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nt/Downloads/"/>
    </mc:Choice>
  </mc:AlternateContent>
  <xr:revisionPtr revIDLastSave="0" documentId="13_ncr:1_{3F978E11-FFC3-274F-8DCD-3DA509ECB89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Final Pivot Table  " sheetId="7" r:id="rId1"/>
    <sheet name="Rough PIVOT TABLE" sheetId="3" r:id="rId2"/>
    <sheet name="ViewingActivity" sheetId="1" r:id="rId3"/>
  </sheets>
  <calcPr calcId="191029"/>
  <pivotCaches>
    <pivotCache cacheId="13" r:id="rId4"/>
    <pivotCache cacheId="2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D2" i="1" s="1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L6517" i="1" s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L6533" i="1" s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L6549" i="1" s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L6565" i="1" s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L6581" i="1" s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L6597" i="1" s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L6613" i="1" s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L6629" i="1" s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L6645" i="1" s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L6661" i="1" s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L6677" i="1" s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L6693" i="1" s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L6709" i="1" s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L6725" i="1" s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L6741" i="1" s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L6757" i="1" s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L6773" i="1" s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L6789" i="1" s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L6805" i="1" s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L6821" i="1" s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L6837" i="1" s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L6853" i="1" s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L6869" i="1" s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L6885" i="1" s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L6901" i="1" s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L6917" i="1" s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L6933" i="1" s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L6949" i="1" s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L6965" i="1" s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L6981" i="1" s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L6997" i="1" s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L7013" i="1" s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L7029" i="1" s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L7045" i="1" s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L7061" i="1" s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L7077" i="1" s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L7093" i="1" s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L7109" i="1" s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L7125" i="1" s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L7141" i="1" s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L7157" i="1" s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L7173" i="1" s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L7189" i="1" s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L7205" i="1" s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L7221" i="1" s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L7237" i="1" s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L7253" i="1" s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L7269" i="1" s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L7285" i="1" s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L7301" i="1" s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L7317" i="1" s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L7333" i="1" s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L7349" i="1" s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L7365" i="1" s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L7381" i="1" s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L7397" i="1" s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L7413" i="1" s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L7429" i="1" s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L7445" i="1" s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L7461" i="1" s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L7477" i="1" s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L7493" i="1" s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L7509" i="1" s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L7524" i="1" s="1"/>
  <c r="I7525" i="1"/>
  <c r="L7525" i="1" s="1"/>
  <c r="I7526" i="1"/>
  <c r="I7527" i="1"/>
  <c r="I7528" i="1"/>
  <c r="I7529" i="1"/>
  <c r="I7530" i="1"/>
  <c r="I7531" i="1"/>
  <c r="I7532" i="1"/>
  <c r="I7533" i="1"/>
  <c r="L7533" i="1" s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L7555" i="1" s="1"/>
  <c r="I7556" i="1"/>
  <c r="I7557" i="1"/>
  <c r="I7558" i="1"/>
  <c r="I7559" i="1"/>
  <c r="I7560" i="1"/>
  <c r="I7561" i="1"/>
  <c r="I7562" i="1"/>
  <c r="I7563" i="1"/>
  <c r="L7563" i="1" s="1"/>
  <c r="I7564" i="1"/>
  <c r="L7564" i="1" s="1"/>
  <c r="I7565" i="1"/>
  <c r="I7566" i="1"/>
  <c r="I7567" i="1"/>
  <c r="I7568" i="1"/>
  <c r="I7569" i="1"/>
  <c r="I7570" i="1"/>
  <c r="I7571" i="1"/>
  <c r="L7571" i="1" s="1"/>
  <c r="I7572" i="1"/>
  <c r="L7572" i="1" s="1"/>
  <c r="I7573" i="1"/>
  <c r="L7573" i="1" s="1"/>
  <c r="I7574" i="1"/>
  <c r="I7575" i="1"/>
  <c r="I7576" i="1"/>
  <c r="I7577" i="1"/>
  <c r="I7578" i="1"/>
  <c r="I7579" i="1"/>
  <c r="L7579" i="1" s="1"/>
  <c r="I7580" i="1"/>
  <c r="L7580" i="1" s="1"/>
  <c r="I7581" i="1"/>
  <c r="L7581" i="1" s="1"/>
  <c r="I7582" i="1"/>
  <c r="I7583" i="1"/>
  <c r="I7584" i="1"/>
  <c r="I7585" i="1"/>
  <c r="I7586" i="1"/>
  <c r="I7587" i="1"/>
  <c r="I7588" i="1"/>
  <c r="L7588" i="1" s="1"/>
  <c r="I7589" i="1"/>
  <c r="L7589" i="1" s="1"/>
  <c r="I7590" i="1"/>
  <c r="I7591" i="1"/>
  <c r="I7592" i="1"/>
  <c r="I7593" i="1"/>
  <c r="I7594" i="1"/>
  <c r="I7595" i="1"/>
  <c r="I7596" i="1"/>
  <c r="I7597" i="1"/>
  <c r="L7597" i="1" s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L7619" i="1" s="1"/>
  <c r="I7620" i="1"/>
  <c r="I7621" i="1"/>
  <c r="I7622" i="1"/>
  <c r="I7623" i="1"/>
  <c r="I7624" i="1"/>
  <c r="I7625" i="1"/>
  <c r="I7626" i="1"/>
  <c r="I7627" i="1"/>
  <c r="L7627" i="1" s="1"/>
  <c r="I7628" i="1"/>
  <c r="L7628" i="1" s="1"/>
  <c r="I7629" i="1"/>
  <c r="I7630" i="1"/>
  <c r="I7631" i="1"/>
  <c r="I7632" i="1"/>
  <c r="I7633" i="1"/>
  <c r="I7634" i="1"/>
  <c r="I7635" i="1"/>
  <c r="L7635" i="1" s="1"/>
  <c r="I7636" i="1"/>
  <c r="L7636" i="1" s="1"/>
  <c r="I7637" i="1"/>
  <c r="L7637" i="1" s="1"/>
  <c r="I7638" i="1"/>
  <c r="I7639" i="1"/>
  <c r="I7640" i="1"/>
  <c r="I7641" i="1"/>
  <c r="I7642" i="1"/>
  <c r="I7643" i="1"/>
  <c r="L7643" i="1" s="1"/>
  <c r="I7644" i="1"/>
  <c r="L7644" i="1" s="1"/>
  <c r="I7645" i="1"/>
  <c r="L7645" i="1" s="1"/>
  <c r="I7646" i="1"/>
  <c r="I7647" i="1"/>
  <c r="I7648" i="1"/>
  <c r="I7649" i="1"/>
  <c r="I7650" i="1"/>
  <c r="I7651" i="1"/>
  <c r="I7652" i="1"/>
  <c r="L7652" i="1" s="1"/>
  <c r="I7653" i="1"/>
  <c r="L7653" i="1" s="1"/>
  <c r="I7654" i="1"/>
  <c r="I7655" i="1"/>
  <c r="I7656" i="1"/>
  <c r="I7657" i="1"/>
  <c r="I7658" i="1"/>
  <c r="I7659" i="1"/>
  <c r="I7660" i="1"/>
  <c r="I7661" i="1"/>
  <c r="L7661" i="1" s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L7683" i="1" s="1"/>
  <c r="I7684" i="1"/>
  <c r="I7685" i="1"/>
  <c r="I7686" i="1"/>
  <c r="I7687" i="1"/>
  <c r="I7688" i="1"/>
  <c r="I7689" i="1"/>
  <c r="I7690" i="1"/>
  <c r="I7691" i="1"/>
  <c r="L7691" i="1" s="1"/>
  <c r="I7692" i="1"/>
  <c r="L7692" i="1" s="1"/>
  <c r="I7693" i="1"/>
  <c r="I7694" i="1"/>
  <c r="I7695" i="1"/>
  <c r="I7696" i="1"/>
  <c r="I7697" i="1"/>
  <c r="I7698" i="1"/>
  <c r="I7699" i="1"/>
  <c r="L7699" i="1" s="1"/>
  <c r="I7700" i="1"/>
  <c r="L7700" i="1" s="1"/>
  <c r="I7701" i="1"/>
  <c r="L7701" i="1" s="1"/>
  <c r="I7702" i="1"/>
  <c r="I7703" i="1"/>
  <c r="I7704" i="1"/>
  <c r="I7705" i="1"/>
  <c r="I7706" i="1"/>
  <c r="I7707" i="1"/>
  <c r="L7707" i="1" s="1"/>
  <c r="I7708" i="1"/>
  <c r="L7708" i="1" s="1"/>
  <c r="I7709" i="1"/>
  <c r="L7709" i="1" s="1"/>
  <c r="I7710" i="1"/>
  <c r="I7711" i="1"/>
  <c r="I7712" i="1"/>
  <c r="I7713" i="1"/>
  <c r="I7714" i="1"/>
  <c r="I7715" i="1"/>
  <c r="I7716" i="1"/>
  <c r="L7716" i="1" s="1"/>
  <c r="I7717" i="1"/>
  <c r="L7717" i="1" s="1"/>
  <c r="I7718" i="1"/>
  <c r="I7719" i="1"/>
  <c r="I7720" i="1"/>
  <c r="I7721" i="1"/>
  <c r="I7722" i="1"/>
  <c r="I7723" i="1"/>
  <c r="I7724" i="1"/>
  <c r="I7725" i="1"/>
  <c r="L7725" i="1" s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L7747" i="1" s="1"/>
  <c r="I7748" i="1"/>
  <c r="I7749" i="1"/>
  <c r="I7750" i="1"/>
  <c r="I7751" i="1"/>
  <c r="I7752" i="1"/>
  <c r="I7753" i="1"/>
  <c r="I7754" i="1"/>
  <c r="I7755" i="1"/>
  <c r="L7755" i="1" s="1"/>
  <c r="I7756" i="1"/>
  <c r="L7756" i="1" s="1"/>
  <c r="I7757" i="1"/>
  <c r="I7758" i="1"/>
  <c r="I7759" i="1"/>
  <c r="I7760" i="1"/>
  <c r="I7761" i="1"/>
  <c r="I7762" i="1"/>
  <c r="I7763" i="1"/>
  <c r="L7763" i="1" s="1"/>
  <c r="I7764" i="1"/>
  <c r="L7764" i="1" s="1"/>
  <c r="I7765" i="1"/>
  <c r="L7765" i="1" s="1"/>
  <c r="I7766" i="1"/>
  <c r="I7767" i="1"/>
  <c r="I7768" i="1"/>
  <c r="I7769" i="1"/>
  <c r="I7770" i="1"/>
  <c r="I7771" i="1"/>
  <c r="L7771" i="1" s="1"/>
  <c r="I7772" i="1"/>
  <c r="L7772" i="1" s="1"/>
  <c r="I7773" i="1"/>
  <c r="L7773" i="1" s="1"/>
  <c r="I7774" i="1"/>
  <c r="I7775" i="1"/>
  <c r="I7776" i="1"/>
  <c r="I7777" i="1"/>
  <c r="I7778" i="1"/>
  <c r="I7779" i="1"/>
  <c r="I7780" i="1"/>
  <c r="L7780" i="1" s="1"/>
  <c r="I7781" i="1"/>
  <c r="L7781" i="1" s="1"/>
  <c r="I7782" i="1"/>
  <c r="I7783" i="1"/>
  <c r="I7784" i="1"/>
  <c r="I7785" i="1"/>
  <c r="I7786" i="1"/>
  <c r="I7787" i="1"/>
  <c r="I7788" i="1"/>
  <c r="I7789" i="1"/>
  <c r="L7789" i="1" s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L7811" i="1" s="1"/>
  <c r="I7812" i="1"/>
  <c r="I7813" i="1"/>
  <c r="I7814" i="1"/>
  <c r="I7815" i="1"/>
  <c r="I7816" i="1"/>
  <c r="I7817" i="1"/>
  <c r="I7818" i="1"/>
  <c r="I7819" i="1"/>
  <c r="L7819" i="1" s="1"/>
  <c r="I7820" i="1"/>
  <c r="L7820" i="1" s="1"/>
  <c r="I7821" i="1"/>
  <c r="I7822" i="1"/>
  <c r="I7823" i="1"/>
  <c r="I7824" i="1"/>
  <c r="I7825" i="1"/>
  <c r="I7826" i="1"/>
  <c r="I7827" i="1"/>
  <c r="L7827" i="1" s="1"/>
  <c r="I7828" i="1"/>
  <c r="L7828" i="1" s="1"/>
  <c r="I7829" i="1"/>
  <c r="I7830" i="1"/>
  <c r="I7831" i="1"/>
  <c r="I7832" i="1"/>
  <c r="I7833" i="1"/>
  <c r="I7834" i="1"/>
  <c r="I7835" i="1"/>
  <c r="L7835" i="1" s="1"/>
  <c r="I7836" i="1"/>
  <c r="L7836" i="1" s="1"/>
  <c r="I7837" i="1"/>
  <c r="I7838" i="1"/>
  <c r="I7839" i="1"/>
  <c r="I7840" i="1"/>
  <c r="I7841" i="1"/>
  <c r="I7842" i="1"/>
  <c r="I7843" i="1"/>
  <c r="I7844" i="1"/>
  <c r="L7844" i="1" s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L7920" i="1" l="1"/>
  <c r="J7920" i="1"/>
  <c r="K7920" i="1" s="1"/>
  <c r="L7880" i="1"/>
  <c r="J7880" i="1"/>
  <c r="K7880" i="1" s="1"/>
  <c r="L7840" i="1"/>
  <c r="J7840" i="1"/>
  <c r="K7840" i="1" s="1"/>
  <c r="L7816" i="1"/>
  <c r="J7816" i="1"/>
  <c r="K7816" i="1" s="1"/>
  <c r="L7776" i="1"/>
  <c r="J7776" i="1"/>
  <c r="K7776" i="1" s="1"/>
  <c r="L7744" i="1"/>
  <c r="J7744" i="1"/>
  <c r="K7744" i="1" s="1"/>
  <c r="L7704" i="1"/>
  <c r="J7704" i="1"/>
  <c r="K7704" i="1" s="1"/>
  <c r="L7672" i="1"/>
  <c r="J7672" i="1"/>
  <c r="K7672" i="1" s="1"/>
  <c r="L7632" i="1"/>
  <c r="J7632" i="1"/>
  <c r="K7632" i="1" s="1"/>
  <c r="L7608" i="1"/>
  <c r="J7608" i="1"/>
  <c r="K7608" i="1" s="1"/>
  <c r="L7568" i="1"/>
  <c r="J7568" i="1"/>
  <c r="K7568" i="1" s="1"/>
  <c r="L7536" i="1"/>
  <c r="J7536" i="1"/>
  <c r="K7536" i="1" s="1"/>
  <c r="L7504" i="1"/>
  <c r="J7504" i="1"/>
  <c r="K7504" i="1" s="1"/>
  <c r="L7472" i="1"/>
  <c r="J7472" i="1"/>
  <c r="K7472" i="1" s="1"/>
  <c r="L7440" i="1"/>
  <c r="J7440" i="1"/>
  <c r="K7440" i="1" s="1"/>
  <c r="L7424" i="1"/>
  <c r="J7424" i="1"/>
  <c r="K7424" i="1" s="1"/>
  <c r="L7384" i="1"/>
  <c r="J7384" i="1"/>
  <c r="K7384" i="1" s="1"/>
  <c r="L7360" i="1"/>
  <c r="J7360" i="1"/>
  <c r="K7360" i="1" s="1"/>
  <c r="L7320" i="1"/>
  <c r="J7320" i="1"/>
  <c r="K7320" i="1" s="1"/>
  <c r="L7288" i="1"/>
  <c r="J7288" i="1"/>
  <c r="K7288" i="1" s="1"/>
  <c r="L7256" i="1"/>
  <c r="J7256" i="1"/>
  <c r="K7256" i="1" s="1"/>
  <c r="L7224" i="1"/>
  <c r="J7224" i="1"/>
  <c r="K7224" i="1" s="1"/>
  <c r="L7176" i="1"/>
  <c r="J7176" i="1"/>
  <c r="K7176" i="1" s="1"/>
  <c r="L7112" i="1"/>
  <c r="J7112" i="1"/>
  <c r="K7112" i="1" s="1"/>
  <c r="L7088" i="1"/>
  <c r="J7088" i="1"/>
  <c r="K7088" i="1" s="1"/>
  <c r="L7128" i="1"/>
  <c r="J7128" i="1"/>
  <c r="K7128" i="1" s="1"/>
  <c r="L7104" i="1"/>
  <c r="J7104" i="1"/>
  <c r="K7104" i="1" s="1"/>
  <c r="L7096" i="1"/>
  <c r="J7096" i="1"/>
  <c r="K7096" i="1" s="1"/>
  <c r="L7912" i="1"/>
  <c r="J7912" i="1"/>
  <c r="K7912" i="1" s="1"/>
  <c r="L7888" i="1"/>
  <c r="J7888" i="1"/>
  <c r="K7888" i="1" s="1"/>
  <c r="L7856" i="1"/>
  <c r="J7856" i="1"/>
  <c r="K7856" i="1" s="1"/>
  <c r="L7824" i="1"/>
  <c r="J7824" i="1"/>
  <c r="K7824" i="1" s="1"/>
  <c r="L7792" i="1"/>
  <c r="J7792" i="1"/>
  <c r="K7792" i="1" s="1"/>
  <c r="L7760" i="1"/>
  <c r="J7760" i="1"/>
  <c r="K7760" i="1" s="1"/>
  <c r="L7736" i="1"/>
  <c r="J7736" i="1"/>
  <c r="K7736" i="1" s="1"/>
  <c r="L7712" i="1"/>
  <c r="J7712" i="1"/>
  <c r="K7712" i="1" s="1"/>
  <c r="L7688" i="1"/>
  <c r="J7688" i="1"/>
  <c r="K7688" i="1" s="1"/>
  <c r="L7664" i="1"/>
  <c r="J7664" i="1"/>
  <c r="K7664" i="1" s="1"/>
  <c r="L7640" i="1"/>
  <c r="J7640" i="1"/>
  <c r="K7640" i="1" s="1"/>
  <c r="L7600" i="1"/>
  <c r="J7600" i="1"/>
  <c r="K7600" i="1" s="1"/>
  <c r="L7576" i="1"/>
  <c r="J7576" i="1"/>
  <c r="K7576" i="1" s="1"/>
  <c r="L7544" i="1"/>
  <c r="J7544" i="1"/>
  <c r="K7544" i="1" s="1"/>
  <c r="L7512" i="1"/>
  <c r="J7512" i="1"/>
  <c r="K7512" i="1" s="1"/>
  <c r="L7480" i="1"/>
  <c r="J7480" i="1"/>
  <c r="K7480" i="1" s="1"/>
  <c r="L7456" i="1"/>
  <c r="J7456" i="1"/>
  <c r="K7456" i="1" s="1"/>
  <c r="L7416" i="1"/>
  <c r="J7416" i="1"/>
  <c r="K7416" i="1" s="1"/>
  <c r="L7392" i="1"/>
  <c r="J7392" i="1"/>
  <c r="K7392" i="1" s="1"/>
  <c r="L7352" i="1"/>
  <c r="J7352" i="1"/>
  <c r="K7352" i="1" s="1"/>
  <c r="L7328" i="1"/>
  <c r="J7328" i="1"/>
  <c r="K7328" i="1" s="1"/>
  <c r="L7296" i="1"/>
  <c r="J7296" i="1"/>
  <c r="K7296" i="1" s="1"/>
  <c r="L7264" i="1"/>
  <c r="J7264" i="1"/>
  <c r="K7264" i="1" s="1"/>
  <c r="L7232" i="1"/>
  <c r="J7232" i="1"/>
  <c r="K7232" i="1" s="1"/>
  <c r="L7200" i="1"/>
  <c r="J7200" i="1"/>
  <c r="K7200" i="1" s="1"/>
  <c r="L7144" i="1"/>
  <c r="J7144" i="1"/>
  <c r="K7144" i="1" s="1"/>
  <c r="L7928" i="1"/>
  <c r="J7928" i="1"/>
  <c r="K7928" i="1" s="1"/>
  <c r="L7896" i="1"/>
  <c r="J7896" i="1"/>
  <c r="K7896" i="1" s="1"/>
  <c r="L7864" i="1"/>
  <c r="J7864" i="1"/>
  <c r="K7864" i="1" s="1"/>
  <c r="L7832" i="1"/>
  <c r="J7832" i="1"/>
  <c r="K7832" i="1" s="1"/>
  <c r="L7800" i="1"/>
  <c r="J7800" i="1"/>
  <c r="K7800" i="1" s="1"/>
  <c r="L7768" i="1"/>
  <c r="J7768" i="1"/>
  <c r="K7768" i="1" s="1"/>
  <c r="L7720" i="1"/>
  <c r="J7720" i="1"/>
  <c r="K7720" i="1" s="1"/>
  <c r="L7680" i="1"/>
  <c r="J7680" i="1"/>
  <c r="K7680" i="1" s="1"/>
  <c r="L7648" i="1"/>
  <c r="J7648" i="1"/>
  <c r="K7648" i="1" s="1"/>
  <c r="L7616" i="1"/>
  <c r="J7616" i="1"/>
  <c r="K7616" i="1" s="1"/>
  <c r="L7584" i="1"/>
  <c r="J7584" i="1"/>
  <c r="K7584" i="1" s="1"/>
  <c r="L7552" i="1"/>
  <c r="J7552" i="1"/>
  <c r="K7552" i="1" s="1"/>
  <c r="L7520" i="1"/>
  <c r="J7520" i="1"/>
  <c r="K7520" i="1" s="1"/>
  <c r="L7488" i="1"/>
  <c r="J7488" i="1"/>
  <c r="K7488" i="1" s="1"/>
  <c r="L7448" i="1"/>
  <c r="J7448" i="1"/>
  <c r="K7448" i="1" s="1"/>
  <c r="L7408" i="1"/>
  <c r="J7408" i="1"/>
  <c r="K7408" i="1" s="1"/>
  <c r="L7376" i="1"/>
  <c r="J7376" i="1"/>
  <c r="K7376" i="1" s="1"/>
  <c r="L7336" i="1"/>
  <c r="J7336" i="1"/>
  <c r="K7336" i="1" s="1"/>
  <c r="L7312" i="1"/>
  <c r="J7312" i="1"/>
  <c r="K7312" i="1" s="1"/>
  <c r="L7280" i="1"/>
  <c r="J7280" i="1"/>
  <c r="K7280" i="1" s="1"/>
  <c r="L7248" i="1"/>
  <c r="J7248" i="1"/>
  <c r="K7248" i="1" s="1"/>
  <c r="L7216" i="1"/>
  <c r="J7216" i="1"/>
  <c r="K7216" i="1" s="1"/>
  <c r="L7192" i="1"/>
  <c r="J7192" i="1"/>
  <c r="K7192" i="1" s="1"/>
  <c r="L7160" i="1"/>
  <c r="J7160" i="1"/>
  <c r="K7160" i="1" s="1"/>
  <c r="L7136" i="1"/>
  <c r="J7136" i="1"/>
  <c r="K7136" i="1" s="1"/>
  <c r="L7936" i="1"/>
  <c r="J7936" i="1"/>
  <c r="K7936" i="1" s="1"/>
  <c r="L7904" i="1"/>
  <c r="J7904" i="1"/>
  <c r="K7904" i="1" s="1"/>
  <c r="L7872" i="1"/>
  <c r="J7872" i="1"/>
  <c r="K7872" i="1" s="1"/>
  <c r="L7848" i="1"/>
  <c r="J7848" i="1"/>
  <c r="K7848" i="1" s="1"/>
  <c r="L7808" i="1"/>
  <c r="J7808" i="1"/>
  <c r="K7808" i="1" s="1"/>
  <c r="L7784" i="1"/>
  <c r="J7784" i="1"/>
  <c r="K7784" i="1" s="1"/>
  <c r="L7752" i="1"/>
  <c r="J7752" i="1"/>
  <c r="K7752" i="1" s="1"/>
  <c r="L7728" i="1"/>
  <c r="J7728" i="1"/>
  <c r="K7728" i="1" s="1"/>
  <c r="L7696" i="1"/>
  <c r="J7696" i="1"/>
  <c r="K7696" i="1" s="1"/>
  <c r="L7656" i="1"/>
  <c r="J7656" i="1"/>
  <c r="K7656" i="1" s="1"/>
  <c r="L7624" i="1"/>
  <c r="J7624" i="1"/>
  <c r="K7624" i="1" s="1"/>
  <c r="L7592" i="1"/>
  <c r="J7592" i="1"/>
  <c r="K7592" i="1" s="1"/>
  <c r="L7560" i="1"/>
  <c r="J7560" i="1"/>
  <c r="K7560" i="1" s="1"/>
  <c r="L7528" i="1"/>
  <c r="J7528" i="1"/>
  <c r="K7528" i="1" s="1"/>
  <c r="L7496" i="1"/>
  <c r="J7496" i="1"/>
  <c r="K7496" i="1" s="1"/>
  <c r="L7464" i="1"/>
  <c r="J7464" i="1"/>
  <c r="K7464" i="1" s="1"/>
  <c r="L7432" i="1"/>
  <c r="J7432" i="1"/>
  <c r="K7432" i="1" s="1"/>
  <c r="L7400" i="1"/>
  <c r="J7400" i="1"/>
  <c r="K7400" i="1" s="1"/>
  <c r="L7368" i="1"/>
  <c r="J7368" i="1"/>
  <c r="K7368" i="1" s="1"/>
  <c r="L7344" i="1"/>
  <c r="J7344" i="1"/>
  <c r="K7344" i="1" s="1"/>
  <c r="L7304" i="1"/>
  <c r="J7304" i="1"/>
  <c r="K7304" i="1" s="1"/>
  <c r="L7272" i="1"/>
  <c r="J7272" i="1"/>
  <c r="K7272" i="1" s="1"/>
  <c r="L7240" i="1"/>
  <c r="J7240" i="1"/>
  <c r="K7240" i="1" s="1"/>
  <c r="L7208" i="1"/>
  <c r="J7208" i="1"/>
  <c r="K7208" i="1" s="1"/>
  <c r="L7184" i="1"/>
  <c r="J7184" i="1"/>
  <c r="K7184" i="1" s="1"/>
  <c r="L7168" i="1"/>
  <c r="J7168" i="1"/>
  <c r="K7168" i="1" s="1"/>
  <c r="L7152" i="1"/>
  <c r="J7152" i="1"/>
  <c r="K7152" i="1" s="1"/>
  <c r="L7120" i="1"/>
  <c r="J7120" i="1"/>
  <c r="K7120" i="1" s="1"/>
  <c r="L7048" i="1"/>
  <c r="J7048" i="1"/>
  <c r="K7048" i="1" s="1"/>
  <c r="L6968" i="1"/>
  <c r="J6968" i="1"/>
  <c r="K6968" i="1" s="1"/>
  <c r="L6896" i="1"/>
  <c r="J6896" i="1"/>
  <c r="K6896" i="1" s="1"/>
  <c r="L6832" i="1"/>
  <c r="J6832" i="1"/>
  <c r="K6832" i="1" s="1"/>
  <c r="L6768" i="1"/>
  <c r="J6768" i="1"/>
  <c r="K6768" i="1" s="1"/>
  <c r="L6704" i="1"/>
  <c r="J6704" i="1"/>
  <c r="K6704" i="1" s="1"/>
  <c r="L6616" i="1"/>
  <c r="J6616" i="1"/>
  <c r="K6616" i="1" s="1"/>
  <c r="L6552" i="1"/>
  <c r="J6552" i="1"/>
  <c r="K6552" i="1" s="1"/>
  <c r="L6480" i="1"/>
  <c r="J6480" i="1"/>
  <c r="K6480" i="1" s="1"/>
  <c r="L6352" i="1"/>
  <c r="J6352" i="1"/>
  <c r="K6352" i="1" s="1"/>
  <c r="L6240" i="1"/>
  <c r="J6240" i="1"/>
  <c r="K6240" i="1" s="1"/>
  <c r="L6144" i="1"/>
  <c r="J6144" i="1"/>
  <c r="K6144" i="1" s="1"/>
  <c r="L6072" i="1"/>
  <c r="J6072" i="1"/>
  <c r="K6072" i="1" s="1"/>
  <c r="L5976" i="1"/>
  <c r="J5976" i="1"/>
  <c r="K5976" i="1" s="1"/>
  <c r="L5872" i="1"/>
  <c r="J5872" i="1"/>
  <c r="K5872" i="1" s="1"/>
  <c r="L5784" i="1"/>
  <c r="J5784" i="1"/>
  <c r="K5784" i="1" s="1"/>
  <c r="L5712" i="1"/>
  <c r="J5712" i="1"/>
  <c r="K5712" i="1" s="1"/>
  <c r="L5648" i="1"/>
  <c r="J5648" i="1"/>
  <c r="K5648" i="1" s="1"/>
  <c r="L5576" i="1"/>
  <c r="J5576" i="1"/>
  <c r="K5576" i="1" s="1"/>
  <c r="L5520" i="1"/>
  <c r="J5520" i="1"/>
  <c r="K5520" i="1" s="1"/>
  <c r="L5448" i="1"/>
  <c r="J5448" i="1"/>
  <c r="K5448" i="1" s="1"/>
  <c r="L5400" i="1"/>
  <c r="J5400" i="1"/>
  <c r="K5400" i="1" s="1"/>
  <c r="L5360" i="1"/>
  <c r="J5360" i="1"/>
  <c r="K5360" i="1" s="1"/>
  <c r="L5344" i="1"/>
  <c r="J5344" i="1"/>
  <c r="K5344" i="1" s="1"/>
  <c r="L5336" i="1"/>
  <c r="J5336" i="1"/>
  <c r="K5336" i="1" s="1"/>
  <c r="L5328" i="1"/>
  <c r="J5328" i="1"/>
  <c r="K5328" i="1" s="1"/>
  <c r="L5296" i="1"/>
  <c r="J5296" i="1"/>
  <c r="K5296" i="1" s="1"/>
  <c r="L5232" i="1"/>
  <c r="J5232" i="1"/>
  <c r="K5232" i="1" s="1"/>
  <c r="L5168" i="1"/>
  <c r="J5168" i="1"/>
  <c r="K5168" i="1" s="1"/>
  <c r="L4904" i="1"/>
  <c r="J4904" i="1"/>
  <c r="K4904" i="1" s="1"/>
  <c r="L7919" i="1"/>
  <c r="J7919" i="1"/>
  <c r="K7919" i="1" s="1"/>
  <c r="L7863" i="1"/>
  <c r="J7863" i="1"/>
  <c r="K7863" i="1" s="1"/>
  <c r="L7815" i="1"/>
  <c r="J7815" i="1"/>
  <c r="K7815" i="1" s="1"/>
  <c r="L7751" i="1"/>
  <c r="J7751" i="1"/>
  <c r="K7751" i="1" s="1"/>
  <c r="L7703" i="1"/>
  <c r="J7703" i="1"/>
  <c r="K7703" i="1" s="1"/>
  <c r="L7639" i="1"/>
  <c r="J7639" i="1"/>
  <c r="K7639" i="1" s="1"/>
  <c r="L7575" i="1"/>
  <c r="J7575" i="1"/>
  <c r="K7575" i="1" s="1"/>
  <c r="L7511" i="1"/>
  <c r="J7511" i="1"/>
  <c r="K7511" i="1" s="1"/>
  <c r="L7447" i="1"/>
  <c r="J7447" i="1"/>
  <c r="K7447" i="1" s="1"/>
  <c r="L7399" i="1"/>
  <c r="J7399" i="1"/>
  <c r="K7399" i="1" s="1"/>
  <c r="L7343" i="1"/>
  <c r="J7343" i="1"/>
  <c r="K7343" i="1" s="1"/>
  <c r="L7327" i="1"/>
  <c r="J7327" i="1"/>
  <c r="K7327" i="1" s="1"/>
  <c r="L7279" i="1"/>
  <c r="J7279" i="1"/>
  <c r="K7279" i="1" s="1"/>
  <c r="L7271" i="1"/>
  <c r="J7271" i="1"/>
  <c r="K7271" i="1" s="1"/>
  <c r="L7255" i="1"/>
  <c r="J7255" i="1"/>
  <c r="K7255" i="1" s="1"/>
  <c r="L7231" i="1"/>
  <c r="J7231" i="1"/>
  <c r="K7231" i="1" s="1"/>
  <c r="L7183" i="1"/>
  <c r="J7183" i="1"/>
  <c r="K7183" i="1" s="1"/>
  <c r="L7143" i="1"/>
  <c r="J7143" i="1"/>
  <c r="K7143" i="1" s="1"/>
  <c r="L7079" i="1"/>
  <c r="J7079" i="1"/>
  <c r="K7079" i="1" s="1"/>
  <c r="L7023" i="1"/>
  <c r="J7023" i="1"/>
  <c r="K7023" i="1" s="1"/>
  <c r="L6959" i="1"/>
  <c r="J6959" i="1"/>
  <c r="K6959" i="1" s="1"/>
  <c r="L6895" i="1"/>
  <c r="J6895" i="1"/>
  <c r="K6895" i="1" s="1"/>
  <c r="L6823" i="1"/>
  <c r="J6823" i="1"/>
  <c r="K6823" i="1" s="1"/>
  <c r="L6775" i="1"/>
  <c r="J6775" i="1"/>
  <c r="K6775" i="1" s="1"/>
  <c r="L6695" i="1"/>
  <c r="J6695" i="1"/>
  <c r="K6695" i="1" s="1"/>
  <c r="L6631" i="1"/>
  <c r="J6631" i="1"/>
  <c r="K6631" i="1" s="1"/>
  <c r="L6575" i="1"/>
  <c r="J6575" i="1"/>
  <c r="K6575" i="1" s="1"/>
  <c r="L6519" i="1"/>
  <c r="J6519" i="1"/>
  <c r="K6519" i="1" s="1"/>
  <c r="L6447" i="1"/>
  <c r="J6447" i="1"/>
  <c r="K6447" i="1" s="1"/>
  <c r="L6375" i="1"/>
  <c r="J6375" i="1"/>
  <c r="K6375" i="1" s="1"/>
  <c r="L6319" i="1"/>
  <c r="J6319" i="1"/>
  <c r="K6319" i="1" s="1"/>
  <c r="L6263" i="1"/>
  <c r="J6263" i="1"/>
  <c r="K6263" i="1" s="1"/>
  <c r="L6223" i="1"/>
  <c r="J6223" i="1"/>
  <c r="K6223" i="1" s="1"/>
  <c r="L6159" i="1"/>
  <c r="J6159" i="1"/>
  <c r="K6159" i="1" s="1"/>
  <c r="L6095" i="1"/>
  <c r="J6095" i="1"/>
  <c r="K6095" i="1" s="1"/>
  <c r="L6031" i="1"/>
  <c r="J6031" i="1"/>
  <c r="K6031" i="1" s="1"/>
  <c r="L5975" i="1"/>
  <c r="J5975" i="1"/>
  <c r="K5975" i="1" s="1"/>
  <c r="L5919" i="1"/>
  <c r="J5919" i="1"/>
  <c r="K5919" i="1" s="1"/>
  <c r="L5863" i="1"/>
  <c r="J5863" i="1"/>
  <c r="K5863" i="1" s="1"/>
  <c r="L5799" i="1"/>
  <c r="J5799" i="1"/>
  <c r="K5799" i="1" s="1"/>
  <c r="L5735" i="1"/>
  <c r="J5735" i="1"/>
  <c r="K5735" i="1" s="1"/>
  <c r="L5655" i="1"/>
  <c r="J5655" i="1"/>
  <c r="K5655" i="1" s="1"/>
  <c r="L5599" i="1"/>
  <c r="J5599" i="1"/>
  <c r="K5599" i="1" s="1"/>
  <c r="L5543" i="1"/>
  <c r="J5543" i="1"/>
  <c r="K5543" i="1" s="1"/>
  <c r="L5479" i="1"/>
  <c r="J5479" i="1"/>
  <c r="K5479" i="1" s="1"/>
  <c r="L5423" i="1"/>
  <c r="J5423" i="1"/>
  <c r="K5423" i="1" s="1"/>
  <c r="L5367" i="1"/>
  <c r="J5367" i="1"/>
  <c r="K5367" i="1" s="1"/>
  <c r="L5327" i="1"/>
  <c r="J5327" i="1"/>
  <c r="K5327" i="1" s="1"/>
  <c r="L5263" i="1"/>
  <c r="J5263" i="1"/>
  <c r="K5263" i="1" s="1"/>
  <c r="L5199" i="1"/>
  <c r="J5199" i="1"/>
  <c r="K5199" i="1" s="1"/>
  <c r="L5119" i="1"/>
  <c r="J5119" i="1"/>
  <c r="K5119" i="1" s="1"/>
  <c r="L5063" i="1"/>
  <c r="J5063" i="1"/>
  <c r="K5063" i="1" s="1"/>
  <c r="L4999" i="1"/>
  <c r="J4999" i="1"/>
  <c r="K4999" i="1" s="1"/>
  <c r="L4927" i="1"/>
  <c r="J4927" i="1"/>
  <c r="K4927" i="1" s="1"/>
  <c r="L4863" i="1"/>
  <c r="J4863" i="1"/>
  <c r="K4863" i="1" s="1"/>
  <c r="L4815" i="1"/>
  <c r="J4815" i="1"/>
  <c r="K4815" i="1" s="1"/>
  <c r="L4751" i="1"/>
  <c r="J4751" i="1"/>
  <c r="K4751" i="1" s="1"/>
  <c r="L4703" i="1"/>
  <c r="J4703" i="1"/>
  <c r="K4703" i="1" s="1"/>
  <c r="L4639" i="1"/>
  <c r="J4639" i="1"/>
  <c r="K4639" i="1" s="1"/>
  <c r="L4575" i="1"/>
  <c r="J4575" i="1"/>
  <c r="K4575" i="1" s="1"/>
  <c r="L4519" i="1"/>
  <c r="J4519" i="1"/>
  <c r="K4519" i="1" s="1"/>
  <c r="L4439" i="1"/>
  <c r="J4439" i="1"/>
  <c r="K4439" i="1" s="1"/>
  <c r="L4383" i="1"/>
  <c r="J4383" i="1"/>
  <c r="K4383" i="1" s="1"/>
  <c r="L4335" i="1"/>
  <c r="J4335" i="1"/>
  <c r="K4335" i="1" s="1"/>
  <c r="L4271" i="1"/>
  <c r="J4271" i="1"/>
  <c r="K4271" i="1" s="1"/>
  <c r="L4207" i="1"/>
  <c r="J4207" i="1"/>
  <c r="K4207" i="1" s="1"/>
  <c r="L4151" i="1"/>
  <c r="J4151" i="1"/>
  <c r="K4151" i="1" s="1"/>
  <c r="L4095" i="1"/>
  <c r="J4095" i="1"/>
  <c r="K4095" i="1" s="1"/>
  <c r="L4031" i="1"/>
  <c r="J4031" i="1"/>
  <c r="K4031" i="1" s="1"/>
  <c r="L3959" i="1"/>
  <c r="J3959" i="1"/>
  <c r="K3959" i="1" s="1"/>
  <c r="L3879" i="1"/>
  <c r="J3879" i="1"/>
  <c r="K3879" i="1" s="1"/>
  <c r="L3807" i="1"/>
  <c r="J3807" i="1"/>
  <c r="K3807" i="1" s="1"/>
  <c r="L3751" i="1"/>
  <c r="J3751" i="1"/>
  <c r="K3751" i="1" s="1"/>
  <c r="L3711" i="1"/>
  <c r="J3711" i="1"/>
  <c r="K3711" i="1" s="1"/>
  <c r="L3535" i="1"/>
  <c r="J3535" i="1"/>
  <c r="K3535" i="1" s="1"/>
  <c r="L7910" i="1"/>
  <c r="J7910" i="1"/>
  <c r="K7910" i="1" s="1"/>
  <c r="L7886" i="1"/>
  <c r="J7886" i="1"/>
  <c r="K7886" i="1" s="1"/>
  <c r="L7937" i="1"/>
  <c r="J7937" i="1"/>
  <c r="K7937" i="1" s="1"/>
  <c r="L7929" i="1"/>
  <c r="J7929" i="1"/>
  <c r="K7929" i="1" s="1"/>
  <c r="L7921" i="1"/>
  <c r="J7921" i="1"/>
  <c r="K7921" i="1" s="1"/>
  <c r="L7913" i="1"/>
  <c r="J7913" i="1"/>
  <c r="K7913" i="1" s="1"/>
  <c r="L7905" i="1"/>
  <c r="J7905" i="1"/>
  <c r="K7905" i="1" s="1"/>
  <c r="L7897" i="1"/>
  <c r="J7897" i="1"/>
  <c r="K7897" i="1" s="1"/>
  <c r="L7889" i="1"/>
  <c r="J7889" i="1"/>
  <c r="K7889" i="1" s="1"/>
  <c r="L7881" i="1"/>
  <c r="J7881" i="1"/>
  <c r="K7881" i="1" s="1"/>
  <c r="L7873" i="1"/>
  <c r="J7873" i="1"/>
  <c r="K7873" i="1" s="1"/>
  <c r="L7865" i="1"/>
  <c r="J7865" i="1"/>
  <c r="K7865" i="1" s="1"/>
  <c r="L7857" i="1"/>
  <c r="J7857" i="1"/>
  <c r="K7857" i="1" s="1"/>
  <c r="L7849" i="1"/>
  <c r="J7849" i="1"/>
  <c r="K7849" i="1" s="1"/>
  <c r="L7841" i="1"/>
  <c r="J7841" i="1"/>
  <c r="K7841" i="1" s="1"/>
  <c r="L7833" i="1"/>
  <c r="J7833" i="1"/>
  <c r="K7833" i="1" s="1"/>
  <c r="L7825" i="1"/>
  <c r="J7825" i="1"/>
  <c r="K7825" i="1" s="1"/>
  <c r="L7817" i="1"/>
  <c r="J7817" i="1"/>
  <c r="K7817" i="1" s="1"/>
  <c r="L7809" i="1"/>
  <c r="J7809" i="1"/>
  <c r="K7809" i="1" s="1"/>
  <c r="L7801" i="1"/>
  <c r="J7801" i="1"/>
  <c r="K7801" i="1" s="1"/>
  <c r="L7793" i="1"/>
  <c r="J7793" i="1"/>
  <c r="K7793" i="1" s="1"/>
  <c r="L7785" i="1"/>
  <c r="J7785" i="1"/>
  <c r="K7785" i="1" s="1"/>
  <c r="L7777" i="1"/>
  <c r="J7777" i="1"/>
  <c r="K7777" i="1" s="1"/>
  <c r="L7769" i="1"/>
  <c r="J7769" i="1"/>
  <c r="K7769" i="1" s="1"/>
  <c r="L7761" i="1"/>
  <c r="J7761" i="1"/>
  <c r="K7761" i="1" s="1"/>
  <c r="L7753" i="1"/>
  <c r="J7753" i="1"/>
  <c r="K7753" i="1" s="1"/>
  <c r="L7745" i="1"/>
  <c r="J7745" i="1"/>
  <c r="K7745" i="1" s="1"/>
  <c r="L7737" i="1"/>
  <c r="J7737" i="1"/>
  <c r="K7737" i="1" s="1"/>
  <c r="L7729" i="1"/>
  <c r="J7729" i="1"/>
  <c r="K7729" i="1" s="1"/>
  <c r="L7721" i="1"/>
  <c r="J7721" i="1"/>
  <c r="K7721" i="1" s="1"/>
  <c r="L7713" i="1"/>
  <c r="J7713" i="1"/>
  <c r="K7713" i="1" s="1"/>
  <c r="L7705" i="1"/>
  <c r="J7705" i="1"/>
  <c r="K7705" i="1" s="1"/>
  <c r="L7697" i="1"/>
  <c r="J7697" i="1"/>
  <c r="K7697" i="1" s="1"/>
  <c r="L7689" i="1"/>
  <c r="J7689" i="1"/>
  <c r="K7689" i="1" s="1"/>
  <c r="L7681" i="1"/>
  <c r="J7681" i="1"/>
  <c r="K7681" i="1" s="1"/>
  <c r="L7673" i="1"/>
  <c r="J7673" i="1"/>
  <c r="K7673" i="1" s="1"/>
  <c r="L7665" i="1"/>
  <c r="J7665" i="1"/>
  <c r="K7665" i="1" s="1"/>
  <c r="L7657" i="1"/>
  <c r="J7657" i="1"/>
  <c r="K7657" i="1" s="1"/>
  <c r="L7649" i="1"/>
  <c r="J7649" i="1"/>
  <c r="K7649" i="1" s="1"/>
  <c r="L7641" i="1"/>
  <c r="J7641" i="1"/>
  <c r="K7641" i="1" s="1"/>
  <c r="L7633" i="1"/>
  <c r="J7633" i="1"/>
  <c r="K7633" i="1" s="1"/>
  <c r="L7625" i="1"/>
  <c r="J7625" i="1"/>
  <c r="K7625" i="1" s="1"/>
  <c r="L7617" i="1"/>
  <c r="J7617" i="1"/>
  <c r="K7617" i="1" s="1"/>
  <c r="L7609" i="1"/>
  <c r="J7609" i="1"/>
  <c r="K7609" i="1" s="1"/>
  <c r="L7601" i="1"/>
  <c r="J7601" i="1"/>
  <c r="K7601" i="1" s="1"/>
  <c r="L7593" i="1"/>
  <c r="J7593" i="1"/>
  <c r="K7593" i="1" s="1"/>
  <c r="L7585" i="1"/>
  <c r="J7585" i="1"/>
  <c r="K7585" i="1" s="1"/>
  <c r="L7577" i="1"/>
  <c r="J7577" i="1"/>
  <c r="K7577" i="1" s="1"/>
  <c r="L7569" i="1"/>
  <c r="J7569" i="1"/>
  <c r="K7569" i="1" s="1"/>
  <c r="L7561" i="1"/>
  <c r="J7561" i="1"/>
  <c r="K7561" i="1" s="1"/>
  <c r="L7553" i="1"/>
  <c r="J7553" i="1"/>
  <c r="K7553" i="1" s="1"/>
  <c r="L7545" i="1"/>
  <c r="J7545" i="1"/>
  <c r="K7545" i="1" s="1"/>
  <c r="L7537" i="1"/>
  <c r="J7537" i="1"/>
  <c r="K7537" i="1" s="1"/>
  <c r="L7529" i="1"/>
  <c r="J7529" i="1"/>
  <c r="K7529" i="1" s="1"/>
  <c r="L7521" i="1"/>
  <c r="J7521" i="1"/>
  <c r="K7521" i="1" s="1"/>
  <c r="L7513" i="1"/>
  <c r="J7513" i="1"/>
  <c r="K7513" i="1" s="1"/>
  <c r="L7505" i="1"/>
  <c r="J7505" i="1"/>
  <c r="K7505" i="1" s="1"/>
  <c r="L7497" i="1"/>
  <c r="J7497" i="1"/>
  <c r="K7497" i="1" s="1"/>
  <c r="L7489" i="1"/>
  <c r="J7489" i="1"/>
  <c r="K7489" i="1" s="1"/>
  <c r="L7481" i="1"/>
  <c r="J7481" i="1"/>
  <c r="K7481" i="1" s="1"/>
  <c r="L7473" i="1"/>
  <c r="J7473" i="1"/>
  <c r="K7473" i="1" s="1"/>
  <c r="L7465" i="1"/>
  <c r="J7465" i="1"/>
  <c r="K7465" i="1" s="1"/>
  <c r="L7457" i="1"/>
  <c r="J7457" i="1"/>
  <c r="K7457" i="1" s="1"/>
  <c r="L7449" i="1"/>
  <c r="J7449" i="1"/>
  <c r="K7449" i="1" s="1"/>
  <c r="L7441" i="1"/>
  <c r="J7441" i="1"/>
  <c r="K7441" i="1" s="1"/>
  <c r="L7433" i="1"/>
  <c r="J7433" i="1"/>
  <c r="K7433" i="1" s="1"/>
  <c r="L7425" i="1"/>
  <c r="J7425" i="1"/>
  <c r="K7425" i="1" s="1"/>
  <c r="L7417" i="1"/>
  <c r="J7417" i="1"/>
  <c r="K7417" i="1" s="1"/>
  <c r="L7409" i="1"/>
  <c r="J7409" i="1"/>
  <c r="K7409" i="1" s="1"/>
  <c r="L7401" i="1"/>
  <c r="J7401" i="1"/>
  <c r="K7401" i="1" s="1"/>
  <c r="L7393" i="1"/>
  <c r="J7393" i="1"/>
  <c r="K7393" i="1" s="1"/>
  <c r="L7385" i="1"/>
  <c r="J7385" i="1"/>
  <c r="K7385" i="1" s="1"/>
  <c r="L7377" i="1"/>
  <c r="J7377" i="1"/>
  <c r="K7377" i="1" s="1"/>
  <c r="L7369" i="1"/>
  <c r="J7369" i="1"/>
  <c r="K7369" i="1" s="1"/>
  <c r="L7361" i="1"/>
  <c r="J7361" i="1"/>
  <c r="K7361" i="1" s="1"/>
  <c r="L7353" i="1"/>
  <c r="J7353" i="1"/>
  <c r="K7353" i="1" s="1"/>
  <c r="L7345" i="1"/>
  <c r="J7345" i="1"/>
  <c r="K7345" i="1" s="1"/>
  <c r="L7337" i="1"/>
  <c r="J7337" i="1"/>
  <c r="K7337" i="1" s="1"/>
  <c r="L7329" i="1"/>
  <c r="J7329" i="1"/>
  <c r="K7329" i="1" s="1"/>
  <c r="L7321" i="1"/>
  <c r="J7321" i="1"/>
  <c r="K7321" i="1" s="1"/>
  <c r="L7313" i="1"/>
  <c r="J7313" i="1"/>
  <c r="K7313" i="1" s="1"/>
  <c r="L7305" i="1"/>
  <c r="J7305" i="1"/>
  <c r="K7305" i="1" s="1"/>
  <c r="L7297" i="1"/>
  <c r="J7297" i="1"/>
  <c r="K7297" i="1" s="1"/>
  <c r="L7289" i="1"/>
  <c r="J7289" i="1"/>
  <c r="K7289" i="1" s="1"/>
  <c r="L7281" i="1"/>
  <c r="J7281" i="1"/>
  <c r="K7281" i="1" s="1"/>
  <c r="L7273" i="1"/>
  <c r="J7273" i="1"/>
  <c r="K7273" i="1" s="1"/>
  <c r="L7265" i="1"/>
  <c r="J7265" i="1"/>
  <c r="K7265" i="1" s="1"/>
  <c r="L7257" i="1"/>
  <c r="J7257" i="1"/>
  <c r="K7257" i="1" s="1"/>
  <c r="L7249" i="1"/>
  <c r="J7249" i="1"/>
  <c r="K7249" i="1" s="1"/>
  <c r="L7241" i="1"/>
  <c r="J7241" i="1"/>
  <c r="K7241" i="1" s="1"/>
  <c r="L7233" i="1"/>
  <c r="J7233" i="1"/>
  <c r="K7233" i="1" s="1"/>
  <c r="L7225" i="1"/>
  <c r="J7225" i="1"/>
  <c r="K7225" i="1" s="1"/>
  <c r="L7217" i="1"/>
  <c r="J7217" i="1"/>
  <c r="K7217" i="1" s="1"/>
  <c r="L7209" i="1"/>
  <c r="J7209" i="1"/>
  <c r="K7209" i="1" s="1"/>
  <c r="L7201" i="1"/>
  <c r="J7201" i="1"/>
  <c r="K7201" i="1" s="1"/>
  <c r="L7193" i="1"/>
  <c r="J7193" i="1"/>
  <c r="K7193" i="1" s="1"/>
  <c r="L7185" i="1"/>
  <c r="J7185" i="1"/>
  <c r="K7185" i="1" s="1"/>
  <c r="L7177" i="1"/>
  <c r="J7177" i="1"/>
  <c r="K7177" i="1" s="1"/>
  <c r="L7169" i="1"/>
  <c r="J7169" i="1"/>
  <c r="K7169" i="1" s="1"/>
  <c r="L7161" i="1"/>
  <c r="J7161" i="1"/>
  <c r="K7161" i="1" s="1"/>
  <c r="L7153" i="1"/>
  <c r="J7153" i="1"/>
  <c r="K7153" i="1" s="1"/>
  <c r="L7145" i="1"/>
  <c r="J7145" i="1"/>
  <c r="K7145" i="1" s="1"/>
  <c r="L7137" i="1"/>
  <c r="J7137" i="1"/>
  <c r="K7137" i="1" s="1"/>
  <c r="L7129" i="1"/>
  <c r="J7129" i="1"/>
  <c r="K7129" i="1" s="1"/>
  <c r="L7121" i="1"/>
  <c r="J7121" i="1"/>
  <c r="K7121" i="1" s="1"/>
  <c r="L7113" i="1"/>
  <c r="J7113" i="1"/>
  <c r="K7113" i="1" s="1"/>
  <c r="L7105" i="1"/>
  <c r="J7105" i="1"/>
  <c r="K7105" i="1" s="1"/>
  <c r="L7097" i="1"/>
  <c r="J7097" i="1"/>
  <c r="K7097" i="1" s="1"/>
  <c r="L7089" i="1"/>
  <c r="J7089" i="1"/>
  <c r="K7089" i="1" s="1"/>
  <c r="L7081" i="1"/>
  <c r="J7081" i="1"/>
  <c r="K7081" i="1" s="1"/>
  <c r="L7073" i="1"/>
  <c r="J7073" i="1"/>
  <c r="K7073" i="1" s="1"/>
  <c r="L7065" i="1"/>
  <c r="J7065" i="1"/>
  <c r="K7065" i="1" s="1"/>
  <c r="L7057" i="1"/>
  <c r="J7057" i="1"/>
  <c r="K7057" i="1" s="1"/>
  <c r="L7049" i="1"/>
  <c r="J7049" i="1"/>
  <c r="K7049" i="1" s="1"/>
  <c r="L7041" i="1"/>
  <c r="J7041" i="1"/>
  <c r="K7041" i="1" s="1"/>
  <c r="L7033" i="1"/>
  <c r="J7033" i="1"/>
  <c r="K7033" i="1" s="1"/>
  <c r="L7025" i="1"/>
  <c r="J7025" i="1"/>
  <c r="K7025" i="1" s="1"/>
  <c r="L7017" i="1"/>
  <c r="J7017" i="1"/>
  <c r="K7017" i="1" s="1"/>
  <c r="L7009" i="1"/>
  <c r="J7009" i="1"/>
  <c r="K7009" i="1" s="1"/>
  <c r="L7001" i="1"/>
  <c r="J7001" i="1"/>
  <c r="K7001" i="1" s="1"/>
  <c r="L6993" i="1"/>
  <c r="J6993" i="1"/>
  <c r="K6993" i="1" s="1"/>
  <c r="L6985" i="1"/>
  <c r="J6985" i="1"/>
  <c r="K6985" i="1" s="1"/>
  <c r="L6977" i="1"/>
  <c r="J6977" i="1"/>
  <c r="K6977" i="1" s="1"/>
  <c r="L6969" i="1"/>
  <c r="J6969" i="1"/>
  <c r="K6969" i="1" s="1"/>
  <c r="L6961" i="1"/>
  <c r="J6961" i="1"/>
  <c r="K6961" i="1" s="1"/>
  <c r="L6953" i="1"/>
  <c r="J6953" i="1"/>
  <c r="K6953" i="1" s="1"/>
  <c r="L6945" i="1"/>
  <c r="J6945" i="1"/>
  <c r="K6945" i="1" s="1"/>
  <c r="L6937" i="1"/>
  <c r="J6937" i="1"/>
  <c r="K6937" i="1" s="1"/>
  <c r="L6929" i="1"/>
  <c r="J6929" i="1"/>
  <c r="K6929" i="1" s="1"/>
  <c r="L6921" i="1"/>
  <c r="J6921" i="1"/>
  <c r="K6921" i="1" s="1"/>
  <c r="L6913" i="1"/>
  <c r="J6913" i="1"/>
  <c r="K6913" i="1" s="1"/>
  <c r="L6905" i="1"/>
  <c r="J6905" i="1"/>
  <c r="K6905" i="1" s="1"/>
  <c r="L6897" i="1"/>
  <c r="J6897" i="1"/>
  <c r="K6897" i="1" s="1"/>
  <c r="L6889" i="1"/>
  <c r="J6889" i="1"/>
  <c r="K6889" i="1" s="1"/>
  <c r="L6881" i="1"/>
  <c r="J6881" i="1"/>
  <c r="K6881" i="1" s="1"/>
  <c r="L6873" i="1"/>
  <c r="J6873" i="1"/>
  <c r="K6873" i="1" s="1"/>
  <c r="L6865" i="1"/>
  <c r="J6865" i="1"/>
  <c r="K6865" i="1" s="1"/>
  <c r="L6857" i="1"/>
  <c r="J6857" i="1"/>
  <c r="K6857" i="1" s="1"/>
  <c r="L6849" i="1"/>
  <c r="J6849" i="1"/>
  <c r="K6849" i="1" s="1"/>
  <c r="L6841" i="1"/>
  <c r="J6841" i="1"/>
  <c r="K6841" i="1" s="1"/>
  <c r="L6833" i="1"/>
  <c r="J6833" i="1"/>
  <c r="K6833" i="1" s="1"/>
  <c r="L6825" i="1"/>
  <c r="J6825" i="1"/>
  <c r="K6825" i="1" s="1"/>
  <c r="L6817" i="1"/>
  <c r="J6817" i="1"/>
  <c r="K6817" i="1" s="1"/>
  <c r="L6809" i="1"/>
  <c r="J6809" i="1"/>
  <c r="K6809" i="1" s="1"/>
  <c r="L6801" i="1"/>
  <c r="J6801" i="1"/>
  <c r="K6801" i="1" s="1"/>
  <c r="L6793" i="1"/>
  <c r="J6793" i="1"/>
  <c r="K6793" i="1" s="1"/>
  <c r="L6785" i="1"/>
  <c r="J6785" i="1"/>
  <c r="K6785" i="1" s="1"/>
  <c r="L6777" i="1"/>
  <c r="J6777" i="1"/>
  <c r="K6777" i="1" s="1"/>
  <c r="L6769" i="1"/>
  <c r="J6769" i="1"/>
  <c r="K6769" i="1" s="1"/>
  <c r="L6761" i="1"/>
  <c r="J6761" i="1"/>
  <c r="K6761" i="1" s="1"/>
  <c r="L6753" i="1"/>
  <c r="J6753" i="1"/>
  <c r="K6753" i="1" s="1"/>
  <c r="L6745" i="1"/>
  <c r="J6745" i="1"/>
  <c r="K6745" i="1" s="1"/>
  <c r="L6737" i="1"/>
  <c r="J6737" i="1"/>
  <c r="K6737" i="1" s="1"/>
  <c r="L6729" i="1"/>
  <c r="J6729" i="1"/>
  <c r="K6729" i="1" s="1"/>
  <c r="L6721" i="1"/>
  <c r="J6721" i="1"/>
  <c r="K6721" i="1" s="1"/>
  <c r="L6713" i="1"/>
  <c r="J6713" i="1"/>
  <c r="K6713" i="1" s="1"/>
  <c r="L6705" i="1"/>
  <c r="J6705" i="1"/>
  <c r="K6705" i="1" s="1"/>
  <c r="L6697" i="1"/>
  <c r="J6697" i="1"/>
  <c r="K6697" i="1" s="1"/>
  <c r="L6689" i="1"/>
  <c r="J6689" i="1"/>
  <c r="K6689" i="1" s="1"/>
  <c r="L6681" i="1"/>
  <c r="J6681" i="1"/>
  <c r="K6681" i="1" s="1"/>
  <c r="L6673" i="1"/>
  <c r="J6673" i="1"/>
  <c r="K6673" i="1" s="1"/>
  <c r="L6665" i="1"/>
  <c r="J6665" i="1"/>
  <c r="K6665" i="1" s="1"/>
  <c r="L6657" i="1"/>
  <c r="J6657" i="1"/>
  <c r="K6657" i="1" s="1"/>
  <c r="L6649" i="1"/>
  <c r="J6649" i="1"/>
  <c r="K6649" i="1" s="1"/>
  <c r="L6641" i="1"/>
  <c r="J6641" i="1"/>
  <c r="K6641" i="1" s="1"/>
  <c r="L6633" i="1"/>
  <c r="J6633" i="1"/>
  <c r="K6633" i="1" s="1"/>
  <c r="L6625" i="1"/>
  <c r="J6625" i="1"/>
  <c r="K6625" i="1" s="1"/>
  <c r="L6617" i="1"/>
  <c r="J6617" i="1"/>
  <c r="K6617" i="1" s="1"/>
  <c r="L6609" i="1"/>
  <c r="J6609" i="1"/>
  <c r="K6609" i="1" s="1"/>
  <c r="L6601" i="1"/>
  <c r="J6601" i="1"/>
  <c r="K6601" i="1" s="1"/>
  <c r="L6593" i="1"/>
  <c r="J6593" i="1"/>
  <c r="K6593" i="1" s="1"/>
  <c r="L6585" i="1"/>
  <c r="J6585" i="1"/>
  <c r="K6585" i="1" s="1"/>
  <c r="L6577" i="1"/>
  <c r="J6577" i="1"/>
  <c r="K6577" i="1" s="1"/>
  <c r="L6569" i="1"/>
  <c r="J6569" i="1"/>
  <c r="K6569" i="1" s="1"/>
  <c r="L6561" i="1"/>
  <c r="J6561" i="1"/>
  <c r="K6561" i="1" s="1"/>
  <c r="L6553" i="1"/>
  <c r="J6553" i="1"/>
  <c r="K6553" i="1" s="1"/>
  <c r="L6545" i="1"/>
  <c r="J6545" i="1"/>
  <c r="K6545" i="1" s="1"/>
  <c r="L6537" i="1"/>
  <c r="J6537" i="1"/>
  <c r="K6537" i="1" s="1"/>
  <c r="L6529" i="1"/>
  <c r="J6529" i="1"/>
  <c r="K6529" i="1" s="1"/>
  <c r="L6521" i="1"/>
  <c r="J6521" i="1"/>
  <c r="K6521" i="1" s="1"/>
  <c r="L6513" i="1"/>
  <c r="J6513" i="1"/>
  <c r="K6513" i="1" s="1"/>
  <c r="L6505" i="1"/>
  <c r="J6505" i="1"/>
  <c r="K6505" i="1" s="1"/>
  <c r="L6497" i="1"/>
  <c r="J6497" i="1"/>
  <c r="K6497" i="1" s="1"/>
  <c r="L6489" i="1"/>
  <c r="J6489" i="1"/>
  <c r="K6489" i="1" s="1"/>
  <c r="L6481" i="1"/>
  <c r="J6481" i="1"/>
  <c r="K6481" i="1" s="1"/>
  <c r="L6473" i="1"/>
  <c r="J6473" i="1"/>
  <c r="K6473" i="1" s="1"/>
  <c r="L6465" i="1"/>
  <c r="J6465" i="1"/>
  <c r="K6465" i="1" s="1"/>
  <c r="L6457" i="1"/>
  <c r="J6457" i="1"/>
  <c r="K6457" i="1" s="1"/>
  <c r="L6449" i="1"/>
  <c r="J6449" i="1"/>
  <c r="K6449" i="1" s="1"/>
  <c r="L6441" i="1"/>
  <c r="J6441" i="1"/>
  <c r="K6441" i="1" s="1"/>
  <c r="L6433" i="1"/>
  <c r="J6433" i="1"/>
  <c r="K6433" i="1" s="1"/>
  <c r="L6425" i="1"/>
  <c r="J6425" i="1"/>
  <c r="K6425" i="1" s="1"/>
  <c r="L6417" i="1"/>
  <c r="J6417" i="1"/>
  <c r="K6417" i="1" s="1"/>
  <c r="L6409" i="1"/>
  <c r="J6409" i="1"/>
  <c r="K6409" i="1" s="1"/>
  <c r="L6401" i="1"/>
  <c r="J6401" i="1"/>
  <c r="K6401" i="1" s="1"/>
  <c r="L6393" i="1"/>
  <c r="J6393" i="1"/>
  <c r="K6393" i="1" s="1"/>
  <c r="L6385" i="1"/>
  <c r="J6385" i="1"/>
  <c r="K6385" i="1" s="1"/>
  <c r="L6377" i="1"/>
  <c r="J6377" i="1"/>
  <c r="K6377" i="1" s="1"/>
  <c r="L6369" i="1"/>
  <c r="J6369" i="1"/>
  <c r="K6369" i="1" s="1"/>
  <c r="L6361" i="1"/>
  <c r="J6361" i="1"/>
  <c r="K6361" i="1" s="1"/>
  <c r="L6353" i="1"/>
  <c r="J6353" i="1"/>
  <c r="K6353" i="1" s="1"/>
  <c r="L6345" i="1"/>
  <c r="J6345" i="1"/>
  <c r="K6345" i="1" s="1"/>
  <c r="L6337" i="1"/>
  <c r="J6337" i="1"/>
  <c r="K6337" i="1" s="1"/>
  <c r="L6329" i="1"/>
  <c r="J6329" i="1"/>
  <c r="K6329" i="1" s="1"/>
  <c r="L6321" i="1"/>
  <c r="J6321" i="1"/>
  <c r="K6321" i="1" s="1"/>
  <c r="L6313" i="1"/>
  <c r="J6313" i="1"/>
  <c r="K6313" i="1" s="1"/>
  <c r="L6305" i="1"/>
  <c r="J6305" i="1"/>
  <c r="K6305" i="1" s="1"/>
  <c r="L6297" i="1"/>
  <c r="J6297" i="1"/>
  <c r="K6297" i="1" s="1"/>
  <c r="L6289" i="1"/>
  <c r="J6289" i="1"/>
  <c r="K6289" i="1" s="1"/>
  <c r="L6281" i="1"/>
  <c r="J6281" i="1"/>
  <c r="K6281" i="1" s="1"/>
  <c r="L6273" i="1"/>
  <c r="J6273" i="1"/>
  <c r="K6273" i="1" s="1"/>
  <c r="L6265" i="1"/>
  <c r="J6265" i="1"/>
  <c r="K6265" i="1" s="1"/>
  <c r="L6257" i="1"/>
  <c r="J6257" i="1"/>
  <c r="K6257" i="1" s="1"/>
  <c r="L6249" i="1"/>
  <c r="J6249" i="1"/>
  <c r="K6249" i="1" s="1"/>
  <c r="L6241" i="1"/>
  <c r="J6241" i="1"/>
  <c r="K6241" i="1" s="1"/>
  <c r="L6233" i="1"/>
  <c r="J6233" i="1"/>
  <c r="K6233" i="1" s="1"/>
  <c r="L6225" i="1"/>
  <c r="J6225" i="1"/>
  <c r="K6225" i="1" s="1"/>
  <c r="L6217" i="1"/>
  <c r="J6217" i="1"/>
  <c r="K6217" i="1" s="1"/>
  <c r="L6209" i="1"/>
  <c r="J6209" i="1"/>
  <c r="K6209" i="1" s="1"/>
  <c r="L6201" i="1"/>
  <c r="J6201" i="1"/>
  <c r="K6201" i="1" s="1"/>
  <c r="L6193" i="1"/>
  <c r="J6193" i="1"/>
  <c r="K6193" i="1" s="1"/>
  <c r="L6185" i="1"/>
  <c r="J6185" i="1"/>
  <c r="K6185" i="1" s="1"/>
  <c r="L6177" i="1"/>
  <c r="J6177" i="1"/>
  <c r="K6177" i="1" s="1"/>
  <c r="L6169" i="1"/>
  <c r="J6169" i="1"/>
  <c r="K6169" i="1" s="1"/>
  <c r="L6161" i="1"/>
  <c r="J6161" i="1"/>
  <c r="K6161" i="1" s="1"/>
  <c r="L6153" i="1"/>
  <c r="J6153" i="1"/>
  <c r="K6153" i="1" s="1"/>
  <c r="L6145" i="1"/>
  <c r="J6145" i="1"/>
  <c r="K6145" i="1" s="1"/>
  <c r="L6137" i="1"/>
  <c r="J6137" i="1"/>
  <c r="K6137" i="1" s="1"/>
  <c r="L6129" i="1"/>
  <c r="J6129" i="1"/>
  <c r="K6129" i="1" s="1"/>
  <c r="L6121" i="1"/>
  <c r="J6121" i="1"/>
  <c r="K6121" i="1" s="1"/>
  <c r="L6113" i="1"/>
  <c r="J6113" i="1"/>
  <c r="K6113" i="1" s="1"/>
  <c r="L6105" i="1"/>
  <c r="J6105" i="1"/>
  <c r="K6105" i="1" s="1"/>
  <c r="L6097" i="1"/>
  <c r="J6097" i="1"/>
  <c r="K6097" i="1" s="1"/>
  <c r="L6089" i="1"/>
  <c r="J6089" i="1"/>
  <c r="K6089" i="1" s="1"/>
  <c r="L6081" i="1"/>
  <c r="J6081" i="1"/>
  <c r="K6081" i="1" s="1"/>
  <c r="L6073" i="1"/>
  <c r="J6073" i="1"/>
  <c r="K6073" i="1" s="1"/>
  <c r="L6065" i="1"/>
  <c r="J6065" i="1"/>
  <c r="K6065" i="1" s="1"/>
  <c r="L6057" i="1"/>
  <c r="J6057" i="1"/>
  <c r="K6057" i="1" s="1"/>
  <c r="L6049" i="1"/>
  <c r="J6049" i="1"/>
  <c r="K6049" i="1" s="1"/>
  <c r="L6041" i="1"/>
  <c r="J6041" i="1"/>
  <c r="K6041" i="1" s="1"/>
  <c r="L6033" i="1"/>
  <c r="J6033" i="1"/>
  <c r="K6033" i="1" s="1"/>
  <c r="L6025" i="1"/>
  <c r="J6025" i="1"/>
  <c r="K6025" i="1" s="1"/>
  <c r="L6017" i="1"/>
  <c r="J6017" i="1"/>
  <c r="K6017" i="1" s="1"/>
  <c r="L6009" i="1"/>
  <c r="J6009" i="1"/>
  <c r="K6009" i="1" s="1"/>
  <c r="L6001" i="1"/>
  <c r="J6001" i="1"/>
  <c r="K6001" i="1" s="1"/>
  <c r="L5993" i="1"/>
  <c r="J5993" i="1"/>
  <c r="K5993" i="1" s="1"/>
  <c r="L5985" i="1"/>
  <c r="J5985" i="1"/>
  <c r="K5985" i="1" s="1"/>
  <c r="L5977" i="1"/>
  <c r="J5977" i="1"/>
  <c r="K5977" i="1" s="1"/>
  <c r="L5969" i="1"/>
  <c r="J5969" i="1"/>
  <c r="K5969" i="1" s="1"/>
  <c r="L5961" i="1"/>
  <c r="J5961" i="1"/>
  <c r="K5961" i="1" s="1"/>
  <c r="L5953" i="1"/>
  <c r="J5953" i="1"/>
  <c r="K5953" i="1" s="1"/>
  <c r="L5945" i="1"/>
  <c r="J5945" i="1"/>
  <c r="K5945" i="1" s="1"/>
  <c r="L5937" i="1"/>
  <c r="J5937" i="1"/>
  <c r="K5937" i="1" s="1"/>
  <c r="L5929" i="1"/>
  <c r="J5929" i="1"/>
  <c r="K5929" i="1" s="1"/>
  <c r="L5921" i="1"/>
  <c r="J5921" i="1"/>
  <c r="K5921" i="1" s="1"/>
  <c r="L5913" i="1"/>
  <c r="J5913" i="1"/>
  <c r="K5913" i="1" s="1"/>
  <c r="L5905" i="1"/>
  <c r="J5905" i="1"/>
  <c r="K5905" i="1" s="1"/>
  <c r="L5897" i="1"/>
  <c r="J5897" i="1"/>
  <c r="K5897" i="1" s="1"/>
  <c r="L5889" i="1"/>
  <c r="J5889" i="1"/>
  <c r="K5889" i="1" s="1"/>
  <c r="L5881" i="1"/>
  <c r="J5881" i="1"/>
  <c r="K5881" i="1" s="1"/>
  <c r="L5873" i="1"/>
  <c r="J5873" i="1"/>
  <c r="K5873" i="1" s="1"/>
  <c r="L5865" i="1"/>
  <c r="J5865" i="1"/>
  <c r="K5865" i="1" s="1"/>
  <c r="L5857" i="1"/>
  <c r="J5857" i="1"/>
  <c r="K5857" i="1" s="1"/>
  <c r="L5849" i="1"/>
  <c r="J5849" i="1"/>
  <c r="K5849" i="1" s="1"/>
  <c r="L5841" i="1"/>
  <c r="J5841" i="1"/>
  <c r="K5841" i="1" s="1"/>
  <c r="L5833" i="1"/>
  <c r="J5833" i="1"/>
  <c r="K5833" i="1" s="1"/>
  <c r="L5825" i="1"/>
  <c r="J5825" i="1"/>
  <c r="K5825" i="1" s="1"/>
  <c r="L5817" i="1"/>
  <c r="J5817" i="1"/>
  <c r="K5817" i="1" s="1"/>
  <c r="L5809" i="1"/>
  <c r="J5809" i="1"/>
  <c r="K5809" i="1" s="1"/>
  <c r="L5801" i="1"/>
  <c r="J5801" i="1"/>
  <c r="K5801" i="1" s="1"/>
  <c r="L5793" i="1"/>
  <c r="J5793" i="1"/>
  <c r="K5793" i="1" s="1"/>
  <c r="L5785" i="1"/>
  <c r="J5785" i="1"/>
  <c r="K5785" i="1" s="1"/>
  <c r="L5777" i="1"/>
  <c r="J5777" i="1"/>
  <c r="K5777" i="1" s="1"/>
  <c r="L5769" i="1"/>
  <c r="J5769" i="1"/>
  <c r="K5769" i="1" s="1"/>
  <c r="L5761" i="1"/>
  <c r="J5761" i="1"/>
  <c r="K5761" i="1" s="1"/>
  <c r="L5753" i="1"/>
  <c r="J5753" i="1"/>
  <c r="K5753" i="1" s="1"/>
  <c r="L5745" i="1"/>
  <c r="J5745" i="1"/>
  <c r="K5745" i="1" s="1"/>
  <c r="L5737" i="1"/>
  <c r="J5737" i="1"/>
  <c r="K5737" i="1" s="1"/>
  <c r="L5729" i="1"/>
  <c r="J5729" i="1"/>
  <c r="K5729" i="1" s="1"/>
  <c r="L5721" i="1"/>
  <c r="J5721" i="1"/>
  <c r="K5721" i="1" s="1"/>
  <c r="L5713" i="1"/>
  <c r="J5713" i="1"/>
  <c r="K5713" i="1" s="1"/>
  <c r="L5705" i="1"/>
  <c r="J5705" i="1"/>
  <c r="K5705" i="1" s="1"/>
  <c r="L5697" i="1"/>
  <c r="J5697" i="1"/>
  <c r="K5697" i="1" s="1"/>
  <c r="L5689" i="1"/>
  <c r="J5689" i="1"/>
  <c r="K5689" i="1" s="1"/>
  <c r="L5681" i="1"/>
  <c r="J5681" i="1"/>
  <c r="K5681" i="1" s="1"/>
  <c r="L5673" i="1"/>
  <c r="J5673" i="1"/>
  <c r="K5673" i="1" s="1"/>
  <c r="L5665" i="1"/>
  <c r="J5665" i="1"/>
  <c r="K5665" i="1" s="1"/>
  <c r="L5657" i="1"/>
  <c r="J5657" i="1"/>
  <c r="K5657" i="1" s="1"/>
  <c r="L5649" i="1"/>
  <c r="J5649" i="1"/>
  <c r="K5649" i="1" s="1"/>
  <c r="L5641" i="1"/>
  <c r="J5641" i="1"/>
  <c r="K5641" i="1" s="1"/>
  <c r="L5633" i="1"/>
  <c r="J5633" i="1"/>
  <c r="K5633" i="1" s="1"/>
  <c r="L5625" i="1"/>
  <c r="J5625" i="1"/>
  <c r="K5625" i="1" s="1"/>
  <c r="L5617" i="1"/>
  <c r="J5617" i="1"/>
  <c r="K5617" i="1" s="1"/>
  <c r="L5609" i="1"/>
  <c r="J5609" i="1"/>
  <c r="K5609" i="1" s="1"/>
  <c r="L5601" i="1"/>
  <c r="J5601" i="1"/>
  <c r="K5601" i="1" s="1"/>
  <c r="L5593" i="1"/>
  <c r="J5593" i="1"/>
  <c r="K5593" i="1" s="1"/>
  <c r="L5585" i="1"/>
  <c r="J5585" i="1"/>
  <c r="K5585" i="1" s="1"/>
  <c r="L5577" i="1"/>
  <c r="J5577" i="1"/>
  <c r="K5577" i="1" s="1"/>
  <c r="L5569" i="1"/>
  <c r="J5569" i="1"/>
  <c r="K5569" i="1" s="1"/>
  <c r="L5561" i="1"/>
  <c r="J5561" i="1"/>
  <c r="K5561" i="1" s="1"/>
  <c r="L5553" i="1"/>
  <c r="J5553" i="1"/>
  <c r="K5553" i="1" s="1"/>
  <c r="L5545" i="1"/>
  <c r="J5545" i="1"/>
  <c r="K5545" i="1" s="1"/>
  <c r="L5537" i="1"/>
  <c r="J5537" i="1"/>
  <c r="K5537" i="1" s="1"/>
  <c r="L5529" i="1"/>
  <c r="J5529" i="1"/>
  <c r="K5529" i="1" s="1"/>
  <c r="L5521" i="1"/>
  <c r="J5521" i="1"/>
  <c r="K5521" i="1" s="1"/>
  <c r="L5513" i="1"/>
  <c r="J5513" i="1"/>
  <c r="K5513" i="1" s="1"/>
  <c r="L5505" i="1"/>
  <c r="J5505" i="1"/>
  <c r="K5505" i="1" s="1"/>
  <c r="L5497" i="1"/>
  <c r="J5497" i="1"/>
  <c r="K5497" i="1" s="1"/>
  <c r="L5489" i="1"/>
  <c r="J5489" i="1"/>
  <c r="K5489" i="1" s="1"/>
  <c r="L5481" i="1"/>
  <c r="J5481" i="1"/>
  <c r="K5481" i="1" s="1"/>
  <c r="L5473" i="1"/>
  <c r="J5473" i="1"/>
  <c r="K5473" i="1" s="1"/>
  <c r="L5465" i="1"/>
  <c r="J5465" i="1"/>
  <c r="K5465" i="1" s="1"/>
  <c r="L5457" i="1"/>
  <c r="J5457" i="1"/>
  <c r="K5457" i="1" s="1"/>
  <c r="L5449" i="1"/>
  <c r="J5449" i="1"/>
  <c r="K5449" i="1" s="1"/>
  <c r="L5441" i="1"/>
  <c r="J5441" i="1"/>
  <c r="K5441" i="1" s="1"/>
  <c r="L5433" i="1"/>
  <c r="J5433" i="1"/>
  <c r="K5433" i="1" s="1"/>
  <c r="L5425" i="1"/>
  <c r="J5425" i="1"/>
  <c r="K5425" i="1" s="1"/>
  <c r="L5417" i="1"/>
  <c r="J5417" i="1"/>
  <c r="K5417" i="1" s="1"/>
  <c r="L5409" i="1"/>
  <c r="J5409" i="1"/>
  <c r="K5409" i="1" s="1"/>
  <c r="L5401" i="1"/>
  <c r="J5401" i="1"/>
  <c r="K5401" i="1" s="1"/>
  <c r="L5393" i="1"/>
  <c r="J5393" i="1"/>
  <c r="K5393" i="1" s="1"/>
  <c r="L5385" i="1"/>
  <c r="J5385" i="1"/>
  <c r="K5385" i="1" s="1"/>
  <c r="L5377" i="1"/>
  <c r="J5377" i="1"/>
  <c r="K5377" i="1" s="1"/>
  <c r="L5369" i="1"/>
  <c r="J5369" i="1"/>
  <c r="K5369" i="1" s="1"/>
  <c r="L5361" i="1"/>
  <c r="J5361" i="1"/>
  <c r="K5361" i="1" s="1"/>
  <c r="L5353" i="1"/>
  <c r="J5353" i="1"/>
  <c r="K5353" i="1" s="1"/>
  <c r="L5345" i="1"/>
  <c r="J5345" i="1"/>
  <c r="K5345" i="1" s="1"/>
  <c r="L5337" i="1"/>
  <c r="J5337" i="1"/>
  <c r="K5337" i="1" s="1"/>
  <c r="L5329" i="1"/>
  <c r="J5329" i="1"/>
  <c r="K5329" i="1" s="1"/>
  <c r="L5321" i="1"/>
  <c r="J5321" i="1"/>
  <c r="K5321" i="1" s="1"/>
  <c r="L5313" i="1"/>
  <c r="J5313" i="1"/>
  <c r="K5313" i="1" s="1"/>
  <c r="L5305" i="1"/>
  <c r="J5305" i="1"/>
  <c r="K5305" i="1" s="1"/>
  <c r="L5297" i="1"/>
  <c r="J5297" i="1"/>
  <c r="K5297" i="1" s="1"/>
  <c r="L5289" i="1"/>
  <c r="J5289" i="1"/>
  <c r="K5289" i="1" s="1"/>
  <c r="L5281" i="1"/>
  <c r="J5281" i="1"/>
  <c r="K5281" i="1" s="1"/>
  <c r="L5273" i="1"/>
  <c r="J5273" i="1"/>
  <c r="K5273" i="1" s="1"/>
  <c r="L5265" i="1"/>
  <c r="J5265" i="1"/>
  <c r="K5265" i="1" s="1"/>
  <c r="L5257" i="1"/>
  <c r="J5257" i="1"/>
  <c r="K5257" i="1" s="1"/>
  <c r="L5249" i="1"/>
  <c r="J5249" i="1"/>
  <c r="K5249" i="1" s="1"/>
  <c r="L5241" i="1"/>
  <c r="J5241" i="1"/>
  <c r="K5241" i="1" s="1"/>
  <c r="L5233" i="1"/>
  <c r="J5233" i="1"/>
  <c r="K5233" i="1" s="1"/>
  <c r="L5225" i="1"/>
  <c r="J5225" i="1"/>
  <c r="K5225" i="1" s="1"/>
  <c r="L5217" i="1"/>
  <c r="J5217" i="1"/>
  <c r="K5217" i="1" s="1"/>
  <c r="L5209" i="1"/>
  <c r="J5209" i="1"/>
  <c r="K5209" i="1" s="1"/>
  <c r="L5201" i="1"/>
  <c r="J5201" i="1"/>
  <c r="K5201" i="1" s="1"/>
  <c r="L5193" i="1"/>
  <c r="J5193" i="1"/>
  <c r="K5193" i="1" s="1"/>
  <c r="L5185" i="1"/>
  <c r="J5185" i="1"/>
  <c r="K5185" i="1" s="1"/>
  <c r="L5177" i="1"/>
  <c r="J5177" i="1"/>
  <c r="K5177" i="1" s="1"/>
  <c r="L5169" i="1"/>
  <c r="J5169" i="1"/>
  <c r="K5169" i="1" s="1"/>
  <c r="L5161" i="1"/>
  <c r="J5161" i="1"/>
  <c r="K5161" i="1" s="1"/>
  <c r="L5153" i="1"/>
  <c r="J5153" i="1"/>
  <c r="K5153" i="1" s="1"/>
  <c r="L5145" i="1"/>
  <c r="J5145" i="1"/>
  <c r="K5145" i="1" s="1"/>
  <c r="L5137" i="1"/>
  <c r="J5137" i="1"/>
  <c r="K5137" i="1" s="1"/>
  <c r="L5129" i="1"/>
  <c r="J5129" i="1"/>
  <c r="K5129" i="1" s="1"/>
  <c r="L5121" i="1"/>
  <c r="J5121" i="1"/>
  <c r="K5121" i="1" s="1"/>
  <c r="L5113" i="1"/>
  <c r="J5113" i="1"/>
  <c r="K5113" i="1" s="1"/>
  <c r="L5105" i="1"/>
  <c r="J5105" i="1"/>
  <c r="K5105" i="1" s="1"/>
  <c r="L5097" i="1"/>
  <c r="J5097" i="1"/>
  <c r="K5097" i="1" s="1"/>
  <c r="L5089" i="1"/>
  <c r="J5089" i="1"/>
  <c r="K5089" i="1" s="1"/>
  <c r="L5081" i="1"/>
  <c r="J5081" i="1"/>
  <c r="K5081" i="1" s="1"/>
  <c r="L5073" i="1"/>
  <c r="J5073" i="1"/>
  <c r="K5073" i="1" s="1"/>
  <c r="L5065" i="1"/>
  <c r="J5065" i="1"/>
  <c r="K5065" i="1" s="1"/>
  <c r="L5057" i="1"/>
  <c r="J5057" i="1"/>
  <c r="K5057" i="1" s="1"/>
  <c r="L5049" i="1"/>
  <c r="J5049" i="1"/>
  <c r="K5049" i="1" s="1"/>
  <c r="L5041" i="1"/>
  <c r="J5041" i="1"/>
  <c r="K5041" i="1" s="1"/>
  <c r="L5033" i="1"/>
  <c r="J5033" i="1"/>
  <c r="K5033" i="1" s="1"/>
  <c r="L5025" i="1"/>
  <c r="J5025" i="1"/>
  <c r="K5025" i="1" s="1"/>
  <c r="L5017" i="1"/>
  <c r="J5017" i="1"/>
  <c r="K5017" i="1" s="1"/>
  <c r="L5009" i="1"/>
  <c r="J5009" i="1"/>
  <c r="K5009" i="1" s="1"/>
  <c r="L5001" i="1"/>
  <c r="J5001" i="1"/>
  <c r="K5001" i="1" s="1"/>
  <c r="L4993" i="1"/>
  <c r="J4993" i="1"/>
  <c r="K4993" i="1" s="1"/>
  <c r="L4985" i="1"/>
  <c r="J4985" i="1"/>
  <c r="K4985" i="1" s="1"/>
  <c r="L4977" i="1"/>
  <c r="J4977" i="1"/>
  <c r="K4977" i="1" s="1"/>
  <c r="L4969" i="1"/>
  <c r="J4969" i="1"/>
  <c r="K4969" i="1" s="1"/>
  <c r="L4961" i="1"/>
  <c r="J4961" i="1"/>
  <c r="K4961" i="1" s="1"/>
  <c r="L4953" i="1"/>
  <c r="J4953" i="1"/>
  <c r="K4953" i="1" s="1"/>
  <c r="L4945" i="1"/>
  <c r="J4945" i="1"/>
  <c r="K4945" i="1" s="1"/>
  <c r="L4937" i="1"/>
  <c r="J4937" i="1"/>
  <c r="K4937" i="1" s="1"/>
  <c r="L4929" i="1"/>
  <c r="J4929" i="1"/>
  <c r="K4929" i="1" s="1"/>
  <c r="L4921" i="1"/>
  <c r="J4921" i="1"/>
  <c r="K4921" i="1" s="1"/>
  <c r="L4913" i="1"/>
  <c r="J4913" i="1"/>
  <c r="K4913" i="1" s="1"/>
  <c r="L4905" i="1"/>
  <c r="J4905" i="1"/>
  <c r="K4905" i="1" s="1"/>
  <c r="L4897" i="1"/>
  <c r="J4897" i="1"/>
  <c r="K4897" i="1" s="1"/>
  <c r="L4889" i="1"/>
  <c r="J4889" i="1"/>
  <c r="K4889" i="1" s="1"/>
  <c r="L4881" i="1"/>
  <c r="J4881" i="1"/>
  <c r="K4881" i="1" s="1"/>
  <c r="L4873" i="1"/>
  <c r="J4873" i="1"/>
  <c r="K4873" i="1" s="1"/>
  <c r="L4865" i="1"/>
  <c r="J4865" i="1"/>
  <c r="K4865" i="1" s="1"/>
  <c r="L4857" i="1"/>
  <c r="J4857" i="1"/>
  <c r="K4857" i="1" s="1"/>
  <c r="L4849" i="1"/>
  <c r="J4849" i="1"/>
  <c r="K4849" i="1" s="1"/>
  <c r="L4841" i="1"/>
  <c r="J4841" i="1"/>
  <c r="K4841" i="1" s="1"/>
  <c r="L4833" i="1"/>
  <c r="J4833" i="1"/>
  <c r="K4833" i="1" s="1"/>
  <c r="L4825" i="1"/>
  <c r="J4825" i="1"/>
  <c r="K4825" i="1" s="1"/>
  <c r="L4817" i="1"/>
  <c r="J4817" i="1"/>
  <c r="K4817" i="1" s="1"/>
  <c r="L4809" i="1"/>
  <c r="J4809" i="1"/>
  <c r="K4809" i="1" s="1"/>
  <c r="L4801" i="1"/>
  <c r="J4801" i="1"/>
  <c r="K4801" i="1" s="1"/>
  <c r="L4793" i="1"/>
  <c r="J4793" i="1"/>
  <c r="K4793" i="1" s="1"/>
  <c r="L4785" i="1"/>
  <c r="J4785" i="1"/>
  <c r="K4785" i="1" s="1"/>
  <c r="L4777" i="1"/>
  <c r="J4777" i="1"/>
  <c r="K4777" i="1" s="1"/>
  <c r="L4769" i="1"/>
  <c r="J4769" i="1"/>
  <c r="K4769" i="1" s="1"/>
  <c r="L4761" i="1"/>
  <c r="J4761" i="1"/>
  <c r="K4761" i="1" s="1"/>
  <c r="L4753" i="1"/>
  <c r="J4753" i="1"/>
  <c r="K4753" i="1" s="1"/>
  <c r="L4745" i="1"/>
  <c r="J4745" i="1"/>
  <c r="K4745" i="1" s="1"/>
  <c r="L4737" i="1"/>
  <c r="J4737" i="1"/>
  <c r="K4737" i="1" s="1"/>
  <c r="L4729" i="1"/>
  <c r="J4729" i="1"/>
  <c r="K4729" i="1" s="1"/>
  <c r="L4721" i="1"/>
  <c r="J4721" i="1"/>
  <c r="K4721" i="1" s="1"/>
  <c r="L4713" i="1"/>
  <c r="J4713" i="1"/>
  <c r="K4713" i="1" s="1"/>
  <c r="L4705" i="1"/>
  <c r="J4705" i="1"/>
  <c r="K4705" i="1" s="1"/>
  <c r="L4697" i="1"/>
  <c r="J4697" i="1"/>
  <c r="K4697" i="1" s="1"/>
  <c r="L4689" i="1"/>
  <c r="J4689" i="1"/>
  <c r="K4689" i="1" s="1"/>
  <c r="L4681" i="1"/>
  <c r="J4681" i="1"/>
  <c r="K4681" i="1" s="1"/>
  <c r="L4673" i="1"/>
  <c r="J4673" i="1"/>
  <c r="K4673" i="1" s="1"/>
  <c r="L4665" i="1"/>
  <c r="J4665" i="1"/>
  <c r="K4665" i="1" s="1"/>
  <c r="L4657" i="1"/>
  <c r="J4657" i="1"/>
  <c r="K4657" i="1" s="1"/>
  <c r="L4649" i="1"/>
  <c r="J4649" i="1"/>
  <c r="K4649" i="1" s="1"/>
  <c r="L4641" i="1"/>
  <c r="J4641" i="1"/>
  <c r="K4641" i="1" s="1"/>
  <c r="L4633" i="1"/>
  <c r="J4633" i="1"/>
  <c r="K4633" i="1" s="1"/>
  <c r="L4625" i="1"/>
  <c r="J4625" i="1"/>
  <c r="K4625" i="1" s="1"/>
  <c r="L4617" i="1"/>
  <c r="J4617" i="1"/>
  <c r="K4617" i="1" s="1"/>
  <c r="L4609" i="1"/>
  <c r="J4609" i="1"/>
  <c r="K4609" i="1" s="1"/>
  <c r="L4601" i="1"/>
  <c r="J4601" i="1"/>
  <c r="K4601" i="1" s="1"/>
  <c r="L4593" i="1"/>
  <c r="J4593" i="1"/>
  <c r="K4593" i="1" s="1"/>
  <c r="L4585" i="1"/>
  <c r="J4585" i="1"/>
  <c r="K4585" i="1" s="1"/>
  <c r="L4577" i="1"/>
  <c r="J4577" i="1"/>
  <c r="K4577" i="1" s="1"/>
  <c r="L4569" i="1"/>
  <c r="J4569" i="1"/>
  <c r="K4569" i="1" s="1"/>
  <c r="L4561" i="1"/>
  <c r="J4561" i="1"/>
  <c r="K4561" i="1" s="1"/>
  <c r="L4553" i="1"/>
  <c r="J4553" i="1"/>
  <c r="K4553" i="1" s="1"/>
  <c r="L4545" i="1"/>
  <c r="J4545" i="1"/>
  <c r="K4545" i="1" s="1"/>
  <c r="L4537" i="1"/>
  <c r="J4537" i="1"/>
  <c r="K4537" i="1" s="1"/>
  <c r="L4529" i="1"/>
  <c r="J4529" i="1"/>
  <c r="K4529" i="1" s="1"/>
  <c r="L4521" i="1"/>
  <c r="J4521" i="1"/>
  <c r="K4521" i="1" s="1"/>
  <c r="L4513" i="1"/>
  <c r="J4513" i="1"/>
  <c r="K4513" i="1" s="1"/>
  <c r="L4505" i="1"/>
  <c r="J4505" i="1"/>
  <c r="K4505" i="1" s="1"/>
  <c r="L4497" i="1"/>
  <c r="J4497" i="1"/>
  <c r="K4497" i="1" s="1"/>
  <c r="L4489" i="1"/>
  <c r="J4489" i="1"/>
  <c r="K4489" i="1" s="1"/>
  <c r="L4481" i="1"/>
  <c r="J4481" i="1"/>
  <c r="K4481" i="1" s="1"/>
  <c r="L4473" i="1"/>
  <c r="J4473" i="1"/>
  <c r="K4473" i="1" s="1"/>
  <c r="L4465" i="1"/>
  <c r="J4465" i="1"/>
  <c r="K4465" i="1" s="1"/>
  <c r="L4457" i="1"/>
  <c r="J4457" i="1"/>
  <c r="K4457" i="1" s="1"/>
  <c r="L4449" i="1"/>
  <c r="J4449" i="1"/>
  <c r="K4449" i="1" s="1"/>
  <c r="L4441" i="1"/>
  <c r="J4441" i="1"/>
  <c r="K4441" i="1" s="1"/>
  <c r="L4433" i="1"/>
  <c r="J4433" i="1"/>
  <c r="K4433" i="1" s="1"/>
  <c r="L4425" i="1"/>
  <c r="J4425" i="1"/>
  <c r="K4425" i="1" s="1"/>
  <c r="L4417" i="1"/>
  <c r="J4417" i="1"/>
  <c r="K4417" i="1" s="1"/>
  <c r="L4409" i="1"/>
  <c r="J4409" i="1"/>
  <c r="K4409" i="1" s="1"/>
  <c r="L4401" i="1"/>
  <c r="J4401" i="1"/>
  <c r="K4401" i="1" s="1"/>
  <c r="L4393" i="1"/>
  <c r="J4393" i="1"/>
  <c r="K4393" i="1" s="1"/>
  <c r="L4385" i="1"/>
  <c r="J4385" i="1"/>
  <c r="K4385" i="1" s="1"/>
  <c r="L4377" i="1"/>
  <c r="J4377" i="1"/>
  <c r="K4377" i="1" s="1"/>
  <c r="L4369" i="1"/>
  <c r="J4369" i="1"/>
  <c r="K4369" i="1" s="1"/>
  <c r="L4361" i="1"/>
  <c r="J4361" i="1"/>
  <c r="K4361" i="1" s="1"/>
  <c r="L4353" i="1"/>
  <c r="J4353" i="1"/>
  <c r="K4353" i="1" s="1"/>
  <c r="L4345" i="1"/>
  <c r="J4345" i="1"/>
  <c r="K4345" i="1" s="1"/>
  <c r="L4337" i="1"/>
  <c r="J4337" i="1"/>
  <c r="K4337" i="1" s="1"/>
  <c r="L4329" i="1"/>
  <c r="J4329" i="1"/>
  <c r="K4329" i="1" s="1"/>
  <c r="L4321" i="1"/>
  <c r="J4321" i="1"/>
  <c r="K4321" i="1" s="1"/>
  <c r="L4313" i="1"/>
  <c r="J4313" i="1"/>
  <c r="K4313" i="1" s="1"/>
  <c r="L4305" i="1"/>
  <c r="J4305" i="1"/>
  <c r="K4305" i="1" s="1"/>
  <c r="L4297" i="1"/>
  <c r="J4297" i="1"/>
  <c r="K4297" i="1" s="1"/>
  <c r="L4289" i="1"/>
  <c r="J4289" i="1"/>
  <c r="K4289" i="1" s="1"/>
  <c r="L4281" i="1"/>
  <c r="J4281" i="1"/>
  <c r="K4281" i="1" s="1"/>
  <c r="L4273" i="1"/>
  <c r="J4273" i="1"/>
  <c r="K4273" i="1" s="1"/>
  <c r="L4265" i="1"/>
  <c r="J4265" i="1"/>
  <c r="K4265" i="1" s="1"/>
  <c r="L4257" i="1"/>
  <c r="J4257" i="1"/>
  <c r="K4257" i="1" s="1"/>
  <c r="L4249" i="1"/>
  <c r="J4249" i="1"/>
  <c r="K4249" i="1" s="1"/>
  <c r="L4241" i="1"/>
  <c r="J4241" i="1"/>
  <c r="K4241" i="1" s="1"/>
  <c r="L4233" i="1"/>
  <c r="J4233" i="1"/>
  <c r="K4233" i="1" s="1"/>
  <c r="L4225" i="1"/>
  <c r="J4225" i="1"/>
  <c r="K4225" i="1" s="1"/>
  <c r="L4217" i="1"/>
  <c r="J4217" i="1"/>
  <c r="K4217" i="1" s="1"/>
  <c r="L4209" i="1"/>
  <c r="J4209" i="1"/>
  <c r="K4209" i="1" s="1"/>
  <c r="L4201" i="1"/>
  <c r="J4201" i="1"/>
  <c r="K4201" i="1" s="1"/>
  <c r="L4193" i="1"/>
  <c r="J4193" i="1"/>
  <c r="K4193" i="1" s="1"/>
  <c r="L4185" i="1"/>
  <c r="J4185" i="1"/>
  <c r="K4185" i="1" s="1"/>
  <c r="L4177" i="1"/>
  <c r="J4177" i="1"/>
  <c r="K4177" i="1" s="1"/>
  <c r="L4169" i="1"/>
  <c r="J4169" i="1"/>
  <c r="K4169" i="1" s="1"/>
  <c r="L4161" i="1"/>
  <c r="J4161" i="1"/>
  <c r="K4161" i="1" s="1"/>
  <c r="L4153" i="1"/>
  <c r="J4153" i="1"/>
  <c r="K4153" i="1" s="1"/>
  <c r="L4145" i="1"/>
  <c r="J4145" i="1"/>
  <c r="K4145" i="1" s="1"/>
  <c r="L4137" i="1"/>
  <c r="J4137" i="1"/>
  <c r="K4137" i="1" s="1"/>
  <c r="L4129" i="1"/>
  <c r="J4129" i="1"/>
  <c r="K4129" i="1" s="1"/>
  <c r="L4121" i="1"/>
  <c r="J4121" i="1"/>
  <c r="K4121" i="1" s="1"/>
  <c r="L4113" i="1"/>
  <c r="J4113" i="1"/>
  <c r="K4113" i="1" s="1"/>
  <c r="L4105" i="1"/>
  <c r="J4105" i="1"/>
  <c r="K4105" i="1" s="1"/>
  <c r="L4097" i="1"/>
  <c r="J4097" i="1"/>
  <c r="K4097" i="1" s="1"/>
  <c r="L4089" i="1"/>
  <c r="J4089" i="1"/>
  <c r="K4089" i="1" s="1"/>
  <c r="L4081" i="1"/>
  <c r="J4081" i="1"/>
  <c r="K4081" i="1" s="1"/>
  <c r="L4073" i="1"/>
  <c r="J4073" i="1"/>
  <c r="K4073" i="1" s="1"/>
  <c r="L4065" i="1"/>
  <c r="J4065" i="1"/>
  <c r="K4065" i="1" s="1"/>
  <c r="L4057" i="1"/>
  <c r="J4057" i="1"/>
  <c r="K4057" i="1" s="1"/>
  <c r="L4049" i="1"/>
  <c r="J4049" i="1"/>
  <c r="K4049" i="1" s="1"/>
  <c r="L4041" i="1"/>
  <c r="J4041" i="1"/>
  <c r="K4041" i="1" s="1"/>
  <c r="L4033" i="1"/>
  <c r="J4033" i="1"/>
  <c r="K4033" i="1" s="1"/>
  <c r="L4025" i="1"/>
  <c r="J4025" i="1"/>
  <c r="K4025" i="1" s="1"/>
  <c r="L4017" i="1"/>
  <c r="J4017" i="1"/>
  <c r="K4017" i="1" s="1"/>
  <c r="L4009" i="1"/>
  <c r="J4009" i="1"/>
  <c r="K4009" i="1" s="1"/>
  <c r="L4001" i="1"/>
  <c r="J4001" i="1"/>
  <c r="K4001" i="1" s="1"/>
  <c r="L3993" i="1"/>
  <c r="J3993" i="1"/>
  <c r="K3993" i="1" s="1"/>
  <c r="L3985" i="1"/>
  <c r="J3985" i="1"/>
  <c r="K3985" i="1" s="1"/>
  <c r="L3977" i="1"/>
  <c r="J3977" i="1"/>
  <c r="K3977" i="1" s="1"/>
  <c r="L3969" i="1"/>
  <c r="J3969" i="1"/>
  <c r="K3969" i="1" s="1"/>
  <c r="L3961" i="1"/>
  <c r="J3961" i="1"/>
  <c r="K3961" i="1" s="1"/>
  <c r="L3953" i="1"/>
  <c r="J3953" i="1"/>
  <c r="K3953" i="1" s="1"/>
  <c r="L3945" i="1"/>
  <c r="J3945" i="1"/>
  <c r="K3945" i="1" s="1"/>
  <c r="L3937" i="1"/>
  <c r="J3937" i="1"/>
  <c r="K3937" i="1" s="1"/>
  <c r="L3929" i="1"/>
  <c r="J3929" i="1"/>
  <c r="K3929" i="1" s="1"/>
  <c r="L3921" i="1"/>
  <c r="J3921" i="1"/>
  <c r="K3921" i="1" s="1"/>
  <c r="L3913" i="1"/>
  <c r="J3913" i="1"/>
  <c r="K3913" i="1" s="1"/>
  <c r="L3905" i="1"/>
  <c r="J3905" i="1"/>
  <c r="K3905" i="1" s="1"/>
  <c r="L3897" i="1"/>
  <c r="J3897" i="1"/>
  <c r="K3897" i="1" s="1"/>
  <c r="L3889" i="1"/>
  <c r="J3889" i="1"/>
  <c r="K3889" i="1" s="1"/>
  <c r="L3881" i="1"/>
  <c r="J3881" i="1"/>
  <c r="K3881" i="1" s="1"/>
  <c r="L3873" i="1"/>
  <c r="J3873" i="1"/>
  <c r="K3873" i="1" s="1"/>
  <c r="L3865" i="1"/>
  <c r="J3865" i="1"/>
  <c r="K3865" i="1" s="1"/>
  <c r="L3857" i="1"/>
  <c r="J3857" i="1"/>
  <c r="K3857" i="1" s="1"/>
  <c r="L3849" i="1"/>
  <c r="J3849" i="1"/>
  <c r="K3849" i="1" s="1"/>
  <c r="L3841" i="1"/>
  <c r="J3841" i="1"/>
  <c r="K3841" i="1" s="1"/>
  <c r="L3833" i="1"/>
  <c r="J3833" i="1"/>
  <c r="K3833" i="1" s="1"/>
  <c r="L3825" i="1"/>
  <c r="J3825" i="1"/>
  <c r="K3825" i="1" s="1"/>
  <c r="L3817" i="1"/>
  <c r="J3817" i="1"/>
  <c r="K3817" i="1" s="1"/>
  <c r="L3809" i="1"/>
  <c r="J3809" i="1"/>
  <c r="K3809" i="1" s="1"/>
  <c r="L3801" i="1"/>
  <c r="J3801" i="1"/>
  <c r="K3801" i="1" s="1"/>
  <c r="L3793" i="1"/>
  <c r="J3793" i="1"/>
  <c r="K3793" i="1" s="1"/>
  <c r="L3785" i="1"/>
  <c r="J3785" i="1"/>
  <c r="K3785" i="1" s="1"/>
  <c r="L3777" i="1"/>
  <c r="J3777" i="1"/>
  <c r="K3777" i="1" s="1"/>
  <c r="L3769" i="1"/>
  <c r="J3769" i="1"/>
  <c r="K3769" i="1" s="1"/>
  <c r="L3761" i="1"/>
  <c r="J3761" i="1"/>
  <c r="K3761" i="1" s="1"/>
  <c r="L3753" i="1"/>
  <c r="J3753" i="1"/>
  <c r="K3753" i="1" s="1"/>
  <c r="L3745" i="1"/>
  <c r="J3745" i="1"/>
  <c r="K3745" i="1" s="1"/>
  <c r="L3737" i="1"/>
  <c r="J3737" i="1"/>
  <c r="K3737" i="1" s="1"/>
  <c r="L3729" i="1"/>
  <c r="J3729" i="1"/>
  <c r="K3729" i="1" s="1"/>
  <c r="L3721" i="1"/>
  <c r="J3721" i="1"/>
  <c r="K3721" i="1" s="1"/>
  <c r="L3713" i="1"/>
  <c r="J3713" i="1"/>
  <c r="K3713" i="1" s="1"/>
  <c r="L3705" i="1"/>
  <c r="J3705" i="1"/>
  <c r="K3705" i="1" s="1"/>
  <c r="L3697" i="1"/>
  <c r="J3697" i="1"/>
  <c r="K3697" i="1" s="1"/>
  <c r="L3689" i="1"/>
  <c r="J3689" i="1"/>
  <c r="K3689" i="1" s="1"/>
  <c r="L3681" i="1"/>
  <c r="J3681" i="1"/>
  <c r="K3681" i="1" s="1"/>
  <c r="L3673" i="1"/>
  <c r="J3673" i="1"/>
  <c r="K3673" i="1" s="1"/>
  <c r="L3665" i="1"/>
  <c r="J3665" i="1"/>
  <c r="K3665" i="1" s="1"/>
  <c r="L3657" i="1"/>
  <c r="J3657" i="1"/>
  <c r="K3657" i="1" s="1"/>
  <c r="L3649" i="1"/>
  <c r="J3649" i="1"/>
  <c r="K3649" i="1" s="1"/>
  <c r="L3641" i="1"/>
  <c r="J3641" i="1"/>
  <c r="K3641" i="1" s="1"/>
  <c r="L3633" i="1"/>
  <c r="J3633" i="1"/>
  <c r="K3633" i="1" s="1"/>
  <c r="L3625" i="1"/>
  <c r="J3625" i="1"/>
  <c r="K3625" i="1" s="1"/>
  <c r="L3617" i="1"/>
  <c r="J3617" i="1"/>
  <c r="K3617" i="1" s="1"/>
  <c r="L3609" i="1"/>
  <c r="J3609" i="1"/>
  <c r="K3609" i="1" s="1"/>
  <c r="L3601" i="1"/>
  <c r="J3601" i="1"/>
  <c r="K3601" i="1" s="1"/>
  <c r="L3593" i="1"/>
  <c r="J3593" i="1"/>
  <c r="K3593" i="1" s="1"/>
  <c r="L3585" i="1"/>
  <c r="J3585" i="1"/>
  <c r="K3585" i="1" s="1"/>
  <c r="L3577" i="1"/>
  <c r="J3577" i="1"/>
  <c r="K3577" i="1" s="1"/>
  <c r="L3569" i="1"/>
  <c r="J3569" i="1"/>
  <c r="K3569" i="1" s="1"/>
  <c r="L3561" i="1"/>
  <c r="J3561" i="1"/>
  <c r="K3561" i="1" s="1"/>
  <c r="L3553" i="1"/>
  <c r="J3553" i="1"/>
  <c r="K3553" i="1" s="1"/>
  <c r="L3545" i="1"/>
  <c r="J3545" i="1"/>
  <c r="K3545" i="1" s="1"/>
  <c r="L3537" i="1"/>
  <c r="J3537" i="1"/>
  <c r="K3537" i="1" s="1"/>
  <c r="L3529" i="1"/>
  <c r="J3529" i="1"/>
  <c r="K3529" i="1" s="1"/>
  <c r="L3521" i="1"/>
  <c r="J3521" i="1"/>
  <c r="K3521" i="1" s="1"/>
  <c r="L3513" i="1"/>
  <c r="J3513" i="1"/>
  <c r="K3513" i="1" s="1"/>
  <c r="L3505" i="1"/>
  <c r="J3505" i="1"/>
  <c r="K3505" i="1" s="1"/>
  <c r="L3497" i="1"/>
  <c r="J3497" i="1"/>
  <c r="K3497" i="1" s="1"/>
  <c r="L3489" i="1"/>
  <c r="J3489" i="1"/>
  <c r="K3489" i="1" s="1"/>
  <c r="L3481" i="1"/>
  <c r="J3481" i="1"/>
  <c r="K3481" i="1" s="1"/>
  <c r="L3473" i="1"/>
  <c r="J3473" i="1"/>
  <c r="K3473" i="1" s="1"/>
  <c r="L3465" i="1"/>
  <c r="J3465" i="1"/>
  <c r="K3465" i="1" s="1"/>
  <c r="L3457" i="1"/>
  <c r="J3457" i="1"/>
  <c r="K3457" i="1" s="1"/>
  <c r="L3449" i="1"/>
  <c r="J3449" i="1"/>
  <c r="K3449" i="1" s="1"/>
  <c r="L3441" i="1"/>
  <c r="J3441" i="1"/>
  <c r="K3441" i="1" s="1"/>
  <c r="L3433" i="1"/>
  <c r="J3433" i="1"/>
  <c r="K3433" i="1" s="1"/>
  <c r="L3425" i="1"/>
  <c r="J3425" i="1"/>
  <c r="K3425" i="1" s="1"/>
  <c r="L3417" i="1"/>
  <c r="J3417" i="1"/>
  <c r="K3417" i="1" s="1"/>
  <c r="L3409" i="1"/>
  <c r="J3409" i="1"/>
  <c r="K3409" i="1" s="1"/>
  <c r="L3401" i="1"/>
  <c r="J3401" i="1"/>
  <c r="K3401" i="1" s="1"/>
  <c r="L3393" i="1"/>
  <c r="J3393" i="1"/>
  <c r="K3393" i="1" s="1"/>
  <c r="L3385" i="1"/>
  <c r="J3385" i="1"/>
  <c r="K3385" i="1" s="1"/>
  <c r="L3377" i="1"/>
  <c r="J3377" i="1"/>
  <c r="K3377" i="1" s="1"/>
  <c r="L3369" i="1"/>
  <c r="J3369" i="1"/>
  <c r="K3369" i="1" s="1"/>
  <c r="L3361" i="1"/>
  <c r="J3361" i="1"/>
  <c r="K3361" i="1" s="1"/>
  <c r="L3353" i="1"/>
  <c r="J3353" i="1"/>
  <c r="K3353" i="1" s="1"/>
  <c r="L3345" i="1"/>
  <c r="J3345" i="1"/>
  <c r="K3345" i="1" s="1"/>
  <c r="L3337" i="1"/>
  <c r="J3337" i="1"/>
  <c r="K3337" i="1" s="1"/>
  <c r="L3329" i="1"/>
  <c r="J3329" i="1"/>
  <c r="K3329" i="1" s="1"/>
  <c r="L3321" i="1"/>
  <c r="J3321" i="1"/>
  <c r="K3321" i="1" s="1"/>
  <c r="L3313" i="1"/>
  <c r="J3313" i="1"/>
  <c r="K3313" i="1" s="1"/>
  <c r="L3305" i="1"/>
  <c r="J3305" i="1"/>
  <c r="K3305" i="1" s="1"/>
  <c r="L3297" i="1"/>
  <c r="J3297" i="1"/>
  <c r="K3297" i="1" s="1"/>
  <c r="L3289" i="1"/>
  <c r="J3289" i="1"/>
  <c r="K3289" i="1" s="1"/>
  <c r="L3281" i="1"/>
  <c r="J3281" i="1"/>
  <c r="K3281" i="1" s="1"/>
  <c r="L3273" i="1"/>
  <c r="J3273" i="1"/>
  <c r="K3273" i="1" s="1"/>
  <c r="L3265" i="1"/>
  <c r="J3265" i="1"/>
  <c r="K3265" i="1" s="1"/>
  <c r="L3257" i="1"/>
  <c r="J3257" i="1"/>
  <c r="K3257" i="1" s="1"/>
  <c r="L3249" i="1"/>
  <c r="J3249" i="1"/>
  <c r="K3249" i="1" s="1"/>
  <c r="L3241" i="1"/>
  <c r="J3241" i="1"/>
  <c r="K3241" i="1" s="1"/>
  <c r="L3233" i="1"/>
  <c r="J3233" i="1"/>
  <c r="K3233" i="1" s="1"/>
  <c r="L3225" i="1"/>
  <c r="J3225" i="1"/>
  <c r="K3225" i="1" s="1"/>
  <c r="L3217" i="1"/>
  <c r="J3217" i="1"/>
  <c r="K3217" i="1" s="1"/>
  <c r="L3209" i="1"/>
  <c r="J3209" i="1"/>
  <c r="K3209" i="1" s="1"/>
  <c r="L3201" i="1"/>
  <c r="J3201" i="1"/>
  <c r="K3201" i="1" s="1"/>
  <c r="L3193" i="1"/>
  <c r="J3193" i="1"/>
  <c r="K3193" i="1" s="1"/>
  <c r="L3185" i="1"/>
  <c r="J3185" i="1"/>
  <c r="K3185" i="1" s="1"/>
  <c r="L3177" i="1"/>
  <c r="J3177" i="1"/>
  <c r="K3177" i="1" s="1"/>
  <c r="L3169" i="1"/>
  <c r="J3169" i="1"/>
  <c r="K3169" i="1" s="1"/>
  <c r="L3161" i="1"/>
  <c r="J3161" i="1"/>
  <c r="K3161" i="1" s="1"/>
  <c r="L3153" i="1"/>
  <c r="J3153" i="1"/>
  <c r="K3153" i="1" s="1"/>
  <c r="L3145" i="1"/>
  <c r="J3145" i="1"/>
  <c r="K3145" i="1" s="1"/>
  <c r="L3137" i="1"/>
  <c r="J3137" i="1"/>
  <c r="K3137" i="1" s="1"/>
  <c r="L3129" i="1"/>
  <c r="J3129" i="1"/>
  <c r="K3129" i="1" s="1"/>
  <c r="L3121" i="1"/>
  <c r="J3121" i="1"/>
  <c r="K3121" i="1" s="1"/>
  <c r="L3113" i="1"/>
  <c r="J3113" i="1"/>
  <c r="K3113" i="1" s="1"/>
  <c r="L3105" i="1"/>
  <c r="J3105" i="1"/>
  <c r="K3105" i="1" s="1"/>
  <c r="L3097" i="1"/>
  <c r="J3097" i="1"/>
  <c r="K3097" i="1" s="1"/>
  <c r="L3089" i="1"/>
  <c r="J3089" i="1"/>
  <c r="K3089" i="1" s="1"/>
  <c r="L3081" i="1"/>
  <c r="J3081" i="1"/>
  <c r="K3081" i="1" s="1"/>
  <c r="L3073" i="1"/>
  <c r="J3073" i="1"/>
  <c r="K3073" i="1" s="1"/>
  <c r="L3065" i="1"/>
  <c r="J3065" i="1"/>
  <c r="K3065" i="1" s="1"/>
  <c r="L3057" i="1"/>
  <c r="J3057" i="1"/>
  <c r="K3057" i="1" s="1"/>
  <c r="L3049" i="1"/>
  <c r="J3049" i="1"/>
  <c r="K3049" i="1" s="1"/>
  <c r="L3041" i="1"/>
  <c r="J3041" i="1"/>
  <c r="K3041" i="1" s="1"/>
  <c r="L3033" i="1"/>
  <c r="J3033" i="1"/>
  <c r="K3033" i="1" s="1"/>
  <c r="L3025" i="1"/>
  <c r="J3025" i="1"/>
  <c r="K3025" i="1" s="1"/>
  <c r="L3017" i="1"/>
  <c r="J3017" i="1"/>
  <c r="K3017" i="1" s="1"/>
  <c r="L3009" i="1"/>
  <c r="J3009" i="1"/>
  <c r="K3009" i="1" s="1"/>
  <c r="L3001" i="1"/>
  <c r="J3001" i="1"/>
  <c r="K3001" i="1" s="1"/>
  <c r="L2993" i="1"/>
  <c r="J2993" i="1"/>
  <c r="K2993" i="1" s="1"/>
  <c r="L2985" i="1"/>
  <c r="J2985" i="1"/>
  <c r="K2985" i="1" s="1"/>
  <c r="L2977" i="1"/>
  <c r="J2977" i="1"/>
  <c r="K2977" i="1" s="1"/>
  <c r="L2969" i="1"/>
  <c r="J2969" i="1"/>
  <c r="K2969" i="1" s="1"/>
  <c r="L2961" i="1"/>
  <c r="J2961" i="1"/>
  <c r="K2961" i="1" s="1"/>
  <c r="L2953" i="1"/>
  <c r="J2953" i="1"/>
  <c r="K2953" i="1" s="1"/>
  <c r="L2945" i="1"/>
  <c r="J2945" i="1"/>
  <c r="K2945" i="1" s="1"/>
  <c r="L2937" i="1"/>
  <c r="J2937" i="1"/>
  <c r="K2937" i="1" s="1"/>
  <c r="L2929" i="1"/>
  <c r="J2929" i="1"/>
  <c r="K2929" i="1" s="1"/>
  <c r="L2921" i="1"/>
  <c r="J2921" i="1"/>
  <c r="K2921" i="1" s="1"/>
  <c r="L2913" i="1"/>
  <c r="J2913" i="1"/>
  <c r="K2913" i="1" s="1"/>
  <c r="L2905" i="1"/>
  <c r="J2905" i="1"/>
  <c r="K2905" i="1" s="1"/>
  <c r="L2897" i="1"/>
  <c r="J2897" i="1"/>
  <c r="K2897" i="1" s="1"/>
  <c r="L2889" i="1"/>
  <c r="J2889" i="1"/>
  <c r="K2889" i="1" s="1"/>
  <c r="L2881" i="1"/>
  <c r="J2881" i="1"/>
  <c r="K2881" i="1" s="1"/>
  <c r="L2873" i="1"/>
  <c r="J2873" i="1"/>
  <c r="K2873" i="1" s="1"/>
  <c r="L2865" i="1"/>
  <c r="J2865" i="1"/>
  <c r="K2865" i="1" s="1"/>
  <c r="L2857" i="1"/>
  <c r="J2857" i="1"/>
  <c r="K2857" i="1" s="1"/>
  <c r="L2849" i="1"/>
  <c r="J2849" i="1"/>
  <c r="K2849" i="1" s="1"/>
  <c r="L2841" i="1"/>
  <c r="J2841" i="1"/>
  <c r="K2841" i="1" s="1"/>
  <c r="L2833" i="1"/>
  <c r="J2833" i="1"/>
  <c r="K2833" i="1" s="1"/>
  <c r="L2825" i="1"/>
  <c r="J2825" i="1"/>
  <c r="K2825" i="1" s="1"/>
  <c r="L2817" i="1"/>
  <c r="J2817" i="1"/>
  <c r="K2817" i="1" s="1"/>
  <c r="L2809" i="1"/>
  <c r="J2809" i="1"/>
  <c r="K2809" i="1" s="1"/>
  <c r="L2801" i="1"/>
  <c r="J2801" i="1"/>
  <c r="K2801" i="1" s="1"/>
  <c r="L2793" i="1"/>
  <c r="J2793" i="1"/>
  <c r="K2793" i="1" s="1"/>
  <c r="L2785" i="1"/>
  <c r="J2785" i="1"/>
  <c r="K2785" i="1" s="1"/>
  <c r="L2777" i="1"/>
  <c r="J2777" i="1"/>
  <c r="K2777" i="1" s="1"/>
  <c r="L2769" i="1"/>
  <c r="J2769" i="1"/>
  <c r="K2769" i="1" s="1"/>
  <c r="L2761" i="1"/>
  <c r="J2761" i="1"/>
  <c r="K2761" i="1" s="1"/>
  <c r="L2753" i="1"/>
  <c r="J2753" i="1"/>
  <c r="K2753" i="1" s="1"/>
  <c r="L2745" i="1"/>
  <c r="J2745" i="1"/>
  <c r="K2745" i="1" s="1"/>
  <c r="L2737" i="1"/>
  <c r="J2737" i="1"/>
  <c r="K2737" i="1" s="1"/>
  <c r="L2729" i="1"/>
  <c r="J2729" i="1"/>
  <c r="K2729" i="1" s="1"/>
  <c r="L2721" i="1"/>
  <c r="J2721" i="1"/>
  <c r="K2721" i="1" s="1"/>
  <c r="L2713" i="1"/>
  <c r="J2713" i="1"/>
  <c r="K2713" i="1" s="1"/>
  <c r="L2705" i="1"/>
  <c r="J2705" i="1"/>
  <c r="K2705" i="1" s="1"/>
  <c r="L2697" i="1"/>
  <c r="J2697" i="1"/>
  <c r="K2697" i="1" s="1"/>
  <c r="L2689" i="1"/>
  <c r="J2689" i="1"/>
  <c r="K2689" i="1" s="1"/>
  <c r="L2681" i="1"/>
  <c r="J2681" i="1"/>
  <c r="K2681" i="1" s="1"/>
  <c r="L2673" i="1"/>
  <c r="J2673" i="1"/>
  <c r="K2673" i="1" s="1"/>
  <c r="L2665" i="1"/>
  <c r="J2665" i="1"/>
  <c r="K2665" i="1" s="1"/>
  <c r="L2657" i="1"/>
  <c r="J2657" i="1"/>
  <c r="K2657" i="1" s="1"/>
  <c r="L2649" i="1"/>
  <c r="J2649" i="1"/>
  <c r="K2649" i="1" s="1"/>
  <c r="L2641" i="1"/>
  <c r="J2641" i="1"/>
  <c r="K2641" i="1" s="1"/>
  <c r="L2633" i="1"/>
  <c r="J2633" i="1"/>
  <c r="K2633" i="1" s="1"/>
  <c r="L2625" i="1"/>
  <c r="J2625" i="1"/>
  <c r="K2625" i="1" s="1"/>
  <c r="L2617" i="1"/>
  <c r="J2617" i="1"/>
  <c r="K2617" i="1" s="1"/>
  <c r="L2609" i="1"/>
  <c r="J2609" i="1"/>
  <c r="K2609" i="1" s="1"/>
  <c r="L2601" i="1"/>
  <c r="J2601" i="1"/>
  <c r="K2601" i="1" s="1"/>
  <c r="L2593" i="1"/>
  <c r="J2593" i="1"/>
  <c r="K2593" i="1" s="1"/>
  <c r="L2585" i="1"/>
  <c r="J2585" i="1"/>
  <c r="K2585" i="1" s="1"/>
  <c r="L2577" i="1"/>
  <c r="J2577" i="1"/>
  <c r="K2577" i="1" s="1"/>
  <c r="L2569" i="1"/>
  <c r="J2569" i="1"/>
  <c r="K2569" i="1" s="1"/>
  <c r="L2561" i="1"/>
  <c r="J2561" i="1"/>
  <c r="K2561" i="1" s="1"/>
  <c r="L2553" i="1"/>
  <c r="J2553" i="1"/>
  <c r="K2553" i="1" s="1"/>
  <c r="L2545" i="1"/>
  <c r="J2545" i="1"/>
  <c r="K2545" i="1" s="1"/>
  <c r="L2537" i="1"/>
  <c r="J2537" i="1"/>
  <c r="K2537" i="1" s="1"/>
  <c r="L2529" i="1"/>
  <c r="J2529" i="1"/>
  <c r="K2529" i="1" s="1"/>
  <c r="L2521" i="1"/>
  <c r="J2521" i="1"/>
  <c r="K2521" i="1" s="1"/>
  <c r="L2513" i="1"/>
  <c r="J2513" i="1"/>
  <c r="K2513" i="1" s="1"/>
  <c r="L2505" i="1"/>
  <c r="J2505" i="1"/>
  <c r="K2505" i="1" s="1"/>
  <c r="L2497" i="1"/>
  <c r="J2497" i="1"/>
  <c r="K2497" i="1" s="1"/>
  <c r="L2489" i="1"/>
  <c r="J2489" i="1"/>
  <c r="K2489" i="1" s="1"/>
  <c r="L2481" i="1"/>
  <c r="J2481" i="1"/>
  <c r="K2481" i="1" s="1"/>
  <c r="L2473" i="1"/>
  <c r="J2473" i="1"/>
  <c r="K2473" i="1" s="1"/>
  <c r="L2465" i="1"/>
  <c r="J2465" i="1"/>
  <c r="K2465" i="1" s="1"/>
  <c r="L2457" i="1"/>
  <c r="J2457" i="1"/>
  <c r="K2457" i="1" s="1"/>
  <c r="L2449" i="1"/>
  <c r="J2449" i="1"/>
  <c r="K2449" i="1" s="1"/>
  <c r="L2441" i="1"/>
  <c r="J2441" i="1"/>
  <c r="K2441" i="1" s="1"/>
  <c r="L2433" i="1"/>
  <c r="J2433" i="1"/>
  <c r="K2433" i="1" s="1"/>
  <c r="L2425" i="1"/>
  <c r="J2425" i="1"/>
  <c r="K2425" i="1" s="1"/>
  <c r="L2417" i="1"/>
  <c r="J2417" i="1"/>
  <c r="K2417" i="1" s="1"/>
  <c r="L2409" i="1"/>
  <c r="J2409" i="1"/>
  <c r="K2409" i="1" s="1"/>
  <c r="L2401" i="1"/>
  <c r="J2401" i="1"/>
  <c r="K2401" i="1" s="1"/>
  <c r="L2393" i="1"/>
  <c r="J2393" i="1"/>
  <c r="K2393" i="1" s="1"/>
  <c r="L2385" i="1"/>
  <c r="J2385" i="1"/>
  <c r="K2385" i="1" s="1"/>
  <c r="L2377" i="1"/>
  <c r="J2377" i="1"/>
  <c r="K2377" i="1" s="1"/>
  <c r="L2369" i="1"/>
  <c r="J2369" i="1"/>
  <c r="K2369" i="1" s="1"/>
  <c r="L2361" i="1"/>
  <c r="J2361" i="1"/>
  <c r="K2361" i="1" s="1"/>
  <c r="L2353" i="1"/>
  <c r="J2353" i="1"/>
  <c r="K2353" i="1" s="1"/>
  <c r="L2345" i="1"/>
  <c r="J2345" i="1"/>
  <c r="K2345" i="1" s="1"/>
  <c r="L2337" i="1"/>
  <c r="J2337" i="1"/>
  <c r="K2337" i="1" s="1"/>
  <c r="L2329" i="1"/>
  <c r="J2329" i="1"/>
  <c r="K2329" i="1" s="1"/>
  <c r="L2321" i="1"/>
  <c r="J2321" i="1"/>
  <c r="K2321" i="1" s="1"/>
  <c r="L2313" i="1"/>
  <c r="J2313" i="1"/>
  <c r="K2313" i="1" s="1"/>
  <c r="L2305" i="1"/>
  <c r="J2305" i="1"/>
  <c r="K2305" i="1" s="1"/>
  <c r="L2297" i="1"/>
  <c r="J2297" i="1"/>
  <c r="K2297" i="1" s="1"/>
  <c r="L2289" i="1"/>
  <c r="J2289" i="1"/>
  <c r="K2289" i="1" s="1"/>
  <c r="L2281" i="1"/>
  <c r="J2281" i="1"/>
  <c r="K2281" i="1" s="1"/>
  <c r="L2273" i="1"/>
  <c r="J2273" i="1"/>
  <c r="K2273" i="1" s="1"/>
  <c r="L2265" i="1"/>
  <c r="J2265" i="1"/>
  <c r="K2265" i="1" s="1"/>
  <c r="L2257" i="1"/>
  <c r="J2257" i="1"/>
  <c r="K2257" i="1" s="1"/>
  <c r="L2249" i="1"/>
  <c r="J2249" i="1"/>
  <c r="K2249" i="1" s="1"/>
  <c r="L2241" i="1"/>
  <c r="J2241" i="1"/>
  <c r="K2241" i="1" s="1"/>
  <c r="L2233" i="1"/>
  <c r="J2233" i="1"/>
  <c r="K2233" i="1" s="1"/>
  <c r="L2225" i="1"/>
  <c r="J2225" i="1"/>
  <c r="K2225" i="1" s="1"/>
  <c r="L2217" i="1"/>
  <c r="J2217" i="1"/>
  <c r="K2217" i="1" s="1"/>
  <c r="L2209" i="1"/>
  <c r="J2209" i="1"/>
  <c r="K2209" i="1" s="1"/>
  <c r="L2201" i="1"/>
  <c r="J2201" i="1"/>
  <c r="K2201" i="1" s="1"/>
  <c r="L2193" i="1"/>
  <c r="J2193" i="1"/>
  <c r="K2193" i="1" s="1"/>
  <c r="L2185" i="1"/>
  <c r="J2185" i="1"/>
  <c r="K2185" i="1" s="1"/>
  <c r="L2177" i="1"/>
  <c r="J2177" i="1"/>
  <c r="K2177" i="1" s="1"/>
  <c r="L2169" i="1"/>
  <c r="J2169" i="1"/>
  <c r="K2169" i="1" s="1"/>
  <c r="L2161" i="1"/>
  <c r="J2161" i="1"/>
  <c r="K2161" i="1" s="1"/>
  <c r="L2153" i="1"/>
  <c r="J2153" i="1"/>
  <c r="K2153" i="1" s="1"/>
  <c r="L2145" i="1"/>
  <c r="J2145" i="1"/>
  <c r="K2145" i="1" s="1"/>
  <c r="L2137" i="1"/>
  <c r="J2137" i="1"/>
  <c r="K2137" i="1" s="1"/>
  <c r="L2129" i="1"/>
  <c r="J2129" i="1"/>
  <c r="K2129" i="1" s="1"/>
  <c r="L2121" i="1"/>
  <c r="J2121" i="1"/>
  <c r="K2121" i="1" s="1"/>
  <c r="L2113" i="1"/>
  <c r="J2113" i="1"/>
  <c r="K2113" i="1" s="1"/>
  <c r="L2105" i="1"/>
  <c r="J2105" i="1"/>
  <c r="K2105" i="1" s="1"/>
  <c r="L2097" i="1"/>
  <c r="J2097" i="1"/>
  <c r="K2097" i="1" s="1"/>
  <c r="L2089" i="1"/>
  <c r="J2089" i="1"/>
  <c r="K2089" i="1" s="1"/>
  <c r="L2081" i="1"/>
  <c r="J2081" i="1"/>
  <c r="K2081" i="1" s="1"/>
  <c r="L2073" i="1"/>
  <c r="J2073" i="1"/>
  <c r="K2073" i="1" s="1"/>
  <c r="L2065" i="1"/>
  <c r="J2065" i="1"/>
  <c r="K2065" i="1" s="1"/>
  <c r="L2057" i="1"/>
  <c r="J2057" i="1"/>
  <c r="K2057" i="1" s="1"/>
  <c r="L2049" i="1"/>
  <c r="J2049" i="1"/>
  <c r="K2049" i="1" s="1"/>
  <c r="L2041" i="1"/>
  <c r="J2041" i="1"/>
  <c r="K2041" i="1" s="1"/>
  <c r="L2033" i="1"/>
  <c r="J2033" i="1"/>
  <c r="K2033" i="1" s="1"/>
  <c r="L2025" i="1"/>
  <c r="J2025" i="1"/>
  <c r="K2025" i="1" s="1"/>
  <c r="L2017" i="1"/>
  <c r="J2017" i="1"/>
  <c r="K2017" i="1" s="1"/>
  <c r="L2009" i="1"/>
  <c r="J2009" i="1"/>
  <c r="K2009" i="1" s="1"/>
  <c r="L2001" i="1"/>
  <c r="J2001" i="1"/>
  <c r="K2001" i="1" s="1"/>
  <c r="L1993" i="1"/>
  <c r="J1993" i="1"/>
  <c r="K1993" i="1" s="1"/>
  <c r="L1985" i="1"/>
  <c r="J1985" i="1"/>
  <c r="K1985" i="1" s="1"/>
  <c r="L1977" i="1"/>
  <c r="J1977" i="1"/>
  <c r="K1977" i="1" s="1"/>
  <c r="L1969" i="1"/>
  <c r="J1969" i="1"/>
  <c r="K1969" i="1" s="1"/>
  <c r="L1961" i="1"/>
  <c r="J1961" i="1"/>
  <c r="K1961" i="1" s="1"/>
  <c r="L1953" i="1"/>
  <c r="J1953" i="1"/>
  <c r="K1953" i="1" s="1"/>
  <c r="L1945" i="1"/>
  <c r="J1945" i="1"/>
  <c r="K1945" i="1" s="1"/>
  <c r="L1937" i="1"/>
  <c r="J1937" i="1"/>
  <c r="K1937" i="1" s="1"/>
  <c r="L1929" i="1"/>
  <c r="J1929" i="1"/>
  <c r="K1929" i="1" s="1"/>
  <c r="L1921" i="1"/>
  <c r="J1921" i="1"/>
  <c r="K1921" i="1" s="1"/>
  <c r="L1913" i="1"/>
  <c r="J1913" i="1"/>
  <c r="K1913" i="1" s="1"/>
  <c r="L1905" i="1"/>
  <c r="J1905" i="1"/>
  <c r="K1905" i="1" s="1"/>
  <c r="L1897" i="1"/>
  <c r="J1897" i="1"/>
  <c r="K1897" i="1" s="1"/>
  <c r="L1889" i="1"/>
  <c r="J1889" i="1"/>
  <c r="K1889" i="1" s="1"/>
  <c r="L1881" i="1"/>
  <c r="J1881" i="1"/>
  <c r="K1881" i="1" s="1"/>
  <c r="L1873" i="1"/>
  <c r="J1873" i="1"/>
  <c r="K1873" i="1" s="1"/>
  <c r="L1865" i="1"/>
  <c r="J1865" i="1"/>
  <c r="K1865" i="1" s="1"/>
  <c r="L1857" i="1"/>
  <c r="J1857" i="1"/>
  <c r="K1857" i="1" s="1"/>
  <c r="L1849" i="1"/>
  <c r="J1849" i="1"/>
  <c r="K1849" i="1" s="1"/>
  <c r="L1841" i="1"/>
  <c r="J1841" i="1"/>
  <c r="K1841" i="1" s="1"/>
  <c r="L1833" i="1"/>
  <c r="J1833" i="1"/>
  <c r="K1833" i="1" s="1"/>
  <c r="L1825" i="1"/>
  <c r="J1825" i="1"/>
  <c r="K1825" i="1" s="1"/>
  <c r="L1817" i="1"/>
  <c r="J1817" i="1"/>
  <c r="K1817" i="1" s="1"/>
  <c r="L1809" i="1"/>
  <c r="J1809" i="1"/>
  <c r="K1809" i="1" s="1"/>
  <c r="L1801" i="1"/>
  <c r="J1801" i="1"/>
  <c r="K1801" i="1" s="1"/>
  <c r="L1793" i="1"/>
  <c r="J1793" i="1"/>
  <c r="K1793" i="1" s="1"/>
  <c r="L1785" i="1"/>
  <c r="J1785" i="1"/>
  <c r="K1785" i="1" s="1"/>
  <c r="L1777" i="1"/>
  <c r="J1777" i="1"/>
  <c r="K1777" i="1" s="1"/>
  <c r="L1769" i="1"/>
  <c r="J1769" i="1"/>
  <c r="K1769" i="1" s="1"/>
  <c r="L1761" i="1"/>
  <c r="J1761" i="1"/>
  <c r="K1761" i="1" s="1"/>
  <c r="L1753" i="1"/>
  <c r="J1753" i="1"/>
  <c r="K1753" i="1" s="1"/>
  <c r="L1745" i="1"/>
  <c r="J1745" i="1"/>
  <c r="K1745" i="1" s="1"/>
  <c r="L1737" i="1"/>
  <c r="J1737" i="1"/>
  <c r="K1737" i="1" s="1"/>
  <c r="L1729" i="1"/>
  <c r="J1729" i="1"/>
  <c r="K1729" i="1" s="1"/>
  <c r="L1721" i="1"/>
  <c r="J1721" i="1"/>
  <c r="K1721" i="1" s="1"/>
  <c r="L1713" i="1"/>
  <c r="J1713" i="1"/>
  <c r="K1713" i="1" s="1"/>
  <c r="L1705" i="1"/>
  <c r="J1705" i="1"/>
  <c r="K1705" i="1" s="1"/>
  <c r="L1697" i="1"/>
  <c r="J1697" i="1"/>
  <c r="K1697" i="1" s="1"/>
  <c r="L1689" i="1"/>
  <c r="J1689" i="1"/>
  <c r="K1689" i="1" s="1"/>
  <c r="L1681" i="1"/>
  <c r="J1681" i="1"/>
  <c r="K1681" i="1" s="1"/>
  <c r="L1673" i="1"/>
  <c r="J1673" i="1"/>
  <c r="K1673" i="1" s="1"/>
  <c r="L1665" i="1"/>
  <c r="J1665" i="1"/>
  <c r="K1665" i="1" s="1"/>
  <c r="L1657" i="1"/>
  <c r="J1657" i="1"/>
  <c r="K1657" i="1" s="1"/>
  <c r="L1649" i="1"/>
  <c r="J1649" i="1"/>
  <c r="K1649" i="1" s="1"/>
  <c r="L1641" i="1"/>
  <c r="J1641" i="1"/>
  <c r="K1641" i="1" s="1"/>
  <c r="L1633" i="1"/>
  <c r="J1633" i="1"/>
  <c r="K1633" i="1" s="1"/>
  <c r="L1625" i="1"/>
  <c r="J1625" i="1"/>
  <c r="K1625" i="1" s="1"/>
  <c r="L1617" i="1"/>
  <c r="J1617" i="1"/>
  <c r="K1617" i="1" s="1"/>
  <c r="L1609" i="1"/>
  <c r="J1609" i="1"/>
  <c r="K1609" i="1" s="1"/>
  <c r="L1601" i="1"/>
  <c r="J1601" i="1"/>
  <c r="K1601" i="1" s="1"/>
  <c r="L1593" i="1"/>
  <c r="J1593" i="1"/>
  <c r="K1593" i="1" s="1"/>
  <c r="L1585" i="1"/>
  <c r="J1585" i="1"/>
  <c r="K1585" i="1" s="1"/>
  <c r="L1577" i="1"/>
  <c r="J1577" i="1"/>
  <c r="K1577" i="1" s="1"/>
  <c r="L1569" i="1"/>
  <c r="J1569" i="1"/>
  <c r="K1569" i="1" s="1"/>
  <c r="L1561" i="1"/>
  <c r="J1561" i="1"/>
  <c r="K1561" i="1" s="1"/>
  <c r="L1553" i="1"/>
  <c r="J1553" i="1"/>
  <c r="K1553" i="1" s="1"/>
  <c r="L1545" i="1"/>
  <c r="J1545" i="1"/>
  <c r="K1545" i="1" s="1"/>
  <c r="L1537" i="1"/>
  <c r="J1537" i="1"/>
  <c r="K1537" i="1" s="1"/>
  <c r="L1529" i="1"/>
  <c r="J1529" i="1"/>
  <c r="K1529" i="1" s="1"/>
  <c r="L1521" i="1"/>
  <c r="J1521" i="1"/>
  <c r="K1521" i="1" s="1"/>
  <c r="L1513" i="1"/>
  <c r="J1513" i="1"/>
  <c r="K1513" i="1" s="1"/>
  <c r="L1505" i="1"/>
  <c r="J1505" i="1"/>
  <c r="K1505" i="1" s="1"/>
  <c r="L1497" i="1"/>
  <c r="J1497" i="1"/>
  <c r="K1497" i="1" s="1"/>
  <c r="L1489" i="1"/>
  <c r="J1489" i="1"/>
  <c r="K1489" i="1" s="1"/>
  <c r="L1481" i="1"/>
  <c r="J1481" i="1"/>
  <c r="K1481" i="1" s="1"/>
  <c r="L1473" i="1"/>
  <c r="J1473" i="1"/>
  <c r="K1473" i="1" s="1"/>
  <c r="L1465" i="1"/>
  <c r="J1465" i="1"/>
  <c r="K1465" i="1" s="1"/>
  <c r="L1457" i="1"/>
  <c r="J1457" i="1"/>
  <c r="K1457" i="1" s="1"/>
  <c r="L1449" i="1"/>
  <c r="J1449" i="1"/>
  <c r="K1449" i="1" s="1"/>
  <c r="L1441" i="1"/>
  <c r="J1441" i="1"/>
  <c r="K1441" i="1" s="1"/>
  <c r="L1433" i="1"/>
  <c r="J1433" i="1"/>
  <c r="K1433" i="1" s="1"/>
  <c r="L1425" i="1"/>
  <c r="J1425" i="1"/>
  <c r="K1425" i="1" s="1"/>
  <c r="L1417" i="1"/>
  <c r="J1417" i="1"/>
  <c r="K1417" i="1" s="1"/>
  <c r="L1409" i="1"/>
  <c r="J1409" i="1"/>
  <c r="K1409" i="1" s="1"/>
  <c r="L1401" i="1"/>
  <c r="J1401" i="1"/>
  <c r="K1401" i="1" s="1"/>
  <c r="L1393" i="1"/>
  <c r="J1393" i="1"/>
  <c r="K1393" i="1" s="1"/>
  <c r="L1385" i="1"/>
  <c r="J1385" i="1"/>
  <c r="K1385" i="1" s="1"/>
  <c r="L1377" i="1"/>
  <c r="J1377" i="1"/>
  <c r="K1377" i="1" s="1"/>
  <c r="L1369" i="1"/>
  <c r="J1369" i="1"/>
  <c r="K1369" i="1" s="1"/>
  <c r="L1361" i="1"/>
  <c r="J1361" i="1"/>
  <c r="K1361" i="1" s="1"/>
  <c r="L1353" i="1"/>
  <c r="J1353" i="1"/>
  <c r="K1353" i="1" s="1"/>
  <c r="L1345" i="1"/>
  <c r="J1345" i="1"/>
  <c r="K1345" i="1" s="1"/>
  <c r="L1337" i="1"/>
  <c r="J1337" i="1"/>
  <c r="K1337" i="1" s="1"/>
  <c r="L1329" i="1"/>
  <c r="J1329" i="1"/>
  <c r="K1329" i="1" s="1"/>
  <c r="L1321" i="1"/>
  <c r="J1321" i="1"/>
  <c r="K1321" i="1" s="1"/>
  <c r="L1313" i="1"/>
  <c r="J1313" i="1"/>
  <c r="K1313" i="1" s="1"/>
  <c r="L1305" i="1"/>
  <c r="J1305" i="1"/>
  <c r="K1305" i="1" s="1"/>
  <c r="L1297" i="1"/>
  <c r="J1297" i="1"/>
  <c r="K1297" i="1" s="1"/>
  <c r="L1289" i="1"/>
  <c r="J1289" i="1"/>
  <c r="K1289" i="1" s="1"/>
  <c r="L1281" i="1"/>
  <c r="J1281" i="1"/>
  <c r="K1281" i="1" s="1"/>
  <c r="L1273" i="1"/>
  <c r="J1273" i="1"/>
  <c r="K1273" i="1" s="1"/>
  <c r="L1265" i="1"/>
  <c r="J1265" i="1"/>
  <c r="K1265" i="1" s="1"/>
  <c r="L1257" i="1"/>
  <c r="J1257" i="1"/>
  <c r="K1257" i="1" s="1"/>
  <c r="L1249" i="1"/>
  <c r="J1249" i="1"/>
  <c r="K1249" i="1" s="1"/>
  <c r="L1241" i="1"/>
  <c r="J1241" i="1"/>
  <c r="K1241" i="1" s="1"/>
  <c r="L1233" i="1"/>
  <c r="J1233" i="1"/>
  <c r="K1233" i="1" s="1"/>
  <c r="L1225" i="1"/>
  <c r="J1225" i="1"/>
  <c r="K1225" i="1" s="1"/>
  <c r="L1217" i="1"/>
  <c r="J1217" i="1"/>
  <c r="K1217" i="1" s="1"/>
  <c r="L1209" i="1"/>
  <c r="J1209" i="1"/>
  <c r="K1209" i="1" s="1"/>
  <c r="L1201" i="1"/>
  <c r="J1201" i="1"/>
  <c r="K1201" i="1" s="1"/>
  <c r="L1193" i="1"/>
  <c r="J1193" i="1"/>
  <c r="K1193" i="1" s="1"/>
  <c r="L1185" i="1"/>
  <c r="J1185" i="1"/>
  <c r="K1185" i="1" s="1"/>
  <c r="L1177" i="1"/>
  <c r="J1177" i="1"/>
  <c r="K1177" i="1" s="1"/>
  <c r="L1169" i="1"/>
  <c r="J1169" i="1"/>
  <c r="K1169" i="1" s="1"/>
  <c r="L1161" i="1"/>
  <c r="J1161" i="1"/>
  <c r="K1161" i="1" s="1"/>
  <c r="L7016" i="1"/>
  <c r="J7016" i="1"/>
  <c r="K7016" i="1" s="1"/>
  <c r="L6936" i="1"/>
  <c r="J6936" i="1"/>
  <c r="K6936" i="1" s="1"/>
  <c r="L6856" i="1"/>
  <c r="J6856" i="1"/>
  <c r="K6856" i="1" s="1"/>
  <c r="L6792" i="1"/>
  <c r="J6792" i="1"/>
  <c r="K6792" i="1" s="1"/>
  <c r="L6728" i="1"/>
  <c r="J6728" i="1"/>
  <c r="K6728" i="1" s="1"/>
  <c r="L6680" i="1"/>
  <c r="J6680" i="1"/>
  <c r="K6680" i="1" s="1"/>
  <c r="L6656" i="1"/>
  <c r="J6656" i="1"/>
  <c r="K6656" i="1" s="1"/>
  <c r="L6624" i="1"/>
  <c r="J6624" i="1"/>
  <c r="K6624" i="1" s="1"/>
  <c r="L6560" i="1"/>
  <c r="J6560" i="1"/>
  <c r="K6560" i="1" s="1"/>
  <c r="L6496" i="1"/>
  <c r="J6496" i="1"/>
  <c r="K6496" i="1" s="1"/>
  <c r="L6440" i="1"/>
  <c r="J6440" i="1"/>
  <c r="K6440" i="1" s="1"/>
  <c r="L6320" i="1"/>
  <c r="J6320" i="1"/>
  <c r="K6320" i="1" s="1"/>
  <c r="L6208" i="1"/>
  <c r="J6208" i="1"/>
  <c r="K6208" i="1" s="1"/>
  <c r="L6120" i="1"/>
  <c r="J6120" i="1"/>
  <c r="K6120" i="1" s="1"/>
  <c r="L6048" i="1"/>
  <c r="J6048" i="1"/>
  <c r="K6048" i="1" s="1"/>
  <c r="L6016" i="1"/>
  <c r="J6016" i="1"/>
  <c r="K6016" i="1" s="1"/>
  <c r="L5960" i="1"/>
  <c r="J5960" i="1"/>
  <c r="K5960" i="1" s="1"/>
  <c r="L5912" i="1"/>
  <c r="J5912" i="1"/>
  <c r="K5912" i="1" s="1"/>
  <c r="L5880" i="1"/>
  <c r="J5880" i="1"/>
  <c r="K5880" i="1" s="1"/>
  <c r="L5856" i="1"/>
  <c r="J5856" i="1"/>
  <c r="K5856" i="1" s="1"/>
  <c r="L5840" i="1"/>
  <c r="J5840" i="1"/>
  <c r="K5840" i="1" s="1"/>
  <c r="L5824" i="1"/>
  <c r="J5824" i="1"/>
  <c r="K5824" i="1" s="1"/>
  <c r="L5792" i="1"/>
  <c r="J5792" i="1"/>
  <c r="K5792" i="1" s="1"/>
  <c r="L5768" i="1"/>
  <c r="J5768" i="1"/>
  <c r="K5768" i="1" s="1"/>
  <c r="L5744" i="1"/>
  <c r="J5744" i="1"/>
  <c r="K5744" i="1" s="1"/>
  <c r="L5704" i="1"/>
  <c r="J5704" i="1"/>
  <c r="K5704" i="1" s="1"/>
  <c r="L5632" i="1"/>
  <c r="J5632" i="1"/>
  <c r="K5632" i="1" s="1"/>
  <c r="L5568" i="1"/>
  <c r="J5568" i="1"/>
  <c r="K5568" i="1" s="1"/>
  <c r="L5496" i="1"/>
  <c r="J5496" i="1"/>
  <c r="K5496" i="1" s="1"/>
  <c r="L5432" i="1"/>
  <c r="J5432" i="1"/>
  <c r="K5432" i="1" s="1"/>
  <c r="L5384" i="1"/>
  <c r="J5384" i="1"/>
  <c r="K5384" i="1" s="1"/>
  <c r="L5288" i="1"/>
  <c r="J5288" i="1"/>
  <c r="K5288" i="1" s="1"/>
  <c r="L5208" i="1"/>
  <c r="J5208" i="1"/>
  <c r="K5208" i="1" s="1"/>
  <c r="L5136" i="1"/>
  <c r="J5136" i="1"/>
  <c r="K5136" i="1" s="1"/>
  <c r="L5096" i="1"/>
  <c r="J5096" i="1"/>
  <c r="K5096" i="1" s="1"/>
  <c r="L5064" i="1"/>
  <c r="J5064" i="1"/>
  <c r="K5064" i="1" s="1"/>
  <c r="L5048" i="1"/>
  <c r="J5048" i="1"/>
  <c r="K5048" i="1" s="1"/>
  <c r="L5024" i="1"/>
  <c r="J5024" i="1"/>
  <c r="K5024" i="1" s="1"/>
  <c r="L5016" i="1"/>
  <c r="J5016" i="1"/>
  <c r="K5016" i="1" s="1"/>
  <c r="L5008" i="1"/>
  <c r="J5008" i="1"/>
  <c r="K5008" i="1" s="1"/>
  <c r="L5000" i="1"/>
  <c r="J5000" i="1"/>
  <c r="K5000" i="1" s="1"/>
  <c r="L4992" i="1"/>
  <c r="J4992" i="1"/>
  <c r="K4992" i="1" s="1"/>
  <c r="L4984" i="1"/>
  <c r="J4984" i="1"/>
  <c r="K4984" i="1" s="1"/>
  <c r="L4976" i="1"/>
  <c r="J4976" i="1"/>
  <c r="K4976" i="1" s="1"/>
  <c r="L4968" i="1"/>
  <c r="J4968" i="1"/>
  <c r="K4968" i="1" s="1"/>
  <c r="L4960" i="1"/>
  <c r="J4960" i="1"/>
  <c r="K4960" i="1" s="1"/>
  <c r="L4952" i="1"/>
  <c r="J4952" i="1"/>
  <c r="K4952" i="1" s="1"/>
  <c r="L4944" i="1"/>
  <c r="J4944" i="1"/>
  <c r="K4944" i="1" s="1"/>
  <c r="L4936" i="1"/>
  <c r="J4936" i="1"/>
  <c r="K4936" i="1" s="1"/>
  <c r="L4928" i="1"/>
  <c r="J4928" i="1"/>
  <c r="K4928" i="1" s="1"/>
  <c r="L4920" i="1"/>
  <c r="J4920" i="1"/>
  <c r="K4920" i="1" s="1"/>
  <c r="L4912" i="1"/>
  <c r="J4912" i="1"/>
  <c r="K4912" i="1" s="1"/>
  <c r="L4872" i="1"/>
  <c r="J4872" i="1"/>
  <c r="K4872" i="1" s="1"/>
  <c r="L4840" i="1"/>
  <c r="J4840" i="1"/>
  <c r="K4840" i="1" s="1"/>
  <c r="L4832" i="1"/>
  <c r="J4832" i="1"/>
  <c r="K4832" i="1" s="1"/>
  <c r="L4824" i="1"/>
  <c r="J4824" i="1"/>
  <c r="K4824" i="1" s="1"/>
  <c r="L4816" i="1"/>
  <c r="J4816" i="1"/>
  <c r="K4816" i="1" s="1"/>
  <c r="L4808" i="1"/>
  <c r="J4808" i="1"/>
  <c r="K4808" i="1" s="1"/>
  <c r="L4800" i="1"/>
  <c r="J4800" i="1"/>
  <c r="K4800" i="1" s="1"/>
  <c r="L4792" i="1"/>
  <c r="J4792" i="1"/>
  <c r="K4792" i="1" s="1"/>
  <c r="L4784" i="1"/>
  <c r="J4784" i="1"/>
  <c r="K4784" i="1" s="1"/>
  <c r="L4776" i="1"/>
  <c r="J4776" i="1"/>
  <c r="K4776" i="1" s="1"/>
  <c r="L4768" i="1"/>
  <c r="J4768" i="1"/>
  <c r="K4768" i="1" s="1"/>
  <c r="L4760" i="1"/>
  <c r="J4760" i="1"/>
  <c r="K4760" i="1" s="1"/>
  <c r="L4752" i="1"/>
  <c r="J4752" i="1"/>
  <c r="K4752" i="1" s="1"/>
  <c r="L4744" i="1"/>
  <c r="J4744" i="1"/>
  <c r="K4744" i="1" s="1"/>
  <c r="L4736" i="1"/>
  <c r="J4736" i="1"/>
  <c r="K4736" i="1" s="1"/>
  <c r="L4728" i="1"/>
  <c r="J4728" i="1"/>
  <c r="K4728" i="1" s="1"/>
  <c r="L4720" i="1"/>
  <c r="J4720" i="1"/>
  <c r="K4720" i="1" s="1"/>
  <c r="L4712" i="1"/>
  <c r="J4712" i="1"/>
  <c r="K4712" i="1" s="1"/>
  <c r="L4704" i="1"/>
  <c r="J4704" i="1"/>
  <c r="K4704" i="1" s="1"/>
  <c r="L4696" i="1"/>
  <c r="J4696" i="1"/>
  <c r="K4696" i="1" s="1"/>
  <c r="L4688" i="1"/>
  <c r="J4688" i="1"/>
  <c r="K4688" i="1" s="1"/>
  <c r="L4680" i="1"/>
  <c r="J4680" i="1"/>
  <c r="K4680" i="1" s="1"/>
  <c r="L4672" i="1"/>
  <c r="J4672" i="1"/>
  <c r="K4672" i="1" s="1"/>
  <c r="L4664" i="1"/>
  <c r="J4664" i="1"/>
  <c r="K4664" i="1" s="1"/>
  <c r="L4656" i="1"/>
  <c r="J4656" i="1"/>
  <c r="K4656" i="1" s="1"/>
  <c r="L4648" i="1"/>
  <c r="J4648" i="1"/>
  <c r="K4648" i="1" s="1"/>
  <c r="L4640" i="1"/>
  <c r="J4640" i="1"/>
  <c r="K4640" i="1" s="1"/>
  <c r="L4632" i="1"/>
  <c r="J4632" i="1"/>
  <c r="K4632" i="1" s="1"/>
  <c r="L4624" i="1"/>
  <c r="J4624" i="1"/>
  <c r="K4624" i="1" s="1"/>
  <c r="L4616" i="1"/>
  <c r="J4616" i="1"/>
  <c r="K4616" i="1" s="1"/>
  <c r="L4608" i="1"/>
  <c r="J4608" i="1"/>
  <c r="K4608" i="1" s="1"/>
  <c r="L4600" i="1"/>
  <c r="J4600" i="1"/>
  <c r="K4600" i="1" s="1"/>
  <c r="L4592" i="1"/>
  <c r="J4592" i="1"/>
  <c r="K4592" i="1" s="1"/>
  <c r="L4584" i="1"/>
  <c r="J4584" i="1"/>
  <c r="K4584" i="1" s="1"/>
  <c r="L4576" i="1"/>
  <c r="J4576" i="1"/>
  <c r="K4576" i="1" s="1"/>
  <c r="L4568" i="1"/>
  <c r="J4568" i="1"/>
  <c r="K4568" i="1" s="1"/>
  <c r="L4560" i="1"/>
  <c r="J4560" i="1"/>
  <c r="K4560" i="1" s="1"/>
  <c r="L4552" i="1"/>
  <c r="J4552" i="1"/>
  <c r="K4552" i="1" s="1"/>
  <c r="L4544" i="1"/>
  <c r="J4544" i="1"/>
  <c r="K4544" i="1" s="1"/>
  <c r="L4536" i="1"/>
  <c r="J4536" i="1"/>
  <c r="K4536" i="1" s="1"/>
  <c r="L4528" i="1"/>
  <c r="J4528" i="1"/>
  <c r="K4528" i="1" s="1"/>
  <c r="L4520" i="1"/>
  <c r="J4520" i="1"/>
  <c r="K4520" i="1" s="1"/>
  <c r="L4512" i="1"/>
  <c r="J4512" i="1"/>
  <c r="K4512" i="1" s="1"/>
  <c r="L4504" i="1"/>
  <c r="J4504" i="1"/>
  <c r="K4504" i="1" s="1"/>
  <c r="L4496" i="1"/>
  <c r="J4496" i="1"/>
  <c r="K4496" i="1" s="1"/>
  <c r="L4488" i="1"/>
  <c r="J4488" i="1"/>
  <c r="K4488" i="1" s="1"/>
  <c r="L4480" i="1"/>
  <c r="J4480" i="1"/>
  <c r="K4480" i="1" s="1"/>
  <c r="L4472" i="1"/>
  <c r="J4472" i="1"/>
  <c r="K4472" i="1" s="1"/>
  <c r="L4464" i="1"/>
  <c r="J4464" i="1"/>
  <c r="K4464" i="1" s="1"/>
  <c r="L4456" i="1"/>
  <c r="J4456" i="1"/>
  <c r="K4456" i="1" s="1"/>
  <c r="L4448" i="1"/>
  <c r="J4448" i="1"/>
  <c r="K4448" i="1" s="1"/>
  <c r="L4440" i="1"/>
  <c r="J4440" i="1"/>
  <c r="K4440" i="1" s="1"/>
  <c r="L4432" i="1"/>
  <c r="J4432" i="1"/>
  <c r="K4432" i="1" s="1"/>
  <c r="L4424" i="1"/>
  <c r="J4424" i="1"/>
  <c r="K4424" i="1" s="1"/>
  <c r="L4416" i="1"/>
  <c r="J4416" i="1"/>
  <c r="K4416" i="1" s="1"/>
  <c r="L4408" i="1"/>
  <c r="J4408" i="1"/>
  <c r="K4408" i="1" s="1"/>
  <c r="L4400" i="1"/>
  <c r="J4400" i="1"/>
  <c r="K4400" i="1" s="1"/>
  <c r="L4392" i="1"/>
  <c r="J4392" i="1"/>
  <c r="K4392" i="1" s="1"/>
  <c r="L4384" i="1"/>
  <c r="J4384" i="1"/>
  <c r="K4384" i="1" s="1"/>
  <c r="L4376" i="1"/>
  <c r="J4376" i="1"/>
  <c r="K4376" i="1" s="1"/>
  <c r="L4368" i="1"/>
  <c r="J4368" i="1"/>
  <c r="K4368" i="1" s="1"/>
  <c r="L4360" i="1"/>
  <c r="J4360" i="1"/>
  <c r="K4360" i="1" s="1"/>
  <c r="L4352" i="1"/>
  <c r="J4352" i="1"/>
  <c r="K4352" i="1" s="1"/>
  <c r="L4344" i="1"/>
  <c r="J4344" i="1"/>
  <c r="K4344" i="1" s="1"/>
  <c r="L4336" i="1"/>
  <c r="J4336" i="1"/>
  <c r="K4336" i="1" s="1"/>
  <c r="L4328" i="1"/>
  <c r="J4328" i="1"/>
  <c r="K4328" i="1" s="1"/>
  <c r="L4320" i="1"/>
  <c r="J4320" i="1"/>
  <c r="K4320" i="1" s="1"/>
  <c r="L4312" i="1"/>
  <c r="J4312" i="1"/>
  <c r="K4312" i="1" s="1"/>
  <c r="L4304" i="1"/>
  <c r="J4304" i="1"/>
  <c r="K4304" i="1" s="1"/>
  <c r="L4296" i="1"/>
  <c r="J4296" i="1"/>
  <c r="K4296" i="1" s="1"/>
  <c r="L4288" i="1"/>
  <c r="J4288" i="1"/>
  <c r="K4288" i="1" s="1"/>
  <c r="L4280" i="1"/>
  <c r="J4280" i="1"/>
  <c r="K4280" i="1" s="1"/>
  <c r="L4272" i="1"/>
  <c r="J4272" i="1"/>
  <c r="K4272" i="1" s="1"/>
  <c r="L4264" i="1"/>
  <c r="J4264" i="1"/>
  <c r="K4264" i="1" s="1"/>
  <c r="L4256" i="1"/>
  <c r="J4256" i="1"/>
  <c r="K4256" i="1" s="1"/>
  <c r="L4248" i="1"/>
  <c r="J4248" i="1"/>
  <c r="K4248" i="1" s="1"/>
  <c r="L4240" i="1"/>
  <c r="J4240" i="1"/>
  <c r="K4240" i="1" s="1"/>
  <c r="L4232" i="1"/>
  <c r="J4232" i="1"/>
  <c r="K4232" i="1" s="1"/>
  <c r="L4224" i="1"/>
  <c r="J4224" i="1"/>
  <c r="K4224" i="1" s="1"/>
  <c r="L4216" i="1"/>
  <c r="J4216" i="1"/>
  <c r="K4216" i="1" s="1"/>
  <c r="L4208" i="1"/>
  <c r="J4208" i="1"/>
  <c r="K4208" i="1" s="1"/>
  <c r="L4200" i="1"/>
  <c r="J4200" i="1"/>
  <c r="K4200" i="1" s="1"/>
  <c r="L4192" i="1"/>
  <c r="J4192" i="1"/>
  <c r="K4192" i="1" s="1"/>
  <c r="L4184" i="1"/>
  <c r="J4184" i="1"/>
  <c r="K4184" i="1" s="1"/>
  <c r="L4176" i="1"/>
  <c r="J4176" i="1"/>
  <c r="K4176" i="1" s="1"/>
  <c r="L4168" i="1"/>
  <c r="J4168" i="1"/>
  <c r="K4168" i="1" s="1"/>
  <c r="L4160" i="1"/>
  <c r="J4160" i="1"/>
  <c r="K4160" i="1" s="1"/>
  <c r="L4152" i="1"/>
  <c r="J4152" i="1"/>
  <c r="K4152" i="1" s="1"/>
  <c r="L4144" i="1"/>
  <c r="J4144" i="1"/>
  <c r="K4144" i="1" s="1"/>
  <c r="L4136" i="1"/>
  <c r="J4136" i="1"/>
  <c r="K4136" i="1" s="1"/>
  <c r="L4128" i="1"/>
  <c r="J4128" i="1"/>
  <c r="K4128" i="1" s="1"/>
  <c r="L4120" i="1"/>
  <c r="J4120" i="1"/>
  <c r="K4120" i="1" s="1"/>
  <c r="L4112" i="1"/>
  <c r="J4112" i="1"/>
  <c r="K4112" i="1" s="1"/>
  <c r="L4104" i="1"/>
  <c r="J4104" i="1"/>
  <c r="K4104" i="1" s="1"/>
  <c r="L4096" i="1"/>
  <c r="J4096" i="1"/>
  <c r="K4096" i="1" s="1"/>
  <c r="L4088" i="1"/>
  <c r="J4088" i="1"/>
  <c r="K4088" i="1" s="1"/>
  <c r="L4080" i="1"/>
  <c r="J4080" i="1"/>
  <c r="K4080" i="1" s="1"/>
  <c r="L4072" i="1"/>
  <c r="J4072" i="1"/>
  <c r="K4072" i="1" s="1"/>
  <c r="L4064" i="1"/>
  <c r="J4064" i="1"/>
  <c r="K4064" i="1" s="1"/>
  <c r="L4056" i="1"/>
  <c r="J4056" i="1"/>
  <c r="K4056" i="1" s="1"/>
  <c r="L4048" i="1"/>
  <c r="J4048" i="1"/>
  <c r="K4048" i="1" s="1"/>
  <c r="L4040" i="1"/>
  <c r="J4040" i="1"/>
  <c r="K4040" i="1" s="1"/>
  <c r="L4032" i="1"/>
  <c r="J4032" i="1"/>
  <c r="K4032" i="1" s="1"/>
  <c r="L4024" i="1"/>
  <c r="J4024" i="1"/>
  <c r="K4024" i="1" s="1"/>
  <c r="L4016" i="1"/>
  <c r="J4016" i="1"/>
  <c r="K4016" i="1" s="1"/>
  <c r="L4008" i="1"/>
  <c r="J4008" i="1"/>
  <c r="K4008" i="1" s="1"/>
  <c r="L4000" i="1"/>
  <c r="J4000" i="1"/>
  <c r="K4000" i="1" s="1"/>
  <c r="L3992" i="1"/>
  <c r="J3992" i="1"/>
  <c r="K3992" i="1" s="1"/>
  <c r="L3984" i="1"/>
  <c r="J3984" i="1"/>
  <c r="K3984" i="1" s="1"/>
  <c r="L3976" i="1"/>
  <c r="J3976" i="1"/>
  <c r="K3976" i="1" s="1"/>
  <c r="L3968" i="1"/>
  <c r="J3968" i="1"/>
  <c r="K3968" i="1" s="1"/>
  <c r="L3960" i="1"/>
  <c r="J3960" i="1"/>
  <c r="K3960" i="1" s="1"/>
  <c r="L3952" i="1"/>
  <c r="J3952" i="1"/>
  <c r="K3952" i="1" s="1"/>
  <c r="L3944" i="1"/>
  <c r="J3944" i="1"/>
  <c r="K3944" i="1" s="1"/>
  <c r="L3936" i="1"/>
  <c r="J3936" i="1"/>
  <c r="K3936" i="1" s="1"/>
  <c r="L3928" i="1"/>
  <c r="J3928" i="1"/>
  <c r="K3928" i="1" s="1"/>
  <c r="L3920" i="1"/>
  <c r="J3920" i="1"/>
  <c r="K3920" i="1" s="1"/>
  <c r="L3912" i="1"/>
  <c r="J3912" i="1"/>
  <c r="K3912" i="1" s="1"/>
  <c r="L3904" i="1"/>
  <c r="J3904" i="1"/>
  <c r="K3904" i="1" s="1"/>
  <c r="L3896" i="1"/>
  <c r="J3896" i="1"/>
  <c r="K3896" i="1" s="1"/>
  <c r="L3888" i="1"/>
  <c r="J3888" i="1"/>
  <c r="K3888" i="1" s="1"/>
  <c r="L3880" i="1"/>
  <c r="J3880" i="1"/>
  <c r="K3880" i="1" s="1"/>
  <c r="L3872" i="1"/>
  <c r="J3872" i="1"/>
  <c r="K3872" i="1" s="1"/>
  <c r="L3864" i="1"/>
  <c r="J3864" i="1"/>
  <c r="K3864" i="1" s="1"/>
  <c r="L3856" i="1"/>
  <c r="J3856" i="1"/>
  <c r="K3856" i="1" s="1"/>
  <c r="L3848" i="1"/>
  <c r="J3848" i="1"/>
  <c r="K3848" i="1" s="1"/>
  <c r="L3840" i="1"/>
  <c r="J3840" i="1"/>
  <c r="K3840" i="1" s="1"/>
  <c r="L3832" i="1"/>
  <c r="J3832" i="1"/>
  <c r="K3832" i="1" s="1"/>
  <c r="L3824" i="1"/>
  <c r="J3824" i="1"/>
  <c r="K3824" i="1" s="1"/>
  <c r="L3816" i="1"/>
  <c r="J3816" i="1"/>
  <c r="K3816" i="1" s="1"/>
  <c r="L3808" i="1"/>
  <c r="J3808" i="1"/>
  <c r="K3808" i="1" s="1"/>
  <c r="L3800" i="1"/>
  <c r="J3800" i="1"/>
  <c r="K3800" i="1" s="1"/>
  <c r="L3792" i="1"/>
  <c r="J3792" i="1"/>
  <c r="K3792" i="1" s="1"/>
  <c r="L3784" i="1"/>
  <c r="J3784" i="1"/>
  <c r="K3784" i="1" s="1"/>
  <c r="L3776" i="1"/>
  <c r="J3776" i="1"/>
  <c r="K3776" i="1" s="1"/>
  <c r="L3768" i="1"/>
  <c r="J3768" i="1"/>
  <c r="K3768" i="1" s="1"/>
  <c r="L3760" i="1"/>
  <c r="J3760" i="1"/>
  <c r="K3760" i="1" s="1"/>
  <c r="L3752" i="1"/>
  <c r="J3752" i="1"/>
  <c r="K3752" i="1" s="1"/>
  <c r="L3744" i="1"/>
  <c r="J3744" i="1"/>
  <c r="K3744" i="1" s="1"/>
  <c r="L3736" i="1"/>
  <c r="J3736" i="1"/>
  <c r="K3736" i="1" s="1"/>
  <c r="L3728" i="1"/>
  <c r="J3728" i="1"/>
  <c r="K3728" i="1" s="1"/>
  <c r="L3720" i="1"/>
  <c r="J3720" i="1"/>
  <c r="K3720" i="1" s="1"/>
  <c r="L3712" i="1"/>
  <c r="J3712" i="1"/>
  <c r="K3712" i="1" s="1"/>
  <c r="L3704" i="1"/>
  <c r="J3704" i="1"/>
  <c r="K3704" i="1" s="1"/>
  <c r="L3696" i="1"/>
  <c r="J3696" i="1"/>
  <c r="K3696" i="1" s="1"/>
  <c r="L3688" i="1"/>
  <c r="J3688" i="1"/>
  <c r="K3688" i="1" s="1"/>
  <c r="L3680" i="1"/>
  <c r="J3680" i="1"/>
  <c r="K3680" i="1" s="1"/>
  <c r="L3672" i="1"/>
  <c r="J3672" i="1"/>
  <c r="K3672" i="1" s="1"/>
  <c r="L3664" i="1"/>
  <c r="J3664" i="1"/>
  <c r="K3664" i="1" s="1"/>
  <c r="L3656" i="1"/>
  <c r="J3656" i="1"/>
  <c r="K3656" i="1" s="1"/>
  <c r="L3648" i="1"/>
  <c r="J3648" i="1"/>
  <c r="K3648" i="1" s="1"/>
  <c r="L3640" i="1"/>
  <c r="J3640" i="1"/>
  <c r="K3640" i="1" s="1"/>
  <c r="L3632" i="1"/>
  <c r="J3632" i="1"/>
  <c r="K3632" i="1" s="1"/>
  <c r="L3624" i="1"/>
  <c r="J3624" i="1"/>
  <c r="K3624" i="1" s="1"/>
  <c r="L3616" i="1"/>
  <c r="J3616" i="1"/>
  <c r="K3616" i="1" s="1"/>
  <c r="L3608" i="1"/>
  <c r="J3608" i="1"/>
  <c r="K3608" i="1" s="1"/>
  <c r="L3600" i="1"/>
  <c r="J3600" i="1"/>
  <c r="K3600" i="1" s="1"/>
  <c r="L3592" i="1"/>
  <c r="J3592" i="1"/>
  <c r="K3592" i="1" s="1"/>
  <c r="L3584" i="1"/>
  <c r="J3584" i="1"/>
  <c r="K3584" i="1" s="1"/>
  <c r="L3576" i="1"/>
  <c r="J3576" i="1"/>
  <c r="K3576" i="1" s="1"/>
  <c r="L3568" i="1"/>
  <c r="J3568" i="1"/>
  <c r="K3568" i="1" s="1"/>
  <c r="L3560" i="1"/>
  <c r="J3560" i="1"/>
  <c r="K3560" i="1" s="1"/>
  <c r="L3552" i="1"/>
  <c r="J3552" i="1"/>
  <c r="K3552" i="1" s="1"/>
  <c r="L3544" i="1"/>
  <c r="J3544" i="1"/>
  <c r="K3544" i="1" s="1"/>
  <c r="L3536" i="1"/>
  <c r="J3536" i="1"/>
  <c r="K3536" i="1" s="1"/>
  <c r="L3528" i="1"/>
  <c r="J3528" i="1"/>
  <c r="K3528" i="1" s="1"/>
  <c r="L3520" i="1"/>
  <c r="J3520" i="1"/>
  <c r="K3520" i="1" s="1"/>
  <c r="L3512" i="1"/>
  <c r="J3512" i="1"/>
  <c r="K3512" i="1" s="1"/>
  <c r="L3504" i="1"/>
  <c r="J3504" i="1"/>
  <c r="K3504" i="1" s="1"/>
  <c r="L3496" i="1"/>
  <c r="J3496" i="1"/>
  <c r="K3496" i="1" s="1"/>
  <c r="L3488" i="1"/>
  <c r="J3488" i="1"/>
  <c r="K3488" i="1" s="1"/>
  <c r="L3480" i="1"/>
  <c r="J3480" i="1"/>
  <c r="K3480" i="1" s="1"/>
  <c r="L3472" i="1"/>
  <c r="J3472" i="1"/>
  <c r="K3472" i="1" s="1"/>
  <c r="L3464" i="1"/>
  <c r="J3464" i="1"/>
  <c r="K3464" i="1" s="1"/>
  <c r="L3456" i="1"/>
  <c r="J3456" i="1"/>
  <c r="K3456" i="1" s="1"/>
  <c r="L3448" i="1"/>
  <c r="J3448" i="1"/>
  <c r="K3448" i="1" s="1"/>
  <c r="L3440" i="1"/>
  <c r="J3440" i="1"/>
  <c r="K3440" i="1" s="1"/>
  <c r="L3432" i="1"/>
  <c r="J3432" i="1"/>
  <c r="K3432" i="1" s="1"/>
  <c r="L3424" i="1"/>
  <c r="J3424" i="1"/>
  <c r="K3424" i="1" s="1"/>
  <c r="L3416" i="1"/>
  <c r="J3416" i="1"/>
  <c r="K3416" i="1" s="1"/>
  <c r="L3408" i="1"/>
  <c r="J3408" i="1"/>
  <c r="K3408" i="1" s="1"/>
  <c r="L3400" i="1"/>
  <c r="J3400" i="1"/>
  <c r="K3400" i="1" s="1"/>
  <c r="L3392" i="1"/>
  <c r="J3392" i="1"/>
  <c r="K3392" i="1" s="1"/>
  <c r="L3384" i="1"/>
  <c r="J3384" i="1"/>
  <c r="K3384" i="1" s="1"/>
  <c r="L3376" i="1"/>
  <c r="J3376" i="1"/>
  <c r="K3376" i="1" s="1"/>
  <c r="L3368" i="1"/>
  <c r="J3368" i="1"/>
  <c r="K3368" i="1" s="1"/>
  <c r="L3360" i="1"/>
  <c r="J3360" i="1"/>
  <c r="K3360" i="1" s="1"/>
  <c r="L3352" i="1"/>
  <c r="J3352" i="1"/>
  <c r="K3352" i="1" s="1"/>
  <c r="L3344" i="1"/>
  <c r="J3344" i="1"/>
  <c r="K3344" i="1" s="1"/>
  <c r="L3336" i="1"/>
  <c r="J3336" i="1"/>
  <c r="K3336" i="1" s="1"/>
  <c r="L3328" i="1"/>
  <c r="J3328" i="1"/>
  <c r="K3328" i="1" s="1"/>
  <c r="L3320" i="1"/>
  <c r="J3320" i="1"/>
  <c r="K3320" i="1" s="1"/>
  <c r="L3312" i="1"/>
  <c r="J3312" i="1"/>
  <c r="K3312" i="1" s="1"/>
  <c r="L3304" i="1"/>
  <c r="J3304" i="1"/>
  <c r="K3304" i="1" s="1"/>
  <c r="L3296" i="1"/>
  <c r="J3296" i="1"/>
  <c r="K3296" i="1" s="1"/>
  <c r="L3288" i="1"/>
  <c r="J3288" i="1"/>
  <c r="K3288" i="1" s="1"/>
  <c r="L3280" i="1"/>
  <c r="J3280" i="1"/>
  <c r="K3280" i="1" s="1"/>
  <c r="L3272" i="1"/>
  <c r="J3272" i="1"/>
  <c r="K3272" i="1" s="1"/>
  <c r="L3264" i="1"/>
  <c r="J3264" i="1"/>
  <c r="K3264" i="1" s="1"/>
  <c r="L3256" i="1"/>
  <c r="J3256" i="1"/>
  <c r="K3256" i="1" s="1"/>
  <c r="L3248" i="1"/>
  <c r="J3248" i="1"/>
  <c r="K3248" i="1" s="1"/>
  <c r="L3240" i="1"/>
  <c r="J3240" i="1"/>
  <c r="K3240" i="1" s="1"/>
  <c r="L3232" i="1"/>
  <c r="J3232" i="1"/>
  <c r="K3232" i="1" s="1"/>
  <c r="L3224" i="1"/>
  <c r="J3224" i="1"/>
  <c r="K3224" i="1" s="1"/>
  <c r="L3216" i="1"/>
  <c r="J3216" i="1"/>
  <c r="K3216" i="1" s="1"/>
  <c r="L3208" i="1"/>
  <c r="J3208" i="1"/>
  <c r="K3208" i="1" s="1"/>
  <c r="L3200" i="1"/>
  <c r="J3200" i="1"/>
  <c r="K3200" i="1" s="1"/>
  <c r="L3192" i="1"/>
  <c r="J3192" i="1"/>
  <c r="K3192" i="1" s="1"/>
  <c r="L3184" i="1"/>
  <c r="J3184" i="1"/>
  <c r="K3184" i="1" s="1"/>
  <c r="L3176" i="1"/>
  <c r="J3176" i="1"/>
  <c r="K3176" i="1" s="1"/>
  <c r="L3168" i="1"/>
  <c r="J3168" i="1"/>
  <c r="K3168" i="1" s="1"/>
  <c r="L3160" i="1"/>
  <c r="J3160" i="1"/>
  <c r="K3160" i="1" s="1"/>
  <c r="L3152" i="1"/>
  <c r="J3152" i="1"/>
  <c r="K3152" i="1" s="1"/>
  <c r="L3144" i="1"/>
  <c r="J3144" i="1"/>
  <c r="K3144" i="1" s="1"/>
  <c r="L3136" i="1"/>
  <c r="J3136" i="1"/>
  <c r="K3136" i="1" s="1"/>
  <c r="L3128" i="1"/>
  <c r="J3128" i="1"/>
  <c r="K3128" i="1" s="1"/>
  <c r="L3120" i="1"/>
  <c r="J3120" i="1"/>
  <c r="K3120" i="1" s="1"/>
  <c r="L3112" i="1"/>
  <c r="J3112" i="1"/>
  <c r="K3112" i="1" s="1"/>
  <c r="L3104" i="1"/>
  <c r="J3104" i="1"/>
  <c r="K3104" i="1" s="1"/>
  <c r="L3096" i="1"/>
  <c r="J3096" i="1"/>
  <c r="K3096" i="1" s="1"/>
  <c r="L3088" i="1"/>
  <c r="J3088" i="1"/>
  <c r="K3088" i="1" s="1"/>
  <c r="L3080" i="1"/>
  <c r="J3080" i="1"/>
  <c r="K3080" i="1" s="1"/>
  <c r="L3072" i="1"/>
  <c r="J3072" i="1"/>
  <c r="K3072" i="1" s="1"/>
  <c r="L3064" i="1"/>
  <c r="J3064" i="1"/>
  <c r="K3064" i="1" s="1"/>
  <c r="L3056" i="1"/>
  <c r="J3056" i="1"/>
  <c r="K3056" i="1" s="1"/>
  <c r="L3048" i="1"/>
  <c r="J3048" i="1"/>
  <c r="K3048" i="1" s="1"/>
  <c r="L3040" i="1"/>
  <c r="J3040" i="1"/>
  <c r="K3040" i="1" s="1"/>
  <c r="L3032" i="1"/>
  <c r="J3032" i="1"/>
  <c r="K3032" i="1" s="1"/>
  <c r="L3024" i="1"/>
  <c r="J3024" i="1"/>
  <c r="K3024" i="1" s="1"/>
  <c r="L3016" i="1"/>
  <c r="J3016" i="1"/>
  <c r="K3016" i="1" s="1"/>
  <c r="L3008" i="1"/>
  <c r="J3008" i="1"/>
  <c r="K3008" i="1" s="1"/>
  <c r="L3000" i="1"/>
  <c r="J3000" i="1"/>
  <c r="K3000" i="1" s="1"/>
  <c r="L2992" i="1"/>
  <c r="J2992" i="1"/>
  <c r="K2992" i="1" s="1"/>
  <c r="L2984" i="1"/>
  <c r="J2984" i="1"/>
  <c r="K2984" i="1" s="1"/>
  <c r="L2976" i="1"/>
  <c r="J2976" i="1"/>
  <c r="K2976" i="1" s="1"/>
  <c r="L2968" i="1"/>
  <c r="J2968" i="1"/>
  <c r="K2968" i="1" s="1"/>
  <c r="L2960" i="1"/>
  <c r="J2960" i="1"/>
  <c r="K2960" i="1" s="1"/>
  <c r="L2952" i="1"/>
  <c r="J2952" i="1"/>
  <c r="K2952" i="1" s="1"/>
  <c r="L2944" i="1"/>
  <c r="J2944" i="1"/>
  <c r="K2944" i="1" s="1"/>
  <c r="L2936" i="1"/>
  <c r="J2936" i="1"/>
  <c r="K2936" i="1" s="1"/>
  <c r="L2928" i="1"/>
  <c r="J2928" i="1"/>
  <c r="K2928" i="1" s="1"/>
  <c r="L2920" i="1"/>
  <c r="J2920" i="1"/>
  <c r="K2920" i="1" s="1"/>
  <c r="L2912" i="1"/>
  <c r="J2912" i="1"/>
  <c r="K2912" i="1" s="1"/>
  <c r="L2904" i="1"/>
  <c r="J2904" i="1"/>
  <c r="K2904" i="1" s="1"/>
  <c r="L2896" i="1"/>
  <c r="J2896" i="1"/>
  <c r="K2896" i="1" s="1"/>
  <c r="L2888" i="1"/>
  <c r="J2888" i="1"/>
  <c r="K2888" i="1" s="1"/>
  <c r="L2880" i="1"/>
  <c r="J2880" i="1"/>
  <c r="K2880" i="1" s="1"/>
  <c r="L2872" i="1"/>
  <c r="J2872" i="1"/>
  <c r="K2872" i="1" s="1"/>
  <c r="L2864" i="1"/>
  <c r="J2864" i="1"/>
  <c r="K2864" i="1" s="1"/>
  <c r="L2856" i="1"/>
  <c r="J2856" i="1"/>
  <c r="K2856" i="1" s="1"/>
  <c r="L2848" i="1"/>
  <c r="J2848" i="1"/>
  <c r="K2848" i="1" s="1"/>
  <c r="L2840" i="1"/>
  <c r="J2840" i="1"/>
  <c r="K2840" i="1" s="1"/>
  <c r="L2832" i="1"/>
  <c r="J2832" i="1"/>
  <c r="K2832" i="1" s="1"/>
  <c r="L2824" i="1"/>
  <c r="J2824" i="1"/>
  <c r="K2824" i="1" s="1"/>
  <c r="L2816" i="1"/>
  <c r="J2816" i="1"/>
  <c r="K2816" i="1" s="1"/>
  <c r="L2808" i="1"/>
  <c r="J2808" i="1"/>
  <c r="K2808" i="1" s="1"/>
  <c r="L2800" i="1"/>
  <c r="J2800" i="1"/>
  <c r="K2800" i="1" s="1"/>
  <c r="L2792" i="1"/>
  <c r="J2792" i="1"/>
  <c r="K2792" i="1" s="1"/>
  <c r="L2784" i="1"/>
  <c r="J2784" i="1"/>
  <c r="K2784" i="1" s="1"/>
  <c r="L2776" i="1"/>
  <c r="J2776" i="1"/>
  <c r="K2776" i="1" s="1"/>
  <c r="L2768" i="1"/>
  <c r="J2768" i="1"/>
  <c r="K2768" i="1" s="1"/>
  <c r="L2760" i="1"/>
  <c r="J2760" i="1"/>
  <c r="K2760" i="1" s="1"/>
  <c r="L2752" i="1"/>
  <c r="J2752" i="1"/>
  <c r="K2752" i="1" s="1"/>
  <c r="L2744" i="1"/>
  <c r="J2744" i="1"/>
  <c r="K2744" i="1" s="1"/>
  <c r="L2736" i="1"/>
  <c r="J2736" i="1"/>
  <c r="K2736" i="1" s="1"/>
  <c r="L2728" i="1"/>
  <c r="J2728" i="1"/>
  <c r="K2728" i="1" s="1"/>
  <c r="L2720" i="1"/>
  <c r="J2720" i="1"/>
  <c r="K2720" i="1" s="1"/>
  <c r="L2712" i="1"/>
  <c r="J2712" i="1"/>
  <c r="K2712" i="1" s="1"/>
  <c r="L2704" i="1"/>
  <c r="J2704" i="1"/>
  <c r="K2704" i="1" s="1"/>
  <c r="L2696" i="1"/>
  <c r="J2696" i="1"/>
  <c r="K2696" i="1" s="1"/>
  <c r="L2688" i="1"/>
  <c r="J2688" i="1"/>
  <c r="K2688" i="1" s="1"/>
  <c r="L2680" i="1"/>
  <c r="J2680" i="1"/>
  <c r="K2680" i="1" s="1"/>
  <c r="L2672" i="1"/>
  <c r="J2672" i="1"/>
  <c r="K2672" i="1" s="1"/>
  <c r="L2664" i="1"/>
  <c r="J2664" i="1"/>
  <c r="K2664" i="1" s="1"/>
  <c r="L2656" i="1"/>
  <c r="J2656" i="1"/>
  <c r="K2656" i="1" s="1"/>
  <c r="L2648" i="1"/>
  <c r="J2648" i="1"/>
  <c r="K2648" i="1" s="1"/>
  <c r="L2640" i="1"/>
  <c r="J2640" i="1"/>
  <c r="K2640" i="1" s="1"/>
  <c r="L2632" i="1"/>
  <c r="J2632" i="1"/>
  <c r="K2632" i="1" s="1"/>
  <c r="L2624" i="1"/>
  <c r="J2624" i="1"/>
  <c r="K2624" i="1" s="1"/>
  <c r="L2616" i="1"/>
  <c r="J2616" i="1"/>
  <c r="K2616" i="1" s="1"/>
  <c r="L2608" i="1"/>
  <c r="J2608" i="1"/>
  <c r="K2608" i="1" s="1"/>
  <c r="L2600" i="1"/>
  <c r="J2600" i="1"/>
  <c r="K2600" i="1" s="1"/>
  <c r="L2592" i="1"/>
  <c r="J2592" i="1"/>
  <c r="K2592" i="1" s="1"/>
  <c r="L2584" i="1"/>
  <c r="J2584" i="1"/>
  <c r="K2584" i="1" s="1"/>
  <c r="L2576" i="1"/>
  <c r="J2576" i="1"/>
  <c r="K2576" i="1" s="1"/>
  <c r="L2568" i="1"/>
  <c r="J2568" i="1"/>
  <c r="K2568" i="1" s="1"/>
  <c r="L2560" i="1"/>
  <c r="J2560" i="1"/>
  <c r="K2560" i="1" s="1"/>
  <c r="L2552" i="1"/>
  <c r="J2552" i="1"/>
  <c r="K2552" i="1" s="1"/>
  <c r="L2544" i="1"/>
  <c r="J2544" i="1"/>
  <c r="K2544" i="1" s="1"/>
  <c r="L2536" i="1"/>
  <c r="J2536" i="1"/>
  <c r="K2536" i="1" s="1"/>
  <c r="L2528" i="1"/>
  <c r="J2528" i="1"/>
  <c r="K2528" i="1" s="1"/>
  <c r="L2520" i="1"/>
  <c r="J2520" i="1"/>
  <c r="K2520" i="1" s="1"/>
  <c r="L2512" i="1"/>
  <c r="J2512" i="1"/>
  <c r="K2512" i="1" s="1"/>
  <c r="L2504" i="1"/>
  <c r="J2504" i="1"/>
  <c r="K2504" i="1" s="1"/>
  <c r="L2496" i="1"/>
  <c r="J2496" i="1"/>
  <c r="K2496" i="1" s="1"/>
  <c r="L2488" i="1"/>
  <c r="J2488" i="1"/>
  <c r="K2488" i="1" s="1"/>
  <c r="L2480" i="1"/>
  <c r="J2480" i="1"/>
  <c r="K2480" i="1" s="1"/>
  <c r="L2472" i="1"/>
  <c r="J2472" i="1"/>
  <c r="K2472" i="1" s="1"/>
  <c r="L2464" i="1"/>
  <c r="J2464" i="1"/>
  <c r="K2464" i="1" s="1"/>
  <c r="L2456" i="1"/>
  <c r="J2456" i="1"/>
  <c r="K2456" i="1" s="1"/>
  <c r="L2448" i="1"/>
  <c r="J2448" i="1"/>
  <c r="K2448" i="1" s="1"/>
  <c r="L2440" i="1"/>
  <c r="J2440" i="1"/>
  <c r="K2440" i="1" s="1"/>
  <c r="L2432" i="1"/>
  <c r="J2432" i="1"/>
  <c r="K2432" i="1" s="1"/>
  <c r="L2424" i="1"/>
  <c r="J2424" i="1"/>
  <c r="K2424" i="1" s="1"/>
  <c r="L2416" i="1"/>
  <c r="J2416" i="1"/>
  <c r="K2416" i="1" s="1"/>
  <c r="L2408" i="1"/>
  <c r="J2408" i="1"/>
  <c r="K2408" i="1" s="1"/>
  <c r="L2400" i="1"/>
  <c r="J2400" i="1"/>
  <c r="K2400" i="1" s="1"/>
  <c r="L2392" i="1"/>
  <c r="J2392" i="1"/>
  <c r="K2392" i="1" s="1"/>
  <c r="L2384" i="1"/>
  <c r="J2384" i="1"/>
  <c r="K2384" i="1" s="1"/>
  <c r="L2376" i="1"/>
  <c r="J2376" i="1"/>
  <c r="K2376" i="1" s="1"/>
  <c r="L2368" i="1"/>
  <c r="J2368" i="1"/>
  <c r="K2368" i="1" s="1"/>
  <c r="L2360" i="1"/>
  <c r="J2360" i="1"/>
  <c r="K2360" i="1" s="1"/>
  <c r="L2352" i="1"/>
  <c r="J2352" i="1"/>
  <c r="K2352" i="1" s="1"/>
  <c r="L2344" i="1"/>
  <c r="J2344" i="1"/>
  <c r="K2344" i="1" s="1"/>
  <c r="L2336" i="1"/>
  <c r="J2336" i="1"/>
  <c r="K2336" i="1" s="1"/>
  <c r="L2328" i="1"/>
  <c r="J2328" i="1"/>
  <c r="K2328" i="1" s="1"/>
  <c r="L2320" i="1"/>
  <c r="J2320" i="1"/>
  <c r="K2320" i="1" s="1"/>
  <c r="L2312" i="1"/>
  <c r="J2312" i="1"/>
  <c r="K2312" i="1" s="1"/>
  <c r="L2304" i="1"/>
  <c r="J2304" i="1"/>
  <c r="K2304" i="1" s="1"/>
  <c r="L2296" i="1"/>
  <c r="J2296" i="1"/>
  <c r="K2296" i="1" s="1"/>
  <c r="L2288" i="1"/>
  <c r="J2288" i="1"/>
  <c r="K2288" i="1" s="1"/>
  <c r="L2280" i="1"/>
  <c r="J2280" i="1"/>
  <c r="K2280" i="1" s="1"/>
  <c r="L2272" i="1"/>
  <c r="J2272" i="1"/>
  <c r="K2272" i="1" s="1"/>
  <c r="L2264" i="1"/>
  <c r="J2264" i="1"/>
  <c r="K2264" i="1" s="1"/>
  <c r="L2256" i="1"/>
  <c r="J2256" i="1"/>
  <c r="K2256" i="1" s="1"/>
  <c r="L2248" i="1"/>
  <c r="J2248" i="1"/>
  <c r="K2248" i="1" s="1"/>
  <c r="L2240" i="1"/>
  <c r="J2240" i="1"/>
  <c r="K2240" i="1" s="1"/>
  <c r="L2232" i="1"/>
  <c r="J2232" i="1"/>
  <c r="K2232" i="1" s="1"/>
  <c r="L2224" i="1"/>
  <c r="J2224" i="1"/>
  <c r="K2224" i="1" s="1"/>
  <c r="L2216" i="1"/>
  <c r="J2216" i="1"/>
  <c r="K2216" i="1" s="1"/>
  <c r="L2208" i="1"/>
  <c r="J2208" i="1"/>
  <c r="K2208" i="1" s="1"/>
  <c r="L2200" i="1"/>
  <c r="J2200" i="1"/>
  <c r="K2200" i="1" s="1"/>
  <c r="L2192" i="1"/>
  <c r="J2192" i="1"/>
  <c r="K2192" i="1" s="1"/>
  <c r="L2184" i="1"/>
  <c r="J2184" i="1"/>
  <c r="K2184" i="1" s="1"/>
  <c r="L2176" i="1"/>
  <c r="J2176" i="1"/>
  <c r="K2176" i="1" s="1"/>
  <c r="L2168" i="1"/>
  <c r="J2168" i="1"/>
  <c r="K2168" i="1" s="1"/>
  <c r="L2160" i="1"/>
  <c r="J2160" i="1"/>
  <c r="K2160" i="1" s="1"/>
  <c r="L2152" i="1"/>
  <c r="J2152" i="1"/>
  <c r="K2152" i="1" s="1"/>
  <c r="L2144" i="1"/>
  <c r="J2144" i="1"/>
  <c r="K2144" i="1" s="1"/>
  <c r="L2136" i="1"/>
  <c r="J2136" i="1"/>
  <c r="K2136" i="1" s="1"/>
  <c r="L2128" i="1"/>
  <c r="J2128" i="1"/>
  <c r="K2128" i="1" s="1"/>
  <c r="L2120" i="1"/>
  <c r="J2120" i="1"/>
  <c r="K2120" i="1" s="1"/>
  <c r="L2112" i="1"/>
  <c r="J2112" i="1"/>
  <c r="K2112" i="1" s="1"/>
  <c r="L2104" i="1"/>
  <c r="J2104" i="1"/>
  <c r="K2104" i="1" s="1"/>
  <c r="L2096" i="1"/>
  <c r="J2096" i="1"/>
  <c r="K2096" i="1" s="1"/>
  <c r="L2088" i="1"/>
  <c r="J2088" i="1"/>
  <c r="K2088" i="1" s="1"/>
  <c r="L2080" i="1"/>
  <c r="J2080" i="1"/>
  <c r="K2080" i="1" s="1"/>
  <c r="L2072" i="1"/>
  <c r="J2072" i="1"/>
  <c r="K2072" i="1" s="1"/>
  <c r="L2064" i="1"/>
  <c r="J2064" i="1"/>
  <c r="K2064" i="1" s="1"/>
  <c r="L2056" i="1"/>
  <c r="J2056" i="1"/>
  <c r="K2056" i="1" s="1"/>
  <c r="L2048" i="1"/>
  <c r="J2048" i="1"/>
  <c r="K2048" i="1" s="1"/>
  <c r="L2040" i="1"/>
  <c r="J2040" i="1"/>
  <c r="K2040" i="1" s="1"/>
  <c r="L2032" i="1"/>
  <c r="J2032" i="1"/>
  <c r="K2032" i="1" s="1"/>
  <c r="L2024" i="1"/>
  <c r="J2024" i="1"/>
  <c r="K2024" i="1" s="1"/>
  <c r="L2016" i="1"/>
  <c r="J2016" i="1"/>
  <c r="K2016" i="1" s="1"/>
  <c r="L2008" i="1"/>
  <c r="J2008" i="1"/>
  <c r="K2008" i="1" s="1"/>
  <c r="L2000" i="1"/>
  <c r="J2000" i="1"/>
  <c r="K2000" i="1" s="1"/>
  <c r="L1992" i="1"/>
  <c r="J1992" i="1"/>
  <c r="K1992" i="1" s="1"/>
  <c r="L1984" i="1"/>
  <c r="J1984" i="1"/>
  <c r="K1984" i="1" s="1"/>
  <c r="L1976" i="1"/>
  <c r="J1976" i="1"/>
  <c r="K1976" i="1" s="1"/>
  <c r="L1968" i="1"/>
  <c r="J1968" i="1"/>
  <c r="K1968" i="1" s="1"/>
  <c r="L1960" i="1"/>
  <c r="J1960" i="1"/>
  <c r="K1960" i="1" s="1"/>
  <c r="L1952" i="1"/>
  <c r="J1952" i="1"/>
  <c r="K1952" i="1" s="1"/>
  <c r="L1944" i="1"/>
  <c r="J1944" i="1"/>
  <c r="K1944" i="1" s="1"/>
  <c r="L1936" i="1"/>
  <c r="J1936" i="1"/>
  <c r="K1936" i="1" s="1"/>
  <c r="L1928" i="1"/>
  <c r="J1928" i="1"/>
  <c r="K1928" i="1" s="1"/>
  <c r="L1920" i="1"/>
  <c r="J1920" i="1"/>
  <c r="K1920" i="1" s="1"/>
  <c r="L1912" i="1"/>
  <c r="J1912" i="1"/>
  <c r="K1912" i="1" s="1"/>
  <c r="L1904" i="1"/>
  <c r="J1904" i="1"/>
  <c r="K1904" i="1" s="1"/>
  <c r="L1896" i="1"/>
  <c r="J1896" i="1"/>
  <c r="K1896" i="1" s="1"/>
  <c r="L1888" i="1"/>
  <c r="J1888" i="1"/>
  <c r="K1888" i="1" s="1"/>
  <c r="L1880" i="1"/>
  <c r="J1880" i="1"/>
  <c r="K1880" i="1" s="1"/>
  <c r="L1872" i="1"/>
  <c r="J1872" i="1"/>
  <c r="K1872" i="1" s="1"/>
  <c r="L1864" i="1"/>
  <c r="J1864" i="1"/>
  <c r="K1864" i="1" s="1"/>
  <c r="L1856" i="1"/>
  <c r="J1856" i="1"/>
  <c r="K1856" i="1" s="1"/>
  <c r="L1848" i="1"/>
  <c r="J1848" i="1"/>
  <c r="K1848" i="1" s="1"/>
  <c r="L1840" i="1"/>
  <c r="J1840" i="1"/>
  <c r="K1840" i="1" s="1"/>
  <c r="L1832" i="1"/>
  <c r="J1832" i="1"/>
  <c r="K1832" i="1" s="1"/>
  <c r="L1824" i="1"/>
  <c r="J1824" i="1"/>
  <c r="K1824" i="1" s="1"/>
  <c r="L1816" i="1"/>
  <c r="J1816" i="1"/>
  <c r="K1816" i="1" s="1"/>
  <c r="L1808" i="1"/>
  <c r="J1808" i="1"/>
  <c r="K1808" i="1" s="1"/>
  <c r="L1800" i="1"/>
  <c r="J1800" i="1"/>
  <c r="K1800" i="1" s="1"/>
  <c r="L1792" i="1"/>
  <c r="J1792" i="1"/>
  <c r="K1792" i="1" s="1"/>
  <c r="L1784" i="1"/>
  <c r="J1784" i="1"/>
  <c r="K1784" i="1" s="1"/>
  <c r="L1776" i="1"/>
  <c r="J1776" i="1"/>
  <c r="K1776" i="1" s="1"/>
  <c r="L1768" i="1"/>
  <c r="J1768" i="1"/>
  <c r="K1768" i="1" s="1"/>
  <c r="L1760" i="1"/>
  <c r="J1760" i="1"/>
  <c r="K1760" i="1" s="1"/>
  <c r="L1752" i="1"/>
  <c r="J1752" i="1"/>
  <c r="K1752" i="1" s="1"/>
  <c r="L1744" i="1"/>
  <c r="J1744" i="1"/>
  <c r="K1744" i="1" s="1"/>
  <c r="L1736" i="1"/>
  <c r="J1736" i="1"/>
  <c r="K1736" i="1" s="1"/>
  <c r="L1728" i="1"/>
  <c r="J1728" i="1"/>
  <c r="K1728" i="1" s="1"/>
  <c r="L1720" i="1"/>
  <c r="J1720" i="1"/>
  <c r="K1720" i="1" s="1"/>
  <c r="L1712" i="1"/>
  <c r="J1712" i="1"/>
  <c r="K1712" i="1" s="1"/>
  <c r="L1704" i="1"/>
  <c r="J1704" i="1"/>
  <c r="K1704" i="1" s="1"/>
  <c r="L1696" i="1"/>
  <c r="J1696" i="1"/>
  <c r="K1696" i="1" s="1"/>
  <c r="L1688" i="1"/>
  <c r="J1688" i="1"/>
  <c r="K1688" i="1" s="1"/>
  <c r="L1680" i="1"/>
  <c r="J1680" i="1"/>
  <c r="K1680" i="1" s="1"/>
  <c r="L1672" i="1"/>
  <c r="J1672" i="1"/>
  <c r="K1672" i="1" s="1"/>
  <c r="L1664" i="1"/>
  <c r="J1664" i="1"/>
  <c r="K1664" i="1" s="1"/>
  <c r="L1656" i="1"/>
  <c r="J1656" i="1"/>
  <c r="K1656" i="1" s="1"/>
  <c r="L1648" i="1"/>
  <c r="J1648" i="1"/>
  <c r="K1648" i="1" s="1"/>
  <c r="L1640" i="1"/>
  <c r="J1640" i="1"/>
  <c r="K1640" i="1" s="1"/>
  <c r="L1632" i="1"/>
  <c r="J1632" i="1"/>
  <c r="K1632" i="1" s="1"/>
  <c r="L1624" i="1"/>
  <c r="J1624" i="1"/>
  <c r="K1624" i="1" s="1"/>
  <c r="L1616" i="1"/>
  <c r="J1616" i="1"/>
  <c r="K1616" i="1" s="1"/>
  <c r="L1608" i="1"/>
  <c r="J1608" i="1"/>
  <c r="K1608" i="1" s="1"/>
  <c r="L1600" i="1"/>
  <c r="J1600" i="1"/>
  <c r="K1600" i="1" s="1"/>
  <c r="L1592" i="1"/>
  <c r="J1592" i="1"/>
  <c r="K1592" i="1" s="1"/>
  <c r="L1584" i="1"/>
  <c r="J1584" i="1"/>
  <c r="K1584" i="1" s="1"/>
  <c r="L1576" i="1"/>
  <c r="J1576" i="1"/>
  <c r="K1576" i="1" s="1"/>
  <c r="L1568" i="1"/>
  <c r="J1568" i="1"/>
  <c r="K1568" i="1" s="1"/>
  <c r="L1560" i="1"/>
  <c r="J1560" i="1"/>
  <c r="K1560" i="1" s="1"/>
  <c r="L1552" i="1"/>
  <c r="J1552" i="1"/>
  <c r="K1552" i="1" s="1"/>
  <c r="L1544" i="1"/>
  <c r="J1544" i="1"/>
  <c r="K1544" i="1" s="1"/>
  <c r="L1536" i="1"/>
  <c r="J1536" i="1"/>
  <c r="K1536" i="1" s="1"/>
  <c r="L1528" i="1"/>
  <c r="J1528" i="1"/>
  <c r="K1528" i="1" s="1"/>
  <c r="L1520" i="1"/>
  <c r="J1520" i="1"/>
  <c r="K1520" i="1" s="1"/>
  <c r="L1512" i="1"/>
  <c r="J1512" i="1"/>
  <c r="K1512" i="1" s="1"/>
  <c r="L1504" i="1"/>
  <c r="J1504" i="1"/>
  <c r="K1504" i="1" s="1"/>
  <c r="L1496" i="1"/>
  <c r="J1496" i="1"/>
  <c r="K1496" i="1" s="1"/>
  <c r="L1488" i="1"/>
  <c r="J1488" i="1"/>
  <c r="K1488" i="1" s="1"/>
  <c r="L1480" i="1"/>
  <c r="J1480" i="1"/>
  <c r="K1480" i="1" s="1"/>
  <c r="L1472" i="1"/>
  <c r="J1472" i="1"/>
  <c r="K1472" i="1" s="1"/>
  <c r="L1464" i="1"/>
  <c r="J1464" i="1"/>
  <c r="K1464" i="1" s="1"/>
  <c r="L1456" i="1"/>
  <c r="J1456" i="1"/>
  <c r="K1456" i="1" s="1"/>
  <c r="L1448" i="1"/>
  <c r="J1448" i="1"/>
  <c r="K1448" i="1" s="1"/>
  <c r="L1440" i="1"/>
  <c r="J1440" i="1"/>
  <c r="K1440" i="1" s="1"/>
  <c r="L1432" i="1"/>
  <c r="J1432" i="1"/>
  <c r="K1432" i="1" s="1"/>
  <c r="L1424" i="1"/>
  <c r="J1424" i="1"/>
  <c r="K1424" i="1" s="1"/>
  <c r="L1416" i="1"/>
  <c r="J1416" i="1"/>
  <c r="K1416" i="1" s="1"/>
  <c r="L1408" i="1"/>
  <c r="J1408" i="1"/>
  <c r="K1408" i="1" s="1"/>
  <c r="L1400" i="1"/>
  <c r="J1400" i="1"/>
  <c r="K1400" i="1" s="1"/>
  <c r="L1392" i="1"/>
  <c r="J1392" i="1"/>
  <c r="K1392" i="1" s="1"/>
  <c r="L1384" i="1"/>
  <c r="J1384" i="1"/>
  <c r="K1384" i="1" s="1"/>
  <c r="L1376" i="1"/>
  <c r="J1376" i="1"/>
  <c r="K1376" i="1" s="1"/>
  <c r="L1368" i="1"/>
  <c r="J1368" i="1"/>
  <c r="K1368" i="1" s="1"/>
  <c r="L1360" i="1"/>
  <c r="J1360" i="1"/>
  <c r="K1360" i="1" s="1"/>
  <c r="L1352" i="1"/>
  <c r="J1352" i="1"/>
  <c r="K1352" i="1" s="1"/>
  <c r="L1344" i="1"/>
  <c r="J1344" i="1"/>
  <c r="K1344" i="1" s="1"/>
  <c r="L1336" i="1"/>
  <c r="J1336" i="1"/>
  <c r="K1336" i="1" s="1"/>
  <c r="L1328" i="1"/>
  <c r="J1328" i="1"/>
  <c r="K1328" i="1" s="1"/>
  <c r="L1320" i="1"/>
  <c r="J1320" i="1"/>
  <c r="K1320" i="1" s="1"/>
  <c r="L1312" i="1"/>
  <c r="J1312" i="1"/>
  <c r="K1312" i="1" s="1"/>
  <c r="L1304" i="1"/>
  <c r="J1304" i="1"/>
  <c r="K1304" i="1" s="1"/>
  <c r="L1296" i="1"/>
  <c r="J1296" i="1"/>
  <c r="K1296" i="1" s="1"/>
  <c r="L1288" i="1"/>
  <c r="J1288" i="1"/>
  <c r="K1288" i="1" s="1"/>
  <c r="L1280" i="1"/>
  <c r="J1280" i="1"/>
  <c r="K1280" i="1" s="1"/>
  <c r="L1272" i="1"/>
  <c r="J1272" i="1"/>
  <c r="K1272" i="1" s="1"/>
  <c r="L1264" i="1"/>
  <c r="J1264" i="1"/>
  <c r="K1264" i="1" s="1"/>
  <c r="L1256" i="1"/>
  <c r="J1256" i="1"/>
  <c r="K1256" i="1" s="1"/>
  <c r="L1248" i="1"/>
  <c r="J1248" i="1"/>
  <c r="K1248" i="1" s="1"/>
  <c r="L1240" i="1"/>
  <c r="J1240" i="1"/>
  <c r="K1240" i="1" s="1"/>
  <c r="L1232" i="1"/>
  <c r="J1232" i="1"/>
  <c r="K1232" i="1" s="1"/>
  <c r="L1224" i="1"/>
  <c r="J1224" i="1"/>
  <c r="K1224" i="1" s="1"/>
  <c r="L1216" i="1"/>
  <c r="J1216" i="1"/>
  <c r="K1216" i="1" s="1"/>
  <c r="L1208" i="1"/>
  <c r="J1208" i="1"/>
  <c r="K1208" i="1" s="1"/>
  <c r="L1200" i="1"/>
  <c r="J1200" i="1"/>
  <c r="K1200" i="1" s="1"/>
  <c r="L1192" i="1"/>
  <c r="J1192" i="1"/>
  <c r="K1192" i="1" s="1"/>
  <c r="L7072" i="1"/>
  <c r="J7072" i="1"/>
  <c r="K7072" i="1" s="1"/>
  <c r="L7008" i="1"/>
  <c r="J7008" i="1"/>
  <c r="K7008" i="1" s="1"/>
  <c r="L6952" i="1"/>
  <c r="J6952" i="1"/>
  <c r="K6952" i="1" s="1"/>
  <c r="L6912" i="1"/>
  <c r="J6912" i="1"/>
  <c r="K6912" i="1" s="1"/>
  <c r="L6848" i="1"/>
  <c r="J6848" i="1"/>
  <c r="K6848" i="1" s="1"/>
  <c r="L6776" i="1"/>
  <c r="J6776" i="1"/>
  <c r="K6776" i="1" s="1"/>
  <c r="L6712" i="1"/>
  <c r="J6712" i="1"/>
  <c r="K6712" i="1" s="1"/>
  <c r="L6672" i="1"/>
  <c r="J6672" i="1"/>
  <c r="K6672" i="1" s="1"/>
  <c r="L6632" i="1"/>
  <c r="J6632" i="1"/>
  <c r="K6632" i="1" s="1"/>
  <c r="L6568" i="1"/>
  <c r="J6568" i="1"/>
  <c r="K6568" i="1" s="1"/>
  <c r="L6504" i="1"/>
  <c r="J6504" i="1"/>
  <c r="K6504" i="1" s="1"/>
  <c r="L6472" i="1"/>
  <c r="J6472" i="1"/>
  <c r="K6472" i="1" s="1"/>
  <c r="L6408" i="1"/>
  <c r="J6408" i="1"/>
  <c r="K6408" i="1" s="1"/>
  <c r="L6376" i="1"/>
  <c r="J6376" i="1"/>
  <c r="K6376" i="1" s="1"/>
  <c r="L6328" i="1"/>
  <c r="J6328" i="1"/>
  <c r="K6328" i="1" s="1"/>
  <c r="L6224" i="1"/>
  <c r="J6224" i="1"/>
  <c r="K6224" i="1" s="1"/>
  <c r="L6136" i="1"/>
  <c r="J6136" i="1"/>
  <c r="K6136" i="1" s="1"/>
  <c r="L6056" i="1"/>
  <c r="J6056" i="1"/>
  <c r="K6056" i="1" s="1"/>
  <c r="L6008" i="1"/>
  <c r="J6008" i="1"/>
  <c r="K6008" i="1" s="1"/>
  <c r="L5952" i="1"/>
  <c r="J5952" i="1"/>
  <c r="K5952" i="1" s="1"/>
  <c r="L5920" i="1"/>
  <c r="J5920" i="1"/>
  <c r="K5920" i="1" s="1"/>
  <c r="L5888" i="1"/>
  <c r="J5888" i="1"/>
  <c r="K5888" i="1" s="1"/>
  <c r="L5800" i="1"/>
  <c r="J5800" i="1"/>
  <c r="K5800" i="1" s="1"/>
  <c r="L5720" i="1"/>
  <c r="J5720" i="1"/>
  <c r="K5720" i="1" s="1"/>
  <c r="L5656" i="1"/>
  <c r="J5656" i="1"/>
  <c r="K5656" i="1" s="1"/>
  <c r="L5592" i="1"/>
  <c r="J5592" i="1"/>
  <c r="K5592" i="1" s="1"/>
  <c r="L5552" i="1"/>
  <c r="J5552" i="1"/>
  <c r="K5552" i="1" s="1"/>
  <c r="L5480" i="1"/>
  <c r="J5480" i="1"/>
  <c r="K5480" i="1" s="1"/>
  <c r="L5408" i="1"/>
  <c r="J5408" i="1"/>
  <c r="K5408" i="1" s="1"/>
  <c r="L5312" i="1"/>
  <c r="J5312" i="1"/>
  <c r="K5312" i="1" s="1"/>
  <c r="L5240" i="1"/>
  <c r="J5240" i="1"/>
  <c r="K5240" i="1" s="1"/>
  <c r="L5176" i="1"/>
  <c r="J5176" i="1"/>
  <c r="K5176" i="1" s="1"/>
  <c r="L5112" i="1"/>
  <c r="J5112" i="1"/>
  <c r="K5112" i="1" s="1"/>
  <c r="L5080" i="1"/>
  <c r="J5080" i="1"/>
  <c r="K5080" i="1" s="1"/>
  <c r="L5056" i="1"/>
  <c r="J5056" i="1"/>
  <c r="K5056" i="1" s="1"/>
  <c r="L4848" i="1"/>
  <c r="J4848" i="1"/>
  <c r="K4848" i="1" s="1"/>
  <c r="L7935" i="1"/>
  <c r="J7935" i="1"/>
  <c r="K7935" i="1" s="1"/>
  <c r="L7855" i="1"/>
  <c r="J7855" i="1"/>
  <c r="K7855" i="1" s="1"/>
  <c r="L7783" i="1"/>
  <c r="J7783" i="1"/>
  <c r="K7783" i="1" s="1"/>
  <c r="L7663" i="1"/>
  <c r="J7663" i="1"/>
  <c r="K7663" i="1" s="1"/>
  <c r="L7615" i="1"/>
  <c r="J7615" i="1"/>
  <c r="K7615" i="1" s="1"/>
  <c r="L7559" i="1"/>
  <c r="J7559" i="1"/>
  <c r="K7559" i="1" s="1"/>
  <c r="L7503" i="1"/>
  <c r="J7503" i="1"/>
  <c r="K7503" i="1" s="1"/>
  <c r="L7455" i="1"/>
  <c r="J7455" i="1"/>
  <c r="K7455" i="1" s="1"/>
  <c r="L7391" i="1"/>
  <c r="J7391" i="1"/>
  <c r="K7391" i="1" s="1"/>
  <c r="L7335" i="1"/>
  <c r="J7335" i="1"/>
  <c r="K7335" i="1" s="1"/>
  <c r="L7287" i="1"/>
  <c r="J7287" i="1"/>
  <c r="K7287" i="1" s="1"/>
  <c r="L7199" i="1"/>
  <c r="J7199" i="1"/>
  <c r="K7199" i="1" s="1"/>
  <c r="L7159" i="1"/>
  <c r="J7159" i="1"/>
  <c r="K7159" i="1" s="1"/>
  <c r="L7111" i="1"/>
  <c r="J7111" i="1"/>
  <c r="K7111" i="1" s="1"/>
  <c r="L7047" i="1"/>
  <c r="J7047" i="1"/>
  <c r="K7047" i="1" s="1"/>
  <c r="L6999" i="1"/>
  <c r="J6999" i="1"/>
  <c r="K6999" i="1" s="1"/>
  <c r="L6943" i="1"/>
  <c r="J6943" i="1"/>
  <c r="K6943" i="1" s="1"/>
  <c r="L6911" i="1"/>
  <c r="J6911" i="1"/>
  <c r="K6911" i="1" s="1"/>
  <c r="L6863" i="1"/>
  <c r="J6863" i="1"/>
  <c r="K6863" i="1" s="1"/>
  <c r="L6735" i="1"/>
  <c r="J6735" i="1"/>
  <c r="K6735" i="1" s="1"/>
  <c r="L6655" i="1"/>
  <c r="J6655" i="1"/>
  <c r="K6655" i="1" s="1"/>
  <c r="L6607" i="1"/>
  <c r="J6607" i="1"/>
  <c r="K6607" i="1" s="1"/>
  <c r="L6543" i="1"/>
  <c r="J6543" i="1"/>
  <c r="K6543" i="1" s="1"/>
  <c r="L6471" i="1"/>
  <c r="J6471" i="1"/>
  <c r="K6471" i="1" s="1"/>
  <c r="L6407" i="1"/>
  <c r="J6407" i="1"/>
  <c r="K6407" i="1" s="1"/>
  <c r="L6391" i="1"/>
  <c r="J6391" i="1"/>
  <c r="K6391" i="1" s="1"/>
  <c r="L6327" i="1"/>
  <c r="J6327" i="1"/>
  <c r="K6327" i="1" s="1"/>
  <c r="L6279" i="1"/>
  <c r="J6279" i="1"/>
  <c r="K6279" i="1" s="1"/>
  <c r="L6215" i="1"/>
  <c r="J6215" i="1"/>
  <c r="K6215" i="1" s="1"/>
  <c r="L6183" i="1"/>
  <c r="J6183" i="1"/>
  <c r="K6183" i="1" s="1"/>
  <c r="L6127" i="1"/>
  <c r="J6127" i="1"/>
  <c r="K6127" i="1" s="1"/>
  <c r="L6071" i="1"/>
  <c r="J6071" i="1"/>
  <c r="K6071" i="1" s="1"/>
  <c r="L6023" i="1"/>
  <c r="J6023" i="1"/>
  <c r="K6023" i="1" s="1"/>
  <c r="L5967" i="1"/>
  <c r="J5967" i="1"/>
  <c r="K5967" i="1" s="1"/>
  <c r="L5911" i="1"/>
  <c r="J5911" i="1"/>
  <c r="K5911" i="1" s="1"/>
  <c r="L5855" i="1"/>
  <c r="J5855" i="1"/>
  <c r="K5855" i="1" s="1"/>
  <c r="L5807" i="1"/>
  <c r="J5807" i="1"/>
  <c r="K5807" i="1" s="1"/>
  <c r="L5759" i="1"/>
  <c r="J5759" i="1"/>
  <c r="K5759" i="1" s="1"/>
  <c r="L5703" i="1"/>
  <c r="J5703" i="1"/>
  <c r="K5703" i="1" s="1"/>
  <c r="L5695" i="1"/>
  <c r="J5695" i="1"/>
  <c r="K5695" i="1" s="1"/>
  <c r="L5639" i="1"/>
  <c r="J5639" i="1"/>
  <c r="K5639" i="1" s="1"/>
  <c r="L5591" i="1"/>
  <c r="J5591" i="1"/>
  <c r="K5591" i="1" s="1"/>
  <c r="L5535" i="1"/>
  <c r="J5535" i="1"/>
  <c r="K5535" i="1" s="1"/>
  <c r="L5487" i="1"/>
  <c r="J5487" i="1"/>
  <c r="K5487" i="1" s="1"/>
  <c r="L5439" i="1"/>
  <c r="J5439" i="1"/>
  <c r="K5439" i="1" s="1"/>
  <c r="L5383" i="1"/>
  <c r="J5383" i="1"/>
  <c r="K5383" i="1" s="1"/>
  <c r="L5335" i="1"/>
  <c r="J5335" i="1"/>
  <c r="K5335" i="1" s="1"/>
  <c r="L5279" i="1"/>
  <c r="J5279" i="1"/>
  <c r="K5279" i="1" s="1"/>
  <c r="L5223" i="1"/>
  <c r="J5223" i="1"/>
  <c r="K5223" i="1" s="1"/>
  <c r="L5151" i="1"/>
  <c r="J5151" i="1"/>
  <c r="K5151" i="1" s="1"/>
  <c r="L5111" i="1"/>
  <c r="J5111" i="1"/>
  <c r="K5111" i="1" s="1"/>
  <c r="L5055" i="1"/>
  <c r="J5055" i="1"/>
  <c r="K5055" i="1" s="1"/>
  <c r="L5015" i="1"/>
  <c r="J5015" i="1"/>
  <c r="K5015" i="1" s="1"/>
  <c r="L4959" i="1"/>
  <c r="J4959" i="1"/>
  <c r="K4959" i="1" s="1"/>
  <c r="L4895" i="1"/>
  <c r="J4895" i="1"/>
  <c r="K4895" i="1" s="1"/>
  <c r="L4847" i="1"/>
  <c r="J4847" i="1"/>
  <c r="K4847" i="1" s="1"/>
  <c r="L4783" i="1"/>
  <c r="J4783" i="1"/>
  <c r="K4783" i="1" s="1"/>
  <c r="L4743" i="1"/>
  <c r="J4743" i="1"/>
  <c r="K4743" i="1" s="1"/>
  <c r="L4687" i="1"/>
  <c r="J4687" i="1"/>
  <c r="K4687" i="1" s="1"/>
  <c r="L4623" i="1"/>
  <c r="J4623" i="1"/>
  <c r="K4623" i="1" s="1"/>
  <c r="L4567" i="1"/>
  <c r="J4567" i="1"/>
  <c r="K4567" i="1" s="1"/>
  <c r="L4511" i="1"/>
  <c r="J4511" i="1"/>
  <c r="K4511" i="1" s="1"/>
  <c r="L4471" i="1"/>
  <c r="J4471" i="1"/>
  <c r="K4471" i="1" s="1"/>
  <c r="L4399" i="1"/>
  <c r="J4399" i="1"/>
  <c r="K4399" i="1" s="1"/>
  <c r="L4367" i="1"/>
  <c r="J4367" i="1"/>
  <c r="K4367" i="1" s="1"/>
  <c r="L4311" i="1"/>
  <c r="J4311" i="1"/>
  <c r="K4311" i="1" s="1"/>
  <c r="L4239" i="1"/>
  <c r="J4239" i="1"/>
  <c r="K4239" i="1" s="1"/>
  <c r="L4199" i="1"/>
  <c r="J4199" i="1"/>
  <c r="K4199" i="1" s="1"/>
  <c r="L4143" i="1"/>
  <c r="J4143" i="1"/>
  <c r="K4143" i="1" s="1"/>
  <c r="L4087" i="1"/>
  <c r="J4087" i="1"/>
  <c r="K4087" i="1" s="1"/>
  <c r="L4023" i="1"/>
  <c r="J4023" i="1"/>
  <c r="K4023" i="1" s="1"/>
  <c r="L3943" i="1"/>
  <c r="J3943" i="1"/>
  <c r="K3943" i="1" s="1"/>
  <c r="L3863" i="1"/>
  <c r="J3863" i="1"/>
  <c r="K3863" i="1" s="1"/>
  <c r="L3815" i="1"/>
  <c r="J3815" i="1"/>
  <c r="K3815" i="1" s="1"/>
  <c r="L3759" i="1"/>
  <c r="J3759" i="1"/>
  <c r="K3759" i="1" s="1"/>
  <c r="L3719" i="1"/>
  <c r="J3719" i="1"/>
  <c r="K3719" i="1" s="1"/>
  <c r="L3703" i="1"/>
  <c r="J3703" i="1"/>
  <c r="K3703" i="1" s="1"/>
  <c r="L3695" i="1"/>
  <c r="J3695" i="1"/>
  <c r="K3695" i="1" s="1"/>
  <c r="L3687" i="1"/>
  <c r="J3687" i="1"/>
  <c r="K3687" i="1" s="1"/>
  <c r="L3679" i="1"/>
  <c r="J3679" i="1"/>
  <c r="K3679" i="1" s="1"/>
  <c r="L3671" i="1"/>
  <c r="J3671" i="1"/>
  <c r="K3671" i="1" s="1"/>
  <c r="L3663" i="1"/>
  <c r="J3663" i="1"/>
  <c r="K3663" i="1" s="1"/>
  <c r="L3655" i="1"/>
  <c r="J3655" i="1"/>
  <c r="K3655" i="1" s="1"/>
  <c r="L3647" i="1"/>
  <c r="J3647" i="1"/>
  <c r="K3647" i="1" s="1"/>
  <c r="L3639" i="1"/>
  <c r="J3639" i="1"/>
  <c r="K3639" i="1" s="1"/>
  <c r="L3631" i="1"/>
  <c r="J3631" i="1"/>
  <c r="K3631" i="1" s="1"/>
  <c r="L3623" i="1"/>
  <c r="J3623" i="1"/>
  <c r="K3623" i="1" s="1"/>
  <c r="L3615" i="1"/>
  <c r="J3615" i="1"/>
  <c r="K3615" i="1" s="1"/>
  <c r="L3607" i="1"/>
  <c r="J3607" i="1"/>
  <c r="K3607" i="1" s="1"/>
  <c r="L3599" i="1"/>
  <c r="J3599" i="1"/>
  <c r="K3599" i="1" s="1"/>
  <c r="L3591" i="1"/>
  <c r="J3591" i="1"/>
  <c r="K3591" i="1" s="1"/>
  <c r="L3583" i="1"/>
  <c r="J3583" i="1"/>
  <c r="K3583" i="1" s="1"/>
  <c r="L3575" i="1"/>
  <c r="J3575" i="1"/>
  <c r="K3575" i="1" s="1"/>
  <c r="L3559" i="1"/>
  <c r="J3559" i="1"/>
  <c r="K3559" i="1" s="1"/>
  <c r="L3519" i="1"/>
  <c r="J3519" i="1"/>
  <c r="K3519" i="1" s="1"/>
  <c r="L3503" i="1"/>
  <c r="J3503" i="1"/>
  <c r="K3503" i="1" s="1"/>
  <c r="L3495" i="1"/>
  <c r="J3495" i="1"/>
  <c r="K3495" i="1" s="1"/>
  <c r="L3487" i="1"/>
  <c r="J3487" i="1"/>
  <c r="K3487" i="1" s="1"/>
  <c r="L3479" i="1"/>
  <c r="J3479" i="1"/>
  <c r="K3479" i="1" s="1"/>
  <c r="L3471" i="1"/>
  <c r="J3471" i="1"/>
  <c r="K3471" i="1" s="1"/>
  <c r="L3463" i="1"/>
  <c r="J3463" i="1"/>
  <c r="K3463" i="1" s="1"/>
  <c r="L3455" i="1"/>
  <c r="J3455" i="1"/>
  <c r="K3455" i="1" s="1"/>
  <c r="L3447" i="1"/>
  <c r="J3447" i="1"/>
  <c r="K3447" i="1" s="1"/>
  <c r="L3439" i="1"/>
  <c r="J3439" i="1"/>
  <c r="K3439" i="1" s="1"/>
  <c r="L3431" i="1"/>
  <c r="J3431" i="1"/>
  <c r="K3431" i="1" s="1"/>
  <c r="L3423" i="1"/>
  <c r="J3423" i="1"/>
  <c r="K3423" i="1" s="1"/>
  <c r="L3415" i="1"/>
  <c r="J3415" i="1"/>
  <c r="K3415" i="1" s="1"/>
  <c r="L3407" i="1"/>
  <c r="J3407" i="1"/>
  <c r="K3407" i="1" s="1"/>
  <c r="L3399" i="1"/>
  <c r="J3399" i="1"/>
  <c r="K3399" i="1" s="1"/>
  <c r="L3391" i="1"/>
  <c r="J3391" i="1"/>
  <c r="K3391" i="1" s="1"/>
  <c r="L3383" i="1"/>
  <c r="J3383" i="1"/>
  <c r="K3383" i="1" s="1"/>
  <c r="L3375" i="1"/>
  <c r="J3375" i="1"/>
  <c r="K3375" i="1" s="1"/>
  <c r="L3367" i="1"/>
  <c r="J3367" i="1"/>
  <c r="K3367" i="1" s="1"/>
  <c r="L3359" i="1"/>
  <c r="J3359" i="1"/>
  <c r="K3359" i="1" s="1"/>
  <c r="L3351" i="1"/>
  <c r="J3351" i="1"/>
  <c r="K3351" i="1" s="1"/>
  <c r="L3343" i="1"/>
  <c r="J3343" i="1"/>
  <c r="K3343" i="1" s="1"/>
  <c r="L3335" i="1"/>
  <c r="J3335" i="1"/>
  <c r="K3335" i="1" s="1"/>
  <c r="L3327" i="1"/>
  <c r="J3327" i="1"/>
  <c r="K3327" i="1" s="1"/>
  <c r="L3319" i="1"/>
  <c r="J3319" i="1"/>
  <c r="K3319" i="1" s="1"/>
  <c r="L3311" i="1"/>
  <c r="J3311" i="1"/>
  <c r="K3311" i="1" s="1"/>
  <c r="L3303" i="1"/>
  <c r="J3303" i="1"/>
  <c r="K3303" i="1" s="1"/>
  <c r="L3295" i="1"/>
  <c r="J3295" i="1"/>
  <c r="K3295" i="1" s="1"/>
  <c r="L3287" i="1"/>
  <c r="J3287" i="1"/>
  <c r="K3287" i="1" s="1"/>
  <c r="L3279" i="1"/>
  <c r="J3279" i="1"/>
  <c r="K3279" i="1" s="1"/>
  <c r="L3271" i="1"/>
  <c r="J3271" i="1"/>
  <c r="K3271" i="1" s="1"/>
  <c r="L3263" i="1"/>
  <c r="J3263" i="1"/>
  <c r="K3263" i="1" s="1"/>
  <c r="L3255" i="1"/>
  <c r="J3255" i="1"/>
  <c r="K3255" i="1" s="1"/>
  <c r="L3247" i="1"/>
  <c r="J3247" i="1"/>
  <c r="K3247" i="1" s="1"/>
  <c r="L3239" i="1"/>
  <c r="J3239" i="1"/>
  <c r="K3239" i="1" s="1"/>
  <c r="L3231" i="1"/>
  <c r="J3231" i="1"/>
  <c r="K3231" i="1" s="1"/>
  <c r="L3223" i="1"/>
  <c r="J3223" i="1"/>
  <c r="K3223" i="1" s="1"/>
  <c r="L3215" i="1"/>
  <c r="J3215" i="1"/>
  <c r="K3215" i="1" s="1"/>
  <c r="L3207" i="1"/>
  <c r="J3207" i="1"/>
  <c r="K3207" i="1" s="1"/>
  <c r="L3199" i="1"/>
  <c r="J3199" i="1"/>
  <c r="K3199" i="1" s="1"/>
  <c r="L3191" i="1"/>
  <c r="J3191" i="1"/>
  <c r="K3191" i="1" s="1"/>
  <c r="L3183" i="1"/>
  <c r="J3183" i="1"/>
  <c r="K3183" i="1" s="1"/>
  <c r="L3175" i="1"/>
  <c r="J3175" i="1"/>
  <c r="K3175" i="1" s="1"/>
  <c r="L3167" i="1"/>
  <c r="J3167" i="1"/>
  <c r="K3167" i="1" s="1"/>
  <c r="L3159" i="1"/>
  <c r="J3159" i="1"/>
  <c r="K3159" i="1" s="1"/>
  <c r="L3151" i="1"/>
  <c r="J3151" i="1"/>
  <c r="K3151" i="1" s="1"/>
  <c r="L3143" i="1"/>
  <c r="J3143" i="1"/>
  <c r="K3143" i="1" s="1"/>
  <c r="L3135" i="1"/>
  <c r="J3135" i="1"/>
  <c r="K3135" i="1" s="1"/>
  <c r="L3127" i="1"/>
  <c r="J3127" i="1"/>
  <c r="K3127" i="1" s="1"/>
  <c r="L3119" i="1"/>
  <c r="J3119" i="1"/>
  <c r="K3119" i="1" s="1"/>
  <c r="L3111" i="1"/>
  <c r="J3111" i="1"/>
  <c r="K3111" i="1" s="1"/>
  <c r="L3103" i="1"/>
  <c r="J3103" i="1"/>
  <c r="K3103" i="1" s="1"/>
  <c r="L3095" i="1"/>
  <c r="J3095" i="1"/>
  <c r="K3095" i="1" s="1"/>
  <c r="L3087" i="1"/>
  <c r="J3087" i="1"/>
  <c r="K3087" i="1" s="1"/>
  <c r="L3079" i="1"/>
  <c r="J3079" i="1"/>
  <c r="K3079" i="1" s="1"/>
  <c r="L3071" i="1"/>
  <c r="J3071" i="1"/>
  <c r="K3071" i="1" s="1"/>
  <c r="L3063" i="1"/>
  <c r="J3063" i="1"/>
  <c r="K3063" i="1" s="1"/>
  <c r="L3055" i="1"/>
  <c r="J3055" i="1"/>
  <c r="K3055" i="1" s="1"/>
  <c r="L3047" i="1"/>
  <c r="J3047" i="1"/>
  <c r="K3047" i="1" s="1"/>
  <c r="L3039" i="1"/>
  <c r="J3039" i="1"/>
  <c r="K3039" i="1" s="1"/>
  <c r="L3031" i="1"/>
  <c r="J3031" i="1"/>
  <c r="K3031" i="1" s="1"/>
  <c r="L3023" i="1"/>
  <c r="J3023" i="1"/>
  <c r="K3023" i="1" s="1"/>
  <c r="L3015" i="1"/>
  <c r="J3015" i="1"/>
  <c r="K3015" i="1" s="1"/>
  <c r="L3007" i="1"/>
  <c r="J3007" i="1"/>
  <c r="K3007" i="1" s="1"/>
  <c r="L2999" i="1"/>
  <c r="J2999" i="1"/>
  <c r="K2999" i="1" s="1"/>
  <c r="L2991" i="1"/>
  <c r="J2991" i="1"/>
  <c r="K2991" i="1" s="1"/>
  <c r="L2983" i="1"/>
  <c r="J2983" i="1"/>
  <c r="K2983" i="1" s="1"/>
  <c r="L2975" i="1"/>
  <c r="J2975" i="1"/>
  <c r="K2975" i="1" s="1"/>
  <c r="L2967" i="1"/>
  <c r="J2967" i="1"/>
  <c r="K2967" i="1" s="1"/>
  <c r="L2959" i="1"/>
  <c r="J2959" i="1"/>
  <c r="K2959" i="1" s="1"/>
  <c r="L2951" i="1"/>
  <c r="J2951" i="1"/>
  <c r="K2951" i="1" s="1"/>
  <c r="L2943" i="1"/>
  <c r="J2943" i="1"/>
  <c r="K2943" i="1" s="1"/>
  <c r="L2935" i="1"/>
  <c r="J2935" i="1"/>
  <c r="K2935" i="1" s="1"/>
  <c r="L2927" i="1"/>
  <c r="J2927" i="1"/>
  <c r="K2927" i="1" s="1"/>
  <c r="L2919" i="1"/>
  <c r="J2919" i="1"/>
  <c r="K2919" i="1" s="1"/>
  <c r="L2911" i="1"/>
  <c r="J2911" i="1"/>
  <c r="K2911" i="1" s="1"/>
  <c r="L2903" i="1"/>
  <c r="J2903" i="1"/>
  <c r="K2903" i="1" s="1"/>
  <c r="L2895" i="1"/>
  <c r="J2895" i="1"/>
  <c r="K2895" i="1" s="1"/>
  <c r="L2887" i="1"/>
  <c r="J2887" i="1"/>
  <c r="K2887" i="1" s="1"/>
  <c r="L2879" i="1"/>
  <c r="J2879" i="1"/>
  <c r="K2879" i="1" s="1"/>
  <c r="L2871" i="1"/>
  <c r="J2871" i="1"/>
  <c r="K2871" i="1" s="1"/>
  <c r="L2863" i="1"/>
  <c r="J2863" i="1"/>
  <c r="K2863" i="1" s="1"/>
  <c r="L2855" i="1"/>
  <c r="J2855" i="1"/>
  <c r="K2855" i="1" s="1"/>
  <c r="L2847" i="1"/>
  <c r="J2847" i="1"/>
  <c r="K2847" i="1" s="1"/>
  <c r="L2839" i="1"/>
  <c r="J2839" i="1"/>
  <c r="K2839" i="1" s="1"/>
  <c r="L2831" i="1"/>
  <c r="J2831" i="1"/>
  <c r="K2831" i="1" s="1"/>
  <c r="L2823" i="1"/>
  <c r="J2823" i="1"/>
  <c r="K2823" i="1" s="1"/>
  <c r="L2815" i="1"/>
  <c r="J2815" i="1"/>
  <c r="K2815" i="1" s="1"/>
  <c r="L2807" i="1"/>
  <c r="J2807" i="1"/>
  <c r="K2807" i="1" s="1"/>
  <c r="L2799" i="1"/>
  <c r="J2799" i="1"/>
  <c r="K2799" i="1" s="1"/>
  <c r="L2791" i="1"/>
  <c r="J2791" i="1"/>
  <c r="K2791" i="1" s="1"/>
  <c r="L2783" i="1"/>
  <c r="J2783" i="1"/>
  <c r="K2783" i="1" s="1"/>
  <c r="L2775" i="1"/>
  <c r="J2775" i="1"/>
  <c r="K2775" i="1" s="1"/>
  <c r="L2767" i="1"/>
  <c r="J2767" i="1"/>
  <c r="K2767" i="1" s="1"/>
  <c r="L2759" i="1"/>
  <c r="J2759" i="1"/>
  <c r="K2759" i="1" s="1"/>
  <c r="L2751" i="1"/>
  <c r="J2751" i="1"/>
  <c r="K2751" i="1" s="1"/>
  <c r="L2743" i="1"/>
  <c r="J2743" i="1"/>
  <c r="K2743" i="1" s="1"/>
  <c r="L2735" i="1"/>
  <c r="J2735" i="1"/>
  <c r="K2735" i="1" s="1"/>
  <c r="L2727" i="1"/>
  <c r="J2727" i="1"/>
  <c r="K2727" i="1" s="1"/>
  <c r="L2719" i="1"/>
  <c r="J2719" i="1"/>
  <c r="K2719" i="1" s="1"/>
  <c r="L2711" i="1"/>
  <c r="J2711" i="1"/>
  <c r="K2711" i="1" s="1"/>
  <c r="L2703" i="1"/>
  <c r="J2703" i="1"/>
  <c r="K2703" i="1" s="1"/>
  <c r="L2695" i="1"/>
  <c r="J2695" i="1"/>
  <c r="K2695" i="1" s="1"/>
  <c r="L2687" i="1"/>
  <c r="J2687" i="1"/>
  <c r="K2687" i="1" s="1"/>
  <c r="L2679" i="1"/>
  <c r="J2679" i="1"/>
  <c r="K2679" i="1" s="1"/>
  <c r="L2671" i="1"/>
  <c r="J2671" i="1"/>
  <c r="K2671" i="1" s="1"/>
  <c r="L2663" i="1"/>
  <c r="J2663" i="1"/>
  <c r="K2663" i="1" s="1"/>
  <c r="L2655" i="1"/>
  <c r="J2655" i="1"/>
  <c r="K2655" i="1" s="1"/>
  <c r="L2647" i="1"/>
  <c r="J2647" i="1"/>
  <c r="K2647" i="1" s="1"/>
  <c r="L2639" i="1"/>
  <c r="J2639" i="1"/>
  <c r="K2639" i="1" s="1"/>
  <c r="L2631" i="1"/>
  <c r="J2631" i="1"/>
  <c r="K2631" i="1" s="1"/>
  <c r="L2623" i="1"/>
  <c r="J2623" i="1"/>
  <c r="K2623" i="1" s="1"/>
  <c r="L2615" i="1"/>
  <c r="J2615" i="1"/>
  <c r="K2615" i="1" s="1"/>
  <c r="L2607" i="1"/>
  <c r="J2607" i="1"/>
  <c r="K2607" i="1" s="1"/>
  <c r="L2599" i="1"/>
  <c r="J2599" i="1"/>
  <c r="K2599" i="1" s="1"/>
  <c r="L2591" i="1"/>
  <c r="J2591" i="1"/>
  <c r="K2591" i="1" s="1"/>
  <c r="L2583" i="1"/>
  <c r="J2583" i="1"/>
  <c r="K2583" i="1" s="1"/>
  <c r="L2575" i="1"/>
  <c r="J2575" i="1"/>
  <c r="K2575" i="1" s="1"/>
  <c r="L2567" i="1"/>
  <c r="J2567" i="1"/>
  <c r="K2567" i="1" s="1"/>
  <c r="L2559" i="1"/>
  <c r="J2559" i="1"/>
  <c r="K2559" i="1" s="1"/>
  <c r="L2551" i="1"/>
  <c r="J2551" i="1"/>
  <c r="K2551" i="1" s="1"/>
  <c r="L2543" i="1"/>
  <c r="J2543" i="1"/>
  <c r="K2543" i="1" s="1"/>
  <c r="L2535" i="1"/>
  <c r="J2535" i="1"/>
  <c r="K2535" i="1" s="1"/>
  <c r="L2527" i="1"/>
  <c r="J2527" i="1"/>
  <c r="K2527" i="1" s="1"/>
  <c r="L2519" i="1"/>
  <c r="J2519" i="1"/>
  <c r="K2519" i="1" s="1"/>
  <c r="L2511" i="1"/>
  <c r="J2511" i="1"/>
  <c r="K2511" i="1" s="1"/>
  <c r="L2503" i="1"/>
  <c r="J2503" i="1"/>
  <c r="K2503" i="1" s="1"/>
  <c r="L2495" i="1"/>
  <c r="J2495" i="1"/>
  <c r="K2495" i="1" s="1"/>
  <c r="L2487" i="1"/>
  <c r="J2487" i="1"/>
  <c r="K2487" i="1" s="1"/>
  <c r="L2479" i="1"/>
  <c r="J2479" i="1"/>
  <c r="K2479" i="1" s="1"/>
  <c r="L2471" i="1"/>
  <c r="J2471" i="1"/>
  <c r="K2471" i="1" s="1"/>
  <c r="L2463" i="1"/>
  <c r="J2463" i="1"/>
  <c r="K2463" i="1" s="1"/>
  <c r="L2455" i="1"/>
  <c r="J2455" i="1"/>
  <c r="K2455" i="1" s="1"/>
  <c r="L2447" i="1"/>
  <c r="J2447" i="1"/>
  <c r="K2447" i="1" s="1"/>
  <c r="L2439" i="1"/>
  <c r="J2439" i="1"/>
  <c r="K2439" i="1" s="1"/>
  <c r="L2431" i="1"/>
  <c r="J2431" i="1"/>
  <c r="K2431" i="1" s="1"/>
  <c r="L2423" i="1"/>
  <c r="J2423" i="1"/>
  <c r="K2423" i="1" s="1"/>
  <c r="L2415" i="1"/>
  <c r="J2415" i="1"/>
  <c r="K2415" i="1" s="1"/>
  <c r="L2407" i="1"/>
  <c r="J2407" i="1"/>
  <c r="K2407" i="1" s="1"/>
  <c r="L2399" i="1"/>
  <c r="J2399" i="1"/>
  <c r="K2399" i="1" s="1"/>
  <c r="L2391" i="1"/>
  <c r="J2391" i="1"/>
  <c r="K2391" i="1" s="1"/>
  <c r="L2383" i="1"/>
  <c r="J2383" i="1"/>
  <c r="K2383" i="1" s="1"/>
  <c r="L2375" i="1"/>
  <c r="J2375" i="1"/>
  <c r="K2375" i="1" s="1"/>
  <c r="L2367" i="1"/>
  <c r="J2367" i="1"/>
  <c r="K2367" i="1" s="1"/>
  <c r="L2359" i="1"/>
  <c r="J2359" i="1"/>
  <c r="K2359" i="1" s="1"/>
  <c r="L2351" i="1"/>
  <c r="J2351" i="1"/>
  <c r="K2351" i="1" s="1"/>
  <c r="L2343" i="1"/>
  <c r="J2343" i="1"/>
  <c r="K2343" i="1" s="1"/>
  <c r="L2335" i="1"/>
  <c r="J2335" i="1"/>
  <c r="K2335" i="1" s="1"/>
  <c r="L2327" i="1"/>
  <c r="J2327" i="1"/>
  <c r="K2327" i="1" s="1"/>
  <c r="L2319" i="1"/>
  <c r="J2319" i="1"/>
  <c r="K2319" i="1" s="1"/>
  <c r="L2311" i="1"/>
  <c r="J2311" i="1"/>
  <c r="K2311" i="1" s="1"/>
  <c r="L2303" i="1"/>
  <c r="J2303" i="1"/>
  <c r="K2303" i="1" s="1"/>
  <c r="L2295" i="1"/>
  <c r="J2295" i="1"/>
  <c r="K2295" i="1" s="1"/>
  <c r="L2287" i="1"/>
  <c r="J2287" i="1"/>
  <c r="K2287" i="1" s="1"/>
  <c r="L2279" i="1"/>
  <c r="J2279" i="1"/>
  <c r="K2279" i="1" s="1"/>
  <c r="L2271" i="1"/>
  <c r="J2271" i="1"/>
  <c r="K2271" i="1" s="1"/>
  <c r="L2263" i="1"/>
  <c r="J2263" i="1"/>
  <c r="K2263" i="1" s="1"/>
  <c r="L2255" i="1"/>
  <c r="J2255" i="1"/>
  <c r="K2255" i="1" s="1"/>
  <c r="L2247" i="1"/>
  <c r="J2247" i="1"/>
  <c r="K2247" i="1" s="1"/>
  <c r="L2239" i="1"/>
  <c r="J2239" i="1"/>
  <c r="K2239" i="1" s="1"/>
  <c r="L2231" i="1"/>
  <c r="J2231" i="1"/>
  <c r="K2231" i="1" s="1"/>
  <c r="L2223" i="1"/>
  <c r="J2223" i="1"/>
  <c r="K2223" i="1" s="1"/>
  <c r="L2215" i="1"/>
  <c r="J2215" i="1"/>
  <c r="K2215" i="1" s="1"/>
  <c r="L2207" i="1"/>
  <c r="J2207" i="1"/>
  <c r="K2207" i="1" s="1"/>
  <c r="L2199" i="1"/>
  <c r="J2199" i="1"/>
  <c r="K2199" i="1" s="1"/>
  <c r="L2191" i="1"/>
  <c r="J2191" i="1"/>
  <c r="K2191" i="1" s="1"/>
  <c r="L2183" i="1"/>
  <c r="J2183" i="1"/>
  <c r="K2183" i="1" s="1"/>
  <c r="L2175" i="1"/>
  <c r="J2175" i="1"/>
  <c r="K2175" i="1" s="1"/>
  <c r="L2167" i="1"/>
  <c r="J2167" i="1"/>
  <c r="K2167" i="1" s="1"/>
  <c r="L2159" i="1"/>
  <c r="J2159" i="1"/>
  <c r="K2159" i="1" s="1"/>
  <c r="L2151" i="1"/>
  <c r="J2151" i="1"/>
  <c r="K2151" i="1" s="1"/>
  <c r="L2143" i="1"/>
  <c r="J2143" i="1"/>
  <c r="K2143" i="1" s="1"/>
  <c r="L2135" i="1"/>
  <c r="J2135" i="1"/>
  <c r="K2135" i="1" s="1"/>
  <c r="L2127" i="1"/>
  <c r="J2127" i="1"/>
  <c r="K2127" i="1" s="1"/>
  <c r="L2119" i="1"/>
  <c r="J2119" i="1"/>
  <c r="K2119" i="1" s="1"/>
  <c r="L2111" i="1"/>
  <c r="J2111" i="1"/>
  <c r="K2111" i="1" s="1"/>
  <c r="L2103" i="1"/>
  <c r="J2103" i="1"/>
  <c r="K2103" i="1" s="1"/>
  <c r="L2095" i="1"/>
  <c r="J2095" i="1"/>
  <c r="K2095" i="1" s="1"/>
  <c r="L2087" i="1"/>
  <c r="J2087" i="1"/>
  <c r="K2087" i="1" s="1"/>
  <c r="L2079" i="1"/>
  <c r="J2079" i="1"/>
  <c r="K2079" i="1" s="1"/>
  <c r="L2071" i="1"/>
  <c r="J2071" i="1"/>
  <c r="K2071" i="1" s="1"/>
  <c r="L2063" i="1"/>
  <c r="J2063" i="1"/>
  <c r="K2063" i="1" s="1"/>
  <c r="L2055" i="1"/>
  <c r="J2055" i="1"/>
  <c r="K2055" i="1" s="1"/>
  <c r="L2047" i="1"/>
  <c r="J2047" i="1"/>
  <c r="K2047" i="1" s="1"/>
  <c r="L2039" i="1"/>
  <c r="J2039" i="1"/>
  <c r="K2039" i="1" s="1"/>
  <c r="L2031" i="1"/>
  <c r="J2031" i="1"/>
  <c r="K2031" i="1" s="1"/>
  <c r="L2023" i="1"/>
  <c r="J2023" i="1"/>
  <c r="K2023" i="1" s="1"/>
  <c r="L2015" i="1"/>
  <c r="J2015" i="1"/>
  <c r="K2015" i="1" s="1"/>
  <c r="L2007" i="1"/>
  <c r="J2007" i="1"/>
  <c r="K2007" i="1" s="1"/>
  <c r="L1999" i="1"/>
  <c r="J1999" i="1"/>
  <c r="K1999" i="1" s="1"/>
  <c r="L1991" i="1"/>
  <c r="J1991" i="1"/>
  <c r="K1991" i="1" s="1"/>
  <c r="L1983" i="1"/>
  <c r="J1983" i="1"/>
  <c r="K1983" i="1" s="1"/>
  <c r="L1975" i="1"/>
  <c r="J1975" i="1"/>
  <c r="K1975" i="1" s="1"/>
  <c r="L1967" i="1"/>
  <c r="J1967" i="1"/>
  <c r="K1967" i="1" s="1"/>
  <c r="L1959" i="1"/>
  <c r="J1959" i="1"/>
  <c r="K1959" i="1" s="1"/>
  <c r="L1951" i="1"/>
  <c r="J1951" i="1"/>
  <c r="K1951" i="1" s="1"/>
  <c r="L1943" i="1"/>
  <c r="J1943" i="1"/>
  <c r="K1943" i="1" s="1"/>
  <c r="L1935" i="1"/>
  <c r="J1935" i="1"/>
  <c r="K1935" i="1" s="1"/>
  <c r="L1927" i="1"/>
  <c r="J1927" i="1"/>
  <c r="K1927" i="1" s="1"/>
  <c r="L1919" i="1"/>
  <c r="J1919" i="1"/>
  <c r="K1919" i="1" s="1"/>
  <c r="L1911" i="1"/>
  <c r="J1911" i="1"/>
  <c r="K1911" i="1" s="1"/>
  <c r="L1903" i="1"/>
  <c r="J1903" i="1"/>
  <c r="K1903" i="1" s="1"/>
  <c r="L1895" i="1"/>
  <c r="J1895" i="1"/>
  <c r="K1895" i="1" s="1"/>
  <c r="L1887" i="1"/>
  <c r="J1887" i="1"/>
  <c r="K1887" i="1" s="1"/>
  <c r="L1879" i="1"/>
  <c r="J1879" i="1"/>
  <c r="K1879" i="1" s="1"/>
  <c r="L1871" i="1"/>
  <c r="J1871" i="1"/>
  <c r="K1871" i="1" s="1"/>
  <c r="L1863" i="1"/>
  <c r="J1863" i="1"/>
  <c r="K1863" i="1" s="1"/>
  <c r="L1855" i="1"/>
  <c r="J1855" i="1"/>
  <c r="K1855" i="1" s="1"/>
  <c r="L1847" i="1"/>
  <c r="J1847" i="1"/>
  <c r="K1847" i="1" s="1"/>
  <c r="L1839" i="1"/>
  <c r="J1839" i="1"/>
  <c r="K1839" i="1" s="1"/>
  <c r="L1831" i="1"/>
  <c r="J1831" i="1"/>
  <c r="K1831" i="1" s="1"/>
  <c r="L1823" i="1"/>
  <c r="J1823" i="1"/>
  <c r="K1823" i="1" s="1"/>
  <c r="L1815" i="1"/>
  <c r="J1815" i="1"/>
  <c r="K1815" i="1" s="1"/>
  <c r="L1807" i="1"/>
  <c r="J1807" i="1"/>
  <c r="K1807" i="1" s="1"/>
  <c r="L1799" i="1"/>
  <c r="J1799" i="1"/>
  <c r="K1799" i="1" s="1"/>
  <c r="L1791" i="1"/>
  <c r="J1791" i="1"/>
  <c r="K1791" i="1" s="1"/>
  <c r="L1783" i="1"/>
  <c r="J1783" i="1"/>
  <c r="K1783" i="1" s="1"/>
  <c r="L1775" i="1"/>
  <c r="J1775" i="1"/>
  <c r="K1775" i="1" s="1"/>
  <c r="L1767" i="1"/>
  <c r="J1767" i="1"/>
  <c r="K1767" i="1" s="1"/>
  <c r="L1759" i="1"/>
  <c r="J1759" i="1"/>
  <c r="K1759" i="1" s="1"/>
  <c r="L1751" i="1"/>
  <c r="J1751" i="1"/>
  <c r="K1751" i="1" s="1"/>
  <c r="L1743" i="1"/>
  <c r="J1743" i="1"/>
  <c r="K1743" i="1" s="1"/>
  <c r="L1735" i="1"/>
  <c r="J1735" i="1"/>
  <c r="K1735" i="1" s="1"/>
  <c r="L1727" i="1"/>
  <c r="J1727" i="1"/>
  <c r="K1727" i="1" s="1"/>
  <c r="L1719" i="1"/>
  <c r="J1719" i="1"/>
  <c r="K1719" i="1" s="1"/>
  <c r="L1711" i="1"/>
  <c r="J1711" i="1"/>
  <c r="K1711" i="1" s="1"/>
  <c r="L1703" i="1"/>
  <c r="J1703" i="1"/>
  <c r="K1703" i="1" s="1"/>
  <c r="L1695" i="1"/>
  <c r="J1695" i="1"/>
  <c r="K1695" i="1" s="1"/>
  <c r="L1687" i="1"/>
  <c r="J1687" i="1"/>
  <c r="K1687" i="1" s="1"/>
  <c r="L1679" i="1"/>
  <c r="J1679" i="1"/>
  <c r="K1679" i="1" s="1"/>
  <c r="L1671" i="1"/>
  <c r="J1671" i="1"/>
  <c r="K1671" i="1" s="1"/>
  <c r="L1663" i="1"/>
  <c r="J1663" i="1"/>
  <c r="K1663" i="1" s="1"/>
  <c r="L1655" i="1"/>
  <c r="J1655" i="1"/>
  <c r="K1655" i="1" s="1"/>
  <c r="L1647" i="1"/>
  <c r="J1647" i="1"/>
  <c r="K1647" i="1" s="1"/>
  <c r="L1639" i="1"/>
  <c r="J1639" i="1"/>
  <c r="K1639" i="1" s="1"/>
  <c r="L1631" i="1"/>
  <c r="J1631" i="1"/>
  <c r="K1631" i="1" s="1"/>
  <c r="L1623" i="1"/>
  <c r="J1623" i="1"/>
  <c r="K1623" i="1" s="1"/>
  <c r="L1615" i="1"/>
  <c r="J1615" i="1"/>
  <c r="K1615" i="1" s="1"/>
  <c r="L1607" i="1"/>
  <c r="J1607" i="1"/>
  <c r="K1607" i="1" s="1"/>
  <c r="L1599" i="1"/>
  <c r="J1599" i="1"/>
  <c r="K1599" i="1" s="1"/>
  <c r="L1591" i="1"/>
  <c r="J1591" i="1"/>
  <c r="K1591" i="1" s="1"/>
  <c r="L1583" i="1"/>
  <c r="J1583" i="1"/>
  <c r="K1583" i="1" s="1"/>
  <c r="L1575" i="1"/>
  <c r="J1575" i="1"/>
  <c r="K1575" i="1" s="1"/>
  <c r="L1567" i="1"/>
  <c r="J1567" i="1"/>
  <c r="K1567" i="1" s="1"/>
  <c r="L1559" i="1"/>
  <c r="J1559" i="1"/>
  <c r="K1559" i="1" s="1"/>
  <c r="L1551" i="1"/>
  <c r="J1551" i="1"/>
  <c r="K1551" i="1" s="1"/>
  <c r="L1543" i="1"/>
  <c r="J1543" i="1"/>
  <c r="K1543" i="1" s="1"/>
  <c r="L1535" i="1"/>
  <c r="J1535" i="1"/>
  <c r="K1535" i="1" s="1"/>
  <c r="L1527" i="1"/>
  <c r="J1527" i="1"/>
  <c r="K1527" i="1" s="1"/>
  <c r="L1519" i="1"/>
  <c r="J1519" i="1"/>
  <c r="K1519" i="1" s="1"/>
  <c r="L1511" i="1"/>
  <c r="J1511" i="1"/>
  <c r="K1511" i="1" s="1"/>
  <c r="L1503" i="1"/>
  <c r="J1503" i="1"/>
  <c r="K1503" i="1" s="1"/>
  <c r="L1495" i="1"/>
  <c r="J1495" i="1"/>
  <c r="K1495" i="1" s="1"/>
  <c r="L1487" i="1"/>
  <c r="J1487" i="1"/>
  <c r="K1487" i="1" s="1"/>
  <c r="L1479" i="1"/>
  <c r="J1479" i="1"/>
  <c r="K1479" i="1" s="1"/>
  <c r="L1471" i="1"/>
  <c r="J1471" i="1"/>
  <c r="K1471" i="1" s="1"/>
  <c r="L1463" i="1"/>
  <c r="J1463" i="1"/>
  <c r="K1463" i="1" s="1"/>
  <c r="L1455" i="1"/>
  <c r="J1455" i="1"/>
  <c r="K1455" i="1" s="1"/>
  <c r="L1447" i="1"/>
  <c r="J1447" i="1"/>
  <c r="K1447" i="1" s="1"/>
  <c r="L1439" i="1"/>
  <c r="J1439" i="1"/>
  <c r="K1439" i="1" s="1"/>
  <c r="L1431" i="1"/>
  <c r="J1431" i="1"/>
  <c r="K1431" i="1" s="1"/>
  <c r="L1423" i="1"/>
  <c r="J1423" i="1"/>
  <c r="K1423" i="1" s="1"/>
  <c r="L1415" i="1"/>
  <c r="J1415" i="1"/>
  <c r="K1415" i="1" s="1"/>
  <c r="L1407" i="1"/>
  <c r="J1407" i="1"/>
  <c r="K1407" i="1" s="1"/>
  <c r="L1399" i="1"/>
  <c r="J1399" i="1"/>
  <c r="K1399" i="1" s="1"/>
  <c r="L1391" i="1"/>
  <c r="J1391" i="1"/>
  <c r="K1391" i="1" s="1"/>
  <c r="L1383" i="1"/>
  <c r="J1383" i="1"/>
  <c r="K1383" i="1" s="1"/>
  <c r="L1375" i="1"/>
  <c r="J1375" i="1"/>
  <c r="K1375" i="1" s="1"/>
  <c r="L1367" i="1"/>
  <c r="J1367" i="1"/>
  <c r="K1367" i="1" s="1"/>
  <c r="L1359" i="1"/>
  <c r="J1359" i="1"/>
  <c r="K1359" i="1" s="1"/>
  <c r="L1351" i="1"/>
  <c r="J1351" i="1"/>
  <c r="K1351" i="1" s="1"/>
  <c r="L1343" i="1"/>
  <c r="J1343" i="1"/>
  <c r="K1343" i="1" s="1"/>
  <c r="L1335" i="1"/>
  <c r="J1335" i="1"/>
  <c r="K1335" i="1" s="1"/>
  <c r="L1327" i="1"/>
  <c r="J1327" i="1"/>
  <c r="K1327" i="1" s="1"/>
  <c r="L1319" i="1"/>
  <c r="J1319" i="1"/>
  <c r="K1319" i="1" s="1"/>
  <c r="L1311" i="1"/>
  <c r="J1311" i="1"/>
  <c r="K1311" i="1" s="1"/>
  <c r="L1303" i="1"/>
  <c r="J1303" i="1"/>
  <c r="K1303" i="1" s="1"/>
  <c r="L1295" i="1"/>
  <c r="J1295" i="1"/>
  <c r="K1295" i="1" s="1"/>
  <c r="L1287" i="1"/>
  <c r="J1287" i="1"/>
  <c r="K1287" i="1" s="1"/>
  <c r="L1279" i="1"/>
  <c r="J1279" i="1"/>
  <c r="K1279" i="1" s="1"/>
  <c r="L1271" i="1"/>
  <c r="J1271" i="1"/>
  <c r="K1271" i="1" s="1"/>
  <c r="L1263" i="1"/>
  <c r="J1263" i="1"/>
  <c r="K1263" i="1" s="1"/>
  <c r="L1255" i="1"/>
  <c r="J1255" i="1"/>
  <c r="K1255" i="1" s="1"/>
  <c r="L1247" i="1"/>
  <c r="J1247" i="1"/>
  <c r="K1247" i="1" s="1"/>
  <c r="L1239" i="1"/>
  <c r="J1239" i="1"/>
  <c r="K1239" i="1" s="1"/>
  <c r="L1231" i="1"/>
  <c r="J1231" i="1"/>
  <c r="K1231" i="1" s="1"/>
  <c r="L1223" i="1"/>
  <c r="J1223" i="1"/>
  <c r="K1223" i="1" s="1"/>
  <c r="L1215" i="1"/>
  <c r="J1215" i="1"/>
  <c r="K1215" i="1" s="1"/>
  <c r="L1207" i="1"/>
  <c r="J1207" i="1"/>
  <c r="K1207" i="1" s="1"/>
  <c r="L1199" i="1"/>
  <c r="J1199" i="1"/>
  <c r="K1199" i="1" s="1"/>
  <c r="L1191" i="1"/>
  <c r="J1191" i="1"/>
  <c r="K1191" i="1" s="1"/>
  <c r="L7040" i="1"/>
  <c r="J7040" i="1"/>
  <c r="K7040" i="1" s="1"/>
  <c r="L7000" i="1"/>
  <c r="J7000" i="1"/>
  <c r="K7000" i="1" s="1"/>
  <c r="L6944" i="1"/>
  <c r="J6944" i="1"/>
  <c r="K6944" i="1" s="1"/>
  <c r="L6880" i="1"/>
  <c r="J6880" i="1"/>
  <c r="K6880" i="1" s="1"/>
  <c r="L6808" i="1"/>
  <c r="J6808" i="1"/>
  <c r="K6808" i="1" s="1"/>
  <c r="L6744" i="1"/>
  <c r="J6744" i="1"/>
  <c r="K6744" i="1" s="1"/>
  <c r="L6648" i="1"/>
  <c r="J6648" i="1"/>
  <c r="K6648" i="1" s="1"/>
  <c r="L6592" i="1"/>
  <c r="J6592" i="1"/>
  <c r="K6592" i="1" s="1"/>
  <c r="L6512" i="1"/>
  <c r="J6512" i="1"/>
  <c r="K6512" i="1" s="1"/>
  <c r="L6456" i="1"/>
  <c r="J6456" i="1"/>
  <c r="K6456" i="1" s="1"/>
  <c r="L6400" i="1"/>
  <c r="J6400" i="1"/>
  <c r="K6400" i="1" s="1"/>
  <c r="L6368" i="1"/>
  <c r="J6368" i="1"/>
  <c r="K6368" i="1" s="1"/>
  <c r="L6344" i="1"/>
  <c r="J6344" i="1"/>
  <c r="K6344" i="1" s="1"/>
  <c r="L6312" i="1"/>
  <c r="J6312" i="1"/>
  <c r="K6312" i="1" s="1"/>
  <c r="L6280" i="1"/>
  <c r="J6280" i="1"/>
  <c r="K6280" i="1" s="1"/>
  <c r="L6256" i="1"/>
  <c r="J6256" i="1"/>
  <c r="K6256" i="1" s="1"/>
  <c r="L6232" i="1"/>
  <c r="J6232" i="1"/>
  <c r="K6232" i="1" s="1"/>
  <c r="L6216" i="1"/>
  <c r="J6216" i="1"/>
  <c r="K6216" i="1" s="1"/>
  <c r="L6192" i="1"/>
  <c r="J6192" i="1"/>
  <c r="K6192" i="1" s="1"/>
  <c r="L6176" i="1"/>
  <c r="J6176" i="1"/>
  <c r="K6176" i="1" s="1"/>
  <c r="L6160" i="1"/>
  <c r="J6160" i="1"/>
  <c r="K6160" i="1" s="1"/>
  <c r="L6128" i="1"/>
  <c r="J6128" i="1"/>
  <c r="K6128" i="1" s="1"/>
  <c r="L6104" i="1"/>
  <c r="J6104" i="1"/>
  <c r="K6104" i="1" s="1"/>
  <c r="L6064" i="1"/>
  <c r="J6064" i="1"/>
  <c r="K6064" i="1" s="1"/>
  <c r="L6032" i="1"/>
  <c r="J6032" i="1"/>
  <c r="K6032" i="1" s="1"/>
  <c r="L6000" i="1"/>
  <c r="J6000" i="1"/>
  <c r="K6000" i="1" s="1"/>
  <c r="L5896" i="1"/>
  <c r="J5896" i="1"/>
  <c r="K5896" i="1" s="1"/>
  <c r="L5816" i="1"/>
  <c r="J5816" i="1"/>
  <c r="K5816" i="1" s="1"/>
  <c r="L5728" i="1"/>
  <c r="J5728" i="1"/>
  <c r="K5728" i="1" s="1"/>
  <c r="L5672" i="1"/>
  <c r="J5672" i="1"/>
  <c r="K5672" i="1" s="1"/>
  <c r="L5616" i="1"/>
  <c r="J5616" i="1"/>
  <c r="K5616" i="1" s="1"/>
  <c r="L5544" i="1"/>
  <c r="J5544" i="1"/>
  <c r="K5544" i="1" s="1"/>
  <c r="L5472" i="1"/>
  <c r="J5472" i="1"/>
  <c r="K5472" i="1" s="1"/>
  <c r="L5424" i="1"/>
  <c r="J5424" i="1"/>
  <c r="K5424" i="1" s="1"/>
  <c r="L5368" i="1"/>
  <c r="J5368" i="1"/>
  <c r="K5368" i="1" s="1"/>
  <c r="L5264" i="1"/>
  <c r="J5264" i="1"/>
  <c r="K5264" i="1" s="1"/>
  <c r="L5192" i="1"/>
  <c r="J5192" i="1"/>
  <c r="K5192" i="1" s="1"/>
  <c r="L5144" i="1"/>
  <c r="J5144" i="1"/>
  <c r="K5144" i="1" s="1"/>
  <c r="L5104" i="1"/>
  <c r="J5104" i="1"/>
  <c r="K5104" i="1" s="1"/>
  <c r="L5072" i="1"/>
  <c r="J5072" i="1"/>
  <c r="K5072" i="1" s="1"/>
  <c r="L5032" i="1"/>
  <c r="J5032" i="1"/>
  <c r="K5032" i="1" s="1"/>
  <c r="L4864" i="1"/>
  <c r="J4864" i="1"/>
  <c r="K4864" i="1" s="1"/>
  <c r="L7927" i="1"/>
  <c r="J7927" i="1"/>
  <c r="K7927" i="1" s="1"/>
  <c r="L7839" i="1"/>
  <c r="J7839" i="1"/>
  <c r="K7839" i="1" s="1"/>
  <c r="L7799" i="1"/>
  <c r="J7799" i="1"/>
  <c r="K7799" i="1" s="1"/>
  <c r="L7679" i="1"/>
  <c r="J7679" i="1"/>
  <c r="K7679" i="1" s="1"/>
  <c r="L7623" i="1"/>
  <c r="J7623" i="1"/>
  <c r="K7623" i="1" s="1"/>
  <c r="L7567" i="1"/>
  <c r="J7567" i="1"/>
  <c r="K7567" i="1" s="1"/>
  <c r="L7519" i="1"/>
  <c r="J7519" i="1"/>
  <c r="K7519" i="1" s="1"/>
  <c r="L7463" i="1"/>
  <c r="J7463" i="1"/>
  <c r="K7463" i="1" s="1"/>
  <c r="L7423" i="1"/>
  <c r="J7423" i="1"/>
  <c r="K7423" i="1" s="1"/>
  <c r="L7359" i="1"/>
  <c r="J7359" i="1"/>
  <c r="K7359" i="1" s="1"/>
  <c r="L7303" i="1"/>
  <c r="J7303" i="1"/>
  <c r="K7303" i="1" s="1"/>
  <c r="L7223" i="1"/>
  <c r="J7223" i="1"/>
  <c r="K7223" i="1" s="1"/>
  <c r="L7151" i="1"/>
  <c r="J7151" i="1"/>
  <c r="K7151" i="1" s="1"/>
  <c r="L7095" i="1"/>
  <c r="J7095" i="1"/>
  <c r="K7095" i="1" s="1"/>
  <c r="L7039" i="1"/>
  <c r="J7039" i="1"/>
  <c r="K7039" i="1" s="1"/>
  <c r="L6991" i="1"/>
  <c r="J6991" i="1"/>
  <c r="K6991" i="1" s="1"/>
  <c r="L6935" i="1"/>
  <c r="J6935" i="1"/>
  <c r="K6935" i="1" s="1"/>
  <c r="L6879" i="1"/>
  <c r="J6879" i="1"/>
  <c r="K6879" i="1" s="1"/>
  <c r="L6815" i="1"/>
  <c r="J6815" i="1"/>
  <c r="K6815" i="1" s="1"/>
  <c r="L6711" i="1"/>
  <c r="J6711" i="1"/>
  <c r="K6711" i="1" s="1"/>
  <c r="L6647" i="1"/>
  <c r="J6647" i="1"/>
  <c r="K6647" i="1" s="1"/>
  <c r="L6599" i="1"/>
  <c r="J6599" i="1"/>
  <c r="K6599" i="1" s="1"/>
  <c r="L6535" i="1"/>
  <c r="J6535" i="1"/>
  <c r="K6535" i="1" s="1"/>
  <c r="L6511" i="1"/>
  <c r="J6511" i="1"/>
  <c r="K6511" i="1" s="1"/>
  <c r="L6487" i="1"/>
  <c r="J6487" i="1"/>
  <c r="K6487" i="1" s="1"/>
  <c r="L6463" i="1"/>
  <c r="J6463" i="1"/>
  <c r="K6463" i="1" s="1"/>
  <c r="L6423" i="1"/>
  <c r="J6423" i="1"/>
  <c r="K6423" i="1" s="1"/>
  <c r="L6351" i="1"/>
  <c r="J6351" i="1"/>
  <c r="K6351" i="1" s="1"/>
  <c r="L6303" i="1"/>
  <c r="J6303" i="1"/>
  <c r="K6303" i="1" s="1"/>
  <c r="L6239" i="1"/>
  <c r="J6239" i="1"/>
  <c r="K6239" i="1" s="1"/>
  <c r="L6199" i="1"/>
  <c r="J6199" i="1"/>
  <c r="K6199" i="1" s="1"/>
  <c r="L6135" i="1"/>
  <c r="J6135" i="1"/>
  <c r="K6135" i="1" s="1"/>
  <c r="L6087" i="1"/>
  <c r="J6087" i="1"/>
  <c r="K6087" i="1" s="1"/>
  <c r="L6039" i="1"/>
  <c r="J6039" i="1"/>
  <c r="K6039" i="1" s="1"/>
  <c r="L5983" i="1"/>
  <c r="J5983" i="1"/>
  <c r="K5983" i="1" s="1"/>
  <c r="L5951" i="1"/>
  <c r="J5951" i="1"/>
  <c r="K5951" i="1" s="1"/>
  <c r="L5887" i="1"/>
  <c r="J5887" i="1"/>
  <c r="K5887" i="1" s="1"/>
  <c r="L5847" i="1"/>
  <c r="J5847" i="1"/>
  <c r="K5847" i="1" s="1"/>
  <c r="L5791" i="1"/>
  <c r="J5791" i="1"/>
  <c r="K5791" i="1" s="1"/>
  <c r="L5743" i="1"/>
  <c r="J5743" i="1"/>
  <c r="K5743" i="1" s="1"/>
  <c r="L5679" i="1"/>
  <c r="J5679" i="1"/>
  <c r="K5679" i="1" s="1"/>
  <c r="L5631" i="1"/>
  <c r="J5631" i="1"/>
  <c r="K5631" i="1" s="1"/>
  <c r="L5575" i="1"/>
  <c r="J5575" i="1"/>
  <c r="K5575" i="1" s="1"/>
  <c r="L5519" i="1"/>
  <c r="J5519" i="1"/>
  <c r="K5519" i="1" s="1"/>
  <c r="L5463" i="1"/>
  <c r="J5463" i="1"/>
  <c r="K5463" i="1" s="1"/>
  <c r="L5399" i="1"/>
  <c r="J5399" i="1"/>
  <c r="K5399" i="1" s="1"/>
  <c r="L5343" i="1"/>
  <c r="J5343" i="1"/>
  <c r="K5343" i="1" s="1"/>
  <c r="L5287" i="1"/>
  <c r="J5287" i="1"/>
  <c r="K5287" i="1" s="1"/>
  <c r="L5231" i="1"/>
  <c r="J5231" i="1"/>
  <c r="K5231" i="1" s="1"/>
  <c r="L5175" i="1"/>
  <c r="J5175" i="1"/>
  <c r="K5175" i="1" s="1"/>
  <c r="L5135" i="1"/>
  <c r="J5135" i="1"/>
  <c r="K5135" i="1" s="1"/>
  <c r="L5079" i="1"/>
  <c r="J5079" i="1"/>
  <c r="K5079" i="1" s="1"/>
  <c r="L5023" i="1"/>
  <c r="J5023" i="1"/>
  <c r="K5023" i="1" s="1"/>
  <c r="L4975" i="1"/>
  <c r="J4975" i="1"/>
  <c r="K4975" i="1" s="1"/>
  <c r="L4911" i="1"/>
  <c r="J4911" i="1"/>
  <c r="K4911" i="1" s="1"/>
  <c r="L4871" i="1"/>
  <c r="J4871" i="1"/>
  <c r="K4871" i="1" s="1"/>
  <c r="L4807" i="1"/>
  <c r="J4807" i="1"/>
  <c r="K4807" i="1" s="1"/>
  <c r="L4759" i="1"/>
  <c r="J4759" i="1"/>
  <c r="K4759" i="1" s="1"/>
  <c r="L4695" i="1"/>
  <c r="J4695" i="1"/>
  <c r="K4695" i="1" s="1"/>
  <c r="L4647" i="1"/>
  <c r="J4647" i="1"/>
  <c r="K4647" i="1" s="1"/>
  <c r="L4591" i="1"/>
  <c r="J4591" i="1"/>
  <c r="K4591" i="1" s="1"/>
  <c r="L4543" i="1"/>
  <c r="J4543" i="1"/>
  <c r="K4543" i="1" s="1"/>
  <c r="L4487" i="1"/>
  <c r="J4487" i="1"/>
  <c r="K4487" i="1" s="1"/>
  <c r="L4423" i="1"/>
  <c r="J4423" i="1"/>
  <c r="K4423" i="1" s="1"/>
  <c r="L4375" i="1"/>
  <c r="J4375" i="1"/>
  <c r="K4375" i="1" s="1"/>
  <c r="L4319" i="1"/>
  <c r="J4319" i="1"/>
  <c r="K4319" i="1" s="1"/>
  <c r="L4263" i="1"/>
  <c r="J4263" i="1"/>
  <c r="K4263" i="1" s="1"/>
  <c r="L4215" i="1"/>
  <c r="J4215" i="1"/>
  <c r="K4215" i="1" s="1"/>
  <c r="L4159" i="1"/>
  <c r="J4159" i="1"/>
  <c r="K4159" i="1" s="1"/>
  <c r="L4119" i="1"/>
  <c r="J4119" i="1"/>
  <c r="K4119" i="1" s="1"/>
  <c r="L4063" i="1"/>
  <c r="J4063" i="1"/>
  <c r="K4063" i="1" s="1"/>
  <c r="L3991" i="1"/>
  <c r="J3991" i="1"/>
  <c r="K3991" i="1" s="1"/>
  <c r="L3903" i="1"/>
  <c r="J3903" i="1"/>
  <c r="K3903" i="1" s="1"/>
  <c r="L3847" i="1"/>
  <c r="J3847" i="1"/>
  <c r="K3847" i="1" s="1"/>
  <c r="L3783" i="1"/>
  <c r="J3783" i="1"/>
  <c r="K3783" i="1" s="1"/>
  <c r="L3527" i="1"/>
  <c r="J3527" i="1"/>
  <c r="K3527" i="1" s="1"/>
  <c r="L7926" i="1"/>
  <c r="J7926" i="1"/>
  <c r="K7926" i="1" s="1"/>
  <c r="L7830" i="1"/>
  <c r="J7830" i="1"/>
  <c r="K7830" i="1" s="1"/>
  <c r="L7758" i="1"/>
  <c r="J7758" i="1"/>
  <c r="K7758" i="1" s="1"/>
  <c r="L7686" i="1"/>
  <c r="J7686" i="1"/>
  <c r="K7686" i="1" s="1"/>
  <c r="L7638" i="1"/>
  <c r="J7638" i="1"/>
  <c r="K7638" i="1" s="1"/>
  <c r="L7598" i="1"/>
  <c r="J7598" i="1"/>
  <c r="K7598" i="1" s="1"/>
  <c r="L7566" i="1"/>
  <c r="J7566" i="1"/>
  <c r="K7566" i="1" s="1"/>
  <c r="L7494" i="1"/>
  <c r="J7494" i="1"/>
  <c r="K7494" i="1" s="1"/>
  <c r="L7446" i="1"/>
  <c r="J7446" i="1"/>
  <c r="K7446" i="1" s="1"/>
  <c r="L7390" i="1"/>
  <c r="J7390" i="1"/>
  <c r="K7390" i="1" s="1"/>
  <c r="L7302" i="1"/>
  <c r="J7302" i="1"/>
  <c r="K7302" i="1" s="1"/>
  <c r="L7262" i="1"/>
  <c r="J7262" i="1"/>
  <c r="K7262" i="1" s="1"/>
  <c r="L7222" i="1"/>
  <c r="J7222" i="1"/>
  <c r="K7222" i="1" s="1"/>
  <c r="L7174" i="1"/>
  <c r="J7174" i="1"/>
  <c r="K7174" i="1" s="1"/>
  <c r="L7134" i="1"/>
  <c r="J7134" i="1"/>
  <c r="K7134" i="1" s="1"/>
  <c r="L7086" i="1"/>
  <c r="J7086" i="1"/>
  <c r="K7086" i="1" s="1"/>
  <c r="L7046" i="1"/>
  <c r="J7046" i="1"/>
  <c r="K7046" i="1" s="1"/>
  <c r="L7006" i="1"/>
  <c r="J7006" i="1"/>
  <c r="K7006" i="1" s="1"/>
  <c r="L6950" i="1"/>
  <c r="J6950" i="1"/>
  <c r="K6950" i="1" s="1"/>
  <c r="L6902" i="1"/>
  <c r="J6902" i="1"/>
  <c r="K6902" i="1" s="1"/>
  <c r="L6854" i="1"/>
  <c r="J6854" i="1"/>
  <c r="K6854" i="1" s="1"/>
  <c r="L6798" i="1"/>
  <c r="J6798" i="1"/>
  <c r="K6798" i="1" s="1"/>
  <c r="L6758" i="1"/>
  <c r="J6758" i="1"/>
  <c r="K6758" i="1" s="1"/>
  <c r="L6710" i="1"/>
  <c r="J6710" i="1"/>
  <c r="K6710" i="1" s="1"/>
  <c r="L6646" i="1"/>
  <c r="J6646" i="1"/>
  <c r="K6646" i="1" s="1"/>
  <c r="L6606" i="1"/>
  <c r="J6606" i="1"/>
  <c r="K6606" i="1" s="1"/>
  <c r="L6566" i="1"/>
  <c r="J6566" i="1"/>
  <c r="K6566" i="1" s="1"/>
  <c r="L6534" i="1"/>
  <c r="J6534" i="1"/>
  <c r="K6534" i="1" s="1"/>
  <c r="L6494" i="1"/>
  <c r="J6494" i="1"/>
  <c r="K6494" i="1" s="1"/>
  <c r="L6454" i="1"/>
  <c r="J6454" i="1"/>
  <c r="K6454" i="1" s="1"/>
  <c r="L6406" i="1"/>
  <c r="J6406" i="1"/>
  <c r="K6406" i="1" s="1"/>
  <c r="L6374" i="1"/>
  <c r="J6374" i="1"/>
  <c r="K6374" i="1" s="1"/>
  <c r="L6326" i="1"/>
  <c r="J6326" i="1"/>
  <c r="K6326" i="1" s="1"/>
  <c r="L6294" i="1"/>
  <c r="J6294" i="1"/>
  <c r="K6294" i="1" s="1"/>
  <c r="L6254" i="1"/>
  <c r="J6254" i="1"/>
  <c r="K6254" i="1" s="1"/>
  <c r="L6222" i="1"/>
  <c r="J6222" i="1"/>
  <c r="K6222" i="1" s="1"/>
  <c r="L6182" i="1"/>
  <c r="J6182" i="1"/>
  <c r="K6182" i="1" s="1"/>
  <c r="L6126" i="1"/>
  <c r="J6126" i="1"/>
  <c r="K6126" i="1" s="1"/>
  <c r="L6086" i="1"/>
  <c r="J6086" i="1"/>
  <c r="K6086" i="1" s="1"/>
  <c r="L6046" i="1"/>
  <c r="J6046" i="1"/>
  <c r="K6046" i="1" s="1"/>
  <c r="L6006" i="1"/>
  <c r="J6006" i="1"/>
  <c r="K6006" i="1" s="1"/>
  <c r="L5966" i="1"/>
  <c r="J5966" i="1"/>
  <c r="K5966" i="1" s="1"/>
  <c r="L5926" i="1"/>
  <c r="J5926" i="1"/>
  <c r="K5926" i="1" s="1"/>
  <c r="L5886" i="1"/>
  <c r="J5886" i="1"/>
  <c r="K5886" i="1" s="1"/>
  <c r="L5846" i="1"/>
  <c r="J5846" i="1"/>
  <c r="K5846" i="1" s="1"/>
  <c r="L5806" i="1"/>
  <c r="J5806" i="1"/>
  <c r="K5806" i="1" s="1"/>
  <c r="L5774" i="1"/>
  <c r="J5774" i="1"/>
  <c r="K5774" i="1" s="1"/>
  <c r="L5726" i="1"/>
  <c r="J5726" i="1"/>
  <c r="K5726" i="1" s="1"/>
  <c r="L5694" i="1"/>
  <c r="J5694" i="1"/>
  <c r="K5694" i="1" s="1"/>
  <c r="L5654" i="1"/>
  <c r="J5654" i="1"/>
  <c r="K5654" i="1" s="1"/>
  <c r="L5614" i="1"/>
  <c r="J5614" i="1"/>
  <c r="K5614" i="1" s="1"/>
  <c r="L5566" i="1"/>
  <c r="J5566" i="1"/>
  <c r="K5566" i="1" s="1"/>
  <c r="L5526" i="1"/>
  <c r="J5526" i="1"/>
  <c r="K5526" i="1" s="1"/>
  <c r="L5486" i="1"/>
  <c r="J5486" i="1"/>
  <c r="K5486" i="1" s="1"/>
  <c r="L5454" i="1"/>
  <c r="J5454" i="1"/>
  <c r="K5454" i="1" s="1"/>
  <c r="L5414" i="1"/>
  <c r="J5414" i="1"/>
  <c r="K5414" i="1" s="1"/>
  <c r="L5374" i="1"/>
  <c r="J5374" i="1"/>
  <c r="K5374" i="1" s="1"/>
  <c r="L5342" i="1"/>
  <c r="J5342" i="1"/>
  <c r="K5342" i="1" s="1"/>
  <c r="L5302" i="1"/>
  <c r="J5302" i="1"/>
  <c r="K5302" i="1" s="1"/>
  <c r="L5270" i="1"/>
  <c r="J5270" i="1"/>
  <c r="K5270" i="1" s="1"/>
  <c r="L5230" i="1"/>
  <c r="J5230" i="1"/>
  <c r="K5230" i="1" s="1"/>
  <c r="L5190" i="1"/>
  <c r="J5190" i="1"/>
  <c r="K5190" i="1" s="1"/>
  <c r="L5158" i="1"/>
  <c r="J5158" i="1"/>
  <c r="K5158" i="1" s="1"/>
  <c r="L5118" i="1"/>
  <c r="J5118" i="1"/>
  <c r="K5118" i="1" s="1"/>
  <c r="L5078" i="1"/>
  <c r="J5078" i="1"/>
  <c r="K5078" i="1" s="1"/>
  <c r="L5046" i="1"/>
  <c r="J5046" i="1"/>
  <c r="K5046" i="1" s="1"/>
  <c r="L5006" i="1"/>
  <c r="J5006" i="1"/>
  <c r="K5006" i="1" s="1"/>
  <c r="L4966" i="1"/>
  <c r="J4966" i="1"/>
  <c r="K4966" i="1" s="1"/>
  <c r="L4934" i="1"/>
  <c r="J4934" i="1"/>
  <c r="K4934" i="1" s="1"/>
  <c r="L4886" i="1"/>
  <c r="J4886" i="1"/>
  <c r="K4886" i="1" s="1"/>
  <c r="L4846" i="1"/>
  <c r="J4846" i="1"/>
  <c r="K4846" i="1" s="1"/>
  <c r="L4806" i="1"/>
  <c r="J4806" i="1"/>
  <c r="K4806" i="1" s="1"/>
  <c r="L4766" i="1"/>
  <c r="J4766" i="1"/>
  <c r="K4766" i="1" s="1"/>
  <c r="L4726" i="1"/>
  <c r="J4726" i="1"/>
  <c r="K4726" i="1" s="1"/>
  <c r="L4686" i="1"/>
  <c r="J4686" i="1"/>
  <c r="K4686" i="1" s="1"/>
  <c r="L4646" i="1"/>
  <c r="J4646" i="1"/>
  <c r="K4646" i="1" s="1"/>
  <c r="L4606" i="1"/>
  <c r="J4606" i="1"/>
  <c r="K4606" i="1" s="1"/>
  <c r="L4566" i="1"/>
  <c r="J4566" i="1"/>
  <c r="K4566" i="1" s="1"/>
  <c r="L4518" i="1"/>
  <c r="J4518" i="1"/>
  <c r="K4518" i="1" s="1"/>
  <c r="L4486" i="1"/>
  <c r="J4486" i="1"/>
  <c r="K4486" i="1" s="1"/>
  <c r="L4438" i="1"/>
  <c r="J4438" i="1"/>
  <c r="K4438" i="1" s="1"/>
  <c r="L4406" i="1"/>
  <c r="J4406" i="1"/>
  <c r="K4406" i="1" s="1"/>
  <c r="L4358" i="1"/>
  <c r="J4358" i="1"/>
  <c r="K4358" i="1" s="1"/>
  <c r="L4310" i="1"/>
  <c r="J4310" i="1"/>
  <c r="K4310" i="1" s="1"/>
  <c r="L4278" i="1"/>
  <c r="J4278" i="1"/>
  <c r="K4278" i="1" s="1"/>
  <c r="L4238" i="1"/>
  <c r="J4238" i="1"/>
  <c r="K4238" i="1" s="1"/>
  <c r="L4198" i="1"/>
  <c r="J4198" i="1"/>
  <c r="K4198" i="1" s="1"/>
  <c r="L4158" i="1"/>
  <c r="J4158" i="1"/>
  <c r="K4158" i="1" s="1"/>
  <c r="L4118" i="1"/>
  <c r="J4118" i="1"/>
  <c r="K4118" i="1" s="1"/>
  <c r="L4078" i="1"/>
  <c r="J4078" i="1"/>
  <c r="K4078" i="1" s="1"/>
  <c r="L4038" i="1"/>
  <c r="J4038" i="1"/>
  <c r="K4038" i="1" s="1"/>
  <c r="L3998" i="1"/>
  <c r="J3998" i="1"/>
  <c r="K3998" i="1" s="1"/>
  <c r="L3958" i="1"/>
  <c r="J3958" i="1"/>
  <c r="K3958" i="1" s="1"/>
  <c r="L3918" i="1"/>
  <c r="J3918" i="1"/>
  <c r="K3918" i="1" s="1"/>
  <c r="L3870" i="1"/>
  <c r="J3870" i="1"/>
  <c r="K3870" i="1" s="1"/>
  <c r="L3830" i="1"/>
  <c r="J3830" i="1"/>
  <c r="K3830" i="1" s="1"/>
  <c r="L3798" i="1"/>
  <c r="J3798" i="1"/>
  <c r="K3798" i="1" s="1"/>
  <c r="L3758" i="1"/>
  <c r="J3758" i="1"/>
  <c r="K3758" i="1" s="1"/>
  <c r="L3702" i="1"/>
  <c r="J3702" i="1"/>
  <c r="K3702" i="1" s="1"/>
  <c r="L3670" i="1"/>
  <c r="J3670" i="1"/>
  <c r="K3670" i="1" s="1"/>
  <c r="L3630" i="1"/>
  <c r="J3630" i="1"/>
  <c r="K3630" i="1" s="1"/>
  <c r="L3598" i="1"/>
  <c r="J3598" i="1"/>
  <c r="K3598" i="1" s="1"/>
  <c r="L3550" i="1"/>
  <c r="J3550" i="1"/>
  <c r="K3550" i="1" s="1"/>
  <c r="L3486" i="1"/>
  <c r="J3486" i="1"/>
  <c r="K3486" i="1" s="1"/>
  <c r="L3430" i="1"/>
  <c r="J3430" i="1"/>
  <c r="K3430" i="1" s="1"/>
  <c r="L3374" i="1"/>
  <c r="J3374" i="1"/>
  <c r="K3374" i="1" s="1"/>
  <c r="L3342" i="1"/>
  <c r="J3342" i="1"/>
  <c r="K3342" i="1" s="1"/>
  <c r="L3270" i="1"/>
  <c r="J3270" i="1"/>
  <c r="K3270" i="1" s="1"/>
  <c r="L3238" i="1"/>
  <c r="J3238" i="1"/>
  <c r="K3238" i="1" s="1"/>
  <c r="L3214" i="1"/>
  <c r="J3214" i="1"/>
  <c r="K3214" i="1" s="1"/>
  <c r="L3206" i="1"/>
  <c r="J3206" i="1"/>
  <c r="K3206" i="1" s="1"/>
  <c r="L3198" i="1"/>
  <c r="J3198" i="1"/>
  <c r="K3198" i="1" s="1"/>
  <c r="L3190" i="1"/>
  <c r="J3190" i="1"/>
  <c r="K3190" i="1" s="1"/>
  <c r="L3182" i="1"/>
  <c r="J3182" i="1"/>
  <c r="K3182" i="1" s="1"/>
  <c r="L3174" i="1"/>
  <c r="J3174" i="1"/>
  <c r="K3174" i="1" s="1"/>
  <c r="L3166" i="1"/>
  <c r="J3166" i="1"/>
  <c r="K3166" i="1" s="1"/>
  <c r="L3158" i="1"/>
  <c r="J3158" i="1"/>
  <c r="K3158" i="1" s="1"/>
  <c r="L3150" i="1"/>
  <c r="J3150" i="1"/>
  <c r="K3150" i="1" s="1"/>
  <c r="L3142" i="1"/>
  <c r="J3142" i="1"/>
  <c r="K3142" i="1" s="1"/>
  <c r="L3126" i="1"/>
  <c r="J3126" i="1"/>
  <c r="K3126" i="1" s="1"/>
  <c r="L3094" i="1"/>
  <c r="J3094" i="1"/>
  <c r="K3094" i="1" s="1"/>
  <c r="L3086" i="1"/>
  <c r="J3086" i="1"/>
  <c r="K3086" i="1" s="1"/>
  <c r="L3078" i="1"/>
  <c r="J3078" i="1"/>
  <c r="K3078" i="1" s="1"/>
  <c r="L3070" i="1"/>
  <c r="J3070" i="1"/>
  <c r="K3070" i="1" s="1"/>
  <c r="L3062" i="1"/>
  <c r="J3062" i="1"/>
  <c r="K3062" i="1" s="1"/>
  <c r="L3054" i="1"/>
  <c r="J3054" i="1"/>
  <c r="K3054" i="1" s="1"/>
  <c r="L3046" i="1"/>
  <c r="J3046" i="1"/>
  <c r="K3046" i="1" s="1"/>
  <c r="L3038" i="1"/>
  <c r="J3038" i="1"/>
  <c r="K3038" i="1" s="1"/>
  <c r="L3030" i="1"/>
  <c r="J3030" i="1"/>
  <c r="K3030" i="1" s="1"/>
  <c r="L3022" i="1"/>
  <c r="J3022" i="1"/>
  <c r="K3022" i="1" s="1"/>
  <c r="L3014" i="1"/>
  <c r="J3014" i="1"/>
  <c r="K3014" i="1" s="1"/>
  <c r="L3006" i="1"/>
  <c r="J3006" i="1"/>
  <c r="K3006" i="1" s="1"/>
  <c r="L2998" i="1"/>
  <c r="J2998" i="1"/>
  <c r="K2998" i="1" s="1"/>
  <c r="L2990" i="1"/>
  <c r="J2990" i="1"/>
  <c r="K2990" i="1" s="1"/>
  <c r="L2982" i="1"/>
  <c r="J2982" i="1"/>
  <c r="K2982" i="1" s="1"/>
  <c r="L2974" i="1"/>
  <c r="J2974" i="1"/>
  <c r="K2974" i="1" s="1"/>
  <c r="L2966" i="1"/>
  <c r="J2966" i="1"/>
  <c r="K2966" i="1" s="1"/>
  <c r="L2958" i="1"/>
  <c r="J2958" i="1"/>
  <c r="K2958" i="1" s="1"/>
  <c r="L2950" i="1"/>
  <c r="J2950" i="1"/>
  <c r="K2950" i="1" s="1"/>
  <c r="L2942" i="1"/>
  <c r="J2942" i="1"/>
  <c r="K2942" i="1" s="1"/>
  <c r="L2934" i="1"/>
  <c r="J2934" i="1"/>
  <c r="K2934" i="1" s="1"/>
  <c r="L2926" i="1"/>
  <c r="J2926" i="1"/>
  <c r="K2926" i="1" s="1"/>
  <c r="L2918" i="1"/>
  <c r="J2918" i="1"/>
  <c r="K2918" i="1" s="1"/>
  <c r="L2910" i="1"/>
  <c r="J2910" i="1"/>
  <c r="K2910" i="1" s="1"/>
  <c r="L2902" i="1"/>
  <c r="J2902" i="1"/>
  <c r="K2902" i="1" s="1"/>
  <c r="L2894" i="1"/>
  <c r="J2894" i="1"/>
  <c r="K2894" i="1" s="1"/>
  <c r="L2886" i="1"/>
  <c r="J2886" i="1"/>
  <c r="K2886" i="1" s="1"/>
  <c r="L2878" i="1"/>
  <c r="J2878" i="1"/>
  <c r="K2878" i="1" s="1"/>
  <c r="L2870" i="1"/>
  <c r="J2870" i="1"/>
  <c r="K2870" i="1" s="1"/>
  <c r="L2862" i="1"/>
  <c r="J2862" i="1"/>
  <c r="K2862" i="1" s="1"/>
  <c r="L2854" i="1"/>
  <c r="J2854" i="1"/>
  <c r="K2854" i="1" s="1"/>
  <c r="L2846" i="1"/>
  <c r="J2846" i="1"/>
  <c r="K2846" i="1" s="1"/>
  <c r="L2838" i="1"/>
  <c r="J2838" i="1"/>
  <c r="K2838" i="1" s="1"/>
  <c r="L2830" i="1"/>
  <c r="J2830" i="1"/>
  <c r="K2830" i="1" s="1"/>
  <c r="L2822" i="1"/>
  <c r="J2822" i="1"/>
  <c r="K2822" i="1" s="1"/>
  <c r="L2814" i="1"/>
  <c r="J2814" i="1"/>
  <c r="K2814" i="1" s="1"/>
  <c r="L2806" i="1"/>
  <c r="J2806" i="1"/>
  <c r="K2806" i="1" s="1"/>
  <c r="L2798" i="1"/>
  <c r="J2798" i="1"/>
  <c r="K2798" i="1" s="1"/>
  <c r="L7032" i="1"/>
  <c r="J7032" i="1"/>
  <c r="K7032" i="1" s="1"/>
  <c r="L6984" i="1"/>
  <c r="J6984" i="1"/>
  <c r="K6984" i="1" s="1"/>
  <c r="L6928" i="1"/>
  <c r="J6928" i="1"/>
  <c r="K6928" i="1" s="1"/>
  <c r="L6864" i="1"/>
  <c r="J6864" i="1"/>
  <c r="K6864" i="1" s="1"/>
  <c r="L6800" i="1"/>
  <c r="J6800" i="1"/>
  <c r="K6800" i="1" s="1"/>
  <c r="L6736" i="1"/>
  <c r="J6736" i="1"/>
  <c r="K6736" i="1" s="1"/>
  <c r="L6640" i="1"/>
  <c r="J6640" i="1"/>
  <c r="K6640" i="1" s="1"/>
  <c r="L6576" i="1"/>
  <c r="J6576" i="1"/>
  <c r="K6576" i="1" s="1"/>
  <c r="L6528" i="1"/>
  <c r="J6528" i="1"/>
  <c r="K6528" i="1" s="1"/>
  <c r="L6488" i="1"/>
  <c r="J6488" i="1"/>
  <c r="K6488" i="1" s="1"/>
  <c r="L6464" i="1"/>
  <c r="J6464" i="1"/>
  <c r="K6464" i="1" s="1"/>
  <c r="L6416" i="1"/>
  <c r="J6416" i="1"/>
  <c r="K6416" i="1" s="1"/>
  <c r="L6384" i="1"/>
  <c r="J6384" i="1"/>
  <c r="K6384" i="1" s="1"/>
  <c r="L6360" i="1"/>
  <c r="J6360" i="1"/>
  <c r="K6360" i="1" s="1"/>
  <c r="L6336" i="1"/>
  <c r="J6336" i="1"/>
  <c r="K6336" i="1" s="1"/>
  <c r="L6304" i="1"/>
  <c r="J6304" i="1"/>
  <c r="K6304" i="1" s="1"/>
  <c r="L6272" i="1"/>
  <c r="J6272" i="1"/>
  <c r="K6272" i="1" s="1"/>
  <c r="L6248" i="1"/>
  <c r="J6248" i="1"/>
  <c r="K6248" i="1" s="1"/>
  <c r="L6152" i="1"/>
  <c r="J6152" i="1"/>
  <c r="K6152" i="1" s="1"/>
  <c r="L6088" i="1"/>
  <c r="J6088" i="1"/>
  <c r="K6088" i="1" s="1"/>
  <c r="L6024" i="1"/>
  <c r="J6024" i="1"/>
  <c r="K6024" i="1" s="1"/>
  <c r="L5992" i="1"/>
  <c r="J5992" i="1"/>
  <c r="K5992" i="1" s="1"/>
  <c r="L5936" i="1"/>
  <c r="J5936" i="1"/>
  <c r="K5936" i="1" s="1"/>
  <c r="L5904" i="1"/>
  <c r="J5904" i="1"/>
  <c r="K5904" i="1" s="1"/>
  <c r="L5808" i="1"/>
  <c r="J5808" i="1"/>
  <c r="K5808" i="1" s="1"/>
  <c r="L5736" i="1"/>
  <c r="J5736" i="1"/>
  <c r="K5736" i="1" s="1"/>
  <c r="L5680" i="1"/>
  <c r="J5680" i="1"/>
  <c r="K5680" i="1" s="1"/>
  <c r="L5640" i="1"/>
  <c r="J5640" i="1"/>
  <c r="K5640" i="1" s="1"/>
  <c r="L5584" i="1"/>
  <c r="J5584" i="1"/>
  <c r="K5584" i="1" s="1"/>
  <c r="L5512" i="1"/>
  <c r="J5512" i="1"/>
  <c r="K5512" i="1" s="1"/>
  <c r="L5456" i="1"/>
  <c r="J5456" i="1"/>
  <c r="K5456" i="1" s="1"/>
  <c r="L5392" i="1"/>
  <c r="J5392" i="1"/>
  <c r="K5392" i="1" s="1"/>
  <c r="L5304" i="1"/>
  <c r="J5304" i="1"/>
  <c r="K5304" i="1" s="1"/>
  <c r="L5248" i="1"/>
  <c r="J5248" i="1"/>
  <c r="K5248" i="1" s="1"/>
  <c r="L5184" i="1"/>
  <c r="J5184" i="1"/>
  <c r="K5184" i="1" s="1"/>
  <c r="L5120" i="1"/>
  <c r="J5120" i="1"/>
  <c r="K5120" i="1" s="1"/>
  <c r="L5088" i="1"/>
  <c r="J5088" i="1"/>
  <c r="K5088" i="1" s="1"/>
  <c r="L5040" i="1"/>
  <c r="J5040" i="1"/>
  <c r="K5040" i="1" s="1"/>
  <c r="L4856" i="1"/>
  <c r="J4856" i="1"/>
  <c r="K4856" i="1" s="1"/>
  <c r="L7879" i="1"/>
  <c r="J7879" i="1"/>
  <c r="K7879" i="1" s="1"/>
  <c r="L7791" i="1"/>
  <c r="J7791" i="1"/>
  <c r="K7791" i="1" s="1"/>
  <c r="L7687" i="1"/>
  <c r="J7687" i="1"/>
  <c r="K7687" i="1" s="1"/>
  <c r="L7631" i="1"/>
  <c r="J7631" i="1"/>
  <c r="K7631" i="1" s="1"/>
  <c r="L7591" i="1"/>
  <c r="J7591" i="1"/>
  <c r="K7591" i="1" s="1"/>
  <c r="L7551" i="1"/>
  <c r="J7551" i="1"/>
  <c r="K7551" i="1" s="1"/>
  <c r="L7479" i="1"/>
  <c r="J7479" i="1"/>
  <c r="K7479" i="1" s="1"/>
  <c r="L7439" i="1"/>
  <c r="J7439" i="1"/>
  <c r="K7439" i="1" s="1"/>
  <c r="L7367" i="1"/>
  <c r="J7367" i="1"/>
  <c r="K7367" i="1" s="1"/>
  <c r="L7295" i="1"/>
  <c r="J7295" i="1"/>
  <c r="K7295" i="1" s="1"/>
  <c r="L7207" i="1"/>
  <c r="J7207" i="1"/>
  <c r="K7207" i="1" s="1"/>
  <c r="L7127" i="1"/>
  <c r="J7127" i="1"/>
  <c r="K7127" i="1" s="1"/>
  <c r="L7087" i="1"/>
  <c r="J7087" i="1"/>
  <c r="K7087" i="1" s="1"/>
  <c r="L7031" i="1"/>
  <c r="J7031" i="1"/>
  <c r="K7031" i="1" s="1"/>
  <c r="L6975" i="1"/>
  <c r="J6975" i="1"/>
  <c r="K6975" i="1" s="1"/>
  <c r="L6927" i="1"/>
  <c r="J6927" i="1"/>
  <c r="K6927" i="1" s="1"/>
  <c r="L6871" i="1"/>
  <c r="J6871" i="1"/>
  <c r="K6871" i="1" s="1"/>
  <c r="L6791" i="1"/>
  <c r="J6791" i="1"/>
  <c r="K6791" i="1" s="1"/>
  <c r="L6679" i="1"/>
  <c r="J6679" i="1"/>
  <c r="K6679" i="1" s="1"/>
  <c r="L6623" i="1"/>
  <c r="J6623" i="1"/>
  <c r="K6623" i="1" s="1"/>
  <c r="L6559" i="1"/>
  <c r="J6559" i="1"/>
  <c r="K6559" i="1" s="1"/>
  <c r="L6503" i="1"/>
  <c r="J6503" i="1"/>
  <c r="K6503" i="1" s="1"/>
  <c r="L6439" i="1"/>
  <c r="J6439" i="1"/>
  <c r="K6439" i="1" s="1"/>
  <c r="L6399" i="1"/>
  <c r="J6399" i="1"/>
  <c r="K6399" i="1" s="1"/>
  <c r="L6343" i="1"/>
  <c r="J6343" i="1"/>
  <c r="K6343" i="1" s="1"/>
  <c r="L6271" i="1"/>
  <c r="J6271" i="1"/>
  <c r="K6271" i="1" s="1"/>
  <c r="L6207" i="1"/>
  <c r="J6207" i="1"/>
  <c r="K6207" i="1" s="1"/>
  <c r="L6151" i="1"/>
  <c r="J6151" i="1"/>
  <c r="K6151" i="1" s="1"/>
  <c r="L6103" i="1"/>
  <c r="J6103" i="1"/>
  <c r="K6103" i="1" s="1"/>
  <c r="L6047" i="1"/>
  <c r="J6047" i="1"/>
  <c r="K6047" i="1" s="1"/>
  <c r="L5999" i="1"/>
  <c r="J5999" i="1"/>
  <c r="K5999" i="1" s="1"/>
  <c r="L5943" i="1"/>
  <c r="J5943" i="1"/>
  <c r="K5943" i="1" s="1"/>
  <c r="L5871" i="1"/>
  <c r="J5871" i="1"/>
  <c r="K5871" i="1" s="1"/>
  <c r="L5831" i="1"/>
  <c r="J5831" i="1"/>
  <c r="K5831" i="1" s="1"/>
  <c r="L5775" i="1"/>
  <c r="J5775" i="1"/>
  <c r="K5775" i="1" s="1"/>
  <c r="L5719" i="1"/>
  <c r="J5719" i="1"/>
  <c r="K5719" i="1" s="1"/>
  <c r="L5671" i="1"/>
  <c r="J5671" i="1"/>
  <c r="K5671" i="1" s="1"/>
  <c r="L5607" i="1"/>
  <c r="J5607" i="1"/>
  <c r="K5607" i="1" s="1"/>
  <c r="L5567" i="1"/>
  <c r="J5567" i="1"/>
  <c r="K5567" i="1" s="1"/>
  <c r="L5511" i="1"/>
  <c r="J5511" i="1"/>
  <c r="K5511" i="1" s="1"/>
  <c r="L5455" i="1"/>
  <c r="J5455" i="1"/>
  <c r="K5455" i="1" s="1"/>
  <c r="L5407" i="1"/>
  <c r="J5407" i="1"/>
  <c r="K5407" i="1" s="1"/>
  <c r="L5359" i="1"/>
  <c r="J5359" i="1"/>
  <c r="K5359" i="1" s="1"/>
  <c r="L5295" i="1"/>
  <c r="J5295" i="1"/>
  <c r="K5295" i="1" s="1"/>
  <c r="L5239" i="1"/>
  <c r="J5239" i="1"/>
  <c r="K5239" i="1" s="1"/>
  <c r="L5183" i="1"/>
  <c r="J5183" i="1"/>
  <c r="K5183" i="1" s="1"/>
  <c r="L5143" i="1"/>
  <c r="J5143" i="1"/>
  <c r="K5143" i="1" s="1"/>
  <c r="L5103" i="1"/>
  <c r="J5103" i="1"/>
  <c r="K5103" i="1" s="1"/>
  <c r="L5047" i="1"/>
  <c r="J5047" i="1"/>
  <c r="K5047" i="1" s="1"/>
  <c r="L4983" i="1"/>
  <c r="J4983" i="1"/>
  <c r="K4983" i="1" s="1"/>
  <c r="L4943" i="1"/>
  <c r="J4943" i="1"/>
  <c r="K4943" i="1" s="1"/>
  <c r="L4887" i="1"/>
  <c r="J4887" i="1"/>
  <c r="K4887" i="1" s="1"/>
  <c r="L4839" i="1"/>
  <c r="J4839" i="1"/>
  <c r="K4839" i="1" s="1"/>
  <c r="L4775" i="1"/>
  <c r="J4775" i="1"/>
  <c r="K4775" i="1" s="1"/>
  <c r="L4711" i="1"/>
  <c r="J4711" i="1"/>
  <c r="K4711" i="1" s="1"/>
  <c r="L4663" i="1"/>
  <c r="J4663" i="1"/>
  <c r="K4663" i="1" s="1"/>
  <c r="L4631" i="1"/>
  <c r="J4631" i="1"/>
  <c r="K4631" i="1" s="1"/>
  <c r="L4607" i="1"/>
  <c r="J4607" i="1"/>
  <c r="K4607" i="1" s="1"/>
  <c r="L4559" i="1"/>
  <c r="J4559" i="1"/>
  <c r="K4559" i="1" s="1"/>
  <c r="L4503" i="1"/>
  <c r="J4503" i="1"/>
  <c r="K4503" i="1" s="1"/>
  <c r="L4455" i="1"/>
  <c r="J4455" i="1"/>
  <c r="K4455" i="1" s="1"/>
  <c r="L4391" i="1"/>
  <c r="J4391" i="1"/>
  <c r="K4391" i="1" s="1"/>
  <c r="L4327" i="1"/>
  <c r="J4327" i="1"/>
  <c r="K4327" i="1" s="1"/>
  <c r="L4287" i="1"/>
  <c r="J4287" i="1"/>
  <c r="K4287" i="1" s="1"/>
  <c r="L4223" i="1"/>
  <c r="J4223" i="1"/>
  <c r="K4223" i="1" s="1"/>
  <c r="L4183" i="1"/>
  <c r="J4183" i="1"/>
  <c r="K4183" i="1" s="1"/>
  <c r="L4127" i="1"/>
  <c r="J4127" i="1"/>
  <c r="K4127" i="1" s="1"/>
  <c r="L4071" i="1"/>
  <c r="J4071" i="1"/>
  <c r="K4071" i="1" s="1"/>
  <c r="L4039" i="1"/>
  <c r="J4039" i="1"/>
  <c r="K4039" i="1" s="1"/>
  <c r="L3975" i="1"/>
  <c r="J3975" i="1"/>
  <c r="K3975" i="1" s="1"/>
  <c r="L3887" i="1"/>
  <c r="J3887" i="1"/>
  <c r="K3887" i="1" s="1"/>
  <c r="L3823" i="1"/>
  <c r="J3823" i="1"/>
  <c r="K3823" i="1" s="1"/>
  <c r="L3767" i="1"/>
  <c r="J3767" i="1"/>
  <c r="K3767" i="1" s="1"/>
  <c r="L3511" i="1"/>
  <c r="J3511" i="1"/>
  <c r="K3511" i="1" s="1"/>
  <c r="L7846" i="1"/>
  <c r="J7846" i="1"/>
  <c r="K7846" i="1" s="1"/>
  <c r="L7766" i="1"/>
  <c r="J7766" i="1"/>
  <c r="K7766" i="1" s="1"/>
  <c r="L7694" i="1"/>
  <c r="J7694" i="1"/>
  <c r="K7694" i="1" s="1"/>
  <c r="L7622" i="1"/>
  <c r="J7622" i="1"/>
  <c r="K7622" i="1" s="1"/>
  <c r="L7590" i="1"/>
  <c r="J7590" i="1"/>
  <c r="K7590" i="1" s="1"/>
  <c r="L7502" i="1"/>
  <c r="J7502" i="1"/>
  <c r="K7502" i="1" s="1"/>
  <c r="L7438" i="1"/>
  <c r="J7438" i="1"/>
  <c r="K7438" i="1" s="1"/>
  <c r="L7382" i="1"/>
  <c r="J7382" i="1"/>
  <c r="K7382" i="1" s="1"/>
  <c r="L7294" i="1"/>
  <c r="J7294" i="1"/>
  <c r="K7294" i="1" s="1"/>
  <c r="L7254" i="1"/>
  <c r="J7254" i="1"/>
  <c r="K7254" i="1" s="1"/>
  <c r="L7198" i="1"/>
  <c r="J7198" i="1"/>
  <c r="K7198" i="1" s="1"/>
  <c r="L7158" i="1"/>
  <c r="J7158" i="1"/>
  <c r="K7158" i="1" s="1"/>
  <c r="L7118" i="1"/>
  <c r="J7118" i="1"/>
  <c r="K7118" i="1" s="1"/>
  <c r="L7078" i="1"/>
  <c r="J7078" i="1"/>
  <c r="K7078" i="1" s="1"/>
  <c r="L7038" i="1"/>
  <c r="J7038" i="1"/>
  <c r="K7038" i="1" s="1"/>
  <c r="L6958" i="1"/>
  <c r="J6958" i="1"/>
  <c r="K6958" i="1" s="1"/>
  <c r="L6910" i="1"/>
  <c r="J6910" i="1"/>
  <c r="K6910" i="1" s="1"/>
  <c r="L6870" i="1"/>
  <c r="J6870" i="1"/>
  <c r="K6870" i="1" s="1"/>
  <c r="L6830" i="1"/>
  <c r="J6830" i="1"/>
  <c r="K6830" i="1" s="1"/>
  <c r="L6790" i="1"/>
  <c r="J6790" i="1"/>
  <c r="K6790" i="1" s="1"/>
  <c r="L6718" i="1"/>
  <c r="J6718" i="1"/>
  <c r="K6718" i="1" s="1"/>
  <c r="L6638" i="1"/>
  <c r="J6638" i="1"/>
  <c r="K6638" i="1" s="1"/>
  <c r="L6598" i="1"/>
  <c r="J6598" i="1"/>
  <c r="K6598" i="1" s="1"/>
  <c r="L6550" i="1"/>
  <c r="J6550" i="1"/>
  <c r="K6550" i="1" s="1"/>
  <c r="L6518" i="1"/>
  <c r="J6518" i="1"/>
  <c r="K6518" i="1" s="1"/>
  <c r="L6470" i="1"/>
  <c r="J6470" i="1"/>
  <c r="K6470" i="1" s="1"/>
  <c r="L6438" i="1"/>
  <c r="J6438" i="1"/>
  <c r="K6438" i="1" s="1"/>
  <c r="L6390" i="1"/>
  <c r="J6390" i="1"/>
  <c r="K6390" i="1" s="1"/>
  <c r="L6358" i="1"/>
  <c r="J6358" i="1"/>
  <c r="K6358" i="1" s="1"/>
  <c r="L6310" i="1"/>
  <c r="J6310" i="1"/>
  <c r="K6310" i="1" s="1"/>
  <c r="L6278" i="1"/>
  <c r="J6278" i="1"/>
  <c r="K6278" i="1" s="1"/>
  <c r="L6230" i="1"/>
  <c r="J6230" i="1"/>
  <c r="K6230" i="1" s="1"/>
  <c r="L6198" i="1"/>
  <c r="J6198" i="1"/>
  <c r="K6198" i="1" s="1"/>
  <c r="L6150" i="1"/>
  <c r="J6150" i="1"/>
  <c r="K6150" i="1" s="1"/>
  <c r="L6094" i="1"/>
  <c r="J6094" i="1"/>
  <c r="K6094" i="1" s="1"/>
  <c r="L6054" i="1"/>
  <c r="J6054" i="1"/>
  <c r="K6054" i="1" s="1"/>
  <c r="L6014" i="1"/>
  <c r="J6014" i="1"/>
  <c r="K6014" i="1" s="1"/>
  <c r="L5974" i="1"/>
  <c r="J5974" i="1"/>
  <c r="K5974" i="1" s="1"/>
  <c r="L5934" i="1"/>
  <c r="J5934" i="1"/>
  <c r="K5934" i="1" s="1"/>
  <c r="L5894" i="1"/>
  <c r="J5894" i="1"/>
  <c r="K5894" i="1" s="1"/>
  <c r="L5854" i="1"/>
  <c r="J5854" i="1"/>
  <c r="K5854" i="1" s="1"/>
  <c r="L5814" i="1"/>
  <c r="J5814" i="1"/>
  <c r="K5814" i="1" s="1"/>
  <c r="L5766" i="1"/>
  <c r="J5766" i="1"/>
  <c r="K5766" i="1" s="1"/>
  <c r="L5718" i="1"/>
  <c r="J5718" i="1"/>
  <c r="K5718" i="1" s="1"/>
  <c r="L5686" i="1"/>
  <c r="J5686" i="1"/>
  <c r="K5686" i="1" s="1"/>
  <c r="L5646" i="1"/>
  <c r="J5646" i="1"/>
  <c r="K5646" i="1" s="1"/>
  <c r="L5606" i="1"/>
  <c r="J5606" i="1"/>
  <c r="K5606" i="1" s="1"/>
  <c r="L5574" i="1"/>
  <c r="J5574" i="1"/>
  <c r="K5574" i="1" s="1"/>
  <c r="L5534" i="1"/>
  <c r="J5534" i="1"/>
  <c r="K5534" i="1" s="1"/>
  <c r="L5494" i="1"/>
  <c r="J5494" i="1"/>
  <c r="K5494" i="1" s="1"/>
  <c r="L5446" i="1"/>
  <c r="J5446" i="1"/>
  <c r="K5446" i="1" s="1"/>
  <c r="L5406" i="1"/>
  <c r="J5406" i="1"/>
  <c r="K5406" i="1" s="1"/>
  <c r="L5366" i="1"/>
  <c r="J5366" i="1"/>
  <c r="K5366" i="1" s="1"/>
  <c r="L5326" i="1"/>
  <c r="J5326" i="1"/>
  <c r="K5326" i="1" s="1"/>
  <c r="L5294" i="1"/>
  <c r="J5294" i="1"/>
  <c r="K5294" i="1" s="1"/>
  <c r="L5254" i="1"/>
  <c r="J5254" i="1"/>
  <c r="K5254" i="1" s="1"/>
  <c r="L5222" i="1"/>
  <c r="J5222" i="1"/>
  <c r="K5222" i="1" s="1"/>
  <c r="L5182" i="1"/>
  <c r="J5182" i="1"/>
  <c r="K5182" i="1" s="1"/>
  <c r="L5150" i="1"/>
  <c r="J5150" i="1"/>
  <c r="K5150" i="1" s="1"/>
  <c r="L5110" i="1"/>
  <c r="J5110" i="1"/>
  <c r="K5110" i="1" s="1"/>
  <c r="L5070" i="1"/>
  <c r="J5070" i="1"/>
  <c r="K5070" i="1" s="1"/>
  <c r="L5030" i="1"/>
  <c r="J5030" i="1"/>
  <c r="K5030" i="1" s="1"/>
  <c r="L4990" i="1"/>
  <c r="J4990" i="1"/>
  <c r="K4990" i="1" s="1"/>
  <c r="L4950" i="1"/>
  <c r="J4950" i="1"/>
  <c r="K4950" i="1" s="1"/>
  <c r="L4918" i="1"/>
  <c r="J4918" i="1"/>
  <c r="K4918" i="1" s="1"/>
  <c r="L4878" i="1"/>
  <c r="J4878" i="1"/>
  <c r="K4878" i="1" s="1"/>
  <c r="L4838" i="1"/>
  <c r="J4838" i="1"/>
  <c r="K4838" i="1" s="1"/>
  <c r="L4798" i="1"/>
  <c r="J4798" i="1"/>
  <c r="K4798" i="1" s="1"/>
  <c r="L4758" i="1"/>
  <c r="J4758" i="1"/>
  <c r="K4758" i="1" s="1"/>
  <c r="L4718" i="1"/>
  <c r="J4718" i="1"/>
  <c r="K4718" i="1" s="1"/>
  <c r="L4678" i="1"/>
  <c r="J4678" i="1"/>
  <c r="K4678" i="1" s="1"/>
  <c r="L4638" i="1"/>
  <c r="J4638" i="1"/>
  <c r="K4638" i="1" s="1"/>
  <c r="L4598" i="1"/>
  <c r="J4598" i="1"/>
  <c r="K4598" i="1" s="1"/>
  <c r="L4558" i="1"/>
  <c r="J4558" i="1"/>
  <c r="K4558" i="1" s="1"/>
  <c r="L4526" i="1"/>
  <c r="J4526" i="1"/>
  <c r="K4526" i="1" s="1"/>
  <c r="L4478" i="1"/>
  <c r="J4478" i="1"/>
  <c r="K4478" i="1" s="1"/>
  <c r="L4446" i="1"/>
  <c r="J4446" i="1"/>
  <c r="K4446" i="1" s="1"/>
  <c r="L4398" i="1"/>
  <c r="J4398" i="1"/>
  <c r="K4398" i="1" s="1"/>
  <c r="L4366" i="1"/>
  <c r="J4366" i="1"/>
  <c r="K4366" i="1" s="1"/>
  <c r="L4326" i="1"/>
  <c r="J4326" i="1"/>
  <c r="K4326" i="1" s="1"/>
  <c r="L4286" i="1"/>
  <c r="J4286" i="1"/>
  <c r="K4286" i="1" s="1"/>
  <c r="L4246" i="1"/>
  <c r="J4246" i="1"/>
  <c r="K4246" i="1" s="1"/>
  <c r="L4206" i="1"/>
  <c r="J4206" i="1"/>
  <c r="K4206" i="1" s="1"/>
  <c r="L4166" i="1"/>
  <c r="J4166" i="1"/>
  <c r="K4166" i="1" s="1"/>
  <c r="L4126" i="1"/>
  <c r="J4126" i="1"/>
  <c r="K4126" i="1" s="1"/>
  <c r="L4086" i="1"/>
  <c r="J4086" i="1"/>
  <c r="K4086" i="1" s="1"/>
  <c r="L4046" i="1"/>
  <c r="J4046" i="1"/>
  <c r="K4046" i="1" s="1"/>
  <c r="L4006" i="1"/>
  <c r="J4006" i="1"/>
  <c r="K4006" i="1" s="1"/>
  <c r="L3966" i="1"/>
  <c r="J3966" i="1"/>
  <c r="K3966" i="1" s="1"/>
  <c r="L3934" i="1"/>
  <c r="J3934" i="1"/>
  <c r="K3934" i="1" s="1"/>
  <c r="L3894" i="1"/>
  <c r="J3894" i="1"/>
  <c r="K3894" i="1" s="1"/>
  <c r="L3854" i="1"/>
  <c r="J3854" i="1"/>
  <c r="K3854" i="1" s="1"/>
  <c r="L3822" i="1"/>
  <c r="J3822" i="1"/>
  <c r="K3822" i="1" s="1"/>
  <c r="L3766" i="1"/>
  <c r="J3766" i="1"/>
  <c r="K3766" i="1" s="1"/>
  <c r="L3734" i="1"/>
  <c r="J3734" i="1"/>
  <c r="K3734" i="1" s="1"/>
  <c r="L3686" i="1"/>
  <c r="J3686" i="1"/>
  <c r="K3686" i="1" s="1"/>
  <c r="L3646" i="1"/>
  <c r="J3646" i="1"/>
  <c r="K3646" i="1" s="1"/>
  <c r="L3606" i="1"/>
  <c r="J3606" i="1"/>
  <c r="K3606" i="1" s="1"/>
  <c r="L3574" i="1"/>
  <c r="J3574" i="1"/>
  <c r="K3574" i="1" s="1"/>
  <c r="L3518" i="1"/>
  <c r="J3518" i="1"/>
  <c r="K3518" i="1" s="1"/>
  <c r="L3454" i="1"/>
  <c r="J3454" i="1"/>
  <c r="K3454" i="1" s="1"/>
  <c r="L3382" i="1"/>
  <c r="J3382" i="1"/>
  <c r="K3382" i="1" s="1"/>
  <c r="L3134" i="1"/>
  <c r="J3134" i="1"/>
  <c r="K3134" i="1" s="1"/>
  <c r="L7893" i="1"/>
  <c r="J7893" i="1"/>
  <c r="K7893" i="1" s="1"/>
  <c r="L7805" i="1"/>
  <c r="J7805" i="1"/>
  <c r="K7805" i="1" s="1"/>
  <c r="L7080" i="1"/>
  <c r="J7080" i="1"/>
  <c r="K7080" i="1" s="1"/>
  <c r="L7024" i="1"/>
  <c r="J7024" i="1"/>
  <c r="K7024" i="1" s="1"/>
  <c r="L6960" i="1"/>
  <c r="J6960" i="1"/>
  <c r="K6960" i="1" s="1"/>
  <c r="L6888" i="1"/>
  <c r="J6888" i="1"/>
  <c r="K6888" i="1" s="1"/>
  <c r="L6824" i="1"/>
  <c r="J6824" i="1"/>
  <c r="K6824" i="1" s="1"/>
  <c r="L6760" i="1"/>
  <c r="J6760" i="1"/>
  <c r="K6760" i="1" s="1"/>
  <c r="L6688" i="1"/>
  <c r="J6688" i="1"/>
  <c r="K6688" i="1" s="1"/>
  <c r="L6600" i="1"/>
  <c r="J6600" i="1"/>
  <c r="K6600" i="1" s="1"/>
  <c r="L6536" i="1"/>
  <c r="J6536" i="1"/>
  <c r="K6536" i="1" s="1"/>
  <c r="L6432" i="1"/>
  <c r="J6432" i="1"/>
  <c r="K6432" i="1" s="1"/>
  <c r="L6296" i="1"/>
  <c r="J6296" i="1"/>
  <c r="K6296" i="1" s="1"/>
  <c r="L6200" i="1"/>
  <c r="J6200" i="1"/>
  <c r="K6200" i="1" s="1"/>
  <c r="L6112" i="1"/>
  <c r="J6112" i="1"/>
  <c r="K6112" i="1" s="1"/>
  <c r="L6040" i="1"/>
  <c r="J6040" i="1"/>
  <c r="K6040" i="1" s="1"/>
  <c r="L5984" i="1"/>
  <c r="J5984" i="1"/>
  <c r="K5984" i="1" s="1"/>
  <c r="L5928" i="1"/>
  <c r="J5928" i="1"/>
  <c r="K5928" i="1" s="1"/>
  <c r="L5832" i="1"/>
  <c r="J5832" i="1"/>
  <c r="K5832" i="1" s="1"/>
  <c r="L5752" i="1"/>
  <c r="J5752" i="1"/>
  <c r="K5752" i="1" s="1"/>
  <c r="L5664" i="1"/>
  <c r="J5664" i="1"/>
  <c r="K5664" i="1" s="1"/>
  <c r="L5600" i="1"/>
  <c r="J5600" i="1"/>
  <c r="K5600" i="1" s="1"/>
  <c r="L5528" i="1"/>
  <c r="J5528" i="1"/>
  <c r="K5528" i="1" s="1"/>
  <c r="L5464" i="1"/>
  <c r="J5464" i="1"/>
  <c r="K5464" i="1" s="1"/>
  <c r="L5376" i="1"/>
  <c r="J5376" i="1"/>
  <c r="K5376" i="1" s="1"/>
  <c r="L5280" i="1"/>
  <c r="J5280" i="1"/>
  <c r="K5280" i="1" s="1"/>
  <c r="L5224" i="1"/>
  <c r="J5224" i="1"/>
  <c r="K5224" i="1" s="1"/>
  <c r="L5160" i="1"/>
  <c r="J5160" i="1"/>
  <c r="K5160" i="1" s="1"/>
  <c r="L4888" i="1"/>
  <c r="J4888" i="1"/>
  <c r="K4888" i="1" s="1"/>
  <c r="L7903" i="1"/>
  <c r="J7903" i="1"/>
  <c r="K7903" i="1" s="1"/>
  <c r="L7847" i="1"/>
  <c r="J7847" i="1"/>
  <c r="K7847" i="1" s="1"/>
  <c r="L7807" i="1"/>
  <c r="J7807" i="1"/>
  <c r="K7807" i="1" s="1"/>
  <c r="L7759" i="1"/>
  <c r="J7759" i="1"/>
  <c r="K7759" i="1" s="1"/>
  <c r="L7711" i="1"/>
  <c r="J7711" i="1"/>
  <c r="K7711" i="1" s="1"/>
  <c r="L7647" i="1"/>
  <c r="J7647" i="1"/>
  <c r="K7647" i="1" s="1"/>
  <c r="L7583" i="1"/>
  <c r="J7583" i="1"/>
  <c r="K7583" i="1" s="1"/>
  <c r="L7527" i="1"/>
  <c r="J7527" i="1"/>
  <c r="K7527" i="1" s="1"/>
  <c r="L7471" i="1"/>
  <c r="J7471" i="1"/>
  <c r="K7471" i="1" s="1"/>
  <c r="L7407" i="1"/>
  <c r="J7407" i="1"/>
  <c r="K7407" i="1" s="1"/>
  <c r="L7351" i="1"/>
  <c r="J7351" i="1"/>
  <c r="K7351" i="1" s="1"/>
  <c r="L7263" i="1"/>
  <c r="J7263" i="1"/>
  <c r="K7263" i="1" s="1"/>
  <c r="L7215" i="1"/>
  <c r="J7215" i="1"/>
  <c r="K7215" i="1" s="1"/>
  <c r="L7167" i="1"/>
  <c r="J7167" i="1"/>
  <c r="K7167" i="1" s="1"/>
  <c r="L7103" i="1"/>
  <c r="J7103" i="1"/>
  <c r="K7103" i="1" s="1"/>
  <c r="L7055" i="1"/>
  <c r="J7055" i="1"/>
  <c r="K7055" i="1" s="1"/>
  <c r="L6983" i="1"/>
  <c r="J6983" i="1"/>
  <c r="K6983" i="1" s="1"/>
  <c r="L6919" i="1"/>
  <c r="J6919" i="1"/>
  <c r="K6919" i="1" s="1"/>
  <c r="L6847" i="1"/>
  <c r="J6847" i="1"/>
  <c r="K6847" i="1" s="1"/>
  <c r="L6799" i="1"/>
  <c r="J6799" i="1"/>
  <c r="K6799" i="1" s="1"/>
  <c r="L6767" i="1"/>
  <c r="J6767" i="1"/>
  <c r="K6767" i="1" s="1"/>
  <c r="L6719" i="1"/>
  <c r="J6719" i="1"/>
  <c r="K6719" i="1" s="1"/>
  <c r="L6671" i="1"/>
  <c r="J6671" i="1"/>
  <c r="K6671" i="1" s="1"/>
  <c r="L6615" i="1"/>
  <c r="J6615" i="1"/>
  <c r="K6615" i="1" s="1"/>
  <c r="L6567" i="1"/>
  <c r="J6567" i="1"/>
  <c r="K6567" i="1" s="1"/>
  <c r="L6495" i="1"/>
  <c r="J6495" i="1"/>
  <c r="K6495" i="1" s="1"/>
  <c r="L6431" i="1"/>
  <c r="J6431" i="1"/>
  <c r="K6431" i="1" s="1"/>
  <c r="L6367" i="1"/>
  <c r="J6367" i="1"/>
  <c r="K6367" i="1" s="1"/>
  <c r="L6311" i="1"/>
  <c r="J6311" i="1"/>
  <c r="K6311" i="1" s="1"/>
  <c r="L6255" i="1"/>
  <c r="J6255" i="1"/>
  <c r="K6255" i="1" s="1"/>
  <c r="L6191" i="1"/>
  <c r="J6191" i="1"/>
  <c r="K6191" i="1" s="1"/>
  <c r="L6143" i="1"/>
  <c r="J6143" i="1"/>
  <c r="K6143" i="1" s="1"/>
  <c r="L6079" i="1"/>
  <c r="J6079" i="1"/>
  <c r="K6079" i="1" s="1"/>
  <c r="L6015" i="1"/>
  <c r="J6015" i="1"/>
  <c r="K6015" i="1" s="1"/>
  <c r="L5959" i="1"/>
  <c r="J5959" i="1"/>
  <c r="K5959" i="1" s="1"/>
  <c r="L5903" i="1"/>
  <c r="J5903" i="1"/>
  <c r="K5903" i="1" s="1"/>
  <c r="L5839" i="1"/>
  <c r="J5839" i="1"/>
  <c r="K5839" i="1" s="1"/>
  <c r="L5783" i="1"/>
  <c r="J5783" i="1"/>
  <c r="K5783" i="1" s="1"/>
  <c r="L5727" i="1"/>
  <c r="J5727" i="1"/>
  <c r="K5727" i="1" s="1"/>
  <c r="L5663" i="1"/>
  <c r="J5663" i="1"/>
  <c r="K5663" i="1" s="1"/>
  <c r="L5615" i="1"/>
  <c r="J5615" i="1"/>
  <c r="K5615" i="1" s="1"/>
  <c r="L5551" i="1"/>
  <c r="J5551" i="1"/>
  <c r="K5551" i="1" s="1"/>
  <c r="L5495" i="1"/>
  <c r="J5495" i="1"/>
  <c r="K5495" i="1" s="1"/>
  <c r="L5431" i="1"/>
  <c r="J5431" i="1"/>
  <c r="K5431" i="1" s="1"/>
  <c r="L5375" i="1"/>
  <c r="J5375" i="1"/>
  <c r="K5375" i="1" s="1"/>
  <c r="L5311" i="1"/>
  <c r="J5311" i="1"/>
  <c r="K5311" i="1" s="1"/>
  <c r="L5255" i="1"/>
  <c r="J5255" i="1"/>
  <c r="K5255" i="1" s="1"/>
  <c r="L5207" i="1"/>
  <c r="J5207" i="1"/>
  <c r="K5207" i="1" s="1"/>
  <c r="L5159" i="1"/>
  <c r="J5159" i="1"/>
  <c r="K5159" i="1" s="1"/>
  <c r="L5087" i="1"/>
  <c r="J5087" i="1"/>
  <c r="K5087" i="1" s="1"/>
  <c r="L5031" i="1"/>
  <c r="J5031" i="1"/>
  <c r="K5031" i="1" s="1"/>
  <c r="L4967" i="1"/>
  <c r="J4967" i="1"/>
  <c r="K4967" i="1" s="1"/>
  <c r="L4919" i="1"/>
  <c r="J4919" i="1"/>
  <c r="K4919" i="1" s="1"/>
  <c r="L4855" i="1"/>
  <c r="J4855" i="1"/>
  <c r="K4855" i="1" s="1"/>
  <c r="L4799" i="1"/>
  <c r="J4799" i="1"/>
  <c r="K4799" i="1" s="1"/>
  <c r="L4735" i="1"/>
  <c r="J4735" i="1"/>
  <c r="K4735" i="1" s="1"/>
  <c r="L4671" i="1"/>
  <c r="J4671" i="1"/>
  <c r="K4671" i="1" s="1"/>
  <c r="L4599" i="1"/>
  <c r="J4599" i="1"/>
  <c r="K4599" i="1" s="1"/>
  <c r="L4535" i="1"/>
  <c r="J4535" i="1"/>
  <c r="K4535" i="1" s="1"/>
  <c r="L4479" i="1"/>
  <c r="J4479" i="1"/>
  <c r="K4479" i="1" s="1"/>
  <c r="L4431" i="1"/>
  <c r="J4431" i="1"/>
  <c r="K4431" i="1" s="1"/>
  <c r="L4359" i="1"/>
  <c r="J4359" i="1"/>
  <c r="K4359" i="1" s="1"/>
  <c r="L4303" i="1"/>
  <c r="J4303" i="1"/>
  <c r="K4303" i="1" s="1"/>
  <c r="L4255" i="1"/>
  <c r="J4255" i="1"/>
  <c r="K4255" i="1" s="1"/>
  <c r="L4191" i="1"/>
  <c r="J4191" i="1"/>
  <c r="K4191" i="1" s="1"/>
  <c r="L4135" i="1"/>
  <c r="J4135" i="1"/>
  <c r="K4135" i="1" s="1"/>
  <c r="L4079" i="1"/>
  <c r="J4079" i="1"/>
  <c r="K4079" i="1" s="1"/>
  <c r="L4007" i="1"/>
  <c r="J4007" i="1"/>
  <c r="K4007" i="1" s="1"/>
  <c r="L3935" i="1"/>
  <c r="J3935" i="1"/>
  <c r="K3935" i="1" s="1"/>
  <c r="L3855" i="1"/>
  <c r="J3855" i="1"/>
  <c r="K3855" i="1" s="1"/>
  <c r="L3791" i="1"/>
  <c r="J3791" i="1"/>
  <c r="K3791" i="1" s="1"/>
  <c r="L3735" i="1"/>
  <c r="J3735" i="1"/>
  <c r="K3735" i="1" s="1"/>
  <c r="L3551" i="1"/>
  <c r="J3551" i="1"/>
  <c r="K3551" i="1" s="1"/>
  <c r="L7934" i="1"/>
  <c r="J7934" i="1"/>
  <c r="K7934" i="1" s="1"/>
  <c r="L7902" i="1"/>
  <c r="J7902" i="1"/>
  <c r="K7902" i="1" s="1"/>
  <c r="L7878" i="1"/>
  <c r="J7878" i="1"/>
  <c r="K7878" i="1" s="1"/>
  <c r="L7862" i="1"/>
  <c r="J7862" i="1"/>
  <c r="K7862" i="1" s="1"/>
  <c r="L7822" i="1"/>
  <c r="J7822" i="1"/>
  <c r="K7822" i="1" s="1"/>
  <c r="L7750" i="1"/>
  <c r="J7750" i="1"/>
  <c r="K7750" i="1" s="1"/>
  <c r="L7718" i="1"/>
  <c r="J7718" i="1"/>
  <c r="K7718" i="1" s="1"/>
  <c r="L7678" i="1"/>
  <c r="J7678" i="1"/>
  <c r="K7678" i="1" s="1"/>
  <c r="L7646" i="1"/>
  <c r="J7646" i="1"/>
  <c r="K7646" i="1" s="1"/>
  <c r="L7606" i="1"/>
  <c r="J7606" i="1"/>
  <c r="K7606" i="1" s="1"/>
  <c r="L7574" i="1"/>
  <c r="J7574" i="1"/>
  <c r="K7574" i="1" s="1"/>
  <c r="L7542" i="1"/>
  <c r="J7542" i="1"/>
  <c r="K7542" i="1" s="1"/>
  <c r="L7534" i="1"/>
  <c r="J7534" i="1"/>
  <c r="K7534" i="1" s="1"/>
  <c r="L7510" i="1"/>
  <c r="J7510" i="1"/>
  <c r="K7510" i="1" s="1"/>
  <c r="L7470" i="1"/>
  <c r="J7470" i="1"/>
  <c r="K7470" i="1" s="1"/>
  <c r="L7398" i="1"/>
  <c r="J7398" i="1"/>
  <c r="K7398" i="1" s="1"/>
  <c r="L7318" i="1"/>
  <c r="J7318" i="1"/>
  <c r="K7318" i="1" s="1"/>
  <c r="L7278" i="1"/>
  <c r="J7278" i="1"/>
  <c r="K7278" i="1" s="1"/>
  <c r="L7246" i="1"/>
  <c r="J7246" i="1"/>
  <c r="K7246" i="1" s="1"/>
  <c r="L7206" i="1"/>
  <c r="J7206" i="1"/>
  <c r="K7206" i="1" s="1"/>
  <c r="L7166" i="1"/>
  <c r="J7166" i="1"/>
  <c r="K7166" i="1" s="1"/>
  <c r="L7126" i="1"/>
  <c r="J7126" i="1"/>
  <c r="K7126" i="1" s="1"/>
  <c r="L7094" i="1"/>
  <c r="J7094" i="1"/>
  <c r="K7094" i="1" s="1"/>
  <c r="L7054" i="1"/>
  <c r="J7054" i="1"/>
  <c r="K7054" i="1" s="1"/>
  <c r="L7014" i="1"/>
  <c r="J7014" i="1"/>
  <c r="K7014" i="1" s="1"/>
  <c r="L6982" i="1"/>
  <c r="J6982" i="1"/>
  <c r="K6982" i="1" s="1"/>
  <c r="L6934" i="1"/>
  <c r="J6934" i="1"/>
  <c r="K6934" i="1" s="1"/>
  <c r="L6894" i="1"/>
  <c r="J6894" i="1"/>
  <c r="K6894" i="1" s="1"/>
  <c r="L6862" i="1"/>
  <c r="J6862" i="1"/>
  <c r="K6862" i="1" s="1"/>
  <c r="L6822" i="1"/>
  <c r="J6822" i="1"/>
  <c r="K6822" i="1" s="1"/>
  <c r="L6782" i="1"/>
  <c r="J6782" i="1"/>
  <c r="K6782" i="1" s="1"/>
  <c r="L6750" i="1"/>
  <c r="J6750" i="1"/>
  <c r="K6750" i="1" s="1"/>
  <c r="L6726" i="1"/>
  <c r="J6726" i="1"/>
  <c r="K6726" i="1" s="1"/>
  <c r="L6686" i="1"/>
  <c r="J6686" i="1"/>
  <c r="K6686" i="1" s="1"/>
  <c r="L6654" i="1"/>
  <c r="J6654" i="1"/>
  <c r="K6654" i="1" s="1"/>
  <c r="L6614" i="1"/>
  <c r="J6614" i="1"/>
  <c r="K6614" i="1" s="1"/>
  <c r="L6574" i="1"/>
  <c r="J6574" i="1"/>
  <c r="K6574" i="1" s="1"/>
  <c r="L6526" i="1"/>
  <c r="J6526" i="1"/>
  <c r="K6526" i="1" s="1"/>
  <c r="L6486" i="1"/>
  <c r="J6486" i="1"/>
  <c r="K6486" i="1" s="1"/>
  <c r="L6446" i="1"/>
  <c r="J6446" i="1"/>
  <c r="K6446" i="1" s="1"/>
  <c r="L6414" i="1"/>
  <c r="J6414" i="1"/>
  <c r="K6414" i="1" s="1"/>
  <c r="L6366" i="1"/>
  <c r="J6366" i="1"/>
  <c r="K6366" i="1" s="1"/>
  <c r="L6334" i="1"/>
  <c r="J6334" i="1"/>
  <c r="K6334" i="1" s="1"/>
  <c r="L6286" i="1"/>
  <c r="J6286" i="1"/>
  <c r="K6286" i="1" s="1"/>
  <c r="L6246" i="1"/>
  <c r="J6246" i="1"/>
  <c r="K6246" i="1" s="1"/>
  <c r="L6206" i="1"/>
  <c r="J6206" i="1"/>
  <c r="K6206" i="1" s="1"/>
  <c r="L6166" i="1"/>
  <c r="J6166" i="1"/>
  <c r="K6166" i="1" s="1"/>
  <c r="L6134" i="1"/>
  <c r="J6134" i="1"/>
  <c r="K6134" i="1" s="1"/>
  <c r="L6110" i="1"/>
  <c r="J6110" i="1"/>
  <c r="K6110" i="1" s="1"/>
  <c r="L6062" i="1"/>
  <c r="J6062" i="1"/>
  <c r="K6062" i="1" s="1"/>
  <c r="L6030" i="1"/>
  <c r="J6030" i="1"/>
  <c r="K6030" i="1" s="1"/>
  <c r="L5990" i="1"/>
  <c r="J5990" i="1"/>
  <c r="K5990" i="1" s="1"/>
  <c r="L5950" i="1"/>
  <c r="J5950" i="1"/>
  <c r="K5950" i="1" s="1"/>
  <c r="L5910" i="1"/>
  <c r="J5910" i="1"/>
  <c r="K5910" i="1" s="1"/>
  <c r="L5870" i="1"/>
  <c r="J5870" i="1"/>
  <c r="K5870" i="1" s="1"/>
  <c r="L5830" i="1"/>
  <c r="J5830" i="1"/>
  <c r="K5830" i="1" s="1"/>
  <c r="L5782" i="1"/>
  <c r="J5782" i="1"/>
  <c r="K5782" i="1" s="1"/>
  <c r="L5742" i="1"/>
  <c r="J5742" i="1"/>
  <c r="K5742" i="1" s="1"/>
  <c r="L5702" i="1"/>
  <c r="J5702" i="1"/>
  <c r="K5702" i="1" s="1"/>
  <c r="L5662" i="1"/>
  <c r="J5662" i="1"/>
  <c r="K5662" i="1" s="1"/>
  <c r="L5630" i="1"/>
  <c r="J5630" i="1"/>
  <c r="K5630" i="1" s="1"/>
  <c r="L5590" i="1"/>
  <c r="J5590" i="1"/>
  <c r="K5590" i="1" s="1"/>
  <c r="L5550" i="1"/>
  <c r="J5550" i="1"/>
  <c r="K5550" i="1" s="1"/>
  <c r="L5510" i="1"/>
  <c r="J5510" i="1"/>
  <c r="K5510" i="1" s="1"/>
  <c r="L5470" i="1"/>
  <c r="J5470" i="1"/>
  <c r="K5470" i="1" s="1"/>
  <c r="L5430" i="1"/>
  <c r="J5430" i="1"/>
  <c r="K5430" i="1" s="1"/>
  <c r="L5390" i="1"/>
  <c r="J5390" i="1"/>
  <c r="K5390" i="1" s="1"/>
  <c r="L5350" i="1"/>
  <c r="J5350" i="1"/>
  <c r="K5350" i="1" s="1"/>
  <c r="L5310" i="1"/>
  <c r="J5310" i="1"/>
  <c r="K5310" i="1" s="1"/>
  <c r="L5262" i="1"/>
  <c r="J5262" i="1"/>
  <c r="K5262" i="1" s="1"/>
  <c r="L5214" i="1"/>
  <c r="J5214" i="1"/>
  <c r="K5214" i="1" s="1"/>
  <c r="L5174" i="1"/>
  <c r="J5174" i="1"/>
  <c r="K5174" i="1" s="1"/>
  <c r="L5134" i="1"/>
  <c r="J5134" i="1"/>
  <c r="K5134" i="1" s="1"/>
  <c r="L5094" i="1"/>
  <c r="J5094" i="1"/>
  <c r="K5094" i="1" s="1"/>
  <c r="L5054" i="1"/>
  <c r="J5054" i="1"/>
  <c r="K5054" i="1" s="1"/>
  <c r="L5014" i="1"/>
  <c r="J5014" i="1"/>
  <c r="K5014" i="1" s="1"/>
  <c r="L4974" i="1"/>
  <c r="J4974" i="1"/>
  <c r="K4974" i="1" s="1"/>
  <c r="L4926" i="1"/>
  <c r="J4926" i="1"/>
  <c r="K4926" i="1" s="1"/>
  <c r="L4894" i="1"/>
  <c r="J4894" i="1"/>
  <c r="K4894" i="1" s="1"/>
  <c r="L4854" i="1"/>
  <c r="J4854" i="1"/>
  <c r="K4854" i="1" s="1"/>
  <c r="L4814" i="1"/>
  <c r="J4814" i="1"/>
  <c r="K4814" i="1" s="1"/>
  <c r="L4774" i="1"/>
  <c r="J4774" i="1"/>
  <c r="K4774" i="1" s="1"/>
  <c r="L4734" i="1"/>
  <c r="J4734" i="1"/>
  <c r="K4734" i="1" s="1"/>
  <c r="L4694" i="1"/>
  <c r="J4694" i="1"/>
  <c r="K4694" i="1" s="1"/>
  <c r="L4654" i="1"/>
  <c r="J4654" i="1"/>
  <c r="K4654" i="1" s="1"/>
  <c r="L4614" i="1"/>
  <c r="J4614" i="1"/>
  <c r="K4614" i="1" s="1"/>
  <c r="L4574" i="1"/>
  <c r="J4574" i="1"/>
  <c r="K4574" i="1" s="1"/>
  <c r="L4534" i="1"/>
  <c r="J4534" i="1"/>
  <c r="K4534" i="1" s="1"/>
  <c r="L4494" i="1"/>
  <c r="J4494" i="1"/>
  <c r="K4494" i="1" s="1"/>
  <c r="L4454" i="1"/>
  <c r="J4454" i="1"/>
  <c r="K4454" i="1" s="1"/>
  <c r="L4414" i="1"/>
  <c r="J4414" i="1"/>
  <c r="K4414" i="1" s="1"/>
  <c r="L4374" i="1"/>
  <c r="J4374" i="1"/>
  <c r="K4374" i="1" s="1"/>
  <c r="L4334" i="1"/>
  <c r="J4334" i="1"/>
  <c r="K4334" i="1" s="1"/>
  <c r="L4294" i="1"/>
  <c r="J4294" i="1"/>
  <c r="K4294" i="1" s="1"/>
  <c r="L4254" i="1"/>
  <c r="J4254" i="1"/>
  <c r="K4254" i="1" s="1"/>
  <c r="L4214" i="1"/>
  <c r="J4214" i="1"/>
  <c r="K4214" i="1" s="1"/>
  <c r="L4174" i="1"/>
  <c r="J4174" i="1"/>
  <c r="K4174" i="1" s="1"/>
  <c r="L4142" i="1"/>
  <c r="J4142" i="1"/>
  <c r="K4142" i="1" s="1"/>
  <c r="L4102" i="1"/>
  <c r="J4102" i="1"/>
  <c r="K4102" i="1" s="1"/>
  <c r="L4054" i="1"/>
  <c r="J4054" i="1"/>
  <c r="K4054" i="1" s="1"/>
  <c r="L4014" i="1"/>
  <c r="J4014" i="1"/>
  <c r="K4014" i="1" s="1"/>
  <c r="L3990" i="1"/>
  <c r="J3990" i="1"/>
  <c r="K3990" i="1" s="1"/>
  <c r="L3942" i="1"/>
  <c r="J3942" i="1"/>
  <c r="K3942" i="1" s="1"/>
  <c r="L3902" i="1"/>
  <c r="J3902" i="1"/>
  <c r="K3902" i="1" s="1"/>
  <c r="L3862" i="1"/>
  <c r="J3862" i="1"/>
  <c r="K3862" i="1" s="1"/>
  <c r="L3814" i="1"/>
  <c r="J3814" i="1"/>
  <c r="K3814" i="1" s="1"/>
  <c r="L3782" i="1"/>
  <c r="J3782" i="1"/>
  <c r="K3782" i="1" s="1"/>
  <c r="L3742" i="1"/>
  <c r="J3742" i="1"/>
  <c r="K3742" i="1" s="1"/>
  <c r="L3710" i="1"/>
  <c r="J3710" i="1"/>
  <c r="K3710" i="1" s="1"/>
  <c r="L3662" i="1"/>
  <c r="J3662" i="1"/>
  <c r="K3662" i="1" s="1"/>
  <c r="L3622" i="1"/>
  <c r="J3622" i="1"/>
  <c r="K3622" i="1" s="1"/>
  <c r="L3590" i="1"/>
  <c r="J3590" i="1"/>
  <c r="K3590" i="1" s="1"/>
  <c r="L3558" i="1"/>
  <c r="J3558" i="1"/>
  <c r="K3558" i="1" s="1"/>
  <c r="L3542" i="1"/>
  <c r="J3542" i="1"/>
  <c r="K3542" i="1" s="1"/>
  <c r="L3462" i="1"/>
  <c r="J3462" i="1"/>
  <c r="K3462" i="1" s="1"/>
  <c r="L3422" i="1"/>
  <c r="J3422" i="1"/>
  <c r="K3422" i="1" s="1"/>
  <c r="L3398" i="1"/>
  <c r="J3398" i="1"/>
  <c r="K3398" i="1" s="1"/>
  <c r="L3358" i="1"/>
  <c r="J3358" i="1"/>
  <c r="K3358" i="1" s="1"/>
  <c r="L3318" i="1"/>
  <c r="J3318" i="1"/>
  <c r="K3318" i="1" s="1"/>
  <c r="L3294" i="1"/>
  <c r="J3294" i="1"/>
  <c r="K3294" i="1" s="1"/>
  <c r="L3254" i="1"/>
  <c r="J3254" i="1"/>
  <c r="K3254" i="1" s="1"/>
  <c r="L3102" i="1"/>
  <c r="J3102" i="1"/>
  <c r="K3102" i="1" s="1"/>
  <c r="L7917" i="1"/>
  <c r="J7917" i="1"/>
  <c r="K7917" i="1" s="1"/>
  <c r="L7909" i="1"/>
  <c r="J7909" i="1"/>
  <c r="K7909" i="1" s="1"/>
  <c r="L7885" i="1"/>
  <c r="J7885" i="1"/>
  <c r="K7885" i="1" s="1"/>
  <c r="L7869" i="1"/>
  <c r="J7869" i="1"/>
  <c r="K7869" i="1" s="1"/>
  <c r="L7853" i="1"/>
  <c r="J7853" i="1"/>
  <c r="K7853" i="1" s="1"/>
  <c r="L7837" i="1"/>
  <c r="J7837" i="1"/>
  <c r="K7837" i="1" s="1"/>
  <c r="L7829" i="1"/>
  <c r="J7829" i="1"/>
  <c r="K7829" i="1" s="1"/>
  <c r="L7813" i="1"/>
  <c r="J7813" i="1"/>
  <c r="K7813" i="1" s="1"/>
  <c r="L7797" i="1"/>
  <c r="J7797" i="1"/>
  <c r="K7797" i="1" s="1"/>
  <c r="L7064" i="1"/>
  <c r="J7064" i="1"/>
  <c r="K7064" i="1" s="1"/>
  <c r="L6992" i="1"/>
  <c r="J6992" i="1"/>
  <c r="K6992" i="1" s="1"/>
  <c r="L6920" i="1"/>
  <c r="J6920" i="1"/>
  <c r="K6920" i="1" s="1"/>
  <c r="L6872" i="1"/>
  <c r="J6872" i="1"/>
  <c r="K6872" i="1" s="1"/>
  <c r="L6816" i="1"/>
  <c r="J6816" i="1"/>
  <c r="K6816" i="1" s="1"/>
  <c r="L6752" i="1"/>
  <c r="J6752" i="1"/>
  <c r="K6752" i="1" s="1"/>
  <c r="L6696" i="1"/>
  <c r="J6696" i="1"/>
  <c r="K6696" i="1" s="1"/>
  <c r="L6608" i="1"/>
  <c r="J6608" i="1"/>
  <c r="K6608" i="1" s="1"/>
  <c r="L6544" i="1"/>
  <c r="J6544" i="1"/>
  <c r="K6544" i="1" s="1"/>
  <c r="L6424" i="1"/>
  <c r="J6424" i="1"/>
  <c r="K6424" i="1" s="1"/>
  <c r="L6288" i="1"/>
  <c r="J6288" i="1"/>
  <c r="K6288" i="1" s="1"/>
  <c r="L6184" i="1"/>
  <c r="J6184" i="1"/>
  <c r="K6184" i="1" s="1"/>
  <c r="L6096" i="1"/>
  <c r="J6096" i="1"/>
  <c r="K6096" i="1" s="1"/>
  <c r="L5968" i="1"/>
  <c r="J5968" i="1"/>
  <c r="K5968" i="1" s="1"/>
  <c r="L5864" i="1"/>
  <c r="J5864" i="1"/>
  <c r="K5864" i="1" s="1"/>
  <c r="L5776" i="1"/>
  <c r="J5776" i="1"/>
  <c r="K5776" i="1" s="1"/>
  <c r="L5696" i="1"/>
  <c r="J5696" i="1"/>
  <c r="K5696" i="1" s="1"/>
  <c r="L5624" i="1"/>
  <c r="J5624" i="1"/>
  <c r="K5624" i="1" s="1"/>
  <c r="L5560" i="1"/>
  <c r="J5560" i="1"/>
  <c r="K5560" i="1" s="1"/>
  <c r="L5504" i="1"/>
  <c r="J5504" i="1"/>
  <c r="K5504" i="1" s="1"/>
  <c r="L5440" i="1"/>
  <c r="J5440" i="1"/>
  <c r="K5440" i="1" s="1"/>
  <c r="L5352" i="1"/>
  <c r="J5352" i="1"/>
  <c r="K5352" i="1" s="1"/>
  <c r="L5272" i="1"/>
  <c r="J5272" i="1"/>
  <c r="K5272" i="1" s="1"/>
  <c r="L5216" i="1"/>
  <c r="J5216" i="1"/>
  <c r="K5216" i="1" s="1"/>
  <c r="L5152" i="1"/>
  <c r="J5152" i="1"/>
  <c r="K5152" i="1" s="1"/>
  <c r="L4896" i="1"/>
  <c r="J4896" i="1"/>
  <c r="K4896" i="1" s="1"/>
  <c r="L7871" i="1"/>
  <c r="J7871" i="1"/>
  <c r="K7871" i="1" s="1"/>
  <c r="L7823" i="1"/>
  <c r="J7823" i="1"/>
  <c r="K7823" i="1" s="1"/>
  <c r="L7767" i="1"/>
  <c r="J7767" i="1"/>
  <c r="K7767" i="1" s="1"/>
  <c r="L7719" i="1"/>
  <c r="J7719" i="1"/>
  <c r="K7719" i="1" s="1"/>
  <c r="L7655" i="1"/>
  <c r="J7655" i="1"/>
  <c r="K7655" i="1" s="1"/>
  <c r="L7599" i="1"/>
  <c r="J7599" i="1"/>
  <c r="K7599" i="1" s="1"/>
  <c r="L7535" i="1"/>
  <c r="J7535" i="1"/>
  <c r="K7535" i="1" s="1"/>
  <c r="L7487" i="1"/>
  <c r="J7487" i="1"/>
  <c r="K7487" i="1" s="1"/>
  <c r="L7415" i="1"/>
  <c r="J7415" i="1"/>
  <c r="K7415" i="1" s="1"/>
  <c r="L7375" i="1"/>
  <c r="J7375" i="1"/>
  <c r="K7375" i="1" s="1"/>
  <c r="L7311" i="1"/>
  <c r="J7311" i="1"/>
  <c r="K7311" i="1" s="1"/>
  <c r="L7239" i="1"/>
  <c r="J7239" i="1"/>
  <c r="K7239" i="1" s="1"/>
  <c r="L7175" i="1"/>
  <c r="J7175" i="1"/>
  <c r="K7175" i="1" s="1"/>
  <c r="L7119" i="1"/>
  <c r="J7119" i="1"/>
  <c r="K7119" i="1" s="1"/>
  <c r="L7063" i="1"/>
  <c r="J7063" i="1"/>
  <c r="K7063" i="1" s="1"/>
  <c r="L7007" i="1"/>
  <c r="J7007" i="1"/>
  <c r="K7007" i="1" s="1"/>
  <c r="L6951" i="1"/>
  <c r="J6951" i="1"/>
  <c r="K6951" i="1" s="1"/>
  <c r="L6887" i="1"/>
  <c r="J6887" i="1"/>
  <c r="K6887" i="1" s="1"/>
  <c r="L6855" i="1"/>
  <c r="J6855" i="1"/>
  <c r="K6855" i="1" s="1"/>
  <c r="L6839" i="1"/>
  <c r="J6839" i="1"/>
  <c r="K6839" i="1" s="1"/>
  <c r="L6807" i="1"/>
  <c r="J6807" i="1"/>
  <c r="K6807" i="1" s="1"/>
  <c r="L6783" i="1"/>
  <c r="J6783" i="1"/>
  <c r="K6783" i="1" s="1"/>
  <c r="L6751" i="1"/>
  <c r="J6751" i="1"/>
  <c r="K6751" i="1" s="1"/>
  <c r="L6743" i="1"/>
  <c r="J6743" i="1"/>
  <c r="K6743" i="1" s="1"/>
  <c r="L6727" i="1"/>
  <c r="J6727" i="1"/>
  <c r="K6727" i="1" s="1"/>
  <c r="L6703" i="1"/>
  <c r="J6703" i="1"/>
  <c r="K6703" i="1" s="1"/>
  <c r="L6663" i="1"/>
  <c r="J6663" i="1"/>
  <c r="K6663" i="1" s="1"/>
  <c r="L6591" i="1"/>
  <c r="J6591" i="1"/>
  <c r="K6591" i="1" s="1"/>
  <c r="L6551" i="1"/>
  <c r="J6551" i="1"/>
  <c r="K6551" i="1" s="1"/>
  <c r="L6479" i="1"/>
  <c r="J6479" i="1"/>
  <c r="K6479" i="1" s="1"/>
  <c r="L6415" i="1"/>
  <c r="J6415" i="1"/>
  <c r="K6415" i="1" s="1"/>
  <c r="L6359" i="1"/>
  <c r="J6359" i="1"/>
  <c r="K6359" i="1" s="1"/>
  <c r="L6295" i="1"/>
  <c r="J6295" i="1"/>
  <c r="K6295" i="1" s="1"/>
  <c r="L6247" i="1"/>
  <c r="J6247" i="1"/>
  <c r="K6247" i="1" s="1"/>
  <c r="L6175" i="1"/>
  <c r="J6175" i="1"/>
  <c r="K6175" i="1" s="1"/>
  <c r="L6119" i="1"/>
  <c r="J6119" i="1"/>
  <c r="K6119" i="1" s="1"/>
  <c r="L6063" i="1"/>
  <c r="J6063" i="1"/>
  <c r="K6063" i="1" s="1"/>
  <c r="L6007" i="1"/>
  <c r="J6007" i="1"/>
  <c r="K6007" i="1" s="1"/>
  <c r="L5935" i="1"/>
  <c r="J5935" i="1"/>
  <c r="K5935" i="1" s="1"/>
  <c r="L5895" i="1"/>
  <c r="J5895" i="1"/>
  <c r="K5895" i="1" s="1"/>
  <c r="L5823" i="1"/>
  <c r="J5823" i="1"/>
  <c r="K5823" i="1" s="1"/>
  <c r="L5767" i="1"/>
  <c r="J5767" i="1"/>
  <c r="K5767" i="1" s="1"/>
  <c r="L5711" i="1"/>
  <c r="J5711" i="1"/>
  <c r="K5711" i="1" s="1"/>
  <c r="L5647" i="1"/>
  <c r="J5647" i="1"/>
  <c r="K5647" i="1" s="1"/>
  <c r="L5583" i="1"/>
  <c r="J5583" i="1"/>
  <c r="K5583" i="1" s="1"/>
  <c r="L5527" i="1"/>
  <c r="J5527" i="1"/>
  <c r="K5527" i="1" s="1"/>
  <c r="L5471" i="1"/>
  <c r="J5471" i="1"/>
  <c r="K5471" i="1" s="1"/>
  <c r="L5415" i="1"/>
  <c r="J5415" i="1"/>
  <c r="K5415" i="1" s="1"/>
  <c r="L5351" i="1"/>
  <c r="J5351" i="1"/>
  <c r="K5351" i="1" s="1"/>
  <c r="L5303" i="1"/>
  <c r="J5303" i="1"/>
  <c r="K5303" i="1" s="1"/>
  <c r="L5247" i="1"/>
  <c r="J5247" i="1"/>
  <c r="K5247" i="1" s="1"/>
  <c r="L5191" i="1"/>
  <c r="J5191" i="1"/>
  <c r="K5191" i="1" s="1"/>
  <c r="L5127" i="1"/>
  <c r="J5127" i="1"/>
  <c r="K5127" i="1" s="1"/>
  <c r="L5071" i="1"/>
  <c r="J5071" i="1"/>
  <c r="K5071" i="1" s="1"/>
  <c r="L5007" i="1"/>
  <c r="J5007" i="1"/>
  <c r="K5007" i="1" s="1"/>
  <c r="L4951" i="1"/>
  <c r="J4951" i="1"/>
  <c r="K4951" i="1" s="1"/>
  <c r="L4903" i="1"/>
  <c r="J4903" i="1"/>
  <c r="K4903" i="1" s="1"/>
  <c r="L4831" i="1"/>
  <c r="J4831" i="1"/>
  <c r="K4831" i="1" s="1"/>
  <c r="L4791" i="1"/>
  <c r="J4791" i="1"/>
  <c r="K4791" i="1" s="1"/>
  <c r="L4727" i="1"/>
  <c r="J4727" i="1"/>
  <c r="K4727" i="1" s="1"/>
  <c r="L4679" i="1"/>
  <c r="J4679" i="1"/>
  <c r="K4679" i="1" s="1"/>
  <c r="L4615" i="1"/>
  <c r="J4615" i="1"/>
  <c r="K4615" i="1" s="1"/>
  <c r="L4551" i="1"/>
  <c r="J4551" i="1"/>
  <c r="K4551" i="1" s="1"/>
  <c r="L4495" i="1"/>
  <c r="J4495" i="1"/>
  <c r="K4495" i="1" s="1"/>
  <c r="L4447" i="1"/>
  <c r="J4447" i="1"/>
  <c r="K4447" i="1" s="1"/>
  <c r="L4407" i="1"/>
  <c r="J4407" i="1"/>
  <c r="K4407" i="1" s="1"/>
  <c r="L4343" i="1"/>
  <c r="J4343" i="1"/>
  <c r="K4343" i="1" s="1"/>
  <c r="L4279" i="1"/>
  <c r="J4279" i="1"/>
  <c r="K4279" i="1" s="1"/>
  <c r="L4231" i="1"/>
  <c r="J4231" i="1"/>
  <c r="K4231" i="1" s="1"/>
  <c r="L4167" i="1"/>
  <c r="J4167" i="1"/>
  <c r="K4167" i="1" s="1"/>
  <c r="L4103" i="1"/>
  <c r="J4103" i="1"/>
  <c r="K4103" i="1" s="1"/>
  <c r="L4055" i="1"/>
  <c r="J4055" i="1"/>
  <c r="K4055" i="1" s="1"/>
  <c r="L4015" i="1"/>
  <c r="J4015" i="1"/>
  <c r="K4015" i="1" s="1"/>
  <c r="L3999" i="1"/>
  <c r="J3999" i="1"/>
  <c r="K3999" i="1" s="1"/>
  <c r="L3983" i="1"/>
  <c r="J3983" i="1"/>
  <c r="K3983" i="1" s="1"/>
  <c r="L3951" i="1"/>
  <c r="J3951" i="1"/>
  <c r="K3951" i="1" s="1"/>
  <c r="L3927" i="1"/>
  <c r="J3927" i="1"/>
  <c r="K3927" i="1" s="1"/>
  <c r="L3919" i="1"/>
  <c r="J3919" i="1"/>
  <c r="K3919" i="1" s="1"/>
  <c r="L3911" i="1"/>
  <c r="J3911" i="1"/>
  <c r="K3911" i="1" s="1"/>
  <c r="L3871" i="1"/>
  <c r="J3871" i="1"/>
  <c r="K3871" i="1" s="1"/>
  <c r="L3839" i="1"/>
  <c r="J3839" i="1"/>
  <c r="K3839" i="1" s="1"/>
  <c r="L3799" i="1"/>
  <c r="J3799" i="1"/>
  <c r="K3799" i="1" s="1"/>
  <c r="L3743" i="1"/>
  <c r="J3743" i="1"/>
  <c r="K3743" i="1" s="1"/>
  <c r="L3543" i="1"/>
  <c r="J3543" i="1"/>
  <c r="K3543" i="1" s="1"/>
  <c r="L7918" i="1"/>
  <c r="J7918" i="1"/>
  <c r="K7918" i="1" s="1"/>
  <c r="L7894" i="1"/>
  <c r="J7894" i="1"/>
  <c r="K7894" i="1" s="1"/>
  <c r="L7870" i="1"/>
  <c r="J7870" i="1"/>
  <c r="K7870" i="1" s="1"/>
  <c r="L7838" i="1"/>
  <c r="J7838" i="1"/>
  <c r="K7838" i="1" s="1"/>
  <c r="L7814" i="1"/>
  <c r="J7814" i="1"/>
  <c r="K7814" i="1" s="1"/>
  <c r="L7806" i="1"/>
  <c r="J7806" i="1"/>
  <c r="K7806" i="1" s="1"/>
  <c r="L7798" i="1"/>
  <c r="J7798" i="1"/>
  <c r="K7798" i="1" s="1"/>
  <c r="L7790" i="1"/>
  <c r="J7790" i="1"/>
  <c r="K7790" i="1" s="1"/>
  <c r="L7782" i="1"/>
  <c r="J7782" i="1"/>
  <c r="K7782" i="1" s="1"/>
  <c r="L7742" i="1"/>
  <c r="J7742" i="1"/>
  <c r="K7742" i="1" s="1"/>
  <c r="L7726" i="1"/>
  <c r="J7726" i="1"/>
  <c r="K7726" i="1" s="1"/>
  <c r="L7702" i="1"/>
  <c r="J7702" i="1"/>
  <c r="K7702" i="1" s="1"/>
  <c r="L7662" i="1"/>
  <c r="J7662" i="1"/>
  <c r="K7662" i="1" s="1"/>
  <c r="L7630" i="1"/>
  <c r="J7630" i="1"/>
  <c r="K7630" i="1" s="1"/>
  <c r="L7558" i="1"/>
  <c r="J7558" i="1"/>
  <c r="K7558" i="1" s="1"/>
  <c r="L7518" i="1"/>
  <c r="J7518" i="1"/>
  <c r="K7518" i="1" s="1"/>
  <c r="L7478" i="1"/>
  <c r="J7478" i="1"/>
  <c r="K7478" i="1" s="1"/>
  <c r="L7406" i="1"/>
  <c r="J7406" i="1"/>
  <c r="K7406" i="1" s="1"/>
  <c r="L7326" i="1"/>
  <c r="J7326" i="1"/>
  <c r="K7326" i="1" s="1"/>
  <c r="L7270" i="1"/>
  <c r="J7270" i="1"/>
  <c r="K7270" i="1" s="1"/>
  <c r="L7230" i="1"/>
  <c r="J7230" i="1"/>
  <c r="K7230" i="1" s="1"/>
  <c r="L7190" i="1"/>
  <c r="J7190" i="1"/>
  <c r="K7190" i="1" s="1"/>
  <c r="L7150" i="1"/>
  <c r="J7150" i="1"/>
  <c r="K7150" i="1" s="1"/>
  <c r="L7110" i="1"/>
  <c r="J7110" i="1"/>
  <c r="K7110" i="1" s="1"/>
  <c r="L7070" i="1"/>
  <c r="J7070" i="1"/>
  <c r="K7070" i="1" s="1"/>
  <c r="L7030" i="1"/>
  <c r="J7030" i="1"/>
  <c r="K7030" i="1" s="1"/>
  <c r="L6998" i="1"/>
  <c r="J6998" i="1"/>
  <c r="K6998" i="1" s="1"/>
  <c r="L6974" i="1"/>
  <c r="J6974" i="1"/>
  <c r="K6974" i="1" s="1"/>
  <c r="L6926" i="1"/>
  <c r="J6926" i="1"/>
  <c r="K6926" i="1" s="1"/>
  <c r="L6886" i="1"/>
  <c r="J6886" i="1"/>
  <c r="K6886" i="1" s="1"/>
  <c r="L6846" i="1"/>
  <c r="J6846" i="1"/>
  <c r="K6846" i="1" s="1"/>
  <c r="L6814" i="1"/>
  <c r="J6814" i="1"/>
  <c r="K6814" i="1" s="1"/>
  <c r="L6774" i="1"/>
  <c r="J6774" i="1"/>
  <c r="K6774" i="1" s="1"/>
  <c r="L6742" i="1"/>
  <c r="J6742" i="1"/>
  <c r="K6742" i="1" s="1"/>
  <c r="L6702" i="1"/>
  <c r="J6702" i="1"/>
  <c r="K6702" i="1" s="1"/>
  <c r="L6678" i="1"/>
  <c r="J6678" i="1"/>
  <c r="K6678" i="1" s="1"/>
  <c r="L6662" i="1"/>
  <c r="J6662" i="1"/>
  <c r="K6662" i="1" s="1"/>
  <c r="L6622" i="1"/>
  <c r="J6622" i="1"/>
  <c r="K6622" i="1" s="1"/>
  <c r="L6582" i="1"/>
  <c r="J6582" i="1"/>
  <c r="K6582" i="1" s="1"/>
  <c r="L6542" i="1"/>
  <c r="J6542" i="1"/>
  <c r="K6542" i="1" s="1"/>
  <c r="L6502" i="1"/>
  <c r="J6502" i="1"/>
  <c r="K6502" i="1" s="1"/>
  <c r="L6462" i="1"/>
  <c r="J6462" i="1"/>
  <c r="K6462" i="1" s="1"/>
  <c r="L6422" i="1"/>
  <c r="J6422" i="1"/>
  <c r="K6422" i="1" s="1"/>
  <c r="L6382" i="1"/>
  <c r="J6382" i="1"/>
  <c r="K6382" i="1" s="1"/>
  <c r="L6342" i="1"/>
  <c r="J6342" i="1"/>
  <c r="K6342" i="1" s="1"/>
  <c r="L6302" i="1"/>
  <c r="J6302" i="1"/>
  <c r="K6302" i="1" s="1"/>
  <c r="L6262" i="1"/>
  <c r="J6262" i="1"/>
  <c r="K6262" i="1" s="1"/>
  <c r="L6214" i="1"/>
  <c r="J6214" i="1"/>
  <c r="K6214" i="1" s="1"/>
  <c r="L6174" i="1"/>
  <c r="J6174" i="1"/>
  <c r="K6174" i="1" s="1"/>
  <c r="L6142" i="1"/>
  <c r="J6142" i="1"/>
  <c r="K6142" i="1" s="1"/>
  <c r="L6102" i="1"/>
  <c r="J6102" i="1"/>
  <c r="K6102" i="1" s="1"/>
  <c r="L6070" i="1"/>
  <c r="J6070" i="1"/>
  <c r="K6070" i="1" s="1"/>
  <c r="L6022" i="1"/>
  <c r="J6022" i="1"/>
  <c r="K6022" i="1" s="1"/>
  <c r="L5982" i="1"/>
  <c r="J5982" i="1"/>
  <c r="K5982" i="1" s="1"/>
  <c r="L5942" i="1"/>
  <c r="J5942" i="1"/>
  <c r="K5942" i="1" s="1"/>
  <c r="L5902" i="1"/>
  <c r="J5902" i="1"/>
  <c r="K5902" i="1" s="1"/>
  <c r="L5862" i="1"/>
  <c r="J5862" i="1"/>
  <c r="K5862" i="1" s="1"/>
  <c r="L5822" i="1"/>
  <c r="J5822" i="1"/>
  <c r="K5822" i="1" s="1"/>
  <c r="L5798" i="1"/>
  <c r="J5798" i="1"/>
  <c r="K5798" i="1" s="1"/>
  <c r="L5750" i="1"/>
  <c r="J5750" i="1"/>
  <c r="K5750" i="1" s="1"/>
  <c r="L5710" i="1"/>
  <c r="J5710" i="1"/>
  <c r="K5710" i="1" s="1"/>
  <c r="L5670" i="1"/>
  <c r="J5670" i="1"/>
  <c r="K5670" i="1" s="1"/>
  <c r="L5622" i="1"/>
  <c r="J5622" i="1"/>
  <c r="K5622" i="1" s="1"/>
  <c r="L5582" i="1"/>
  <c r="J5582" i="1"/>
  <c r="K5582" i="1" s="1"/>
  <c r="L5542" i="1"/>
  <c r="J5542" i="1"/>
  <c r="K5542" i="1" s="1"/>
  <c r="L5502" i="1"/>
  <c r="J5502" i="1"/>
  <c r="K5502" i="1" s="1"/>
  <c r="L5462" i="1"/>
  <c r="J5462" i="1"/>
  <c r="K5462" i="1" s="1"/>
  <c r="L5422" i="1"/>
  <c r="J5422" i="1"/>
  <c r="K5422" i="1" s="1"/>
  <c r="L5382" i="1"/>
  <c r="J5382" i="1"/>
  <c r="K5382" i="1" s="1"/>
  <c r="L5334" i="1"/>
  <c r="J5334" i="1"/>
  <c r="K5334" i="1" s="1"/>
  <c r="L5286" i="1"/>
  <c r="J5286" i="1"/>
  <c r="K5286" i="1" s="1"/>
  <c r="L5246" i="1"/>
  <c r="J5246" i="1"/>
  <c r="K5246" i="1" s="1"/>
  <c r="L5206" i="1"/>
  <c r="J5206" i="1"/>
  <c r="K5206" i="1" s="1"/>
  <c r="L5166" i="1"/>
  <c r="J5166" i="1"/>
  <c r="K5166" i="1" s="1"/>
  <c r="L5126" i="1"/>
  <c r="J5126" i="1"/>
  <c r="K5126" i="1" s="1"/>
  <c r="L5086" i="1"/>
  <c r="J5086" i="1"/>
  <c r="K5086" i="1" s="1"/>
  <c r="L5038" i="1"/>
  <c r="J5038" i="1"/>
  <c r="K5038" i="1" s="1"/>
  <c r="L4998" i="1"/>
  <c r="J4998" i="1"/>
  <c r="K4998" i="1" s="1"/>
  <c r="L4958" i="1"/>
  <c r="J4958" i="1"/>
  <c r="K4958" i="1" s="1"/>
  <c r="L4910" i="1"/>
  <c r="J4910" i="1"/>
  <c r="K4910" i="1" s="1"/>
  <c r="L4870" i="1"/>
  <c r="J4870" i="1"/>
  <c r="K4870" i="1" s="1"/>
  <c r="L4830" i="1"/>
  <c r="J4830" i="1"/>
  <c r="K4830" i="1" s="1"/>
  <c r="L4790" i="1"/>
  <c r="J4790" i="1"/>
  <c r="K4790" i="1" s="1"/>
  <c r="L4750" i="1"/>
  <c r="J4750" i="1"/>
  <c r="K4750" i="1" s="1"/>
  <c r="L4710" i="1"/>
  <c r="J4710" i="1"/>
  <c r="K4710" i="1" s="1"/>
  <c r="L4670" i="1"/>
  <c r="J4670" i="1"/>
  <c r="K4670" i="1" s="1"/>
  <c r="L4630" i="1"/>
  <c r="J4630" i="1"/>
  <c r="K4630" i="1" s="1"/>
  <c r="L4590" i="1"/>
  <c r="J4590" i="1"/>
  <c r="K4590" i="1" s="1"/>
  <c r="L4550" i="1"/>
  <c r="J4550" i="1"/>
  <c r="K4550" i="1" s="1"/>
  <c r="L4510" i="1"/>
  <c r="J4510" i="1"/>
  <c r="K4510" i="1" s="1"/>
  <c r="L4470" i="1"/>
  <c r="J4470" i="1"/>
  <c r="K4470" i="1" s="1"/>
  <c r="L4430" i="1"/>
  <c r="J4430" i="1"/>
  <c r="K4430" i="1" s="1"/>
  <c r="L4390" i="1"/>
  <c r="J4390" i="1"/>
  <c r="K4390" i="1" s="1"/>
  <c r="L4350" i="1"/>
  <c r="J4350" i="1"/>
  <c r="K4350" i="1" s="1"/>
  <c r="L4318" i="1"/>
  <c r="J4318" i="1"/>
  <c r="K4318" i="1" s="1"/>
  <c r="L4270" i="1"/>
  <c r="J4270" i="1"/>
  <c r="K4270" i="1" s="1"/>
  <c r="L4222" i="1"/>
  <c r="J4222" i="1"/>
  <c r="K4222" i="1" s="1"/>
  <c r="L4182" i="1"/>
  <c r="J4182" i="1"/>
  <c r="K4182" i="1" s="1"/>
  <c r="L4134" i="1"/>
  <c r="J4134" i="1"/>
  <c r="K4134" i="1" s="1"/>
  <c r="L4094" i="1"/>
  <c r="J4094" i="1"/>
  <c r="K4094" i="1" s="1"/>
  <c r="L4062" i="1"/>
  <c r="J4062" i="1"/>
  <c r="K4062" i="1" s="1"/>
  <c r="L4022" i="1"/>
  <c r="J4022" i="1"/>
  <c r="K4022" i="1" s="1"/>
  <c r="L3974" i="1"/>
  <c r="J3974" i="1"/>
  <c r="K3974" i="1" s="1"/>
  <c r="L3926" i="1"/>
  <c r="J3926" i="1"/>
  <c r="K3926" i="1" s="1"/>
  <c r="L3886" i="1"/>
  <c r="J3886" i="1"/>
  <c r="K3886" i="1" s="1"/>
  <c r="L3846" i="1"/>
  <c r="J3846" i="1"/>
  <c r="K3846" i="1" s="1"/>
  <c r="L3806" i="1"/>
  <c r="J3806" i="1"/>
  <c r="K3806" i="1" s="1"/>
  <c r="L3774" i="1"/>
  <c r="J3774" i="1"/>
  <c r="K3774" i="1" s="1"/>
  <c r="L3726" i="1"/>
  <c r="J3726" i="1"/>
  <c r="K3726" i="1" s="1"/>
  <c r="L3694" i="1"/>
  <c r="J3694" i="1"/>
  <c r="K3694" i="1" s="1"/>
  <c r="L3654" i="1"/>
  <c r="J3654" i="1"/>
  <c r="K3654" i="1" s="1"/>
  <c r="L3614" i="1"/>
  <c r="J3614" i="1"/>
  <c r="K3614" i="1" s="1"/>
  <c r="L3566" i="1"/>
  <c r="J3566" i="1"/>
  <c r="K3566" i="1" s="1"/>
  <c r="L3534" i="1"/>
  <c r="J3534" i="1"/>
  <c r="K3534" i="1" s="1"/>
  <c r="L3510" i="1"/>
  <c r="J3510" i="1"/>
  <c r="K3510" i="1" s="1"/>
  <c r="L3502" i="1"/>
  <c r="J3502" i="1"/>
  <c r="K3502" i="1" s="1"/>
  <c r="L3478" i="1"/>
  <c r="J3478" i="1"/>
  <c r="K3478" i="1" s="1"/>
  <c r="L3438" i="1"/>
  <c r="J3438" i="1"/>
  <c r="K3438" i="1" s="1"/>
  <c r="L3406" i="1"/>
  <c r="J3406" i="1"/>
  <c r="K3406" i="1" s="1"/>
  <c r="L3366" i="1"/>
  <c r="J3366" i="1"/>
  <c r="K3366" i="1" s="1"/>
  <c r="L3334" i="1"/>
  <c r="J3334" i="1"/>
  <c r="K3334" i="1" s="1"/>
  <c r="L3310" i="1"/>
  <c r="J3310" i="1"/>
  <c r="K3310" i="1" s="1"/>
  <c r="L3278" i="1"/>
  <c r="J3278" i="1"/>
  <c r="K3278" i="1" s="1"/>
  <c r="L3262" i="1"/>
  <c r="J3262" i="1"/>
  <c r="K3262" i="1" s="1"/>
  <c r="L3230" i="1"/>
  <c r="J3230" i="1"/>
  <c r="K3230" i="1" s="1"/>
  <c r="L3118" i="1"/>
  <c r="J3118" i="1"/>
  <c r="K3118" i="1" s="1"/>
  <c r="L7933" i="1"/>
  <c r="J7933" i="1"/>
  <c r="K7933" i="1" s="1"/>
  <c r="L7845" i="1"/>
  <c r="J7845" i="1"/>
  <c r="K7845" i="1" s="1"/>
  <c r="L7056" i="1"/>
  <c r="J7056" i="1"/>
  <c r="K7056" i="1" s="1"/>
  <c r="L6976" i="1"/>
  <c r="J6976" i="1"/>
  <c r="K6976" i="1" s="1"/>
  <c r="L6904" i="1"/>
  <c r="J6904" i="1"/>
  <c r="K6904" i="1" s="1"/>
  <c r="L6840" i="1"/>
  <c r="J6840" i="1"/>
  <c r="K6840" i="1" s="1"/>
  <c r="L6784" i="1"/>
  <c r="J6784" i="1"/>
  <c r="K6784" i="1" s="1"/>
  <c r="L6720" i="1"/>
  <c r="J6720" i="1"/>
  <c r="K6720" i="1" s="1"/>
  <c r="L6664" i="1"/>
  <c r="J6664" i="1"/>
  <c r="K6664" i="1" s="1"/>
  <c r="L6584" i="1"/>
  <c r="J6584" i="1"/>
  <c r="K6584" i="1" s="1"/>
  <c r="L6520" i="1"/>
  <c r="J6520" i="1"/>
  <c r="K6520" i="1" s="1"/>
  <c r="L6448" i="1"/>
  <c r="J6448" i="1"/>
  <c r="K6448" i="1" s="1"/>
  <c r="L6392" i="1"/>
  <c r="J6392" i="1"/>
  <c r="K6392" i="1" s="1"/>
  <c r="L6264" i="1"/>
  <c r="J6264" i="1"/>
  <c r="K6264" i="1" s="1"/>
  <c r="L6168" i="1"/>
  <c r="J6168" i="1"/>
  <c r="K6168" i="1" s="1"/>
  <c r="L6080" i="1"/>
  <c r="J6080" i="1"/>
  <c r="K6080" i="1" s="1"/>
  <c r="L5944" i="1"/>
  <c r="J5944" i="1"/>
  <c r="K5944" i="1" s="1"/>
  <c r="L5848" i="1"/>
  <c r="J5848" i="1"/>
  <c r="K5848" i="1" s="1"/>
  <c r="L5760" i="1"/>
  <c r="J5760" i="1"/>
  <c r="K5760" i="1" s="1"/>
  <c r="L5688" i="1"/>
  <c r="J5688" i="1"/>
  <c r="K5688" i="1" s="1"/>
  <c r="L5608" i="1"/>
  <c r="J5608" i="1"/>
  <c r="K5608" i="1" s="1"/>
  <c r="L5536" i="1"/>
  <c r="J5536" i="1"/>
  <c r="K5536" i="1" s="1"/>
  <c r="L5488" i="1"/>
  <c r="J5488" i="1"/>
  <c r="K5488" i="1" s="1"/>
  <c r="L5416" i="1"/>
  <c r="J5416" i="1"/>
  <c r="K5416" i="1" s="1"/>
  <c r="L5320" i="1"/>
  <c r="J5320" i="1"/>
  <c r="K5320" i="1" s="1"/>
  <c r="L5256" i="1"/>
  <c r="J5256" i="1"/>
  <c r="K5256" i="1" s="1"/>
  <c r="L5200" i="1"/>
  <c r="J5200" i="1"/>
  <c r="K5200" i="1" s="1"/>
  <c r="L5128" i="1"/>
  <c r="J5128" i="1"/>
  <c r="K5128" i="1" s="1"/>
  <c r="L4880" i="1"/>
  <c r="J4880" i="1"/>
  <c r="K4880" i="1" s="1"/>
  <c r="L7911" i="1"/>
  <c r="J7911" i="1"/>
  <c r="K7911" i="1" s="1"/>
  <c r="L7895" i="1"/>
  <c r="J7895" i="1"/>
  <c r="K7895" i="1" s="1"/>
  <c r="L7887" i="1"/>
  <c r="J7887" i="1"/>
  <c r="K7887" i="1" s="1"/>
  <c r="L7831" i="1"/>
  <c r="J7831" i="1"/>
  <c r="K7831" i="1" s="1"/>
  <c r="L7775" i="1"/>
  <c r="J7775" i="1"/>
  <c r="K7775" i="1" s="1"/>
  <c r="L7743" i="1"/>
  <c r="J7743" i="1"/>
  <c r="K7743" i="1" s="1"/>
  <c r="L7735" i="1"/>
  <c r="J7735" i="1"/>
  <c r="K7735" i="1" s="1"/>
  <c r="L7727" i="1"/>
  <c r="J7727" i="1"/>
  <c r="K7727" i="1" s="1"/>
  <c r="L7695" i="1"/>
  <c r="J7695" i="1"/>
  <c r="K7695" i="1" s="1"/>
  <c r="L7671" i="1"/>
  <c r="J7671" i="1"/>
  <c r="K7671" i="1" s="1"/>
  <c r="L7607" i="1"/>
  <c r="J7607" i="1"/>
  <c r="K7607" i="1" s="1"/>
  <c r="L7543" i="1"/>
  <c r="J7543" i="1"/>
  <c r="K7543" i="1" s="1"/>
  <c r="L7495" i="1"/>
  <c r="J7495" i="1"/>
  <c r="K7495" i="1" s="1"/>
  <c r="L7431" i="1"/>
  <c r="J7431" i="1"/>
  <c r="K7431" i="1" s="1"/>
  <c r="L7383" i="1"/>
  <c r="J7383" i="1"/>
  <c r="K7383" i="1" s="1"/>
  <c r="L7319" i="1"/>
  <c r="J7319" i="1"/>
  <c r="K7319" i="1" s="1"/>
  <c r="L7247" i="1"/>
  <c r="J7247" i="1"/>
  <c r="K7247" i="1" s="1"/>
  <c r="L7191" i="1"/>
  <c r="J7191" i="1"/>
  <c r="K7191" i="1" s="1"/>
  <c r="L7135" i="1"/>
  <c r="J7135" i="1"/>
  <c r="K7135" i="1" s="1"/>
  <c r="L7071" i="1"/>
  <c r="J7071" i="1"/>
  <c r="K7071" i="1" s="1"/>
  <c r="L7015" i="1"/>
  <c r="J7015" i="1"/>
  <c r="K7015" i="1" s="1"/>
  <c r="L6967" i="1"/>
  <c r="J6967" i="1"/>
  <c r="K6967" i="1" s="1"/>
  <c r="L6903" i="1"/>
  <c r="J6903" i="1"/>
  <c r="K6903" i="1" s="1"/>
  <c r="L6831" i="1"/>
  <c r="J6831" i="1"/>
  <c r="K6831" i="1" s="1"/>
  <c r="L6759" i="1"/>
  <c r="J6759" i="1"/>
  <c r="K6759" i="1" s="1"/>
  <c r="L6687" i="1"/>
  <c r="J6687" i="1"/>
  <c r="K6687" i="1" s="1"/>
  <c r="L6639" i="1"/>
  <c r="J6639" i="1"/>
  <c r="K6639" i="1" s="1"/>
  <c r="L6583" i="1"/>
  <c r="J6583" i="1"/>
  <c r="K6583" i="1" s="1"/>
  <c r="L6527" i="1"/>
  <c r="J6527" i="1"/>
  <c r="K6527" i="1" s="1"/>
  <c r="L6455" i="1"/>
  <c r="J6455" i="1"/>
  <c r="K6455" i="1" s="1"/>
  <c r="L6383" i="1"/>
  <c r="J6383" i="1"/>
  <c r="K6383" i="1" s="1"/>
  <c r="L6335" i="1"/>
  <c r="J6335" i="1"/>
  <c r="K6335" i="1" s="1"/>
  <c r="L6287" i="1"/>
  <c r="J6287" i="1"/>
  <c r="K6287" i="1" s="1"/>
  <c r="L6231" i="1"/>
  <c r="J6231" i="1"/>
  <c r="K6231" i="1" s="1"/>
  <c r="L6167" i="1"/>
  <c r="J6167" i="1"/>
  <c r="K6167" i="1" s="1"/>
  <c r="L6111" i="1"/>
  <c r="J6111" i="1"/>
  <c r="K6111" i="1" s="1"/>
  <c r="L6055" i="1"/>
  <c r="J6055" i="1"/>
  <c r="K6055" i="1" s="1"/>
  <c r="L5991" i="1"/>
  <c r="J5991" i="1"/>
  <c r="K5991" i="1" s="1"/>
  <c r="L5927" i="1"/>
  <c r="J5927" i="1"/>
  <c r="K5927" i="1" s="1"/>
  <c r="L5879" i="1"/>
  <c r="J5879" i="1"/>
  <c r="K5879" i="1" s="1"/>
  <c r="L5815" i="1"/>
  <c r="J5815" i="1"/>
  <c r="K5815" i="1" s="1"/>
  <c r="L5751" i="1"/>
  <c r="J5751" i="1"/>
  <c r="K5751" i="1" s="1"/>
  <c r="L5687" i="1"/>
  <c r="J5687" i="1"/>
  <c r="K5687" i="1" s="1"/>
  <c r="L5623" i="1"/>
  <c r="J5623" i="1"/>
  <c r="K5623" i="1" s="1"/>
  <c r="L5559" i="1"/>
  <c r="J5559" i="1"/>
  <c r="K5559" i="1" s="1"/>
  <c r="L5503" i="1"/>
  <c r="J5503" i="1"/>
  <c r="K5503" i="1" s="1"/>
  <c r="L5447" i="1"/>
  <c r="J5447" i="1"/>
  <c r="K5447" i="1" s="1"/>
  <c r="L5391" i="1"/>
  <c r="J5391" i="1"/>
  <c r="K5391" i="1" s="1"/>
  <c r="L5319" i="1"/>
  <c r="J5319" i="1"/>
  <c r="K5319" i="1" s="1"/>
  <c r="L5271" i="1"/>
  <c r="J5271" i="1"/>
  <c r="K5271" i="1" s="1"/>
  <c r="L5215" i="1"/>
  <c r="J5215" i="1"/>
  <c r="K5215" i="1" s="1"/>
  <c r="L5167" i="1"/>
  <c r="J5167" i="1"/>
  <c r="K5167" i="1" s="1"/>
  <c r="L5095" i="1"/>
  <c r="J5095" i="1"/>
  <c r="K5095" i="1" s="1"/>
  <c r="L5039" i="1"/>
  <c r="J5039" i="1"/>
  <c r="K5039" i="1" s="1"/>
  <c r="L4991" i="1"/>
  <c r="J4991" i="1"/>
  <c r="K4991" i="1" s="1"/>
  <c r="L4935" i="1"/>
  <c r="J4935" i="1"/>
  <c r="K4935" i="1" s="1"/>
  <c r="L4879" i="1"/>
  <c r="J4879" i="1"/>
  <c r="K4879" i="1" s="1"/>
  <c r="L4823" i="1"/>
  <c r="J4823" i="1"/>
  <c r="K4823" i="1" s="1"/>
  <c r="L4767" i="1"/>
  <c r="J4767" i="1"/>
  <c r="K4767" i="1" s="1"/>
  <c r="L4719" i="1"/>
  <c r="J4719" i="1"/>
  <c r="K4719" i="1" s="1"/>
  <c r="L4655" i="1"/>
  <c r="J4655" i="1"/>
  <c r="K4655" i="1" s="1"/>
  <c r="L4583" i="1"/>
  <c r="J4583" i="1"/>
  <c r="K4583" i="1" s="1"/>
  <c r="L4527" i="1"/>
  <c r="J4527" i="1"/>
  <c r="K4527" i="1" s="1"/>
  <c r="L4463" i="1"/>
  <c r="J4463" i="1"/>
  <c r="K4463" i="1" s="1"/>
  <c r="L4415" i="1"/>
  <c r="J4415" i="1"/>
  <c r="K4415" i="1" s="1"/>
  <c r="L4351" i="1"/>
  <c r="J4351" i="1"/>
  <c r="K4351" i="1" s="1"/>
  <c r="L4295" i="1"/>
  <c r="J4295" i="1"/>
  <c r="K4295" i="1" s="1"/>
  <c r="L4247" i="1"/>
  <c r="J4247" i="1"/>
  <c r="K4247" i="1" s="1"/>
  <c r="L4175" i="1"/>
  <c r="J4175" i="1"/>
  <c r="K4175" i="1" s="1"/>
  <c r="L4111" i="1"/>
  <c r="J4111" i="1"/>
  <c r="K4111" i="1" s="1"/>
  <c r="L4047" i="1"/>
  <c r="J4047" i="1"/>
  <c r="K4047" i="1" s="1"/>
  <c r="L3967" i="1"/>
  <c r="J3967" i="1"/>
  <c r="K3967" i="1" s="1"/>
  <c r="L3895" i="1"/>
  <c r="J3895" i="1"/>
  <c r="K3895" i="1" s="1"/>
  <c r="L3831" i="1"/>
  <c r="J3831" i="1"/>
  <c r="K3831" i="1" s="1"/>
  <c r="L3775" i="1"/>
  <c r="J3775" i="1"/>
  <c r="K3775" i="1" s="1"/>
  <c r="L3727" i="1"/>
  <c r="J3727" i="1"/>
  <c r="K3727" i="1" s="1"/>
  <c r="L3567" i="1"/>
  <c r="J3567" i="1"/>
  <c r="K3567" i="1" s="1"/>
  <c r="L7854" i="1"/>
  <c r="J7854" i="1"/>
  <c r="K7854" i="1" s="1"/>
  <c r="L7774" i="1"/>
  <c r="J7774" i="1"/>
  <c r="K7774" i="1" s="1"/>
  <c r="L7734" i="1"/>
  <c r="J7734" i="1"/>
  <c r="K7734" i="1" s="1"/>
  <c r="L7710" i="1"/>
  <c r="J7710" i="1"/>
  <c r="K7710" i="1" s="1"/>
  <c r="L7670" i="1"/>
  <c r="J7670" i="1"/>
  <c r="K7670" i="1" s="1"/>
  <c r="L7654" i="1"/>
  <c r="J7654" i="1"/>
  <c r="K7654" i="1" s="1"/>
  <c r="L7614" i="1"/>
  <c r="J7614" i="1"/>
  <c r="K7614" i="1" s="1"/>
  <c r="L7582" i="1"/>
  <c r="J7582" i="1"/>
  <c r="K7582" i="1" s="1"/>
  <c r="L7550" i="1"/>
  <c r="J7550" i="1"/>
  <c r="K7550" i="1" s="1"/>
  <c r="L7526" i="1"/>
  <c r="J7526" i="1"/>
  <c r="K7526" i="1" s="1"/>
  <c r="L7486" i="1"/>
  <c r="J7486" i="1"/>
  <c r="K7486" i="1" s="1"/>
  <c r="L7462" i="1"/>
  <c r="J7462" i="1"/>
  <c r="K7462" i="1" s="1"/>
  <c r="L7454" i="1"/>
  <c r="J7454" i="1"/>
  <c r="K7454" i="1" s="1"/>
  <c r="L7430" i="1"/>
  <c r="J7430" i="1"/>
  <c r="K7430" i="1" s="1"/>
  <c r="L7422" i="1"/>
  <c r="J7422" i="1"/>
  <c r="K7422" i="1" s="1"/>
  <c r="L7414" i="1"/>
  <c r="J7414" i="1"/>
  <c r="K7414" i="1" s="1"/>
  <c r="L7374" i="1"/>
  <c r="J7374" i="1"/>
  <c r="K7374" i="1" s="1"/>
  <c r="L7366" i="1"/>
  <c r="J7366" i="1"/>
  <c r="K7366" i="1" s="1"/>
  <c r="L7358" i="1"/>
  <c r="J7358" i="1"/>
  <c r="K7358" i="1" s="1"/>
  <c r="L7350" i="1"/>
  <c r="J7350" i="1"/>
  <c r="K7350" i="1" s="1"/>
  <c r="L7342" i="1"/>
  <c r="J7342" i="1"/>
  <c r="K7342" i="1" s="1"/>
  <c r="L7334" i="1"/>
  <c r="J7334" i="1"/>
  <c r="K7334" i="1" s="1"/>
  <c r="L7310" i="1"/>
  <c r="J7310" i="1"/>
  <c r="K7310" i="1" s="1"/>
  <c r="L7286" i="1"/>
  <c r="J7286" i="1"/>
  <c r="K7286" i="1" s="1"/>
  <c r="L7238" i="1"/>
  <c r="J7238" i="1"/>
  <c r="K7238" i="1" s="1"/>
  <c r="L7214" i="1"/>
  <c r="J7214" i="1"/>
  <c r="K7214" i="1" s="1"/>
  <c r="L7182" i="1"/>
  <c r="J7182" i="1"/>
  <c r="K7182" i="1" s="1"/>
  <c r="L7142" i="1"/>
  <c r="J7142" i="1"/>
  <c r="K7142" i="1" s="1"/>
  <c r="L7102" i="1"/>
  <c r="J7102" i="1"/>
  <c r="K7102" i="1" s="1"/>
  <c r="L7062" i="1"/>
  <c r="J7062" i="1"/>
  <c r="K7062" i="1" s="1"/>
  <c r="L7022" i="1"/>
  <c r="J7022" i="1"/>
  <c r="K7022" i="1" s="1"/>
  <c r="L6990" i="1"/>
  <c r="J6990" i="1"/>
  <c r="K6990" i="1" s="1"/>
  <c r="L6966" i="1"/>
  <c r="J6966" i="1"/>
  <c r="K6966" i="1" s="1"/>
  <c r="L6942" i="1"/>
  <c r="J6942" i="1"/>
  <c r="K6942" i="1" s="1"/>
  <c r="L6918" i="1"/>
  <c r="J6918" i="1"/>
  <c r="K6918" i="1" s="1"/>
  <c r="L6878" i="1"/>
  <c r="J6878" i="1"/>
  <c r="K6878" i="1" s="1"/>
  <c r="L6838" i="1"/>
  <c r="J6838" i="1"/>
  <c r="K6838" i="1" s="1"/>
  <c r="L6806" i="1"/>
  <c r="J6806" i="1"/>
  <c r="K6806" i="1" s="1"/>
  <c r="L6766" i="1"/>
  <c r="J6766" i="1"/>
  <c r="K6766" i="1" s="1"/>
  <c r="L6734" i="1"/>
  <c r="J6734" i="1"/>
  <c r="K6734" i="1" s="1"/>
  <c r="L6694" i="1"/>
  <c r="J6694" i="1"/>
  <c r="K6694" i="1" s="1"/>
  <c r="L6670" i="1"/>
  <c r="J6670" i="1"/>
  <c r="K6670" i="1" s="1"/>
  <c r="L6630" i="1"/>
  <c r="J6630" i="1"/>
  <c r="K6630" i="1" s="1"/>
  <c r="L6590" i="1"/>
  <c r="J6590" i="1"/>
  <c r="K6590" i="1" s="1"/>
  <c r="L6558" i="1"/>
  <c r="J6558" i="1"/>
  <c r="K6558" i="1" s="1"/>
  <c r="L6510" i="1"/>
  <c r="J6510" i="1"/>
  <c r="K6510" i="1" s="1"/>
  <c r="L6478" i="1"/>
  <c r="J6478" i="1"/>
  <c r="K6478" i="1" s="1"/>
  <c r="L6430" i="1"/>
  <c r="J6430" i="1"/>
  <c r="K6430" i="1" s="1"/>
  <c r="L6398" i="1"/>
  <c r="J6398" i="1"/>
  <c r="K6398" i="1" s="1"/>
  <c r="L6350" i="1"/>
  <c r="J6350" i="1"/>
  <c r="K6350" i="1" s="1"/>
  <c r="L6318" i="1"/>
  <c r="J6318" i="1"/>
  <c r="K6318" i="1" s="1"/>
  <c r="L6270" i="1"/>
  <c r="J6270" i="1"/>
  <c r="K6270" i="1" s="1"/>
  <c r="L6238" i="1"/>
  <c r="J6238" i="1"/>
  <c r="K6238" i="1" s="1"/>
  <c r="L6190" i="1"/>
  <c r="J6190" i="1"/>
  <c r="K6190" i="1" s="1"/>
  <c r="L6158" i="1"/>
  <c r="J6158" i="1"/>
  <c r="K6158" i="1" s="1"/>
  <c r="L6118" i="1"/>
  <c r="J6118" i="1"/>
  <c r="K6118" i="1" s="1"/>
  <c r="L6078" i="1"/>
  <c r="J6078" i="1"/>
  <c r="K6078" i="1" s="1"/>
  <c r="L6038" i="1"/>
  <c r="J6038" i="1"/>
  <c r="K6038" i="1" s="1"/>
  <c r="L5998" i="1"/>
  <c r="J5998" i="1"/>
  <c r="K5998" i="1" s="1"/>
  <c r="L5958" i="1"/>
  <c r="J5958" i="1"/>
  <c r="K5958" i="1" s="1"/>
  <c r="L5918" i="1"/>
  <c r="J5918" i="1"/>
  <c r="K5918" i="1" s="1"/>
  <c r="L5878" i="1"/>
  <c r="J5878" i="1"/>
  <c r="K5878" i="1" s="1"/>
  <c r="L5838" i="1"/>
  <c r="J5838" i="1"/>
  <c r="K5838" i="1" s="1"/>
  <c r="L5790" i="1"/>
  <c r="J5790" i="1"/>
  <c r="K5790" i="1" s="1"/>
  <c r="L5758" i="1"/>
  <c r="J5758" i="1"/>
  <c r="K5758" i="1" s="1"/>
  <c r="L5734" i="1"/>
  <c r="J5734" i="1"/>
  <c r="K5734" i="1" s="1"/>
  <c r="L5678" i="1"/>
  <c r="J5678" i="1"/>
  <c r="K5678" i="1" s="1"/>
  <c r="L5638" i="1"/>
  <c r="J5638" i="1"/>
  <c r="K5638" i="1" s="1"/>
  <c r="L5598" i="1"/>
  <c r="J5598" i="1"/>
  <c r="K5598" i="1" s="1"/>
  <c r="L5558" i="1"/>
  <c r="J5558" i="1"/>
  <c r="K5558" i="1" s="1"/>
  <c r="L5518" i="1"/>
  <c r="J5518" i="1"/>
  <c r="K5518" i="1" s="1"/>
  <c r="L5478" i="1"/>
  <c r="J5478" i="1"/>
  <c r="K5478" i="1" s="1"/>
  <c r="L5438" i="1"/>
  <c r="J5438" i="1"/>
  <c r="K5438" i="1" s="1"/>
  <c r="L5398" i="1"/>
  <c r="J5398" i="1"/>
  <c r="K5398" i="1" s="1"/>
  <c r="L5358" i="1"/>
  <c r="J5358" i="1"/>
  <c r="K5358" i="1" s="1"/>
  <c r="L5318" i="1"/>
  <c r="J5318" i="1"/>
  <c r="K5318" i="1" s="1"/>
  <c r="L5278" i="1"/>
  <c r="J5278" i="1"/>
  <c r="K5278" i="1" s="1"/>
  <c r="L5238" i="1"/>
  <c r="J5238" i="1"/>
  <c r="K5238" i="1" s="1"/>
  <c r="L5198" i="1"/>
  <c r="J5198" i="1"/>
  <c r="K5198" i="1" s="1"/>
  <c r="L5142" i="1"/>
  <c r="J5142" i="1"/>
  <c r="K5142" i="1" s="1"/>
  <c r="L5102" i="1"/>
  <c r="J5102" i="1"/>
  <c r="K5102" i="1" s="1"/>
  <c r="L5062" i="1"/>
  <c r="J5062" i="1"/>
  <c r="K5062" i="1" s="1"/>
  <c r="L5022" i="1"/>
  <c r="J5022" i="1"/>
  <c r="K5022" i="1" s="1"/>
  <c r="L4982" i="1"/>
  <c r="J4982" i="1"/>
  <c r="K4982" i="1" s="1"/>
  <c r="L4942" i="1"/>
  <c r="J4942" i="1"/>
  <c r="K4942" i="1" s="1"/>
  <c r="L4902" i="1"/>
  <c r="J4902" i="1"/>
  <c r="K4902" i="1" s="1"/>
  <c r="L4862" i="1"/>
  <c r="J4862" i="1"/>
  <c r="K4862" i="1" s="1"/>
  <c r="L4822" i="1"/>
  <c r="J4822" i="1"/>
  <c r="K4822" i="1" s="1"/>
  <c r="L4782" i="1"/>
  <c r="J4782" i="1"/>
  <c r="K4782" i="1" s="1"/>
  <c r="L4742" i="1"/>
  <c r="J4742" i="1"/>
  <c r="K4742" i="1" s="1"/>
  <c r="L4702" i="1"/>
  <c r="J4702" i="1"/>
  <c r="K4702" i="1" s="1"/>
  <c r="L4662" i="1"/>
  <c r="J4662" i="1"/>
  <c r="K4662" i="1" s="1"/>
  <c r="L4622" i="1"/>
  <c r="J4622" i="1"/>
  <c r="K4622" i="1" s="1"/>
  <c r="L4582" i="1"/>
  <c r="J4582" i="1"/>
  <c r="K4582" i="1" s="1"/>
  <c r="L4542" i="1"/>
  <c r="J4542" i="1"/>
  <c r="K4542" i="1" s="1"/>
  <c r="L4502" i="1"/>
  <c r="J4502" i="1"/>
  <c r="K4502" i="1" s="1"/>
  <c r="L4462" i="1"/>
  <c r="J4462" i="1"/>
  <c r="K4462" i="1" s="1"/>
  <c r="L4422" i="1"/>
  <c r="J4422" i="1"/>
  <c r="K4422" i="1" s="1"/>
  <c r="L4382" i="1"/>
  <c r="J4382" i="1"/>
  <c r="K4382" i="1" s="1"/>
  <c r="L4342" i="1"/>
  <c r="J4342" i="1"/>
  <c r="K4342" i="1" s="1"/>
  <c r="L4302" i="1"/>
  <c r="J4302" i="1"/>
  <c r="K4302" i="1" s="1"/>
  <c r="L4262" i="1"/>
  <c r="J4262" i="1"/>
  <c r="K4262" i="1" s="1"/>
  <c r="L4230" i="1"/>
  <c r="J4230" i="1"/>
  <c r="K4230" i="1" s="1"/>
  <c r="L4190" i="1"/>
  <c r="J4190" i="1"/>
  <c r="K4190" i="1" s="1"/>
  <c r="L4150" i="1"/>
  <c r="J4150" i="1"/>
  <c r="K4150" i="1" s="1"/>
  <c r="L4110" i="1"/>
  <c r="J4110" i="1"/>
  <c r="K4110" i="1" s="1"/>
  <c r="L4070" i="1"/>
  <c r="J4070" i="1"/>
  <c r="K4070" i="1" s="1"/>
  <c r="L4030" i="1"/>
  <c r="J4030" i="1"/>
  <c r="K4030" i="1" s="1"/>
  <c r="L3982" i="1"/>
  <c r="J3982" i="1"/>
  <c r="K3982" i="1" s="1"/>
  <c r="L3950" i="1"/>
  <c r="J3950" i="1"/>
  <c r="K3950" i="1" s="1"/>
  <c r="L3910" i="1"/>
  <c r="J3910" i="1"/>
  <c r="K3910" i="1" s="1"/>
  <c r="L3878" i="1"/>
  <c r="J3878" i="1"/>
  <c r="K3878" i="1" s="1"/>
  <c r="L3838" i="1"/>
  <c r="J3838" i="1"/>
  <c r="K3838" i="1" s="1"/>
  <c r="L3790" i="1"/>
  <c r="J3790" i="1"/>
  <c r="K3790" i="1" s="1"/>
  <c r="L3750" i="1"/>
  <c r="J3750" i="1"/>
  <c r="K3750" i="1" s="1"/>
  <c r="L3718" i="1"/>
  <c r="J3718" i="1"/>
  <c r="K3718" i="1" s="1"/>
  <c r="L3678" i="1"/>
  <c r="J3678" i="1"/>
  <c r="K3678" i="1" s="1"/>
  <c r="L3638" i="1"/>
  <c r="J3638" i="1"/>
  <c r="K3638" i="1" s="1"/>
  <c r="L3582" i="1"/>
  <c r="J3582" i="1"/>
  <c r="K3582" i="1" s="1"/>
  <c r="L3526" i="1"/>
  <c r="J3526" i="1"/>
  <c r="K3526" i="1" s="1"/>
  <c r="L3494" i="1"/>
  <c r="J3494" i="1"/>
  <c r="K3494" i="1" s="1"/>
  <c r="L3470" i="1"/>
  <c r="J3470" i="1"/>
  <c r="K3470" i="1" s="1"/>
  <c r="L3446" i="1"/>
  <c r="J3446" i="1"/>
  <c r="K3446" i="1" s="1"/>
  <c r="L3414" i="1"/>
  <c r="J3414" i="1"/>
  <c r="K3414" i="1" s="1"/>
  <c r="L3390" i="1"/>
  <c r="J3390" i="1"/>
  <c r="K3390" i="1" s="1"/>
  <c r="L3350" i="1"/>
  <c r="J3350" i="1"/>
  <c r="K3350" i="1" s="1"/>
  <c r="L3326" i="1"/>
  <c r="J3326" i="1"/>
  <c r="K3326" i="1" s="1"/>
  <c r="L3302" i="1"/>
  <c r="J3302" i="1"/>
  <c r="K3302" i="1" s="1"/>
  <c r="L3286" i="1"/>
  <c r="J3286" i="1"/>
  <c r="K3286" i="1" s="1"/>
  <c r="L3246" i="1"/>
  <c r="J3246" i="1"/>
  <c r="K3246" i="1" s="1"/>
  <c r="L3222" i="1"/>
  <c r="J3222" i="1"/>
  <c r="K3222" i="1" s="1"/>
  <c r="L3110" i="1"/>
  <c r="J3110" i="1"/>
  <c r="K3110" i="1" s="1"/>
  <c r="L7925" i="1"/>
  <c r="J7925" i="1"/>
  <c r="K7925" i="1" s="1"/>
  <c r="L7901" i="1"/>
  <c r="J7901" i="1"/>
  <c r="K7901" i="1" s="1"/>
  <c r="L7877" i="1"/>
  <c r="J7877" i="1"/>
  <c r="K7877" i="1" s="1"/>
  <c r="L7861" i="1"/>
  <c r="J7861" i="1"/>
  <c r="K7861" i="1" s="1"/>
  <c r="L7821" i="1"/>
  <c r="J7821" i="1"/>
  <c r="K7821" i="1" s="1"/>
  <c r="L7930" i="1"/>
  <c r="J7930" i="1"/>
  <c r="K7930" i="1" s="1"/>
  <c r="L7922" i="1"/>
  <c r="J7922" i="1"/>
  <c r="K7922" i="1" s="1"/>
  <c r="L7914" i="1"/>
  <c r="J7914" i="1"/>
  <c r="K7914" i="1" s="1"/>
  <c r="L7906" i="1"/>
  <c r="J7906" i="1"/>
  <c r="K7906" i="1" s="1"/>
  <c r="L7898" i="1"/>
  <c r="J7898" i="1"/>
  <c r="K7898" i="1" s="1"/>
  <c r="L7890" i="1"/>
  <c r="J7890" i="1"/>
  <c r="K7890" i="1" s="1"/>
  <c r="L7882" i="1"/>
  <c r="J7882" i="1"/>
  <c r="K7882" i="1" s="1"/>
  <c r="L7874" i="1"/>
  <c r="J7874" i="1"/>
  <c r="K7874" i="1" s="1"/>
  <c r="L7866" i="1"/>
  <c r="J7866" i="1"/>
  <c r="K7866" i="1" s="1"/>
  <c r="L7858" i="1"/>
  <c r="J7858" i="1"/>
  <c r="K7858" i="1" s="1"/>
  <c r="L7850" i="1"/>
  <c r="J7850" i="1"/>
  <c r="K7850" i="1" s="1"/>
  <c r="L7842" i="1"/>
  <c r="J7842" i="1"/>
  <c r="K7842" i="1" s="1"/>
  <c r="L7834" i="1"/>
  <c r="J7834" i="1"/>
  <c r="K7834" i="1" s="1"/>
  <c r="L7826" i="1"/>
  <c r="J7826" i="1"/>
  <c r="K7826" i="1" s="1"/>
  <c r="L7818" i="1"/>
  <c r="J7818" i="1"/>
  <c r="K7818" i="1" s="1"/>
  <c r="L7810" i="1"/>
  <c r="J7810" i="1"/>
  <c r="K7810" i="1" s="1"/>
  <c r="L7802" i="1"/>
  <c r="J7802" i="1"/>
  <c r="K7802" i="1" s="1"/>
  <c r="L7794" i="1"/>
  <c r="J7794" i="1"/>
  <c r="K7794" i="1" s="1"/>
  <c r="L7786" i="1"/>
  <c r="J7786" i="1"/>
  <c r="K7786" i="1" s="1"/>
  <c r="L7778" i="1"/>
  <c r="J7778" i="1"/>
  <c r="K7778" i="1" s="1"/>
  <c r="L7770" i="1"/>
  <c r="J7770" i="1"/>
  <c r="K7770" i="1" s="1"/>
  <c r="L7762" i="1"/>
  <c r="J7762" i="1"/>
  <c r="K7762" i="1" s="1"/>
  <c r="L7754" i="1"/>
  <c r="J7754" i="1"/>
  <c r="K7754" i="1" s="1"/>
  <c r="L7746" i="1"/>
  <c r="J7746" i="1"/>
  <c r="K7746" i="1" s="1"/>
  <c r="L7738" i="1"/>
  <c r="J7738" i="1"/>
  <c r="K7738" i="1" s="1"/>
  <c r="L7730" i="1"/>
  <c r="J7730" i="1"/>
  <c r="K7730" i="1" s="1"/>
  <c r="L7722" i="1"/>
  <c r="J7722" i="1"/>
  <c r="K7722" i="1" s="1"/>
  <c r="L7714" i="1"/>
  <c r="J7714" i="1"/>
  <c r="K7714" i="1" s="1"/>
  <c r="L7706" i="1"/>
  <c r="J7706" i="1"/>
  <c r="K7706" i="1" s="1"/>
  <c r="L7698" i="1"/>
  <c r="J7698" i="1"/>
  <c r="K7698" i="1" s="1"/>
  <c r="L7690" i="1"/>
  <c r="J7690" i="1"/>
  <c r="K7690" i="1" s="1"/>
  <c r="L7682" i="1"/>
  <c r="J7682" i="1"/>
  <c r="K7682" i="1" s="1"/>
  <c r="L7674" i="1"/>
  <c r="J7674" i="1"/>
  <c r="K7674" i="1" s="1"/>
  <c r="L7666" i="1"/>
  <c r="J7666" i="1"/>
  <c r="K7666" i="1" s="1"/>
  <c r="L7658" i="1"/>
  <c r="J7658" i="1"/>
  <c r="K7658" i="1" s="1"/>
  <c r="L7650" i="1"/>
  <c r="J7650" i="1"/>
  <c r="K7650" i="1" s="1"/>
  <c r="L7642" i="1"/>
  <c r="J7642" i="1"/>
  <c r="K7642" i="1" s="1"/>
  <c r="L7634" i="1"/>
  <c r="J7634" i="1"/>
  <c r="K7634" i="1" s="1"/>
  <c r="L7626" i="1"/>
  <c r="J7626" i="1"/>
  <c r="K7626" i="1" s="1"/>
  <c r="L7618" i="1"/>
  <c r="J7618" i="1"/>
  <c r="K7618" i="1" s="1"/>
  <c r="L7610" i="1"/>
  <c r="J7610" i="1"/>
  <c r="K7610" i="1" s="1"/>
  <c r="L7602" i="1"/>
  <c r="J7602" i="1"/>
  <c r="K7602" i="1" s="1"/>
  <c r="L7594" i="1"/>
  <c r="J7594" i="1"/>
  <c r="K7594" i="1" s="1"/>
  <c r="L7586" i="1"/>
  <c r="J7586" i="1"/>
  <c r="K7586" i="1" s="1"/>
  <c r="L7578" i="1"/>
  <c r="J7578" i="1"/>
  <c r="K7578" i="1" s="1"/>
  <c r="L7570" i="1"/>
  <c r="J7570" i="1"/>
  <c r="K7570" i="1" s="1"/>
  <c r="L7562" i="1"/>
  <c r="J7562" i="1"/>
  <c r="K7562" i="1" s="1"/>
  <c r="L7554" i="1"/>
  <c r="J7554" i="1"/>
  <c r="K7554" i="1" s="1"/>
  <c r="L7546" i="1"/>
  <c r="J7546" i="1"/>
  <c r="K7546" i="1" s="1"/>
  <c r="L7538" i="1"/>
  <c r="J7538" i="1"/>
  <c r="K7538" i="1" s="1"/>
  <c r="L7530" i="1"/>
  <c r="J7530" i="1"/>
  <c r="K7530" i="1" s="1"/>
  <c r="L7522" i="1"/>
  <c r="J7522" i="1"/>
  <c r="K7522" i="1" s="1"/>
  <c r="L7514" i="1"/>
  <c r="J7514" i="1"/>
  <c r="K7514" i="1" s="1"/>
  <c r="L7506" i="1"/>
  <c r="J7506" i="1"/>
  <c r="K7506" i="1" s="1"/>
  <c r="L7498" i="1"/>
  <c r="J7498" i="1"/>
  <c r="K7498" i="1" s="1"/>
  <c r="L7490" i="1"/>
  <c r="J7490" i="1"/>
  <c r="K7490" i="1" s="1"/>
  <c r="L7482" i="1"/>
  <c r="J7482" i="1"/>
  <c r="K7482" i="1" s="1"/>
  <c r="L7474" i="1"/>
  <c r="J7474" i="1"/>
  <c r="K7474" i="1" s="1"/>
  <c r="L7466" i="1"/>
  <c r="J7466" i="1"/>
  <c r="K7466" i="1" s="1"/>
  <c r="L7458" i="1"/>
  <c r="J7458" i="1"/>
  <c r="K7458" i="1" s="1"/>
  <c r="L7450" i="1"/>
  <c r="J7450" i="1"/>
  <c r="K7450" i="1" s="1"/>
  <c r="L7442" i="1"/>
  <c r="J7442" i="1"/>
  <c r="K7442" i="1" s="1"/>
  <c r="L7434" i="1"/>
  <c r="J7434" i="1"/>
  <c r="K7434" i="1" s="1"/>
  <c r="L7426" i="1"/>
  <c r="J7426" i="1"/>
  <c r="K7426" i="1" s="1"/>
  <c r="L7418" i="1"/>
  <c r="J7418" i="1"/>
  <c r="K7418" i="1" s="1"/>
  <c r="L7410" i="1"/>
  <c r="J7410" i="1"/>
  <c r="K7410" i="1" s="1"/>
  <c r="L7402" i="1"/>
  <c r="J7402" i="1"/>
  <c r="K7402" i="1" s="1"/>
  <c r="L7394" i="1"/>
  <c r="J7394" i="1"/>
  <c r="K7394" i="1" s="1"/>
  <c r="L7386" i="1"/>
  <c r="J7386" i="1"/>
  <c r="K7386" i="1" s="1"/>
  <c r="L7378" i="1"/>
  <c r="J7378" i="1"/>
  <c r="K7378" i="1" s="1"/>
  <c r="L7370" i="1"/>
  <c r="J7370" i="1"/>
  <c r="K7370" i="1" s="1"/>
  <c r="L7362" i="1"/>
  <c r="J7362" i="1"/>
  <c r="K7362" i="1" s="1"/>
  <c r="L7354" i="1"/>
  <c r="J7354" i="1"/>
  <c r="K7354" i="1" s="1"/>
  <c r="L7346" i="1"/>
  <c r="J7346" i="1"/>
  <c r="K7346" i="1" s="1"/>
  <c r="L7338" i="1"/>
  <c r="J7338" i="1"/>
  <c r="K7338" i="1" s="1"/>
  <c r="L7330" i="1"/>
  <c r="J7330" i="1"/>
  <c r="K7330" i="1" s="1"/>
  <c r="L7322" i="1"/>
  <c r="J7322" i="1"/>
  <c r="K7322" i="1" s="1"/>
  <c r="L7314" i="1"/>
  <c r="J7314" i="1"/>
  <c r="K7314" i="1" s="1"/>
  <c r="L7306" i="1"/>
  <c r="J7306" i="1"/>
  <c r="K7306" i="1" s="1"/>
  <c r="L7298" i="1"/>
  <c r="J7298" i="1"/>
  <c r="K7298" i="1" s="1"/>
  <c r="L7290" i="1"/>
  <c r="J7290" i="1"/>
  <c r="K7290" i="1" s="1"/>
  <c r="L7282" i="1"/>
  <c r="J7282" i="1"/>
  <c r="K7282" i="1" s="1"/>
  <c r="L7274" i="1"/>
  <c r="J7274" i="1"/>
  <c r="K7274" i="1" s="1"/>
  <c r="L7266" i="1"/>
  <c r="J7266" i="1"/>
  <c r="K7266" i="1" s="1"/>
  <c r="L7258" i="1"/>
  <c r="J7258" i="1"/>
  <c r="K7258" i="1" s="1"/>
  <c r="L7250" i="1"/>
  <c r="J7250" i="1"/>
  <c r="K7250" i="1" s="1"/>
  <c r="L7242" i="1"/>
  <c r="J7242" i="1"/>
  <c r="K7242" i="1" s="1"/>
  <c r="L7234" i="1"/>
  <c r="J7234" i="1"/>
  <c r="K7234" i="1" s="1"/>
  <c r="L7226" i="1"/>
  <c r="J7226" i="1"/>
  <c r="K7226" i="1" s="1"/>
  <c r="L7218" i="1"/>
  <c r="J7218" i="1"/>
  <c r="K7218" i="1" s="1"/>
  <c r="L7210" i="1"/>
  <c r="J7210" i="1"/>
  <c r="K7210" i="1" s="1"/>
  <c r="L7202" i="1"/>
  <c r="J7202" i="1"/>
  <c r="K7202" i="1" s="1"/>
  <c r="L7194" i="1"/>
  <c r="J7194" i="1"/>
  <c r="K7194" i="1" s="1"/>
  <c r="L7186" i="1"/>
  <c r="J7186" i="1"/>
  <c r="K7186" i="1" s="1"/>
  <c r="L7178" i="1"/>
  <c r="J7178" i="1"/>
  <c r="K7178" i="1" s="1"/>
  <c r="L7170" i="1"/>
  <c r="J7170" i="1"/>
  <c r="K7170" i="1" s="1"/>
  <c r="L7162" i="1"/>
  <c r="J7162" i="1"/>
  <c r="K7162" i="1" s="1"/>
  <c r="L7154" i="1"/>
  <c r="J7154" i="1"/>
  <c r="K7154" i="1" s="1"/>
  <c r="L7146" i="1"/>
  <c r="J7146" i="1"/>
  <c r="K7146" i="1" s="1"/>
  <c r="L7138" i="1"/>
  <c r="J7138" i="1"/>
  <c r="K7138" i="1" s="1"/>
  <c r="L7130" i="1"/>
  <c r="J7130" i="1"/>
  <c r="K7130" i="1" s="1"/>
  <c r="L7122" i="1"/>
  <c r="J7122" i="1"/>
  <c r="K7122" i="1" s="1"/>
  <c r="L7114" i="1"/>
  <c r="J7114" i="1"/>
  <c r="K7114" i="1" s="1"/>
  <c r="L7106" i="1"/>
  <c r="J7106" i="1"/>
  <c r="K7106" i="1" s="1"/>
  <c r="L7098" i="1"/>
  <c r="J7098" i="1"/>
  <c r="K7098" i="1" s="1"/>
  <c r="L7090" i="1"/>
  <c r="J7090" i="1"/>
  <c r="K7090" i="1" s="1"/>
  <c r="L7082" i="1"/>
  <c r="J7082" i="1"/>
  <c r="K7082" i="1" s="1"/>
  <c r="L7074" i="1"/>
  <c r="J7074" i="1"/>
  <c r="K7074" i="1" s="1"/>
  <c r="L7066" i="1"/>
  <c r="J7066" i="1"/>
  <c r="K7066" i="1" s="1"/>
  <c r="L7058" i="1"/>
  <c r="J7058" i="1"/>
  <c r="K7058" i="1" s="1"/>
  <c r="L7050" i="1"/>
  <c r="J7050" i="1"/>
  <c r="K7050" i="1" s="1"/>
  <c r="L7042" i="1"/>
  <c r="J7042" i="1"/>
  <c r="K7042" i="1" s="1"/>
  <c r="L7034" i="1"/>
  <c r="J7034" i="1"/>
  <c r="K7034" i="1" s="1"/>
  <c r="L7026" i="1"/>
  <c r="J7026" i="1"/>
  <c r="K7026" i="1" s="1"/>
  <c r="L7018" i="1"/>
  <c r="J7018" i="1"/>
  <c r="K7018" i="1" s="1"/>
  <c r="L7010" i="1"/>
  <c r="J7010" i="1"/>
  <c r="K7010" i="1" s="1"/>
  <c r="L7002" i="1"/>
  <c r="J7002" i="1"/>
  <c r="K7002" i="1" s="1"/>
  <c r="L6994" i="1"/>
  <c r="J6994" i="1"/>
  <c r="K6994" i="1" s="1"/>
  <c r="L6986" i="1"/>
  <c r="J6986" i="1"/>
  <c r="K6986" i="1" s="1"/>
  <c r="L6978" i="1"/>
  <c r="J6978" i="1"/>
  <c r="K6978" i="1" s="1"/>
  <c r="L6970" i="1"/>
  <c r="J6970" i="1"/>
  <c r="K6970" i="1" s="1"/>
  <c r="L6962" i="1"/>
  <c r="J6962" i="1"/>
  <c r="K6962" i="1" s="1"/>
  <c r="L6954" i="1"/>
  <c r="J6954" i="1"/>
  <c r="K6954" i="1" s="1"/>
  <c r="L6946" i="1"/>
  <c r="J6946" i="1"/>
  <c r="K6946" i="1" s="1"/>
  <c r="L6938" i="1"/>
  <c r="J6938" i="1"/>
  <c r="K6938" i="1" s="1"/>
  <c r="L6930" i="1"/>
  <c r="J6930" i="1"/>
  <c r="K6930" i="1" s="1"/>
  <c r="L6922" i="1"/>
  <c r="J6922" i="1"/>
  <c r="K6922" i="1" s="1"/>
  <c r="L6914" i="1"/>
  <c r="J6914" i="1"/>
  <c r="K6914" i="1" s="1"/>
  <c r="L6906" i="1"/>
  <c r="J6906" i="1"/>
  <c r="K6906" i="1" s="1"/>
  <c r="L6898" i="1"/>
  <c r="J6898" i="1"/>
  <c r="K6898" i="1" s="1"/>
  <c r="L6890" i="1"/>
  <c r="J6890" i="1"/>
  <c r="K6890" i="1" s="1"/>
  <c r="L6882" i="1"/>
  <c r="J6882" i="1"/>
  <c r="K6882" i="1" s="1"/>
  <c r="L6874" i="1"/>
  <c r="J6874" i="1"/>
  <c r="K6874" i="1" s="1"/>
  <c r="L6866" i="1"/>
  <c r="J6866" i="1"/>
  <c r="K6866" i="1" s="1"/>
  <c r="L6858" i="1"/>
  <c r="J6858" i="1"/>
  <c r="K6858" i="1" s="1"/>
  <c r="L6850" i="1"/>
  <c r="J6850" i="1"/>
  <c r="K6850" i="1" s="1"/>
  <c r="L6842" i="1"/>
  <c r="J6842" i="1"/>
  <c r="K6842" i="1" s="1"/>
  <c r="L6834" i="1"/>
  <c r="J6834" i="1"/>
  <c r="K6834" i="1" s="1"/>
  <c r="L6826" i="1"/>
  <c r="J6826" i="1"/>
  <c r="K6826" i="1" s="1"/>
  <c r="L6818" i="1"/>
  <c r="J6818" i="1"/>
  <c r="K6818" i="1" s="1"/>
  <c r="L6810" i="1"/>
  <c r="J6810" i="1"/>
  <c r="K6810" i="1" s="1"/>
  <c r="L6802" i="1"/>
  <c r="J6802" i="1"/>
  <c r="K6802" i="1" s="1"/>
  <c r="L6794" i="1"/>
  <c r="J6794" i="1"/>
  <c r="K6794" i="1" s="1"/>
  <c r="L6786" i="1"/>
  <c r="J6786" i="1"/>
  <c r="K6786" i="1" s="1"/>
  <c r="L6778" i="1"/>
  <c r="J6778" i="1"/>
  <c r="K6778" i="1" s="1"/>
  <c r="L6770" i="1"/>
  <c r="J6770" i="1"/>
  <c r="K6770" i="1" s="1"/>
  <c r="L6762" i="1"/>
  <c r="J6762" i="1"/>
  <c r="K6762" i="1" s="1"/>
  <c r="L6754" i="1"/>
  <c r="J6754" i="1"/>
  <c r="K6754" i="1" s="1"/>
  <c r="L6746" i="1"/>
  <c r="J6746" i="1"/>
  <c r="K6746" i="1" s="1"/>
  <c r="L6738" i="1"/>
  <c r="J6738" i="1"/>
  <c r="K6738" i="1" s="1"/>
  <c r="L6730" i="1"/>
  <c r="J6730" i="1"/>
  <c r="K6730" i="1" s="1"/>
  <c r="L6722" i="1"/>
  <c r="J6722" i="1"/>
  <c r="K6722" i="1" s="1"/>
  <c r="L6714" i="1"/>
  <c r="J6714" i="1"/>
  <c r="K6714" i="1" s="1"/>
  <c r="L6706" i="1"/>
  <c r="J6706" i="1"/>
  <c r="K6706" i="1" s="1"/>
  <c r="L6698" i="1"/>
  <c r="J6698" i="1"/>
  <c r="K6698" i="1" s="1"/>
  <c r="L6690" i="1"/>
  <c r="J6690" i="1"/>
  <c r="K6690" i="1" s="1"/>
  <c r="L6682" i="1"/>
  <c r="J6682" i="1"/>
  <c r="K6682" i="1" s="1"/>
  <c r="L6674" i="1"/>
  <c r="J6674" i="1"/>
  <c r="K6674" i="1" s="1"/>
  <c r="L6666" i="1"/>
  <c r="J6666" i="1"/>
  <c r="K6666" i="1" s="1"/>
  <c r="L6658" i="1"/>
  <c r="J6658" i="1"/>
  <c r="K6658" i="1" s="1"/>
  <c r="L6650" i="1"/>
  <c r="J6650" i="1"/>
  <c r="K6650" i="1" s="1"/>
  <c r="L6642" i="1"/>
  <c r="J6642" i="1"/>
  <c r="K6642" i="1" s="1"/>
  <c r="L6634" i="1"/>
  <c r="J6634" i="1"/>
  <c r="K6634" i="1" s="1"/>
  <c r="L6626" i="1"/>
  <c r="J6626" i="1"/>
  <c r="K6626" i="1" s="1"/>
  <c r="L6618" i="1"/>
  <c r="J6618" i="1"/>
  <c r="K6618" i="1" s="1"/>
  <c r="L6610" i="1"/>
  <c r="J6610" i="1"/>
  <c r="K6610" i="1" s="1"/>
  <c r="L6602" i="1"/>
  <c r="J6602" i="1"/>
  <c r="K6602" i="1" s="1"/>
  <c r="L6594" i="1"/>
  <c r="J6594" i="1"/>
  <c r="K6594" i="1" s="1"/>
  <c r="L6586" i="1"/>
  <c r="J6586" i="1"/>
  <c r="K6586" i="1" s="1"/>
  <c r="L6578" i="1"/>
  <c r="J6578" i="1"/>
  <c r="K6578" i="1" s="1"/>
  <c r="L6570" i="1"/>
  <c r="J6570" i="1"/>
  <c r="K6570" i="1" s="1"/>
  <c r="L6562" i="1"/>
  <c r="J6562" i="1"/>
  <c r="K6562" i="1" s="1"/>
  <c r="L6554" i="1"/>
  <c r="J6554" i="1"/>
  <c r="K6554" i="1" s="1"/>
  <c r="L6546" i="1"/>
  <c r="J6546" i="1"/>
  <c r="K6546" i="1" s="1"/>
  <c r="L6538" i="1"/>
  <c r="J6538" i="1"/>
  <c r="K6538" i="1" s="1"/>
  <c r="L6530" i="1"/>
  <c r="J6530" i="1"/>
  <c r="K6530" i="1" s="1"/>
  <c r="L6522" i="1"/>
  <c r="J6522" i="1"/>
  <c r="K6522" i="1" s="1"/>
  <c r="L6514" i="1"/>
  <c r="J6514" i="1"/>
  <c r="K6514" i="1" s="1"/>
  <c r="L6506" i="1"/>
  <c r="J6506" i="1"/>
  <c r="K6506" i="1" s="1"/>
  <c r="L6498" i="1"/>
  <c r="J6498" i="1"/>
  <c r="K6498" i="1" s="1"/>
  <c r="L6490" i="1"/>
  <c r="J6490" i="1"/>
  <c r="K6490" i="1" s="1"/>
  <c r="L6482" i="1"/>
  <c r="J6482" i="1"/>
  <c r="K6482" i="1" s="1"/>
  <c r="L6474" i="1"/>
  <c r="J6474" i="1"/>
  <c r="K6474" i="1" s="1"/>
  <c r="L6466" i="1"/>
  <c r="J6466" i="1"/>
  <c r="K6466" i="1" s="1"/>
  <c r="L6458" i="1"/>
  <c r="J6458" i="1"/>
  <c r="K6458" i="1" s="1"/>
  <c r="L6450" i="1"/>
  <c r="J6450" i="1"/>
  <c r="K6450" i="1" s="1"/>
  <c r="L6442" i="1"/>
  <c r="J6442" i="1"/>
  <c r="K6442" i="1" s="1"/>
  <c r="L6434" i="1"/>
  <c r="J6434" i="1"/>
  <c r="K6434" i="1" s="1"/>
  <c r="L6426" i="1"/>
  <c r="J6426" i="1"/>
  <c r="K6426" i="1" s="1"/>
  <c r="L6418" i="1"/>
  <c r="J6418" i="1"/>
  <c r="K6418" i="1" s="1"/>
  <c r="L6410" i="1"/>
  <c r="J6410" i="1"/>
  <c r="K6410" i="1" s="1"/>
  <c r="L6402" i="1"/>
  <c r="J6402" i="1"/>
  <c r="K6402" i="1" s="1"/>
  <c r="L6394" i="1"/>
  <c r="J6394" i="1"/>
  <c r="K6394" i="1" s="1"/>
  <c r="L6386" i="1"/>
  <c r="J6386" i="1"/>
  <c r="K6386" i="1" s="1"/>
  <c r="L6378" i="1"/>
  <c r="J6378" i="1"/>
  <c r="K6378" i="1" s="1"/>
  <c r="L6370" i="1"/>
  <c r="J6370" i="1"/>
  <c r="K6370" i="1" s="1"/>
  <c r="L6362" i="1"/>
  <c r="J6362" i="1"/>
  <c r="K6362" i="1" s="1"/>
  <c r="L6354" i="1"/>
  <c r="J6354" i="1"/>
  <c r="K6354" i="1" s="1"/>
  <c r="L6346" i="1"/>
  <c r="J6346" i="1"/>
  <c r="K6346" i="1" s="1"/>
  <c r="L6338" i="1"/>
  <c r="J6338" i="1"/>
  <c r="K6338" i="1" s="1"/>
  <c r="L6330" i="1"/>
  <c r="J6330" i="1"/>
  <c r="K6330" i="1" s="1"/>
  <c r="L6322" i="1"/>
  <c r="J6322" i="1"/>
  <c r="K6322" i="1" s="1"/>
  <c r="L6314" i="1"/>
  <c r="J6314" i="1"/>
  <c r="K6314" i="1" s="1"/>
  <c r="L6306" i="1"/>
  <c r="J6306" i="1"/>
  <c r="K6306" i="1" s="1"/>
  <c r="L6298" i="1"/>
  <c r="J6298" i="1"/>
  <c r="K6298" i="1" s="1"/>
  <c r="L6290" i="1"/>
  <c r="J6290" i="1"/>
  <c r="K6290" i="1" s="1"/>
  <c r="L6282" i="1"/>
  <c r="J6282" i="1"/>
  <c r="K6282" i="1" s="1"/>
  <c r="L6274" i="1"/>
  <c r="J6274" i="1"/>
  <c r="K6274" i="1" s="1"/>
  <c r="L6266" i="1"/>
  <c r="J6266" i="1"/>
  <c r="K6266" i="1" s="1"/>
  <c r="L6258" i="1"/>
  <c r="J6258" i="1"/>
  <c r="K6258" i="1" s="1"/>
  <c r="L6250" i="1"/>
  <c r="J6250" i="1"/>
  <c r="K6250" i="1" s="1"/>
  <c r="L6242" i="1"/>
  <c r="J6242" i="1"/>
  <c r="K6242" i="1" s="1"/>
  <c r="L6234" i="1"/>
  <c r="J6234" i="1"/>
  <c r="K6234" i="1" s="1"/>
  <c r="L6226" i="1"/>
  <c r="J6226" i="1"/>
  <c r="K6226" i="1" s="1"/>
  <c r="L6218" i="1"/>
  <c r="J6218" i="1"/>
  <c r="K6218" i="1" s="1"/>
  <c r="L6210" i="1"/>
  <c r="J6210" i="1"/>
  <c r="K6210" i="1" s="1"/>
  <c r="L6202" i="1"/>
  <c r="J6202" i="1"/>
  <c r="K6202" i="1" s="1"/>
  <c r="L6194" i="1"/>
  <c r="J6194" i="1"/>
  <c r="K6194" i="1" s="1"/>
  <c r="L6186" i="1"/>
  <c r="J6186" i="1"/>
  <c r="K6186" i="1" s="1"/>
  <c r="L6178" i="1"/>
  <c r="J6178" i="1"/>
  <c r="K6178" i="1" s="1"/>
  <c r="L6170" i="1"/>
  <c r="J6170" i="1"/>
  <c r="K6170" i="1" s="1"/>
  <c r="L6162" i="1"/>
  <c r="J6162" i="1"/>
  <c r="K6162" i="1" s="1"/>
  <c r="L6154" i="1"/>
  <c r="J6154" i="1"/>
  <c r="K6154" i="1" s="1"/>
  <c r="L6146" i="1"/>
  <c r="J6146" i="1"/>
  <c r="K6146" i="1" s="1"/>
  <c r="L6138" i="1"/>
  <c r="J6138" i="1"/>
  <c r="K6138" i="1" s="1"/>
  <c r="L6130" i="1"/>
  <c r="J6130" i="1"/>
  <c r="K6130" i="1" s="1"/>
  <c r="L6122" i="1"/>
  <c r="J6122" i="1"/>
  <c r="K6122" i="1" s="1"/>
  <c r="L6114" i="1"/>
  <c r="J6114" i="1"/>
  <c r="K6114" i="1" s="1"/>
  <c r="L6106" i="1"/>
  <c r="J6106" i="1"/>
  <c r="K6106" i="1" s="1"/>
  <c r="L6098" i="1"/>
  <c r="J6098" i="1"/>
  <c r="K6098" i="1" s="1"/>
  <c r="L6090" i="1"/>
  <c r="J6090" i="1"/>
  <c r="K6090" i="1" s="1"/>
  <c r="L6082" i="1"/>
  <c r="J6082" i="1"/>
  <c r="K6082" i="1" s="1"/>
  <c r="L6074" i="1"/>
  <c r="J6074" i="1"/>
  <c r="K6074" i="1" s="1"/>
  <c r="L6066" i="1"/>
  <c r="J6066" i="1"/>
  <c r="K6066" i="1" s="1"/>
  <c r="L6058" i="1"/>
  <c r="J6058" i="1"/>
  <c r="K6058" i="1" s="1"/>
  <c r="L6050" i="1"/>
  <c r="J6050" i="1"/>
  <c r="K6050" i="1" s="1"/>
  <c r="L6042" i="1"/>
  <c r="J6042" i="1"/>
  <c r="K6042" i="1" s="1"/>
  <c r="L6034" i="1"/>
  <c r="J6034" i="1"/>
  <c r="K6034" i="1" s="1"/>
  <c r="L6026" i="1"/>
  <c r="J6026" i="1"/>
  <c r="K6026" i="1" s="1"/>
  <c r="L6018" i="1"/>
  <c r="J6018" i="1"/>
  <c r="K6018" i="1" s="1"/>
  <c r="L6010" i="1"/>
  <c r="J6010" i="1"/>
  <c r="K6010" i="1" s="1"/>
  <c r="L6002" i="1"/>
  <c r="J6002" i="1"/>
  <c r="K6002" i="1" s="1"/>
  <c r="L5994" i="1"/>
  <c r="J5994" i="1"/>
  <c r="K5994" i="1" s="1"/>
  <c r="L5986" i="1"/>
  <c r="J5986" i="1"/>
  <c r="K5986" i="1" s="1"/>
  <c r="L5978" i="1"/>
  <c r="J5978" i="1"/>
  <c r="K5978" i="1" s="1"/>
  <c r="L5970" i="1"/>
  <c r="J5970" i="1"/>
  <c r="K5970" i="1" s="1"/>
  <c r="L5962" i="1"/>
  <c r="J5962" i="1"/>
  <c r="K5962" i="1" s="1"/>
  <c r="L5954" i="1"/>
  <c r="J5954" i="1"/>
  <c r="K5954" i="1" s="1"/>
  <c r="L5946" i="1"/>
  <c r="J5946" i="1"/>
  <c r="K5946" i="1" s="1"/>
  <c r="L5938" i="1"/>
  <c r="J5938" i="1"/>
  <c r="K5938" i="1" s="1"/>
  <c r="L5930" i="1"/>
  <c r="J5930" i="1"/>
  <c r="K5930" i="1" s="1"/>
  <c r="L5922" i="1"/>
  <c r="J5922" i="1"/>
  <c r="K5922" i="1" s="1"/>
  <c r="L5914" i="1"/>
  <c r="J5914" i="1"/>
  <c r="K5914" i="1" s="1"/>
  <c r="L5906" i="1"/>
  <c r="J5906" i="1"/>
  <c r="K5906" i="1" s="1"/>
  <c r="L5898" i="1"/>
  <c r="J5898" i="1"/>
  <c r="K5898" i="1" s="1"/>
  <c r="L5890" i="1"/>
  <c r="J5890" i="1"/>
  <c r="K5890" i="1" s="1"/>
  <c r="L5882" i="1"/>
  <c r="J5882" i="1"/>
  <c r="K5882" i="1" s="1"/>
  <c r="L5874" i="1"/>
  <c r="J5874" i="1"/>
  <c r="K5874" i="1" s="1"/>
  <c r="L5866" i="1"/>
  <c r="J5866" i="1"/>
  <c r="K5866" i="1" s="1"/>
  <c r="L5858" i="1"/>
  <c r="J5858" i="1"/>
  <c r="K5858" i="1" s="1"/>
  <c r="L5850" i="1"/>
  <c r="J5850" i="1"/>
  <c r="K5850" i="1" s="1"/>
  <c r="L5842" i="1"/>
  <c r="J5842" i="1"/>
  <c r="K5842" i="1" s="1"/>
  <c r="L5834" i="1"/>
  <c r="J5834" i="1"/>
  <c r="K5834" i="1" s="1"/>
  <c r="L5826" i="1"/>
  <c r="J5826" i="1"/>
  <c r="K5826" i="1" s="1"/>
  <c r="L5818" i="1"/>
  <c r="J5818" i="1"/>
  <c r="K5818" i="1" s="1"/>
  <c r="L5810" i="1"/>
  <c r="J5810" i="1"/>
  <c r="K5810" i="1" s="1"/>
  <c r="L5802" i="1"/>
  <c r="J5802" i="1"/>
  <c r="K5802" i="1" s="1"/>
  <c r="L5794" i="1"/>
  <c r="J5794" i="1"/>
  <c r="K5794" i="1" s="1"/>
  <c r="L5786" i="1"/>
  <c r="J5786" i="1"/>
  <c r="K5786" i="1" s="1"/>
  <c r="L5778" i="1"/>
  <c r="J5778" i="1"/>
  <c r="K5778" i="1" s="1"/>
  <c r="L5770" i="1"/>
  <c r="J5770" i="1"/>
  <c r="K5770" i="1" s="1"/>
  <c r="L5762" i="1"/>
  <c r="J5762" i="1"/>
  <c r="K5762" i="1" s="1"/>
  <c r="L5754" i="1"/>
  <c r="J5754" i="1"/>
  <c r="K5754" i="1" s="1"/>
  <c r="L5746" i="1"/>
  <c r="J5746" i="1"/>
  <c r="K5746" i="1" s="1"/>
  <c r="L5738" i="1"/>
  <c r="J5738" i="1"/>
  <c r="K5738" i="1" s="1"/>
  <c r="L5730" i="1"/>
  <c r="J5730" i="1"/>
  <c r="K5730" i="1" s="1"/>
  <c r="L5722" i="1"/>
  <c r="J5722" i="1"/>
  <c r="K5722" i="1" s="1"/>
  <c r="L5714" i="1"/>
  <c r="J5714" i="1"/>
  <c r="K5714" i="1" s="1"/>
  <c r="L5706" i="1"/>
  <c r="J5706" i="1"/>
  <c r="K5706" i="1" s="1"/>
  <c r="L5698" i="1"/>
  <c r="J5698" i="1"/>
  <c r="K5698" i="1" s="1"/>
  <c r="L5690" i="1"/>
  <c r="J5690" i="1"/>
  <c r="K5690" i="1" s="1"/>
  <c r="L5682" i="1"/>
  <c r="J5682" i="1"/>
  <c r="K5682" i="1" s="1"/>
  <c r="L5674" i="1"/>
  <c r="J5674" i="1"/>
  <c r="K5674" i="1" s="1"/>
  <c r="L5666" i="1"/>
  <c r="J5666" i="1"/>
  <c r="K5666" i="1" s="1"/>
  <c r="L5658" i="1"/>
  <c r="J5658" i="1"/>
  <c r="K5658" i="1" s="1"/>
  <c r="L5650" i="1"/>
  <c r="J5650" i="1"/>
  <c r="K5650" i="1" s="1"/>
  <c r="L5642" i="1"/>
  <c r="J5642" i="1"/>
  <c r="K5642" i="1" s="1"/>
  <c r="L5634" i="1"/>
  <c r="J5634" i="1"/>
  <c r="K5634" i="1" s="1"/>
  <c r="L5626" i="1"/>
  <c r="J5626" i="1"/>
  <c r="K5626" i="1" s="1"/>
  <c r="L5618" i="1"/>
  <c r="J5618" i="1"/>
  <c r="K5618" i="1" s="1"/>
  <c r="L5610" i="1"/>
  <c r="J5610" i="1"/>
  <c r="K5610" i="1" s="1"/>
  <c r="L5602" i="1"/>
  <c r="J5602" i="1"/>
  <c r="K5602" i="1" s="1"/>
  <c r="L5594" i="1"/>
  <c r="J5594" i="1"/>
  <c r="K5594" i="1" s="1"/>
  <c r="L5586" i="1"/>
  <c r="J5586" i="1"/>
  <c r="K5586" i="1" s="1"/>
  <c r="L5578" i="1"/>
  <c r="J5578" i="1"/>
  <c r="K5578" i="1" s="1"/>
  <c r="L5570" i="1"/>
  <c r="J5570" i="1"/>
  <c r="K5570" i="1" s="1"/>
  <c r="L5562" i="1"/>
  <c r="J5562" i="1"/>
  <c r="K5562" i="1" s="1"/>
  <c r="L5554" i="1"/>
  <c r="J5554" i="1"/>
  <c r="K5554" i="1" s="1"/>
  <c r="L5546" i="1"/>
  <c r="J5546" i="1"/>
  <c r="K5546" i="1" s="1"/>
  <c r="L5538" i="1"/>
  <c r="J5538" i="1"/>
  <c r="K5538" i="1" s="1"/>
  <c r="L5530" i="1"/>
  <c r="J5530" i="1"/>
  <c r="K5530" i="1" s="1"/>
  <c r="L5522" i="1"/>
  <c r="J5522" i="1"/>
  <c r="K5522" i="1" s="1"/>
  <c r="L5514" i="1"/>
  <c r="J5514" i="1"/>
  <c r="K5514" i="1" s="1"/>
  <c r="L5506" i="1"/>
  <c r="J5506" i="1"/>
  <c r="K5506" i="1" s="1"/>
  <c r="L5498" i="1"/>
  <c r="J5498" i="1"/>
  <c r="K5498" i="1" s="1"/>
  <c r="L5490" i="1"/>
  <c r="J5490" i="1"/>
  <c r="K5490" i="1" s="1"/>
  <c r="L5482" i="1"/>
  <c r="J5482" i="1"/>
  <c r="K5482" i="1" s="1"/>
  <c r="L5474" i="1"/>
  <c r="J5474" i="1"/>
  <c r="K5474" i="1" s="1"/>
  <c r="L5466" i="1"/>
  <c r="J5466" i="1"/>
  <c r="K5466" i="1" s="1"/>
  <c r="L5458" i="1"/>
  <c r="J5458" i="1"/>
  <c r="K5458" i="1" s="1"/>
  <c r="L5450" i="1"/>
  <c r="J5450" i="1"/>
  <c r="K5450" i="1" s="1"/>
  <c r="L5442" i="1"/>
  <c r="J5442" i="1"/>
  <c r="K5442" i="1" s="1"/>
  <c r="L5434" i="1"/>
  <c r="J5434" i="1"/>
  <c r="K5434" i="1" s="1"/>
  <c r="L5426" i="1"/>
  <c r="J5426" i="1"/>
  <c r="K5426" i="1" s="1"/>
  <c r="L5418" i="1"/>
  <c r="J5418" i="1"/>
  <c r="K5418" i="1" s="1"/>
  <c r="L5410" i="1"/>
  <c r="J5410" i="1"/>
  <c r="K5410" i="1" s="1"/>
  <c r="L5402" i="1"/>
  <c r="J5402" i="1"/>
  <c r="K5402" i="1" s="1"/>
  <c r="L5394" i="1"/>
  <c r="J5394" i="1"/>
  <c r="K5394" i="1" s="1"/>
  <c r="L5386" i="1"/>
  <c r="J5386" i="1"/>
  <c r="K5386" i="1" s="1"/>
  <c r="L5378" i="1"/>
  <c r="J5378" i="1"/>
  <c r="K5378" i="1" s="1"/>
  <c r="L5370" i="1"/>
  <c r="J5370" i="1"/>
  <c r="K5370" i="1" s="1"/>
  <c r="L5362" i="1"/>
  <c r="J5362" i="1"/>
  <c r="K5362" i="1" s="1"/>
  <c r="L5354" i="1"/>
  <c r="J5354" i="1"/>
  <c r="K5354" i="1" s="1"/>
  <c r="L5346" i="1"/>
  <c r="J5346" i="1"/>
  <c r="K5346" i="1" s="1"/>
  <c r="L5338" i="1"/>
  <c r="J5338" i="1"/>
  <c r="K5338" i="1" s="1"/>
  <c r="L5330" i="1"/>
  <c r="J5330" i="1"/>
  <c r="K5330" i="1" s="1"/>
  <c r="L5322" i="1"/>
  <c r="J5322" i="1"/>
  <c r="K5322" i="1" s="1"/>
  <c r="L5314" i="1"/>
  <c r="J5314" i="1"/>
  <c r="K5314" i="1" s="1"/>
  <c r="L5306" i="1"/>
  <c r="J5306" i="1"/>
  <c r="K5306" i="1" s="1"/>
  <c r="L5298" i="1"/>
  <c r="J5298" i="1"/>
  <c r="K5298" i="1" s="1"/>
  <c r="L5290" i="1"/>
  <c r="J5290" i="1"/>
  <c r="K5290" i="1" s="1"/>
  <c r="L5282" i="1"/>
  <c r="J5282" i="1"/>
  <c r="K5282" i="1" s="1"/>
  <c r="L5274" i="1"/>
  <c r="J5274" i="1"/>
  <c r="K5274" i="1" s="1"/>
  <c r="L5266" i="1"/>
  <c r="J5266" i="1"/>
  <c r="K5266" i="1" s="1"/>
  <c r="L5258" i="1"/>
  <c r="J5258" i="1"/>
  <c r="K5258" i="1" s="1"/>
  <c r="L5250" i="1"/>
  <c r="J5250" i="1"/>
  <c r="K5250" i="1" s="1"/>
  <c r="L5242" i="1"/>
  <c r="J5242" i="1"/>
  <c r="K5242" i="1" s="1"/>
  <c r="L5234" i="1"/>
  <c r="J5234" i="1"/>
  <c r="K5234" i="1" s="1"/>
  <c r="L5226" i="1"/>
  <c r="J5226" i="1"/>
  <c r="K5226" i="1" s="1"/>
  <c r="L5218" i="1"/>
  <c r="J5218" i="1"/>
  <c r="K5218" i="1" s="1"/>
  <c r="L5210" i="1"/>
  <c r="J5210" i="1"/>
  <c r="K5210" i="1" s="1"/>
  <c r="L5202" i="1"/>
  <c r="J5202" i="1"/>
  <c r="K5202" i="1" s="1"/>
  <c r="L5194" i="1"/>
  <c r="J5194" i="1"/>
  <c r="K5194" i="1" s="1"/>
  <c r="L5186" i="1"/>
  <c r="J5186" i="1"/>
  <c r="K5186" i="1" s="1"/>
  <c r="L5178" i="1"/>
  <c r="J5178" i="1"/>
  <c r="K5178" i="1" s="1"/>
  <c r="L5170" i="1"/>
  <c r="J5170" i="1"/>
  <c r="K5170" i="1" s="1"/>
  <c r="L5162" i="1"/>
  <c r="J5162" i="1"/>
  <c r="K5162" i="1" s="1"/>
  <c r="L5154" i="1"/>
  <c r="J5154" i="1"/>
  <c r="K5154" i="1" s="1"/>
  <c r="L5146" i="1"/>
  <c r="J5146" i="1"/>
  <c r="K5146" i="1" s="1"/>
  <c r="L5138" i="1"/>
  <c r="J5138" i="1"/>
  <c r="K5138" i="1" s="1"/>
  <c r="L5130" i="1"/>
  <c r="J5130" i="1"/>
  <c r="K5130" i="1" s="1"/>
  <c r="L5122" i="1"/>
  <c r="J5122" i="1"/>
  <c r="K5122" i="1" s="1"/>
  <c r="L5114" i="1"/>
  <c r="J5114" i="1"/>
  <c r="K5114" i="1" s="1"/>
  <c r="L5106" i="1"/>
  <c r="J5106" i="1"/>
  <c r="K5106" i="1" s="1"/>
  <c r="L5098" i="1"/>
  <c r="J5098" i="1"/>
  <c r="K5098" i="1" s="1"/>
  <c r="L5090" i="1"/>
  <c r="J5090" i="1"/>
  <c r="K5090" i="1" s="1"/>
  <c r="L5082" i="1"/>
  <c r="J5082" i="1"/>
  <c r="K5082" i="1" s="1"/>
  <c r="L5074" i="1"/>
  <c r="J5074" i="1"/>
  <c r="K5074" i="1" s="1"/>
  <c r="L5066" i="1"/>
  <c r="J5066" i="1"/>
  <c r="K5066" i="1" s="1"/>
  <c r="L5058" i="1"/>
  <c r="J5058" i="1"/>
  <c r="K5058" i="1" s="1"/>
  <c r="L5050" i="1"/>
  <c r="J5050" i="1"/>
  <c r="K5050" i="1" s="1"/>
  <c r="L5042" i="1"/>
  <c r="J5042" i="1"/>
  <c r="K5042" i="1" s="1"/>
  <c r="L5034" i="1"/>
  <c r="J5034" i="1"/>
  <c r="K5034" i="1" s="1"/>
  <c r="L5026" i="1"/>
  <c r="J5026" i="1"/>
  <c r="K5026" i="1" s="1"/>
  <c r="L5018" i="1"/>
  <c r="J5018" i="1"/>
  <c r="K5018" i="1" s="1"/>
  <c r="L5010" i="1"/>
  <c r="J5010" i="1"/>
  <c r="K5010" i="1" s="1"/>
  <c r="L5002" i="1"/>
  <c r="J5002" i="1"/>
  <c r="K5002" i="1" s="1"/>
  <c r="L4994" i="1"/>
  <c r="J4994" i="1"/>
  <c r="K4994" i="1" s="1"/>
  <c r="L4986" i="1"/>
  <c r="J4986" i="1"/>
  <c r="K4986" i="1" s="1"/>
  <c r="L4978" i="1"/>
  <c r="J4978" i="1"/>
  <c r="K4978" i="1" s="1"/>
  <c r="L4970" i="1"/>
  <c r="J4970" i="1"/>
  <c r="K4970" i="1" s="1"/>
  <c r="L4962" i="1"/>
  <c r="J4962" i="1"/>
  <c r="K4962" i="1" s="1"/>
  <c r="L4954" i="1"/>
  <c r="J4954" i="1"/>
  <c r="K4954" i="1" s="1"/>
  <c r="L4946" i="1"/>
  <c r="J4946" i="1"/>
  <c r="K4946" i="1" s="1"/>
  <c r="L4938" i="1"/>
  <c r="J4938" i="1"/>
  <c r="K4938" i="1" s="1"/>
  <c r="L4930" i="1"/>
  <c r="J4930" i="1"/>
  <c r="K4930" i="1" s="1"/>
  <c r="L4922" i="1"/>
  <c r="J4922" i="1"/>
  <c r="K4922" i="1" s="1"/>
  <c r="L4914" i="1"/>
  <c r="J4914" i="1"/>
  <c r="K4914" i="1" s="1"/>
  <c r="L4906" i="1"/>
  <c r="J4906" i="1"/>
  <c r="K4906" i="1" s="1"/>
  <c r="L4898" i="1"/>
  <c r="J4898" i="1"/>
  <c r="K4898" i="1" s="1"/>
  <c r="L4890" i="1"/>
  <c r="J4890" i="1"/>
  <c r="K4890" i="1" s="1"/>
  <c r="L4882" i="1"/>
  <c r="J4882" i="1"/>
  <c r="K4882" i="1" s="1"/>
  <c r="L4874" i="1"/>
  <c r="J4874" i="1"/>
  <c r="K4874" i="1" s="1"/>
  <c r="L4866" i="1"/>
  <c r="J4866" i="1"/>
  <c r="K4866" i="1" s="1"/>
  <c r="L4858" i="1"/>
  <c r="J4858" i="1"/>
  <c r="K4858" i="1" s="1"/>
  <c r="L4850" i="1"/>
  <c r="J4850" i="1"/>
  <c r="K4850" i="1" s="1"/>
  <c r="L4842" i="1"/>
  <c r="J4842" i="1"/>
  <c r="K4842" i="1" s="1"/>
  <c r="L4834" i="1"/>
  <c r="J4834" i="1"/>
  <c r="K4834" i="1" s="1"/>
  <c r="L4826" i="1"/>
  <c r="J4826" i="1"/>
  <c r="K4826" i="1" s="1"/>
  <c r="L4818" i="1"/>
  <c r="J4818" i="1"/>
  <c r="K4818" i="1" s="1"/>
  <c r="L4810" i="1"/>
  <c r="J4810" i="1"/>
  <c r="K4810" i="1" s="1"/>
  <c r="L4802" i="1"/>
  <c r="J4802" i="1"/>
  <c r="K4802" i="1" s="1"/>
  <c r="L4794" i="1"/>
  <c r="J4794" i="1"/>
  <c r="K4794" i="1" s="1"/>
  <c r="L4786" i="1"/>
  <c r="J4786" i="1"/>
  <c r="K4786" i="1" s="1"/>
  <c r="L4778" i="1"/>
  <c r="J4778" i="1"/>
  <c r="K4778" i="1" s="1"/>
  <c r="L4770" i="1"/>
  <c r="J4770" i="1"/>
  <c r="K4770" i="1" s="1"/>
  <c r="L4762" i="1"/>
  <c r="J4762" i="1"/>
  <c r="K4762" i="1" s="1"/>
  <c r="L4754" i="1"/>
  <c r="J4754" i="1"/>
  <c r="K4754" i="1" s="1"/>
  <c r="L4746" i="1"/>
  <c r="J4746" i="1"/>
  <c r="K4746" i="1" s="1"/>
  <c r="L4738" i="1"/>
  <c r="J4738" i="1"/>
  <c r="K4738" i="1" s="1"/>
  <c r="L4730" i="1"/>
  <c r="J4730" i="1"/>
  <c r="K4730" i="1" s="1"/>
  <c r="L4722" i="1"/>
  <c r="J4722" i="1"/>
  <c r="K4722" i="1" s="1"/>
  <c r="L4714" i="1"/>
  <c r="J4714" i="1"/>
  <c r="K4714" i="1" s="1"/>
  <c r="L4706" i="1"/>
  <c r="J4706" i="1"/>
  <c r="K4706" i="1" s="1"/>
  <c r="L4698" i="1"/>
  <c r="J4698" i="1"/>
  <c r="K4698" i="1" s="1"/>
  <c r="L4690" i="1"/>
  <c r="J4690" i="1"/>
  <c r="K4690" i="1" s="1"/>
  <c r="L4682" i="1"/>
  <c r="J4682" i="1"/>
  <c r="K4682" i="1" s="1"/>
  <c r="L4674" i="1"/>
  <c r="J4674" i="1"/>
  <c r="K4674" i="1" s="1"/>
  <c r="L4666" i="1"/>
  <c r="J4666" i="1"/>
  <c r="K4666" i="1" s="1"/>
  <c r="L4658" i="1"/>
  <c r="J4658" i="1"/>
  <c r="K4658" i="1" s="1"/>
  <c r="L4650" i="1"/>
  <c r="J4650" i="1"/>
  <c r="K4650" i="1" s="1"/>
  <c r="L4642" i="1"/>
  <c r="J4642" i="1"/>
  <c r="K4642" i="1" s="1"/>
  <c r="L4634" i="1"/>
  <c r="J4634" i="1"/>
  <c r="K4634" i="1" s="1"/>
  <c r="L4626" i="1"/>
  <c r="J4626" i="1"/>
  <c r="K4626" i="1" s="1"/>
  <c r="L4618" i="1"/>
  <c r="J4618" i="1"/>
  <c r="K4618" i="1" s="1"/>
  <c r="L4610" i="1"/>
  <c r="J4610" i="1"/>
  <c r="K4610" i="1" s="1"/>
  <c r="L4602" i="1"/>
  <c r="J4602" i="1"/>
  <c r="K4602" i="1" s="1"/>
  <c r="L4594" i="1"/>
  <c r="J4594" i="1"/>
  <c r="K4594" i="1" s="1"/>
  <c r="L4586" i="1"/>
  <c r="J4586" i="1"/>
  <c r="K4586" i="1" s="1"/>
  <c r="L4578" i="1"/>
  <c r="J4578" i="1"/>
  <c r="K4578" i="1" s="1"/>
  <c r="L4570" i="1"/>
  <c r="J4570" i="1"/>
  <c r="K4570" i="1" s="1"/>
  <c r="L4562" i="1"/>
  <c r="J4562" i="1"/>
  <c r="K4562" i="1" s="1"/>
  <c r="L4554" i="1"/>
  <c r="J4554" i="1"/>
  <c r="K4554" i="1" s="1"/>
  <c r="L4546" i="1"/>
  <c r="J4546" i="1"/>
  <c r="K4546" i="1" s="1"/>
  <c r="L4538" i="1"/>
  <c r="J4538" i="1"/>
  <c r="K4538" i="1" s="1"/>
  <c r="L4530" i="1"/>
  <c r="J4530" i="1"/>
  <c r="K4530" i="1" s="1"/>
  <c r="L4522" i="1"/>
  <c r="J4522" i="1"/>
  <c r="K4522" i="1" s="1"/>
  <c r="L4514" i="1"/>
  <c r="J4514" i="1"/>
  <c r="K4514" i="1" s="1"/>
  <c r="L4506" i="1"/>
  <c r="J4506" i="1"/>
  <c r="K4506" i="1" s="1"/>
  <c r="L4498" i="1"/>
  <c r="J4498" i="1"/>
  <c r="K4498" i="1" s="1"/>
  <c r="L4490" i="1"/>
  <c r="J4490" i="1"/>
  <c r="K4490" i="1" s="1"/>
  <c r="L4482" i="1"/>
  <c r="J4482" i="1"/>
  <c r="K4482" i="1" s="1"/>
  <c r="L4474" i="1"/>
  <c r="J4474" i="1"/>
  <c r="K4474" i="1" s="1"/>
  <c r="L4466" i="1"/>
  <c r="J4466" i="1"/>
  <c r="K4466" i="1" s="1"/>
  <c r="L4458" i="1"/>
  <c r="J4458" i="1"/>
  <c r="K4458" i="1" s="1"/>
  <c r="L4450" i="1"/>
  <c r="J4450" i="1"/>
  <c r="K4450" i="1" s="1"/>
  <c r="L4442" i="1"/>
  <c r="J4442" i="1"/>
  <c r="K4442" i="1" s="1"/>
  <c r="L4434" i="1"/>
  <c r="J4434" i="1"/>
  <c r="K4434" i="1" s="1"/>
  <c r="L4426" i="1"/>
  <c r="J4426" i="1"/>
  <c r="K4426" i="1" s="1"/>
  <c r="L4418" i="1"/>
  <c r="J4418" i="1"/>
  <c r="K4418" i="1" s="1"/>
  <c r="L4410" i="1"/>
  <c r="J4410" i="1"/>
  <c r="K4410" i="1" s="1"/>
  <c r="L4402" i="1"/>
  <c r="J4402" i="1"/>
  <c r="K4402" i="1" s="1"/>
  <c r="L4394" i="1"/>
  <c r="J4394" i="1"/>
  <c r="K4394" i="1" s="1"/>
  <c r="L4386" i="1"/>
  <c r="J4386" i="1"/>
  <c r="K4386" i="1" s="1"/>
  <c r="L4378" i="1"/>
  <c r="J4378" i="1"/>
  <c r="K4378" i="1" s="1"/>
  <c r="L4370" i="1"/>
  <c r="J4370" i="1"/>
  <c r="K4370" i="1" s="1"/>
  <c r="L4362" i="1"/>
  <c r="J4362" i="1"/>
  <c r="K4362" i="1" s="1"/>
  <c r="L4354" i="1"/>
  <c r="J4354" i="1"/>
  <c r="K4354" i="1" s="1"/>
  <c r="L4346" i="1"/>
  <c r="J4346" i="1"/>
  <c r="K4346" i="1" s="1"/>
  <c r="L4338" i="1"/>
  <c r="J4338" i="1"/>
  <c r="K4338" i="1" s="1"/>
  <c r="L4330" i="1"/>
  <c r="J4330" i="1"/>
  <c r="K4330" i="1" s="1"/>
  <c r="L4322" i="1"/>
  <c r="J4322" i="1"/>
  <c r="K4322" i="1" s="1"/>
  <c r="L4314" i="1"/>
  <c r="J4314" i="1"/>
  <c r="K4314" i="1" s="1"/>
  <c r="L4306" i="1"/>
  <c r="J4306" i="1"/>
  <c r="K4306" i="1" s="1"/>
  <c r="L4298" i="1"/>
  <c r="J4298" i="1"/>
  <c r="K4298" i="1" s="1"/>
  <c r="L4290" i="1"/>
  <c r="J4290" i="1"/>
  <c r="K4290" i="1" s="1"/>
  <c r="L4282" i="1"/>
  <c r="J4282" i="1"/>
  <c r="K4282" i="1" s="1"/>
  <c r="L4274" i="1"/>
  <c r="J4274" i="1"/>
  <c r="K4274" i="1" s="1"/>
  <c r="L4266" i="1"/>
  <c r="J4266" i="1"/>
  <c r="K4266" i="1" s="1"/>
  <c r="L4258" i="1"/>
  <c r="J4258" i="1"/>
  <c r="K4258" i="1" s="1"/>
  <c r="L4250" i="1"/>
  <c r="J4250" i="1"/>
  <c r="K4250" i="1" s="1"/>
  <c r="L4242" i="1"/>
  <c r="J4242" i="1"/>
  <c r="K4242" i="1" s="1"/>
  <c r="L4234" i="1"/>
  <c r="J4234" i="1"/>
  <c r="K4234" i="1" s="1"/>
  <c r="L4226" i="1"/>
  <c r="J4226" i="1"/>
  <c r="K4226" i="1" s="1"/>
  <c r="L4218" i="1"/>
  <c r="J4218" i="1"/>
  <c r="K4218" i="1" s="1"/>
  <c r="L4210" i="1"/>
  <c r="J4210" i="1"/>
  <c r="K4210" i="1" s="1"/>
  <c r="L4202" i="1"/>
  <c r="J4202" i="1"/>
  <c r="K4202" i="1" s="1"/>
  <c r="L4194" i="1"/>
  <c r="J4194" i="1"/>
  <c r="K4194" i="1" s="1"/>
  <c r="L4186" i="1"/>
  <c r="J4186" i="1"/>
  <c r="K4186" i="1" s="1"/>
  <c r="L4178" i="1"/>
  <c r="J4178" i="1"/>
  <c r="K4178" i="1" s="1"/>
  <c r="L4170" i="1"/>
  <c r="J4170" i="1"/>
  <c r="K4170" i="1" s="1"/>
  <c r="L4162" i="1"/>
  <c r="J4162" i="1"/>
  <c r="K4162" i="1" s="1"/>
  <c r="L4154" i="1"/>
  <c r="J4154" i="1"/>
  <c r="K4154" i="1" s="1"/>
  <c r="L4146" i="1"/>
  <c r="J4146" i="1"/>
  <c r="K4146" i="1" s="1"/>
  <c r="L4138" i="1"/>
  <c r="J4138" i="1"/>
  <c r="K4138" i="1" s="1"/>
  <c r="L4130" i="1"/>
  <c r="J4130" i="1"/>
  <c r="K4130" i="1" s="1"/>
  <c r="L4122" i="1"/>
  <c r="J4122" i="1"/>
  <c r="K4122" i="1" s="1"/>
  <c r="L4114" i="1"/>
  <c r="J4114" i="1"/>
  <c r="K4114" i="1" s="1"/>
  <c r="L4106" i="1"/>
  <c r="J4106" i="1"/>
  <c r="K4106" i="1" s="1"/>
  <c r="L4098" i="1"/>
  <c r="J4098" i="1"/>
  <c r="K4098" i="1" s="1"/>
  <c r="L4090" i="1"/>
  <c r="J4090" i="1"/>
  <c r="K4090" i="1" s="1"/>
  <c r="L4082" i="1"/>
  <c r="J4082" i="1"/>
  <c r="K4082" i="1" s="1"/>
  <c r="L4074" i="1"/>
  <c r="J4074" i="1"/>
  <c r="K4074" i="1" s="1"/>
  <c r="L4066" i="1"/>
  <c r="J4066" i="1"/>
  <c r="K4066" i="1" s="1"/>
  <c r="L4058" i="1"/>
  <c r="J4058" i="1"/>
  <c r="K4058" i="1" s="1"/>
  <c r="L4050" i="1"/>
  <c r="J4050" i="1"/>
  <c r="K4050" i="1" s="1"/>
  <c r="L4042" i="1"/>
  <c r="J4042" i="1"/>
  <c r="K4042" i="1" s="1"/>
  <c r="L4034" i="1"/>
  <c r="J4034" i="1"/>
  <c r="K4034" i="1" s="1"/>
  <c r="L4026" i="1"/>
  <c r="J4026" i="1"/>
  <c r="K4026" i="1" s="1"/>
  <c r="L4018" i="1"/>
  <c r="J4018" i="1"/>
  <c r="K4018" i="1" s="1"/>
  <c r="L4010" i="1"/>
  <c r="J4010" i="1"/>
  <c r="K4010" i="1" s="1"/>
  <c r="L4002" i="1"/>
  <c r="J4002" i="1"/>
  <c r="K4002" i="1" s="1"/>
  <c r="L3994" i="1"/>
  <c r="J3994" i="1"/>
  <c r="K3994" i="1" s="1"/>
  <c r="L3986" i="1"/>
  <c r="J3986" i="1"/>
  <c r="K3986" i="1" s="1"/>
  <c r="L3978" i="1"/>
  <c r="J3978" i="1"/>
  <c r="K3978" i="1" s="1"/>
  <c r="L3970" i="1"/>
  <c r="J3970" i="1"/>
  <c r="K3970" i="1" s="1"/>
  <c r="L3962" i="1"/>
  <c r="J3962" i="1"/>
  <c r="K3962" i="1" s="1"/>
  <c r="L3954" i="1"/>
  <c r="J3954" i="1"/>
  <c r="K3954" i="1" s="1"/>
  <c r="L3946" i="1"/>
  <c r="J3946" i="1"/>
  <c r="K3946" i="1" s="1"/>
  <c r="L3938" i="1"/>
  <c r="J3938" i="1"/>
  <c r="K3938" i="1" s="1"/>
  <c r="L3930" i="1"/>
  <c r="J3930" i="1"/>
  <c r="K3930" i="1" s="1"/>
  <c r="L3922" i="1"/>
  <c r="J3922" i="1"/>
  <c r="K3922" i="1" s="1"/>
  <c r="L3914" i="1"/>
  <c r="J3914" i="1"/>
  <c r="K3914" i="1" s="1"/>
  <c r="L3906" i="1"/>
  <c r="J3906" i="1"/>
  <c r="K3906" i="1" s="1"/>
  <c r="L3898" i="1"/>
  <c r="J3898" i="1"/>
  <c r="K3898" i="1" s="1"/>
  <c r="L3890" i="1"/>
  <c r="J3890" i="1"/>
  <c r="K3890" i="1" s="1"/>
  <c r="L3882" i="1"/>
  <c r="J3882" i="1"/>
  <c r="K3882" i="1" s="1"/>
  <c r="L3874" i="1"/>
  <c r="J3874" i="1"/>
  <c r="K3874" i="1" s="1"/>
  <c r="L3866" i="1"/>
  <c r="J3866" i="1"/>
  <c r="K3866" i="1" s="1"/>
  <c r="L3858" i="1"/>
  <c r="J3858" i="1"/>
  <c r="K3858" i="1" s="1"/>
  <c r="L3850" i="1"/>
  <c r="J3850" i="1"/>
  <c r="K3850" i="1" s="1"/>
  <c r="L3842" i="1"/>
  <c r="J3842" i="1"/>
  <c r="K3842" i="1" s="1"/>
  <c r="L3834" i="1"/>
  <c r="J3834" i="1"/>
  <c r="K3834" i="1" s="1"/>
  <c r="L3826" i="1"/>
  <c r="J3826" i="1"/>
  <c r="K3826" i="1" s="1"/>
  <c r="L3818" i="1"/>
  <c r="J3818" i="1"/>
  <c r="K3818" i="1" s="1"/>
  <c r="L3810" i="1"/>
  <c r="J3810" i="1"/>
  <c r="K3810" i="1" s="1"/>
  <c r="L3802" i="1"/>
  <c r="J3802" i="1"/>
  <c r="K3802" i="1" s="1"/>
  <c r="L3794" i="1"/>
  <c r="J3794" i="1"/>
  <c r="K3794" i="1" s="1"/>
  <c r="L3786" i="1"/>
  <c r="J3786" i="1"/>
  <c r="K3786" i="1" s="1"/>
  <c r="L3778" i="1"/>
  <c r="J3778" i="1"/>
  <c r="K3778" i="1" s="1"/>
  <c r="L3770" i="1"/>
  <c r="J3770" i="1"/>
  <c r="K3770" i="1" s="1"/>
  <c r="L3762" i="1"/>
  <c r="J3762" i="1"/>
  <c r="K3762" i="1" s="1"/>
  <c r="L3754" i="1"/>
  <c r="J3754" i="1"/>
  <c r="K3754" i="1" s="1"/>
  <c r="L3746" i="1"/>
  <c r="J3746" i="1"/>
  <c r="K3746" i="1" s="1"/>
  <c r="L3738" i="1"/>
  <c r="J3738" i="1"/>
  <c r="K3738" i="1" s="1"/>
  <c r="L3730" i="1"/>
  <c r="J3730" i="1"/>
  <c r="K3730" i="1" s="1"/>
  <c r="L3722" i="1"/>
  <c r="J3722" i="1"/>
  <c r="K3722" i="1" s="1"/>
  <c r="L3714" i="1"/>
  <c r="J3714" i="1"/>
  <c r="K3714" i="1" s="1"/>
  <c r="L3706" i="1"/>
  <c r="J3706" i="1"/>
  <c r="K3706" i="1" s="1"/>
  <c r="L3698" i="1"/>
  <c r="J3698" i="1"/>
  <c r="K3698" i="1" s="1"/>
  <c r="L3690" i="1"/>
  <c r="J3690" i="1"/>
  <c r="K3690" i="1" s="1"/>
  <c r="L3682" i="1"/>
  <c r="J3682" i="1"/>
  <c r="K3682" i="1" s="1"/>
  <c r="L3674" i="1"/>
  <c r="J3674" i="1"/>
  <c r="K3674" i="1" s="1"/>
  <c r="L3666" i="1"/>
  <c r="J3666" i="1"/>
  <c r="K3666" i="1" s="1"/>
  <c r="L3658" i="1"/>
  <c r="J3658" i="1"/>
  <c r="K3658" i="1" s="1"/>
  <c r="L3650" i="1"/>
  <c r="J3650" i="1"/>
  <c r="K3650" i="1" s="1"/>
  <c r="L3642" i="1"/>
  <c r="J3642" i="1"/>
  <c r="K3642" i="1" s="1"/>
  <c r="L3634" i="1"/>
  <c r="J3634" i="1"/>
  <c r="K3634" i="1" s="1"/>
  <c r="L3626" i="1"/>
  <c r="J3626" i="1"/>
  <c r="K3626" i="1" s="1"/>
  <c r="L3618" i="1"/>
  <c r="J3618" i="1"/>
  <c r="K3618" i="1" s="1"/>
  <c r="L3610" i="1"/>
  <c r="J3610" i="1"/>
  <c r="K3610" i="1" s="1"/>
  <c r="L3602" i="1"/>
  <c r="J3602" i="1"/>
  <c r="K3602" i="1" s="1"/>
  <c r="L3594" i="1"/>
  <c r="J3594" i="1"/>
  <c r="K3594" i="1" s="1"/>
  <c r="L3586" i="1"/>
  <c r="J3586" i="1"/>
  <c r="K3586" i="1" s="1"/>
  <c r="L3578" i="1"/>
  <c r="J3578" i="1"/>
  <c r="K3578" i="1" s="1"/>
  <c r="L3570" i="1"/>
  <c r="J3570" i="1"/>
  <c r="K3570" i="1" s="1"/>
  <c r="L3562" i="1"/>
  <c r="J3562" i="1"/>
  <c r="K3562" i="1" s="1"/>
  <c r="L3554" i="1"/>
  <c r="J3554" i="1"/>
  <c r="K3554" i="1" s="1"/>
  <c r="L3546" i="1"/>
  <c r="J3546" i="1"/>
  <c r="K3546" i="1" s="1"/>
  <c r="L3538" i="1"/>
  <c r="J3538" i="1"/>
  <c r="K3538" i="1" s="1"/>
  <c r="L3530" i="1"/>
  <c r="J3530" i="1"/>
  <c r="K3530" i="1" s="1"/>
  <c r="L3522" i="1"/>
  <c r="J3522" i="1"/>
  <c r="K3522" i="1" s="1"/>
  <c r="L3514" i="1"/>
  <c r="J3514" i="1"/>
  <c r="K3514" i="1" s="1"/>
  <c r="L3506" i="1"/>
  <c r="J3506" i="1"/>
  <c r="K3506" i="1" s="1"/>
  <c r="L3498" i="1"/>
  <c r="J3498" i="1"/>
  <c r="K3498" i="1" s="1"/>
  <c r="L3490" i="1"/>
  <c r="J3490" i="1"/>
  <c r="K3490" i="1" s="1"/>
  <c r="L3482" i="1"/>
  <c r="J3482" i="1"/>
  <c r="K3482" i="1" s="1"/>
  <c r="L3474" i="1"/>
  <c r="J3474" i="1"/>
  <c r="K3474" i="1" s="1"/>
  <c r="L3466" i="1"/>
  <c r="J3466" i="1"/>
  <c r="K3466" i="1" s="1"/>
  <c r="L3458" i="1"/>
  <c r="J3458" i="1"/>
  <c r="K3458" i="1" s="1"/>
  <c r="L3450" i="1"/>
  <c r="J3450" i="1"/>
  <c r="K3450" i="1" s="1"/>
  <c r="L3442" i="1"/>
  <c r="J3442" i="1"/>
  <c r="K3442" i="1" s="1"/>
  <c r="L3434" i="1"/>
  <c r="J3434" i="1"/>
  <c r="K3434" i="1" s="1"/>
  <c r="L3426" i="1"/>
  <c r="J3426" i="1"/>
  <c r="K3426" i="1" s="1"/>
  <c r="L3418" i="1"/>
  <c r="J3418" i="1"/>
  <c r="K3418" i="1" s="1"/>
  <c r="L3410" i="1"/>
  <c r="J3410" i="1"/>
  <c r="K3410" i="1" s="1"/>
  <c r="L3402" i="1"/>
  <c r="J3402" i="1"/>
  <c r="K3402" i="1" s="1"/>
  <c r="L3394" i="1"/>
  <c r="J3394" i="1"/>
  <c r="K3394" i="1" s="1"/>
  <c r="L3386" i="1"/>
  <c r="J3386" i="1"/>
  <c r="K3386" i="1" s="1"/>
  <c r="L3378" i="1"/>
  <c r="J3378" i="1"/>
  <c r="K3378" i="1" s="1"/>
  <c r="L3370" i="1"/>
  <c r="J3370" i="1"/>
  <c r="K3370" i="1" s="1"/>
  <c r="L3362" i="1"/>
  <c r="J3362" i="1"/>
  <c r="K3362" i="1" s="1"/>
  <c r="L3354" i="1"/>
  <c r="J3354" i="1"/>
  <c r="K3354" i="1" s="1"/>
  <c r="L3346" i="1"/>
  <c r="J3346" i="1"/>
  <c r="K3346" i="1" s="1"/>
  <c r="L3338" i="1"/>
  <c r="J3338" i="1"/>
  <c r="K3338" i="1" s="1"/>
  <c r="L3330" i="1"/>
  <c r="J3330" i="1"/>
  <c r="K3330" i="1" s="1"/>
  <c r="L3322" i="1"/>
  <c r="J3322" i="1"/>
  <c r="K3322" i="1" s="1"/>
  <c r="L3314" i="1"/>
  <c r="J3314" i="1"/>
  <c r="K3314" i="1" s="1"/>
  <c r="L3306" i="1"/>
  <c r="J3306" i="1"/>
  <c r="K3306" i="1" s="1"/>
  <c r="L3298" i="1"/>
  <c r="J3298" i="1"/>
  <c r="K3298" i="1" s="1"/>
  <c r="L3290" i="1"/>
  <c r="J3290" i="1"/>
  <c r="K3290" i="1" s="1"/>
  <c r="L3282" i="1"/>
  <c r="J3282" i="1"/>
  <c r="K3282" i="1" s="1"/>
  <c r="L3274" i="1"/>
  <c r="J3274" i="1"/>
  <c r="K3274" i="1" s="1"/>
  <c r="L3266" i="1"/>
  <c r="J3266" i="1"/>
  <c r="K3266" i="1" s="1"/>
  <c r="L3258" i="1"/>
  <c r="J3258" i="1"/>
  <c r="K3258" i="1" s="1"/>
  <c r="L3250" i="1"/>
  <c r="J3250" i="1"/>
  <c r="K3250" i="1" s="1"/>
  <c r="L3242" i="1"/>
  <c r="J3242" i="1"/>
  <c r="K3242" i="1" s="1"/>
  <c r="L3234" i="1"/>
  <c r="J3234" i="1"/>
  <c r="K3234" i="1" s="1"/>
  <c r="L3226" i="1"/>
  <c r="J3226" i="1"/>
  <c r="K3226" i="1" s="1"/>
  <c r="L3218" i="1"/>
  <c r="J3218" i="1"/>
  <c r="K3218" i="1" s="1"/>
  <c r="L3210" i="1"/>
  <c r="J3210" i="1"/>
  <c r="K3210" i="1" s="1"/>
  <c r="L3202" i="1"/>
  <c r="J3202" i="1"/>
  <c r="K3202" i="1" s="1"/>
  <c r="L3194" i="1"/>
  <c r="J3194" i="1"/>
  <c r="K3194" i="1" s="1"/>
  <c r="L3186" i="1"/>
  <c r="J3186" i="1"/>
  <c r="K3186" i="1" s="1"/>
  <c r="L3178" i="1"/>
  <c r="J3178" i="1"/>
  <c r="K3178" i="1" s="1"/>
  <c r="L3170" i="1"/>
  <c r="J3170" i="1"/>
  <c r="K3170" i="1" s="1"/>
  <c r="L3162" i="1"/>
  <c r="J3162" i="1"/>
  <c r="K3162" i="1" s="1"/>
  <c r="L3154" i="1"/>
  <c r="J3154" i="1"/>
  <c r="K3154" i="1" s="1"/>
  <c r="L3146" i="1"/>
  <c r="J3146" i="1"/>
  <c r="K3146" i="1" s="1"/>
  <c r="L3138" i="1"/>
  <c r="J3138" i="1"/>
  <c r="K3138" i="1" s="1"/>
  <c r="L3130" i="1"/>
  <c r="J3130" i="1"/>
  <c r="K3130" i="1" s="1"/>
  <c r="L3122" i="1"/>
  <c r="J3122" i="1"/>
  <c r="K3122" i="1" s="1"/>
  <c r="L3114" i="1"/>
  <c r="J3114" i="1"/>
  <c r="K3114" i="1" s="1"/>
  <c r="L3106" i="1"/>
  <c r="J3106" i="1"/>
  <c r="K3106" i="1" s="1"/>
  <c r="L3098" i="1"/>
  <c r="J3098" i="1"/>
  <c r="K3098" i="1" s="1"/>
  <c r="L3090" i="1"/>
  <c r="J3090" i="1"/>
  <c r="K3090" i="1" s="1"/>
  <c r="L3082" i="1"/>
  <c r="J3082" i="1"/>
  <c r="K3082" i="1" s="1"/>
  <c r="L3074" i="1"/>
  <c r="J3074" i="1"/>
  <c r="K3074" i="1" s="1"/>
  <c r="L3066" i="1"/>
  <c r="J3066" i="1"/>
  <c r="K3066" i="1" s="1"/>
  <c r="L3058" i="1"/>
  <c r="J3058" i="1"/>
  <c r="K3058" i="1" s="1"/>
  <c r="L3050" i="1"/>
  <c r="J3050" i="1"/>
  <c r="K3050" i="1" s="1"/>
  <c r="L3042" i="1"/>
  <c r="J3042" i="1"/>
  <c r="K3042" i="1" s="1"/>
  <c r="L3034" i="1"/>
  <c r="J3034" i="1"/>
  <c r="K3034" i="1" s="1"/>
  <c r="L3026" i="1"/>
  <c r="J3026" i="1"/>
  <c r="K3026" i="1" s="1"/>
  <c r="L3018" i="1"/>
  <c r="J3018" i="1"/>
  <c r="K3018" i="1" s="1"/>
  <c r="L3010" i="1"/>
  <c r="J3010" i="1"/>
  <c r="K3010" i="1" s="1"/>
  <c r="L3002" i="1"/>
  <c r="J3002" i="1"/>
  <c r="K3002" i="1" s="1"/>
  <c r="L2994" i="1"/>
  <c r="J2994" i="1"/>
  <c r="K2994" i="1" s="1"/>
  <c r="L2986" i="1"/>
  <c r="J2986" i="1"/>
  <c r="K2986" i="1" s="1"/>
  <c r="L2978" i="1"/>
  <c r="J2978" i="1"/>
  <c r="K2978" i="1" s="1"/>
  <c r="L2970" i="1"/>
  <c r="J2970" i="1"/>
  <c r="K2970" i="1" s="1"/>
  <c r="L2962" i="1"/>
  <c r="J2962" i="1"/>
  <c r="K2962" i="1" s="1"/>
  <c r="L2954" i="1"/>
  <c r="J2954" i="1"/>
  <c r="K2954" i="1" s="1"/>
  <c r="L2946" i="1"/>
  <c r="J2946" i="1"/>
  <c r="K2946" i="1" s="1"/>
  <c r="L2938" i="1"/>
  <c r="J2938" i="1"/>
  <c r="K2938" i="1" s="1"/>
  <c r="L2930" i="1"/>
  <c r="J2930" i="1"/>
  <c r="K2930" i="1" s="1"/>
  <c r="L2922" i="1"/>
  <c r="J2922" i="1"/>
  <c r="K2922" i="1" s="1"/>
  <c r="L2914" i="1"/>
  <c r="J2914" i="1"/>
  <c r="K2914" i="1" s="1"/>
  <c r="L2906" i="1"/>
  <c r="J2906" i="1"/>
  <c r="K2906" i="1" s="1"/>
  <c r="L2898" i="1"/>
  <c r="J2898" i="1"/>
  <c r="K2898" i="1" s="1"/>
  <c r="L2890" i="1"/>
  <c r="J2890" i="1"/>
  <c r="K2890" i="1" s="1"/>
  <c r="L2882" i="1"/>
  <c r="J2882" i="1"/>
  <c r="K2882" i="1" s="1"/>
  <c r="L2874" i="1"/>
  <c r="J2874" i="1"/>
  <c r="K2874" i="1" s="1"/>
  <c r="L2866" i="1"/>
  <c r="J2866" i="1"/>
  <c r="K2866" i="1" s="1"/>
  <c r="L2858" i="1"/>
  <c r="J2858" i="1"/>
  <c r="K2858" i="1" s="1"/>
  <c r="L2850" i="1"/>
  <c r="J2850" i="1"/>
  <c r="K2850" i="1" s="1"/>
  <c r="L2842" i="1"/>
  <c r="J2842" i="1"/>
  <c r="K2842" i="1" s="1"/>
  <c r="L2834" i="1"/>
  <c r="J2834" i="1"/>
  <c r="K2834" i="1" s="1"/>
  <c r="L2826" i="1"/>
  <c r="J2826" i="1"/>
  <c r="K2826" i="1" s="1"/>
  <c r="L2818" i="1"/>
  <c r="J2818" i="1"/>
  <c r="K2818" i="1" s="1"/>
  <c r="L2810" i="1"/>
  <c r="J2810" i="1"/>
  <c r="K2810" i="1" s="1"/>
  <c r="L2802" i="1"/>
  <c r="J2802" i="1"/>
  <c r="K2802" i="1" s="1"/>
  <c r="L2794" i="1"/>
  <c r="J2794" i="1"/>
  <c r="K2794" i="1" s="1"/>
  <c r="L2786" i="1"/>
  <c r="J2786" i="1"/>
  <c r="K2786" i="1" s="1"/>
  <c r="L2778" i="1"/>
  <c r="J2778" i="1"/>
  <c r="K2778" i="1" s="1"/>
  <c r="L2770" i="1"/>
  <c r="J2770" i="1"/>
  <c r="K2770" i="1" s="1"/>
  <c r="L2762" i="1"/>
  <c r="J2762" i="1"/>
  <c r="K2762" i="1" s="1"/>
  <c r="L2754" i="1"/>
  <c r="J2754" i="1"/>
  <c r="K2754" i="1" s="1"/>
  <c r="L2746" i="1"/>
  <c r="J2746" i="1"/>
  <c r="K2746" i="1" s="1"/>
  <c r="L2738" i="1"/>
  <c r="J2738" i="1"/>
  <c r="K2738" i="1" s="1"/>
  <c r="L2730" i="1"/>
  <c r="J2730" i="1"/>
  <c r="K2730" i="1" s="1"/>
  <c r="L2722" i="1"/>
  <c r="J2722" i="1"/>
  <c r="K2722" i="1" s="1"/>
  <c r="L2714" i="1"/>
  <c r="J2714" i="1"/>
  <c r="K2714" i="1" s="1"/>
  <c r="L2706" i="1"/>
  <c r="J2706" i="1"/>
  <c r="K2706" i="1" s="1"/>
  <c r="L2698" i="1"/>
  <c r="J2698" i="1"/>
  <c r="K2698" i="1" s="1"/>
  <c r="L2690" i="1"/>
  <c r="J2690" i="1"/>
  <c r="K2690" i="1" s="1"/>
  <c r="L2682" i="1"/>
  <c r="J2682" i="1"/>
  <c r="K2682" i="1" s="1"/>
  <c r="L2674" i="1"/>
  <c r="J2674" i="1"/>
  <c r="K2674" i="1" s="1"/>
  <c r="L2666" i="1"/>
  <c r="J2666" i="1"/>
  <c r="K2666" i="1" s="1"/>
  <c r="L2658" i="1"/>
  <c r="J2658" i="1"/>
  <c r="K2658" i="1" s="1"/>
  <c r="L2650" i="1"/>
  <c r="J2650" i="1"/>
  <c r="K2650" i="1" s="1"/>
  <c r="L2642" i="1"/>
  <c r="J2642" i="1"/>
  <c r="K2642" i="1" s="1"/>
  <c r="L2634" i="1"/>
  <c r="J2634" i="1"/>
  <c r="K2634" i="1" s="1"/>
  <c r="L2626" i="1"/>
  <c r="J2626" i="1"/>
  <c r="K2626" i="1" s="1"/>
  <c r="L2618" i="1"/>
  <c r="J2618" i="1"/>
  <c r="K2618" i="1" s="1"/>
  <c r="L2610" i="1"/>
  <c r="J2610" i="1"/>
  <c r="K2610" i="1" s="1"/>
  <c r="L2602" i="1"/>
  <c r="J2602" i="1"/>
  <c r="K2602" i="1" s="1"/>
  <c r="L2594" i="1"/>
  <c r="J2594" i="1"/>
  <c r="K2594" i="1" s="1"/>
  <c r="L2586" i="1"/>
  <c r="J2586" i="1"/>
  <c r="K2586" i="1" s="1"/>
  <c r="L2578" i="1"/>
  <c r="J2578" i="1"/>
  <c r="K2578" i="1" s="1"/>
  <c r="L2570" i="1"/>
  <c r="J2570" i="1"/>
  <c r="K2570" i="1" s="1"/>
  <c r="L2562" i="1"/>
  <c r="J2562" i="1"/>
  <c r="K2562" i="1" s="1"/>
  <c r="L2554" i="1"/>
  <c r="J2554" i="1"/>
  <c r="K2554" i="1" s="1"/>
  <c r="L2546" i="1"/>
  <c r="J2546" i="1"/>
  <c r="K2546" i="1" s="1"/>
  <c r="L2538" i="1"/>
  <c r="J2538" i="1"/>
  <c r="K2538" i="1" s="1"/>
  <c r="L2530" i="1"/>
  <c r="J2530" i="1"/>
  <c r="K2530" i="1" s="1"/>
  <c r="L2522" i="1"/>
  <c r="J2522" i="1"/>
  <c r="K2522" i="1" s="1"/>
  <c r="L2514" i="1"/>
  <c r="J2514" i="1"/>
  <c r="K2514" i="1" s="1"/>
  <c r="L2506" i="1"/>
  <c r="J2506" i="1"/>
  <c r="K2506" i="1" s="1"/>
  <c r="L2498" i="1"/>
  <c r="J2498" i="1"/>
  <c r="K2498" i="1" s="1"/>
  <c r="L2490" i="1"/>
  <c r="J2490" i="1"/>
  <c r="K2490" i="1" s="1"/>
  <c r="L2482" i="1"/>
  <c r="J2482" i="1"/>
  <c r="K2482" i="1" s="1"/>
  <c r="L2474" i="1"/>
  <c r="J2474" i="1"/>
  <c r="K2474" i="1" s="1"/>
  <c r="L2466" i="1"/>
  <c r="J2466" i="1"/>
  <c r="K2466" i="1" s="1"/>
  <c r="L2458" i="1"/>
  <c r="J2458" i="1"/>
  <c r="K2458" i="1" s="1"/>
  <c r="L2450" i="1"/>
  <c r="J2450" i="1"/>
  <c r="K2450" i="1" s="1"/>
  <c r="L2442" i="1"/>
  <c r="J2442" i="1"/>
  <c r="K2442" i="1" s="1"/>
  <c r="L2434" i="1"/>
  <c r="J2434" i="1"/>
  <c r="K2434" i="1" s="1"/>
  <c r="L2426" i="1"/>
  <c r="J2426" i="1"/>
  <c r="K2426" i="1" s="1"/>
  <c r="L2418" i="1"/>
  <c r="J2418" i="1"/>
  <c r="K2418" i="1" s="1"/>
  <c r="L2410" i="1"/>
  <c r="J2410" i="1"/>
  <c r="K2410" i="1" s="1"/>
  <c r="L2402" i="1"/>
  <c r="J2402" i="1"/>
  <c r="K2402" i="1" s="1"/>
  <c r="L2394" i="1"/>
  <c r="J2394" i="1"/>
  <c r="K2394" i="1" s="1"/>
  <c r="L2386" i="1"/>
  <c r="J2386" i="1"/>
  <c r="K2386" i="1" s="1"/>
  <c r="L2378" i="1"/>
  <c r="J2378" i="1"/>
  <c r="K2378" i="1" s="1"/>
  <c r="L2370" i="1"/>
  <c r="J2370" i="1"/>
  <c r="K2370" i="1" s="1"/>
  <c r="L2362" i="1"/>
  <c r="J2362" i="1"/>
  <c r="K2362" i="1" s="1"/>
  <c r="L2354" i="1"/>
  <c r="J2354" i="1"/>
  <c r="K2354" i="1" s="1"/>
  <c r="L2346" i="1"/>
  <c r="J2346" i="1"/>
  <c r="K2346" i="1" s="1"/>
  <c r="L2338" i="1"/>
  <c r="J2338" i="1"/>
  <c r="K2338" i="1" s="1"/>
  <c r="L2330" i="1"/>
  <c r="J2330" i="1"/>
  <c r="K2330" i="1" s="1"/>
  <c r="L2322" i="1"/>
  <c r="J2322" i="1"/>
  <c r="K2322" i="1" s="1"/>
  <c r="L2314" i="1"/>
  <c r="J2314" i="1"/>
  <c r="K2314" i="1" s="1"/>
  <c r="L2306" i="1"/>
  <c r="J2306" i="1"/>
  <c r="K2306" i="1" s="1"/>
  <c r="L2298" i="1"/>
  <c r="J2298" i="1"/>
  <c r="K2298" i="1" s="1"/>
  <c r="L2290" i="1"/>
  <c r="J2290" i="1"/>
  <c r="K2290" i="1" s="1"/>
  <c r="L2282" i="1"/>
  <c r="J2282" i="1"/>
  <c r="K2282" i="1" s="1"/>
  <c r="L2274" i="1"/>
  <c r="J2274" i="1"/>
  <c r="K2274" i="1" s="1"/>
  <c r="L2266" i="1"/>
  <c r="J2266" i="1"/>
  <c r="K2266" i="1" s="1"/>
  <c r="L2258" i="1"/>
  <c r="J2258" i="1"/>
  <c r="K2258" i="1" s="1"/>
  <c r="L2250" i="1"/>
  <c r="J2250" i="1"/>
  <c r="K2250" i="1" s="1"/>
  <c r="L2242" i="1"/>
  <c r="J2242" i="1"/>
  <c r="K2242" i="1" s="1"/>
  <c r="L2234" i="1"/>
  <c r="J2234" i="1"/>
  <c r="K2234" i="1" s="1"/>
  <c r="L2226" i="1"/>
  <c r="J2226" i="1"/>
  <c r="K2226" i="1" s="1"/>
  <c r="L2218" i="1"/>
  <c r="J2218" i="1"/>
  <c r="K2218" i="1" s="1"/>
  <c r="L2210" i="1"/>
  <c r="J2210" i="1"/>
  <c r="K2210" i="1" s="1"/>
  <c r="L2202" i="1"/>
  <c r="J2202" i="1"/>
  <c r="K2202" i="1" s="1"/>
  <c r="L2194" i="1"/>
  <c r="J2194" i="1"/>
  <c r="K2194" i="1" s="1"/>
  <c r="L2186" i="1"/>
  <c r="J2186" i="1"/>
  <c r="K2186" i="1" s="1"/>
  <c r="L2178" i="1"/>
  <c r="J2178" i="1"/>
  <c r="K2178" i="1" s="1"/>
  <c r="L2170" i="1"/>
  <c r="J2170" i="1"/>
  <c r="K2170" i="1" s="1"/>
  <c r="L2162" i="1"/>
  <c r="J2162" i="1"/>
  <c r="K2162" i="1" s="1"/>
  <c r="L2154" i="1"/>
  <c r="J2154" i="1"/>
  <c r="K2154" i="1" s="1"/>
  <c r="L2146" i="1"/>
  <c r="J2146" i="1"/>
  <c r="K2146" i="1" s="1"/>
  <c r="L2138" i="1"/>
  <c r="J2138" i="1"/>
  <c r="K2138" i="1" s="1"/>
  <c r="L2130" i="1"/>
  <c r="J2130" i="1"/>
  <c r="K2130" i="1" s="1"/>
  <c r="L2122" i="1"/>
  <c r="J2122" i="1"/>
  <c r="K2122" i="1" s="1"/>
  <c r="L2114" i="1"/>
  <c r="J2114" i="1"/>
  <c r="K2114" i="1" s="1"/>
  <c r="L2106" i="1"/>
  <c r="J2106" i="1"/>
  <c r="K2106" i="1" s="1"/>
  <c r="L2098" i="1"/>
  <c r="J2098" i="1"/>
  <c r="K2098" i="1" s="1"/>
  <c r="L2090" i="1"/>
  <c r="J2090" i="1"/>
  <c r="K2090" i="1" s="1"/>
  <c r="L2082" i="1"/>
  <c r="J2082" i="1"/>
  <c r="K2082" i="1" s="1"/>
  <c r="L2074" i="1"/>
  <c r="J2074" i="1"/>
  <c r="K2074" i="1" s="1"/>
  <c r="L2066" i="1"/>
  <c r="J2066" i="1"/>
  <c r="K2066" i="1" s="1"/>
  <c r="L2058" i="1"/>
  <c r="J2058" i="1"/>
  <c r="K2058" i="1" s="1"/>
  <c r="L2050" i="1"/>
  <c r="J2050" i="1"/>
  <c r="K2050" i="1" s="1"/>
  <c r="L2042" i="1"/>
  <c r="J2042" i="1"/>
  <c r="K2042" i="1" s="1"/>
  <c r="L2034" i="1"/>
  <c r="J2034" i="1"/>
  <c r="K2034" i="1" s="1"/>
  <c r="L2026" i="1"/>
  <c r="J2026" i="1"/>
  <c r="K2026" i="1" s="1"/>
  <c r="L2018" i="1"/>
  <c r="J2018" i="1"/>
  <c r="K2018" i="1" s="1"/>
  <c r="L2010" i="1"/>
  <c r="J2010" i="1"/>
  <c r="K2010" i="1" s="1"/>
  <c r="L2002" i="1"/>
  <c r="J2002" i="1"/>
  <c r="K2002" i="1" s="1"/>
  <c r="L1994" i="1"/>
  <c r="J1994" i="1"/>
  <c r="K1994" i="1" s="1"/>
  <c r="L1986" i="1"/>
  <c r="J1986" i="1"/>
  <c r="K1986" i="1" s="1"/>
  <c r="L1978" i="1"/>
  <c r="J1978" i="1"/>
  <c r="K1978" i="1" s="1"/>
  <c r="L1970" i="1"/>
  <c r="J1970" i="1"/>
  <c r="K1970" i="1" s="1"/>
  <c r="L1962" i="1"/>
  <c r="J1962" i="1"/>
  <c r="K1962" i="1" s="1"/>
  <c r="L1954" i="1"/>
  <c r="J1954" i="1"/>
  <c r="K1954" i="1" s="1"/>
  <c r="L1946" i="1"/>
  <c r="J1946" i="1"/>
  <c r="K1946" i="1" s="1"/>
  <c r="L1938" i="1"/>
  <c r="J1938" i="1"/>
  <c r="K1938" i="1" s="1"/>
  <c r="L1930" i="1"/>
  <c r="J1930" i="1"/>
  <c r="K1930" i="1" s="1"/>
  <c r="L1922" i="1"/>
  <c r="J1922" i="1"/>
  <c r="K1922" i="1" s="1"/>
  <c r="L1914" i="1"/>
  <c r="J1914" i="1"/>
  <c r="K1914" i="1" s="1"/>
  <c r="L1906" i="1"/>
  <c r="J1906" i="1"/>
  <c r="K1906" i="1" s="1"/>
  <c r="L1898" i="1"/>
  <c r="J1898" i="1"/>
  <c r="K1898" i="1" s="1"/>
  <c r="L1890" i="1"/>
  <c r="J1890" i="1"/>
  <c r="K1890" i="1" s="1"/>
  <c r="L1882" i="1"/>
  <c r="J1882" i="1"/>
  <c r="K1882" i="1" s="1"/>
  <c r="L1874" i="1"/>
  <c r="J1874" i="1"/>
  <c r="K1874" i="1" s="1"/>
  <c r="L1866" i="1"/>
  <c r="J1866" i="1"/>
  <c r="K1866" i="1" s="1"/>
  <c r="L1858" i="1"/>
  <c r="J1858" i="1"/>
  <c r="K1858" i="1" s="1"/>
  <c r="L1850" i="1"/>
  <c r="J1850" i="1"/>
  <c r="K1850" i="1" s="1"/>
  <c r="L1842" i="1"/>
  <c r="J1842" i="1"/>
  <c r="K1842" i="1" s="1"/>
  <c r="L1834" i="1"/>
  <c r="J1834" i="1"/>
  <c r="K1834" i="1" s="1"/>
  <c r="L1826" i="1"/>
  <c r="J1826" i="1"/>
  <c r="K1826" i="1" s="1"/>
  <c r="L1818" i="1"/>
  <c r="J1818" i="1"/>
  <c r="K1818" i="1" s="1"/>
  <c r="L1810" i="1"/>
  <c r="J1810" i="1"/>
  <c r="K1810" i="1" s="1"/>
  <c r="L1802" i="1"/>
  <c r="J1802" i="1"/>
  <c r="K1802" i="1" s="1"/>
  <c r="L1794" i="1"/>
  <c r="J1794" i="1"/>
  <c r="K1794" i="1" s="1"/>
  <c r="L1786" i="1"/>
  <c r="J1786" i="1"/>
  <c r="K1786" i="1" s="1"/>
  <c r="L1778" i="1"/>
  <c r="J1778" i="1"/>
  <c r="K1778" i="1" s="1"/>
  <c r="L1770" i="1"/>
  <c r="J1770" i="1"/>
  <c r="K1770" i="1" s="1"/>
  <c r="L1762" i="1"/>
  <c r="J1762" i="1"/>
  <c r="K1762" i="1" s="1"/>
  <c r="L1754" i="1"/>
  <c r="J1754" i="1"/>
  <c r="K1754" i="1" s="1"/>
  <c r="L1746" i="1"/>
  <c r="J1746" i="1"/>
  <c r="K1746" i="1" s="1"/>
  <c r="L1738" i="1"/>
  <c r="J1738" i="1"/>
  <c r="K1738" i="1" s="1"/>
  <c r="L1730" i="1"/>
  <c r="J1730" i="1"/>
  <c r="K1730" i="1" s="1"/>
  <c r="L1722" i="1"/>
  <c r="J1722" i="1"/>
  <c r="K1722" i="1" s="1"/>
  <c r="L1714" i="1"/>
  <c r="J1714" i="1"/>
  <c r="K1714" i="1" s="1"/>
  <c r="L1706" i="1"/>
  <c r="J1706" i="1"/>
  <c r="K1706" i="1" s="1"/>
  <c r="L1698" i="1"/>
  <c r="J1698" i="1"/>
  <c r="K1698" i="1" s="1"/>
  <c r="L1690" i="1"/>
  <c r="J1690" i="1"/>
  <c r="K1690" i="1" s="1"/>
  <c r="L1682" i="1"/>
  <c r="J1682" i="1"/>
  <c r="K1682" i="1" s="1"/>
  <c r="L1674" i="1"/>
  <c r="J1674" i="1"/>
  <c r="K1674" i="1" s="1"/>
  <c r="L1666" i="1"/>
  <c r="J1666" i="1"/>
  <c r="K1666" i="1" s="1"/>
  <c r="L1658" i="1"/>
  <c r="J1658" i="1"/>
  <c r="K1658" i="1" s="1"/>
  <c r="L1650" i="1"/>
  <c r="J1650" i="1"/>
  <c r="K1650" i="1" s="1"/>
  <c r="L1642" i="1"/>
  <c r="J1642" i="1"/>
  <c r="K1642" i="1" s="1"/>
  <c r="L1634" i="1"/>
  <c r="J1634" i="1"/>
  <c r="K1634" i="1" s="1"/>
  <c r="L1626" i="1"/>
  <c r="J1626" i="1"/>
  <c r="K1626" i="1" s="1"/>
  <c r="L1618" i="1"/>
  <c r="J1618" i="1"/>
  <c r="K1618" i="1" s="1"/>
  <c r="L1610" i="1"/>
  <c r="J1610" i="1"/>
  <c r="K1610" i="1" s="1"/>
  <c r="L1602" i="1"/>
  <c r="J1602" i="1"/>
  <c r="K1602" i="1" s="1"/>
  <c r="L1594" i="1"/>
  <c r="J1594" i="1"/>
  <c r="K1594" i="1" s="1"/>
  <c r="L1586" i="1"/>
  <c r="J1586" i="1"/>
  <c r="K1586" i="1" s="1"/>
  <c r="L1578" i="1"/>
  <c r="J1578" i="1"/>
  <c r="K1578" i="1" s="1"/>
  <c r="L1570" i="1"/>
  <c r="J1570" i="1"/>
  <c r="K1570" i="1" s="1"/>
  <c r="L1562" i="1"/>
  <c r="J1562" i="1"/>
  <c r="K1562" i="1" s="1"/>
  <c r="L1554" i="1"/>
  <c r="J1554" i="1"/>
  <c r="K1554" i="1" s="1"/>
  <c r="L1546" i="1"/>
  <c r="J1546" i="1"/>
  <c r="K1546" i="1" s="1"/>
  <c r="L1538" i="1"/>
  <c r="J1538" i="1"/>
  <c r="K1538" i="1" s="1"/>
  <c r="L1530" i="1"/>
  <c r="J1530" i="1"/>
  <c r="K1530" i="1" s="1"/>
  <c r="L1522" i="1"/>
  <c r="J1522" i="1"/>
  <c r="K1522" i="1" s="1"/>
  <c r="L1514" i="1"/>
  <c r="J1514" i="1"/>
  <c r="K1514" i="1" s="1"/>
  <c r="L1506" i="1"/>
  <c r="J1506" i="1"/>
  <c r="K1506" i="1" s="1"/>
  <c r="L1498" i="1"/>
  <c r="J1498" i="1"/>
  <c r="K1498" i="1" s="1"/>
  <c r="L1490" i="1"/>
  <c r="J1490" i="1"/>
  <c r="K1490" i="1" s="1"/>
  <c r="L1482" i="1"/>
  <c r="J1482" i="1"/>
  <c r="K1482" i="1" s="1"/>
  <c r="L1474" i="1"/>
  <c r="J1474" i="1"/>
  <c r="K1474" i="1" s="1"/>
  <c r="L1466" i="1"/>
  <c r="J1466" i="1"/>
  <c r="K1466" i="1" s="1"/>
  <c r="L1458" i="1"/>
  <c r="J1458" i="1"/>
  <c r="K1458" i="1" s="1"/>
  <c r="L1450" i="1"/>
  <c r="J1450" i="1"/>
  <c r="K1450" i="1" s="1"/>
  <c r="L1442" i="1"/>
  <c r="J1442" i="1"/>
  <c r="K1442" i="1" s="1"/>
  <c r="L1434" i="1"/>
  <c r="J1434" i="1"/>
  <c r="K1434" i="1" s="1"/>
  <c r="L1426" i="1"/>
  <c r="J1426" i="1"/>
  <c r="K1426" i="1" s="1"/>
  <c r="L1418" i="1"/>
  <c r="J1418" i="1"/>
  <c r="K1418" i="1" s="1"/>
  <c r="L1410" i="1"/>
  <c r="J1410" i="1"/>
  <c r="K1410" i="1" s="1"/>
  <c r="L1402" i="1"/>
  <c r="J1402" i="1"/>
  <c r="K1402" i="1" s="1"/>
  <c r="L1394" i="1"/>
  <c r="J1394" i="1"/>
  <c r="K1394" i="1" s="1"/>
  <c r="L1386" i="1"/>
  <c r="J1386" i="1"/>
  <c r="K1386" i="1" s="1"/>
  <c r="L1378" i="1"/>
  <c r="J1378" i="1"/>
  <c r="K1378" i="1" s="1"/>
  <c r="L1370" i="1"/>
  <c r="J1370" i="1"/>
  <c r="K1370" i="1" s="1"/>
  <c r="L1362" i="1"/>
  <c r="J1362" i="1"/>
  <c r="K1362" i="1" s="1"/>
  <c r="L1354" i="1"/>
  <c r="J1354" i="1"/>
  <c r="K1354" i="1" s="1"/>
  <c r="L1346" i="1"/>
  <c r="J1346" i="1"/>
  <c r="K1346" i="1" s="1"/>
  <c r="L1338" i="1"/>
  <c r="J1338" i="1"/>
  <c r="K1338" i="1" s="1"/>
  <c r="L1330" i="1"/>
  <c r="J1330" i="1"/>
  <c r="K1330" i="1" s="1"/>
  <c r="L1322" i="1"/>
  <c r="J1322" i="1"/>
  <c r="K1322" i="1" s="1"/>
  <c r="L1314" i="1"/>
  <c r="J1314" i="1"/>
  <c r="K1314" i="1" s="1"/>
  <c r="L1306" i="1"/>
  <c r="J1306" i="1"/>
  <c r="K1306" i="1" s="1"/>
  <c r="L1298" i="1"/>
  <c r="J1298" i="1"/>
  <c r="K1298" i="1" s="1"/>
  <c r="L1290" i="1"/>
  <c r="J1290" i="1"/>
  <c r="K1290" i="1" s="1"/>
  <c r="L1282" i="1"/>
  <c r="J1282" i="1"/>
  <c r="K1282" i="1" s="1"/>
  <c r="L1274" i="1"/>
  <c r="J1274" i="1"/>
  <c r="K1274" i="1" s="1"/>
  <c r="L1266" i="1"/>
  <c r="J1266" i="1"/>
  <c r="K1266" i="1" s="1"/>
  <c r="L1258" i="1"/>
  <c r="J1258" i="1"/>
  <c r="K1258" i="1" s="1"/>
  <c r="L1250" i="1"/>
  <c r="J1250" i="1"/>
  <c r="K1250" i="1" s="1"/>
  <c r="L1242" i="1"/>
  <c r="J1242" i="1"/>
  <c r="K1242" i="1" s="1"/>
  <c r="L1234" i="1"/>
  <c r="J1234" i="1"/>
  <c r="K1234" i="1" s="1"/>
  <c r="L1226" i="1"/>
  <c r="J1226" i="1"/>
  <c r="K1226" i="1" s="1"/>
  <c r="L1218" i="1"/>
  <c r="J1218" i="1"/>
  <c r="K1218" i="1" s="1"/>
  <c r="L1210" i="1"/>
  <c r="J1210" i="1"/>
  <c r="K1210" i="1" s="1"/>
  <c r="L1202" i="1"/>
  <c r="J1202" i="1"/>
  <c r="K1202" i="1" s="1"/>
  <c r="L1194" i="1"/>
  <c r="J1194" i="1"/>
  <c r="K1194" i="1" s="1"/>
  <c r="L1186" i="1"/>
  <c r="J1186" i="1"/>
  <c r="K1186" i="1" s="1"/>
  <c r="L1178" i="1"/>
  <c r="J1178" i="1"/>
  <c r="K1178" i="1" s="1"/>
  <c r="L1170" i="1"/>
  <c r="J1170" i="1"/>
  <c r="K1170" i="1" s="1"/>
  <c r="L1162" i="1"/>
  <c r="J1162" i="1"/>
  <c r="K1162" i="1" s="1"/>
  <c r="L1154" i="1"/>
  <c r="J1154" i="1"/>
  <c r="K1154" i="1" s="1"/>
  <c r="L1146" i="1"/>
  <c r="J1146" i="1"/>
  <c r="K1146" i="1" s="1"/>
  <c r="L1138" i="1"/>
  <c r="J1138" i="1"/>
  <c r="K1138" i="1" s="1"/>
  <c r="L1130" i="1"/>
  <c r="J1130" i="1"/>
  <c r="K1130" i="1" s="1"/>
  <c r="L1122" i="1"/>
  <c r="J1122" i="1"/>
  <c r="K1122" i="1" s="1"/>
  <c r="L1114" i="1"/>
  <c r="J1114" i="1"/>
  <c r="K1114" i="1" s="1"/>
  <c r="L1106" i="1"/>
  <c r="J1106" i="1"/>
  <c r="K1106" i="1" s="1"/>
  <c r="L1098" i="1"/>
  <c r="J1098" i="1"/>
  <c r="K1098" i="1" s="1"/>
  <c r="L1090" i="1"/>
  <c r="J1090" i="1"/>
  <c r="K1090" i="1" s="1"/>
  <c r="L1082" i="1"/>
  <c r="J1082" i="1"/>
  <c r="K1082" i="1" s="1"/>
  <c r="L1074" i="1"/>
  <c r="J1074" i="1"/>
  <c r="K1074" i="1" s="1"/>
  <c r="L1066" i="1"/>
  <c r="J1066" i="1"/>
  <c r="K1066" i="1" s="1"/>
  <c r="L1058" i="1"/>
  <c r="J1058" i="1"/>
  <c r="K1058" i="1" s="1"/>
  <c r="L1050" i="1"/>
  <c r="J1050" i="1"/>
  <c r="K1050" i="1" s="1"/>
  <c r="L1042" i="1"/>
  <c r="J1042" i="1"/>
  <c r="K1042" i="1" s="1"/>
  <c r="L1034" i="1"/>
  <c r="J1034" i="1"/>
  <c r="K1034" i="1" s="1"/>
  <c r="L1026" i="1"/>
  <c r="J1026" i="1"/>
  <c r="K1026" i="1" s="1"/>
  <c r="L1018" i="1"/>
  <c r="J1018" i="1"/>
  <c r="K1018" i="1" s="1"/>
  <c r="L1010" i="1"/>
  <c r="J1010" i="1"/>
  <c r="K1010" i="1" s="1"/>
  <c r="L1002" i="1"/>
  <c r="J1002" i="1"/>
  <c r="K1002" i="1" s="1"/>
  <c r="L994" i="1"/>
  <c r="J994" i="1"/>
  <c r="K994" i="1" s="1"/>
  <c r="L986" i="1"/>
  <c r="J986" i="1"/>
  <c r="K986" i="1" s="1"/>
  <c r="L978" i="1"/>
  <c r="J978" i="1"/>
  <c r="K978" i="1" s="1"/>
  <c r="L970" i="1"/>
  <c r="J970" i="1"/>
  <c r="K970" i="1" s="1"/>
  <c r="L962" i="1"/>
  <c r="J962" i="1"/>
  <c r="K962" i="1" s="1"/>
  <c r="L954" i="1"/>
  <c r="J954" i="1"/>
  <c r="K954" i="1" s="1"/>
  <c r="L946" i="1"/>
  <c r="J946" i="1"/>
  <c r="K946" i="1" s="1"/>
  <c r="L938" i="1"/>
  <c r="J938" i="1"/>
  <c r="K938" i="1" s="1"/>
  <c r="L930" i="1"/>
  <c r="J930" i="1"/>
  <c r="K930" i="1" s="1"/>
  <c r="L922" i="1"/>
  <c r="J922" i="1"/>
  <c r="K922" i="1" s="1"/>
  <c r="L914" i="1"/>
  <c r="J914" i="1"/>
  <c r="K914" i="1" s="1"/>
  <c r="L906" i="1"/>
  <c r="J906" i="1"/>
  <c r="K906" i="1" s="1"/>
  <c r="L898" i="1"/>
  <c r="J898" i="1"/>
  <c r="K898" i="1" s="1"/>
  <c r="L890" i="1"/>
  <c r="J890" i="1"/>
  <c r="K890" i="1" s="1"/>
  <c r="L882" i="1"/>
  <c r="J882" i="1"/>
  <c r="K882" i="1" s="1"/>
  <c r="L874" i="1"/>
  <c r="J874" i="1"/>
  <c r="K874" i="1" s="1"/>
  <c r="L866" i="1"/>
  <c r="J866" i="1"/>
  <c r="K866" i="1" s="1"/>
  <c r="L858" i="1"/>
  <c r="J858" i="1"/>
  <c r="K858" i="1" s="1"/>
  <c r="L850" i="1"/>
  <c r="J850" i="1"/>
  <c r="K850" i="1" s="1"/>
  <c r="L842" i="1"/>
  <c r="J842" i="1"/>
  <c r="K842" i="1" s="1"/>
  <c r="L834" i="1"/>
  <c r="J834" i="1"/>
  <c r="K834" i="1" s="1"/>
  <c r="L826" i="1"/>
  <c r="J826" i="1"/>
  <c r="K826" i="1" s="1"/>
  <c r="L818" i="1"/>
  <c r="J818" i="1"/>
  <c r="K818" i="1" s="1"/>
  <c r="L810" i="1"/>
  <c r="J810" i="1"/>
  <c r="K810" i="1" s="1"/>
  <c r="L802" i="1"/>
  <c r="J802" i="1"/>
  <c r="K802" i="1" s="1"/>
  <c r="L794" i="1"/>
  <c r="J794" i="1"/>
  <c r="K794" i="1" s="1"/>
  <c r="L786" i="1"/>
  <c r="J786" i="1"/>
  <c r="K786" i="1" s="1"/>
  <c r="L778" i="1"/>
  <c r="J778" i="1"/>
  <c r="K778" i="1" s="1"/>
  <c r="L770" i="1"/>
  <c r="J770" i="1"/>
  <c r="K770" i="1" s="1"/>
  <c r="L762" i="1"/>
  <c r="J762" i="1"/>
  <c r="K762" i="1" s="1"/>
  <c r="L754" i="1"/>
  <c r="J754" i="1"/>
  <c r="K754" i="1" s="1"/>
  <c r="L746" i="1"/>
  <c r="J746" i="1"/>
  <c r="K746" i="1" s="1"/>
  <c r="L738" i="1"/>
  <c r="J738" i="1"/>
  <c r="K738" i="1" s="1"/>
  <c r="L730" i="1"/>
  <c r="J730" i="1"/>
  <c r="K730" i="1" s="1"/>
  <c r="L722" i="1"/>
  <c r="J722" i="1"/>
  <c r="K722" i="1" s="1"/>
  <c r="L714" i="1"/>
  <c r="J714" i="1"/>
  <c r="K714" i="1" s="1"/>
  <c r="L706" i="1"/>
  <c r="J706" i="1"/>
  <c r="K706" i="1" s="1"/>
  <c r="L698" i="1"/>
  <c r="J698" i="1"/>
  <c r="K698" i="1" s="1"/>
  <c r="L690" i="1"/>
  <c r="J690" i="1"/>
  <c r="K690" i="1" s="1"/>
  <c r="L682" i="1"/>
  <c r="J682" i="1"/>
  <c r="K682" i="1" s="1"/>
  <c r="L674" i="1"/>
  <c r="J674" i="1"/>
  <c r="K674" i="1" s="1"/>
  <c r="L666" i="1"/>
  <c r="J666" i="1"/>
  <c r="K666" i="1" s="1"/>
  <c r="L658" i="1"/>
  <c r="J658" i="1"/>
  <c r="K658" i="1" s="1"/>
  <c r="L650" i="1"/>
  <c r="J650" i="1"/>
  <c r="K650" i="1" s="1"/>
  <c r="L642" i="1"/>
  <c r="J642" i="1"/>
  <c r="K642" i="1" s="1"/>
  <c r="L634" i="1"/>
  <c r="J634" i="1"/>
  <c r="K634" i="1" s="1"/>
  <c r="L626" i="1"/>
  <c r="J626" i="1"/>
  <c r="K626" i="1" s="1"/>
  <c r="L618" i="1"/>
  <c r="J618" i="1"/>
  <c r="K618" i="1" s="1"/>
  <c r="L610" i="1"/>
  <c r="J610" i="1"/>
  <c r="K610" i="1" s="1"/>
  <c r="L602" i="1"/>
  <c r="J602" i="1"/>
  <c r="K602" i="1" s="1"/>
  <c r="L594" i="1"/>
  <c r="J594" i="1"/>
  <c r="K594" i="1" s="1"/>
  <c r="L586" i="1"/>
  <c r="J586" i="1"/>
  <c r="K586" i="1" s="1"/>
  <c r="L578" i="1"/>
  <c r="J578" i="1"/>
  <c r="K578" i="1" s="1"/>
  <c r="L570" i="1"/>
  <c r="J570" i="1"/>
  <c r="K570" i="1" s="1"/>
  <c r="L562" i="1"/>
  <c r="J562" i="1"/>
  <c r="K562" i="1" s="1"/>
  <c r="L554" i="1"/>
  <c r="J554" i="1"/>
  <c r="K554" i="1" s="1"/>
  <c r="L546" i="1"/>
  <c r="J546" i="1"/>
  <c r="K546" i="1" s="1"/>
  <c r="L538" i="1"/>
  <c r="J538" i="1"/>
  <c r="K538" i="1" s="1"/>
  <c r="L530" i="1"/>
  <c r="J530" i="1"/>
  <c r="K530" i="1" s="1"/>
  <c r="L522" i="1"/>
  <c r="J522" i="1"/>
  <c r="K522" i="1" s="1"/>
  <c r="L514" i="1"/>
  <c r="J514" i="1"/>
  <c r="K514" i="1" s="1"/>
  <c r="L506" i="1"/>
  <c r="J506" i="1"/>
  <c r="K506" i="1" s="1"/>
  <c r="L498" i="1"/>
  <c r="J498" i="1"/>
  <c r="K498" i="1" s="1"/>
  <c r="L490" i="1"/>
  <c r="J490" i="1"/>
  <c r="K490" i="1" s="1"/>
  <c r="L482" i="1"/>
  <c r="J482" i="1"/>
  <c r="K482" i="1" s="1"/>
  <c r="L474" i="1"/>
  <c r="J474" i="1"/>
  <c r="K474" i="1" s="1"/>
  <c r="L466" i="1"/>
  <c r="J466" i="1"/>
  <c r="K466" i="1" s="1"/>
  <c r="L458" i="1"/>
  <c r="J458" i="1"/>
  <c r="K458" i="1" s="1"/>
  <c r="L450" i="1"/>
  <c r="J450" i="1"/>
  <c r="K450" i="1" s="1"/>
  <c r="L442" i="1"/>
  <c r="J442" i="1"/>
  <c r="K442" i="1" s="1"/>
  <c r="L434" i="1"/>
  <c r="J434" i="1"/>
  <c r="K434" i="1" s="1"/>
  <c r="L426" i="1"/>
  <c r="J426" i="1"/>
  <c r="K426" i="1" s="1"/>
  <c r="L418" i="1"/>
  <c r="J418" i="1"/>
  <c r="K418" i="1" s="1"/>
  <c r="L410" i="1"/>
  <c r="J410" i="1"/>
  <c r="K410" i="1" s="1"/>
  <c r="L402" i="1"/>
  <c r="J402" i="1"/>
  <c r="K402" i="1" s="1"/>
  <c r="L394" i="1"/>
  <c r="J394" i="1"/>
  <c r="K394" i="1" s="1"/>
  <c r="L386" i="1"/>
  <c r="J386" i="1"/>
  <c r="K386" i="1" s="1"/>
  <c r="L378" i="1"/>
  <c r="J378" i="1"/>
  <c r="K378" i="1" s="1"/>
  <c r="L370" i="1"/>
  <c r="J370" i="1"/>
  <c r="K370" i="1" s="1"/>
  <c r="L362" i="1"/>
  <c r="J362" i="1"/>
  <c r="K362" i="1" s="1"/>
  <c r="L354" i="1"/>
  <c r="J354" i="1"/>
  <c r="K354" i="1" s="1"/>
  <c r="L346" i="1"/>
  <c r="J346" i="1"/>
  <c r="K346" i="1" s="1"/>
  <c r="L338" i="1"/>
  <c r="J338" i="1"/>
  <c r="K338" i="1" s="1"/>
  <c r="L330" i="1"/>
  <c r="J330" i="1"/>
  <c r="K330" i="1" s="1"/>
  <c r="L322" i="1"/>
  <c r="J322" i="1"/>
  <c r="K322" i="1" s="1"/>
  <c r="L314" i="1"/>
  <c r="J314" i="1"/>
  <c r="K314" i="1" s="1"/>
  <c r="L306" i="1"/>
  <c r="J306" i="1"/>
  <c r="K306" i="1" s="1"/>
  <c r="L298" i="1"/>
  <c r="J298" i="1"/>
  <c r="K298" i="1" s="1"/>
  <c r="L290" i="1"/>
  <c r="J290" i="1"/>
  <c r="K290" i="1" s="1"/>
  <c r="L282" i="1"/>
  <c r="J282" i="1"/>
  <c r="K282" i="1" s="1"/>
  <c r="L274" i="1"/>
  <c r="J274" i="1"/>
  <c r="K274" i="1" s="1"/>
  <c r="L266" i="1"/>
  <c r="J266" i="1"/>
  <c r="K266" i="1" s="1"/>
  <c r="L258" i="1"/>
  <c r="J258" i="1"/>
  <c r="K258" i="1" s="1"/>
  <c r="L250" i="1"/>
  <c r="J250" i="1"/>
  <c r="K250" i="1" s="1"/>
  <c r="L242" i="1"/>
  <c r="J242" i="1"/>
  <c r="K242" i="1" s="1"/>
  <c r="L234" i="1"/>
  <c r="J234" i="1"/>
  <c r="K234" i="1" s="1"/>
  <c r="L226" i="1"/>
  <c r="J226" i="1"/>
  <c r="K226" i="1" s="1"/>
  <c r="L218" i="1"/>
  <c r="J218" i="1"/>
  <c r="K218" i="1" s="1"/>
  <c r="L210" i="1"/>
  <c r="J210" i="1"/>
  <c r="K210" i="1" s="1"/>
  <c r="L202" i="1"/>
  <c r="J202" i="1"/>
  <c r="K202" i="1" s="1"/>
  <c r="L194" i="1"/>
  <c r="J194" i="1"/>
  <c r="K194" i="1" s="1"/>
  <c r="L186" i="1"/>
  <c r="J186" i="1"/>
  <c r="K186" i="1" s="1"/>
  <c r="L178" i="1"/>
  <c r="J178" i="1"/>
  <c r="K178" i="1" s="1"/>
  <c r="L170" i="1"/>
  <c r="J170" i="1"/>
  <c r="K170" i="1" s="1"/>
  <c r="L162" i="1"/>
  <c r="J162" i="1"/>
  <c r="K162" i="1" s="1"/>
  <c r="L154" i="1"/>
  <c r="J154" i="1"/>
  <c r="K154" i="1" s="1"/>
  <c r="L146" i="1"/>
  <c r="J146" i="1"/>
  <c r="K146" i="1" s="1"/>
  <c r="L138" i="1"/>
  <c r="J138" i="1"/>
  <c r="K138" i="1" s="1"/>
  <c r="L130" i="1"/>
  <c r="J130" i="1"/>
  <c r="K130" i="1" s="1"/>
  <c r="L122" i="1"/>
  <c r="J122" i="1"/>
  <c r="K122" i="1" s="1"/>
  <c r="L114" i="1"/>
  <c r="J114" i="1"/>
  <c r="K114" i="1" s="1"/>
  <c r="L106" i="1"/>
  <c r="J106" i="1"/>
  <c r="K106" i="1" s="1"/>
  <c r="L98" i="1"/>
  <c r="J98" i="1"/>
  <c r="K98" i="1" s="1"/>
  <c r="L90" i="1"/>
  <c r="J90" i="1"/>
  <c r="K90" i="1" s="1"/>
  <c r="L82" i="1"/>
  <c r="J82" i="1"/>
  <c r="K82" i="1" s="1"/>
  <c r="L74" i="1"/>
  <c r="J74" i="1"/>
  <c r="K74" i="1" s="1"/>
  <c r="L66" i="1"/>
  <c r="J66" i="1"/>
  <c r="K66" i="1" s="1"/>
  <c r="L58" i="1"/>
  <c r="J58" i="1"/>
  <c r="K58" i="1" s="1"/>
  <c r="L50" i="1"/>
  <c r="J50" i="1"/>
  <c r="K50" i="1" s="1"/>
  <c r="L42" i="1"/>
  <c r="J42" i="1"/>
  <c r="K42" i="1" s="1"/>
  <c r="L34" i="1"/>
  <c r="J34" i="1"/>
  <c r="K34" i="1" s="1"/>
  <c r="L26" i="1"/>
  <c r="J26" i="1"/>
  <c r="K26" i="1" s="1"/>
  <c r="L18" i="1"/>
  <c r="J18" i="1"/>
  <c r="K18" i="1" s="1"/>
  <c r="L10" i="1"/>
  <c r="J10" i="1"/>
  <c r="K10" i="1" s="1"/>
  <c r="L2" i="1"/>
  <c r="J2" i="1"/>
  <c r="K2" i="1" s="1"/>
  <c r="J7820" i="1"/>
  <c r="K7820" i="1" s="1"/>
  <c r="J7765" i="1"/>
  <c r="K7765" i="1" s="1"/>
  <c r="J7747" i="1"/>
  <c r="K7747" i="1" s="1"/>
  <c r="J7692" i="1"/>
  <c r="K7692" i="1" s="1"/>
  <c r="J7637" i="1"/>
  <c r="K7637" i="1" s="1"/>
  <c r="J7619" i="1"/>
  <c r="K7619" i="1" s="1"/>
  <c r="J7564" i="1"/>
  <c r="K7564" i="1" s="1"/>
  <c r="L1153" i="1"/>
  <c r="J1153" i="1"/>
  <c r="K1153" i="1" s="1"/>
  <c r="L1145" i="1"/>
  <c r="J1145" i="1"/>
  <c r="K1145" i="1" s="1"/>
  <c r="L1137" i="1"/>
  <c r="J1137" i="1"/>
  <c r="K1137" i="1" s="1"/>
  <c r="L1129" i="1"/>
  <c r="J1129" i="1"/>
  <c r="K1129" i="1" s="1"/>
  <c r="L1121" i="1"/>
  <c r="J1121" i="1"/>
  <c r="K1121" i="1" s="1"/>
  <c r="L1113" i="1"/>
  <c r="J1113" i="1"/>
  <c r="K1113" i="1" s="1"/>
  <c r="L1105" i="1"/>
  <c r="J1105" i="1"/>
  <c r="K1105" i="1" s="1"/>
  <c r="L1097" i="1"/>
  <c r="J1097" i="1"/>
  <c r="K1097" i="1" s="1"/>
  <c r="L1089" i="1"/>
  <c r="J1089" i="1"/>
  <c r="K1089" i="1" s="1"/>
  <c r="L1081" i="1"/>
  <c r="J1081" i="1"/>
  <c r="K1081" i="1" s="1"/>
  <c r="L1073" i="1"/>
  <c r="J1073" i="1"/>
  <c r="K1073" i="1" s="1"/>
  <c r="L1065" i="1"/>
  <c r="J1065" i="1"/>
  <c r="K1065" i="1" s="1"/>
  <c r="L1057" i="1"/>
  <c r="J1057" i="1"/>
  <c r="K1057" i="1" s="1"/>
  <c r="L1049" i="1"/>
  <c r="J1049" i="1"/>
  <c r="K1049" i="1" s="1"/>
  <c r="L1041" i="1"/>
  <c r="J1041" i="1"/>
  <c r="K1041" i="1" s="1"/>
  <c r="L1033" i="1"/>
  <c r="J1033" i="1"/>
  <c r="K1033" i="1" s="1"/>
  <c r="L1025" i="1"/>
  <c r="J1025" i="1"/>
  <c r="K1025" i="1" s="1"/>
  <c r="L1017" i="1"/>
  <c r="J1017" i="1"/>
  <c r="K1017" i="1" s="1"/>
  <c r="L1009" i="1"/>
  <c r="J1009" i="1"/>
  <c r="K1009" i="1" s="1"/>
  <c r="L1001" i="1"/>
  <c r="J1001" i="1"/>
  <c r="K1001" i="1" s="1"/>
  <c r="L993" i="1"/>
  <c r="J993" i="1"/>
  <c r="K993" i="1" s="1"/>
  <c r="L985" i="1"/>
  <c r="J985" i="1"/>
  <c r="K985" i="1" s="1"/>
  <c r="L977" i="1"/>
  <c r="J977" i="1"/>
  <c r="K977" i="1" s="1"/>
  <c r="L969" i="1"/>
  <c r="J969" i="1"/>
  <c r="K969" i="1" s="1"/>
  <c r="L961" i="1"/>
  <c r="J961" i="1"/>
  <c r="K961" i="1" s="1"/>
  <c r="L953" i="1"/>
  <c r="J953" i="1"/>
  <c r="K953" i="1" s="1"/>
  <c r="L945" i="1"/>
  <c r="J945" i="1"/>
  <c r="K945" i="1" s="1"/>
  <c r="L937" i="1"/>
  <c r="J937" i="1"/>
  <c r="K937" i="1" s="1"/>
  <c r="L929" i="1"/>
  <c r="J929" i="1"/>
  <c r="K929" i="1" s="1"/>
  <c r="L921" i="1"/>
  <c r="J921" i="1"/>
  <c r="K921" i="1" s="1"/>
  <c r="L913" i="1"/>
  <c r="J913" i="1"/>
  <c r="K913" i="1" s="1"/>
  <c r="L905" i="1"/>
  <c r="J905" i="1"/>
  <c r="K905" i="1" s="1"/>
  <c r="L897" i="1"/>
  <c r="J897" i="1"/>
  <c r="K897" i="1" s="1"/>
  <c r="L889" i="1"/>
  <c r="J889" i="1"/>
  <c r="K889" i="1" s="1"/>
  <c r="L881" i="1"/>
  <c r="J881" i="1"/>
  <c r="K881" i="1" s="1"/>
  <c r="L873" i="1"/>
  <c r="J873" i="1"/>
  <c r="K873" i="1" s="1"/>
  <c r="L865" i="1"/>
  <c r="J865" i="1"/>
  <c r="K865" i="1" s="1"/>
  <c r="L857" i="1"/>
  <c r="J857" i="1"/>
  <c r="K857" i="1" s="1"/>
  <c r="L849" i="1"/>
  <c r="J849" i="1"/>
  <c r="K849" i="1" s="1"/>
  <c r="L841" i="1"/>
  <c r="J841" i="1"/>
  <c r="K841" i="1" s="1"/>
  <c r="L833" i="1"/>
  <c r="J833" i="1"/>
  <c r="K833" i="1" s="1"/>
  <c r="L825" i="1"/>
  <c r="J825" i="1"/>
  <c r="K825" i="1" s="1"/>
  <c r="L817" i="1"/>
  <c r="J817" i="1"/>
  <c r="K817" i="1" s="1"/>
  <c r="L809" i="1"/>
  <c r="J809" i="1"/>
  <c r="K809" i="1" s="1"/>
  <c r="L801" i="1"/>
  <c r="J801" i="1"/>
  <c r="K801" i="1" s="1"/>
  <c r="L793" i="1"/>
  <c r="J793" i="1"/>
  <c r="K793" i="1" s="1"/>
  <c r="L785" i="1"/>
  <c r="J785" i="1"/>
  <c r="K785" i="1" s="1"/>
  <c r="L777" i="1"/>
  <c r="J777" i="1"/>
  <c r="K777" i="1" s="1"/>
  <c r="L769" i="1"/>
  <c r="J769" i="1"/>
  <c r="K769" i="1" s="1"/>
  <c r="L761" i="1"/>
  <c r="J761" i="1"/>
  <c r="K761" i="1" s="1"/>
  <c r="L753" i="1"/>
  <c r="J753" i="1"/>
  <c r="K753" i="1" s="1"/>
  <c r="L745" i="1"/>
  <c r="J745" i="1"/>
  <c r="K745" i="1" s="1"/>
  <c r="L737" i="1"/>
  <c r="J737" i="1"/>
  <c r="K737" i="1" s="1"/>
  <c r="L729" i="1"/>
  <c r="J729" i="1"/>
  <c r="K729" i="1" s="1"/>
  <c r="L721" i="1"/>
  <c r="J721" i="1"/>
  <c r="K721" i="1" s="1"/>
  <c r="L713" i="1"/>
  <c r="J713" i="1"/>
  <c r="K713" i="1" s="1"/>
  <c r="L705" i="1"/>
  <c r="J705" i="1"/>
  <c r="K705" i="1" s="1"/>
  <c r="L697" i="1"/>
  <c r="J697" i="1"/>
  <c r="K697" i="1" s="1"/>
  <c r="L689" i="1"/>
  <c r="J689" i="1"/>
  <c r="K689" i="1" s="1"/>
  <c r="L681" i="1"/>
  <c r="J681" i="1"/>
  <c r="K681" i="1" s="1"/>
  <c r="L673" i="1"/>
  <c r="J673" i="1"/>
  <c r="K673" i="1" s="1"/>
  <c r="L665" i="1"/>
  <c r="J665" i="1"/>
  <c r="K665" i="1" s="1"/>
  <c r="L657" i="1"/>
  <c r="J657" i="1"/>
  <c r="K657" i="1" s="1"/>
  <c r="L649" i="1"/>
  <c r="J649" i="1"/>
  <c r="K649" i="1" s="1"/>
  <c r="L641" i="1"/>
  <c r="J641" i="1"/>
  <c r="K641" i="1" s="1"/>
  <c r="L633" i="1"/>
  <c r="J633" i="1"/>
  <c r="K633" i="1" s="1"/>
  <c r="L625" i="1"/>
  <c r="J625" i="1"/>
  <c r="K625" i="1" s="1"/>
  <c r="L617" i="1"/>
  <c r="J617" i="1"/>
  <c r="K617" i="1" s="1"/>
  <c r="L609" i="1"/>
  <c r="J609" i="1"/>
  <c r="K609" i="1" s="1"/>
  <c r="L601" i="1"/>
  <c r="J601" i="1"/>
  <c r="K601" i="1" s="1"/>
  <c r="L593" i="1"/>
  <c r="J593" i="1"/>
  <c r="K593" i="1" s="1"/>
  <c r="L585" i="1"/>
  <c r="J585" i="1"/>
  <c r="K585" i="1" s="1"/>
  <c r="L577" i="1"/>
  <c r="J577" i="1"/>
  <c r="K577" i="1" s="1"/>
  <c r="L569" i="1"/>
  <c r="J569" i="1"/>
  <c r="K569" i="1" s="1"/>
  <c r="L561" i="1"/>
  <c r="J561" i="1"/>
  <c r="K561" i="1" s="1"/>
  <c r="L553" i="1"/>
  <c r="J553" i="1"/>
  <c r="K553" i="1" s="1"/>
  <c r="L545" i="1"/>
  <c r="J545" i="1"/>
  <c r="K545" i="1" s="1"/>
  <c r="L537" i="1"/>
  <c r="J537" i="1"/>
  <c r="K537" i="1" s="1"/>
  <c r="L529" i="1"/>
  <c r="J529" i="1"/>
  <c r="K529" i="1" s="1"/>
  <c r="L521" i="1"/>
  <c r="J521" i="1"/>
  <c r="K521" i="1" s="1"/>
  <c r="L513" i="1"/>
  <c r="J513" i="1"/>
  <c r="K513" i="1" s="1"/>
  <c r="L505" i="1"/>
  <c r="J505" i="1"/>
  <c r="K505" i="1" s="1"/>
  <c r="L497" i="1"/>
  <c r="J497" i="1"/>
  <c r="K497" i="1" s="1"/>
  <c r="L489" i="1"/>
  <c r="J489" i="1"/>
  <c r="K489" i="1" s="1"/>
  <c r="L481" i="1"/>
  <c r="J481" i="1"/>
  <c r="K481" i="1" s="1"/>
  <c r="L473" i="1"/>
  <c r="J473" i="1"/>
  <c r="K473" i="1" s="1"/>
  <c r="L465" i="1"/>
  <c r="J465" i="1"/>
  <c r="K465" i="1" s="1"/>
  <c r="L457" i="1"/>
  <c r="J457" i="1"/>
  <c r="K457" i="1" s="1"/>
  <c r="L449" i="1"/>
  <c r="J449" i="1"/>
  <c r="K449" i="1" s="1"/>
  <c r="L441" i="1"/>
  <c r="J441" i="1"/>
  <c r="K441" i="1" s="1"/>
  <c r="L433" i="1"/>
  <c r="J433" i="1"/>
  <c r="K433" i="1" s="1"/>
  <c r="L425" i="1"/>
  <c r="J425" i="1"/>
  <c r="K425" i="1" s="1"/>
  <c r="L417" i="1"/>
  <c r="J417" i="1"/>
  <c r="K417" i="1" s="1"/>
  <c r="L409" i="1"/>
  <c r="J409" i="1"/>
  <c r="K409" i="1" s="1"/>
  <c r="L401" i="1"/>
  <c r="J401" i="1"/>
  <c r="K401" i="1" s="1"/>
  <c r="L393" i="1"/>
  <c r="J393" i="1"/>
  <c r="K393" i="1" s="1"/>
  <c r="L385" i="1"/>
  <c r="J385" i="1"/>
  <c r="K385" i="1" s="1"/>
  <c r="L377" i="1"/>
  <c r="J377" i="1"/>
  <c r="K377" i="1" s="1"/>
  <c r="L369" i="1"/>
  <c r="J369" i="1"/>
  <c r="K369" i="1" s="1"/>
  <c r="L361" i="1"/>
  <c r="J361" i="1"/>
  <c r="K361" i="1" s="1"/>
  <c r="L353" i="1"/>
  <c r="J353" i="1"/>
  <c r="K353" i="1" s="1"/>
  <c r="L345" i="1"/>
  <c r="J345" i="1"/>
  <c r="K345" i="1" s="1"/>
  <c r="L337" i="1"/>
  <c r="J337" i="1"/>
  <c r="K337" i="1" s="1"/>
  <c r="L329" i="1"/>
  <c r="J329" i="1"/>
  <c r="K329" i="1" s="1"/>
  <c r="L321" i="1"/>
  <c r="J321" i="1"/>
  <c r="K321" i="1" s="1"/>
  <c r="L313" i="1"/>
  <c r="J313" i="1"/>
  <c r="K313" i="1" s="1"/>
  <c r="L305" i="1"/>
  <c r="J305" i="1"/>
  <c r="K305" i="1" s="1"/>
  <c r="L297" i="1"/>
  <c r="J297" i="1"/>
  <c r="K297" i="1" s="1"/>
  <c r="L289" i="1"/>
  <c r="J289" i="1"/>
  <c r="K289" i="1" s="1"/>
  <c r="L281" i="1"/>
  <c r="J281" i="1"/>
  <c r="K281" i="1" s="1"/>
  <c r="L273" i="1"/>
  <c r="J273" i="1"/>
  <c r="K273" i="1" s="1"/>
  <c r="L265" i="1"/>
  <c r="J265" i="1"/>
  <c r="K265" i="1" s="1"/>
  <c r="L257" i="1"/>
  <c r="J257" i="1"/>
  <c r="K257" i="1" s="1"/>
  <c r="L249" i="1"/>
  <c r="J249" i="1"/>
  <c r="K249" i="1" s="1"/>
  <c r="L241" i="1"/>
  <c r="J241" i="1"/>
  <c r="K241" i="1" s="1"/>
  <c r="L233" i="1"/>
  <c r="J233" i="1"/>
  <c r="K233" i="1" s="1"/>
  <c r="L225" i="1"/>
  <c r="J225" i="1"/>
  <c r="K225" i="1" s="1"/>
  <c r="L217" i="1"/>
  <c r="J217" i="1"/>
  <c r="K217" i="1" s="1"/>
  <c r="L209" i="1"/>
  <c r="J209" i="1"/>
  <c r="K209" i="1" s="1"/>
  <c r="L201" i="1"/>
  <c r="J201" i="1"/>
  <c r="K201" i="1" s="1"/>
  <c r="L193" i="1"/>
  <c r="J193" i="1"/>
  <c r="K193" i="1" s="1"/>
  <c r="L185" i="1"/>
  <c r="J185" i="1"/>
  <c r="K185" i="1" s="1"/>
  <c r="L177" i="1"/>
  <c r="J177" i="1"/>
  <c r="K177" i="1" s="1"/>
  <c r="L169" i="1"/>
  <c r="J169" i="1"/>
  <c r="K169" i="1" s="1"/>
  <c r="L161" i="1"/>
  <c r="J161" i="1"/>
  <c r="K161" i="1" s="1"/>
  <c r="L153" i="1"/>
  <c r="J153" i="1"/>
  <c r="K153" i="1" s="1"/>
  <c r="L145" i="1"/>
  <c r="J145" i="1"/>
  <c r="K145" i="1" s="1"/>
  <c r="L137" i="1"/>
  <c r="J137" i="1"/>
  <c r="K137" i="1" s="1"/>
  <c r="L129" i="1"/>
  <c r="J129" i="1"/>
  <c r="K129" i="1" s="1"/>
  <c r="L121" i="1"/>
  <c r="J121" i="1"/>
  <c r="K121" i="1" s="1"/>
  <c r="L113" i="1"/>
  <c r="J113" i="1"/>
  <c r="K113" i="1" s="1"/>
  <c r="L105" i="1"/>
  <c r="J105" i="1"/>
  <c r="K105" i="1" s="1"/>
  <c r="L97" i="1"/>
  <c r="J97" i="1"/>
  <c r="K97" i="1" s="1"/>
  <c r="L89" i="1"/>
  <c r="J89" i="1"/>
  <c r="K89" i="1" s="1"/>
  <c r="L81" i="1"/>
  <c r="J81" i="1"/>
  <c r="K81" i="1" s="1"/>
  <c r="L73" i="1"/>
  <c r="J73" i="1"/>
  <c r="K73" i="1" s="1"/>
  <c r="L65" i="1"/>
  <c r="J65" i="1"/>
  <c r="K65" i="1" s="1"/>
  <c r="L57" i="1"/>
  <c r="J57" i="1"/>
  <c r="K57" i="1" s="1"/>
  <c r="L49" i="1"/>
  <c r="J49" i="1"/>
  <c r="K49" i="1" s="1"/>
  <c r="L41" i="1"/>
  <c r="J41" i="1"/>
  <c r="K41" i="1" s="1"/>
  <c r="L33" i="1"/>
  <c r="J33" i="1"/>
  <c r="K33" i="1" s="1"/>
  <c r="L25" i="1"/>
  <c r="J25" i="1"/>
  <c r="K25" i="1" s="1"/>
  <c r="L17" i="1"/>
  <c r="J17" i="1"/>
  <c r="K17" i="1" s="1"/>
  <c r="L9" i="1"/>
  <c r="J9" i="1"/>
  <c r="K9" i="1" s="1"/>
  <c r="J7819" i="1"/>
  <c r="K7819" i="1" s="1"/>
  <c r="J7764" i="1"/>
  <c r="K7764" i="1" s="1"/>
  <c r="J7709" i="1"/>
  <c r="K7709" i="1" s="1"/>
  <c r="J7691" i="1"/>
  <c r="K7691" i="1" s="1"/>
  <c r="J7636" i="1"/>
  <c r="K7636" i="1" s="1"/>
  <c r="J7581" i="1"/>
  <c r="K7581" i="1" s="1"/>
  <c r="J7563" i="1"/>
  <c r="K7563" i="1" s="1"/>
  <c r="J7525" i="1"/>
  <c r="K7525" i="1" s="1"/>
  <c r="L1184" i="1"/>
  <c r="J1184" i="1"/>
  <c r="K1184" i="1" s="1"/>
  <c r="L1176" i="1"/>
  <c r="J1176" i="1"/>
  <c r="K1176" i="1" s="1"/>
  <c r="L1168" i="1"/>
  <c r="J1168" i="1"/>
  <c r="K1168" i="1" s="1"/>
  <c r="L1160" i="1"/>
  <c r="J1160" i="1"/>
  <c r="K1160" i="1" s="1"/>
  <c r="L1152" i="1"/>
  <c r="J1152" i="1"/>
  <c r="K1152" i="1" s="1"/>
  <c r="L1144" i="1"/>
  <c r="J1144" i="1"/>
  <c r="K1144" i="1" s="1"/>
  <c r="L1136" i="1"/>
  <c r="J1136" i="1"/>
  <c r="K1136" i="1" s="1"/>
  <c r="L1128" i="1"/>
  <c r="J1128" i="1"/>
  <c r="K1128" i="1" s="1"/>
  <c r="L1120" i="1"/>
  <c r="J1120" i="1"/>
  <c r="K1120" i="1" s="1"/>
  <c r="L1112" i="1"/>
  <c r="J1112" i="1"/>
  <c r="K1112" i="1" s="1"/>
  <c r="L1104" i="1"/>
  <c r="J1104" i="1"/>
  <c r="K1104" i="1" s="1"/>
  <c r="L1096" i="1"/>
  <c r="J1096" i="1"/>
  <c r="K1096" i="1" s="1"/>
  <c r="L1088" i="1"/>
  <c r="J1088" i="1"/>
  <c r="K1088" i="1" s="1"/>
  <c r="L1080" i="1"/>
  <c r="J1080" i="1"/>
  <c r="K1080" i="1" s="1"/>
  <c r="L1072" i="1"/>
  <c r="J1072" i="1"/>
  <c r="K1072" i="1" s="1"/>
  <c r="L1064" i="1"/>
  <c r="J1064" i="1"/>
  <c r="K1064" i="1" s="1"/>
  <c r="L1056" i="1"/>
  <c r="J1056" i="1"/>
  <c r="K1056" i="1" s="1"/>
  <c r="L1048" i="1"/>
  <c r="J1048" i="1"/>
  <c r="K1048" i="1" s="1"/>
  <c r="L1040" i="1"/>
  <c r="J1040" i="1"/>
  <c r="K1040" i="1" s="1"/>
  <c r="L1032" i="1"/>
  <c r="J1032" i="1"/>
  <c r="K1032" i="1" s="1"/>
  <c r="L1024" i="1"/>
  <c r="J1024" i="1"/>
  <c r="K1024" i="1" s="1"/>
  <c r="L1016" i="1"/>
  <c r="J1016" i="1"/>
  <c r="K1016" i="1" s="1"/>
  <c r="L1008" i="1"/>
  <c r="J1008" i="1"/>
  <c r="K1008" i="1" s="1"/>
  <c r="L1000" i="1"/>
  <c r="J1000" i="1"/>
  <c r="K1000" i="1" s="1"/>
  <c r="L992" i="1"/>
  <c r="J992" i="1"/>
  <c r="K992" i="1" s="1"/>
  <c r="L984" i="1"/>
  <c r="J984" i="1"/>
  <c r="K984" i="1" s="1"/>
  <c r="L976" i="1"/>
  <c r="J976" i="1"/>
  <c r="K976" i="1" s="1"/>
  <c r="L968" i="1"/>
  <c r="J968" i="1"/>
  <c r="K968" i="1" s="1"/>
  <c r="L960" i="1"/>
  <c r="J960" i="1"/>
  <c r="K960" i="1" s="1"/>
  <c r="L952" i="1"/>
  <c r="J952" i="1"/>
  <c r="K952" i="1" s="1"/>
  <c r="L944" i="1"/>
  <c r="J944" i="1"/>
  <c r="K944" i="1" s="1"/>
  <c r="L936" i="1"/>
  <c r="J936" i="1"/>
  <c r="K936" i="1" s="1"/>
  <c r="L928" i="1"/>
  <c r="J928" i="1"/>
  <c r="K928" i="1" s="1"/>
  <c r="L920" i="1"/>
  <c r="J920" i="1"/>
  <c r="K920" i="1" s="1"/>
  <c r="L912" i="1"/>
  <c r="J912" i="1"/>
  <c r="K912" i="1" s="1"/>
  <c r="L904" i="1"/>
  <c r="J904" i="1"/>
  <c r="K904" i="1" s="1"/>
  <c r="L896" i="1"/>
  <c r="J896" i="1"/>
  <c r="K896" i="1" s="1"/>
  <c r="L888" i="1"/>
  <c r="J888" i="1"/>
  <c r="K888" i="1" s="1"/>
  <c r="L880" i="1"/>
  <c r="J880" i="1"/>
  <c r="K880" i="1" s="1"/>
  <c r="L872" i="1"/>
  <c r="J872" i="1"/>
  <c r="K872" i="1" s="1"/>
  <c r="L864" i="1"/>
  <c r="J864" i="1"/>
  <c r="K864" i="1" s="1"/>
  <c r="L856" i="1"/>
  <c r="J856" i="1"/>
  <c r="K856" i="1" s="1"/>
  <c r="L848" i="1"/>
  <c r="J848" i="1"/>
  <c r="K848" i="1" s="1"/>
  <c r="L840" i="1"/>
  <c r="J840" i="1"/>
  <c r="K840" i="1" s="1"/>
  <c r="L832" i="1"/>
  <c r="J832" i="1"/>
  <c r="K832" i="1" s="1"/>
  <c r="L824" i="1"/>
  <c r="J824" i="1"/>
  <c r="K824" i="1" s="1"/>
  <c r="L816" i="1"/>
  <c r="J816" i="1"/>
  <c r="K816" i="1" s="1"/>
  <c r="L808" i="1"/>
  <c r="J808" i="1"/>
  <c r="K808" i="1" s="1"/>
  <c r="L800" i="1"/>
  <c r="J800" i="1"/>
  <c r="K800" i="1" s="1"/>
  <c r="L792" i="1"/>
  <c r="J792" i="1"/>
  <c r="K792" i="1" s="1"/>
  <c r="L784" i="1"/>
  <c r="J784" i="1"/>
  <c r="K784" i="1" s="1"/>
  <c r="L776" i="1"/>
  <c r="J776" i="1"/>
  <c r="K776" i="1" s="1"/>
  <c r="L768" i="1"/>
  <c r="J768" i="1"/>
  <c r="K768" i="1" s="1"/>
  <c r="L760" i="1"/>
  <c r="J760" i="1"/>
  <c r="K760" i="1" s="1"/>
  <c r="L752" i="1"/>
  <c r="J752" i="1"/>
  <c r="K752" i="1" s="1"/>
  <c r="L744" i="1"/>
  <c r="J744" i="1"/>
  <c r="K744" i="1" s="1"/>
  <c r="L736" i="1"/>
  <c r="J736" i="1"/>
  <c r="K736" i="1" s="1"/>
  <c r="L728" i="1"/>
  <c r="J728" i="1"/>
  <c r="K728" i="1" s="1"/>
  <c r="L720" i="1"/>
  <c r="J720" i="1"/>
  <c r="K720" i="1" s="1"/>
  <c r="L712" i="1"/>
  <c r="J712" i="1"/>
  <c r="K712" i="1" s="1"/>
  <c r="L704" i="1"/>
  <c r="J704" i="1"/>
  <c r="K704" i="1" s="1"/>
  <c r="L696" i="1"/>
  <c r="J696" i="1"/>
  <c r="K696" i="1" s="1"/>
  <c r="L688" i="1"/>
  <c r="J688" i="1"/>
  <c r="K688" i="1" s="1"/>
  <c r="L680" i="1"/>
  <c r="J680" i="1"/>
  <c r="K680" i="1" s="1"/>
  <c r="L672" i="1"/>
  <c r="J672" i="1"/>
  <c r="K672" i="1" s="1"/>
  <c r="L664" i="1"/>
  <c r="J664" i="1"/>
  <c r="K664" i="1" s="1"/>
  <c r="L656" i="1"/>
  <c r="J656" i="1"/>
  <c r="K656" i="1" s="1"/>
  <c r="L648" i="1"/>
  <c r="J648" i="1"/>
  <c r="K648" i="1" s="1"/>
  <c r="L640" i="1"/>
  <c r="J640" i="1"/>
  <c r="K640" i="1" s="1"/>
  <c r="L632" i="1"/>
  <c r="J632" i="1"/>
  <c r="K632" i="1" s="1"/>
  <c r="L624" i="1"/>
  <c r="J624" i="1"/>
  <c r="K624" i="1" s="1"/>
  <c r="L616" i="1"/>
  <c r="J616" i="1"/>
  <c r="K616" i="1" s="1"/>
  <c r="L608" i="1"/>
  <c r="J608" i="1"/>
  <c r="K608" i="1" s="1"/>
  <c r="L600" i="1"/>
  <c r="J600" i="1"/>
  <c r="K600" i="1" s="1"/>
  <c r="L592" i="1"/>
  <c r="J592" i="1"/>
  <c r="K592" i="1" s="1"/>
  <c r="L584" i="1"/>
  <c r="J584" i="1"/>
  <c r="K584" i="1" s="1"/>
  <c r="L576" i="1"/>
  <c r="J576" i="1"/>
  <c r="K576" i="1" s="1"/>
  <c r="L568" i="1"/>
  <c r="J568" i="1"/>
  <c r="K568" i="1" s="1"/>
  <c r="L560" i="1"/>
  <c r="J560" i="1"/>
  <c r="K560" i="1" s="1"/>
  <c r="L552" i="1"/>
  <c r="J552" i="1"/>
  <c r="K552" i="1" s="1"/>
  <c r="L544" i="1"/>
  <c r="J544" i="1"/>
  <c r="K544" i="1" s="1"/>
  <c r="L536" i="1"/>
  <c r="J536" i="1"/>
  <c r="K536" i="1" s="1"/>
  <c r="L528" i="1"/>
  <c r="J528" i="1"/>
  <c r="K528" i="1" s="1"/>
  <c r="L520" i="1"/>
  <c r="J520" i="1"/>
  <c r="K520" i="1" s="1"/>
  <c r="L512" i="1"/>
  <c r="J512" i="1"/>
  <c r="K512" i="1" s="1"/>
  <c r="L504" i="1"/>
  <c r="J504" i="1"/>
  <c r="K504" i="1" s="1"/>
  <c r="L496" i="1"/>
  <c r="J496" i="1"/>
  <c r="K496" i="1" s="1"/>
  <c r="L488" i="1"/>
  <c r="J488" i="1"/>
  <c r="K488" i="1" s="1"/>
  <c r="L480" i="1"/>
  <c r="J480" i="1"/>
  <c r="K480" i="1" s="1"/>
  <c r="L472" i="1"/>
  <c r="J472" i="1"/>
  <c r="K472" i="1" s="1"/>
  <c r="L464" i="1"/>
  <c r="J464" i="1"/>
  <c r="K464" i="1" s="1"/>
  <c r="L456" i="1"/>
  <c r="J456" i="1"/>
  <c r="K456" i="1" s="1"/>
  <c r="L448" i="1"/>
  <c r="J448" i="1"/>
  <c r="K448" i="1" s="1"/>
  <c r="L440" i="1"/>
  <c r="J440" i="1"/>
  <c r="K440" i="1" s="1"/>
  <c r="L432" i="1"/>
  <c r="J432" i="1"/>
  <c r="K432" i="1" s="1"/>
  <c r="L424" i="1"/>
  <c r="J424" i="1"/>
  <c r="K424" i="1" s="1"/>
  <c r="L416" i="1"/>
  <c r="J416" i="1"/>
  <c r="K416" i="1" s="1"/>
  <c r="L408" i="1"/>
  <c r="J408" i="1"/>
  <c r="K408" i="1" s="1"/>
  <c r="L400" i="1"/>
  <c r="J400" i="1"/>
  <c r="K400" i="1" s="1"/>
  <c r="L392" i="1"/>
  <c r="J392" i="1"/>
  <c r="K392" i="1" s="1"/>
  <c r="L384" i="1"/>
  <c r="J384" i="1"/>
  <c r="K384" i="1" s="1"/>
  <c r="L376" i="1"/>
  <c r="J376" i="1"/>
  <c r="K376" i="1" s="1"/>
  <c r="L368" i="1"/>
  <c r="J368" i="1"/>
  <c r="K368" i="1" s="1"/>
  <c r="L360" i="1"/>
  <c r="J360" i="1"/>
  <c r="K360" i="1" s="1"/>
  <c r="L352" i="1"/>
  <c r="J352" i="1"/>
  <c r="K352" i="1" s="1"/>
  <c r="L344" i="1"/>
  <c r="J344" i="1"/>
  <c r="K344" i="1" s="1"/>
  <c r="L336" i="1"/>
  <c r="J336" i="1"/>
  <c r="K336" i="1" s="1"/>
  <c r="L328" i="1"/>
  <c r="J328" i="1"/>
  <c r="K328" i="1" s="1"/>
  <c r="L320" i="1"/>
  <c r="J320" i="1"/>
  <c r="K320" i="1" s="1"/>
  <c r="L312" i="1"/>
  <c r="J312" i="1"/>
  <c r="K312" i="1" s="1"/>
  <c r="L304" i="1"/>
  <c r="J304" i="1"/>
  <c r="K304" i="1" s="1"/>
  <c r="L296" i="1"/>
  <c r="J296" i="1"/>
  <c r="K296" i="1" s="1"/>
  <c r="L288" i="1"/>
  <c r="J288" i="1"/>
  <c r="K288" i="1" s="1"/>
  <c r="L280" i="1"/>
  <c r="J280" i="1"/>
  <c r="K280" i="1" s="1"/>
  <c r="L272" i="1"/>
  <c r="J272" i="1"/>
  <c r="K272" i="1" s="1"/>
  <c r="L264" i="1"/>
  <c r="J264" i="1"/>
  <c r="K264" i="1" s="1"/>
  <c r="L256" i="1"/>
  <c r="J256" i="1"/>
  <c r="K256" i="1" s="1"/>
  <c r="L248" i="1"/>
  <c r="J248" i="1"/>
  <c r="K248" i="1" s="1"/>
  <c r="L240" i="1"/>
  <c r="J240" i="1"/>
  <c r="K240" i="1" s="1"/>
  <c r="L232" i="1"/>
  <c r="J232" i="1"/>
  <c r="K232" i="1" s="1"/>
  <c r="L224" i="1"/>
  <c r="J224" i="1"/>
  <c r="K224" i="1" s="1"/>
  <c r="L216" i="1"/>
  <c r="J216" i="1"/>
  <c r="K216" i="1" s="1"/>
  <c r="L208" i="1"/>
  <c r="J208" i="1"/>
  <c r="K208" i="1" s="1"/>
  <c r="L200" i="1"/>
  <c r="J200" i="1"/>
  <c r="K200" i="1" s="1"/>
  <c r="L192" i="1"/>
  <c r="J192" i="1"/>
  <c r="K192" i="1" s="1"/>
  <c r="L184" i="1"/>
  <c r="J184" i="1"/>
  <c r="K184" i="1" s="1"/>
  <c r="L176" i="1"/>
  <c r="J176" i="1"/>
  <c r="K176" i="1" s="1"/>
  <c r="L168" i="1"/>
  <c r="J168" i="1"/>
  <c r="K168" i="1" s="1"/>
  <c r="L160" i="1"/>
  <c r="J160" i="1"/>
  <c r="K160" i="1" s="1"/>
  <c r="L152" i="1"/>
  <c r="J152" i="1"/>
  <c r="K152" i="1" s="1"/>
  <c r="L144" i="1"/>
  <c r="J144" i="1"/>
  <c r="K144" i="1" s="1"/>
  <c r="L136" i="1"/>
  <c r="J136" i="1"/>
  <c r="K136" i="1" s="1"/>
  <c r="L128" i="1"/>
  <c r="J128" i="1"/>
  <c r="K128" i="1" s="1"/>
  <c r="L120" i="1"/>
  <c r="J120" i="1"/>
  <c r="K120" i="1" s="1"/>
  <c r="L112" i="1"/>
  <c r="J112" i="1"/>
  <c r="K112" i="1" s="1"/>
  <c r="L104" i="1"/>
  <c r="J104" i="1"/>
  <c r="K104" i="1" s="1"/>
  <c r="L96" i="1"/>
  <c r="J96" i="1"/>
  <c r="K96" i="1" s="1"/>
  <c r="L88" i="1"/>
  <c r="J88" i="1"/>
  <c r="K88" i="1" s="1"/>
  <c r="L80" i="1"/>
  <c r="J80" i="1"/>
  <c r="K80" i="1" s="1"/>
  <c r="L72" i="1"/>
  <c r="J72" i="1"/>
  <c r="K72" i="1" s="1"/>
  <c r="L64" i="1"/>
  <c r="J64" i="1"/>
  <c r="K64" i="1" s="1"/>
  <c r="L56" i="1"/>
  <c r="J56" i="1"/>
  <c r="K56" i="1" s="1"/>
  <c r="L48" i="1"/>
  <c r="J48" i="1"/>
  <c r="K48" i="1" s="1"/>
  <c r="L40" i="1"/>
  <c r="J40" i="1"/>
  <c r="K40" i="1" s="1"/>
  <c r="L32" i="1"/>
  <c r="J32" i="1"/>
  <c r="K32" i="1" s="1"/>
  <c r="L24" i="1"/>
  <c r="J24" i="1"/>
  <c r="K24" i="1" s="1"/>
  <c r="L16" i="1"/>
  <c r="J16" i="1"/>
  <c r="K16" i="1" s="1"/>
  <c r="L8" i="1"/>
  <c r="J8" i="1"/>
  <c r="K8" i="1" s="1"/>
  <c r="J7836" i="1"/>
  <c r="K7836" i="1" s="1"/>
  <c r="J7781" i="1"/>
  <c r="K7781" i="1" s="1"/>
  <c r="J7763" i="1"/>
  <c r="K7763" i="1" s="1"/>
  <c r="J7708" i="1"/>
  <c r="K7708" i="1" s="1"/>
  <c r="J7653" i="1"/>
  <c r="K7653" i="1" s="1"/>
  <c r="J7635" i="1"/>
  <c r="K7635" i="1" s="1"/>
  <c r="J7580" i="1"/>
  <c r="K7580" i="1" s="1"/>
  <c r="J7524" i="1"/>
  <c r="K7524" i="1" s="1"/>
  <c r="J7493" i="1"/>
  <c r="K7493" i="1" s="1"/>
  <c r="J7461" i="1"/>
  <c r="K7461" i="1" s="1"/>
  <c r="J7429" i="1"/>
  <c r="K7429" i="1" s="1"/>
  <c r="J7397" i="1"/>
  <c r="K7397" i="1" s="1"/>
  <c r="J7365" i="1"/>
  <c r="K7365" i="1" s="1"/>
  <c r="J7333" i="1"/>
  <c r="K7333" i="1" s="1"/>
  <c r="J7301" i="1"/>
  <c r="K7301" i="1" s="1"/>
  <c r="J7269" i="1"/>
  <c r="K7269" i="1" s="1"/>
  <c r="J7237" i="1"/>
  <c r="K7237" i="1" s="1"/>
  <c r="J7205" i="1"/>
  <c r="K7205" i="1" s="1"/>
  <c r="J7173" i="1"/>
  <c r="K7173" i="1" s="1"/>
  <c r="J7141" i="1"/>
  <c r="K7141" i="1" s="1"/>
  <c r="J7109" i="1"/>
  <c r="K7109" i="1" s="1"/>
  <c r="J7077" i="1"/>
  <c r="K7077" i="1" s="1"/>
  <c r="J7045" i="1"/>
  <c r="K7045" i="1" s="1"/>
  <c r="J7013" i="1"/>
  <c r="K7013" i="1" s="1"/>
  <c r="J6981" i="1"/>
  <c r="K6981" i="1" s="1"/>
  <c r="J6949" i="1"/>
  <c r="K6949" i="1" s="1"/>
  <c r="J6917" i="1"/>
  <c r="K6917" i="1" s="1"/>
  <c r="J6885" i="1"/>
  <c r="K6885" i="1" s="1"/>
  <c r="J6853" i="1"/>
  <c r="K6853" i="1" s="1"/>
  <c r="J6821" i="1"/>
  <c r="K6821" i="1" s="1"/>
  <c r="J6789" i="1"/>
  <c r="K6789" i="1" s="1"/>
  <c r="J6757" i="1"/>
  <c r="K6757" i="1" s="1"/>
  <c r="J6725" i="1"/>
  <c r="K6725" i="1" s="1"/>
  <c r="J6693" i="1"/>
  <c r="K6693" i="1" s="1"/>
  <c r="J6661" i="1"/>
  <c r="K6661" i="1" s="1"/>
  <c r="J6629" i="1"/>
  <c r="K6629" i="1" s="1"/>
  <c r="J6597" i="1"/>
  <c r="K6597" i="1" s="1"/>
  <c r="J6565" i="1"/>
  <c r="K6565" i="1" s="1"/>
  <c r="J6533" i="1"/>
  <c r="K6533" i="1" s="1"/>
  <c r="L1183" i="1"/>
  <c r="J1183" i="1"/>
  <c r="K1183" i="1" s="1"/>
  <c r="L1175" i="1"/>
  <c r="J1175" i="1"/>
  <c r="K1175" i="1" s="1"/>
  <c r="L1167" i="1"/>
  <c r="J1167" i="1"/>
  <c r="K1167" i="1" s="1"/>
  <c r="L1159" i="1"/>
  <c r="J1159" i="1"/>
  <c r="K1159" i="1" s="1"/>
  <c r="L1151" i="1"/>
  <c r="J1151" i="1"/>
  <c r="K1151" i="1" s="1"/>
  <c r="L1143" i="1"/>
  <c r="J1143" i="1"/>
  <c r="K1143" i="1" s="1"/>
  <c r="L1135" i="1"/>
  <c r="J1135" i="1"/>
  <c r="K1135" i="1" s="1"/>
  <c r="L1127" i="1"/>
  <c r="J1127" i="1"/>
  <c r="K1127" i="1" s="1"/>
  <c r="L1119" i="1"/>
  <c r="J1119" i="1"/>
  <c r="K1119" i="1" s="1"/>
  <c r="L1111" i="1"/>
  <c r="J1111" i="1"/>
  <c r="K1111" i="1" s="1"/>
  <c r="L1103" i="1"/>
  <c r="J1103" i="1"/>
  <c r="K1103" i="1" s="1"/>
  <c r="L1095" i="1"/>
  <c r="J1095" i="1"/>
  <c r="K1095" i="1" s="1"/>
  <c r="L1087" i="1"/>
  <c r="J1087" i="1"/>
  <c r="K1087" i="1" s="1"/>
  <c r="L1079" i="1"/>
  <c r="J1079" i="1"/>
  <c r="K1079" i="1" s="1"/>
  <c r="L1071" i="1"/>
  <c r="J1071" i="1"/>
  <c r="K1071" i="1" s="1"/>
  <c r="L1063" i="1"/>
  <c r="J1063" i="1"/>
  <c r="K1063" i="1" s="1"/>
  <c r="L1055" i="1"/>
  <c r="J1055" i="1"/>
  <c r="K1055" i="1" s="1"/>
  <c r="L1047" i="1"/>
  <c r="J1047" i="1"/>
  <c r="K1047" i="1" s="1"/>
  <c r="L1039" i="1"/>
  <c r="J1039" i="1"/>
  <c r="K1039" i="1" s="1"/>
  <c r="L1031" i="1"/>
  <c r="J1031" i="1"/>
  <c r="K1031" i="1" s="1"/>
  <c r="L1023" i="1"/>
  <c r="J1023" i="1"/>
  <c r="K1023" i="1" s="1"/>
  <c r="L1015" i="1"/>
  <c r="J1015" i="1"/>
  <c r="K1015" i="1" s="1"/>
  <c r="L1007" i="1"/>
  <c r="J1007" i="1"/>
  <c r="K1007" i="1" s="1"/>
  <c r="L999" i="1"/>
  <c r="J999" i="1"/>
  <c r="K999" i="1" s="1"/>
  <c r="L991" i="1"/>
  <c r="J991" i="1"/>
  <c r="K991" i="1" s="1"/>
  <c r="L983" i="1"/>
  <c r="J983" i="1"/>
  <c r="K983" i="1" s="1"/>
  <c r="L975" i="1"/>
  <c r="J975" i="1"/>
  <c r="K975" i="1" s="1"/>
  <c r="L967" i="1"/>
  <c r="J967" i="1"/>
  <c r="K967" i="1" s="1"/>
  <c r="L959" i="1"/>
  <c r="J959" i="1"/>
  <c r="K959" i="1" s="1"/>
  <c r="L951" i="1"/>
  <c r="J951" i="1"/>
  <c r="K951" i="1" s="1"/>
  <c r="L943" i="1"/>
  <c r="J943" i="1"/>
  <c r="K943" i="1" s="1"/>
  <c r="L935" i="1"/>
  <c r="J935" i="1"/>
  <c r="K935" i="1" s="1"/>
  <c r="L927" i="1"/>
  <c r="J927" i="1"/>
  <c r="K927" i="1" s="1"/>
  <c r="L919" i="1"/>
  <c r="J919" i="1"/>
  <c r="K919" i="1" s="1"/>
  <c r="L911" i="1"/>
  <c r="J911" i="1"/>
  <c r="K911" i="1" s="1"/>
  <c r="L903" i="1"/>
  <c r="J903" i="1"/>
  <c r="K903" i="1" s="1"/>
  <c r="L895" i="1"/>
  <c r="J895" i="1"/>
  <c r="K895" i="1" s="1"/>
  <c r="L887" i="1"/>
  <c r="J887" i="1"/>
  <c r="K887" i="1" s="1"/>
  <c r="L879" i="1"/>
  <c r="J879" i="1"/>
  <c r="K879" i="1" s="1"/>
  <c r="L871" i="1"/>
  <c r="J871" i="1"/>
  <c r="K871" i="1" s="1"/>
  <c r="L863" i="1"/>
  <c r="J863" i="1"/>
  <c r="K863" i="1" s="1"/>
  <c r="L855" i="1"/>
  <c r="J855" i="1"/>
  <c r="K855" i="1" s="1"/>
  <c r="L847" i="1"/>
  <c r="J847" i="1"/>
  <c r="K847" i="1" s="1"/>
  <c r="L839" i="1"/>
  <c r="J839" i="1"/>
  <c r="K839" i="1" s="1"/>
  <c r="L831" i="1"/>
  <c r="J831" i="1"/>
  <c r="K831" i="1" s="1"/>
  <c r="L823" i="1"/>
  <c r="J823" i="1"/>
  <c r="K823" i="1" s="1"/>
  <c r="L815" i="1"/>
  <c r="J815" i="1"/>
  <c r="K815" i="1" s="1"/>
  <c r="L807" i="1"/>
  <c r="J807" i="1"/>
  <c r="K807" i="1" s="1"/>
  <c r="L799" i="1"/>
  <c r="J799" i="1"/>
  <c r="K799" i="1" s="1"/>
  <c r="L791" i="1"/>
  <c r="J791" i="1"/>
  <c r="K791" i="1" s="1"/>
  <c r="L783" i="1"/>
  <c r="J783" i="1"/>
  <c r="K783" i="1" s="1"/>
  <c r="L775" i="1"/>
  <c r="J775" i="1"/>
  <c r="K775" i="1" s="1"/>
  <c r="L767" i="1"/>
  <c r="J767" i="1"/>
  <c r="K767" i="1" s="1"/>
  <c r="L759" i="1"/>
  <c r="J759" i="1"/>
  <c r="K759" i="1" s="1"/>
  <c r="L751" i="1"/>
  <c r="J751" i="1"/>
  <c r="K751" i="1" s="1"/>
  <c r="L743" i="1"/>
  <c r="J743" i="1"/>
  <c r="K743" i="1" s="1"/>
  <c r="L735" i="1"/>
  <c r="J735" i="1"/>
  <c r="K735" i="1" s="1"/>
  <c r="L727" i="1"/>
  <c r="J727" i="1"/>
  <c r="K727" i="1" s="1"/>
  <c r="L719" i="1"/>
  <c r="J719" i="1"/>
  <c r="K719" i="1" s="1"/>
  <c r="L711" i="1"/>
  <c r="J711" i="1"/>
  <c r="K711" i="1" s="1"/>
  <c r="L703" i="1"/>
  <c r="J703" i="1"/>
  <c r="K703" i="1" s="1"/>
  <c r="L695" i="1"/>
  <c r="J695" i="1"/>
  <c r="K695" i="1" s="1"/>
  <c r="L687" i="1"/>
  <c r="J687" i="1"/>
  <c r="K687" i="1" s="1"/>
  <c r="L679" i="1"/>
  <c r="J679" i="1"/>
  <c r="K679" i="1" s="1"/>
  <c r="L671" i="1"/>
  <c r="J671" i="1"/>
  <c r="K671" i="1" s="1"/>
  <c r="L663" i="1"/>
  <c r="J663" i="1"/>
  <c r="K663" i="1" s="1"/>
  <c r="L655" i="1"/>
  <c r="J655" i="1"/>
  <c r="K655" i="1" s="1"/>
  <c r="L647" i="1"/>
  <c r="J647" i="1"/>
  <c r="K647" i="1" s="1"/>
  <c r="L639" i="1"/>
  <c r="J639" i="1"/>
  <c r="K639" i="1" s="1"/>
  <c r="L631" i="1"/>
  <c r="J631" i="1"/>
  <c r="K631" i="1" s="1"/>
  <c r="L623" i="1"/>
  <c r="J623" i="1"/>
  <c r="K623" i="1" s="1"/>
  <c r="L615" i="1"/>
  <c r="J615" i="1"/>
  <c r="K615" i="1" s="1"/>
  <c r="L607" i="1"/>
  <c r="J607" i="1"/>
  <c r="K607" i="1" s="1"/>
  <c r="L599" i="1"/>
  <c r="J599" i="1"/>
  <c r="K599" i="1" s="1"/>
  <c r="L591" i="1"/>
  <c r="J591" i="1"/>
  <c r="K591" i="1" s="1"/>
  <c r="L583" i="1"/>
  <c r="J583" i="1"/>
  <c r="K583" i="1" s="1"/>
  <c r="L575" i="1"/>
  <c r="J575" i="1"/>
  <c r="K575" i="1" s="1"/>
  <c r="L567" i="1"/>
  <c r="J567" i="1"/>
  <c r="K567" i="1" s="1"/>
  <c r="L559" i="1"/>
  <c r="J559" i="1"/>
  <c r="K559" i="1" s="1"/>
  <c r="L551" i="1"/>
  <c r="J551" i="1"/>
  <c r="K551" i="1" s="1"/>
  <c r="L543" i="1"/>
  <c r="J543" i="1"/>
  <c r="K543" i="1" s="1"/>
  <c r="L535" i="1"/>
  <c r="J535" i="1"/>
  <c r="K535" i="1" s="1"/>
  <c r="L527" i="1"/>
  <c r="J527" i="1"/>
  <c r="K527" i="1" s="1"/>
  <c r="L519" i="1"/>
  <c r="J519" i="1"/>
  <c r="K519" i="1" s="1"/>
  <c r="L511" i="1"/>
  <c r="J511" i="1"/>
  <c r="K511" i="1" s="1"/>
  <c r="L503" i="1"/>
  <c r="J503" i="1"/>
  <c r="K503" i="1" s="1"/>
  <c r="L495" i="1"/>
  <c r="J495" i="1"/>
  <c r="K495" i="1" s="1"/>
  <c r="L487" i="1"/>
  <c r="J487" i="1"/>
  <c r="K487" i="1" s="1"/>
  <c r="L479" i="1"/>
  <c r="J479" i="1"/>
  <c r="K479" i="1" s="1"/>
  <c r="L471" i="1"/>
  <c r="J471" i="1"/>
  <c r="K471" i="1" s="1"/>
  <c r="L463" i="1"/>
  <c r="J463" i="1"/>
  <c r="K463" i="1" s="1"/>
  <c r="L455" i="1"/>
  <c r="J455" i="1"/>
  <c r="K455" i="1" s="1"/>
  <c r="L447" i="1"/>
  <c r="J447" i="1"/>
  <c r="K447" i="1" s="1"/>
  <c r="L439" i="1"/>
  <c r="J439" i="1"/>
  <c r="K439" i="1" s="1"/>
  <c r="L431" i="1"/>
  <c r="J431" i="1"/>
  <c r="K431" i="1" s="1"/>
  <c r="L423" i="1"/>
  <c r="J423" i="1"/>
  <c r="K423" i="1" s="1"/>
  <c r="L415" i="1"/>
  <c r="J415" i="1"/>
  <c r="K415" i="1" s="1"/>
  <c r="L407" i="1"/>
  <c r="J407" i="1"/>
  <c r="K407" i="1" s="1"/>
  <c r="L399" i="1"/>
  <c r="J399" i="1"/>
  <c r="K399" i="1" s="1"/>
  <c r="L391" i="1"/>
  <c r="J391" i="1"/>
  <c r="K391" i="1" s="1"/>
  <c r="L383" i="1"/>
  <c r="J383" i="1"/>
  <c r="K383" i="1" s="1"/>
  <c r="L375" i="1"/>
  <c r="J375" i="1"/>
  <c r="K375" i="1" s="1"/>
  <c r="L367" i="1"/>
  <c r="J367" i="1"/>
  <c r="K367" i="1" s="1"/>
  <c r="L359" i="1"/>
  <c r="J359" i="1"/>
  <c r="K359" i="1" s="1"/>
  <c r="L351" i="1"/>
  <c r="J351" i="1"/>
  <c r="K351" i="1" s="1"/>
  <c r="L343" i="1"/>
  <c r="J343" i="1"/>
  <c r="K343" i="1" s="1"/>
  <c r="L335" i="1"/>
  <c r="J335" i="1"/>
  <c r="K335" i="1" s="1"/>
  <c r="L327" i="1"/>
  <c r="J327" i="1"/>
  <c r="K327" i="1" s="1"/>
  <c r="L319" i="1"/>
  <c r="J319" i="1"/>
  <c r="K319" i="1" s="1"/>
  <c r="L311" i="1"/>
  <c r="J311" i="1"/>
  <c r="K311" i="1" s="1"/>
  <c r="L303" i="1"/>
  <c r="J303" i="1"/>
  <c r="K303" i="1" s="1"/>
  <c r="L295" i="1"/>
  <c r="J295" i="1"/>
  <c r="K295" i="1" s="1"/>
  <c r="L287" i="1"/>
  <c r="J287" i="1"/>
  <c r="K287" i="1" s="1"/>
  <c r="L279" i="1"/>
  <c r="J279" i="1"/>
  <c r="K279" i="1" s="1"/>
  <c r="L271" i="1"/>
  <c r="J271" i="1"/>
  <c r="K271" i="1" s="1"/>
  <c r="L263" i="1"/>
  <c r="J263" i="1"/>
  <c r="K263" i="1" s="1"/>
  <c r="L255" i="1"/>
  <c r="J255" i="1"/>
  <c r="K255" i="1" s="1"/>
  <c r="L247" i="1"/>
  <c r="J247" i="1"/>
  <c r="K247" i="1" s="1"/>
  <c r="L239" i="1"/>
  <c r="J239" i="1"/>
  <c r="K239" i="1" s="1"/>
  <c r="L231" i="1"/>
  <c r="J231" i="1"/>
  <c r="K231" i="1" s="1"/>
  <c r="L223" i="1"/>
  <c r="J223" i="1"/>
  <c r="K223" i="1" s="1"/>
  <c r="L215" i="1"/>
  <c r="J215" i="1"/>
  <c r="K215" i="1" s="1"/>
  <c r="L207" i="1"/>
  <c r="J207" i="1"/>
  <c r="K207" i="1" s="1"/>
  <c r="L199" i="1"/>
  <c r="J199" i="1"/>
  <c r="K199" i="1" s="1"/>
  <c r="L191" i="1"/>
  <c r="J191" i="1"/>
  <c r="K191" i="1" s="1"/>
  <c r="L183" i="1"/>
  <c r="J183" i="1"/>
  <c r="K183" i="1" s="1"/>
  <c r="L175" i="1"/>
  <c r="J175" i="1"/>
  <c r="K175" i="1" s="1"/>
  <c r="L167" i="1"/>
  <c r="J167" i="1"/>
  <c r="K167" i="1" s="1"/>
  <c r="L159" i="1"/>
  <c r="J159" i="1"/>
  <c r="K159" i="1" s="1"/>
  <c r="L151" i="1"/>
  <c r="J151" i="1"/>
  <c r="K151" i="1" s="1"/>
  <c r="L143" i="1"/>
  <c r="J143" i="1"/>
  <c r="K143" i="1" s="1"/>
  <c r="L135" i="1"/>
  <c r="J135" i="1"/>
  <c r="K135" i="1" s="1"/>
  <c r="L127" i="1"/>
  <c r="J127" i="1"/>
  <c r="K127" i="1" s="1"/>
  <c r="L119" i="1"/>
  <c r="J119" i="1"/>
  <c r="K119" i="1" s="1"/>
  <c r="L111" i="1"/>
  <c r="J111" i="1"/>
  <c r="K111" i="1" s="1"/>
  <c r="L103" i="1"/>
  <c r="J103" i="1"/>
  <c r="K103" i="1" s="1"/>
  <c r="L95" i="1"/>
  <c r="J95" i="1"/>
  <c r="K95" i="1" s="1"/>
  <c r="L87" i="1"/>
  <c r="J87" i="1"/>
  <c r="K87" i="1" s="1"/>
  <c r="L79" i="1"/>
  <c r="J79" i="1"/>
  <c r="K79" i="1" s="1"/>
  <c r="L71" i="1"/>
  <c r="J71" i="1"/>
  <c r="K71" i="1" s="1"/>
  <c r="L63" i="1"/>
  <c r="J63" i="1"/>
  <c r="K63" i="1" s="1"/>
  <c r="L55" i="1"/>
  <c r="J55" i="1"/>
  <c r="K55" i="1" s="1"/>
  <c r="L47" i="1"/>
  <c r="J47" i="1"/>
  <c r="K47" i="1" s="1"/>
  <c r="L39" i="1"/>
  <c r="J39" i="1"/>
  <c r="K39" i="1" s="1"/>
  <c r="L31" i="1"/>
  <c r="J31" i="1"/>
  <c r="K31" i="1" s="1"/>
  <c r="L23" i="1"/>
  <c r="J23" i="1"/>
  <c r="K23" i="1" s="1"/>
  <c r="L15" i="1"/>
  <c r="J15" i="1"/>
  <c r="K15" i="1" s="1"/>
  <c r="L7" i="1"/>
  <c r="J7" i="1"/>
  <c r="K7" i="1" s="1"/>
  <c r="J7835" i="1"/>
  <c r="K7835" i="1" s="1"/>
  <c r="J7780" i="1"/>
  <c r="K7780" i="1" s="1"/>
  <c r="J7725" i="1"/>
  <c r="K7725" i="1" s="1"/>
  <c r="J7707" i="1"/>
  <c r="K7707" i="1" s="1"/>
  <c r="J7652" i="1"/>
  <c r="K7652" i="1" s="1"/>
  <c r="J7597" i="1"/>
  <c r="K7597" i="1" s="1"/>
  <c r="J7579" i="1"/>
  <c r="K7579" i="1" s="1"/>
  <c r="L2790" i="1"/>
  <c r="J2790" i="1"/>
  <c r="K2790" i="1" s="1"/>
  <c r="L2782" i="1"/>
  <c r="J2782" i="1"/>
  <c r="K2782" i="1" s="1"/>
  <c r="L2774" i="1"/>
  <c r="J2774" i="1"/>
  <c r="K2774" i="1" s="1"/>
  <c r="L2766" i="1"/>
  <c r="J2766" i="1"/>
  <c r="K2766" i="1" s="1"/>
  <c r="L2758" i="1"/>
  <c r="J2758" i="1"/>
  <c r="K2758" i="1" s="1"/>
  <c r="L2750" i="1"/>
  <c r="J2750" i="1"/>
  <c r="K2750" i="1" s="1"/>
  <c r="L2742" i="1"/>
  <c r="J2742" i="1"/>
  <c r="K2742" i="1" s="1"/>
  <c r="L2734" i="1"/>
  <c r="J2734" i="1"/>
  <c r="K2734" i="1" s="1"/>
  <c r="L2726" i="1"/>
  <c r="J2726" i="1"/>
  <c r="K2726" i="1" s="1"/>
  <c r="L2718" i="1"/>
  <c r="J2718" i="1"/>
  <c r="K2718" i="1" s="1"/>
  <c r="L2710" i="1"/>
  <c r="J2710" i="1"/>
  <c r="K2710" i="1" s="1"/>
  <c r="L2702" i="1"/>
  <c r="J2702" i="1"/>
  <c r="K2702" i="1" s="1"/>
  <c r="L2694" i="1"/>
  <c r="J2694" i="1"/>
  <c r="K2694" i="1" s="1"/>
  <c r="L2686" i="1"/>
  <c r="J2686" i="1"/>
  <c r="K2686" i="1" s="1"/>
  <c r="L2678" i="1"/>
  <c r="J2678" i="1"/>
  <c r="K2678" i="1" s="1"/>
  <c r="L2670" i="1"/>
  <c r="J2670" i="1"/>
  <c r="K2670" i="1" s="1"/>
  <c r="L2662" i="1"/>
  <c r="J2662" i="1"/>
  <c r="K2662" i="1" s="1"/>
  <c r="L2654" i="1"/>
  <c r="J2654" i="1"/>
  <c r="K2654" i="1" s="1"/>
  <c r="L2646" i="1"/>
  <c r="J2646" i="1"/>
  <c r="K2646" i="1" s="1"/>
  <c r="L2638" i="1"/>
  <c r="J2638" i="1"/>
  <c r="K2638" i="1" s="1"/>
  <c r="L2630" i="1"/>
  <c r="J2630" i="1"/>
  <c r="K2630" i="1" s="1"/>
  <c r="L2622" i="1"/>
  <c r="J2622" i="1"/>
  <c r="K2622" i="1" s="1"/>
  <c r="L2614" i="1"/>
  <c r="J2614" i="1"/>
  <c r="K2614" i="1" s="1"/>
  <c r="L2606" i="1"/>
  <c r="J2606" i="1"/>
  <c r="K2606" i="1" s="1"/>
  <c r="L2598" i="1"/>
  <c r="J2598" i="1"/>
  <c r="K2598" i="1" s="1"/>
  <c r="L2590" i="1"/>
  <c r="J2590" i="1"/>
  <c r="K2590" i="1" s="1"/>
  <c r="L2582" i="1"/>
  <c r="J2582" i="1"/>
  <c r="K2582" i="1" s="1"/>
  <c r="L2574" i="1"/>
  <c r="J2574" i="1"/>
  <c r="K2574" i="1" s="1"/>
  <c r="L2566" i="1"/>
  <c r="J2566" i="1"/>
  <c r="K2566" i="1" s="1"/>
  <c r="L2558" i="1"/>
  <c r="J2558" i="1"/>
  <c r="K2558" i="1" s="1"/>
  <c r="L2550" i="1"/>
  <c r="J2550" i="1"/>
  <c r="K2550" i="1" s="1"/>
  <c r="L2542" i="1"/>
  <c r="J2542" i="1"/>
  <c r="K2542" i="1" s="1"/>
  <c r="L2534" i="1"/>
  <c r="J2534" i="1"/>
  <c r="K2534" i="1" s="1"/>
  <c r="L2526" i="1"/>
  <c r="J2526" i="1"/>
  <c r="K2526" i="1" s="1"/>
  <c r="L2518" i="1"/>
  <c r="J2518" i="1"/>
  <c r="K2518" i="1" s="1"/>
  <c r="L2510" i="1"/>
  <c r="J2510" i="1"/>
  <c r="K2510" i="1" s="1"/>
  <c r="L2502" i="1"/>
  <c r="J2502" i="1"/>
  <c r="K2502" i="1" s="1"/>
  <c r="L2494" i="1"/>
  <c r="J2494" i="1"/>
  <c r="K2494" i="1" s="1"/>
  <c r="L2486" i="1"/>
  <c r="J2486" i="1"/>
  <c r="K2486" i="1" s="1"/>
  <c r="L2478" i="1"/>
  <c r="J2478" i="1"/>
  <c r="K2478" i="1" s="1"/>
  <c r="L2470" i="1"/>
  <c r="J2470" i="1"/>
  <c r="K2470" i="1" s="1"/>
  <c r="L2462" i="1"/>
  <c r="J2462" i="1"/>
  <c r="K2462" i="1" s="1"/>
  <c r="L2454" i="1"/>
  <c r="J2454" i="1"/>
  <c r="K2454" i="1" s="1"/>
  <c r="L2446" i="1"/>
  <c r="J2446" i="1"/>
  <c r="K2446" i="1" s="1"/>
  <c r="L2438" i="1"/>
  <c r="J2438" i="1"/>
  <c r="K2438" i="1" s="1"/>
  <c r="L2430" i="1"/>
  <c r="J2430" i="1"/>
  <c r="K2430" i="1" s="1"/>
  <c r="L2422" i="1"/>
  <c r="J2422" i="1"/>
  <c r="K2422" i="1" s="1"/>
  <c r="L2414" i="1"/>
  <c r="J2414" i="1"/>
  <c r="K2414" i="1" s="1"/>
  <c r="L2406" i="1"/>
  <c r="J2406" i="1"/>
  <c r="K2406" i="1" s="1"/>
  <c r="L2398" i="1"/>
  <c r="J2398" i="1"/>
  <c r="K2398" i="1" s="1"/>
  <c r="L2390" i="1"/>
  <c r="J2390" i="1"/>
  <c r="K2390" i="1" s="1"/>
  <c r="L2382" i="1"/>
  <c r="J2382" i="1"/>
  <c r="K2382" i="1" s="1"/>
  <c r="L2374" i="1"/>
  <c r="J2374" i="1"/>
  <c r="K2374" i="1" s="1"/>
  <c r="L2366" i="1"/>
  <c r="J2366" i="1"/>
  <c r="K2366" i="1" s="1"/>
  <c r="L2358" i="1"/>
  <c r="J2358" i="1"/>
  <c r="K2358" i="1" s="1"/>
  <c r="L2350" i="1"/>
  <c r="J2350" i="1"/>
  <c r="K2350" i="1" s="1"/>
  <c r="L2342" i="1"/>
  <c r="J2342" i="1"/>
  <c r="K2342" i="1" s="1"/>
  <c r="L2334" i="1"/>
  <c r="J2334" i="1"/>
  <c r="K2334" i="1" s="1"/>
  <c r="L2326" i="1"/>
  <c r="J2326" i="1"/>
  <c r="K2326" i="1" s="1"/>
  <c r="L2318" i="1"/>
  <c r="J2318" i="1"/>
  <c r="K2318" i="1" s="1"/>
  <c r="L2310" i="1"/>
  <c r="J2310" i="1"/>
  <c r="K2310" i="1" s="1"/>
  <c r="L2302" i="1"/>
  <c r="J2302" i="1"/>
  <c r="K2302" i="1" s="1"/>
  <c r="L2294" i="1"/>
  <c r="J2294" i="1"/>
  <c r="K2294" i="1" s="1"/>
  <c r="L2286" i="1"/>
  <c r="J2286" i="1"/>
  <c r="K2286" i="1" s="1"/>
  <c r="L2278" i="1"/>
  <c r="J2278" i="1"/>
  <c r="K2278" i="1" s="1"/>
  <c r="L2270" i="1"/>
  <c r="J2270" i="1"/>
  <c r="K2270" i="1" s="1"/>
  <c r="L2262" i="1"/>
  <c r="J2262" i="1"/>
  <c r="K2262" i="1" s="1"/>
  <c r="L2254" i="1"/>
  <c r="J2254" i="1"/>
  <c r="K2254" i="1" s="1"/>
  <c r="L2246" i="1"/>
  <c r="J2246" i="1"/>
  <c r="K2246" i="1" s="1"/>
  <c r="L2238" i="1"/>
  <c r="J2238" i="1"/>
  <c r="K2238" i="1" s="1"/>
  <c r="L2230" i="1"/>
  <c r="J2230" i="1"/>
  <c r="K2230" i="1" s="1"/>
  <c r="L2222" i="1"/>
  <c r="J2222" i="1"/>
  <c r="K2222" i="1" s="1"/>
  <c r="L2214" i="1"/>
  <c r="J2214" i="1"/>
  <c r="K2214" i="1" s="1"/>
  <c r="L2206" i="1"/>
  <c r="J2206" i="1"/>
  <c r="K2206" i="1" s="1"/>
  <c r="L2198" i="1"/>
  <c r="J2198" i="1"/>
  <c r="K2198" i="1" s="1"/>
  <c r="L2190" i="1"/>
  <c r="J2190" i="1"/>
  <c r="K2190" i="1" s="1"/>
  <c r="L2182" i="1"/>
  <c r="J2182" i="1"/>
  <c r="K2182" i="1" s="1"/>
  <c r="L2174" i="1"/>
  <c r="J2174" i="1"/>
  <c r="K2174" i="1" s="1"/>
  <c r="L2166" i="1"/>
  <c r="J2166" i="1"/>
  <c r="K2166" i="1" s="1"/>
  <c r="L2158" i="1"/>
  <c r="J2158" i="1"/>
  <c r="K2158" i="1" s="1"/>
  <c r="L2150" i="1"/>
  <c r="J2150" i="1"/>
  <c r="K2150" i="1" s="1"/>
  <c r="L2142" i="1"/>
  <c r="J2142" i="1"/>
  <c r="K2142" i="1" s="1"/>
  <c r="L2134" i="1"/>
  <c r="J2134" i="1"/>
  <c r="K2134" i="1" s="1"/>
  <c r="L2126" i="1"/>
  <c r="J2126" i="1"/>
  <c r="K2126" i="1" s="1"/>
  <c r="L2118" i="1"/>
  <c r="J2118" i="1"/>
  <c r="K2118" i="1" s="1"/>
  <c r="L2110" i="1"/>
  <c r="J2110" i="1"/>
  <c r="K2110" i="1" s="1"/>
  <c r="L2102" i="1"/>
  <c r="J2102" i="1"/>
  <c r="K2102" i="1" s="1"/>
  <c r="L2094" i="1"/>
  <c r="J2094" i="1"/>
  <c r="K2094" i="1" s="1"/>
  <c r="L2086" i="1"/>
  <c r="J2086" i="1"/>
  <c r="K2086" i="1" s="1"/>
  <c r="L2078" i="1"/>
  <c r="J2078" i="1"/>
  <c r="K2078" i="1" s="1"/>
  <c r="L2070" i="1"/>
  <c r="J2070" i="1"/>
  <c r="K2070" i="1" s="1"/>
  <c r="L2062" i="1"/>
  <c r="J2062" i="1"/>
  <c r="K2062" i="1" s="1"/>
  <c r="L2054" i="1"/>
  <c r="J2054" i="1"/>
  <c r="K2054" i="1" s="1"/>
  <c r="L2046" i="1"/>
  <c r="J2046" i="1"/>
  <c r="K2046" i="1" s="1"/>
  <c r="L2038" i="1"/>
  <c r="J2038" i="1"/>
  <c r="K2038" i="1" s="1"/>
  <c r="L2030" i="1"/>
  <c r="J2030" i="1"/>
  <c r="K2030" i="1" s="1"/>
  <c r="L2022" i="1"/>
  <c r="J2022" i="1"/>
  <c r="K2022" i="1" s="1"/>
  <c r="L2014" i="1"/>
  <c r="J2014" i="1"/>
  <c r="K2014" i="1" s="1"/>
  <c r="L2006" i="1"/>
  <c r="J2006" i="1"/>
  <c r="K2006" i="1" s="1"/>
  <c r="L1998" i="1"/>
  <c r="J1998" i="1"/>
  <c r="K1998" i="1" s="1"/>
  <c r="L1990" i="1"/>
  <c r="J1990" i="1"/>
  <c r="K1990" i="1" s="1"/>
  <c r="L1982" i="1"/>
  <c r="J1982" i="1"/>
  <c r="K1982" i="1" s="1"/>
  <c r="L1974" i="1"/>
  <c r="J1974" i="1"/>
  <c r="K1974" i="1" s="1"/>
  <c r="L1966" i="1"/>
  <c r="J1966" i="1"/>
  <c r="K1966" i="1" s="1"/>
  <c r="L1958" i="1"/>
  <c r="J1958" i="1"/>
  <c r="K1958" i="1" s="1"/>
  <c r="L1950" i="1"/>
  <c r="J1950" i="1"/>
  <c r="K1950" i="1" s="1"/>
  <c r="L1942" i="1"/>
  <c r="J1942" i="1"/>
  <c r="K1942" i="1" s="1"/>
  <c r="L1934" i="1"/>
  <c r="J1934" i="1"/>
  <c r="K1934" i="1" s="1"/>
  <c r="L1926" i="1"/>
  <c r="J1926" i="1"/>
  <c r="K1926" i="1" s="1"/>
  <c r="L1918" i="1"/>
  <c r="J1918" i="1"/>
  <c r="K1918" i="1" s="1"/>
  <c r="L1910" i="1"/>
  <c r="J1910" i="1"/>
  <c r="K1910" i="1" s="1"/>
  <c r="L1902" i="1"/>
  <c r="J1902" i="1"/>
  <c r="K1902" i="1" s="1"/>
  <c r="L1894" i="1"/>
  <c r="J1894" i="1"/>
  <c r="K1894" i="1" s="1"/>
  <c r="L1886" i="1"/>
  <c r="J1886" i="1"/>
  <c r="K1886" i="1" s="1"/>
  <c r="L1878" i="1"/>
  <c r="J1878" i="1"/>
  <c r="K1878" i="1" s="1"/>
  <c r="L1870" i="1"/>
  <c r="J1870" i="1"/>
  <c r="K1870" i="1" s="1"/>
  <c r="L1862" i="1"/>
  <c r="J1862" i="1"/>
  <c r="K1862" i="1" s="1"/>
  <c r="L1854" i="1"/>
  <c r="J1854" i="1"/>
  <c r="K1854" i="1" s="1"/>
  <c r="L1846" i="1"/>
  <c r="J1846" i="1"/>
  <c r="K1846" i="1" s="1"/>
  <c r="L1838" i="1"/>
  <c r="J1838" i="1"/>
  <c r="K1838" i="1" s="1"/>
  <c r="L1830" i="1"/>
  <c r="J1830" i="1"/>
  <c r="K1830" i="1" s="1"/>
  <c r="L1822" i="1"/>
  <c r="J1822" i="1"/>
  <c r="K1822" i="1" s="1"/>
  <c r="L1814" i="1"/>
  <c r="J1814" i="1"/>
  <c r="K1814" i="1" s="1"/>
  <c r="L1806" i="1"/>
  <c r="J1806" i="1"/>
  <c r="K1806" i="1" s="1"/>
  <c r="L1798" i="1"/>
  <c r="J1798" i="1"/>
  <c r="K1798" i="1" s="1"/>
  <c r="L1790" i="1"/>
  <c r="J1790" i="1"/>
  <c r="K1790" i="1" s="1"/>
  <c r="L1782" i="1"/>
  <c r="J1782" i="1"/>
  <c r="K1782" i="1" s="1"/>
  <c r="L1774" i="1"/>
  <c r="J1774" i="1"/>
  <c r="K1774" i="1" s="1"/>
  <c r="L1766" i="1"/>
  <c r="J1766" i="1"/>
  <c r="K1766" i="1" s="1"/>
  <c r="L1758" i="1"/>
  <c r="J1758" i="1"/>
  <c r="K1758" i="1" s="1"/>
  <c r="L1750" i="1"/>
  <c r="J1750" i="1"/>
  <c r="K1750" i="1" s="1"/>
  <c r="L1742" i="1"/>
  <c r="J1742" i="1"/>
  <c r="K1742" i="1" s="1"/>
  <c r="L1734" i="1"/>
  <c r="J1734" i="1"/>
  <c r="K1734" i="1" s="1"/>
  <c r="L1726" i="1"/>
  <c r="J1726" i="1"/>
  <c r="K1726" i="1" s="1"/>
  <c r="L1718" i="1"/>
  <c r="J1718" i="1"/>
  <c r="K1718" i="1" s="1"/>
  <c r="L1710" i="1"/>
  <c r="J1710" i="1"/>
  <c r="K1710" i="1" s="1"/>
  <c r="L1702" i="1"/>
  <c r="J1702" i="1"/>
  <c r="K1702" i="1" s="1"/>
  <c r="L1694" i="1"/>
  <c r="J1694" i="1"/>
  <c r="K1694" i="1" s="1"/>
  <c r="L1686" i="1"/>
  <c r="J1686" i="1"/>
  <c r="K1686" i="1" s="1"/>
  <c r="L1678" i="1"/>
  <c r="J1678" i="1"/>
  <c r="K1678" i="1" s="1"/>
  <c r="L1670" i="1"/>
  <c r="J1670" i="1"/>
  <c r="K1670" i="1" s="1"/>
  <c r="L1662" i="1"/>
  <c r="J1662" i="1"/>
  <c r="K1662" i="1" s="1"/>
  <c r="L1654" i="1"/>
  <c r="J1654" i="1"/>
  <c r="K1654" i="1" s="1"/>
  <c r="L1646" i="1"/>
  <c r="J1646" i="1"/>
  <c r="K1646" i="1" s="1"/>
  <c r="L1638" i="1"/>
  <c r="J1638" i="1"/>
  <c r="K1638" i="1" s="1"/>
  <c r="L1630" i="1"/>
  <c r="J1630" i="1"/>
  <c r="K1630" i="1" s="1"/>
  <c r="L1622" i="1"/>
  <c r="J1622" i="1"/>
  <c r="K1622" i="1" s="1"/>
  <c r="L1614" i="1"/>
  <c r="J1614" i="1"/>
  <c r="K1614" i="1" s="1"/>
  <c r="L1606" i="1"/>
  <c r="J1606" i="1"/>
  <c r="K1606" i="1" s="1"/>
  <c r="L1598" i="1"/>
  <c r="J1598" i="1"/>
  <c r="K1598" i="1" s="1"/>
  <c r="L1590" i="1"/>
  <c r="J1590" i="1"/>
  <c r="K1590" i="1" s="1"/>
  <c r="L1582" i="1"/>
  <c r="J1582" i="1"/>
  <c r="K1582" i="1" s="1"/>
  <c r="L1574" i="1"/>
  <c r="J1574" i="1"/>
  <c r="K1574" i="1" s="1"/>
  <c r="L1566" i="1"/>
  <c r="J1566" i="1"/>
  <c r="K1566" i="1" s="1"/>
  <c r="L1558" i="1"/>
  <c r="J1558" i="1"/>
  <c r="K1558" i="1" s="1"/>
  <c r="L1550" i="1"/>
  <c r="J1550" i="1"/>
  <c r="K1550" i="1" s="1"/>
  <c r="L1542" i="1"/>
  <c r="J1542" i="1"/>
  <c r="K1542" i="1" s="1"/>
  <c r="L1534" i="1"/>
  <c r="J1534" i="1"/>
  <c r="K1534" i="1" s="1"/>
  <c r="L1526" i="1"/>
  <c r="J1526" i="1"/>
  <c r="K1526" i="1" s="1"/>
  <c r="L1518" i="1"/>
  <c r="J1518" i="1"/>
  <c r="K1518" i="1" s="1"/>
  <c r="L1510" i="1"/>
  <c r="J1510" i="1"/>
  <c r="K1510" i="1" s="1"/>
  <c r="L1502" i="1"/>
  <c r="J1502" i="1"/>
  <c r="K1502" i="1" s="1"/>
  <c r="L1494" i="1"/>
  <c r="J1494" i="1"/>
  <c r="K1494" i="1" s="1"/>
  <c r="L1486" i="1"/>
  <c r="J1486" i="1"/>
  <c r="K1486" i="1" s="1"/>
  <c r="L1478" i="1"/>
  <c r="J1478" i="1"/>
  <c r="K1478" i="1" s="1"/>
  <c r="L1470" i="1"/>
  <c r="J1470" i="1"/>
  <c r="K1470" i="1" s="1"/>
  <c r="L1462" i="1"/>
  <c r="J1462" i="1"/>
  <c r="K1462" i="1" s="1"/>
  <c r="L1454" i="1"/>
  <c r="J1454" i="1"/>
  <c r="K1454" i="1" s="1"/>
  <c r="L1446" i="1"/>
  <c r="J1446" i="1"/>
  <c r="K1446" i="1" s="1"/>
  <c r="L1438" i="1"/>
  <c r="J1438" i="1"/>
  <c r="K1438" i="1" s="1"/>
  <c r="L1430" i="1"/>
  <c r="J1430" i="1"/>
  <c r="K1430" i="1" s="1"/>
  <c r="J7811" i="1"/>
  <c r="K7811" i="1" s="1"/>
  <c r="J7756" i="1"/>
  <c r="K7756" i="1" s="1"/>
  <c r="J7701" i="1"/>
  <c r="K7701" i="1" s="1"/>
  <c r="J7683" i="1"/>
  <c r="K7683" i="1" s="1"/>
  <c r="J7628" i="1"/>
  <c r="K7628" i="1" s="1"/>
  <c r="J7573" i="1"/>
  <c r="K7573" i="1" s="1"/>
  <c r="J7555" i="1"/>
  <c r="K7555" i="1" s="1"/>
  <c r="L7749" i="1"/>
  <c r="J7749" i="1"/>
  <c r="K7749" i="1" s="1"/>
  <c r="L7733" i="1"/>
  <c r="J7733" i="1"/>
  <c r="K7733" i="1" s="1"/>
  <c r="L7677" i="1"/>
  <c r="J7677" i="1"/>
  <c r="K7677" i="1" s="1"/>
  <c r="L7629" i="1"/>
  <c r="J7629" i="1"/>
  <c r="K7629" i="1" s="1"/>
  <c r="L7613" i="1"/>
  <c r="J7613" i="1"/>
  <c r="K7613" i="1" s="1"/>
  <c r="L7565" i="1"/>
  <c r="J7565" i="1"/>
  <c r="K7565" i="1" s="1"/>
  <c r="L7517" i="1"/>
  <c r="J7517" i="1"/>
  <c r="K7517" i="1" s="1"/>
  <c r="L7501" i="1"/>
  <c r="J7501" i="1"/>
  <c r="K7501" i="1" s="1"/>
  <c r="L7485" i="1"/>
  <c r="J7485" i="1"/>
  <c r="K7485" i="1" s="1"/>
  <c r="L7469" i="1"/>
  <c r="J7469" i="1"/>
  <c r="K7469" i="1" s="1"/>
  <c r="L7453" i="1"/>
  <c r="J7453" i="1"/>
  <c r="K7453" i="1" s="1"/>
  <c r="L7437" i="1"/>
  <c r="J7437" i="1"/>
  <c r="K7437" i="1" s="1"/>
  <c r="L7421" i="1"/>
  <c r="J7421" i="1"/>
  <c r="K7421" i="1" s="1"/>
  <c r="L7405" i="1"/>
  <c r="J7405" i="1"/>
  <c r="K7405" i="1" s="1"/>
  <c r="L7341" i="1"/>
  <c r="J7341" i="1"/>
  <c r="K7341" i="1" s="1"/>
  <c r="L7325" i="1"/>
  <c r="J7325" i="1"/>
  <c r="K7325" i="1" s="1"/>
  <c r="L7245" i="1"/>
  <c r="J7245" i="1"/>
  <c r="K7245" i="1" s="1"/>
  <c r="L7229" i="1"/>
  <c r="J7229" i="1"/>
  <c r="K7229" i="1" s="1"/>
  <c r="L7213" i="1"/>
  <c r="J7213" i="1"/>
  <c r="K7213" i="1" s="1"/>
  <c r="L7101" i="1"/>
  <c r="J7101" i="1"/>
  <c r="K7101" i="1" s="1"/>
  <c r="L7069" i="1"/>
  <c r="J7069" i="1"/>
  <c r="K7069" i="1" s="1"/>
  <c r="L7037" i="1"/>
  <c r="J7037" i="1"/>
  <c r="K7037" i="1" s="1"/>
  <c r="L7005" i="1"/>
  <c r="J7005" i="1"/>
  <c r="K7005" i="1" s="1"/>
  <c r="L6957" i="1"/>
  <c r="J6957" i="1"/>
  <c r="K6957" i="1" s="1"/>
  <c r="L6925" i="1"/>
  <c r="J6925" i="1"/>
  <c r="K6925" i="1" s="1"/>
  <c r="L6877" i="1"/>
  <c r="J6877" i="1"/>
  <c r="K6877" i="1" s="1"/>
  <c r="L6861" i="1"/>
  <c r="J6861" i="1"/>
  <c r="K6861" i="1" s="1"/>
  <c r="L6829" i="1"/>
  <c r="J6829" i="1"/>
  <c r="K6829" i="1" s="1"/>
  <c r="L6813" i="1"/>
  <c r="J6813" i="1"/>
  <c r="K6813" i="1" s="1"/>
  <c r="L6797" i="1"/>
  <c r="J6797" i="1"/>
  <c r="K6797" i="1" s="1"/>
  <c r="L6781" i="1"/>
  <c r="J6781" i="1"/>
  <c r="K6781" i="1" s="1"/>
  <c r="L6765" i="1"/>
  <c r="J6765" i="1"/>
  <c r="K6765" i="1" s="1"/>
  <c r="L6749" i="1"/>
  <c r="J6749" i="1"/>
  <c r="K6749" i="1" s="1"/>
  <c r="L6733" i="1"/>
  <c r="J6733" i="1"/>
  <c r="K6733" i="1" s="1"/>
  <c r="L6717" i="1"/>
  <c r="J6717" i="1"/>
  <c r="K6717" i="1" s="1"/>
  <c r="L6701" i="1"/>
  <c r="J6701" i="1"/>
  <c r="K6701" i="1" s="1"/>
  <c r="L6685" i="1"/>
  <c r="J6685" i="1"/>
  <c r="K6685" i="1" s="1"/>
  <c r="L6669" i="1"/>
  <c r="J6669" i="1"/>
  <c r="K6669" i="1" s="1"/>
  <c r="L6653" i="1"/>
  <c r="J6653" i="1"/>
  <c r="K6653" i="1" s="1"/>
  <c r="L6637" i="1"/>
  <c r="J6637" i="1"/>
  <c r="K6637" i="1" s="1"/>
  <c r="L6621" i="1"/>
  <c r="J6621" i="1"/>
  <c r="K6621" i="1" s="1"/>
  <c r="L6605" i="1"/>
  <c r="J6605" i="1"/>
  <c r="K6605" i="1" s="1"/>
  <c r="L6589" i="1"/>
  <c r="J6589" i="1"/>
  <c r="K6589" i="1" s="1"/>
  <c r="L6573" i="1"/>
  <c r="J6573" i="1"/>
  <c r="K6573" i="1" s="1"/>
  <c r="L6557" i="1"/>
  <c r="J6557" i="1"/>
  <c r="K6557" i="1" s="1"/>
  <c r="L6541" i="1"/>
  <c r="J6541" i="1"/>
  <c r="K6541" i="1" s="1"/>
  <c r="L6525" i="1"/>
  <c r="J6525" i="1"/>
  <c r="K6525" i="1" s="1"/>
  <c r="L6509" i="1"/>
  <c r="J6509" i="1"/>
  <c r="K6509" i="1" s="1"/>
  <c r="L6501" i="1"/>
  <c r="J6501" i="1"/>
  <c r="K6501" i="1" s="1"/>
  <c r="L6493" i="1"/>
  <c r="J6493" i="1"/>
  <c r="K6493" i="1" s="1"/>
  <c r="L6485" i="1"/>
  <c r="J6485" i="1"/>
  <c r="K6485" i="1" s="1"/>
  <c r="L6477" i="1"/>
  <c r="J6477" i="1"/>
  <c r="K6477" i="1" s="1"/>
  <c r="L6469" i="1"/>
  <c r="J6469" i="1"/>
  <c r="K6469" i="1" s="1"/>
  <c r="L6461" i="1"/>
  <c r="J6461" i="1"/>
  <c r="K6461" i="1" s="1"/>
  <c r="L6453" i="1"/>
  <c r="J6453" i="1"/>
  <c r="K6453" i="1" s="1"/>
  <c r="L6445" i="1"/>
  <c r="J6445" i="1"/>
  <c r="K6445" i="1" s="1"/>
  <c r="L6437" i="1"/>
  <c r="J6437" i="1"/>
  <c r="K6437" i="1" s="1"/>
  <c r="L6429" i="1"/>
  <c r="J6429" i="1"/>
  <c r="K6429" i="1" s="1"/>
  <c r="L6421" i="1"/>
  <c r="J6421" i="1"/>
  <c r="K6421" i="1" s="1"/>
  <c r="L6413" i="1"/>
  <c r="J6413" i="1"/>
  <c r="K6413" i="1" s="1"/>
  <c r="L6405" i="1"/>
  <c r="J6405" i="1"/>
  <c r="K6405" i="1" s="1"/>
  <c r="L6397" i="1"/>
  <c r="J6397" i="1"/>
  <c r="K6397" i="1" s="1"/>
  <c r="L6389" i="1"/>
  <c r="J6389" i="1"/>
  <c r="K6389" i="1" s="1"/>
  <c r="L6381" i="1"/>
  <c r="J6381" i="1"/>
  <c r="K6381" i="1" s="1"/>
  <c r="L6373" i="1"/>
  <c r="J6373" i="1"/>
  <c r="K6373" i="1" s="1"/>
  <c r="L6365" i="1"/>
  <c r="J6365" i="1"/>
  <c r="K6365" i="1" s="1"/>
  <c r="L6357" i="1"/>
  <c r="J6357" i="1"/>
  <c r="K6357" i="1" s="1"/>
  <c r="L6349" i="1"/>
  <c r="J6349" i="1"/>
  <c r="K6349" i="1" s="1"/>
  <c r="L6341" i="1"/>
  <c r="J6341" i="1"/>
  <c r="K6341" i="1" s="1"/>
  <c r="L6333" i="1"/>
  <c r="J6333" i="1"/>
  <c r="K6333" i="1" s="1"/>
  <c r="L6325" i="1"/>
  <c r="J6325" i="1"/>
  <c r="K6325" i="1" s="1"/>
  <c r="L6317" i="1"/>
  <c r="J6317" i="1"/>
  <c r="K6317" i="1" s="1"/>
  <c r="L6309" i="1"/>
  <c r="J6309" i="1"/>
  <c r="K6309" i="1" s="1"/>
  <c r="L6301" i="1"/>
  <c r="J6301" i="1"/>
  <c r="K6301" i="1" s="1"/>
  <c r="L6293" i="1"/>
  <c r="J6293" i="1"/>
  <c r="K6293" i="1" s="1"/>
  <c r="L6285" i="1"/>
  <c r="J6285" i="1"/>
  <c r="K6285" i="1" s="1"/>
  <c r="L6277" i="1"/>
  <c r="J6277" i="1"/>
  <c r="K6277" i="1" s="1"/>
  <c r="L6269" i="1"/>
  <c r="J6269" i="1"/>
  <c r="K6269" i="1" s="1"/>
  <c r="L6261" i="1"/>
  <c r="J6261" i="1"/>
  <c r="K6261" i="1" s="1"/>
  <c r="L6253" i="1"/>
  <c r="J6253" i="1"/>
  <c r="K6253" i="1" s="1"/>
  <c r="L6245" i="1"/>
  <c r="J6245" i="1"/>
  <c r="K6245" i="1" s="1"/>
  <c r="L6237" i="1"/>
  <c r="J6237" i="1"/>
  <c r="K6237" i="1" s="1"/>
  <c r="L6229" i="1"/>
  <c r="J6229" i="1"/>
  <c r="K6229" i="1" s="1"/>
  <c r="L6221" i="1"/>
  <c r="J6221" i="1"/>
  <c r="K6221" i="1" s="1"/>
  <c r="L6213" i="1"/>
  <c r="J6213" i="1"/>
  <c r="K6213" i="1" s="1"/>
  <c r="L6205" i="1"/>
  <c r="J6205" i="1"/>
  <c r="K6205" i="1" s="1"/>
  <c r="L6197" i="1"/>
  <c r="J6197" i="1"/>
  <c r="K6197" i="1" s="1"/>
  <c r="L6189" i="1"/>
  <c r="J6189" i="1"/>
  <c r="K6189" i="1" s="1"/>
  <c r="L6181" i="1"/>
  <c r="J6181" i="1"/>
  <c r="K6181" i="1" s="1"/>
  <c r="L6173" i="1"/>
  <c r="J6173" i="1"/>
  <c r="K6173" i="1" s="1"/>
  <c r="L6165" i="1"/>
  <c r="J6165" i="1"/>
  <c r="K6165" i="1" s="1"/>
  <c r="L6157" i="1"/>
  <c r="J6157" i="1"/>
  <c r="K6157" i="1" s="1"/>
  <c r="L6149" i="1"/>
  <c r="J6149" i="1"/>
  <c r="K6149" i="1" s="1"/>
  <c r="L6141" i="1"/>
  <c r="J6141" i="1"/>
  <c r="K6141" i="1" s="1"/>
  <c r="L6133" i="1"/>
  <c r="J6133" i="1"/>
  <c r="K6133" i="1" s="1"/>
  <c r="L6125" i="1"/>
  <c r="J6125" i="1"/>
  <c r="K6125" i="1" s="1"/>
  <c r="L6117" i="1"/>
  <c r="J6117" i="1"/>
  <c r="K6117" i="1" s="1"/>
  <c r="L6109" i="1"/>
  <c r="J6109" i="1"/>
  <c r="K6109" i="1" s="1"/>
  <c r="L6101" i="1"/>
  <c r="J6101" i="1"/>
  <c r="K6101" i="1" s="1"/>
  <c r="L6093" i="1"/>
  <c r="J6093" i="1"/>
  <c r="K6093" i="1" s="1"/>
  <c r="L6085" i="1"/>
  <c r="J6085" i="1"/>
  <c r="K6085" i="1" s="1"/>
  <c r="L6077" i="1"/>
  <c r="J6077" i="1"/>
  <c r="K6077" i="1" s="1"/>
  <c r="L6069" i="1"/>
  <c r="J6069" i="1"/>
  <c r="K6069" i="1" s="1"/>
  <c r="L6061" i="1"/>
  <c r="J6061" i="1"/>
  <c r="K6061" i="1" s="1"/>
  <c r="L6053" i="1"/>
  <c r="J6053" i="1"/>
  <c r="K6053" i="1" s="1"/>
  <c r="L6045" i="1"/>
  <c r="J6045" i="1"/>
  <c r="K6045" i="1" s="1"/>
  <c r="L6037" i="1"/>
  <c r="J6037" i="1"/>
  <c r="K6037" i="1" s="1"/>
  <c r="L6029" i="1"/>
  <c r="J6029" i="1"/>
  <c r="K6029" i="1" s="1"/>
  <c r="L6021" i="1"/>
  <c r="J6021" i="1"/>
  <c r="K6021" i="1" s="1"/>
  <c r="L6013" i="1"/>
  <c r="J6013" i="1"/>
  <c r="K6013" i="1" s="1"/>
  <c r="L6005" i="1"/>
  <c r="J6005" i="1"/>
  <c r="K6005" i="1" s="1"/>
  <c r="L5997" i="1"/>
  <c r="J5997" i="1"/>
  <c r="K5997" i="1" s="1"/>
  <c r="L5989" i="1"/>
  <c r="J5989" i="1"/>
  <c r="K5989" i="1" s="1"/>
  <c r="L5981" i="1"/>
  <c r="J5981" i="1"/>
  <c r="K5981" i="1" s="1"/>
  <c r="L5973" i="1"/>
  <c r="J5973" i="1"/>
  <c r="K5973" i="1" s="1"/>
  <c r="L5965" i="1"/>
  <c r="J5965" i="1"/>
  <c r="K5965" i="1" s="1"/>
  <c r="L5957" i="1"/>
  <c r="J5957" i="1"/>
  <c r="K5957" i="1" s="1"/>
  <c r="L5949" i="1"/>
  <c r="J5949" i="1"/>
  <c r="K5949" i="1" s="1"/>
  <c r="L5941" i="1"/>
  <c r="J5941" i="1"/>
  <c r="K5941" i="1" s="1"/>
  <c r="L5933" i="1"/>
  <c r="J5933" i="1"/>
  <c r="K5933" i="1" s="1"/>
  <c r="L5925" i="1"/>
  <c r="J5925" i="1"/>
  <c r="K5925" i="1" s="1"/>
  <c r="L5917" i="1"/>
  <c r="J5917" i="1"/>
  <c r="K5917" i="1" s="1"/>
  <c r="L5909" i="1"/>
  <c r="J5909" i="1"/>
  <c r="K5909" i="1" s="1"/>
  <c r="L5901" i="1"/>
  <c r="J5901" i="1"/>
  <c r="K5901" i="1" s="1"/>
  <c r="L5893" i="1"/>
  <c r="J5893" i="1"/>
  <c r="K5893" i="1" s="1"/>
  <c r="L5885" i="1"/>
  <c r="J5885" i="1"/>
  <c r="K5885" i="1" s="1"/>
  <c r="L5877" i="1"/>
  <c r="J5877" i="1"/>
  <c r="K5877" i="1" s="1"/>
  <c r="L5869" i="1"/>
  <c r="J5869" i="1"/>
  <c r="K5869" i="1" s="1"/>
  <c r="L5861" i="1"/>
  <c r="J5861" i="1"/>
  <c r="K5861" i="1" s="1"/>
  <c r="L5853" i="1"/>
  <c r="J5853" i="1"/>
  <c r="K5853" i="1" s="1"/>
  <c r="L5845" i="1"/>
  <c r="J5845" i="1"/>
  <c r="K5845" i="1" s="1"/>
  <c r="L5837" i="1"/>
  <c r="J5837" i="1"/>
  <c r="K5837" i="1" s="1"/>
  <c r="L5829" i="1"/>
  <c r="J5829" i="1"/>
  <c r="K5829" i="1" s="1"/>
  <c r="L5821" i="1"/>
  <c r="J5821" i="1"/>
  <c r="K5821" i="1" s="1"/>
  <c r="L5813" i="1"/>
  <c r="J5813" i="1"/>
  <c r="K5813" i="1" s="1"/>
  <c r="L5805" i="1"/>
  <c r="J5805" i="1"/>
  <c r="K5805" i="1" s="1"/>
  <c r="L5797" i="1"/>
  <c r="J5797" i="1"/>
  <c r="K5797" i="1" s="1"/>
  <c r="L5789" i="1"/>
  <c r="J5789" i="1"/>
  <c r="K5789" i="1" s="1"/>
  <c r="L5781" i="1"/>
  <c r="J5781" i="1"/>
  <c r="K5781" i="1" s="1"/>
  <c r="L5773" i="1"/>
  <c r="J5773" i="1"/>
  <c r="K5773" i="1" s="1"/>
  <c r="L5765" i="1"/>
  <c r="J5765" i="1"/>
  <c r="K5765" i="1" s="1"/>
  <c r="L5757" i="1"/>
  <c r="J5757" i="1"/>
  <c r="K5757" i="1" s="1"/>
  <c r="L5749" i="1"/>
  <c r="J5749" i="1"/>
  <c r="K5749" i="1" s="1"/>
  <c r="L5741" i="1"/>
  <c r="J5741" i="1"/>
  <c r="K5741" i="1" s="1"/>
  <c r="L5733" i="1"/>
  <c r="J5733" i="1"/>
  <c r="K5733" i="1" s="1"/>
  <c r="L5725" i="1"/>
  <c r="J5725" i="1"/>
  <c r="K5725" i="1" s="1"/>
  <c r="L5717" i="1"/>
  <c r="J5717" i="1"/>
  <c r="K5717" i="1" s="1"/>
  <c r="L5709" i="1"/>
  <c r="J5709" i="1"/>
  <c r="K5709" i="1" s="1"/>
  <c r="L5701" i="1"/>
  <c r="J5701" i="1"/>
  <c r="K5701" i="1" s="1"/>
  <c r="L5693" i="1"/>
  <c r="J5693" i="1"/>
  <c r="K5693" i="1" s="1"/>
  <c r="L5685" i="1"/>
  <c r="J5685" i="1"/>
  <c r="K5685" i="1" s="1"/>
  <c r="L5677" i="1"/>
  <c r="J5677" i="1"/>
  <c r="K5677" i="1" s="1"/>
  <c r="L5669" i="1"/>
  <c r="J5669" i="1"/>
  <c r="K5669" i="1" s="1"/>
  <c r="L5661" i="1"/>
  <c r="J5661" i="1"/>
  <c r="K5661" i="1" s="1"/>
  <c r="L5653" i="1"/>
  <c r="J5653" i="1"/>
  <c r="K5653" i="1" s="1"/>
  <c r="L5645" i="1"/>
  <c r="J5645" i="1"/>
  <c r="K5645" i="1" s="1"/>
  <c r="L5637" i="1"/>
  <c r="J5637" i="1"/>
  <c r="K5637" i="1" s="1"/>
  <c r="L5629" i="1"/>
  <c r="J5629" i="1"/>
  <c r="K5629" i="1" s="1"/>
  <c r="L5621" i="1"/>
  <c r="J5621" i="1"/>
  <c r="K5621" i="1" s="1"/>
  <c r="L5613" i="1"/>
  <c r="J5613" i="1"/>
  <c r="K5613" i="1" s="1"/>
  <c r="L5605" i="1"/>
  <c r="J5605" i="1"/>
  <c r="K5605" i="1" s="1"/>
  <c r="L5597" i="1"/>
  <c r="J5597" i="1"/>
  <c r="K5597" i="1" s="1"/>
  <c r="L5589" i="1"/>
  <c r="J5589" i="1"/>
  <c r="K5589" i="1" s="1"/>
  <c r="L5581" i="1"/>
  <c r="J5581" i="1"/>
  <c r="K5581" i="1" s="1"/>
  <c r="L5573" i="1"/>
  <c r="J5573" i="1"/>
  <c r="K5573" i="1" s="1"/>
  <c r="L5565" i="1"/>
  <c r="J5565" i="1"/>
  <c r="K5565" i="1" s="1"/>
  <c r="L5557" i="1"/>
  <c r="J5557" i="1"/>
  <c r="K5557" i="1" s="1"/>
  <c r="L5549" i="1"/>
  <c r="J5549" i="1"/>
  <c r="K5549" i="1" s="1"/>
  <c r="L5541" i="1"/>
  <c r="J5541" i="1"/>
  <c r="K5541" i="1" s="1"/>
  <c r="L5533" i="1"/>
  <c r="J5533" i="1"/>
  <c r="K5533" i="1" s="1"/>
  <c r="L5525" i="1"/>
  <c r="J5525" i="1"/>
  <c r="K5525" i="1" s="1"/>
  <c r="L5517" i="1"/>
  <c r="J5517" i="1"/>
  <c r="K5517" i="1" s="1"/>
  <c r="L5509" i="1"/>
  <c r="J5509" i="1"/>
  <c r="K5509" i="1" s="1"/>
  <c r="L5501" i="1"/>
  <c r="J5501" i="1"/>
  <c r="K5501" i="1" s="1"/>
  <c r="L5493" i="1"/>
  <c r="J5493" i="1"/>
  <c r="K5493" i="1" s="1"/>
  <c r="L5485" i="1"/>
  <c r="J5485" i="1"/>
  <c r="K5485" i="1" s="1"/>
  <c r="L5477" i="1"/>
  <c r="J5477" i="1"/>
  <c r="K5477" i="1" s="1"/>
  <c r="L5469" i="1"/>
  <c r="J5469" i="1"/>
  <c r="K5469" i="1" s="1"/>
  <c r="L5461" i="1"/>
  <c r="J5461" i="1"/>
  <c r="K5461" i="1" s="1"/>
  <c r="L5453" i="1"/>
  <c r="J5453" i="1"/>
  <c r="K5453" i="1" s="1"/>
  <c r="L5445" i="1"/>
  <c r="J5445" i="1"/>
  <c r="K5445" i="1" s="1"/>
  <c r="L5437" i="1"/>
  <c r="J5437" i="1"/>
  <c r="K5437" i="1" s="1"/>
  <c r="L5429" i="1"/>
  <c r="J5429" i="1"/>
  <c r="K5429" i="1" s="1"/>
  <c r="L5421" i="1"/>
  <c r="J5421" i="1"/>
  <c r="K5421" i="1" s="1"/>
  <c r="L5413" i="1"/>
  <c r="J5413" i="1"/>
  <c r="K5413" i="1" s="1"/>
  <c r="L5405" i="1"/>
  <c r="J5405" i="1"/>
  <c r="K5405" i="1" s="1"/>
  <c r="L5397" i="1"/>
  <c r="J5397" i="1"/>
  <c r="K5397" i="1" s="1"/>
  <c r="L5389" i="1"/>
  <c r="J5389" i="1"/>
  <c r="K5389" i="1" s="1"/>
  <c r="L5381" i="1"/>
  <c r="J5381" i="1"/>
  <c r="K5381" i="1" s="1"/>
  <c r="L5373" i="1"/>
  <c r="J5373" i="1"/>
  <c r="K5373" i="1" s="1"/>
  <c r="L5365" i="1"/>
  <c r="J5365" i="1"/>
  <c r="K5365" i="1" s="1"/>
  <c r="L5357" i="1"/>
  <c r="J5357" i="1"/>
  <c r="K5357" i="1" s="1"/>
  <c r="L5349" i="1"/>
  <c r="J5349" i="1"/>
  <c r="K5349" i="1" s="1"/>
  <c r="L5341" i="1"/>
  <c r="J5341" i="1"/>
  <c r="K5341" i="1" s="1"/>
  <c r="L5333" i="1"/>
  <c r="J5333" i="1"/>
  <c r="K5333" i="1" s="1"/>
  <c r="L5325" i="1"/>
  <c r="J5325" i="1"/>
  <c r="K5325" i="1" s="1"/>
  <c r="L5317" i="1"/>
  <c r="J5317" i="1"/>
  <c r="K5317" i="1" s="1"/>
  <c r="L5309" i="1"/>
  <c r="J5309" i="1"/>
  <c r="K5309" i="1" s="1"/>
  <c r="L5301" i="1"/>
  <c r="J5301" i="1"/>
  <c r="K5301" i="1" s="1"/>
  <c r="L5293" i="1"/>
  <c r="J5293" i="1"/>
  <c r="K5293" i="1" s="1"/>
  <c r="L5285" i="1"/>
  <c r="J5285" i="1"/>
  <c r="K5285" i="1" s="1"/>
  <c r="L5277" i="1"/>
  <c r="J5277" i="1"/>
  <c r="K5277" i="1" s="1"/>
  <c r="L5269" i="1"/>
  <c r="J5269" i="1"/>
  <c r="K5269" i="1" s="1"/>
  <c r="L5261" i="1"/>
  <c r="J5261" i="1"/>
  <c r="K5261" i="1" s="1"/>
  <c r="L5253" i="1"/>
  <c r="J5253" i="1"/>
  <c r="K5253" i="1" s="1"/>
  <c r="L5245" i="1"/>
  <c r="J5245" i="1"/>
  <c r="K5245" i="1" s="1"/>
  <c r="L5237" i="1"/>
  <c r="J5237" i="1"/>
  <c r="K5237" i="1" s="1"/>
  <c r="L5229" i="1"/>
  <c r="J5229" i="1"/>
  <c r="K5229" i="1" s="1"/>
  <c r="L5221" i="1"/>
  <c r="J5221" i="1"/>
  <c r="K5221" i="1" s="1"/>
  <c r="L5213" i="1"/>
  <c r="J5213" i="1"/>
  <c r="K5213" i="1" s="1"/>
  <c r="L5205" i="1"/>
  <c r="J5205" i="1"/>
  <c r="K5205" i="1" s="1"/>
  <c r="L5197" i="1"/>
  <c r="J5197" i="1"/>
  <c r="K5197" i="1" s="1"/>
  <c r="L5189" i="1"/>
  <c r="J5189" i="1"/>
  <c r="K5189" i="1" s="1"/>
  <c r="L5181" i="1"/>
  <c r="J5181" i="1"/>
  <c r="K5181" i="1" s="1"/>
  <c r="L5173" i="1"/>
  <c r="J5173" i="1"/>
  <c r="K5173" i="1" s="1"/>
  <c r="L5165" i="1"/>
  <c r="J5165" i="1"/>
  <c r="K5165" i="1" s="1"/>
  <c r="L5157" i="1"/>
  <c r="J5157" i="1"/>
  <c r="K5157" i="1" s="1"/>
  <c r="L5149" i="1"/>
  <c r="J5149" i="1"/>
  <c r="K5149" i="1" s="1"/>
  <c r="L5141" i="1"/>
  <c r="J5141" i="1"/>
  <c r="K5141" i="1" s="1"/>
  <c r="L5133" i="1"/>
  <c r="J5133" i="1"/>
  <c r="K5133" i="1" s="1"/>
  <c r="L5125" i="1"/>
  <c r="J5125" i="1"/>
  <c r="K5125" i="1" s="1"/>
  <c r="L5117" i="1"/>
  <c r="J5117" i="1"/>
  <c r="K5117" i="1" s="1"/>
  <c r="L5109" i="1"/>
  <c r="J5109" i="1"/>
  <c r="K5109" i="1" s="1"/>
  <c r="L5101" i="1"/>
  <c r="J5101" i="1"/>
  <c r="K5101" i="1" s="1"/>
  <c r="L5093" i="1"/>
  <c r="J5093" i="1"/>
  <c r="K5093" i="1" s="1"/>
  <c r="L5085" i="1"/>
  <c r="J5085" i="1"/>
  <c r="K5085" i="1" s="1"/>
  <c r="L5077" i="1"/>
  <c r="J5077" i="1"/>
  <c r="K5077" i="1" s="1"/>
  <c r="L5069" i="1"/>
  <c r="J5069" i="1"/>
  <c r="K5069" i="1" s="1"/>
  <c r="L5061" i="1"/>
  <c r="J5061" i="1"/>
  <c r="K5061" i="1" s="1"/>
  <c r="L5053" i="1"/>
  <c r="J5053" i="1"/>
  <c r="K5053" i="1" s="1"/>
  <c r="L5045" i="1"/>
  <c r="J5045" i="1"/>
  <c r="K5045" i="1" s="1"/>
  <c r="L5037" i="1"/>
  <c r="J5037" i="1"/>
  <c r="K5037" i="1" s="1"/>
  <c r="L5029" i="1"/>
  <c r="J5029" i="1"/>
  <c r="K5029" i="1" s="1"/>
  <c r="L5021" i="1"/>
  <c r="J5021" i="1"/>
  <c r="K5021" i="1" s="1"/>
  <c r="L5013" i="1"/>
  <c r="J5013" i="1"/>
  <c r="K5013" i="1" s="1"/>
  <c r="L5005" i="1"/>
  <c r="J5005" i="1"/>
  <c r="K5005" i="1" s="1"/>
  <c r="L4997" i="1"/>
  <c r="J4997" i="1"/>
  <c r="K4997" i="1" s="1"/>
  <c r="L4989" i="1"/>
  <c r="J4989" i="1"/>
  <c r="K4989" i="1" s="1"/>
  <c r="L4981" i="1"/>
  <c r="J4981" i="1"/>
  <c r="K4981" i="1" s="1"/>
  <c r="L4973" i="1"/>
  <c r="J4973" i="1"/>
  <c r="K4973" i="1" s="1"/>
  <c r="L4965" i="1"/>
  <c r="J4965" i="1"/>
  <c r="K4965" i="1" s="1"/>
  <c r="L4957" i="1"/>
  <c r="J4957" i="1"/>
  <c r="K4957" i="1" s="1"/>
  <c r="L4949" i="1"/>
  <c r="J4949" i="1"/>
  <c r="K4949" i="1" s="1"/>
  <c r="L4941" i="1"/>
  <c r="J4941" i="1"/>
  <c r="K4941" i="1" s="1"/>
  <c r="L4933" i="1"/>
  <c r="J4933" i="1"/>
  <c r="K4933" i="1" s="1"/>
  <c r="L4925" i="1"/>
  <c r="J4925" i="1"/>
  <c r="K4925" i="1" s="1"/>
  <c r="L4917" i="1"/>
  <c r="J4917" i="1"/>
  <c r="K4917" i="1" s="1"/>
  <c r="L4909" i="1"/>
  <c r="J4909" i="1"/>
  <c r="K4909" i="1" s="1"/>
  <c r="L4901" i="1"/>
  <c r="J4901" i="1"/>
  <c r="K4901" i="1" s="1"/>
  <c r="L4893" i="1"/>
  <c r="J4893" i="1"/>
  <c r="K4893" i="1" s="1"/>
  <c r="L4885" i="1"/>
  <c r="J4885" i="1"/>
  <c r="K4885" i="1" s="1"/>
  <c r="L4877" i="1"/>
  <c r="J4877" i="1"/>
  <c r="K4877" i="1" s="1"/>
  <c r="L4869" i="1"/>
  <c r="J4869" i="1"/>
  <c r="K4869" i="1" s="1"/>
  <c r="L4861" i="1"/>
  <c r="J4861" i="1"/>
  <c r="K4861" i="1" s="1"/>
  <c r="L4853" i="1"/>
  <c r="J4853" i="1"/>
  <c r="K4853" i="1" s="1"/>
  <c r="L4845" i="1"/>
  <c r="J4845" i="1"/>
  <c r="K4845" i="1" s="1"/>
  <c r="L4837" i="1"/>
  <c r="J4837" i="1"/>
  <c r="K4837" i="1" s="1"/>
  <c r="L4829" i="1"/>
  <c r="J4829" i="1"/>
  <c r="K4829" i="1" s="1"/>
  <c r="L4821" i="1"/>
  <c r="J4821" i="1"/>
  <c r="K4821" i="1" s="1"/>
  <c r="L4813" i="1"/>
  <c r="J4813" i="1"/>
  <c r="K4813" i="1" s="1"/>
  <c r="L4805" i="1"/>
  <c r="J4805" i="1"/>
  <c r="K4805" i="1" s="1"/>
  <c r="L4797" i="1"/>
  <c r="J4797" i="1"/>
  <c r="K4797" i="1" s="1"/>
  <c r="L4789" i="1"/>
  <c r="J4789" i="1"/>
  <c r="K4789" i="1" s="1"/>
  <c r="L4781" i="1"/>
  <c r="J4781" i="1"/>
  <c r="K4781" i="1" s="1"/>
  <c r="L4773" i="1"/>
  <c r="J4773" i="1"/>
  <c r="K4773" i="1" s="1"/>
  <c r="L4765" i="1"/>
  <c r="J4765" i="1"/>
  <c r="K4765" i="1" s="1"/>
  <c r="L4757" i="1"/>
  <c r="J4757" i="1"/>
  <c r="K4757" i="1" s="1"/>
  <c r="L4749" i="1"/>
  <c r="J4749" i="1"/>
  <c r="K4749" i="1" s="1"/>
  <c r="L4741" i="1"/>
  <c r="J4741" i="1"/>
  <c r="K4741" i="1" s="1"/>
  <c r="L4733" i="1"/>
  <c r="J4733" i="1"/>
  <c r="K4733" i="1" s="1"/>
  <c r="L4725" i="1"/>
  <c r="J4725" i="1"/>
  <c r="K4725" i="1" s="1"/>
  <c r="L4717" i="1"/>
  <c r="J4717" i="1"/>
  <c r="K4717" i="1" s="1"/>
  <c r="L4709" i="1"/>
  <c r="J4709" i="1"/>
  <c r="K4709" i="1" s="1"/>
  <c r="L4701" i="1"/>
  <c r="J4701" i="1"/>
  <c r="K4701" i="1" s="1"/>
  <c r="L4693" i="1"/>
  <c r="J4693" i="1"/>
  <c r="K4693" i="1" s="1"/>
  <c r="L4685" i="1"/>
  <c r="J4685" i="1"/>
  <c r="K4685" i="1" s="1"/>
  <c r="L4677" i="1"/>
  <c r="J4677" i="1"/>
  <c r="K4677" i="1" s="1"/>
  <c r="L4669" i="1"/>
  <c r="J4669" i="1"/>
  <c r="K4669" i="1" s="1"/>
  <c r="L4661" i="1"/>
  <c r="J4661" i="1"/>
  <c r="K4661" i="1" s="1"/>
  <c r="L4653" i="1"/>
  <c r="J4653" i="1"/>
  <c r="K4653" i="1" s="1"/>
  <c r="L4645" i="1"/>
  <c r="J4645" i="1"/>
  <c r="K4645" i="1" s="1"/>
  <c r="L4637" i="1"/>
  <c r="J4637" i="1"/>
  <c r="K4637" i="1" s="1"/>
  <c r="L4629" i="1"/>
  <c r="J4629" i="1"/>
  <c r="K4629" i="1" s="1"/>
  <c r="L4621" i="1"/>
  <c r="J4621" i="1"/>
  <c r="K4621" i="1" s="1"/>
  <c r="L4613" i="1"/>
  <c r="J4613" i="1"/>
  <c r="K4613" i="1" s="1"/>
  <c r="L4605" i="1"/>
  <c r="J4605" i="1"/>
  <c r="K4605" i="1" s="1"/>
  <c r="L4597" i="1"/>
  <c r="J4597" i="1"/>
  <c r="K4597" i="1" s="1"/>
  <c r="L4589" i="1"/>
  <c r="J4589" i="1"/>
  <c r="K4589" i="1" s="1"/>
  <c r="L4581" i="1"/>
  <c r="J4581" i="1"/>
  <c r="K4581" i="1" s="1"/>
  <c r="L4573" i="1"/>
  <c r="J4573" i="1"/>
  <c r="K4573" i="1" s="1"/>
  <c r="L4565" i="1"/>
  <c r="J4565" i="1"/>
  <c r="K4565" i="1" s="1"/>
  <c r="L4557" i="1"/>
  <c r="J4557" i="1"/>
  <c r="K4557" i="1" s="1"/>
  <c r="L4549" i="1"/>
  <c r="J4549" i="1"/>
  <c r="K4549" i="1" s="1"/>
  <c r="L4541" i="1"/>
  <c r="J4541" i="1"/>
  <c r="K4541" i="1" s="1"/>
  <c r="L4533" i="1"/>
  <c r="J4533" i="1"/>
  <c r="K4533" i="1" s="1"/>
  <c r="L4525" i="1"/>
  <c r="J4525" i="1"/>
  <c r="K4525" i="1" s="1"/>
  <c r="L4517" i="1"/>
  <c r="J4517" i="1"/>
  <c r="K4517" i="1" s="1"/>
  <c r="L4509" i="1"/>
  <c r="J4509" i="1"/>
  <c r="K4509" i="1" s="1"/>
  <c r="L4501" i="1"/>
  <c r="J4501" i="1"/>
  <c r="K4501" i="1" s="1"/>
  <c r="L4493" i="1"/>
  <c r="J4493" i="1"/>
  <c r="K4493" i="1" s="1"/>
  <c r="L4485" i="1"/>
  <c r="J4485" i="1"/>
  <c r="K4485" i="1" s="1"/>
  <c r="L4477" i="1"/>
  <c r="J4477" i="1"/>
  <c r="K4477" i="1" s="1"/>
  <c r="L4469" i="1"/>
  <c r="J4469" i="1"/>
  <c r="K4469" i="1" s="1"/>
  <c r="L4461" i="1"/>
  <c r="J4461" i="1"/>
  <c r="K4461" i="1" s="1"/>
  <c r="L4453" i="1"/>
  <c r="J4453" i="1"/>
  <c r="K4453" i="1" s="1"/>
  <c r="L4445" i="1"/>
  <c r="J4445" i="1"/>
  <c r="K4445" i="1" s="1"/>
  <c r="L4437" i="1"/>
  <c r="J4437" i="1"/>
  <c r="K4437" i="1" s="1"/>
  <c r="L4429" i="1"/>
  <c r="J4429" i="1"/>
  <c r="K4429" i="1" s="1"/>
  <c r="L4421" i="1"/>
  <c r="J4421" i="1"/>
  <c r="K4421" i="1" s="1"/>
  <c r="L4413" i="1"/>
  <c r="J4413" i="1"/>
  <c r="K4413" i="1" s="1"/>
  <c r="L4405" i="1"/>
  <c r="J4405" i="1"/>
  <c r="K4405" i="1" s="1"/>
  <c r="L4397" i="1"/>
  <c r="J4397" i="1"/>
  <c r="K4397" i="1" s="1"/>
  <c r="L4389" i="1"/>
  <c r="J4389" i="1"/>
  <c r="K4389" i="1" s="1"/>
  <c r="L4381" i="1"/>
  <c r="J4381" i="1"/>
  <c r="K4381" i="1" s="1"/>
  <c r="L4373" i="1"/>
  <c r="J4373" i="1"/>
  <c r="K4373" i="1" s="1"/>
  <c r="L4365" i="1"/>
  <c r="J4365" i="1"/>
  <c r="K4365" i="1" s="1"/>
  <c r="L4357" i="1"/>
  <c r="J4357" i="1"/>
  <c r="K4357" i="1" s="1"/>
  <c r="L4349" i="1"/>
  <c r="J4349" i="1"/>
  <c r="K4349" i="1" s="1"/>
  <c r="L4341" i="1"/>
  <c r="J4341" i="1"/>
  <c r="K4341" i="1" s="1"/>
  <c r="L4333" i="1"/>
  <c r="J4333" i="1"/>
  <c r="K4333" i="1" s="1"/>
  <c r="L4325" i="1"/>
  <c r="J4325" i="1"/>
  <c r="K4325" i="1" s="1"/>
  <c r="L4317" i="1"/>
  <c r="J4317" i="1"/>
  <c r="K4317" i="1" s="1"/>
  <c r="L4309" i="1"/>
  <c r="J4309" i="1"/>
  <c r="K4309" i="1" s="1"/>
  <c r="L4301" i="1"/>
  <c r="J4301" i="1"/>
  <c r="K4301" i="1" s="1"/>
  <c r="L4293" i="1"/>
  <c r="J4293" i="1"/>
  <c r="K4293" i="1" s="1"/>
  <c r="L4285" i="1"/>
  <c r="J4285" i="1"/>
  <c r="K4285" i="1" s="1"/>
  <c r="L4277" i="1"/>
  <c r="J4277" i="1"/>
  <c r="K4277" i="1" s="1"/>
  <c r="L4269" i="1"/>
  <c r="J4269" i="1"/>
  <c r="K4269" i="1" s="1"/>
  <c r="L4261" i="1"/>
  <c r="J4261" i="1"/>
  <c r="K4261" i="1" s="1"/>
  <c r="L4253" i="1"/>
  <c r="J4253" i="1"/>
  <c r="K4253" i="1" s="1"/>
  <c r="L4245" i="1"/>
  <c r="J4245" i="1"/>
  <c r="K4245" i="1" s="1"/>
  <c r="L4237" i="1"/>
  <c r="J4237" i="1"/>
  <c r="K4237" i="1" s="1"/>
  <c r="L4229" i="1"/>
  <c r="J4229" i="1"/>
  <c r="K4229" i="1" s="1"/>
  <c r="L4221" i="1"/>
  <c r="J4221" i="1"/>
  <c r="K4221" i="1" s="1"/>
  <c r="L4213" i="1"/>
  <c r="J4213" i="1"/>
  <c r="K4213" i="1" s="1"/>
  <c r="L4205" i="1"/>
  <c r="J4205" i="1"/>
  <c r="K4205" i="1" s="1"/>
  <c r="L4197" i="1"/>
  <c r="J4197" i="1"/>
  <c r="K4197" i="1" s="1"/>
  <c r="L4189" i="1"/>
  <c r="J4189" i="1"/>
  <c r="K4189" i="1" s="1"/>
  <c r="L4181" i="1"/>
  <c r="J4181" i="1"/>
  <c r="K4181" i="1" s="1"/>
  <c r="L4173" i="1"/>
  <c r="J4173" i="1"/>
  <c r="K4173" i="1" s="1"/>
  <c r="L4165" i="1"/>
  <c r="J4165" i="1"/>
  <c r="K4165" i="1" s="1"/>
  <c r="L4157" i="1"/>
  <c r="J4157" i="1"/>
  <c r="K4157" i="1" s="1"/>
  <c r="L4149" i="1"/>
  <c r="J4149" i="1"/>
  <c r="K4149" i="1" s="1"/>
  <c r="L4141" i="1"/>
  <c r="J4141" i="1"/>
  <c r="K4141" i="1" s="1"/>
  <c r="L4133" i="1"/>
  <c r="J4133" i="1"/>
  <c r="K4133" i="1" s="1"/>
  <c r="L4125" i="1"/>
  <c r="J4125" i="1"/>
  <c r="K4125" i="1" s="1"/>
  <c r="L4117" i="1"/>
  <c r="J4117" i="1"/>
  <c r="K4117" i="1" s="1"/>
  <c r="L4109" i="1"/>
  <c r="J4109" i="1"/>
  <c r="K4109" i="1" s="1"/>
  <c r="L4101" i="1"/>
  <c r="J4101" i="1"/>
  <c r="K4101" i="1" s="1"/>
  <c r="L4093" i="1"/>
  <c r="J4093" i="1"/>
  <c r="K4093" i="1" s="1"/>
  <c r="L4085" i="1"/>
  <c r="J4085" i="1"/>
  <c r="K4085" i="1" s="1"/>
  <c r="L4077" i="1"/>
  <c r="J4077" i="1"/>
  <c r="K4077" i="1" s="1"/>
  <c r="L4069" i="1"/>
  <c r="J4069" i="1"/>
  <c r="K4069" i="1" s="1"/>
  <c r="L4061" i="1"/>
  <c r="J4061" i="1"/>
  <c r="K4061" i="1" s="1"/>
  <c r="L4053" i="1"/>
  <c r="J4053" i="1"/>
  <c r="K4053" i="1" s="1"/>
  <c r="L4045" i="1"/>
  <c r="J4045" i="1"/>
  <c r="K4045" i="1" s="1"/>
  <c r="L4037" i="1"/>
  <c r="J4037" i="1"/>
  <c r="K4037" i="1" s="1"/>
  <c r="L4029" i="1"/>
  <c r="J4029" i="1"/>
  <c r="K4029" i="1" s="1"/>
  <c r="L4021" i="1"/>
  <c r="J4021" i="1"/>
  <c r="K4021" i="1" s="1"/>
  <c r="L4013" i="1"/>
  <c r="J4013" i="1"/>
  <c r="K4013" i="1" s="1"/>
  <c r="L4005" i="1"/>
  <c r="J4005" i="1"/>
  <c r="K4005" i="1" s="1"/>
  <c r="L3997" i="1"/>
  <c r="J3997" i="1"/>
  <c r="K3997" i="1" s="1"/>
  <c r="L3989" i="1"/>
  <c r="J3989" i="1"/>
  <c r="K3989" i="1" s="1"/>
  <c r="L3981" i="1"/>
  <c r="J3981" i="1"/>
  <c r="K3981" i="1" s="1"/>
  <c r="L3973" i="1"/>
  <c r="J3973" i="1"/>
  <c r="K3973" i="1" s="1"/>
  <c r="L3965" i="1"/>
  <c r="J3965" i="1"/>
  <c r="K3965" i="1" s="1"/>
  <c r="L3957" i="1"/>
  <c r="J3957" i="1"/>
  <c r="K3957" i="1" s="1"/>
  <c r="L3949" i="1"/>
  <c r="J3949" i="1"/>
  <c r="K3949" i="1" s="1"/>
  <c r="L3941" i="1"/>
  <c r="J3941" i="1"/>
  <c r="K3941" i="1" s="1"/>
  <c r="L3933" i="1"/>
  <c r="J3933" i="1"/>
  <c r="K3933" i="1" s="1"/>
  <c r="L3925" i="1"/>
  <c r="J3925" i="1"/>
  <c r="K3925" i="1" s="1"/>
  <c r="L3917" i="1"/>
  <c r="J3917" i="1"/>
  <c r="K3917" i="1" s="1"/>
  <c r="L3909" i="1"/>
  <c r="J3909" i="1"/>
  <c r="K3909" i="1" s="1"/>
  <c r="L3901" i="1"/>
  <c r="J3901" i="1"/>
  <c r="K3901" i="1" s="1"/>
  <c r="L3893" i="1"/>
  <c r="J3893" i="1"/>
  <c r="K3893" i="1" s="1"/>
  <c r="L3885" i="1"/>
  <c r="J3885" i="1"/>
  <c r="K3885" i="1" s="1"/>
  <c r="L3877" i="1"/>
  <c r="J3877" i="1"/>
  <c r="K3877" i="1" s="1"/>
  <c r="L3869" i="1"/>
  <c r="J3869" i="1"/>
  <c r="K3869" i="1" s="1"/>
  <c r="L3861" i="1"/>
  <c r="J3861" i="1"/>
  <c r="K3861" i="1" s="1"/>
  <c r="L3853" i="1"/>
  <c r="J3853" i="1"/>
  <c r="K3853" i="1" s="1"/>
  <c r="L3845" i="1"/>
  <c r="J3845" i="1"/>
  <c r="K3845" i="1" s="1"/>
  <c r="L3837" i="1"/>
  <c r="J3837" i="1"/>
  <c r="K3837" i="1" s="1"/>
  <c r="L3829" i="1"/>
  <c r="J3829" i="1"/>
  <c r="K3829" i="1" s="1"/>
  <c r="L3821" i="1"/>
  <c r="J3821" i="1"/>
  <c r="K3821" i="1" s="1"/>
  <c r="L3813" i="1"/>
  <c r="J3813" i="1"/>
  <c r="K3813" i="1" s="1"/>
  <c r="L3805" i="1"/>
  <c r="J3805" i="1"/>
  <c r="K3805" i="1" s="1"/>
  <c r="L3797" i="1"/>
  <c r="J3797" i="1"/>
  <c r="K3797" i="1" s="1"/>
  <c r="L3789" i="1"/>
  <c r="J3789" i="1"/>
  <c r="K3789" i="1" s="1"/>
  <c r="L3781" i="1"/>
  <c r="J3781" i="1"/>
  <c r="K3781" i="1" s="1"/>
  <c r="L3773" i="1"/>
  <c r="J3773" i="1"/>
  <c r="K3773" i="1" s="1"/>
  <c r="L3765" i="1"/>
  <c r="J3765" i="1"/>
  <c r="K3765" i="1" s="1"/>
  <c r="L3757" i="1"/>
  <c r="J3757" i="1"/>
  <c r="K3757" i="1" s="1"/>
  <c r="L3749" i="1"/>
  <c r="J3749" i="1"/>
  <c r="K3749" i="1" s="1"/>
  <c r="L3741" i="1"/>
  <c r="J3741" i="1"/>
  <c r="K3741" i="1" s="1"/>
  <c r="L3733" i="1"/>
  <c r="J3733" i="1"/>
  <c r="K3733" i="1" s="1"/>
  <c r="L3725" i="1"/>
  <c r="J3725" i="1"/>
  <c r="K3725" i="1" s="1"/>
  <c r="L3717" i="1"/>
  <c r="J3717" i="1"/>
  <c r="K3717" i="1" s="1"/>
  <c r="L3709" i="1"/>
  <c r="J3709" i="1"/>
  <c r="K3709" i="1" s="1"/>
  <c r="L3701" i="1"/>
  <c r="J3701" i="1"/>
  <c r="K3701" i="1" s="1"/>
  <c r="L3693" i="1"/>
  <c r="J3693" i="1"/>
  <c r="K3693" i="1" s="1"/>
  <c r="L3685" i="1"/>
  <c r="J3685" i="1"/>
  <c r="K3685" i="1" s="1"/>
  <c r="L3677" i="1"/>
  <c r="J3677" i="1"/>
  <c r="K3677" i="1" s="1"/>
  <c r="L3669" i="1"/>
  <c r="J3669" i="1"/>
  <c r="K3669" i="1" s="1"/>
  <c r="L3661" i="1"/>
  <c r="J3661" i="1"/>
  <c r="K3661" i="1" s="1"/>
  <c r="L3653" i="1"/>
  <c r="J3653" i="1"/>
  <c r="K3653" i="1" s="1"/>
  <c r="L3645" i="1"/>
  <c r="J3645" i="1"/>
  <c r="K3645" i="1" s="1"/>
  <c r="L3637" i="1"/>
  <c r="J3637" i="1"/>
  <c r="K3637" i="1" s="1"/>
  <c r="L3629" i="1"/>
  <c r="J3629" i="1"/>
  <c r="K3629" i="1" s="1"/>
  <c r="L3621" i="1"/>
  <c r="J3621" i="1"/>
  <c r="K3621" i="1" s="1"/>
  <c r="L3613" i="1"/>
  <c r="J3613" i="1"/>
  <c r="K3613" i="1" s="1"/>
  <c r="L3605" i="1"/>
  <c r="J3605" i="1"/>
  <c r="K3605" i="1" s="1"/>
  <c r="L3597" i="1"/>
  <c r="J3597" i="1"/>
  <c r="K3597" i="1" s="1"/>
  <c r="L3589" i="1"/>
  <c r="J3589" i="1"/>
  <c r="K3589" i="1" s="1"/>
  <c r="L3581" i="1"/>
  <c r="J3581" i="1"/>
  <c r="K3581" i="1" s="1"/>
  <c r="L3573" i="1"/>
  <c r="J3573" i="1"/>
  <c r="K3573" i="1" s="1"/>
  <c r="L3565" i="1"/>
  <c r="J3565" i="1"/>
  <c r="K3565" i="1" s="1"/>
  <c r="L3557" i="1"/>
  <c r="J3557" i="1"/>
  <c r="K3557" i="1" s="1"/>
  <c r="L3549" i="1"/>
  <c r="J3549" i="1"/>
  <c r="K3549" i="1" s="1"/>
  <c r="L3541" i="1"/>
  <c r="J3541" i="1"/>
  <c r="K3541" i="1" s="1"/>
  <c r="L3533" i="1"/>
  <c r="J3533" i="1"/>
  <c r="K3533" i="1" s="1"/>
  <c r="L3525" i="1"/>
  <c r="J3525" i="1"/>
  <c r="K3525" i="1" s="1"/>
  <c r="L3517" i="1"/>
  <c r="J3517" i="1"/>
  <c r="K3517" i="1" s="1"/>
  <c r="L3509" i="1"/>
  <c r="J3509" i="1"/>
  <c r="K3509" i="1" s="1"/>
  <c r="L3501" i="1"/>
  <c r="J3501" i="1"/>
  <c r="K3501" i="1" s="1"/>
  <c r="L3493" i="1"/>
  <c r="J3493" i="1"/>
  <c r="K3493" i="1" s="1"/>
  <c r="L3485" i="1"/>
  <c r="J3485" i="1"/>
  <c r="K3485" i="1" s="1"/>
  <c r="L3477" i="1"/>
  <c r="J3477" i="1"/>
  <c r="K3477" i="1" s="1"/>
  <c r="L3469" i="1"/>
  <c r="J3469" i="1"/>
  <c r="K3469" i="1" s="1"/>
  <c r="L3461" i="1"/>
  <c r="J3461" i="1"/>
  <c r="K3461" i="1" s="1"/>
  <c r="L3453" i="1"/>
  <c r="J3453" i="1"/>
  <c r="K3453" i="1" s="1"/>
  <c r="L3445" i="1"/>
  <c r="J3445" i="1"/>
  <c r="K3445" i="1" s="1"/>
  <c r="L3437" i="1"/>
  <c r="J3437" i="1"/>
  <c r="K3437" i="1" s="1"/>
  <c r="L3429" i="1"/>
  <c r="J3429" i="1"/>
  <c r="K3429" i="1" s="1"/>
  <c r="L3421" i="1"/>
  <c r="J3421" i="1"/>
  <c r="K3421" i="1" s="1"/>
  <c r="L3413" i="1"/>
  <c r="J3413" i="1"/>
  <c r="K3413" i="1" s="1"/>
  <c r="L3405" i="1"/>
  <c r="J3405" i="1"/>
  <c r="K3405" i="1" s="1"/>
  <c r="L3397" i="1"/>
  <c r="J3397" i="1"/>
  <c r="K3397" i="1" s="1"/>
  <c r="L3389" i="1"/>
  <c r="J3389" i="1"/>
  <c r="K3389" i="1" s="1"/>
  <c r="L3381" i="1"/>
  <c r="J3381" i="1"/>
  <c r="K3381" i="1" s="1"/>
  <c r="L3373" i="1"/>
  <c r="J3373" i="1"/>
  <c r="K3373" i="1" s="1"/>
  <c r="L3365" i="1"/>
  <c r="J3365" i="1"/>
  <c r="K3365" i="1" s="1"/>
  <c r="L3357" i="1"/>
  <c r="J3357" i="1"/>
  <c r="K3357" i="1" s="1"/>
  <c r="L3349" i="1"/>
  <c r="J3349" i="1"/>
  <c r="K3349" i="1" s="1"/>
  <c r="L3341" i="1"/>
  <c r="J3341" i="1"/>
  <c r="K3341" i="1" s="1"/>
  <c r="L3333" i="1"/>
  <c r="J3333" i="1"/>
  <c r="K3333" i="1" s="1"/>
  <c r="L3325" i="1"/>
  <c r="J3325" i="1"/>
  <c r="K3325" i="1" s="1"/>
  <c r="L3317" i="1"/>
  <c r="J3317" i="1"/>
  <c r="K3317" i="1" s="1"/>
  <c r="L3309" i="1"/>
  <c r="J3309" i="1"/>
  <c r="K3309" i="1" s="1"/>
  <c r="L3301" i="1"/>
  <c r="J3301" i="1"/>
  <c r="K3301" i="1" s="1"/>
  <c r="L3293" i="1"/>
  <c r="J3293" i="1"/>
  <c r="K3293" i="1" s="1"/>
  <c r="L3285" i="1"/>
  <c r="J3285" i="1"/>
  <c r="K3285" i="1" s="1"/>
  <c r="L3277" i="1"/>
  <c r="J3277" i="1"/>
  <c r="K3277" i="1" s="1"/>
  <c r="L3269" i="1"/>
  <c r="J3269" i="1"/>
  <c r="K3269" i="1" s="1"/>
  <c r="L3261" i="1"/>
  <c r="J3261" i="1"/>
  <c r="K3261" i="1" s="1"/>
  <c r="L3253" i="1"/>
  <c r="J3253" i="1"/>
  <c r="K3253" i="1" s="1"/>
  <c r="L3245" i="1"/>
  <c r="J3245" i="1"/>
  <c r="K3245" i="1" s="1"/>
  <c r="L3237" i="1"/>
  <c r="J3237" i="1"/>
  <c r="K3237" i="1" s="1"/>
  <c r="L3229" i="1"/>
  <c r="J3229" i="1"/>
  <c r="K3229" i="1" s="1"/>
  <c r="L3221" i="1"/>
  <c r="J3221" i="1"/>
  <c r="K3221" i="1" s="1"/>
  <c r="L3213" i="1"/>
  <c r="J3213" i="1"/>
  <c r="K3213" i="1" s="1"/>
  <c r="L3205" i="1"/>
  <c r="J3205" i="1"/>
  <c r="K3205" i="1" s="1"/>
  <c r="L3197" i="1"/>
  <c r="J3197" i="1"/>
  <c r="K3197" i="1" s="1"/>
  <c r="L3189" i="1"/>
  <c r="J3189" i="1"/>
  <c r="K3189" i="1" s="1"/>
  <c r="L3181" i="1"/>
  <c r="J3181" i="1"/>
  <c r="K3181" i="1" s="1"/>
  <c r="L3173" i="1"/>
  <c r="J3173" i="1"/>
  <c r="K3173" i="1" s="1"/>
  <c r="L3165" i="1"/>
  <c r="J3165" i="1"/>
  <c r="K3165" i="1" s="1"/>
  <c r="L3157" i="1"/>
  <c r="J3157" i="1"/>
  <c r="K3157" i="1" s="1"/>
  <c r="L3149" i="1"/>
  <c r="J3149" i="1"/>
  <c r="K3149" i="1" s="1"/>
  <c r="L3141" i="1"/>
  <c r="J3141" i="1"/>
  <c r="K3141" i="1" s="1"/>
  <c r="L3133" i="1"/>
  <c r="J3133" i="1"/>
  <c r="K3133" i="1" s="1"/>
  <c r="L3125" i="1"/>
  <c r="J3125" i="1"/>
  <c r="K3125" i="1" s="1"/>
  <c r="L3117" i="1"/>
  <c r="J3117" i="1"/>
  <c r="K3117" i="1" s="1"/>
  <c r="L3109" i="1"/>
  <c r="J3109" i="1"/>
  <c r="K3109" i="1" s="1"/>
  <c r="L3101" i="1"/>
  <c r="J3101" i="1"/>
  <c r="K3101" i="1" s="1"/>
  <c r="L3093" i="1"/>
  <c r="J3093" i="1"/>
  <c r="K3093" i="1" s="1"/>
  <c r="L3085" i="1"/>
  <c r="J3085" i="1"/>
  <c r="K3085" i="1" s="1"/>
  <c r="L3077" i="1"/>
  <c r="J3077" i="1"/>
  <c r="K3077" i="1" s="1"/>
  <c r="L3069" i="1"/>
  <c r="J3069" i="1"/>
  <c r="K3069" i="1" s="1"/>
  <c r="L3061" i="1"/>
  <c r="J3061" i="1"/>
  <c r="K3061" i="1" s="1"/>
  <c r="L3053" i="1"/>
  <c r="J3053" i="1"/>
  <c r="K3053" i="1" s="1"/>
  <c r="L3045" i="1"/>
  <c r="J3045" i="1"/>
  <c r="K3045" i="1" s="1"/>
  <c r="L3037" i="1"/>
  <c r="J3037" i="1"/>
  <c r="K3037" i="1" s="1"/>
  <c r="L3029" i="1"/>
  <c r="J3029" i="1"/>
  <c r="K3029" i="1" s="1"/>
  <c r="L3021" i="1"/>
  <c r="J3021" i="1"/>
  <c r="K3021" i="1" s="1"/>
  <c r="L3013" i="1"/>
  <c r="J3013" i="1"/>
  <c r="K3013" i="1" s="1"/>
  <c r="L3005" i="1"/>
  <c r="J3005" i="1"/>
  <c r="K3005" i="1" s="1"/>
  <c r="L2997" i="1"/>
  <c r="J2997" i="1"/>
  <c r="K2997" i="1" s="1"/>
  <c r="L2989" i="1"/>
  <c r="J2989" i="1"/>
  <c r="K2989" i="1" s="1"/>
  <c r="L2981" i="1"/>
  <c r="J2981" i="1"/>
  <c r="K2981" i="1" s="1"/>
  <c r="L2973" i="1"/>
  <c r="J2973" i="1"/>
  <c r="K2973" i="1" s="1"/>
  <c r="L2965" i="1"/>
  <c r="J2965" i="1"/>
  <c r="K2965" i="1" s="1"/>
  <c r="L2957" i="1"/>
  <c r="J2957" i="1"/>
  <c r="K2957" i="1" s="1"/>
  <c r="L2949" i="1"/>
  <c r="J2949" i="1"/>
  <c r="K2949" i="1" s="1"/>
  <c r="L2941" i="1"/>
  <c r="J2941" i="1"/>
  <c r="K2941" i="1" s="1"/>
  <c r="L2933" i="1"/>
  <c r="J2933" i="1"/>
  <c r="K2933" i="1" s="1"/>
  <c r="L2925" i="1"/>
  <c r="J2925" i="1"/>
  <c r="K2925" i="1" s="1"/>
  <c r="L2917" i="1"/>
  <c r="J2917" i="1"/>
  <c r="K2917" i="1" s="1"/>
  <c r="L2909" i="1"/>
  <c r="J2909" i="1"/>
  <c r="K2909" i="1" s="1"/>
  <c r="L2901" i="1"/>
  <c r="J2901" i="1"/>
  <c r="K2901" i="1" s="1"/>
  <c r="L2893" i="1"/>
  <c r="J2893" i="1"/>
  <c r="K2893" i="1" s="1"/>
  <c r="L2885" i="1"/>
  <c r="J2885" i="1"/>
  <c r="K2885" i="1" s="1"/>
  <c r="L2877" i="1"/>
  <c r="J2877" i="1"/>
  <c r="K2877" i="1" s="1"/>
  <c r="L2869" i="1"/>
  <c r="J2869" i="1"/>
  <c r="K2869" i="1" s="1"/>
  <c r="L2861" i="1"/>
  <c r="J2861" i="1"/>
  <c r="K2861" i="1" s="1"/>
  <c r="L2853" i="1"/>
  <c r="J2853" i="1"/>
  <c r="K2853" i="1" s="1"/>
  <c r="L2845" i="1"/>
  <c r="J2845" i="1"/>
  <c r="K2845" i="1" s="1"/>
  <c r="L2837" i="1"/>
  <c r="J2837" i="1"/>
  <c r="K2837" i="1" s="1"/>
  <c r="L2829" i="1"/>
  <c r="J2829" i="1"/>
  <c r="K2829" i="1" s="1"/>
  <c r="L2821" i="1"/>
  <c r="J2821" i="1"/>
  <c r="K2821" i="1" s="1"/>
  <c r="L2813" i="1"/>
  <c r="J2813" i="1"/>
  <c r="K2813" i="1" s="1"/>
  <c r="L2805" i="1"/>
  <c r="J2805" i="1"/>
  <c r="K2805" i="1" s="1"/>
  <c r="L2797" i="1"/>
  <c r="J2797" i="1"/>
  <c r="K2797" i="1" s="1"/>
  <c r="L2789" i="1"/>
  <c r="J2789" i="1"/>
  <c r="K2789" i="1" s="1"/>
  <c r="L2781" i="1"/>
  <c r="J2781" i="1"/>
  <c r="K2781" i="1" s="1"/>
  <c r="L2773" i="1"/>
  <c r="J2773" i="1"/>
  <c r="K2773" i="1" s="1"/>
  <c r="L2765" i="1"/>
  <c r="J2765" i="1"/>
  <c r="K2765" i="1" s="1"/>
  <c r="L2757" i="1"/>
  <c r="J2757" i="1"/>
  <c r="K2757" i="1" s="1"/>
  <c r="L2749" i="1"/>
  <c r="J2749" i="1"/>
  <c r="K2749" i="1" s="1"/>
  <c r="L2741" i="1"/>
  <c r="J2741" i="1"/>
  <c r="K2741" i="1" s="1"/>
  <c r="L2733" i="1"/>
  <c r="J2733" i="1"/>
  <c r="K2733" i="1" s="1"/>
  <c r="L2725" i="1"/>
  <c r="J2725" i="1"/>
  <c r="K2725" i="1" s="1"/>
  <c r="L2717" i="1"/>
  <c r="J2717" i="1"/>
  <c r="K2717" i="1" s="1"/>
  <c r="L2709" i="1"/>
  <c r="J2709" i="1"/>
  <c r="K2709" i="1" s="1"/>
  <c r="L2701" i="1"/>
  <c r="J2701" i="1"/>
  <c r="K2701" i="1" s="1"/>
  <c r="L2693" i="1"/>
  <c r="J2693" i="1"/>
  <c r="K2693" i="1" s="1"/>
  <c r="L2685" i="1"/>
  <c r="J2685" i="1"/>
  <c r="K2685" i="1" s="1"/>
  <c r="L2677" i="1"/>
  <c r="J2677" i="1"/>
  <c r="K2677" i="1" s="1"/>
  <c r="L2669" i="1"/>
  <c r="J2669" i="1"/>
  <c r="K2669" i="1" s="1"/>
  <c r="L2661" i="1"/>
  <c r="J2661" i="1"/>
  <c r="K2661" i="1" s="1"/>
  <c r="L2653" i="1"/>
  <c r="J2653" i="1"/>
  <c r="K2653" i="1" s="1"/>
  <c r="L2645" i="1"/>
  <c r="J2645" i="1"/>
  <c r="K2645" i="1" s="1"/>
  <c r="L2637" i="1"/>
  <c r="J2637" i="1"/>
  <c r="K2637" i="1" s="1"/>
  <c r="L2629" i="1"/>
  <c r="J2629" i="1"/>
  <c r="K2629" i="1" s="1"/>
  <c r="L2621" i="1"/>
  <c r="J2621" i="1"/>
  <c r="K2621" i="1" s="1"/>
  <c r="L2613" i="1"/>
  <c r="J2613" i="1"/>
  <c r="K2613" i="1" s="1"/>
  <c r="L2605" i="1"/>
  <c r="J2605" i="1"/>
  <c r="K2605" i="1" s="1"/>
  <c r="L2597" i="1"/>
  <c r="J2597" i="1"/>
  <c r="K2597" i="1" s="1"/>
  <c r="L2589" i="1"/>
  <c r="J2589" i="1"/>
  <c r="K2589" i="1" s="1"/>
  <c r="L2581" i="1"/>
  <c r="J2581" i="1"/>
  <c r="K2581" i="1" s="1"/>
  <c r="L2573" i="1"/>
  <c r="J2573" i="1"/>
  <c r="K2573" i="1" s="1"/>
  <c r="L2565" i="1"/>
  <c r="J2565" i="1"/>
  <c r="K2565" i="1" s="1"/>
  <c r="L2557" i="1"/>
  <c r="J2557" i="1"/>
  <c r="K2557" i="1" s="1"/>
  <c r="L2549" i="1"/>
  <c r="J2549" i="1"/>
  <c r="K2549" i="1" s="1"/>
  <c r="L2541" i="1"/>
  <c r="J2541" i="1"/>
  <c r="K2541" i="1" s="1"/>
  <c r="L2533" i="1"/>
  <c r="J2533" i="1"/>
  <c r="K2533" i="1" s="1"/>
  <c r="L2525" i="1"/>
  <c r="J2525" i="1"/>
  <c r="K2525" i="1" s="1"/>
  <c r="L2517" i="1"/>
  <c r="J2517" i="1"/>
  <c r="K2517" i="1" s="1"/>
  <c r="L2509" i="1"/>
  <c r="J2509" i="1"/>
  <c r="K2509" i="1" s="1"/>
  <c r="L2501" i="1"/>
  <c r="J2501" i="1"/>
  <c r="K2501" i="1" s="1"/>
  <c r="L2493" i="1"/>
  <c r="J2493" i="1"/>
  <c r="K2493" i="1" s="1"/>
  <c r="L2485" i="1"/>
  <c r="J2485" i="1"/>
  <c r="K2485" i="1" s="1"/>
  <c r="L2477" i="1"/>
  <c r="J2477" i="1"/>
  <c r="K2477" i="1" s="1"/>
  <c r="L2469" i="1"/>
  <c r="J2469" i="1"/>
  <c r="K2469" i="1" s="1"/>
  <c r="L2461" i="1"/>
  <c r="J2461" i="1"/>
  <c r="K2461" i="1" s="1"/>
  <c r="L2453" i="1"/>
  <c r="J2453" i="1"/>
  <c r="K2453" i="1" s="1"/>
  <c r="L2445" i="1"/>
  <c r="J2445" i="1"/>
  <c r="K2445" i="1" s="1"/>
  <c r="L2437" i="1"/>
  <c r="J2437" i="1"/>
  <c r="K2437" i="1" s="1"/>
  <c r="L2429" i="1"/>
  <c r="J2429" i="1"/>
  <c r="K2429" i="1" s="1"/>
  <c r="L2421" i="1"/>
  <c r="J2421" i="1"/>
  <c r="K2421" i="1" s="1"/>
  <c r="L2413" i="1"/>
  <c r="J2413" i="1"/>
  <c r="K2413" i="1" s="1"/>
  <c r="L2405" i="1"/>
  <c r="J2405" i="1"/>
  <c r="K2405" i="1" s="1"/>
  <c r="L2397" i="1"/>
  <c r="J2397" i="1"/>
  <c r="K2397" i="1" s="1"/>
  <c r="L2389" i="1"/>
  <c r="J2389" i="1"/>
  <c r="K2389" i="1" s="1"/>
  <c r="L2381" i="1"/>
  <c r="J2381" i="1"/>
  <c r="K2381" i="1" s="1"/>
  <c r="L2373" i="1"/>
  <c r="J2373" i="1"/>
  <c r="K2373" i="1" s="1"/>
  <c r="L2365" i="1"/>
  <c r="J2365" i="1"/>
  <c r="K2365" i="1" s="1"/>
  <c r="L2357" i="1"/>
  <c r="J2357" i="1"/>
  <c r="K2357" i="1" s="1"/>
  <c r="L2349" i="1"/>
  <c r="J2349" i="1"/>
  <c r="K2349" i="1" s="1"/>
  <c r="L2341" i="1"/>
  <c r="J2341" i="1"/>
  <c r="K2341" i="1" s="1"/>
  <c r="L2333" i="1"/>
  <c r="J2333" i="1"/>
  <c r="K2333" i="1" s="1"/>
  <c r="L2325" i="1"/>
  <c r="J2325" i="1"/>
  <c r="K2325" i="1" s="1"/>
  <c r="L2317" i="1"/>
  <c r="J2317" i="1"/>
  <c r="K2317" i="1" s="1"/>
  <c r="L2309" i="1"/>
  <c r="J2309" i="1"/>
  <c r="K2309" i="1" s="1"/>
  <c r="L2301" i="1"/>
  <c r="J2301" i="1"/>
  <c r="K2301" i="1" s="1"/>
  <c r="L2293" i="1"/>
  <c r="J2293" i="1"/>
  <c r="K2293" i="1" s="1"/>
  <c r="L2285" i="1"/>
  <c r="J2285" i="1"/>
  <c r="K2285" i="1" s="1"/>
  <c r="L2277" i="1"/>
  <c r="J2277" i="1"/>
  <c r="K2277" i="1" s="1"/>
  <c r="L2269" i="1"/>
  <c r="J2269" i="1"/>
  <c r="K2269" i="1" s="1"/>
  <c r="L2261" i="1"/>
  <c r="J2261" i="1"/>
  <c r="K2261" i="1" s="1"/>
  <c r="L2253" i="1"/>
  <c r="J2253" i="1"/>
  <c r="K2253" i="1" s="1"/>
  <c r="L2245" i="1"/>
  <c r="J2245" i="1"/>
  <c r="K2245" i="1" s="1"/>
  <c r="L2237" i="1"/>
  <c r="J2237" i="1"/>
  <c r="K2237" i="1" s="1"/>
  <c r="L2229" i="1"/>
  <c r="J2229" i="1"/>
  <c r="K2229" i="1" s="1"/>
  <c r="L2221" i="1"/>
  <c r="J2221" i="1"/>
  <c r="K2221" i="1" s="1"/>
  <c r="L2213" i="1"/>
  <c r="J2213" i="1"/>
  <c r="K2213" i="1" s="1"/>
  <c r="L2205" i="1"/>
  <c r="J2205" i="1"/>
  <c r="K2205" i="1" s="1"/>
  <c r="L2197" i="1"/>
  <c r="J2197" i="1"/>
  <c r="K2197" i="1" s="1"/>
  <c r="L2189" i="1"/>
  <c r="J2189" i="1"/>
  <c r="K2189" i="1" s="1"/>
  <c r="L2181" i="1"/>
  <c r="J2181" i="1"/>
  <c r="K2181" i="1" s="1"/>
  <c r="L2173" i="1"/>
  <c r="J2173" i="1"/>
  <c r="K2173" i="1" s="1"/>
  <c r="L2165" i="1"/>
  <c r="J2165" i="1"/>
  <c r="K2165" i="1" s="1"/>
  <c r="L2157" i="1"/>
  <c r="J2157" i="1"/>
  <c r="K2157" i="1" s="1"/>
  <c r="L2149" i="1"/>
  <c r="J2149" i="1"/>
  <c r="K2149" i="1" s="1"/>
  <c r="L2141" i="1"/>
  <c r="J2141" i="1"/>
  <c r="K2141" i="1" s="1"/>
  <c r="L2133" i="1"/>
  <c r="J2133" i="1"/>
  <c r="K2133" i="1" s="1"/>
  <c r="L2125" i="1"/>
  <c r="J2125" i="1"/>
  <c r="K2125" i="1" s="1"/>
  <c r="L2117" i="1"/>
  <c r="J2117" i="1"/>
  <c r="K2117" i="1" s="1"/>
  <c r="L2109" i="1"/>
  <c r="J2109" i="1"/>
  <c r="K2109" i="1" s="1"/>
  <c r="L2101" i="1"/>
  <c r="J2101" i="1"/>
  <c r="K2101" i="1" s="1"/>
  <c r="L2093" i="1"/>
  <c r="J2093" i="1"/>
  <c r="K2093" i="1" s="1"/>
  <c r="L2085" i="1"/>
  <c r="J2085" i="1"/>
  <c r="K2085" i="1" s="1"/>
  <c r="L2077" i="1"/>
  <c r="J2077" i="1"/>
  <c r="K2077" i="1" s="1"/>
  <c r="L2069" i="1"/>
  <c r="J2069" i="1"/>
  <c r="K2069" i="1" s="1"/>
  <c r="L2061" i="1"/>
  <c r="J2061" i="1"/>
  <c r="K2061" i="1" s="1"/>
  <c r="L2053" i="1"/>
  <c r="J2053" i="1"/>
  <c r="K2053" i="1" s="1"/>
  <c r="L2045" i="1"/>
  <c r="J2045" i="1"/>
  <c r="K2045" i="1" s="1"/>
  <c r="L2037" i="1"/>
  <c r="J2037" i="1"/>
  <c r="K2037" i="1" s="1"/>
  <c r="L2029" i="1"/>
  <c r="J2029" i="1"/>
  <c r="K2029" i="1" s="1"/>
  <c r="L2021" i="1"/>
  <c r="J2021" i="1"/>
  <c r="K2021" i="1" s="1"/>
  <c r="L2013" i="1"/>
  <c r="J2013" i="1"/>
  <c r="K2013" i="1" s="1"/>
  <c r="L2005" i="1"/>
  <c r="J2005" i="1"/>
  <c r="K2005" i="1" s="1"/>
  <c r="L1997" i="1"/>
  <c r="J1997" i="1"/>
  <c r="K1997" i="1" s="1"/>
  <c r="L1989" i="1"/>
  <c r="J1989" i="1"/>
  <c r="K1989" i="1" s="1"/>
  <c r="L1981" i="1"/>
  <c r="J1981" i="1"/>
  <c r="K1981" i="1" s="1"/>
  <c r="L1973" i="1"/>
  <c r="J1973" i="1"/>
  <c r="K1973" i="1" s="1"/>
  <c r="L1965" i="1"/>
  <c r="J1965" i="1"/>
  <c r="K1965" i="1" s="1"/>
  <c r="L1957" i="1"/>
  <c r="J1957" i="1"/>
  <c r="K1957" i="1" s="1"/>
  <c r="L1949" i="1"/>
  <c r="J1949" i="1"/>
  <c r="K1949" i="1" s="1"/>
  <c r="L1941" i="1"/>
  <c r="J1941" i="1"/>
  <c r="K1941" i="1" s="1"/>
  <c r="L1933" i="1"/>
  <c r="J1933" i="1"/>
  <c r="K1933" i="1" s="1"/>
  <c r="L1925" i="1"/>
  <c r="J1925" i="1"/>
  <c r="K1925" i="1" s="1"/>
  <c r="L1917" i="1"/>
  <c r="J1917" i="1"/>
  <c r="K1917" i="1" s="1"/>
  <c r="L1909" i="1"/>
  <c r="J1909" i="1"/>
  <c r="K1909" i="1" s="1"/>
  <c r="L1901" i="1"/>
  <c r="J1901" i="1"/>
  <c r="K1901" i="1" s="1"/>
  <c r="L1893" i="1"/>
  <c r="J1893" i="1"/>
  <c r="K1893" i="1" s="1"/>
  <c r="L1885" i="1"/>
  <c r="J1885" i="1"/>
  <c r="K1885" i="1" s="1"/>
  <c r="L1877" i="1"/>
  <c r="J1877" i="1"/>
  <c r="K1877" i="1" s="1"/>
  <c r="L1869" i="1"/>
  <c r="J1869" i="1"/>
  <c r="K1869" i="1" s="1"/>
  <c r="L1861" i="1"/>
  <c r="J1861" i="1"/>
  <c r="K1861" i="1" s="1"/>
  <c r="L1853" i="1"/>
  <c r="J1853" i="1"/>
  <c r="K1853" i="1" s="1"/>
  <c r="L1845" i="1"/>
  <c r="J1845" i="1"/>
  <c r="K1845" i="1" s="1"/>
  <c r="L1837" i="1"/>
  <c r="J1837" i="1"/>
  <c r="K1837" i="1" s="1"/>
  <c r="L1829" i="1"/>
  <c r="J1829" i="1"/>
  <c r="K1829" i="1" s="1"/>
  <c r="L1821" i="1"/>
  <c r="J1821" i="1"/>
  <c r="K1821" i="1" s="1"/>
  <c r="L1813" i="1"/>
  <c r="J1813" i="1"/>
  <c r="K1813" i="1" s="1"/>
  <c r="L1805" i="1"/>
  <c r="J1805" i="1"/>
  <c r="K1805" i="1" s="1"/>
  <c r="L1797" i="1"/>
  <c r="J1797" i="1"/>
  <c r="K1797" i="1" s="1"/>
  <c r="L1789" i="1"/>
  <c r="J1789" i="1"/>
  <c r="K1789" i="1" s="1"/>
  <c r="L1781" i="1"/>
  <c r="J1781" i="1"/>
  <c r="K1781" i="1" s="1"/>
  <c r="L1773" i="1"/>
  <c r="J1773" i="1"/>
  <c r="K1773" i="1" s="1"/>
  <c r="L1765" i="1"/>
  <c r="J1765" i="1"/>
  <c r="K1765" i="1" s="1"/>
  <c r="L1757" i="1"/>
  <c r="J1757" i="1"/>
  <c r="K1757" i="1" s="1"/>
  <c r="L1749" i="1"/>
  <c r="J1749" i="1"/>
  <c r="K1749" i="1" s="1"/>
  <c r="L1741" i="1"/>
  <c r="J1741" i="1"/>
  <c r="K1741" i="1" s="1"/>
  <c r="L1733" i="1"/>
  <c r="J1733" i="1"/>
  <c r="K1733" i="1" s="1"/>
  <c r="L1725" i="1"/>
  <c r="J1725" i="1"/>
  <c r="K1725" i="1" s="1"/>
  <c r="L1717" i="1"/>
  <c r="J1717" i="1"/>
  <c r="K1717" i="1" s="1"/>
  <c r="L1709" i="1"/>
  <c r="J1709" i="1"/>
  <c r="K1709" i="1" s="1"/>
  <c r="L1701" i="1"/>
  <c r="J1701" i="1"/>
  <c r="K1701" i="1" s="1"/>
  <c r="L1693" i="1"/>
  <c r="J1693" i="1"/>
  <c r="K1693" i="1" s="1"/>
  <c r="L1685" i="1"/>
  <c r="J1685" i="1"/>
  <c r="K1685" i="1" s="1"/>
  <c r="L1677" i="1"/>
  <c r="J1677" i="1"/>
  <c r="K1677" i="1" s="1"/>
  <c r="L1669" i="1"/>
  <c r="J1669" i="1"/>
  <c r="K1669" i="1" s="1"/>
  <c r="L1661" i="1"/>
  <c r="J1661" i="1"/>
  <c r="K1661" i="1" s="1"/>
  <c r="L1653" i="1"/>
  <c r="J1653" i="1"/>
  <c r="K1653" i="1" s="1"/>
  <c r="L1645" i="1"/>
  <c r="J1645" i="1"/>
  <c r="K1645" i="1" s="1"/>
  <c r="L1637" i="1"/>
  <c r="J1637" i="1"/>
  <c r="K1637" i="1" s="1"/>
  <c r="L1629" i="1"/>
  <c r="J1629" i="1"/>
  <c r="K1629" i="1" s="1"/>
  <c r="L1621" i="1"/>
  <c r="J1621" i="1"/>
  <c r="K1621" i="1" s="1"/>
  <c r="L1613" i="1"/>
  <c r="J1613" i="1"/>
  <c r="K1613" i="1" s="1"/>
  <c r="L1605" i="1"/>
  <c r="J1605" i="1"/>
  <c r="K1605" i="1" s="1"/>
  <c r="L1597" i="1"/>
  <c r="J1597" i="1"/>
  <c r="K1597" i="1" s="1"/>
  <c r="L1589" i="1"/>
  <c r="J1589" i="1"/>
  <c r="K1589" i="1" s="1"/>
  <c r="L1581" i="1"/>
  <c r="J1581" i="1"/>
  <c r="K1581" i="1" s="1"/>
  <c r="L1573" i="1"/>
  <c r="J1573" i="1"/>
  <c r="K1573" i="1" s="1"/>
  <c r="L1565" i="1"/>
  <c r="J1565" i="1"/>
  <c r="K1565" i="1" s="1"/>
  <c r="L1557" i="1"/>
  <c r="J1557" i="1"/>
  <c r="K1557" i="1" s="1"/>
  <c r="L1549" i="1"/>
  <c r="J1549" i="1"/>
  <c r="K1549" i="1" s="1"/>
  <c r="L1541" i="1"/>
  <c r="J1541" i="1"/>
  <c r="K1541" i="1" s="1"/>
  <c r="L1533" i="1"/>
  <c r="J1533" i="1"/>
  <c r="K1533" i="1" s="1"/>
  <c r="L1525" i="1"/>
  <c r="J1525" i="1"/>
  <c r="K1525" i="1" s="1"/>
  <c r="L1517" i="1"/>
  <c r="J1517" i="1"/>
  <c r="K1517" i="1" s="1"/>
  <c r="L1509" i="1"/>
  <c r="J1509" i="1"/>
  <c r="K1509" i="1" s="1"/>
  <c r="L1501" i="1"/>
  <c r="J1501" i="1"/>
  <c r="K1501" i="1" s="1"/>
  <c r="L1493" i="1"/>
  <c r="J1493" i="1"/>
  <c r="K1493" i="1" s="1"/>
  <c r="L1485" i="1"/>
  <c r="J1485" i="1"/>
  <c r="K1485" i="1" s="1"/>
  <c r="L1477" i="1"/>
  <c r="J1477" i="1"/>
  <c r="K1477" i="1" s="1"/>
  <c r="L1469" i="1"/>
  <c r="J1469" i="1"/>
  <c r="K1469" i="1" s="1"/>
  <c r="L1461" i="1"/>
  <c r="J1461" i="1"/>
  <c r="K1461" i="1" s="1"/>
  <c r="L1453" i="1"/>
  <c r="J1453" i="1"/>
  <c r="K1453" i="1" s="1"/>
  <c r="L1445" i="1"/>
  <c r="J1445" i="1"/>
  <c r="K1445" i="1" s="1"/>
  <c r="L1437" i="1"/>
  <c r="J1437" i="1"/>
  <c r="K1437" i="1" s="1"/>
  <c r="L1429" i="1"/>
  <c r="J1429" i="1"/>
  <c r="K1429" i="1" s="1"/>
  <c r="J7828" i="1"/>
  <c r="K7828" i="1" s="1"/>
  <c r="J7773" i="1"/>
  <c r="K7773" i="1" s="1"/>
  <c r="J7755" i="1"/>
  <c r="K7755" i="1" s="1"/>
  <c r="J7700" i="1"/>
  <c r="K7700" i="1" s="1"/>
  <c r="J7645" i="1"/>
  <c r="K7645" i="1" s="1"/>
  <c r="J7627" i="1"/>
  <c r="K7627" i="1" s="1"/>
  <c r="J7572" i="1"/>
  <c r="K7572" i="1" s="1"/>
  <c r="L7757" i="1"/>
  <c r="J7757" i="1"/>
  <c r="K7757" i="1" s="1"/>
  <c r="L7741" i="1"/>
  <c r="J7741" i="1"/>
  <c r="K7741" i="1" s="1"/>
  <c r="L7693" i="1"/>
  <c r="J7693" i="1"/>
  <c r="K7693" i="1" s="1"/>
  <c r="L7621" i="1"/>
  <c r="J7621" i="1"/>
  <c r="K7621" i="1" s="1"/>
  <c r="L7605" i="1"/>
  <c r="J7605" i="1"/>
  <c r="K7605" i="1" s="1"/>
  <c r="L7557" i="1"/>
  <c r="J7557" i="1"/>
  <c r="K7557" i="1" s="1"/>
  <c r="L7541" i="1"/>
  <c r="J7541" i="1"/>
  <c r="K7541" i="1" s="1"/>
  <c r="L7309" i="1"/>
  <c r="J7309" i="1"/>
  <c r="K7309" i="1" s="1"/>
  <c r="L7197" i="1"/>
  <c r="J7197" i="1"/>
  <c r="K7197" i="1" s="1"/>
  <c r="L7181" i="1"/>
  <c r="J7181" i="1"/>
  <c r="K7181" i="1" s="1"/>
  <c r="L7165" i="1"/>
  <c r="J7165" i="1"/>
  <c r="K7165" i="1" s="1"/>
  <c r="L7149" i="1"/>
  <c r="J7149" i="1"/>
  <c r="K7149" i="1" s="1"/>
  <c r="L7117" i="1"/>
  <c r="J7117" i="1"/>
  <c r="K7117" i="1" s="1"/>
  <c r="L7085" i="1"/>
  <c r="J7085" i="1"/>
  <c r="K7085" i="1" s="1"/>
  <c r="L7053" i="1"/>
  <c r="J7053" i="1"/>
  <c r="K7053" i="1" s="1"/>
  <c r="L7021" i="1"/>
  <c r="J7021" i="1"/>
  <c r="K7021" i="1" s="1"/>
  <c r="L6989" i="1"/>
  <c r="J6989" i="1"/>
  <c r="K6989" i="1" s="1"/>
  <c r="L6973" i="1"/>
  <c r="J6973" i="1"/>
  <c r="K6973" i="1" s="1"/>
  <c r="L6941" i="1"/>
  <c r="J6941" i="1"/>
  <c r="K6941" i="1" s="1"/>
  <c r="L6909" i="1"/>
  <c r="J6909" i="1"/>
  <c r="K6909" i="1" s="1"/>
  <c r="L6893" i="1"/>
  <c r="J6893" i="1"/>
  <c r="K6893" i="1" s="1"/>
  <c r="L6845" i="1"/>
  <c r="J6845" i="1"/>
  <c r="K6845" i="1" s="1"/>
  <c r="L7932" i="1"/>
  <c r="J7932" i="1"/>
  <c r="K7932" i="1" s="1"/>
  <c r="L7924" i="1"/>
  <c r="J7924" i="1"/>
  <c r="K7924" i="1" s="1"/>
  <c r="L7916" i="1"/>
  <c r="J7916" i="1"/>
  <c r="K7916" i="1" s="1"/>
  <c r="L7908" i="1"/>
  <c r="J7908" i="1"/>
  <c r="K7908" i="1" s="1"/>
  <c r="L7900" i="1"/>
  <c r="J7900" i="1"/>
  <c r="K7900" i="1" s="1"/>
  <c r="L7892" i="1"/>
  <c r="J7892" i="1"/>
  <c r="K7892" i="1" s="1"/>
  <c r="L7884" i="1"/>
  <c r="J7884" i="1"/>
  <c r="K7884" i="1" s="1"/>
  <c r="L7876" i="1"/>
  <c r="J7876" i="1"/>
  <c r="K7876" i="1" s="1"/>
  <c r="L7868" i="1"/>
  <c r="J7868" i="1"/>
  <c r="K7868" i="1" s="1"/>
  <c r="L7860" i="1"/>
  <c r="J7860" i="1"/>
  <c r="K7860" i="1" s="1"/>
  <c r="L7852" i="1"/>
  <c r="J7852" i="1"/>
  <c r="K7852" i="1" s="1"/>
  <c r="L7812" i="1"/>
  <c r="J7812" i="1"/>
  <c r="K7812" i="1" s="1"/>
  <c r="L7804" i="1"/>
  <c r="J7804" i="1"/>
  <c r="K7804" i="1" s="1"/>
  <c r="L7796" i="1"/>
  <c r="J7796" i="1"/>
  <c r="K7796" i="1" s="1"/>
  <c r="L7788" i="1"/>
  <c r="J7788" i="1"/>
  <c r="K7788" i="1" s="1"/>
  <c r="L7748" i="1"/>
  <c r="J7748" i="1"/>
  <c r="K7748" i="1" s="1"/>
  <c r="L7740" i="1"/>
  <c r="J7740" i="1"/>
  <c r="K7740" i="1" s="1"/>
  <c r="L7732" i="1"/>
  <c r="J7732" i="1"/>
  <c r="K7732" i="1" s="1"/>
  <c r="L7724" i="1"/>
  <c r="J7724" i="1"/>
  <c r="K7724" i="1" s="1"/>
  <c r="L7684" i="1"/>
  <c r="J7684" i="1"/>
  <c r="K7684" i="1" s="1"/>
  <c r="L7676" i="1"/>
  <c r="J7676" i="1"/>
  <c r="K7676" i="1" s="1"/>
  <c r="L7668" i="1"/>
  <c r="J7668" i="1"/>
  <c r="K7668" i="1" s="1"/>
  <c r="L7660" i="1"/>
  <c r="J7660" i="1"/>
  <c r="K7660" i="1" s="1"/>
  <c r="L7620" i="1"/>
  <c r="J7620" i="1"/>
  <c r="K7620" i="1" s="1"/>
  <c r="L7612" i="1"/>
  <c r="J7612" i="1"/>
  <c r="K7612" i="1" s="1"/>
  <c r="L7604" i="1"/>
  <c r="J7604" i="1"/>
  <c r="K7604" i="1" s="1"/>
  <c r="L7596" i="1"/>
  <c r="J7596" i="1"/>
  <c r="K7596" i="1" s="1"/>
  <c r="L7556" i="1"/>
  <c r="J7556" i="1"/>
  <c r="K7556" i="1" s="1"/>
  <c r="L7548" i="1"/>
  <c r="J7548" i="1"/>
  <c r="K7548" i="1" s="1"/>
  <c r="L7540" i="1"/>
  <c r="J7540" i="1"/>
  <c r="K7540" i="1" s="1"/>
  <c r="L7532" i="1"/>
  <c r="J7532" i="1"/>
  <c r="K7532" i="1" s="1"/>
  <c r="L7516" i="1"/>
  <c r="J7516" i="1"/>
  <c r="K7516" i="1" s="1"/>
  <c r="L7508" i="1"/>
  <c r="J7508" i="1"/>
  <c r="K7508" i="1" s="1"/>
  <c r="L7500" i="1"/>
  <c r="J7500" i="1"/>
  <c r="K7500" i="1" s="1"/>
  <c r="L7492" i="1"/>
  <c r="J7492" i="1"/>
  <c r="K7492" i="1" s="1"/>
  <c r="L7484" i="1"/>
  <c r="J7484" i="1"/>
  <c r="K7484" i="1" s="1"/>
  <c r="L7476" i="1"/>
  <c r="J7476" i="1"/>
  <c r="K7476" i="1" s="1"/>
  <c r="L7468" i="1"/>
  <c r="J7468" i="1"/>
  <c r="K7468" i="1" s="1"/>
  <c r="L7460" i="1"/>
  <c r="J7460" i="1"/>
  <c r="K7460" i="1" s="1"/>
  <c r="L7452" i="1"/>
  <c r="J7452" i="1"/>
  <c r="K7452" i="1" s="1"/>
  <c r="L7444" i="1"/>
  <c r="J7444" i="1"/>
  <c r="K7444" i="1" s="1"/>
  <c r="L7436" i="1"/>
  <c r="J7436" i="1"/>
  <c r="K7436" i="1" s="1"/>
  <c r="L7428" i="1"/>
  <c r="J7428" i="1"/>
  <c r="K7428" i="1" s="1"/>
  <c r="L7420" i="1"/>
  <c r="J7420" i="1"/>
  <c r="K7420" i="1" s="1"/>
  <c r="L7412" i="1"/>
  <c r="J7412" i="1"/>
  <c r="K7412" i="1" s="1"/>
  <c r="L7404" i="1"/>
  <c r="J7404" i="1"/>
  <c r="K7404" i="1" s="1"/>
  <c r="L7396" i="1"/>
  <c r="J7396" i="1"/>
  <c r="K7396" i="1" s="1"/>
  <c r="L7388" i="1"/>
  <c r="J7388" i="1"/>
  <c r="K7388" i="1" s="1"/>
  <c r="L7380" i="1"/>
  <c r="J7380" i="1"/>
  <c r="K7380" i="1" s="1"/>
  <c r="L7372" i="1"/>
  <c r="J7372" i="1"/>
  <c r="K7372" i="1" s="1"/>
  <c r="L7364" i="1"/>
  <c r="J7364" i="1"/>
  <c r="K7364" i="1" s="1"/>
  <c r="L7356" i="1"/>
  <c r="J7356" i="1"/>
  <c r="K7356" i="1" s="1"/>
  <c r="L7348" i="1"/>
  <c r="J7348" i="1"/>
  <c r="K7348" i="1" s="1"/>
  <c r="L7340" i="1"/>
  <c r="J7340" i="1"/>
  <c r="K7340" i="1" s="1"/>
  <c r="L7332" i="1"/>
  <c r="J7332" i="1"/>
  <c r="K7332" i="1" s="1"/>
  <c r="L7324" i="1"/>
  <c r="J7324" i="1"/>
  <c r="K7324" i="1" s="1"/>
  <c r="L7316" i="1"/>
  <c r="J7316" i="1"/>
  <c r="K7316" i="1" s="1"/>
  <c r="L7308" i="1"/>
  <c r="J7308" i="1"/>
  <c r="K7308" i="1" s="1"/>
  <c r="L7300" i="1"/>
  <c r="J7300" i="1"/>
  <c r="K7300" i="1" s="1"/>
  <c r="L7292" i="1"/>
  <c r="J7292" i="1"/>
  <c r="K7292" i="1" s="1"/>
  <c r="L7284" i="1"/>
  <c r="J7284" i="1"/>
  <c r="K7284" i="1" s="1"/>
  <c r="L7276" i="1"/>
  <c r="J7276" i="1"/>
  <c r="K7276" i="1" s="1"/>
  <c r="L7268" i="1"/>
  <c r="J7268" i="1"/>
  <c r="K7268" i="1" s="1"/>
  <c r="L7260" i="1"/>
  <c r="J7260" i="1"/>
  <c r="K7260" i="1" s="1"/>
  <c r="L7252" i="1"/>
  <c r="J7252" i="1"/>
  <c r="K7252" i="1" s="1"/>
  <c r="L7244" i="1"/>
  <c r="J7244" i="1"/>
  <c r="K7244" i="1" s="1"/>
  <c r="L7236" i="1"/>
  <c r="J7236" i="1"/>
  <c r="K7236" i="1" s="1"/>
  <c r="L7228" i="1"/>
  <c r="J7228" i="1"/>
  <c r="K7228" i="1" s="1"/>
  <c r="L7220" i="1"/>
  <c r="J7220" i="1"/>
  <c r="K7220" i="1" s="1"/>
  <c r="L7212" i="1"/>
  <c r="J7212" i="1"/>
  <c r="K7212" i="1" s="1"/>
  <c r="L7204" i="1"/>
  <c r="J7204" i="1"/>
  <c r="K7204" i="1" s="1"/>
  <c r="L7196" i="1"/>
  <c r="J7196" i="1"/>
  <c r="K7196" i="1" s="1"/>
  <c r="L7188" i="1"/>
  <c r="J7188" i="1"/>
  <c r="K7188" i="1" s="1"/>
  <c r="L7180" i="1"/>
  <c r="J7180" i="1"/>
  <c r="K7180" i="1" s="1"/>
  <c r="L7172" i="1"/>
  <c r="J7172" i="1"/>
  <c r="K7172" i="1" s="1"/>
  <c r="L7164" i="1"/>
  <c r="J7164" i="1"/>
  <c r="K7164" i="1" s="1"/>
  <c r="L7156" i="1"/>
  <c r="J7156" i="1"/>
  <c r="K7156" i="1" s="1"/>
  <c r="L7148" i="1"/>
  <c r="J7148" i="1"/>
  <c r="K7148" i="1" s="1"/>
  <c r="L7140" i="1"/>
  <c r="J7140" i="1"/>
  <c r="K7140" i="1" s="1"/>
  <c r="L7132" i="1"/>
  <c r="J7132" i="1"/>
  <c r="K7132" i="1" s="1"/>
  <c r="L7124" i="1"/>
  <c r="J7124" i="1"/>
  <c r="K7124" i="1" s="1"/>
  <c r="L7116" i="1"/>
  <c r="J7116" i="1"/>
  <c r="K7116" i="1" s="1"/>
  <c r="L7108" i="1"/>
  <c r="J7108" i="1"/>
  <c r="K7108" i="1" s="1"/>
  <c r="L7100" i="1"/>
  <c r="J7100" i="1"/>
  <c r="K7100" i="1" s="1"/>
  <c r="L7092" i="1"/>
  <c r="J7092" i="1"/>
  <c r="K7092" i="1" s="1"/>
  <c r="L7084" i="1"/>
  <c r="J7084" i="1"/>
  <c r="K7084" i="1" s="1"/>
  <c r="L7076" i="1"/>
  <c r="J7076" i="1"/>
  <c r="K7076" i="1" s="1"/>
  <c r="L7068" i="1"/>
  <c r="J7068" i="1"/>
  <c r="K7068" i="1" s="1"/>
  <c r="L7060" i="1"/>
  <c r="J7060" i="1"/>
  <c r="K7060" i="1" s="1"/>
  <c r="L7052" i="1"/>
  <c r="J7052" i="1"/>
  <c r="K7052" i="1" s="1"/>
  <c r="L7044" i="1"/>
  <c r="J7044" i="1"/>
  <c r="K7044" i="1" s="1"/>
  <c r="L7036" i="1"/>
  <c r="J7036" i="1"/>
  <c r="K7036" i="1" s="1"/>
  <c r="L7028" i="1"/>
  <c r="J7028" i="1"/>
  <c r="K7028" i="1" s="1"/>
  <c r="L7020" i="1"/>
  <c r="J7020" i="1"/>
  <c r="K7020" i="1" s="1"/>
  <c r="L7012" i="1"/>
  <c r="J7012" i="1"/>
  <c r="K7012" i="1" s="1"/>
  <c r="L7004" i="1"/>
  <c r="J7004" i="1"/>
  <c r="K7004" i="1" s="1"/>
  <c r="L6996" i="1"/>
  <c r="J6996" i="1"/>
  <c r="K6996" i="1" s="1"/>
  <c r="L6988" i="1"/>
  <c r="J6988" i="1"/>
  <c r="K6988" i="1" s="1"/>
  <c r="L6980" i="1"/>
  <c r="J6980" i="1"/>
  <c r="K6980" i="1" s="1"/>
  <c r="L6972" i="1"/>
  <c r="J6972" i="1"/>
  <c r="K6972" i="1" s="1"/>
  <c r="L6964" i="1"/>
  <c r="J6964" i="1"/>
  <c r="K6964" i="1" s="1"/>
  <c r="L6956" i="1"/>
  <c r="J6956" i="1"/>
  <c r="K6956" i="1" s="1"/>
  <c r="L6948" i="1"/>
  <c r="J6948" i="1"/>
  <c r="K6948" i="1" s="1"/>
  <c r="L6940" i="1"/>
  <c r="J6940" i="1"/>
  <c r="K6940" i="1" s="1"/>
  <c r="L6932" i="1"/>
  <c r="J6932" i="1"/>
  <c r="K6932" i="1" s="1"/>
  <c r="L6924" i="1"/>
  <c r="J6924" i="1"/>
  <c r="K6924" i="1" s="1"/>
  <c r="L6916" i="1"/>
  <c r="J6916" i="1"/>
  <c r="K6916" i="1" s="1"/>
  <c r="L6908" i="1"/>
  <c r="J6908" i="1"/>
  <c r="K6908" i="1" s="1"/>
  <c r="L6900" i="1"/>
  <c r="J6900" i="1"/>
  <c r="K6900" i="1" s="1"/>
  <c r="L6892" i="1"/>
  <c r="J6892" i="1"/>
  <c r="K6892" i="1" s="1"/>
  <c r="L6884" i="1"/>
  <c r="J6884" i="1"/>
  <c r="K6884" i="1" s="1"/>
  <c r="L6876" i="1"/>
  <c r="J6876" i="1"/>
  <c r="K6876" i="1" s="1"/>
  <c r="L6868" i="1"/>
  <c r="J6868" i="1"/>
  <c r="K6868" i="1" s="1"/>
  <c r="L6860" i="1"/>
  <c r="J6860" i="1"/>
  <c r="K6860" i="1" s="1"/>
  <c r="L6852" i="1"/>
  <c r="J6852" i="1"/>
  <c r="K6852" i="1" s="1"/>
  <c r="L6844" i="1"/>
  <c r="J6844" i="1"/>
  <c r="K6844" i="1" s="1"/>
  <c r="L6836" i="1"/>
  <c r="J6836" i="1"/>
  <c r="K6836" i="1" s="1"/>
  <c r="L6828" i="1"/>
  <c r="J6828" i="1"/>
  <c r="K6828" i="1" s="1"/>
  <c r="L6820" i="1"/>
  <c r="J6820" i="1"/>
  <c r="K6820" i="1" s="1"/>
  <c r="L6812" i="1"/>
  <c r="J6812" i="1"/>
  <c r="K6812" i="1" s="1"/>
  <c r="L6804" i="1"/>
  <c r="J6804" i="1"/>
  <c r="K6804" i="1" s="1"/>
  <c r="L6796" i="1"/>
  <c r="J6796" i="1"/>
  <c r="K6796" i="1" s="1"/>
  <c r="L6788" i="1"/>
  <c r="J6788" i="1"/>
  <c r="K6788" i="1" s="1"/>
  <c r="L6780" i="1"/>
  <c r="J6780" i="1"/>
  <c r="K6780" i="1" s="1"/>
  <c r="L6772" i="1"/>
  <c r="J6772" i="1"/>
  <c r="K6772" i="1" s="1"/>
  <c r="L6764" i="1"/>
  <c r="J6764" i="1"/>
  <c r="K6764" i="1" s="1"/>
  <c r="L6756" i="1"/>
  <c r="J6756" i="1"/>
  <c r="K6756" i="1" s="1"/>
  <c r="L6748" i="1"/>
  <c r="J6748" i="1"/>
  <c r="K6748" i="1" s="1"/>
  <c r="L6740" i="1"/>
  <c r="J6740" i="1"/>
  <c r="K6740" i="1" s="1"/>
  <c r="L6732" i="1"/>
  <c r="J6732" i="1"/>
  <c r="K6732" i="1" s="1"/>
  <c r="L6724" i="1"/>
  <c r="J6724" i="1"/>
  <c r="K6724" i="1" s="1"/>
  <c r="L6716" i="1"/>
  <c r="J6716" i="1"/>
  <c r="K6716" i="1" s="1"/>
  <c r="L6708" i="1"/>
  <c r="J6708" i="1"/>
  <c r="K6708" i="1" s="1"/>
  <c r="L6700" i="1"/>
  <c r="J6700" i="1"/>
  <c r="K6700" i="1" s="1"/>
  <c r="L6692" i="1"/>
  <c r="J6692" i="1"/>
  <c r="K6692" i="1" s="1"/>
  <c r="L6684" i="1"/>
  <c r="J6684" i="1"/>
  <c r="K6684" i="1" s="1"/>
  <c r="L6676" i="1"/>
  <c r="J6676" i="1"/>
  <c r="K6676" i="1" s="1"/>
  <c r="L6668" i="1"/>
  <c r="J6668" i="1"/>
  <c r="K6668" i="1" s="1"/>
  <c r="L6660" i="1"/>
  <c r="J6660" i="1"/>
  <c r="K6660" i="1" s="1"/>
  <c r="L6652" i="1"/>
  <c r="J6652" i="1"/>
  <c r="K6652" i="1" s="1"/>
  <c r="L6644" i="1"/>
  <c r="J6644" i="1"/>
  <c r="K6644" i="1" s="1"/>
  <c r="L6636" i="1"/>
  <c r="J6636" i="1"/>
  <c r="K6636" i="1" s="1"/>
  <c r="L6628" i="1"/>
  <c r="J6628" i="1"/>
  <c r="K6628" i="1" s="1"/>
  <c r="L6620" i="1"/>
  <c r="J6620" i="1"/>
  <c r="K6620" i="1" s="1"/>
  <c r="L6612" i="1"/>
  <c r="J6612" i="1"/>
  <c r="K6612" i="1" s="1"/>
  <c r="L6604" i="1"/>
  <c r="J6604" i="1"/>
  <c r="K6604" i="1" s="1"/>
  <c r="L6596" i="1"/>
  <c r="J6596" i="1"/>
  <c r="K6596" i="1" s="1"/>
  <c r="L6588" i="1"/>
  <c r="J6588" i="1"/>
  <c r="K6588" i="1" s="1"/>
  <c r="L6580" i="1"/>
  <c r="J6580" i="1"/>
  <c r="K6580" i="1" s="1"/>
  <c r="L6572" i="1"/>
  <c r="J6572" i="1"/>
  <c r="K6572" i="1" s="1"/>
  <c r="L6564" i="1"/>
  <c r="J6564" i="1"/>
  <c r="K6564" i="1" s="1"/>
  <c r="L6556" i="1"/>
  <c r="J6556" i="1"/>
  <c r="K6556" i="1" s="1"/>
  <c r="L6548" i="1"/>
  <c r="J6548" i="1"/>
  <c r="K6548" i="1" s="1"/>
  <c r="L6540" i="1"/>
  <c r="J6540" i="1"/>
  <c r="K6540" i="1" s="1"/>
  <c r="L6532" i="1"/>
  <c r="J6532" i="1"/>
  <c r="K6532" i="1" s="1"/>
  <c r="L6524" i="1"/>
  <c r="J6524" i="1"/>
  <c r="K6524" i="1" s="1"/>
  <c r="L6516" i="1"/>
  <c r="J6516" i="1"/>
  <c r="K6516" i="1" s="1"/>
  <c r="L6508" i="1"/>
  <c r="J6508" i="1"/>
  <c r="K6508" i="1" s="1"/>
  <c r="L6500" i="1"/>
  <c r="J6500" i="1"/>
  <c r="K6500" i="1" s="1"/>
  <c r="L6492" i="1"/>
  <c r="J6492" i="1"/>
  <c r="K6492" i="1" s="1"/>
  <c r="L6484" i="1"/>
  <c r="J6484" i="1"/>
  <c r="K6484" i="1" s="1"/>
  <c r="L6476" i="1"/>
  <c r="J6476" i="1"/>
  <c r="K6476" i="1" s="1"/>
  <c r="L6468" i="1"/>
  <c r="J6468" i="1"/>
  <c r="K6468" i="1" s="1"/>
  <c r="L6460" i="1"/>
  <c r="J6460" i="1"/>
  <c r="K6460" i="1" s="1"/>
  <c r="L6452" i="1"/>
  <c r="J6452" i="1"/>
  <c r="K6452" i="1" s="1"/>
  <c r="L6444" i="1"/>
  <c r="J6444" i="1"/>
  <c r="K6444" i="1" s="1"/>
  <c r="L6436" i="1"/>
  <c r="J6436" i="1"/>
  <c r="K6436" i="1" s="1"/>
  <c r="L6428" i="1"/>
  <c r="J6428" i="1"/>
  <c r="K6428" i="1" s="1"/>
  <c r="L6420" i="1"/>
  <c r="J6420" i="1"/>
  <c r="K6420" i="1" s="1"/>
  <c r="L6412" i="1"/>
  <c r="J6412" i="1"/>
  <c r="K6412" i="1" s="1"/>
  <c r="L6404" i="1"/>
  <c r="J6404" i="1"/>
  <c r="K6404" i="1" s="1"/>
  <c r="L6396" i="1"/>
  <c r="J6396" i="1"/>
  <c r="K6396" i="1" s="1"/>
  <c r="L6388" i="1"/>
  <c r="J6388" i="1"/>
  <c r="K6388" i="1" s="1"/>
  <c r="L6380" i="1"/>
  <c r="J6380" i="1"/>
  <c r="K6380" i="1" s="1"/>
  <c r="L6372" i="1"/>
  <c r="J6372" i="1"/>
  <c r="K6372" i="1" s="1"/>
  <c r="L6364" i="1"/>
  <c r="J6364" i="1"/>
  <c r="K6364" i="1" s="1"/>
  <c r="L6356" i="1"/>
  <c r="J6356" i="1"/>
  <c r="K6356" i="1" s="1"/>
  <c r="L6348" i="1"/>
  <c r="J6348" i="1"/>
  <c r="K6348" i="1" s="1"/>
  <c r="L6340" i="1"/>
  <c r="J6340" i="1"/>
  <c r="K6340" i="1" s="1"/>
  <c r="L6332" i="1"/>
  <c r="J6332" i="1"/>
  <c r="K6332" i="1" s="1"/>
  <c r="L6324" i="1"/>
  <c r="J6324" i="1"/>
  <c r="K6324" i="1" s="1"/>
  <c r="L6316" i="1"/>
  <c r="J6316" i="1"/>
  <c r="K6316" i="1" s="1"/>
  <c r="L6308" i="1"/>
  <c r="J6308" i="1"/>
  <c r="K6308" i="1" s="1"/>
  <c r="L6300" i="1"/>
  <c r="J6300" i="1"/>
  <c r="K6300" i="1" s="1"/>
  <c r="L6292" i="1"/>
  <c r="J6292" i="1"/>
  <c r="K6292" i="1" s="1"/>
  <c r="L6284" i="1"/>
  <c r="J6284" i="1"/>
  <c r="K6284" i="1" s="1"/>
  <c r="L6276" i="1"/>
  <c r="J6276" i="1"/>
  <c r="K6276" i="1" s="1"/>
  <c r="L6268" i="1"/>
  <c r="J6268" i="1"/>
  <c r="K6268" i="1" s="1"/>
  <c r="L6260" i="1"/>
  <c r="J6260" i="1"/>
  <c r="K6260" i="1" s="1"/>
  <c r="L6252" i="1"/>
  <c r="J6252" i="1"/>
  <c r="K6252" i="1" s="1"/>
  <c r="L6244" i="1"/>
  <c r="J6244" i="1"/>
  <c r="K6244" i="1" s="1"/>
  <c r="L6236" i="1"/>
  <c r="J6236" i="1"/>
  <c r="K6236" i="1" s="1"/>
  <c r="L6228" i="1"/>
  <c r="J6228" i="1"/>
  <c r="K6228" i="1" s="1"/>
  <c r="L6220" i="1"/>
  <c r="J6220" i="1"/>
  <c r="K6220" i="1" s="1"/>
  <c r="L6212" i="1"/>
  <c r="J6212" i="1"/>
  <c r="K6212" i="1" s="1"/>
  <c r="L6204" i="1"/>
  <c r="J6204" i="1"/>
  <c r="K6204" i="1" s="1"/>
  <c r="L6196" i="1"/>
  <c r="J6196" i="1"/>
  <c r="K6196" i="1" s="1"/>
  <c r="L6188" i="1"/>
  <c r="J6188" i="1"/>
  <c r="K6188" i="1" s="1"/>
  <c r="L6180" i="1"/>
  <c r="J6180" i="1"/>
  <c r="K6180" i="1" s="1"/>
  <c r="L6172" i="1"/>
  <c r="J6172" i="1"/>
  <c r="K6172" i="1" s="1"/>
  <c r="L6164" i="1"/>
  <c r="J6164" i="1"/>
  <c r="K6164" i="1" s="1"/>
  <c r="L6156" i="1"/>
  <c r="J6156" i="1"/>
  <c r="K6156" i="1" s="1"/>
  <c r="L6148" i="1"/>
  <c r="J6148" i="1"/>
  <c r="K6148" i="1" s="1"/>
  <c r="L6140" i="1"/>
  <c r="J6140" i="1"/>
  <c r="K6140" i="1" s="1"/>
  <c r="L6132" i="1"/>
  <c r="J6132" i="1"/>
  <c r="K6132" i="1" s="1"/>
  <c r="L6124" i="1"/>
  <c r="J6124" i="1"/>
  <c r="K6124" i="1" s="1"/>
  <c r="L6116" i="1"/>
  <c r="J6116" i="1"/>
  <c r="K6116" i="1" s="1"/>
  <c r="L6108" i="1"/>
  <c r="J6108" i="1"/>
  <c r="K6108" i="1" s="1"/>
  <c r="L6100" i="1"/>
  <c r="J6100" i="1"/>
  <c r="K6100" i="1" s="1"/>
  <c r="L6092" i="1"/>
  <c r="J6092" i="1"/>
  <c r="K6092" i="1" s="1"/>
  <c r="L6084" i="1"/>
  <c r="J6084" i="1"/>
  <c r="K6084" i="1" s="1"/>
  <c r="L6076" i="1"/>
  <c r="J6076" i="1"/>
  <c r="K6076" i="1" s="1"/>
  <c r="L6068" i="1"/>
  <c r="J6068" i="1"/>
  <c r="K6068" i="1" s="1"/>
  <c r="L6060" i="1"/>
  <c r="J6060" i="1"/>
  <c r="K6060" i="1" s="1"/>
  <c r="L6052" i="1"/>
  <c r="J6052" i="1"/>
  <c r="K6052" i="1" s="1"/>
  <c r="L6044" i="1"/>
  <c r="J6044" i="1"/>
  <c r="K6044" i="1" s="1"/>
  <c r="L6036" i="1"/>
  <c r="J6036" i="1"/>
  <c r="K6036" i="1" s="1"/>
  <c r="L6028" i="1"/>
  <c r="J6028" i="1"/>
  <c r="K6028" i="1" s="1"/>
  <c r="L6020" i="1"/>
  <c r="J6020" i="1"/>
  <c r="K6020" i="1" s="1"/>
  <c r="L6012" i="1"/>
  <c r="J6012" i="1"/>
  <c r="K6012" i="1" s="1"/>
  <c r="L6004" i="1"/>
  <c r="J6004" i="1"/>
  <c r="K6004" i="1" s="1"/>
  <c r="L5996" i="1"/>
  <c r="J5996" i="1"/>
  <c r="K5996" i="1" s="1"/>
  <c r="L5988" i="1"/>
  <c r="J5988" i="1"/>
  <c r="K5988" i="1" s="1"/>
  <c r="L5980" i="1"/>
  <c r="J5980" i="1"/>
  <c r="K5980" i="1" s="1"/>
  <c r="L5972" i="1"/>
  <c r="J5972" i="1"/>
  <c r="K5972" i="1" s="1"/>
  <c r="L5964" i="1"/>
  <c r="J5964" i="1"/>
  <c r="K5964" i="1" s="1"/>
  <c r="L5956" i="1"/>
  <c r="J5956" i="1"/>
  <c r="K5956" i="1" s="1"/>
  <c r="L5948" i="1"/>
  <c r="J5948" i="1"/>
  <c r="K5948" i="1" s="1"/>
  <c r="L5940" i="1"/>
  <c r="J5940" i="1"/>
  <c r="K5940" i="1" s="1"/>
  <c r="L5932" i="1"/>
  <c r="J5932" i="1"/>
  <c r="K5932" i="1" s="1"/>
  <c r="L5924" i="1"/>
  <c r="J5924" i="1"/>
  <c r="K5924" i="1" s="1"/>
  <c r="L5916" i="1"/>
  <c r="J5916" i="1"/>
  <c r="K5916" i="1" s="1"/>
  <c r="L5908" i="1"/>
  <c r="J5908" i="1"/>
  <c r="K5908" i="1" s="1"/>
  <c r="L5900" i="1"/>
  <c r="J5900" i="1"/>
  <c r="K5900" i="1" s="1"/>
  <c r="L5892" i="1"/>
  <c r="J5892" i="1"/>
  <c r="K5892" i="1" s="1"/>
  <c r="L5884" i="1"/>
  <c r="J5884" i="1"/>
  <c r="K5884" i="1" s="1"/>
  <c r="L5876" i="1"/>
  <c r="J5876" i="1"/>
  <c r="K5876" i="1" s="1"/>
  <c r="L5868" i="1"/>
  <c r="J5868" i="1"/>
  <c r="K5868" i="1" s="1"/>
  <c r="L5860" i="1"/>
  <c r="J5860" i="1"/>
  <c r="K5860" i="1" s="1"/>
  <c r="L5852" i="1"/>
  <c r="J5852" i="1"/>
  <c r="K5852" i="1" s="1"/>
  <c r="L5844" i="1"/>
  <c r="J5844" i="1"/>
  <c r="K5844" i="1" s="1"/>
  <c r="L5836" i="1"/>
  <c r="J5836" i="1"/>
  <c r="K5836" i="1" s="1"/>
  <c r="L5828" i="1"/>
  <c r="J5828" i="1"/>
  <c r="K5828" i="1" s="1"/>
  <c r="L5820" i="1"/>
  <c r="J5820" i="1"/>
  <c r="K5820" i="1" s="1"/>
  <c r="L5812" i="1"/>
  <c r="J5812" i="1"/>
  <c r="K5812" i="1" s="1"/>
  <c r="L5804" i="1"/>
  <c r="J5804" i="1"/>
  <c r="K5804" i="1" s="1"/>
  <c r="L5796" i="1"/>
  <c r="J5796" i="1"/>
  <c r="K5796" i="1" s="1"/>
  <c r="L5788" i="1"/>
  <c r="J5788" i="1"/>
  <c r="K5788" i="1" s="1"/>
  <c r="L5780" i="1"/>
  <c r="J5780" i="1"/>
  <c r="K5780" i="1" s="1"/>
  <c r="L5772" i="1"/>
  <c r="J5772" i="1"/>
  <c r="K5772" i="1" s="1"/>
  <c r="L5764" i="1"/>
  <c r="J5764" i="1"/>
  <c r="K5764" i="1" s="1"/>
  <c r="L5756" i="1"/>
  <c r="J5756" i="1"/>
  <c r="K5756" i="1" s="1"/>
  <c r="L5748" i="1"/>
  <c r="J5748" i="1"/>
  <c r="K5748" i="1" s="1"/>
  <c r="L5740" i="1"/>
  <c r="J5740" i="1"/>
  <c r="K5740" i="1" s="1"/>
  <c r="L5732" i="1"/>
  <c r="J5732" i="1"/>
  <c r="K5732" i="1" s="1"/>
  <c r="L5724" i="1"/>
  <c r="J5724" i="1"/>
  <c r="K5724" i="1" s="1"/>
  <c r="L5716" i="1"/>
  <c r="J5716" i="1"/>
  <c r="K5716" i="1" s="1"/>
  <c r="L5708" i="1"/>
  <c r="J5708" i="1"/>
  <c r="K5708" i="1" s="1"/>
  <c r="L5700" i="1"/>
  <c r="J5700" i="1"/>
  <c r="K5700" i="1" s="1"/>
  <c r="L5692" i="1"/>
  <c r="J5692" i="1"/>
  <c r="K5692" i="1" s="1"/>
  <c r="L5684" i="1"/>
  <c r="J5684" i="1"/>
  <c r="K5684" i="1" s="1"/>
  <c r="L5676" i="1"/>
  <c r="J5676" i="1"/>
  <c r="K5676" i="1" s="1"/>
  <c r="L5668" i="1"/>
  <c r="J5668" i="1"/>
  <c r="K5668" i="1" s="1"/>
  <c r="L5660" i="1"/>
  <c r="J5660" i="1"/>
  <c r="K5660" i="1" s="1"/>
  <c r="L5652" i="1"/>
  <c r="J5652" i="1"/>
  <c r="K5652" i="1" s="1"/>
  <c r="L5644" i="1"/>
  <c r="J5644" i="1"/>
  <c r="K5644" i="1" s="1"/>
  <c r="L5636" i="1"/>
  <c r="J5636" i="1"/>
  <c r="K5636" i="1" s="1"/>
  <c r="L5628" i="1"/>
  <c r="J5628" i="1"/>
  <c r="K5628" i="1" s="1"/>
  <c r="L5620" i="1"/>
  <c r="J5620" i="1"/>
  <c r="K5620" i="1" s="1"/>
  <c r="L5612" i="1"/>
  <c r="J5612" i="1"/>
  <c r="K5612" i="1" s="1"/>
  <c r="L5604" i="1"/>
  <c r="J5604" i="1"/>
  <c r="K5604" i="1" s="1"/>
  <c r="L5596" i="1"/>
  <c r="J5596" i="1"/>
  <c r="K5596" i="1" s="1"/>
  <c r="L5588" i="1"/>
  <c r="J5588" i="1"/>
  <c r="K5588" i="1" s="1"/>
  <c r="L5580" i="1"/>
  <c r="J5580" i="1"/>
  <c r="K5580" i="1" s="1"/>
  <c r="L5572" i="1"/>
  <c r="J5572" i="1"/>
  <c r="K5572" i="1" s="1"/>
  <c r="L5564" i="1"/>
  <c r="J5564" i="1"/>
  <c r="K5564" i="1" s="1"/>
  <c r="L5556" i="1"/>
  <c r="J5556" i="1"/>
  <c r="K5556" i="1" s="1"/>
  <c r="L5548" i="1"/>
  <c r="J5548" i="1"/>
  <c r="K5548" i="1" s="1"/>
  <c r="L5540" i="1"/>
  <c r="J5540" i="1"/>
  <c r="K5540" i="1" s="1"/>
  <c r="L5532" i="1"/>
  <c r="J5532" i="1"/>
  <c r="K5532" i="1" s="1"/>
  <c r="L5524" i="1"/>
  <c r="J5524" i="1"/>
  <c r="K5524" i="1" s="1"/>
  <c r="L5516" i="1"/>
  <c r="J5516" i="1"/>
  <c r="K5516" i="1" s="1"/>
  <c r="L5508" i="1"/>
  <c r="J5508" i="1"/>
  <c r="K5508" i="1" s="1"/>
  <c r="L5500" i="1"/>
  <c r="J5500" i="1"/>
  <c r="K5500" i="1" s="1"/>
  <c r="L5492" i="1"/>
  <c r="J5492" i="1"/>
  <c r="K5492" i="1" s="1"/>
  <c r="L5484" i="1"/>
  <c r="J5484" i="1"/>
  <c r="K5484" i="1" s="1"/>
  <c r="L5476" i="1"/>
  <c r="J5476" i="1"/>
  <c r="K5476" i="1" s="1"/>
  <c r="L5468" i="1"/>
  <c r="J5468" i="1"/>
  <c r="K5468" i="1" s="1"/>
  <c r="L5460" i="1"/>
  <c r="J5460" i="1"/>
  <c r="K5460" i="1" s="1"/>
  <c r="L5452" i="1"/>
  <c r="J5452" i="1"/>
  <c r="K5452" i="1" s="1"/>
  <c r="L5444" i="1"/>
  <c r="J5444" i="1"/>
  <c r="K5444" i="1" s="1"/>
  <c r="L5436" i="1"/>
  <c r="J5436" i="1"/>
  <c r="K5436" i="1" s="1"/>
  <c r="L5428" i="1"/>
  <c r="J5428" i="1"/>
  <c r="K5428" i="1" s="1"/>
  <c r="L5420" i="1"/>
  <c r="J5420" i="1"/>
  <c r="K5420" i="1" s="1"/>
  <c r="L5412" i="1"/>
  <c r="J5412" i="1"/>
  <c r="K5412" i="1" s="1"/>
  <c r="L5404" i="1"/>
  <c r="J5404" i="1"/>
  <c r="K5404" i="1" s="1"/>
  <c r="L5396" i="1"/>
  <c r="J5396" i="1"/>
  <c r="K5396" i="1" s="1"/>
  <c r="L5388" i="1"/>
  <c r="J5388" i="1"/>
  <c r="K5388" i="1" s="1"/>
  <c r="L5380" i="1"/>
  <c r="J5380" i="1"/>
  <c r="K5380" i="1" s="1"/>
  <c r="L5372" i="1"/>
  <c r="J5372" i="1"/>
  <c r="K5372" i="1" s="1"/>
  <c r="L5364" i="1"/>
  <c r="J5364" i="1"/>
  <c r="K5364" i="1" s="1"/>
  <c r="L5356" i="1"/>
  <c r="J5356" i="1"/>
  <c r="K5356" i="1" s="1"/>
  <c r="L5348" i="1"/>
  <c r="J5348" i="1"/>
  <c r="K5348" i="1" s="1"/>
  <c r="L5340" i="1"/>
  <c r="J5340" i="1"/>
  <c r="K5340" i="1" s="1"/>
  <c r="L5332" i="1"/>
  <c r="J5332" i="1"/>
  <c r="K5332" i="1" s="1"/>
  <c r="L5324" i="1"/>
  <c r="J5324" i="1"/>
  <c r="K5324" i="1" s="1"/>
  <c r="L5316" i="1"/>
  <c r="J5316" i="1"/>
  <c r="K5316" i="1" s="1"/>
  <c r="L5308" i="1"/>
  <c r="J5308" i="1"/>
  <c r="K5308" i="1" s="1"/>
  <c r="L5300" i="1"/>
  <c r="J5300" i="1"/>
  <c r="K5300" i="1" s="1"/>
  <c r="L5292" i="1"/>
  <c r="J5292" i="1"/>
  <c r="K5292" i="1" s="1"/>
  <c r="L5284" i="1"/>
  <c r="J5284" i="1"/>
  <c r="K5284" i="1" s="1"/>
  <c r="L5276" i="1"/>
  <c r="J5276" i="1"/>
  <c r="K5276" i="1" s="1"/>
  <c r="L5268" i="1"/>
  <c r="J5268" i="1"/>
  <c r="K5268" i="1" s="1"/>
  <c r="L5260" i="1"/>
  <c r="J5260" i="1"/>
  <c r="K5260" i="1" s="1"/>
  <c r="L5252" i="1"/>
  <c r="J5252" i="1"/>
  <c r="K5252" i="1" s="1"/>
  <c r="L5244" i="1"/>
  <c r="J5244" i="1"/>
  <c r="K5244" i="1" s="1"/>
  <c r="L5236" i="1"/>
  <c r="J5236" i="1"/>
  <c r="K5236" i="1" s="1"/>
  <c r="L5228" i="1"/>
  <c r="J5228" i="1"/>
  <c r="K5228" i="1" s="1"/>
  <c r="L5220" i="1"/>
  <c r="J5220" i="1"/>
  <c r="K5220" i="1" s="1"/>
  <c r="L5212" i="1"/>
  <c r="J5212" i="1"/>
  <c r="K5212" i="1" s="1"/>
  <c r="L5204" i="1"/>
  <c r="J5204" i="1"/>
  <c r="K5204" i="1" s="1"/>
  <c r="L5196" i="1"/>
  <c r="J5196" i="1"/>
  <c r="K5196" i="1" s="1"/>
  <c r="L5188" i="1"/>
  <c r="J5188" i="1"/>
  <c r="K5188" i="1" s="1"/>
  <c r="L5180" i="1"/>
  <c r="J5180" i="1"/>
  <c r="K5180" i="1" s="1"/>
  <c r="L5172" i="1"/>
  <c r="J5172" i="1"/>
  <c r="K5172" i="1" s="1"/>
  <c r="L5164" i="1"/>
  <c r="J5164" i="1"/>
  <c r="K5164" i="1" s="1"/>
  <c r="L5156" i="1"/>
  <c r="J5156" i="1"/>
  <c r="K5156" i="1" s="1"/>
  <c r="L5148" i="1"/>
  <c r="J5148" i="1"/>
  <c r="K5148" i="1" s="1"/>
  <c r="L5140" i="1"/>
  <c r="J5140" i="1"/>
  <c r="K5140" i="1" s="1"/>
  <c r="L5132" i="1"/>
  <c r="J5132" i="1"/>
  <c r="K5132" i="1" s="1"/>
  <c r="L5124" i="1"/>
  <c r="J5124" i="1"/>
  <c r="K5124" i="1" s="1"/>
  <c r="L5116" i="1"/>
  <c r="J5116" i="1"/>
  <c r="K5116" i="1" s="1"/>
  <c r="L5108" i="1"/>
  <c r="J5108" i="1"/>
  <c r="K5108" i="1" s="1"/>
  <c r="L5100" i="1"/>
  <c r="J5100" i="1"/>
  <c r="K5100" i="1" s="1"/>
  <c r="L5092" i="1"/>
  <c r="J5092" i="1"/>
  <c r="K5092" i="1" s="1"/>
  <c r="L5084" i="1"/>
  <c r="J5084" i="1"/>
  <c r="K5084" i="1" s="1"/>
  <c r="L5076" i="1"/>
  <c r="J5076" i="1"/>
  <c r="K5076" i="1" s="1"/>
  <c r="L5068" i="1"/>
  <c r="J5068" i="1"/>
  <c r="K5068" i="1" s="1"/>
  <c r="L5060" i="1"/>
  <c r="J5060" i="1"/>
  <c r="K5060" i="1" s="1"/>
  <c r="L5052" i="1"/>
  <c r="J5052" i="1"/>
  <c r="K5052" i="1" s="1"/>
  <c r="L5044" i="1"/>
  <c r="J5044" i="1"/>
  <c r="K5044" i="1" s="1"/>
  <c r="L5036" i="1"/>
  <c r="J5036" i="1"/>
  <c r="K5036" i="1" s="1"/>
  <c r="L5028" i="1"/>
  <c r="J5028" i="1"/>
  <c r="K5028" i="1" s="1"/>
  <c r="L5020" i="1"/>
  <c r="J5020" i="1"/>
  <c r="K5020" i="1" s="1"/>
  <c r="L5012" i="1"/>
  <c r="J5012" i="1"/>
  <c r="K5012" i="1" s="1"/>
  <c r="L5004" i="1"/>
  <c r="J5004" i="1"/>
  <c r="K5004" i="1" s="1"/>
  <c r="L4996" i="1"/>
  <c r="J4996" i="1"/>
  <c r="K4996" i="1" s="1"/>
  <c r="L4988" i="1"/>
  <c r="J4988" i="1"/>
  <c r="K4988" i="1" s="1"/>
  <c r="L4980" i="1"/>
  <c r="J4980" i="1"/>
  <c r="K4980" i="1" s="1"/>
  <c r="L4972" i="1"/>
  <c r="J4972" i="1"/>
  <c r="K4972" i="1" s="1"/>
  <c r="L4964" i="1"/>
  <c r="J4964" i="1"/>
  <c r="K4964" i="1" s="1"/>
  <c r="L4956" i="1"/>
  <c r="J4956" i="1"/>
  <c r="K4956" i="1" s="1"/>
  <c r="L4948" i="1"/>
  <c r="J4948" i="1"/>
  <c r="K4948" i="1" s="1"/>
  <c r="L4940" i="1"/>
  <c r="J4940" i="1"/>
  <c r="K4940" i="1" s="1"/>
  <c r="L4932" i="1"/>
  <c r="J4932" i="1"/>
  <c r="K4932" i="1" s="1"/>
  <c r="L4924" i="1"/>
  <c r="J4924" i="1"/>
  <c r="K4924" i="1" s="1"/>
  <c r="L4916" i="1"/>
  <c r="J4916" i="1"/>
  <c r="K4916" i="1" s="1"/>
  <c r="L4908" i="1"/>
  <c r="J4908" i="1"/>
  <c r="K4908" i="1" s="1"/>
  <c r="L4900" i="1"/>
  <c r="J4900" i="1"/>
  <c r="K4900" i="1" s="1"/>
  <c r="L4892" i="1"/>
  <c r="J4892" i="1"/>
  <c r="K4892" i="1" s="1"/>
  <c r="L4884" i="1"/>
  <c r="J4884" i="1"/>
  <c r="K4884" i="1" s="1"/>
  <c r="L4876" i="1"/>
  <c r="J4876" i="1"/>
  <c r="K4876" i="1" s="1"/>
  <c r="L4868" i="1"/>
  <c r="J4868" i="1"/>
  <c r="K4868" i="1" s="1"/>
  <c r="L4860" i="1"/>
  <c r="J4860" i="1"/>
  <c r="K4860" i="1" s="1"/>
  <c r="L4852" i="1"/>
  <c r="J4852" i="1"/>
  <c r="K4852" i="1" s="1"/>
  <c r="L4844" i="1"/>
  <c r="J4844" i="1"/>
  <c r="K4844" i="1" s="1"/>
  <c r="L4836" i="1"/>
  <c r="J4836" i="1"/>
  <c r="K4836" i="1" s="1"/>
  <c r="L4828" i="1"/>
  <c r="J4828" i="1"/>
  <c r="K4828" i="1" s="1"/>
  <c r="L4820" i="1"/>
  <c r="J4820" i="1"/>
  <c r="K4820" i="1" s="1"/>
  <c r="L4812" i="1"/>
  <c r="J4812" i="1"/>
  <c r="K4812" i="1" s="1"/>
  <c r="L4804" i="1"/>
  <c r="J4804" i="1"/>
  <c r="K4804" i="1" s="1"/>
  <c r="L4796" i="1"/>
  <c r="J4796" i="1"/>
  <c r="K4796" i="1" s="1"/>
  <c r="L4788" i="1"/>
  <c r="J4788" i="1"/>
  <c r="K4788" i="1" s="1"/>
  <c r="L4780" i="1"/>
  <c r="J4780" i="1"/>
  <c r="K4780" i="1" s="1"/>
  <c r="L4772" i="1"/>
  <c r="J4772" i="1"/>
  <c r="K4772" i="1" s="1"/>
  <c r="L4764" i="1"/>
  <c r="J4764" i="1"/>
  <c r="K4764" i="1" s="1"/>
  <c r="L4756" i="1"/>
  <c r="J4756" i="1"/>
  <c r="K4756" i="1" s="1"/>
  <c r="L4748" i="1"/>
  <c r="J4748" i="1"/>
  <c r="K4748" i="1" s="1"/>
  <c r="L4740" i="1"/>
  <c r="J4740" i="1"/>
  <c r="K4740" i="1" s="1"/>
  <c r="L4732" i="1"/>
  <c r="J4732" i="1"/>
  <c r="K4732" i="1" s="1"/>
  <c r="L4724" i="1"/>
  <c r="J4724" i="1"/>
  <c r="K4724" i="1" s="1"/>
  <c r="L4716" i="1"/>
  <c r="J4716" i="1"/>
  <c r="K4716" i="1" s="1"/>
  <c r="L4708" i="1"/>
  <c r="J4708" i="1"/>
  <c r="K4708" i="1" s="1"/>
  <c r="L4700" i="1"/>
  <c r="J4700" i="1"/>
  <c r="K4700" i="1" s="1"/>
  <c r="L4692" i="1"/>
  <c r="J4692" i="1"/>
  <c r="K4692" i="1" s="1"/>
  <c r="L4684" i="1"/>
  <c r="J4684" i="1"/>
  <c r="K4684" i="1" s="1"/>
  <c r="L4676" i="1"/>
  <c r="J4676" i="1"/>
  <c r="K4676" i="1" s="1"/>
  <c r="L4668" i="1"/>
  <c r="J4668" i="1"/>
  <c r="K4668" i="1" s="1"/>
  <c r="L4660" i="1"/>
  <c r="J4660" i="1"/>
  <c r="K4660" i="1" s="1"/>
  <c r="L4652" i="1"/>
  <c r="J4652" i="1"/>
  <c r="K4652" i="1" s="1"/>
  <c r="L4644" i="1"/>
  <c r="J4644" i="1"/>
  <c r="K4644" i="1" s="1"/>
  <c r="L4636" i="1"/>
  <c r="J4636" i="1"/>
  <c r="K4636" i="1" s="1"/>
  <c r="L4628" i="1"/>
  <c r="J4628" i="1"/>
  <c r="K4628" i="1" s="1"/>
  <c r="L4620" i="1"/>
  <c r="J4620" i="1"/>
  <c r="K4620" i="1" s="1"/>
  <c r="L4612" i="1"/>
  <c r="J4612" i="1"/>
  <c r="K4612" i="1" s="1"/>
  <c r="L4604" i="1"/>
  <c r="J4604" i="1"/>
  <c r="K4604" i="1" s="1"/>
  <c r="L4596" i="1"/>
  <c r="J4596" i="1"/>
  <c r="K4596" i="1" s="1"/>
  <c r="L4588" i="1"/>
  <c r="J4588" i="1"/>
  <c r="K4588" i="1" s="1"/>
  <c r="L4580" i="1"/>
  <c r="J4580" i="1"/>
  <c r="K4580" i="1" s="1"/>
  <c r="L4572" i="1"/>
  <c r="J4572" i="1"/>
  <c r="K4572" i="1" s="1"/>
  <c r="L4564" i="1"/>
  <c r="J4564" i="1"/>
  <c r="K4564" i="1" s="1"/>
  <c r="L4556" i="1"/>
  <c r="J4556" i="1"/>
  <c r="K4556" i="1" s="1"/>
  <c r="L4548" i="1"/>
  <c r="J4548" i="1"/>
  <c r="K4548" i="1" s="1"/>
  <c r="L4540" i="1"/>
  <c r="J4540" i="1"/>
  <c r="K4540" i="1" s="1"/>
  <c r="L4532" i="1"/>
  <c r="J4532" i="1"/>
  <c r="K4532" i="1" s="1"/>
  <c r="L4524" i="1"/>
  <c r="J4524" i="1"/>
  <c r="K4524" i="1" s="1"/>
  <c r="L4516" i="1"/>
  <c r="J4516" i="1"/>
  <c r="K4516" i="1" s="1"/>
  <c r="L4508" i="1"/>
  <c r="J4508" i="1"/>
  <c r="K4508" i="1" s="1"/>
  <c r="L4500" i="1"/>
  <c r="J4500" i="1"/>
  <c r="K4500" i="1" s="1"/>
  <c r="L4492" i="1"/>
  <c r="J4492" i="1"/>
  <c r="K4492" i="1" s="1"/>
  <c r="L4484" i="1"/>
  <c r="J4484" i="1"/>
  <c r="K4484" i="1" s="1"/>
  <c r="L4476" i="1"/>
  <c r="J4476" i="1"/>
  <c r="K4476" i="1" s="1"/>
  <c r="L4468" i="1"/>
  <c r="J4468" i="1"/>
  <c r="K4468" i="1" s="1"/>
  <c r="L4460" i="1"/>
  <c r="J4460" i="1"/>
  <c r="K4460" i="1" s="1"/>
  <c r="L4452" i="1"/>
  <c r="J4452" i="1"/>
  <c r="K4452" i="1" s="1"/>
  <c r="L4444" i="1"/>
  <c r="J4444" i="1"/>
  <c r="K4444" i="1" s="1"/>
  <c r="L4436" i="1"/>
  <c r="J4436" i="1"/>
  <c r="K4436" i="1" s="1"/>
  <c r="L4428" i="1"/>
  <c r="J4428" i="1"/>
  <c r="K4428" i="1" s="1"/>
  <c r="L4420" i="1"/>
  <c r="J4420" i="1"/>
  <c r="K4420" i="1" s="1"/>
  <c r="L4412" i="1"/>
  <c r="J4412" i="1"/>
  <c r="K4412" i="1" s="1"/>
  <c r="L4404" i="1"/>
  <c r="J4404" i="1"/>
  <c r="K4404" i="1" s="1"/>
  <c r="L4396" i="1"/>
  <c r="J4396" i="1"/>
  <c r="K4396" i="1" s="1"/>
  <c r="L4388" i="1"/>
  <c r="J4388" i="1"/>
  <c r="K4388" i="1" s="1"/>
  <c r="L4380" i="1"/>
  <c r="J4380" i="1"/>
  <c r="K4380" i="1" s="1"/>
  <c r="L4372" i="1"/>
  <c r="J4372" i="1"/>
  <c r="K4372" i="1" s="1"/>
  <c r="L4364" i="1"/>
  <c r="J4364" i="1"/>
  <c r="K4364" i="1" s="1"/>
  <c r="L4356" i="1"/>
  <c r="J4356" i="1"/>
  <c r="K4356" i="1" s="1"/>
  <c r="L4348" i="1"/>
  <c r="J4348" i="1"/>
  <c r="K4348" i="1" s="1"/>
  <c r="L4340" i="1"/>
  <c r="J4340" i="1"/>
  <c r="K4340" i="1" s="1"/>
  <c r="L4332" i="1"/>
  <c r="J4332" i="1"/>
  <c r="K4332" i="1" s="1"/>
  <c r="L4324" i="1"/>
  <c r="J4324" i="1"/>
  <c r="K4324" i="1" s="1"/>
  <c r="L4316" i="1"/>
  <c r="J4316" i="1"/>
  <c r="K4316" i="1" s="1"/>
  <c r="L4308" i="1"/>
  <c r="J4308" i="1"/>
  <c r="K4308" i="1" s="1"/>
  <c r="L4300" i="1"/>
  <c r="J4300" i="1"/>
  <c r="K4300" i="1" s="1"/>
  <c r="L4292" i="1"/>
  <c r="J4292" i="1"/>
  <c r="K4292" i="1" s="1"/>
  <c r="L4284" i="1"/>
  <c r="J4284" i="1"/>
  <c r="K4284" i="1" s="1"/>
  <c r="L4276" i="1"/>
  <c r="J4276" i="1"/>
  <c r="K4276" i="1" s="1"/>
  <c r="L4268" i="1"/>
  <c r="J4268" i="1"/>
  <c r="K4268" i="1" s="1"/>
  <c r="L4260" i="1"/>
  <c r="J4260" i="1"/>
  <c r="K4260" i="1" s="1"/>
  <c r="L4252" i="1"/>
  <c r="J4252" i="1"/>
  <c r="K4252" i="1" s="1"/>
  <c r="L4244" i="1"/>
  <c r="J4244" i="1"/>
  <c r="K4244" i="1" s="1"/>
  <c r="L4236" i="1"/>
  <c r="J4236" i="1"/>
  <c r="K4236" i="1" s="1"/>
  <c r="L4228" i="1"/>
  <c r="J4228" i="1"/>
  <c r="K4228" i="1" s="1"/>
  <c r="L4220" i="1"/>
  <c r="J4220" i="1"/>
  <c r="K4220" i="1" s="1"/>
  <c r="L4212" i="1"/>
  <c r="J4212" i="1"/>
  <c r="K4212" i="1" s="1"/>
  <c r="L4204" i="1"/>
  <c r="J4204" i="1"/>
  <c r="K4204" i="1" s="1"/>
  <c r="L4196" i="1"/>
  <c r="J4196" i="1"/>
  <c r="K4196" i="1" s="1"/>
  <c r="L4188" i="1"/>
  <c r="J4188" i="1"/>
  <c r="K4188" i="1" s="1"/>
  <c r="L4180" i="1"/>
  <c r="J4180" i="1"/>
  <c r="K4180" i="1" s="1"/>
  <c r="L4172" i="1"/>
  <c r="J4172" i="1"/>
  <c r="K4172" i="1" s="1"/>
  <c r="L4164" i="1"/>
  <c r="J4164" i="1"/>
  <c r="K4164" i="1" s="1"/>
  <c r="L4156" i="1"/>
  <c r="J4156" i="1"/>
  <c r="K4156" i="1" s="1"/>
  <c r="L4148" i="1"/>
  <c r="J4148" i="1"/>
  <c r="K4148" i="1" s="1"/>
  <c r="L4140" i="1"/>
  <c r="J4140" i="1"/>
  <c r="K4140" i="1" s="1"/>
  <c r="L4132" i="1"/>
  <c r="J4132" i="1"/>
  <c r="K4132" i="1" s="1"/>
  <c r="L4124" i="1"/>
  <c r="J4124" i="1"/>
  <c r="K4124" i="1" s="1"/>
  <c r="L4116" i="1"/>
  <c r="J4116" i="1"/>
  <c r="K4116" i="1" s="1"/>
  <c r="L4108" i="1"/>
  <c r="J4108" i="1"/>
  <c r="K4108" i="1" s="1"/>
  <c r="L4100" i="1"/>
  <c r="J4100" i="1"/>
  <c r="K4100" i="1" s="1"/>
  <c r="L4092" i="1"/>
  <c r="J4092" i="1"/>
  <c r="K4092" i="1" s="1"/>
  <c r="L4084" i="1"/>
  <c r="J4084" i="1"/>
  <c r="K4084" i="1" s="1"/>
  <c r="L4076" i="1"/>
  <c r="J4076" i="1"/>
  <c r="K4076" i="1" s="1"/>
  <c r="L4068" i="1"/>
  <c r="J4068" i="1"/>
  <c r="K4068" i="1" s="1"/>
  <c r="L4060" i="1"/>
  <c r="J4060" i="1"/>
  <c r="K4060" i="1" s="1"/>
  <c r="L4052" i="1"/>
  <c r="J4052" i="1"/>
  <c r="K4052" i="1" s="1"/>
  <c r="L4044" i="1"/>
  <c r="J4044" i="1"/>
  <c r="K4044" i="1" s="1"/>
  <c r="L4036" i="1"/>
  <c r="J4036" i="1"/>
  <c r="K4036" i="1" s="1"/>
  <c r="L4028" i="1"/>
  <c r="J4028" i="1"/>
  <c r="K4028" i="1" s="1"/>
  <c r="L4020" i="1"/>
  <c r="J4020" i="1"/>
  <c r="K4020" i="1" s="1"/>
  <c r="L4012" i="1"/>
  <c r="J4012" i="1"/>
  <c r="K4012" i="1" s="1"/>
  <c r="L4004" i="1"/>
  <c r="J4004" i="1"/>
  <c r="K4004" i="1" s="1"/>
  <c r="L3996" i="1"/>
  <c r="J3996" i="1"/>
  <c r="K3996" i="1" s="1"/>
  <c r="L3988" i="1"/>
  <c r="J3988" i="1"/>
  <c r="K3988" i="1" s="1"/>
  <c r="L3980" i="1"/>
  <c r="J3980" i="1"/>
  <c r="K3980" i="1" s="1"/>
  <c r="L3972" i="1"/>
  <c r="J3972" i="1"/>
  <c r="K3972" i="1" s="1"/>
  <c r="L3964" i="1"/>
  <c r="J3964" i="1"/>
  <c r="K3964" i="1" s="1"/>
  <c r="L3956" i="1"/>
  <c r="J3956" i="1"/>
  <c r="K3956" i="1" s="1"/>
  <c r="L3948" i="1"/>
  <c r="J3948" i="1"/>
  <c r="K3948" i="1" s="1"/>
  <c r="L3940" i="1"/>
  <c r="J3940" i="1"/>
  <c r="K3940" i="1" s="1"/>
  <c r="L3932" i="1"/>
  <c r="J3932" i="1"/>
  <c r="K3932" i="1" s="1"/>
  <c r="L3924" i="1"/>
  <c r="J3924" i="1"/>
  <c r="K3924" i="1" s="1"/>
  <c r="L3916" i="1"/>
  <c r="J3916" i="1"/>
  <c r="K3916" i="1" s="1"/>
  <c r="L3908" i="1"/>
  <c r="J3908" i="1"/>
  <c r="K3908" i="1" s="1"/>
  <c r="L3900" i="1"/>
  <c r="J3900" i="1"/>
  <c r="K3900" i="1" s="1"/>
  <c r="L3892" i="1"/>
  <c r="J3892" i="1"/>
  <c r="K3892" i="1" s="1"/>
  <c r="L3884" i="1"/>
  <c r="J3884" i="1"/>
  <c r="K3884" i="1" s="1"/>
  <c r="L3876" i="1"/>
  <c r="J3876" i="1"/>
  <c r="K3876" i="1" s="1"/>
  <c r="L3868" i="1"/>
  <c r="J3868" i="1"/>
  <c r="K3868" i="1" s="1"/>
  <c r="L3860" i="1"/>
  <c r="J3860" i="1"/>
  <c r="K3860" i="1" s="1"/>
  <c r="L3852" i="1"/>
  <c r="J3852" i="1"/>
  <c r="K3852" i="1" s="1"/>
  <c r="L3844" i="1"/>
  <c r="J3844" i="1"/>
  <c r="K3844" i="1" s="1"/>
  <c r="L3836" i="1"/>
  <c r="J3836" i="1"/>
  <c r="K3836" i="1" s="1"/>
  <c r="L3828" i="1"/>
  <c r="J3828" i="1"/>
  <c r="K3828" i="1" s="1"/>
  <c r="L3820" i="1"/>
  <c r="J3820" i="1"/>
  <c r="K3820" i="1" s="1"/>
  <c r="L3812" i="1"/>
  <c r="J3812" i="1"/>
  <c r="K3812" i="1" s="1"/>
  <c r="L3804" i="1"/>
  <c r="J3804" i="1"/>
  <c r="K3804" i="1" s="1"/>
  <c r="L3796" i="1"/>
  <c r="J3796" i="1"/>
  <c r="K3796" i="1" s="1"/>
  <c r="L3788" i="1"/>
  <c r="J3788" i="1"/>
  <c r="K3788" i="1" s="1"/>
  <c r="L3780" i="1"/>
  <c r="J3780" i="1"/>
  <c r="K3780" i="1" s="1"/>
  <c r="L3772" i="1"/>
  <c r="J3772" i="1"/>
  <c r="K3772" i="1" s="1"/>
  <c r="L3764" i="1"/>
  <c r="J3764" i="1"/>
  <c r="K3764" i="1" s="1"/>
  <c r="L3756" i="1"/>
  <c r="J3756" i="1"/>
  <c r="K3756" i="1" s="1"/>
  <c r="L3748" i="1"/>
  <c r="J3748" i="1"/>
  <c r="K3748" i="1" s="1"/>
  <c r="L3740" i="1"/>
  <c r="J3740" i="1"/>
  <c r="K3740" i="1" s="1"/>
  <c r="L3732" i="1"/>
  <c r="J3732" i="1"/>
  <c r="K3732" i="1" s="1"/>
  <c r="L3724" i="1"/>
  <c r="J3724" i="1"/>
  <c r="K3724" i="1" s="1"/>
  <c r="L3716" i="1"/>
  <c r="J3716" i="1"/>
  <c r="K3716" i="1" s="1"/>
  <c r="L3708" i="1"/>
  <c r="J3708" i="1"/>
  <c r="K3708" i="1" s="1"/>
  <c r="L3700" i="1"/>
  <c r="J3700" i="1"/>
  <c r="K3700" i="1" s="1"/>
  <c r="L3692" i="1"/>
  <c r="J3692" i="1"/>
  <c r="K3692" i="1" s="1"/>
  <c r="L3684" i="1"/>
  <c r="J3684" i="1"/>
  <c r="K3684" i="1" s="1"/>
  <c r="L3676" i="1"/>
  <c r="J3676" i="1"/>
  <c r="K3676" i="1" s="1"/>
  <c r="L3668" i="1"/>
  <c r="J3668" i="1"/>
  <c r="K3668" i="1" s="1"/>
  <c r="L3660" i="1"/>
  <c r="J3660" i="1"/>
  <c r="K3660" i="1" s="1"/>
  <c r="L3652" i="1"/>
  <c r="J3652" i="1"/>
  <c r="K3652" i="1" s="1"/>
  <c r="L3644" i="1"/>
  <c r="J3644" i="1"/>
  <c r="K3644" i="1" s="1"/>
  <c r="L3636" i="1"/>
  <c r="J3636" i="1"/>
  <c r="K3636" i="1" s="1"/>
  <c r="L3628" i="1"/>
  <c r="J3628" i="1"/>
  <c r="K3628" i="1" s="1"/>
  <c r="L3620" i="1"/>
  <c r="J3620" i="1"/>
  <c r="K3620" i="1" s="1"/>
  <c r="L3612" i="1"/>
  <c r="J3612" i="1"/>
  <c r="K3612" i="1" s="1"/>
  <c r="L3604" i="1"/>
  <c r="J3604" i="1"/>
  <c r="K3604" i="1" s="1"/>
  <c r="L3596" i="1"/>
  <c r="J3596" i="1"/>
  <c r="K3596" i="1" s="1"/>
  <c r="L3588" i="1"/>
  <c r="J3588" i="1"/>
  <c r="K3588" i="1" s="1"/>
  <c r="L3580" i="1"/>
  <c r="J3580" i="1"/>
  <c r="K3580" i="1" s="1"/>
  <c r="L3572" i="1"/>
  <c r="J3572" i="1"/>
  <c r="K3572" i="1" s="1"/>
  <c r="L3564" i="1"/>
  <c r="J3564" i="1"/>
  <c r="K3564" i="1" s="1"/>
  <c r="L3556" i="1"/>
  <c r="J3556" i="1"/>
  <c r="K3556" i="1" s="1"/>
  <c r="L3548" i="1"/>
  <c r="J3548" i="1"/>
  <c r="K3548" i="1" s="1"/>
  <c r="L3540" i="1"/>
  <c r="J3540" i="1"/>
  <c r="K3540" i="1" s="1"/>
  <c r="L3532" i="1"/>
  <c r="J3532" i="1"/>
  <c r="K3532" i="1" s="1"/>
  <c r="L3524" i="1"/>
  <c r="J3524" i="1"/>
  <c r="K3524" i="1" s="1"/>
  <c r="L3516" i="1"/>
  <c r="J3516" i="1"/>
  <c r="K3516" i="1" s="1"/>
  <c r="L3508" i="1"/>
  <c r="J3508" i="1"/>
  <c r="K3508" i="1" s="1"/>
  <c r="L3500" i="1"/>
  <c r="J3500" i="1"/>
  <c r="K3500" i="1" s="1"/>
  <c r="L3492" i="1"/>
  <c r="J3492" i="1"/>
  <c r="K3492" i="1" s="1"/>
  <c r="L3484" i="1"/>
  <c r="J3484" i="1"/>
  <c r="K3484" i="1" s="1"/>
  <c r="L3476" i="1"/>
  <c r="J3476" i="1"/>
  <c r="K3476" i="1" s="1"/>
  <c r="L3468" i="1"/>
  <c r="J3468" i="1"/>
  <c r="K3468" i="1" s="1"/>
  <c r="L3460" i="1"/>
  <c r="J3460" i="1"/>
  <c r="K3460" i="1" s="1"/>
  <c r="L3452" i="1"/>
  <c r="J3452" i="1"/>
  <c r="K3452" i="1" s="1"/>
  <c r="L3444" i="1"/>
  <c r="J3444" i="1"/>
  <c r="K3444" i="1" s="1"/>
  <c r="L3436" i="1"/>
  <c r="J3436" i="1"/>
  <c r="K3436" i="1" s="1"/>
  <c r="L3428" i="1"/>
  <c r="J3428" i="1"/>
  <c r="K3428" i="1" s="1"/>
  <c r="L3420" i="1"/>
  <c r="J3420" i="1"/>
  <c r="K3420" i="1" s="1"/>
  <c r="L3412" i="1"/>
  <c r="J3412" i="1"/>
  <c r="K3412" i="1" s="1"/>
  <c r="L3404" i="1"/>
  <c r="J3404" i="1"/>
  <c r="K3404" i="1" s="1"/>
  <c r="L3396" i="1"/>
  <c r="J3396" i="1"/>
  <c r="K3396" i="1" s="1"/>
  <c r="L3388" i="1"/>
  <c r="J3388" i="1"/>
  <c r="K3388" i="1" s="1"/>
  <c r="L3380" i="1"/>
  <c r="J3380" i="1"/>
  <c r="K3380" i="1" s="1"/>
  <c r="L3372" i="1"/>
  <c r="J3372" i="1"/>
  <c r="K3372" i="1" s="1"/>
  <c r="L3364" i="1"/>
  <c r="J3364" i="1"/>
  <c r="K3364" i="1" s="1"/>
  <c r="L3356" i="1"/>
  <c r="J3356" i="1"/>
  <c r="K3356" i="1" s="1"/>
  <c r="L3348" i="1"/>
  <c r="J3348" i="1"/>
  <c r="K3348" i="1" s="1"/>
  <c r="L3340" i="1"/>
  <c r="J3340" i="1"/>
  <c r="K3340" i="1" s="1"/>
  <c r="L3332" i="1"/>
  <c r="J3332" i="1"/>
  <c r="K3332" i="1" s="1"/>
  <c r="L3324" i="1"/>
  <c r="J3324" i="1"/>
  <c r="K3324" i="1" s="1"/>
  <c r="L3316" i="1"/>
  <c r="J3316" i="1"/>
  <c r="K3316" i="1" s="1"/>
  <c r="L3308" i="1"/>
  <c r="J3308" i="1"/>
  <c r="K3308" i="1" s="1"/>
  <c r="L3300" i="1"/>
  <c r="J3300" i="1"/>
  <c r="K3300" i="1" s="1"/>
  <c r="L3292" i="1"/>
  <c r="J3292" i="1"/>
  <c r="K3292" i="1" s="1"/>
  <c r="L3284" i="1"/>
  <c r="J3284" i="1"/>
  <c r="K3284" i="1" s="1"/>
  <c r="L3276" i="1"/>
  <c r="J3276" i="1"/>
  <c r="K3276" i="1" s="1"/>
  <c r="L3268" i="1"/>
  <c r="J3268" i="1"/>
  <c r="K3268" i="1" s="1"/>
  <c r="L3260" i="1"/>
  <c r="J3260" i="1"/>
  <c r="K3260" i="1" s="1"/>
  <c r="L3252" i="1"/>
  <c r="J3252" i="1"/>
  <c r="K3252" i="1" s="1"/>
  <c r="L3244" i="1"/>
  <c r="J3244" i="1"/>
  <c r="K3244" i="1" s="1"/>
  <c r="L3236" i="1"/>
  <c r="J3236" i="1"/>
  <c r="K3236" i="1" s="1"/>
  <c r="L3228" i="1"/>
  <c r="J3228" i="1"/>
  <c r="K3228" i="1" s="1"/>
  <c r="L3220" i="1"/>
  <c r="J3220" i="1"/>
  <c r="K3220" i="1" s="1"/>
  <c r="L3212" i="1"/>
  <c r="J3212" i="1"/>
  <c r="K3212" i="1" s="1"/>
  <c r="L3204" i="1"/>
  <c r="J3204" i="1"/>
  <c r="K3204" i="1" s="1"/>
  <c r="L3196" i="1"/>
  <c r="J3196" i="1"/>
  <c r="K3196" i="1" s="1"/>
  <c r="L3188" i="1"/>
  <c r="J3188" i="1"/>
  <c r="K3188" i="1" s="1"/>
  <c r="L3180" i="1"/>
  <c r="J3180" i="1"/>
  <c r="K3180" i="1" s="1"/>
  <c r="L3172" i="1"/>
  <c r="J3172" i="1"/>
  <c r="K3172" i="1" s="1"/>
  <c r="L3164" i="1"/>
  <c r="J3164" i="1"/>
  <c r="K3164" i="1" s="1"/>
  <c r="L3156" i="1"/>
  <c r="J3156" i="1"/>
  <c r="K3156" i="1" s="1"/>
  <c r="L3148" i="1"/>
  <c r="J3148" i="1"/>
  <c r="K3148" i="1" s="1"/>
  <c r="L3140" i="1"/>
  <c r="J3140" i="1"/>
  <c r="K3140" i="1" s="1"/>
  <c r="L3132" i="1"/>
  <c r="J3132" i="1"/>
  <c r="K3132" i="1" s="1"/>
  <c r="L3124" i="1"/>
  <c r="J3124" i="1"/>
  <c r="K3124" i="1" s="1"/>
  <c r="L3116" i="1"/>
  <c r="J3116" i="1"/>
  <c r="K3116" i="1" s="1"/>
  <c r="L3108" i="1"/>
  <c r="J3108" i="1"/>
  <c r="K3108" i="1" s="1"/>
  <c r="L3100" i="1"/>
  <c r="J3100" i="1"/>
  <c r="K3100" i="1" s="1"/>
  <c r="L3092" i="1"/>
  <c r="J3092" i="1"/>
  <c r="K3092" i="1" s="1"/>
  <c r="L3084" i="1"/>
  <c r="J3084" i="1"/>
  <c r="K3084" i="1" s="1"/>
  <c r="L3076" i="1"/>
  <c r="J3076" i="1"/>
  <c r="K3076" i="1" s="1"/>
  <c r="L3068" i="1"/>
  <c r="J3068" i="1"/>
  <c r="K3068" i="1" s="1"/>
  <c r="L3060" i="1"/>
  <c r="J3060" i="1"/>
  <c r="K3060" i="1" s="1"/>
  <c r="L3052" i="1"/>
  <c r="J3052" i="1"/>
  <c r="K3052" i="1" s="1"/>
  <c r="L3044" i="1"/>
  <c r="J3044" i="1"/>
  <c r="K3044" i="1" s="1"/>
  <c r="L3036" i="1"/>
  <c r="J3036" i="1"/>
  <c r="K3036" i="1" s="1"/>
  <c r="L3028" i="1"/>
  <c r="J3028" i="1"/>
  <c r="K3028" i="1" s="1"/>
  <c r="L3020" i="1"/>
  <c r="J3020" i="1"/>
  <c r="K3020" i="1" s="1"/>
  <c r="L3012" i="1"/>
  <c r="J3012" i="1"/>
  <c r="K3012" i="1" s="1"/>
  <c r="L3004" i="1"/>
  <c r="J3004" i="1"/>
  <c r="K3004" i="1" s="1"/>
  <c r="L2996" i="1"/>
  <c r="J2996" i="1"/>
  <c r="K2996" i="1" s="1"/>
  <c r="L2988" i="1"/>
  <c r="J2988" i="1"/>
  <c r="K2988" i="1" s="1"/>
  <c r="L2980" i="1"/>
  <c r="J2980" i="1"/>
  <c r="K2980" i="1" s="1"/>
  <c r="L2972" i="1"/>
  <c r="J2972" i="1"/>
  <c r="K2972" i="1" s="1"/>
  <c r="L2964" i="1"/>
  <c r="J2964" i="1"/>
  <c r="K2964" i="1" s="1"/>
  <c r="L2956" i="1"/>
  <c r="J2956" i="1"/>
  <c r="K2956" i="1" s="1"/>
  <c r="L2948" i="1"/>
  <c r="J2948" i="1"/>
  <c r="K2948" i="1" s="1"/>
  <c r="L2940" i="1"/>
  <c r="J2940" i="1"/>
  <c r="K2940" i="1" s="1"/>
  <c r="L2932" i="1"/>
  <c r="J2932" i="1"/>
  <c r="K2932" i="1" s="1"/>
  <c r="L2924" i="1"/>
  <c r="J2924" i="1"/>
  <c r="K2924" i="1" s="1"/>
  <c r="L2916" i="1"/>
  <c r="J2916" i="1"/>
  <c r="K2916" i="1" s="1"/>
  <c r="L2908" i="1"/>
  <c r="J2908" i="1"/>
  <c r="K2908" i="1" s="1"/>
  <c r="L2900" i="1"/>
  <c r="J2900" i="1"/>
  <c r="K2900" i="1" s="1"/>
  <c r="L2892" i="1"/>
  <c r="J2892" i="1"/>
  <c r="K2892" i="1" s="1"/>
  <c r="L2884" i="1"/>
  <c r="J2884" i="1"/>
  <c r="K2884" i="1" s="1"/>
  <c r="L2876" i="1"/>
  <c r="J2876" i="1"/>
  <c r="K2876" i="1" s="1"/>
  <c r="L2868" i="1"/>
  <c r="J2868" i="1"/>
  <c r="K2868" i="1" s="1"/>
  <c r="L2860" i="1"/>
  <c r="J2860" i="1"/>
  <c r="K2860" i="1" s="1"/>
  <c r="L2852" i="1"/>
  <c r="J2852" i="1"/>
  <c r="K2852" i="1" s="1"/>
  <c r="L2844" i="1"/>
  <c r="J2844" i="1"/>
  <c r="K2844" i="1" s="1"/>
  <c r="L2836" i="1"/>
  <c r="J2836" i="1"/>
  <c r="K2836" i="1" s="1"/>
  <c r="L2828" i="1"/>
  <c r="J2828" i="1"/>
  <c r="K2828" i="1" s="1"/>
  <c r="L2820" i="1"/>
  <c r="J2820" i="1"/>
  <c r="K2820" i="1" s="1"/>
  <c r="L2812" i="1"/>
  <c r="J2812" i="1"/>
  <c r="K2812" i="1" s="1"/>
  <c r="L2804" i="1"/>
  <c r="J2804" i="1"/>
  <c r="K2804" i="1" s="1"/>
  <c r="L2796" i="1"/>
  <c r="J2796" i="1"/>
  <c r="K2796" i="1" s="1"/>
  <c r="L2788" i="1"/>
  <c r="J2788" i="1"/>
  <c r="K2788" i="1" s="1"/>
  <c r="L2780" i="1"/>
  <c r="J2780" i="1"/>
  <c r="K2780" i="1" s="1"/>
  <c r="L2772" i="1"/>
  <c r="J2772" i="1"/>
  <c r="K2772" i="1" s="1"/>
  <c r="L2764" i="1"/>
  <c r="J2764" i="1"/>
  <c r="K2764" i="1" s="1"/>
  <c r="L2756" i="1"/>
  <c r="J2756" i="1"/>
  <c r="K2756" i="1" s="1"/>
  <c r="L2748" i="1"/>
  <c r="J2748" i="1"/>
  <c r="K2748" i="1" s="1"/>
  <c r="L2740" i="1"/>
  <c r="J2740" i="1"/>
  <c r="K2740" i="1" s="1"/>
  <c r="L2732" i="1"/>
  <c r="J2732" i="1"/>
  <c r="K2732" i="1" s="1"/>
  <c r="L2724" i="1"/>
  <c r="J2724" i="1"/>
  <c r="K2724" i="1" s="1"/>
  <c r="L2716" i="1"/>
  <c r="J2716" i="1"/>
  <c r="K2716" i="1" s="1"/>
  <c r="L2708" i="1"/>
  <c r="J2708" i="1"/>
  <c r="K2708" i="1" s="1"/>
  <c r="L2700" i="1"/>
  <c r="J2700" i="1"/>
  <c r="K2700" i="1" s="1"/>
  <c r="L2692" i="1"/>
  <c r="J2692" i="1"/>
  <c r="K2692" i="1" s="1"/>
  <c r="L2684" i="1"/>
  <c r="J2684" i="1"/>
  <c r="K2684" i="1" s="1"/>
  <c r="L2676" i="1"/>
  <c r="J2676" i="1"/>
  <c r="K2676" i="1" s="1"/>
  <c r="L2668" i="1"/>
  <c r="J2668" i="1"/>
  <c r="K2668" i="1" s="1"/>
  <c r="L2660" i="1"/>
  <c r="J2660" i="1"/>
  <c r="K2660" i="1" s="1"/>
  <c r="L2652" i="1"/>
  <c r="J2652" i="1"/>
  <c r="K2652" i="1" s="1"/>
  <c r="L2644" i="1"/>
  <c r="J2644" i="1"/>
  <c r="K2644" i="1" s="1"/>
  <c r="L2636" i="1"/>
  <c r="J2636" i="1"/>
  <c r="K2636" i="1" s="1"/>
  <c r="L2628" i="1"/>
  <c r="J2628" i="1"/>
  <c r="K2628" i="1" s="1"/>
  <c r="L2620" i="1"/>
  <c r="J2620" i="1"/>
  <c r="K2620" i="1" s="1"/>
  <c r="L2612" i="1"/>
  <c r="J2612" i="1"/>
  <c r="K2612" i="1" s="1"/>
  <c r="L2604" i="1"/>
  <c r="J2604" i="1"/>
  <c r="K2604" i="1" s="1"/>
  <c r="L2596" i="1"/>
  <c r="J2596" i="1"/>
  <c r="K2596" i="1" s="1"/>
  <c r="L2588" i="1"/>
  <c r="J2588" i="1"/>
  <c r="K2588" i="1" s="1"/>
  <c r="L2580" i="1"/>
  <c r="J2580" i="1"/>
  <c r="K2580" i="1" s="1"/>
  <c r="L2572" i="1"/>
  <c r="J2572" i="1"/>
  <c r="K2572" i="1" s="1"/>
  <c r="L2564" i="1"/>
  <c r="J2564" i="1"/>
  <c r="K2564" i="1" s="1"/>
  <c r="L2556" i="1"/>
  <c r="J2556" i="1"/>
  <c r="K2556" i="1" s="1"/>
  <c r="L2548" i="1"/>
  <c r="J2548" i="1"/>
  <c r="K2548" i="1" s="1"/>
  <c r="L2540" i="1"/>
  <c r="J2540" i="1"/>
  <c r="K2540" i="1" s="1"/>
  <c r="L2532" i="1"/>
  <c r="J2532" i="1"/>
  <c r="K2532" i="1" s="1"/>
  <c r="L2524" i="1"/>
  <c r="J2524" i="1"/>
  <c r="K2524" i="1" s="1"/>
  <c r="L2516" i="1"/>
  <c r="J2516" i="1"/>
  <c r="K2516" i="1" s="1"/>
  <c r="L2508" i="1"/>
  <c r="J2508" i="1"/>
  <c r="K2508" i="1" s="1"/>
  <c r="L2500" i="1"/>
  <c r="J2500" i="1"/>
  <c r="K2500" i="1" s="1"/>
  <c r="L2492" i="1"/>
  <c r="J2492" i="1"/>
  <c r="K2492" i="1" s="1"/>
  <c r="L2484" i="1"/>
  <c r="J2484" i="1"/>
  <c r="K2484" i="1" s="1"/>
  <c r="L2476" i="1"/>
  <c r="J2476" i="1"/>
  <c r="K2476" i="1" s="1"/>
  <c r="L2468" i="1"/>
  <c r="J2468" i="1"/>
  <c r="K2468" i="1" s="1"/>
  <c r="L2460" i="1"/>
  <c r="J2460" i="1"/>
  <c r="K2460" i="1" s="1"/>
  <c r="L2452" i="1"/>
  <c r="J2452" i="1"/>
  <c r="K2452" i="1" s="1"/>
  <c r="L2444" i="1"/>
  <c r="J2444" i="1"/>
  <c r="K2444" i="1" s="1"/>
  <c r="L2436" i="1"/>
  <c r="J2436" i="1"/>
  <c r="K2436" i="1" s="1"/>
  <c r="L2428" i="1"/>
  <c r="J2428" i="1"/>
  <c r="K2428" i="1" s="1"/>
  <c r="L2420" i="1"/>
  <c r="J2420" i="1"/>
  <c r="K2420" i="1" s="1"/>
  <c r="L2412" i="1"/>
  <c r="J2412" i="1"/>
  <c r="K2412" i="1" s="1"/>
  <c r="L2404" i="1"/>
  <c r="J2404" i="1"/>
  <c r="K2404" i="1" s="1"/>
  <c r="L2396" i="1"/>
  <c r="J2396" i="1"/>
  <c r="K2396" i="1" s="1"/>
  <c r="L2388" i="1"/>
  <c r="J2388" i="1"/>
  <c r="K2388" i="1" s="1"/>
  <c r="L2380" i="1"/>
  <c r="J2380" i="1"/>
  <c r="K2380" i="1" s="1"/>
  <c r="L2372" i="1"/>
  <c r="J2372" i="1"/>
  <c r="K2372" i="1" s="1"/>
  <c r="L2364" i="1"/>
  <c r="J2364" i="1"/>
  <c r="K2364" i="1" s="1"/>
  <c r="L2356" i="1"/>
  <c r="J2356" i="1"/>
  <c r="K2356" i="1" s="1"/>
  <c r="L2348" i="1"/>
  <c r="J2348" i="1"/>
  <c r="K2348" i="1" s="1"/>
  <c r="L2340" i="1"/>
  <c r="J2340" i="1"/>
  <c r="K2340" i="1" s="1"/>
  <c r="L2332" i="1"/>
  <c r="J2332" i="1"/>
  <c r="K2332" i="1" s="1"/>
  <c r="L2324" i="1"/>
  <c r="J2324" i="1"/>
  <c r="K2324" i="1" s="1"/>
  <c r="L2316" i="1"/>
  <c r="J2316" i="1"/>
  <c r="K2316" i="1" s="1"/>
  <c r="L2308" i="1"/>
  <c r="J2308" i="1"/>
  <c r="K2308" i="1" s="1"/>
  <c r="L2300" i="1"/>
  <c r="J2300" i="1"/>
  <c r="K2300" i="1" s="1"/>
  <c r="L2292" i="1"/>
  <c r="J2292" i="1"/>
  <c r="K2292" i="1" s="1"/>
  <c r="L2284" i="1"/>
  <c r="J2284" i="1"/>
  <c r="K2284" i="1" s="1"/>
  <c r="L2276" i="1"/>
  <c r="J2276" i="1"/>
  <c r="K2276" i="1" s="1"/>
  <c r="L2268" i="1"/>
  <c r="J2268" i="1"/>
  <c r="K2268" i="1" s="1"/>
  <c r="L2260" i="1"/>
  <c r="J2260" i="1"/>
  <c r="K2260" i="1" s="1"/>
  <c r="L2252" i="1"/>
  <c r="J2252" i="1"/>
  <c r="K2252" i="1" s="1"/>
  <c r="L2244" i="1"/>
  <c r="J2244" i="1"/>
  <c r="K2244" i="1" s="1"/>
  <c r="L2236" i="1"/>
  <c r="J2236" i="1"/>
  <c r="K2236" i="1" s="1"/>
  <c r="L2228" i="1"/>
  <c r="J2228" i="1"/>
  <c r="K2228" i="1" s="1"/>
  <c r="L2220" i="1"/>
  <c r="J2220" i="1"/>
  <c r="K2220" i="1" s="1"/>
  <c r="L2212" i="1"/>
  <c r="J2212" i="1"/>
  <c r="K2212" i="1" s="1"/>
  <c r="L2204" i="1"/>
  <c r="J2204" i="1"/>
  <c r="K2204" i="1" s="1"/>
  <c r="L2196" i="1"/>
  <c r="J2196" i="1"/>
  <c r="K2196" i="1" s="1"/>
  <c r="L2188" i="1"/>
  <c r="J2188" i="1"/>
  <c r="K2188" i="1" s="1"/>
  <c r="L2180" i="1"/>
  <c r="J2180" i="1"/>
  <c r="K2180" i="1" s="1"/>
  <c r="L2172" i="1"/>
  <c r="J2172" i="1"/>
  <c r="K2172" i="1" s="1"/>
  <c r="L2164" i="1"/>
  <c r="J2164" i="1"/>
  <c r="K2164" i="1" s="1"/>
  <c r="L2156" i="1"/>
  <c r="J2156" i="1"/>
  <c r="K2156" i="1" s="1"/>
  <c r="L2148" i="1"/>
  <c r="J2148" i="1"/>
  <c r="K2148" i="1" s="1"/>
  <c r="L2140" i="1"/>
  <c r="J2140" i="1"/>
  <c r="K2140" i="1" s="1"/>
  <c r="L2132" i="1"/>
  <c r="J2132" i="1"/>
  <c r="K2132" i="1" s="1"/>
  <c r="L2124" i="1"/>
  <c r="J2124" i="1"/>
  <c r="K2124" i="1" s="1"/>
  <c r="L2116" i="1"/>
  <c r="J2116" i="1"/>
  <c r="K2116" i="1" s="1"/>
  <c r="L2108" i="1"/>
  <c r="J2108" i="1"/>
  <c r="K2108" i="1" s="1"/>
  <c r="L2100" i="1"/>
  <c r="J2100" i="1"/>
  <c r="K2100" i="1" s="1"/>
  <c r="L2092" i="1"/>
  <c r="J2092" i="1"/>
  <c r="K2092" i="1" s="1"/>
  <c r="L2084" i="1"/>
  <c r="J2084" i="1"/>
  <c r="K2084" i="1" s="1"/>
  <c r="L2076" i="1"/>
  <c r="J2076" i="1"/>
  <c r="K2076" i="1" s="1"/>
  <c r="L2068" i="1"/>
  <c r="J2068" i="1"/>
  <c r="K2068" i="1" s="1"/>
  <c r="J7827" i="1"/>
  <c r="K7827" i="1" s="1"/>
  <c r="J7772" i="1"/>
  <c r="K7772" i="1" s="1"/>
  <c r="J7717" i="1"/>
  <c r="K7717" i="1" s="1"/>
  <c r="J7699" i="1"/>
  <c r="K7699" i="1" s="1"/>
  <c r="J7644" i="1"/>
  <c r="K7644" i="1" s="1"/>
  <c r="J7589" i="1"/>
  <c r="K7589" i="1" s="1"/>
  <c r="J7571" i="1"/>
  <c r="K7571" i="1" s="1"/>
  <c r="J7509" i="1"/>
  <c r="K7509" i="1" s="1"/>
  <c r="J7477" i="1"/>
  <c r="K7477" i="1" s="1"/>
  <c r="J7445" i="1"/>
  <c r="K7445" i="1" s="1"/>
  <c r="J7413" i="1"/>
  <c r="K7413" i="1" s="1"/>
  <c r="J7381" i="1"/>
  <c r="K7381" i="1" s="1"/>
  <c r="J7349" i="1"/>
  <c r="K7349" i="1" s="1"/>
  <c r="J7317" i="1"/>
  <c r="K7317" i="1" s="1"/>
  <c r="J7285" i="1"/>
  <c r="K7285" i="1" s="1"/>
  <c r="J7253" i="1"/>
  <c r="K7253" i="1" s="1"/>
  <c r="J7221" i="1"/>
  <c r="K7221" i="1" s="1"/>
  <c r="J7189" i="1"/>
  <c r="K7189" i="1" s="1"/>
  <c r="J7157" i="1"/>
  <c r="K7157" i="1" s="1"/>
  <c r="J7125" i="1"/>
  <c r="K7125" i="1" s="1"/>
  <c r="J7093" i="1"/>
  <c r="K7093" i="1" s="1"/>
  <c r="J7061" i="1"/>
  <c r="K7061" i="1" s="1"/>
  <c r="J7029" i="1"/>
  <c r="K7029" i="1" s="1"/>
  <c r="J6997" i="1"/>
  <c r="K6997" i="1" s="1"/>
  <c r="J6965" i="1"/>
  <c r="K6965" i="1" s="1"/>
  <c r="J6933" i="1"/>
  <c r="K6933" i="1" s="1"/>
  <c r="J6901" i="1"/>
  <c r="K6901" i="1" s="1"/>
  <c r="J6869" i="1"/>
  <c r="K6869" i="1" s="1"/>
  <c r="J6837" i="1"/>
  <c r="K6837" i="1" s="1"/>
  <c r="J6805" i="1"/>
  <c r="K6805" i="1" s="1"/>
  <c r="J6773" i="1"/>
  <c r="K6773" i="1" s="1"/>
  <c r="J6741" i="1"/>
  <c r="K6741" i="1" s="1"/>
  <c r="J6709" i="1"/>
  <c r="K6709" i="1" s="1"/>
  <c r="J6677" i="1"/>
  <c r="K6677" i="1" s="1"/>
  <c r="J6645" i="1"/>
  <c r="K6645" i="1" s="1"/>
  <c r="J6613" i="1"/>
  <c r="K6613" i="1" s="1"/>
  <c r="J6581" i="1"/>
  <c r="K6581" i="1" s="1"/>
  <c r="J6549" i="1"/>
  <c r="K6549" i="1" s="1"/>
  <c r="J6517" i="1"/>
  <c r="K6517" i="1" s="1"/>
  <c r="L7685" i="1"/>
  <c r="J7685" i="1"/>
  <c r="K7685" i="1" s="1"/>
  <c r="L7669" i="1"/>
  <c r="J7669" i="1"/>
  <c r="K7669" i="1" s="1"/>
  <c r="L7549" i="1"/>
  <c r="J7549" i="1"/>
  <c r="K7549" i="1" s="1"/>
  <c r="L7389" i="1"/>
  <c r="J7389" i="1"/>
  <c r="K7389" i="1" s="1"/>
  <c r="L7373" i="1"/>
  <c r="J7373" i="1"/>
  <c r="K7373" i="1" s="1"/>
  <c r="L7357" i="1"/>
  <c r="J7357" i="1"/>
  <c r="K7357" i="1" s="1"/>
  <c r="L7293" i="1"/>
  <c r="J7293" i="1"/>
  <c r="K7293" i="1" s="1"/>
  <c r="L7277" i="1"/>
  <c r="J7277" i="1"/>
  <c r="K7277" i="1" s="1"/>
  <c r="L7261" i="1"/>
  <c r="J7261" i="1"/>
  <c r="K7261" i="1" s="1"/>
  <c r="L7133" i="1"/>
  <c r="J7133" i="1"/>
  <c r="K7133" i="1" s="1"/>
  <c r="L7931" i="1"/>
  <c r="J7931" i="1"/>
  <c r="K7931" i="1" s="1"/>
  <c r="L7923" i="1"/>
  <c r="J7923" i="1"/>
  <c r="K7923" i="1" s="1"/>
  <c r="L7915" i="1"/>
  <c r="J7915" i="1"/>
  <c r="K7915" i="1" s="1"/>
  <c r="L7907" i="1"/>
  <c r="J7907" i="1"/>
  <c r="K7907" i="1" s="1"/>
  <c r="L7899" i="1"/>
  <c r="J7899" i="1"/>
  <c r="K7899" i="1" s="1"/>
  <c r="L7891" i="1"/>
  <c r="J7891" i="1"/>
  <c r="K7891" i="1" s="1"/>
  <c r="L7883" i="1"/>
  <c r="J7883" i="1"/>
  <c r="K7883" i="1" s="1"/>
  <c r="L7875" i="1"/>
  <c r="J7875" i="1"/>
  <c r="K7875" i="1" s="1"/>
  <c r="L7867" i="1"/>
  <c r="J7867" i="1"/>
  <c r="K7867" i="1" s="1"/>
  <c r="L7859" i="1"/>
  <c r="J7859" i="1"/>
  <c r="K7859" i="1" s="1"/>
  <c r="L7851" i="1"/>
  <c r="J7851" i="1"/>
  <c r="K7851" i="1" s="1"/>
  <c r="L7843" i="1"/>
  <c r="J7843" i="1"/>
  <c r="K7843" i="1" s="1"/>
  <c r="L7803" i="1"/>
  <c r="J7803" i="1"/>
  <c r="K7803" i="1" s="1"/>
  <c r="L7795" i="1"/>
  <c r="J7795" i="1"/>
  <c r="K7795" i="1" s="1"/>
  <c r="L7787" i="1"/>
  <c r="J7787" i="1"/>
  <c r="K7787" i="1" s="1"/>
  <c r="L7779" i="1"/>
  <c r="J7779" i="1"/>
  <c r="K7779" i="1" s="1"/>
  <c r="L7739" i="1"/>
  <c r="J7739" i="1"/>
  <c r="K7739" i="1" s="1"/>
  <c r="L7731" i="1"/>
  <c r="J7731" i="1"/>
  <c r="K7731" i="1" s="1"/>
  <c r="L7723" i="1"/>
  <c r="J7723" i="1"/>
  <c r="K7723" i="1" s="1"/>
  <c r="L7715" i="1"/>
  <c r="J7715" i="1"/>
  <c r="K7715" i="1" s="1"/>
  <c r="L7675" i="1"/>
  <c r="J7675" i="1"/>
  <c r="K7675" i="1" s="1"/>
  <c r="L7667" i="1"/>
  <c r="J7667" i="1"/>
  <c r="K7667" i="1" s="1"/>
  <c r="L7659" i="1"/>
  <c r="J7659" i="1"/>
  <c r="K7659" i="1" s="1"/>
  <c r="L7651" i="1"/>
  <c r="J7651" i="1"/>
  <c r="K7651" i="1" s="1"/>
  <c r="L7611" i="1"/>
  <c r="J7611" i="1"/>
  <c r="K7611" i="1" s="1"/>
  <c r="L7603" i="1"/>
  <c r="J7603" i="1"/>
  <c r="K7603" i="1" s="1"/>
  <c r="L7595" i="1"/>
  <c r="J7595" i="1"/>
  <c r="K7595" i="1" s="1"/>
  <c r="L7587" i="1"/>
  <c r="J7587" i="1"/>
  <c r="K7587" i="1" s="1"/>
  <c r="L7547" i="1"/>
  <c r="J7547" i="1"/>
  <c r="K7547" i="1" s="1"/>
  <c r="L7539" i="1"/>
  <c r="J7539" i="1"/>
  <c r="K7539" i="1" s="1"/>
  <c r="L7531" i="1"/>
  <c r="J7531" i="1"/>
  <c r="K7531" i="1" s="1"/>
  <c r="L7523" i="1"/>
  <c r="J7523" i="1"/>
  <c r="K7523" i="1" s="1"/>
  <c r="L7515" i="1"/>
  <c r="J7515" i="1"/>
  <c r="K7515" i="1" s="1"/>
  <c r="L7507" i="1"/>
  <c r="J7507" i="1"/>
  <c r="K7507" i="1" s="1"/>
  <c r="L7499" i="1"/>
  <c r="J7499" i="1"/>
  <c r="K7499" i="1" s="1"/>
  <c r="L7491" i="1"/>
  <c r="J7491" i="1"/>
  <c r="K7491" i="1" s="1"/>
  <c r="L7483" i="1"/>
  <c r="J7483" i="1"/>
  <c r="K7483" i="1" s="1"/>
  <c r="L7475" i="1"/>
  <c r="J7475" i="1"/>
  <c r="K7475" i="1" s="1"/>
  <c r="L7467" i="1"/>
  <c r="J7467" i="1"/>
  <c r="K7467" i="1" s="1"/>
  <c r="L7459" i="1"/>
  <c r="J7459" i="1"/>
  <c r="K7459" i="1" s="1"/>
  <c r="L7451" i="1"/>
  <c r="J7451" i="1"/>
  <c r="K7451" i="1" s="1"/>
  <c r="L7443" i="1"/>
  <c r="J7443" i="1"/>
  <c r="K7443" i="1" s="1"/>
  <c r="L7435" i="1"/>
  <c r="J7435" i="1"/>
  <c r="K7435" i="1" s="1"/>
  <c r="L7427" i="1"/>
  <c r="J7427" i="1"/>
  <c r="K7427" i="1" s="1"/>
  <c r="L7419" i="1"/>
  <c r="J7419" i="1"/>
  <c r="K7419" i="1" s="1"/>
  <c r="L7411" i="1"/>
  <c r="J7411" i="1"/>
  <c r="K7411" i="1" s="1"/>
  <c r="L7403" i="1"/>
  <c r="J7403" i="1"/>
  <c r="K7403" i="1" s="1"/>
  <c r="L7395" i="1"/>
  <c r="J7395" i="1"/>
  <c r="K7395" i="1" s="1"/>
  <c r="L7387" i="1"/>
  <c r="J7387" i="1"/>
  <c r="K7387" i="1" s="1"/>
  <c r="L7379" i="1"/>
  <c r="J7379" i="1"/>
  <c r="K7379" i="1" s="1"/>
  <c r="L7371" i="1"/>
  <c r="J7371" i="1"/>
  <c r="K7371" i="1" s="1"/>
  <c r="L7363" i="1"/>
  <c r="J7363" i="1"/>
  <c r="K7363" i="1" s="1"/>
  <c r="L7355" i="1"/>
  <c r="J7355" i="1"/>
  <c r="K7355" i="1" s="1"/>
  <c r="L7347" i="1"/>
  <c r="J7347" i="1"/>
  <c r="K7347" i="1" s="1"/>
  <c r="L7339" i="1"/>
  <c r="J7339" i="1"/>
  <c r="K7339" i="1" s="1"/>
  <c r="L7331" i="1"/>
  <c r="J7331" i="1"/>
  <c r="K7331" i="1" s="1"/>
  <c r="L7323" i="1"/>
  <c r="J7323" i="1"/>
  <c r="K7323" i="1" s="1"/>
  <c r="L7315" i="1"/>
  <c r="J7315" i="1"/>
  <c r="K7315" i="1" s="1"/>
  <c r="L7307" i="1"/>
  <c r="J7307" i="1"/>
  <c r="K7307" i="1" s="1"/>
  <c r="L7299" i="1"/>
  <c r="J7299" i="1"/>
  <c r="K7299" i="1" s="1"/>
  <c r="L7291" i="1"/>
  <c r="J7291" i="1"/>
  <c r="K7291" i="1" s="1"/>
  <c r="L7283" i="1"/>
  <c r="J7283" i="1"/>
  <c r="K7283" i="1" s="1"/>
  <c r="L7275" i="1"/>
  <c r="J7275" i="1"/>
  <c r="K7275" i="1" s="1"/>
  <c r="L7267" i="1"/>
  <c r="J7267" i="1"/>
  <c r="K7267" i="1" s="1"/>
  <c r="L7259" i="1"/>
  <c r="J7259" i="1"/>
  <c r="K7259" i="1" s="1"/>
  <c r="L7251" i="1"/>
  <c r="J7251" i="1"/>
  <c r="K7251" i="1" s="1"/>
  <c r="L7243" i="1"/>
  <c r="J7243" i="1"/>
  <c r="K7243" i="1" s="1"/>
  <c r="L7235" i="1"/>
  <c r="J7235" i="1"/>
  <c r="K7235" i="1" s="1"/>
  <c r="L7227" i="1"/>
  <c r="J7227" i="1"/>
  <c r="K7227" i="1" s="1"/>
  <c r="L7219" i="1"/>
  <c r="J7219" i="1"/>
  <c r="K7219" i="1" s="1"/>
  <c r="L7211" i="1"/>
  <c r="J7211" i="1"/>
  <c r="K7211" i="1" s="1"/>
  <c r="L7203" i="1"/>
  <c r="J7203" i="1"/>
  <c r="K7203" i="1" s="1"/>
  <c r="L7195" i="1"/>
  <c r="J7195" i="1"/>
  <c r="K7195" i="1" s="1"/>
  <c r="L7187" i="1"/>
  <c r="J7187" i="1"/>
  <c r="K7187" i="1" s="1"/>
  <c r="L7179" i="1"/>
  <c r="J7179" i="1"/>
  <c r="K7179" i="1" s="1"/>
  <c r="L7171" i="1"/>
  <c r="J7171" i="1"/>
  <c r="K7171" i="1" s="1"/>
  <c r="L7163" i="1"/>
  <c r="J7163" i="1"/>
  <c r="K7163" i="1" s="1"/>
  <c r="L7155" i="1"/>
  <c r="J7155" i="1"/>
  <c r="K7155" i="1" s="1"/>
  <c r="L7147" i="1"/>
  <c r="J7147" i="1"/>
  <c r="K7147" i="1" s="1"/>
  <c r="L7139" i="1"/>
  <c r="J7139" i="1"/>
  <c r="K7139" i="1" s="1"/>
  <c r="L7131" i="1"/>
  <c r="J7131" i="1"/>
  <c r="K7131" i="1" s="1"/>
  <c r="L7123" i="1"/>
  <c r="J7123" i="1"/>
  <c r="K7123" i="1" s="1"/>
  <c r="L7115" i="1"/>
  <c r="J7115" i="1"/>
  <c r="K7115" i="1" s="1"/>
  <c r="L7107" i="1"/>
  <c r="J7107" i="1"/>
  <c r="K7107" i="1" s="1"/>
  <c r="L7099" i="1"/>
  <c r="J7099" i="1"/>
  <c r="K7099" i="1" s="1"/>
  <c r="L7091" i="1"/>
  <c r="J7091" i="1"/>
  <c r="K7091" i="1" s="1"/>
  <c r="L7083" i="1"/>
  <c r="J7083" i="1"/>
  <c r="K7083" i="1" s="1"/>
  <c r="L7075" i="1"/>
  <c r="J7075" i="1"/>
  <c r="K7075" i="1" s="1"/>
  <c r="L7067" i="1"/>
  <c r="J7067" i="1"/>
  <c r="K7067" i="1" s="1"/>
  <c r="L7059" i="1"/>
  <c r="J7059" i="1"/>
  <c r="K7059" i="1" s="1"/>
  <c r="L7051" i="1"/>
  <c r="J7051" i="1"/>
  <c r="K7051" i="1" s="1"/>
  <c r="L7043" i="1"/>
  <c r="J7043" i="1"/>
  <c r="K7043" i="1" s="1"/>
  <c r="L7035" i="1"/>
  <c r="J7035" i="1"/>
  <c r="K7035" i="1" s="1"/>
  <c r="L7027" i="1"/>
  <c r="J7027" i="1"/>
  <c r="K7027" i="1" s="1"/>
  <c r="L7019" i="1"/>
  <c r="J7019" i="1"/>
  <c r="K7019" i="1" s="1"/>
  <c r="L7011" i="1"/>
  <c r="J7011" i="1"/>
  <c r="K7011" i="1" s="1"/>
  <c r="L7003" i="1"/>
  <c r="J7003" i="1"/>
  <c r="K7003" i="1" s="1"/>
  <c r="L6995" i="1"/>
  <c r="J6995" i="1"/>
  <c r="K6995" i="1" s="1"/>
  <c r="L6987" i="1"/>
  <c r="J6987" i="1"/>
  <c r="K6987" i="1" s="1"/>
  <c r="L6979" i="1"/>
  <c r="J6979" i="1"/>
  <c r="K6979" i="1" s="1"/>
  <c r="L6971" i="1"/>
  <c r="J6971" i="1"/>
  <c r="K6971" i="1" s="1"/>
  <c r="L6963" i="1"/>
  <c r="J6963" i="1"/>
  <c r="K6963" i="1" s="1"/>
  <c r="L6955" i="1"/>
  <c r="J6955" i="1"/>
  <c r="K6955" i="1" s="1"/>
  <c r="L6947" i="1"/>
  <c r="J6947" i="1"/>
  <c r="K6947" i="1" s="1"/>
  <c r="L6939" i="1"/>
  <c r="J6939" i="1"/>
  <c r="K6939" i="1" s="1"/>
  <c r="L6931" i="1"/>
  <c r="J6931" i="1"/>
  <c r="K6931" i="1" s="1"/>
  <c r="L6923" i="1"/>
  <c r="J6923" i="1"/>
  <c r="K6923" i="1" s="1"/>
  <c r="L6915" i="1"/>
  <c r="J6915" i="1"/>
  <c r="K6915" i="1" s="1"/>
  <c r="L6907" i="1"/>
  <c r="J6907" i="1"/>
  <c r="K6907" i="1" s="1"/>
  <c r="L6899" i="1"/>
  <c r="J6899" i="1"/>
  <c r="K6899" i="1" s="1"/>
  <c r="L6891" i="1"/>
  <c r="J6891" i="1"/>
  <c r="K6891" i="1" s="1"/>
  <c r="L6883" i="1"/>
  <c r="J6883" i="1"/>
  <c r="K6883" i="1" s="1"/>
  <c r="L6875" i="1"/>
  <c r="J6875" i="1"/>
  <c r="K6875" i="1" s="1"/>
  <c r="L6867" i="1"/>
  <c r="J6867" i="1"/>
  <c r="K6867" i="1" s="1"/>
  <c r="L6859" i="1"/>
  <c r="J6859" i="1"/>
  <c r="K6859" i="1" s="1"/>
  <c r="L6851" i="1"/>
  <c r="J6851" i="1"/>
  <c r="K6851" i="1" s="1"/>
  <c r="L6843" i="1"/>
  <c r="J6843" i="1"/>
  <c r="K6843" i="1" s="1"/>
  <c r="L6835" i="1"/>
  <c r="J6835" i="1"/>
  <c r="K6835" i="1" s="1"/>
  <c r="L6827" i="1"/>
  <c r="J6827" i="1"/>
  <c r="K6827" i="1" s="1"/>
  <c r="L6819" i="1"/>
  <c r="J6819" i="1"/>
  <c r="K6819" i="1" s="1"/>
  <c r="L6811" i="1"/>
  <c r="J6811" i="1"/>
  <c r="K6811" i="1" s="1"/>
  <c r="L6803" i="1"/>
  <c r="J6803" i="1"/>
  <c r="K6803" i="1" s="1"/>
  <c r="L6795" i="1"/>
  <c r="J6795" i="1"/>
  <c r="K6795" i="1" s="1"/>
  <c r="L6787" i="1"/>
  <c r="J6787" i="1"/>
  <c r="K6787" i="1" s="1"/>
  <c r="L6779" i="1"/>
  <c r="J6779" i="1"/>
  <c r="K6779" i="1" s="1"/>
  <c r="L6771" i="1"/>
  <c r="J6771" i="1"/>
  <c r="K6771" i="1" s="1"/>
  <c r="L6763" i="1"/>
  <c r="J6763" i="1"/>
  <c r="K6763" i="1" s="1"/>
  <c r="L6755" i="1"/>
  <c r="J6755" i="1"/>
  <c r="K6755" i="1" s="1"/>
  <c r="L6747" i="1"/>
  <c r="J6747" i="1"/>
  <c r="K6747" i="1" s="1"/>
  <c r="L6739" i="1"/>
  <c r="J6739" i="1"/>
  <c r="K6739" i="1" s="1"/>
  <c r="L6731" i="1"/>
  <c r="J6731" i="1"/>
  <c r="K6731" i="1" s="1"/>
  <c r="L6723" i="1"/>
  <c r="J6723" i="1"/>
  <c r="K6723" i="1" s="1"/>
  <c r="L6715" i="1"/>
  <c r="J6715" i="1"/>
  <c r="K6715" i="1" s="1"/>
  <c r="L6707" i="1"/>
  <c r="J6707" i="1"/>
  <c r="K6707" i="1" s="1"/>
  <c r="L6699" i="1"/>
  <c r="J6699" i="1"/>
  <c r="K6699" i="1" s="1"/>
  <c r="L6691" i="1"/>
  <c r="J6691" i="1"/>
  <c r="K6691" i="1" s="1"/>
  <c r="L6683" i="1"/>
  <c r="J6683" i="1"/>
  <c r="K6683" i="1" s="1"/>
  <c r="L6675" i="1"/>
  <c r="J6675" i="1"/>
  <c r="K6675" i="1" s="1"/>
  <c r="L6667" i="1"/>
  <c r="J6667" i="1"/>
  <c r="K6667" i="1" s="1"/>
  <c r="L6659" i="1"/>
  <c r="J6659" i="1"/>
  <c r="K6659" i="1" s="1"/>
  <c r="L6651" i="1"/>
  <c r="J6651" i="1"/>
  <c r="K6651" i="1" s="1"/>
  <c r="L6643" i="1"/>
  <c r="J6643" i="1"/>
  <c r="K6643" i="1" s="1"/>
  <c r="L6635" i="1"/>
  <c r="J6635" i="1"/>
  <c r="K6635" i="1" s="1"/>
  <c r="L6627" i="1"/>
  <c r="J6627" i="1"/>
  <c r="K6627" i="1" s="1"/>
  <c r="L6619" i="1"/>
  <c r="J6619" i="1"/>
  <c r="K6619" i="1" s="1"/>
  <c r="L6611" i="1"/>
  <c r="J6611" i="1"/>
  <c r="K6611" i="1" s="1"/>
  <c r="L6603" i="1"/>
  <c r="J6603" i="1"/>
  <c r="K6603" i="1" s="1"/>
  <c r="L6595" i="1"/>
  <c r="J6595" i="1"/>
  <c r="K6595" i="1" s="1"/>
  <c r="L6587" i="1"/>
  <c r="J6587" i="1"/>
  <c r="K6587" i="1" s="1"/>
  <c r="L6579" i="1"/>
  <c r="J6579" i="1"/>
  <c r="K6579" i="1" s="1"/>
  <c r="L6571" i="1"/>
  <c r="J6571" i="1"/>
  <c r="K6571" i="1" s="1"/>
  <c r="L6563" i="1"/>
  <c r="J6563" i="1"/>
  <c r="K6563" i="1" s="1"/>
  <c r="L6555" i="1"/>
  <c r="J6555" i="1"/>
  <c r="K6555" i="1" s="1"/>
  <c r="L6547" i="1"/>
  <c r="J6547" i="1"/>
  <c r="K6547" i="1" s="1"/>
  <c r="L6539" i="1"/>
  <c r="J6539" i="1"/>
  <c r="K6539" i="1" s="1"/>
  <c r="L6531" i="1"/>
  <c r="J6531" i="1"/>
  <c r="K6531" i="1" s="1"/>
  <c r="L6523" i="1"/>
  <c r="J6523" i="1"/>
  <c r="K6523" i="1" s="1"/>
  <c r="L6515" i="1"/>
  <c r="J6515" i="1"/>
  <c r="K6515" i="1" s="1"/>
  <c r="L6507" i="1"/>
  <c r="J6507" i="1"/>
  <c r="K6507" i="1" s="1"/>
  <c r="L6499" i="1"/>
  <c r="J6499" i="1"/>
  <c r="K6499" i="1" s="1"/>
  <c r="L6491" i="1"/>
  <c r="J6491" i="1"/>
  <c r="K6491" i="1" s="1"/>
  <c r="L6483" i="1"/>
  <c r="J6483" i="1"/>
  <c r="K6483" i="1" s="1"/>
  <c r="L6475" i="1"/>
  <c r="J6475" i="1"/>
  <c r="K6475" i="1" s="1"/>
  <c r="L6467" i="1"/>
  <c r="J6467" i="1"/>
  <c r="K6467" i="1" s="1"/>
  <c r="L6459" i="1"/>
  <c r="J6459" i="1"/>
  <c r="K6459" i="1" s="1"/>
  <c r="L6451" i="1"/>
  <c r="J6451" i="1"/>
  <c r="K6451" i="1" s="1"/>
  <c r="L6443" i="1"/>
  <c r="J6443" i="1"/>
  <c r="K6443" i="1" s="1"/>
  <c r="L6435" i="1"/>
  <c r="J6435" i="1"/>
  <c r="K6435" i="1" s="1"/>
  <c r="L6427" i="1"/>
  <c r="J6427" i="1"/>
  <c r="K6427" i="1" s="1"/>
  <c r="L6419" i="1"/>
  <c r="J6419" i="1"/>
  <c r="K6419" i="1" s="1"/>
  <c r="L6411" i="1"/>
  <c r="J6411" i="1"/>
  <c r="K6411" i="1" s="1"/>
  <c r="L6403" i="1"/>
  <c r="J6403" i="1"/>
  <c r="K6403" i="1" s="1"/>
  <c r="L6395" i="1"/>
  <c r="J6395" i="1"/>
  <c r="K6395" i="1" s="1"/>
  <c r="L6387" i="1"/>
  <c r="J6387" i="1"/>
  <c r="K6387" i="1" s="1"/>
  <c r="L6379" i="1"/>
  <c r="J6379" i="1"/>
  <c r="K6379" i="1" s="1"/>
  <c r="L6371" i="1"/>
  <c r="J6371" i="1"/>
  <c r="K6371" i="1" s="1"/>
  <c r="L6363" i="1"/>
  <c r="J6363" i="1"/>
  <c r="K6363" i="1" s="1"/>
  <c r="L6355" i="1"/>
  <c r="J6355" i="1"/>
  <c r="K6355" i="1" s="1"/>
  <c r="L6347" i="1"/>
  <c r="J6347" i="1"/>
  <c r="K6347" i="1" s="1"/>
  <c r="L6339" i="1"/>
  <c r="J6339" i="1"/>
  <c r="K6339" i="1" s="1"/>
  <c r="L6331" i="1"/>
  <c r="J6331" i="1"/>
  <c r="K6331" i="1" s="1"/>
  <c r="L6323" i="1"/>
  <c r="J6323" i="1"/>
  <c r="K6323" i="1" s="1"/>
  <c r="L6315" i="1"/>
  <c r="J6315" i="1"/>
  <c r="K6315" i="1" s="1"/>
  <c r="L6307" i="1"/>
  <c r="J6307" i="1"/>
  <c r="K6307" i="1" s="1"/>
  <c r="L6299" i="1"/>
  <c r="J6299" i="1"/>
  <c r="K6299" i="1" s="1"/>
  <c r="L6291" i="1"/>
  <c r="J6291" i="1"/>
  <c r="K6291" i="1" s="1"/>
  <c r="L6283" i="1"/>
  <c r="J6283" i="1"/>
  <c r="K6283" i="1" s="1"/>
  <c r="L6275" i="1"/>
  <c r="J6275" i="1"/>
  <c r="K6275" i="1" s="1"/>
  <c r="L6267" i="1"/>
  <c r="J6267" i="1"/>
  <c r="K6267" i="1" s="1"/>
  <c r="L6259" i="1"/>
  <c r="J6259" i="1"/>
  <c r="K6259" i="1" s="1"/>
  <c r="L6251" i="1"/>
  <c r="J6251" i="1"/>
  <c r="K6251" i="1" s="1"/>
  <c r="L6243" i="1"/>
  <c r="J6243" i="1"/>
  <c r="K6243" i="1" s="1"/>
  <c r="L6235" i="1"/>
  <c r="J6235" i="1"/>
  <c r="K6235" i="1" s="1"/>
  <c r="L6227" i="1"/>
  <c r="J6227" i="1"/>
  <c r="K6227" i="1" s="1"/>
  <c r="L6219" i="1"/>
  <c r="J6219" i="1"/>
  <c r="K6219" i="1" s="1"/>
  <c r="L6211" i="1"/>
  <c r="J6211" i="1"/>
  <c r="K6211" i="1" s="1"/>
  <c r="L6203" i="1"/>
  <c r="J6203" i="1"/>
  <c r="K6203" i="1" s="1"/>
  <c r="L6195" i="1"/>
  <c r="J6195" i="1"/>
  <c r="K6195" i="1" s="1"/>
  <c r="L6187" i="1"/>
  <c r="J6187" i="1"/>
  <c r="K6187" i="1" s="1"/>
  <c r="L6179" i="1"/>
  <c r="J6179" i="1"/>
  <c r="K6179" i="1" s="1"/>
  <c r="L6171" i="1"/>
  <c r="J6171" i="1"/>
  <c r="K6171" i="1" s="1"/>
  <c r="L6163" i="1"/>
  <c r="J6163" i="1"/>
  <c r="K6163" i="1" s="1"/>
  <c r="L6155" i="1"/>
  <c r="J6155" i="1"/>
  <c r="K6155" i="1" s="1"/>
  <c r="L6147" i="1"/>
  <c r="J6147" i="1"/>
  <c r="K6147" i="1" s="1"/>
  <c r="L6139" i="1"/>
  <c r="J6139" i="1"/>
  <c r="K6139" i="1" s="1"/>
  <c r="L6131" i="1"/>
  <c r="J6131" i="1"/>
  <c r="K6131" i="1" s="1"/>
  <c r="L6123" i="1"/>
  <c r="J6123" i="1"/>
  <c r="K6123" i="1" s="1"/>
  <c r="L6115" i="1"/>
  <c r="J6115" i="1"/>
  <c r="K6115" i="1" s="1"/>
  <c r="L6107" i="1"/>
  <c r="J6107" i="1"/>
  <c r="K6107" i="1" s="1"/>
  <c r="L6099" i="1"/>
  <c r="J6099" i="1"/>
  <c r="K6099" i="1" s="1"/>
  <c r="L6091" i="1"/>
  <c r="J6091" i="1"/>
  <c r="K6091" i="1" s="1"/>
  <c r="L6083" i="1"/>
  <c r="J6083" i="1"/>
  <c r="K6083" i="1" s="1"/>
  <c r="L6075" i="1"/>
  <c r="J6075" i="1"/>
  <c r="K6075" i="1" s="1"/>
  <c r="L6067" i="1"/>
  <c r="J6067" i="1"/>
  <c r="K6067" i="1" s="1"/>
  <c r="L6059" i="1"/>
  <c r="J6059" i="1"/>
  <c r="K6059" i="1" s="1"/>
  <c r="L6051" i="1"/>
  <c r="J6051" i="1"/>
  <c r="K6051" i="1" s="1"/>
  <c r="L6043" i="1"/>
  <c r="J6043" i="1"/>
  <c r="K6043" i="1" s="1"/>
  <c r="L6035" i="1"/>
  <c r="J6035" i="1"/>
  <c r="K6035" i="1" s="1"/>
  <c r="L6027" i="1"/>
  <c r="J6027" i="1"/>
  <c r="K6027" i="1" s="1"/>
  <c r="L6019" i="1"/>
  <c r="J6019" i="1"/>
  <c r="K6019" i="1" s="1"/>
  <c r="L6011" i="1"/>
  <c r="J6011" i="1"/>
  <c r="K6011" i="1" s="1"/>
  <c r="L6003" i="1"/>
  <c r="J6003" i="1"/>
  <c r="K6003" i="1" s="1"/>
  <c r="L5995" i="1"/>
  <c r="J5995" i="1"/>
  <c r="K5995" i="1" s="1"/>
  <c r="L5987" i="1"/>
  <c r="J5987" i="1"/>
  <c r="K5987" i="1" s="1"/>
  <c r="L5979" i="1"/>
  <c r="J5979" i="1"/>
  <c r="K5979" i="1" s="1"/>
  <c r="L5971" i="1"/>
  <c r="J5971" i="1"/>
  <c r="K5971" i="1" s="1"/>
  <c r="L5963" i="1"/>
  <c r="J5963" i="1"/>
  <c r="K5963" i="1" s="1"/>
  <c r="L5955" i="1"/>
  <c r="J5955" i="1"/>
  <c r="K5955" i="1" s="1"/>
  <c r="L5947" i="1"/>
  <c r="J5947" i="1"/>
  <c r="K5947" i="1" s="1"/>
  <c r="L5939" i="1"/>
  <c r="J5939" i="1"/>
  <c r="K5939" i="1" s="1"/>
  <c r="L5931" i="1"/>
  <c r="J5931" i="1"/>
  <c r="K5931" i="1" s="1"/>
  <c r="L5923" i="1"/>
  <c r="J5923" i="1"/>
  <c r="K5923" i="1" s="1"/>
  <c r="L5915" i="1"/>
  <c r="J5915" i="1"/>
  <c r="K5915" i="1" s="1"/>
  <c r="L5907" i="1"/>
  <c r="J5907" i="1"/>
  <c r="K5907" i="1" s="1"/>
  <c r="L5899" i="1"/>
  <c r="J5899" i="1"/>
  <c r="K5899" i="1" s="1"/>
  <c r="L5891" i="1"/>
  <c r="J5891" i="1"/>
  <c r="K5891" i="1" s="1"/>
  <c r="L5883" i="1"/>
  <c r="J5883" i="1"/>
  <c r="K5883" i="1" s="1"/>
  <c r="L5875" i="1"/>
  <c r="J5875" i="1"/>
  <c r="K5875" i="1" s="1"/>
  <c r="L5867" i="1"/>
  <c r="J5867" i="1"/>
  <c r="K5867" i="1" s="1"/>
  <c r="L5859" i="1"/>
  <c r="J5859" i="1"/>
  <c r="K5859" i="1" s="1"/>
  <c r="L5851" i="1"/>
  <c r="J5851" i="1"/>
  <c r="K5851" i="1" s="1"/>
  <c r="L5843" i="1"/>
  <c r="J5843" i="1"/>
  <c r="K5843" i="1" s="1"/>
  <c r="L5835" i="1"/>
  <c r="J5835" i="1"/>
  <c r="K5835" i="1" s="1"/>
  <c r="L5827" i="1"/>
  <c r="J5827" i="1"/>
  <c r="K5827" i="1" s="1"/>
  <c r="L5819" i="1"/>
  <c r="J5819" i="1"/>
  <c r="K5819" i="1" s="1"/>
  <c r="L5811" i="1"/>
  <c r="J5811" i="1"/>
  <c r="K5811" i="1" s="1"/>
  <c r="L5803" i="1"/>
  <c r="J5803" i="1"/>
  <c r="K5803" i="1" s="1"/>
  <c r="L5795" i="1"/>
  <c r="J5795" i="1"/>
  <c r="K5795" i="1" s="1"/>
  <c r="L5787" i="1"/>
  <c r="J5787" i="1"/>
  <c r="K5787" i="1" s="1"/>
  <c r="L5779" i="1"/>
  <c r="J5779" i="1"/>
  <c r="K5779" i="1" s="1"/>
  <c r="L5771" i="1"/>
  <c r="J5771" i="1"/>
  <c r="K5771" i="1" s="1"/>
  <c r="L5763" i="1"/>
  <c r="J5763" i="1"/>
  <c r="K5763" i="1" s="1"/>
  <c r="L5755" i="1"/>
  <c r="J5755" i="1"/>
  <c r="K5755" i="1" s="1"/>
  <c r="L5747" i="1"/>
  <c r="J5747" i="1"/>
  <c r="K5747" i="1" s="1"/>
  <c r="L5739" i="1"/>
  <c r="J5739" i="1"/>
  <c r="K5739" i="1" s="1"/>
  <c r="L5731" i="1"/>
  <c r="J5731" i="1"/>
  <c r="K5731" i="1" s="1"/>
  <c r="L5723" i="1"/>
  <c r="J5723" i="1"/>
  <c r="K5723" i="1" s="1"/>
  <c r="L5715" i="1"/>
  <c r="J5715" i="1"/>
  <c r="K5715" i="1" s="1"/>
  <c r="L5707" i="1"/>
  <c r="J5707" i="1"/>
  <c r="K5707" i="1" s="1"/>
  <c r="L5699" i="1"/>
  <c r="J5699" i="1"/>
  <c r="K5699" i="1" s="1"/>
  <c r="L5691" i="1"/>
  <c r="J5691" i="1"/>
  <c r="K5691" i="1" s="1"/>
  <c r="L5683" i="1"/>
  <c r="J5683" i="1"/>
  <c r="K5683" i="1" s="1"/>
  <c r="L5675" i="1"/>
  <c r="J5675" i="1"/>
  <c r="K5675" i="1" s="1"/>
  <c r="L5667" i="1"/>
  <c r="J5667" i="1"/>
  <c r="K5667" i="1" s="1"/>
  <c r="L5659" i="1"/>
  <c r="J5659" i="1"/>
  <c r="K5659" i="1" s="1"/>
  <c r="L5651" i="1"/>
  <c r="J5651" i="1"/>
  <c r="K5651" i="1" s="1"/>
  <c r="L5643" i="1"/>
  <c r="J5643" i="1"/>
  <c r="K5643" i="1" s="1"/>
  <c r="L5635" i="1"/>
  <c r="J5635" i="1"/>
  <c r="K5635" i="1" s="1"/>
  <c r="L5627" i="1"/>
  <c r="J5627" i="1"/>
  <c r="K5627" i="1" s="1"/>
  <c r="L5619" i="1"/>
  <c r="J5619" i="1"/>
  <c r="K5619" i="1" s="1"/>
  <c r="L5611" i="1"/>
  <c r="J5611" i="1"/>
  <c r="K5611" i="1" s="1"/>
  <c r="L5603" i="1"/>
  <c r="J5603" i="1"/>
  <c r="K5603" i="1" s="1"/>
  <c r="L5595" i="1"/>
  <c r="J5595" i="1"/>
  <c r="K5595" i="1" s="1"/>
  <c r="L5587" i="1"/>
  <c r="J5587" i="1"/>
  <c r="K5587" i="1" s="1"/>
  <c r="L5579" i="1"/>
  <c r="J5579" i="1"/>
  <c r="K5579" i="1" s="1"/>
  <c r="L5571" i="1"/>
  <c r="J5571" i="1"/>
  <c r="K5571" i="1" s="1"/>
  <c r="L5563" i="1"/>
  <c r="J5563" i="1"/>
  <c r="K5563" i="1" s="1"/>
  <c r="L5555" i="1"/>
  <c r="J5555" i="1"/>
  <c r="K5555" i="1" s="1"/>
  <c r="L5547" i="1"/>
  <c r="J5547" i="1"/>
  <c r="K5547" i="1" s="1"/>
  <c r="L5539" i="1"/>
  <c r="J5539" i="1"/>
  <c r="K5539" i="1" s="1"/>
  <c r="L5531" i="1"/>
  <c r="J5531" i="1"/>
  <c r="K5531" i="1" s="1"/>
  <c r="L5523" i="1"/>
  <c r="J5523" i="1"/>
  <c r="K5523" i="1" s="1"/>
  <c r="L5515" i="1"/>
  <c r="J5515" i="1"/>
  <c r="K5515" i="1" s="1"/>
  <c r="L5507" i="1"/>
  <c r="J5507" i="1"/>
  <c r="K5507" i="1" s="1"/>
  <c r="L5499" i="1"/>
  <c r="J5499" i="1"/>
  <c r="K5499" i="1" s="1"/>
  <c r="L5491" i="1"/>
  <c r="J5491" i="1"/>
  <c r="K5491" i="1" s="1"/>
  <c r="L5483" i="1"/>
  <c r="J5483" i="1"/>
  <c r="K5483" i="1" s="1"/>
  <c r="L5475" i="1"/>
  <c r="J5475" i="1"/>
  <c r="K5475" i="1" s="1"/>
  <c r="L5467" i="1"/>
  <c r="J5467" i="1"/>
  <c r="K5467" i="1" s="1"/>
  <c r="L5459" i="1"/>
  <c r="J5459" i="1"/>
  <c r="K5459" i="1" s="1"/>
  <c r="L5451" i="1"/>
  <c r="J5451" i="1"/>
  <c r="K5451" i="1" s="1"/>
  <c r="L5443" i="1"/>
  <c r="J5443" i="1"/>
  <c r="K5443" i="1" s="1"/>
  <c r="L5435" i="1"/>
  <c r="J5435" i="1"/>
  <c r="K5435" i="1" s="1"/>
  <c r="L5427" i="1"/>
  <c r="J5427" i="1"/>
  <c r="K5427" i="1" s="1"/>
  <c r="L5419" i="1"/>
  <c r="J5419" i="1"/>
  <c r="K5419" i="1" s="1"/>
  <c r="L5411" i="1"/>
  <c r="J5411" i="1"/>
  <c r="K5411" i="1" s="1"/>
  <c r="L5403" i="1"/>
  <c r="J5403" i="1"/>
  <c r="K5403" i="1" s="1"/>
  <c r="L5395" i="1"/>
  <c r="J5395" i="1"/>
  <c r="K5395" i="1" s="1"/>
  <c r="L5387" i="1"/>
  <c r="J5387" i="1"/>
  <c r="K5387" i="1" s="1"/>
  <c r="L5379" i="1"/>
  <c r="J5379" i="1"/>
  <c r="K5379" i="1" s="1"/>
  <c r="L5371" i="1"/>
  <c r="J5371" i="1"/>
  <c r="K5371" i="1" s="1"/>
  <c r="L5363" i="1"/>
  <c r="J5363" i="1"/>
  <c r="K5363" i="1" s="1"/>
  <c r="L5355" i="1"/>
  <c r="J5355" i="1"/>
  <c r="K5355" i="1" s="1"/>
  <c r="L5347" i="1"/>
  <c r="J5347" i="1"/>
  <c r="K5347" i="1" s="1"/>
  <c r="L5339" i="1"/>
  <c r="J5339" i="1"/>
  <c r="K5339" i="1" s="1"/>
  <c r="L5331" i="1"/>
  <c r="J5331" i="1"/>
  <c r="K5331" i="1" s="1"/>
  <c r="L5323" i="1"/>
  <c r="J5323" i="1"/>
  <c r="K5323" i="1" s="1"/>
  <c r="L5315" i="1"/>
  <c r="J5315" i="1"/>
  <c r="K5315" i="1" s="1"/>
  <c r="L5307" i="1"/>
  <c r="J5307" i="1"/>
  <c r="K5307" i="1" s="1"/>
  <c r="L5299" i="1"/>
  <c r="J5299" i="1"/>
  <c r="K5299" i="1" s="1"/>
  <c r="L5291" i="1"/>
  <c r="J5291" i="1"/>
  <c r="K5291" i="1" s="1"/>
  <c r="L5283" i="1"/>
  <c r="J5283" i="1"/>
  <c r="K5283" i="1" s="1"/>
  <c r="L5275" i="1"/>
  <c r="J5275" i="1"/>
  <c r="K5275" i="1" s="1"/>
  <c r="L5267" i="1"/>
  <c r="J5267" i="1"/>
  <c r="K5267" i="1" s="1"/>
  <c r="L5259" i="1"/>
  <c r="J5259" i="1"/>
  <c r="K5259" i="1" s="1"/>
  <c r="L5251" i="1"/>
  <c r="J5251" i="1"/>
  <c r="K5251" i="1" s="1"/>
  <c r="L5243" i="1"/>
  <c r="J5243" i="1"/>
  <c r="K5243" i="1" s="1"/>
  <c r="L5235" i="1"/>
  <c r="J5235" i="1"/>
  <c r="K5235" i="1" s="1"/>
  <c r="L5227" i="1"/>
  <c r="J5227" i="1"/>
  <c r="K5227" i="1" s="1"/>
  <c r="L5219" i="1"/>
  <c r="J5219" i="1"/>
  <c r="K5219" i="1" s="1"/>
  <c r="L5211" i="1"/>
  <c r="J5211" i="1"/>
  <c r="K5211" i="1" s="1"/>
  <c r="L5203" i="1"/>
  <c r="J5203" i="1"/>
  <c r="K5203" i="1" s="1"/>
  <c r="L5195" i="1"/>
  <c r="J5195" i="1"/>
  <c r="K5195" i="1" s="1"/>
  <c r="L5187" i="1"/>
  <c r="J5187" i="1"/>
  <c r="K5187" i="1" s="1"/>
  <c r="L5179" i="1"/>
  <c r="J5179" i="1"/>
  <c r="K5179" i="1" s="1"/>
  <c r="L5171" i="1"/>
  <c r="J5171" i="1"/>
  <c r="K5171" i="1" s="1"/>
  <c r="L5163" i="1"/>
  <c r="J5163" i="1"/>
  <c r="K5163" i="1" s="1"/>
  <c r="L5155" i="1"/>
  <c r="J5155" i="1"/>
  <c r="K5155" i="1" s="1"/>
  <c r="L5147" i="1"/>
  <c r="J5147" i="1"/>
  <c r="K5147" i="1" s="1"/>
  <c r="L5139" i="1"/>
  <c r="J5139" i="1"/>
  <c r="K5139" i="1" s="1"/>
  <c r="L5131" i="1"/>
  <c r="J5131" i="1"/>
  <c r="K5131" i="1" s="1"/>
  <c r="L5123" i="1"/>
  <c r="J5123" i="1"/>
  <c r="K5123" i="1" s="1"/>
  <c r="L5115" i="1"/>
  <c r="J5115" i="1"/>
  <c r="K5115" i="1" s="1"/>
  <c r="L5107" i="1"/>
  <c r="J5107" i="1"/>
  <c r="K5107" i="1" s="1"/>
  <c r="L5099" i="1"/>
  <c r="J5099" i="1"/>
  <c r="K5099" i="1" s="1"/>
  <c r="L5091" i="1"/>
  <c r="J5091" i="1"/>
  <c r="K5091" i="1" s="1"/>
  <c r="L5083" i="1"/>
  <c r="J5083" i="1"/>
  <c r="K5083" i="1" s="1"/>
  <c r="L5075" i="1"/>
  <c r="J5075" i="1"/>
  <c r="K5075" i="1" s="1"/>
  <c r="L5067" i="1"/>
  <c r="J5067" i="1"/>
  <c r="K5067" i="1" s="1"/>
  <c r="L5059" i="1"/>
  <c r="J5059" i="1"/>
  <c r="K5059" i="1" s="1"/>
  <c r="L5051" i="1"/>
  <c r="J5051" i="1"/>
  <c r="K5051" i="1" s="1"/>
  <c r="L5043" i="1"/>
  <c r="J5043" i="1"/>
  <c r="K5043" i="1" s="1"/>
  <c r="L5035" i="1"/>
  <c r="J5035" i="1"/>
  <c r="K5035" i="1" s="1"/>
  <c r="L5027" i="1"/>
  <c r="J5027" i="1"/>
  <c r="K5027" i="1" s="1"/>
  <c r="L5019" i="1"/>
  <c r="J5019" i="1"/>
  <c r="K5019" i="1" s="1"/>
  <c r="L5011" i="1"/>
  <c r="J5011" i="1"/>
  <c r="K5011" i="1" s="1"/>
  <c r="L5003" i="1"/>
  <c r="J5003" i="1"/>
  <c r="K5003" i="1" s="1"/>
  <c r="L4995" i="1"/>
  <c r="J4995" i="1"/>
  <c r="K4995" i="1" s="1"/>
  <c r="L4987" i="1"/>
  <c r="J4987" i="1"/>
  <c r="K4987" i="1" s="1"/>
  <c r="L4979" i="1"/>
  <c r="J4979" i="1"/>
  <c r="K4979" i="1" s="1"/>
  <c r="L4971" i="1"/>
  <c r="J4971" i="1"/>
  <c r="K4971" i="1" s="1"/>
  <c r="L4963" i="1"/>
  <c r="J4963" i="1"/>
  <c r="K4963" i="1" s="1"/>
  <c r="L4955" i="1"/>
  <c r="J4955" i="1"/>
  <c r="K4955" i="1" s="1"/>
  <c r="L4947" i="1"/>
  <c r="J4947" i="1"/>
  <c r="K4947" i="1" s="1"/>
  <c r="L4939" i="1"/>
  <c r="J4939" i="1"/>
  <c r="K4939" i="1" s="1"/>
  <c r="L4931" i="1"/>
  <c r="J4931" i="1"/>
  <c r="K4931" i="1" s="1"/>
  <c r="L4923" i="1"/>
  <c r="J4923" i="1"/>
  <c r="K4923" i="1" s="1"/>
  <c r="L4915" i="1"/>
  <c r="J4915" i="1"/>
  <c r="K4915" i="1" s="1"/>
  <c r="L4907" i="1"/>
  <c r="J4907" i="1"/>
  <c r="K4907" i="1" s="1"/>
  <c r="L4899" i="1"/>
  <c r="J4899" i="1"/>
  <c r="K4899" i="1" s="1"/>
  <c r="L4891" i="1"/>
  <c r="J4891" i="1"/>
  <c r="K4891" i="1" s="1"/>
  <c r="L4883" i="1"/>
  <c r="J4883" i="1"/>
  <c r="K4883" i="1" s="1"/>
  <c r="L4875" i="1"/>
  <c r="J4875" i="1"/>
  <c r="K4875" i="1" s="1"/>
  <c r="L4867" i="1"/>
  <c r="J4867" i="1"/>
  <c r="K4867" i="1" s="1"/>
  <c r="L4859" i="1"/>
  <c r="J4859" i="1"/>
  <c r="K4859" i="1" s="1"/>
  <c r="L4851" i="1"/>
  <c r="J4851" i="1"/>
  <c r="K4851" i="1" s="1"/>
  <c r="L4843" i="1"/>
  <c r="J4843" i="1"/>
  <c r="K4843" i="1" s="1"/>
  <c r="L4835" i="1"/>
  <c r="J4835" i="1"/>
  <c r="K4835" i="1" s="1"/>
  <c r="L4827" i="1"/>
  <c r="J4827" i="1"/>
  <c r="K4827" i="1" s="1"/>
  <c r="L4819" i="1"/>
  <c r="J4819" i="1"/>
  <c r="K4819" i="1" s="1"/>
  <c r="L4811" i="1"/>
  <c r="J4811" i="1"/>
  <c r="K4811" i="1" s="1"/>
  <c r="L4803" i="1"/>
  <c r="J4803" i="1"/>
  <c r="K4803" i="1" s="1"/>
  <c r="L4795" i="1"/>
  <c r="J4795" i="1"/>
  <c r="K4795" i="1" s="1"/>
  <c r="L4787" i="1"/>
  <c r="J4787" i="1"/>
  <c r="K4787" i="1" s="1"/>
  <c r="L4779" i="1"/>
  <c r="J4779" i="1"/>
  <c r="K4779" i="1" s="1"/>
  <c r="L4771" i="1"/>
  <c r="J4771" i="1"/>
  <c r="K4771" i="1" s="1"/>
  <c r="L4763" i="1"/>
  <c r="J4763" i="1"/>
  <c r="K4763" i="1" s="1"/>
  <c r="L4755" i="1"/>
  <c r="J4755" i="1"/>
  <c r="K4755" i="1" s="1"/>
  <c r="L4747" i="1"/>
  <c r="J4747" i="1"/>
  <c r="K4747" i="1" s="1"/>
  <c r="L4739" i="1"/>
  <c r="J4739" i="1"/>
  <c r="K4739" i="1" s="1"/>
  <c r="L4731" i="1"/>
  <c r="J4731" i="1"/>
  <c r="K4731" i="1" s="1"/>
  <c r="L4723" i="1"/>
  <c r="J4723" i="1"/>
  <c r="K4723" i="1" s="1"/>
  <c r="L4715" i="1"/>
  <c r="J4715" i="1"/>
  <c r="K4715" i="1" s="1"/>
  <c r="L4707" i="1"/>
  <c r="J4707" i="1"/>
  <c r="K4707" i="1" s="1"/>
  <c r="L4699" i="1"/>
  <c r="J4699" i="1"/>
  <c r="K4699" i="1" s="1"/>
  <c r="L4691" i="1"/>
  <c r="J4691" i="1"/>
  <c r="K4691" i="1" s="1"/>
  <c r="L4683" i="1"/>
  <c r="J4683" i="1"/>
  <c r="K4683" i="1" s="1"/>
  <c r="L4675" i="1"/>
  <c r="J4675" i="1"/>
  <c r="K4675" i="1" s="1"/>
  <c r="L4667" i="1"/>
  <c r="J4667" i="1"/>
  <c r="K4667" i="1" s="1"/>
  <c r="L4659" i="1"/>
  <c r="J4659" i="1"/>
  <c r="K4659" i="1" s="1"/>
  <c r="L4651" i="1"/>
  <c r="J4651" i="1"/>
  <c r="K4651" i="1" s="1"/>
  <c r="L4643" i="1"/>
  <c r="J4643" i="1"/>
  <c r="K4643" i="1" s="1"/>
  <c r="L4635" i="1"/>
  <c r="J4635" i="1"/>
  <c r="K4635" i="1" s="1"/>
  <c r="L4627" i="1"/>
  <c r="J4627" i="1"/>
  <c r="K4627" i="1" s="1"/>
  <c r="L4619" i="1"/>
  <c r="J4619" i="1"/>
  <c r="K4619" i="1" s="1"/>
  <c r="L4611" i="1"/>
  <c r="J4611" i="1"/>
  <c r="K4611" i="1" s="1"/>
  <c r="L4603" i="1"/>
  <c r="J4603" i="1"/>
  <c r="K4603" i="1" s="1"/>
  <c r="L4595" i="1"/>
  <c r="J4595" i="1"/>
  <c r="K4595" i="1" s="1"/>
  <c r="L4587" i="1"/>
  <c r="J4587" i="1"/>
  <c r="K4587" i="1" s="1"/>
  <c r="L4579" i="1"/>
  <c r="J4579" i="1"/>
  <c r="K4579" i="1" s="1"/>
  <c r="L4571" i="1"/>
  <c r="J4571" i="1"/>
  <c r="K4571" i="1" s="1"/>
  <c r="L4563" i="1"/>
  <c r="J4563" i="1"/>
  <c r="K4563" i="1" s="1"/>
  <c r="L4555" i="1"/>
  <c r="J4555" i="1"/>
  <c r="K4555" i="1" s="1"/>
  <c r="L4547" i="1"/>
  <c r="J4547" i="1"/>
  <c r="K4547" i="1" s="1"/>
  <c r="L4539" i="1"/>
  <c r="J4539" i="1"/>
  <c r="K4539" i="1" s="1"/>
  <c r="L4531" i="1"/>
  <c r="J4531" i="1"/>
  <c r="K4531" i="1" s="1"/>
  <c r="L4523" i="1"/>
  <c r="J4523" i="1"/>
  <c r="K4523" i="1" s="1"/>
  <c r="L4515" i="1"/>
  <c r="J4515" i="1"/>
  <c r="K4515" i="1" s="1"/>
  <c r="L4507" i="1"/>
  <c r="J4507" i="1"/>
  <c r="K4507" i="1" s="1"/>
  <c r="L4499" i="1"/>
  <c r="J4499" i="1"/>
  <c r="K4499" i="1" s="1"/>
  <c r="L4491" i="1"/>
  <c r="J4491" i="1"/>
  <c r="K4491" i="1" s="1"/>
  <c r="L4483" i="1"/>
  <c r="J4483" i="1"/>
  <c r="K4483" i="1" s="1"/>
  <c r="L4475" i="1"/>
  <c r="J4475" i="1"/>
  <c r="K4475" i="1" s="1"/>
  <c r="L4467" i="1"/>
  <c r="J4467" i="1"/>
  <c r="K4467" i="1" s="1"/>
  <c r="L4459" i="1"/>
  <c r="J4459" i="1"/>
  <c r="K4459" i="1" s="1"/>
  <c r="L4451" i="1"/>
  <c r="J4451" i="1"/>
  <c r="K4451" i="1" s="1"/>
  <c r="L4443" i="1"/>
  <c r="J4443" i="1"/>
  <c r="K4443" i="1" s="1"/>
  <c r="L4435" i="1"/>
  <c r="J4435" i="1"/>
  <c r="K4435" i="1" s="1"/>
  <c r="L4427" i="1"/>
  <c r="J4427" i="1"/>
  <c r="K4427" i="1" s="1"/>
  <c r="L4419" i="1"/>
  <c r="J4419" i="1"/>
  <c r="K4419" i="1" s="1"/>
  <c r="L4411" i="1"/>
  <c r="J4411" i="1"/>
  <c r="K4411" i="1" s="1"/>
  <c r="L4403" i="1"/>
  <c r="J4403" i="1"/>
  <c r="K4403" i="1" s="1"/>
  <c r="L4395" i="1"/>
  <c r="J4395" i="1"/>
  <c r="K4395" i="1" s="1"/>
  <c r="L4387" i="1"/>
  <c r="J4387" i="1"/>
  <c r="K4387" i="1" s="1"/>
  <c r="L4379" i="1"/>
  <c r="J4379" i="1"/>
  <c r="K4379" i="1" s="1"/>
  <c r="L4371" i="1"/>
  <c r="J4371" i="1"/>
  <c r="K4371" i="1" s="1"/>
  <c r="L4363" i="1"/>
  <c r="J4363" i="1"/>
  <c r="K4363" i="1" s="1"/>
  <c r="L4355" i="1"/>
  <c r="J4355" i="1"/>
  <c r="K4355" i="1" s="1"/>
  <c r="L4347" i="1"/>
  <c r="J4347" i="1"/>
  <c r="K4347" i="1" s="1"/>
  <c r="L4339" i="1"/>
  <c r="J4339" i="1"/>
  <c r="K4339" i="1" s="1"/>
  <c r="L4331" i="1"/>
  <c r="J4331" i="1"/>
  <c r="K4331" i="1" s="1"/>
  <c r="L4323" i="1"/>
  <c r="J4323" i="1"/>
  <c r="K4323" i="1" s="1"/>
  <c r="L4315" i="1"/>
  <c r="J4315" i="1"/>
  <c r="K4315" i="1" s="1"/>
  <c r="L4307" i="1"/>
  <c r="J4307" i="1"/>
  <c r="K4307" i="1" s="1"/>
  <c r="L4299" i="1"/>
  <c r="J4299" i="1"/>
  <c r="K4299" i="1" s="1"/>
  <c r="L4291" i="1"/>
  <c r="J4291" i="1"/>
  <c r="K4291" i="1" s="1"/>
  <c r="L4283" i="1"/>
  <c r="J4283" i="1"/>
  <c r="K4283" i="1" s="1"/>
  <c r="L4275" i="1"/>
  <c r="J4275" i="1"/>
  <c r="K4275" i="1" s="1"/>
  <c r="L4267" i="1"/>
  <c r="J4267" i="1"/>
  <c r="K4267" i="1" s="1"/>
  <c r="L4259" i="1"/>
  <c r="J4259" i="1"/>
  <c r="K4259" i="1" s="1"/>
  <c r="L4251" i="1"/>
  <c r="J4251" i="1"/>
  <c r="K4251" i="1" s="1"/>
  <c r="L4243" i="1"/>
  <c r="J4243" i="1"/>
  <c r="K4243" i="1" s="1"/>
  <c r="L4235" i="1"/>
  <c r="J4235" i="1"/>
  <c r="K4235" i="1" s="1"/>
  <c r="L4227" i="1"/>
  <c r="J4227" i="1"/>
  <c r="K4227" i="1" s="1"/>
  <c r="L4219" i="1"/>
  <c r="J4219" i="1"/>
  <c r="K4219" i="1" s="1"/>
  <c r="L4211" i="1"/>
  <c r="J4211" i="1"/>
  <c r="K4211" i="1" s="1"/>
  <c r="L4203" i="1"/>
  <c r="J4203" i="1"/>
  <c r="K4203" i="1" s="1"/>
  <c r="L4195" i="1"/>
  <c r="J4195" i="1"/>
  <c r="K4195" i="1" s="1"/>
  <c r="L4187" i="1"/>
  <c r="J4187" i="1"/>
  <c r="K4187" i="1" s="1"/>
  <c r="L4179" i="1"/>
  <c r="J4179" i="1"/>
  <c r="K4179" i="1" s="1"/>
  <c r="L4171" i="1"/>
  <c r="J4171" i="1"/>
  <c r="K4171" i="1" s="1"/>
  <c r="L4163" i="1"/>
  <c r="J4163" i="1"/>
  <c r="K4163" i="1" s="1"/>
  <c r="L4155" i="1"/>
  <c r="J4155" i="1"/>
  <c r="K4155" i="1" s="1"/>
  <c r="L4147" i="1"/>
  <c r="J4147" i="1"/>
  <c r="K4147" i="1" s="1"/>
  <c r="L4139" i="1"/>
  <c r="J4139" i="1"/>
  <c r="K4139" i="1" s="1"/>
  <c r="L4131" i="1"/>
  <c r="J4131" i="1"/>
  <c r="K4131" i="1" s="1"/>
  <c r="L4123" i="1"/>
  <c r="J4123" i="1"/>
  <c r="K4123" i="1" s="1"/>
  <c r="L4115" i="1"/>
  <c r="J4115" i="1"/>
  <c r="K4115" i="1" s="1"/>
  <c r="L4107" i="1"/>
  <c r="J4107" i="1"/>
  <c r="K4107" i="1" s="1"/>
  <c r="L4099" i="1"/>
  <c r="J4099" i="1"/>
  <c r="K4099" i="1" s="1"/>
  <c r="L4091" i="1"/>
  <c r="J4091" i="1"/>
  <c r="K4091" i="1" s="1"/>
  <c r="L4083" i="1"/>
  <c r="J4083" i="1"/>
  <c r="K4083" i="1" s="1"/>
  <c r="L4075" i="1"/>
  <c r="J4075" i="1"/>
  <c r="K4075" i="1" s="1"/>
  <c r="L4067" i="1"/>
  <c r="J4067" i="1"/>
  <c r="K4067" i="1" s="1"/>
  <c r="L4059" i="1"/>
  <c r="J4059" i="1"/>
  <c r="K4059" i="1" s="1"/>
  <c r="L4051" i="1"/>
  <c r="J4051" i="1"/>
  <c r="K4051" i="1" s="1"/>
  <c r="L4043" i="1"/>
  <c r="J4043" i="1"/>
  <c r="K4043" i="1" s="1"/>
  <c r="L4035" i="1"/>
  <c r="J4035" i="1"/>
  <c r="K4035" i="1" s="1"/>
  <c r="L4027" i="1"/>
  <c r="J4027" i="1"/>
  <c r="K4027" i="1" s="1"/>
  <c r="L4019" i="1"/>
  <c r="J4019" i="1"/>
  <c r="K4019" i="1" s="1"/>
  <c r="L4011" i="1"/>
  <c r="J4011" i="1"/>
  <c r="K4011" i="1" s="1"/>
  <c r="L4003" i="1"/>
  <c r="J4003" i="1"/>
  <c r="K4003" i="1" s="1"/>
  <c r="L3995" i="1"/>
  <c r="J3995" i="1"/>
  <c r="K3995" i="1" s="1"/>
  <c r="L3987" i="1"/>
  <c r="J3987" i="1"/>
  <c r="K3987" i="1" s="1"/>
  <c r="L3979" i="1"/>
  <c r="J3979" i="1"/>
  <c r="K3979" i="1" s="1"/>
  <c r="L3971" i="1"/>
  <c r="J3971" i="1"/>
  <c r="K3971" i="1" s="1"/>
  <c r="L3963" i="1"/>
  <c r="J3963" i="1"/>
  <c r="K3963" i="1" s="1"/>
  <c r="L3955" i="1"/>
  <c r="J3955" i="1"/>
  <c r="K3955" i="1" s="1"/>
  <c r="L3947" i="1"/>
  <c r="J3947" i="1"/>
  <c r="K3947" i="1" s="1"/>
  <c r="L3939" i="1"/>
  <c r="J3939" i="1"/>
  <c r="K3939" i="1" s="1"/>
  <c r="L3931" i="1"/>
  <c r="J3931" i="1"/>
  <c r="K3931" i="1" s="1"/>
  <c r="L3923" i="1"/>
  <c r="J3923" i="1"/>
  <c r="K3923" i="1" s="1"/>
  <c r="L3915" i="1"/>
  <c r="J3915" i="1"/>
  <c r="K3915" i="1" s="1"/>
  <c r="L3907" i="1"/>
  <c r="J3907" i="1"/>
  <c r="K3907" i="1" s="1"/>
  <c r="L3899" i="1"/>
  <c r="J3899" i="1"/>
  <c r="K3899" i="1" s="1"/>
  <c r="L3891" i="1"/>
  <c r="J3891" i="1"/>
  <c r="K3891" i="1" s="1"/>
  <c r="L3883" i="1"/>
  <c r="J3883" i="1"/>
  <c r="K3883" i="1" s="1"/>
  <c r="L3875" i="1"/>
  <c r="J3875" i="1"/>
  <c r="K3875" i="1" s="1"/>
  <c r="L3867" i="1"/>
  <c r="J3867" i="1"/>
  <c r="K3867" i="1" s="1"/>
  <c r="L3859" i="1"/>
  <c r="J3859" i="1"/>
  <c r="K3859" i="1" s="1"/>
  <c r="L3851" i="1"/>
  <c r="J3851" i="1"/>
  <c r="K3851" i="1" s="1"/>
  <c r="L3843" i="1"/>
  <c r="J3843" i="1"/>
  <c r="K3843" i="1" s="1"/>
  <c r="L3835" i="1"/>
  <c r="J3835" i="1"/>
  <c r="K3835" i="1" s="1"/>
  <c r="L3827" i="1"/>
  <c r="J3827" i="1"/>
  <c r="K3827" i="1" s="1"/>
  <c r="L3819" i="1"/>
  <c r="J3819" i="1"/>
  <c r="K3819" i="1" s="1"/>
  <c r="L3811" i="1"/>
  <c r="J3811" i="1"/>
  <c r="K3811" i="1" s="1"/>
  <c r="L3803" i="1"/>
  <c r="J3803" i="1"/>
  <c r="K3803" i="1" s="1"/>
  <c r="L3795" i="1"/>
  <c r="J3795" i="1"/>
  <c r="K3795" i="1" s="1"/>
  <c r="L3787" i="1"/>
  <c r="J3787" i="1"/>
  <c r="K3787" i="1" s="1"/>
  <c r="L3779" i="1"/>
  <c r="J3779" i="1"/>
  <c r="K3779" i="1" s="1"/>
  <c r="L3771" i="1"/>
  <c r="J3771" i="1"/>
  <c r="K3771" i="1" s="1"/>
  <c r="L3763" i="1"/>
  <c r="J3763" i="1"/>
  <c r="K3763" i="1" s="1"/>
  <c r="L3755" i="1"/>
  <c r="J3755" i="1"/>
  <c r="K3755" i="1" s="1"/>
  <c r="L3747" i="1"/>
  <c r="J3747" i="1"/>
  <c r="K3747" i="1" s="1"/>
  <c r="L3739" i="1"/>
  <c r="J3739" i="1"/>
  <c r="K3739" i="1" s="1"/>
  <c r="L3731" i="1"/>
  <c r="J3731" i="1"/>
  <c r="K3731" i="1" s="1"/>
  <c r="L3723" i="1"/>
  <c r="J3723" i="1"/>
  <c r="K3723" i="1" s="1"/>
  <c r="L3715" i="1"/>
  <c r="J3715" i="1"/>
  <c r="K3715" i="1" s="1"/>
  <c r="L3707" i="1"/>
  <c r="J3707" i="1"/>
  <c r="K3707" i="1" s="1"/>
  <c r="L3699" i="1"/>
  <c r="J3699" i="1"/>
  <c r="K3699" i="1" s="1"/>
  <c r="L3691" i="1"/>
  <c r="J3691" i="1"/>
  <c r="K3691" i="1" s="1"/>
  <c r="L3683" i="1"/>
  <c r="J3683" i="1"/>
  <c r="K3683" i="1" s="1"/>
  <c r="L3675" i="1"/>
  <c r="J3675" i="1"/>
  <c r="K3675" i="1" s="1"/>
  <c r="L3667" i="1"/>
  <c r="J3667" i="1"/>
  <c r="K3667" i="1" s="1"/>
  <c r="L3659" i="1"/>
  <c r="J3659" i="1"/>
  <c r="K3659" i="1" s="1"/>
  <c r="L3651" i="1"/>
  <c r="J3651" i="1"/>
  <c r="K3651" i="1" s="1"/>
  <c r="L3643" i="1"/>
  <c r="J3643" i="1"/>
  <c r="K3643" i="1" s="1"/>
  <c r="L3635" i="1"/>
  <c r="J3635" i="1"/>
  <c r="K3635" i="1" s="1"/>
  <c r="L3627" i="1"/>
  <c r="J3627" i="1"/>
  <c r="K3627" i="1" s="1"/>
  <c r="L3619" i="1"/>
  <c r="J3619" i="1"/>
  <c r="K3619" i="1" s="1"/>
  <c r="L3611" i="1"/>
  <c r="J3611" i="1"/>
  <c r="K3611" i="1" s="1"/>
  <c r="L3603" i="1"/>
  <c r="J3603" i="1"/>
  <c r="K3603" i="1" s="1"/>
  <c r="L3595" i="1"/>
  <c r="J3595" i="1"/>
  <c r="K3595" i="1" s="1"/>
  <c r="L3587" i="1"/>
  <c r="J3587" i="1"/>
  <c r="K3587" i="1" s="1"/>
  <c r="L3579" i="1"/>
  <c r="J3579" i="1"/>
  <c r="K3579" i="1" s="1"/>
  <c r="L3571" i="1"/>
  <c r="J3571" i="1"/>
  <c r="K3571" i="1" s="1"/>
  <c r="L3563" i="1"/>
  <c r="J3563" i="1"/>
  <c r="K3563" i="1" s="1"/>
  <c r="L3555" i="1"/>
  <c r="J3555" i="1"/>
  <c r="K3555" i="1" s="1"/>
  <c r="L3547" i="1"/>
  <c r="J3547" i="1"/>
  <c r="K3547" i="1" s="1"/>
  <c r="L3539" i="1"/>
  <c r="J3539" i="1"/>
  <c r="K3539" i="1" s="1"/>
  <c r="L3531" i="1"/>
  <c r="J3531" i="1"/>
  <c r="K3531" i="1" s="1"/>
  <c r="L3523" i="1"/>
  <c r="J3523" i="1"/>
  <c r="K3523" i="1" s="1"/>
  <c r="L3515" i="1"/>
  <c r="J3515" i="1"/>
  <c r="K3515" i="1" s="1"/>
  <c r="L3507" i="1"/>
  <c r="J3507" i="1"/>
  <c r="K3507" i="1" s="1"/>
  <c r="L3499" i="1"/>
  <c r="J3499" i="1"/>
  <c r="K3499" i="1" s="1"/>
  <c r="L3491" i="1"/>
  <c r="J3491" i="1"/>
  <c r="K3491" i="1" s="1"/>
  <c r="L3483" i="1"/>
  <c r="J3483" i="1"/>
  <c r="K3483" i="1" s="1"/>
  <c r="L3475" i="1"/>
  <c r="J3475" i="1"/>
  <c r="K3475" i="1" s="1"/>
  <c r="L3467" i="1"/>
  <c r="J3467" i="1"/>
  <c r="K3467" i="1" s="1"/>
  <c r="L3459" i="1"/>
  <c r="J3459" i="1"/>
  <c r="K3459" i="1" s="1"/>
  <c r="L3451" i="1"/>
  <c r="J3451" i="1"/>
  <c r="K3451" i="1" s="1"/>
  <c r="L3443" i="1"/>
  <c r="J3443" i="1"/>
  <c r="K3443" i="1" s="1"/>
  <c r="L3435" i="1"/>
  <c r="J3435" i="1"/>
  <c r="K3435" i="1" s="1"/>
  <c r="L3427" i="1"/>
  <c r="J3427" i="1"/>
  <c r="K3427" i="1" s="1"/>
  <c r="L3419" i="1"/>
  <c r="J3419" i="1"/>
  <c r="K3419" i="1" s="1"/>
  <c r="L3411" i="1"/>
  <c r="J3411" i="1"/>
  <c r="K3411" i="1" s="1"/>
  <c r="L3403" i="1"/>
  <c r="J3403" i="1"/>
  <c r="K3403" i="1" s="1"/>
  <c r="L3395" i="1"/>
  <c r="J3395" i="1"/>
  <c r="K3395" i="1" s="1"/>
  <c r="L3387" i="1"/>
  <c r="J3387" i="1"/>
  <c r="K3387" i="1" s="1"/>
  <c r="L3379" i="1"/>
  <c r="J3379" i="1"/>
  <c r="K3379" i="1" s="1"/>
  <c r="L3371" i="1"/>
  <c r="J3371" i="1"/>
  <c r="K3371" i="1" s="1"/>
  <c r="L3363" i="1"/>
  <c r="J3363" i="1"/>
  <c r="K3363" i="1" s="1"/>
  <c r="L3355" i="1"/>
  <c r="J3355" i="1"/>
  <c r="K3355" i="1" s="1"/>
  <c r="L3347" i="1"/>
  <c r="J3347" i="1"/>
  <c r="K3347" i="1" s="1"/>
  <c r="L3339" i="1"/>
  <c r="J3339" i="1"/>
  <c r="K3339" i="1" s="1"/>
  <c r="L3331" i="1"/>
  <c r="J3331" i="1"/>
  <c r="K3331" i="1" s="1"/>
  <c r="L3323" i="1"/>
  <c r="J3323" i="1"/>
  <c r="K3323" i="1" s="1"/>
  <c r="L3315" i="1"/>
  <c r="J3315" i="1"/>
  <c r="K3315" i="1" s="1"/>
  <c r="L3307" i="1"/>
  <c r="J3307" i="1"/>
  <c r="K3307" i="1" s="1"/>
  <c r="L3299" i="1"/>
  <c r="J3299" i="1"/>
  <c r="K3299" i="1" s="1"/>
  <c r="L3291" i="1"/>
  <c r="J3291" i="1"/>
  <c r="K3291" i="1" s="1"/>
  <c r="L3283" i="1"/>
  <c r="J3283" i="1"/>
  <c r="K3283" i="1" s="1"/>
  <c r="L3275" i="1"/>
  <c r="J3275" i="1"/>
  <c r="K3275" i="1" s="1"/>
  <c r="L3267" i="1"/>
  <c r="J3267" i="1"/>
  <c r="K3267" i="1" s="1"/>
  <c r="L3259" i="1"/>
  <c r="J3259" i="1"/>
  <c r="K3259" i="1" s="1"/>
  <c r="L3251" i="1"/>
  <c r="J3251" i="1"/>
  <c r="K3251" i="1" s="1"/>
  <c r="L3243" i="1"/>
  <c r="J3243" i="1"/>
  <c r="K3243" i="1" s="1"/>
  <c r="L3235" i="1"/>
  <c r="J3235" i="1"/>
  <c r="K3235" i="1" s="1"/>
  <c r="L3227" i="1"/>
  <c r="J3227" i="1"/>
  <c r="K3227" i="1" s="1"/>
  <c r="L3219" i="1"/>
  <c r="J3219" i="1"/>
  <c r="K3219" i="1" s="1"/>
  <c r="L3211" i="1"/>
  <c r="J3211" i="1"/>
  <c r="K3211" i="1" s="1"/>
  <c r="L3203" i="1"/>
  <c r="J3203" i="1"/>
  <c r="K3203" i="1" s="1"/>
  <c r="L3195" i="1"/>
  <c r="J3195" i="1"/>
  <c r="K3195" i="1" s="1"/>
  <c r="L3187" i="1"/>
  <c r="J3187" i="1"/>
  <c r="K3187" i="1" s="1"/>
  <c r="L3179" i="1"/>
  <c r="J3179" i="1"/>
  <c r="K3179" i="1" s="1"/>
  <c r="L3171" i="1"/>
  <c r="J3171" i="1"/>
  <c r="K3171" i="1" s="1"/>
  <c r="L3163" i="1"/>
  <c r="J3163" i="1"/>
  <c r="K3163" i="1" s="1"/>
  <c r="L3155" i="1"/>
  <c r="J3155" i="1"/>
  <c r="K3155" i="1" s="1"/>
  <c r="L3147" i="1"/>
  <c r="J3147" i="1"/>
  <c r="K3147" i="1" s="1"/>
  <c r="L3139" i="1"/>
  <c r="J3139" i="1"/>
  <c r="K3139" i="1" s="1"/>
  <c r="L3131" i="1"/>
  <c r="J3131" i="1"/>
  <c r="K3131" i="1" s="1"/>
  <c r="L3123" i="1"/>
  <c r="J3123" i="1"/>
  <c r="K3123" i="1" s="1"/>
  <c r="L3115" i="1"/>
  <c r="J3115" i="1"/>
  <c r="K3115" i="1" s="1"/>
  <c r="L3107" i="1"/>
  <c r="J3107" i="1"/>
  <c r="K3107" i="1" s="1"/>
  <c r="L3099" i="1"/>
  <c r="J3099" i="1"/>
  <c r="K3099" i="1" s="1"/>
  <c r="L3091" i="1"/>
  <c r="J3091" i="1"/>
  <c r="K3091" i="1" s="1"/>
  <c r="L3083" i="1"/>
  <c r="J3083" i="1"/>
  <c r="K3083" i="1" s="1"/>
  <c r="L3075" i="1"/>
  <c r="J3075" i="1"/>
  <c r="K3075" i="1" s="1"/>
  <c r="L3067" i="1"/>
  <c r="J3067" i="1"/>
  <c r="K3067" i="1" s="1"/>
  <c r="L3059" i="1"/>
  <c r="J3059" i="1"/>
  <c r="K3059" i="1" s="1"/>
  <c r="L3051" i="1"/>
  <c r="J3051" i="1"/>
  <c r="K3051" i="1" s="1"/>
  <c r="L3043" i="1"/>
  <c r="J3043" i="1"/>
  <c r="K3043" i="1" s="1"/>
  <c r="L3035" i="1"/>
  <c r="J3035" i="1"/>
  <c r="K3035" i="1" s="1"/>
  <c r="L3027" i="1"/>
  <c r="J3027" i="1"/>
  <c r="K3027" i="1" s="1"/>
  <c r="L3019" i="1"/>
  <c r="J3019" i="1"/>
  <c r="K3019" i="1" s="1"/>
  <c r="L3011" i="1"/>
  <c r="J3011" i="1"/>
  <c r="K3011" i="1" s="1"/>
  <c r="L3003" i="1"/>
  <c r="J3003" i="1"/>
  <c r="K3003" i="1" s="1"/>
  <c r="L2995" i="1"/>
  <c r="J2995" i="1"/>
  <c r="K2995" i="1" s="1"/>
  <c r="L2987" i="1"/>
  <c r="J2987" i="1"/>
  <c r="K2987" i="1" s="1"/>
  <c r="L2979" i="1"/>
  <c r="J2979" i="1"/>
  <c r="K2979" i="1" s="1"/>
  <c r="L2971" i="1"/>
  <c r="J2971" i="1"/>
  <c r="K2971" i="1" s="1"/>
  <c r="L2963" i="1"/>
  <c r="J2963" i="1"/>
  <c r="K2963" i="1" s="1"/>
  <c r="L2955" i="1"/>
  <c r="J2955" i="1"/>
  <c r="K2955" i="1" s="1"/>
  <c r="L2947" i="1"/>
  <c r="J2947" i="1"/>
  <c r="K2947" i="1" s="1"/>
  <c r="L2939" i="1"/>
  <c r="J2939" i="1"/>
  <c r="K2939" i="1" s="1"/>
  <c r="L2931" i="1"/>
  <c r="J2931" i="1"/>
  <c r="K2931" i="1" s="1"/>
  <c r="L2923" i="1"/>
  <c r="J2923" i="1"/>
  <c r="K2923" i="1" s="1"/>
  <c r="L2915" i="1"/>
  <c r="J2915" i="1"/>
  <c r="K2915" i="1" s="1"/>
  <c r="L2907" i="1"/>
  <c r="J2907" i="1"/>
  <c r="K2907" i="1" s="1"/>
  <c r="L2899" i="1"/>
  <c r="J2899" i="1"/>
  <c r="K2899" i="1" s="1"/>
  <c r="L2891" i="1"/>
  <c r="J2891" i="1"/>
  <c r="K2891" i="1" s="1"/>
  <c r="L2883" i="1"/>
  <c r="J2883" i="1"/>
  <c r="K2883" i="1" s="1"/>
  <c r="L2875" i="1"/>
  <c r="J2875" i="1"/>
  <c r="K2875" i="1" s="1"/>
  <c r="L2867" i="1"/>
  <c r="J2867" i="1"/>
  <c r="K2867" i="1" s="1"/>
  <c r="L2859" i="1"/>
  <c r="J2859" i="1"/>
  <c r="K2859" i="1" s="1"/>
  <c r="L2851" i="1"/>
  <c r="J2851" i="1"/>
  <c r="K2851" i="1" s="1"/>
  <c r="L2843" i="1"/>
  <c r="J2843" i="1"/>
  <c r="K2843" i="1" s="1"/>
  <c r="L2835" i="1"/>
  <c r="J2835" i="1"/>
  <c r="K2835" i="1" s="1"/>
  <c r="L2827" i="1"/>
  <c r="J2827" i="1"/>
  <c r="K2827" i="1" s="1"/>
  <c r="L2819" i="1"/>
  <c r="J2819" i="1"/>
  <c r="K2819" i="1" s="1"/>
  <c r="L2811" i="1"/>
  <c r="J2811" i="1"/>
  <c r="K2811" i="1" s="1"/>
  <c r="L2803" i="1"/>
  <c r="J2803" i="1"/>
  <c r="K2803" i="1" s="1"/>
  <c r="L2795" i="1"/>
  <c r="J2795" i="1"/>
  <c r="K2795" i="1" s="1"/>
  <c r="L2787" i="1"/>
  <c r="J2787" i="1"/>
  <c r="K2787" i="1" s="1"/>
  <c r="L2779" i="1"/>
  <c r="J2779" i="1"/>
  <c r="K2779" i="1" s="1"/>
  <c r="L2771" i="1"/>
  <c r="J2771" i="1"/>
  <c r="K2771" i="1" s="1"/>
  <c r="L2763" i="1"/>
  <c r="J2763" i="1"/>
  <c r="K2763" i="1" s="1"/>
  <c r="L2755" i="1"/>
  <c r="J2755" i="1"/>
  <c r="K2755" i="1" s="1"/>
  <c r="L2747" i="1"/>
  <c r="J2747" i="1"/>
  <c r="K2747" i="1" s="1"/>
  <c r="L2739" i="1"/>
  <c r="J2739" i="1"/>
  <c r="K2739" i="1" s="1"/>
  <c r="L2731" i="1"/>
  <c r="J2731" i="1"/>
  <c r="K2731" i="1" s="1"/>
  <c r="L2723" i="1"/>
  <c r="J2723" i="1"/>
  <c r="K2723" i="1" s="1"/>
  <c r="L2715" i="1"/>
  <c r="J2715" i="1"/>
  <c r="K2715" i="1" s="1"/>
  <c r="L2707" i="1"/>
  <c r="J2707" i="1"/>
  <c r="K2707" i="1" s="1"/>
  <c r="L2699" i="1"/>
  <c r="J2699" i="1"/>
  <c r="K2699" i="1" s="1"/>
  <c r="L2691" i="1"/>
  <c r="J2691" i="1"/>
  <c r="K2691" i="1" s="1"/>
  <c r="L2683" i="1"/>
  <c r="J2683" i="1"/>
  <c r="K2683" i="1" s="1"/>
  <c r="L2675" i="1"/>
  <c r="J2675" i="1"/>
  <c r="K2675" i="1" s="1"/>
  <c r="L2667" i="1"/>
  <c r="J2667" i="1"/>
  <c r="K2667" i="1" s="1"/>
  <c r="L2659" i="1"/>
  <c r="J2659" i="1"/>
  <c r="K2659" i="1" s="1"/>
  <c r="L2651" i="1"/>
  <c r="J2651" i="1"/>
  <c r="K2651" i="1" s="1"/>
  <c r="L2643" i="1"/>
  <c r="J2643" i="1"/>
  <c r="K2643" i="1" s="1"/>
  <c r="L2635" i="1"/>
  <c r="J2635" i="1"/>
  <c r="K2635" i="1" s="1"/>
  <c r="L2627" i="1"/>
  <c r="J2627" i="1"/>
  <c r="K2627" i="1" s="1"/>
  <c r="L2619" i="1"/>
  <c r="J2619" i="1"/>
  <c r="K2619" i="1" s="1"/>
  <c r="L2611" i="1"/>
  <c r="J2611" i="1"/>
  <c r="K2611" i="1" s="1"/>
  <c r="L2603" i="1"/>
  <c r="J2603" i="1"/>
  <c r="K2603" i="1" s="1"/>
  <c r="L2595" i="1"/>
  <c r="J2595" i="1"/>
  <c r="K2595" i="1" s="1"/>
  <c r="L2587" i="1"/>
  <c r="J2587" i="1"/>
  <c r="K2587" i="1" s="1"/>
  <c r="L2579" i="1"/>
  <c r="J2579" i="1"/>
  <c r="K2579" i="1" s="1"/>
  <c r="L2571" i="1"/>
  <c r="J2571" i="1"/>
  <c r="K2571" i="1" s="1"/>
  <c r="L2563" i="1"/>
  <c r="J2563" i="1"/>
  <c r="K2563" i="1" s="1"/>
  <c r="L2555" i="1"/>
  <c r="J2555" i="1"/>
  <c r="K2555" i="1" s="1"/>
  <c r="L2547" i="1"/>
  <c r="J2547" i="1"/>
  <c r="K2547" i="1" s="1"/>
  <c r="L2539" i="1"/>
  <c r="J2539" i="1"/>
  <c r="K2539" i="1" s="1"/>
  <c r="L2531" i="1"/>
  <c r="J2531" i="1"/>
  <c r="K2531" i="1" s="1"/>
  <c r="L2523" i="1"/>
  <c r="J2523" i="1"/>
  <c r="K2523" i="1" s="1"/>
  <c r="L2515" i="1"/>
  <c r="J2515" i="1"/>
  <c r="K2515" i="1" s="1"/>
  <c r="L2507" i="1"/>
  <c r="J2507" i="1"/>
  <c r="K2507" i="1" s="1"/>
  <c r="L2499" i="1"/>
  <c r="J2499" i="1"/>
  <c r="K2499" i="1" s="1"/>
  <c r="L2491" i="1"/>
  <c r="J2491" i="1"/>
  <c r="K2491" i="1" s="1"/>
  <c r="L2483" i="1"/>
  <c r="J2483" i="1"/>
  <c r="K2483" i="1" s="1"/>
  <c r="L2475" i="1"/>
  <c r="J2475" i="1"/>
  <c r="K2475" i="1" s="1"/>
  <c r="L2467" i="1"/>
  <c r="J2467" i="1"/>
  <c r="K2467" i="1" s="1"/>
  <c r="L2459" i="1"/>
  <c r="J2459" i="1"/>
  <c r="K2459" i="1" s="1"/>
  <c r="L2451" i="1"/>
  <c r="J2451" i="1"/>
  <c r="K2451" i="1" s="1"/>
  <c r="L2443" i="1"/>
  <c r="J2443" i="1"/>
  <c r="K2443" i="1" s="1"/>
  <c r="L2435" i="1"/>
  <c r="J2435" i="1"/>
  <c r="K2435" i="1" s="1"/>
  <c r="L2427" i="1"/>
  <c r="J2427" i="1"/>
  <c r="K2427" i="1" s="1"/>
  <c r="L2419" i="1"/>
  <c r="J2419" i="1"/>
  <c r="K2419" i="1" s="1"/>
  <c r="L2411" i="1"/>
  <c r="J2411" i="1"/>
  <c r="K2411" i="1" s="1"/>
  <c r="L2403" i="1"/>
  <c r="J2403" i="1"/>
  <c r="K2403" i="1" s="1"/>
  <c r="L2395" i="1"/>
  <c r="J2395" i="1"/>
  <c r="K2395" i="1" s="1"/>
  <c r="L2387" i="1"/>
  <c r="J2387" i="1"/>
  <c r="K2387" i="1" s="1"/>
  <c r="L2379" i="1"/>
  <c r="J2379" i="1"/>
  <c r="K2379" i="1" s="1"/>
  <c r="L2371" i="1"/>
  <c r="J2371" i="1"/>
  <c r="K2371" i="1" s="1"/>
  <c r="L2363" i="1"/>
  <c r="J2363" i="1"/>
  <c r="K2363" i="1" s="1"/>
  <c r="L2355" i="1"/>
  <c r="J2355" i="1"/>
  <c r="K2355" i="1" s="1"/>
  <c r="L2347" i="1"/>
  <c r="J2347" i="1"/>
  <c r="K2347" i="1" s="1"/>
  <c r="L2339" i="1"/>
  <c r="J2339" i="1"/>
  <c r="K2339" i="1" s="1"/>
  <c r="L2331" i="1"/>
  <c r="J2331" i="1"/>
  <c r="K2331" i="1" s="1"/>
  <c r="L2323" i="1"/>
  <c r="J2323" i="1"/>
  <c r="K2323" i="1" s="1"/>
  <c r="L2315" i="1"/>
  <c r="J2315" i="1"/>
  <c r="K2315" i="1" s="1"/>
  <c r="L2307" i="1"/>
  <c r="J2307" i="1"/>
  <c r="K2307" i="1" s="1"/>
  <c r="L2299" i="1"/>
  <c r="J2299" i="1"/>
  <c r="K2299" i="1" s="1"/>
  <c r="L2291" i="1"/>
  <c r="J2291" i="1"/>
  <c r="K2291" i="1" s="1"/>
  <c r="L2283" i="1"/>
  <c r="J2283" i="1"/>
  <c r="K2283" i="1" s="1"/>
  <c r="L2275" i="1"/>
  <c r="J2275" i="1"/>
  <c r="K2275" i="1" s="1"/>
  <c r="L2267" i="1"/>
  <c r="J2267" i="1"/>
  <c r="K2267" i="1" s="1"/>
  <c r="L2259" i="1"/>
  <c r="J2259" i="1"/>
  <c r="K2259" i="1" s="1"/>
  <c r="L2251" i="1"/>
  <c r="J2251" i="1"/>
  <c r="K2251" i="1" s="1"/>
  <c r="L2243" i="1"/>
  <c r="J2243" i="1"/>
  <c r="K2243" i="1" s="1"/>
  <c r="L2235" i="1"/>
  <c r="J2235" i="1"/>
  <c r="K2235" i="1" s="1"/>
  <c r="L2227" i="1"/>
  <c r="J2227" i="1"/>
  <c r="K2227" i="1" s="1"/>
  <c r="L2219" i="1"/>
  <c r="J2219" i="1"/>
  <c r="K2219" i="1" s="1"/>
  <c r="L2211" i="1"/>
  <c r="J2211" i="1"/>
  <c r="K2211" i="1" s="1"/>
  <c r="L2203" i="1"/>
  <c r="J2203" i="1"/>
  <c r="K2203" i="1" s="1"/>
  <c r="L2195" i="1"/>
  <c r="J2195" i="1"/>
  <c r="K2195" i="1" s="1"/>
  <c r="L2187" i="1"/>
  <c r="J2187" i="1"/>
  <c r="K2187" i="1" s="1"/>
  <c r="L2179" i="1"/>
  <c r="J2179" i="1"/>
  <c r="K2179" i="1" s="1"/>
  <c r="L2171" i="1"/>
  <c r="J2171" i="1"/>
  <c r="K2171" i="1" s="1"/>
  <c r="L2163" i="1"/>
  <c r="J2163" i="1"/>
  <c r="K2163" i="1" s="1"/>
  <c r="L2155" i="1"/>
  <c r="J2155" i="1"/>
  <c r="K2155" i="1" s="1"/>
  <c r="L2147" i="1"/>
  <c r="J2147" i="1"/>
  <c r="K2147" i="1" s="1"/>
  <c r="L2139" i="1"/>
  <c r="J2139" i="1"/>
  <c r="K2139" i="1" s="1"/>
  <c r="L2131" i="1"/>
  <c r="J2131" i="1"/>
  <c r="K2131" i="1" s="1"/>
  <c r="L2123" i="1"/>
  <c r="J2123" i="1"/>
  <c r="K2123" i="1" s="1"/>
  <c r="L2115" i="1"/>
  <c r="J2115" i="1"/>
  <c r="K2115" i="1" s="1"/>
  <c r="L2107" i="1"/>
  <c r="J2107" i="1"/>
  <c r="K2107" i="1" s="1"/>
  <c r="L2099" i="1"/>
  <c r="J2099" i="1"/>
  <c r="K2099" i="1" s="1"/>
  <c r="L2091" i="1"/>
  <c r="J2091" i="1"/>
  <c r="K2091" i="1" s="1"/>
  <c r="L2083" i="1"/>
  <c r="J2083" i="1"/>
  <c r="K2083" i="1" s="1"/>
  <c r="L2075" i="1"/>
  <c r="J2075" i="1"/>
  <c r="K2075" i="1" s="1"/>
  <c r="L2067" i="1"/>
  <c r="J2067" i="1"/>
  <c r="K2067" i="1" s="1"/>
  <c r="L2059" i="1"/>
  <c r="J2059" i="1"/>
  <c r="K2059" i="1" s="1"/>
  <c r="L2051" i="1"/>
  <c r="J2051" i="1"/>
  <c r="K2051" i="1" s="1"/>
  <c r="L2043" i="1"/>
  <c r="J2043" i="1"/>
  <c r="K2043" i="1" s="1"/>
  <c r="L2035" i="1"/>
  <c r="J2035" i="1"/>
  <c r="K2035" i="1" s="1"/>
  <c r="L2027" i="1"/>
  <c r="J2027" i="1"/>
  <c r="K2027" i="1" s="1"/>
  <c r="L2019" i="1"/>
  <c r="J2019" i="1"/>
  <c r="K2019" i="1" s="1"/>
  <c r="L2011" i="1"/>
  <c r="J2011" i="1"/>
  <c r="K2011" i="1" s="1"/>
  <c r="L2003" i="1"/>
  <c r="J2003" i="1"/>
  <c r="K2003" i="1" s="1"/>
  <c r="L1995" i="1"/>
  <c r="J1995" i="1"/>
  <c r="K1995" i="1" s="1"/>
  <c r="L1987" i="1"/>
  <c r="J1987" i="1"/>
  <c r="K1987" i="1" s="1"/>
  <c r="L1979" i="1"/>
  <c r="J1979" i="1"/>
  <c r="K1979" i="1" s="1"/>
  <c r="L1971" i="1"/>
  <c r="J1971" i="1"/>
  <c r="K1971" i="1" s="1"/>
  <c r="L1963" i="1"/>
  <c r="J1963" i="1"/>
  <c r="K1963" i="1" s="1"/>
  <c r="L1955" i="1"/>
  <c r="J1955" i="1"/>
  <c r="K1955" i="1" s="1"/>
  <c r="L1947" i="1"/>
  <c r="J1947" i="1"/>
  <c r="K1947" i="1" s="1"/>
  <c r="L1939" i="1"/>
  <c r="J1939" i="1"/>
  <c r="K1939" i="1" s="1"/>
  <c r="L1931" i="1"/>
  <c r="J1931" i="1"/>
  <c r="K1931" i="1" s="1"/>
  <c r="L1923" i="1"/>
  <c r="J1923" i="1"/>
  <c r="K1923" i="1" s="1"/>
  <c r="L1915" i="1"/>
  <c r="J1915" i="1"/>
  <c r="K1915" i="1" s="1"/>
  <c r="L1907" i="1"/>
  <c r="J1907" i="1"/>
  <c r="K1907" i="1" s="1"/>
  <c r="L1899" i="1"/>
  <c r="J1899" i="1"/>
  <c r="K1899" i="1" s="1"/>
  <c r="L1891" i="1"/>
  <c r="J1891" i="1"/>
  <c r="K1891" i="1" s="1"/>
  <c r="L1883" i="1"/>
  <c r="J1883" i="1"/>
  <c r="K1883" i="1" s="1"/>
  <c r="L1875" i="1"/>
  <c r="J1875" i="1"/>
  <c r="K1875" i="1" s="1"/>
  <c r="L1867" i="1"/>
  <c r="J1867" i="1"/>
  <c r="K1867" i="1" s="1"/>
  <c r="L1859" i="1"/>
  <c r="J1859" i="1"/>
  <c r="K1859" i="1" s="1"/>
  <c r="L1851" i="1"/>
  <c r="J1851" i="1"/>
  <c r="K1851" i="1" s="1"/>
  <c r="L1843" i="1"/>
  <c r="J1843" i="1"/>
  <c r="K1843" i="1" s="1"/>
  <c r="L1835" i="1"/>
  <c r="J1835" i="1"/>
  <c r="K1835" i="1" s="1"/>
  <c r="L1827" i="1"/>
  <c r="J1827" i="1"/>
  <c r="K1827" i="1" s="1"/>
  <c r="L1819" i="1"/>
  <c r="J1819" i="1"/>
  <c r="K1819" i="1" s="1"/>
  <c r="L1811" i="1"/>
  <c r="J1811" i="1"/>
  <c r="K1811" i="1" s="1"/>
  <c r="L1803" i="1"/>
  <c r="J1803" i="1"/>
  <c r="K1803" i="1" s="1"/>
  <c r="L1795" i="1"/>
  <c r="J1795" i="1"/>
  <c r="K1795" i="1" s="1"/>
  <c r="L1787" i="1"/>
  <c r="J1787" i="1"/>
  <c r="K1787" i="1" s="1"/>
  <c r="L1779" i="1"/>
  <c r="J1779" i="1"/>
  <c r="K1779" i="1" s="1"/>
  <c r="L1771" i="1"/>
  <c r="J1771" i="1"/>
  <c r="K1771" i="1" s="1"/>
  <c r="L1763" i="1"/>
  <c r="J1763" i="1"/>
  <c r="K1763" i="1" s="1"/>
  <c r="L1755" i="1"/>
  <c r="J1755" i="1"/>
  <c r="K1755" i="1" s="1"/>
  <c r="L1747" i="1"/>
  <c r="J1747" i="1"/>
  <c r="K1747" i="1" s="1"/>
  <c r="L1739" i="1"/>
  <c r="J1739" i="1"/>
  <c r="K1739" i="1" s="1"/>
  <c r="L1731" i="1"/>
  <c r="J1731" i="1"/>
  <c r="K1731" i="1" s="1"/>
  <c r="L1723" i="1"/>
  <c r="J1723" i="1"/>
  <c r="K1723" i="1" s="1"/>
  <c r="L1715" i="1"/>
  <c r="J1715" i="1"/>
  <c r="K1715" i="1" s="1"/>
  <c r="L1707" i="1"/>
  <c r="J1707" i="1"/>
  <c r="K1707" i="1" s="1"/>
  <c r="L1699" i="1"/>
  <c r="J1699" i="1"/>
  <c r="K1699" i="1" s="1"/>
  <c r="L1691" i="1"/>
  <c r="J1691" i="1"/>
  <c r="K1691" i="1" s="1"/>
  <c r="L1683" i="1"/>
  <c r="J1683" i="1"/>
  <c r="K1683" i="1" s="1"/>
  <c r="L1675" i="1"/>
  <c r="J1675" i="1"/>
  <c r="K1675" i="1" s="1"/>
  <c r="L1667" i="1"/>
  <c r="J1667" i="1"/>
  <c r="K1667" i="1" s="1"/>
  <c r="L1659" i="1"/>
  <c r="J1659" i="1"/>
  <c r="K1659" i="1" s="1"/>
  <c r="L1651" i="1"/>
  <c r="J1651" i="1"/>
  <c r="K1651" i="1" s="1"/>
  <c r="L1643" i="1"/>
  <c r="J1643" i="1"/>
  <c r="K1643" i="1" s="1"/>
  <c r="L1635" i="1"/>
  <c r="J1635" i="1"/>
  <c r="K1635" i="1" s="1"/>
  <c r="L1627" i="1"/>
  <c r="J1627" i="1"/>
  <c r="K1627" i="1" s="1"/>
  <c r="L1619" i="1"/>
  <c r="J1619" i="1"/>
  <c r="K1619" i="1" s="1"/>
  <c r="L1611" i="1"/>
  <c r="J1611" i="1"/>
  <c r="K1611" i="1" s="1"/>
  <c r="L1603" i="1"/>
  <c r="J1603" i="1"/>
  <c r="K1603" i="1" s="1"/>
  <c r="L1595" i="1"/>
  <c r="J1595" i="1"/>
  <c r="K1595" i="1" s="1"/>
  <c r="L1587" i="1"/>
  <c r="J1587" i="1"/>
  <c r="K1587" i="1" s="1"/>
  <c r="L1579" i="1"/>
  <c r="J1579" i="1"/>
  <c r="K1579" i="1" s="1"/>
  <c r="L1571" i="1"/>
  <c r="J1571" i="1"/>
  <c r="K1571" i="1" s="1"/>
  <c r="L1563" i="1"/>
  <c r="J1563" i="1"/>
  <c r="K1563" i="1" s="1"/>
  <c r="L1555" i="1"/>
  <c r="J1555" i="1"/>
  <c r="K1555" i="1" s="1"/>
  <c r="L1547" i="1"/>
  <c r="J1547" i="1"/>
  <c r="K1547" i="1" s="1"/>
  <c r="L1539" i="1"/>
  <c r="J1539" i="1"/>
  <c r="K1539" i="1" s="1"/>
  <c r="L1531" i="1"/>
  <c r="J1531" i="1"/>
  <c r="K1531" i="1" s="1"/>
  <c r="L1523" i="1"/>
  <c r="J1523" i="1"/>
  <c r="K1523" i="1" s="1"/>
  <c r="L1515" i="1"/>
  <c r="J1515" i="1"/>
  <c r="K1515" i="1" s="1"/>
  <c r="L1507" i="1"/>
  <c r="J1507" i="1"/>
  <c r="K1507" i="1" s="1"/>
  <c r="L1499" i="1"/>
  <c r="J1499" i="1"/>
  <c r="K1499" i="1" s="1"/>
  <c r="L1491" i="1"/>
  <c r="J1491" i="1"/>
  <c r="K1491" i="1" s="1"/>
  <c r="L1483" i="1"/>
  <c r="J1483" i="1"/>
  <c r="K1483" i="1" s="1"/>
  <c r="L1475" i="1"/>
  <c r="J1475" i="1"/>
  <c r="K1475" i="1" s="1"/>
  <c r="L1467" i="1"/>
  <c r="J1467" i="1"/>
  <c r="K1467" i="1" s="1"/>
  <c r="L1459" i="1"/>
  <c r="J1459" i="1"/>
  <c r="K1459" i="1" s="1"/>
  <c r="L1451" i="1"/>
  <c r="J1451" i="1"/>
  <c r="K1451" i="1" s="1"/>
  <c r="L1443" i="1"/>
  <c r="J1443" i="1"/>
  <c r="K1443" i="1" s="1"/>
  <c r="L1435" i="1"/>
  <c r="J1435" i="1"/>
  <c r="K1435" i="1" s="1"/>
  <c r="L1427" i="1"/>
  <c r="J1427" i="1"/>
  <c r="K1427" i="1" s="1"/>
  <c r="J7844" i="1"/>
  <c r="K7844" i="1" s="1"/>
  <c r="J7789" i="1"/>
  <c r="K7789" i="1" s="1"/>
  <c r="J7771" i="1"/>
  <c r="K7771" i="1" s="1"/>
  <c r="J7716" i="1"/>
  <c r="K7716" i="1" s="1"/>
  <c r="J7661" i="1"/>
  <c r="K7661" i="1" s="1"/>
  <c r="J7643" i="1"/>
  <c r="K7643" i="1" s="1"/>
  <c r="J7588" i="1"/>
  <c r="K7588" i="1" s="1"/>
  <c r="J7533" i="1"/>
  <c r="K7533" i="1" s="1"/>
  <c r="L1419" i="1"/>
  <c r="J1419" i="1"/>
  <c r="K1419" i="1" s="1"/>
  <c r="L1411" i="1"/>
  <c r="J1411" i="1"/>
  <c r="K1411" i="1" s="1"/>
  <c r="L1403" i="1"/>
  <c r="J1403" i="1"/>
  <c r="K1403" i="1" s="1"/>
  <c r="L1395" i="1"/>
  <c r="J1395" i="1"/>
  <c r="K1395" i="1" s="1"/>
  <c r="L1387" i="1"/>
  <c r="J1387" i="1"/>
  <c r="K1387" i="1" s="1"/>
  <c r="L1379" i="1"/>
  <c r="J1379" i="1"/>
  <c r="K1379" i="1" s="1"/>
  <c r="L1371" i="1"/>
  <c r="J1371" i="1"/>
  <c r="K1371" i="1" s="1"/>
  <c r="L1363" i="1"/>
  <c r="J1363" i="1"/>
  <c r="K1363" i="1" s="1"/>
  <c r="L1355" i="1"/>
  <c r="J1355" i="1"/>
  <c r="K1355" i="1" s="1"/>
  <c r="L1347" i="1"/>
  <c r="J1347" i="1"/>
  <c r="K1347" i="1" s="1"/>
  <c r="L1339" i="1"/>
  <c r="J1339" i="1"/>
  <c r="K1339" i="1" s="1"/>
  <c r="L1331" i="1"/>
  <c r="J1331" i="1"/>
  <c r="K1331" i="1" s="1"/>
  <c r="L1323" i="1"/>
  <c r="J1323" i="1"/>
  <c r="K1323" i="1" s="1"/>
  <c r="L1315" i="1"/>
  <c r="J1315" i="1"/>
  <c r="K1315" i="1" s="1"/>
  <c r="L1307" i="1"/>
  <c r="J1307" i="1"/>
  <c r="K1307" i="1" s="1"/>
  <c r="L1299" i="1"/>
  <c r="J1299" i="1"/>
  <c r="K1299" i="1" s="1"/>
  <c r="L1291" i="1"/>
  <c r="J1291" i="1"/>
  <c r="K1291" i="1" s="1"/>
  <c r="L1283" i="1"/>
  <c r="J1283" i="1"/>
  <c r="K1283" i="1" s="1"/>
  <c r="L1275" i="1"/>
  <c r="J1275" i="1"/>
  <c r="K1275" i="1" s="1"/>
  <c r="L1267" i="1"/>
  <c r="J1267" i="1"/>
  <c r="K1267" i="1" s="1"/>
  <c r="L1259" i="1"/>
  <c r="J1259" i="1"/>
  <c r="K1259" i="1" s="1"/>
  <c r="L1251" i="1"/>
  <c r="J1251" i="1"/>
  <c r="K1251" i="1" s="1"/>
  <c r="L1243" i="1"/>
  <c r="J1243" i="1"/>
  <c r="K1243" i="1" s="1"/>
  <c r="L1235" i="1"/>
  <c r="J1235" i="1"/>
  <c r="K1235" i="1" s="1"/>
  <c r="L1227" i="1"/>
  <c r="J1227" i="1"/>
  <c r="K1227" i="1" s="1"/>
  <c r="L1219" i="1"/>
  <c r="J1219" i="1"/>
  <c r="K1219" i="1" s="1"/>
  <c r="L1211" i="1"/>
  <c r="J1211" i="1"/>
  <c r="K1211" i="1" s="1"/>
  <c r="L1203" i="1"/>
  <c r="J1203" i="1"/>
  <c r="K1203" i="1" s="1"/>
  <c r="L1195" i="1"/>
  <c r="J1195" i="1"/>
  <c r="K1195" i="1" s="1"/>
  <c r="L1187" i="1"/>
  <c r="J1187" i="1"/>
  <c r="K1187" i="1" s="1"/>
  <c r="L1179" i="1"/>
  <c r="J1179" i="1"/>
  <c r="K1179" i="1" s="1"/>
  <c r="L1171" i="1"/>
  <c r="J1171" i="1"/>
  <c r="K1171" i="1" s="1"/>
  <c r="L1163" i="1"/>
  <c r="J1163" i="1"/>
  <c r="K1163" i="1" s="1"/>
  <c r="L1155" i="1"/>
  <c r="J1155" i="1"/>
  <c r="K1155" i="1" s="1"/>
  <c r="L1147" i="1"/>
  <c r="J1147" i="1"/>
  <c r="K1147" i="1" s="1"/>
  <c r="L1139" i="1"/>
  <c r="J1139" i="1"/>
  <c r="K1139" i="1" s="1"/>
  <c r="L1131" i="1"/>
  <c r="J1131" i="1"/>
  <c r="K1131" i="1" s="1"/>
  <c r="L1123" i="1"/>
  <c r="J1123" i="1"/>
  <c r="K1123" i="1" s="1"/>
  <c r="L1115" i="1"/>
  <c r="J1115" i="1"/>
  <c r="K1115" i="1" s="1"/>
  <c r="L1107" i="1"/>
  <c r="J1107" i="1"/>
  <c r="K1107" i="1" s="1"/>
  <c r="L1099" i="1"/>
  <c r="J1099" i="1"/>
  <c r="K1099" i="1" s="1"/>
  <c r="L1091" i="1"/>
  <c r="J1091" i="1"/>
  <c r="K1091" i="1" s="1"/>
  <c r="L1083" i="1"/>
  <c r="J1083" i="1"/>
  <c r="K1083" i="1" s="1"/>
  <c r="L1075" i="1"/>
  <c r="J1075" i="1"/>
  <c r="K1075" i="1" s="1"/>
  <c r="L1067" i="1"/>
  <c r="J1067" i="1"/>
  <c r="K1067" i="1" s="1"/>
  <c r="L1059" i="1"/>
  <c r="J1059" i="1"/>
  <c r="K1059" i="1" s="1"/>
  <c r="L1051" i="1"/>
  <c r="J1051" i="1"/>
  <c r="K1051" i="1" s="1"/>
  <c r="L1043" i="1"/>
  <c r="J1043" i="1"/>
  <c r="K1043" i="1" s="1"/>
  <c r="L1035" i="1"/>
  <c r="J1035" i="1"/>
  <c r="K1035" i="1" s="1"/>
  <c r="L1027" i="1"/>
  <c r="J1027" i="1"/>
  <c r="K1027" i="1" s="1"/>
  <c r="L1019" i="1"/>
  <c r="J1019" i="1"/>
  <c r="K1019" i="1" s="1"/>
  <c r="L1011" i="1"/>
  <c r="J1011" i="1"/>
  <c r="K1011" i="1" s="1"/>
  <c r="L1003" i="1"/>
  <c r="J1003" i="1"/>
  <c r="K1003" i="1" s="1"/>
  <c r="L995" i="1"/>
  <c r="J995" i="1"/>
  <c r="K995" i="1" s="1"/>
  <c r="L987" i="1"/>
  <c r="J987" i="1"/>
  <c r="K987" i="1" s="1"/>
  <c r="L979" i="1"/>
  <c r="J979" i="1"/>
  <c r="K979" i="1" s="1"/>
  <c r="L971" i="1"/>
  <c r="J971" i="1"/>
  <c r="K971" i="1" s="1"/>
  <c r="L963" i="1"/>
  <c r="J963" i="1"/>
  <c r="K963" i="1" s="1"/>
  <c r="L955" i="1"/>
  <c r="J955" i="1"/>
  <c r="K955" i="1" s="1"/>
  <c r="L947" i="1"/>
  <c r="J947" i="1"/>
  <c r="K947" i="1" s="1"/>
  <c r="L939" i="1"/>
  <c r="J939" i="1"/>
  <c r="K939" i="1" s="1"/>
  <c r="L931" i="1"/>
  <c r="J931" i="1"/>
  <c r="K931" i="1" s="1"/>
  <c r="L923" i="1"/>
  <c r="J923" i="1"/>
  <c r="K923" i="1" s="1"/>
  <c r="L915" i="1"/>
  <c r="J915" i="1"/>
  <c r="K915" i="1" s="1"/>
  <c r="L907" i="1"/>
  <c r="J907" i="1"/>
  <c r="K907" i="1" s="1"/>
  <c r="L899" i="1"/>
  <c r="J899" i="1"/>
  <c r="K899" i="1" s="1"/>
  <c r="L891" i="1"/>
  <c r="J891" i="1"/>
  <c r="K891" i="1" s="1"/>
  <c r="L883" i="1"/>
  <c r="J883" i="1"/>
  <c r="K883" i="1" s="1"/>
  <c r="L875" i="1"/>
  <c r="J875" i="1"/>
  <c r="K875" i="1" s="1"/>
  <c r="L867" i="1"/>
  <c r="J867" i="1"/>
  <c r="K867" i="1" s="1"/>
  <c r="L859" i="1"/>
  <c r="J859" i="1"/>
  <c r="K859" i="1" s="1"/>
  <c r="L851" i="1"/>
  <c r="J851" i="1"/>
  <c r="K851" i="1" s="1"/>
  <c r="L843" i="1"/>
  <c r="J843" i="1"/>
  <c r="K843" i="1" s="1"/>
  <c r="L835" i="1"/>
  <c r="J835" i="1"/>
  <c r="K835" i="1" s="1"/>
  <c r="L827" i="1"/>
  <c r="J827" i="1"/>
  <c r="K827" i="1" s="1"/>
  <c r="L819" i="1"/>
  <c r="J819" i="1"/>
  <c r="K819" i="1" s="1"/>
  <c r="L811" i="1"/>
  <c r="J811" i="1"/>
  <c r="K811" i="1" s="1"/>
  <c r="L803" i="1"/>
  <c r="J803" i="1"/>
  <c r="K803" i="1" s="1"/>
  <c r="L795" i="1"/>
  <c r="J795" i="1"/>
  <c r="K795" i="1" s="1"/>
  <c r="L787" i="1"/>
  <c r="J787" i="1"/>
  <c r="K787" i="1" s="1"/>
  <c r="L779" i="1"/>
  <c r="J779" i="1"/>
  <c r="K779" i="1" s="1"/>
  <c r="L771" i="1"/>
  <c r="J771" i="1"/>
  <c r="K771" i="1" s="1"/>
  <c r="L763" i="1"/>
  <c r="J763" i="1"/>
  <c r="K763" i="1" s="1"/>
  <c r="L755" i="1"/>
  <c r="J755" i="1"/>
  <c r="K755" i="1" s="1"/>
  <c r="L747" i="1"/>
  <c r="J747" i="1"/>
  <c r="K747" i="1" s="1"/>
  <c r="L739" i="1"/>
  <c r="J739" i="1"/>
  <c r="K739" i="1" s="1"/>
  <c r="L731" i="1"/>
  <c r="J731" i="1"/>
  <c r="K731" i="1" s="1"/>
  <c r="L723" i="1"/>
  <c r="J723" i="1"/>
  <c r="K723" i="1" s="1"/>
  <c r="L715" i="1"/>
  <c r="J715" i="1"/>
  <c r="K715" i="1" s="1"/>
  <c r="L707" i="1"/>
  <c r="J707" i="1"/>
  <c r="K707" i="1" s="1"/>
  <c r="L699" i="1"/>
  <c r="J699" i="1"/>
  <c r="K699" i="1" s="1"/>
  <c r="L691" i="1"/>
  <c r="J691" i="1"/>
  <c r="K691" i="1" s="1"/>
  <c r="L683" i="1"/>
  <c r="J683" i="1"/>
  <c r="K683" i="1" s="1"/>
  <c r="L675" i="1"/>
  <c r="J675" i="1"/>
  <c r="K675" i="1" s="1"/>
  <c r="L667" i="1"/>
  <c r="J667" i="1"/>
  <c r="K667" i="1" s="1"/>
  <c r="L659" i="1"/>
  <c r="J659" i="1"/>
  <c r="K659" i="1" s="1"/>
  <c r="L651" i="1"/>
  <c r="J651" i="1"/>
  <c r="K651" i="1" s="1"/>
  <c r="L643" i="1"/>
  <c r="J643" i="1"/>
  <c r="K643" i="1" s="1"/>
  <c r="L635" i="1"/>
  <c r="J635" i="1"/>
  <c r="K635" i="1" s="1"/>
  <c r="L627" i="1"/>
  <c r="J627" i="1"/>
  <c r="K627" i="1" s="1"/>
  <c r="L619" i="1"/>
  <c r="J619" i="1"/>
  <c r="K619" i="1" s="1"/>
  <c r="L611" i="1"/>
  <c r="J611" i="1"/>
  <c r="K611" i="1" s="1"/>
  <c r="L603" i="1"/>
  <c r="J603" i="1"/>
  <c r="K603" i="1" s="1"/>
  <c r="L595" i="1"/>
  <c r="J595" i="1"/>
  <c r="K595" i="1" s="1"/>
  <c r="L587" i="1"/>
  <c r="J587" i="1"/>
  <c r="K587" i="1" s="1"/>
  <c r="L579" i="1"/>
  <c r="J579" i="1"/>
  <c r="K579" i="1" s="1"/>
  <c r="L571" i="1"/>
  <c r="J571" i="1"/>
  <c r="K571" i="1" s="1"/>
  <c r="L563" i="1"/>
  <c r="J563" i="1"/>
  <c r="K563" i="1" s="1"/>
  <c r="L555" i="1"/>
  <c r="J555" i="1"/>
  <c r="K555" i="1" s="1"/>
  <c r="L547" i="1"/>
  <c r="J547" i="1"/>
  <c r="K547" i="1" s="1"/>
  <c r="L539" i="1"/>
  <c r="J539" i="1"/>
  <c r="K539" i="1" s="1"/>
  <c r="L531" i="1"/>
  <c r="J531" i="1"/>
  <c r="K531" i="1" s="1"/>
  <c r="L523" i="1"/>
  <c r="J523" i="1"/>
  <c r="K523" i="1" s="1"/>
  <c r="L515" i="1"/>
  <c r="J515" i="1"/>
  <c r="K515" i="1" s="1"/>
  <c r="L507" i="1"/>
  <c r="J507" i="1"/>
  <c r="K507" i="1" s="1"/>
  <c r="L499" i="1"/>
  <c r="J499" i="1"/>
  <c r="K499" i="1" s="1"/>
  <c r="L491" i="1"/>
  <c r="J491" i="1"/>
  <c r="K491" i="1" s="1"/>
  <c r="L483" i="1"/>
  <c r="J483" i="1"/>
  <c r="K483" i="1" s="1"/>
  <c r="L475" i="1"/>
  <c r="J475" i="1"/>
  <c r="K475" i="1" s="1"/>
  <c r="L467" i="1"/>
  <c r="J467" i="1"/>
  <c r="K467" i="1" s="1"/>
  <c r="L459" i="1"/>
  <c r="J459" i="1"/>
  <c r="K459" i="1" s="1"/>
  <c r="L451" i="1"/>
  <c r="J451" i="1"/>
  <c r="K451" i="1" s="1"/>
  <c r="L443" i="1"/>
  <c r="J443" i="1"/>
  <c r="K443" i="1" s="1"/>
  <c r="L435" i="1"/>
  <c r="J435" i="1"/>
  <c r="K435" i="1" s="1"/>
  <c r="L427" i="1"/>
  <c r="J427" i="1"/>
  <c r="K427" i="1" s="1"/>
  <c r="L419" i="1"/>
  <c r="J419" i="1"/>
  <c r="K419" i="1" s="1"/>
  <c r="L411" i="1"/>
  <c r="J411" i="1"/>
  <c r="K411" i="1" s="1"/>
  <c r="L403" i="1"/>
  <c r="J403" i="1"/>
  <c r="K403" i="1" s="1"/>
  <c r="L395" i="1"/>
  <c r="J395" i="1"/>
  <c r="K395" i="1" s="1"/>
  <c r="L387" i="1"/>
  <c r="J387" i="1"/>
  <c r="K387" i="1" s="1"/>
  <c r="L379" i="1"/>
  <c r="J379" i="1"/>
  <c r="K379" i="1" s="1"/>
  <c r="L371" i="1"/>
  <c r="J371" i="1"/>
  <c r="K371" i="1" s="1"/>
  <c r="L363" i="1"/>
  <c r="J363" i="1"/>
  <c r="K363" i="1" s="1"/>
  <c r="L355" i="1"/>
  <c r="J355" i="1"/>
  <c r="K355" i="1" s="1"/>
  <c r="L347" i="1"/>
  <c r="J347" i="1"/>
  <c r="K347" i="1" s="1"/>
  <c r="L339" i="1"/>
  <c r="J339" i="1"/>
  <c r="K339" i="1" s="1"/>
  <c r="L331" i="1"/>
  <c r="J331" i="1"/>
  <c r="K331" i="1" s="1"/>
  <c r="L323" i="1"/>
  <c r="J323" i="1"/>
  <c r="K323" i="1" s="1"/>
  <c r="L315" i="1"/>
  <c r="J315" i="1"/>
  <c r="K315" i="1" s="1"/>
  <c r="L307" i="1"/>
  <c r="J307" i="1"/>
  <c r="K307" i="1" s="1"/>
  <c r="L299" i="1"/>
  <c r="J299" i="1"/>
  <c r="K299" i="1" s="1"/>
  <c r="L291" i="1"/>
  <c r="J291" i="1"/>
  <c r="K291" i="1" s="1"/>
  <c r="L283" i="1"/>
  <c r="J283" i="1"/>
  <c r="K283" i="1" s="1"/>
  <c r="L275" i="1"/>
  <c r="J275" i="1"/>
  <c r="K275" i="1" s="1"/>
  <c r="L267" i="1"/>
  <c r="J267" i="1"/>
  <c r="K267" i="1" s="1"/>
  <c r="L259" i="1"/>
  <c r="J259" i="1"/>
  <c r="K259" i="1" s="1"/>
  <c r="L251" i="1"/>
  <c r="J251" i="1"/>
  <c r="K251" i="1" s="1"/>
  <c r="L243" i="1"/>
  <c r="J243" i="1"/>
  <c r="K243" i="1" s="1"/>
  <c r="L235" i="1"/>
  <c r="J235" i="1"/>
  <c r="K235" i="1" s="1"/>
  <c r="L227" i="1"/>
  <c r="J227" i="1"/>
  <c r="K227" i="1" s="1"/>
  <c r="L219" i="1"/>
  <c r="J219" i="1"/>
  <c r="K219" i="1" s="1"/>
  <c r="L211" i="1"/>
  <c r="J211" i="1"/>
  <c r="K211" i="1" s="1"/>
  <c r="L203" i="1"/>
  <c r="J203" i="1"/>
  <c r="K203" i="1" s="1"/>
  <c r="L195" i="1"/>
  <c r="J195" i="1"/>
  <c r="K195" i="1" s="1"/>
  <c r="L187" i="1"/>
  <c r="J187" i="1"/>
  <c r="K187" i="1" s="1"/>
  <c r="L179" i="1"/>
  <c r="J179" i="1"/>
  <c r="K179" i="1" s="1"/>
  <c r="L171" i="1"/>
  <c r="J171" i="1"/>
  <c r="K171" i="1" s="1"/>
  <c r="L163" i="1"/>
  <c r="J163" i="1"/>
  <c r="K163" i="1" s="1"/>
  <c r="L155" i="1"/>
  <c r="J155" i="1"/>
  <c r="K155" i="1" s="1"/>
  <c r="L147" i="1"/>
  <c r="J147" i="1"/>
  <c r="K147" i="1" s="1"/>
  <c r="L139" i="1"/>
  <c r="J139" i="1"/>
  <c r="K139" i="1" s="1"/>
  <c r="L131" i="1"/>
  <c r="J131" i="1"/>
  <c r="K131" i="1" s="1"/>
  <c r="L123" i="1"/>
  <c r="J123" i="1"/>
  <c r="K123" i="1" s="1"/>
  <c r="L115" i="1"/>
  <c r="J115" i="1"/>
  <c r="K115" i="1" s="1"/>
  <c r="L107" i="1"/>
  <c r="J107" i="1"/>
  <c r="K107" i="1" s="1"/>
  <c r="L99" i="1"/>
  <c r="J99" i="1"/>
  <c r="K99" i="1" s="1"/>
  <c r="L91" i="1"/>
  <c r="J91" i="1"/>
  <c r="K91" i="1" s="1"/>
  <c r="L83" i="1"/>
  <c r="J83" i="1"/>
  <c r="K83" i="1" s="1"/>
  <c r="L75" i="1"/>
  <c r="J75" i="1"/>
  <c r="K75" i="1" s="1"/>
  <c r="L67" i="1"/>
  <c r="J67" i="1"/>
  <c r="K67" i="1" s="1"/>
  <c r="L59" i="1"/>
  <c r="J59" i="1"/>
  <c r="K59" i="1" s="1"/>
  <c r="L51" i="1"/>
  <c r="J51" i="1"/>
  <c r="K51" i="1" s="1"/>
  <c r="L43" i="1"/>
  <c r="J43" i="1"/>
  <c r="K43" i="1" s="1"/>
  <c r="L35" i="1"/>
  <c r="J35" i="1"/>
  <c r="K35" i="1" s="1"/>
  <c r="L27" i="1"/>
  <c r="J27" i="1"/>
  <c r="K27" i="1" s="1"/>
  <c r="L19" i="1"/>
  <c r="J19" i="1"/>
  <c r="K19" i="1" s="1"/>
  <c r="L11" i="1"/>
  <c r="J11" i="1"/>
  <c r="K11" i="1" s="1"/>
  <c r="L3" i="1"/>
  <c r="J3" i="1"/>
  <c r="K3" i="1" s="1"/>
  <c r="L1422" i="1"/>
  <c r="J1422" i="1"/>
  <c r="K1422" i="1" s="1"/>
  <c r="L1414" i="1"/>
  <c r="J1414" i="1"/>
  <c r="K1414" i="1" s="1"/>
  <c r="L1406" i="1"/>
  <c r="J1406" i="1"/>
  <c r="K1406" i="1" s="1"/>
  <c r="L1398" i="1"/>
  <c r="J1398" i="1"/>
  <c r="K1398" i="1" s="1"/>
  <c r="L1390" i="1"/>
  <c r="J1390" i="1"/>
  <c r="K1390" i="1" s="1"/>
  <c r="L1382" i="1"/>
  <c r="J1382" i="1"/>
  <c r="K1382" i="1" s="1"/>
  <c r="L1374" i="1"/>
  <c r="J1374" i="1"/>
  <c r="K1374" i="1" s="1"/>
  <c r="L1366" i="1"/>
  <c r="J1366" i="1"/>
  <c r="K1366" i="1" s="1"/>
  <c r="L1358" i="1"/>
  <c r="J1358" i="1"/>
  <c r="K1358" i="1" s="1"/>
  <c r="L1350" i="1"/>
  <c r="J1350" i="1"/>
  <c r="K1350" i="1" s="1"/>
  <c r="L1342" i="1"/>
  <c r="J1342" i="1"/>
  <c r="K1342" i="1" s="1"/>
  <c r="L1334" i="1"/>
  <c r="J1334" i="1"/>
  <c r="K1334" i="1" s="1"/>
  <c r="L1326" i="1"/>
  <c r="J1326" i="1"/>
  <c r="K1326" i="1" s="1"/>
  <c r="L1318" i="1"/>
  <c r="J1318" i="1"/>
  <c r="K1318" i="1" s="1"/>
  <c r="L1310" i="1"/>
  <c r="J1310" i="1"/>
  <c r="K1310" i="1" s="1"/>
  <c r="L1302" i="1"/>
  <c r="J1302" i="1"/>
  <c r="K1302" i="1" s="1"/>
  <c r="L1294" i="1"/>
  <c r="J1294" i="1"/>
  <c r="K1294" i="1" s="1"/>
  <c r="L1286" i="1"/>
  <c r="J1286" i="1"/>
  <c r="K1286" i="1" s="1"/>
  <c r="L1278" i="1"/>
  <c r="J1278" i="1"/>
  <c r="K1278" i="1" s="1"/>
  <c r="L1270" i="1"/>
  <c r="J1270" i="1"/>
  <c r="K1270" i="1" s="1"/>
  <c r="L1262" i="1"/>
  <c r="J1262" i="1"/>
  <c r="K1262" i="1" s="1"/>
  <c r="L1254" i="1"/>
  <c r="J1254" i="1"/>
  <c r="K1254" i="1" s="1"/>
  <c r="L1246" i="1"/>
  <c r="J1246" i="1"/>
  <c r="K1246" i="1" s="1"/>
  <c r="L1238" i="1"/>
  <c r="J1238" i="1"/>
  <c r="K1238" i="1" s="1"/>
  <c r="L1230" i="1"/>
  <c r="J1230" i="1"/>
  <c r="K1230" i="1" s="1"/>
  <c r="L1222" i="1"/>
  <c r="J1222" i="1"/>
  <c r="K1222" i="1" s="1"/>
  <c r="L1214" i="1"/>
  <c r="J1214" i="1"/>
  <c r="K1214" i="1" s="1"/>
  <c r="L1206" i="1"/>
  <c r="J1206" i="1"/>
  <c r="K1206" i="1" s="1"/>
  <c r="L1198" i="1"/>
  <c r="J1198" i="1"/>
  <c r="K1198" i="1" s="1"/>
  <c r="L1190" i="1"/>
  <c r="J1190" i="1"/>
  <c r="K1190" i="1" s="1"/>
  <c r="L1182" i="1"/>
  <c r="J1182" i="1"/>
  <c r="K1182" i="1" s="1"/>
  <c r="L1174" i="1"/>
  <c r="J1174" i="1"/>
  <c r="K1174" i="1" s="1"/>
  <c r="L1166" i="1"/>
  <c r="J1166" i="1"/>
  <c r="K1166" i="1" s="1"/>
  <c r="L1158" i="1"/>
  <c r="J1158" i="1"/>
  <c r="K1158" i="1" s="1"/>
  <c r="L1150" i="1"/>
  <c r="J1150" i="1"/>
  <c r="K1150" i="1" s="1"/>
  <c r="L1142" i="1"/>
  <c r="J1142" i="1"/>
  <c r="K1142" i="1" s="1"/>
  <c r="L1134" i="1"/>
  <c r="J1134" i="1"/>
  <c r="K1134" i="1" s="1"/>
  <c r="L1126" i="1"/>
  <c r="J1126" i="1"/>
  <c r="K1126" i="1" s="1"/>
  <c r="L1118" i="1"/>
  <c r="J1118" i="1"/>
  <c r="K1118" i="1" s="1"/>
  <c r="L1110" i="1"/>
  <c r="J1110" i="1"/>
  <c r="K1110" i="1" s="1"/>
  <c r="L1102" i="1"/>
  <c r="J1102" i="1"/>
  <c r="K1102" i="1" s="1"/>
  <c r="L1094" i="1"/>
  <c r="J1094" i="1"/>
  <c r="K1094" i="1" s="1"/>
  <c r="L1086" i="1"/>
  <c r="J1086" i="1"/>
  <c r="K1086" i="1" s="1"/>
  <c r="L1078" i="1"/>
  <c r="J1078" i="1"/>
  <c r="K1078" i="1" s="1"/>
  <c r="L1070" i="1"/>
  <c r="J1070" i="1"/>
  <c r="K1070" i="1" s="1"/>
  <c r="L1062" i="1"/>
  <c r="J1062" i="1"/>
  <c r="K1062" i="1" s="1"/>
  <c r="L1054" i="1"/>
  <c r="J1054" i="1"/>
  <c r="K1054" i="1" s="1"/>
  <c r="L1046" i="1"/>
  <c r="J1046" i="1"/>
  <c r="K1046" i="1" s="1"/>
  <c r="L1038" i="1"/>
  <c r="J1038" i="1"/>
  <c r="K1038" i="1" s="1"/>
  <c r="L1030" i="1"/>
  <c r="J1030" i="1"/>
  <c r="K1030" i="1" s="1"/>
  <c r="L1022" i="1"/>
  <c r="J1022" i="1"/>
  <c r="K1022" i="1" s="1"/>
  <c r="L1014" i="1"/>
  <c r="J1014" i="1"/>
  <c r="K1014" i="1" s="1"/>
  <c r="L1006" i="1"/>
  <c r="J1006" i="1"/>
  <c r="K1006" i="1" s="1"/>
  <c r="L998" i="1"/>
  <c r="J998" i="1"/>
  <c r="K998" i="1" s="1"/>
  <c r="L990" i="1"/>
  <c r="J990" i="1"/>
  <c r="K990" i="1" s="1"/>
  <c r="L982" i="1"/>
  <c r="J982" i="1"/>
  <c r="K982" i="1" s="1"/>
  <c r="L974" i="1"/>
  <c r="J974" i="1"/>
  <c r="K974" i="1" s="1"/>
  <c r="L966" i="1"/>
  <c r="J966" i="1"/>
  <c r="K966" i="1" s="1"/>
  <c r="L958" i="1"/>
  <c r="J958" i="1"/>
  <c r="K958" i="1" s="1"/>
  <c r="L950" i="1"/>
  <c r="J950" i="1"/>
  <c r="K950" i="1" s="1"/>
  <c r="L942" i="1"/>
  <c r="J942" i="1"/>
  <c r="K942" i="1" s="1"/>
  <c r="L934" i="1"/>
  <c r="J934" i="1"/>
  <c r="K934" i="1" s="1"/>
  <c r="L926" i="1"/>
  <c r="J926" i="1"/>
  <c r="K926" i="1" s="1"/>
  <c r="L918" i="1"/>
  <c r="J918" i="1"/>
  <c r="K918" i="1" s="1"/>
  <c r="L910" i="1"/>
  <c r="J910" i="1"/>
  <c r="K910" i="1" s="1"/>
  <c r="L902" i="1"/>
  <c r="J902" i="1"/>
  <c r="K902" i="1" s="1"/>
  <c r="L894" i="1"/>
  <c r="J894" i="1"/>
  <c r="K894" i="1" s="1"/>
  <c r="L886" i="1"/>
  <c r="J886" i="1"/>
  <c r="K886" i="1" s="1"/>
  <c r="L878" i="1"/>
  <c r="J878" i="1"/>
  <c r="K878" i="1" s="1"/>
  <c r="L870" i="1"/>
  <c r="J870" i="1"/>
  <c r="K870" i="1" s="1"/>
  <c r="L862" i="1"/>
  <c r="J862" i="1"/>
  <c r="K862" i="1" s="1"/>
  <c r="L854" i="1"/>
  <c r="J854" i="1"/>
  <c r="K854" i="1" s="1"/>
  <c r="L846" i="1"/>
  <c r="J846" i="1"/>
  <c r="K846" i="1" s="1"/>
  <c r="L838" i="1"/>
  <c r="J838" i="1"/>
  <c r="K838" i="1" s="1"/>
  <c r="L830" i="1"/>
  <c r="J830" i="1"/>
  <c r="K830" i="1" s="1"/>
  <c r="L822" i="1"/>
  <c r="J822" i="1"/>
  <c r="K822" i="1" s="1"/>
  <c r="L814" i="1"/>
  <c r="J814" i="1"/>
  <c r="K814" i="1" s="1"/>
  <c r="L806" i="1"/>
  <c r="J806" i="1"/>
  <c r="K806" i="1" s="1"/>
  <c r="L798" i="1"/>
  <c r="J798" i="1"/>
  <c r="K798" i="1" s="1"/>
  <c r="L790" i="1"/>
  <c r="J790" i="1"/>
  <c r="K790" i="1" s="1"/>
  <c r="L782" i="1"/>
  <c r="J782" i="1"/>
  <c r="K782" i="1" s="1"/>
  <c r="L774" i="1"/>
  <c r="J774" i="1"/>
  <c r="K774" i="1" s="1"/>
  <c r="L766" i="1"/>
  <c r="J766" i="1"/>
  <c r="K766" i="1" s="1"/>
  <c r="L758" i="1"/>
  <c r="J758" i="1"/>
  <c r="K758" i="1" s="1"/>
  <c r="L750" i="1"/>
  <c r="J750" i="1"/>
  <c r="K750" i="1" s="1"/>
  <c r="L742" i="1"/>
  <c r="J742" i="1"/>
  <c r="K742" i="1" s="1"/>
  <c r="L734" i="1"/>
  <c r="J734" i="1"/>
  <c r="K734" i="1" s="1"/>
  <c r="L726" i="1"/>
  <c r="J726" i="1"/>
  <c r="K726" i="1" s="1"/>
  <c r="L718" i="1"/>
  <c r="J718" i="1"/>
  <c r="K718" i="1" s="1"/>
  <c r="L710" i="1"/>
  <c r="J710" i="1"/>
  <c r="K710" i="1" s="1"/>
  <c r="L702" i="1"/>
  <c r="J702" i="1"/>
  <c r="K702" i="1" s="1"/>
  <c r="L694" i="1"/>
  <c r="J694" i="1"/>
  <c r="K694" i="1" s="1"/>
  <c r="L686" i="1"/>
  <c r="J686" i="1"/>
  <c r="K686" i="1" s="1"/>
  <c r="L678" i="1"/>
  <c r="J678" i="1"/>
  <c r="K678" i="1" s="1"/>
  <c r="L670" i="1"/>
  <c r="J670" i="1"/>
  <c r="K670" i="1" s="1"/>
  <c r="L662" i="1"/>
  <c r="J662" i="1"/>
  <c r="K662" i="1" s="1"/>
  <c r="L654" i="1"/>
  <c r="J654" i="1"/>
  <c r="K654" i="1" s="1"/>
  <c r="L646" i="1"/>
  <c r="J646" i="1"/>
  <c r="K646" i="1" s="1"/>
  <c r="L638" i="1"/>
  <c r="J638" i="1"/>
  <c r="K638" i="1" s="1"/>
  <c r="L630" i="1"/>
  <c r="J630" i="1"/>
  <c r="K630" i="1" s="1"/>
  <c r="L622" i="1"/>
  <c r="J622" i="1"/>
  <c r="K622" i="1" s="1"/>
  <c r="L614" i="1"/>
  <c r="J614" i="1"/>
  <c r="K614" i="1" s="1"/>
  <c r="L606" i="1"/>
  <c r="J606" i="1"/>
  <c r="K606" i="1" s="1"/>
  <c r="L598" i="1"/>
  <c r="J598" i="1"/>
  <c r="K598" i="1" s="1"/>
  <c r="L590" i="1"/>
  <c r="J590" i="1"/>
  <c r="K590" i="1" s="1"/>
  <c r="L582" i="1"/>
  <c r="J582" i="1"/>
  <c r="K582" i="1" s="1"/>
  <c r="L574" i="1"/>
  <c r="J574" i="1"/>
  <c r="K574" i="1" s="1"/>
  <c r="L566" i="1"/>
  <c r="J566" i="1"/>
  <c r="K566" i="1" s="1"/>
  <c r="L558" i="1"/>
  <c r="J558" i="1"/>
  <c r="K558" i="1" s="1"/>
  <c r="L550" i="1"/>
  <c r="J550" i="1"/>
  <c r="K550" i="1" s="1"/>
  <c r="L542" i="1"/>
  <c r="J542" i="1"/>
  <c r="K542" i="1" s="1"/>
  <c r="L534" i="1"/>
  <c r="J534" i="1"/>
  <c r="K534" i="1" s="1"/>
  <c r="L526" i="1"/>
  <c r="J526" i="1"/>
  <c r="K526" i="1" s="1"/>
  <c r="L518" i="1"/>
  <c r="J518" i="1"/>
  <c r="K518" i="1" s="1"/>
  <c r="L510" i="1"/>
  <c r="J510" i="1"/>
  <c r="K510" i="1" s="1"/>
  <c r="L502" i="1"/>
  <c r="J502" i="1"/>
  <c r="K502" i="1" s="1"/>
  <c r="L494" i="1"/>
  <c r="J494" i="1"/>
  <c r="K494" i="1" s="1"/>
  <c r="L486" i="1"/>
  <c r="J486" i="1"/>
  <c r="K486" i="1" s="1"/>
  <c r="L478" i="1"/>
  <c r="J478" i="1"/>
  <c r="K478" i="1" s="1"/>
  <c r="L470" i="1"/>
  <c r="J470" i="1"/>
  <c r="K470" i="1" s="1"/>
  <c r="L462" i="1"/>
  <c r="J462" i="1"/>
  <c r="K462" i="1" s="1"/>
  <c r="L454" i="1"/>
  <c r="J454" i="1"/>
  <c r="K454" i="1" s="1"/>
  <c r="L446" i="1"/>
  <c r="J446" i="1"/>
  <c r="K446" i="1" s="1"/>
  <c r="L438" i="1"/>
  <c r="J438" i="1"/>
  <c r="K438" i="1" s="1"/>
  <c r="L430" i="1"/>
  <c r="J430" i="1"/>
  <c r="K430" i="1" s="1"/>
  <c r="L422" i="1"/>
  <c r="J422" i="1"/>
  <c r="K422" i="1" s="1"/>
  <c r="L414" i="1"/>
  <c r="J414" i="1"/>
  <c r="K414" i="1" s="1"/>
  <c r="L406" i="1"/>
  <c r="J406" i="1"/>
  <c r="K406" i="1" s="1"/>
  <c r="L398" i="1"/>
  <c r="J398" i="1"/>
  <c r="K398" i="1" s="1"/>
  <c r="L390" i="1"/>
  <c r="J390" i="1"/>
  <c r="K390" i="1" s="1"/>
  <c r="L382" i="1"/>
  <c r="J382" i="1"/>
  <c r="K382" i="1" s="1"/>
  <c r="L374" i="1"/>
  <c r="J374" i="1"/>
  <c r="K374" i="1" s="1"/>
  <c r="L366" i="1"/>
  <c r="J366" i="1"/>
  <c r="K366" i="1" s="1"/>
  <c r="L358" i="1"/>
  <c r="J358" i="1"/>
  <c r="K358" i="1" s="1"/>
  <c r="L350" i="1"/>
  <c r="J350" i="1"/>
  <c r="K350" i="1" s="1"/>
  <c r="L342" i="1"/>
  <c r="J342" i="1"/>
  <c r="K342" i="1" s="1"/>
  <c r="L334" i="1"/>
  <c r="J334" i="1"/>
  <c r="K334" i="1" s="1"/>
  <c r="L326" i="1"/>
  <c r="J326" i="1"/>
  <c r="K326" i="1" s="1"/>
  <c r="L318" i="1"/>
  <c r="J318" i="1"/>
  <c r="K318" i="1" s="1"/>
  <c r="L310" i="1"/>
  <c r="J310" i="1"/>
  <c r="K310" i="1" s="1"/>
  <c r="L302" i="1"/>
  <c r="J302" i="1"/>
  <c r="K302" i="1" s="1"/>
  <c r="L294" i="1"/>
  <c r="J294" i="1"/>
  <c r="K294" i="1" s="1"/>
  <c r="L286" i="1"/>
  <c r="J286" i="1"/>
  <c r="K286" i="1" s="1"/>
  <c r="L278" i="1"/>
  <c r="J278" i="1"/>
  <c r="K278" i="1" s="1"/>
  <c r="L270" i="1"/>
  <c r="J270" i="1"/>
  <c r="K270" i="1" s="1"/>
  <c r="L262" i="1"/>
  <c r="J262" i="1"/>
  <c r="K262" i="1" s="1"/>
  <c r="L254" i="1"/>
  <c r="J254" i="1"/>
  <c r="K254" i="1" s="1"/>
  <c r="L246" i="1"/>
  <c r="J246" i="1"/>
  <c r="K246" i="1" s="1"/>
  <c r="L238" i="1"/>
  <c r="J238" i="1"/>
  <c r="K238" i="1" s="1"/>
  <c r="L230" i="1"/>
  <c r="J230" i="1"/>
  <c r="K230" i="1" s="1"/>
  <c r="L222" i="1"/>
  <c r="J222" i="1"/>
  <c r="K222" i="1" s="1"/>
  <c r="L214" i="1"/>
  <c r="J214" i="1"/>
  <c r="K214" i="1" s="1"/>
  <c r="L206" i="1"/>
  <c r="J206" i="1"/>
  <c r="K206" i="1" s="1"/>
  <c r="L198" i="1"/>
  <c r="J198" i="1"/>
  <c r="K198" i="1" s="1"/>
  <c r="L190" i="1"/>
  <c r="J190" i="1"/>
  <c r="K190" i="1" s="1"/>
  <c r="L182" i="1"/>
  <c r="J182" i="1"/>
  <c r="K182" i="1" s="1"/>
  <c r="L174" i="1"/>
  <c r="J174" i="1"/>
  <c r="K174" i="1" s="1"/>
  <c r="L166" i="1"/>
  <c r="J166" i="1"/>
  <c r="K166" i="1" s="1"/>
  <c r="L158" i="1"/>
  <c r="J158" i="1"/>
  <c r="K158" i="1" s="1"/>
  <c r="L150" i="1"/>
  <c r="J150" i="1"/>
  <c r="K150" i="1" s="1"/>
  <c r="L142" i="1"/>
  <c r="J142" i="1"/>
  <c r="K142" i="1" s="1"/>
  <c r="L134" i="1"/>
  <c r="J134" i="1"/>
  <c r="K134" i="1" s="1"/>
  <c r="L126" i="1"/>
  <c r="J126" i="1"/>
  <c r="K126" i="1" s="1"/>
  <c r="L118" i="1"/>
  <c r="J118" i="1"/>
  <c r="K118" i="1" s="1"/>
  <c r="L110" i="1"/>
  <c r="J110" i="1"/>
  <c r="K110" i="1" s="1"/>
  <c r="L102" i="1"/>
  <c r="J102" i="1"/>
  <c r="K102" i="1" s="1"/>
  <c r="L94" i="1"/>
  <c r="J94" i="1"/>
  <c r="K94" i="1" s="1"/>
  <c r="L86" i="1"/>
  <c r="J86" i="1"/>
  <c r="K86" i="1" s="1"/>
  <c r="L78" i="1"/>
  <c r="J78" i="1"/>
  <c r="K78" i="1" s="1"/>
  <c r="L70" i="1"/>
  <c r="J70" i="1"/>
  <c r="K70" i="1" s="1"/>
  <c r="L62" i="1"/>
  <c r="J62" i="1"/>
  <c r="K62" i="1" s="1"/>
  <c r="L54" i="1"/>
  <c r="J54" i="1"/>
  <c r="K54" i="1" s="1"/>
  <c r="L46" i="1"/>
  <c r="J46" i="1"/>
  <c r="K46" i="1" s="1"/>
  <c r="L38" i="1"/>
  <c r="J38" i="1"/>
  <c r="K38" i="1" s="1"/>
  <c r="L30" i="1"/>
  <c r="J30" i="1"/>
  <c r="K30" i="1" s="1"/>
  <c r="L22" i="1"/>
  <c r="J22" i="1"/>
  <c r="K22" i="1" s="1"/>
  <c r="L14" i="1"/>
  <c r="J14" i="1"/>
  <c r="K14" i="1" s="1"/>
  <c r="L6" i="1"/>
  <c r="J6" i="1"/>
  <c r="K6" i="1" s="1"/>
  <c r="L1421" i="1"/>
  <c r="J1421" i="1"/>
  <c r="K1421" i="1" s="1"/>
  <c r="L1413" i="1"/>
  <c r="J1413" i="1"/>
  <c r="K1413" i="1" s="1"/>
  <c r="L1405" i="1"/>
  <c r="J1405" i="1"/>
  <c r="K1405" i="1" s="1"/>
  <c r="L1397" i="1"/>
  <c r="J1397" i="1"/>
  <c r="K1397" i="1" s="1"/>
  <c r="L1389" i="1"/>
  <c r="J1389" i="1"/>
  <c r="K1389" i="1" s="1"/>
  <c r="L1381" i="1"/>
  <c r="J1381" i="1"/>
  <c r="K1381" i="1" s="1"/>
  <c r="L1373" i="1"/>
  <c r="J1373" i="1"/>
  <c r="K1373" i="1" s="1"/>
  <c r="L1365" i="1"/>
  <c r="J1365" i="1"/>
  <c r="K1365" i="1" s="1"/>
  <c r="L1357" i="1"/>
  <c r="J1357" i="1"/>
  <c r="K1357" i="1" s="1"/>
  <c r="L1349" i="1"/>
  <c r="J1349" i="1"/>
  <c r="K1349" i="1" s="1"/>
  <c r="L1341" i="1"/>
  <c r="J1341" i="1"/>
  <c r="K1341" i="1" s="1"/>
  <c r="L1333" i="1"/>
  <c r="J1333" i="1"/>
  <c r="K1333" i="1" s="1"/>
  <c r="L1325" i="1"/>
  <c r="J1325" i="1"/>
  <c r="K1325" i="1" s="1"/>
  <c r="L1317" i="1"/>
  <c r="J1317" i="1"/>
  <c r="K1317" i="1" s="1"/>
  <c r="L1309" i="1"/>
  <c r="J1309" i="1"/>
  <c r="K1309" i="1" s="1"/>
  <c r="L1301" i="1"/>
  <c r="J1301" i="1"/>
  <c r="K1301" i="1" s="1"/>
  <c r="L1293" i="1"/>
  <c r="J1293" i="1"/>
  <c r="K1293" i="1" s="1"/>
  <c r="L1285" i="1"/>
  <c r="J1285" i="1"/>
  <c r="K1285" i="1" s="1"/>
  <c r="L1277" i="1"/>
  <c r="J1277" i="1"/>
  <c r="K1277" i="1" s="1"/>
  <c r="L1269" i="1"/>
  <c r="J1269" i="1"/>
  <c r="K1269" i="1" s="1"/>
  <c r="L1261" i="1"/>
  <c r="J1261" i="1"/>
  <c r="K1261" i="1" s="1"/>
  <c r="L1253" i="1"/>
  <c r="J1253" i="1"/>
  <c r="K1253" i="1" s="1"/>
  <c r="L1245" i="1"/>
  <c r="J1245" i="1"/>
  <c r="K1245" i="1" s="1"/>
  <c r="L1237" i="1"/>
  <c r="J1237" i="1"/>
  <c r="K1237" i="1" s="1"/>
  <c r="L1229" i="1"/>
  <c r="J1229" i="1"/>
  <c r="K1229" i="1" s="1"/>
  <c r="L1221" i="1"/>
  <c r="J1221" i="1"/>
  <c r="K1221" i="1" s="1"/>
  <c r="L1213" i="1"/>
  <c r="J1213" i="1"/>
  <c r="K1213" i="1" s="1"/>
  <c r="L1205" i="1"/>
  <c r="J1205" i="1"/>
  <c r="K1205" i="1" s="1"/>
  <c r="L1197" i="1"/>
  <c r="J1197" i="1"/>
  <c r="K1197" i="1" s="1"/>
  <c r="L1189" i="1"/>
  <c r="J1189" i="1"/>
  <c r="K1189" i="1" s="1"/>
  <c r="L1181" i="1"/>
  <c r="J1181" i="1"/>
  <c r="K1181" i="1" s="1"/>
  <c r="L1173" i="1"/>
  <c r="J1173" i="1"/>
  <c r="K1173" i="1" s="1"/>
  <c r="L1165" i="1"/>
  <c r="J1165" i="1"/>
  <c r="K1165" i="1" s="1"/>
  <c r="L1157" i="1"/>
  <c r="J1157" i="1"/>
  <c r="K1157" i="1" s="1"/>
  <c r="L1149" i="1"/>
  <c r="J1149" i="1"/>
  <c r="K1149" i="1" s="1"/>
  <c r="L1141" i="1"/>
  <c r="J1141" i="1"/>
  <c r="K1141" i="1" s="1"/>
  <c r="L1133" i="1"/>
  <c r="J1133" i="1"/>
  <c r="K1133" i="1" s="1"/>
  <c r="L1125" i="1"/>
  <c r="J1125" i="1"/>
  <c r="K1125" i="1" s="1"/>
  <c r="L1117" i="1"/>
  <c r="J1117" i="1"/>
  <c r="K1117" i="1" s="1"/>
  <c r="L1109" i="1"/>
  <c r="J1109" i="1"/>
  <c r="K1109" i="1" s="1"/>
  <c r="L1101" i="1"/>
  <c r="J1101" i="1"/>
  <c r="K1101" i="1" s="1"/>
  <c r="L1093" i="1"/>
  <c r="J1093" i="1"/>
  <c r="K1093" i="1" s="1"/>
  <c r="L1085" i="1"/>
  <c r="J1085" i="1"/>
  <c r="K1085" i="1" s="1"/>
  <c r="L1077" i="1"/>
  <c r="J1077" i="1"/>
  <c r="K1077" i="1" s="1"/>
  <c r="L1069" i="1"/>
  <c r="J1069" i="1"/>
  <c r="K1069" i="1" s="1"/>
  <c r="L1061" i="1"/>
  <c r="J1061" i="1"/>
  <c r="K1061" i="1" s="1"/>
  <c r="L1053" i="1"/>
  <c r="J1053" i="1"/>
  <c r="K1053" i="1" s="1"/>
  <c r="L1045" i="1"/>
  <c r="J1045" i="1"/>
  <c r="K1045" i="1" s="1"/>
  <c r="L1037" i="1"/>
  <c r="J1037" i="1"/>
  <c r="K1037" i="1" s="1"/>
  <c r="L1029" i="1"/>
  <c r="J1029" i="1"/>
  <c r="K1029" i="1" s="1"/>
  <c r="L1021" i="1"/>
  <c r="J1021" i="1"/>
  <c r="K1021" i="1" s="1"/>
  <c r="L1013" i="1"/>
  <c r="J1013" i="1"/>
  <c r="K1013" i="1" s="1"/>
  <c r="L1005" i="1"/>
  <c r="J1005" i="1"/>
  <c r="K1005" i="1" s="1"/>
  <c r="L997" i="1"/>
  <c r="J997" i="1"/>
  <c r="K997" i="1" s="1"/>
  <c r="L989" i="1"/>
  <c r="J989" i="1"/>
  <c r="K989" i="1" s="1"/>
  <c r="L981" i="1"/>
  <c r="J981" i="1"/>
  <c r="K981" i="1" s="1"/>
  <c r="L973" i="1"/>
  <c r="J973" i="1"/>
  <c r="K973" i="1" s="1"/>
  <c r="L965" i="1"/>
  <c r="J965" i="1"/>
  <c r="K965" i="1" s="1"/>
  <c r="L957" i="1"/>
  <c r="J957" i="1"/>
  <c r="K957" i="1" s="1"/>
  <c r="L949" i="1"/>
  <c r="J949" i="1"/>
  <c r="K949" i="1" s="1"/>
  <c r="L941" i="1"/>
  <c r="J941" i="1"/>
  <c r="K941" i="1" s="1"/>
  <c r="L933" i="1"/>
  <c r="J933" i="1"/>
  <c r="K933" i="1" s="1"/>
  <c r="L925" i="1"/>
  <c r="J925" i="1"/>
  <c r="K925" i="1" s="1"/>
  <c r="L917" i="1"/>
  <c r="J917" i="1"/>
  <c r="K917" i="1" s="1"/>
  <c r="L909" i="1"/>
  <c r="J909" i="1"/>
  <c r="K909" i="1" s="1"/>
  <c r="L901" i="1"/>
  <c r="J901" i="1"/>
  <c r="K901" i="1" s="1"/>
  <c r="L893" i="1"/>
  <c r="J893" i="1"/>
  <c r="K893" i="1" s="1"/>
  <c r="L885" i="1"/>
  <c r="J885" i="1"/>
  <c r="K885" i="1" s="1"/>
  <c r="L877" i="1"/>
  <c r="J877" i="1"/>
  <c r="K877" i="1" s="1"/>
  <c r="L869" i="1"/>
  <c r="J869" i="1"/>
  <c r="K869" i="1" s="1"/>
  <c r="L861" i="1"/>
  <c r="J861" i="1"/>
  <c r="K861" i="1" s="1"/>
  <c r="L853" i="1"/>
  <c r="J853" i="1"/>
  <c r="K853" i="1" s="1"/>
  <c r="L845" i="1"/>
  <c r="J845" i="1"/>
  <c r="K845" i="1" s="1"/>
  <c r="L837" i="1"/>
  <c r="J837" i="1"/>
  <c r="K837" i="1" s="1"/>
  <c r="L829" i="1"/>
  <c r="J829" i="1"/>
  <c r="K829" i="1" s="1"/>
  <c r="L821" i="1"/>
  <c r="J821" i="1"/>
  <c r="K821" i="1" s="1"/>
  <c r="L813" i="1"/>
  <c r="J813" i="1"/>
  <c r="K813" i="1" s="1"/>
  <c r="L805" i="1"/>
  <c r="J805" i="1"/>
  <c r="K805" i="1" s="1"/>
  <c r="L797" i="1"/>
  <c r="J797" i="1"/>
  <c r="K797" i="1" s="1"/>
  <c r="L789" i="1"/>
  <c r="J789" i="1"/>
  <c r="K789" i="1" s="1"/>
  <c r="L781" i="1"/>
  <c r="J781" i="1"/>
  <c r="K781" i="1" s="1"/>
  <c r="L773" i="1"/>
  <c r="J773" i="1"/>
  <c r="K773" i="1" s="1"/>
  <c r="L765" i="1"/>
  <c r="J765" i="1"/>
  <c r="K765" i="1" s="1"/>
  <c r="L757" i="1"/>
  <c r="J757" i="1"/>
  <c r="K757" i="1" s="1"/>
  <c r="L749" i="1"/>
  <c r="J749" i="1"/>
  <c r="K749" i="1" s="1"/>
  <c r="L741" i="1"/>
  <c r="J741" i="1"/>
  <c r="K741" i="1" s="1"/>
  <c r="L733" i="1"/>
  <c r="J733" i="1"/>
  <c r="K733" i="1" s="1"/>
  <c r="L725" i="1"/>
  <c r="J725" i="1"/>
  <c r="K725" i="1" s="1"/>
  <c r="L717" i="1"/>
  <c r="J717" i="1"/>
  <c r="K717" i="1" s="1"/>
  <c r="L709" i="1"/>
  <c r="J709" i="1"/>
  <c r="K709" i="1" s="1"/>
  <c r="L701" i="1"/>
  <c r="J701" i="1"/>
  <c r="K701" i="1" s="1"/>
  <c r="L693" i="1"/>
  <c r="J693" i="1"/>
  <c r="K693" i="1" s="1"/>
  <c r="L685" i="1"/>
  <c r="J685" i="1"/>
  <c r="K685" i="1" s="1"/>
  <c r="L677" i="1"/>
  <c r="J677" i="1"/>
  <c r="K677" i="1" s="1"/>
  <c r="L669" i="1"/>
  <c r="J669" i="1"/>
  <c r="K669" i="1" s="1"/>
  <c r="L661" i="1"/>
  <c r="J661" i="1"/>
  <c r="K661" i="1" s="1"/>
  <c r="L653" i="1"/>
  <c r="J653" i="1"/>
  <c r="K653" i="1" s="1"/>
  <c r="L645" i="1"/>
  <c r="J645" i="1"/>
  <c r="K645" i="1" s="1"/>
  <c r="L637" i="1"/>
  <c r="J637" i="1"/>
  <c r="K637" i="1" s="1"/>
  <c r="L629" i="1"/>
  <c r="J629" i="1"/>
  <c r="K629" i="1" s="1"/>
  <c r="L621" i="1"/>
  <c r="J621" i="1"/>
  <c r="K621" i="1" s="1"/>
  <c r="L613" i="1"/>
  <c r="J613" i="1"/>
  <c r="K613" i="1" s="1"/>
  <c r="L605" i="1"/>
  <c r="J605" i="1"/>
  <c r="K605" i="1" s="1"/>
  <c r="L597" i="1"/>
  <c r="J597" i="1"/>
  <c r="K597" i="1" s="1"/>
  <c r="L589" i="1"/>
  <c r="J589" i="1"/>
  <c r="K589" i="1" s="1"/>
  <c r="L581" i="1"/>
  <c r="J581" i="1"/>
  <c r="K581" i="1" s="1"/>
  <c r="L573" i="1"/>
  <c r="J573" i="1"/>
  <c r="K573" i="1" s="1"/>
  <c r="L565" i="1"/>
  <c r="J565" i="1"/>
  <c r="K565" i="1" s="1"/>
  <c r="L557" i="1"/>
  <c r="J557" i="1"/>
  <c r="K557" i="1" s="1"/>
  <c r="L549" i="1"/>
  <c r="J549" i="1"/>
  <c r="K549" i="1" s="1"/>
  <c r="L541" i="1"/>
  <c r="J541" i="1"/>
  <c r="K541" i="1" s="1"/>
  <c r="L533" i="1"/>
  <c r="J533" i="1"/>
  <c r="K533" i="1" s="1"/>
  <c r="L525" i="1"/>
  <c r="J525" i="1"/>
  <c r="K525" i="1" s="1"/>
  <c r="L517" i="1"/>
  <c r="J517" i="1"/>
  <c r="K517" i="1" s="1"/>
  <c r="L509" i="1"/>
  <c r="J509" i="1"/>
  <c r="K509" i="1" s="1"/>
  <c r="L501" i="1"/>
  <c r="J501" i="1"/>
  <c r="K501" i="1" s="1"/>
  <c r="L493" i="1"/>
  <c r="J493" i="1"/>
  <c r="K493" i="1" s="1"/>
  <c r="L485" i="1"/>
  <c r="J485" i="1"/>
  <c r="K485" i="1" s="1"/>
  <c r="L477" i="1"/>
  <c r="J477" i="1"/>
  <c r="K477" i="1" s="1"/>
  <c r="L469" i="1"/>
  <c r="J469" i="1"/>
  <c r="K469" i="1" s="1"/>
  <c r="L461" i="1"/>
  <c r="J461" i="1"/>
  <c r="K461" i="1" s="1"/>
  <c r="L453" i="1"/>
  <c r="J453" i="1"/>
  <c r="K453" i="1" s="1"/>
  <c r="L445" i="1"/>
  <c r="J445" i="1"/>
  <c r="K445" i="1" s="1"/>
  <c r="L437" i="1"/>
  <c r="J437" i="1"/>
  <c r="K437" i="1" s="1"/>
  <c r="L429" i="1"/>
  <c r="J429" i="1"/>
  <c r="K429" i="1" s="1"/>
  <c r="L421" i="1"/>
  <c r="J421" i="1"/>
  <c r="K421" i="1" s="1"/>
  <c r="L413" i="1"/>
  <c r="J413" i="1"/>
  <c r="K413" i="1" s="1"/>
  <c r="L405" i="1"/>
  <c r="J405" i="1"/>
  <c r="K405" i="1" s="1"/>
  <c r="L397" i="1"/>
  <c r="J397" i="1"/>
  <c r="K397" i="1" s="1"/>
  <c r="L389" i="1"/>
  <c r="J389" i="1"/>
  <c r="K389" i="1" s="1"/>
  <c r="L381" i="1"/>
  <c r="J381" i="1"/>
  <c r="K381" i="1" s="1"/>
  <c r="L373" i="1"/>
  <c r="J373" i="1"/>
  <c r="K373" i="1" s="1"/>
  <c r="L365" i="1"/>
  <c r="J365" i="1"/>
  <c r="K365" i="1" s="1"/>
  <c r="L357" i="1"/>
  <c r="J357" i="1"/>
  <c r="K357" i="1" s="1"/>
  <c r="L349" i="1"/>
  <c r="J349" i="1"/>
  <c r="K349" i="1" s="1"/>
  <c r="L341" i="1"/>
  <c r="J341" i="1"/>
  <c r="K341" i="1" s="1"/>
  <c r="L333" i="1"/>
  <c r="J333" i="1"/>
  <c r="K333" i="1" s="1"/>
  <c r="L325" i="1"/>
  <c r="J325" i="1"/>
  <c r="K325" i="1" s="1"/>
  <c r="L317" i="1"/>
  <c r="J317" i="1"/>
  <c r="K317" i="1" s="1"/>
  <c r="L309" i="1"/>
  <c r="J309" i="1"/>
  <c r="K309" i="1" s="1"/>
  <c r="L301" i="1"/>
  <c r="J301" i="1"/>
  <c r="K301" i="1" s="1"/>
  <c r="L293" i="1"/>
  <c r="J293" i="1"/>
  <c r="K293" i="1" s="1"/>
  <c r="L285" i="1"/>
  <c r="J285" i="1"/>
  <c r="K285" i="1" s="1"/>
  <c r="L277" i="1"/>
  <c r="J277" i="1"/>
  <c r="K277" i="1" s="1"/>
  <c r="L269" i="1"/>
  <c r="J269" i="1"/>
  <c r="K269" i="1" s="1"/>
  <c r="L261" i="1"/>
  <c r="J261" i="1"/>
  <c r="K261" i="1" s="1"/>
  <c r="L253" i="1"/>
  <c r="J253" i="1"/>
  <c r="K253" i="1" s="1"/>
  <c r="L245" i="1"/>
  <c r="J245" i="1"/>
  <c r="K245" i="1" s="1"/>
  <c r="L237" i="1"/>
  <c r="J237" i="1"/>
  <c r="K237" i="1" s="1"/>
  <c r="L229" i="1"/>
  <c r="J229" i="1"/>
  <c r="K229" i="1" s="1"/>
  <c r="L221" i="1"/>
  <c r="J221" i="1"/>
  <c r="K221" i="1" s="1"/>
  <c r="L213" i="1"/>
  <c r="J213" i="1"/>
  <c r="K213" i="1" s="1"/>
  <c r="L205" i="1"/>
  <c r="J205" i="1"/>
  <c r="K205" i="1" s="1"/>
  <c r="L197" i="1"/>
  <c r="J197" i="1"/>
  <c r="K197" i="1" s="1"/>
  <c r="L189" i="1"/>
  <c r="J189" i="1"/>
  <c r="K189" i="1" s="1"/>
  <c r="L181" i="1"/>
  <c r="J181" i="1"/>
  <c r="K181" i="1" s="1"/>
  <c r="L173" i="1"/>
  <c r="J173" i="1"/>
  <c r="K173" i="1" s="1"/>
  <c r="L165" i="1"/>
  <c r="J165" i="1"/>
  <c r="K165" i="1" s="1"/>
  <c r="L157" i="1"/>
  <c r="J157" i="1"/>
  <c r="K157" i="1" s="1"/>
  <c r="L149" i="1"/>
  <c r="J149" i="1"/>
  <c r="K149" i="1" s="1"/>
  <c r="L141" i="1"/>
  <c r="J141" i="1"/>
  <c r="K141" i="1" s="1"/>
  <c r="L133" i="1"/>
  <c r="J133" i="1"/>
  <c r="K133" i="1" s="1"/>
  <c r="L125" i="1"/>
  <c r="J125" i="1"/>
  <c r="K125" i="1" s="1"/>
  <c r="L117" i="1"/>
  <c r="J117" i="1"/>
  <c r="K117" i="1" s="1"/>
  <c r="L109" i="1"/>
  <c r="J109" i="1"/>
  <c r="K109" i="1" s="1"/>
  <c r="L101" i="1"/>
  <c r="J101" i="1"/>
  <c r="K101" i="1" s="1"/>
  <c r="L93" i="1"/>
  <c r="J93" i="1"/>
  <c r="K93" i="1" s="1"/>
  <c r="L85" i="1"/>
  <c r="J85" i="1"/>
  <c r="K85" i="1" s="1"/>
  <c r="L77" i="1"/>
  <c r="J77" i="1"/>
  <c r="K77" i="1" s="1"/>
  <c r="L69" i="1"/>
  <c r="J69" i="1"/>
  <c r="K69" i="1" s="1"/>
  <c r="L61" i="1"/>
  <c r="J61" i="1"/>
  <c r="K61" i="1" s="1"/>
  <c r="L53" i="1"/>
  <c r="J53" i="1"/>
  <c r="K53" i="1" s="1"/>
  <c r="L45" i="1"/>
  <c r="J45" i="1"/>
  <c r="K45" i="1" s="1"/>
  <c r="L37" i="1"/>
  <c r="J37" i="1"/>
  <c r="K37" i="1" s="1"/>
  <c r="L29" i="1"/>
  <c r="J29" i="1"/>
  <c r="K29" i="1" s="1"/>
  <c r="L21" i="1"/>
  <c r="J21" i="1"/>
  <c r="K21" i="1" s="1"/>
  <c r="L13" i="1"/>
  <c r="J13" i="1"/>
  <c r="K13" i="1" s="1"/>
  <c r="L5" i="1"/>
  <c r="J5" i="1"/>
  <c r="K5" i="1" s="1"/>
  <c r="L2060" i="1"/>
  <c r="J2060" i="1"/>
  <c r="K2060" i="1" s="1"/>
  <c r="L2052" i="1"/>
  <c r="J2052" i="1"/>
  <c r="K2052" i="1" s="1"/>
  <c r="L2044" i="1"/>
  <c r="J2044" i="1"/>
  <c r="K2044" i="1" s="1"/>
  <c r="L2036" i="1"/>
  <c r="J2036" i="1"/>
  <c r="K2036" i="1" s="1"/>
  <c r="L2028" i="1"/>
  <c r="J2028" i="1"/>
  <c r="K2028" i="1" s="1"/>
  <c r="L2020" i="1"/>
  <c r="J2020" i="1"/>
  <c r="K2020" i="1" s="1"/>
  <c r="L2012" i="1"/>
  <c r="J2012" i="1"/>
  <c r="K2012" i="1" s="1"/>
  <c r="L2004" i="1"/>
  <c r="J2004" i="1"/>
  <c r="K2004" i="1" s="1"/>
  <c r="L1996" i="1"/>
  <c r="J1996" i="1"/>
  <c r="K1996" i="1" s="1"/>
  <c r="L1988" i="1"/>
  <c r="J1988" i="1"/>
  <c r="K1988" i="1" s="1"/>
  <c r="L1980" i="1"/>
  <c r="J1980" i="1"/>
  <c r="K1980" i="1" s="1"/>
  <c r="L1972" i="1"/>
  <c r="J1972" i="1"/>
  <c r="K1972" i="1" s="1"/>
  <c r="L1964" i="1"/>
  <c r="J1964" i="1"/>
  <c r="K1964" i="1" s="1"/>
  <c r="L1956" i="1"/>
  <c r="J1956" i="1"/>
  <c r="K1956" i="1" s="1"/>
  <c r="L1948" i="1"/>
  <c r="J1948" i="1"/>
  <c r="K1948" i="1" s="1"/>
  <c r="L1940" i="1"/>
  <c r="J1940" i="1"/>
  <c r="K1940" i="1" s="1"/>
  <c r="L1932" i="1"/>
  <c r="J1932" i="1"/>
  <c r="K1932" i="1" s="1"/>
  <c r="L1924" i="1"/>
  <c r="J1924" i="1"/>
  <c r="K1924" i="1" s="1"/>
  <c r="L1916" i="1"/>
  <c r="J1916" i="1"/>
  <c r="K1916" i="1" s="1"/>
  <c r="L1908" i="1"/>
  <c r="J1908" i="1"/>
  <c r="K1908" i="1" s="1"/>
  <c r="L1900" i="1"/>
  <c r="J1900" i="1"/>
  <c r="K1900" i="1" s="1"/>
  <c r="L1892" i="1"/>
  <c r="J1892" i="1"/>
  <c r="K1892" i="1" s="1"/>
  <c r="L1884" i="1"/>
  <c r="J1884" i="1"/>
  <c r="K1884" i="1" s="1"/>
  <c r="L1876" i="1"/>
  <c r="J1876" i="1"/>
  <c r="K1876" i="1" s="1"/>
  <c r="L1868" i="1"/>
  <c r="J1868" i="1"/>
  <c r="K1868" i="1" s="1"/>
  <c r="L1860" i="1"/>
  <c r="J1860" i="1"/>
  <c r="K1860" i="1" s="1"/>
  <c r="L1852" i="1"/>
  <c r="J1852" i="1"/>
  <c r="K1852" i="1" s="1"/>
  <c r="L1844" i="1"/>
  <c r="J1844" i="1"/>
  <c r="K1844" i="1" s="1"/>
  <c r="L1836" i="1"/>
  <c r="J1836" i="1"/>
  <c r="K1836" i="1" s="1"/>
  <c r="L1828" i="1"/>
  <c r="J1828" i="1"/>
  <c r="K1828" i="1" s="1"/>
  <c r="L1820" i="1"/>
  <c r="J1820" i="1"/>
  <c r="K1820" i="1" s="1"/>
  <c r="L1812" i="1"/>
  <c r="J1812" i="1"/>
  <c r="K1812" i="1" s="1"/>
  <c r="L1804" i="1"/>
  <c r="J1804" i="1"/>
  <c r="K1804" i="1" s="1"/>
  <c r="L1796" i="1"/>
  <c r="J1796" i="1"/>
  <c r="K1796" i="1" s="1"/>
  <c r="L1788" i="1"/>
  <c r="J1788" i="1"/>
  <c r="K1788" i="1" s="1"/>
  <c r="L1780" i="1"/>
  <c r="J1780" i="1"/>
  <c r="K1780" i="1" s="1"/>
  <c r="L1772" i="1"/>
  <c r="J1772" i="1"/>
  <c r="K1772" i="1" s="1"/>
  <c r="L1764" i="1"/>
  <c r="J1764" i="1"/>
  <c r="K1764" i="1" s="1"/>
  <c r="L1756" i="1"/>
  <c r="J1756" i="1"/>
  <c r="K1756" i="1" s="1"/>
  <c r="L1748" i="1"/>
  <c r="J1748" i="1"/>
  <c r="K1748" i="1" s="1"/>
  <c r="L1740" i="1"/>
  <c r="J1740" i="1"/>
  <c r="K1740" i="1" s="1"/>
  <c r="L1732" i="1"/>
  <c r="J1732" i="1"/>
  <c r="K1732" i="1" s="1"/>
  <c r="L1724" i="1"/>
  <c r="J1724" i="1"/>
  <c r="K1724" i="1" s="1"/>
  <c r="L1716" i="1"/>
  <c r="J1716" i="1"/>
  <c r="K1716" i="1" s="1"/>
  <c r="L1708" i="1"/>
  <c r="J1708" i="1"/>
  <c r="K1708" i="1" s="1"/>
  <c r="L1700" i="1"/>
  <c r="J1700" i="1"/>
  <c r="K1700" i="1" s="1"/>
  <c r="L1692" i="1"/>
  <c r="J1692" i="1"/>
  <c r="K1692" i="1" s="1"/>
  <c r="L1684" i="1"/>
  <c r="J1684" i="1"/>
  <c r="K1684" i="1" s="1"/>
  <c r="L1676" i="1"/>
  <c r="J1676" i="1"/>
  <c r="K1676" i="1" s="1"/>
  <c r="L1668" i="1"/>
  <c r="J1668" i="1"/>
  <c r="K1668" i="1" s="1"/>
  <c r="L1660" i="1"/>
  <c r="J1660" i="1"/>
  <c r="K1660" i="1" s="1"/>
  <c r="L1652" i="1"/>
  <c r="J1652" i="1"/>
  <c r="K1652" i="1" s="1"/>
  <c r="L1644" i="1"/>
  <c r="J1644" i="1"/>
  <c r="K1644" i="1" s="1"/>
  <c r="L1636" i="1"/>
  <c r="J1636" i="1"/>
  <c r="K1636" i="1" s="1"/>
  <c r="L1628" i="1"/>
  <c r="J1628" i="1"/>
  <c r="K1628" i="1" s="1"/>
  <c r="L1620" i="1"/>
  <c r="J1620" i="1"/>
  <c r="K1620" i="1" s="1"/>
  <c r="L1612" i="1"/>
  <c r="J1612" i="1"/>
  <c r="K1612" i="1" s="1"/>
  <c r="L1604" i="1"/>
  <c r="J1604" i="1"/>
  <c r="K1604" i="1" s="1"/>
  <c r="L1596" i="1"/>
  <c r="J1596" i="1"/>
  <c r="K1596" i="1" s="1"/>
  <c r="L1588" i="1"/>
  <c r="J1588" i="1"/>
  <c r="K1588" i="1" s="1"/>
  <c r="L1580" i="1"/>
  <c r="J1580" i="1"/>
  <c r="K1580" i="1" s="1"/>
  <c r="L1572" i="1"/>
  <c r="J1572" i="1"/>
  <c r="K1572" i="1" s="1"/>
  <c r="L1564" i="1"/>
  <c r="J1564" i="1"/>
  <c r="K1564" i="1" s="1"/>
  <c r="L1556" i="1"/>
  <c r="J1556" i="1"/>
  <c r="K1556" i="1" s="1"/>
  <c r="L1548" i="1"/>
  <c r="J1548" i="1"/>
  <c r="K1548" i="1" s="1"/>
  <c r="L1540" i="1"/>
  <c r="J1540" i="1"/>
  <c r="K1540" i="1" s="1"/>
  <c r="L1532" i="1"/>
  <c r="J1532" i="1"/>
  <c r="K1532" i="1" s="1"/>
  <c r="L1524" i="1"/>
  <c r="J1524" i="1"/>
  <c r="K1524" i="1" s="1"/>
  <c r="L1516" i="1"/>
  <c r="J1516" i="1"/>
  <c r="K1516" i="1" s="1"/>
  <c r="L1508" i="1"/>
  <c r="J1508" i="1"/>
  <c r="K1508" i="1" s="1"/>
  <c r="L1500" i="1"/>
  <c r="J1500" i="1"/>
  <c r="K1500" i="1" s="1"/>
  <c r="L1492" i="1"/>
  <c r="J1492" i="1"/>
  <c r="K1492" i="1" s="1"/>
  <c r="L1484" i="1"/>
  <c r="J1484" i="1"/>
  <c r="K1484" i="1" s="1"/>
  <c r="L1476" i="1"/>
  <c r="J1476" i="1"/>
  <c r="K1476" i="1" s="1"/>
  <c r="L1468" i="1"/>
  <c r="J1468" i="1"/>
  <c r="K1468" i="1" s="1"/>
  <c r="L1460" i="1"/>
  <c r="J1460" i="1"/>
  <c r="K1460" i="1" s="1"/>
  <c r="L1452" i="1"/>
  <c r="J1452" i="1"/>
  <c r="K1452" i="1" s="1"/>
  <c r="L1444" i="1"/>
  <c r="J1444" i="1"/>
  <c r="K1444" i="1" s="1"/>
  <c r="L1436" i="1"/>
  <c r="J1436" i="1"/>
  <c r="K1436" i="1" s="1"/>
  <c r="L1428" i="1"/>
  <c r="J1428" i="1"/>
  <c r="K1428" i="1" s="1"/>
  <c r="L1420" i="1"/>
  <c r="J1420" i="1"/>
  <c r="K1420" i="1" s="1"/>
  <c r="L1412" i="1"/>
  <c r="J1412" i="1"/>
  <c r="K1412" i="1" s="1"/>
  <c r="L1404" i="1"/>
  <c r="J1404" i="1"/>
  <c r="K1404" i="1" s="1"/>
  <c r="L1396" i="1"/>
  <c r="J1396" i="1"/>
  <c r="K1396" i="1" s="1"/>
  <c r="L1388" i="1"/>
  <c r="J1388" i="1"/>
  <c r="K1388" i="1" s="1"/>
  <c r="L1380" i="1"/>
  <c r="J1380" i="1"/>
  <c r="K1380" i="1" s="1"/>
  <c r="L1372" i="1"/>
  <c r="J1372" i="1"/>
  <c r="K1372" i="1" s="1"/>
  <c r="L1364" i="1"/>
  <c r="J1364" i="1"/>
  <c r="K1364" i="1" s="1"/>
  <c r="L1356" i="1"/>
  <c r="J1356" i="1"/>
  <c r="K1356" i="1" s="1"/>
  <c r="L1348" i="1"/>
  <c r="J1348" i="1"/>
  <c r="K1348" i="1" s="1"/>
  <c r="L1340" i="1"/>
  <c r="J1340" i="1"/>
  <c r="K1340" i="1" s="1"/>
  <c r="L1332" i="1"/>
  <c r="J1332" i="1"/>
  <c r="K1332" i="1" s="1"/>
  <c r="L1324" i="1"/>
  <c r="J1324" i="1"/>
  <c r="K1324" i="1" s="1"/>
  <c r="L1316" i="1"/>
  <c r="J1316" i="1"/>
  <c r="K1316" i="1" s="1"/>
  <c r="L1308" i="1"/>
  <c r="J1308" i="1"/>
  <c r="K1308" i="1" s="1"/>
  <c r="L1300" i="1"/>
  <c r="J1300" i="1"/>
  <c r="K1300" i="1" s="1"/>
  <c r="L1292" i="1"/>
  <c r="J1292" i="1"/>
  <c r="K1292" i="1" s="1"/>
  <c r="L1284" i="1"/>
  <c r="J1284" i="1"/>
  <c r="K1284" i="1" s="1"/>
  <c r="L1276" i="1"/>
  <c r="J1276" i="1"/>
  <c r="K1276" i="1" s="1"/>
  <c r="L1268" i="1"/>
  <c r="J1268" i="1"/>
  <c r="K1268" i="1" s="1"/>
  <c r="L1260" i="1"/>
  <c r="J1260" i="1"/>
  <c r="K1260" i="1" s="1"/>
  <c r="L1252" i="1"/>
  <c r="J1252" i="1"/>
  <c r="K1252" i="1" s="1"/>
  <c r="L1244" i="1"/>
  <c r="J1244" i="1"/>
  <c r="K1244" i="1" s="1"/>
  <c r="L1236" i="1"/>
  <c r="J1236" i="1"/>
  <c r="K1236" i="1" s="1"/>
  <c r="L1228" i="1"/>
  <c r="J1228" i="1"/>
  <c r="K1228" i="1" s="1"/>
  <c r="L1220" i="1"/>
  <c r="J1220" i="1"/>
  <c r="K1220" i="1" s="1"/>
  <c r="L1212" i="1"/>
  <c r="J1212" i="1"/>
  <c r="K1212" i="1" s="1"/>
  <c r="L1204" i="1"/>
  <c r="J1204" i="1"/>
  <c r="K1204" i="1" s="1"/>
  <c r="L1196" i="1"/>
  <c r="J1196" i="1"/>
  <c r="K1196" i="1" s="1"/>
  <c r="L1188" i="1"/>
  <c r="J1188" i="1"/>
  <c r="K1188" i="1" s="1"/>
  <c r="L1180" i="1"/>
  <c r="J1180" i="1"/>
  <c r="K1180" i="1" s="1"/>
  <c r="L1172" i="1"/>
  <c r="J1172" i="1"/>
  <c r="K1172" i="1" s="1"/>
  <c r="L1164" i="1"/>
  <c r="J1164" i="1"/>
  <c r="K1164" i="1" s="1"/>
  <c r="L1156" i="1"/>
  <c r="J1156" i="1"/>
  <c r="K1156" i="1" s="1"/>
  <c r="L1148" i="1"/>
  <c r="J1148" i="1"/>
  <c r="K1148" i="1" s="1"/>
  <c r="L1140" i="1"/>
  <c r="J1140" i="1"/>
  <c r="K1140" i="1" s="1"/>
  <c r="L1132" i="1"/>
  <c r="J1132" i="1"/>
  <c r="K1132" i="1" s="1"/>
  <c r="L1124" i="1"/>
  <c r="J1124" i="1"/>
  <c r="K1124" i="1" s="1"/>
  <c r="L1116" i="1"/>
  <c r="J1116" i="1"/>
  <c r="K1116" i="1" s="1"/>
  <c r="L1108" i="1"/>
  <c r="J1108" i="1"/>
  <c r="K1108" i="1" s="1"/>
  <c r="L1100" i="1"/>
  <c r="J1100" i="1"/>
  <c r="K1100" i="1" s="1"/>
  <c r="L1092" i="1"/>
  <c r="J1092" i="1"/>
  <c r="K1092" i="1" s="1"/>
  <c r="L1084" i="1"/>
  <c r="J1084" i="1"/>
  <c r="K1084" i="1" s="1"/>
  <c r="L1076" i="1"/>
  <c r="J1076" i="1"/>
  <c r="K1076" i="1" s="1"/>
  <c r="L1068" i="1"/>
  <c r="J1068" i="1"/>
  <c r="K1068" i="1" s="1"/>
  <c r="L1060" i="1"/>
  <c r="J1060" i="1"/>
  <c r="K1060" i="1" s="1"/>
  <c r="L1052" i="1"/>
  <c r="J1052" i="1"/>
  <c r="K1052" i="1" s="1"/>
  <c r="L1044" i="1"/>
  <c r="J1044" i="1"/>
  <c r="K1044" i="1" s="1"/>
  <c r="L1036" i="1"/>
  <c r="J1036" i="1"/>
  <c r="K1036" i="1" s="1"/>
  <c r="L1028" i="1"/>
  <c r="J1028" i="1"/>
  <c r="K1028" i="1" s="1"/>
  <c r="L1020" i="1"/>
  <c r="J1020" i="1"/>
  <c r="K1020" i="1" s="1"/>
  <c r="L1012" i="1"/>
  <c r="J1012" i="1"/>
  <c r="K1012" i="1" s="1"/>
  <c r="L1004" i="1"/>
  <c r="J1004" i="1"/>
  <c r="K1004" i="1" s="1"/>
  <c r="L996" i="1"/>
  <c r="J996" i="1"/>
  <c r="K996" i="1" s="1"/>
  <c r="L988" i="1"/>
  <c r="J988" i="1"/>
  <c r="K988" i="1" s="1"/>
  <c r="L980" i="1"/>
  <c r="J980" i="1"/>
  <c r="K980" i="1" s="1"/>
  <c r="L972" i="1"/>
  <c r="J972" i="1"/>
  <c r="K972" i="1" s="1"/>
  <c r="L964" i="1"/>
  <c r="J964" i="1"/>
  <c r="K964" i="1" s="1"/>
  <c r="L956" i="1"/>
  <c r="J956" i="1"/>
  <c r="K956" i="1" s="1"/>
  <c r="L948" i="1"/>
  <c r="J948" i="1"/>
  <c r="K948" i="1" s="1"/>
  <c r="L940" i="1"/>
  <c r="J940" i="1"/>
  <c r="K940" i="1" s="1"/>
  <c r="L932" i="1"/>
  <c r="J932" i="1"/>
  <c r="K932" i="1" s="1"/>
  <c r="L924" i="1"/>
  <c r="J924" i="1"/>
  <c r="K924" i="1" s="1"/>
  <c r="L916" i="1"/>
  <c r="J916" i="1"/>
  <c r="K916" i="1" s="1"/>
  <c r="L908" i="1"/>
  <c r="J908" i="1"/>
  <c r="K908" i="1" s="1"/>
  <c r="L900" i="1"/>
  <c r="J900" i="1"/>
  <c r="K900" i="1" s="1"/>
  <c r="L892" i="1"/>
  <c r="J892" i="1"/>
  <c r="K892" i="1" s="1"/>
  <c r="L884" i="1"/>
  <c r="J884" i="1"/>
  <c r="K884" i="1" s="1"/>
  <c r="L876" i="1"/>
  <c r="J876" i="1"/>
  <c r="K876" i="1" s="1"/>
  <c r="L868" i="1"/>
  <c r="J868" i="1"/>
  <c r="K868" i="1" s="1"/>
  <c r="L860" i="1"/>
  <c r="J860" i="1"/>
  <c r="K860" i="1" s="1"/>
  <c r="L852" i="1"/>
  <c r="J852" i="1"/>
  <c r="K852" i="1" s="1"/>
  <c r="L844" i="1"/>
  <c r="J844" i="1"/>
  <c r="K844" i="1" s="1"/>
  <c r="L836" i="1"/>
  <c r="J836" i="1"/>
  <c r="K836" i="1" s="1"/>
  <c r="L828" i="1"/>
  <c r="J828" i="1"/>
  <c r="K828" i="1" s="1"/>
  <c r="L820" i="1"/>
  <c r="J820" i="1"/>
  <c r="K820" i="1" s="1"/>
  <c r="L812" i="1"/>
  <c r="J812" i="1"/>
  <c r="K812" i="1" s="1"/>
  <c r="L804" i="1"/>
  <c r="J804" i="1"/>
  <c r="K804" i="1" s="1"/>
  <c r="L796" i="1"/>
  <c r="J796" i="1"/>
  <c r="K796" i="1" s="1"/>
  <c r="L788" i="1"/>
  <c r="J788" i="1"/>
  <c r="K788" i="1" s="1"/>
  <c r="L780" i="1"/>
  <c r="J780" i="1"/>
  <c r="K780" i="1" s="1"/>
  <c r="L772" i="1"/>
  <c r="J772" i="1"/>
  <c r="K772" i="1" s="1"/>
  <c r="L764" i="1"/>
  <c r="J764" i="1"/>
  <c r="K764" i="1" s="1"/>
  <c r="L756" i="1"/>
  <c r="J756" i="1"/>
  <c r="K756" i="1" s="1"/>
  <c r="L748" i="1"/>
  <c r="J748" i="1"/>
  <c r="K748" i="1" s="1"/>
  <c r="L740" i="1"/>
  <c r="J740" i="1"/>
  <c r="K740" i="1" s="1"/>
  <c r="L732" i="1"/>
  <c r="J732" i="1"/>
  <c r="K732" i="1" s="1"/>
  <c r="L724" i="1"/>
  <c r="J724" i="1"/>
  <c r="K724" i="1" s="1"/>
  <c r="L716" i="1"/>
  <c r="J716" i="1"/>
  <c r="K716" i="1" s="1"/>
  <c r="L708" i="1"/>
  <c r="J708" i="1"/>
  <c r="K708" i="1" s="1"/>
  <c r="L700" i="1"/>
  <c r="J700" i="1"/>
  <c r="K700" i="1" s="1"/>
  <c r="L692" i="1"/>
  <c r="J692" i="1"/>
  <c r="K692" i="1" s="1"/>
  <c r="L684" i="1"/>
  <c r="J684" i="1"/>
  <c r="K684" i="1" s="1"/>
  <c r="L676" i="1"/>
  <c r="J676" i="1"/>
  <c r="K676" i="1" s="1"/>
  <c r="L668" i="1"/>
  <c r="J668" i="1"/>
  <c r="K668" i="1" s="1"/>
  <c r="L660" i="1"/>
  <c r="J660" i="1"/>
  <c r="K660" i="1" s="1"/>
  <c r="L652" i="1"/>
  <c r="J652" i="1"/>
  <c r="K652" i="1" s="1"/>
  <c r="L644" i="1"/>
  <c r="J644" i="1"/>
  <c r="K644" i="1" s="1"/>
  <c r="L636" i="1"/>
  <c r="J636" i="1"/>
  <c r="K636" i="1" s="1"/>
  <c r="L628" i="1"/>
  <c r="J628" i="1"/>
  <c r="K628" i="1" s="1"/>
  <c r="L620" i="1"/>
  <c r="J620" i="1"/>
  <c r="K620" i="1" s="1"/>
  <c r="L612" i="1"/>
  <c r="J612" i="1"/>
  <c r="K612" i="1" s="1"/>
  <c r="L604" i="1"/>
  <c r="J604" i="1"/>
  <c r="K604" i="1" s="1"/>
  <c r="L596" i="1"/>
  <c r="J596" i="1"/>
  <c r="K596" i="1" s="1"/>
  <c r="L588" i="1"/>
  <c r="J588" i="1"/>
  <c r="K588" i="1" s="1"/>
  <c r="L580" i="1"/>
  <c r="J580" i="1"/>
  <c r="K580" i="1" s="1"/>
  <c r="L572" i="1"/>
  <c r="J572" i="1"/>
  <c r="K572" i="1" s="1"/>
  <c r="L564" i="1"/>
  <c r="J564" i="1"/>
  <c r="K564" i="1" s="1"/>
  <c r="L556" i="1"/>
  <c r="J556" i="1"/>
  <c r="K556" i="1" s="1"/>
  <c r="L548" i="1"/>
  <c r="J548" i="1"/>
  <c r="K548" i="1" s="1"/>
  <c r="L540" i="1"/>
  <c r="J540" i="1"/>
  <c r="K540" i="1" s="1"/>
  <c r="L532" i="1"/>
  <c r="J532" i="1"/>
  <c r="K532" i="1" s="1"/>
  <c r="L524" i="1"/>
  <c r="J524" i="1"/>
  <c r="K524" i="1" s="1"/>
  <c r="L516" i="1"/>
  <c r="J516" i="1"/>
  <c r="K516" i="1" s="1"/>
  <c r="L508" i="1"/>
  <c r="J508" i="1"/>
  <c r="K508" i="1" s="1"/>
  <c r="L500" i="1"/>
  <c r="J500" i="1"/>
  <c r="K500" i="1" s="1"/>
  <c r="L492" i="1"/>
  <c r="J492" i="1"/>
  <c r="K492" i="1" s="1"/>
  <c r="L484" i="1"/>
  <c r="J484" i="1"/>
  <c r="K484" i="1" s="1"/>
  <c r="L476" i="1"/>
  <c r="J476" i="1"/>
  <c r="K476" i="1" s="1"/>
  <c r="L468" i="1"/>
  <c r="J468" i="1"/>
  <c r="K468" i="1" s="1"/>
  <c r="L460" i="1"/>
  <c r="J460" i="1"/>
  <c r="K460" i="1" s="1"/>
  <c r="L452" i="1"/>
  <c r="J452" i="1"/>
  <c r="K452" i="1" s="1"/>
  <c r="L444" i="1"/>
  <c r="J444" i="1"/>
  <c r="K444" i="1" s="1"/>
  <c r="L436" i="1"/>
  <c r="J436" i="1"/>
  <c r="K436" i="1" s="1"/>
  <c r="L428" i="1"/>
  <c r="J428" i="1"/>
  <c r="K428" i="1" s="1"/>
  <c r="L420" i="1"/>
  <c r="J420" i="1"/>
  <c r="K420" i="1" s="1"/>
  <c r="L412" i="1"/>
  <c r="J412" i="1"/>
  <c r="K412" i="1" s="1"/>
  <c r="L404" i="1"/>
  <c r="J404" i="1"/>
  <c r="K404" i="1" s="1"/>
  <c r="L396" i="1"/>
  <c r="J396" i="1"/>
  <c r="K396" i="1" s="1"/>
  <c r="L388" i="1"/>
  <c r="J388" i="1"/>
  <c r="K388" i="1" s="1"/>
  <c r="L380" i="1"/>
  <c r="J380" i="1"/>
  <c r="K380" i="1" s="1"/>
  <c r="L372" i="1"/>
  <c r="J372" i="1"/>
  <c r="K372" i="1" s="1"/>
  <c r="L364" i="1"/>
  <c r="J364" i="1"/>
  <c r="K364" i="1" s="1"/>
  <c r="L356" i="1"/>
  <c r="J356" i="1"/>
  <c r="K356" i="1" s="1"/>
  <c r="L348" i="1"/>
  <c r="J348" i="1"/>
  <c r="K348" i="1" s="1"/>
  <c r="L340" i="1"/>
  <c r="J340" i="1"/>
  <c r="K340" i="1" s="1"/>
  <c r="L332" i="1"/>
  <c r="J332" i="1"/>
  <c r="K332" i="1" s="1"/>
  <c r="L324" i="1"/>
  <c r="J324" i="1"/>
  <c r="K324" i="1" s="1"/>
  <c r="L316" i="1"/>
  <c r="J316" i="1"/>
  <c r="K316" i="1" s="1"/>
  <c r="L308" i="1"/>
  <c r="J308" i="1"/>
  <c r="K308" i="1" s="1"/>
  <c r="L300" i="1"/>
  <c r="J300" i="1"/>
  <c r="K300" i="1" s="1"/>
  <c r="L292" i="1"/>
  <c r="J292" i="1"/>
  <c r="K292" i="1" s="1"/>
  <c r="L284" i="1"/>
  <c r="J284" i="1"/>
  <c r="K284" i="1" s="1"/>
  <c r="L276" i="1"/>
  <c r="J276" i="1"/>
  <c r="K276" i="1" s="1"/>
  <c r="L268" i="1"/>
  <c r="J268" i="1"/>
  <c r="K268" i="1" s="1"/>
  <c r="L260" i="1"/>
  <c r="J260" i="1"/>
  <c r="K260" i="1" s="1"/>
  <c r="L252" i="1"/>
  <c r="J252" i="1"/>
  <c r="K252" i="1" s="1"/>
  <c r="L244" i="1"/>
  <c r="J244" i="1"/>
  <c r="K244" i="1" s="1"/>
  <c r="L236" i="1"/>
  <c r="J236" i="1"/>
  <c r="K236" i="1" s="1"/>
  <c r="L228" i="1"/>
  <c r="J228" i="1"/>
  <c r="K228" i="1" s="1"/>
  <c r="L220" i="1"/>
  <c r="J220" i="1"/>
  <c r="K220" i="1" s="1"/>
  <c r="L212" i="1"/>
  <c r="J212" i="1"/>
  <c r="K212" i="1" s="1"/>
  <c r="L204" i="1"/>
  <c r="J204" i="1"/>
  <c r="K204" i="1" s="1"/>
  <c r="L196" i="1"/>
  <c r="J196" i="1"/>
  <c r="K196" i="1" s="1"/>
  <c r="L188" i="1"/>
  <c r="J188" i="1"/>
  <c r="K188" i="1" s="1"/>
  <c r="L180" i="1"/>
  <c r="J180" i="1"/>
  <c r="K180" i="1" s="1"/>
  <c r="L172" i="1"/>
  <c r="J172" i="1"/>
  <c r="K172" i="1" s="1"/>
  <c r="L164" i="1"/>
  <c r="J164" i="1"/>
  <c r="K164" i="1" s="1"/>
  <c r="L156" i="1"/>
  <c r="J156" i="1"/>
  <c r="K156" i="1" s="1"/>
  <c r="L148" i="1"/>
  <c r="J148" i="1"/>
  <c r="K148" i="1" s="1"/>
  <c r="L140" i="1"/>
  <c r="J140" i="1"/>
  <c r="K140" i="1" s="1"/>
  <c r="L132" i="1"/>
  <c r="J132" i="1"/>
  <c r="K132" i="1" s="1"/>
  <c r="L124" i="1"/>
  <c r="J124" i="1"/>
  <c r="K124" i="1" s="1"/>
  <c r="L116" i="1"/>
  <c r="J116" i="1"/>
  <c r="K116" i="1" s="1"/>
  <c r="L108" i="1"/>
  <c r="J108" i="1"/>
  <c r="K108" i="1" s="1"/>
  <c r="L100" i="1"/>
  <c r="J100" i="1"/>
  <c r="K100" i="1" s="1"/>
  <c r="L92" i="1"/>
  <c r="J92" i="1"/>
  <c r="K92" i="1" s="1"/>
  <c r="L84" i="1"/>
  <c r="J84" i="1"/>
  <c r="K84" i="1" s="1"/>
  <c r="L76" i="1"/>
  <c r="J76" i="1"/>
  <c r="K76" i="1" s="1"/>
  <c r="L68" i="1"/>
  <c r="J68" i="1"/>
  <c r="K68" i="1" s="1"/>
  <c r="L60" i="1"/>
  <c r="J60" i="1"/>
  <c r="K60" i="1" s="1"/>
  <c r="L52" i="1"/>
  <c r="J52" i="1"/>
  <c r="K52" i="1" s="1"/>
  <c r="L44" i="1"/>
  <c r="J44" i="1"/>
  <c r="K44" i="1" s="1"/>
  <c r="L36" i="1"/>
  <c r="J36" i="1"/>
  <c r="K36" i="1" s="1"/>
  <c r="L28" i="1"/>
  <c r="J28" i="1"/>
  <c r="K28" i="1" s="1"/>
  <c r="L20" i="1"/>
  <c r="J20" i="1"/>
  <c r="K20" i="1" s="1"/>
  <c r="L12" i="1"/>
  <c r="J12" i="1"/>
  <c r="K12" i="1" s="1"/>
  <c r="L4" i="1"/>
  <c r="J4" i="1"/>
  <c r="K4" i="1" s="1"/>
</calcChain>
</file>

<file path=xl/sharedStrings.xml><?xml version="1.0" encoding="utf-8"?>
<sst xmlns="http://schemas.openxmlformats.org/spreadsheetml/2006/main" count="36486" uniqueCount="4952">
  <si>
    <t>Profile Name</t>
  </si>
  <si>
    <t>Start Time</t>
  </si>
  <si>
    <t>Duration</t>
  </si>
  <si>
    <t>Attributes</t>
  </si>
  <si>
    <t>Title</t>
  </si>
  <si>
    <t>Supplemental Video Type</t>
  </si>
  <si>
    <t>Device Type</t>
  </si>
  <si>
    <t>Bookmark</t>
  </si>
  <si>
    <t>Latest Bookmark</t>
  </si>
  <si>
    <t>Country</t>
  </si>
  <si>
    <t>username</t>
  </si>
  <si>
    <t>Autoplayed: user action: None;</t>
  </si>
  <si>
    <t>The Sinner: Season 3: Jamie: Part I (Episode 1)</t>
  </si>
  <si>
    <t>Apple TV 4K</t>
  </si>
  <si>
    <t>GB (United Kingdom)</t>
  </si>
  <si>
    <t>The Sinner: Season 2: Julian: Part VIII (Episode 8)</t>
  </si>
  <si>
    <t>The Sinner: Season 2: Julian: Part VII (Episode 7)</t>
  </si>
  <si>
    <t>The Sinner: Season 2: Julian: Part VI (Episode 6)</t>
  </si>
  <si>
    <t>The Sinner: Season 2: Julian: Part V (Episode 5)</t>
  </si>
  <si>
    <t>Not latest view</t>
  </si>
  <si>
    <t>The Sinner: Season 2: Julian: Part IV (Episode 4)</t>
  </si>
  <si>
    <t>The Sinner: Season 2: Julian: Part III (Episode 3)</t>
  </si>
  <si>
    <t>The Sinner: Season 2: Julian: Part II (Episode 2)</t>
  </si>
  <si>
    <t>Season 3: Jamie Trailer: The Sinner</t>
  </si>
  <si>
    <t>TRAILER</t>
  </si>
  <si>
    <t>Season 1 Trailer: The Woman in the House Across the Street from the Girl in the Window</t>
  </si>
  <si>
    <t>The Sinner: Season 2: Julian: Part I (Episode 1)</t>
  </si>
  <si>
    <t>The Sinner: Season 1: Cora: Part VIII (Episode 8)</t>
  </si>
  <si>
    <t>The Sinner: Season 1: Cora: Part VII (Episode 7)</t>
  </si>
  <si>
    <t>The Sinner: Season 1: Cora: Part VI (Episode 6)</t>
  </si>
  <si>
    <t>The Sinner: Season 1: Cora: Part V (Episode 5)</t>
  </si>
  <si>
    <t>The Sinner: Season 1: Cora: Part IV (Episode 4)</t>
  </si>
  <si>
    <t>The Sinner: Season 1: Cora: Part III (Episode 3)</t>
  </si>
  <si>
    <t>The Sinner: Season 1: Cora: Part II (Episode 2)</t>
  </si>
  <si>
    <t>The Sinner: Season 1: Cora: Part I (Episode 1)</t>
  </si>
  <si>
    <t>Season 4 Trailer: The Sinner</t>
  </si>
  <si>
    <t>Getting Curious with Jonathan Van Ness: Season 1: Are Skyscrapers Huge Divas? (Episode 6)</t>
  </si>
  <si>
    <t>Season 1 Relatable Clip: Getting Curious with Jonathan Van Ness</t>
  </si>
  <si>
    <t>HOOK</t>
  </si>
  <si>
    <t>Season 4 Moment of High Emotion Clip: The Sinner</t>
  </si>
  <si>
    <t>Getting Curious with Jonathan Van Ness: Season 1: Why Don't You Love Figure Skating as Much as I Do? (Episode 5)</t>
  </si>
  <si>
    <t>Getting Curious with Jonathan Van Ness: Season 1: Why Do I Love Snacks So Much? (Episode 4)</t>
  </si>
  <si>
    <t>Getting Curious with Jonathan Van Ness: Season 1: Can We Say Bye-Bye to the Binary? (Episode 3)</t>
  </si>
  <si>
    <t>Getting Curious with Jonathan Van Ness: Season 1: Why Is Hair So Major? (Episode 2)</t>
  </si>
  <si>
    <t>Getting Curious with Jonathan Van Ness: Season 1: Are Bugs Gorgeous or Gross? (Episode 1)</t>
  </si>
  <si>
    <t>Character Intro Clip: Jack Whitehall: Travels with My Father: Season 5</t>
  </si>
  <si>
    <t>Ozark: Season 4 Part 1: Sanctified (Episode 7)</t>
  </si>
  <si>
    <t>Season 4 Part 1 Reverse Trailer: Ozark</t>
  </si>
  <si>
    <t>Ozark: Season 4 Part 1: Sangre Sobre Todo (Episode 6)</t>
  </si>
  <si>
    <t>Ozark: Season 4 Part 1: Ellie (Episode 5)</t>
  </si>
  <si>
    <t>Ozark: Season 4 Part 1: Ace Deuce (Episode 4)</t>
  </si>
  <si>
    <t>Ozark: Season 4 Part 1: City On The Make (Episode 3)</t>
  </si>
  <si>
    <t>Ozark: Season 4 Part 1: Let The Great World Spin (Episode 2)</t>
  </si>
  <si>
    <t>Ozark: Season 4 Part 1: The Beginning of the End (Episode 1)</t>
  </si>
  <si>
    <t>Ozark: Season 3: All In (Episode 10)</t>
  </si>
  <si>
    <t>Ozark: Season 3: Fire Pink (Episode 9)</t>
  </si>
  <si>
    <t>Ozark: Season 3: BFF (Episode 8)</t>
  </si>
  <si>
    <t>Ozark: Season 3: In Case of Emergency (Episode 7)</t>
  </si>
  <si>
    <t>Ozark: Season 3: Su Casa Es Mi Casa (Episode 6)</t>
  </si>
  <si>
    <t>Ozark: Season 3: It Came from Michoacán (Episode 5)</t>
  </si>
  <si>
    <t>Ozark: Season 3: Boss Fight (Episode 4)</t>
  </si>
  <si>
    <t>Ozark: Season 3: Kevin Cronin Was Here (Episode 3)</t>
  </si>
  <si>
    <t>Ozark: Season 3: Civil Union (Episode 2)</t>
  </si>
  <si>
    <t>Ozark: Season 3: Wartime (Episode 1)</t>
  </si>
  <si>
    <t>Season 3 Recap: Ozark</t>
  </si>
  <si>
    <t>RECAP</t>
  </si>
  <si>
    <t>Ozark: Season 1 Podular: TEXTLESS / Drama - Crime - Thriller</t>
  </si>
  <si>
    <t>Benidorm: Season 6: Episode 7</t>
  </si>
  <si>
    <t>Benidorm: Season 6: Episode 6</t>
  </si>
  <si>
    <t>Benidorm: Season 6: Episode 5</t>
  </si>
  <si>
    <t>Benidorm: Season 5: Episode 5</t>
  </si>
  <si>
    <t>Benidorm: Season 6: Episode 4</t>
  </si>
  <si>
    <t>Benidorm: Season 6: Episode 3</t>
  </si>
  <si>
    <t>Benidorm: Season 6: Episode 2</t>
  </si>
  <si>
    <t>Benidorm: Season 6: Episode 1</t>
  </si>
  <si>
    <t>Benidorm: Season 5: Episode 7</t>
  </si>
  <si>
    <t>Benidorm: Season 5: Episode 6</t>
  </si>
  <si>
    <t>Benidorm: Season 5: Episode 4</t>
  </si>
  <si>
    <t>Benidorm: Season 5: Episode 3</t>
  </si>
  <si>
    <t>Two Weeks Notice</t>
  </si>
  <si>
    <t>Two Weeks Notice_hook_primary_16x9</t>
  </si>
  <si>
    <t>Notting Hill_hook_primary_16x9</t>
  </si>
  <si>
    <t>The Lost Daughter</t>
  </si>
  <si>
    <t>Greed_hook_04_16x9</t>
  </si>
  <si>
    <t>Benidorm: Season 4: Episode 6</t>
  </si>
  <si>
    <t>Benidorm: Season 4: Episode 5</t>
  </si>
  <si>
    <t>Suits: Season 1_hook_primary_16x9</t>
  </si>
  <si>
    <t>Main Character Intro Clip: The Lost Daughter</t>
  </si>
  <si>
    <t>Don't Look Up</t>
  </si>
  <si>
    <t>Trailer: Don't Look Up</t>
  </si>
  <si>
    <t>Emily in Paris: Season 2: French Revolution (Episode 10)</t>
  </si>
  <si>
    <t>Emily in Paris: Season 2: Scents &amp; Sensibility (Episode 9)</t>
  </si>
  <si>
    <t>Emily in Paris: Season 2: Champagne Problems (Episode 8)</t>
  </si>
  <si>
    <t>Emily in Paris: Season 2: The Cook, the Thief, Her Ghost and His Lover (Episode 7)</t>
  </si>
  <si>
    <t>Emily in Paris: Season 2: Boiling Point (Episode 6)</t>
  </si>
  <si>
    <t>Emily in Paris: Season 2: An Englishman in Paris (Episode 5)</t>
  </si>
  <si>
    <t>Emily in Paris: Season 2: Jules and Em (Episode 4)</t>
  </si>
  <si>
    <t>Emily in Paris: Season 2: Bon Anniversaire! (Episode 3)</t>
  </si>
  <si>
    <t>Emily in Paris: Season 2: Do You Know the Way to St. Tropez? (Episode 2)</t>
  </si>
  <si>
    <t>Emily in Paris: Season 2: Voulez-Vous Coucher Avec Moi? (Episode 1)</t>
  </si>
  <si>
    <t>Emily in Paris: Season 1: Cancel Couture (Episode 10)</t>
  </si>
  <si>
    <t>Emily in Paris: Season 1: An American Auction in Paris (Episode 9)</t>
  </si>
  <si>
    <t>Emily in Paris: Season 1: Family Affair (Episode 8)</t>
  </si>
  <si>
    <t>Emily in Paris: Season 1: French Ending (Episode 7)</t>
  </si>
  <si>
    <t>Emily in Paris: Season 1: Ringarde (Episode 6)</t>
  </si>
  <si>
    <t>Emily in Paris: Season 1: Faux Amis (Episode 5)</t>
  </si>
  <si>
    <t>Emily in Paris: Season 1: A Kiss Is Just a Kiss (Episode 4)</t>
  </si>
  <si>
    <t>Emily in Paris: Season 1: Sexy or Sexist (Episode 3)</t>
  </si>
  <si>
    <t>Emily in Paris: Season 1: Masculin Féminin (Episode 2)</t>
  </si>
  <si>
    <t>After Life: Season 3: Episode 6</t>
  </si>
  <si>
    <t>After Life: Season 3: Episode 5</t>
  </si>
  <si>
    <t>After Life: Season 3: Episode 4</t>
  </si>
  <si>
    <t>After Life: Season 3: Episode 3</t>
  </si>
  <si>
    <t>After Life: Season 3: Episode 2</t>
  </si>
  <si>
    <t>After Life: Season 3: Episode 1</t>
  </si>
  <si>
    <t>Season 3 Moment of High Emotion Clip: After Life</t>
  </si>
  <si>
    <t>Emily in Paris: Season 1: Emily in Paris (Episode 1)</t>
  </si>
  <si>
    <t>Season 1 Clip 2: Emily in Paris</t>
  </si>
  <si>
    <t>Superstore: Season 1_hook_02_16x9</t>
  </si>
  <si>
    <t>Interior Design Masters: Season 1: Episode 8</t>
  </si>
  <si>
    <t>Interior Design Masters: Season 1: Episode 7</t>
  </si>
  <si>
    <t>Interior Design Masters: Season 1: Episode 6</t>
  </si>
  <si>
    <t>Interior Design Masters: Season 1: Episode 5</t>
  </si>
  <si>
    <t>Interior Design Masters: Season 1: Episode 4</t>
  </si>
  <si>
    <t>Interior Design Masters: Season 1: Episode 3</t>
  </si>
  <si>
    <t>Interior Design Masters: Season 1: Episode 2</t>
  </si>
  <si>
    <t>Interior Design Masters: Season 1: Episode 1</t>
  </si>
  <si>
    <t>Teaser 1: Don't Look Up</t>
  </si>
  <si>
    <t>TEASER_TRAILER</t>
  </si>
  <si>
    <t>Downton Abbey: Series 1_hook_primary_16x9</t>
  </si>
  <si>
    <t>Pride &amp; Prejudice_hook_01_16x9</t>
  </si>
  <si>
    <t>Pride &amp; Prejudice</t>
  </si>
  <si>
    <t>Your Home, Made Perfect: Season 1: Mike and Lisa (Episode 8)</t>
  </si>
  <si>
    <t>Your Home, Made Perfect: Season 1: Ruth and Lindsey (Episode 7)</t>
  </si>
  <si>
    <t>Your Home, Made Perfect: Season 1: Helen and Rob (Episode 6)</t>
  </si>
  <si>
    <t>Your Home, Made Perfect: Season 1: Becky and Cris (Episode 5)</t>
  </si>
  <si>
    <t>Your Home, Made Perfect: Season 1: Mimi and Luke (Episode 4)</t>
  </si>
  <si>
    <t>Your Home, Made Perfect: Season 1: Suzanne and Danny (Episode 3)</t>
  </si>
  <si>
    <t>Your Home, Made Perfect: Season 1: James and Vicky (Episode 2)</t>
  </si>
  <si>
    <t>Your Home, Made Perfect: Season 1_hook_01_16x9</t>
  </si>
  <si>
    <t>Your Home, Made Perfect: Season 1: Andy and Esther (Episode 1)</t>
  </si>
  <si>
    <t>Your Home, Made Perfect: Season 2: Gemini &amp; James (Episode 6)</t>
  </si>
  <si>
    <t>Your Home, Made Perfect: Season 2: Dennis &amp; Christine (Episode 5)</t>
  </si>
  <si>
    <t>Your Home, Made Perfect: Season 2: Rachel &amp; Mike (Episode 4)</t>
  </si>
  <si>
    <t>Your Home, Made Perfect: Season 2: Jeremy &amp; Paula (Episode 3)</t>
  </si>
  <si>
    <t>Your Home, Made Perfect: Season 2: Punam &amp; Anuj (Episode 2)</t>
  </si>
  <si>
    <t>Your Home, Made Perfect: Season 2: Silvia &amp; Julian (Episode 1)</t>
  </si>
  <si>
    <t>Your Home, Made Perfect: Season 1_hook_primary_16x9</t>
  </si>
  <si>
    <t>The Fall: Series 1_hook_primary_16x9</t>
  </si>
  <si>
    <t>Season 2 Supporting Character Clip: The Witcher</t>
  </si>
  <si>
    <t>Queer Eye: Season 5: Groomer Has It (Episode 2)</t>
  </si>
  <si>
    <t>Queer Eye: Season 6: The Mis-Inspiration of Reggie Devore (Episode 10)</t>
  </si>
  <si>
    <t>Queer Eye: Season 6: A Legend in the Baking (Episode 9)</t>
  </si>
  <si>
    <t>Season 6 Sensory Clip: Queer Eye</t>
  </si>
  <si>
    <t>Queer Eye: Season 6: Gimme Shelter (Episode 8)</t>
  </si>
  <si>
    <t>Queer Eye: Season 6: Snow White of Central Texas (Episode 7)</t>
  </si>
  <si>
    <t>Queer Eye: Season 6: Community Allied (Episode 6)</t>
  </si>
  <si>
    <t>Queer Eye: Season 6: Craw-Zaddy (Episode 5)</t>
  </si>
  <si>
    <t>Queer Eye: Season 6: A Night to Remember (Episode 4)</t>
  </si>
  <si>
    <t>Stay Close: Limited Series: Episode 8</t>
  </si>
  <si>
    <t>Stay Close: Limited Series: Episode 7</t>
  </si>
  <si>
    <t>Stay Close: Limited Series: Episode 6</t>
  </si>
  <si>
    <t>Stay Close: Limited Series: Episode 5</t>
  </si>
  <si>
    <t>Stay Close: Limited Series: Episode 4</t>
  </si>
  <si>
    <t>Stay Close: Limited Series: Episode 3</t>
  </si>
  <si>
    <t>Stay Close: Limited Series: Episode 2</t>
  </si>
  <si>
    <t>Stay Close: Limited Series: Episode 1</t>
  </si>
  <si>
    <t>Season 1 Trailer: Stay Close</t>
  </si>
  <si>
    <t>Parks and Recreation: Season 7: One Last Ride (Episode 12)</t>
  </si>
  <si>
    <t>Parks and Recreation: Season 7: Two Funerals (Episode 11)</t>
  </si>
  <si>
    <t>Parks and Recreation: Season 7: The Johnny Karate Super Awesome Musical Explosion Show (Episode 10)</t>
  </si>
  <si>
    <t>Parks and Recreation: Season 7: Pie-Mary (Episode 9)</t>
  </si>
  <si>
    <t>Parks and Recreation: Season 7: Ms. Ludgate-Dwyer Goes to Washington (Episode 8)</t>
  </si>
  <si>
    <t>Parks and Recreation: Season 7: Donna &amp; Joe (Episode 7)</t>
  </si>
  <si>
    <t>Parks and Recreation: Season 7: Save JJ's (Episode 6)</t>
  </si>
  <si>
    <t>Parks and Recreation: Season 6: Flu Season 2 (Episode 18)</t>
  </si>
  <si>
    <t>Parks and Recreation: Season 7: Gryzzlbox (Episode 5)</t>
  </si>
  <si>
    <t>Parks and Recreation: Season 7: Leslie and Ron (Episode 4)</t>
  </si>
  <si>
    <t>Parks and Recreation: Season 7: William Henry Harrison (Episode 3)</t>
  </si>
  <si>
    <t>Parks and Recreation: Season 7: Ron &amp; Jammy (Episode 2)</t>
  </si>
  <si>
    <t>Parks and Recreation: Season 7: 2017 (Episode 1)</t>
  </si>
  <si>
    <t>Parks and Recreation: Season 6: Moving Up (Episode 20)</t>
  </si>
  <si>
    <t>Parks and Recreation: Season 6: One in 8,000 (Episode 19)</t>
  </si>
  <si>
    <t>Parks and Recreation: Season 6: Prom (Episode 17)</t>
  </si>
  <si>
    <t>Parks and Recreation: Season 1_hook_primary_16x9</t>
  </si>
  <si>
    <t>Queer Eye: Season 6: No More Bull (Episode 3)</t>
  </si>
  <si>
    <t>Queer Eye: Season 6: Angel Gets Her Wings (Episode 2)</t>
  </si>
  <si>
    <t>Queer Eye: Season 6: Showdown at the Broken Spoke (Episode 1)</t>
  </si>
  <si>
    <t>Parks and Recreation: Season 6: Galentine's Day (Episode 16)</t>
  </si>
  <si>
    <t>Parks and Recreation: Season 6: New Slogan (Episode 15)</t>
  </si>
  <si>
    <t>Parks and Recreation: Season 6: The Wall (Episode 14)</t>
  </si>
  <si>
    <t>Parks and Recreation: Season 6: Anniversaries (Episode 13)</t>
  </si>
  <si>
    <t>Parks and Recreation: Season 6: Ann and Chris (Episode 12)</t>
  </si>
  <si>
    <t>Parks and Recreation: Season 6: Farmers Market (Episode 11)</t>
  </si>
  <si>
    <t>Parks and Recreation: Season 6: New Beginnings (Episode 10)</t>
  </si>
  <si>
    <t>Parks and Recreation: Season 6: Second Chunce (Episode 9)</t>
  </si>
  <si>
    <t>Parks and Recreation: Season 6: The Cones of Dunshire (Episode 8)</t>
  </si>
  <si>
    <t>Parks and Recreation: Season 6: Fluoride (Episode 7)</t>
  </si>
  <si>
    <t>Parks and Recreation: Season 6: Recall Vote (Episode 6)</t>
  </si>
  <si>
    <t>Parks and Recreation: Season 6: Filibuster (Episode 5)</t>
  </si>
  <si>
    <t>Parks and Recreation: Season 6: Gin It Up! (Episode 4)</t>
  </si>
  <si>
    <t>Parks and Recreation: Season 6: Doppelgängers (Episode 3)</t>
  </si>
  <si>
    <t>Parks and Recreation: Season 6: The Pawnee-Eagleton Tip Off Classic (Episode 2)</t>
  </si>
  <si>
    <t>Parks and Recreation: Season 6: London: Parts 1 &amp; 2 (Episode 1)</t>
  </si>
  <si>
    <t>Parks and Recreation: Season 5: Are You Better Off? (Episode 22)</t>
  </si>
  <si>
    <t>Parks and Recreation: Season 5: Swing Vote (Episode 21)</t>
  </si>
  <si>
    <t>Parks and Recreation: Season 5: Jerry's Retirement (Episode 20)</t>
  </si>
  <si>
    <t>Parks and Recreation: Season 5: Article Two (Episode 19)</t>
  </si>
  <si>
    <t>Parks and Recreation: Season 5: Animal Control (Episode 18)</t>
  </si>
  <si>
    <t>Parks and Recreation: Season 5: Partridge (Episode 17)</t>
  </si>
  <si>
    <t>Parks and Recreation: Season 5: Bailout (Episode 16)</t>
  </si>
  <si>
    <t>Parks and Recreation: Season 5: Correspondents' Lunch (Episode 15)</t>
  </si>
  <si>
    <t>Parks and Recreation: Season 5: Leslie and Ben (Episode 14)</t>
  </si>
  <si>
    <t>Parks and Recreation: Season 5: Emergency Response (Episode 13)</t>
  </si>
  <si>
    <t>Parks and Recreation: Season 5: Ann's Decision (Episode 12)</t>
  </si>
  <si>
    <t>Parks and Recreation: Season 5: Women in Garbage (Episode 11)</t>
  </si>
  <si>
    <t>Parks and Recreation: Season 5: Two Parties (Episode 10)</t>
  </si>
  <si>
    <t>Parks and Recreation: Season 5: Ron and Diane (Episode 9)</t>
  </si>
  <si>
    <t>Parks and Recreation: Season 5: Pawnee Commons (Episode 8)</t>
  </si>
  <si>
    <t>Parks and Recreation: Season 5: Leslie vs. April (Episode 7)</t>
  </si>
  <si>
    <t>Parks and Recreation: Season 5: Ben's Parents (Episode 6)</t>
  </si>
  <si>
    <t>Parks and Recreation: Season 5: Halloween Surprise (Episode 5)</t>
  </si>
  <si>
    <t>Parks and Recreation: Season 5: Sex Education (Episode 4)</t>
  </si>
  <si>
    <t>Parks and Recreation: Season 5: How a Bill Becomes a Law (Episode 3)</t>
  </si>
  <si>
    <t>Parks and Recreation: Season 5: Soda Tax (Episode 2)</t>
  </si>
  <si>
    <t>Parks and Recreation: Season 5: Ms. Knope Goes to Washington (Episode 1)</t>
  </si>
  <si>
    <t>Parks and Recreation: Season 4: Win, Lose, or Draw (Episode 22)</t>
  </si>
  <si>
    <t>Parks and Recreation: Season 4: Bus Tour (Episode 21)</t>
  </si>
  <si>
    <t>Parks and Recreation: Season 4: The Debate (Episode 20)</t>
  </si>
  <si>
    <t>Parks and Recreation: Season 4: Live Ammo (Episode 19)</t>
  </si>
  <si>
    <t>Parks and Recreation: Season 4: Lucky (Episode 18)</t>
  </si>
  <si>
    <t>Parks and Recreation: Season 4: Campaign Shake-Up (Episode 17)</t>
  </si>
  <si>
    <t>Parks and Recreation: Season 4: Sweet Sixteen (Episode 16)</t>
  </si>
  <si>
    <t>Parks and Recreation: Season 4: Dave Returns (Episode 15)</t>
  </si>
  <si>
    <t>Parks and Recreation: Season 4: Operation Ann (Episode 14)</t>
  </si>
  <si>
    <t>Parks and Recreation: Season 4: Bowling for Votes (Episode 13)</t>
  </si>
  <si>
    <t>Parks and Recreation: Season 4: Campaign Ad (Episode 12)</t>
  </si>
  <si>
    <t>Parks and Recreation: Season 4: The Comeback Kid (Episode 11)</t>
  </si>
  <si>
    <t>Parks and Recreation: Season 4: Citizen Knope (Episode 10)</t>
  </si>
  <si>
    <t>Parks and Recreation: Season 4: The Trial of Leslie Knope (Episode 9)</t>
  </si>
  <si>
    <t>Parks and Recreation: Season 4: Smallest Park (Episode 8)</t>
  </si>
  <si>
    <t>Parks and Recreation: Season 4: The Treaty (Episode 7)</t>
  </si>
  <si>
    <t>Parks and Recreation: Season 4: End of the World (Episode 6)</t>
  </si>
  <si>
    <t>Parks and Recreation: Season 4: Meet 'n' Greet (Episode 5)</t>
  </si>
  <si>
    <t>Parks and Recreation: Season 4: Pawnee Rangers (Episode 4)</t>
  </si>
  <si>
    <t>Parks and Recreation: Season 4: Born &amp; Raised (Episode 3)</t>
  </si>
  <si>
    <t>Parks and Recreation: Season 4: Ron and Tammys (Episode 2)</t>
  </si>
  <si>
    <t>Parks and Recreation: Season 4: I'm Leslie Knope (Episode 1)</t>
  </si>
  <si>
    <t>Parks and Recreation: Season 3: Li'l Sebastian (Episode 16)</t>
  </si>
  <si>
    <t>Parks and Recreation: Season 3: The Bubble (Episode 15)</t>
  </si>
  <si>
    <t>Parks and Recreation: Season 3: Road Trip (Episode 14)</t>
  </si>
  <si>
    <t>Parks and Recreation: Season 3: The Fight (Episode 13)</t>
  </si>
  <si>
    <t>Parks and Recreation: Season 3: Eagleton (Episode 12)</t>
  </si>
  <si>
    <t>Parks and Recreation: Season 3: Jerry's Painting (Episode 11)</t>
  </si>
  <si>
    <t>Parks and Recreation: Season 3: Soulmates (Episode 10)</t>
  </si>
  <si>
    <t>Parks and Recreation: Season 3: Andy and April's Fancy Party (Episode 9)</t>
  </si>
  <si>
    <t>Parks and Recreation: Season 3: Camping (Episode 8)</t>
  </si>
  <si>
    <t>Apple TV 3 (revised)</t>
  </si>
  <si>
    <t>Parks and Recreation: Season 3: Harvest Festival (Episode 7)</t>
  </si>
  <si>
    <t>Parks and Recreation: Season 3: Indianapolis (Episode 6)</t>
  </si>
  <si>
    <t>Parks and Recreation: Season 3: Media Blitz (Episode 5)</t>
  </si>
  <si>
    <t>Parks and Recreation: Season 3: Ron and Tammy: Part II (Episode 4)</t>
  </si>
  <si>
    <t>Parks and Recreation: Season 3: Time Capsule (Episode 3)</t>
  </si>
  <si>
    <t>Parks and Recreation: Season 3: Flu Season (Episode 2)</t>
  </si>
  <si>
    <t>Parks and Recreation: Season 3: Go Big or Go Home (Episode 1)</t>
  </si>
  <si>
    <t>Parks and Recreation: Season 2: Telethon (Episode 22)</t>
  </si>
  <si>
    <t>Parks and Recreation: Season 2: Freddy Spaghetti (Episode 24)</t>
  </si>
  <si>
    <t>Parks and Recreation: Season 2: The Master Plan (Episode 23)</t>
  </si>
  <si>
    <t>Apple iPad Pro 4 10 (TBD) iPad</t>
  </si>
  <si>
    <t>Parks and Recreation: Season 2: 94 Meetings (Episode 21)</t>
  </si>
  <si>
    <t>Parks and Recreation: Season 2: Summer Catalog (Episode 20)</t>
  </si>
  <si>
    <t>Parks and Recreation: Season 2: Park Safety (Episode 19)</t>
  </si>
  <si>
    <t>Parks and Recreation: Season 2: The Possum (Episode 18)</t>
  </si>
  <si>
    <t>Parks and Recreation: Season 2: Woman of the Year (Episode 17)</t>
  </si>
  <si>
    <t>Parks and Recreation: Season 2: Galentine's Day (Episode 16)</t>
  </si>
  <si>
    <t>Parks and Recreation: Season 2: Sweetums (Episode 15)</t>
  </si>
  <si>
    <t>Parks and Recreation: Season 2: Leslie's House (Episode 14)</t>
  </si>
  <si>
    <t>Parks and Recreation: Season 2: The Set-Up (Episode 13)</t>
  </si>
  <si>
    <t>Parks and Recreation: Season 2: Christmas Scandal (Episode 12)</t>
  </si>
  <si>
    <t>Parks and Recreation: Season 2: Tom's Divorce (Episode 11)</t>
  </si>
  <si>
    <t>Parks and Recreation: Season 2: Hunting Trip (Episode 10)</t>
  </si>
  <si>
    <t>Parks and Recreation: Season 2: The Camel (Episode 9)</t>
  </si>
  <si>
    <t>Parks and Recreation: Season 2: Ron and Tammy (Episode 8)</t>
  </si>
  <si>
    <t>Parks and Recreation: Season 2: Greg Pikitis (Episode 7)</t>
  </si>
  <si>
    <t>Parks and Recreation: Season 2: Kaboom (Episode 6)</t>
  </si>
  <si>
    <t>Parks and Recreation: Season 2: Sister City (Episode 5)</t>
  </si>
  <si>
    <t>Parks and Recreation: Season 2: Practice Date (Episode 4)</t>
  </si>
  <si>
    <t>Apple iPad Air 3rd Gen (Wi-Fi/Cell)</t>
  </si>
  <si>
    <t>Parks and Recreation: Season 2: Beauty Pageant (Episode 3)</t>
  </si>
  <si>
    <t>Parks and Recreation: Season 2: The Stakeout (Episode 2)</t>
  </si>
  <si>
    <t>Parks and Recreation: Season 2: Pawnee Zoo (Episode 1)</t>
  </si>
  <si>
    <t>Parks and Recreation: Season 1: Rock Show (Episode 6)</t>
  </si>
  <si>
    <t>Parks and Recreation: Season 1: The Banquet (Episode 5)</t>
  </si>
  <si>
    <t>Parks and Recreation: Season 1: Boys' Club (Episode 4)</t>
  </si>
  <si>
    <t>Parks and Recreation: Season 1: The Reporter (Episode 3)</t>
  </si>
  <si>
    <t>Parks and Recreation: Season 1: Canvassing (Episode 2)</t>
  </si>
  <si>
    <t>Parks and Recreation: Season 1: Pilot (Episode 1)</t>
  </si>
  <si>
    <t>Men Behaving Badly: Series 3: Casualties (Episode 3)</t>
  </si>
  <si>
    <t>Apple Apple TV 4 Apple TV</t>
  </si>
  <si>
    <t>Men Behaving Badly: Series 3: Bed (Episode 2)</t>
  </si>
  <si>
    <t>Men Behaving Badly: Series 3: Lovers (Episode 1)</t>
  </si>
  <si>
    <t>Schitt's Creek: Season 1_hook_primary_16x9</t>
  </si>
  <si>
    <t>Tiger King: Tiger King 2: The Carole Diaries (Episode 2)</t>
  </si>
  <si>
    <t>Tiger King: Tiger King 2: Beg Your Pardon (Episode 1)</t>
  </si>
  <si>
    <t>Trailer 2: Tiger King 2</t>
  </si>
  <si>
    <t>Benidorm: Season 2: Episode 6</t>
  </si>
  <si>
    <t>Benidorm: Season 10_hook_primary_16x9</t>
  </si>
  <si>
    <t>Benidorm: Season 9: Episode 1</t>
  </si>
  <si>
    <t>Benidorm: Season 3: Episode 6</t>
  </si>
  <si>
    <t>Alice: Season 1_hook_02_16x9</t>
  </si>
  <si>
    <t>Black Books: Series 1_hook_primary_16x9</t>
  </si>
  <si>
    <t>Still Game: Season 1_hook_primary_16x9</t>
  </si>
  <si>
    <t>Temple</t>
  </si>
  <si>
    <t>UMC RefPlus-UMC-ODM-2K-T16 Smart TV</t>
  </si>
  <si>
    <t>Young Sheldon: Season 1_hook_primary_16x9</t>
  </si>
  <si>
    <t>The IT Crowd: Series 3: From Hell (Episode 1)</t>
  </si>
  <si>
    <t>The IT Crowd: Series 2: Men Without Women (Episode 6)</t>
  </si>
  <si>
    <t>The IT Crowd: Series 2: Smoke and Mirrors (Episode 5)</t>
  </si>
  <si>
    <t>Season 1 Supporting Character Clip: The Chestnut Man</t>
  </si>
  <si>
    <t>Alice: Season 1: Episode 2</t>
  </si>
  <si>
    <t>Alice: Season 1: Episode 1</t>
  </si>
  <si>
    <t>Alice: Season 1_hook_04_16x9</t>
  </si>
  <si>
    <t>The Hero's Journey</t>
  </si>
  <si>
    <t>Season 1 Trailer: Ratched</t>
  </si>
  <si>
    <t>The Alienist (Trailer)</t>
  </si>
  <si>
    <t>Season 1 Trailer: Queer Eye</t>
  </si>
  <si>
    <t>Plot Clip: Clickbait</t>
  </si>
  <si>
    <t>The Stranger: Season 1 (Trailer)</t>
  </si>
  <si>
    <t>The Big Bang Theory: Season 2: The Work Song Nanocluster (Episode 18)</t>
  </si>
  <si>
    <t>The Big Bang Theory: Season 2: The Terminator Decoupling (Episode 17)</t>
  </si>
  <si>
    <t>The Big Bang Theory: Season 2: The Cushion Saturation (Episode 16)</t>
  </si>
  <si>
    <t>The Big Bang Theory: Season 2: The Maternal Capacitance (Episode 15)</t>
  </si>
  <si>
    <t>The Big Bang Theory: Season 2: The Financial Permeability (Episode 14)</t>
  </si>
  <si>
    <t>Limited Series Trailer: Maid</t>
  </si>
  <si>
    <t>Back to Life: Season 1: Episode 6</t>
  </si>
  <si>
    <t>Back to Life: Season 1: Episode 5</t>
  </si>
  <si>
    <t>Back to Life: Season 1: Episode 4</t>
  </si>
  <si>
    <t>Back to Life: Season 1: Episode 3</t>
  </si>
  <si>
    <t>Back to Life: Season 1: Episode 2</t>
  </si>
  <si>
    <t>Back to Life: Season 1: Episode 1</t>
  </si>
  <si>
    <t>Back to Life: Season 1_hook_05_16x9</t>
  </si>
  <si>
    <t>Summer of Rockets: Season 1_hook_01_16x9</t>
  </si>
  <si>
    <t>Poldark: Season 1_hook_primary_16x9</t>
  </si>
  <si>
    <t>Season 3 Supporting Character Clip: You</t>
  </si>
  <si>
    <t>Hometown Cha-Cha-Cha: Season 1: Episode 1</t>
  </si>
  <si>
    <t>Hometown Cha-Cha-Cha: Season 1_hook_primary_16x9</t>
  </si>
  <si>
    <t>Squid Game: Season 1: One Lucky Day (Episode 9)</t>
  </si>
  <si>
    <t>Squid Game: Season 1: Front Man (Episode 8)</t>
  </si>
  <si>
    <t>Squid Game: Season 1: VIPS (Episode 7)</t>
  </si>
  <si>
    <t>Squid Game: Season 1: Gganbu (Episode 6)</t>
  </si>
  <si>
    <t>Squid Game: Season 1: A Fair World (Episode 5)</t>
  </si>
  <si>
    <t>Squid Game: Season 1: Stick to the Team (Episode 4)</t>
  </si>
  <si>
    <t>Squid Game: Season 1: The Man with the Umbrella (Episode 3)</t>
  </si>
  <si>
    <t>Season 1 Teaser 1: Squid Game</t>
  </si>
  <si>
    <t>Autoplayed: user action: User_Interaction;</t>
  </si>
  <si>
    <t>Squid Game: Season 1: Hell (Episode 2)</t>
  </si>
  <si>
    <t>Squid Game: Season 1: Red Light, Green Light (Episode 1)</t>
  </si>
  <si>
    <t>Season 1 Plot Clip: Squid Game</t>
  </si>
  <si>
    <t>Gilmore Girls: Season 1_hook_primary_16x9</t>
  </si>
  <si>
    <t>The IT Crowd: Series 2: The Dinner Party (Episode 4)</t>
  </si>
  <si>
    <t>The IT Crowd: Series 2: Moss and the German (Episode 3)</t>
  </si>
  <si>
    <t>The IT Crowd: Series 3: Friendface (Episode 5)</t>
  </si>
  <si>
    <t>The IT Crowd: Series 4: Something Happened (Episode 3)</t>
  </si>
  <si>
    <t>The IT Crowd: Series 4: The Final Countdown (Episode 2)</t>
  </si>
  <si>
    <t>The IT Crowd: Series 4: Jen the Fredo (Episode 1)</t>
  </si>
  <si>
    <t>The IT Crowd: Series 4: Reynholm vs Reynholm (Episode 6)</t>
  </si>
  <si>
    <t>The IT Crowd: Series 4: Bad Boys (Episode 5)</t>
  </si>
  <si>
    <t>The IT Crowd: Series 4: Italian for Beginners (Episode 4)</t>
  </si>
  <si>
    <t>Limited Series Genre Specific Moment Clip: Maid</t>
  </si>
  <si>
    <t>Money Heist: Part 5: Live Many Lives (Episode 5)</t>
  </si>
  <si>
    <t>Money Heist: Part 5: Your Place in Heaven (Episode 4)</t>
  </si>
  <si>
    <t>Money Heist: Part 5: Welcome to the Spectacle of Life (Episode 3)</t>
  </si>
  <si>
    <t>Money Heist: Part 5: Do You Believe in Reincarnation? (Episode 2)</t>
  </si>
  <si>
    <t>Money Heist: Part 5: The End of the Road (Episode 1)</t>
  </si>
  <si>
    <t>Money Heist: Part 4: The Paris Plan (Episode 8)</t>
  </si>
  <si>
    <t>Money Heist: Part 4: Strike the Tent (Episode 7)</t>
  </si>
  <si>
    <t>Money Heist: Part 4: TKO (Episode 6)</t>
  </si>
  <si>
    <t>Money Heist: Part 4: 5 Minutes Earlier (Episode 5)</t>
  </si>
  <si>
    <t>Modern Family: Season 1_hook_primary_16x9</t>
  </si>
  <si>
    <t>Money Heist: Part 4: Pasodoble (Episode 4)</t>
  </si>
  <si>
    <t>Money Heist: Part 4: Anatomy Lesson (Episode 3)</t>
  </si>
  <si>
    <t>Money Heist: Part 4: Berlin's Wedding (Episode 2)</t>
  </si>
  <si>
    <t>Money Heist: Part 4: Game Over (Episode 1)</t>
  </si>
  <si>
    <t>La Casa de Papel: Part 5: Berlin Watching the News</t>
  </si>
  <si>
    <t>Money Heist: Part 3: Astray (Episode 8)</t>
  </si>
  <si>
    <t>Money Heist: Part 3: A Quick Vacation (Episode 7)</t>
  </si>
  <si>
    <t>Money Heist: Part 3: Everything Seemed Insignificant (Episode 6)</t>
  </si>
  <si>
    <t>Money Heist: Part 3: Boom, Boom, Ciao (Episode 5)</t>
  </si>
  <si>
    <t>Money Heist: Part 3: It's Dolphin Time (Episode 4)</t>
  </si>
  <si>
    <t>Money Heist: Part 3: 48 Meters Underground (Episode 3)</t>
  </si>
  <si>
    <t>Money Heist: Part 3: Aikido (Episode 2)</t>
  </si>
  <si>
    <t>Money Heist: Part 3: We're Back (Episode 1)</t>
  </si>
  <si>
    <t>Money Heist: Part 2: Episode 9</t>
  </si>
  <si>
    <t>Money Heist: Part 2: Episode 8</t>
  </si>
  <si>
    <t>Money Heist: Part 2: Episode 7</t>
  </si>
  <si>
    <t>Money Heist: Part 2: Episode 6</t>
  </si>
  <si>
    <t>Money Heist: Part 2: Episode 5</t>
  </si>
  <si>
    <t>Money Heist: Part 2: Episode 4</t>
  </si>
  <si>
    <t>Money Heist: Part 2: Episode 3</t>
  </si>
  <si>
    <t>Money Heist: Part 2: Episode 2</t>
  </si>
  <si>
    <t>Money Heist: Part 1: Episode 13</t>
  </si>
  <si>
    <t>Money Heist: Part 2: Episode 1</t>
  </si>
  <si>
    <t>Money Heist: Part 1: Episode 12</t>
  </si>
  <si>
    <t>Money Heist: Part 1: Episode 11</t>
  </si>
  <si>
    <t>Money Heist: Part 1: Episode 10</t>
  </si>
  <si>
    <t>Money Heist: Part 1: Episode 9</t>
  </si>
  <si>
    <t>Money Heist: Part 1: Episode 8</t>
  </si>
  <si>
    <t>Money Heist: Part 1: Episode 6</t>
  </si>
  <si>
    <t>Money Heist: Part 1: Episode 7</t>
  </si>
  <si>
    <t>Money Heist: Part 1: Episode 5</t>
  </si>
  <si>
    <t>Money Heist: Part 1: Episode 4</t>
  </si>
  <si>
    <t>Money Heist: Part 1: Episode 3</t>
  </si>
  <si>
    <t>Money Heist: Part 1: Episode 2</t>
  </si>
  <si>
    <t>Money Heist: Part 1: Episode 1</t>
  </si>
  <si>
    <t>Guess who's back</t>
  </si>
  <si>
    <t>Season 5 Trailer: Jack Whitehall: Travels with My Father</t>
  </si>
  <si>
    <t>The Chair: Season 1: The Chair (Episode 6)</t>
  </si>
  <si>
    <t>The Chair: Season 1: The Last Bus in Town (Episode 5)</t>
  </si>
  <si>
    <t>The Chair: Season 1: Don't Kill Bill (Episode 4)</t>
  </si>
  <si>
    <t>The Chair: Season 1: The Town Hall (Episode 3)</t>
  </si>
  <si>
    <t>The Chair: Season 1: The Faculty Party (Episode 2)</t>
  </si>
  <si>
    <t>The Chair: Season 1: Brilliant Mistake (Episode 1)</t>
  </si>
  <si>
    <t>Season 1 Teaser: The Chair</t>
  </si>
  <si>
    <t>Something's Gotta Give_hook_primary_16x9</t>
  </si>
  <si>
    <t>Informative Clip: Jack Whitehall: Travels with My Father: Season 5</t>
  </si>
  <si>
    <t>iPhone 12</t>
  </si>
  <si>
    <t>Benidorm: Season 3: Episode 5</t>
  </si>
  <si>
    <t>Benidorm: Season 3: Episode 4</t>
  </si>
  <si>
    <t>Benidorm: Season 3: Episode 3</t>
  </si>
  <si>
    <t>Benidorm: Season 3: Episode 2</t>
  </si>
  <si>
    <t>Benidorm: Season 3: Episode 1</t>
  </si>
  <si>
    <t>Benidorm: Season 3: Benidorm Special (Episode 1)</t>
  </si>
  <si>
    <t>Benidorm: Season 2: Episode 8</t>
  </si>
  <si>
    <t>Benidorm: Season 2: Episode 7</t>
  </si>
  <si>
    <t>Benidorm: Season 2: Episode 5</t>
  </si>
  <si>
    <t>Benidorm: Season 2: Episode 4</t>
  </si>
  <si>
    <t>Benidorm: Season 2: Episode 3</t>
  </si>
  <si>
    <t>Benidorm: Season 2: Episode 2</t>
  </si>
  <si>
    <t>Benidorm: Season 2: Episode 1</t>
  </si>
  <si>
    <t>Benidorm: Season 1: Episode 6</t>
  </si>
  <si>
    <t>Benidorm: Season 1: Episode 5</t>
  </si>
  <si>
    <t>Benidorm: Season 1: Episode 4</t>
  </si>
  <si>
    <t>Benidorm: Season 1: Episode 3</t>
  </si>
  <si>
    <t>Benidorm: Season 1: Episode 2</t>
  </si>
  <si>
    <t>Benidorm: Season 1: Episode 1</t>
  </si>
  <si>
    <t>Hot Fuzz</t>
  </si>
  <si>
    <t>Rake (AU): Season 1_hook_primary_16x9</t>
  </si>
  <si>
    <t>Clear and Present Danger</t>
  </si>
  <si>
    <t>Clear and Present Danger_hoook_primary_16x9</t>
  </si>
  <si>
    <t>The Accountant_hook_primary_16x9</t>
  </si>
  <si>
    <t>Gosford Park_hook_primary_16x9</t>
  </si>
  <si>
    <t>One Chance</t>
  </si>
  <si>
    <t>Benidorm: Season 10: Episode 9</t>
  </si>
  <si>
    <t>Benidorm: Season 9: Episode 4</t>
  </si>
  <si>
    <t>Benidorm: Season 9: Episode 3</t>
  </si>
  <si>
    <t>Benidorm: Season 9: Episode 2</t>
  </si>
  <si>
    <t>Benidorm: Season 8: Episode 7</t>
  </si>
  <si>
    <t>Benidorm: Season 8: Episode 6</t>
  </si>
  <si>
    <t>Benidorm: Season 7: Episode 6</t>
  </si>
  <si>
    <t>Grace and Frankie: Season 7: The Circumcision (Episode 4)</t>
  </si>
  <si>
    <t>Grace and Frankie: Season 7: The Bunny (Episode 3)</t>
  </si>
  <si>
    <t>Grace and Frankie: Season 7: The Arraignment (Episode 2)</t>
  </si>
  <si>
    <t>Grace and Frankie: Season 7: The Roomies (Episode 1)</t>
  </si>
  <si>
    <t>Grace and Frankie: Season 6: The Change (Episode 13)</t>
  </si>
  <si>
    <t>Grace and Frankie: Season 6: The Tank (Episode 12)</t>
  </si>
  <si>
    <t>Grace and Frankie: Season 6: The Laughing Stock (Episode 11)</t>
  </si>
  <si>
    <t>Grace and Frankie: Season 6: The Scent (Episode 10)</t>
  </si>
  <si>
    <t>Grace and Frankie: Season 6: The One-At-A-Timing (Episode 9)</t>
  </si>
  <si>
    <t>Grace and Frankie: Season 6: The Short Rib (Episode 8)</t>
  </si>
  <si>
    <t>Grace and Frankie: Season 6: The Surprises (Episode 7)</t>
  </si>
  <si>
    <t>Grace and Frankie: Season 6: The Bad Hearer (Episode 6)</t>
  </si>
  <si>
    <t>Grace and Frankie: Season 6: The Confessions (Episode 5)</t>
  </si>
  <si>
    <t>Grace and Frankie: Season 6: The Funky Walnut (Episode 4)</t>
  </si>
  <si>
    <t>Grace and Frankie: Season 6: The Trophy Wife (Episode 3)</t>
  </si>
  <si>
    <t>Grace and Frankie: Season 6: The Rescue (Episode 2)</t>
  </si>
  <si>
    <t>Grace and Frankie: Season 6: The Newlyweds (Episode 1)</t>
  </si>
  <si>
    <t>Grace and Frankie: Season 5: The Alternative (Episode 13)</t>
  </si>
  <si>
    <t>Grace and Frankie: Season 5: The Wedding (Episode 12)</t>
  </si>
  <si>
    <t>Grace and Frankie: Season 5: The Video (Episode 11)</t>
  </si>
  <si>
    <t>Grace and Frankie: Season 5: The Highs (Episode 10)</t>
  </si>
  <si>
    <t>Grace and Frankie: Season 5: The Website (Episode 9)</t>
  </si>
  <si>
    <t>Grace and Frankie: Season 5: The Ceremony (Episode 8)</t>
  </si>
  <si>
    <t>Grace and Frankie: Season 5: The Tremor (Episode 7)</t>
  </si>
  <si>
    <t>Grace and Frankie: Season 5: The Retreat (Episode 6)</t>
  </si>
  <si>
    <t>Grace and Frankie: Season 5: The Pharmacy (Episode 5)</t>
  </si>
  <si>
    <t>Grace and Frankie: Season 5: The Crosswalk (Episode 4)</t>
  </si>
  <si>
    <t>Grace and Frankie: Season 3: The Other Vibrator (Episode 11)</t>
  </si>
  <si>
    <t>Grace and Frankie: Season 5: The Aide (Episode 3)</t>
  </si>
  <si>
    <t>Grace and Frankie: Season 5: The Squat (Episode 2)</t>
  </si>
  <si>
    <t>Grace and Frankie: Season 5: The House (Episode 1)</t>
  </si>
  <si>
    <t>Grace and Frankie: Season 4: The Home (Episode 13)</t>
  </si>
  <si>
    <t>Grace and Frankie: Season 4: The Rats (Episode 12)</t>
  </si>
  <si>
    <t>Grace and Frankie: Season 4: The Tub (Episode 11)</t>
  </si>
  <si>
    <t>Grace and Frankie: Season 4: The Death Stick (Episode 10)</t>
  </si>
  <si>
    <t>Grace and Frankie: Season 4: The Knee (Episode 9)</t>
  </si>
  <si>
    <t>Grace and Frankie: Season 4: The Lockdown (Episode 8)</t>
  </si>
  <si>
    <t>Grace and Frankie: Season 4: The Landline (Episode 7)</t>
  </si>
  <si>
    <t>Grace and Frankie: Season 4: The Hinge (Episode 6)</t>
  </si>
  <si>
    <t>Grace and Frankie: Season 4: The Pop-Ups (Episode 5)</t>
  </si>
  <si>
    <t>Grace and Frankie: Season 4: The Expiration Date (Episode 4)</t>
  </si>
  <si>
    <t>Grace and Frankie: Season 4: The Tappys (Episode 3)</t>
  </si>
  <si>
    <t>Grace and Frankie: Season 4: The Scavengender Hunt (Episode 2)</t>
  </si>
  <si>
    <t>Grace and Frankie: Season 4: The Lodger (Episode 1)</t>
  </si>
  <si>
    <t>Season 3 Recap: Grace and Frankie</t>
  </si>
  <si>
    <t>Grace and Frankie: Season 3: The Sign (Episode 13)</t>
  </si>
  <si>
    <t>Grace and Frankie: Season 3: The Musical (Episode 12)</t>
  </si>
  <si>
    <t>Grace and Frankie: Season 3: The Labels (Episode 10)</t>
  </si>
  <si>
    <t>Grace and Frankie: Season 4_HookClip_TheRealMe</t>
  </si>
  <si>
    <t>PROMOTIONAL</t>
  </si>
  <si>
    <t>Gogglebox (UK): Season 1_hook_primary_16x9</t>
  </si>
  <si>
    <t>Masterpiece: Worricker: Turks &amp; Caicos</t>
  </si>
  <si>
    <t>Masterpiece: Worricker: Salting the Battlefield</t>
  </si>
  <si>
    <t>Masterpiece Contemporary: Page Eight</t>
  </si>
  <si>
    <t>Prisoners_hook_primary_16x9</t>
  </si>
  <si>
    <t>The Girl on the Train_hook_primary_16x9</t>
  </si>
  <si>
    <t>Official Secrets_hook_04_16x9</t>
  </si>
  <si>
    <t>Masterpiece Contemporary: Page Eight_hook_primary_16x9</t>
  </si>
  <si>
    <t>Season 1 Hook Clip 4: Hit &amp; Run</t>
  </si>
  <si>
    <t>Yesterday_hook_primary_16x9</t>
  </si>
  <si>
    <t>Good Witch: Season 1_hook_primary_16x9</t>
  </si>
  <si>
    <t>Grace and Frankie: Season 3: The Apology (Episode 9)</t>
  </si>
  <si>
    <t>Grace and Frankie: Season 3: The Alert (Episode 8)</t>
  </si>
  <si>
    <t>Grace and Frankie: Season 3: The Floor (Episode 7)</t>
  </si>
  <si>
    <t>Grace and Frankie: Season 3: The Pot (Episode 6)</t>
  </si>
  <si>
    <t>Grace and Frankie: Season 3: The Gun (Episode 5)</t>
  </si>
  <si>
    <t>Grace and Frankie: Season 3: The Burglary (Episode 4)</t>
  </si>
  <si>
    <t>Grace and Frankie: Season 3: The Focus Group (Episode 3)</t>
  </si>
  <si>
    <t>Grace and Frankie: Season 3: The Incubator (Episode 2)</t>
  </si>
  <si>
    <t>Grace and Frankie: Season 3: The Art Show (Episode 1)</t>
  </si>
  <si>
    <t>Grace and Frankie: Season 2: The Coup (Episode 13)</t>
  </si>
  <si>
    <t>Grace and Frankie: Season 2: The Party (Episode 12)</t>
  </si>
  <si>
    <t>Friends: Season 1_hook_primary_16x9</t>
  </si>
  <si>
    <t>Cheat: Season 1_hook_primary_16x9</t>
  </si>
  <si>
    <t>Somebody Feed Phil: The First Course_hook_02_16x9</t>
  </si>
  <si>
    <t>Riverdale: Season 1_hook_primary_16x9</t>
  </si>
  <si>
    <t>Salt Fat Acid Heat: Season 1 (Trailer)</t>
  </si>
  <si>
    <t>Season 1: Cora Trailer: The Sinner</t>
  </si>
  <si>
    <t>Rake (AU): Season 1_hook_05_16x9</t>
  </si>
  <si>
    <t>Emily in Paris: Season 1_BREAKOUT-TALENT_SIZZLE_LUCAS_BRAVO</t>
  </si>
  <si>
    <t>Season 1 Trailer: Outer Banks</t>
  </si>
  <si>
    <t>Trailer: The Dig</t>
  </si>
  <si>
    <t>Philomena</t>
  </si>
  <si>
    <t>Philomena_hook_03_16x9</t>
  </si>
  <si>
    <t>Fantastic Fungi_hook_primary_16x9</t>
  </si>
  <si>
    <t>Spaced: Series 1_hook_01_16x9</t>
  </si>
  <si>
    <t>Heartland: Season 12_hook_primary_16x9</t>
  </si>
  <si>
    <t>Charlie and the Chocolate Factory</t>
  </si>
  <si>
    <t>Charlie and the Chocolate Factory_hook_primary_16x9</t>
  </si>
  <si>
    <t>Shrek Forever After</t>
  </si>
  <si>
    <t>Season 7 Trailer: Grace and Frankie</t>
  </si>
  <si>
    <t>Grace and Frankie: Season 2: The Bender (Episode 11)</t>
  </si>
  <si>
    <t>Grace and Frankie: Season 2: The Loophole (Episode 10)</t>
  </si>
  <si>
    <t>Grace and Frankie: Season 2: The Goodbyes (Episode 9)</t>
  </si>
  <si>
    <t>Grace and Frankie: Season 2: The Anchor (Episode 8)</t>
  </si>
  <si>
    <t>Grace and Frankie: Season 2: The Boar (Episode 7)</t>
  </si>
  <si>
    <t>Grace and Frankie: Season 2: The Chicken (Episode 6)</t>
  </si>
  <si>
    <t>Grace and Frankie: Season 2: The Test (Episode 5)</t>
  </si>
  <si>
    <t>Grace and Frankie: Season 2: The Road Trip (Episode 4)</t>
  </si>
  <si>
    <t>Grace and Frankie: Season 2: The Negotiation (Episode 3)</t>
  </si>
  <si>
    <t>Grace and Frankie: Season 2: The Vitamix (Episode 2)</t>
  </si>
  <si>
    <t>Grace and Frankie: Season 2: The Wish (Episode 1)</t>
  </si>
  <si>
    <t>Grace and Frankie: Season 1: The Vows (Episode 13)</t>
  </si>
  <si>
    <t>Grace and Frankie: Season 1: The Bachelor Party (Episode 12)</t>
  </si>
  <si>
    <t>Grace and Frankie: Season 1: The Secrets (Episode 11)</t>
  </si>
  <si>
    <t>Grace and Frankie: Season 1: The Elevator (Episode 10)</t>
  </si>
  <si>
    <t>Grace and Frankie: Season 1: The Invitation (Episode 9)</t>
  </si>
  <si>
    <t>Grace and Frankie: Season 1: The Sex (Episode 8)</t>
  </si>
  <si>
    <t>Grace and Frankie: Season 1: The Spelling Bee (Episode 7)</t>
  </si>
  <si>
    <t>Grace and Frankie: Season 1: The Earthquake (Episode 6)</t>
  </si>
  <si>
    <t>Grace and Frankie: Season 1: The Fall (Episode 5)</t>
  </si>
  <si>
    <t>Grace and Frankie: Season 1: The Funeral (Episode 4)</t>
  </si>
  <si>
    <t>Grace and Frankie: Season 1: The Dinner (Episode 3)</t>
  </si>
  <si>
    <t>Grace and Frankie: Season 1: The Credit Cards (Episode 2)</t>
  </si>
  <si>
    <t>Grace and Frankie: Season 1: The End (Episode 1)</t>
  </si>
  <si>
    <t>Season 5 Trailer: Grace and Frankie</t>
  </si>
  <si>
    <t>Grace and Frankie (Trailer)</t>
  </si>
  <si>
    <t>Benidorm: Season 7: Episode 5</t>
  </si>
  <si>
    <t>Benidorm: Season 7: Episode 4</t>
  </si>
  <si>
    <t>Baptiste: Season 1_hook_primary_16x9</t>
  </si>
  <si>
    <t>Clip 2: Virgin River: Season 3</t>
  </si>
  <si>
    <t>Modern Family: Season 1: Pilot (Episode 1)</t>
  </si>
  <si>
    <t>Virgin River: Season 3: A Wedding, No Funeral and a Baby (Episode 10)</t>
  </si>
  <si>
    <t>Virgin River: Season 3: The Sun Also Rises (Episode 9)</t>
  </si>
  <si>
    <t>Virgin River: Season 3: Life and Death (Episode 8)</t>
  </si>
  <si>
    <t>Virgin River: Season 3: Split (Episode 7)</t>
  </si>
  <si>
    <t>Virgin River: Season 3: Jack and Jill (Episode 6)</t>
  </si>
  <si>
    <t>Virgin River: Season 3: Kindling (Episode 5)</t>
  </si>
  <si>
    <t>Virgin River: Season 3: Take My Breath Away (Episode 4)</t>
  </si>
  <si>
    <t>Virgin River: Season 3: Spare Parts and Broken Hearts (Episode 3)</t>
  </si>
  <si>
    <t>Virgin River: Season 3: Sticky Feet (Episode 2)</t>
  </si>
  <si>
    <t>Virgin River: Season 3: Where There's Smoke... (Episode 1)</t>
  </si>
  <si>
    <t>Season 2 Recap: Virgin River</t>
  </si>
  <si>
    <t>Superstore: Season 2: Dog Adoption Day (Episode 6)</t>
  </si>
  <si>
    <t>The Deceived: Series 1_hook_01_16x9</t>
  </si>
  <si>
    <t>What the Health</t>
  </si>
  <si>
    <t>Friday Night Dinner: Season 5: Episode 2</t>
  </si>
  <si>
    <t>Friday Night Dinner: Season 5: Episode 1</t>
  </si>
  <si>
    <t>Sophie: A Murder in West Cork: Limited Series: Justice (Episode 3)</t>
  </si>
  <si>
    <t>Sophie: A Murder in West Cork: Limited Series: The Suspect (Episode 2)</t>
  </si>
  <si>
    <t>Sophie: A Murder in West Cork: Limited Series: The World Turned Upside Down (Episode 1)</t>
  </si>
  <si>
    <t>Season 3 Trailer: Virgin River</t>
  </si>
  <si>
    <t>Sophie: A Murder in West Cork: Mood Teaser</t>
  </si>
  <si>
    <t>White Collar: Season 3: Taking Account (Episode 7)</t>
  </si>
  <si>
    <t>White Collar: Season 3: Scott Free (Episode 6)</t>
  </si>
  <si>
    <t>White Collar: Season 3: Veiled Threat (Episode 5)</t>
  </si>
  <si>
    <t>Benidorm: Season 7: Episode 3</t>
  </si>
  <si>
    <t>Lupin: Part 2 (VCEE) Hook 3</t>
  </si>
  <si>
    <t>White Collar: Season 3: Dentist of Detroit (Episode 4)</t>
  </si>
  <si>
    <t>White Collar: Season 3: Deadline (Episode 3)</t>
  </si>
  <si>
    <t>White Collar: Season 3: Where There's a Will (Episode 2)</t>
  </si>
  <si>
    <t>White Collar: Season 3: On Guard (Episode 1)</t>
  </si>
  <si>
    <t>White Collar: Season 2: Under the Radar (Episode 16)</t>
  </si>
  <si>
    <t>White Collar: Season 2: Power Play (Episode 15)</t>
  </si>
  <si>
    <t>White Collar: Season 2: Payback (Episode 14)</t>
  </si>
  <si>
    <t>White Collar: Season 2: Countermeasures (Episode 13)</t>
  </si>
  <si>
    <t>White Collar: Season 2: What Happens in Burma (Episode 12)</t>
  </si>
  <si>
    <t>White Collar: Season 2: Forging Bonds (Episode 11)</t>
  </si>
  <si>
    <t>White Collar: Season 2: Burke's Seven (Episode 10)</t>
  </si>
  <si>
    <t>White Collar: Season 2: Point Blank (Episode 9)</t>
  </si>
  <si>
    <t>White Collar: Season 2: Company Man (Episode 8)</t>
  </si>
  <si>
    <t>White Collar: Season 2: Prisoner's Dilemma (Episode 7)</t>
  </si>
  <si>
    <t>White Collar: Season 2: In the Red (Episode 6)</t>
  </si>
  <si>
    <t>White Collar: Season 2: Unfinished Business (Episode 5)</t>
  </si>
  <si>
    <t>White Collar: Season 2: By the Book (Episode 4)</t>
  </si>
  <si>
    <t>White Collar: Season 2: Copycat Caffrey (Episode 3)</t>
  </si>
  <si>
    <t>White Collar: Season 2: Need to Know (Episode 2)</t>
  </si>
  <si>
    <t>White Collar: Season 2: Withdrawal (Episode 1)</t>
  </si>
  <si>
    <t>White Collar: Season 1: Out of the Box (Episode 14)</t>
  </si>
  <si>
    <t>White Collar: Season 1: Front Man (Episode 13)</t>
  </si>
  <si>
    <t>White Collar: Season 1: Bottlenecked (Episode 12)</t>
  </si>
  <si>
    <t>White Collar: Season 1: Home Invasion (Episode 11)</t>
  </si>
  <si>
    <t>White Collar: Season 1: Vital Signs (Episode 10)</t>
  </si>
  <si>
    <t>White Collar: Season 1: Bad Judgement (Episode 9)</t>
  </si>
  <si>
    <t>White Collar: Season 1: Hard Sell (Episode 8)</t>
  </si>
  <si>
    <t>White Collar: Season 1: Free Fall (Episode 7)</t>
  </si>
  <si>
    <t>White Collar: Season 1: All In (Episode 6)</t>
  </si>
  <si>
    <t>White Collar: Season 1: The Portrait (Episode 5)</t>
  </si>
  <si>
    <t>White Collar: Season 1: Flip of the Coin (Episode 4)</t>
  </si>
  <si>
    <t>White Collar: Season 1: Book of Hours (Episode 3)</t>
  </si>
  <si>
    <t>White Collar: Season 1: Threads (Episode 2)</t>
  </si>
  <si>
    <t>White Collar: Season 1: Pilot (Episode 1)</t>
  </si>
  <si>
    <t>White Collar: Season 1_hook_primary_16x9</t>
  </si>
  <si>
    <t>Yesterday_hook_03_16x9</t>
  </si>
  <si>
    <t>Homeland: Season 1_hook_primary_16x9</t>
  </si>
  <si>
    <t>Motherland: Season 1_hook_primary_16x9</t>
  </si>
  <si>
    <t>White House Farm: Series 1: Episode 6</t>
  </si>
  <si>
    <t>White House Farm: Series 1: Episode 5</t>
  </si>
  <si>
    <t>White House Farm: Series 1: Episode 4</t>
  </si>
  <si>
    <t>White House Farm: Series 1: Episode 3</t>
  </si>
  <si>
    <t>White House Farm: Series 1: Episode 2</t>
  </si>
  <si>
    <t>White House Farm: Series 1: Episode 1</t>
  </si>
  <si>
    <t>White House Farm: Series 1_hook_03_16x9</t>
  </si>
  <si>
    <t>Season 1 Trailer: Formula 1: Drive to Survive</t>
  </si>
  <si>
    <t>Dinnerladies: Series 1_hook_01_16x9</t>
  </si>
  <si>
    <t>The Kominsky Method: Season 3: Chapter 22. The fundamental things apply (Episode 6)</t>
  </si>
  <si>
    <t>The Kominsky Method: Season 3: Chapter 21. Near, far, wherever you are (Episode 5)</t>
  </si>
  <si>
    <t>Clip 1: Enola Holmes</t>
  </si>
  <si>
    <t>The Kominsky Method: Season 3: Chapter 20. The round toes, of the high shoes (Episode 4)</t>
  </si>
  <si>
    <t>The Kominsky Method: Season 3: Chapter 19. And it's getting more and more absurd (Episode 3)</t>
  </si>
  <si>
    <t>The Kominsky Method: Season 3: Chapter 18. You only give me your funny paper (Episode 2)</t>
  </si>
  <si>
    <t>The Kominsky Method: Season 3: Chapter 17. In all the old familiar places (Episode 1)</t>
  </si>
  <si>
    <t>Season 2 Recap: The Kominsky Method</t>
  </si>
  <si>
    <t>Lucifer: Season 5: It Never Ends Well for the Chicken (Episode 4)</t>
  </si>
  <si>
    <t>Lucifer: Season 5: ¡Diablo! (Episode 3)</t>
  </si>
  <si>
    <t>Enola Holmes</t>
  </si>
  <si>
    <t>Lucifer: Season 5: Lucifer! Lucifer! Lucifer! (Episode 2)</t>
  </si>
  <si>
    <t>Lucifer: Season 5: Really Sad Devil Guy (Episode 1)</t>
  </si>
  <si>
    <t>Season 5 Part 2 Trailer: Lucifer</t>
  </si>
  <si>
    <t>Benidorm: Season 10: Episode 8</t>
  </si>
  <si>
    <t>Benidorm: Season 10: Episode 7</t>
  </si>
  <si>
    <t>Benidorm: Season 10: Episode 6</t>
  </si>
  <si>
    <t>Benidorm: Season 10: Episode 5</t>
  </si>
  <si>
    <t>Benidorm: Season 10: Episode 4</t>
  </si>
  <si>
    <t>Benidorm: Season 10: Episode 3</t>
  </si>
  <si>
    <t>Benidorm: Season 10: Episode 2</t>
  </si>
  <si>
    <t>Benidorm: Season 10: Episode 1</t>
  </si>
  <si>
    <t>Motherland: Season 1_hook_03_16x9</t>
  </si>
  <si>
    <t>Benidorm: Season 9: Episode 9</t>
  </si>
  <si>
    <t>Benidorm: Season 9: Episode 8</t>
  </si>
  <si>
    <t>Benidorm: Season 9: Episode 7</t>
  </si>
  <si>
    <t>Benidorm: Season 9: Episode 6</t>
  </si>
  <si>
    <t>Benidorm: Season 9: Episode 5</t>
  </si>
  <si>
    <t>Benidorm: Season 8: Episode 4</t>
  </si>
  <si>
    <t>Benidorm: Season 8: Episode 5</t>
  </si>
  <si>
    <t>Benidorm: Season 8: Episode 3</t>
  </si>
  <si>
    <t>Benidorm: Season 8: Episode 2</t>
  </si>
  <si>
    <t>Benidorm: Season 8: Episode 1</t>
  </si>
  <si>
    <t>Benidorm: Season 7: Episode 7</t>
  </si>
  <si>
    <t>Benidorm: Season 7: Episode 2</t>
  </si>
  <si>
    <t>Benidorm: Season 7: Episode 1</t>
  </si>
  <si>
    <t>Benidorm: Season 5: Episode 2</t>
  </si>
  <si>
    <t>Benidorm: Season 5: Episode 1</t>
  </si>
  <si>
    <t>Benidorm: Season 4: Episode 7</t>
  </si>
  <si>
    <t>The Vicar of Dibley: The Vicar of Dibley Christmas Specials: Happy New Year (Christmas 2004) (Episode 2)</t>
  </si>
  <si>
    <t>The Vicar of Dibley: Series 1_hook_05_16x9</t>
  </si>
  <si>
    <t>Mr. Bean: Mr Bean Live Action: Season 1: The Trouble with Mr. Bean (Episode 5)</t>
  </si>
  <si>
    <t>Benidorm: Season 4: Episode 4</t>
  </si>
  <si>
    <t>Benidorm: Season 4: Episode 3</t>
  </si>
  <si>
    <t>Benidorm: Season 4: Episode 2</t>
  </si>
  <si>
    <t>Benidorm: Season 4: Christmas Special (Episode 1)</t>
  </si>
  <si>
    <t>Friday Night Dinner: Season 5_hook_01_16x9</t>
  </si>
  <si>
    <t>Superstore: Season 5: California, Pt. 1 (Episode 21)</t>
  </si>
  <si>
    <t>Superstore: Season 5: Customer Safari (Episode 20)</t>
  </si>
  <si>
    <t>Superstore: Season 5: Carol's Back (Episode 19)</t>
  </si>
  <si>
    <t>Superstore: Season 5: Playdate (Episode 18)</t>
  </si>
  <si>
    <t>Superstore: Season 5: Zephra Cares (Episode 17)</t>
  </si>
  <si>
    <t>Superstore: Season 5: Sandra's Wedding (Episode 14)</t>
  </si>
  <si>
    <t>Superstore: Season 5: Employee App (Episode 16)</t>
  </si>
  <si>
    <t>Superstore: Season 5: Cereal Bar (Episode 15)</t>
  </si>
  <si>
    <t>Superstore: Season 5: Favoritism (Episode 13)</t>
  </si>
  <si>
    <t>Superstore: Season 5: Myrtle (Episode 12)</t>
  </si>
  <si>
    <t>Superstore: Season 5: Lady Boss (Episode 11)</t>
  </si>
  <si>
    <t>Superstore: Season 5: Negotiations (Episode 10)</t>
  </si>
  <si>
    <t>Superstore: Season 5: Curbside Pickup (Episode 9)</t>
  </si>
  <si>
    <t>Superstore: Season 5: Toy Drive (Episode 8)</t>
  </si>
  <si>
    <t>Superstore: Season 5: Shoplifter Rehab (Episode 7)</t>
  </si>
  <si>
    <t>Superstore: Season 5: Trick-or-Treat (Episode 6)</t>
  </si>
  <si>
    <t>Superstore: Season 5: Self-Care (Episode 5)</t>
  </si>
  <si>
    <t>Superstore: Season 5: Mall Closing (Episode 4)</t>
  </si>
  <si>
    <t>Superstore: Season 1_hook_01_16x9</t>
  </si>
  <si>
    <t>Superstore: Season 5: Forced Hire (Episode 3)</t>
  </si>
  <si>
    <t>Superstore: Season 5: Testimonials (Episode 2)</t>
  </si>
  <si>
    <t>Superstore: Season 5: Cloud 9.0 (Episode 1)</t>
  </si>
  <si>
    <t>Superstore: Season 4: Employee Appreciation Day (Episode 22)</t>
  </si>
  <si>
    <t>Superstore: Season 4: Sandra's Fight (Episode 21)</t>
  </si>
  <si>
    <t>Superstore: Season 4: #Cloud9Fail (Episode 20)</t>
  </si>
  <si>
    <t>Superstore: Season 4: Scanners (Episode 19)</t>
  </si>
  <si>
    <t>Superstore: Season 4: Cloud Green (Episode 18)</t>
  </si>
  <si>
    <t>Superstore: Season 4: Quinceañera (Episode 17)</t>
  </si>
  <si>
    <t>Superstore: Season 4: Easter (Episode 16)</t>
  </si>
  <si>
    <t>Superstore: Season 4: Salary (Episode 15)</t>
  </si>
  <si>
    <t>Superstore: Season 4: Minor Crimes (Episode 14)</t>
  </si>
  <si>
    <t>Superstore: Season 4: Lovebirds (Episode 13)</t>
  </si>
  <si>
    <t>Superstore: Season 4: Blizzard (Episode 12)</t>
  </si>
  <si>
    <t>Superstore: Season 4: Steps Challenge (Episode 11)</t>
  </si>
  <si>
    <t>Superstore: Season 4: Cloud 9 Academy (Episode 10)</t>
  </si>
  <si>
    <t>Superstore: Season 4: Shadowing Glenn (Episode 9)</t>
  </si>
  <si>
    <t>Superstore: Season 4: Managers' Conference (Episode 8)</t>
  </si>
  <si>
    <t>Superstore: Season 4: New Initiative (Episode 7)</t>
  </si>
  <si>
    <t>Superstore: Season 4: Maternity Leave (Episode 6)</t>
  </si>
  <si>
    <t>Superstore: Season 4: Delivery Day (Episode 5)</t>
  </si>
  <si>
    <t>Superstore: Season 4: Costume Competition (Episode 4)</t>
  </si>
  <si>
    <t>Superstore: Season 4: Toxic Workplace (Episode 3)</t>
  </si>
  <si>
    <t>Superstore: Season 4: Baby Shower (Episode 2)</t>
  </si>
  <si>
    <t>Superstore: Season 4: Back to School (Episode 1)</t>
  </si>
  <si>
    <t>Superstore: Season 3: Town Hall (Episode 22)</t>
  </si>
  <si>
    <t>Superstore: Season 3: Aftermath (Episode 21)</t>
  </si>
  <si>
    <t>Superstore: Season 3: Gender Reveal (Episode 20)</t>
  </si>
  <si>
    <t>Superstore: Season 3: Lottery (Episode 19)</t>
  </si>
  <si>
    <t>Superstore: Season 3: Local Vendors Day (Episode 18)</t>
  </si>
  <si>
    <t>Superstore: Season 3: District Manager (Episode 17)</t>
  </si>
  <si>
    <t>Superstore: Season 3: Target (Episode 16)</t>
  </si>
  <si>
    <t>Superstore: Season 3: Amnesty (Episode 15)</t>
  </si>
  <si>
    <t>Superstore: Season 3: Safety Training (Episode 14)</t>
  </si>
  <si>
    <t>Superstore: Season 3: Video Game Release (Episode 13)</t>
  </si>
  <si>
    <t>Superstore: Season 3: Groundhog Day (Episode 12)</t>
  </si>
  <si>
    <t>Superstore: Season 3: Angels and Mermaids (Episode 11)</t>
  </si>
  <si>
    <t>Superstore: Season 3: High Volume Store (Episode 10)</t>
  </si>
  <si>
    <t>Superstore: Season 3: Golden Globes Party (Episode 9)</t>
  </si>
  <si>
    <t>Superstore: Season 3: Viral Video (Episode 8)</t>
  </si>
  <si>
    <t>Superstore: Season 3: Christmas Eve (Episode 7)</t>
  </si>
  <si>
    <t>Superstore: Season 3: Health Fund (Episode 6)</t>
  </si>
  <si>
    <t>Superstore: Season 3: Sal's Dead (Episode 5)</t>
  </si>
  <si>
    <t>Superstore: Season 2: Seasonal Help (Episode 9)</t>
  </si>
  <si>
    <t>Superstore: Season 3: Workplace Bullying (Episode 4)</t>
  </si>
  <si>
    <t>Superstore: Season 3: Part-Time Hires (Episode 3)</t>
  </si>
  <si>
    <t>Superstore: Season 3: Brett's Dead (Episode 2)</t>
  </si>
  <si>
    <t>Superstore: Season 3: Grand Re-Opening (Episode 1)</t>
  </si>
  <si>
    <t>Superstore: Season 2: Tornado (Episode 22)</t>
  </si>
  <si>
    <t>Superstore: Season 2: Cheyenne's Wedding (Episode 21)</t>
  </si>
  <si>
    <t>Superstore: Season 2: Spring Cleaning (Episode 20)</t>
  </si>
  <si>
    <t>Superstore: Season 2: Glenn's Kids (Episode 19)</t>
  </si>
  <si>
    <t>Superstore: Season 2: Mateo's Last Day (Episode 18)</t>
  </si>
  <si>
    <t>Superstore: Season 2: Integrity Award (Episode 17)</t>
  </si>
  <si>
    <t>Superstore: Season 2: Wellness Fair (Episode 16)</t>
  </si>
  <si>
    <t>Superstore: Season 2: Super Hot Store (Episode 15)</t>
  </si>
  <si>
    <t>Superstore: Season 2: Valentine's Day (Episode 14)</t>
  </si>
  <si>
    <t>Superstore: Season 2: Ladies' Lunch (Episode 13)</t>
  </si>
  <si>
    <t>Superstore: Season 2: Rebranding (Episode 12)</t>
  </si>
  <si>
    <t>Superstore: Season 2: Lost and Found (Episode 11)</t>
  </si>
  <si>
    <t>Superstore: Season 2: Black Friday (Episode 10)</t>
  </si>
  <si>
    <t>Superstore: Season 2: Election Day (Episode 8)</t>
  </si>
  <si>
    <t>Friday Night Dinner: Season 1: The Date (Episode 6)</t>
  </si>
  <si>
    <t>Friday Night Dinner: Season 1: The Mercedes (Episode 5)</t>
  </si>
  <si>
    <t>Friday Night Dinner: Season 1: The Dress (Episode 4)</t>
  </si>
  <si>
    <t>Superstore: Season 2: Halloween Theft (Episode 7)</t>
  </si>
  <si>
    <t>Superstore: Season 2: Spokesman Scandal (Episode 5)</t>
  </si>
  <si>
    <t>Superstore: Season 2: Guns, Pills and Birds (Episode 4)</t>
  </si>
  <si>
    <t>Superstore: Season 2: Back to Work (Episode 3)</t>
  </si>
  <si>
    <t>Superstore: Season 2: Strike (Episode 2)</t>
  </si>
  <si>
    <t>Superstore: Season 2: Olympics (Episode 1)</t>
  </si>
  <si>
    <t>Superstore: Season 1: Labor (Episode 11)</t>
  </si>
  <si>
    <t>Superstore: Season 1: Demotion (Episode 10)</t>
  </si>
  <si>
    <t>Superstore: Season 1: All-Nighter (Episode 9)</t>
  </si>
  <si>
    <t>Superstore: Season 1: Wedding Day Sale (Episode 8)</t>
  </si>
  <si>
    <t>Superstore: Season 1: Color Wars (Episode 7)</t>
  </si>
  <si>
    <t>Superstore: Season 1: Secret Shopper (Episode 6)</t>
  </si>
  <si>
    <t>Superstore: Season 1: Shoplifter (Episode 5)</t>
  </si>
  <si>
    <t>Superstore: Season 1: Mannequin (Episode 4)</t>
  </si>
  <si>
    <t>Superstore: Season 1: Shots and Salsa (Episode 3)</t>
  </si>
  <si>
    <t>Superstore: Season 1: Magazine Profile (Episode 2)</t>
  </si>
  <si>
    <t>Superstore: Season 1: Pilot (Episode 1)</t>
  </si>
  <si>
    <t>Brooklyn Nine-Nine: Season 7: Lights Out (Episode 13)</t>
  </si>
  <si>
    <t>Brooklyn Nine-Nine: Season 7: Ransom (Episode 12)</t>
  </si>
  <si>
    <t>Brooklyn Nine-Nine: Season 7: Valloweaster (Episode 11)</t>
  </si>
  <si>
    <t>Brooklyn Nine-Nine: Season 7: Admiral Peralta (Episode 10)</t>
  </si>
  <si>
    <t>Brooklyn Nine-Nine: Season 7: Dillman (Episode 9)</t>
  </si>
  <si>
    <t>Brooklyn Nine-Nine: Season 7: The Takeback (Episode 8)</t>
  </si>
  <si>
    <t>Brooklyn Nine-Nine: Season 7: Ding Dong (Episode 7)</t>
  </si>
  <si>
    <t>Brooklyn Nine-Nine: Season 7: Trying (Episode 6)</t>
  </si>
  <si>
    <t>Brooklyn Nine-Nine: Season 1_hook_primary_16x9</t>
  </si>
  <si>
    <t>Brooklyn Nine-Nine: Season 7: Debbie (Episode 5)</t>
  </si>
  <si>
    <t>Brooklyn Nine-Nine: Season 7: The Jimmy Jab Games II (Episode 4)</t>
  </si>
  <si>
    <t>Brooklyn Nine-Nine: Season 7: Pimemento (Episode 3)</t>
  </si>
  <si>
    <t>Brooklyn Nine-Nine: Season 7: Captain Kim (Episode 2)</t>
  </si>
  <si>
    <t>Brooklyn Nine-Nine: Season 7: Manhunter (Episode 1)</t>
  </si>
  <si>
    <t>Brooklyn Nine-Nine: Season 6: The Suicide Squad (Episode 18)</t>
  </si>
  <si>
    <t>Brooklyn Nine-Nine: Season 6: Sicko (Episode 17)</t>
  </si>
  <si>
    <t>Brooklyn Nine-Nine: Season 6: Cinco de Mayo (Episode 16)</t>
  </si>
  <si>
    <t>Brooklyn Nine-Nine: Season 6: Return of the King (Episode 15)</t>
  </si>
  <si>
    <t>Brooklyn Nine-Nine: Season 6: Ticking Clocks (Episode 14)</t>
  </si>
  <si>
    <t>Brooklyn Nine-Nine: Season 6: The Bimbo (Episode 13)</t>
  </si>
  <si>
    <t>Brooklyn Nine-Nine: Season 6: Casecation (Episode 12)</t>
  </si>
  <si>
    <t>Brooklyn Nine-Nine: Season 6: The Therapist (Episode 11)</t>
  </si>
  <si>
    <t>Brooklyn Nine-Nine: Season 6: Gintars (Episode 10)</t>
  </si>
  <si>
    <t>Brooklyn Nine-Nine: Season 5: The Puzzle Master (Episode 15)</t>
  </si>
  <si>
    <t>Brooklyn Nine-Nine: Season 6: The Golden Child (Episode 9)</t>
  </si>
  <si>
    <t>Brooklyn Nine-Nine: Season 6: He Said, She Said (Episode 8)</t>
  </si>
  <si>
    <t>Brooklyn Nine-Nine: Season 6: The Honeypot (Episode 7)</t>
  </si>
  <si>
    <t>Brooklyn Nine-Nine: Season 6: The Crime Scene (Episode 6)</t>
  </si>
  <si>
    <t>Brooklyn Nine-Nine: Season 6: A Tale of Two Bandits (Episode 5)</t>
  </si>
  <si>
    <t>Brooklyn Nine-Nine: Season 6: Four Movements (Episode 4)</t>
  </si>
  <si>
    <t>Brooklyn Nine-Nine: Season 6: The Tattler (Episode 3)</t>
  </si>
  <si>
    <t>Brooklyn Nine-Nine: Season 6: Hitchcock &amp; Scully (Episode 2)</t>
  </si>
  <si>
    <t>Brooklyn Nine-Nine: Season 6: Honeymoon (Episode 1)</t>
  </si>
  <si>
    <t>Brooklyn Nine-Nine: Season 5: Jake &amp; Amy (Episode 22)</t>
  </si>
  <si>
    <t>Brooklyn Nine-Nine: Season 5: White Whale (Episode 21)</t>
  </si>
  <si>
    <t>Brooklyn Nine-Nine: Season 5: Show Me Going (Episode 20)</t>
  </si>
  <si>
    <t>Brooklyn Nine-Nine: Season 5: Bachelor/ette Party (Episode 19)</t>
  </si>
  <si>
    <t>Brooklyn Nine-Nine: Season 5: Gray Star Mutual (Episode 18)</t>
  </si>
  <si>
    <t>Brooklyn Nine-Nine: Season 5: DFW (Episode 17)</t>
  </si>
  <si>
    <t>Brooklyn Nine-Nine: Season 5: NutriBoom (Episode 16)</t>
  </si>
  <si>
    <t>Brooklyn Nine-Nine: Season 5: The Box (Episode 14)</t>
  </si>
  <si>
    <t>Brooklyn Nine-Nine: Season 5: The Negotiation (Episode 13)</t>
  </si>
  <si>
    <t>Brooklyn Nine-Nine: Season 5: Safe House (Episode 12)</t>
  </si>
  <si>
    <t>Brooklyn Nine-Nine: Season 5: The Favor (Episode 11)</t>
  </si>
  <si>
    <t>Brooklyn Nine-Nine: Season 5: Game Night (Episode 10)</t>
  </si>
  <si>
    <t>Brooklyn Nine-Nine: Season 5: 99 (Episode 9)</t>
  </si>
  <si>
    <t>Brooklyn Nine-Nine: Season 5: Return to Skyfire (Episode 8)</t>
  </si>
  <si>
    <t>Brooklyn Nine-Nine: Season 5: Two Turkeys (Episode 7)</t>
  </si>
  <si>
    <t>Brooklyn Nine-Nine: Season 5: The Venue (Episode 6)</t>
  </si>
  <si>
    <t>Brooklyn Nine-Nine: Season 5: Bad Beat (Episode 5)</t>
  </si>
  <si>
    <t>Brooklyn Nine-Nine: Season 5: HalloVeen (Episode 4)</t>
  </si>
  <si>
    <t>Brooklyn Nine-Nine: Season 5: Kicks (Episode 3)</t>
  </si>
  <si>
    <t>Brooklyn Nine-Nine: Season 5: The Big House, Pt. 2 (Episode 2)</t>
  </si>
  <si>
    <t>Brooklyn Nine-Nine: Season 5: The Big House, Pt. 1 (Episode 1)</t>
  </si>
  <si>
    <t>Brooklyn Nine-Nine: Season 4: Crime &amp; Punishment (Episode 22)</t>
  </si>
  <si>
    <t>Brooklyn Nine-Nine: Season 4: The Bank Job (Episode 21)</t>
  </si>
  <si>
    <t>Brooklyn Nine-Nine: Season 4: The Slaughterhouse (Episode 20)</t>
  </si>
  <si>
    <t>Brooklyn Nine-Nine: Season 4: Your Honor (Episode 19)</t>
  </si>
  <si>
    <t>Brooklyn Nine-Nine: Season 4: Chasing Amy (Episode 18)</t>
  </si>
  <si>
    <t>Brooklyn Nine-Nine: Season 4: Cop-Con (Episode 17)</t>
  </si>
  <si>
    <t>Brooklyn Nine-Nine: Season 4: Moo Moo (Episode 16)</t>
  </si>
  <si>
    <t>Brooklyn Nine-Nine: Season 4: The Last Ride (Episode 15)</t>
  </si>
  <si>
    <t>Brooklyn Nine-Nine: Season 4: Serve &amp; Protect (Episode 14)</t>
  </si>
  <si>
    <t>Brooklyn Nine-Nine: Season 4: The Audit (Episode 13)</t>
  </si>
  <si>
    <t>Brooklyn Nine-Nine: Season 4: The Fugitive: Part 2 (Episode 12)</t>
  </si>
  <si>
    <t>Brooklyn Nine-Nine: Season 4: The Fugitive: Part 1 (Episode 11)</t>
  </si>
  <si>
    <t>Brooklyn Nine-Nine: Season 4: Captain Latvia (Episode 10)</t>
  </si>
  <si>
    <t>Brooklyn Nine-Nine: Season 4: The Overmining (Episode 9)</t>
  </si>
  <si>
    <t>Brooklyn Nine-Nine: Season 4: Skyfire Cycle (Episode 8)</t>
  </si>
  <si>
    <t>Brooklyn Nine-Nine: Season 4: Mr. Santiago (Episode 7)</t>
  </si>
  <si>
    <t>Brooklyn Nine-Nine: Season 4: Monster in the Closet (Episode 6)</t>
  </si>
  <si>
    <t>Brooklyn Nine-Nine: Season 4: Halloween IV (Episode 5)</t>
  </si>
  <si>
    <t>Brooklyn Nine-Nine: Season 4: The Night Shift (Episode 4)</t>
  </si>
  <si>
    <t>Call the Midwife: Series 1_hook_primary_16x9</t>
  </si>
  <si>
    <t>The Big Bang Theory: Season 1_hook_primary_16x9</t>
  </si>
  <si>
    <t>Dinnerladies: Series 1_hook_05_16x9</t>
  </si>
  <si>
    <t>Brooklyn Nine-Nine: Season 4: Coral Palms: Part 3 (Episode 3)</t>
  </si>
  <si>
    <t>Brooklyn Nine-Nine: Season 4: Coral Palms: Part 2 (Episode 2)</t>
  </si>
  <si>
    <t>Brooklyn Nine-Nine: Season 4: Coral Palms: Part 1 (Episode 1)</t>
  </si>
  <si>
    <t>Brooklyn Nine-Nine: Season 3: Greg and Larry (Episode 23)</t>
  </si>
  <si>
    <t>Brooklyn Nine-Nine: Season 3: The Bureau (Episode 22)</t>
  </si>
  <si>
    <t>Brooklyn Nine-Nine: Season 3: Maximum Security (Episode 21)</t>
  </si>
  <si>
    <t>Brooklyn Nine-Nine: Season 3: Paranoia (Episode 20)</t>
  </si>
  <si>
    <t>Brooklyn Nine-Nine: Season 3: Terry Kitties (Episode 19)</t>
  </si>
  <si>
    <t>Brooklyn Nine-Nine: Season 3: Cheddar (Episode 18)</t>
  </si>
  <si>
    <t>Brooklyn Nine-Nine: Season 3: Adrian Pimento (Episode 17)</t>
  </si>
  <si>
    <t>SEASPIRACY_CLIP_GENRE</t>
  </si>
  <si>
    <t>Brooklyn Nine-Nine: Season 3: House Mouses (Episode 16)</t>
  </si>
  <si>
    <t>Brooklyn Nine-Nine: Season 3: The 9-8 (Episode 15)</t>
  </si>
  <si>
    <t>Brooklyn Nine-Nine: Season 3: Karen Peralta (Episode 14)</t>
  </si>
  <si>
    <t>Brooklyn Nine-Nine: Season 3: The Cruise (Episode 13)</t>
  </si>
  <si>
    <t>Brooklyn Nine-Nine: Season 3: 9 Days (Episode 12)</t>
  </si>
  <si>
    <t>Brooklyn Nine-Nine: Season 3: Hostage Situation (Episode 11)</t>
  </si>
  <si>
    <t>Brooklyn Nine-Nine: Season 3: Yippie Kayak (Episode 10)</t>
  </si>
  <si>
    <t>Brooklyn Nine-Nine: Season 3: The Swedes (Episode 9)</t>
  </si>
  <si>
    <t>Brooklyn Nine-Nine: Season 3: Ava (Episode 8)</t>
  </si>
  <si>
    <t>Brooklyn Nine-Nine: Season 3: The Mattress (Episode 7)</t>
  </si>
  <si>
    <t>Brooklyn Nine-Nine: Season 3: Into the Woods (Episode 6)</t>
  </si>
  <si>
    <t>Brooklyn Nine-Nine: Season 3: Halloween Part III (Episode 5)</t>
  </si>
  <si>
    <t>Brooklyn Nine-Nine: Season 3: The Oolong Slayer (Episode 4)</t>
  </si>
  <si>
    <t>Brooklyn Nine-Nine: Season 3: Boyle's Hunch (Episode 3)</t>
  </si>
  <si>
    <t>Brooklyn Nine-Nine: Season 3: The Funeral (Episode 2)</t>
  </si>
  <si>
    <t>Brooklyn Nine-Nine: Season 3: New Captain (Episode 1)</t>
  </si>
  <si>
    <t>Brooklyn Nine-Nine: Season 2: Johnny and Dora (Episode 23)</t>
  </si>
  <si>
    <t>Brooklyn Nine-Nine: Season 2: The Chopper (Episode 22)</t>
  </si>
  <si>
    <t>Brooklyn Nine-Nine: Season 2: The Pontiac Bandit Returns (Episode 10)</t>
  </si>
  <si>
    <t>Brooklyn Nine-Nine: Season 2: Det. Dave Majors (Episode 21)</t>
  </si>
  <si>
    <t>Brooklyn Nine-Nine: Season 2: AC/DC (Episode 20)</t>
  </si>
  <si>
    <t>Brooklyn Nine-Nine: Season 2: Sabotage (Episode 19)</t>
  </si>
  <si>
    <t>Brooklyn Nine-Nine: Season 2: Captain Peralta (Episode 18)</t>
  </si>
  <si>
    <t>Brooklyn Nine-Nine: Season 2: Boyle-Linetti Wedding (Episode 17)</t>
  </si>
  <si>
    <t>Brooklyn Nine-Nine: Season 2: The Wednesday Incident (Episode 16)</t>
  </si>
  <si>
    <t>Brooklyn Nine-Nine: Season 2: Windbreaker City (Episode 15)</t>
  </si>
  <si>
    <t>Brooklyn Nine-Nine: Season 2: The Defense Rests (Episode 14)</t>
  </si>
  <si>
    <t>Brooklyn Nine-Nine: Season 2: Payback (Episode 13)</t>
  </si>
  <si>
    <t>Brooklyn Nine-Nine: Season 2: Beach House (Episode 12)</t>
  </si>
  <si>
    <t>Brooklyn Nine-Nine: Season 2: Stakeout (Episode 11)</t>
  </si>
  <si>
    <t>Brooklyn Nine-Nine: Season 2: The Road Trip (Episode 9)</t>
  </si>
  <si>
    <t>Brooklyn Nine-Nine: Season 2: USPIS (Episode 8)</t>
  </si>
  <si>
    <t>Brooklyn Nine-Nine: Season 2: Lockdown (Episode 7)</t>
  </si>
  <si>
    <t>Brooklyn Nine-Nine: Season 2: Jake and Sophia (Episode 6)</t>
  </si>
  <si>
    <t>Brooklyn Nine-Nine: Season 2: The Mole (Episode 5)</t>
  </si>
  <si>
    <t>Brooklyn Nine-Nine: Season 2: Halloween II (Episode 4)</t>
  </si>
  <si>
    <t>Brooklyn Nine-Nine: Season 1: Tactical Village (Episode 19)</t>
  </si>
  <si>
    <t>Brooklyn Nine-Nine: Season 2: The Jimmy Jab Games (Episode 3)</t>
  </si>
  <si>
    <t>Brooklyn Nine-Nine: Season 2: Chocolate Milk (Episode 2)</t>
  </si>
  <si>
    <t>Brooklyn Nine-Nine: Season 2: Undercover (Episode 1)</t>
  </si>
  <si>
    <t>Brooklyn Nine-Nine: Season 1: Charges and Specs (Episode 22)</t>
  </si>
  <si>
    <t>Brooklyn Nine-Nine: Season 1: Unsolvable (Episode 21)</t>
  </si>
  <si>
    <t>Brooklyn Nine-Nine: Season 1: Fancy Brudgom (Episode 20)</t>
  </si>
  <si>
    <t>Brooklyn Nine-Nine: Season 1: The Apartment (Episode 18)</t>
  </si>
  <si>
    <t>Brooklyn Nine-Nine: Season 1: Full Boyle (Episode 17)</t>
  </si>
  <si>
    <t>Brooklyn Nine-Nine: Season 1: The Party (Episode 16)</t>
  </si>
  <si>
    <t>Brooklyn Nine-Nine: Season 1: Operation: Broken Feather (Episode 15)</t>
  </si>
  <si>
    <t>Brooklyn Nine-Nine: Season 1: The Ebony Falcon (Episode 14)</t>
  </si>
  <si>
    <t>Brooklyn Nine-Nine: Season 1: The Bet (Episode 13)</t>
  </si>
  <si>
    <t>Brooklyn Nine-Nine: Season 1: Pontiac Bandit (Episode 12)</t>
  </si>
  <si>
    <t>Brooklyn Nine-Nine: Season 1: Christmas (Episode 11)</t>
  </si>
  <si>
    <t>Brooklyn Nine-Nine: Season 1: Thanksgiving (Episode 10)</t>
  </si>
  <si>
    <t>Brooklyn Nine-Nine: Season 1: Sal's Pizza (Episode 9)</t>
  </si>
  <si>
    <t>Brooklyn Nine-Nine: Season 1: Old School (Episode 8)</t>
  </si>
  <si>
    <t>Brooklyn Nine-Nine: Season 1: 48 Hours (Episode 7)</t>
  </si>
  <si>
    <t>Brooklyn Nine-Nine: Season 1: Halloween (Episode 6)</t>
  </si>
  <si>
    <t>Brooklyn Nine-Nine: Season 1: The Vulture (Episode 5)</t>
  </si>
  <si>
    <t>Brooklyn Nine-Nine: Season 1: M.E. Time (Episode 4)</t>
  </si>
  <si>
    <t>Brooklyn Nine-Nine: Season 1: The Slump (Episode 3)</t>
  </si>
  <si>
    <t>Brooklyn Nine-Nine: Season 1: The Tagger (Episode 2)</t>
  </si>
  <si>
    <t>Brooklyn Nine-Nine: Season 1: Pilot (Episode 1)</t>
  </si>
  <si>
    <t>The IT Crowd: Series 1: Yesterday's Jam (Episode 1)</t>
  </si>
  <si>
    <t>The IT Crowd: Series 5: The Final Episode</t>
  </si>
  <si>
    <t>Dinnerladies: Series 1_hook_primary_16x9</t>
  </si>
  <si>
    <t>The Big Bang Theory: Season 12: The Stockholm Syndrome (Episode 24)</t>
  </si>
  <si>
    <t>The Big Bang Theory: Season 12: The Change Constant (Episode 23)</t>
  </si>
  <si>
    <t>The Big Bang Theory: Season 12: The Maternal Conclusion (Episode 22)</t>
  </si>
  <si>
    <t>The Big Bang Theory: Season 12: The Plagiarism Schism (Episode 21)</t>
  </si>
  <si>
    <t>The Big Bang Theory: Season 12: The Decision Reverberation (Episode 20)</t>
  </si>
  <si>
    <t>The Big Bang Theory: Season 12: The Inspiration Deprivation (Episode 19)</t>
  </si>
  <si>
    <t>The Big Bang Theory: Season 12: The Laureate Accumulation (Episode 18)</t>
  </si>
  <si>
    <t>The Big Bang Theory: Season 12: The Conference Valuation (Episode 17)</t>
  </si>
  <si>
    <t>The Big Bang Theory: Season 12: The D &amp; D Vortex (Episode 16)</t>
  </si>
  <si>
    <t>The Big Bang Theory: Season 12: The Donation Oscillation (Episode 15)</t>
  </si>
  <si>
    <t>The Big Bang Theory: Season 12: The Meteorite Manifestation (Episode 14)</t>
  </si>
  <si>
    <t>The Big Bang Theory: Season 12: The Confirmation Polarization (Episode 13)</t>
  </si>
  <si>
    <t>The Big Bang Theory: Season 12: The Propagation Proposition (Episode 12)</t>
  </si>
  <si>
    <t>The Big Bang Theory: Season 12: The Paintball Scattering (Episode 11)</t>
  </si>
  <si>
    <t>The Big Bang Theory: Season 12: The VCR Illumination (Episode 10)</t>
  </si>
  <si>
    <t>The Big Bang Theory: Season 12: The Citation Negation (Episode 9)</t>
  </si>
  <si>
    <t>The Big Bang Theory: Season 12: The Consummation Deviation (Episode 8)</t>
  </si>
  <si>
    <t>The Big Bang Theory: Season 12: The Grant Allocation Derivation (Episode 7)</t>
  </si>
  <si>
    <t>The Big Bang Theory: Season 12: The Imitation Perturbation (Episode 6)</t>
  </si>
  <si>
    <t>The Big Bang Theory: Season 12: The Planetarium Collision (Episode 5)</t>
  </si>
  <si>
    <t>The Big Bang Theory: Season 12: The Tam Turbulence (Episode 4)</t>
  </si>
  <si>
    <t>The Big Bang Theory: Season 12: The Procreation Calculation (Episode 3)</t>
  </si>
  <si>
    <t>The Big Bang Theory: Season 12: The Wedding Gift Wormhole (Episode 2)</t>
  </si>
  <si>
    <t>The Big Bang Theory: Season 12: The Conjugal Configuration (Episode 1)</t>
  </si>
  <si>
    <t>The Big Bang Theory: Season 11: The Bow Tie Asymmetry (Episode 24)</t>
  </si>
  <si>
    <t>The Big Bang Theory: Season 11: The Sibling Realignment (Episode 23)</t>
  </si>
  <si>
    <t>The Big Bang Theory: Season 11: The Monetary Insufficiency (Episode 22)</t>
  </si>
  <si>
    <t>The Big Bang Theory: Season 11: The Comet Polarization (Episode 21)</t>
  </si>
  <si>
    <t>The Big Bang Theory: Season 11: The Reclusive Potential (Episode 20)</t>
  </si>
  <si>
    <t>The Big Bang Theory: Season 11: The Tenant Disassociation (Episode 19)</t>
  </si>
  <si>
    <t>The Big Bang Theory: Season 11: The Gates Excitation (Episode 18)</t>
  </si>
  <si>
    <t>The Big Bang Theory: Season 11: The Athenaeum Allocation (Episode 17)</t>
  </si>
  <si>
    <t>The Big Bang Theory: Season 11: The Neonatal Nomenclature (Episode 16)</t>
  </si>
  <si>
    <t>The Big Bang Theory: Season 11: The Novelization Correlation (Episode 15)</t>
  </si>
  <si>
    <t>The Big Bang Theory: Season 11: The Separation Triangulation (Episode 14)</t>
  </si>
  <si>
    <t>The Big Bang Theory: Season 11: The Solo Oscillation (Episode 13)</t>
  </si>
  <si>
    <t>The Big Bang Theory: Season 11: The Matrimonial Metric (Episode 12)</t>
  </si>
  <si>
    <t>The Big Bang Theory: Season 11: The Celebration Reverberation (Episode 11)</t>
  </si>
  <si>
    <t>The Big Bang Theory: Season 11: The Confidence Erosion (Episode 10)</t>
  </si>
  <si>
    <t>The Big Bang Theory: Season 11: The Bitcoin Entanglement (Episode 9)</t>
  </si>
  <si>
    <t>The Big Bang Theory: Season 11: The Tesla Recoil (Episode 8)</t>
  </si>
  <si>
    <t>The Big Bang Theory: Season 11: The Geology Methodology (Episode 7)</t>
  </si>
  <si>
    <t>The Big Bang Theory: Season 11: The Proton Regeneration (Episode 6)</t>
  </si>
  <si>
    <t>The Big Bang Theory: Season 11: The Collaboration Contamination (Episode 5)</t>
  </si>
  <si>
    <t>The Big Bang Theory: Season 11: The Explosion Implosion (Episode 4)</t>
  </si>
  <si>
    <t>The Big Bang Theory: Season 11: The Relaxation Integration (Episode 3)</t>
  </si>
  <si>
    <t>The Big Bang Theory: Season 11: The Retraction Reaction (Episode 2)</t>
  </si>
  <si>
    <t>The Big Bang Theory: Season 11: The Proposal Proposal (Episode 1)</t>
  </si>
  <si>
    <t>The Big Bang Theory: Season 10: The Long Distance Dissonance (Episode 24)</t>
  </si>
  <si>
    <t>The Big Bang Theory: Season 10: The Gyroscopic Collapse (Episode 23)</t>
  </si>
  <si>
    <t>The Big Bang Theory: Season 10: The Cognition Regeneration (Episode 22)</t>
  </si>
  <si>
    <t>The Big Bang Theory: Season 10: The Separation Agitation (Episode 21)</t>
  </si>
  <si>
    <t>The Big Bang Theory: Season 10: The Recollection Dissipation (Episode 20)</t>
  </si>
  <si>
    <t>The Big Bang Theory: Season 10: The Collaboration Fluctuation (Episode 19)</t>
  </si>
  <si>
    <t>The Big Bang Theory: Season 10: The Escape Hatch Identification (Episode 18)</t>
  </si>
  <si>
    <t>The Big Bang Theory: Season 10: The Comic-Con Conundrum (Episode 17)</t>
  </si>
  <si>
    <t>The Big Bang Theory: Season 10: The Allowance Evaporation (Episode 16)</t>
  </si>
  <si>
    <t>The Big Bang Theory: Season 10: The Locomotion Reverberation (Episode 15)</t>
  </si>
  <si>
    <t>The Big Bang Theory: Season 10: The Emotion Detection Automation (Episode 14)</t>
  </si>
  <si>
    <t>The Big Bang Theory: Season 10: The Romance Recalibration (Episode 13)</t>
  </si>
  <si>
    <t>The Big Bang Theory: Season 10: The Holiday Summation (Episode 12)</t>
  </si>
  <si>
    <t>The Big Bang Theory: Season 10: The Birthday Synchronicity (Episode 11)</t>
  </si>
  <si>
    <t>The Big Bang Theory: Season 10: The Property Division Collision (Episode 10)</t>
  </si>
  <si>
    <t>The Big Bang Theory: Season 10: The Geology Elevation (Episode 9)</t>
  </si>
  <si>
    <t>The Big Bang Theory: Season 10: The Brain Bowl Incubation (Episode 8)</t>
  </si>
  <si>
    <t>The Big Bang Theory: Season 10: The Veracity Elasticity (Episode 7)</t>
  </si>
  <si>
    <t>The Big Bang Theory: Season 10: The Fetal Kick Catalyst (Episode 6)</t>
  </si>
  <si>
    <t>The Big Bang Theory: Season 10: The Hot Tub Contamination (Episode 5)</t>
  </si>
  <si>
    <t>The Big Bang Theory: Season 10: The Cohabitation Experimentation (Episode 4)</t>
  </si>
  <si>
    <t>The Big Bang Theory: Season 10: The Dependence Transcendence (Episode 3)</t>
  </si>
  <si>
    <t>The Big Bang Theory: Season 10: The Military Miniaturization (Episode 2)</t>
  </si>
  <si>
    <t>The Big Bang Theory: Season 10: The Conjugal Conjecture (Episode 1)</t>
  </si>
  <si>
    <t>The Big Bang Theory: Season 9: The Convergence Convergence (Episode 24)</t>
  </si>
  <si>
    <t>The Big Bang Theory: Season 9: The Line Substitution Solution (Episode 23)</t>
  </si>
  <si>
    <t>The Big Bang Theory: Season 9: The Fermentation Bifurcation (Episode 22)</t>
  </si>
  <si>
    <t>The Big Bang Theory: Season 9: The Viewing Party Combustion (Episode 21)</t>
  </si>
  <si>
    <t>The Big Bang Theory: Season 9: The Big Bear Precipitation (Episode 20)</t>
  </si>
  <si>
    <t>The Big Bang Theory: Season 9: The Solder Excursion Diversion (Episode 19)</t>
  </si>
  <si>
    <t>The Big Bang Theory: Season 9: The Application Deterioration (Episode 18)</t>
  </si>
  <si>
    <t>The Big Bang Theory: Season 9: The Celebration Experimentation (Episode 17)</t>
  </si>
  <si>
    <t>The Big Bang Theory: Season 9: The Positive Negative Reaction (Episode 16)</t>
  </si>
  <si>
    <t>The Big Bang Theory: Season 9: The Valentino Submergence (Episode 15)</t>
  </si>
  <si>
    <t>The Big Bang Theory: Season 9: The Meemaw Materialization (Episode 14)</t>
  </si>
  <si>
    <t>The Big Bang Theory: Season 9: The Empathy Optimization (Episode 13)</t>
  </si>
  <si>
    <t>The Big Bang Theory: Season 9: The Sales Call Sublimation (Episode 12)</t>
  </si>
  <si>
    <t>The Big Bang Theory: Season 9: The Opening Night Excitation (Episode 11)</t>
  </si>
  <si>
    <t>The Big Bang Theory: Season 9: The Earworm Reverberation (Episode 10)</t>
  </si>
  <si>
    <t>The Big Bang Theory: Season 9: The Platonic Permutation (Episode 9)</t>
  </si>
  <si>
    <t>The Big Bang Theory: Season 9: The Mystery Date Observation (Episode 8)</t>
  </si>
  <si>
    <t>The Big Bang Theory: Season 9: The Spock Resonance (Episode 7)</t>
  </si>
  <si>
    <t>The Big Bang Theory: Season 9: The Helium Insufficiency (Episode 6)</t>
  </si>
  <si>
    <t>The Big Bang Theory: Season 9: The Perspiration Implementation (Episode 5)</t>
  </si>
  <si>
    <t>The Big Bang Theory: Season 9: The 2003 Approximation (Episode 4)</t>
  </si>
  <si>
    <t>The Big Bang Theory: Season 9: The Bachelor Party Corrosion (Episode 3)</t>
  </si>
  <si>
    <t>The Big Bang Theory: Season 9: The Separation Oscillation (Episode 2)</t>
  </si>
  <si>
    <t>The Big Bang Theory: Season 9: The Matrimonial Momentum (Episode 1)</t>
  </si>
  <si>
    <t>The Big Bang Theory: Season 8: The Commitment Determination (Episode 24)</t>
  </si>
  <si>
    <t>The Big Bang Theory: Season 8: The Maternal Combustion (Episode 23)</t>
  </si>
  <si>
    <t>The Big Bang Theory: Season 8: The Graduation Transmission (Episode 22)</t>
  </si>
  <si>
    <t>The Big Bang Theory: Season 8: The Communication Deterioration (Episode 21)</t>
  </si>
  <si>
    <t>The Big Bang Theory: Season 8: The Fortification Implementation (Episode 20)</t>
  </si>
  <si>
    <t>The Big Bang Theory: Season 8: The Troll Manifestation (Episode 14)</t>
  </si>
  <si>
    <t>The Big Bang Theory: Season 8: The Skywalker Incursion (Episode 19)</t>
  </si>
  <si>
    <t>The Big Bang Theory: Season 8: The Leftover Thermalization (Episode 18)</t>
  </si>
  <si>
    <t>The Big Bang Theory: Season 8: The Colonization Application (Episode 17)</t>
  </si>
  <si>
    <t>The Big Bang Theory: Season 8: The Intimacy Acceleration (Episode 16)</t>
  </si>
  <si>
    <t>The Big Bang Theory: Season 8: The Comic Book Store Regeneration (Episode 15)</t>
  </si>
  <si>
    <t>The Big Bang Theory: Season 8: The Anxiety Optimization (Episode 13)</t>
  </si>
  <si>
    <t>The Big Bang Theory: Season 8: The Space Probe Disintegration (Episode 12)</t>
  </si>
  <si>
    <t>The Big Bang Theory: Season 8: The Clean Room Infiltration (Episode 11)</t>
  </si>
  <si>
    <t>The Big Bang Theory: Season 8: The Champagne Reflection (Episode 10)</t>
  </si>
  <si>
    <t>The Big Bang Theory: Season 8: The Septum Deviation (Episode 9)</t>
  </si>
  <si>
    <t>The Big Bang Theory: Season 8: The Prom Equivalency (Episode 8)</t>
  </si>
  <si>
    <t>The Big Bang Theory: Season 8: The Misinterpretation Agitation (Episode 7)</t>
  </si>
  <si>
    <t>The Big Bang Theory: Season 8: The Expedition Approximation (Episode 6)</t>
  </si>
  <si>
    <t>The Big Bang Theory: Season 8: The Focus Attenuation (Episode 5)</t>
  </si>
  <si>
    <t>The Big Bang Theory: Season 8: The Hook-Up Reverberation (Episode 4)</t>
  </si>
  <si>
    <t>The Big Bang Theory: Season 8: The First Pitch Insufficiency (Episode 3)</t>
  </si>
  <si>
    <t>The Big Bang Theory: Season 8: The Junior Professor Solution (Episode 2)</t>
  </si>
  <si>
    <t>The Big Bang Theory: Season 8: The Locomotion Interruption (Episode 1)</t>
  </si>
  <si>
    <t>The Big Bang Theory: Season 6: The Monster Isolation (Episode 17)</t>
  </si>
  <si>
    <t>The Big Bang Theory: Season 7: The Status Quo Combustion (Episode 24)</t>
  </si>
  <si>
    <t>The Big Bang Theory: Season 7: The Gorilla Dissolution (Episode 23)</t>
  </si>
  <si>
    <t>The Big Bang Theory: Season 7: The Proton Transmogrification (Episode 22)</t>
  </si>
  <si>
    <t>The Big Bang Theory: Season 7: The Anything Can Happen Recurrence (Episode 21)</t>
  </si>
  <si>
    <t>The Big Bang Theory: Season 7: The Relationship Diremption (Episode 20)</t>
  </si>
  <si>
    <t>The Big Bang Theory: Season 7: The Indecision Amalgamation (Episode 19)</t>
  </si>
  <si>
    <t>The Big Bang Theory: Season 7: The Mommy Observation (Episode 18)</t>
  </si>
  <si>
    <t>The Big Bang Theory: Season 7: The Friendship Turbulence (Episode 17)</t>
  </si>
  <si>
    <t>The Big Bang Theory: Season 7: The Table Polarization (Episode 16)</t>
  </si>
  <si>
    <t>The Big Bang Theory: Season 7: The Locomotive Manipulation (Episode 15)</t>
  </si>
  <si>
    <t>The Big Bang Theory: Season 7: The Convention Conundrum (Episode 14)</t>
  </si>
  <si>
    <t>The Big Bang Theory: Season 7: The Occupation Recalibration (Episode 13)</t>
  </si>
  <si>
    <t>The Big Bang Theory: Season 7: The Hesitation Ramification (Episode 12)</t>
  </si>
  <si>
    <t>The Big Bang Theory: Season 7: The Cooper Extraction (Episode 11)</t>
  </si>
  <si>
    <t>The Big Bang Theory: Season 7: The Discovery Dissipation (Episode 10)</t>
  </si>
  <si>
    <t>The Big Bang Theory: Season 7: The Thanksgiving Decoupling (Episode 9)</t>
  </si>
  <si>
    <t>The Big Bang Theory: Season 7: The Itchy Brain Simulation (Episode 8)</t>
  </si>
  <si>
    <t>The Big Bang Theory: Season 7: The Proton Displacement (Episode 7)</t>
  </si>
  <si>
    <t>The Big Bang Theory: Season 7: The Romance Resonance (Episode 6)</t>
  </si>
  <si>
    <t>The Big Bang Theory: Season 7: The Workplace Proximity (Episode 5)</t>
  </si>
  <si>
    <t>The Big Bang Theory: Season 7: The Raiders Minimization (Episode 4)</t>
  </si>
  <si>
    <t>The Big Bang Theory: Season 7: The Scavenger Vortex (Episode 3)</t>
  </si>
  <si>
    <t>The Big Bang Theory: Season 7: The Deception Verification (Episode 2)</t>
  </si>
  <si>
    <t>The Big Bang Theory: Season 7: The Hofstadter Insufficiency (Episode 1)</t>
  </si>
  <si>
    <t>The Big Bang Theory: Season 6: The Bon Voyage Reaction (Episode 24)</t>
  </si>
  <si>
    <t>The Big Bang Theory: Season 6: The Love Spell Potential (Episode 23)</t>
  </si>
  <si>
    <t>The Big Bang Theory: Season 6: The Proton Resurgence (Episode 22)</t>
  </si>
  <si>
    <t>The Big Bang Theory: Season 6: The Closure Alternative (Episode 21)</t>
  </si>
  <si>
    <t>The Big Bang Theory: Season 6: The Tenure Turbulence (Episode 20)</t>
  </si>
  <si>
    <t>The Big Bang Theory: Season 6: The Closet Reconfiguration (Episode 19)</t>
  </si>
  <si>
    <t>The Big Bang Theory: Season 6: The Contractual Obligation Implementation (Episode 18)</t>
  </si>
  <si>
    <t>The Big Bang Theory: Season 6: The Tangible Affection Proof (Episode 16)</t>
  </si>
  <si>
    <t>The Big Bang Theory: Season 6: The Spoiler Alert Segmentation (Episode 15)</t>
  </si>
  <si>
    <t>The Big Bang Theory: Season 6: The Cooper/Kripke Inversion (Episode 14)</t>
  </si>
  <si>
    <t>The Big Bang Theory: Season 6: The Bakersfield Expedition (Episode 13)</t>
  </si>
  <si>
    <t>The Big Bang Theory: Season 6: The Egg Salad Equivalency (Episode 12)</t>
  </si>
  <si>
    <t>The Big Bang Theory: Season 6: The Santa Simulation (Episode 11)</t>
  </si>
  <si>
    <t>The Big Bang Theory: Season 6: The Fish Guts Displacement (Episode 10)</t>
  </si>
  <si>
    <t>The Big Bang Theory: Season 6: The Parking Spot Escalation (Episode 9)</t>
  </si>
  <si>
    <t>The Big Bang Theory: Season 6: The 43 Peculiarity (Episode 8)</t>
  </si>
  <si>
    <t>The Big Bang Theory: Season 6: The Habitation Configuration (Episode 7)</t>
  </si>
  <si>
    <t>The Big Bang Theory: Season 6: The Extract Obliteration (Episode 6)</t>
  </si>
  <si>
    <t>The Big Bang Theory: Season 6: The Holographic Excitation (Episode 5)</t>
  </si>
  <si>
    <t>The Big Bang Theory: Season 6: The Re-Entry Minimization (Episode 4)</t>
  </si>
  <si>
    <t>The Big Bang Theory: Season 6: The Higgs Boson Observation (Episode 3)</t>
  </si>
  <si>
    <t>The Big Bang Theory: Season 6: The Decoupling Fluctuation (Episode 2)</t>
  </si>
  <si>
    <t>The Big Bang Theory: Season 6: The Date Night Variable (Episode 1)</t>
  </si>
  <si>
    <t>The Big Bang Theory: Season 5: The Countdown Reflection (Episode 24)</t>
  </si>
  <si>
    <t>The Big Bang Theory: Season 5: The Launch Acceleration (Episode 23)</t>
  </si>
  <si>
    <t>The Big Bang Theory: Season 5: The Stag Convergence (Episode 22)</t>
  </si>
  <si>
    <t>The Big Bang Theory: Season 5: The Hawking Excitation (Episode 21)</t>
  </si>
  <si>
    <t>The Big Bang Theory: Season 5: The Transporter Malfunction (Episode 20)</t>
  </si>
  <si>
    <t>The Big Bang Theory: Season 5: The Weekend Vortex (Episode 19)</t>
  </si>
  <si>
    <t>The Big Bang Theory: Season 5: The Werewolf Transformation (Episode 18)</t>
  </si>
  <si>
    <t>The Big Bang Theory: Season 5: The Rothman Disintegration (Episode 17)</t>
  </si>
  <si>
    <t>The Big Bang Theory: Season 5: The Vacation Solution (Episode 16)</t>
  </si>
  <si>
    <t>The Big Bang Theory: Season 5: The Friendship Contraction (Episode 15)</t>
  </si>
  <si>
    <t>The Big Bang Theory: Season 5: The Beta Test Initiation (Episode 14)</t>
  </si>
  <si>
    <t>The Big Bang Theory: Season 5: The Recombination Hypothesis (Episode 13)</t>
  </si>
  <si>
    <t>The Big Bang Theory: Season 5: The Shiny Trinket Maneuver (Episode 12)</t>
  </si>
  <si>
    <t>The Big Bang Theory: Season 5: The Speckerman Recurrence (Episode 11)</t>
  </si>
  <si>
    <t>The Big Bang Theory: Season 5: The Flaming Spittoon Acquisition (Episode 10)</t>
  </si>
  <si>
    <t>The Big Bang Theory: Season 5: The Ornithophobia Diffusion (Episode 9)</t>
  </si>
  <si>
    <t>The Big Bang Theory: Season 5: The Isolation Permutation (Episode 8)</t>
  </si>
  <si>
    <t>The Big Bang Theory: Season 5: The Good Guy Fluctuation (Episode 7)</t>
  </si>
  <si>
    <t>The Big Bang Theory: Season 5: The Rhinitis Revelation (Episode 6)</t>
  </si>
  <si>
    <t>The Big Bang Theory: Season 5: The Russian Rocket Reaction (Episode 5)</t>
  </si>
  <si>
    <t>The Big Bang Theory: Season 5: The Wiggly Finger Catalyst (Episode 4)</t>
  </si>
  <si>
    <t>The Big Bang Theory: Season 5: The Pulled Groin Extrapolation (Episode 3)</t>
  </si>
  <si>
    <t>The Big Bang Theory: Season 5: The Infestation Hypothesis (Episode 2)</t>
  </si>
  <si>
    <t>The Big Bang Theory: Season 5: The Skank Reflex Analysis (Episode 1)</t>
  </si>
  <si>
    <t>The Big Bang Theory: Season 4: The Roommate Transmogrification (Episode 24)</t>
  </si>
  <si>
    <t>The Big Bang Theory: Season 4: The Engagement Reaction (Episode 23)</t>
  </si>
  <si>
    <t>The Big Bang Theory: Season 4: The Wildebeest Implementation (Episode 22)</t>
  </si>
  <si>
    <t>The Big Bang Theory: Season 4: The Agreement Dissection (Episode 21)</t>
  </si>
  <si>
    <t>The Big Bang Theory: Season 4: The Herb Garden Germination (Episode 20)</t>
  </si>
  <si>
    <t>The Big Bang Theory: Season 4: The Zarnecki Incursion (Episode 19)</t>
  </si>
  <si>
    <t>The Big Bang Theory: Season 4: The Prestidigitation Approximation (Episode 18)</t>
  </si>
  <si>
    <t>The Big Bang Theory: Season 4: The Toast Derivation (Episode 17)</t>
  </si>
  <si>
    <t>The Big Bang Theory: Season 4: The Cohabitation Formulation (Episode 16)</t>
  </si>
  <si>
    <t>The Big Bang Theory: Season 4: The Benefactor Factor (Episode 15)</t>
  </si>
  <si>
    <t>The Big Bang Theory: Season 4: The Thespian Catalyst (Episode 14)</t>
  </si>
  <si>
    <t>The Big Bang Theory: Season 4: The Love Car Displacement (Episode 13)</t>
  </si>
  <si>
    <t>The Big Bang Theory: Season 4: The Bus Pants Utilization (Episode 12)</t>
  </si>
  <si>
    <t>The Big Bang Theory: Season 4: The Justice League Recombination (Episode 11)</t>
  </si>
  <si>
    <t>The Big Bang Theory: Season 4: The Alien Parasite Hypothesis (Episode 10)</t>
  </si>
  <si>
    <t>The Big Bang Theory: Season 4: The Boyfriend Complexity (Episode 9)</t>
  </si>
  <si>
    <t>The Big Bang Theory: Season 4: The 21-Second Excitation (Episode 8)</t>
  </si>
  <si>
    <t>The Big Bang Theory: Season 4: The Apology Insufficiency (Episode 7)</t>
  </si>
  <si>
    <t>The Big Bang Theory: Season 4: The Irish Pub Formulation (Episode 6)</t>
  </si>
  <si>
    <t>The Big Bang Theory: Season 4: The Desperation Emanation (Episode 5)</t>
  </si>
  <si>
    <t>The Big Bang Theory: Season 4: The Hot Troll Deviation (Episode 4)</t>
  </si>
  <si>
    <t>The Big Bang Theory: Season 4: The Zazzy Substitution (Episode 3)</t>
  </si>
  <si>
    <t>The Big Bang Theory: Season 4: The Cruciferous Vegetable Amplification (Episode 2)</t>
  </si>
  <si>
    <t>The Big Bang Theory: Season 2: The Euclid Alternative (Episode 5)</t>
  </si>
  <si>
    <t>The Big Bang Theory: Season 4: The Robotic Manipulation (Episode 1)</t>
  </si>
  <si>
    <t>The Big Bang Theory: Season 3: The Lunar Excitation (Episode 23)</t>
  </si>
  <si>
    <t>The Big Bang Theory: Season 3: The Staircase Implementation (Episode 22)</t>
  </si>
  <si>
    <t>The Big Bang Theory: Season 3: The Plimpton Stimulation (Episode 21)</t>
  </si>
  <si>
    <t>The Big Bang Theory: Season 3: The Spaghetti Catalyst (Episode 20)</t>
  </si>
  <si>
    <t>The Big Bang Theory: Season 3: The Wheaton Recurrence (Episode 19)</t>
  </si>
  <si>
    <t>The Big Bang Theory: Season 3: The Pants Alternative (Episode 18)</t>
  </si>
  <si>
    <t>The Big Bang Theory: Season 3: The Precious Fragmentation (Episode 17)</t>
  </si>
  <si>
    <t>The Big Bang Theory: Season 3: The Excelsior Acquisition (Episode 16)</t>
  </si>
  <si>
    <t>The Big Bang Theory: Season 3: The Large Hadron Collision (Episode 15)</t>
  </si>
  <si>
    <t>The Big Bang Theory: Season 3: The Einstein Approximation (Episode 14)</t>
  </si>
  <si>
    <t>The Big Bang Theory: Season 3: The Bozeman Reaction (Episode 13)</t>
  </si>
  <si>
    <t>The Big Bang Theory: Season 3: The Psychic Vortex (Episode 12)</t>
  </si>
  <si>
    <t>The Big Bang Theory: Season 3: The Maternal Congruence (Episode 11)</t>
  </si>
  <si>
    <t>The Big Bang Theory: Season 3: The Gorilla Experiment (Episode 10)</t>
  </si>
  <si>
    <t>The Big Bang Theory: Season 3: The Vengeance Formulation (Episode 9)</t>
  </si>
  <si>
    <t>The Big Bang Theory: Season 3: The Adhesive Duck Deficiency (Episode 8)</t>
  </si>
  <si>
    <t>The Big Bang Theory: Season 3: The Guitarist Amplification (Episode 7)</t>
  </si>
  <si>
    <t>The Big Bang Theory: Season 3: The Cornhusker Vortex (Episode 6)</t>
  </si>
  <si>
    <t>The Big Bang Theory: Season 3: The Creepy Candy Coating Corollary (Episode 5)</t>
  </si>
  <si>
    <t>The Big Bang Theory: Season 3: The Pirate Solution (Episode 4)</t>
  </si>
  <si>
    <t>The Big Bang Theory: Season 3: The Gothowitz Deviation (Episode 3)</t>
  </si>
  <si>
    <t>The Big Bang Theory: Season 3: The Jiminy Conjecture (Episode 2)</t>
  </si>
  <si>
    <t>The Big Bang Theory: Season 3: The Electric Can Opener Fluctuation (Episode 1)</t>
  </si>
  <si>
    <t>The Big Bang Theory: Season 2: The Monopolar Expedition (Episode 23)</t>
  </si>
  <si>
    <t>The Big Bang Theory: Season 2: The Classified Materials Turbulence (Episode 22)</t>
  </si>
  <si>
    <t>The Big Bang Theory: Season 2: The Vegas Renormalization (Episode 21)</t>
  </si>
  <si>
    <t>The Big Bang Theory: Season 2: The Hofstadter Isotope (Episode 20)</t>
  </si>
  <si>
    <t>The Big Bang Theory: Season 2: The Dead Hooker Juxtaposition (Episode 19)</t>
  </si>
  <si>
    <t>The Big Bang Theory: Season 2: The Friendship Algorithm (Episode 13)</t>
  </si>
  <si>
    <t>The Big Bang Theory: Season 2: The Killer Robot Instability (Episode 12)</t>
  </si>
  <si>
    <t>The Big Bang Theory: Season 2: The Bath Item Gift Hypothesis (Episode 11)</t>
  </si>
  <si>
    <t>The Big Bang Theory: Season 2: The Vartabedian Conundrum (Episode 10)</t>
  </si>
  <si>
    <t>The Big Bang Theory: Season 2: The White Asparagus Triangulation (Episode 9)</t>
  </si>
  <si>
    <t>The Big Bang Theory: Season 2: The Lizard-Spock Expansion (Episode 8)</t>
  </si>
  <si>
    <t>The Big Bang Theory: Season 2: The Panty Piñata Polarization (Episode 7)</t>
  </si>
  <si>
    <t>The Big Bang Theory: Season 2: The Cooper-Nowitzki Theorem (Episode 6)</t>
  </si>
  <si>
    <t>The Big Bang Theory: Season 2: The Griffin Equivalency (Episode 4)</t>
  </si>
  <si>
    <t>The Big Bang Theory: Season 2: The Barbarian Sublimation (Episode 3)</t>
  </si>
  <si>
    <t>The Big Bang Theory: Season 2: The Codpiece Topology (Episode 2)</t>
  </si>
  <si>
    <t>The Big Bang Theory: Season 2: The Bad Fish Paradigm (Episode 1)</t>
  </si>
  <si>
    <t>The Big Bang Theory: Season 1: The Tangerine Factor (Episode 17)</t>
  </si>
  <si>
    <t>The Big Bang Theory: Season 1: The Peanut Reaction (Episode 16)</t>
  </si>
  <si>
    <t>The Big Bang Theory: Season 1: The Pork Chop Indeterminacy (Episode 15)</t>
  </si>
  <si>
    <t>The Big Bang Theory: Season 1: The Nerdvana Annihilation (Episode 14)</t>
  </si>
  <si>
    <t>The Big Bang Theory: Season 1: The Bat Jar Conjecture (Episode 13)</t>
  </si>
  <si>
    <t>The Big Bang Theory: Season 1: The Jerusalem Duality (Episode 12)</t>
  </si>
  <si>
    <t>The Big Bang Theory: Season 1: The Pancake Batter Anomaly (Episode 11)</t>
  </si>
  <si>
    <t>The Big Bang Theory: Season 1: The Loobenfeld Decay (Episode 10)</t>
  </si>
  <si>
    <t>The Big Bang Theory: Season 1: The Cooper-Hofstadter Polarization (Episode 9)</t>
  </si>
  <si>
    <t>The Big Bang Theory: Season 1: The Grasshopper Experiment (Episode 8)</t>
  </si>
  <si>
    <t>The Big Bang Theory: Season 1: The Dumpling Paradox (Episode 7)</t>
  </si>
  <si>
    <t>The Big Bang Theory: Season 1: The Middle Earth Paradigm (Episode 6)</t>
  </si>
  <si>
    <t>The Big Bang Theory: Season 1: The Hamburger Postulate (Episode 5)</t>
  </si>
  <si>
    <t>The Big Bang Theory: Season 1: The Luminous Fish Effect (Episode 4)</t>
  </si>
  <si>
    <t>The Big Bang Theory: Season 1: The Fuzzy Boots Corollary (Episode 3)</t>
  </si>
  <si>
    <t>The Big Bang Theory: Season 1: The Big Bran Hypothesis (Episode 2)</t>
  </si>
  <si>
    <t>The Big Bang Theory: Season 1: Pilot (Episode 1)</t>
  </si>
  <si>
    <t>Death in Paradise: Season 8: Episode 6</t>
  </si>
  <si>
    <t>Da Kath &amp; Kim Code</t>
  </si>
  <si>
    <t>Da Kath &amp; Kim Code_hook_primary_16x9</t>
  </si>
  <si>
    <t>Toast of London: Season 1: The Unspeakable Play (Episode 1)</t>
  </si>
  <si>
    <t>Swedish Dicks: Season 1_hook_05_16x9</t>
  </si>
  <si>
    <t>Great News: Season 2 (Trailer)</t>
  </si>
  <si>
    <t>Trailer: Behind Her Eyes</t>
  </si>
  <si>
    <t>Man Down: Season 4: The Hearing (Episode 6)</t>
  </si>
  <si>
    <t>Man Down: Season 4: The Christening (Episode 5)</t>
  </si>
  <si>
    <t>Man Down: Season 4: The School Trip (Episode 4)</t>
  </si>
  <si>
    <t>Man Down: Season 4: The Dad Club (Episode 3)</t>
  </si>
  <si>
    <t>Man Down: Season 4: The Bear (Episode 2)</t>
  </si>
  <si>
    <t>Man Down: Season 4: The Home (Episode 1)</t>
  </si>
  <si>
    <t>Man Down: Season 3: The Party (Episode 6)</t>
  </si>
  <si>
    <t>Man Down: Season 3: Adopted (Episode 5)</t>
  </si>
  <si>
    <t>Man Down: Season 3: The Visa (Episode 4)</t>
  </si>
  <si>
    <t>Man Down: Season 3: Big News (Episode 3)</t>
  </si>
  <si>
    <t>Man Down: Season 3: The Calling (Episode 2)</t>
  </si>
  <si>
    <t>Man Down: Season 3: The Heist (Episode 1)</t>
  </si>
  <si>
    <t>Man Down: Season 2: The Heath (Episode 7)</t>
  </si>
  <si>
    <t>Man Down: Season 2: Dennis (Episode 6)</t>
  </si>
  <si>
    <t>Man Down: Season 2: The Phant (Episode 5)</t>
  </si>
  <si>
    <t>Man Down: Season 2: Diversity (Episode 4)</t>
  </si>
  <si>
    <t>Man Down: Season 2: Kindness (Episode 3)</t>
  </si>
  <si>
    <t>Man Down: Season 2: Perfect Woman (Episode 2)</t>
  </si>
  <si>
    <t>Man Down: Season 2: Finding Nesta (Episode 1)</t>
  </si>
  <si>
    <t>Man Down: Season 1: Christmas Special (Episode 7)</t>
  </si>
  <si>
    <t>Man Down: Season 1: Episode 6</t>
  </si>
  <si>
    <t>Man Down: Season 1: Episode 5</t>
  </si>
  <si>
    <t>Man Down: Season 1: Episode 4</t>
  </si>
  <si>
    <t>Man Down: Season 1: Episode 3</t>
  </si>
  <si>
    <t>Fawlty Towers: Series 2: The Psychiatrist (Episode 2)</t>
  </si>
  <si>
    <t>Gaga: Five Foot Two</t>
  </si>
  <si>
    <t>Gaga: Five Foot Two (Trailer)</t>
  </si>
  <si>
    <t>Zoolander</t>
  </si>
  <si>
    <t>Zoolander_hook_05_16x9</t>
  </si>
  <si>
    <t>Season 1 Trailer: The Umbrella Academy</t>
  </si>
  <si>
    <t>The Dig</t>
  </si>
  <si>
    <t>FIREFLYLANE_S1_CLIP_PLOT</t>
  </si>
  <si>
    <t>Death in Paradise: Season 8: Episode 5</t>
  </si>
  <si>
    <t>Death in Paradise: Season 8: Episode 3</t>
  </si>
  <si>
    <t>Men Behaving Badly: Last Orders: Delivery (Episode 3)</t>
  </si>
  <si>
    <t>Making a Murderer: Part 2: Trust No One (Episode 10)</t>
  </si>
  <si>
    <t>Making a Murderer: Part 2: Friday Nite (Episode 9)</t>
  </si>
  <si>
    <t>Making a Murderer: Part 2: Special Care (Episode 8)</t>
  </si>
  <si>
    <t>Making a Murderer: Part 2: Item FL (Episode 7)</t>
  </si>
  <si>
    <t>Making a Murderer: Part 2: Everything Takes Time (Episode 6)</t>
  </si>
  <si>
    <t>Making a Murderer: Part 2: What + Why = Who (Episode 5)</t>
  </si>
  <si>
    <t>Making a Murderer: Part 2: Welcome to Wisconsin (Episode 4)</t>
  </si>
  <si>
    <t>Making a Murderer: Part 2: A Legal Miracle (Episode 3)</t>
  </si>
  <si>
    <t>Making a Murderer: Part 2: Words and Words Only (Episode 2)</t>
  </si>
  <si>
    <t>Making a Murderer: Part 2: Number 18 (Episode 1)</t>
  </si>
  <si>
    <t>Making a Murderer: Part 1: Fighting for their Lives (Episode 10)</t>
  </si>
  <si>
    <t>Making a Murderer: Part 1: Lack of Humility (Episode 9)</t>
  </si>
  <si>
    <t>Making a Murderer: Part 1: The Great Burden (Episode 8)</t>
  </si>
  <si>
    <t>Making a Murderer: Part 1: Eighteen Years Lost (Episode 1)</t>
  </si>
  <si>
    <t>Making a Murderer: Part 1: Framing Defense (Episode 7)</t>
  </si>
  <si>
    <t>Making a Murderer: Part 1: Testing the Evidence (Episode 6)</t>
  </si>
  <si>
    <t>Making a Murderer: Part 1: The Last Person to See Teresa Alive (Episode 5)</t>
  </si>
  <si>
    <t>Making a Murderer: Part 1: Indefensible (Episode 4)</t>
  </si>
  <si>
    <t>Making a Murderer: Part 1: Plight of the Accused (Episode 3)</t>
  </si>
  <si>
    <t>Making a Murderer: Part 1: Turning the Tables (Episode 2)</t>
  </si>
  <si>
    <t>Making a Murderer (Trailer)</t>
  </si>
  <si>
    <t>Fawlty Towers: Series 1: A Touch of Class (Episode 1)</t>
  </si>
  <si>
    <t>Fawlty Towers: Series 1_hook_primary_16x9</t>
  </si>
  <si>
    <t>The Hustle_hook_01_16x9</t>
  </si>
  <si>
    <t>Now You See Me_hook_primary_16x9</t>
  </si>
  <si>
    <t>Death in Paradise: Season 8: Episode 8</t>
  </si>
  <si>
    <t>Death in Paradise: Season 8: Episode 7</t>
  </si>
  <si>
    <t>Death in Paradise: Season 8: Episode 4</t>
  </si>
  <si>
    <t>Death in Paradise: Season 8: Episode 2</t>
  </si>
  <si>
    <t>Death in Paradise: Season 8: Episode 1</t>
  </si>
  <si>
    <t>Death in Paradise: Season 7: Melodies of Murder (Episode 8)</t>
  </si>
  <si>
    <t>Death in Paradise: Season 7: Dark Memories (Episode 7)</t>
  </si>
  <si>
    <t>Death in Paradise: Season 7: Meditated in Murder (Episode 6)</t>
  </si>
  <si>
    <t>Death in Paradise: Season 1_hook_primary_16x9</t>
  </si>
  <si>
    <t>Death in Paradise: Season 7: Murder on the Day of the Dead (Episode 5)</t>
  </si>
  <si>
    <t>Death in Paradise: Season 7: The Healer (Episode 4)</t>
  </si>
  <si>
    <t>Ozark: Season 1 Podular: TEXTLESS / Drama - Thriller - Crime</t>
  </si>
  <si>
    <t>Edge OSS - Windows (Cadmium)</t>
  </si>
  <si>
    <t>Death in Paradise: Season 7: Written in Murder (Episode 3)</t>
  </si>
  <si>
    <t>Death in Paradise: Season 7: The Stakes Are High (Episode 2)</t>
  </si>
  <si>
    <t>Death in Paradise: Season 7: Murder From Above (Episode 1)</t>
  </si>
  <si>
    <t>Death in Paradise: Season 6: Murder in the Polls (Episode 8)</t>
  </si>
  <si>
    <t>Death in Paradise: Season 6: Erupting in Murder (Episode 1)</t>
  </si>
  <si>
    <t>Death in Paradise: Season 6: In the Footsteps of a Killer (Episode 7)</t>
  </si>
  <si>
    <t>Death in Paradise: Season 6: Man Overboard, Part 2 (Episode 6)</t>
  </si>
  <si>
    <t>Death in Paradise: Season 6: Man Overboard, Part 1 (Episode 5)</t>
  </si>
  <si>
    <t>Death in Paradise: Season 6: Stumped in Murder (Episode 4)</t>
  </si>
  <si>
    <t>Death in Paradise: Season 6: The Impossible Murder (Episode 3)</t>
  </si>
  <si>
    <t>Death in Paradise: Season 6: The Secret of the Flame Tree (Episode 2)</t>
  </si>
  <si>
    <t>Death in Paradise: Season 5: Flames of Love (Episode 8)</t>
  </si>
  <si>
    <t>Death in Paradise: Season 5: The Blood Red Sea (Episode 7)</t>
  </si>
  <si>
    <t>Death in Paradise: Season 5: Dishing Up Murder (Episode 6)</t>
  </si>
  <si>
    <t>Death in Paradise: Season 5: Lost Identity (Episode 5)</t>
  </si>
  <si>
    <t>Death in Paradise: Season 5: A Personal Murder (Episode 4)</t>
  </si>
  <si>
    <t>Death in Paradise: Season 5: Posing in Murder (Episode 3)</t>
  </si>
  <si>
    <t>Death in Paradise: Season 5: One for the Road (Episode 2)</t>
  </si>
  <si>
    <t>Death in Paradise: Season 5: The Complex Murder (Episode 1)</t>
  </si>
  <si>
    <t>Death in Paradise: Season 4: She Was Murdered Twice (Episode 7)</t>
  </si>
  <si>
    <t>Death in Paradise: Season 4: Unlike Father, Unlike Son (Episode 8)</t>
  </si>
  <si>
    <t>Death in Paradise: Season 4: The Perfect Murder (Episode 6)</t>
  </si>
  <si>
    <t>Death in Paradise: Season 4: Swimming in Murder (Episode 5)</t>
  </si>
  <si>
    <t>Death in Paradise: Season 4: Until Death Do You Part (Episode 4)</t>
  </si>
  <si>
    <t>Death in Paradise: Season 4: Damned If You Do… (Episode 3)</t>
  </si>
  <si>
    <t>Death in Paradise: Season 4: Hidden Secrets (Episode 2)</t>
  </si>
  <si>
    <t>Death in Paradise: Season 4: Stab in the Dark (Episode 1)</t>
  </si>
  <si>
    <t>Death in Paradise: Season 3: Rue Morgue (Episode 8)</t>
  </si>
  <si>
    <t>Death in Paradise: Season 3: The Man with the Golden Gun (Episode 7)</t>
  </si>
  <si>
    <t>Death in Paradise: Season 3: The Early Bird (Episode 6)</t>
  </si>
  <si>
    <t>Death in Paradise: Season 3: Political Suicide (Episode 5)</t>
  </si>
  <si>
    <t>Death in Paradise: Season 3: Ye of Little Faith (Episode 4)</t>
  </si>
  <si>
    <t>Death in Paradise: Season 3: An Artistic Murder (Episode 3)</t>
  </si>
  <si>
    <t>Death in Paradise: Season 3: The Wrong Man (Episode 2)</t>
  </si>
  <si>
    <t>Death in Paradise: Season 3: Death of a Detective (Episode 1)</t>
  </si>
  <si>
    <t>Death in Paradise: Season 2: A Deadly Party (Episode 8)</t>
  </si>
  <si>
    <t>Death in Paradise: Season 2: A Stormy Occurance (Episode 7)</t>
  </si>
  <si>
    <t>Death in Paradise: Season 2: A Dash of Sunshine (Episode 6)</t>
  </si>
  <si>
    <t>Death in Paradise: Season 2: Murder Onboard (Episode 5)</t>
  </si>
  <si>
    <t>Death in Paradise: Season 2: A Deadly Curse (Episode 4)</t>
  </si>
  <si>
    <t>Death in Paradise: Season 2: Death in the Clinic (Episode 3)</t>
  </si>
  <si>
    <t>Death in Paradise: Season 2: An Unholy Death (Episode 2)</t>
  </si>
  <si>
    <t>Death in Paradise: Season 2: A Murder on the Plantation (Episode 1)</t>
  </si>
  <si>
    <t>Death in Paradise: Season 1: Amongst Us (Episode 8)</t>
  </si>
  <si>
    <t>Death in Paradise: Season 1: Music of Murder (Episode 7)</t>
  </si>
  <si>
    <t>Death in Paradise: Season 1: An Unhelpful Aid (Episode 6)</t>
  </si>
  <si>
    <t>Death in Paradise: Season 1: Spot the Difference (Episode 5)</t>
  </si>
  <si>
    <t>Death in Paradise: Season 1: Missing a Body? (Episode 4)</t>
  </si>
  <si>
    <t>Death in Paradise: Season 1: Predicting Murder (Episode 3)</t>
  </si>
  <si>
    <t>Death in Paradise: Season 1: Wicked Wedding Night (Episode 2)</t>
  </si>
  <si>
    <t>Death in Paradise: Season 1: Death in Paradise (Episode 1)</t>
  </si>
  <si>
    <t>How to Get Away with Murder: Season 1_hook_primary_16x9</t>
  </si>
  <si>
    <t>Bridgerton: Season 1: After the Rain (Episode 8)</t>
  </si>
  <si>
    <t>Bridgerton: Season 1: Oceans Apart (Episode 7)</t>
  </si>
  <si>
    <t>Bridgerton: Season 1: Swish (Episode 6)</t>
  </si>
  <si>
    <t>Bridgerton: Season 1: The Duke and I (Episode 5)</t>
  </si>
  <si>
    <t>Bridgerton: Season 1: An Affair of Honor (Episode 4)</t>
  </si>
  <si>
    <t>Bridgerton: Season 1: Art of the Swoon (Episode 3)</t>
  </si>
  <si>
    <t>Bridgerton: Season 1: Shock and Delight (Episode 2)</t>
  </si>
  <si>
    <t>Bridgerton: Season 1: Diamond of the First Water (Episode 1)</t>
  </si>
  <si>
    <t>Season 1 Trailer: Bridgerton</t>
  </si>
  <si>
    <t>The Holiday</t>
  </si>
  <si>
    <t>Mamma Mia!_hook_primary_16x9</t>
  </si>
  <si>
    <t>Despicable Me_hook_primary_16x9</t>
  </si>
  <si>
    <t>Nativity!</t>
  </si>
  <si>
    <t>Nativity!_hook_primary_16x9</t>
  </si>
  <si>
    <t>Mamma Mia! Here We Go Again</t>
  </si>
  <si>
    <t>About a Boy</t>
  </si>
  <si>
    <t>MasterChef: Season 12_hook_primary_16x9</t>
  </si>
  <si>
    <t>Virgin River: Season 2: Blown Away (Episode 10)</t>
  </si>
  <si>
    <t>Virgin River: Season 2: Hazards Ahead (Episode 9)</t>
  </si>
  <si>
    <t>Virgin River: Season 2: Blindspots (Episode 8)</t>
  </si>
  <si>
    <t>Virgin River: Season 2: Breaking Point (Episode 7)</t>
  </si>
  <si>
    <t>Virgin River: Season 2: Out of the Past (Episode 6)</t>
  </si>
  <si>
    <t>Virgin River: Season 2: Can’t Let Go (Episode 5)</t>
  </si>
  <si>
    <t>Virgin River: Season 2: Rumor Has It (Episode 4)</t>
  </si>
  <si>
    <t>Virgin River: Season 2: The Morning After (Episode 3)</t>
  </si>
  <si>
    <t>Virgin River: Season 2: Taken by Surprise (Episode 2)</t>
  </si>
  <si>
    <t>Virgin River: Season 2: New Beginnings (Episode 1)</t>
  </si>
  <si>
    <t>Season 1 Recap: Virgin River</t>
  </si>
  <si>
    <t>3% (Trailer)</t>
  </si>
  <si>
    <t>Season 1 Trailer: Biohackers</t>
  </si>
  <si>
    <t>Dark: Season 1: Secrets (Episode 1)</t>
  </si>
  <si>
    <t>VIRGINRIVER_S2_CLIP_ACT2CONFLICT</t>
  </si>
  <si>
    <t>Suits: Season 9: One Last Con (Episode 10)</t>
  </si>
  <si>
    <t>Suits: Season 9: Thunder Away (Episode 9)</t>
  </si>
  <si>
    <t>Suits: Season 9: Prisoner's Dilemma (Episode 8)</t>
  </si>
  <si>
    <t>Suits: Season 9: Scenic Route (Episode 7)</t>
  </si>
  <si>
    <t>Suits: Season 9: Whatever It Takes (Episode 6)</t>
  </si>
  <si>
    <t>Suits: Season 9: If the Shoe Fits (Episode 5)</t>
  </si>
  <si>
    <t>Suits: Season 9: Cairo (Episode 4)</t>
  </si>
  <si>
    <t>Suits: Season 9: Windmills (Episode 3)</t>
  </si>
  <si>
    <t>Outnumbered: Series 1_hook_primary_16x9</t>
  </si>
  <si>
    <t>Our Planet: Season 1: The High Seas (Episode 6)</t>
  </si>
  <si>
    <t>Our Planet: Season 1: From Deserts to Grasslands (Episode 5)</t>
  </si>
  <si>
    <t>Our Planet: Season 1: Coastal Seas (Episode 4)</t>
  </si>
  <si>
    <t>Our Planet: Season 1: Jungles (Episode 3)</t>
  </si>
  <si>
    <t>Our Planet: Season 1: Frozen Worlds (Episode 2)</t>
  </si>
  <si>
    <t>Part 4 Trailer: Chilling Adventures of Sabrina</t>
  </si>
  <si>
    <t>Season 3 Trailer: Cobra Kai</t>
  </si>
  <si>
    <t>Trailer: The Ripper</t>
  </si>
  <si>
    <t>Our Planet: Season 1: One Planet (Episode 1)</t>
  </si>
  <si>
    <t>Comedians in Cars Getting Coffee: New 2018: Freshly Brewed_hook_primary_16x9</t>
  </si>
  <si>
    <t>Friday Night Dinner: Season 1: The Curtains (Episode 3)</t>
  </si>
  <si>
    <t>Friday Night Dinner: Season 1: The Jingle (Episode 2)</t>
  </si>
  <si>
    <t>Friday Night Dinner: Season 1: The Sofabed (Episode 1)</t>
  </si>
  <si>
    <t>Suits: Season 9: Special Master (Episode 2)</t>
  </si>
  <si>
    <t>Suits: Season 9: Everything's Changed (Episode 1)</t>
  </si>
  <si>
    <t>Suits: Season 8: Harvey (Episode 16)</t>
  </si>
  <si>
    <t>Suits: Season 8: Stalking Horse (Episode 15)</t>
  </si>
  <si>
    <t>Suits: Season 8: Peas in a Pod (Episode 14)</t>
  </si>
  <si>
    <t>Suits: Season 8: The Greater Good (Episode 13)</t>
  </si>
  <si>
    <t>Suits: Season 8: Whale Hunt (Episode 12)</t>
  </si>
  <si>
    <t>Suits: Season 8: Rocky 8 (Episode 11)</t>
  </si>
  <si>
    <t>Suits: Season 8: Managing Partner (Episode 10)</t>
  </si>
  <si>
    <t>Suits: Season 8: Motion to Delay (Episode 9)</t>
  </si>
  <si>
    <t>Suits: Season 8: Coral Gables (Episode 8)</t>
  </si>
  <si>
    <t>Suits: Season 8: Sour Grapes (Episode 7)</t>
  </si>
  <si>
    <t>Suits: Season 8: Cats, Ballet, Harvey Specter (Episode 6)</t>
  </si>
  <si>
    <t>Suits: Season 8: Good Mudding (Episode 5)</t>
  </si>
  <si>
    <t>Suits: Season 8: Revenue Per Square Foot (Episode 4)</t>
  </si>
  <si>
    <t>Suits: Season 8: Promises, Promises (Episode 3)</t>
  </si>
  <si>
    <t>Suits: Season 8: Pecking Order (Episode 2)</t>
  </si>
  <si>
    <t>Suits: Season 8: Right-Hand Man (Episode 1)</t>
  </si>
  <si>
    <t>Suits: Season 7: Good-Bye (Episode 16)</t>
  </si>
  <si>
    <t>Suits: Season 7: Tiny Violin (Episode 15)</t>
  </si>
  <si>
    <t>Suits: Season 7: Pulling the Goalie (Episode 14)</t>
  </si>
  <si>
    <t>Suits: Season 7: Inevitable (Episode 13)</t>
  </si>
  <si>
    <t>Suits: Season 7: Bad Man (Episode 12)</t>
  </si>
  <si>
    <t>Suits: Season 7: Hard Truths (Episode 11)</t>
  </si>
  <si>
    <t>The Queen's Gambit: Limited Series: End Game (Episode 7)</t>
  </si>
  <si>
    <t>The Queen's Gambit: Limited Series: Adjournment (Episode 6)</t>
  </si>
  <si>
    <t>The Queen's Gambit: Limited Series: Fork (Episode 5)</t>
  </si>
  <si>
    <t>The Queen's Gambit: Limited Series: Middle Game (Episode 4)</t>
  </si>
  <si>
    <t>The Queen's Gambit: Limited Series: Doubled Pawns (Episode 3)</t>
  </si>
  <si>
    <t>The Queen's Gambit: Limited Series: Exchanges (Episode 2)</t>
  </si>
  <si>
    <t>The Queen's Gambit: Limited Series: Openings (Episode 1)</t>
  </si>
  <si>
    <t>Absolutely Fabulous: Specials: Identity (Episode 2)</t>
  </si>
  <si>
    <t>Man Down: Season 1: Episode 2</t>
  </si>
  <si>
    <t>Man Down: Season 1: Episode 1</t>
  </si>
  <si>
    <t>Friday Night Dinner: Season 5: Episode 6</t>
  </si>
  <si>
    <t>Friday Night Dinner: Season 5: Episode 5</t>
  </si>
  <si>
    <t>Friday Night Dinner: Season 3: The Big Day (Episode 6)</t>
  </si>
  <si>
    <t>Friday Night Dinner: Season 3: The Piano (Episode 5)</t>
  </si>
  <si>
    <t>Suits: Season 7: Donna (Episode 10)</t>
  </si>
  <si>
    <t>Suits: Season 7: Shame (Episode 9)</t>
  </si>
  <si>
    <t>VIRGINRIVER_S2_CLIP_PLOT</t>
  </si>
  <si>
    <t>Suits: Season 7: Divide and Conquer (Episode 4)</t>
  </si>
  <si>
    <t>Suits: Season 7: 100 (Episode 8)</t>
  </si>
  <si>
    <t>Suits: Season 7: Full Disclosure (Episode 7)</t>
  </si>
  <si>
    <t>Suits: Season 7: Home to Roost (Episode 6)</t>
  </si>
  <si>
    <t>Suits: Season 7: Brooklyn Housing (Episode 5)</t>
  </si>
  <si>
    <t>Suits: Season 7: Mudmare (Episode 3)</t>
  </si>
  <si>
    <t>Suits: Season 7: The Statue (Episode 2)</t>
  </si>
  <si>
    <t>Suits: Season 7: Skin in the Game (Episode 1)</t>
  </si>
  <si>
    <t>Suits: Season 6: Character and Fitness (Episode 16)</t>
  </si>
  <si>
    <t>Suits: Season 6: Quid Pro Quo (Episode 15)</t>
  </si>
  <si>
    <t>Men Behaving Badly: Last Orders: Gary in Love (Episode 2)</t>
  </si>
  <si>
    <t>Suits: Season 6: Admission of Guilt (Episode 14)</t>
  </si>
  <si>
    <t>Suits: Season 6: Teeth, Nose, Teeth (Episode 13)</t>
  </si>
  <si>
    <t>Suits: Season 6: The Painting (Episode 12)</t>
  </si>
  <si>
    <t>Suits: Season 6: She's Gone (Episode 11)</t>
  </si>
  <si>
    <t>Suits: Season 6: P.S.L. (Episode 10)</t>
  </si>
  <si>
    <t>Suits: Season 6: The Hand That Feeds You (Episode 9)</t>
  </si>
  <si>
    <t>Suits: Season 6: Borrowed Time (Episode 8)</t>
  </si>
  <si>
    <t>Suits: Season 6: Shake the Trees (Episode 7)</t>
  </si>
  <si>
    <t>Suits: Season 6: Spain (Episode 6)</t>
  </si>
  <si>
    <t>Suits: Season 6: Trust (Episode 5)</t>
  </si>
  <si>
    <t>Suits: Season 6: Turn (Episode 4)</t>
  </si>
  <si>
    <t>Friday Night Dinner: Season 3: Mr Morris Returns (Episode 3)</t>
  </si>
  <si>
    <t>Friday Night Dinner: Season 3: The Fox (Episode 2)</t>
  </si>
  <si>
    <t>Friday Night Dinner: Season 4: For Sale (Episode 6)</t>
  </si>
  <si>
    <t>Friday Night Dinner: Season 4: The Carpet Cleaner (Episode 2)</t>
  </si>
  <si>
    <t>Friday Night Dinner: Season 4: The Two Tonys (Episode 1)</t>
  </si>
  <si>
    <t>Friday Night Dinner: Season 4: The Pyjamas (Episode 4)</t>
  </si>
  <si>
    <t>Friday Night Dinner: Season 4: Congratulations (Episode 3)</t>
  </si>
  <si>
    <t>VIRGINRIVER_S2_CLIP_MAINCHARACTER</t>
  </si>
  <si>
    <t>The Crown: Season 4: War (Episode 10)</t>
  </si>
  <si>
    <t>The Crown: Season 4: Avalanche (Episode 9)</t>
  </si>
  <si>
    <t>The Crown: Season 4: 48:1 (Episode 8)</t>
  </si>
  <si>
    <t>Fawlty Towers: Series 1: The Hotel Inspectors (Episode 4)</t>
  </si>
  <si>
    <t>Men Behaving Badly: Last Orders: Performance (Episode 1)</t>
  </si>
  <si>
    <t>Suits: Season 6: Back on the Map (Episode 3)</t>
  </si>
  <si>
    <t>Suits: Season 6: Accounts Payable (Episode 2)</t>
  </si>
  <si>
    <t>Suits: Season 6: To Trouble (Episode 1)</t>
  </si>
  <si>
    <t>Suits: Season 5: 25th Hour (Episode 16)</t>
  </si>
  <si>
    <t>Suits: Season 5: Tick Tock (Episode 15)</t>
  </si>
  <si>
    <t>Suits: Season 5: Self Defense (Episode 14)</t>
  </si>
  <si>
    <t>Suits: Season 5: God's Green Earth (Episode 13)</t>
  </si>
  <si>
    <t>Suits: Season 5: Blowback (Episode 11)</t>
  </si>
  <si>
    <t>Suits: Season 5: Live to Fight... (Episode 12)</t>
  </si>
  <si>
    <t>Suits: Season 5: Faith (Episode 10)</t>
  </si>
  <si>
    <t>Suits: Season 5: Uninvited Guests (Episode 9)</t>
  </si>
  <si>
    <t>Friday Night Dinner: Season 2: Christmas (Episode 7)</t>
  </si>
  <si>
    <t>Suits: Season 5: Mea Culpa (Episode 8)</t>
  </si>
  <si>
    <t>Suits: Season 5: Hitting Home (Episode 7)</t>
  </si>
  <si>
    <t>Suits: Season 5: Privilege (Episode 6)</t>
  </si>
  <si>
    <t>Suits: Season 5: Toe to Toe (Episode 5)</t>
  </si>
  <si>
    <t>Suits: Season 5: No Puedo Hacerlo (Episode 4)</t>
  </si>
  <si>
    <t>Suits: Season 5: No Refills (Episode 3)</t>
  </si>
  <si>
    <t>Suits: Season 5: Compensation (Episode 2)</t>
  </si>
  <si>
    <t>Suits: Season 5: Denial (Episode 1)</t>
  </si>
  <si>
    <t>Suits: Season 4: Not Just a Pretty Face (Episode 16)</t>
  </si>
  <si>
    <t>Suits: Season 4: Intent (Episode 15)</t>
  </si>
  <si>
    <t>Suits: Season 4: Derailed (Episode 14)</t>
  </si>
  <si>
    <t>Teaser: The Prom</t>
  </si>
  <si>
    <t>Season 4 Trailer: Big Mouth</t>
  </si>
  <si>
    <t>Season 2 Trailer: Sugar Rush Christmas</t>
  </si>
  <si>
    <t>Season 2 Trailer: Virgin River</t>
  </si>
  <si>
    <t>Suits: Season 4: Fork in the Road (Episode 13)</t>
  </si>
  <si>
    <t>Friday Night Dinner: Season 2: The Mouse (Episode 6)</t>
  </si>
  <si>
    <t>Friday Night Dinner: Season 2: The Yoghurts (Episode 5)</t>
  </si>
  <si>
    <t>Friday Night Dinner: Season 2: The New Car (Episode 4)</t>
  </si>
  <si>
    <t>Friday Night Dinner: Season 2: The Loft (Episode 3)</t>
  </si>
  <si>
    <t>Friday Night Dinner: Season 2: Mr Morris (Episode 2)</t>
  </si>
  <si>
    <t>Friday Night Dinner: Season 2: Buggy (Episode 1)</t>
  </si>
  <si>
    <t>Suits: Season 4: Leveraged (Episode 4)</t>
  </si>
  <si>
    <t>The IT Crowd: Series 2_hook_primary_16x9</t>
  </si>
  <si>
    <t>Suits: Season 4: Respect (Episode 12)</t>
  </si>
  <si>
    <t>Suits: Season 4: Enough is Enough (Episode 11)</t>
  </si>
  <si>
    <t>Suits: Season 4: Gone (Episode 9)</t>
  </si>
  <si>
    <t>Suits: Season 4: This Is Rome (Episode 10)</t>
  </si>
  <si>
    <t>Suits: Season 4: Exposure (Episode 8)</t>
  </si>
  <si>
    <t>Suits: Season 4: We're Done (Episode 7)</t>
  </si>
  <si>
    <t>Suits: Season 4: Litt the Hell Up (Episode 6)</t>
  </si>
  <si>
    <t>Suits: Season 4: Pound of Flesh (Episode 5)</t>
  </si>
  <si>
    <t>Suits: Season 4: Two in the Knees (Episode 3)</t>
  </si>
  <si>
    <t>Suits: Season 4: Breakfast, Lunch and Dinner (Episode 2)</t>
  </si>
  <si>
    <t>Suits: Season 4: One-Two-Three Go... (Episode 1)</t>
  </si>
  <si>
    <t>Suits: Season 3: No Way Out (Episode 16)</t>
  </si>
  <si>
    <t>Suits: Season 3: Heartburn (Episode 14)</t>
  </si>
  <si>
    <t>Suits: Season 3: Know When to Fold 'Em (Episode 15)</t>
  </si>
  <si>
    <t>Suits: Season 3: Moot Point (Episode 13)</t>
  </si>
  <si>
    <t>Suits: Season 3: Yesterday’s Gone (Episode 12)</t>
  </si>
  <si>
    <t>Suits: Season 3: Buried Secrets (Episode 11)</t>
  </si>
  <si>
    <t>Suits: Season 3: Stay (Episode 10)</t>
  </si>
  <si>
    <t>Suits: Season 3: Bad Faith (Episode 9)</t>
  </si>
  <si>
    <t>Clip 2: The Queen's Gambit: Season 1</t>
  </si>
  <si>
    <t>The Crown: Season 4: The Hereditary Principle (Episode 7)</t>
  </si>
  <si>
    <t>The Crown: Season 4: Terra Nullius (Episode 6)</t>
  </si>
  <si>
    <t>The Crown: Season 4: Fagan (Episode 5)</t>
  </si>
  <si>
    <t>The Crown: Season 4: Favourites (Episode 4)</t>
  </si>
  <si>
    <t>The Crown: Season 4: Fairytale (Episode 3)</t>
  </si>
  <si>
    <t>Suits: Season 6_hook_primary_16x9</t>
  </si>
  <si>
    <t>The Crown: Season 4: The Balmoral Test (Episode 2)</t>
  </si>
  <si>
    <t>The Crown: Season 4: Gold Stick (Episode 1)</t>
  </si>
  <si>
    <t>Season 3 Recap: The Crown</t>
  </si>
  <si>
    <t>Suits: Season 3: Endgame (Episode 8)</t>
  </si>
  <si>
    <t>Suits: Season 3: She's Mine (Episode 7)</t>
  </si>
  <si>
    <t>Men Behaving Badly: Series 6: Merry Christmas (Episode 7)</t>
  </si>
  <si>
    <t>Men Behaving Badly: Series 6: Sofa (Episode 6)</t>
  </si>
  <si>
    <t>Men Behaving Badly: Series 6: Ten (Episode 5)</t>
  </si>
  <si>
    <t>Men Behaving Badly: Series 6: Watching TV (Episode 4)</t>
  </si>
  <si>
    <t>Men Behaving Badly: Series 6: Jealousy (Episode 3)</t>
  </si>
  <si>
    <t>Men Behaving Badly: Series 6: Wedding (Episode 2)</t>
  </si>
  <si>
    <t>Men Behaving Badly: Series 6: Stag Night (Episode 1)</t>
  </si>
  <si>
    <t>Men Behaving Badly: Series 5: Home Made Sauna (Episode 7)</t>
  </si>
  <si>
    <t>Men Behaving Badly: Series 1_hook_primary_16x9</t>
  </si>
  <si>
    <t>Men Behaving Badly: Series 5: Rich and Fat (Episode 6)</t>
  </si>
  <si>
    <t>Season 4 Trailer: The Crown</t>
  </si>
  <si>
    <t>Apple iPhone 7 Plus (GSM)</t>
  </si>
  <si>
    <t>Only Fools and Horses: Season 1: The Second Time Around (Episode 4)</t>
  </si>
  <si>
    <t>Only Fools and Horses: Season 1: Cash and Curry (Episode 3)</t>
  </si>
  <si>
    <t>Only Fools and Horses: Season 1: Go West Young Man (Episode 2)</t>
  </si>
  <si>
    <t>Only Fools and Horses: Season 1: Big Brother (Episode 1)</t>
  </si>
  <si>
    <t>Only Fools and Horses: Season 1_hook_primary_16x9</t>
  </si>
  <si>
    <t>The Vicar of Dibley: The Vicar of Dibley Christmas Specials: Merry Christmas (Christmas 2004) (Episode 1)</t>
  </si>
  <si>
    <t>The Vicar of Dibley: Series 3: Summer (Episode 4)</t>
  </si>
  <si>
    <t>The Vicar of Dibley: Series 3: Spring (Episode 3)</t>
  </si>
  <si>
    <t>The Vicar of Dibley: Series 3: Autumn (Episode 1)</t>
  </si>
  <si>
    <t>Men Behaving Badly: Series 5: The Good Pub Guide (Episode 2)</t>
  </si>
  <si>
    <t>The Vicar of Dibley: Series 2 and Specials: Dibley Live (Episode 4)</t>
  </si>
  <si>
    <t>The Vicar of Dibley: Series 2 and Specials: Engagement (Episode 3)</t>
  </si>
  <si>
    <t>Connected: Season 1: Digits (Episode 4)</t>
  </si>
  <si>
    <t>Season 1 Trailer: Connected</t>
  </si>
  <si>
    <t>The Vicar of Dibley: Series 2 and Specials: The Christmas Lunch Incident (Episode 2)</t>
  </si>
  <si>
    <t>The Vicar of Dibley: Series 2 and Specials: The Easter Bunny (Episode 1)</t>
  </si>
  <si>
    <t>The Vicar of Dibley: Series 1: Animals (Episode 6)</t>
  </si>
  <si>
    <t>The Vicar of Dibley: Series 1: Election (Episode 5)</t>
  </si>
  <si>
    <t>Suits: Season 3: The Other Time (Episode 6)</t>
  </si>
  <si>
    <t>Suits: Season 3: Shadow of a Doubt (Episode 5)</t>
  </si>
  <si>
    <t>Suits: Season 3: Conflict of Interest (Episode 4)</t>
  </si>
  <si>
    <t>Suits: Season 3: Unfinished Business (Episode 3)</t>
  </si>
  <si>
    <t>Suits: Season 3: I Want You to Want Me (Episode 2)</t>
  </si>
  <si>
    <t>Suits: Season 3: The Arrangement (Episode 1)</t>
  </si>
  <si>
    <t>Suits: Season 2: War (Episode 16)</t>
  </si>
  <si>
    <t>Suits: Season 2: Normandy (Episode 15)</t>
  </si>
  <si>
    <t>Suits: Season 2: He's Back (Episode 14)</t>
  </si>
  <si>
    <t>Suits: Season 2: Discovery (Episode 4)</t>
  </si>
  <si>
    <t>Suits: Season 2: Zane Vs. Zane (Episode 13)</t>
  </si>
  <si>
    <t>Suits: Season 2: Blood in the Water (Episode 12)</t>
  </si>
  <si>
    <t>Suits: Season 2: Blind-Sided (Episode 11)</t>
  </si>
  <si>
    <t>Suits: Season 2: High Noon (Episode 10)</t>
  </si>
  <si>
    <t>Suits: Season 2: Asterisk (Episode 9)</t>
  </si>
  <si>
    <t>Suits: Season 2: Rewind (Episode 8)</t>
  </si>
  <si>
    <t>Suits: Season 2: Sucker Punch (Episode 7)</t>
  </si>
  <si>
    <t>Suits: Season 2: All In (Episode 6)</t>
  </si>
  <si>
    <t>Suits: Season 2: Break Point (Episode 5)</t>
  </si>
  <si>
    <t>Trailer: David Attenborough: A Life on Our Planet</t>
  </si>
  <si>
    <t>Suits: Season 2: Meet the New Boss (Episode 3)</t>
  </si>
  <si>
    <t>Suits: Season 2: The Choice (Episode 2)</t>
  </si>
  <si>
    <t>David Attenborough: A Life on Our Planet</t>
  </si>
  <si>
    <t>Season 4 Trailer: Jack Whitehall: Travels with My Father</t>
  </si>
  <si>
    <t>Netflix Firefox MAC (Cadmium) HTML 5</t>
  </si>
  <si>
    <t>Rise of Empires: Ottoman: Season 1: The New Sultan (Episode 1)</t>
  </si>
  <si>
    <t>Season 1 Trailer: Rise of Empires: Ottoman</t>
  </si>
  <si>
    <t>The Fresh Prince of Bel-Air: Season 1_hook_primary_16x9</t>
  </si>
  <si>
    <t>Queen of the South: Season 1_hook_primary_16x9</t>
  </si>
  <si>
    <t>The Good Place: Season 4 (Trailer)</t>
  </si>
  <si>
    <t>Couples Come Dine With Me: Season 1_hook_05_16x9</t>
  </si>
  <si>
    <t>The Vicar of Dibley: Series 1: The Window and the Weather (Episode 4)</t>
  </si>
  <si>
    <t>The IT Crowd: Series 1: Calamity Jen (Episode 2)</t>
  </si>
  <si>
    <t>The Umbrella Academy: Season 1: We Only See Each Other at Weddings and Funerals (Episode 1)</t>
  </si>
  <si>
    <t>Limitless: Season 1_hook_primary_16x9</t>
  </si>
  <si>
    <t>Safe: Season 1: Episode 6</t>
  </si>
  <si>
    <t>Season 1 Trailer: Get Organized with The Home Edit</t>
  </si>
  <si>
    <t>Dead to Me: Season 1: Pilot (Episode 1)</t>
  </si>
  <si>
    <t>Rise of the Guardians_hook_primary_16x9</t>
  </si>
  <si>
    <t>Santa Clarita Diet: Season 2 (Trailer)</t>
  </si>
  <si>
    <t>Come Dine With Me: Series 12_hook_01_16x9</t>
  </si>
  <si>
    <t>Dead to Me : Season 1 (Trailer)</t>
  </si>
  <si>
    <t>Stranger Things 3 (Spielberg for Product CEE)</t>
  </si>
  <si>
    <t>Stranger Things: Season 1: Chapter One: The Vanishing of Will Byers (Episode 1)</t>
  </si>
  <si>
    <t>Ashes to Ashes: Season 1: Episode 2</t>
  </si>
  <si>
    <t>Humans: Season 1_hook_02_16x9</t>
  </si>
  <si>
    <t>Humans: Season 1: Episode 1</t>
  </si>
  <si>
    <t>Doctor Who: Season 1_hook_primary_16x9</t>
  </si>
  <si>
    <t>Travelers: Season 3 (Trailer)</t>
  </si>
  <si>
    <t>Suits: Season 2: She Knows (Episode 1)</t>
  </si>
  <si>
    <t>Suits: Season 1: Dog Fight (Episode 12)</t>
  </si>
  <si>
    <t>Suits: Season 1: Rules of the Game (Episode 11)</t>
  </si>
  <si>
    <t>Suits: Season 1: The Shelf Life (Episode 10)</t>
  </si>
  <si>
    <t>Suits: Season 1: Undefeated (Episode 9)</t>
  </si>
  <si>
    <t>Suits: Season 1: Identity Crisis (Episode 8)</t>
  </si>
  <si>
    <t>Suits: Season 1: Play the Man (Episode 7)</t>
  </si>
  <si>
    <t>Suits: Season 1: Tricks of the Trade (Episode 6)</t>
  </si>
  <si>
    <t>Suits: Season 1: Bail Out (Episode 5)</t>
  </si>
  <si>
    <t>Suits: Season 1: Dirty Little Secrets (Episode 4)</t>
  </si>
  <si>
    <t>Suits: Season 1: Inside Track (Episode 3)</t>
  </si>
  <si>
    <t>Suits: Season 1: Errors and Omissions (Episode 2)</t>
  </si>
  <si>
    <t>Suits: Season 1: Pilot Part 1 &amp; 2 (Episode 1)</t>
  </si>
  <si>
    <t>Fawlty Towers: Series 1: The Wedding Party (Episode 3)</t>
  </si>
  <si>
    <t>Red Dwarf: Series 2: Kryten (Episode 1)</t>
  </si>
  <si>
    <t>Red Dwarf: Series 1: Me 2 (Episode 6)</t>
  </si>
  <si>
    <t>Red Dwarf: Series 1: Confidence and Paranoia (Episode 5)</t>
  </si>
  <si>
    <t>Red Dwarf: Series 1: Waiting for God (Episode 4)</t>
  </si>
  <si>
    <t>Red Dwarf: Series 1: Balance of Power (Episode 3)</t>
  </si>
  <si>
    <t>Red Dwarf: Series 1: Future Echoes (Episode 2)</t>
  </si>
  <si>
    <t>Red Dwarf: Series 1: The End (Episode 1)</t>
  </si>
  <si>
    <t>Lucifer: Season 5: Spoiler Alert (Episode 8)</t>
  </si>
  <si>
    <t>Fawlty Towers: Series 1: The Builders (Episode 2)</t>
  </si>
  <si>
    <t>Lucifer: Season 5: Our Mojo (Episode 7)</t>
  </si>
  <si>
    <t>Lucifer: Season 4 (Creep)</t>
  </si>
  <si>
    <t>Lucifer: Season 5: BlueBallz (Episode 6)</t>
  </si>
  <si>
    <t>Lucifer: Season 5: Detective Amenadiel (Episode 5)</t>
  </si>
  <si>
    <t>The Vicar of Dibley: The Vicar of Dibley Christmas Specials: The Vicar in White (Christmas 2006) (Episode 4)</t>
  </si>
  <si>
    <t>The Vicar of Dibley: The Vicar of Dibley Christmas Specials: The Handsome Stranger (Christmas 2006) (Episode 3)</t>
  </si>
  <si>
    <t>Lucifer: Season 4: Who's da New King of Hell? (Episode 10)</t>
  </si>
  <si>
    <t>Lucifer: Season 4: Save Lucifer (Episode 9)</t>
  </si>
  <si>
    <t>Lucifer: Season 4: Super Bad Boyfriend (Episode 8)</t>
  </si>
  <si>
    <t>Lucifer: Season 4: Devil Is as Devil Does (Episode 7)</t>
  </si>
  <si>
    <t>Lucifer: Season 4: Orgy Pants to Work (Episode 6)</t>
  </si>
  <si>
    <t>Lucifer: Season 4: Expire Erect (Episode 5)</t>
  </si>
  <si>
    <t>Lucifer: Season 4: All About Eve (Episode 4)</t>
  </si>
  <si>
    <t>Lucifer: Season 4: O, Ye of Little Faith, Father (Episode 3)</t>
  </si>
  <si>
    <t>Lucifer: Season 4: Somebody’s Been Reading Dante’s Inferno (Episode 2)</t>
  </si>
  <si>
    <t>Lucifer: Season 4: Everything's Okay (Episode 1)</t>
  </si>
  <si>
    <t>The Fall: Season 3: Their Solitary Way (Episode 6)</t>
  </si>
  <si>
    <t>The Fall: Season 3: Wounds of Deadly Hate (Episode 5)</t>
  </si>
  <si>
    <t>The Fall: Season 3: The Hell Within Him (Episode 4)</t>
  </si>
  <si>
    <t>The Fall: Season 2: Episode 4</t>
  </si>
  <si>
    <t>The Fall: Season 3: The Gates of Light (Episode 3)</t>
  </si>
  <si>
    <t>The Fall: Season 3: His Troubled Thoughts (Episode 2)</t>
  </si>
  <si>
    <t>The Fall: Season 3: Silence and Suffering (Episode 1)</t>
  </si>
  <si>
    <t>The Fall: Season 2: Episode 6</t>
  </si>
  <si>
    <t>The Fall: Season 2: Episode 5</t>
  </si>
  <si>
    <t>The Fall: Season 2: Episode 3</t>
  </si>
  <si>
    <t>The Fall: Season 2: Episode 2</t>
  </si>
  <si>
    <t>The Fall: Season 2: Episode 1</t>
  </si>
  <si>
    <t>The Fall: Season 1: Episode 5</t>
  </si>
  <si>
    <t>The Vicar of Dibley: Series 3: Winter (Episode 2)</t>
  </si>
  <si>
    <t>Safari MAC (Cadmium)</t>
  </si>
  <si>
    <t>The Fall: Season 1: Episode 4</t>
  </si>
  <si>
    <t>The Fall: Season 1: Episode 3</t>
  </si>
  <si>
    <t>The Fall: Season 1: Episode 2</t>
  </si>
  <si>
    <t>The Fall: Season 1: Episode 1</t>
  </si>
  <si>
    <t>The Vicar of Dibley: Series 2 and Specials: Love and Marriage (Episode 6)</t>
  </si>
  <si>
    <t>The Vicar of Dibley: Series 2 and Specials: Celebrity Vicar (Episode 5)</t>
  </si>
  <si>
    <t>Autoplayed: user action: Unspecified;</t>
  </si>
  <si>
    <t>The Vicar of Dibley: Series 1: Community Spirit (Episode 3)</t>
  </si>
  <si>
    <t>The Vicar of Dibley: Series 1: Songs of Praise (Episode 2)</t>
  </si>
  <si>
    <t>The Vicar of Dibley: Series 1: The Arrival (Episode 1)</t>
  </si>
  <si>
    <t>Wheelman</t>
  </si>
  <si>
    <t>Wheelman (Trailer)</t>
  </si>
  <si>
    <t>Season 3 Trailer: Ozark</t>
  </si>
  <si>
    <t>Friday Night Dinner: Season 5: Episode 4</t>
  </si>
  <si>
    <t>Friday Night Dinner: Season 5: Episode 3</t>
  </si>
  <si>
    <t>Ozark: Season 2: The Gold Coast (Episode 10)</t>
  </si>
  <si>
    <t>Ozark: Season 2: The Badger (Episode 9)</t>
  </si>
  <si>
    <t>Ozark: Season 2: The Big Sleep (Episode 8)</t>
  </si>
  <si>
    <t>Ozark: Season 2: One Way Out (Episode 7)</t>
  </si>
  <si>
    <t>Ozark: Season 2: Outer Darkness (Episode 6)</t>
  </si>
  <si>
    <t>Ozark: Season 2: Game Day (Episode 5)</t>
  </si>
  <si>
    <t>Ozark: Season 2: Stag (Episode 4)</t>
  </si>
  <si>
    <t>Ozark: Season 1: The Toll (Episode 10)</t>
  </si>
  <si>
    <t>Ozark: Season 2: Once a Langmore... (Episode 3)</t>
  </si>
  <si>
    <t>Ozark: Season 2: The Precious Blood of Jesus (Episode 2)</t>
  </si>
  <si>
    <t>Ozark: Season 2: Reparations (Episode 1)</t>
  </si>
  <si>
    <t>Ozark: Season 1: Coffee, Black (Episode 9)</t>
  </si>
  <si>
    <t>Ozark: Season 1: Kaleidoscope (Episode 8)</t>
  </si>
  <si>
    <t>Ozark: Season 1: Nest Box (Episode 7)</t>
  </si>
  <si>
    <t>Ozark: Season 1: Book of Ruth (Episode 6)</t>
  </si>
  <si>
    <t>Ozark: Season 1: Ruling Days (Episode 5)</t>
  </si>
  <si>
    <t>Ozark: Season 1: Tonight We Improvise (Episode 4)</t>
  </si>
  <si>
    <t>Ozark: Season 1: My Dripping Sleep (Episode 3)</t>
  </si>
  <si>
    <t>Ozark: Season 1: Blue Cat (Episode 2)</t>
  </si>
  <si>
    <t>Ozark: Season 1: Sugarwood (Episode 1)</t>
  </si>
  <si>
    <t>Sugar Rush: Season 1 (CHARACTER POD)</t>
  </si>
  <si>
    <t>Body Fixers: Season 1_hook_01_16x9</t>
  </si>
  <si>
    <t>The Big Short_hook_primary_16x9</t>
  </si>
  <si>
    <t>MasterChef: Season 12_hook_03_16x9</t>
  </si>
  <si>
    <t>Dark: Season 1: Sic Mundus Creatus Est (Episode 6)</t>
  </si>
  <si>
    <t>Down to Earth with Zac Efron: Season 1: Lima (Episode 5)</t>
  </si>
  <si>
    <t>Down to Earth with Zac Efron: Season 1: Sardinia (Episode 4)</t>
  </si>
  <si>
    <t>Down to Earth with Zac Efron: Season 1: Costa Rica (Episode 3)</t>
  </si>
  <si>
    <t>Down to Earth with Zac Efron: Season 1: France (Episode 2)</t>
  </si>
  <si>
    <t>Down to Earth with Zac Efron: Season 1: Iceland (Episode 1)</t>
  </si>
  <si>
    <t>MasterChef: The Professionals: Season 9: Episode 1</t>
  </si>
  <si>
    <t>MasterChef: The Professionals: Season 9_hook_02_16x9</t>
  </si>
  <si>
    <t>Season 1 Trailer: Down To Earth with Zac Efron</t>
  </si>
  <si>
    <t>Eurovision Song Contest: The Story of Fire Saga (Trailer)</t>
  </si>
  <si>
    <t>Inside Bill's Brain: Decoding Bill Gates: Limited Series: Part 1 (Episode 1)</t>
  </si>
  <si>
    <t>Forks Over Knives</t>
  </si>
  <si>
    <t>Friends: Season 1: The One with the Butt (Episode 6)</t>
  </si>
  <si>
    <t>Queer Eye: Season 5: Paging Dr. Yi (Episode 9)</t>
  </si>
  <si>
    <t>Queer Eye: Season 5: Father Knows Fish (Episode 8)</t>
  </si>
  <si>
    <t>Queer Eye: Season 5: Silver Lining Sweeney (Episode 7)</t>
  </si>
  <si>
    <t>Queer Eye: Season 5: Father of the Bride (Episode 3)</t>
  </si>
  <si>
    <t>Queer Eye: Season 5: DJ's on Repeat (Episode 6)</t>
  </si>
  <si>
    <t>Queer Eye: Season 5: The Anxious Activist (Episode 5)</t>
  </si>
  <si>
    <t>Queer Eye: Season 5: The North Philadelphia Story (Episode 4)</t>
  </si>
  <si>
    <t>Queer Eye: Season 5: Preaching Out Loud (Episode 1)</t>
  </si>
  <si>
    <t>Queer Eye: Season 5: Body Rock or Bust (Episode 10)</t>
  </si>
  <si>
    <t>The Big Flower Fight: Season 1: Fairytale Finale (Episode 8)</t>
  </si>
  <si>
    <t>The Big Flower Fight: Season 1: Green Giants (Episode 7)</t>
  </si>
  <si>
    <t>The Big Flower Fight: Season 1: Magnificent Mobiles (Episode 5)</t>
  </si>
  <si>
    <t>The Big Flower Fight: Season 1: Giant Edible Thrones (Episode 4)</t>
  </si>
  <si>
    <t>The Big Flower Fight: Season 1: Huge Hairy Beasts (Episode 3)</t>
  </si>
  <si>
    <t>The Big Flower Fight: Season 1: Fabulous Floral Fashion (Episode 2)</t>
  </si>
  <si>
    <t>The Big Flower Fight: Season 1: Enormous Insects (Episode 1)</t>
  </si>
  <si>
    <t>Space Force: Season 1: PROPORTIONATE RESPONSE (Episode 10)</t>
  </si>
  <si>
    <t>Space Force: Season 1: IT’S GOOD TO BE BACK ON THE MOON (Episode 9)</t>
  </si>
  <si>
    <t>Space Force: Season 1: CONJUGAL VISIT (Episode 8)</t>
  </si>
  <si>
    <t>Space Force: Season 1: EDISON JAYMES (Episode 7)</t>
  </si>
  <si>
    <t>Space Force: Season 1: THE SPY (Episode 6)</t>
  </si>
  <si>
    <t>Space Force: Season 1: SPACE FLAG (Episode 5)</t>
  </si>
  <si>
    <t>Space Force: Season 1: LUNAR HABITAT (Episode 4)</t>
  </si>
  <si>
    <t>Space Force: Season 1: MARK AND MALLORY GO TO WASHINGTON (Episode 3)</t>
  </si>
  <si>
    <t>Space Force: Season 1: SAVE EPSILON 6! (Episode 2)</t>
  </si>
  <si>
    <t>Space Force: Season 1: THE LAUNCH (Episode 1)</t>
  </si>
  <si>
    <t>Dead to Me: Season 2: Where Do We Go from Here (Episode 10)</t>
  </si>
  <si>
    <t>Dead to Me: Season 2: It's Not You, It's Me (Episode 9)</t>
  </si>
  <si>
    <t>Dead to Me: Season 2: It Had to Be You (Episode 8)</t>
  </si>
  <si>
    <t>Dead to Me: Season 2: If Only You Knew (Episode 7)</t>
  </si>
  <si>
    <t>Dead to Me: Season 2: You Don't Have To (Episode 6)</t>
  </si>
  <si>
    <t>Dead to Me: Season 2: The Price You Pay (Episode 5)</t>
  </si>
  <si>
    <t>Dead to Me: Season 2: Between You and Me (Episode 4)</t>
  </si>
  <si>
    <t>Dead to Me: Season 2: You Can't Live Like This (Episode 3)</t>
  </si>
  <si>
    <t>Dead to Me: Season 2: Where Have You Been (Episode 2)</t>
  </si>
  <si>
    <t>Dead to Me: Season 2: You Know What You Did (Episode 1)</t>
  </si>
  <si>
    <t>Dead to Me: Season 1: You Have to Go (Episode 10)</t>
  </si>
  <si>
    <t>Dead to Me: Season 1: I Have to Be Honest (Episode 9)</t>
  </si>
  <si>
    <t>Dead to Me: Season 1: Try to Stop Me (Episode 8)</t>
  </si>
  <si>
    <t>Dead to Me: Season 1: I Can Handle It (Episode 7)</t>
  </si>
  <si>
    <t>Dead to Me: Season 1: Oh My God (Episode 6)</t>
  </si>
  <si>
    <t>Dead to Me: Season 1: I've Gotta Get Away (Episode 5)</t>
  </si>
  <si>
    <t>Dead to Me: Season 1: I Can't Go Back (Episode 4)</t>
  </si>
  <si>
    <t>Dead to Me: Season 1: It's All My Fault (Episode 3)</t>
  </si>
  <si>
    <t>Dead to Me: Season 1: Maybe I'm Crazy (Episode 2)</t>
  </si>
  <si>
    <t>White Lines: Season 1: Episode 10</t>
  </si>
  <si>
    <t>White Lines: Season 1: Episode 9</t>
  </si>
  <si>
    <t>White Lines: Season 1: Episode 8</t>
  </si>
  <si>
    <t>White Lines: Season 1: Episode 7</t>
  </si>
  <si>
    <t>White Lines: Season 1: Episode 6</t>
  </si>
  <si>
    <t>White Lines: Season 1: Episode 5</t>
  </si>
  <si>
    <t>White Lines: Season 1: Episode 4</t>
  </si>
  <si>
    <t>White Lines: Season 1: Episode 3</t>
  </si>
  <si>
    <t>White Lines: Season 1: Episode 2</t>
  </si>
  <si>
    <t>White Lines: Season 1: Episode 1</t>
  </si>
  <si>
    <t>The Durrells: Season 3: Episode 8</t>
  </si>
  <si>
    <t>The Durrells: Season 3: Episode 7</t>
  </si>
  <si>
    <t>The Durrells: Season 3: Episode 6</t>
  </si>
  <si>
    <t>The Durrells: Season 3: Episode 5</t>
  </si>
  <si>
    <t>The Durrells: Season 3: Episode 4</t>
  </si>
  <si>
    <t>The Durrells: Season 3: Episode 3</t>
  </si>
  <si>
    <t>The Durrells: Season 3: Episode 2</t>
  </si>
  <si>
    <t>The Durrells: Season 3: Episode 1</t>
  </si>
  <si>
    <t>The Durrells: Season 2: Episode 6</t>
  </si>
  <si>
    <t>The Durrells: Season 2: Episode 5</t>
  </si>
  <si>
    <t>The Durrells: Season 2: Episode 4</t>
  </si>
  <si>
    <t>The Durrells: Season 2: Episode 3</t>
  </si>
  <si>
    <t>The Durrells: Season 2: Episode 2</t>
  </si>
  <si>
    <t>The Durrells: Season 2: Episode 1</t>
  </si>
  <si>
    <t>The Durrells: Season 1: Episode 6</t>
  </si>
  <si>
    <t>The Durrells: Season 1: Episode 5</t>
  </si>
  <si>
    <t>The Durrells: Season 1: Episode 4</t>
  </si>
  <si>
    <t>The Durrells: Season 1: Episode 3</t>
  </si>
  <si>
    <t>The Durrells: Season 1: Episode 2</t>
  </si>
  <si>
    <t>The Durrells: Season 1: Episode 1</t>
  </si>
  <si>
    <t>After Life: Season 2: Episode 6</t>
  </si>
  <si>
    <t>After Life: Season 2: Episode 5</t>
  </si>
  <si>
    <t>After Life: Season 2: Episode 4</t>
  </si>
  <si>
    <t>After Life: Season 2: Episode 3</t>
  </si>
  <si>
    <t>After Life: Season 2: Episode 2</t>
  </si>
  <si>
    <t>After Life: Season 2: Episode 1</t>
  </si>
  <si>
    <t>Friday Night Dinner: Season 4: The Funeral (Episode 5)</t>
  </si>
  <si>
    <t>The Tiger King and I</t>
  </si>
  <si>
    <t>Tiger King: Season 1: Dethroned (Episode 7)</t>
  </si>
  <si>
    <t>Tiger King: Season 1: The Noble Thing to Do (Episode 6)</t>
  </si>
  <si>
    <t>Tiger King: Season 1: Make America Exotic Again (Episode 5)</t>
  </si>
  <si>
    <t>Tiger King: Season 1: Playing with Fire (Episode 4)</t>
  </si>
  <si>
    <t>Ashes to Ashes: Season 1: Episode 1</t>
  </si>
  <si>
    <t>Tiger King: Season 1: The Secret (Episode 3)</t>
  </si>
  <si>
    <t>Tiger King: Season 1: Cult of Personality (Episode 2)</t>
  </si>
  <si>
    <t>Tiger King: Season 1: Not Your Average Joe (Episode 1)</t>
  </si>
  <si>
    <t>Ashes to Ashes: Season 3: Episode 2</t>
  </si>
  <si>
    <t>Ashes to Ashes: Season 3: Episode 1</t>
  </si>
  <si>
    <t>Ashes to Ashes: Season 3: Episode 8</t>
  </si>
  <si>
    <t>Ashes to Ashes: Season 3: Episode 7</t>
  </si>
  <si>
    <t>Ashes to Ashes: Season 3: Episode 6</t>
  </si>
  <si>
    <t>Ashes to Ashes: Season 3: Episode 5</t>
  </si>
  <si>
    <t>Ashes to Ashes: Season 3: Episode 4</t>
  </si>
  <si>
    <t>Ashes to Ashes: Season 3: Episode 3</t>
  </si>
  <si>
    <t>Ashes to Ashes: Season 2: Episode 8</t>
  </si>
  <si>
    <t>Ashes to Ashes: Season 2: Episode 7</t>
  </si>
  <si>
    <t>Ashes to Ashes: Season 2: Episode 6</t>
  </si>
  <si>
    <t>Ashes to Ashes: Season 2: Episode 5</t>
  </si>
  <si>
    <t>Ashes to Ashes: Season 2: Episode 4</t>
  </si>
  <si>
    <t>White Collar: Season 6: Au Revoir (Episode 6)</t>
  </si>
  <si>
    <t>White Collar: Season 6: Whack-A-Mole (Episode 5)</t>
  </si>
  <si>
    <t>White Collar: Season 6: All's Fair (Episode 4)</t>
  </si>
  <si>
    <t>White Collar: Season 6: Uncontrolled Variables (Episode 3)</t>
  </si>
  <si>
    <t>White Collar: Season 6: Return to Sender (Episode 2)</t>
  </si>
  <si>
    <t>White Collar: Season 6: Borrowed Time (Episode 1)</t>
  </si>
  <si>
    <t>White Collar: Season 5: Diamond Exchange (Episode 13)</t>
  </si>
  <si>
    <t>White Collar: Season 5: Taking Stock (Episode 12)</t>
  </si>
  <si>
    <t>White Collar: Season 5: No Good Deed (Episode 9)</t>
  </si>
  <si>
    <t>White Collar: Season 5: Shot Through the Heart (Episode 11)</t>
  </si>
  <si>
    <t>White Collar: Season 5: Live Feed (Episode 10)</t>
  </si>
  <si>
    <t>White Collar: Season 5: Digging Deeper (Episode 8)</t>
  </si>
  <si>
    <t>White Collar: Season 5: Quantico Closure (Episode 7)</t>
  </si>
  <si>
    <t>White Collar: Season 5: Ice Breaker (Episode 6)</t>
  </si>
  <si>
    <t>White Collar: Season 5: Master Plan (Episode 5)</t>
  </si>
  <si>
    <t>White Collar: Season 5: Controlling Interest (Episode 4)</t>
  </si>
  <si>
    <t>White Collar: Season 5: One Last Stakeout (Episode 3)</t>
  </si>
  <si>
    <t>White Collar: Season 5: Out of the Frying Pan (Episode 2)</t>
  </si>
  <si>
    <t>White Collar: Season 5: At What Price (Episode 1)</t>
  </si>
  <si>
    <t>White Collar: Season 4: In the Wind (Episode 16)</t>
  </si>
  <si>
    <t>White Collar: Season 4: The Original (Episode 15)</t>
  </si>
  <si>
    <t>White Collar: Season 4: Shoot the Moon (Episode 14)</t>
  </si>
  <si>
    <t>White Collar: Season 4: Empire City (Episode 13)</t>
  </si>
  <si>
    <t>White Collar: Season 4: Brass Tacks (Episode 12)</t>
  </si>
  <si>
    <t>White Collar: Season 4: Family Business (Episode 11)</t>
  </si>
  <si>
    <t>White Collar: Season 4: Vested Interest (Episode 10)</t>
  </si>
  <si>
    <t>White Collar: Season 4: Gloves Off (Episode 9)</t>
  </si>
  <si>
    <t>White Collar: Season 4: Ancient History (Episode 8)</t>
  </si>
  <si>
    <t>White Collar: Season 4: Compromising Positions (Episode 7)</t>
  </si>
  <si>
    <t>White Collar: Season 4: Identity Crisis (Episode 6)</t>
  </si>
  <si>
    <t>White Collar: Season 4: Honor Among Thieves (Episode 5)</t>
  </si>
  <si>
    <t>White Collar: Season 4: Parting Shots (Episode 4)</t>
  </si>
  <si>
    <t>White Collar: Season 4: Diminishing Returns (Episode 3)</t>
  </si>
  <si>
    <t>White Collar: Season 4: Most Wanted (Episode 2)</t>
  </si>
  <si>
    <t>White Collar: Season 4: Wanted (Episode 1)</t>
  </si>
  <si>
    <t>White Collar: Season 3: Judgment Day (Episode 16)</t>
  </si>
  <si>
    <t>White Collar: Season 3: Stealing Home (Episode 15)</t>
  </si>
  <si>
    <t>White Collar: Season 3: Pulling Strings (Episode 14)</t>
  </si>
  <si>
    <t>White Collar: Season 3: Neighborhood Watch (Episode 13)</t>
  </si>
  <si>
    <t>White Collar: Season 3: Upper West Side Story (Episode 12)</t>
  </si>
  <si>
    <t>White Collar: Season 3: Checkmate (Episode 11)</t>
  </si>
  <si>
    <t>White Collar: Season 3: Countdown (Episode 10)</t>
  </si>
  <si>
    <t>White Collar: Season 3: On the Fence (Episode 9)</t>
  </si>
  <si>
    <t>White Collar: Season 3: As You Were (Episode 8)</t>
  </si>
  <si>
    <t>Fawlty Towers: Series 2: The Kipper and the Corpse (Episode 4)</t>
  </si>
  <si>
    <t>Fawlty Towers: Series 2: Waldorf Salad (Episode 3)</t>
  </si>
  <si>
    <t>Fawlty Towers: Series 2: Communication Problems (Episode 1)</t>
  </si>
  <si>
    <t>Fawlty Towers: Series 1: The Germans (Episode 6)</t>
  </si>
  <si>
    <t>Fawlty Towers: Series 1: Gourmet Night (Episode 5)</t>
  </si>
  <si>
    <t>How I Met Your Mother: Season 9: Last Forever: Part Two (Episode 24)</t>
  </si>
  <si>
    <t>How I Met Your Mother: Season 9: Last Forever: Part One (Episode 23)</t>
  </si>
  <si>
    <t>How I Met Your Mother: Season 9: The End of the Aisle (Episode 22)</t>
  </si>
  <si>
    <t>How I Met Your Mother: Season 9: Gary Blauman (Episode 21)</t>
  </si>
  <si>
    <t>How I Met Your Mother: Season 9: Daisy (Episode 20)</t>
  </si>
  <si>
    <t>How I Met Your Mother: Season 9: Vesuvius (Episode 19)</t>
  </si>
  <si>
    <t>How I Met Your Mother: Season 9: Rally (Episode 18)</t>
  </si>
  <si>
    <t>How I Met Your Mother: Season 9: Sunrise (Episode 17)</t>
  </si>
  <si>
    <t>How I Met Your Mother: Season 9: How Your Mother Met Me (Episode 16)</t>
  </si>
  <si>
    <t>How I Met Your Mother: Season 9: Unpause (Episode 15)</t>
  </si>
  <si>
    <t>How I Met Your Mother: Season 9: Slapsgiving 3: Slappointment in Slapmarra (Episode 14)</t>
  </si>
  <si>
    <t>How I Met Your Mother: Season 9: Bass Player Wanted (Episode 13)</t>
  </si>
  <si>
    <t>How I Met Your Mother: Season 9: The Rehearsal Dinner (Episode 12)</t>
  </si>
  <si>
    <t>How I Met Your Mother: Season 9: Bedtime Stories (Episode 11)</t>
  </si>
  <si>
    <t>How I Met Your Mother: Season 9: Mom and Dad (Episode 10)</t>
  </si>
  <si>
    <t>How I Met Your Mother: Season 9: Platonish (Episode 9)</t>
  </si>
  <si>
    <t>How I Met Your Mother: Season 9: The Lighthouse (Episode 8)</t>
  </si>
  <si>
    <t>How I Met Your Mother: Season 9: No Questions Asked (Episode 7)</t>
  </si>
  <si>
    <t>How I Met Your Mother: Season 9: Knight Vision (Episode 6)</t>
  </si>
  <si>
    <t>How I Met Your Mother: Season 9: The Poker Game (Episode 5)</t>
  </si>
  <si>
    <t>How I Met Your Mother: Season 9: The Broken Code (Episode 4)</t>
  </si>
  <si>
    <t>How I Met Your Mother: Season 9: Last Time in New York (Episode 3)</t>
  </si>
  <si>
    <t>How I Met Your Mother: Season 9: Coming Back (Episode 2)</t>
  </si>
  <si>
    <t>How I Met Your Mother: Season 9: The Locket (Episode 1)</t>
  </si>
  <si>
    <t>How I Met Your Mother: Season 8: Something New (Episode 24)</t>
  </si>
  <si>
    <t>How I Met Your Mother: Season 8: Something Old (Episode 23)</t>
  </si>
  <si>
    <t>How I Met Your Mother: Season 8: The Bro Mitzvah (Episode 22)</t>
  </si>
  <si>
    <t>How I Met Your Mother: Season 8: Romeward Bound (Episode 21)</t>
  </si>
  <si>
    <t>How I Met Your Mother: Season 8: The Time Travelers (Episode 20)</t>
  </si>
  <si>
    <t>How I Met Your Mother: Season 8: The Fortress (Episode 19)</t>
  </si>
  <si>
    <t>How I Met Your Mother: Season 8: Weekend at Barney's (Episode 18)</t>
  </si>
  <si>
    <t>How I Met Your Mother: Season 8: The Ashtray (Episode 17)</t>
  </si>
  <si>
    <t>How I Met Your Mother: Season 8: Bad Crazy (Episode 16)</t>
  </si>
  <si>
    <t>How I Met Your Mother: Season 8: P.S. I Love You (Episode 15)</t>
  </si>
  <si>
    <t>How I Met Your Mother: Season 8: Ring Up! (Episode 14)</t>
  </si>
  <si>
    <t>How I Met Your Mother: Season 8: Band or DJ? (Episode 13)</t>
  </si>
  <si>
    <t>How I Met Your Mother: Season 8: The Final Page: Part 2 (Episode 12)</t>
  </si>
  <si>
    <t>How I Met Your Mother: Season 8: The Final Page: Part 1 (Episode 11)</t>
  </si>
  <si>
    <t>How I Met Your Mother: Season 8: The Over-Correction (Episode 10)</t>
  </si>
  <si>
    <t>How I Met Your Mother: Season 8: Lobster Crawl (Episode 9)</t>
  </si>
  <si>
    <t>How I Met Your Mother: Season 8: Twelve Horny Women (Episode 8)</t>
  </si>
  <si>
    <t>How I Met Your Mother: Season 8: The Stamp Tramp (Episode 7)</t>
  </si>
  <si>
    <t>How I Met Your Mother: Season 8: Splitsville (Episode 6)</t>
  </si>
  <si>
    <t>How I Met Your Mother: Season 8: The Autumn of Break-Ups (Episode 5)</t>
  </si>
  <si>
    <t>How I Met Your Mother: Season 8: Who Wants to Be a Godparent? (Episode 4)</t>
  </si>
  <si>
    <t>How I Met Your Mother: Season 8: Nannies (Episode 3)</t>
  </si>
  <si>
    <t>How I Met Your Mother: Season 8: The Pre-Nup (Episode 2)</t>
  </si>
  <si>
    <t>How I Met Your Mother: Season 8: Farhampton (Episode 1)</t>
  </si>
  <si>
    <t>How I Met Your Mother: Season 7: The Magician's Code Part 2 (Episode 24)</t>
  </si>
  <si>
    <t>How I Met Your Mother: Season 7: The Magician's Code Part 1 (Episode 23)</t>
  </si>
  <si>
    <t>How I Met Your Mother: Season 7: Good Crazy (Episode 22)</t>
  </si>
  <si>
    <t>How I Met Your Mother: Season 7: Now We're Even (Episode 21)</t>
  </si>
  <si>
    <t>How I Met Your Mother: Season 7: Trilogy Time (Episode 20)</t>
  </si>
  <si>
    <t>How I Met Your Mother: Season 7: The Broath (Episode 19)</t>
  </si>
  <si>
    <t>How I Met Your Mother: Season 7: Karma (Episode 18)</t>
  </si>
  <si>
    <t>How I Met Your Mother: Season 7: No Pressure (Episode 17)</t>
  </si>
  <si>
    <t>How I Met Your Mother: Season 7: The Drunk Train (Episode 16)</t>
  </si>
  <si>
    <t>How I Met Your Mother: Season 7: The Burning Beekeeper (Episode 15)</t>
  </si>
  <si>
    <t>How I Met Your Mother: Season 7: 46 Minutes (Episode 14)</t>
  </si>
  <si>
    <t>How I Met Your Mother: Season 7: Tailgate (Episode 13)</t>
  </si>
  <si>
    <t>How I Met Your Mother: Season 7: Symphony of Illumination (Episode 12)</t>
  </si>
  <si>
    <t>How I Met Your Mother: Season 7: The Rebound Girl (Episode 11)</t>
  </si>
  <si>
    <t>How I Met Your Mother: Season 7: Tick Tick Tick (Episode 10)</t>
  </si>
  <si>
    <t>How I Met Your Mother: Season 7: Disaster Averted (Episode 9)</t>
  </si>
  <si>
    <t>How I Met Your Mother: Season 7: The Slutty Pumpkin Returns (Episode 8)</t>
  </si>
  <si>
    <t>How I Met Your Mother: Season 7: Noretta (Episode 7)</t>
  </si>
  <si>
    <t>How I Met Your Mother: Season 7: Mystery vs. History (Episode 6)</t>
  </si>
  <si>
    <t>How I Met Your Mother: Season 7: Field Trip (Episode 5)</t>
  </si>
  <si>
    <t>How I Met Your Mother: Season 7: The Stinson Missile Crisis (Episode 4)</t>
  </si>
  <si>
    <t>How I Met Your Mother: Season 7: Ducky Tie (Episode 3)</t>
  </si>
  <si>
    <t>How I Met Your Mother: Season 7: The Naked Truth (Episode 2)</t>
  </si>
  <si>
    <t>How I Met Your Mother: Season 6: Landmarks (Episode 23)</t>
  </si>
  <si>
    <t>How I Met Your Mother: Season 7: The Best Man (Episode 1)</t>
  </si>
  <si>
    <t>How I Met Your Mother: Season 6: Challenge Accepted (Episode 24)</t>
  </si>
  <si>
    <t>How I Met Your Mother: Season 6: The Perfect Cocktail (Episode 22)</t>
  </si>
  <si>
    <t>How I Met Your Mother: Season 6: Hopeless (Episode 21)</t>
  </si>
  <si>
    <t>Apple iPad Pro Cellular</t>
  </si>
  <si>
    <t>How I Met Your Mother: Season 6: The Exploding Meatball Sub (Episode 20)</t>
  </si>
  <si>
    <t>How I Met Your Mother: Season 6: Legendaddy (Episode 19)</t>
  </si>
  <si>
    <t>How I Met Your Mother: Season 6: A Change of Heart (Episode 18)</t>
  </si>
  <si>
    <t>How I Met Your Mother: Season 6: Garbage Island (Episode 17)</t>
  </si>
  <si>
    <t>How I Met Your Mother: Season 6: Desperation Day (Episode 16)</t>
  </si>
  <si>
    <t>How I Met Your Mother: Season 6: Oh Honey (Episode 15)</t>
  </si>
  <si>
    <t>How I Met Your Mother: Season 6: Last Words (Episode 14)</t>
  </si>
  <si>
    <t>How I Met Your Mother: Season 6: Bad News (Episode 13)</t>
  </si>
  <si>
    <t>How I Met Your Mother: Season 6: False Positive (Episode 12)</t>
  </si>
  <si>
    <t>How I Met Your Mother: Season 6: The Mermaid Theory (Episode 11)</t>
  </si>
  <si>
    <t>How I Met Your Mother: Season 6: Blitzgiving (Episode 10)</t>
  </si>
  <si>
    <t>How I Met Your Mother: Season 6: Glitter (Episode 9)</t>
  </si>
  <si>
    <t>How I Met Your Mother: Season 6: Natural History (Episode 8)</t>
  </si>
  <si>
    <t>How I Met Your Mother: Season 6: Canning Randy (Episode 7)</t>
  </si>
  <si>
    <t>How I Met Your Mother: Season 6: Baby Talk (Episode 6)</t>
  </si>
  <si>
    <t>How I Met Your Mother: Season 6: Architect of Destruction (Episode 5)</t>
  </si>
  <si>
    <t>How I Met Your Mother: Season 6: Subway Wars (Episode 4)</t>
  </si>
  <si>
    <t>How I Met Your Mother: Season 6: Unfinished (Episode 3)</t>
  </si>
  <si>
    <t>How I Met Your Mother: Season 6: Cleaning House (Episode 2)</t>
  </si>
  <si>
    <t>How I Met Your Mother: Season 6: Big Days (Episode 1)</t>
  </si>
  <si>
    <t>How I Met Your Mother: Season 5: Doppelgangers (Episode 24)</t>
  </si>
  <si>
    <t>How I Met Your Mother: Season 5: The Wedding Bride (Episode 23)</t>
  </si>
  <si>
    <t>How I Met Your Mother: Season 5: Robots Vs. Wrestlers (Episode 22)</t>
  </si>
  <si>
    <t>How I Met Your Mother: Season 5: Twin Beds (Episode 21)</t>
  </si>
  <si>
    <t>How I Met Your Mother: Season 5: Home Wreckers (Episode 20)</t>
  </si>
  <si>
    <t>How I Met Your Mother: Season 5: Zoo or False (Episode 19)</t>
  </si>
  <si>
    <t>How I Met Your Mother: Season 5: Say Cheese (Episode 18)</t>
  </si>
  <si>
    <t>How I Met Your Mother: Season 5: Of Course (Episode 17)</t>
  </si>
  <si>
    <t>How I Met Your Mother: Season 5: Hooked (Episode 16)</t>
  </si>
  <si>
    <t>How I Met Your Mother: Season 5: Rabbit or Duck (Episode 15)</t>
  </si>
  <si>
    <t>How I Met Your Mother: Season 5: Perfect Week (Episode 14)</t>
  </si>
  <si>
    <t>How I Met Your Mother: Season 5: Jenkins (Episode 13)</t>
  </si>
  <si>
    <t>How I Met Your Mother: Season 5: Girls Vs. Suits (Episode 12)</t>
  </si>
  <si>
    <t>How I Met Your Mother: Season 5: Last Cigarette Ever (Episode 11)</t>
  </si>
  <si>
    <t>How I Met Your Mother: Season 5: The Window (Episode 10)</t>
  </si>
  <si>
    <t>How I Met Your Mother: Season 5: Slapsgiving 2: Revenge of the Slap (Episode 9)</t>
  </si>
  <si>
    <t>How I Met Your Mother: Season 5: The Playbook (Episode 8)</t>
  </si>
  <si>
    <t>How I Met Your Mother: Season 5: The Rough Patch (Episode 7)</t>
  </si>
  <si>
    <t>How I Met Your Mother: Season 5: Bagpipes (Episode 6)</t>
  </si>
  <si>
    <t>How I Met Your Mother: Season 5: Duel Citizenship (Episode 5)</t>
  </si>
  <si>
    <t>How I Met Your Mother: Season 5: The Sexless Innkeeper (Episode 4)</t>
  </si>
  <si>
    <t>How I Met Your Mother: Season 5: Robin 101 (Episode 3)</t>
  </si>
  <si>
    <t>How I Met Your Mother: Season 5: Double Date (Episode 2)</t>
  </si>
  <si>
    <t>How I Met Your Mother: Season 5: Definitions (Episode 1)</t>
  </si>
  <si>
    <t>How I Met Your Mother: Season 4: The Leap (Episode 24)</t>
  </si>
  <si>
    <t>How I Met Your Mother: Season 4: As Fast as She Can (Episode 23)</t>
  </si>
  <si>
    <t>How I Met Your Mother: Season 4: Right Place Right Time (Episode 22)</t>
  </si>
  <si>
    <t>How I Met Your Mother: Season 4: The Three Days Rule (Episode 21)</t>
  </si>
  <si>
    <t>How I Met Your Mother: Season 4: Mosbius Designs (Episode 20)</t>
  </si>
  <si>
    <t>How I Met Your Mother: Season 4: Murtaugh (Episode 19)</t>
  </si>
  <si>
    <t>How I Met Your Mother: Season 4: Old King Clancy (Episode 18)</t>
  </si>
  <si>
    <t>How I Met Your Mother: Season 4: The Front Porch (Episode 17)</t>
  </si>
  <si>
    <t>How I Met Your Mother: Season 4: Sorry, Bro (Episode 16)</t>
  </si>
  <si>
    <t>How I Met Your Mother: Season 4: The Stinsons (Episode 15)</t>
  </si>
  <si>
    <t>How I Met Your Mother: Season 4: Possimpible (Episode 14)</t>
  </si>
  <si>
    <t>How I Met Your Mother: Season 4: Three Days of Snow (Episode 13)</t>
  </si>
  <si>
    <t>How I Met Your Mother: Season 4: Benefits (Episode 12)</t>
  </si>
  <si>
    <t>How I Met Your Mother: Season 4: Little Minnesota (Episode 11)</t>
  </si>
  <si>
    <t>How I Met Your Mother: Season 4: The Fight (Episode 10)</t>
  </si>
  <si>
    <t>How I Met Your Mother: Season 4: The Naked Man (Episode 9)</t>
  </si>
  <si>
    <t>How I Met Your Mother: Season 4: Woooo! (Episode 8)</t>
  </si>
  <si>
    <t>How I Met Your Mother: Season 4: Not a Father's Day (Episode 7)</t>
  </si>
  <si>
    <t>How I Met Your Mother: Season 4: Happily Ever After (Episode 6)</t>
  </si>
  <si>
    <t>How I Met Your Mother: Season 4: Shelter Island (Episode 5)</t>
  </si>
  <si>
    <t>How I Met Your Mother: Season 4: Intervention (Episode 4)</t>
  </si>
  <si>
    <t>How I Met Your Mother: Season 4: I Heart NJ (Episode 3)</t>
  </si>
  <si>
    <t>How I Met Your Mother: Season 4: The Best Burger in New York (Episode 2)</t>
  </si>
  <si>
    <t>How I Met Your Mother: Season 4: Do I Know You? (Episode 1)</t>
  </si>
  <si>
    <t>How I Met Your Mother: Season 3: Miracles (Episode 20)</t>
  </si>
  <si>
    <t>How I Met Your Mother: Season 3: Everything Must Go (Episode 19)</t>
  </si>
  <si>
    <t>How I Met Your Mother: Season 3: Rebound Bro (Episode 18)</t>
  </si>
  <si>
    <t>How I Met Your Mother: Season 3: The Goat (Episode 17)</t>
  </si>
  <si>
    <t>How I Met Your Mother: Season 3: Sandcastles in the Sand (Episode 16)</t>
  </si>
  <si>
    <t>How I Met Your Mother: Season 3: The Chain of Screaming (Episode 15)</t>
  </si>
  <si>
    <t>How I Met Your Mother: Season 3: The Bracket (Episode 14)</t>
  </si>
  <si>
    <t>How I Met Your Mother: Season 3: Ten Sessions (Episode 13)</t>
  </si>
  <si>
    <t>How I Met Your Mother: Season 3: No Tomorrow (Episode 12)</t>
  </si>
  <si>
    <t>How I Met Your Mother: Season 3: The Platinum Rule (Episode 11)</t>
  </si>
  <si>
    <t>How I Met Your Mother: Season 3: The Yips (Episode 10)</t>
  </si>
  <si>
    <t>How I Met Your Mother: Season 3: Slapsgiving (Episode 9)</t>
  </si>
  <si>
    <t>How I Met Your Mother: Season 3: Spoiler Alert (Episode 8)</t>
  </si>
  <si>
    <t>How I Met Your Mother: Season 3: Dowisetrepla (Episode 7)</t>
  </si>
  <si>
    <t>How I Met Your Mother: Season 3: I'm Not That Guy (Episode 6)</t>
  </si>
  <si>
    <t>How I Met Your Mother: Season 3: How I Met Everyone Else (Episode 5)</t>
  </si>
  <si>
    <t>How I Met Your Mother: Season 3: Little Boys (Episode 4)</t>
  </si>
  <si>
    <t>How I Met Your Mother: Season 3: Third Wheel (Episode 3)</t>
  </si>
  <si>
    <t>How I Met Your Mother: Season 3: We're Not From Here (Episode 2)</t>
  </si>
  <si>
    <t>How I Met Your Mother: Season 3: Wait for It (Episode 1)</t>
  </si>
  <si>
    <t>How I Met Your Mother: Season 2: Something Blue (Episode 22)</t>
  </si>
  <si>
    <t>How I Met Your Mother: Season 2: Something Borrowed (Episode 21)</t>
  </si>
  <si>
    <t>How I Met Your Mother: Season 2: Showdown (Episode 20)</t>
  </si>
  <si>
    <t>How I Met Your Mother: Season 2: Bachelor Party (Episode 19)</t>
  </si>
  <si>
    <t>How I Met Your Mother: Season 2: Moving Day (Episode 18)</t>
  </si>
  <si>
    <t>How I Met Your Mother: Season 2: Arrivederci, Fiero (Episode 17)</t>
  </si>
  <si>
    <t>How I Met Your Mother: Season 2: Stuff (Episode 16)</t>
  </si>
  <si>
    <t>How I Met Your Mother: Season 2: Lucky Penny (Episode 15)</t>
  </si>
  <si>
    <t>How I Met Your Mother: Season 2: Monday Night Football (Episode 14)</t>
  </si>
  <si>
    <t>How I Met Your Mother: Season 2: Columns (Episode 13)</t>
  </si>
  <si>
    <t>How I Met Your Mother: Season 2: First Time in New York (Episode 12)</t>
  </si>
  <si>
    <t>How I Met Your Mother: Season 2: How Lily Stole Christmas (Episode 11)</t>
  </si>
  <si>
    <t>How I Met Your Mother: Season 2: Single Stamina (Episode 10)</t>
  </si>
  <si>
    <t>How I Met Your Mother: Season 2: Slap Bet (Episode 9)</t>
  </si>
  <si>
    <t>How I Met Your Mother: Season 2: Atlantic City (Episode 8)</t>
  </si>
  <si>
    <t>How I Met Your Mother: Season 2: Swarley (Episode 7)</t>
  </si>
  <si>
    <t>How I Met Your Mother: Season 2: Aldrin Justice (Episode 6)</t>
  </si>
  <si>
    <t>How I Met Your Mother: Season 2: World's Greatest Couple (Episode 5)</t>
  </si>
  <si>
    <t>How I Met Your Mother: Season 2: Ted Mosby: Architect (Episode 4)</t>
  </si>
  <si>
    <t>How I Met Your Mother: Season 2: Brunch (Episode 3)</t>
  </si>
  <si>
    <t>How I Met Your Mother: Season 2: The Scorpion and the Toad (Episode 2)</t>
  </si>
  <si>
    <t>How I Met Your Mother: Season 2: Where Were We? (Episode 1)</t>
  </si>
  <si>
    <t>How I Met Your Mother: Season 1: Come On (Episode 22)</t>
  </si>
  <si>
    <t>How I Met Your Mother: Season 1: Milk (Episode 21)</t>
  </si>
  <si>
    <t>How I Met Your Mother: Season 1: Mary the Paralegal (Episode 19)</t>
  </si>
  <si>
    <t>How I Met Your Mother: Season 1: Best Prom Ever (Episode 20)</t>
  </si>
  <si>
    <t>How I Met Your Mother: Season 1: Nothing Good Happens After 2 A.M. (Episode 18)</t>
  </si>
  <si>
    <t>How I Met Your Mother: Season 1: Life Among the Gorillas (Episode 17)</t>
  </si>
  <si>
    <t>How I Met Your Mother: Season 1: Cupcake (Episode 16)</t>
  </si>
  <si>
    <t>How I Met Your Mother: Season 1: Game Night (Episode 15)</t>
  </si>
  <si>
    <t>How I Met Your Mother: Season 1: Zip, Zip, Zip (Episode 14)</t>
  </si>
  <si>
    <t>How I Met Your Mother: Season 1: Drumroll, Please (Episode 13)</t>
  </si>
  <si>
    <t>How I Met Your Mother: Season 1: The Wedding (Episode 12)</t>
  </si>
  <si>
    <t>How I Met Your Mother: Season 1: The Limo (Episode 11)</t>
  </si>
  <si>
    <t>How I Met Your Mother: Season 1: The Pineapple Incident (Episode 10)</t>
  </si>
  <si>
    <t>How I Met Your Mother: Season 1: Belly Full of Turkey (Episode 9)</t>
  </si>
  <si>
    <t>How I Met Your Mother: Season 1: The Duel (Episode 8)</t>
  </si>
  <si>
    <t>How I Met Your Mother: Season 1: Matchmaker (Episode 7)</t>
  </si>
  <si>
    <t>How I Met Your Mother: Season 1: The Slutty Pumpkin (Episode 6)</t>
  </si>
  <si>
    <t>How I Met Your Mother: Season 1: Okay Awesome (Episode 5)</t>
  </si>
  <si>
    <t>How I Met Your Mother: Season 1: Return of the Shirt (Episode 4)</t>
  </si>
  <si>
    <t>How I Met Your Mother: Season 1: The Sweet Taste of Liberty (Episode 3)</t>
  </si>
  <si>
    <t>How I Met Your Mother: Season 1: Purple Giraffe (Episode 2)</t>
  </si>
  <si>
    <t>How I Met Your Mother: Season 1: Pilot (Episode 1)</t>
  </si>
  <si>
    <t>Safe: Season 1: Episode 5</t>
  </si>
  <si>
    <t>Safe: Season 1: Episode 4</t>
  </si>
  <si>
    <t>Safe: Season 1: Episode 3</t>
  </si>
  <si>
    <t>Safe: Season 1: Episode 2</t>
  </si>
  <si>
    <t>Safe: Season 1: Episode 1</t>
  </si>
  <si>
    <t>The Hustle</t>
  </si>
  <si>
    <t>Next in Fashion: Season 1: The Finale (Episode 10)</t>
  </si>
  <si>
    <t>Next in Fashion: Season 1: Denim (Episode 9)</t>
  </si>
  <si>
    <t>Next in Fashion: Season 1: Military (Episode 8)</t>
  </si>
  <si>
    <t>Next in Fashion: Season 1: Activewear (Episode 7)</t>
  </si>
  <si>
    <t>Next in Fashion: Season 1: Rock (Episode 6)</t>
  </si>
  <si>
    <t>Next in Fashion: Season 1: Underwear (Episode 5)</t>
  </si>
  <si>
    <t>Living with Yourself: Season 1: Nice Knowing You (Episode 8)</t>
  </si>
  <si>
    <t>Next in Fashion: Season 1: Streetwear (Episode 4)</t>
  </si>
  <si>
    <t>Next in Fashion: Season 1: The Suit (Episode 3)</t>
  </si>
  <si>
    <t>Next in Fashion: Season 1: Prints &amp; Patterns (Episode 2)</t>
  </si>
  <si>
    <t>Next in Fashion: Season 1: Red Carpet (Episode 1)</t>
  </si>
  <si>
    <t>The Stranger: Limited Series: Episode 8</t>
  </si>
  <si>
    <t>The Stranger: Limited Series: Episode 7</t>
  </si>
  <si>
    <t>The Stranger: Limited Series: Episode 6</t>
  </si>
  <si>
    <t>The Stranger: Limited Series: Episode 5</t>
  </si>
  <si>
    <t>The Stranger: Limited Series: Episode 4</t>
  </si>
  <si>
    <t>The Stranger: Limited Series: Episode 3</t>
  </si>
  <si>
    <t>The Stranger: Limited Series: Episode 2</t>
  </si>
  <si>
    <t>The Stranger: Limited Series: Episode 1</t>
  </si>
  <si>
    <t>Amazing Interiors: Season 1: Ultimate Greenhouse, Skatepark Living Room, Tiki Lounge (Episode 12)</t>
  </si>
  <si>
    <t>Amazing Interiors: Season 1: Medieval Dining Hall, The Basement Train, House of Neon (Episode 11)</t>
  </si>
  <si>
    <t>Amazing Interiors: Season 1: Pink Palace, Waterfall Bedroom, House of Doodles (Episode 10)</t>
  </si>
  <si>
    <t>Amazing Interiors: Season 1: House of Ruins, Racer’s Pad, House of Oddities (Episode 9)</t>
  </si>
  <si>
    <t>Amazing Interiors: Season 1: House of Dictators, Bank House, Steampunk Wonderland (Episode 8)</t>
  </si>
  <si>
    <t>Amazing Interiors: Season 1: Hidden Cottage, Technicolor House, Backyard Coaster (Episode 7)</t>
  </si>
  <si>
    <t>Amazing Interiors: Season 1: Doll House, House of Murals, Shapeshifter Flat (Episode 6)</t>
  </si>
  <si>
    <t>Amazing Interiors: Season 1: Secret Boudoir, Ultimate Man Cave, Apocalypse Bunker (Episode 5)</t>
  </si>
  <si>
    <t>Amazing Interiors: Season 1: Luxury Penthouse, Cat House, Hockey Fan’s Dream (Episode 4)</t>
  </si>
  <si>
    <t>Amazing Interiors: Season 1: Circus House, Recycled House, Sci-Fi Museum (Episode 3)</t>
  </si>
  <si>
    <t>Amazing Interiors: Season 1: House of Horrors, History House, House of Cars (Episode 2)</t>
  </si>
  <si>
    <t>Amazing Interiors: Season 1: Chicago Cubs Cave, Aquarium House, The Love Boat (Episode 1)</t>
  </si>
  <si>
    <t>Horrid Henry: Season 1: Horrid Henry's Horrid Revenge / Moody Margaret Moves In (Episode 1)</t>
  </si>
  <si>
    <t>The IT Crowd: Series 3: Calendar Geeks (Episode 6)</t>
  </si>
  <si>
    <t>The IT Crowd: Series 3: The Speech (Episode 4)</t>
  </si>
  <si>
    <t>The IT Crowd: Series 3: Tramps Like Us (Episode 3)</t>
  </si>
  <si>
    <t>The IT Crowd: Series 3: Are We Not Men? (Episode 2)</t>
  </si>
  <si>
    <t>The IT Crowd: Series 2: Return of the Golden Child (Episode 2)</t>
  </si>
  <si>
    <t>The Spy: Limited Series: Alone in Damascus (Episode 3)</t>
  </si>
  <si>
    <t>The Spy: Limited Series: What's New, Buenos Aires? (Episode 2)</t>
  </si>
  <si>
    <t>The Spy: Limited Series: The Immigrant (Episode 1)</t>
  </si>
  <si>
    <t>The IT Crowd: Series 2: The Work Outing (Episode 1)</t>
  </si>
  <si>
    <t>The Witcher: Season 1: Much More (Episode 8)</t>
  </si>
  <si>
    <t>The Witcher: Season 1: Before a Fall (Episode 7)</t>
  </si>
  <si>
    <t>The Witcher: Season 1: Betrayer Moon (Episode 3)</t>
  </si>
  <si>
    <t>The Witcher: Season 1: Rare Species (Episode 6)</t>
  </si>
  <si>
    <t>The Witcher: Season 1: Bottled Appetites (Episode 5)</t>
  </si>
  <si>
    <t>The Witcher: Season 1: Of Banquets, Bastards and Burials (Episode 4)</t>
  </si>
  <si>
    <t>The Witcher: Season 1: The End’s Beginning (Episode 1)</t>
  </si>
  <si>
    <t>The Witcher: Season 1: Four Marks (Episode 2)</t>
  </si>
  <si>
    <t>Virgin River: Season 1: Unexpected Endings (Episode 10)</t>
  </si>
  <si>
    <t>The IT Crowd: Series 1: Aunt Irma Visits (Episode 6)</t>
  </si>
  <si>
    <t>The IT Crowd: Series 1: The Haunting of Bill Crouse (Episode 5)</t>
  </si>
  <si>
    <t>The IT Crowd: Series 1: The Red Door (Episode 4)</t>
  </si>
  <si>
    <t>The IT Crowd: Series 1: Fifty-Fifty (Episode 3)</t>
  </si>
  <si>
    <t>Virgin River: Season 1: Everybody Has a Secret (Episode 9)</t>
  </si>
  <si>
    <t>Virgin River: Season 1: Into the Light (Episode 8)</t>
  </si>
  <si>
    <t>Virgin River: Season 1: If Truth Be Told (Episode 7)</t>
  </si>
  <si>
    <t>Virgin River: Season 1: Let's Mingle (Episode 6)</t>
  </si>
  <si>
    <t>Virgin River: Season 1: Under Fire (Episode 5)</t>
  </si>
  <si>
    <t>Virgin River: Season 1: A Wounded Heart (Episode 4)</t>
  </si>
  <si>
    <t>Virgin River: Season 1: ... and Found (Episode 3)</t>
  </si>
  <si>
    <t>Virgin River: Season 1: Lost (Episode 2)</t>
  </si>
  <si>
    <t>Virgin River: Season 1: Carry On (Episode 1)</t>
  </si>
  <si>
    <t>Cuckoo: Season 5: Election (Episode 7)</t>
  </si>
  <si>
    <t>Cuckoo: Season 5: Two Engagements and a Funeral (Episode 6)</t>
  </si>
  <si>
    <t>Cuckoo: Season 5: Divorce Party (Episode 5)</t>
  </si>
  <si>
    <t>Cuckoo: Season 5: Macbeth (Episode 4)</t>
  </si>
  <si>
    <t>Cuckoo: Season 5: Weed Farm (Episode 3)</t>
  </si>
  <si>
    <t>Cuckoo: Season 5: Ivy Nanny (Episode 2)</t>
  </si>
  <si>
    <t>Cuckoo: Season 5: Ivy Arrives (Episode 1)</t>
  </si>
  <si>
    <t>Cuckoo: Season 4: Opening Night (Episode 6)</t>
  </si>
  <si>
    <t>Cuckoo: Season 4: Walkabout (Episode 5)</t>
  </si>
  <si>
    <t>Cuckoo: Season 4: Trapped (Episode 4)</t>
  </si>
  <si>
    <t>Cuckoo: Season 4: Ken's New Friend (Episode 3)</t>
  </si>
  <si>
    <t>Cuckoo: Season 4: The Licence (Episode 2)</t>
  </si>
  <si>
    <t>Cuckoo: Season 4: Lawyer of the Year (Episode 1)</t>
  </si>
  <si>
    <t>Our Planet - Behind The Scenes</t>
  </si>
  <si>
    <t>Planet Earth II: Season 1: Cities (Episode 6)</t>
  </si>
  <si>
    <t>Dancing with the Birds</t>
  </si>
  <si>
    <t>Now You See Me</t>
  </si>
  <si>
    <t>Jack Whitehall: Christmas with My Father</t>
  </si>
  <si>
    <t>The Irishman</t>
  </si>
  <si>
    <t>The Crown: Season 3: Cri de Coeur (Episode 10)</t>
  </si>
  <si>
    <t>The Crown: Season 3: Imbroglio (Episode 9)</t>
  </si>
  <si>
    <t>The Crown: Season 3: Dangling Man (Episode 8)</t>
  </si>
  <si>
    <t>The Crown: Season 3: Moondust (Episode 7)</t>
  </si>
  <si>
    <t>The Crown: Season 3: Tywysog Cymru (Episode 6)</t>
  </si>
  <si>
    <t>The Crown: Season 3: Coup (Episode 5)</t>
  </si>
  <si>
    <t>The Crown: Season 3: Bubbikins (Episode 4)</t>
  </si>
  <si>
    <t>The Crown: Season 3: Aberfan (Episode 3)</t>
  </si>
  <si>
    <t>Living with Yourself: Season 1: Piña Colada (Episode 7)</t>
  </si>
  <si>
    <t>Living with Yourself: Season 1: Neighbors and Friends (Episode 6)</t>
  </si>
  <si>
    <t>Living with Yourself: Season 1: Va Bene (Episode 5)</t>
  </si>
  <si>
    <t>The Crown: Season 3: Margaretology (Episode 2)</t>
  </si>
  <si>
    <t>The Crown: Season 3: Olding (Episode 1)</t>
  </si>
  <si>
    <t>Living with Yourself: Season 1: Soul Mate (Episode 4)</t>
  </si>
  <si>
    <t>Living with Yourself: Season 1: Green Tea (Episode 3)</t>
  </si>
  <si>
    <t>Living with Yourself: Season 1: Made in a Strip Mall (Episode 2)</t>
  </si>
  <si>
    <t>Living with Yourself: Season 1: The Best You Can Be (Episode 1)</t>
  </si>
  <si>
    <t>Peppa Pig: Season 1: Hide and Seek / The Playgroup / Mummy Pig at Work / Piggy in the Middle (Episode 2)</t>
  </si>
  <si>
    <t>Peppa Pig: Season 1: Muddy Puddles / Mr. Dinosaur Is Lost / Best Friend / Polly Parrot (Episode 1)</t>
  </si>
  <si>
    <t>PAW Patrol: Season 2: Pups Save Jake / Pups Save the Parade (Episode 3)</t>
  </si>
  <si>
    <t>PAW Patrol: Season 2: Pups Save the Space Alien / Pups Save a Flying Frog (Episode 2)</t>
  </si>
  <si>
    <t>PAW Patrol: Season 2: Pups Save the Penguins / Pups Save a Dolphin Pup (Episode 1)</t>
  </si>
  <si>
    <t>Matilda</t>
  </si>
  <si>
    <t>Arthur Christmas</t>
  </si>
  <si>
    <t>Netflix Chrome MAC (Cadmium) HTML 5</t>
  </si>
  <si>
    <t>The Game Changers</t>
  </si>
  <si>
    <t>Friends: Season 1: The One with the East German Laundry Detergent (Episode 5)</t>
  </si>
  <si>
    <t>Friends: Season 1: The One with George Stephanopoulos (Episode 4)</t>
  </si>
  <si>
    <t>Friends: Season 1: The One with the Thumb (Episode 3)</t>
  </si>
  <si>
    <t>Friends: Season 1: The One with the Sonogram at the End (Episode 2)</t>
  </si>
  <si>
    <t>Friends: Season 1: The One Where Monica Gets a Roommate (Pilot) (Episode 1)</t>
  </si>
  <si>
    <t>Nailed It! Spain: Season 1: Once Upon a Time (Episode 1)</t>
  </si>
  <si>
    <t>Queer Eye: We're in Japan!: Season 1: Bringing Sexy Back (Episode 4)</t>
  </si>
  <si>
    <t>Queer Eye: We're in Japan!: Season 1: The Ideal Woman (Episode 3)</t>
  </si>
  <si>
    <t>Queer Eye: We're in Japan!: Season 1: Crazy in Love (Episode 2)</t>
  </si>
  <si>
    <t>Queer Eye: We're in Japan!: Season 1: Japanese Holiday (Episode 1)</t>
  </si>
  <si>
    <t>The Kominsky Method: Season 2: Chapter 16. A Thetan Arrives (Episode 8)</t>
  </si>
  <si>
    <t>The Kominsky Method: Season 2: Chapter 15. A Hand Job Is Forgiven (Episode 7)</t>
  </si>
  <si>
    <t>The Kominsky Method: Season 2: Chapter 14. A Secret Leaks, a Teacher Speaks (Episode 6)</t>
  </si>
  <si>
    <t>The Kominsky Method: Season 2: Chapter 13. A Shenckman Equivocates (Episode 5)</t>
  </si>
  <si>
    <t>The Kominsky Method: Season 2: Chapter 12. A Libido Sits in the Fridge (Episode 4)</t>
  </si>
  <si>
    <t>The Kominsky Method: Season 2: Chapter 11. An Odd Couple Occurs (Episode 3)</t>
  </si>
  <si>
    <t>The Kominsky Method: Season 2: Chapter 10. An Old Flame, an Old Wick (Episode 2)</t>
  </si>
  <si>
    <t>The Kominsky Method: Season 2: Chapter 9. An Actor Forgets (Episode 1)</t>
  </si>
  <si>
    <t>Whitechapel: Season 4: Episode 6</t>
  </si>
  <si>
    <t>Whitechapel: Season 4: Episode 5</t>
  </si>
  <si>
    <t>Whitechapel: Season 4: Episode 3</t>
  </si>
  <si>
    <t>Whitechapel: Season 4: Episode 4</t>
  </si>
  <si>
    <t>Whitechapel: Season 4: Episode 2</t>
  </si>
  <si>
    <t>Whitechapel: Season 4: Episode 1</t>
  </si>
  <si>
    <t>Whitechapel: Season 3: Episode 6</t>
  </si>
  <si>
    <t>Whitechapel: Season 3: Episode 5</t>
  </si>
  <si>
    <t>Whitechapel: Season 3: Episode 4</t>
  </si>
  <si>
    <t>Whitechapel: Season 3: Episode 3</t>
  </si>
  <si>
    <t>Come Fly With Me: Season 1: Episode 6</t>
  </si>
  <si>
    <t>Come Fly With Me: Season 1: Episode 5</t>
  </si>
  <si>
    <t>Come Fly With Me: Season 1: Episode 4</t>
  </si>
  <si>
    <t>Come Fly With Me: Season 1: Episode 3</t>
  </si>
  <si>
    <t>Whitechapel: Season 3: Episode 2</t>
  </si>
  <si>
    <t>Whitechapel: Season 3: Episode 1</t>
  </si>
  <si>
    <t>The Great British Bake Off: Season 1: Pudding (Episode 4)</t>
  </si>
  <si>
    <t>The Great British Bake Off: Season 1: Bread (Episode 3)</t>
  </si>
  <si>
    <t>The Great British Bake Off: Season 1: Biscuits (Episode 2)</t>
  </si>
  <si>
    <t>The Great British Bake Off: Season 1: Cake (Episode 1)</t>
  </si>
  <si>
    <t>Tiny House Nation: Volume 2: Tiny Times Two (Episode 7)</t>
  </si>
  <si>
    <t>Tiny House Nation: Volume 2: Tiny Digs for Racing Pigs (Episode 6)</t>
  </si>
  <si>
    <t>Tiny House Nation: Volume 2: Dad's Tiny Homecoming (Episode 5)</t>
  </si>
  <si>
    <t>Tiny House Nation: Volume 2: A Texas-Sized Tiny (Episode 4)</t>
  </si>
  <si>
    <t>Whitechapel: Season 2: Episode 3</t>
  </si>
  <si>
    <t>Whitechapel: Season 2: Episode 2</t>
  </si>
  <si>
    <t>Whitechapel: Season 2: Episode 1</t>
  </si>
  <si>
    <t>Whitechapel: Season 1: Episode 3</t>
  </si>
  <si>
    <t>Tiny House Nation: Volume 2: A Firefighter Rebuilds (Episode 3)</t>
  </si>
  <si>
    <t>Tiny House Nation: Volume 2: Tiny House Hits the Road (Episode 2)</t>
  </si>
  <si>
    <t>Tiny House Nation: Volume 2: Going Tiny in the Music City (Episode 1)</t>
  </si>
  <si>
    <t>The Good Place: Season 4: Tinker, Tailor, Demon, Spy (Episode 4)</t>
  </si>
  <si>
    <t>Little Britain: Series 3: Christmas Special: Part 2 (Episode 8)</t>
  </si>
  <si>
    <t>Little Britain: Series 3: Christmas Special: Part 1 (Episode 7)</t>
  </si>
  <si>
    <t>Little Britain: Series 3: Episode 6</t>
  </si>
  <si>
    <t>Little Britain: Series 3: Episode 5</t>
  </si>
  <si>
    <t>Little Britain: Series 3: Episode 4</t>
  </si>
  <si>
    <t>Little Britain: Series 3: Episode 3</t>
  </si>
  <si>
    <t>Little Britain: Series 3: Episode 2</t>
  </si>
  <si>
    <t>Little Britain: Series 3: Episode 1</t>
  </si>
  <si>
    <t>Little Britain: Series 2: Episode 6</t>
  </si>
  <si>
    <t>Little Britain: Series 2: Episode 5</t>
  </si>
  <si>
    <t>Little Britain: Series 2: Episode 4</t>
  </si>
  <si>
    <t>Little Britain: Series 2: Episode 3</t>
  </si>
  <si>
    <t>Little Britain: Series 2: Episode 2</t>
  </si>
  <si>
    <t>Little Britain: Series 2: Episode 1</t>
  </si>
  <si>
    <t>Little Britain: Series 1: Episode 8</t>
  </si>
  <si>
    <t>Whitechapel: Season 1: Episode 2</t>
  </si>
  <si>
    <t>Whitechapel: Season 1: Episode 1</t>
  </si>
  <si>
    <t>The Second Best Exotic Marigold Hotel</t>
  </si>
  <si>
    <t>Wanted</t>
  </si>
  <si>
    <t>Top Gear: Series 9: USA Special (Episode 2)</t>
  </si>
  <si>
    <t>Top Gear: Series 7: Winter Olympics Special (Episode 10)</t>
  </si>
  <si>
    <t>The Good Place: Season 4: Chillaxing (Episode 3)</t>
  </si>
  <si>
    <t>The Good Place: Season 4: A Girl From Arizona - Part 2 (Episode 2)</t>
  </si>
  <si>
    <t>El Camino: A Breaking Bad Movie</t>
  </si>
  <si>
    <t>The Good Place: Season 4: A Girl From Arizona - Part 1 (Episode 1)</t>
  </si>
  <si>
    <t>Come Fly With Me: Season 1: Episode 2</t>
  </si>
  <si>
    <t>Apple iPhone X (GSM)</t>
  </si>
  <si>
    <t>Inside Bill's Brain: Decoding Bill Gates: Limited Series: Part 3 (Episode 3)</t>
  </si>
  <si>
    <t>Inside Bill's Brain: Decoding Bill Gates: Limited Series: Part 2 (Episode 2)</t>
  </si>
  <si>
    <t>Unbelievable: Limited Series: Episode 2</t>
  </si>
  <si>
    <t>Unbelievable: Limited Series: Episode 1</t>
  </si>
  <si>
    <t>Mock the Week: Season 13: Episode 2</t>
  </si>
  <si>
    <t>Mock the Week: Season 13: Episode 1</t>
  </si>
  <si>
    <t>Come Fly With Me: Season 1: Episode 1</t>
  </si>
  <si>
    <t>Gavin &amp; Stacey: The Christmas Special &amp; Season 3: Episode 6</t>
  </si>
  <si>
    <t>Gavin &amp; Stacey: The Christmas Special &amp; Season 3: Episode 5</t>
  </si>
  <si>
    <t>Gavin &amp; Stacey: The Christmas Special &amp; Season 3: Episode 4</t>
  </si>
  <si>
    <t>Gavin &amp; Stacey: The Christmas Special &amp; Season 3: Episode 3</t>
  </si>
  <si>
    <t>Gavin &amp; Stacey: The Christmas Special &amp; Season 3: Episode 2</t>
  </si>
  <si>
    <t>Gavin &amp; Stacey: The Christmas Special &amp; Season 3: Episode 1</t>
  </si>
  <si>
    <t>Gavin &amp; Stacey: The Christmas Special &amp; Season 3: Gavin &amp; Stacey: Xmas 2008: 12 Days Of Christmas (Episode 2)</t>
  </si>
  <si>
    <t>Gavin &amp; Stacey: The Christmas Special &amp; Season 3: Christmas Special 2008 (Episode 1)</t>
  </si>
  <si>
    <t>Jack Whitehall: Travels with My Father: Season 3: Episode 2</t>
  </si>
  <si>
    <t>Jack Whitehall: Travels with My Father: Season 3: Episode 1</t>
  </si>
  <si>
    <t>Gavin &amp; Stacey: Season 2: Episode 1</t>
  </si>
  <si>
    <t>Gavin &amp; Stacey: Season 2: Episode 7</t>
  </si>
  <si>
    <t>Gavin &amp; Stacey: Season 2: Episode 6</t>
  </si>
  <si>
    <t>Gavin &amp; Stacey: Season 2: Episode 5</t>
  </si>
  <si>
    <t>Gavin &amp; Stacey: Season 2: Episode 4</t>
  </si>
  <si>
    <t>Gavin &amp; Stacey: Season 2: Episode 3</t>
  </si>
  <si>
    <t>Gavin &amp; Stacey: Season 2: Episode 2</t>
  </si>
  <si>
    <t>Baby Driver</t>
  </si>
  <si>
    <t>Notting Hill</t>
  </si>
  <si>
    <t>The Family: Limited Series: Submersion (Episode 1)</t>
  </si>
  <si>
    <t>Inception</t>
  </si>
  <si>
    <t>Monty Python's Life of Brian</t>
  </si>
  <si>
    <t>Fawlty Towers: Series 2: Basil the Rat (Episode 6)</t>
  </si>
  <si>
    <t>Google Chromecast streaming stick</t>
  </si>
  <si>
    <t>Friday Night Dinner: Season 3: The Girlfriend (Episode 1)</t>
  </si>
  <si>
    <t>Orange Is the New Black: Season 7: Here's Where We Get Off (Episode 13)</t>
  </si>
  <si>
    <t>Orange Is the New Black: Season 7: The Big House (Episode 12)</t>
  </si>
  <si>
    <t>Orange Is the New Black: Season 7: God Bless America (Episode 11)</t>
  </si>
  <si>
    <t>Orange Is the New Black: Season 7: The Thirteenth (Episode 10)</t>
  </si>
  <si>
    <t>Orange Is the New Black: Season 7: The Hidey Hole (Episode 9)</t>
  </si>
  <si>
    <t>Orange Is the New Black: Season 7: Baker's Dozen (Episode 8)</t>
  </si>
  <si>
    <t>Orange Is the New Black: Season 7: Me as Well (Episode 7)</t>
  </si>
  <si>
    <t>Orange Is the New Black: Season 7: Trapped in an Elevator (Episode 6)</t>
  </si>
  <si>
    <t>Orange Is the New Black: Season 7: Just Desserts (Episode 2)</t>
  </si>
  <si>
    <t>Orange Is the New Black: Season 7: Minority Deport (Episode 5)</t>
  </si>
  <si>
    <t>Orange Is the New Black: Season 7: How to Do Life (Episode 4)</t>
  </si>
  <si>
    <t>Orange Is the New Black: Season 7: And Brown Is the New Orange (Episode 3)</t>
  </si>
  <si>
    <t>Orange Is the New Black: Season 7: Beginning of the End (Episode 1)</t>
  </si>
  <si>
    <t>The Great Hack</t>
  </si>
  <si>
    <t>Inspector Clouseau</t>
  </si>
  <si>
    <t>Friday Night Dinner: Season 3: The Anniversary (Episode 4)</t>
  </si>
  <si>
    <t>Queer Eye: Season 2: Unleash the Sexy Beast (Episode 3)</t>
  </si>
  <si>
    <t>Queer Eye: Season 4: Farm to Able (Episode 8)</t>
  </si>
  <si>
    <t>Queer Eye: Season 4: Soldier Returns Home (Episode 7)</t>
  </si>
  <si>
    <t>Queer Eye: Season 4: A Tale of Two Cultures (Episode 6)</t>
  </si>
  <si>
    <t>Queer Eye: Season 4: On Golden Kenny (Episode 5)</t>
  </si>
  <si>
    <t>Queer Eye: Season 4: How Wanda Got Her Groove Back (Episode 4)</t>
  </si>
  <si>
    <t>Queer Eye: Season 4: Stoner Skates By (Episode 3)</t>
  </si>
  <si>
    <t>Queer Eye: Season 4: Disabled but Not Really (Episode 2)</t>
  </si>
  <si>
    <t>Queer Eye: Season 4: Without Further Ado (Episode 1)</t>
  </si>
  <si>
    <t>Stranger Things: Stranger Things 3: Chapter Eight: The Battle of Starcourt (Episode 8)</t>
  </si>
  <si>
    <t>Stranger Things: Stranger Things 3: Chapter Seven: The Bite (Episode 7)</t>
  </si>
  <si>
    <t>Stranger Things: Stranger Things 3: Chapter Six: E Pluribus Unum (Episode 6)</t>
  </si>
  <si>
    <t>Stranger Things: Stranger Things 3: Chapter Five: The Flayed (Episode 5)</t>
  </si>
  <si>
    <t>Stranger Things: Stranger Things 3: Chapter Four: The Sauna Test (Episode 4)</t>
  </si>
  <si>
    <t>Stranger Things: Stranger Things 3: Chapter Three: The Case of the Missing Lifeguard (Episode 3)</t>
  </si>
  <si>
    <t>Stranger Things: Stranger Things 3: Chapter Two: The Mall Rats (Episode 2)</t>
  </si>
  <si>
    <t>Stranger Things: Stranger Things 3: Chapter One: Suzie, Do You Copy? (Episode 1)</t>
  </si>
  <si>
    <t>Shaft</t>
  </si>
  <si>
    <t>Tomb Raider</t>
  </si>
  <si>
    <t>Jurassic Park</t>
  </si>
  <si>
    <t>Murder Mystery</t>
  </si>
  <si>
    <t>Fawlty Towers: Series 2: The Anniversary (Episode 5)</t>
  </si>
  <si>
    <t>The Mummy</t>
  </si>
  <si>
    <t>Shaun of the Dead</t>
  </si>
  <si>
    <t>Pirate Radio</t>
  </si>
  <si>
    <t>Tiny House Nation: Volume 1: Building Mini in Mississippi (Episode 7)</t>
  </si>
  <si>
    <t>Tiny House Nation: Volume 1: Two Turntables and a Tiny House (Episode 6)</t>
  </si>
  <si>
    <t>Tiny House Nation: Volume 1: Empty Nest, Full House (Episode 5)</t>
  </si>
  <si>
    <t>Tiny House Nation: Volume 1: No-Fall Zone (Episode 4)</t>
  </si>
  <si>
    <t>Tiny House Nation: Volume 1: Tiny House Builders Can't Jump (Episode 3)</t>
  </si>
  <si>
    <t>Tiny House Nation: Volume 1: Going Tiny to Make Things Right (Episode 2)</t>
  </si>
  <si>
    <t>Tiny House Nation: Volume 1: Tiny Forever After (Episode 1)</t>
  </si>
  <si>
    <t>Collateral: Limited Series: Episode 4</t>
  </si>
  <si>
    <t>Collateral: Limited Series: Episode 3</t>
  </si>
  <si>
    <t>Collateral: Limited Series: Episode 2</t>
  </si>
  <si>
    <t>Collateral: Limited Series: Episode 1</t>
  </si>
  <si>
    <t>See You Yesterday</t>
  </si>
  <si>
    <t>Extras: Season 2: Extras: Christmas Special (Episode 7)</t>
  </si>
  <si>
    <t>Extras: Season 2: Jonathan Ross (Episode 6)</t>
  </si>
  <si>
    <t>Extras: Season 2: Sir Ian McKellen (Episode 5)</t>
  </si>
  <si>
    <t>Extras: Season 2: Chris Martin (Episode 4)</t>
  </si>
  <si>
    <t>Extras: Season 2: Daniel Radcliffe (Episode 3)</t>
  </si>
  <si>
    <t>Extras: Season 2: David Bowie (Episode 2)</t>
  </si>
  <si>
    <t>Extras: Season 2: Orlando Bloom (Episode 1)</t>
  </si>
  <si>
    <t>Extras: Season 1: Patrick Stewart (Episode 6)</t>
  </si>
  <si>
    <t>Extras: Season 1: Samuel L. Jackson (Episode 5)</t>
  </si>
  <si>
    <t>Extras: Season 1: Les Dennis (Episode 4)</t>
  </si>
  <si>
    <t>Extras: Season 1: Kate Winslet (Episode 3)</t>
  </si>
  <si>
    <t>Extras: Season 1: Ross Kemp and Vinnie Jones (Episode 2)</t>
  </si>
  <si>
    <t>Extras: Season 1: Ben Stiller (Episode 1)</t>
  </si>
  <si>
    <t>Men Behaving Badly: Series 2: People Behaving Irritatingly (Episode 6)</t>
  </si>
  <si>
    <t>It's Always Sunny in Philadelphia: Season 2: The Gang Runs for Office (Episode 8)</t>
  </si>
  <si>
    <t>It's Always Sunny in Philadelphia: Season 2: The Gang Exploits a Miracle (Episode 7)</t>
  </si>
  <si>
    <t>It's Always Sunny in Philadelphia: Season 2: The Gang Gives Back (Episode 6)</t>
  </si>
  <si>
    <t>It's Always Sunny in Philadelphia: Season 2: Hundred Dollar Baby (Episode 5)</t>
  </si>
  <si>
    <t>It's Always Sunny in Philadelphia: Season 2: Mac Bangs Dennis' Mom (Episode 4)</t>
  </si>
  <si>
    <t>It's Always Sunny in Philadelphia: Season 2: Dennis and Dee Go on Welfare (Episode 3)</t>
  </si>
  <si>
    <t>Derek: Season 3: Special Episode</t>
  </si>
  <si>
    <t>Derek: Season 2: Episode 6</t>
  </si>
  <si>
    <t>Derek: Season 2: Episode 5</t>
  </si>
  <si>
    <t>Derek: Season 2: Episode 4</t>
  </si>
  <si>
    <t>Derek: Season 2: Episode 3</t>
  </si>
  <si>
    <t>Derek: Season 2: Episode 2</t>
  </si>
  <si>
    <t>Derek: Season 2: Episode 1</t>
  </si>
  <si>
    <t>Derek: Season 1: Episode 7</t>
  </si>
  <si>
    <t>Derek: Season 1: Episode 6</t>
  </si>
  <si>
    <t>Derek: Season 1: Episode 5</t>
  </si>
  <si>
    <t>Derek: Season 1: Episode 4</t>
  </si>
  <si>
    <t>Derek: Season 1: Episode 3</t>
  </si>
  <si>
    <t>Derek: Season 1: Episode 2</t>
  </si>
  <si>
    <t>Derek: Season 1: Pilot (Episode 1)</t>
  </si>
  <si>
    <t>It's Always Sunny in Philadelphia: Season 2: The Gang Goes Jihad (Episode 2)</t>
  </si>
  <si>
    <t>It's Always Sunny in Philadelphia: Season 2: Charlie Gets Crippled (Episode 1)</t>
  </si>
  <si>
    <t>It's Always Sunny in Philadelphia: Season 1: Charlie Got Molested (Episode 7)</t>
  </si>
  <si>
    <t>It's Always Sunny in Philadelphia: Season 1: The Gang Finds a Dead Guy (Episode 6)</t>
  </si>
  <si>
    <t>It's Always Sunny in Philadelphia: Season 1: Gun Fever (Episode 5)</t>
  </si>
  <si>
    <t>It's Always Sunny in Philadelphia: Season 1: Charlie Has Cancer (Episode 4)</t>
  </si>
  <si>
    <t>It's Always Sunny in Philadelphia: Season 1: Underage Drinking: A National Concern (Episode 3)</t>
  </si>
  <si>
    <t>It's Always Sunny in Philadelphia: Season 1: Charlie Wants an Abortion (Episode 2)</t>
  </si>
  <si>
    <t>It's Always Sunny in Philadelphia: Season 1: The Gang Gets Racist (Episode 1)</t>
  </si>
  <si>
    <t>Arrested Development: Season 5: The Fallout (Episode 16)</t>
  </si>
  <si>
    <t>Arrested Development: Season 5: Courting Disasters (Episode 15)</t>
  </si>
  <si>
    <t>Arrested Development: Season 5: Saving For Arraignment Day (Episode 14)</t>
  </si>
  <si>
    <t>Arrested Development: Season 5: The Untethered Sole (Episode 13)</t>
  </si>
  <si>
    <t>Arrested Development: Season 5: Check Mates (Episode 12)</t>
  </si>
  <si>
    <t>Arrested Development: Season 5: Chain Migration (Episode 11)</t>
  </si>
  <si>
    <t>Arrested Development: Season 5: Taste Makers (Episode 10)</t>
  </si>
  <si>
    <t>Arrested Development: Season 5: Unexpected Company (Episode 9)</t>
  </si>
  <si>
    <t>Arrested Development: Season 5: Premature Independence (Episode 8)</t>
  </si>
  <si>
    <t>Arrested Development: Season 5: Rom-Traum (Episode 7)</t>
  </si>
  <si>
    <t>Arrested Development: Season 5: Emotional Baggage (Episode 6)</t>
  </si>
  <si>
    <t>Arrested Development: Season 5: Sinking Feelings (Episode 5)</t>
  </si>
  <si>
    <t>Arrested Development: Season 5: An Old Start (Episode 4)</t>
  </si>
  <si>
    <t>Arrested Development: Season 5: Everyone Gets Atrophy (Episode 3)</t>
  </si>
  <si>
    <t>Arrested Development: Season 5: Self-Deportation (Episode 2)</t>
  </si>
  <si>
    <t>Arrested Development: Season 5: Family Leave (Episode 1)</t>
  </si>
  <si>
    <t>Arrested Development: Season 4 Remix: Fateful Consequences: Cinco de Cuatro III (Episode 22)</t>
  </si>
  <si>
    <t>Arrested Development: Season 4 Remix: Fateful Consequences: Cinco de Cuatro II (Episode 21)</t>
  </si>
  <si>
    <t>Arrested Development: Season 4 Remix: Fateful Consequences: Cinco de Cuatro I (Episode 20)</t>
  </si>
  <si>
    <t>Arrested Development: Season 4 Remix: Fateful Consequences: Fast Company (Episode 19)</t>
  </si>
  <si>
    <t>Arrested Development: Season 4 Remix: Fateful Consequences: Turning on Each Other (Episode 18)</t>
  </si>
  <si>
    <t>Arrested Development: Season 4 Remix: Fateful Consequences: Dire Straights (Episode 17)</t>
  </si>
  <si>
    <t>Arrested Development: Season 4 Remix: Fateful Consequences: Mixed Messages (Episode 16)</t>
  </si>
  <si>
    <t>The Spy Who Dumped Me</t>
  </si>
  <si>
    <t>Arrested Development: Season 4 Remix: Fateful Consequences: Locked and Loaded (Episode 15)</t>
  </si>
  <si>
    <t>Arrested Development: Season 4 Remix: Fateful Consequences: What Goes Around (Episode 14)</t>
  </si>
  <si>
    <t>Arrested Development: Season 4 Remix: Fateful Consequences: Get on Up (Episode 13)</t>
  </si>
  <si>
    <t>Arrested Development: Season 4 Remix: Fateful Consequences: Moving Pictures (Episode 12)</t>
  </si>
  <si>
    <t>Arrested Development: Season 4 Remix: Fateful Consequences: Fun Night (Episode 11)</t>
  </si>
  <si>
    <t>Arrested Development: Season 4 Remix: Fateful Consequences: Recurring Dreams (Episode 10)</t>
  </si>
  <si>
    <t>Arrested Development: Season 4 Remix: Fateful Consequences: Modern Marvels (Episode 9)</t>
  </si>
  <si>
    <t>Arrested Development: Season 4 Remix: Fateful Consequences: The Weak Become the Strong (Episode 8)</t>
  </si>
  <si>
    <t>Arrested Development: Season 4 Remix: Fateful Consequences: One Degree of Separation (Episode 7)</t>
  </si>
  <si>
    <t>Arrested Development: Season 4 Remix: Fateful Consequences: The Parent Traps (Episode 6)</t>
  </si>
  <si>
    <t>Arrested Development: Season 4 Remix: Fateful Consequences: A Trial Run (Episode 5)</t>
  </si>
  <si>
    <t>Arrested Development: Season 4 Remix: Fateful Consequences: Just Deserters (Episode 4)</t>
  </si>
  <si>
    <t>Arrested Development: Season 4 Remix: Fateful Consequences: A Couple-A New Starts (Episode 3)</t>
  </si>
  <si>
    <t>Arrested Development: Season 4 Remix: Fateful Consequences: Three Half Men (Episode 2)</t>
  </si>
  <si>
    <t>Arrested Development: Season 4 Remix: Fateful Consequences: Re Cap'n Bluth (Episode 1)</t>
  </si>
  <si>
    <t>Arrested Development: Season 3: Development Arrested (Episode 13)</t>
  </si>
  <si>
    <t>Arrested Development: Season 3: Exit Strategy (Episode 12)</t>
  </si>
  <si>
    <t>Arrested Development: Season 3: Family Ties (Episode 11)</t>
  </si>
  <si>
    <t>Arrested Development: Season 3: Fakin' It (Episode 10)</t>
  </si>
  <si>
    <t>Arrested Development: Season 3: S.O.B.s (Episode 9)</t>
  </si>
  <si>
    <t>Arrested Development: Season 3: Making a Stand (Episode 8)</t>
  </si>
  <si>
    <t>Arrested Development: Season 3: Prison Break-In (Episode 7)</t>
  </si>
  <si>
    <t>Arrested Development: Season 3: The Ocean Walker (Episode 6)</t>
  </si>
  <si>
    <t>Arrested Development: Season 3: Mr. F (Episode 5)</t>
  </si>
  <si>
    <t>Arrested Development: Season 3: Notapusy (Episode 4)</t>
  </si>
  <si>
    <t>Arrested Development: Season 3: Forget Me Now (Episode 3)</t>
  </si>
  <si>
    <t>Arrested Development: Season 3: For British Eyes Only (Episode 2)</t>
  </si>
  <si>
    <t>Arrested Development: Season 3: The Cabin Show (Episode 1)</t>
  </si>
  <si>
    <t>Arrested Development: Season 2: The Righteous Brothers (Episode 18)</t>
  </si>
  <si>
    <t>Arrested Development: Season 2: Spring Breakout (Episode 17)</t>
  </si>
  <si>
    <t>Arrested Development: Season 2: Meat the Veals (Episode 16)</t>
  </si>
  <si>
    <t>Arrested Development: Season 2: Sword of Destiny (Episode 15)</t>
  </si>
  <si>
    <t>Arrested Development: Season 2: The Immaculate Election (Episode 14)</t>
  </si>
  <si>
    <t>Arrested Development: Season 2: Motherboy XXX (Episode 13)</t>
  </si>
  <si>
    <t>Arrested Development: Season 2: Hand to God (Episode 12)</t>
  </si>
  <si>
    <t>Blackadder: Series 2: Money (Episode 4)</t>
  </si>
  <si>
    <t>Blackadder: Series 2: Potato (Episode 3)</t>
  </si>
  <si>
    <t>Blackadder: Series 2: Head (Episode 2)</t>
  </si>
  <si>
    <t>Arrested Development: Season 2: Out on a Limb (Episode 11)</t>
  </si>
  <si>
    <t>Arrested Development: Season 2: Ready, Aim, Marry Me! (Episode 10)</t>
  </si>
  <si>
    <t>Arrested Development: Season 2: Burning Love (Episode 9)</t>
  </si>
  <si>
    <t>Arrested Development: Season 2: Queen for a Day (Episode 8)</t>
  </si>
  <si>
    <t>Arrested Development: Season 2: Switch Hitter (Episode 7)</t>
  </si>
  <si>
    <t>Arrested Development: Season 2: Afternoon Delight (Episode 6)</t>
  </si>
  <si>
    <t>Arrested Development: Season 2: Sad Sack (Episode 5)</t>
  </si>
  <si>
    <t>Arrested Development: Season 2: Good Grief (Episode 4)</t>
  </si>
  <si>
    <t>Arrested Development: Season 2: iAmigos! (Episode 3)</t>
  </si>
  <si>
    <t>Arrested Development: Season 2: The One Where They Build a House (Episode 2)</t>
  </si>
  <si>
    <t>Arrested Development: Season 2: The One Where Michael Leaves (Episode 1)</t>
  </si>
  <si>
    <t>Arrested Development: Season 1: Let 'Em Eat Cake (Episode 22)</t>
  </si>
  <si>
    <t>Arrested Development: Season 1: Not Without My Daughter (Episode 21)</t>
  </si>
  <si>
    <t>Arrested Development: Season 1: Whistler's Mother (Episode 20)</t>
  </si>
  <si>
    <t>Arrested Development: Season 1: Best Man for the Gob (Episode 19)</t>
  </si>
  <si>
    <t>Arrested Development: Season 1: Missing Kitty (Episode 18)</t>
  </si>
  <si>
    <t>Arrested Development: Season 1: Justice is Blind (Episode 17)</t>
  </si>
  <si>
    <t>Arrested Development: Season 1: Altar Egos (Episode 16)</t>
  </si>
  <si>
    <t>Arrested Development: Season 1: Staff Infection (Episode 15)</t>
  </si>
  <si>
    <t>Arrested Development: Season 1: Shock and Aww (Episode 14)</t>
  </si>
  <si>
    <t>Arrested Development: Season 1: Beef Consomme (Episode 13)</t>
  </si>
  <si>
    <t>Arrested Development: Season 1: Marta Complex (Episode 12)</t>
  </si>
  <si>
    <t>Arrested Development: Season 1: Public Relations (Episode 11)</t>
  </si>
  <si>
    <t>Arrested Development: Season 1: Pier Pressure (Episode 10)</t>
  </si>
  <si>
    <t>Arrested Development: Season 1: Storming the Castle (Episode 9)</t>
  </si>
  <si>
    <t>Arrested Development: Season 1: My Mother, the Car (Episode 8)</t>
  </si>
  <si>
    <t>Arrested Development: Season 1: In God We Trust (Episode 7)</t>
  </si>
  <si>
    <t>Arrested Development: Season 1: Visiting Ours (Episode 6)</t>
  </si>
  <si>
    <t>The OA: Part II: Chapter 5: The Medium &amp; the Engineer (Episode 5)</t>
  </si>
  <si>
    <t>The OA: Part II: Chapter 4: SYZYGY (Episode 4)</t>
  </si>
  <si>
    <t>The OA: Part II: Chapter 3: Magic Mirror (Episode 3)</t>
  </si>
  <si>
    <t>The OA: Part II: Chapter 2: Treasure Island (Episode 2)</t>
  </si>
  <si>
    <t>The OA: Part II: Chapter 1: Angel of Death (Episode 1)</t>
  </si>
  <si>
    <t>The OA: Part II: Chapter 6: Mirror Mirror (Episode 6)</t>
  </si>
  <si>
    <t>Arrested Development: Season 1: Charity Drive (Episode 5)</t>
  </si>
  <si>
    <t>Arrested Development: Season 1: Key Decisions (Episode 4)</t>
  </si>
  <si>
    <t>Arrested Development: Season 1: Bringing Up Buster (Episode 3)</t>
  </si>
  <si>
    <t>Arrested Development: Season 1: Top Banana (Episode 2)</t>
  </si>
  <si>
    <t>Arrested Development: Season 1: Pilot (Episode 1)</t>
  </si>
  <si>
    <t>The OA: Part II: Chapter 8: Overview (Episode 8)</t>
  </si>
  <si>
    <t>The OA: Part II: Chapter 7: Nina Azarova (Episode 7)</t>
  </si>
  <si>
    <t>Dirty John: John Meehan: Red Flags and Parades (Episode 2)</t>
  </si>
  <si>
    <t>Dirty John: John Meehan: Approachable Dreams (Episode 1)</t>
  </si>
  <si>
    <t>Triple Frontier</t>
  </si>
  <si>
    <t>Turn Up Charlie: Season 1: Episode 8</t>
  </si>
  <si>
    <t>Turn Up Charlie: Season 1: Episode 7</t>
  </si>
  <si>
    <t>Turn Up Charlie: Season 1: Episode 6</t>
  </si>
  <si>
    <t>Turn Up Charlie: Season 1: Episode 5</t>
  </si>
  <si>
    <t>Turn Up Charlie: Season 1: Episode 4</t>
  </si>
  <si>
    <t>Turn Up Charlie: Season 1: Episode 3</t>
  </si>
  <si>
    <t>Turn Up Charlie: Season 1: Episode 2</t>
  </si>
  <si>
    <t>Turn Up Charlie: Season 1: Episode 1</t>
  </si>
  <si>
    <t>The Disappearance of Madeleine McCann: Season 1: Somebody Knows (Episode 8)</t>
  </si>
  <si>
    <t>The Disappearance of Madeleine McCann: Season 1: Truth and Lies (Episode 7)</t>
  </si>
  <si>
    <t>The Disappearance of Madeleine McCann: Season 1: Dark Places (Episode 6)</t>
  </si>
  <si>
    <t>The Disappearance of Madeleine McCann: Season 1: The Fightback (Episode 5)</t>
  </si>
  <si>
    <t>The Disappearance of Madeleine McCann: Season 1: Heaven and Earth (Episode 4)</t>
  </si>
  <si>
    <t>The Disappearance of Madeleine McCann: Season 1: Pact of Silence (Episode 3)</t>
  </si>
  <si>
    <t>The Disappearance of Madeleine McCann: Season 1: Person of Interest (Episode 2)</t>
  </si>
  <si>
    <t>The Disappearance of Madeleine McCann: Season 1: The Beneath Truth (Episode 1)</t>
  </si>
  <si>
    <t>After Life: Season 1: Episode 6</t>
  </si>
  <si>
    <t>After Life: Season 1: Episode 5</t>
  </si>
  <si>
    <t>After Life: Season 1: Episode 4</t>
  </si>
  <si>
    <t>After Life: Season 1: Episode 3</t>
  </si>
  <si>
    <t>After Life: Season 1: Episode 2</t>
  </si>
  <si>
    <t>After Life: Season 1: Episode 1</t>
  </si>
  <si>
    <t>Queer Eye: Season 3: Baby on Board (Episode 8)</t>
  </si>
  <si>
    <t>Queer Eye: Season 3: Sloth to Slay (Episode 7)</t>
  </si>
  <si>
    <t>Queer Eye: Season 3: Elrod &amp; Sons (Episode 6)</t>
  </si>
  <si>
    <t>Queer Eye: Season 3: Black Girl Magic (Episode 5)</t>
  </si>
  <si>
    <t>Queer Eye: Season 3: When Robert Met Jamie (Episode 4)</t>
  </si>
  <si>
    <t>Queer Eye: Season 3: Jones Bar-B-Q (Episode 3)</t>
  </si>
  <si>
    <t>Queer Eye: Season 3: Lost Boy (Episode 2)</t>
  </si>
  <si>
    <t>Queer Eye: Season 3: From Hunter to Huntee (Episode 1)</t>
  </si>
  <si>
    <t>Continuum: Season 4: Final Hour (Episode 6)</t>
  </si>
  <si>
    <t>Continuum: Season 4: The Desperate Hours (Episode 5)</t>
  </si>
  <si>
    <t>Continuum: Season 4: Zero Hour (Episode 4)</t>
  </si>
  <si>
    <t>Continuum: Season 4: Power Hour (Episode 3)</t>
  </si>
  <si>
    <t>Continuum: Season 4: Rush Hour (Episode 2)</t>
  </si>
  <si>
    <t>Continuum: Season 4: Lost Hours (Episode 1)</t>
  </si>
  <si>
    <t>Continuum: Season 3: Last Minute (Episode 13)</t>
  </si>
  <si>
    <t>Continuum: Season 3: The Dying Minutes (Episode 12)</t>
  </si>
  <si>
    <t>Continuum: Season 3: 3 Minutes to Midnight (Episode 11)</t>
  </si>
  <si>
    <t>Continuum: Season 3: Revolutions Per Minute (Episode 10)</t>
  </si>
  <si>
    <t>Continuum: Season 3: Minute of Silence (Episode 9)</t>
  </si>
  <si>
    <t>Continuum: Season 3: So Do Our Minutes Hasten (Episode 8)</t>
  </si>
  <si>
    <t>Continuum: Season 3: Waning Minute (Episode 7)</t>
  </si>
  <si>
    <t>Continuum: Season 3: Wasted Minute (Episode 6)</t>
  </si>
  <si>
    <t>Continuum: Season 3: 30 Minutes to Air (Episode 5)</t>
  </si>
  <si>
    <t>Continuum: Season 3: A Minute Changes Everything (Episode 4)</t>
  </si>
  <si>
    <t>Continuum: Season 3: Minute to Win It (Episode 3)</t>
  </si>
  <si>
    <t>Continuum: Season 3: Minute Man (Episode 2)</t>
  </si>
  <si>
    <t>Continuum: Season 3: Minute by Minute (Episode 1)</t>
  </si>
  <si>
    <t>Continuum: Season 2: Second Time (Episode 13)</t>
  </si>
  <si>
    <t>Continuum: Season 2: Second Last (Episode 12)</t>
  </si>
  <si>
    <t>Continuum: Season 2: Second Guess (Episode 11)</t>
  </si>
  <si>
    <t>Continuum: Season 2: Second Wave (Episode 10)</t>
  </si>
  <si>
    <t>Continuum: Season 2: Seconds (Episode 9)</t>
  </si>
  <si>
    <t>Continuum: Season 2: Second Listen (Episode 8)</t>
  </si>
  <si>
    <t>Continuum: Season 2: Second Degree (Episode 7)</t>
  </si>
  <si>
    <t>Continuum: Season 2: Second Truths (Episode 6)</t>
  </si>
  <si>
    <t>Continuum: Season 2: Second Opinion (Episode 5)</t>
  </si>
  <si>
    <t>Continuum: Season 2: Second Skin (Episode 4)</t>
  </si>
  <si>
    <t>Continuum: Season 2: Second Thoughts (Episode 3)</t>
  </si>
  <si>
    <t>Continuum: Season 2: Split Second (Episode 2)</t>
  </si>
  <si>
    <t>Continuum: Season 2: Second Chances (Episode 1)</t>
  </si>
  <si>
    <t>Continuum: Season 1: End Times (Episode 10)</t>
  </si>
  <si>
    <t>Continuum: Season 1: Family Time (Episode 9)</t>
  </si>
  <si>
    <t>Continuum: Season 1: Game Time (Episode 8)</t>
  </si>
  <si>
    <t>Continuum: Season 1: The Politics Of Time (Episode 7)</t>
  </si>
  <si>
    <t>Continuum: Season 1: Time's Up (Episode 6)</t>
  </si>
  <si>
    <t>Isn't It Romantic</t>
  </si>
  <si>
    <t>Continuum: Season 1: A Waste Of Time (Episode 5)</t>
  </si>
  <si>
    <t>Continuum: Season 1: Matter Of Time (Episode 4)</t>
  </si>
  <si>
    <t>Continuum: Season 1: Wasting Time (Episode 3)</t>
  </si>
  <si>
    <t>Continuum: Season 1: Fast Times (Episode 2)</t>
  </si>
  <si>
    <t>Continuum: Season 1: A Stitch In Time (Episode 1)</t>
  </si>
  <si>
    <t>Tidying Up with Marie Kondo: Season 1: Sparking Joy After a Loss (Episode 4)</t>
  </si>
  <si>
    <t>Tidying Up with Marie Kondo: Season 1: The Downsizers (Episode 3)</t>
  </si>
  <si>
    <t>Tidying Up with Marie Kondo: Season 1: Empty Nesters (Episode 2)</t>
  </si>
  <si>
    <t>Tidying Up with Marie Kondo: Season 1: Tidying With Toddlers (Episode 1)</t>
  </si>
  <si>
    <t>The Good Place: Season 3: Pandemonium (Episode 12)</t>
  </si>
  <si>
    <t>The Good Place: Season 3: Chidi Sees the Time-Knife (Episode 11)</t>
  </si>
  <si>
    <t>Blackadder: Series 2: Bells (Episode 1)</t>
  </si>
  <si>
    <t>Blackadder: Series 1: The Black Seal (Episode 6)</t>
  </si>
  <si>
    <t>Blackadder: Series 1: Witchsmeller Pursuivant (Episode 5)</t>
  </si>
  <si>
    <t>Blackadder: Series 1: The Queen of Spain's Beard (Episode 4)</t>
  </si>
  <si>
    <t>Blackadder: Series 1: The Archbishop (Episode 3)</t>
  </si>
  <si>
    <t>The Good Place: Season 3: The Book of Dougs (Episode 10)</t>
  </si>
  <si>
    <t>The Good Place: Season 3: Janet(s) (Episode 9)</t>
  </si>
  <si>
    <t>The Good Place: Season 3: Don't Let the Good Life Pass You By (Episode 8)</t>
  </si>
  <si>
    <t>The Good Place: Season 3: The Worst Possible Use of Free Will (Episode 7)</t>
  </si>
  <si>
    <t>The Good Place: Season 3: A Fractured Inheritance (Episode 6)</t>
  </si>
  <si>
    <t>The Good Place: Season 3: The Ballad of Donkey Doug (Episode 5)</t>
  </si>
  <si>
    <t>The Good Place: Season 3: Jeremy Bearimy (Episode 4)</t>
  </si>
  <si>
    <t>Blackadder: Series 1: Born to Be King (Episode 2)</t>
  </si>
  <si>
    <t>Blackadder: Series 1: The Foretelling (Episode 1)</t>
  </si>
  <si>
    <t>I'm Alan Partridge: Series 2: Alan Wide Shut (Episode 6)</t>
  </si>
  <si>
    <t>I'm Alan Partridge: Series 2: I Know What Alan Did Last Summer (Episode 5)</t>
  </si>
  <si>
    <t>I'm Alan Partridge: Series 2: Never Say Alan Again (Episode 4)</t>
  </si>
  <si>
    <t>I'm Alan Partridge: Series 2: Brave Alan (Episode 3)</t>
  </si>
  <si>
    <t>I'm Alan Partridge: Series 2: The Colour of Alan (Episode 2)</t>
  </si>
  <si>
    <t>I'm Alan Partridge: Series 2: The Talented Mr. Alan (Episode 1)</t>
  </si>
  <si>
    <t>I'm Alan Partridge: Series 1: Towering Alan (Episode 6)</t>
  </si>
  <si>
    <t>I'm Alan Partridge: Series 1: To Kill a Mocking Alan (Episode 5)</t>
  </si>
  <si>
    <t>I'm Alan Partridge: Series 1: Basic Alan (Episode 4)</t>
  </si>
  <si>
    <t>I'm Alan Partridge: Series 1: Watership Alan (Episode 3)</t>
  </si>
  <si>
    <t>I'm Alan Partridge: Series 1: Alan Attraction (Episode 2)</t>
  </si>
  <si>
    <t>I'm Alan Partridge: Series 1: A Room with an Alan (Episode 1)</t>
  </si>
  <si>
    <t>The Good Place: Season 3: The Snowplow (Episode 3)</t>
  </si>
  <si>
    <t>The Good Place: Season 3: The Brainy Bunch (Episode 2)</t>
  </si>
  <si>
    <t>The Good Place: Season 3: Everything is Bonzer (Episode 1)</t>
  </si>
  <si>
    <t>The Good Place: Season 2: Somewhere Else (Episode 12)</t>
  </si>
  <si>
    <t>The Good Place: Season 2: The Burrito (Episode 11)</t>
  </si>
  <si>
    <t>The Good Place: Season 2: Rhonda, Diana, Jake, and Trent (Episode 10)</t>
  </si>
  <si>
    <t>The Good Place: Season 2: Best Self (Episode 9)</t>
  </si>
  <si>
    <t>The Good Place: Season 2: Leap to Faith (Episode 8)</t>
  </si>
  <si>
    <t>The Good Place: Season 2: Derek (Episode 7)</t>
  </si>
  <si>
    <t>The Good Place: Season 2: Janet and Michael (Episode 6)</t>
  </si>
  <si>
    <t>The Good Place: Season 2: The Trolley Problem (Episode 5)</t>
  </si>
  <si>
    <t>The Good Place: Season 2: Existential Crisis (Episode 4)</t>
  </si>
  <si>
    <t>The Good Place: Season 2: Team Cockroach (Episode 3)</t>
  </si>
  <si>
    <t>The Good Place: Season 2: Dance Dance Resolution (Episode 2)</t>
  </si>
  <si>
    <t>The Good Place: Season 2: Everything Is Great! (Episode 1)</t>
  </si>
  <si>
    <t>The Good Place: Season 1: Michael's Gambit (Episode 13)</t>
  </si>
  <si>
    <t>The Good Place: Season 1: Mindy St. Claire (Episode 12)</t>
  </si>
  <si>
    <t>The Good Place: Season 1: What's My Motivation (Episode 11)</t>
  </si>
  <si>
    <t>The Good Place: Season 1: Chidi's Choice (Episode 10)</t>
  </si>
  <si>
    <t>The Good Place: Season 1: ...Someone Like Me as a Member (Episode 9)</t>
  </si>
  <si>
    <t>The Good Place: Season 1: Most Improved Player (Episode 8)</t>
  </si>
  <si>
    <t>The Good Place: Season 1: The Eternal Shriek (Episode 7)</t>
  </si>
  <si>
    <t>The Good Place: Season 1: What We Owe to Each Other (Episode 6)</t>
  </si>
  <si>
    <t>The Good Place: Season 1: Category 55 Emergency Doomsday Crisis (Episode 5)</t>
  </si>
  <si>
    <t>The Good Place: Season 1: Jason Mendoza (Episode 4)</t>
  </si>
  <si>
    <t>The Good Place: Season 1: Tahani Al-Jamil (Episode 3)</t>
  </si>
  <si>
    <t>The Good Place: Season 1: Flying (Episode 2)</t>
  </si>
  <si>
    <t>The Good Place: Season 1: Everything Is Fine (Episode 1)</t>
  </si>
  <si>
    <t>Nightflyers: Season 1: All That We Have Found (Episode 10)</t>
  </si>
  <si>
    <t>Nightflyers: Season 1: Icarus (Episode 9)</t>
  </si>
  <si>
    <t>Nightflyers: Season 1: Rebirth (Episode 8)</t>
  </si>
  <si>
    <t>Nightflyers: Season 1: Transmission (Episode 7)</t>
  </si>
  <si>
    <t>Nightflyers: Season 1: The Sacred Gift (Episode 6)</t>
  </si>
  <si>
    <t>Nightflyers: Season 1: Greywing (Episode 5)</t>
  </si>
  <si>
    <t>Nightflyers: Season 1: White Rabbit (Episode 4)</t>
  </si>
  <si>
    <t>Nightflyers: Season 1: The Abyss Stares Back (Episode 3)</t>
  </si>
  <si>
    <t>Nightflyers: Season 1: Torches and Pitchforks (Episode 2)</t>
  </si>
  <si>
    <t>Nightflyers: Season 1: All That We Left Behind (Episode 1)</t>
  </si>
  <si>
    <t>Russian Doll: Season 1: Ariadne (Episode 8)</t>
  </si>
  <si>
    <t>Russian Doll: Season 1: The Way Out (Episode 7)</t>
  </si>
  <si>
    <t>Russian Doll: Season 1: Reflection (Episode 6)</t>
  </si>
  <si>
    <t>Russian Doll: Season 1: Superiority Complex (Episode 5)</t>
  </si>
  <si>
    <t>Russian Doll: Season 1: Alan's Routine (Episode 4)</t>
  </si>
  <si>
    <t>Russian Doll: Season 1: A Warm Body (Episode 3)</t>
  </si>
  <si>
    <t>Russian Doll: Season 1: The Great Escape (Episode 2)</t>
  </si>
  <si>
    <t>Russian Doll: Season 1: Nothing in This World Is Easy (Episode 1)</t>
  </si>
  <si>
    <t>Line of Duty: Season 4: Episode 6</t>
  </si>
  <si>
    <t>Line of Duty: Season 4: Episode 5</t>
  </si>
  <si>
    <t>Line of Duty: Season 4: Episode 4</t>
  </si>
  <si>
    <t>Line of Duty: Season 4: Episode 3</t>
  </si>
  <si>
    <t>Line of Duty: Season 4: Episode 2</t>
  </si>
  <si>
    <t>Line of Duty: Season 4: Episode 1</t>
  </si>
  <si>
    <t>Line of Duty: Season 3: Episode 6</t>
  </si>
  <si>
    <t>Line of Duty: Season 3: Episode 5</t>
  </si>
  <si>
    <t>Line of Duty: Season 3: Episode 4</t>
  </si>
  <si>
    <t>Line of Duty: Season 3: Episode 3</t>
  </si>
  <si>
    <t>Line of Duty: Season 3: Episode 2</t>
  </si>
  <si>
    <t>Line of Duty: Season 3: Episode 1</t>
  </si>
  <si>
    <t>Line of Duty: Season 2: Episode 6</t>
  </si>
  <si>
    <t>Line of Duty: Season 2: Episode 5</t>
  </si>
  <si>
    <t>Line of Duty: Season 2: Episode 4</t>
  </si>
  <si>
    <t>Line of Duty: Season 2: Episode 3</t>
  </si>
  <si>
    <t>Line of Duty: Season 2: Episode 2</t>
  </si>
  <si>
    <t>Line of Duty: Season 2: Episode 1</t>
  </si>
  <si>
    <t>Line of Duty: Season 1: Episode 5</t>
  </si>
  <si>
    <t>Line of Duty: Season 1: Episode 4</t>
  </si>
  <si>
    <t>Line of Duty: Season 1: Episode 3</t>
  </si>
  <si>
    <t>Line of Duty: Season 1: Episode 2</t>
  </si>
  <si>
    <t>Line of Duty: Season 1: Episode 1</t>
  </si>
  <si>
    <t>Peaky Blinders: Season 4: The Company (Episode 6)</t>
  </si>
  <si>
    <t>Peaky Blinders: Season 4: The Duel (Episode 5)</t>
  </si>
  <si>
    <t>Peaky Blinders: Season 4: Dangerous (Episode 4)</t>
  </si>
  <si>
    <t>Peaky Blinders: Season 4: Blackbird (Episode 3)</t>
  </si>
  <si>
    <t>Peaky Blinders: Season 4: Heathens (Episode 2)</t>
  </si>
  <si>
    <t>Peaky Blinders: Season 4: The Noose (Episode 1)</t>
  </si>
  <si>
    <t>Peaky Blinders: Season 3: Episode 6</t>
  </si>
  <si>
    <t>Peaky Blinders: Season 3: Episode 5</t>
  </si>
  <si>
    <t>Peaky Blinders: Season 3: Episode 4</t>
  </si>
  <si>
    <t>Peaky Blinders: Season 3: Episode 3</t>
  </si>
  <si>
    <t>Peaky Blinders: Season 3: Episode 2</t>
  </si>
  <si>
    <t>Peaky Blinders: Season 2: Episode 5</t>
  </si>
  <si>
    <t>Peaky Blinders: Season 3: Episode 1</t>
  </si>
  <si>
    <t>Peaky Blinders: Season 2: Episode 6</t>
  </si>
  <si>
    <t>Peaky Blinders: Season 2: Episode 4</t>
  </si>
  <si>
    <t>Peaky Blinders: Season 2: Episode 3</t>
  </si>
  <si>
    <t>Peaky Blinders: Season 2: Episode 2</t>
  </si>
  <si>
    <t>Peaky Blinders: Season 2: Episode 1</t>
  </si>
  <si>
    <t>Peaky Blinders: Season 1: Episode 6</t>
  </si>
  <si>
    <t>Peaky Blinders: Season 1: Episode 5</t>
  </si>
  <si>
    <t>Peaky Blinders: Season 1: Episode 4</t>
  </si>
  <si>
    <t>Peaky Blinders: Season 1: Episode 3</t>
  </si>
  <si>
    <t>Peaky Blinders: Season 1: Episode 2</t>
  </si>
  <si>
    <t>Peaky Blinders: Season 1: Episode 1</t>
  </si>
  <si>
    <t>Batman v Superman: Dawn of Justice</t>
  </si>
  <si>
    <t>The Royle Family: Season 2: Christmas Special (Episode 7)</t>
  </si>
  <si>
    <t>Arrival</t>
  </si>
  <si>
    <t>Passengers</t>
  </si>
  <si>
    <t>The Kominsky Method: Season 1: Chapter 8. A Widow Approaches (Episode 8)</t>
  </si>
  <si>
    <t>The Kominsky Method: Season 1: Chapter 7. A String Is Attached (Episode 7)</t>
  </si>
  <si>
    <t>The Kominsky Method: Season 1: Chapter 6. A Daughter Detoxes (Episode 6)</t>
  </si>
  <si>
    <t>The Kominsky Method: Season 1: Chapter 5. An Agent Crowns (Episode 5)</t>
  </si>
  <si>
    <t>The Kominsky Method: Season 1: Chapter 4. A Kegel Squeaks (Episode 4)</t>
  </si>
  <si>
    <t>The Kominsky Method: Season 1: Chapter 3. A Prostate Enlarges (Episode 3)</t>
  </si>
  <si>
    <t>The Kominsky Method: Season 1: Chapter 2. An Agent Grieves (Episode 2)</t>
  </si>
  <si>
    <t>The Kominsky Method: Season 1: Chapter 1. An Actor Avoids (Episode 1)</t>
  </si>
  <si>
    <t>Pottersville</t>
  </si>
  <si>
    <t>Love Actually</t>
  </si>
  <si>
    <t>Travelers: Season 3: Protocol Omega (Episode 10)</t>
  </si>
  <si>
    <t>Travelers: Season 3: David (Episode 9)</t>
  </si>
  <si>
    <t>Travelers: Season 3: Archive (Episode 8)</t>
  </si>
  <si>
    <t>Travelers: Season 3: Trevor (Episode 7)</t>
  </si>
  <si>
    <t>Travelers: Season 3: Philip (Episode 6)</t>
  </si>
  <si>
    <t>Travelers: Season 3: Naomi (Episode 5)</t>
  </si>
  <si>
    <t>Travelers: Season 3: Perrow (Episode 4)</t>
  </si>
  <si>
    <t>Travelers: Season 3: Protocol 3 (Episode 3)</t>
  </si>
  <si>
    <t>Travelers: Season 3: Yates (Episode 2)</t>
  </si>
  <si>
    <t>Travelers: Season 3: Ilsa (Episode 1)</t>
  </si>
  <si>
    <t>Travelers: Season 2: 001 (Episode 12)</t>
  </si>
  <si>
    <t>Travelers: Season 2: Simon (Episode 11)</t>
  </si>
  <si>
    <t>Travelers: Season 2: 21C (Episode 10)</t>
  </si>
  <si>
    <t>Travelers: Season 2: Update (Episode 9)</t>
  </si>
  <si>
    <t>Travelers: Season 2: Traveler 0027 (Episode 8)</t>
  </si>
  <si>
    <t>Travelers: Season 2: 17 Minutes (Episode 7)</t>
  </si>
  <si>
    <t>Travelers: Season 2: U235 (Episode 6)</t>
  </si>
  <si>
    <t>Travelers: Season 2: Jenny (Episode 5)</t>
  </si>
  <si>
    <t>Travelers: Season 2: 11:27 (Episode 4)</t>
  </si>
  <si>
    <t>Travelers: Season 2: Jacob (Episode 3)</t>
  </si>
  <si>
    <t>Travelers: Season 2: PROTOCOL 4 (Episode 2)</t>
  </si>
  <si>
    <t>Black Adder's A Christmas Carol</t>
  </si>
  <si>
    <t>Travelers: Season 2: Ave Machina (Episode 1)</t>
  </si>
  <si>
    <t>Travelers: Season 1: Grace (Episode 12)</t>
  </si>
  <si>
    <t>Travelers: Season 1: Marcy (Episode 11)</t>
  </si>
  <si>
    <t>Travelers: Season 1: Kathryn (Episode 10)</t>
  </si>
  <si>
    <t>Travelers: Season 1: Bishop (Episode 9)</t>
  </si>
  <si>
    <t>Travelers: Season 1: Donner (Episode 8)</t>
  </si>
  <si>
    <t>Travelers: Season 1: Protocol 5 (Episode 7)</t>
  </si>
  <si>
    <t>Travelers: Season 1: Helios 685 (Episode 6)</t>
  </si>
  <si>
    <t>Travelers: Season 1: Room 101 (Episode 5)</t>
  </si>
  <si>
    <t>Travelers: Season 1: Hall (Episode 4)</t>
  </si>
  <si>
    <t>Travelers: Season 1: Aleksander (Episode 3)</t>
  </si>
  <si>
    <t>Travelers: Season 1: Protocol 6 (Episode 2)</t>
  </si>
  <si>
    <t>Travelers: Season 1: Pilot (Episode 1)</t>
  </si>
  <si>
    <t>French and Saunders: Season 1: Episode 3</t>
  </si>
  <si>
    <t>French and Saunders: Season 1: Episode 2</t>
  </si>
  <si>
    <t>French and Saunders: Season 1: Episode 1</t>
  </si>
  <si>
    <t>Absolutely Fabulous: Season 4: Gay (Episode 7)</t>
  </si>
  <si>
    <t>Absolutely Fabulous: Season 4: Menopause (Episode 6)</t>
  </si>
  <si>
    <t>Absolutely Fabulous: Season 4: Small Opening (Episode 5)</t>
  </si>
  <si>
    <t>Absolutely Fabulous: Season 4: Donkey (Episode 4)</t>
  </si>
  <si>
    <t>Absolutely Fabulous: Season 4: Paris (Episode 3)</t>
  </si>
  <si>
    <t>Absolutely Fabulous: Season 4: Fish Farm (Episode 2)</t>
  </si>
  <si>
    <t>Absolutely Fabulous: Season 4: Parralox (Episode 1)</t>
  </si>
  <si>
    <t>Absolutely Fabulous: Season 3: The End (Episode 6)</t>
  </si>
  <si>
    <t>Absolutely Fabulous: Season 3: Fear (Episode 5)</t>
  </si>
  <si>
    <t>Absolutely Fabulous: Season 3: Jealous (Episode 4)</t>
  </si>
  <si>
    <t>Samsung 2018 Kant-S UHD TV Smart TV</t>
  </si>
  <si>
    <t>Absolutely Fabulous: Season 3: Sex (Episode 3)</t>
  </si>
  <si>
    <t>Absolutely Fabulous: Season 3: Happy New Year (Episode 2)</t>
  </si>
  <si>
    <t>Absolutely Fabulous: Season 3: Doorhandle (Episode 1)</t>
  </si>
  <si>
    <t>Absolutely Fabulous: Season 2: Birth (Episode 6)</t>
  </si>
  <si>
    <t>Absolutely Fabulous: Season 2: Poor (Episode 5)</t>
  </si>
  <si>
    <t>Absolutely Fabulous: Season 2: New Best Friend (Episode 4)</t>
  </si>
  <si>
    <t>Absolutely Fabulous: Season 2: Morocco (Episode 3)</t>
  </si>
  <si>
    <t>Absolutely Fabulous: Season 2: Death (Episode 2)</t>
  </si>
  <si>
    <t>Absolutely Fabulous: Season 2: Hospital (Episode 1)</t>
  </si>
  <si>
    <t>Absolutely Fabulous: Season 1: How to Be Absolutely Fabulous (Episode 7)</t>
  </si>
  <si>
    <t>Absolutely Fabulous: Season 1: Birthday (Episode 6)</t>
  </si>
  <si>
    <t>Absolutely Fabulous: Season 1: Magazine (Episode 5)</t>
  </si>
  <si>
    <t>Absolutely Fabulous: Season 1: Iso Tank (Episode 4)</t>
  </si>
  <si>
    <t>Absolutely Fabulous: Season 1: France (Episode 3)</t>
  </si>
  <si>
    <t>Absolutely Fabulous: Season 1: Fat (Episode 2)</t>
  </si>
  <si>
    <t>Absolutely Fabulous: Season 1: Fashion (Episode 1)</t>
  </si>
  <si>
    <t>Gavin &amp; Stacey: Season 1: Episode 6</t>
  </si>
  <si>
    <t>Gavin &amp; Stacey: Season 1: Episode 5</t>
  </si>
  <si>
    <t>Gavin &amp; Stacey: Season 1: Episode 4</t>
  </si>
  <si>
    <t>Gavin &amp; Stacey: Season 1: Episode 3</t>
  </si>
  <si>
    <t>Gavin &amp; Stacey: Season 1: Episode 2</t>
  </si>
  <si>
    <t>Gavin &amp; Stacey: Season 1: Episode 1</t>
  </si>
  <si>
    <t>Wallander: Series 1: Sidetracked (Episode 1)</t>
  </si>
  <si>
    <t>Jack Whitehall: Travels with My Father: Season 2: Episode 5</t>
  </si>
  <si>
    <t>Jack Whitehall: Travels with My Father: Season 2: Episode 4</t>
  </si>
  <si>
    <t>Jack Whitehall: Travels with My Father: Season 2: Episode 3</t>
  </si>
  <si>
    <t>Jack Whitehall: Travels with My Father: Season 2: Episode 2</t>
  </si>
  <si>
    <t>Jack Whitehall: Travels with My Father: Season 2: Episode 1</t>
  </si>
  <si>
    <t>Jack Whitehall: Travels with My Father: Season 1: Episode 6</t>
  </si>
  <si>
    <t>Jack Whitehall: Travels with My Father: Season 1: Episode 5</t>
  </si>
  <si>
    <t>Jack Whitehall: Travels with My Father: Season 1: Episode 4</t>
  </si>
  <si>
    <t>Jack Whitehall: Travels with My Father: Season 1: Episode 3</t>
  </si>
  <si>
    <t>Jack Whitehall: Travels with My Father: Season 1: Episode 2</t>
  </si>
  <si>
    <t>Jack Whitehall: Travels with My Father: Season 1: Episode 1</t>
  </si>
  <si>
    <t>Episodes: Season 5: Episode Seven</t>
  </si>
  <si>
    <t>Episodes: Season 5: Episode Six</t>
  </si>
  <si>
    <t>Episodes: Season 5: Episode Five</t>
  </si>
  <si>
    <t>Episodes: Season 5: Episode Four</t>
  </si>
  <si>
    <t>Episodes: Season 5: Episode Three</t>
  </si>
  <si>
    <t>Episodes: Season 5: Episode Two</t>
  </si>
  <si>
    <t>Episodes: Season 5: Episode One</t>
  </si>
  <si>
    <t>Episodes: Season 4: Episode Nine</t>
  </si>
  <si>
    <t>Episodes: Season 4: Episode Eight</t>
  </si>
  <si>
    <t>Episodes: Season 4: Episode Seven</t>
  </si>
  <si>
    <t>Episodes: Season 4: Episode Six</t>
  </si>
  <si>
    <t>Episodes: Season 4: Episode Five</t>
  </si>
  <si>
    <t>Episodes: Season 4: Episode Four</t>
  </si>
  <si>
    <t>Episodes: Season 4: Episode Three</t>
  </si>
  <si>
    <t>Episodes: Season 4: Episode Two</t>
  </si>
  <si>
    <t>Episodes: Season 4: Episode One</t>
  </si>
  <si>
    <t>The Haunting of Hill House: Season 1: Steven Sees a Ghost (Episode 1)</t>
  </si>
  <si>
    <t>Kath &amp; Kimderella</t>
  </si>
  <si>
    <t>Kath and Kim: The Souvenir Editions: The Very Special: Two Weddings and ... No Funeral (Episode 1)</t>
  </si>
  <si>
    <t>Kath and Kim: Kountdown Specials: The Creme De La Menthe (Episode 3)</t>
  </si>
  <si>
    <t>Kath and Kim: Kountdown Specials: Weddings, Parties &amp; Tizzy Things (Episode 2)</t>
  </si>
  <si>
    <t>Kath and Kim: Kountdown Specials: The Glitz &amp; The Glama (Episode 1)</t>
  </si>
  <si>
    <t>Kath and Kim: Season 1: Sport (Episode 3)</t>
  </si>
  <si>
    <t>Kath and Kim: Season 1: Gay (Episode 2)</t>
  </si>
  <si>
    <t>Kath and Kim: Season 1: Sex (Episode 1)</t>
  </si>
  <si>
    <t>Kath and Kim: Season 4: Wedding of the Century (Episode 8)</t>
  </si>
  <si>
    <t>Kath and Kim: Season 4: Lust (Episode 7)</t>
  </si>
  <si>
    <t>Kath and Kim: Season 4: Roots (Episode 6)</t>
  </si>
  <si>
    <t>Kath and Kim: Season 4: House (Episode 5)</t>
  </si>
  <si>
    <t>Kath and Kim: Season 4: Environment (Episode 4)</t>
  </si>
  <si>
    <t>Kath and Kim: Season 4: Work (Episode 3)</t>
  </si>
  <si>
    <t>Kath and Kim: Season 4: Holiday (Episode 1)</t>
  </si>
  <si>
    <t>Kath and Kim: Season 4: Fame (Episode 2)</t>
  </si>
  <si>
    <t>Kath and Kim: Season 3: 99% Fat Free (Episode 8)</t>
  </si>
  <si>
    <t>Kath and Kim: Season 3: Foxy on the Run (Episode 7)</t>
  </si>
  <si>
    <t>Kath and Kim: Season 3: High and Dry (Episode 6)</t>
  </si>
  <si>
    <t>Kath and Kim: Season 3: Hello Nails! (Episode 5)</t>
  </si>
  <si>
    <t>Kath and Kim: Season 3: Sitting on a Pile (Episode 3)</t>
  </si>
  <si>
    <t>Kath and Kim: Season 3: Kicking Up a Stink (Episode 4)</t>
  </si>
  <si>
    <t>Kath and Kim: Season 3: The Mango Espadrille (Episode 2)</t>
  </si>
  <si>
    <t>Kath and Kim: Season 3: Cactus (Episode 1)</t>
  </si>
  <si>
    <t>Kath and Kim: Season 2: The Hideous Truth (Episode 8)</t>
  </si>
  <si>
    <t>Kath and Kim: Season 2: The Shower (Episode 7)</t>
  </si>
  <si>
    <t>Kath and Kim: Season 2: Inside Out (Episode 2)</t>
  </si>
  <si>
    <t>Kath and Kim: Season 2: The Moon (Episode 3)</t>
  </si>
  <si>
    <t>Maniac: Limited Series: Larger Structural Issues (Episode 6)</t>
  </si>
  <si>
    <t>Maniac: Limited Series: Exactly Like You (Episode 5)</t>
  </si>
  <si>
    <t>Maniac: Limited Series: Furs by Sebastian (Episode 4)</t>
  </si>
  <si>
    <t>Maniac: Limited Series: Having a Day (Episode 3)</t>
  </si>
  <si>
    <t>Kath and Kim: Season 2: Another Announcement (Episode 6)</t>
  </si>
  <si>
    <t>Kath and Kim: Season 2: My Boyfriend (Episode 5)</t>
  </si>
  <si>
    <t>Kath and Kim: Season 2: Obsession (Episode 4)</t>
  </si>
  <si>
    <t>Blackadder: Series 4: Captain Cook (Episode 1)</t>
  </si>
  <si>
    <t>Maniac: Limited Series: Windmills (Episode 2)</t>
  </si>
  <si>
    <t>Maniac: Limited Series: The Chosen One! (Episode 1)</t>
  </si>
  <si>
    <t>Kath and Kim: Season 2: The Announcement (Episode 1)</t>
  </si>
  <si>
    <t>Kath and Kim: Season 1: The Wedding (Episode 8)</t>
  </si>
  <si>
    <t>Kath and Kim: Season 1: Party (Episode 7)</t>
  </si>
  <si>
    <t>Orange Is the New Black: Season 6: Be Free (Episode 13)</t>
  </si>
  <si>
    <t>Orange Is the New Black: Season 6: Double Trouble (Episode 12)</t>
  </si>
  <si>
    <t>Orange Is the New Black: Season 6: Well This Took a Dark Turn (Episode 11)</t>
  </si>
  <si>
    <t>Orange Is the New Black: Season 6: Chocolate Chip Nookie (Episode 10)</t>
  </si>
  <si>
    <t>Orange Is the New Black: Season 6: Break the String (Episode 9)</t>
  </si>
  <si>
    <t>Orange Is the New Black: Season 6: Gordons (Episode 8)</t>
  </si>
  <si>
    <t>Orange Is the New Black: Season 6: Changing Winds (Episode 7)</t>
  </si>
  <si>
    <t>Orange Is the New Black: Season 6: State of the Uterus (Episode 6)</t>
  </si>
  <si>
    <t>Orange Is the New Black: Season 6: Mischief Mischief (Episode 5)</t>
  </si>
  <si>
    <t>Orange Is the New Black: Season 6: I'm the Talking Ass (Episode 4)</t>
  </si>
  <si>
    <t>Orange Is the New Black: Season 6: Look Out for Number One (Episode 3)</t>
  </si>
  <si>
    <t>Orange Is the New Black: Season 6: Sh*tstorm Coming (Episode 2)</t>
  </si>
  <si>
    <t>Orange Is the New Black: Season 6: Who Knows Better Than I (Episode 1)</t>
  </si>
  <si>
    <t>Unforgotten: Season 2: Episode 6</t>
  </si>
  <si>
    <t>Unforgotten: Season 2: Episode 5</t>
  </si>
  <si>
    <t>Unforgotten: Season 2: Episode 4</t>
  </si>
  <si>
    <t>Unforgotten: Season 2: Episode 3</t>
  </si>
  <si>
    <t>Unforgotten: Season 2: Episode 2</t>
  </si>
  <si>
    <t>Unforgotten: Season 2: Episode 1</t>
  </si>
  <si>
    <t>Sons of Anarchy: Season 7: Papa's Goods (Episode 13)</t>
  </si>
  <si>
    <t>Sons of Anarchy: Season 7: Red Rose (Episode 12)</t>
  </si>
  <si>
    <t>Sons of Anarchy: Season 7: Suits of Woe (Episode 11)</t>
  </si>
  <si>
    <t>Sons of Anarchy: Season 7: Faith and Despondency (Episode 10)</t>
  </si>
  <si>
    <t>Sons of Anarchy: Season 7: What a Piece of Work Is Man (Episode 9)</t>
  </si>
  <si>
    <t>Sons of Anarchy: Season 7: The Separation of Crows (Episode 8)</t>
  </si>
  <si>
    <t>Sons of Anarchy: Season 7: Greensleeves (Episode 7)</t>
  </si>
  <si>
    <t>Kath and Kim: Season 1: Money (Episode 6)</t>
  </si>
  <si>
    <t>Sons of Anarchy: Season 7: Smoke 'em if You Got 'em (Episode 6)</t>
  </si>
  <si>
    <t>Sons of Anarchy: Season 7: Some Strange Eruption (Episode 5)</t>
  </si>
  <si>
    <t>Kath and Kim: Season 1: Old (Episode 5)</t>
  </si>
  <si>
    <t>Sons of Anarchy: Season 7: Poor Little Lambs (Episode 4)</t>
  </si>
  <si>
    <t>Sons of Anarchy: Season 7: Playing with Monsters (Episode 3)</t>
  </si>
  <si>
    <t>Sons of Anarchy: Season 7: Toil and Till (Episode 2)</t>
  </si>
  <si>
    <t>Sons of Anarchy: Season 7: Black Widower (Episode 1)</t>
  </si>
  <si>
    <t>Sons of Anarchy: Season 6: A Mother's Work (Episode 13)</t>
  </si>
  <si>
    <t>Sons of Anarchy: Season 6: You Are My Sunshine (Episode 12)</t>
  </si>
  <si>
    <t>Sons of Anarchy: Season 6: Aon Rud Pearsanta (Episode 11)</t>
  </si>
  <si>
    <t>Sons of Anarchy: Season 6: Huang Wu (Episode 10)</t>
  </si>
  <si>
    <t>Kath and Kim: Season 1: Fat (Episode 4)</t>
  </si>
  <si>
    <t>Sons of Anarchy: Season 6: John 8:32 (Episode 9)</t>
  </si>
  <si>
    <t>Sons of Anarchy: Season 6: Los Fantasmas (Episode 8)</t>
  </si>
  <si>
    <t>Sons of Anarchy: Season 6: Sweet and Vaded (Episode 7)</t>
  </si>
  <si>
    <t>Sons of Anarchy: Season 6: Salvage (Episode 6)</t>
  </si>
  <si>
    <t>Sons of Anarchy: Season 6: The Mad King (Episode 5)</t>
  </si>
  <si>
    <t>Sons of Anarchy: Season 6: Wolfsangel (Episode 4)</t>
  </si>
  <si>
    <t>Sons of Anarchy: Season 6: Poenitentia (Episode 3)</t>
  </si>
  <si>
    <t>Sons of Anarchy: Season 6: One One Six (Episode 2)</t>
  </si>
  <si>
    <t>Sons of Anarchy: Season 6: Straw (Episode 1)</t>
  </si>
  <si>
    <t>Sons of Anarchy: Season 5: J'ai Obtenu Cette (Episode 13)</t>
  </si>
  <si>
    <t>Sons of Anarchy: Season 5: Darthy (Episode 12)</t>
  </si>
  <si>
    <t>Sons of Anarchy: Season 5: To Thine Own Self (Episode 11)</t>
  </si>
  <si>
    <t>Sons of Anarchy: Season 5: Crucifixed (Episode 10)</t>
  </si>
  <si>
    <t>Sons of Anarchy: Season 5: Andare Pescare (Episode 9)</t>
  </si>
  <si>
    <t>Sons of Anarchy: Season 5: Ablation (Episode 8)</t>
  </si>
  <si>
    <t>Sons of Anarchy: Season 5: Toad's Wild Ride (Episode 7)</t>
  </si>
  <si>
    <t>Sons of Anarchy: Season 5: Small World (Episode 6)</t>
  </si>
  <si>
    <t>Sons of Anarchy: Season 5: Orca Shrugged (Episode 5)</t>
  </si>
  <si>
    <t>Sons of Anarchy: Season 5: Stolen Huffy (Episode 4)</t>
  </si>
  <si>
    <t>Sons of Anarchy: Season 5: Laying Pipe (Episode 3)</t>
  </si>
  <si>
    <t>Sons of Anarchy: Season 5: Authority Vested (Episode 2)</t>
  </si>
  <si>
    <t>Sons of Anarchy: Season 5: Sovereign (Episode 1)</t>
  </si>
  <si>
    <t>Sons of Anarchy: Season 4: To Be - Act 2 (Episode 14)</t>
  </si>
  <si>
    <t>Sons of Anarchy: Season 4: To Be - Act 1 (Episode 13)</t>
  </si>
  <si>
    <t>Sons of Anarchy: Season 4: Burnt and Purged Away (Episode 12)</t>
  </si>
  <si>
    <t>Sons of Anarchy: Season 4: Call of Duty (Episode 11)</t>
  </si>
  <si>
    <t>Sons of Anarchy: Season 4: Hands (Episode 10)</t>
  </si>
  <si>
    <t>Sons of Anarchy: Season 4: Kiss (Episode 9)</t>
  </si>
  <si>
    <t>Sons of Anarchy: Season 4: Family Recipe (Episode 8)</t>
  </si>
  <si>
    <t>Sons of Anarchy: Season 4: Fruit for the Crows (Episode 7)</t>
  </si>
  <si>
    <t>Sons of Anarchy: Season 4: With an X (Episode 6)</t>
  </si>
  <si>
    <t>Sons of Anarchy: Season 4: Brick (Episode 5)</t>
  </si>
  <si>
    <t>Sons of Anarchy: Season 4: Una Venta (Episode 4)</t>
  </si>
  <si>
    <t>Sons of Anarchy: Season 4: Dorylus (Episode 3)</t>
  </si>
  <si>
    <t>Sons of Anarchy: Season 4: Booster (Episode 2)</t>
  </si>
  <si>
    <t>Sons of Anarchy: Season 4: Out (Episode 1)</t>
  </si>
  <si>
    <t>Sons of Anarchy: Season 3: NS (Episode 13)</t>
  </si>
  <si>
    <t>Sons of Anarchy: Season 3: June Wedding (Episode 12)</t>
  </si>
  <si>
    <t>Sons of Anarchy: Season 3: Bainne (Episode 11)</t>
  </si>
  <si>
    <t>Sons of Anarchy: Season 3: Firinne (Episode 10)</t>
  </si>
  <si>
    <t>Sons of Anarchy: Season 3: Turas (Episode 9)</t>
  </si>
  <si>
    <t>Sons of Anarchy: Season 3: Lochan Mor (Episode 8)</t>
  </si>
  <si>
    <t>Sons of Anarchy: Season 3: Widening Gyre (Episode 7)</t>
  </si>
  <si>
    <t>Sons of Anarchy: Season 3: The Push (Episode 6)</t>
  </si>
  <si>
    <t>Sons of Anarchy: Season 3: Turning and Turning (Episode 5)</t>
  </si>
  <si>
    <t>Sons of Anarchy: Season 3: Home (Episode 4)</t>
  </si>
  <si>
    <t>Sons of Anarchy: Season 3: Caregiver (Episode 3)</t>
  </si>
  <si>
    <t>Sons of Anarchy: Season 3: Oiled (Episode 2)</t>
  </si>
  <si>
    <t>Sons of Anarchy: Season 3: SO (Episode 1)</t>
  </si>
  <si>
    <t>Sons of Anarchy: Season 2: Na Triobloidi (Episode 13)</t>
  </si>
  <si>
    <t>Sons of Anarchy: Season 2: The Culling (Episode 12)</t>
  </si>
  <si>
    <t>Sons of Anarchy: Season 2: Service (Episode 11)</t>
  </si>
  <si>
    <t>Sons of Anarchy: Season 2: Balm (Episode 10)</t>
  </si>
  <si>
    <t>Sons of Anarchy: Season 2: Fa Guan (Episode 9)</t>
  </si>
  <si>
    <t>Sons of Anarchy: Season 2: Potlatch (Episode 8)</t>
  </si>
  <si>
    <t>Sons of Anarchy: Season 2: Gilead (Episode 7)</t>
  </si>
  <si>
    <t>Sons of Anarchy: Season 2: Falx Cerebri (Episode 6)</t>
  </si>
  <si>
    <t>Sons of Anarchy: Season 2: Smite (Episode 5)</t>
  </si>
  <si>
    <t>Sons of Anarchy: Season 2: Eureka (Episode 4)</t>
  </si>
  <si>
    <t>Sons of Anarchy: Season 2: Fix (Episode 3)</t>
  </si>
  <si>
    <t>Sons of Anarchy: Season 2: Small Tears (Episode 2)</t>
  </si>
  <si>
    <t>Sons of Anarchy: Season 2: Albification (Episode 1)</t>
  </si>
  <si>
    <t>Sons of Anarchy: Season 1: The Revelator (Episode 13)</t>
  </si>
  <si>
    <t>Sons of Anarchy: Season 1: The Sleep of Babies (Episode 12)</t>
  </si>
  <si>
    <t>Sons of Anarchy: Season 1: Capybara (Episode 11)</t>
  </si>
  <si>
    <t>Sons of Anarchy: Season 1: Better Half (Episode 10)</t>
  </si>
  <si>
    <t>Sons of Anarchy: Season 1: Hell Followed (Episode 9)</t>
  </si>
  <si>
    <t>Sons of Anarchy: Season 1: The Pull (Episode 8)</t>
  </si>
  <si>
    <t>Sons of Anarchy: Season 1: Old Bones (Episode 7)</t>
  </si>
  <si>
    <t>Sons of Anarchy: Season 1: AK-51 (Episode 6)</t>
  </si>
  <si>
    <t>Sons of Anarchy: Season 1: Giving Back (Episode 5)</t>
  </si>
  <si>
    <t>Sons of Anarchy: Season 1: Patch Over (Episode 4)</t>
  </si>
  <si>
    <t>Sons of Anarchy: Season 1: Fun Town (Episode 3)</t>
  </si>
  <si>
    <t>Sons of Anarchy: Season 1: Seeds (Episode 2)</t>
  </si>
  <si>
    <t>Sons of Anarchy: Season 1: Pilot (Episode 1)</t>
  </si>
  <si>
    <t>The Royle Family: Season 1: Making Ends Meet (Episode 2)</t>
  </si>
  <si>
    <t>The Royle Family: Season 1: Bills, Bills, Bills (Episode 1)</t>
  </si>
  <si>
    <t>Unforgotten: Season 1: Episode 6</t>
  </si>
  <si>
    <t>Unforgotten: Season 1: Episode 5</t>
  </si>
  <si>
    <t>Unforgotten: Season 1: Episode 4</t>
  </si>
  <si>
    <t>Unforgotten: Season 1: Episode 3</t>
  </si>
  <si>
    <t>Unforgotten: Season 1: Episode 2</t>
  </si>
  <si>
    <t>Unforgotten: Season 1: Episode 1</t>
  </si>
  <si>
    <t>The Killing: Season 4: Eden (Episode 6)</t>
  </si>
  <si>
    <t>The Killing: Season 4: Truth Asunder (Episode 5)</t>
  </si>
  <si>
    <t>The Killing: Season 4: Dream Baby Dream (Episode 4)</t>
  </si>
  <si>
    <t>The Killing: Season 4: The Good Soldier (Episode 3)</t>
  </si>
  <si>
    <t>The Killing: Season 4: Unraveling (Episode 2)</t>
  </si>
  <si>
    <t>The Killing: Season 4: Blood In The Water (Episode 1)</t>
  </si>
  <si>
    <t>The Killing: Season 3: From Up Here / The Road to Hamelin (Episode 10)</t>
  </si>
  <si>
    <t>The Killing: Season 3: Eminent Domain (Episode 5)</t>
  </si>
  <si>
    <t>Cowspiracy: The Sustainability Secret</t>
  </si>
  <si>
    <t>Plebs: Season 2: The Baby (Episode 3)</t>
  </si>
  <si>
    <t>Plebs: Season 2: The Best Men (Episode 2)</t>
  </si>
  <si>
    <t>The Killing: Season 3: Scared and Running (Episode 4)</t>
  </si>
  <si>
    <t>The Killing: Season 3: Head Shots (Episode 3)</t>
  </si>
  <si>
    <t>The Killing: Season 3: Seventeen (Episode 2)</t>
  </si>
  <si>
    <t>The Killing: Season 3: The Jungle / That You Fear the Most (Episode 1)</t>
  </si>
  <si>
    <t>The Killing: Season 2: What I Know (Episode 13)</t>
  </si>
  <si>
    <t>The Killing: Season 2: Donnie or Marie (Episode 12)</t>
  </si>
  <si>
    <t>The Killing: Season 2: Bulldog (Episode 11)</t>
  </si>
  <si>
    <t>The Killing: Season 2: 72 Hours (Episode 10)</t>
  </si>
  <si>
    <t>The Killing: Season 2: Sayonara Hiawatha (Episode 9)</t>
  </si>
  <si>
    <t>The Killing: Season 2: Off the Reservation (Episode 8)</t>
  </si>
  <si>
    <t>The Killing: Season 2: Keylela (Episode 7)</t>
  </si>
  <si>
    <t>The Killing: Season 2: Openings (Episode 6)</t>
  </si>
  <si>
    <t>The Killing: Season 2: Ghosts of the Past (Episode 5)</t>
  </si>
  <si>
    <t>The Killing: Season 2: Ogi Jun (Episode 4)</t>
  </si>
  <si>
    <t>The Killing: Season 2: Numb (Episode 3)</t>
  </si>
  <si>
    <t>The Killing: Season 2: My Lucky Day (Episode 2)</t>
  </si>
  <si>
    <t>The Killing: Season 2: Reflections (Episode 1)</t>
  </si>
  <si>
    <t>The Killing: Season 1: Orpheus Descending (Episode 13)</t>
  </si>
  <si>
    <t>The Killing: Season 1: Beau Soleil (Episode 12)</t>
  </si>
  <si>
    <t>The Killing: Season 1: Missing (Episode 11)</t>
  </si>
  <si>
    <t>The Killing: Season 1: I'll Let You Know When I Get There (Episode 10)</t>
  </si>
  <si>
    <t>The Killing: Season 1: Undertow (Episode 9)</t>
  </si>
  <si>
    <t>The Killing: Season 1: Stonewalled (Episode 8)</t>
  </si>
  <si>
    <t>The Killing: Season 1: Vengeance (Episode 7)</t>
  </si>
  <si>
    <t>The Killing: Season 1: What You Have Left (Episode 6)</t>
  </si>
  <si>
    <t>The Killing: Season 1: Super 8 (Episode 5)</t>
  </si>
  <si>
    <t>The Killing: Season 1: A Soundless Echo (Episode 4)</t>
  </si>
  <si>
    <t>The Killing: Season 1: El Diablo (Episode 3)</t>
  </si>
  <si>
    <t>The Killing: Season 1: The Cage (Episode 2)</t>
  </si>
  <si>
    <t>The Killing: Season 1: Pilot (Episode 1)</t>
  </si>
  <si>
    <t>Queer Eye: Season 2: Make Ted Great Again (Episode 8)</t>
  </si>
  <si>
    <t>Queer Eye: Season 2: Bedazzled (Episode 7)</t>
  </si>
  <si>
    <t>Queer Eye: Season 2: Big Little Lies (Episode 6)</t>
  </si>
  <si>
    <t>Queer Eye: Season 2: Sky's the Limit (Episode 5)</t>
  </si>
  <si>
    <t>Queer Eye: Season 2: The Handyman Can (Episode 4)</t>
  </si>
  <si>
    <t>Queer Eye: Season 2: A Decent Proposal (Episode 2)</t>
  </si>
  <si>
    <t>Queer Eye: Season 2: God Bless Gay (Episode 1)</t>
  </si>
  <si>
    <t>Queer Eye: Season 1: You Can't Fix Ugly (Episode 1)</t>
  </si>
  <si>
    <t>Queer Eye: Season 1: Hose Before Bros (Episode 8)</t>
  </si>
  <si>
    <t>Queer Eye: Season 1: Below Average Joe (Episode 7)</t>
  </si>
  <si>
    <t>Queer Eye: Season 1: The Renaissance of Remington (Episode 6)</t>
  </si>
  <si>
    <t>Queer Eye: Season 1: Camp Rules (Episode 5)</t>
  </si>
  <si>
    <t>Queer Eye: Season 1: To Gay or Not Too Gay (Episode 4)</t>
  </si>
  <si>
    <t>Queer Eye: Season 1: Dega Don't (Episode 3)</t>
  </si>
  <si>
    <t>Queer Eye: Season 1: Saving Sasquatch (Episode 2)</t>
  </si>
  <si>
    <t>Detectorists: Season 1: Episode 6</t>
  </si>
  <si>
    <t>Detectorists: Season 1: Episode 5</t>
  </si>
  <si>
    <t>Detectorists: Season 2: Episode 3</t>
  </si>
  <si>
    <t>Derren Brown: Miracle</t>
  </si>
  <si>
    <t>Star Trek Beyond</t>
  </si>
  <si>
    <t>Detectorists: Season 1: Episode 4</t>
  </si>
  <si>
    <t>Evil Genius: the True Story of America's Most Diabolical Bank Heist: Season 1: Part 2: The Frozen Body (Episode 2)</t>
  </si>
  <si>
    <t>Evil Genius: the True Story of America's Most Diabolical Bank Heist: Season 1: Part 1: The Heist (Episode 1)</t>
  </si>
  <si>
    <t>The Captains</t>
  </si>
  <si>
    <t>Cuckoo: Season 3: The Holiday (Episode 7)</t>
  </si>
  <si>
    <t>Cuckoo: Season 3: Sid's Big Day (Episode 6)</t>
  </si>
  <si>
    <t>Cuckoo: Season 3: University Challenged (Episode 5)</t>
  </si>
  <si>
    <t>Cuckoo: Season 3: Life of Dale (Episode 4)</t>
  </si>
  <si>
    <t>Cuckoo: Season 3: Mum's Group (Episode 3)</t>
  </si>
  <si>
    <t>Cuckoo: Season 3: The Application (Episode 2)</t>
  </si>
  <si>
    <t>Cuckoo: Season 3: Birth (Episode 1)</t>
  </si>
  <si>
    <t>Cuckoo: Season 2: Christmas Special (Episode 7)</t>
  </si>
  <si>
    <t>Cuckoo: Season 2: Neighbourhood Watch (Episode 6)</t>
  </si>
  <si>
    <t>Cuckoo: Season 2: Ken at Work (Episode 5)</t>
  </si>
  <si>
    <t>Cuckoo: Season 2: Funeral (Episode 4)</t>
  </si>
  <si>
    <t>Cuckoo: Season 2: Tribunal (Episode 3)</t>
  </si>
  <si>
    <t>Cuckoo: Season 2: Potato Party (Episode 2)</t>
  </si>
  <si>
    <t>Cuckoo: Season 2: A New Beginning (Episode 1)</t>
  </si>
  <si>
    <t>Cuckoo: Season 1: The Wedding (Episode 6)</t>
  </si>
  <si>
    <t>Cuckoo: Season 1: Connie Sings (Episode 5)</t>
  </si>
  <si>
    <t>Cuckoo: Season 1: Grandfather's Cat (Episode 4)</t>
  </si>
  <si>
    <t>Cuckoo: Season 1: Ken on E (Episode 3)</t>
  </si>
  <si>
    <t>Cuckoo: Season 1: Family Meeting (Episode 2)</t>
  </si>
  <si>
    <t>Cuckoo: Season 1: The Homecoming (Episode 1)</t>
  </si>
  <si>
    <t>Monty Python's Flying Circus: Series 1: Sex &amp; Violence (Episode 2)</t>
  </si>
  <si>
    <t>Monty Python's Flying Circus: Series 1: How to Recognize Different Types of Trees from Quite a Long Way Away (Episode 3)</t>
  </si>
  <si>
    <t>Top 10 Secrets and Mysteries: Season 1: Science and Mysteries for 21st Century (Episode 13)</t>
  </si>
  <si>
    <t>Top 10 Secrets and Mysteries: Season 1: Secret Cults and Orders (Episode 12)</t>
  </si>
  <si>
    <t>Top 10 Secrets and Mysteries: Season 1: Extra Terrestrial (Episode 1)</t>
  </si>
  <si>
    <t>Deadpool</t>
  </si>
  <si>
    <t>Helix: Season 2: O Brave New World (Episode 13)</t>
  </si>
  <si>
    <t>Helix: Season 2: The Ascendant (Episode 12)</t>
  </si>
  <si>
    <t>Helix: Season 2: Plan B (Episode 11)</t>
  </si>
  <si>
    <t>Helix: Season 2: Mother (Episode 10)</t>
  </si>
  <si>
    <t>Helix: Season 2: Ectogenesis (Episode 9)</t>
  </si>
  <si>
    <t>Helix: Season 2: Vade in Pace (Episode 8)</t>
  </si>
  <si>
    <t>Helix: Season 1: Bloodline (Episode 8)</t>
  </si>
  <si>
    <t>Helix: Season 1: Survivor Zero (Episode 7)</t>
  </si>
  <si>
    <t>Helix: Season 1: Aniqatiga (Episode 6)</t>
  </si>
  <si>
    <t>Helix: Season 1: White Room (Episode 5)</t>
  </si>
  <si>
    <t>Helix: Season 1: Single Strand (Episode 4)</t>
  </si>
  <si>
    <t>Fat, Sick &amp; Nearly Dead 2</t>
  </si>
  <si>
    <t>Fat, Sick &amp; Nearly Dead</t>
  </si>
  <si>
    <t>Helix: Season 1: 274 (Episode 3)</t>
  </si>
  <si>
    <t>Helix: Season 1: Vector (Episode 2)</t>
  </si>
  <si>
    <t>Helix: Season 1: Pilot (Episode 1)</t>
  </si>
  <si>
    <t>Porridge: Season 1: Episode 1</t>
  </si>
  <si>
    <t>Monty Python's Flying Circus: Series 1: Whither Canada (Episode 1)</t>
  </si>
  <si>
    <t>Designated Survivor: Season 2: Run (Episode 22)</t>
  </si>
  <si>
    <t>Designated Survivor: Season 2: Target (Episode 21)</t>
  </si>
  <si>
    <t>Terra Nova: Season 1: Resistance (Episode 13)</t>
  </si>
  <si>
    <t>Terra Nova: Season 1: Occupation (Episode 12)</t>
  </si>
  <si>
    <t>Terra Nova: Season 1: Within (Episode 11)</t>
  </si>
  <si>
    <t>Terra Nova: Season 1: Now You See Me (Episode 10)</t>
  </si>
  <si>
    <t>Terra Nova: Season 1: Vs (Episode 9)</t>
  </si>
  <si>
    <t>Terra Nova: Season 1: Proof (Episode 8)</t>
  </si>
  <si>
    <t>Terra Nova: Season 1: Nightfall (Episode 7)</t>
  </si>
  <si>
    <t>Terra Nova: Season 1: Bylaw (Episode 6)</t>
  </si>
  <si>
    <t>Terra Nova: Season 1: The Runaway (Episode 5)</t>
  </si>
  <si>
    <t>Terra Nova: Season 1: What Remains (Episode 4)</t>
  </si>
  <si>
    <t>Terra Nova: Season 1: Instinct (Episode 3)</t>
  </si>
  <si>
    <t>Terra Nova: Season 1: Genesis: Part 2 (Episode 2)</t>
  </si>
  <si>
    <t>Terra Nova: Season 1: Genesis: Part 1 (Episode 1)</t>
  </si>
  <si>
    <t>Safe: Season 1: Episode 8</t>
  </si>
  <si>
    <t>Safe: Season 1: Episode 7</t>
  </si>
  <si>
    <t>Designated Survivor: Season 2: Bad Reception (Episode 20)</t>
  </si>
  <si>
    <t>The Rain: Season 1: Have Faith (Episode 5)</t>
  </si>
  <si>
    <t>The Rain: Season 1: Don't Talk to Strangers (Episode 7)</t>
  </si>
  <si>
    <t>The Rain: Season 1: Trust Your Instincts (Episode 8)</t>
  </si>
  <si>
    <t>The Rain: Season 1: Keep Your Friends Close (Episode 6)</t>
  </si>
  <si>
    <t>The Rain: Season 1: Trust No One (Episode 4)</t>
  </si>
  <si>
    <t>The Rain: Season 1: Avoid the City (Episode 3)</t>
  </si>
  <si>
    <t>The Rain: Season 1: Stay Together (Episode 2)</t>
  </si>
  <si>
    <t>The Rain: Season 1: Stay Inside (Episode 1)</t>
  </si>
  <si>
    <t>3%: Season 2: Chapter 10: Blood (Episode 10)</t>
  </si>
  <si>
    <t>3%: Season 2: Chapter 09: Necklace (Episode 9)</t>
  </si>
  <si>
    <t>3%: Season 2: Chapter 08: Frogs (Episode 8)</t>
  </si>
  <si>
    <t>3%: Season 2: Chapter 07: Fog (Episode 7)</t>
  </si>
  <si>
    <t>3%: Season 2: Chapter 06: Bottles (Episode 6)</t>
  </si>
  <si>
    <t>3%: Season 2: Chapter 05: Lamp (Episode 5)</t>
  </si>
  <si>
    <t>3%: Season 2: Chapter 04: Napkin (Episode 4)</t>
  </si>
  <si>
    <t>3%: Season 2: Chapter 03: Static (Episode 3)</t>
  </si>
  <si>
    <t>3%: Season 2: Chapter 02: Toaster (Episode 2)</t>
  </si>
  <si>
    <t>3%: Season 2: Chapter 01: Mirror (Episode 1)</t>
  </si>
  <si>
    <t>3%: Season 1: Chapter 08: Button (Episode 8)</t>
  </si>
  <si>
    <t>3%: Season 1: Chapter 07: Capsule (Episode 7)</t>
  </si>
  <si>
    <t>3%: Season 1: Chapter 06: Glass (Episode 6)</t>
  </si>
  <si>
    <t>3%: Season 1: Chapter 05: Water (Episode 5)</t>
  </si>
  <si>
    <t>3%: Season 1: Chapter 04: Gateway (Episode 4)</t>
  </si>
  <si>
    <t>3%: Season 1: Chapter 03: Corridor (Episode 3)</t>
  </si>
  <si>
    <t>3%: Season 1: Chapter 02: Coins (Episode 2)</t>
  </si>
  <si>
    <t>3%: Season 1: Chapter 01: Cubes (Episode 1)</t>
  </si>
  <si>
    <t>Designated Survivor: Season 2: Capacity (Episode 19)</t>
  </si>
  <si>
    <t>Designated Survivor: Season 2: Kirkman Agonistes (Episode 18)</t>
  </si>
  <si>
    <t>Designated Survivor: Season 2: Overkill (Episode 17)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</si>
  <si>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</si>
  <si>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</si>
  <si>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</si>
  <si>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</si>
  <si>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</si>
  <si>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</si>
  <si>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</si>
  <si>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</si>
  <si>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</si>
  <si>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</si>
  <si>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</si>
  <si>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</si>
  <si>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A Bit of Fry and Laurie: Season 1: Episode 4</t>
  </si>
  <si>
    <t>A Bit of Fry and Laurie: Season 1: Episode 3</t>
  </si>
  <si>
    <t>A Bit of Fry and Laurie: Season 1: Episode 2</t>
  </si>
  <si>
    <t>A Bit of Fry and Laurie: Season 1: Episode 1</t>
  </si>
  <si>
    <t>Greg Davies: You Magnificent Beast</t>
  </si>
  <si>
    <t>The Job Lot: Season 3: Episode 6</t>
  </si>
  <si>
    <t>The Job Lot: Season 3: Episode 5</t>
  </si>
  <si>
    <t>The Job Lot: Season 3: Episode 4</t>
  </si>
  <si>
    <t>The Job Lot: Season 3: Episode 3</t>
  </si>
  <si>
    <t>The Job Lot: Season 3: Episode 2</t>
  </si>
  <si>
    <t>The Job Lot: Season 3: Episode 1</t>
  </si>
  <si>
    <t>The Job Lot: Season 2: Episode 6</t>
  </si>
  <si>
    <t>The Job Lot: Season 2: Episode 5</t>
  </si>
  <si>
    <t>The Job Lot: Season 2: Episode 4</t>
  </si>
  <si>
    <t>The Job Lot: Season 2: Episode 3</t>
  </si>
  <si>
    <t>The Job Lot: Season 2: Episode 2</t>
  </si>
  <si>
    <t>The Job Lot: Season 2: Episode 1</t>
  </si>
  <si>
    <t>The Job Lot: Season 1: Episode 6</t>
  </si>
  <si>
    <t>The Job Lot: Season 1: Episode 5</t>
  </si>
  <si>
    <t>Designated Survivor: Season 2: Fallout (Episode 16)</t>
  </si>
  <si>
    <t>Designated Survivor: Season 2: Summit (Episode 15)</t>
  </si>
  <si>
    <t>The Job Lot: Season 1: Episode 4</t>
  </si>
  <si>
    <t>The Job Lot: Season 1: Episode 3</t>
  </si>
  <si>
    <t>The Job Lot: Season 1: Episode 2</t>
  </si>
  <si>
    <t>The Job Lot: Season 1: Episode 1</t>
  </si>
  <si>
    <t>The Man from U.N.C.L.E.</t>
  </si>
  <si>
    <t>Rock &amp; Chips: Season 1: The Frog and the Pussycat: Easter Special 2011 (Episode 3)</t>
  </si>
  <si>
    <t>Rock &amp; Chips: Season 1: Five Gold Rings: Xmas Special 2010 (Episode 2)</t>
  </si>
  <si>
    <t>Rock &amp; Chips: Season 1: Pilot Special (Episode 1)</t>
  </si>
  <si>
    <t>Stephen Fry in America: Series 1: Pacific (Episode 6)</t>
  </si>
  <si>
    <t>Stephen Fry in America: Series 1: True West (Episode 5)</t>
  </si>
  <si>
    <t>Stephen Fry in America: Series 1: Mountains and Plains (Episode 4)</t>
  </si>
  <si>
    <t>Stephen Fry in America: Series 1: Mississippi (Episode 3)</t>
  </si>
  <si>
    <t>Stephen Fry in America: Series 1: Deep South (Episode 2)</t>
  </si>
  <si>
    <t>Stephen Fry in America: Series 1: New World (Episode 1)</t>
  </si>
  <si>
    <t>The Kennedys: Series 1: Camping (Episode 6)</t>
  </si>
  <si>
    <t>The Kennedys: Series 1: Wedding (Episode 5)</t>
  </si>
  <si>
    <t>The Kennedys: Series 1: JessOpportunity Knocks (Episode 4)</t>
  </si>
  <si>
    <t>The Kennedys: Series 1: Vikings (Episode 3)</t>
  </si>
  <si>
    <t>The Kennedys: Series 1: Valentine (Episode 2)</t>
  </si>
  <si>
    <t>The Kennedys: Series 1: Secret Whisper (Episode 1)</t>
  </si>
  <si>
    <t>Marvel's The Defenders: Limited Series: Take Shelter (Episode 5)</t>
  </si>
  <si>
    <t>Marvel's The Defenders: Limited Series: Royal Dragon (Episode 4)</t>
  </si>
  <si>
    <t>Marvel's The Defenders: Limited Series: Worst Behavior (Episode 3)</t>
  </si>
  <si>
    <t>Marvel's The Defenders: Limited Series: Mean Right Hook (Episode 2)</t>
  </si>
  <si>
    <t>Marvel's The Defenders: Limited Series: The H Word (Episode 1)</t>
  </si>
  <si>
    <t>Game Over, Man!</t>
  </si>
  <si>
    <t>Santa Clarita Diet: Season 2: Halibut! (Episode 10)</t>
  </si>
  <si>
    <t>Santa Clarita Diet: Season 2: Suspicious Objects (Episode 9)</t>
  </si>
  <si>
    <t>Santa Clarita Diet: Season 2: Easels and War Paint (Episode 8)</t>
  </si>
  <si>
    <t>Santa Clarita Diet: Season 2: A Change of Heart (Episode 7)</t>
  </si>
  <si>
    <t>Santa Clarita Diet: Season 2: Pasión (Episode 6)</t>
  </si>
  <si>
    <t>Santa Clarita Diet: Season 2: Going Pre-med (Episode 5)</t>
  </si>
  <si>
    <t>Santa Clarita Diet: Season 2: The Queen of England (Episode 4)</t>
  </si>
  <si>
    <t>Santa Clarita Diet: Season 2: Moral Gray Area (Episode 3)</t>
  </si>
  <si>
    <t>Santa Clarita Diet: Season 2: Coyote in Yoga Pants (Episode 2)</t>
  </si>
  <si>
    <t>Santa Clarita Diet: Season 2: No Family is Perfect (Episode 1)</t>
  </si>
  <si>
    <t>Santa Clarita Diet: Season 1: Baka, Bile and Baseball Bats (Episode 10)</t>
  </si>
  <si>
    <t>Santa Clarita Diet: Season 1: The Book! (Episode 9)</t>
  </si>
  <si>
    <t>Santa Clarita Diet: Season 1: How Much Vomit? (Episode 8)</t>
  </si>
  <si>
    <t>Santa Clarita Diet: Season 1: Strange or Just Inconsiderate? (Episode 7)</t>
  </si>
  <si>
    <t>Santa Clarita Diet: Season 1: Attention to Detail (Episode 6)</t>
  </si>
  <si>
    <t>Santa Clarita Diet: Season 1: Man Eat Man (Episode 5)</t>
  </si>
  <si>
    <t>Santa Clarita Diet: Season 1: The Farting Sex Tourist (Episode 4)</t>
  </si>
  <si>
    <t>Santa Clarita Diet: Season 1: We Can Kill People (Episode 3)</t>
  </si>
  <si>
    <t>Santa Clarita Diet: Season 1: We Can't Kill People! (Episode 2)</t>
  </si>
  <si>
    <t>Santa Clarita Diet: Season 1: So Then a Bat or a Monkey (Episode 1)</t>
  </si>
  <si>
    <t>Designated Survivor: Season 2: In the Dark (Episode 14)</t>
  </si>
  <si>
    <t>Designated Survivor: Season 2: Original Sin (Episode 13)</t>
  </si>
  <si>
    <t>Designated Survivor: Season 2: The Final Frontier (Episode 12)</t>
  </si>
  <si>
    <t>Designated Survivor: Season 2: Grief (Episode 11)</t>
  </si>
  <si>
    <t>Designated Survivor: Season 2: Line of Fire (Episode 10)</t>
  </si>
  <si>
    <t>Designated Survivor: Season 2: Three Letter Day (Episode 9)</t>
  </si>
  <si>
    <t>Designated Survivor: Season 2: Home (Episode 8)</t>
  </si>
  <si>
    <t>Designated Survivor: Season 2: Family Ties (Episode 7)</t>
  </si>
  <si>
    <t>Designated Survivor: Season 2: Two Ships (Episode 6)</t>
  </si>
  <si>
    <t>Designated Survivor: Season 2: Suckers (Episode 5)</t>
  </si>
  <si>
    <t>Designated Survivor: Season 2: Equilibrium (Episode 4)</t>
  </si>
  <si>
    <t>Designated Survivor: Season 2: Outbreak (Episode 3)</t>
  </si>
  <si>
    <t>Designated Survivor: Season 2: Sting of the Tail (Episode 2)</t>
  </si>
  <si>
    <t>Designated Survivor: Season 2: One Year In (Episode 1)</t>
  </si>
  <si>
    <t>Designated Survivor: Season 1: Brace for Impact (Episode 21)</t>
  </si>
  <si>
    <t>Designated Survivor: Season 1: Bombshell (Episode 20)</t>
  </si>
  <si>
    <t>Designated Survivor: Season 1: Misalliance (Episode 19)</t>
  </si>
  <si>
    <t>Designated Survivor: Season 1: Lazarus (Episode 18)</t>
  </si>
  <si>
    <t>Designated Survivor: Season 1: The Ninth Seat (Episode 17)</t>
  </si>
  <si>
    <t>Designated Survivor: Season 1: Party Lines (Episode 16)</t>
  </si>
  <si>
    <t>Designated Survivor: Season 1: One Hundred Days (Episode 15)</t>
  </si>
  <si>
    <t>Designated Survivor: Season 1: Commander-in-Chief (Episode 14)</t>
  </si>
  <si>
    <t>Designated Survivor: Season 1: Backfire (Episode 13)</t>
  </si>
  <si>
    <t>Designated Survivor: Season 1: The End of the Beginning (Episode 12)</t>
  </si>
  <si>
    <t>Designated Survivor: Season 1: Warriors (Episode 11)</t>
  </si>
  <si>
    <t>Designated Survivor: Season 1: The Oath (Episode 10)</t>
  </si>
  <si>
    <t>Designated Survivor: Season 1: The Blueprint (Episode 9)</t>
  </si>
  <si>
    <t>Designated Survivor: Season 1: The Results (Episode 8)</t>
  </si>
  <si>
    <t>Designated Survivor: Season 1: The Traitor (Episode 7)</t>
  </si>
  <si>
    <t>Designated Survivor: Season 1: The Interrogation (Episode 6)</t>
  </si>
  <si>
    <t>Designated Survivor: Season 1: The Mission (Episode 5)</t>
  </si>
  <si>
    <t>Designated Survivor: Season 1: The Enemy (Episode 4)</t>
  </si>
  <si>
    <t>Designated Survivor: Season 1: The Confession (Episode 3)</t>
  </si>
  <si>
    <t>Designated Survivor: Season 1: The First Day (Episode 2)</t>
  </si>
  <si>
    <t>Designated Survivor: Season 1: Pilot (Episode 1)</t>
  </si>
  <si>
    <t>Detectorists: Season 2: Episode 7</t>
  </si>
  <si>
    <t>Detectorists: Season 2: Episode 6</t>
  </si>
  <si>
    <t>Detectorists: Season 2: Episode 5</t>
  </si>
  <si>
    <t>Detectorists: Season 2: Episode 4</t>
  </si>
  <si>
    <t>Detectorists: Season 2: Episode 2</t>
  </si>
  <si>
    <t>Detectorists: Season 2: Episode 1</t>
  </si>
  <si>
    <t>Detectorists: Season 1: Episode 3</t>
  </si>
  <si>
    <t>Detectorists: Season 1: Episode 2</t>
  </si>
  <si>
    <t>Detectorists: Season 1: Episode 1</t>
  </si>
  <si>
    <t>The World's Most Extraordinary Homes: Season 1: Underground (Episode 4)</t>
  </si>
  <si>
    <t>The World's Most Extraordinary Homes: Season 1: Coast (Episode 3)</t>
  </si>
  <si>
    <t>The World's Most Extraordinary Homes: Season 1: Mountain (Episode 1)</t>
  </si>
  <si>
    <t>Bridge of Spies</t>
  </si>
  <si>
    <t>Altered Carbon: Season 1: The Wrong Man (Episode 5)</t>
  </si>
  <si>
    <t>Altered Carbon: Season 1: Force of Evil (Episode 4)</t>
  </si>
  <si>
    <t>Altered Carbon: Season 1: In a Lonely Place (Episode 3)</t>
  </si>
  <si>
    <t>Rotten: Season 1: Cod Is Dead (Episode 6)</t>
  </si>
  <si>
    <t>Rotten: Season 1: Milk Money (Episode 5)</t>
  </si>
  <si>
    <t>Rotten: Season 1: Big Bird (Episode 4)</t>
  </si>
  <si>
    <t>Rotten: Season 1: Garlic Breath (Episode 3)</t>
  </si>
  <si>
    <t>Rotten: Season 1: The Peanut Problem (Episode 2)</t>
  </si>
  <si>
    <t>Rotten: Season 1: Lawyers, Guns &amp; Honey (Episode 1)</t>
  </si>
  <si>
    <t>Altered Carbon: Season 1: Fallen Angel (Episode 2)</t>
  </si>
  <si>
    <t>Altered Carbon: Season 1: Out of the Past (Episode 1)</t>
  </si>
  <si>
    <t>Friends: Season 10: The Last One: Part 1 &amp; Part 2 (Episode 17)</t>
  </si>
  <si>
    <t>Friends: Season 10: The One with Rachel's Going Away Party (Episode 16)</t>
  </si>
  <si>
    <t>Friends: Season 10: The One Where Estelle Dies (Episode 15)</t>
  </si>
  <si>
    <t>Friends: Season 10: The One with Princess Consuela (Episode 14)</t>
  </si>
  <si>
    <t>Friends: Season 10: The One Where Joey Speaks French (Episode 13)</t>
  </si>
  <si>
    <t>Friends: Season 10: The One with Phoebe's Wedding (Episode 12)</t>
  </si>
  <si>
    <t>Friends: Season 10: The One Where the Stripper Cries (Episode 11)</t>
  </si>
  <si>
    <t>Friends: Season 10: The One Where Chandler Gets Caught (Episode 10)</t>
  </si>
  <si>
    <t>Friends: Season 10: The One with the Birth Mother (Episode 9)</t>
  </si>
  <si>
    <t>Friends: Season 10: The One with the Late Thanksgiving (Episode 8)</t>
  </si>
  <si>
    <t>Friends: Season 10: The One with The Home Study (Episode 7)</t>
  </si>
  <si>
    <t>Friends: Season 10: The One with Ross's Grant (Episode 6)</t>
  </si>
  <si>
    <t>Friends: Season 10: The One Where Rachel's Sister Babysits (Episode 5)</t>
  </si>
  <si>
    <t>Friends: Season 10: The One with the Cake (Episode 4)</t>
  </si>
  <si>
    <t>Friends: Season 10: The One with Ross's Tan (Episode 3)</t>
  </si>
  <si>
    <t>Friends: Season 10: The One Where Ross Is Fine (Episode 2)</t>
  </si>
  <si>
    <t>Friends: Season 10: The One After Joey and Rachel Kiss (Episode 1)</t>
  </si>
  <si>
    <t>Friends: Season 9: The One in Barbados (Episode 23)</t>
  </si>
  <si>
    <t>Friends: Season 9: The One with the Donor (Episode 22)</t>
  </si>
  <si>
    <t>Friends: Season 9: The One with the Fertility Test (Episode 21)</t>
  </si>
  <si>
    <t>Friends: Season 9: The One with the Soap Opera Party (Episode 20)</t>
  </si>
  <si>
    <t>Friends: Season 9: The One with Rachel's Dream (Episode 19)</t>
  </si>
  <si>
    <t>Friends: Season 9: The One with the Lottery (Episode 18)</t>
  </si>
  <si>
    <t>Friends: Season 9: The One with the Memorial Service (Episode 17)</t>
  </si>
  <si>
    <t>Friends: Season 9: The One with the Boob Job (Episode 16)</t>
  </si>
  <si>
    <t>Friends: Season 9: The One with the Mugging (Episode 15)</t>
  </si>
  <si>
    <t>Friends: Season 9: The One with the Blind Dates (Episode 14)</t>
  </si>
  <si>
    <t>Friends: Season 9: The One Where Monica Sings (Episode 13)</t>
  </si>
  <si>
    <t>Friends: Season 9: The One with Phoebe's Rats (Episode 12)</t>
  </si>
  <si>
    <t>Friends: Season 9: The One Where Rachel Goes Back to Work (Episode 11)</t>
  </si>
  <si>
    <t>Friends: Season 9: The One with Christmas in Tulsa (Episode 10)</t>
  </si>
  <si>
    <t>Friends: Season 9: The One with Rachel's Phone Number (Episode 9)</t>
  </si>
  <si>
    <t>Friends: Season 9: The One with Rachel's Other Sister (Episode 8)</t>
  </si>
  <si>
    <t>Friends: Season 9: The One with Ross' Inappropriate Song (Episode 7)</t>
  </si>
  <si>
    <t>Friends: Season 9: The One with the Male Nanny (Episode 6)</t>
  </si>
  <si>
    <t>Friends: Season 9: The One with Phoebe's Birthday Dinner (Episode 5)</t>
  </si>
  <si>
    <t>Friends: Season 9: The One with the Sharks (Episode 4)</t>
  </si>
  <si>
    <t>Friends: Season 9: The One with the Pediatrician (Episode 3)</t>
  </si>
  <si>
    <t>Friends: Season 9: The One Where Emma Cries (Episode 2)</t>
  </si>
  <si>
    <t>Friends: Season 9: The One Where No One Proposes (Episode 1)</t>
  </si>
  <si>
    <t>Friends: Season 8: The One Where Rachel Has a Baby: Part 2 (Episode 24)</t>
  </si>
  <si>
    <t>Friends: Season 8: The One Where Rachel Has a Baby: Part 1 (Episode 23)</t>
  </si>
  <si>
    <t>Friends: Season 8: The One Where Rachel Is Late (Episode 22)</t>
  </si>
  <si>
    <t>Friends: Season 8: The One with the Cooking Class (Episode 21)</t>
  </si>
  <si>
    <t>Friends: Season 8: The One with the Baby Shower (Episode 20)</t>
  </si>
  <si>
    <t>Friends: Season 8: The One with Joey's Interview (Episode 19)</t>
  </si>
  <si>
    <t>Friends: Season 8: The One in Massapequa (Episode 18)</t>
  </si>
  <si>
    <t>Friends: Season 8: The One with the Tea Leaves (Episode 17)</t>
  </si>
  <si>
    <t>Friends: Season 8: The One Where Joey Tells Rachel (Episode 16)</t>
  </si>
  <si>
    <t>Friends: Season 8: The One with the Birthing Video (Episode 15)</t>
  </si>
  <si>
    <t>Friends: Season 8: The One with the Secret Closet (Episode 14)</t>
  </si>
  <si>
    <t>Friends: Season 8: The One Where Chandler Takes a Bath (Episode 13)</t>
  </si>
  <si>
    <t>Friends: Season 8: The One Where Joey Dates Rachel (Episode 12)</t>
  </si>
  <si>
    <t>Friends: Season 8: The One with the Creepy Holiday Card (Episode 11)</t>
  </si>
  <si>
    <t>Friends: Season 8: The One with Monica's Boots (Episode 10)</t>
  </si>
  <si>
    <t>Friends: Season 8: The One with the Rumor (Episode 9)</t>
  </si>
  <si>
    <t>Friends: Season 8: The One with the Stripper (Episode 8)</t>
  </si>
  <si>
    <t>Friends: Season 8: The One with the Stain (Episode 7)</t>
  </si>
  <si>
    <t>Friends: Season 8: The One with the Halloween Party (Episode 6)</t>
  </si>
  <si>
    <t>Friends: Season 8: The One with Rachel's Date (Episode 5)</t>
  </si>
  <si>
    <t>Friends: Season 8: The One with the Videotape (Episode 4)</t>
  </si>
  <si>
    <t>Friends: Season 8: The One Where Rachel Tells ... (Episode 3)</t>
  </si>
  <si>
    <t>Friends: Season 8: The One with the Red Sweater (Episode 2)</t>
  </si>
  <si>
    <t>Friends: Season 8: The One After I Do (Episode 1)</t>
  </si>
  <si>
    <t>Friends: Season 7: The One with Chandler and Monica's Wedding: Part 2 (Episode 24)</t>
  </si>
  <si>
    <t>Friends: Season 7: The One with Chandler and Monica's Wedding: Part 1 (Episode 23)</t>
  </si>
  <si>
    <t>Friends: Season 7: The One with Chandler's Dad (Episode 22)</t>
  </si>
  <si>
    <t>Friends: Season 7: The One with the Vows (Episode 21)</t>
  </si>
  <si>
    <t>Friends: Season 7: The One with Rachel's Big Kiss (Episode 20)</t>
  </si>
  <si>
    <t>Friends: Season 7: The One with Ross and Monica's Cousin (Episode 19)</t>
  </si>
  <si>
    <t>Friends: Season 7: The One with Joey's Award (Episode 18)</t>
  </si>
  <si>
    <t>Bring it On: All or Nothing</t>
  </si>
  <si>
    <t>Friends: Season 7: The One with the Cheap Wedding Dress (Episode 17)</t>
  </si>
  <si>
    <t>Friends: Season 7: The One with the Truth About London (Episode 16)</t>
  </si>
  <si>
    <t>Friends: Season 7: The One with Joey's New Brain (Episode 15)</t>
  </si>
  <si>
    <t>Friends: Season 7: The One Where They All Turn Thirty (Episode 14)</t>
  </si>
  <si>
    <t>Friends: Season 7: The One Where Rosita Dies (Episode 13)</t>
  </si>
  <si>
    <t>Friends: Season 7: The One Where They're Up All Night (Episode 12)</t>
  </si>
  <si>
    <t>Friends: Season 7: The One with All the Cheesecakes (Episode 11)</t>
  </si>
  <si>
    <t>Friends: Season 7: The One with the Holiday Armadillo (Episode 10)</t>
  </si>
  <si>
    <t>Friends: Season 7: The One with All the Candy (Episode 9)</t>
  </si>
  <si>
    <t>Friends: Season 7: The One Where Chandler Doesn't Like Dogs (Episode 8)</t>
  </si>
  <si>
    <t>Friends: Season 7: The One with Ross' Library Book (Episode 7)</t>
  </si>
  <si>
    <t>Friends: Season 7: The One with the Nap Partners (Episode 6)</t>
  </si>
  <si>
    <t>Friends: Season 7: The One with the Engagement Picture (Episode 5)</t>
  </si>
  <si>
    <t>Friends: Season 7: The One with Rachel's Assistant (Episode 4)</t>
  </si>
  <si>
    <t>Friends: Season 7: The One with Phoebe's Cookies (Episode 3)</t>
  </si>
  <si>
    <t>Friends: Season 7: The One with Rachel's Book (Episode 2)</t>
  </si>
  <si>
    <t>Friends: Season 7: The One with Monica's Thunder (Episode 1)</t>
  </si>
  <si>
    <t>Friends: Season 6: The One with the Proposal: Part 2 (Episode 25)</t>
  </si>
  <si>
    <t>Friends: Season 6: The One with the Proposal: Part 1 (Episode 24)</t>
  </si>
  <si>
    <t>Friends: Season 6: The One with the Ring (Episode 23)</t>
  </si>
  <si>
    <t>Friends: Season 6: The One Where Paul's the Man (Episode 22)</t>
  </si>
  <si>
    <t>Friends: Season 6: The One Where Ross Meets Elizabeth's Dad (Episode 21)</t>
  </si>
  <si>
    <t>Friends: Season 6: The One with Mac and C.H.E.E.S.E (Episode 20)</t>
  </si>
  <si>
    <t>Friends: Season 6: The One with Joey's Fridge (Episode 19)</t>
  </si>
  <si>
    <t>Friends: Season 6: The One Where Ross Dates a Student (Episode 18)</t>
  </si>
  <si>
    <t>Friends: Season 6: The One with Unagi (Episode 17)</t>
  </si>
  <si>
    <t>Friends: Season 6: The One That Could Have Been: Part 2 (Episode 16)</t>
  </si>
  <si>
    <t>Friends: Season 6: The One That Could Have Been: Part 1 (Episode 15)</t>
  </si>
  <si>
    <t>Friends: Season 6: The One Where Chandler Can't Cry (Episode 14)</t>
  </si>
  <si>
    <t>Friends: Season 6: The One with Rachel's Sister (Episode 13)</t>
  </si>
  <si>
    <t>Friends: Season 6: The One with the Joke (Episode 12)</t>
  </si>
  <si>
    <t>Friends: Season 6: The One with the Apothecary Table (Episode 11)</t>
  </si>
  <si>
    <t>Friends: Season 6: The One with the Routine (Episode 10)</t>
  </si>
  <si>
    <t>Friends: Season 6: The One Where Ross Got High (Episode 9)</t>
  </si>
  <si>
    <t>Friends: Season 6: The One with Ross's Teeth (Episode 8)</t>
  </si>
  <si>
    <t>Friends: Season 6: The One Where Phoebe Runs (Episode 7)</t>
  </si>
  <si>
    <t>Friends: Season 6: The One on the Last Night (Episode 6)</t>
  </si>
  <si>
    <t>Friends: Season 6: The One with Joey's Porsche (Episode 5)</t>
  </si>
  <si>
    <t>Friends: Season 6: The One Where Joey Loses His Insurance (Episode 4)</t>
  </si>
  <si>
    <t>Friends: Season 6: The One with Ross's Denial (Episode 3)</t>
  </si>
  <si>
    <t>Friends: Season 6: The One Where Ross Hugs Rachel (Episode 2)</t>
  </si>
  <si>
    <t>Friends: Season 6: The One After Vegas (Episode 1)</t>
  </si>
  <si>
    <t>Friends: Season 5: The One in Vegas: Part 2 (Episode 24)</t>
  </si>
  <si>
    <t>Friends: Season 5: The One in Vegas: Part 1 (Episode 23)</t>
  </si>
  <si>
    <t>Friends: Season 5: The One with Joey's Big Break (Episode 22)</t>
  </si>
  <si>
    <t>Friends: Season 5: The One with the Ball (Episode 21)</t>
  </si>
  <si>
    <t>Friends: Season 5: The One with the Ride-Along (Episode 20)</t>
  </si>
  <si>
    <t>Friends: Season 5: The One Where Ross Can't Flirt (Episode 19)</t>
  </si>
  <si>
    <t>Friends: Season 5: The One Where Rachel Smokes (Episode 18)</t>
  </si>
  <si>
    <t>Friends: Season 5: The One with Rachel's Inadvertent Kiss (Episode 17)</t>
  </si>
  <si>
    <t>Friends: Season 5: The One with the Cop (Episode 16)</t>
  </si>
  <si>
    <t>Friends: Season 5: The One with the Girl Who Hits Joey (Episode 15)</t>
  </si>
  <si>
    <t>Friends: Season 5: The One Where Everybody Finds Out (Episode 14)</t>
  </si>
  <si>
    <t>Friends: Season 5: The One with Joey's Bag (Episode 13)</t>
  </si>
  <si>
    <t>Friends: Season 5: The One with Chandler's Work Laugh (Episode 12)</t>
  </si>
  <si>
    <t>Friends: Season 5: The One with All the Resolutions (Episode 11)</t>
  </si>
  <si>
    <t>Friends: Season 5: The One with the Inappropriate Sister (Episode 10)</t>
  </si>
  <si>
    <t>Friends: Season 5: The One with Ross's Sandwich (Episode 9)</t>
  </si>
  <si>
    <t>Friends: Season 5: The One with All the Thanksgivings (Episode 8)</t>
  </si>
  <si>
    <t>Friends: Season 5: The One Where Ross Moves In (Episode 7)</t>
  </si>
  <si>
    <t>Friends: Season 5: The One with the Yeti (Episode 6)</t>
  </si>
  <si>
    <t>Friends: Season 5: The One with the Kips (Episode 5)</t>
  </si>
  <si>
    <t>Friends: Season 5: The One Where Phoebe Hates PBS (Episode 4)</t>
  </si>
  <si>
    <t>Friends: Season 5: The One Hundredth (Episode 3)</t>
  </si>
  <si>
    <t>Friends: Season 5: The One with All the Kissing (Episode 2)</t>
  </si>
  <si>
    <t>Friends: Season 5: The One After Ross Says Rachel (Episode 1)</t>
  </si>
  <si>
    <t>Friends: Season 4: The One with Ross's Wedding: Part 2 (Episode 24)</t>
  </si>
  <si>
    <t>Friends: Season 4: The One with Ross's Wedding: Part 1 (Episode 23)</t>
  </si>
  <si>
    <t>Friends: Season 4: The One with the Worst Best Man Ever (Episode 22)</t>
  </si>
  <si>
    <t>Friends: Season 4: The One with the Invitation (Episode 21)</t>
  </si>
  <si>
    <t>Friends: Season 4: The One with the Wedding Dresses (Episode 20)</t>
  </si>
  <si>
    <t>Friends: Season 4: The One with All the Haste (Episode 19)</t>
  </si>
  <si>
    <t>Friends: Season 4: The One with Rachel's New Dress (Episode 18)</t>
  </si>
  <si>
    <t>Friends: Season 4: The One with the Free Porn (Episode 17)</t>
  </si>
  <si>
    <t>Friends: Season 4: The One with the Fake Party (Episode 16)</t>
  </si>
  <si>
    <t>Friends: Season 4: The One with All the Rugby (Episode 15)</t>
  </si>
  <si>
    <t>Friends: Season 4: The One with Joey's Dirty Day (Episode 14)</t>
  </si>
  <si>
    <t>Friends: Season 4: The One with Rachel's Crush (Episode 13)</t>
  </si>
  <si>
    <t>Friends: Season 4: The One with the Embryos (Episode 12)</t>
  </si>
  <si>
    <t>Friends: Season 4: The One with Phoebe's Uterus (Episode 11)</t>
  </si>
  <si>
    <t>Friends: Season 4: The One with the Girl from Poughkeepsie (Episode 10)</t>
  </si>
  <si>
    <t>Friends: Season 4: The One Where They're Going to Party (Episode 9)</t>
  </si>
  <si>
    <t>Friends: Season 4: The One with Chandler in a Box (Episode 8)</t>
  </si>
  <si>
    <t>Friends: Season 4: The One Where Chandler Crosses the Line (Episode 7)</t>
  </si>
  <si>
    <t>Friends: Season 4: The One with the Dirty Girl (Episode 6)</t>
  </si>
  <si>
    <t>Friends: Season 4: The One with Joey's New Girlfriend (Episode 5)</t>
  </si>
  <si>
    <t>Friends: Season 4: The One with the Ballroom Dancing (Episode 4)</t>
  </si>
  <si>
    <t>Friends: Season 4: The One with the 'Cuffs (Episode 3)</t>
  </si>
  <si>
    <t>Friends: Season 4: The One with the Cat (Episode 2)</t>
  </si>
  <si>
    <t>Friends: Season 4: The One with the Jellyfish (Episode 1)</t>
  </si>
  <si>
    <t>Friends: Season 3: The One at the Beach (Episode 25)</t>
  </si>
  <si>
    <t>Friends: Season 3: The One with the Ultimate Fighting Champion (Episode 24)</t>
  </si>
  <si>
    <t>Friends: Season 3: The One with Ross's Thing (Episode 23)</t>
  </si>
  <si>
    <t>Friends: Season 3: The One with the Screamer (Episode 22)</t>
  </si>
  <si>
    <t>Friends: Season 3: The One with a Chick. And a Duck (Episode 21)</t>
  </si>
  <si>
    <t>Friends: Season 3: The One with the Dollhouse (Episode 20)</t>
  </si>
  <si>
    <t>Friends: Season 3: The One with the Tiny T-Shirt (Episode 19)</t>
  </si>
  <si>
    <t>Friends: Season 3: The One with the Hypnosis Tape (Episode 18)</t>
  </si>
  <si>
    <t>Friends: Season 3: The One Without the Ski Trip (Episode 17)</t>
  </si>
  <si>
    <t>Friends: Season 3: The One The Morning After (Episode 16)</t>
  </si>
  <si>
    <t>Friends: Season 3: The One Where Ross &amp; Rachel Take a Break (Episode 15)</t>
  </si>
  <si>
    <t>Friends: Season 3: The One with Phoebe's Ex-Partner (Episode 14)</t>
  </si>
  <si>
    <t>Friends: Season 3: The One Where Monica &amp; Richard Are Just Friends (Episode 13)</t>
  </si>
  <si>
    <t>Friends: Season 3: The One with All the Jealousy (Episode 12)</t>
  </si>
  <si>
    <t>Friends: Season 3: The One Where Chandler Can't Remember Which Sister (Episode 11)</t>
  </si>
  <si>
    <t>Friends: Season 3: The One Where Rachel Quits (Episode 10)</t>
  </si>
  <si>
    <t>Friends: Season 3: The One with the Football (Episode 9)</t>
  </si>
  <si>
    <t>Friends: Season 3: The One with the Giant Poking Device (Episode 8)</t>
  </si>
  <si>
    <t>Friends: Season 3: The One with the Race Car Bed (Episode 7)</t>
  </si>
  <si>
    <t>Friends: Season 3: The One with the Flashback (Episode 6)</t>
  </si>
  <si>
    <t>Friends: Season 3: The One with Frank Jr (Episode 5)</t>
  </si>
  <si>
    <t>Friends: Season 3: The One with the Metaphorical Tunnel (Episode 4)</t>
  </si>
  <si>
    <t>Friends: Season 3: The One with the Jam (Episode 3)</t>
  </si>
  <si>
    <t>Friends: Season 3: The One Where No One's Ready (Episode 2)</t>
  </si>
  <si>
    <t>Friends: Season 3: The One with the Princess Leia Fantasy (Episode 1)</t>
  </si>
  <si>
    <t>Friends: Season 2: The One with Barry and Mindy's Wedding (Episode 24)</t>
  </si>
  <si>
    <t>Friends: Season 2: The One with the Chicken Pox (Episode 23)</t>
  </si>
  <si>
    <t>Friends: Season 2: The One with the Two Parties (Episode 22)</t>
  </si>
  <si>
    <t>Friends: Season 2: The One with the Bullies (Episode 21)</t>
  </si>
  <si>
    <t>Friends: Season 2: The One Where Old Yeller Dies (Episode 20)</t>
  </si>
  <si>
    <t>Friends: Season 2: The One Where Eddie Won't Go (Episode 19)</t>
  </si>
  <si>
    <t>Friends: Season 2: The One Where Dr. Ramoray Dies (Episode 18)</t>
  </si>
  <si>
    <t>Friends: Season 2: The One Where Eddie Moves In (Episode 17)</t>
  </si>
  <si>
    <t>Friends: Season 2: The One Where Joey Moves Out (Episode 16)</t>
  </si>
  <si>
    <t>Friends: Season 2: The One Where Ross and Rachel...You Know (Episode 15)</t>
  </si>
  <si>
    <t>Friends: Season 2: The One with the Prom Video (Episode 14)</t>
  </si>
  <si>
    <t>Friends: Season 2: The One After the Super Bowl: Part 2 (Episode 13)</t>
  </si>
  <si>
    <t>Friends: Season 2: The One After the Super Bowl: Part 1 (Episode 12)</t>
  </si>
  <si>
    <t>Friends: Season 2: The One with the Lesbian Wedding (Episode 11)</t>
  </si>
  <si>
    <t>Friends: Season 2: The One with Russ (Episode 10)</t>
  </si>
  <si>
    <t>Friends: Season 2: The One with Phoebe's Dad (Episode 9)</t>
  </si>
  <si>
    <t>Friends: Season 2: The One with the List (Episode 8)</t>
  </si>
  <si>
    <t>Friends: Season 2: The One Where Ross Finds Out (Episode 7)</t>
  </si>
  <si>
    <t>Friends: Season 2: The One with the Baby on the Bus (Episode 6)</t>
  </si>
  <si>
    <t>Friends: Season 2: The One with Five Steaks and an Eggplant (Episode 5)</t>
  </si>
  <si>
    <t>Friends: Season 2: The One with Phoebe's Husband (Episode 4)</t>
  </si>
  <si>
    <t>Friends: Season 2: The One Where Heckles Dies (Episode 3)</t>
  </si>
  <si>
    <t>Friends: Season 2: The One with the Breast Milk (Episode 2)</t>
  </si>
  <si>
    <t>Friends: Season 2: The One with Ross's New Girlfriend (Episode 1)</t>
  </si>
  <si>
    <t>Friends: Season 1: The One Where Rachel Finds Out (Episode 24)</t>
  </si>
  <si>
    <t>Friends: Season 1: The One with the Birth (Episode 23)</t>
  </si>
  <si>
    <t>Friends: Season 1: The One with the Ick Factor (Episode 22)</t>
  </si>
  <si>
    <t>Friends: Season 1: The One with the Fake Monica (Episode 21)</t>
  </si>
  <si>
    <t>Friends: Season 1: The One with the Evil Orthodontist (Episode 20)</t>
  </si>
  <si>
    <t>Friends: Season 1: The One Where the Monkey Gets Away (Episode 19)</t>
  </si>
  <si>
    <t>Friends: Season 1: The One with All the Poker (Episode 18)</t>
  </si>
  <si>
    <t>Friends: Season 1: The One with the Two Parts: Part 2 (Episode 17)</t>
  </si>
  <si>
    <t>Friends: Season 1: The One with the Two Parts: Part 1 (Episode 16)</t>
  </si>
  <si>
    <t>Friends: Season 1: The One with the Stoned Guy (Episode 15)</t>
  </si>
  <si>
    <t>Friends: Season 1: The One with the Candy Hearts (Episode 14)</t>
  </si>
  <si>
    <t>Friends: Season 1: The One with the Boobies (Episode 13)</t>
  </si>
  <si>
    <t>Homeland: Season 6: America First (Episode 12)</t>
  </si>
  <si>
    <t>Homeland: Season 6: R for Romeo (Episode 11)</t>
  </si>
  <si>
    <t>Homeland: Season 6: The Flag House (Episode 10)</t>
  </si>
  <si>
    <t>Homeland: Season 6: Sock Puppets (Episode 9)</t>
  </si>
  <si>
    <t>Homeland: Season 6: Alt.Truth (Episode 8)</t>
  </si>
  <si>
    <t>Homeland: Season 6: Imminent Risk (Episode 7)</t>
  </si>
  <si>
    <t>Homeland: Season 6: The Return (Episode 6)</t>
  </si>
  <si>
    <t>Homeland: Season 6: Casus Belli (Episode 5)</t>
  </si>
  <si>
    <t>Homeland: Season 6: A Flash of Light (Episode 4)</t>
  </si>
  <si>
    <t>Homeland: Season 6: The Covenant (Episode 3)</t>
  </si>
  <si>
    <t>Homeland: Season 6: The Man in the Basement (Episode 2)</t>
  </si>
  <si>
    <t>Homeland: Season 6: Fair Game (Episode 1)</t>
  </si>
  <si>
    <t>Homeland: Season 5: A False Glimmer (Episode 12)</t>
  </si>
  <si>
    <t>Dirk Gently's Holistic Detective Agency: Season 2: The House Within the House (Episode 4)</t>
  </si>
  <si>
    <t>Dirk Gently's Holistic Detective Agency: Season 2: Two Broken Fingers (Episode 3)</t>
  </si>
  <si>
    <t>Dirk Gently's Holistic Detective Agency: Season 2: Fans of Wet Circles (Episode 2)</t>
  </si>
  <si>
    <t>Dirk Gently's Holistic Detective Agency: Season 2: Space Rabbit (Episode 1)</t>
  </si>
  <si>
    <t>Star Trek: Discovery: Season 1: Despite Yourself (Episode 10)</t>
  </si>
  <si>
    <t>The Crown: Season 1: Smoke and Mirrors (Episode 5)</t>
  </si>
  <si>
    <t>The Crown: Season 1: Act of God (Episode 4)</t>
  </si>
  <si>
    <t>The Crown: Season 1: Windsor (Episode 3)</t>
  </si>
  <si>
    <t>The Crown: Season 1: Hyde Park Corner (Episode 2)</t>
  </si>
  <si>
    <t>The Crown: Season 1: Wolferton Splash (Episode 1)</t>
  </si>
  <si>
    <t>Now You See Me 2</t>
  </si>
  <si>
    <t>Back to the Future Part III</t>
  </si>
  <si>
    <t>Friends: Season 1: The One with the Dozen Lasagnas (Episode 12)</t>
  </si>
  <si>
    <t>Friends: Season 1: The One with Mrs. Bing (Episode 11)</t>
  </si>
  <si>
    <t>Friends: Season 1: The One with the Monkey (Episode 10)</t>
  </si>
  <si>
    <t>Friends: Season 1: The One Where Underdog Gets Away (Episode 9)</t>
  </si>
  <si>
    <t>Friends: Season 1: The One Where Nana Dies Twice (Episode 8)</t>
  </si>
  <si>
    <t>Friends: Season 1: The One with the Blackout (Episode 7)</t>
  </si>
  <si>
    <t>Back to the Future Part II</t>
  </si>
  <si>
    <t>Star Trek: Enterprise: Season 4: These Are the Voyages... (Episode 22)</t>
  </si>
  <si>
    <t>Star Trek: Enterprise: Season 4: Terra Prime (Episode 21)</t>
  </si>
  <si>
    <t>Star Trek: Enterprise: Season 4: Demons (Episode 20)</t>
  </si>
  <si>
    <t>Only Fools and Horses: Season 3: Healthy Competition (Episode 2)</t>
  </si>
  <si>
    <t>Only Fools and Horses: Season 3: Homesick (Episode 1)</t>
  </si>
  <si>
    <t>Star Trek: Enterprise: Season 4: In a Mirror, Darkly: Part 2 (Episode 19)</t>
  </si>
  <si>
    <t>Star Trek: Enterprise: Season 4: In a Mirror, Darkly: Part 1 (Episode 18)</t>
  </si>
  <si>
    <t>Star Trek: Enterprise: Season 4: Bound (Episode 17)</t>
  </si>
  <si>
    <t>Star Trek: Enterprise: Season 4: Divergence (Episode 16)</t>
  </si>
  <si>
    <t>Star Trek: Enterprise: Season 4: Affliction (Episode 15)</t>
  </si>
  <si>
    <t>Star Trek: Enterprise: Season 4: The Aenar (Episode 14)</t>
  </si>
  <si>
    <t>Star Trek: Enterprise: Season 4: United (Episode 13)</t>
  </si>
  <si>
    <t>Star Trek: Enterprise: Season 4: Babel One (Episode 12)</t>
  </si>
  <si>
    <t>Star Trek: Enterprise: Season 4: Observer Effect (Episode 11)</t>
  </si>
  <si>
    <t>Star Trek: Enterprise: Season 4: Daedelus (Episode 10)</t>
  </si>
  <si>
    <t>Star Trek: Enterprise: Season 4: Kir'Shara (Episode 9)</t>
  </si>
  <si>
    <t>Star Trek: Enterprise: Season 4: Awakening (Episode 8)</t>
  </si>
  <si>
    <t>Star Trek: Enterprise: Season 4: The Forge (Episode 7)</t>
  </si>
  <si>
    <t>Star Trek: Enterprise: Season 4: The Augments (Episode 6)</t>
  </si>
  <si>
    <t>Star Trek: Enterprise: Season 4: Cold Station 12 (Episode 5)</t>
  </si>
  <si>
    <t>Star Trek: Enterprise: Season 4: Borderland (Episode 4)</t>
  </si>
  <si>
    <t>Star Trek: Enterprise: Season 4: Home (Episode 3)</t>
  </si>
  <si>
    <t>Star Trek: Enterprise: Season 4: Storm Front: Part 2 (Episode 2)</t>
  </si>
  <si>
    <t>Star Trek: Enterprise: Season 4: Storm Front: Part 1 (Episode 1)</t>
  </si>
  <si>
    <t>Star Trek: Enterprise: Season 3: Zero Hour (Episode 24)</t>
  </si>
  <si>
    <t>Star Trek: Enterprise: Season 3: Countdown (Episode 23)</t>
  </si>
  <si>
    <t>The Crown: Season 2: Mystery Man (Episode 10)</t>
  </si>
  <si>
    <t>The Crown: Season 2: Paterfamilias (Episode 9)</t>
  </si>
  <si>
    <t>The Crown: Season 2: Dear Mrs. Kennedy (Episode 8)</t>
  </si>
  <si>
    <t>The Crown: Season 2: Matrimonium (Episode 7)</t>
  </si>
  <si>
    <t>The Crown: Season 2: Vergangenheit (Episode 6)</t>
  </si>
  <si>
    <t>The Crown: Season 2: Marionettes (Episode 5)</t>
  </si>
  <si>
    <t>Star Trek: Enterprise: Season 3: The Council (Episode 22)</t>
  </si>
  <si>
    <t>Knowing Me Knowing Yule</t>
  </si>
  <si>
    <t>Star Wars: Episode VII: The Force Awakens</t>
  </si>
  <si>
    <t>Outnumbered: Series 2: Christmas 2009 (Episode 8)</t>
  </si>
  <si>
    <t>The Crown: Season 2: Beryl (Episode 4)</t>
  </si>
  <si>
    <t>The Crown: Season 2: Lisbon (Episode 3)</t>
  </si>
  <si>
    <t>The Crown: Season 2: A Company of Men (Episode 2)</t>
  </si>
  <si>
    <t>The Crown: Season 2: Misadventure (Episode 1)</t>
  </si>
  <si>
    <t>The Crown: Season 1: Gloriana (Episode 10)</t>
  </si>
  <si>
    <t>The Crown: Season 1: Assassins (Episode 9)</t>
  </si>
  <si>
    <t>The Crown: Season 1: Pride &amp; Joy (Episode 8)</t>
  </si>
  <si>
    <t>The Crown: Season 1: Scientia Potentia Est (Episode 7)</t>
  </si>
  <si>
    <t>The Crown: Season 1: Gelignite (Episode 6)</t>
  </si>
  <si>
    <t>Dark: Season 1: Truths (Episode 5)</t>
  </si>
  <si>
    <t>Dark: Season 1: Double Lives (Episode 4)</t>
  </si>
  <si>
    <t>Dark: Season 1: Past and Present (Episode 3)</t>
  </si>
  <si>
    <t>Kevin &amp; Perry Go Large</t>
  </si>
  <si>
    <t>Dark: Season 1: Lies (Episode 2)</t>
  </si>
  <si>
    <t>Back to the Future</t>
  </si>
  <si>
    <t>Star Trek: Enterprise: Season 3: E2 (E Squared) (Episode 21)</t>
  </si>
  <si>
    <t>Star Trek: Enterprise: Season 3: The Forgotten (Episode 20)</t>
  </si>
  <si>
    <t>Star Trek: Enterprise: Season 3: Damage (Episode 19)</t>
  </si>
  <si>
    <t>Star Trek: Enterprise: Season 3: Azati Prime (Episode 18)</t>
  </si>
  <si>
    <t>Star Trek: Enterprise: Season 3: Hatchery (Episode 17)</t>
  </si>
  <si>
    <t>Star Trek: Enterprise: Season 3: Doctor's Orders (Episode 16)</t>
  </si>
  <si>
    <t>Star Trek: Enterprise: Season 3: Harbinger (Episode 15)</t>
  </si>
  <si>
    <t>Star Trek: Enterprise: Season 3: Stratagem (Episode 14)</t>
  </si>
  <si>
    <t>Star Trek: Enterprise: Season 3: Proving Ground (Episode 13)</t>
  </si>
  <si>
    <t>Star Trek: Enterprise: Season 3: Chosen Realm (Episode 12)</t>
  </si>
  <si>
    <t>Star Trek: Enterprise: Season 3: Carpenter Street (Episode 11)</t>
  </si>
  <si>
    <t>Star Trek: Enterprise: Season 3: Similitude (Episode 10)</t>
  </si>
  <si>
    <t>Star Trek: Enterprise: Season 3: North Star (Episode 9)</t>
  </si>
  <si>
    <t>Star Trek: Enterprise: Season 3: Twilight (Episode 8)</t>
  </si>
  <si>
    <t>Star Trek: Enterprise: Season 3: The Shipment (Episode 7)</t>
  </si>
  <si>
    <t>Star Trek: Enterprise: Season 3: Exile (Episode 6)</t>
  </si>
  <si>
    <t>Spectre</t>
  </si>
  <si>
    <t>Star Trek: Enterprise: Season 3: Impulse (Episode 5)</t>
  </si>
  <si>
    <t>Star Trek: Enterprise: Season 3: Rajiin (Episode 4)</t>
  </si>
  <si>
    <t>Star Trek: Enterprise: Season 3: Extinction (Episode 3)</t>
  </si>
  <si>
    <t>Star Trek: Enterprise: Season 3: Anomaly (Episode 2)</t>
  </si>
  <si>
    <t>Star Trek: Enterprise: Season 3: The Xindi (Episode 1)</t>
  </si>
  <si>
    <t>Star Trek: Enterprise: Season 2: The Expanse (Episode 26)</t>
  </si>
  <si>
    <t>Star Trek: Enterprise: Season 2: Bounty (Episode 25)</t>
  </si>
  <si>
    <t>Star Trek: Enterprise: Season 2: First Flight (Episode 24)</t>
  </si>
  <si>
    <t>Star Trek: Enterprise: Season 2: Regeneration (Episode 23)</t>
  </si>
  <si>
    <t>Star Trek: Enterprise: Season 2: Cogenitor (Episode 22)</t>
  </si>
  <si>
    <t>Star Trek: Enterprise: Season 2: The Breach (Episode 21)</t>
  </si>
  <si>
    <t>Star Trek: Enterprise: Season 2: Horizon (Episode 20)</t>
  </si>
  <si>
    <t>Star Trek: Enterprise: Season 2: Judgment (Episode 19)</t>
  </si>
  <si>
    <t>Star Trek: Enterprise: Season 2: The Crossing (Episode 18)</t>
  </si>
  <si>
    <t>Star Trek: Enterprise: Season 2: Canamar (Episode 17)</t>
  </si>
  <si>
    <t>Star Trek: Enterprise: Season 2: Future Tense (Episode 16)</t>
  </si>
  <si>
    <t>Star Trek: Enterprise: Season 2: Cease Fire (Episode 15)</t>
  </si>
  <si>
    <t>Star Trek: Enterprise: Season 2: Stigma (Episode 14)</t>
  </si>
  <si>
    <t>Star Trek: Enterprise: Season 2: Dawn (Episode 13)</t>
  </si>
  <si>
    <t>Star Trek: Enterprise: Season 2: The Catwalk (Episode 12)</t>
  </si>
  <si>
    <t>Star Trek: Enterprise: Season 2: Precious Cargo (Episode 11)</t>
  </si>
  <si>
    <t>Star Trek: Enterprise: Season 2: Vanishing Point (Episode 10)</t>
  </si>
  <si>
    <t>Star Trek: Enterprise: Season 2: Singularity (Episode 9)</t>
  </si>
  <si>
    <t>Star Trek: Enterprise: Season 2: The Communicator (Episode 8)</t>
  </si>
  <si>
    <t>Star Trek: Enterprise: Season 2: The Seventh (Episode 7)</t>
  </si>
  <si>
    <t>Star Trek: Enterprise: Season 2: Marauders (Episode 6)</t>
  </si>
  <si>
    <t>Star Trek: Enterprise: Season 2: A Night in Sickbay (Episode 5)</t>
  </si>
  <si>
    <t>Star Trek: Discovery: Season 1: Into the Forest I Go (Episode 9)</t>
  </si>
  <si>
    <t>Star Trek: Enterprise: Season 2: Dead Stop (Episode 4)</t>
  </si>
  <si>
    <t>Star Trek: Enterprise: Season 2: Minefield (Episode 3)</t>
  </si>
  <si>
    <t>Star Trek: Enterprise: Season 2: Carbon Creek (Episode 2)</t>
  </si>
  <si>
    <t>Star Trek: Enterprise: Season 2: Shockwave: Part 2 (Episode 1)</t>
  </si>
  <si>
    <t>Star Trek: Enterprise: Season 1: Shockwave: Part 1 (Episode 25)</t>
  </si>
  <si>
    <t>Star Trek: Enterprise: Season 1: Two Days and Two Nights (Episode 24)</t>
  </si>
  <si>
    <t>Star Trek: Enterprise: Season 1: Desert Crossing (Episode 23)</t>
  </si>
  <si>
    <t>Star Trek: Enterprise: Season 1: Fallen Hero (Episode 22)</t>
  </si>
  <si>
    <t>Star Trek: Enterprise: Season 1: Vox Sola (Episode 21)</t>
  </si>
  <si>
    <t>Star Trek: Enterprise: Season 1: Detained (Episode 20)</t>
  </si>
  <si>
    <t>Star Trek: Enterprise: Season 1: Oasis (Episode 19)</t>
  </si>
  <si>
    <t>Star Trek: Enterprise: Season 1: Acquisition (Episode 18)</t>
  </si>
  <si>
    <t>Star Trek: Enterprise: Season 1: Rogue Planet (Episode 17)</t>
  </si>
  <si>
    <t>America Unplugged: Season 1: Robert Allen (Episode 2)</t>
  </si>
  <si>
    <t>DefaultWidevineAndroidPhone (Huawei_Nexus 6P)</t>
  </si>
  <si>
    <t>America Unplugged: Season 1: Scott Hunt (Episode 1)</t>
  </si>
  <si>
    <t>Star Trek: Enterprise: Season 1: Fusion (Episode 16)</t>
  </si>
  <si>
    <t>In the Line of Fire</t>
  </si>
  <si>
    <t>Star Trek: Enterprise: Season 1: Shuttlepod One (Episode 15)</t>
  </si>
  <si>
    <t>Star Trek: Enterprise: Season 1: Shadows of P'Jem (Episode 14)</t>
  </si>
  <si>
    <t>Star Trek: Enterprise: Season 1: Sleeping Dogs (Episode 13)</t>
  </si>
  <si>
    <t>Star Trek: Enterprise: Season 1: Dear Doctor (Episode 12)</t>
  </si>
  <si>
    <t>Star Trek: Enterprise: Season 1: Silent Enemy (Episode 11)</t>
  </si>
  <si>
    <t>Star Trek: Enterprise: Season 1: Cold Front (Episode 10)</t>
  </si>
  <si>
    <t>Star Trek: Enterprise: Season 1: Fortunate Son (Episode 9)</t>
  </si>
  <si>
    <t>Star Trek: Enterprise: Season 1: Civilization (Episode 8)</t>
  </si>
  <si>
    <t>Star Trek: Enterprise: Season 1: Breaking the Ice (Episode 7)</t>
  </si>
  <si>
    <t>Star Trek: Discovery: Season 1: Si Vis Pacem, Para Bellum (Episode 8)</t>
  </si>
  <si>
    <t>Star Trek: Enterprise: Season 1: The Andorian Incident (Episode 6)</t>
  </si>
  <si>
    <t>Star Trek: Enterprise: Season 1: Terra Nova (Episode 5)</t>
  </si>
  <si>
    <t>Star Trek: Enterprise: Season 1: Unexpected (Episode 4)</t>
  </si>
  <si>
    <t>Star Trek: Enterprise: Season 1: Strange New World (Episode 3)</t>
  </si>
  <si>
    <t>Star Trek: Enterprise: Season 1: Fight or Flight (Episode 2)</t>
  </si>
  <si>
    <t>Star Trek: Enterprise: Season 1: Broken Bow: Part 1 &amp; 2 (Episode 1)</t>
  </si>
  <si>
    <t>Star Trek: Discovery: Season 1: Magic to Make the Sanest Man Go Mad (Episode 7)</t>
  </si>
  <si>
    <t>Star Trek: Discovery: Season 1: Lethe (Episode 6)</t>
  </si>
  <si>
    <t>Star Trek: Discovery: Season 1: Choose Your Pain (Episode 5)</t>
  </si>
  <si>
    <t>Beyond Stranger Things: Beyond 2: Closing the Gate (Episode 7)</t>
  </si>
  <si>
    <t>Beyond Stranger Things: Beyond 2: The New Class (Episode 6)</t>
  </si>
  <si>
    <t>Beyond Stranger Things: Beyond 2: The AV Club (Episode 5)</t>
  </si>
  <si>
    <t>Beyond Stranger Things: Beyond 2: Truth in Hawkins (Episode 4)</t>
  </si>
  <si>
    <t>Beyond Stranger Things: Beyond 2: Unlikely Allies (Episode 3)</t>
  </si>
  <si>
    <t>Beyond Stranger Things: Beyond 2: Mad for Max (Episode 2)</t>
  </si>
  <si>
    <t>Beyond Stranger Things: Beyond 2: Mind Blown (Episode 1)</t>
  </si>
  <si>
    <t>Stranger Things: Stranger Things 2: Chapter Nine: The Gate (Episode 9)</t>
  </si>
  <si>
    <t>Stranger Things: Stranger Things 2: Chapter Eight: The Mind Flayer (Episode 8)</t>
  </si>
  <si>
    <t>Stranger Things: Stranger Things 2: Chapter Seven: The Lost Sister (Episode 7)</t>
  </si>
  <si>
    <t>Stranger Things: Stranger Things 2: Chapter Six: The Spy (Episode 6)</t>
  </si>
  <si>
    <t>Stranger Things: Stranger Things 2: Chapter Five: Dig Dug (Episode 5)</t>
  </si>
  <si>
    <t>Stranger Things: Stranger Things 2: Chapter Four: Will the Wise (Episode 4)</t>
  </si>
  <si>
    <t>Stranger Things: Stranger Things 2: Chapter Three: The Pollywog (Episode 3)</t>
  </si>
  <si>
    <t>Stranger Things: Stranger Things 2: Chapter Two: Trick or Treat, Freak (Episode 2)</t>
  </si>
  <si>
    <t>Stranger Things: Stranger Things 2: Chapter One: MADMAX (Episode 1)</t>
  </si>
  <si>
    <t>Star Trek: Discovery: Season 1: The Butcher's Knife Cares Not for the Lamb's Cry (Episode 4)</t>
  </si>
  <si>
    <t>Star Trek: Discovery: Season 1: Context Is for Kings (Episode 3)</t>
  </si>
  <si>
    <t>Star Trek: Discovery: Season 1: Battle at the Binary Stars (Episode 2)</t>
  </si>
  <si>
    <t>Star Trek: Discovery: Season 1: The Vulcan Hello (Episode 1)</t>
  </si>
  <si>
    <t>The Fresh Prince of Bel-Air: Season 1: Def Poet's Society (Episode 7)</t>
  </si>
  <si>
    <t>The Fresh Prince of Bel-Air: Season 1: Mistaken Identity (Episode 6)</t>
  </si>
  <si>
    <t>The Fresh Prince of Bel-Air: Season 1: Homeboy, Sweet Homeboy (Episode 5)</t>
  </si>
  <si>
    <t>The Fresh Prince of Bel-Air: Season 1: Not with My Pig, You Don't (Episode 4)</t>
  </si>
  <si>
    <t>The Fresh Prince of Bel-Air: Season 1: Clubba Hubba (Episode 3)</t>
  </si>
  <si>
    <t>The Fresh Prince of Bel-Air: Season 1: Bang the Drum, Ashley (Episode 2)</t>
  </si>
  <si>
    <t>The Fresh Prince of Bel-Air: Season 1: The Fresh Prince Project (Episode 1)</t>
  </si>
  <si>
    <t>Bottom: Series 1: Contest (Episode 3)</t>
  </si>
  <si>
    <t>Bottom: Series 1: Gas (Episode 2)</t>
  </si>
  <si>
    <t>Bottom: Series 1: Smells (Episode 1)</t>
  </si>
  <si>
    <t>The Returned: Season 1: Peter (Episode 10)</t>
  </si>
  <si>
    <t>The Returned: Season 1: Helen (Episode 9)</t>
  </si>
  <si>
    <t>The Returned: Season 1: Claire (Episode 8)</t>
  </si>
  <si>
    <t>The Returned: Season 1: Rowan (Episode 7)</t>
  </si>
  <si>
    <t>The Returned: Season 1: Lucy (Episode 6)</t>
  </si>
  <si>
    <t>The Returned: Season 1: Tony and Adam (Episode 5)</t>
  </si>
  <si>
    <t>The Returned: Season 1: Victor (Episode 4)</t>
  </si>
  <si>
    <t>The Returned: Season 1: Julie (Episode 3)</t>
  </si>
  <si>
    <t>The Returned: Season 1: Simon (Episode 2)</t>
  </si>
  <si>
    <t>The Returned: Season 1: Camille (Episode 1)</t>
  </si>
  <si>
    <t>Stranger Things: Season 1: Chapter Eight: The Upside Down (Episode 8)</t>
  </si>
  <si>
    <t>Stranger Things: Season 1: Chapter Seven: The Bathtub (Episode 7)</t>
  </si>
  <si>
    <t>Stranger Things: Season 1: Chapter Six: The Monster (Episode 6)</t>
  </si>
  <si>
    <t>Stranger Things: Season 1: Chapter Five: The Flea and the Acrobat (Episode 5)</t>
  </si>
  <si>
    <t>Stranger Things: Season 1: Chapter Four: The Body (Episode 4)</t>
  </si>
  <si>
    <t>Stranger Things: Season 1: Chapter Three: Holly, Jolly (Episode 3)</t>
  </si>
  <si>
    <t>Stranger Things: Season 1: Chapter Two: The Weirdo on Maple Street (Episode 2)</t>
  </si>
  <si>
    <t>Star Trek: The Next Generation: Season 2: The Schizoid Man (Episode 6)</t>
  </si>
  <si>
    <t>Star Trek: The Next Generation: Season 2: Loud As a Whisper (Episode 5)</t>
  </si>
  <si>
    <t>Star Trek: The Next Generation: Season 2: The Outrageous Okona (Episode 4)</t>
  </si>
  <si>
    <t>Star Trek: The Next Generation: Season 2: Elementary, Dear Data (Episode 3)</t>
  </si>
  <si>
    <t>Star Trek: The Next Generation: Season 2: Where Silence Has Lease (Episode 2)</t>
  </si>
  <si>
    <t>Star Trek: The Next Generation: Season 2: The Child (Episode 1)</t>
  </si>
  <si>
    <t>Star Trek: The Next Generation: Season 1: The Neutral Zone (Episode 25)</t>
  </si>
  <si>
    <t>The Thick of It: Series 2: Spinners and Losers (Episode 5)</t>
  </si>
  <si>
    <t>The Thick of It: Series 2: The Rise of the Nutters (Episode 4)</t>
  </si>
  <si>
    <t>The Thick of It: Series 2: Episode 3</t>
  </si>
  <si>
    <t>The Thick of It: Series 2: Episode 2</t>
  </si>
  <si>
    <t>The Thick of It: Series 2: Episode 1</t>
  </si>
  <si>
    <t>The Thick of It: Series 1: Episode 3</t>
  </si>
  <si>
    <t>The Thick of It: Series 1: Episode 2</t>
  </si>
  <si>
    <t>The Thick of It: Series 1: Episode 1</t>
  </si>
  <si>
    <t>W1A: Season 2: Episode 5</t>
  </si>
  <si>
    <t>W1A: Season 2: Episode 4</t>
  </si>
  <si>
    <t>W1A: Season 2: Episode 3</t>
  </si>
  <si>
    <t>W1A: Season 2: Episode 2</t>
  </si>
  <si>
    <t>W1A: Season 2: Episode 1</t>
  </si>
  <si>
    <t>Star Trek: The Next Generation: Season 1: Conspiracy (Episode 24)</t>
  </si>
  <si>
    <t>Star Trek: The Next Generation: Season 1: We'll Always Have Paris (Episode 23)</t>
  </si>
  <si>
    <t>ARQ</t>
  </si>
  <si>
    <t>Star Trek: The Next Generation: Season 1: Skin of Evil (Episode 22)</t>
  </si>
  <si>
    <t>Star Trek: The Next Generation: Season 1: Symbiosis (Episode 21)</t>
  </si>
  <si>
    <t>Star Trek: The Next Generation: Season 1: The Arsenal of Freedom (Episode 20)</t>
  </si>
  <si>
    <t>Star Trek: The Next Generation: Season 1: Heart of Glory (Episode 19)</t>
  </si>
  <si>
    <t>Star Trek: The Next Generation: Season 1: Coming of Age (Episode 18)</t>
  </si>
  <si>
    <t>Star Trek: The Next Generation: Season 1: Home Soil (Episode 17)</t>
  </si>
  <si>
    <t>Star Trek: The Next Generation: Season 1: When The Bough Breaks (Episode 16)</t>
  </si>
  <si>
    <t>Star Trek: The Next Generation: Season 1: Too Short a Season (Episode 15)</t>
  </si>
  <si>
    <t>Star Trek: The Next Generation: Season 1: 11001001 (Episode 14)</t>
  </si>
  <si>
    <t>Star Trek: The Next Generation: Season 1: Angel One (Episode 13)</t>
  </si>
  <si>
    <t>Star Trek: The Next Generation: Season 1: Datalore (Episode 12)</t>
  </si>
  <si>
    <t>Star Trek: The Next Generation: Season 1: The Big Goodbye (Episode 11)</t>
  </si>
  <si>
    <t>Star Trek: The Next Generation: Season 1: Haven (Episode 10)</t>
  </si>
  <si>
    <t>Star Trek: The Next Generation: Season 1: Hide and Q (Episode 9)</t>
  </si>
  <si>
    <t>Star Trek: The Next Generation: Season 1: The Battle (Episode 8)</t>
  </si>
  <si>
    <t>Star Trek: The Next Generation: Season 1: Justice (Episode 7)</t>
  </si>
  <si>
    <t>Star Trek: The Next Generation: Season 1: Lonely Among Us (Episode 6)</t>
  </si>
  <si>
    <t>Star Trek: The Next Generation: Season 1: Where No One Has Gone Before (Episode 5)</t>
  </si>
  <si>
    <t>Star Trek: The Next Generation: Season 1: The Last Outpost (Episode 4)</t>
  </si>
  <si>
    <t>Star Trek: The Next Generation: Season 1: Code of Honor (Episode 3)</t>
  </si>
  <si>
    <t>Star Trek: The Next Generation: Season 1: The Naked Now (Episode 2)</t>
  </si>
  <si>
    <t>Star Trek: The Next Generation: Season 1: Encounter at Farpoint: Parts 1 &amp; 2 (Episode 1)</t>
  </si>
  <si>
    <t>Star Trek: Voyager: Season 7: Endgame: Parts 1 &amp; 2 (Episode 24)</t>
  </si>
  <si>
    <t>Star Trek: Voyager: Season 7: Renaissance Man (Episode 23)</t>
  </si>
  <si>
    <t>Star Trek: Voyager: Season 7: Homestead (Episode 22)</t>
  </si>
  <si>
    <t>Star Trek: Voyager: Season 7: Natural Law (Episode 21)</t>
  </si>
  <si>
    <t>Star Trek: Voyager: Season 7: Friendship One (Episode 20)</t>
  </si>
  <si>
    <t>Star Trek: Voyager: Season 7: Author, Author (Episode 19)</t>
  </si>
  <si>
    <t>Star Trek: Voyager: Season 7: Q2 (Episode 18)</t>
  </si>
  <si>
    <t>Star Trek: Voyager: Season 7: Human Error (Episode 17)</t>
  </si>
  <si>
    <t>Star Trek: Voyager: Season 7: Workforce: Part 2 (Episode 16)</t>
  </si>
  <si>
    <t>Star Trek: Voyager: Season 7: Workforce: Part 1 (Episode 15)</t>
  </si>
  <si>
    <t>Star Trek: Voyager: Season 7: The Void (Episode 14)</t>
  </si>
  <si>
    <t>Star Trek: Voyager: Season 7: Prophecy (Episode 13)</t>
  </si>
  <si>
    <t>Star Trek: Voyager: Season 7: Repentance (Episode 12)</t>
  </si>
  <si>
    <t>Star Trek: Voyager: Season 7: Lineage (Episode 11)</t>
  </si>
  <si>
    <t>Star Trek: Voyager: Season 7: Shattered (Episode 10)</t>
  </si>
  <si>
    <t>Star Trek: Voyager: Season 7: Flesh &amp; Blood: Parts 1 &amp; 2 (Episode 9)</t>
  </si>
  <si>
    <t>Star Trek: Voyager: Season 7: Nightingale (Episode 8)</t>
  </si>
  <si>
    <t>Star Trek: Voyager: Season 7: Body and Soul (Episode 7)</t>
  </si>
  <si>
    <t>Star Trek: Voyager: Season 7: Critical Care (Episode 5)</t>
  </si>
  <si>
    <t>Star Trek: Voyager: Season 7: Repression (Episode 4)</t>
  </si>
  <si>
    <t>Star Trek: Voyager: Season 7: Drive (Episode 3)</t>
  </si>
  <si>
    <t>Star Trek: Voyager: Season 7: Imperfection (Episode 2)</t>
  </si>
  <si>
    <t>Star Trek: Voyager: Season 7: Unimatrix Zero: Part 2 (Episode 1)</t>
  </si>
  <si>
    <t>Star Trek: Voyager: Season 6: Unimatrix Zero: Part 1 (Episode 26)</t>
  </si>
  <si>
    <t>Star Trek: Voyager: Season 6: The Haunting of Deck Twelve (Episode 25)</t>
  </si>
  <si>
    <t>Star Trek: Voyager: Season 6: Life Line (Episode 24)</t>
  </si>
  <si>
    <t>Star Trek: Voyager: Season 6: Fury (Episode 23)</t>
  </si>
  <si>
    <t>Star Trek: Voyager: Season 6: Muse (Episode 22)</t>
  </si>
  <si>
    <t>Star Trek: Voyager: Season 6: Live Fast and Prosper (Episode 21)</t>
  </si>
  <si>
    <t>Star Trek: Voyager: Season 6: Good Shepherd (Episode 20)</t>
  </si>
  <si>
    <t>Star Trek: Voyager: Season 6: Child's Play (Episode 19)</t>
  </si>
  <si>
    <t>Star Trek: Voyager: Season 6: Ashes to Ashes (Episode 18)</t>
  </si>
  <si>
    <t>Star Trek: Voyager: Season 6: Spirit Folk (Episode 17)</t>
  </si>
  <si>
    <t>Star Trek: Voyager: Season 6: Collective (Episode 16)</t>
  </si>
  <si>
    <t>Star Trek: Voyager: Season 6: Tsunkatse (Episode 15)</t>
  </si>
  <si>
    <t>Star Trek: Voyager: Season 6: Memorial (Episode 14)</t>
  </si>
  <si>
    <t>Star Trek: Voyager: Season 6: Virtuoso (Episode 13)</t>
  </si>
  <si>
    <t>Star Trek: Voyager: Season 6: Blink of an Eye (Episode 12)</t>
  </si>
  <si>
    <t>Star Trek: Voyager: Season 6: Fair Haven (Episode 11)</t>
  </si>
  <si>
    <t>Star Trek: Voyager: Season 6: Pathfinder (Episode 10)</t>
  </si>
  <si>
    <t>Star Trek: Voyager: Season 6: The Voyager Conspiracy (Episode 9)</t>
  </si>
  <si>
    <t>Star Trek: Voyager: Season 6: One Small Step (Episode 8)</t>
  </si>
  <si>
    <t>Star Trek: Voyager: Season 6: Dragon's Teeth (Episode 7)</t>
  </si>
  <si>
    <t>Star Trek: Voyager: Season 6: Riddles (Episode 6)</t>
  </si>
  <si>
    <t>Star Trek: Voyager: Season 6: Alice (Episode 5)</t>
  </si>
  <si>
    <t>Star Trek: Voyager: Season 6: Tinker, Tenor, Doctor, Spy (Episode 4)</t>
  </si>
  <si>
    <t>Star Trek: Voyager: Season 6: Barge of the Dead (Episode 3)</t>
  </si>
  <si>
    <t>Star Trek: Voyager: Season 6: Survival Instinct (Episode 2)</t>
  </si>
  <si>
    <t>Star Trek: Voyager: Season 6: Equinox: Part 2 (Episode 1)</t>
  </si>
  <si>
    <t>Star Trek: Voyager: Season 5: Equinox: Part 1 (Episode 25)</t>
  </si>
  <si>
    <t>Star Trek: Voyager: Season 5: Warhead (Episode 24)</t>
  </si>
  <si>
    <t>Star Trek: Voyager: Season 5: Relativity (Episode 23)</t>
  </si>
  <si>
    <t>Star Trek: Voyager: Season 5: 11:59 (Episode 22)</t>
  </si>
  <si>
    <t>Star Trek: Voyager: Season 5: Someone to Watch Over Me (Episode 21)</t>
  </si>
  <si>
    <t>Star Trek: Voyager: Season 5: Juggernaut (Episode 20)</t>
  </si>
  <si>
    <t>Star Trek: Voyager: Season 5: Think Tank (Episode 19)</t>
  </si>
  <si>
    <t>Star Trek: Voyager: Season 5: The Fight (Episode 18)</t>
  </si>
  <si>
    <t>Star Trek: Voyager: Season 5: Course: Oblivion (Episode 17)</t>
  </si>
  <si>
    <t>Star Trek: Voyager: Season 5: The Disease (Episode 16)</t>
  </si>
  <si>
    <t>Star Trek: Voyager: Season 5: Dark Frontier: Parts 1 &amp; 2 (Episode 15)</t>
  </si>
  <si>
    <t>Star Trek: Voyager: Season 5: Bliss (Episode 14)</t>
  </si>
  <si>
    <t>Star Trek: Voyager: Season 5: Gravity (Episode 13)</t>
  </si>
  <si>
    <t>Star Trek: Voyager: Season 5: Bride of Chaotica (Episode 12)</t>
  </si>
  <si>
    <t>Star Trek: Voyager: Season 5: Latent Image (Episode 11)</t>
  </si>
  <si>
    <t>Star Trek: Voyager: Season 5: Counterpoint (Episode 10)</t>
  </si>
  <si>
    <t>Star Trek: Voyager: Season 5: Thirty Days (Episode 9)</t>
  </si>
  <si>
    <t>Star Trek: Voyager: Season 5: Nothing Human (Episode 8)</t>
  </si>
  <si>
    <t>Star Trek: Voyager: Season 5: Infinite Regress (Episode 7)</t>
  </si>
  <si>
    <t>Star Trek: Voyager: Season 5: Timeless (Episode 6)</t>
  </si>
  <si>
    <t>Star Trek: Voyager: Season 5: Once Upon a Time (Episode 5)</t>
  </si>
  <si>
    <t>Star Trek: Voyager: Season 5: In the Flesh (Episode 4)</t>
  </si>
  <si>
    <t>Star Trek: Voyager: Season 5: Extreme Risk (Episode 3)</t>
  </si>
  <si>
    <t>Star Trek: Voyager: Season 5: Drone (Episode 2)</t>
  </si>
  <si>
    <t>Star Trek: Voyager: Season 5: Night (Episode 1)</t>
  </si>
  <si>
    <t>Star Trek: Voyager: Season 4: Hope and Fear (Episode 26)</t>
  </si>
  <si>
    <t>Star Trek: Voyager: Season 4: One (Episode 25)</t>
  </si>
  <si>
    <t>Star Trek: Voyager: Season 4: Demon (Episode 24)</t>
  </si>
  <si>
    <t>Star Trek: Voyager: Season 4: Living Witness (Episode 23)</t>
  </si>
  <si>
    <t>Star Trek: Voyager: Season 4: Unforgettable (Episode 22)</t>
  </si>
  <si>
    <t>Star Trek: Voyager: Season 4: The Omega Directive (Episode 21)</t>
  </si>
  <si>
    <t>Star Trek: Voyager: Season 4: Vis a Vis (Episode 20)</t>
  </si>
  <si>
    <t>Star Trek: Voyager: Season 4: The Killing Game: Part 2 (Episode 19)</t>
  </si>
  <si>
    <t>Star Trek: Voyager: Season 4: The Killing Game: Part 1 (Episode 18)</t>
  </si>
  <si>
    <t>Star Trek: Voyager: Season 4: Retrospect (Episode 17)</t>
  </si>
  <si>
    <t>Star Trek: Voyager: Season 4: Prey (Episode 16)</t>
  </si>
  <si>
    <t>Star Trek: Voyager: Season 4: Hunters (Episode 15)</t>
  </si>
  <si>
    <t>Star Trek: Voyager: Season 4: Message in a Bottle (Episode 14)</t>
  </si>
  <si>
    <t>Star Trek: Voyager: Season 4: Waking Moments (Episode 13)</t>
  </si>
  <si>
    <t>Star Trek: Voyager: Season 4: Mortal Coil (Episode 12)</t>
  </si>
  <si>
    <t>Star Trek: Voyager: Season 4: Concerning Flight (Episode 11)</t>
  </si>
  <si>
    <t>Star Trek: Voyager: Season 4: Random Thoughts (Episode 10)</t>
  </si>
  <si>
    <t>Star Trek: Voyager: Season 4: Year of Hell: Part 2 (Episode 9)</t>
  </si>
  <si>
    <t>Star Trek: Voyager: Season 4: Year of Hell: Part 1 (Episode 8)</t>
  </si>
  <si>
    <t>Star Trek: Voyager: Season 4: Scientific Method (Episode 7)</t>
  </si>
  <si>
    <t>Star Trek: Voyager: Season 4: The Raven (Episode 6)</t>
  </si>
  <si>
    <t>Star Trek: Voyager: Season 4: Revulsion (Episode 5)</t>
  </si>
  <si>
    <t>Star Trek: Voyager: Season 4: Nemesis (Episode 4)</t>
  </si>
  <si>
    <t>Star Trek: Voyager: Season 4: Day of Honor (Episode 3)</t>
  </si>
  <si>
    <t>Star Trek: Voyager: Season 4: The Gift (Episode 2)</t>
  </si>
  <si>
    <t>Star Trek: Voyager: Season 4: Scorpion: Part 2 (Episode 1)</t>
  </si>
  <si>
    <t>Star Trek: Voyager: Season 3: Scorpion: Part 1 (Episode 26)</t>
  </si>
  <si>
    <t>Star Trek: Voyager: Season 3: Worst Case Scenario (Episode 25)</t>
  </si>
  <si>
    <t>Star Trek: Voyager: Season 3: Displaced (Episode 24)</t>
  </si>
  <si>
    <t>Star Trek: Voyager: Season 3: Distant Origin (Episode 23)</t>
  </si>
  <si>
    <t>Star Trek: Voyager: Season 3: Real Life (Episode 22)</t>
  </si>
  <si>
    <t>Star Trek: Voyager: Season 3: Before and After (Episode 21)</t>
  </si>
  <si>
    <t>Star Trek: Voyager: Season 3: Favorite Son (Episode 20)</t>
  </si>
  <si>
    <t>Luther: Series 4: Episode 2</t>
  </si>
  <si>
    <t>Luther: Series 4: Episode 1</t>
  </si>
  <si>
    <t>Orange Is the New Black: Season 5: Storm-y Weather (Episode 13)</t>
  </si>
  <si>
    <t>Orange Is the New Black: Season 5: Tattoo You (Episode 12)</t>
  </si>
  <si>
    <t>Orange Is the New Black: Season 5: Breaking the Fiberboard Ceiling (Episode 11)</t>
  </si>
  <si>
    <t>Orange Is the New Black: Season 5: The Reverse Midas Touch (Episode 10)</t>
  </si>
  <si>
    <t>Orange Is the New Black: Season 5: The Tightening (Episode 9)</t>
  </si>
  <si>
    <t>Orange Is the New Black: Season 5: Tied to the Tracks (Episode 8)</t>
  </si>
  <si>
    <t>Orange Is the New Black: Season 5: Full Bush, Half Snickers (Episode 7)</t>
  </si>
  <si>
    <t>Orange Is the New Black: Season 5: Flaming Hot Cheetos, Literally (Episode 6)</t>
  </si>
  <si>
    <t>Orange Is the New Black: Season 5: Sing It, White Effie (Episode 5)</t>
  </si>
  <si>
    <t>Orange Is the New Black: Season 5: Litchfield's Got Talent (Episode 4)</t>
  </si>
  <si>
    <t>Orange Is the New Black: Season 5: Pissters! (Episode 3)</t>
  </si>
  <si>
    <t>Orange Is the New Black: Season 5: F*ck, Marry, Frieda (Episode 2)</t>
  </si>
  <si>
    <t>Orange Is the New Black: Season 5: Riot FOMO (Episode 1)</t>
  </si>
  <si>
    <t>Star Trek: Voyager: Season 3: Rise (Episode 19)</t>
  </si>
  <si>
    <t>Star Trek: Voyager: Season 3: Darkling (Episode 18)</t>
  </si>
  <si>
    <t>Star Trek: Voyager: Season 3: Unity (Episode 17)</t>
  </si>
  <si>
    <t>Star Trek: Voyager: Season 3: Blood Fever (Episode 16)</t>
  </si>
  <si>
    <t>Star Trek: Voyager: Season 3: Coda (Episode 15)</t>
  </si>
  <si>
    <t>Star Trek: Voyager: Season 3: Alter Ego (Episode 14)</t>
  </si>
  <si>
    <t>Star Trek: Voyager: Season 3: Fair Trade (Episode 13)</t>
  </si>
  <si>
    <t>Star Trek: Voyager: Season 3: Macrocosm (Episode 12)</t>
  </si>
  <si>
    <t>Star Trek: Voyager: Season 3: The Q and the Grey (Episode 11)</t>
  </si>
  <si>
    <t>Star Trek: Voyager: Season 3: Warlord (Episode 10)</t>
  </si>
  <si>
    <t>Star Trek: Voyager: Season 3: Future's End: Part 2 (Episode 9)</t>
  </si>
  <si>
    <t>Star Trek: Voyager: Season 3: Future's End: Part 1 (Episode 8)</t>
  </si>
  <si>
    <t>Star Trek: Voyager: Season 3: Sacred Ground (Episode 7)</t>
  </si>
  <si>
    <t>Star Trek: Voyager: Season 3: Remember (Episode 6)</t>
  </si>
  <si>
    <t>Star Trek: Voyager: Season 3: False Profits (Episode 5)</t>
  </si>
  <si>
    <t>Star Trek: Voyager: Season 3: The Swarm (Episode 4)</t>
  </si>
  <si>
    <t>Star Trek: Voyager: Season 3: The Chute (Episode 3)</t>
  </si>
  <si>
    <t>Star Trek: Voyager: Season 3: Flashback (Episode 2)</t>
  </si>
  <si>
    <t>Star Trek: Voyager: Season 3: Basics: Part 2 (Episode 1)</t>
  </si>
  <si>
    <t>Star Trek: Voyager: Season 2: Basics: Part 1 (Episode 26)</t>
  </si>
  <si>
    <t>Star Trek: Voyager: Season 2: Resolutions (Episode 25)</t>
  </si>
  <si>
    <t>Star Trek: Voyager: Season 2: Tuvix (Episode 24)</t>
  </si>
  <si>
    <t>Star Trek: Voyager: Season 2: The Thaw (Episode 23)</t>
  </si>
  <si>
    <t>Star Trek: Voyager: Season 2: Innocence (Episode 22)</t>
  </si>
  <si>
    <t>Star Trek: Voyager: Season 2: Deadlock (Episode 21)</t>
  </si>
  <si>
    <t>Star Trek: Voyager: Season 2: Investigations (Episode 20)</t>
  </si>
  <si>
    <t>Star Trek: Voyager: Season 2: Lifesigns (Episode 19)</t>
  </si>
  <si>
    <t>Star Trek: Voyager: Season 2: Death Wish (Episode 18)</t>
  </si>
  <si>
    <t>Star Trek: Voyager: Season 2: Dreadnought (Episode 17)</t>
  </si>
  <si>
    <t>Star Trek: Voyager: Season 2: Meld (Episode 16)</t>
  </si>
  <si>
    <t>Transporter 3</t>
  </si>
  <si>
    <t>Star Trek: Voyager: Season 2: Threshold (Episode 15)</t>
  </si>
  <si>
    <t>Star Trek: Voyager: Season 2: Alliances (Episode 14)</t>
  </si>
  <si>
    <t>Star Trek: Voyager: Season 2: Prototype (Episode 13)</t>
  </si>
  <si>
    <t>Star Trek: Voyager: Season 2: Resistance (Episode 12)</t>
  </si>
  <si>
    <t>Star Trek: Voyager: Season 2: Maneuvers (Episode 11)</t>
  </si>
  <si>
    <t>Star Trek: Voyager: Season 2: Cold Fire (Episode 10)</t>
  </si>
  <si>
    <t>Star Trek: Voyager: Season 2: Tattoo (Episode 9)</t>
  </si>
  <si>
    <t>Star Trek: Voyager: Season 2: Persistence of Vision (Episode 8)</t>
  </si>
  <si>
    <t>Star Trek: Voyager: Season 2: Parturition (Episode 7)</t>
  </si>
  <si>
    <t>Star Trek: Voyager: Season 2: Twisted (Episode 6)</t>
  </si>
  <si>
    <t>Star Trek: Voyager: Season 2: Non Sequitur (Episode 5)</t>
  </si>
  <si>
    <t>Star Trek: Voyager: Season 2: Elogium (Episode 4)</t>
  </si>
  <si>
    <t>Star Trek: Voyager: Season 2: Projections (Episode 3)</t>
  </si>
  <si>
    <t>Star Trek: Voyager: Season 2: Initiations (Episode 2)</t>
  </si>
  <si>
    <t>Star Trek: Voyager: Season 2: The 37's (Episode 1)</t>
  </si>
  <si>
    <t>Star Trek: Voyager: Season 1: Learning Curve (Episode 15)</t>
  </si>
  <si>
    <t>Star Trek: Voyager: Season 1: Jetrel (Episode 14)</t>
  </si>
  <si>
    <t>Star Trek: Voyager: Season 1: Faces (Episode 13)</t>
  </si>
  <si>
    <t>Star Trek: Voyager: Season 1: Cathexis (Episode 12)</t>
  </si>
  <si>
    <t>Star Trek: Voyager: Season 1: Heroes and Demons (Episode 11)</t>
  </si>
  <si>
    <t>Star Trek: Voyager: Season 1: State of Flux (Episode 10)</t>
  </si>
  <si>
    <t>Star Trek: Voyager: Season 1: Prime Factors (Episode 9)</t>
  </si>
  <si>
    <t>Star Trek: Voyager: Season 1: Emanations (Episode 8)</t>
  </si>
  <si>
    <t>Star Trek: Voyager: Season 1: Ex Post Facto (Episode 7)</t>
  </si>
  <si>
    <t>Star Trek: Voyager: Season 1: Eye of the Needle (Episode 6)</t>
  </si>
  <si>
    <t>Star Trek: Voyager: Season 1: The Cloud (Episode 5)</t>
  </si>
  <si>
    <t>Star Trek: Voyager: Season 1: Phage (Episode 4)</t>
  </si>
  <si>
    <t>Star Trek: Voyager: Season 1: Time and Again (Episode 3)</t>
  </si>
  <si>
    <t>Star Trek: Voyager: Season 1: Parallax (Episode 2)</t>
  </si>
  <si>
    <t>Star Trek: Voyager: Season 1: Caretaker: Parts 1 &amp; 2 (Episode 1)</t>
  </si>
  <si>
    <t>Homeland: Season 5: Our Man in Damascus (Episode 11)</t>
  </si>
  <si>
    <t>Homeland: Season 5: New Normal (Episode 10)</t>
  </si>
  <si>
    <t>Homeland: Season 5: The Litvinov Ruse (Episode 9)</t>
  </si>
  <si>
    <t>Homeland: Season 5: All About Allison (Episode 8)</t>
  </si>
  <si>
    <t>Homeland: Season 5: Oriole (Episode 7)</t>
  </si>
  <si>
    <t>Homeland: Season 5: Parabiosis (Episode 6)</t>
  </si>
  <si>
    <t>Homeland: Season 5: Better Call Saul (Episode 5)</t>
  </si>
  <si>
    <t>iPad Air 2 Cellular</t>
  </si>
  <si>
    <t>Homeland: Season 5: Why Is This Night Different? (Episode 4)</t>
  </si>
  <si>
    <t>Homeland: Season 5: Super Powers (Episode 3)</t>
  </si>
  <si>
    <t>Sherlock: Series 1: A Study in Pink (Episode 1)</t>
  </si>
  <si>
    <t>Homeland: Season 5: The Tradition of Hospitality (Episode 2)</t>
  </si>
  <si>
    <t>Homeland: Season 5: Separation Anxiety (Episode 1)</t>
  </si>
  <si>
    <t>Homeland: Season 4: Long Time Coming (Episode 12)</t>
  </si>
  <si>
    <t>Homeland: Season 4: Krieg Nicht Lieb (Episode 11)</t>
  </si>
  <si>
    <t>Homeland: Season 4: 13 Hours in Islamabad (Episode 10)</t>
  </si>
  <si>
    <t>Homeland: Season 4: There's Something Else Going On (Episode 9)</t>
  </si>
  <si>
    <t>Homeland: Season 4: Halfway to a Donut (Episode 8)</t>
  </si>
  <si>
    <t>Homeland: Season 4: Redux (Episode 7)</t>
  </si>
  <si>
    <t>Homeland: Season 4: From A to B and Back Again (Episode 6)</t>
  </si>
  <si>
    <t>Homeland: Season 4: About a Boy (Episode 5)</t>
  </si>
  <si>
    <t>Homeland: Season 4: Iron in the Fire (Episode 4)</t>
  </si>
  <si>
    <t>Homeland: Season 4: Shalwar Kameez (Episode 3)</t>
  </si>
  <si>
    <t>Homeland: Season 4: Trylon and Perisphere (Episode 2)</t>
  </si>
  <si>
    <t>Homeland: Season 4: The Drone Queen (Episode 1)</t>
  </si>
  <si>
    <t>Homeland: Season 3: The Star (Episode 12)</t>
  </si>
  <si>
    <t>Homeland: Season 3: Big Man in Tehran (Episode 11)</t>
  </si>
  <si>
    <t>Homeland: Season 3: Good Night (Episode 10)</t>
  </si>
  <si>
    <t>Homeland: Season 3: One Last Thing (Episode 9)</t>
  </si>
  <si>
    <t>Homeland: Season 3: A Red Wheelbarrow (Episode 8)</t>
  </si>
  <si>
    <t>Homeland: Season 3: Gerontion (Episode 7)</t>
  </si>
  <si>
    <t>Homeland: Season 3: Still Positive (Episode 6)</t>
  </si>
  <si>
    <t>Homeland: Season 3: The Yoga Play (Episode 5)</t>
  </si>
  <si>
    <t>Homeland: Season 3: Game On (Episode 4)</t>
  </si>
  <si>
    <t>Homeland: Season 3: Tower of David (Episode 3)</t>
  </si>
  <si>
    <t>Homeland: Season 3: Uh... Oh... Ah... (Episode 2)</t>
  </si>
  <si>
    <t>Homeland: Season 3: Tin Man is Down (Episode 1)</t>
  </si>
  <si>
    <t>Homeland: Season 2: The Choice (Episode 12)</t>
  </si>
  <si>
    <t>Brain Games: Brain Games: Season 3: Follow the Leader (Episode 10)</t>
  </si>
  <si>
    <t>Orange Is the New Black: Season 2: A Whole Other Hole (Episode 4)</t>
  </si>
  <si>
    <t>Orange Is the New Black: Season 2: Hugs Can Be Deceiving (Episode 3)</t>
  </si>
  <si>
    <t>Orange Is the New Black: Season 1: Tit Punch (Episode 2)</t>
  </si>
  <si>
    <t>Orange Is the New Black: Season 1: I Wasn't Ready (Episode 1)</t>
  </si>
  <si>
    <t>Orange Is the New Black: Season 2: Take a Break From Your Values (Episode 11)</t>
  </si>
  <si>
    <t>Homeland: Season 2: In Memoriam (Episode 11)</t>
  </si>
  <si>
    <t>Homeland: Season 2: Broken Hearts (Episode 10)</t>
  </si>
  <si>
    <t>Homeland: Season 2: Two Hats (Episode 9)</t>
  </si>
  <si>
    <t>Homeland: Season 2: I'll Fly Away (Episode 8)</t>
  </si>
  <si>
    <t>Homeland: Season 2: The Clearing (Episode 7)</t>
  </si>
  <si>
    <t>Homeland: Season 2: A Gettysburg Address (Episode 6)</t>
  </si>
  <si>
    <t>Homeland: Season 2: Q&amp;A (Episode 5)</t>
  </si>
  <si>
    <t>Homeland: Season 2: New Car Smell (Episode 4)</t>
  </si>
  <si>
    <t>Homeland: Season 2: State of Independence (Episode 3)</t>
  </si>
  <si>
    <t>Homeland: Season 2: Beirut Is Back (Episode 2)</t>
  </si>
  <si>
    <t>Brain Games: Brain Games: Season 3: In It To Win It (Episode 9)</t>
  </si>
  <si>
    <t>Brain Games: Brain Games: Season 3: Mind Your Body (Episode 8)</t>
  </si>
  <si>
    <t>Brain Games: Brain Games: Season 3: Retrain Your Brain (Episode 7)</t>
  </si>
  <si>
    <t>Brain Games: Brain Games: Season 3: Whats Going On (Episode 6)</t>
  </si>
  <si>
    <t>Homeland: Season 2: The Smile (Episode 1)</t>
  </si>
  <si>
    <t>Homeland: Season 1: Marine One (Episode 12)</t>
  </si>
  <si>
    <t>Homeland: Season 1: The Vest (Episode 11)</t>
  </si>
  <si>
    <t>Homeland: Season 1: Representative Brody (Episode 10)</t>
  </si>
  <si>
    <t>Homeland: Season 1: Crossfire (Episode 9)</t>
  </si>
  <si>
    <t>Homeland: Season 1: Achilles Heel (Episode 8)</t>
  </si>
  <si>
    <t>Homeland: Season 1: The Weekend (Episode 7)</t>
  </si>
  <si>
    <t>Homeland: Season 1: The Good Soldier (Episode 6)</t>
  </si>
  <si>
    <t>Homeland: Season 1: Blind Spot (Episode 5)</t>
  </si>
  <si>
    <t>Homeland: Season 1: Semper I (Episode 4)</t>
  </si>
  <si>
    <t>Homeland: Season 1: Clean Skin (Episode 3)</t>
  </si>
  <si>
    <t>Homeland: Season 1: Grace (Episode 2)</t>
  </si>
  <si>
    <t>Brain Games: Brain Games: Season 3: Stress Test (Episode 5)</t>
  </si>
  <si>
    <t>Brain Games: Brain Games: Season 3: Battle of the Ages (Episode 4)</t>
  </si>
  <si>
    <t>Black Mirror: Season 3: Hated in the Nation (Episode 6)</t>
  </si>
  <si>
    <t>Black Mirror: Season 3: Men Against Fire (Episode 5)</t>
  </si>
  <si>
    <t>Black Mirror: Season 3: San Junipero (Episode 4)</t>
  </si>
  <si>
    <t>Black Mirror: Season 3: Shut Up and Dance (Episode 3)</t>
  </si>
  <si>
    <t>Black Mirror: Season 3: Playtest (Episode 2)</t>
  </si>
  <si>
    <t>Homeland: Season 1: Pilot (Episode 1)</t>
  </si>
  <si>
    <t>Black Mirror: Season 3: Nosedive (Episode 1)</t>
  </si>
  <si>
    <t>Black Mirror: Season 2: White Christmas (Episode 4)</t>
  </si>
  <si>
    <t>Black Mirror: Season 2: The Waldo Moment (Episode 3)</t>
  </si>
  <si>
    <t>Black Mirror: Season 2: White Bear (Episode 2)</t>
  </si>
  <si>
    <t>Black Mirror: Season 2: Be Right Back (Episode 1)</t>
  </si>
  <si>
    <t>Brain Games: Brain Games: Season 3: Trust Me (Episode 3)</t>
  </si>
  <si>
    <t>Brain Games: Brain Games: Season 3: Laws of Attraction (Episode 2)</t>
  </si>
  <si>
    <t>Brain Games: Brain Games: Season 3: In Living Colour (Episode 1)</t>
  </si>
  <si>
    <t>Frequency: Season 1: Pilot (Episode 1)</t>
  </si>
  <si>
    <t>Sense8: Season 1: Limbic Resonance (Episode 1)</t>
  </si>
  <si>
    <t>American Odyssey: Season 1: Gone Elvis (Episode 1)</t>
  </si>
  <si>
    <t>The OA: Part I: Chapter 8: Invisible Self (Episode 8)</t>
  </si>
  <si>
    <t>The OA: Part I: Chapter 7: Empire of Light (Episode 7)</t>
  </si>
  <si>
    <t>The OA: Part I: Chapter 6: Forking Paths (Episode 6)</t>
  </si>
  <si>
    <t>The OA: Part I: Chapter 5: Paradise (Episode 5)</t>
  </si>
  <si>
    <t>The OA: Part I: Chapter 4: Away (Episode 4)</t>
  </si>
  <si>
    <t>The OA: Part I: Chapter 3: Champion (Episode 3)</t>
  </si>
  <si>
    <t>The OA: Part I: Chapter 2: New Colossus (Episode 2)</t>
  </si>
  <si>
    <t>The OA: Part I: Chapter 1: Homecoming (Episode 1)</t>
  </si>
  <si>
    <t>iBOY</t>
  </si>
  <si>
    <t>Ex Machina</t>
  </si>
  <si>
    <t>The Good Wife: Season 7: End (Episode 22)</t>
  </si>
  <si>
    <t>The Good Wife: Season 7: Verdict (Episode 21)</t>
  </si>
  <si>
    <t>The Good Wife: Season 7: Party (Episode 20)</t>
  </si>
  <si>
    <t>The Good Wife: Season 7: Landing (Episode 19)</t>
  </si>
  <si>
    <t>The Good Wife: Season 7: Unmanned (Episode 18)</t>
  </si>
  <si>
    <t>The Good Wife: Season 7: Shoot (Episode 17)</t>
  </si>
  <si>
    <t>The Good Wife: Season 7: Hearing (Episode 16)</t>
  </si>
  <si>
    <t>The Good Wife: Season 7: Targets (Episode 15)</t>
  </si>
  <si>
    <t>The Good Wife: Season 7: Monday (Episode 14)</t>
  </si>
  <si>
    <t>The Good Wife: Season 7: Judged (Episode 13)</t>
  </si>
  <si>
    <t>The Good Wife: Season 7: Tracks (Episode 12)</t>
  </si>
  <si>
    <t>The Good Wife: Season 7: Iowa (Episode 11)</t>
  </si>
  <si>
    <t>The Good Wife: Season 7: KSR (Episode 10)</t>
  </si>
  <si>
    <t>The Good Wife: Season 7: Discovery (Episode 9)</t>
  </si>
  <si>
    <t>The Good Wife: Season 7: Restraint (Episode 8)</t>
  </si>
  <si>
    <t>The Good Wife: Season 7: Driven (Episode 7)</t>
  </si>
  <si>
    <t>The Good Wife: Season 7: Lies (Episode 6)</t>
  </si>
  <si>
    <t>The Good Wife: Season 7: Payback (Episode 5)</t>
  </si>
  <si>
    <t>The Good Wife: Season 7: Taxed (Episode 4)</t>
  </si>
  <si>
    <t>The Good Wife: Season 7: Cooked (Episode 3)</t>
  </si>
  <si>
    <t>The Good Wife: Season 7: Innocents (Episode 2)</t>
  </si>
  <si>
    <t>The Good Wife: Season 7: Bond (Episode 1)</t>
  </si>
  <si>
    <t>The Expanse: Season 1: Leviathan Wakes (Episode 10)</t>
  </si>
  <si>
    <t>The Expanse: Season 1: Critical Mass (Episode 9)</t>
  </si>
  <si>
    <t>The Expanse: Season 1: Salvage (Episode 8)</t>
  </si>
  <si>
    <t>The Expanse: Season 1: Windmills (Episode 7)</t>
  </si>
  <si>
    <t>The Expanse: Season 1: Rock Bottom (Episode 6)</t>
  </si>
  <si>
    <t>The Expanse: Season 1: Back To The Butcher (Episode 5)</t>
  </si>
  <si>
    <t>The Expanse: Season 1: CQB (Episode 4)</t>
  </si>
  <si>
    <t>The Expanse: Season 1: Remember The Cant (Episode 3)</t>
  </si>
  <si>
    <t>The Expanse: Season 1: The Big Empty (Episode 2)</t>
  </si>
  <si>
    <t>The Expanse: Season 1: Dulcinea (Episode 1)</t>
  </si>
  <si>
    <t>Dirk Gently's Holistic Detective Agency: Season 1: Two Sane Guys Doing Normal Things (Episode 8)</t>
  </si>
  <si>
    <t>Dirk Gently's Holistic Detective Agency: Season 1: Weaponized Soul (Episode 7)</t>
  </si>
  <si>
    <t>Dirk Gently's Holistic Detective Agency: Season 1: Fix Everything (Episode 6)</t>
  </si>
  <si>
    <t>Dirk Gently's Holistic Detective Agency: Season 1: Very Erectus (Episode 5)</t>
  </si>
  <si>
    <t>Dirk Gently's Holistic Detective Agency: Season 1: Watkin (Episode 4)</t>
  </si>
  <si>
    <t>Dirk Gently's Holistic Detective Agency: Season 1: Rogue Wall Enthusiasts (Episode 3)</t>
  </si>
  <si>
    <t>Dirk Gently's Holistic Detective Agency: Season 1: Lost &amp; Found (Episode 2)</t>
  </si>
  <si>
    <t>Dirk Gently's Holistic Detective Agency: Season 1: Horizons (Episode 1)</t>
  </si>
  <si>
    <t>Narcos: Season 1: Explosivos (Episode 6)</t>
  </si>
  <si>
    <t>Narcos: Season 1: There Will Be a Future (Episode 5)</t>
  </si>
  <si>
    <t>Narcos: Season 1: The Palace in Flames (Episode 4)</t>
  </si>
  <si>
    <t>Narcos: Season 1: The Men of Always (Episode 3)</t>
  </si>
  <si>
    <t>Narcos: Season 1: The Sword of Simón Bolívar (Episode 2)</t>
  </si>
  <si>
    <t>Narcos: Season 1: Descenso (Episode 1)</t>
  </si>
  <si>
    <t>The King's Speech</t>
  </si>
  <si>
    <t>Black Mirror: Season 1: The Entire History of You (Episode 3)</t>
  </si>
  <si>
    <t>Black Mirror: Season 1: Fifteen Million Merits (Episode 2)</t>
  </si>
  <si>
    <t>Black Mirror: Season 1: The National Anthem (Episode 1)</t>
  </si>
  <si>
    <t>Dexter: Season 8: Remember the Monsters? (Episode 12)</t>
  </si>
  <si>
    <t>Dexter: Season 8: Monkey in a Box (Episode 11)</t>
  </si>
  <si>
    <t>Dexter: Season 8: Goodbye Miami (Episode 10)</t>
  </si>
  <si>
    <t>Dexter: Season 8: Make Your Own Kind of Music (Episode 9)</t>
  </si>
  <si>
    <t>Dexter: Season 8: Are We There Yet? (Episode 8)</t>
  </si>
  <si>
    <t>Dexter: Season 8: Dress Code (Episode 7)</t>
  </si>
  <si>
    <t>Dexter: Season 8: A Little Reflection (Episode 6)</t>
  </si>
  <si>
    <t>Dexter: Season 8: This Little Piggy (Episode 5)</t>
  </si>
  <si>
    <t>Dexter: Season 8: Scar Tissue (Episode 4)</t>
  </si>
  <si>
    <t>Dexter: Season 8: What's Eating Dexter Morgan? (Episode 3)</t>
  </si>
  <si>
    <t>Dexter: Season 8: Every Silver Lining... (Episode 2)</t>
  </si>
  <si>
    <t>Dexter: Season 8: A Beautiful Day (Episode 1)</t>
  </si>
  <si>
    <t>Dexter: Season 7: Surprise, Motherf**ker! (Episode 12)</t>
  </si>
  <si>
    <t>Dexter: Season 7: Do You See What I See? (Episode 11)</t>
  </si>
  <si>
    <t>Dexter: Season 7: The Dark… Whatever (Episode 10)</t>
  </si>
  <si>
    <t>Dexter: Season 7: Helter Skelter (Episode 9)</t>
  </si>
  <si>
    <t>Dexter: Season 7: Argentina (Episode 8)</t>
  </si>
  <si>
    <t>Dexter: Season 7: Chemistry (Episode 7)</t>
  </si>
  <si>
    <t>Dexter: Season 7: Do the Wrong Thing (Episode 6)</t>
  </si>
  <si>
    <t>Dexter: Season 7: Swim Deep (Episode 5)</t>
  </si>
  <si>
    <t>Dexter: Season 7: Run (Episode 4)</t>
  </si>
  <si>
    <t>Dexter: Season 7: Buck the System (Episode 3)</t>
  </si>
  <si>
    <t>Dexter: Season 7: Sunshine &amp; Frosty Swirl (Episode 2)</t>
  </si>
  <si>
    <t>Dexter: Season 7: Are You…? (Episode 1)</t>
  </si>
  <si>
    <t>Dexter: Season 6: This is the Way the World Ends (Episode 12)</t>
  </si>
  <si>
    <t>Dexter: Season 6: Talk to the Hand (Episode 11)</t>
  </si>
  <si>
    <t>Dexter: Season 6: Ricochet Rabbit (Episode 10)</t>
  </si>
  <si>
    <t>Dexter: Season 6: Get Gellar (Episode 9)</t>
  </si>
  <si>
    <t>Dexter: Season 6: Sin of Omission (Episode 8)</t>
  </si>
  <si>
    <t>Dexter: Season 6: Nebraska (Episode 7)</t>
  </si>
  <si>
    <t>Dexter: Season 6: Just Let Go (Episode 6)</t>
  </si>
  <si>
    <t>Dexter: Season 6: The Angel of Death (Episode 5)</t>
  </si>
  <si>
    <t>Dexter: Season 6: A Horse of a Different Color (Episode 4)</t>
  </si>
  <si>
    <t>Dexter: Season 6: Smokey and the Bandit (Episode 3)</t>
  </si>
  <si>
    <t>Dexter: Season 6: Once Upon a Time... (Episode 2)</t>
  </si>
  <si>
    <t>Dexter: Season 6: Those Kinds of Things (Episode 1)</t>
  </si>
  <si>
    <t>Dexter: Season 5: The Big One (Episode 12)</t>
  </si>
  <si>
    <t>Dexter: Season 5: Hop a Freighter (Episode 11)</t>
  </si>
  <si>
    <t>Dexter: Season 5: In the Beginning (Episode 10)</t>
  </si>
  <si>
    <t>Dexter: Season 5: Teenage Wasteland (Episode 9)</t>
  </si>
  <si>
    <t>Dexter: Season 5: Take It! (Episode 8)</t>
  </si>
  <si>
    <t>Dexter: Season 5: Circle Us (Episode 7)</t>
  </si>
  <si>
    <t>Dexter: Season 5: Everything is Illumenated (Episode 6)</t>
  </si>
  <si>
    <t>Dexter: Season 5: First Blood (Episode 5)</t>
  </si>
  <si>
    <t>Dexter: Season 5: Beauty and the Beast (Episode 4)</t>
  </si>
  <si>
    <t>Dexter: Season 5: Practically Perfect (Episode 3)</t>
  </si>
  <si>
    <t>Dexter: Season 5: Hello, Bandit (Episode 2)</t>
  </si>
  <si>
    <t>Dexter: Season 5: My Bad (Episode 1)</t>
  </si>
  <si>
    <t>Dexter: Season 4: The Getaway (Episode 12)</t>
  </si>
  <si>
    <t>Dexter: Season 4: Hello, Dexter Morgan (Episode 11)</t>
  </si>
  <si>
    <t>Dexter: Season 4: Lost Boys (Episode 10)</t>
  </si>
  <si>
    <t>Dexter: Season 4: Hungry Man (Episode 9)</t>
  </si>
  <si>
    <t>Dexter: Season 4: Road Kill (Episode 8)</t>
  </si>
  <si>
    <t>Dexter: Season 4: Slack Tide (Episode 7)</t>
  </si>
  <si>
    <t>Dexter: Season 4: If I Had a Hammer (Episode 6)</t>
  </si>
  <si>
    <t>Dexter: Season 4: Dirty Harry (Episode 5)</t>
  </si>
  <si>
    <t>Dexter: Season 4: Dex Takes a Holiday (Episode 4)</t>
  </si>
  <si>
    <t>Dexter: Season 4: Blinded by the Light (Episode 3)</t>
  </si>
  <si>
    <t>Dexter: Season 4: Remains to be Seen (Episode 2)</t>
  </si>
  <si>
    <t>Dexter: Season 4: Living the Dream (Episode 1)</t>
  </si>
  <si>
    <t>Dexter: Season 3: Do You Take Dexter Morgan? (Episode 12)</t>
  </si>
  <si>
    <t>Dexter: Season 3: I Had a Dream (Episode 11)</t>
  </si>
  <si>
    <t>Dexter: Season 3: Go Your Own Way (Episode 10)</t>
  </si>
  <si>
    <t>Dexter: Season 3: About Last Night (Episode 9)</t>
  </si>
  <si>
    <t>Dexter: Season 3: The Damage a Man Can Do (Episode 8)</t>
  </si>
  <si>
    <t>Dexter: Season 3: Easy as Pie (Episode 7)</t>
  </si>
  <si>
    <t>Dexter: Season 3: Si Se Puede (Episode 6)</t>
  </si>
  <si>
    <t>Dexter: Season 3: Turning Biminese (Episode 5)</t>
  </si>
  <si>
    <t>Dexter: Season 3: All in the Family (Episode 4)</t>
  </si>
  <si>
    <t>Dexter: Season 3: The Lion Sleeps Tonight (Episode 3)</t>
  </si>
  <si>
    <t>Dexter: Season 3: Finding Freebo (Episode 2)</t>
  </si>
  <si>
    <t>Dexter: Season 3: Our Father (Episode 1)</t>
  </si>
  <si>
    <t>Dexter: Season 2: The British Invasion (Episode 12)</t>
  </si>
  <si>
    <t>Dexter: Season 2: Left Turn Ahead (Episode 11)</t>
  </si>
  <si>
    <t>Dexter: Season 2: There's Something About Harry (Episode 10)</t>
  </si>
  <si>
    <t>Dexter: Season 2: Resistance Is Futile (Episode 9)</t>
  </si>
  <si>
    <t>Dexter: Season 2: Morning Comes (Episode 8)</t>
  </si>
  <si>
    <t>Dexter: Season 2: That Night, a Forest Grew (Episode 7)</t>
  </si>
  <si>
    <t>Dexter: Season 2: Dex, Lies and Videotape (Episode 6)</t>
  </si>
  <si>
    <t>Dexter: Season 2: The Dark Defender (Episode 5)</t>
  </si>
  <si>
    <t>Dexter: Season 2: See-Through (Episode 4)</t>
  </si>
  <si>
    <t>Dexter: Season 2: An Inconvenient Lie (Episode 3)</t>
  </si>
  <si>
    <t>Dexter: Season 2: Waiting to Exhale (Episode 2)</t>
  </si>
  <si>
    <t>Dexter: Season 2: It's Alive (Episode 1)</t>
  </si>
  <si>
    <t>Dexter: Season 1: Born Free (Episode 12)</t>
  </si>
  <si>
    <t>Dexter: Season 1: Truth Be Told (Episode 11)</t>
  </si>
  <si>
    <t>Dexter: Season 1: Seeing Red (Episode 10)</t>
  </si>
  <si>
    <t>Dexter: Season 1: Father Knows Best (Episode 9)</t>
  </si>
  <si>
    <t>Dexter: Season 1: Shrink Wrap (Episode 8)</t>
  </si>
  <si>
    <t>Dexter: Season 1: Circle of Friends (Episode 7)</t>
  </si>
  <si>
    <t>Dexter: Season 1: Return to Sender (Episode 6)</t>
  </si>
  <si>
    <t>Dexter: Season 1: Love American Style (Episode 5)</t>
  </si>
  <si>
    <t>Dexter: Season 1: Let's Give the Boy a Hand (Episode 4)</t>
  </si>
  <si>
    <t>Dexter: Season 1: Popping Cherry (Episode 3)</t>
  </si>
  <si>
    <t>Dexter: Season 1: Crocodile (Episode 2)</t>
  </si>
  <si>
    <t>Dexter: Season 1: Dexter (Episode 1)</t>
  </si>
  <si>
    <t>Orange Is the New Black: Season 4: Toast Can’t Never Be Bread Again (Episode 13)</t>
  </si>
  <si>
    <t>Apple Apple TV (tvOS) Generic Apple TV</t>
  </si>
  <si>
    <t>Orange Is the New Black: Season 4: The Animals (Episode 12)</t>
  </si>
  <si>
    <t>Orange Is the New Black: Season 4: People Persons (Episode 11)</t>
  </si>
  <si>
    <t>Orange Is the New Black: Season 4: Bunny, Skull, Bunny, Skull (Episode 10)</t>
  </si>
  <si>
    <t>Orange Is the New Black: Season 4: Turn Table Turn (Episode 9)</t>
  </si>
  <si>
    <t>Orange Is the New Black: Season 4: Friends in Low Places (Episode 8)</t>
  </si>
  <si>
    <t>Orange Is the New Black: Season 4: It Sounded Nicer in My Head (Episode 7)</t>
  </si>
  <si>
    <t>Orange Is the New Black: Season 4: Piece of Sh*t (Episode 6)</t>
  </si>
  <si>
    <t>Orange Is the New Black: Season 4: We’ll Always Have Baltimore (Episode 5)</t>
  </si>
  <si>
    <t>Orange Is the New Black: Season 4: Doctor Psycho (Episode 4)</t>
  </si>
  <si>
    <t>Orange Is the New Black: Season 4: (Don’t) Say Anything (Episode 3)</t>
  </si>
  <si>
    <t>Orange Is the New Black: Season 4: Power Suit (Episode 2)</t>
  </si>
  <si>
    <t>Orange Is the New Black: Season 4: Work That Body for Me (Episode 1)</t>
  </si>
  <si>
    <t>Orange Is the New Black: Season 3: Trust No Bitch (Episode 13)</t>
  </si>
  <si>
    <t>Orange Is the New Black: Season 3: Don’t Make Me Come Back There (Episode 12)</t>
  </si>
  <si>
    <t>Orange Is the New Black: Season 3: We Can Be Heroes (Episode 11)</t>
  </si>
  <si>
    <t>Orange Is the New Black: Season 3: A Tittin' and a Hairin' (Episode 10)</t>
  </si>
  <si>
    <t>Orange Is the New Black: Season 3: Where My Dreidel At (Episode 9)</t>
  </si>
  <si>
    <t>Orange Is the New Black: Season 3: Fear, and Other Smells (Episode 8)</t>
  </si>
  <si>
    <t>Orange Is the New Black: Season 3: Tongue-Tied (Episode 7)</t>
  </si>
  <si>
    <t>Orange Is the New Black: Season 3: Ching Chong Chang (Episode 6)</t>
  </si>
  <si>
    <t>Orange Is the New Black: Season 3: Fake It Till You Fake It Some More (Episode 5)</t>
  </si>
  <si>
    <t>Orange Is the New Black: Season 3: Finger in the Dyke (Episode 4)</t>
  </si>
  <si>
    <t>Orange Is the New Black: Season 3: Empathy Is a Boner Killer (Episode 3)</t>
  </si>
  <si>
    <t>Orange Is the New Black: Season 3: Bed Bugs and Beyond (Episode 2)</t>
  </si>
  <si>
    <t>Mac</t>
  </si>
  <si>
    <t>Orange Is the New Black: Season 2: It Was the Change (Episode 12)</t>
  </si>
  <si>
    <t>Orange Is the New Black: Season 2: We Have Manners. We're Polite. (Episode 13)</t>
  </si>
  <si>
    <t>Orange Is the New Black: Season 3: Mother's Day (Episode 1)</t>
  </si>
  <si>
    <t>Orange Is the New Black: Season 2: Little Mustachioed Sh*t (Episode 10)</t>
  </si>
  <si>
    <t>Orange Is the New Black: Season 2: 40 Oz. of Furlough (Episode 9)</t>
  </si>
  <si>
    <t>Orange Is the New Black: Season 2: Appropriately Sized Pots (Episode 8)</t>
  </si>
  <si>
    <t>Orange Is the New Black: Season 2: Comic Sans (Episode 7)</t>
  </si>
  <si>
    <t>Orange Is the New Black: Season 2: You Also Have a Pizza (Episode 6)</t>
  </si>
  <si>
    <t>Orange Is the New Black: Season 2: Low Self Esteem City (Episode 5)</t>
  </si>
  <si>
    <t>Orange Is the New Black: Season 2: Looks Blue, Tastes Red (Episode 2)</t>
  </si>
  <si>
    <t>Orange Is the New Black: Season 2: Thirsty Bird (Episode 1)</t>
  </si>
  <si>
    <t>Orange Is the New Black: Season 1: Can't Fix Crazy (Episode 13)</t>
  </si>
  <si>
    <t>Orange Is the New Black: Season 1: Fool Me Once (Episode 12)</t>
  </si>
  <si>
    <t>Orange Is the New Black: Season 1: Tall Men with Feelings (Episode 11)</t>
  </si>
  <si>
    <t>Orange Is the New Black: Season 1: Bora Bora Bora (Episode 10)</t>
  </si>
  <si>
    <t>Orange Is the New Black: Season 1: F*cksgiving (Episode 9)</t>
  </si>
  <si>
    <t>Orange Is the New Black: Season 1: Moscow Mule (Episode 8)</t>
  </si>
  <si>
    <t>Orange Is the New Black: Season 1: The Chickening (Episode 5)</t>
  </si>
  <si>
    <t>Orange Is the New Black: Season 1: Blood Donut (Episode 7)</t>
  </si>
  <si>
    <t>Orange Is the New Black: Season 1: WAC Pack (Episode 6)</t>
  </si>
  <si>
    <t>Orange Is the New Black: Season 1: Imaginary Enemies (Episode 4)</t>
  </si>
  <si>
    <t>Orange Is the New Black: Season 1: Lesbian Request Denied (Episode 3)</t>
  </si>
  <si>
    <t>The Talented Mr. Ripley</t>
  </si>
  <si>
    <t>Absolutely Anything</t>
  </si>
  <si>
    <t>The Good Wife: Season 6: Wanna Partner? (Episode 22)</t>
  </si>
  <si>
    <t>The Good Wife: Season 6: Don't Fail (Episode 21)</t>
  </si>
  <si>
    <t>The Good Wife: Season 6: The Deconstruction (Episode 20)</t>
  </si>
  <si>
    <t>The Good Wife: Season 6: Winning Ugly (Episode 19)</t>
  </si>
  <si>
    <t>The Good Wife: Season 6: Loser Edit (Episode 18)</t>
  </si>
  <si>
    <t>The Good Wife: Season 6: Undisclosed Recipients (Episode 17)</t>
  </si>
  <si>
    <t>The Good Wife: Season 6: Red Meat (Episode 16)</t>
  </si>
  <si>
    <t>The Good Wife: Season 6: Open Source (Episode 15)</t>
  </si>
  <si>
    <t>The Good Wife: Season 6: Mind's Eye (Episode 14)</t>
  </si>
  <si>
    <t>The Good Wife: Season 6: Dark Money (Episode 13)</t>
  </si>
  <si>
    <t>The Good Wife: Season 6: The Debate (Episode 12)</t>
  </si>
  <si>
    <t>The Good Wife: Season 6: Hail Mary (Episode 11)</t>
  </si>
  <si>
    <t>The Good Wife: Season 6: The Trial (Episode 10)</t>
  </si>
  <si>
    <t>The Good Wife: Season 6: Sticky Content (Episode 9)</t>
  </si>
  <si>
    <t>The Good Wife: Season 6: Red Zone (Episode 8)</t>
  </si>
  <si>
    <t>The Good Wife: Season 6: Message Discipline (Episode 7)</t>
  </si>
  <si>
    <t>The Good Wife: Season 6: Old Spice (Episode 6)</t>
  </si>
  <si>
    <t>The Good Wife: Season 6: Shiny Objects (Episode 5)</t>
  </si>
  <si>
    <t>The Good Wife: Season 6: Oppo Research (Episode 4)</t>
  </si>
  <si>
    <t>The Good Wife: Season 6: Dear God (Episode 3)</t>
  </si>
  <si>
    <t>The Good Wife: Season 6: Trust Issues (Episode 2)</t>
  </si>
  <si>
    <t>The Good Wife: Season 6: The Line (Episode 1)</t>
  </si>
  <si>
    <t>The Good Wife: Season 5: A Weird Year (Episode 22)</t>
  </si>
  <si>
    <t>The Good Wife: Season 5: The One Percent (Episode 21)</t>
  </si>
  <si>
    <t>The Good Wife: Season 5: The Deep Web (Episode 20)</t>
  </si>
  <si>
    <t>The Good Wife: Season 5: Tying the Knot (Episode 19)</t>
  </si>
  <si>
    <t>The Good Wife: Season 5: All Tapped Out (Episode 18)</t>
  </si>
  <si>
    <t>The Good Wife: Season 5: A Material World (Episode 17)</t>
  </si>
  <si>
    <t>The Good Wife: Season 5: The Last Call (Episode 16)</t>
  </si>
  <si>
    <t>The Good Wife: Season 5: Dramatics, Your Honor (Episode 15)</t>
  </si>
  <si>
    <t>The Good Wife: Season 5: A Few Words (Episode 14)</t>
  </si>
  <si>
    <t>The Good Wife: Season 5: Parallel Construction, Bitches (Episode 13)</t>
  </si>
  <si>
    <t>The Good Wife: Season 5: We the Juries (Episode 12)</t>
  </si>
  <si>
    <t>The Good Wife: Season 5: Goliath and David (Episode 11)</t>
  </si>
  <si>
    <t>The Good Wife: Season 5: The Decision Tree (Episode 10)</t>
  </si>
  <si>
    <t>The Good Wife: Season 5: Whack-A-Mole (Episode 9)</t>
  </si>
  <si>
    <t>The Good Wife: Season 5: The Next Month (aka Ice, Ice Baby) (Episode 8)</t>
  </si>
  <si>
    <t>The Good Wife: Season 5: The Next Week (Episode 7)</t>
  </si>
  <si>
    <t>The Good Wife: Season 5: The Next Day (Episode 6)</t>
  </si>
  <si>
    <t>The Good Wife: Season 5: Hitting The Fan (Episode 5)</t>
  </si>
  <si>
    <t>The Good Wife: Season 5: Outside The Bubble (Episode 4)</t>
  </si>
  <si>
    <t>The Good Wife: Season 5: A Precious Commodity (Episode 3)</t>
  </si>
  <si>
    <t>The Good Wife: Season 5: The Bit Bucket (Episode 2)</t>
  </si>
  <si>
    <t>The Good Wife: Season 5: Everything Is Ending (Episode 1)</t>
  </si>
  <si>
    <t>The Good Wife: Season 4: What's in the Box? (Episode 22)</t>
  </si>
  <si>
    <t>The Good Wife: Season 4: A More Perfect Union (Episode 21)</t>
  </si>
  <si>
    <t>The Good Wife: Season 4: Rape: A Modern Perspective (Episode 20)</t>
  </si>
  <si>
    <t>The Good Wife: Season 4: The Wheels of Justice (Episode 19)</t>
  </si>
  <si>
    <t>The Good Wife: Season 4: Death of a Client (Episode 18)</t>
  </si>
  <si>
    <t>The Good Wife: Season 4: Invitation to an Inquest (Episode 17)</t>
  </si>
  <si>
    <t>The Good Wife: Season 4: Runnin' with the Devil (Episode 16)</t>
  </si>
  <si>
    <t>The Good Wife: Season 4: Going For the Gold (Episode 15)</t>
  </si>
  <si>
    <t>The Good Wife: Season 4: Red Team, Blue Team (Episode 14)</t>
  </si>
  <si>
    <t>The Good Wife: Season 4: The Seven Day Rule (Episode 13)</t>
  </si>
  <si>
    <t>The Good Wife: Season 4: Je Ne Sais What? (Episode 12)</t>
  </si>
  <si>
    <t>The Good Wife: Season 4: Boom De Yah Da (Episode 11)</t>
  </si>
  <si>
    <t>The Good Wife: Season 4: Battle of the Proxies (Episode 10)</t>
  </si>
  <si>
    <t>The Good Wife: Season 4: A Defense of Marriage (Episode 9)</t>
  </si>
  <si>
    <t>The Good Wife: Season 4: Here Comes the Judge (Episode 8)</t>
  </si>
  <si>
    <t>The Good Wife: Season 4: Anatomy of a Joke (Episode 7)</t>
  </si>
  <si>
    <t>The Good Wife: Season 4: The Art of War (Episode 6)</t>
  </si>
  <si>
    <t>The Good Wife: Season 4: Waiting for the Knock (Episode 5)</t>
  </si>
  <si>
    <t>The Good Wife: Season 4: Don't Haze Me, Bro (Episode 4)</t>
  </si>
  <si>
    <t>The Good Wife: Season 4: Two Girls, One Code (Episode 3)</t>
  </si>
  <si>
    <t>The Good Wife: Season 4: And the Law Won (Episode 2)</t>
  </si>
  <si>
    <t>The Good Wife: Season 4: I Fought the Law (Episode 1)</t>
  </si>
  <si>
    <t>The Good Wife: Season 3: The Dream Team (Episode 22)</t>
  </si>
  <si>
    <t>The Good Wife: Season 3: The Penalty Box (Episode 21)</t>
  </si>
  <si>
    <t>The Good Wife: Season 3: Pants on Fire (Episode 20)</t>
  </si>
  <si>
    <t>The Good Wife: Season 3: Blue Ribbon Panel (Episode 19)</t>
  </si>
  <si>
    <t>The Good Wife: Season 3: Gloves Come Off (Episode 18)</t>
  </si>
  <si>
    <t>The Good Wife: Season 3: Long Way Home (Episode 17)</t>
  </si>
  <si>
    <t>The Good Wife: Season 3: After the Fall (Episode 16)</t>
  </si>
  <si>
    <t>The Good Wife: Season 3: Live From Damascus (Episode 15)</t>
  </si>
  <si>
    <t>The Good Wife: Season 3: Another Ham Sandwich (Episode 14)</t>
  </si>
  <si>
    <t>The Good Wife: Season 3: Bitcoin for Dummies (Episode 13)</t>
  </si>
  <si>
    <t>The Good Wife: Season 3: Alienation of Affection (Episode 12)</t>
  </si>
  <si>
    <t>The Good Wife: Season 3: What Went Wrong (Episode 11)</t>
  </si>
  <si>
    <t>The Good Wife: Season 3: Parenting Made Easy (Episode 10)</t>
  </si>
  <si>
    <t>The Good Wife: Season 3: Whiskey Tango Foxtrot (Episode 9)</t>
  </si>
  <si>
    <t>The Good Wife: Season 3: Death Row Tip (Episode 8)</t>
  </si>
  <si>
    <t>The Good Wife: Season 3: Executive Order 13224 (Episode 7)</t>
  </si>
  <si>
    <t>The Good Wife: Season 3: Affairs of the State (Episode 6)</t>
  </si>
  <si>
    <t>The Good Wife: Season 3: Marthas and Caitlins (Episode 5)</t>
  </si>
  <si>
    <t>The Good Wife: Season 3: Feeding the Rat (Episode 4)</t>
  </si>
  <si>
    <t>The Good Wife: Season 3: Get a Room (Episode 3)</t>
  </si>
  <si>
    <t>The Good Wife: Season 3: The Death Zone (Episode 2)</t>
  </si>
  <si>
    <t>The Good Wife: Season 3: A New Day (Episode 1)</t>
  </si>
  <si>
    <t>The Good Wife: Season 2: Closing Arguments (Episode 23)</t>
  </si>
  <si>
    <t>The Good Wife: Season 2: Getting Off (Episode 22)</t>
  </si>
  <si>
    <t>The Good Wife: Season 2: In Sickness (Episode 21)</t>
  </si>
  <si>
    <t>The Good Wife: Season 2: Foreign Affairs (Episode 20)</t>
  </si>
  <si>
    <t>The Good Wife: Season 2: Wrongful Termination (Episode 19)</t>
  </si>
  <si>
    <t>The Good Wife: Season 2: Killer Song (Episode 18)</t>
  </si>
  <si>
    <t>The Good Wife: Season 2: Ham Sandwich (Episode 17)</t>
  </si>
  <si>
    <t>The Good Wife: Season 2: Great Firewall (Episode 16)</t>
  </si>
  <si>
    <t>The Good Wife: Season 2: Silver Bullet (Episode 15)</t>
  </si>
  <si>
    <t>The Good Wife: Season 2: Net Worth (Episode 14)</t>
  </si>
  <si>
    <t>The Good Wife: Season 2: Real Deal (Episode 13)</t>
  </si>
  <si>
    <t>The Good Wife: Season 2: Silly Season (Episode 12)</t>
  </si>
  <si>
    <t>The Good Wife: Season 2: Two Courts (Episode 11)</t>
  </si>
  <si>
    <t>The Good Wife: Season 2: Breaking Up (Episode 10)</t>
  </si>
  <si>
    <t>The Good Wife: Season 2: Nine Hours (Episode 9)</t>
  </si>
  <si>
    <t>The Good Wife: Season 2: On Tap (Episode 8)</t>
  </si>
  <si>
    <t>The Good Wife: Season 2: Bad Girls (Episode 7)</t>
  </si>
  <si>
    <t>The Good Wife: Season 2: Poisoned Pill (Episode 6)</t>
  </si>
  <si>
    <t>The Good Wife: Season 2: VIP Treatment (Episode 5)</t>
  </si>
  <si>
    <t>The Good Wife: Season 2: Cleaning House (Episode 4)</t>
  </si>
  <si>
    <t>The Good Wife: Season 2: Breaking Fast (Episode 3)</t>
  </si>
  <si>
    <t>The Good Wife: Season 2: Double Jeopardy (Episode 2)</t>
  </si>
  <si>
    <t>The Good Wife: Season 2: Taking Control (Episode 1)</t>
  </si>
  <si>
    <t>The Good Wife: Season 1: Running (Episode 23)</t>
  </si>
  <si>
    <t>The Good Wife: Season 1: Hybristophilia (Episode 22)</t>
  </si>
  <si>
    <t>The Good Wife: Season 1: Unplugged (Episode 21)</t>
  </si>
  <si>
    <t>The Good Wife: Season 1: Mock (Episode 20)</t>
  </si>
  <si>
    <t>The Good Wife: Season 1: Boom (Episode 19)</t>
  </si>
  <si>
    <t>The Good Wife: Season 1: Doubt (Episode 18)</t>
  </si>
  <si>
    <t>The Good Wife: Season 1: Heart (Episode 17)</t>
  </si>
  <si>
    <t>The Good Wife: Season 1: Fleas (Episode 16)</t>
  </si>
  <si>
    <t>The Good Wife: Season 1: Bang (Episode 15)</t>
  </si>
  <si>
    <t>The Good Wife: Season 1: Hi (Episode 14)</t>
  </si>
  <si>
    <t>The Good Wife: Season 1: Bad (Episode 13)</t>
  </si>
  <si>
    <t>The Good Wife: Season 1: Painkiller (Episode 12)</t>
  </si>
  <si>
    <t>The Good Wife: Season 1: Infamy (Episode 11)</t>
  </si>
  <si>
    <t>The Good Wife: Season 1: Lifeguard (Episode 10)</t>
  </si>
  <si>
    <t>The Good Wife: Season 1: Threesome (Episode 9)</t>
  </si>
  <si>
    <t>The Good Wife: Season 1: Unprepared (Episode 8)</t>
  </si>
  <si>
    <t>The Good Wife: Season 1: Unorthodox (Episode 7)</t>
  </si>
  <si>
    <t>The Good Wife: Season 1: Conjugal (Episode 6)</t>
  </si>
  <si>
    <t>The Good Wife: Season 1: Crash (Episode 5)</t>
  </si>
  <si>
    <t>The Good Wife: Season 1: Fixed (Episode 4)</t>
  </si>
  <si>
    <t>The Good Wife: Season 1: Home (Episode 3)</t>
  </si>
  <si>
    <t>The Good Wife: Season 1: Stripped (Episode 2)</t>
  </si>
  <si>
    <t>The Good Wife: Season 1: Pilot (Episode 1)</t>
  </si>
  <si>
    <t>Episodes: Season 3: Episode Nine</t>
  </si>
  <si>
    <t>Episodes: Season 3: Episode Eight</t>
  </si>
  <si>
    <t>Episodes: Season 3: Episode Seven</t>
  </si>
  <si>
    <t>Episodes: Season 3: Episode Six</t>
  </si>
  <si>
    <t>Episodes: Season 3: Episode Five</t>
  </si>
  <si>
    <t>Episodes: Season 3: Episode Four</t>
  </si>
  <si>
    <t>Episodes: Season 3: Episode Three</t>
  </si>
  <si>
    <t>Episodes: Season 3: Episode Two</t>
  </si>
  <si>
    <t>Episodes: Season 3: Episode One</t>
  </si>
  <si>
    <t>Episodes: Season 2: Episode Nine</t>
  </si>
  <si>
    <t>Episodes: Season 2: Episode Eight</t>
  </si>
  <si>
    <t>Episodes: Season 2: Episode Seven</t>
  </si>
  <si>
    <t>Episodes: Season 2: Episode Six</t>
  </si>
  <si>
    <t>Episodes: Season 2: Episode Five</t>
  </si>
  <si>
    <t>Episodes: Season 2: Episode Four</t>
  </si>
  <si>
    <t>Episodes: Season 2: Episode Three</t>
  </si>
  <si>
    <t>Episodes: Season 2: Episode Two</t>
  </si>
  <si>
    <t>Episodes: Season 2: Episode One</t>
  </si>
  <si>
    <t>Episodes: Season 1: Episode Seven</t>
  </si>
  <si>
    <t>Episodes: Season 1: Episode Six</t>
  </si>
  <si>
    <t>Episodes: Season 1: Episode Five</t>
  </si>
  <si>
    <t>Episodes: Season 1: Episode Four</t>
  </si>
  <si>
    <t>Episodes: Season 1: Episode Three</t>
  </si>
  <si>
    <t>Episodes: Season 1: Episode Two</t>
  </si>
  <si>
    <t>Episodes: Season 1: Episode One</t>
  </si>
  <si>
    <t>Red Dwarf: Series 8: Only the Good (Episode 8)</t>
  </si>
  <si>
    <t>Red Dwarf: Series 8: Pete: Part 2 (Episode 7)</t>
  </si>
  <si>
    <t>Red Dwarf: Series 8: Pete: Part 1 (Episode 6)</t>
  </si>
  <si>
    <t>Red Dwarf: Series 8: Krytie TV (Episode 5)</t>
  </si>
  <si>
    <t>Red Dwarf: Series 8: Cassandra (Episode 4)</t>
  </si>
  <si>
    <t>Red Dwarf: Series 8: Back in the Red: Part 3 (Episode 3)</t>
  </si>
  <si>
    <t>Red Dwarf: Series 8: Back in the Red: Part 2 (Episode 2)</t>
  </si>
  <si>
    <t>Red Dwarf: Series 8: Back in the Red: Part 1 (Episode 1)</t>
  </si>
  <si>
    <t>Red Dwarf: Series 7: Nanarchy (Episode 8)</t>
  </si>
  <si>
    <t>Once Upon a Time in America</t>
  </si>
  <si>
    <t>Red Dwarf: Series 7: Epideme (Episode 7)</t>
  </si>
  <si>
    <t>Red Dwarf: Series 7: Beyond a Joke (Episode 6)</t>
  </si>
  <si>
    <t>Red Dwarf: Series 7: Blue (Episode 5)</t>
  </si>
  <si>
    <t>Red Dwarf: Series 7: Duct Soup (Episode 4)</t>
  </si>
  <si>
    <t>Red Dwarf: Series 7: Ouroboros (Episode 3)</t>
  </si>
  <si>
    <t>Red Dwarf: Series 7: Stoke Me a Clipper (Episode 2)</t>
  </si>
  <si>
    <t>Django Unchained</t>
  </si>
  <si>
    <t>Red Dwarf: Series 7: Tikka to Ride (Episode 1)</t>
  </si>
  <si>
    <t>Red Dwarf: Series 6: Out of Time (Episode 6)</t>
  </si>
  <si>
    <t>Red Dwarf: Series 6: Rimmerworld (Episode 5)</t>
  </si>
  <si>
    <t>Red Dwarf: Series 6: Emohawk -- Polymorph II (Episode 4)</t>
  </si>
  <si>
    <t>Jackie Brown</t>
  </si>
  <si>
    <t>Red Dwarf: Series 6: Gunmen of the Apocalypse (Episode 3)</t>
  </si>
  <si>
    <t>Edge (Cadmium)</t>
  </si>
  <si>
    <t>Red Dwarf: Series 6: Legion (Episode 2)</t>
  </si>
  <si>
    <t>Red Dwarf: Series 6: Psirens (Episode 1)</t>
  </si>
  <si>
    <t>Red Dwarf: Series 5: Back to Reality (Episode 6)</t>
  </si>
  <si>
    <t>Red Dwarf: Series 5: Demons and Angels (Episode 5)</t>
  </si>
  <si>
    <t>Red Dwarf: Series 5: Quarantine (Episode 4)</t>
  </si>
  <si>
    <t>Red Dwarf: Series 5: Terrorform (Episode 3)</t>
  </si>
  <si>
    <t>Red Dwarf: Series 5: The Inquisitor (Episode 2)</t>
  </si>
  <si>
    <t>Red Dwarf: Series 5: Holoship (Episode 1)</t>
  </si>
  <si>
    <t>Red Dwarf: Series 4: Meltdown (Episode 6)</t>
  </si>
  <si>
    <t>Red Dwarf: Series 4: Dimension Jump (Episode 5)</t>
  </si>
  <si>
    <t>Red Dwarf: Series 4: White Hole (Episode 4)</t>
  </si>
  <si>
    <t>Red Dwarf: Series 4: Justice (Episode 3)</t>
  </si>
  <si>
    <t>Red Dwarf: Series 4: D.N.A. (Episode 2)</t>
  </si>
  <si>
    <t>Red Dwarf: Series 4: Camille (Episode 1)</t>
  </si>
  <si>
    <t>Red Dwarf: Series 3: The Last Day (Episode 6)</t>
  </si>
  <si>
    <t>Red Dwarf: Series 3: Timeslides (Episode 5)</t>
  </si>
  <si>
    <t>Red Dwarf: Series 3: Bodyswap (Episode 4)</t>
  </si>
  <si>
    <t>Red Dwarf: Series 3: Polymorph (Episode 3)</t>
  </si>
  <si>
    <t>Red Dwarf: Series 3: Marooned (Episode 2)</t>
  </si>
  <si>
    <t>Red Dwarf: Series 3: SDRAWKCAB (Backwards) (Episode 1)</t>
  </si>
  <si>
    <t>Red Dwarf: Series 2: Parallel Universe (Episode 6)</t>
  </si>
  <si>
    <t>Red Dwarf: Series 2: Queeg (Episode 5)</t>
  </si>
  <si>
    <t>Red Dwarf: Series 2: Stasis Leak (Episode 4)</t>
  </si>
  <si>
    <t>Red Dwarf: Series 2: Thanks for the Memory (Episode 3)</t>
  </si>
  <si>
    <t>Red Dwarf: Series 2: Better Than Life (Episode 2)</t>
  </si>
  <si>
    <t>The Wrong Mans: Season 2: Wise Mans (Episode 4)</t>
  </si>
  <si>
    <t>The Wrong Mans: Season 2: Action Mans (Episode 3)</t>
  </si>
  <si>
    <t>The Wrong Mans: Season 2: A Few Good Mans (Episode 2)</t>
  </si>
  <si>
    <t>The Wrong Mans: Season 2: X-Mans (Episode 1)</t>
  </si>
  <si>
    <t>The Wrong Mans: Season 1: Running Mans (Episode 6)</t>
  </si>
  <si>
    <t>The Wrong Mans: Season 1: Wanted Mans (Episode 5)</t>
  </si>
  <si>
    <t>The Wrong Mans: Season 1: Inside Mans (Episode 4)</t>
  </si>
  <si>
    <t>The Wrong Mans: Season 1: Dead Mans (Episode 3)</t>
  </si>
  <si>
    <t>The Wrong Mans: Season 1: Bad Mans (Episode 2)</t>
  </si>
  <si>
    <t>The Wrong Mans: Season 1: The Wrong Mans (Episode 1)</t>
  </si>
  <si>
    <t>Airplane!</t>
  </si>
  <si>
    <t>Beverly Hills Cop</t>
  </si>
  <si>
    <t>Coming to America</t>
  </si>
  <si>
    <t>Absolutely Fabulous: Specials: Olympics 2012 (Episode 4)</t>
  </si>
  <si>
    <t>Absolutely Fabulous: Season 5: Cold Turkey (Episode 8)</t>
  </si>
  <si>
    <t>Absolutely Fabulous: Season 5: Exploitin' (Episode 7)</t>
  </si>
  <si>
    <t>Absolutely Fabulous: Season 5: Schmoozin' (Episode 6)</t>
  </si>
  <si>
    <t>Absolutely Fabulous: Season 5: Birthin' (Episode 5)</t>
  </si>
  <si>
    <t>Absolutely Fabulous: Season 5: Huntin', Shootin', Fishin' (Episode 4)</t>
  </si>
  <si>
    <t>Absolutely Fabulous: Season 5: Panickin' (Episode 3)</t>
  </si>
  <si>
    <t>Absolutely Fabulous: Season 5: Book Clubbin' (Episode 2)</t>
  </si>
  <si>
    <t>Absolutely Fabulous: Season 5: Cleanin' (Episode 1)</t>
  </si>
  <si>
    <t>The Dictator</t>
  </si>
  <si>
    <t>It's a Wonderful Life</t>
  </si>
  <si>
    <t>Microsoft Xbox One</t>
  </si>
  <si>
    <t>Little Britain: Series 1: Episode 7</t>
  </si>
  <si>
    <t>Blackadder: Series 4: Goode Bye (Episode 6)</t>
  </si>
  <si>
    <t>Blackadder: Series 4: General Hospital (Episode 5)</t>
  </si>
  <si>
    <t>Blackadder: Series 4: Private Plane (Episode 4)</t>
  </si>
  <si>
    <t>Blackadder: Series 4: Major Star (Episode 3)</t>
  </si>
  <si>
    <t>Blackadder: Series 4: Corporal Punishment (Episode 2)</t>
  </si>
  <si>
    <t>Blackadder: Series 3: Duel and Duality (Episode 6)</t>
  </si>
  <si>
    <t>Blackadder: Series 3: Amy and Amiability (Episode 5)</t>
  </si>
  <si>
    <t>Blackadder: Series 3: Sense and Senility (Episode 4)</t>
  </si>
  <si>
    <t>Blackadder: Series 3: Nob and Nobility (Episode 3)</t>
  </si>
  <si>
    <t>Blackadder: Series 3: Ink and Incapability (Episode 2)</t>
  </si>
  <si>
    <t>Blackadder: Series 3: Dish and Dishonesty (Episode 1)</t>
  </si>
  <si>
    <t>Ferris Bueller's Day Off</t>
  </si>
  <si>
    <t>Hinterland: Season 1: Night Music (Episode 2)</t>
  </si>
  <si>
    <t>Hinterland: Season 1: Devil's Bridge (Episode 1)</t>
  </si>
  <si>
    <t>Luther: Series 3: Episode 4</t>
  </si>
  <si>
    <t>Luther: Series 3: Episode 3</t>
  </si>
  <si>
    <t>Luther: Series 3: Episode 2</t>
  </si>
  <si>
    <t>Luther: Series 3: Episode 1</t>
  </si>
  <si>
    <t>Luther: Series 2: Episode 4</t>
  </si>
  <si>
    <t>Luther: Series 2: Episode 3</t>
  </si>
  <si>
    <t>Luther: Series 2: Episode 2</t>
  </si>
  <si>
    <t>Luther: Series 2: Episode 1</t>
  </si>
  <si>
    <t>Luther: Series 1: Episode 6</t>
  </si>
  <si>
    <t>Luther: Series 1: Episode 5</t>
  </si>
  <si>
    <t>Luther: Series 1: Episode 4</t>
  </si>
  <si>
    <t>Luther: Series 1: Episode 3</t>
  </si>
  <si>
    <t>Luther: Series 1: Episode 2</t>
  </si>
  <si>
    <t>Luther: Series 1: Episode 1</t>
  </si>
  <si>
    <t>Marvel's Daredevil: Season 1: Into the Ring (Episode 1)</t>
  </si>
  <si>
    <t>Sherlock: Series 3: His Last Vow (Episode 3)</t>
  </si>
  <si>
    <t>Sherlock: Series 3: The Sign of Three (Episode 2)</t>
  </si>
  <si>
    <t>Sherlock: Series 3: The Empty Hearse (Episode 1)</t>
  </si>
  <si>
    <t>Toy Story 3</t>
  </si>
  <si>
    <t>Little Britain: Series 1: Episode 3</t>
  </si>
  <si>
    <t>Little Britain: Series 1: Episode 2</t>
  </si>
  <si>
    <t>Google Chromecast V2 Streaming Stick</t>
  </si>
  <si>
    <t>3rd Rock from the Sun: Season 1: Brains and Eggs (Episode 1)</t>
  </si>
  <si>
    <t>Little Britain: Series 1: Episode 1</t>
  </si>
  <si>
    <t>The Tomorrow People: Season 1: Limbo (Episode 7)</t>
  </si>
  <si>
    <t>The Tomorrow People: Season 1: Sorry for Your Loss (Episode 6)</t>
  </si>
  <si>
    <t>The Tomorrow People: Season 1: All Tomorrow's Parties (Episode 5)</t>
  </si>
  <si>
    <t>The Tomorrow People: Season 1: Kill or Be Killed (Episode 4)</t>
  </si>
  <si>
    <t>The Tomorrow People: Season 1: Girl, Interrupted (Episode 3)</t>
  </si>
  <si>
    <t>The Tomorrow People: Season 1: In Too Deep (Episode 2)</t>
  </si>
  <si>
    <t>The Tomorrow People: Season 1: Pilot (Episode 1)</t>
  </si>
  <si>
    <t>The Unit: Season 4: Unknown Soldier (Episode 22)</t>
  </si>
  <si>
    <t>The Unit: Season 4: Endgame (Episode 21)</t>
  </si>
  <si>
    <t>The Unit: Season 4: Chaos Theory (Episode 20)</t>
  </si>
  <si>
    <t>The Unit: Season 4: Whiplash (Episode 19)</t>
  </si>
  <si>
    <t>The Unit: Season 4: Best Laid Plans (Episode 18)</t>
  </si>
  <si>
    <t>The Unit: Season 4: Flesh and Blood (Episode 17)</t>
  </si>
  <si>
    <t>The Unit: Season 4: Hill 60 (Episode 16)</t>
  </si>
  <si>
    <t>The Unit: Season 4: Hero (Episode 15)</t>
  </si>
  <si>
    <t>The Unit: Season 4: The Last Nazi (Episode 14)</t>
  </si>
  <si>
    <t>The Unit: Season 4: The Spear of Destiny (Episode 13)</t>
  </si>
  <si>
    <t>The Unit: Season 4: Bad Beat (Episode 12)</t>
  </si>
  <si>
    <t>The Unit: Season 4: Switchblade (Episode 11)</t>
  </si>
  <si>
    <t>The Unit: Season 4: Misled and Misguided (Episode 10)</t>
  </si>
  <si>
    <t>The Unit: Season 4: Shadow Riders (Episode 9)</t>
  </si>
  <si>
    <t>The Unit: Season 4: Into Hell: Part 2 (Episode 8)</t>
  </si>
  <si>
    <t>The Unit: Season 4: Into Hell: Part 1 (Episode 7)</t>
  </si>
  <si>
    <t>The Unit: Season 4: Inquisition (Episode 6)</t>
  </si>
  <si>
    <t>The Unit: Season 4: Dancing Lessons (Episode 5)</t>
  </si>
  <si>
    <t>The Unit: Season 4: Conduit (Episode 4)</t>
  </si>
  <si>
    <t>The Unit: Season 4: Sex Trade (Episode 3)</t>
  </si>
  <si>
    <t>The Unit: Season 4: Sudden Flight (Episode 2)</t>
  </si>
  <si>
    <t>The Unit: Season 4: Sacrifice (Episode 1)</t>
  </si>
  <si>
    <t>The Unit: Season 3: Side Angle Side (Episode 11)</t>
  </si>
  <si>
    <t>The Unit: Season 3: Gone Missing (Episode 10)</t>
  </si>
  <si>
    <t>The Unit: Season 3: Binary Explosion (Episode 9)</t>
  </si>
  <si>
    <t>The Unit: Season 3: Play 16 (Episode 8)</t>
  </si>
  <si>
    <t>The Unit: Season 3: Five Brothers (Episode 7)</t>
  </si>
  <si>
    <t>The Unit: Season 3: M.P.'s (Episode 6)</t>
  </si>
  <si>
    <t>The Unit: Season 3: Inside Out (Episode 5)</t>
  </si>
  <si>
    <t>The Unit: Season 3: Every Step You Take (Episode 4)</t>
  </si>
  <si>
    <t>The Unit: Season 3: Always Kiss Them Goodbye (Episode 3)</t>
  </si>
  <si>
    <t>The Unit: Season 3: Pandemonium: Part 2 (Episode 2)</t>
  </si>
  <si>
    <t>The Unit: Season 3: Pandemonium: Part 1 (Episode 1)</t>
  </si>
  <si>
    <t>The Unit: Season 2: Paradise Lost (Episode 23)</t>
  </si>
  <si>
    <t>The Unit: Season 2: Freefall (Episode 22)</t>
  </si>
  <si>
    <t>The Unit: Season 2: Bedfellows (Episode 21)</t>
  </si>
  <si>
    <t>The Unit: Season 2: In Loco Parentis (Episode 20)</t>
  </si>
  <si>
    <t>The Unit: Season 2: Outsiders (Episode 19)</t>
  </si>
  <si>
    <t>The Unit: Season 2: Two Coins (Episode 18)</t>
  </si>
  <si>
    <t>The Unit: Season 2: Dark of the Moon (Episode 17)</t>
  </si>
  <si>
    <t>The Unit: Season 2: Games of Chance (Episode 16)</t>
  </si>
  <si>
    <t>The Unit: Season 2: The Water is Wide (Episode 15)</t>
  </si>
  <si>
    <t>The Unit: Season 2: Johnny B. Good (Episode 14)</t>
  </si>
  <si>
    <t>The Unit: Season 2: Sub-Conscious (Episode 13)</t>
  </si>
  <si>
    <t>The Unit: Season 2: The Broom Cupboard (Episode 12)</t>
  </si>
  <si>
    <t>The Unit: Season 2: Silver Star (Episode 11)</t>
  </si>
  <si>
    <t>The Unit: Season 2: Bait (Episode 10)</t>
  </si>
  <si>
    <t>The Unit: Season 2: Report by Exception (Episode 9)</t>
  </si>
  <si>
    <t>The Unit: Season 2: Natural Selection (Episode 8)</t>
  </si>
  <si>
    <t>The Unit: Season 2: Off the Meter (Episode 7)</t>
  </si>
  <si>
    <t>The Unit: Season 2: Old Home Week (Episode 6)</t>
  </si>
  <si>
    <t>The Unit: Season 2: Force Majeure (Episode 5)</t>
  </si>
  <si>
    <t>The Unit: Season 2: Manhunt (Episode 4)</t>
  </si>
  <si>
    <t>The Unit: Season 2: The Kill Zone (Episode 3)</t>
  </si>
  <si>
    <t>The Unit: Season 2: Extreme Rendition (Episode 2)</t>
  </si>
  <si>
    <t>The Unit: Season 2: Change of Station (Episode 1)</t>
  </si>
  <si>
    <t>The Unit: Season 1: The Wall (Episode 13)</t>
  </si>
  <si>
    <t>The Unit: Season 1: Morale, Welfare and Recreation (Episode 12)</t>
  </si>
  <si>
    <t>The Unit: Season 1: Exposure (Episode 11)</t>
  </si>
  <si>
    <t>The Unit: Season 1: Unannounced (Episode 10)</t>
  </si>
  <si>
    <t>The Unit: Season 1: Eating the Young (Episode 9)</t>
  </si>
  <si>
    <t>The Unit: Season 1: SERE (Episode 8)</t>
  </si>
  <si>
    <t>The Unit: Season 1: Dedication (Episode 7)</t>
  </si>
  <si>
    <t>The Unit: Season 1: Security (Episode 6)</t>
  </si>
  <si>
    <t>The Unit: Season 1: Non-Permissive Environment (Episode 5)</t>
  </si>
  <si>
    <t>The Unit: Season 1: True Believers (Episode 4)</t>
  </si>
  <si>
    <t>The Unit: Season 1: 200th Hour (Episode 3)</t>
  </si>
  <si>
    <t>The Unit: Season 1: Stress (Episode 2)</t>
  </si>
  <si>
    <t>The Unit: Season 1: First Responders (Episode 1)</t>
  </si>
  <si>
    <t>Fargo: Season 1: The Crocodile's Dilemma (Episode 1)</t>
  </si>
  <si>
    <t>Mobile</t>
  </si>
  <si>
    <t>The Bridge: Season 2: Episode 4</t>
  </si>
  <si>
    <t>The Bridge: Season 2: Episode 3</t>
  </si>
  <si>
    <t>The Bridge: Season 2: Episode 2</t>
  </si>
  <si>
    <t>The Bridge: Season 2: Episode 1</t>
  </si>
  <si>
    <t>Movie 43</t>
  </si>
  <si>
    <t>The Bridge: Season 1: Episode 10</t>
  </si>
  <si>
    <t>The Bridge: Season 1: Episode 9</t>
  </si>
  <si>
    <t>The Bridge: Season 1: Episode 8</t>
  </si>
  <si>
    <t>The Bridge: Season 1: Episode 7</t>
  </si>
  <si>
    <t>The Bridge: Season 1: Episode 6</t>
  </si>
  <si>
    <t>The Bridge: Season 1: Episode 5</t>
  </si>
  <si>
    <t>The Bridge: Season 1: Episode 4</t>
  </si>
  <si>
    <t>The Bridge: Season 1: Episode 3</t>
  </si>
  <si>
    <t>The Bridge: Season 1: Episode 2</t>
  </si>
  <si>
    <t>The Bridge: Season 1: Episode 1</t>
  </si>
  <si>
    <t>Better Call Saul: Season 1: Mijo (Episode 2)</t>
  </si>
  <si>
    <t>Better Call Saul: Season 1: Uno (Episode 1)</t>
  </si>
  <si>
    <t>Breaking Bad: Season 5: Felina (Episode 16)</t>
  </si>
  <si>
    <t>Breaking Bad: Season 5: Granite State (Episode 15)</t>
  </si>
  <si>
    <t>Breaking Bad: Season 5: Ozymandias (Episode 14)</t>
  </si>
  <si>
    <t>Breaking Bad: Season 5: To'hajiilee (Episode 13)</t>
  </si>
  <si>
    <t>Breaking Bad: Season 5: Rabid Dog (Episode 12)</t>
  </si>
  <si>
    <t>Breaking Bad: Season 5: Confessions (Episode 11)</t>
  </si>
  <si>
    <t>Breaking Bad: Season 5: Buried (Episode 10)</t>
  </si>
  <si>
    <t>Breaking Bad: Season 5: Blood Money (Episode 9)</t>
  </si>
  <si>
    <t>Breaking Bad: Season 5: Gliding Over All (Episode 8)</t>
  </si>
  <si>
    <t>Breaking Bad: Season 5: Say My Name (Episode 7)</t>
  </si>
  <si>
    <t>Breaking Bad: Season 5: Buyout (Episode 6)</t>
  </si>
  <si>
    <t>Breaking Bad: Season 5: Dead Freight (Episode 5)</t>
  </si>
  <si>
    <t>Breaking Bad: Season 5: Fifty-One (Episode 4)</t>
  </si>
  <si>
    <t>Breaking Bad: Season 5: Hazard Pay (Episode 3)</t>
  </si>
  <si>
    <t>Breaking Bad: Season 5: Madrigal (Episode 2)</t>
  </si>
  <si>
    <t>Breaking Bad: Season 5: Live Free Or Die (Episode 1)</t>
  </si>
  <si>
    <t>Breaking Bad: Season 4: Face Off (Episode 13)</t>
  </si>
  <si>
    <t>Breaking Bad: Season 4: End Times (Episode 12)</t>
  </si>
  <si>
    <t>Breaking Bad: Season 4: Crawl Space (Episode 11)</t>
  </si>
  <si>
    <t>Breaking Bad: Season 4: Salud (Episode 10)</t>
  </si>
  <si>
    <t>Breaking Bad: Season 4: Bug (Episode 9)</t>
  </si>
  <si>
    <t>Breaking Bad: Season 4: Hermanos (Episode 8)</t>
  </si>
  <si>
    <t>Breaking Bad: Season 4: Problem Dog (Episode 7)</t>
  </si>
  <si>
    <t>Breaking Bad: Season 4: Cornered (Episode 6)</t>
  </si>
  <si>
    <t>Breaking Bad: Season 4: Shotgun (Episode 5)</t>
  </si>
  <si>
    <t>Breaking Bad: Season 4: Bullet Points (Episode 4)</t>
  </si>
  <si>
    <t>Breaking Bad: Season 4: Open House (Episode 3)</t>
  </si>
  <si>
    <t>Breaking Bad: Season 4: Thirty-Eight Snub (Episode 2)</t>
  </si>
  <si>
    <t>Breaking Bad: Season 4: Box Cutter (Episode 1)</t>
  </si>
  <si>
    <t>Breaking Bad: Season 3: Full Measure (Episode 13)</t>
  </si>
  <si>
    <t>Breaking Bad: Season 3: Half Measures (Episode 12)</t>
  </si>
  <si>
    <t>Breaking Bad: Season 3: Abiquiu (Episode 11)</t>
  </si>
  <si>
    <t>Breaking Bad: Season 3: Fly (Episode 10)</t>
  </si>
  <si>
    <t>Breaking Bad: Season 3: Kafkaesque (Episode 9)</t>
  </si>
  <si>
    <t>Breaking Bad: Season 3: I See You (Episode 8)</t>
  </si>
  <si>
    <t>Breaking Bad: Season 3: One Minute (Episode 7)</t>
  </si>
  <si>
    <t>Breaking Bad: Season 3: Sunset (Episode 6)</t>
  </si>
  <si>
    <t>Breaking Bad: Season 3: Mas (Episode 5)</t>
  </si>
  <si>
    <t>Breaking Bad: Season 3: Green Light (Episode 4)</t>
  </si>
  <si>
    <t>Breaking Bad: Season 3: I.F.T. (Episode 3)</t>
  </si>
  <si>
    <t>Breaking Bad: Season 3: Caballo Sin Nombre (Episode 2)</t>
  </si>
  <si>
    <t>Breaking Bad: Season 3: No Más (Episode 1)</t>
  </si>
  <si>
    <t>Breaking Bad: Season 2: ABQ (Episode 13)</t>
  </si>
  <si>
    <t>Breaking Bad: Season 2: Phoenix (Episode 12)</t>
  </si>
  <si>
    <t>Breaking Bad: Season 2: Mandala (Episode 11)</t>
  </si>
  <si>
    <t>Breaking Bad: Season 2: Over (Episode 10)</t>
  </si>
  <si>
    <t>Breaking Bad: Season 2: 4 Days Out (Episode 9)</t>
  </si>
  <si>
    <t>Breaking Bad: Season 2: Better Call Saul (Episode 8)</t>
  </si>
  <si>
    <t>Breaking Bad: Season 2: Negro y Azul (Episode 7)</t>
  </si>
  <si>
    <t>Breaking Bad: Season 2: Peekaboo (Episode 6)</t>
  </si>
  <si>
    <t>Breaking Bad: Season 2: Breakage (Episode 5)</t>
  </si>
  <si>
    <t>Breaking Bad: Season 2: Down (Episode 4)</t>
  </si>
  <si>
    <t>Breaking Bad: Season 2: Bit by a Dead Bee (Episode 3)</t>
  </si>
  <si>
    <t>Breaking Bad: Season 2: Grilled (Episode 2)</t>
  </si>
  <si>
    <t>Breaking Bad: Season 2: Seven Thirty-Seven (Episode 1)</t>
  </si>
  <si>
    <t>Breaking Bad: Season 1: A No-Rough-Stuff-Type Deal (Episode 7)</t>
  </si>
  <si>
    <t>Breaking Bad: Season 1: Crazy Handful of Nothin' (Episode 6)</t>
  </si>
  <si>
    <t>Breaking Bad: Season 1: Gray Matter (Episode 5)</t>
  </si>
  <si>
    <t>Breaking Bad: Season 1: Cancer Man (Episode 4)</t>
  </si>
  <si>
    <t>Breaking Bad: Season 1: And the Bag's in the River (Episode 3)</t>
  </si>
  <si>
    <t>Breaking Bad: Season 1: The Cat's in the Bag (Episode 2)</t>
  </si>
  <si>
    <t>Breaking Bad: Season 1: Pilot (Episode 1)</t>
  </si>
  <si>
    <t>Stand by Me</t>
  </si>
  <si>
    <t>Black Books: Series 3: Party (Episode 6)</t>
  </si>
  <si>
    <t>Black Books: Series 3: Travel Writer (Episode 5)</t>
  </si>
  <si>
    <t>Black Books: Series 3: A Little Flutter (Episode 4)</t>
  </si>
  <si>
    <t>Black Books: Series 3: Moo-Ma and Moo-Pa (Episode 3)</t>
  </si>
  <si>
    <t>Black Books: Series 3: Elephants and Hens (Episode 2)</t>
  </si>
  <si>
    <t>Black Books: Series 3: Manny Come Home (Episode 1)</t>
  </si>
  <si>
    <t>Black Books: Series 2: Blood (Episode 4)</t>
  </si>
  <si>
    <t>Black Books: Series 2: The Fixer (Episode 3)</t>
  </si>
  <si>
    <t>Black Books: Series 2: Fever (Episode 2)</t>
  </si>
  <si>
    <t>Black Books: Series 2: The Entertainer (Episode 1)</t>
  </si>
  <si>
    <t>Black Books: Series 1: The Blackout (Episode 4)</t>
  </si>
  <si>
    <t>Black Books: Series 1: He's Leaving Home (Episode 6)</t>
  </si>
  <si>
    <t>Black Books: Series 1: The Big Lock-Out (Episode 5)</t>
  </si>
  <si>
    <t>Black Books: Series 1: The Grapes of Wrath (Episode 3)</t>
  </si>
  <si>
    <t>Black Books: Series 1: Manny's First Day (Episode 2)</t>
  </si>
  <si>
    <t>Black Books: Series 1: Cooking the Books (Episode 1)</t>
  </si>
  <si>
    <t>Louis Theroux's Weird Weekends: Collection: Law &amp; Disorder in Lagos (Episode 13)</t>
  </si>
  <si>
    <t>Louis Theroux's Weird Weekends: Collection: Law &amp; Disorder in Johannesburg (Episode 9)</t>
  </si>
  <si>
    <t>Louis Theroux's Weird Weekends: Collection: Behind Bars (Episode 8)</t>
  </si>
  <si>
    <t>Louis Theroux's Weird Weekends: Collection: Louis and Michael (Episode 2)</t>
  </si>
  <si>
    <t>House, M.D.: Season 8: Everybody Dies (Episode 22)</t>
  </si>
  <si>
    <t>House, M.D.: Season 8: Holding On (Episode 21)</t>
  </si>
  <si>
    <t>House, M.D.: Season 8: Post Mortem (Episode 20)</t>
  </si>
  <si>
    <t>House, M.D.: Season 8: The C-Word (Episode 19)</t>
  </si>
  <si>
    <t>House, M.D.: Season 8: Body &amp; Soul (Episode 18)</t>
  </si>
  <si>
    <t>House, M.D.: Season 8: We Need the Eggs (Episode 17)</t>
  </si>
  <si>
    <t>House, M.D.: Season 8: Gut Check (Episode 16)</t>
  </si>
  <si>
    <t>House, M.D.: Season 8: Blowing the Whistle (Episode 15)</t>
  </si>
  <si>
    <t>House, M.D.: Season 8: Love Is Blind (Episode 14)</t>
  </si>
  <si>
    <t>House, M.D.: Season 8: Man of the House (Episode 13)</t>
  </si>
  <si>
    <t>House, M.D.: Season 8: Chase (Episode 12)</t>
  </si>
  <si>
    <t>House, M.D.: Season 8: Nobody's Fault (Episode 11)</t>
  </si>
  <si>
    <t>House, M.D.: Season 8: Runaways (Episode 10)</t>
  </si>
  <si>
    <t>House, M.D.: Season 8: Better Half (Episode 9)</t>
  </si>
  <si>
    <t>House, M.D.: Season 8: Perils of Paranoia (Episode 8)</t>
  </si>
  <si>
    <t>House, M.D.: Season 8: Dead &amp; Buried (Episode 7)</t>
  </si>
  <si>
    <t>House, M.D.: Season 8: Parents (Episode 6)</t>
  </si>
  <si>
    <t>House, M.D.: Season 8: The Confession (Episode 5)</t>
  </si>
  <si>
    <t>House, M.D.: Season 8: Risky Business (Episode 4)</t>
  </si>
  <si>
    <t>House, M.D.: Season 8: Charity Case (Episode 3)</t>
  </si>
  <si>
    <t>House, M.D.: Season 8: Transplant (Episode 2)</t>
  </si>
  <si>
    <t>House, M.D.: Season 8: Twenty Vicodin (Episode 1)</t>
  </si>
  <si>
    <t>House, M.D.: Season 7: Moving On (Episode 23)</t>
  </si>
  <si>
    <t>House, M.D.: Season 7: After Hours (Episode 22)</t>
  </si>
  <si>
    <t>House, M.D.: Season 7: The Fix (Episode 21)</t>
  </si>
  <si>
    <t>House, M.D.: Season 7: Changes (Episode 20)</t>
  </si>
  <si>
    <t>House, M.D.: Season 7: Last Temptation (Episode 19)</t>
  </si>
  <si>
    <t>House, M.D.: Season 7: The Dig (Episode 18)</t>
  </si>
  <si>
    <t>House, M.D.: Season 7: Fall from Grace (Episode 17)</t>
  </si>
  <si>
    <t>House, M.D.: Season 7: Out of the Chute (Episode 16)</t>
  </si>
  <si>
    <t>House, M.D.: Season 7: Bombshells (Episode 15)</t>
  </si>
  <si>
    <t>House, M.D.: Season 7: Recession Proof (Episode 14)</t>
  </si>
  <si>
    <t>House, M.D.: Season 7: Two Stories (Episode 13)</t>
  </si>
  <si>
    <t>House, M.D.: Season 7: You Must Remember This (Episode 12)</t>
  </si>
  <si>
    <t>House, M.D.: Season 7: Family Practice (Episode 11)</t>
  </si>
  <si>
    <t>House, M.D.: Season 7: Carrot or Stick (Episode 10)</t>
  </si>
  <si>
    <t>House, M.D.: Season 7: Larger than Life (Episode 9)</t>
  </si>
  <si>
    <t>House, M.D.: Season 7: Small Sacrifices (Episode 8)</t>
  </si>
  <si>
    <t>House, M.D.: Season 7: A Pox on Our House (Episode 7)</t>
  </si>
  <si>
    <t>House, M.D.: Season 7: Office Politics (Episode 6)</t>
  </si>
  <si>
    <t>House, M.D.: Season 7: Unplanned Parenthood (Episode 5)</t>
  </si>
  <si>
    <t>House, M.D.: Season 7: Massage Therapy (Episode 4)</t>
  </si>
  <si>
    <t>House, M.D.: Season 7: Unwritten (Episode 3)</t>
  </si>
  <si>
    <t>House, M.D.: Season 7: Selfish (Episode 2)</t>
  </si>
  <si>
    <t>House, M.D.: Season 7: Now What? (Episode 1)</t>
  </si>
  <si>
    <t>House, M.D.: Season 6: Help Me (Episode 22)</t>
  </si>
  <si>
    <t>House, M.D.: Season 6: Baggage (Episode 21)</t>
  </si>
  <si>
    <t>House, M.D.: Season 6: The Choice (Episode 20)</t>
  </si>
  <si>
    <t>House, M.D.: Season 6: Open and Shut (Episode 19)</t>
  </si>
  <si>
    <t>House, M.D.: Season 6: Knight Fall (Episode 18)</t>
  </si>
  <si>
    <t>House, M.D.: Season 6: Lockdown (Episode 17)</t>
  </si>
  <si>
    <t>House, M.D.: Season 6: Black Hole (Episode 16)</t>
  </si>
  <si>
    <t>House, M.D.: Season 6: Private Lives (Episode 15)</t>
  </si>
  <si>
    <t>House, M.D.: Season 6: 5 to 9 (Episode 14)</t>
  </si>
  <si>
    <t>House, M.D.: Season 6: Moving the Chains (Episode 13)</t>
  </si>
  <si>
    <t>Hebburn: Season 1: Welcome to Hebburn, Pet (Episode 1)</t>
  </si>
  <si>
    <t>House, M.D.: Season 6: Remorse (Episode 12)</t>
  </si>
  <si>
    <t>House, M.D.: Season 6: The Down Low (Episode 11)</t>
  </si>
  <si>
    <t>House, M.D.: Season 6: Wilson (Episode 10)</t>
  </si>
  <si>
    <t>House, M.D.: Season 6: Ignorance Is Bliss (Episode 9)</t>
  </si>
  <si>
    <t>House, M.D.: Season 6: Teamwork (Episode 8)</t>
  </si>
  <si>
    <t>House, M.D.: Season 6: Known Unknowns (Episode 7)</t>
  </si>
  <si>
    <t>House, M.D.: Season 6: Brave Heart (Episode 6)</t>
  </si>
  <si>
    <t>House, M.D.: Season 6: Instant Karma (Episode 5)</t>
  </si>
  <si>
    <t>House, M.D.: Season 6: The Tyrant (Episode 4)</t>
  </si>
  <si>
    <t>House, M.D.: Season 6: Epic Fail (Episode 3)</t>
  </si>
  <si>
    <t>House, M.D.: Season 6: Broken: Part 2 (Episode 2)</t>
  </si>
  <si>
    <t>House, M.D.: Season 6: Broken: Part 1 (Episode 1)</t>
  </si>
  <si>
    <t>House, M.D.: Season 5: Both Sides Now (Episode 24)</t>
  </si>
  <si>
    <t>House, M.D.: Season 5: Under My Skin (Episode 23)</t>
  </si>
  <si>
    <t>House, M.D.: Season 5: House Divided (Episode 22)</t>
  </si>
  <si>
    <t>House, M.D.: Season 5: Saviors (Episode 21)</t>
  </si>
  <si>
    <t>House, M.D.: Season 5: Simple Explanation (Episode 20)</t>
  </si>
  <si>
    <t>House, M.D.: Season 5: Locked In (Episode 19)</t>
  </si>
  <si>
    <t>House, M.D.: Season 5: Here Kitty (Episode 18)</t>
  </si>
  <si>
    <t>House, M.D.: Season 5: The Social Contract (Episode 17)</t>
  </si>
  <si>
    <t>House, M.D.: Season 5: The Softer Side (Episode 16)</t>
  </si>
  <si>
    <t>House, M.D.: Season 5: Unfaithful (Episode 15)</t>
  </si>
  <si>
    <t>House, M.D.: Season 5: The Greater Good (Episode 14)</t>
  </si>
  <si>
    <t>House, M.D.: Season 5: Big Baby (Episode 13)</t>
  </si>
  <si>
    <t>House, M.D.: Season 5: Painless (Episode 12)</t>
  </si>
  <si>
    <t>House, M.D.: Season 5: Joy to the World (Episode 11)</t>
  </si>
  <si>
    <t>House, M.D.: Season 5: Let Them Eat Cake (Episode 10)</t>
  </si>
  <si>
    <t>House, M.D.: Season 5: Last Resort (Episode 9)</t>
  </si>
  <si>
    <t>House, M.D.: Season 5: Emancipation (Episode 8)</t>
  </si>
  <si>
    <t>House, M.D.: Season 5: The Itch (Episode 7)</t>
  </si>
  <si>
    <t>House, M.D.: Season 5: Joy (Episode 6)</t>
  </si>
  <si>
    <t>House, M.D.: Season 5: Lucky Thirteen (Episode 5)</t>
  </si>
  <si>
    <t>House, M.D.: Season 5: Birthmarks (Episode 4)</t>
  </si>
  <si>
    <t>House, M.D.: Season 5: Adverse Events (Episode 3)</t>
  </si>
  <si>
    <t>House, M.D.: Season 5: Not Cancer (Episode 2)</t>
  </si>
  <si>
    <t>House, M.D.: Season 5: Dying Changes Everything (Episode 1)</t>
  </si>
  <si>
    <t>House, M.D.: Season 4: Wilson's Heart (Episode 16)</t>
  </si>
  <si>
    <t>House, M.D.: Season 4: House's Head (Episode 15)</t>
  </si>
  <si>
    <t>House, M.D.: Season 4: Living the Dream (Episode 14)</t>
  </si>
  <si>
    <t>House, M.D.: Season 4: No More Mr. Nice Guy (Episode 13)</t>
  </si>
  <si>
    <t>House, M.D.: Season 4: Don't Ever Change (Episode 12)</t>
  </si>
  <si>
    <t>House, M.D.: Season 4: Frozen (Episode 11)</t>
  </si>
  <si>
    <t>House, M.D.: Season 4: It's a Wonderful Lie (Episode 10)</t>
  </si>
  <si>
    <t>House, M.D.: Season 4: Games (Episode 9)</t>
  </si>
  <si>
    <t>House, M.D.: Season 4: You Don't Want to Know (Episode 8)</t>
  </si>
  <si>
    <t>House, M.D.: Season 4: Ugly (Episode 7)</t>
  </si>
  <si>
    <t>House, M.D.: Season 4: Whatever It Takes (Episode 6)</t>
  </si>
  <si>
    <t>House, M.D.: Season 4: Mirror Mirror (Episode 5)</t>
  </si>
  <si>
    <t>House, M.D.: Season 4: Guardian Angels (Episode 4)</t>
  </si>
  <si>
    <t>House, M.D.: Season 4: 97 Seconds (Episode 3)</t>
  </si>
  <si>
    <t>House, M.D.: Season 4: The Right Stuff (Episode 2)</t>
  </si>
  <si>
    <t>House, M.D.: Season 4: Alone (Episode 1)</t>
  </si>
  <si>
    <t>House, M.D.: Season 3: Human Error (Episode 24)</t>
  </si>
  <si>
    <t>House, M.D.: Season 3: The Jerk (Episode 23)</t>
  </si>
  <si>
    <t>House, M.D.: Season 3: Resignation (Episode 22)</t>
  </si>
  <si>
    <t>House, M.D.: Season 3: Family (Episode 21)</t>
  </si>
  <si>
    <t>House, M.D.: Season 3: House Training (Episode 20)</t>
  </si>
  <si>
    <t>House, M.D.: Season 3: Act Your Age (Episode 19)</t>
  </si>
  <si>
    <t>House, M.D.: Season 3: Airborne (Episode 18)</t>
  </si>
  <si>
    <t>House, M.D.: Season 3: Fetal Position (Episode 17)</t>
  </si>
  <si>
    <t>House, M.D.: Season 3: Top Secret (Episode 16)</t>
  </si>
  <si>
    <t>House, M.D.: Season 3: Half-Wit (Episode 15)</t>
  </si>
  <si>
    <t>House, M.D.: Season 3: Insensitive (Episode 14)</t>
  </si>
  <si>
    <t>House, M.D.: Season 3: Needle in a Haystack (Episode 13)</t>
  </si>
  <si>
    <t>House, M.D.: Season 3: One Day, One Room (Episode 12)</t>
  </si>
  <si>
    <t>House, M.D.: Season 3: Words and Deeds (Episode 11)</t>
  </si>
  <si>
    <t>House, M.D.: Season 3: Merry Little Christmas (Episode 10)</t>
  </si>
  <si>
    <t>House, M.D.: Season 3: Finding Judas (Episode 9)</t>
  </si>
  <si>
    <t>House, M.D.: Season 3: Whac-A-Mole (Episode 8)</t>
  </si>
  <si>
    <t>House, M.D.: Season 3: Son of a Coma Guy (Episode 7)</t>
  </si>
  <si>
    <t>House, M.D.: Season 3: Que Sera Sera (Episode 6)</t>
  </si>
  <si>
    <t>House, M.D.: Season 3: Fools for Love (Episode 5)</t>
  </si>
  <si>
    <t>House, M.D.: Season 3: Lines in the Sand (Episode 4)</t>
  </si>
  <si>
    <t>House, M.D.: Season 3: Informed Consent (Episode 3)</t>
  </si>
  <si>
    <t>House, M.D.: Season 3: Cane and Able (Episode 2)</t>
  </si>
  <si>
    <t>House, M.D.: Season 3: Meaning (Episode 1)</t>
  </si>
  <si>
    <t>House, M.D.: Season 2: No Reason (Episode 24)</t>
  </si>
  <si>
    <t>House, M.D.: Season 2: Who's Your Daddy? (Episode 23)</t>
  </si>
  <si>
    <t>House, M.D.: Season 2: Forever (Episode 22)</t>
  </si>
  <si>
    <t>House, M.D.: Season 2: Euphoria: Part 2 (Episode 21)</t>
  </si>
  <si>
    <t>House, M.D.: Season 2: Euphoria: Part 1 (Episode 20)</t>
  </si>
  <si>
    <t>House, M.D.: Season 2: House vs. God (Episode 19)</t>
  </si>
  <si>
    <t>House, M.D.: Season 2: Sleeping Dogs Lie (Episode 18)</t>
  </si>
  <si>
    <t>House, M.D.: Season 2: All In (Episode 17)</t>
  </si>
  <si>
    <t>House, M.D.: Season 2: Safe (Episode 16)</t>
  </si>
  <si>
    <t>House, M.D.: Season 2: Clueless (Episode 15)</t>
  </si>
  <si>
    <t>House, M.D.: Season 2: Sex Kills (Episode 14)</t>
  </si>
  <si>
    <t>House, M.D.: Season 2: Skin Deep (Episode 13)</t>
  </si>
  <si>
    <t>House, M.D.: Season 2: Distractions (Episode 12)</t>
  </si>
  <si>
    <t>House, M.D.: Season 2: Need to Know (Episode 11)</t>
  </si>
  <si>
    <t>House, M.D.: Season 2: Failure to Communicate (Episode 10)</t>
  </si>
  <si>
    <t>House, M.D.: Season 2: Deception (Episode 9)</t>
  </si>
  <si>
    <t>House, M.D.: Season 2: The Mistake (Episode 8)</t>
  </si>
  <si>
    <t>House, M.D.: Season 2: Hunting (Episode 7)</t>
  </si>
  <si>
    <t>House, M.D.: Season 2: Spin (Episode 6)</t>
  </si>
  <si>
    <t>Microsoft Xbox 360</t>
  </si>
  <si>
    <t>House, M.D.: Season 2: Daddy's Boy (Episode 5)</t>
  </si>
  <si>
    <t>House, M.D.: Season 2: TB or Not TB (Episode 4)</t>
  </si>
  <si>
    <t>House, M.D.: Season 2: Humpty Dumpty (Episode 3)</t>
  </si>
  <si>
    <t>House, M.D.: Season 2: Autopsy (Episode 2)</t>
  </si>
  <si>
    <t>House, M.D.: Season 2: Acceptance (Episode 1)</t>
  </si>
  <si>
    <t>Lie to Me: Season 1: Pilot (Episode 1)</t>
  </si>
  <si>
    <t>House, M.D.: Season 1: Honeymoon (Episode 22)</t>
  </si>
  <si>
    <t>House, M.D.: Season 1: Three Stories (Episode 21)</t>
  </si>
  <si>
    <t>House, M.D.: Season 1: Love Hurts (Episode 20)</t>
  </si>
  <si>
    <t>House, M.D.: Season 1: Kids (Episode 19)</t>
  </si>
  <si>
    <t>House, M.D.: Season 1: Babies and Bathwater (Episode 18)</t>
  </si>
  <si>
    <t>House, M.D.: Season 1: Role Model (Episode 17)</t>
  </si>
  <si>
    <t>House, M.D.: Season 1: Heavy (Episode 16)</t>
  </si>
  <si>
    <t>House, M.D.: Season 1: Mob Rules (Episode 15)</t>
  </si>
  <si>
    <t>House, M.D.: Season 1: Control (Episode 14)</t>
  </si>
  <si>
    <t>House, M.D.: Season 1: Cursed (Episode 13)</t>
  </si>
  <si>
    <t>House, M.D.: Season 1: Sports Medicine (Episode 12)</t>
  </si>
  <si>
    <t>House, M.D.: Season 1: Detox (Episode 11)</t>
  </si>
  <si>
    <t>House, M.D.: Season 1: Histories (Episode 10)</t>
  </si>
  <si>
    <t>House, M.D.: Season 1: DNR (Episode 9)</t>
  </si>
  <si>
    <t>House, M.D.: Season 1: Poison (Episode 8)</t>
  </si>
  <si>
    <t>House, M.D.: Season 1: Fidelity (Episode 7)</t>
  </si>
  <si>
    <t>House, M.D.: Season 1: The Socratic Method (Episode 6)</t>
  </si>
  <si>
    <t>House, M.D.: Season 1: Damned If You Do (Episode 5)</t>
  </si>
  <si>
    <t>House, M.D.: Season 1: Maternity (Episode 4)</t>
  </si>
  <si>
    <t>House, M.D.: Season 1: Occam's Razor (Episode 3)</t>
  </si>
  <si>
    <t>House, M.D.: Season 1: Paternity (Episode 2)</t>
  </si>
  <si>
    <t>House, M.D.: Season 1: Pilot (Episode 1)</t>
  </si>
  <si>
    <t>Behind the Bars with Piper</t>
  </si>
  <si>
    <t>Damages: Season 1: I Hate These People (Episode 11)</t>
  </si>
  <si>
    <t>Damages: Season 1: Sort of Like a Family (Episode 10)</t>
  </si>
  <si>
    <t>Damages: Season 1: Do You Regret What We Did? (Episode 9)</t>
  </si>
  <si>
    <t>Damages: Season 1: Blame the Victim (Episode 8)</t>
  </si>
  <si>
    <t>Damages: Season 1: We Are Not Animals (Episode 7)</t>
  </si>
  <si>
    <t>Damages: Season 1: She Spat at Me (Episode 6)</t>
  </si>
  <si>
    <t>Damages: Season 1: A Regular Earl Anthony (Episode 5)</t>
  </si>
  <si>
    <t>Damages: Season 1: Tastes Like a Ho Ho (Episode 4)</t>
  </si>
  <si>
    <t>Damages: Season 1: And My Paralyzing Fear of Death (Episode 3)</t>
  </si>
  <si>
    <t>Damages: Season 1: Jesus, Mary and Joe Cocker (Episode 2)</t>
  </si>
  <si>
    <t>Damages: Season 1: Get Me a Lawyer (Episode 1)</t>
  </si>
  <si>
    <t>Justified: Season 1: Fire in the Hole (Episode 1)</t>
  </si>
  <si>
    <t>Skyfall</t>
  </si>
  <si>
    <t>Archer: Season 1: Training Day (Episode 2)</t>
  </si>
  <si>
    <t>Archer: Season 1: Pilot: Mole Hunt (Episode 1)</t>
  </si>
  <si>
    <t>Orange is the New Black: Season 2 (Trailer 1)</t>
  </si>
  <si>
    <t>Fargo</t>
  </si>
  <si>
    <t>House of Cards: Season 2: Chapter 26 (Episode 13)</t>
  </si>
  <si>
    <t>House of Cards: Season 2: Chapter 25 (Episode 12)</t>
  </si>
  <si>
    <t>House of Cards: Season 2: Chapter 24 (Episode 11)</t>
  </si>
  <si>
    <t>House of Cards: Season 2: Chapter 23 (Episode 10)</t>
  </si>
  <si>
    <t>House of Cards: Season 2: Chapter 22 (Episode 9)</t>
  </si>
  <si>
    <t>House of Cards: Season 2: Chapter 21 (Episode 8)</t>
  </si>
  <si>
    <t>House of Cards: Season 2: Chapter 20 (Episode 7)</t>
  </si>
  <si>
    <t>House of Cards: Season 2: Chapter 19 (Episode 6)</t>
  </si>
  <si>
    <t>House of Cards: Season 2: Chapter 18 (Episode 5)</t>
  </si>
  <si>
    <t>House of Cards: Season 2: Chapter 17 (Episode 4)</t>
  </si>
  <si>
    <t>House of Cards: Season 2: Chapter 16 (Episode 3)</t>
  </si>
  <si>
    <t>House of Cards: Season 1: Chapter 4 (Episode 4)</t>
  </si>
  <si>
    <t>House of Cards: Season 1: Chapter 3 (Episode 3)</t>
  </si>
  <si>
    <t>House of Cards: Season 1: Chapter 2 (Episode 2)</t>
  </si>
  <si>
    <t>Row Labels</t>
  </si>
  <si>
    <t>Grand Total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</si>
  <si>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</si>
  <si>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</si>
  <si>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</si>
  <si>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</si>
  <si>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</si>
  <si>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</si>
  <si>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</si>
  <si>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</si>
  <si>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</si>
  <si>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Column Labels</t>
  </si>
  <si>
    <t>(All)</t>
  </si>
  <si>
    <t>Mar</t>
  </si>
  <si>
    <t>Dec</t>
  </si>
  <si>
    <t>Apr</t>
  </si>
  <si>
    <t>May</t>
  </si>
  <si>
    <t>Nov</t>
  </si>
  <si>
    <t>Aug</t>
  </si>
  <si>
    <t>Jan</t>
  </si>
  <si>
    <t>Oct</t>
  </si>
  <si>
    <t>Feb</t>
  </si>
  <si>
    <t>Jul</t>
  </si>
  <si>
    <t>Sep</t>
  </si>
  <si>
    <t>Jun</t>
  </si>
  <si>
    <t>Count of Duration</t>
  </si>
  <si>
    <t>Column1</t>
  </si>
  <si>
    <t>Column2</t>
  </si>
  <si>
    <t>Column3</t>
  </si>
  <si>
    <t xml:space="preserve">Date </t>
  </si>
  <si>
    <t>Time</t>
  </si>
  <si>
    <t>Season &amp; Movies</t>
  </si>
  <si>
    <t>(blank)</t>
  </si>
  <si>
    <t>&lt;15/08/2014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</si>
</sst>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6" formatCode="[$-F400]h:mm:ss\ am/pm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21" fontId="1" fillId="0" borderId="0" xfId="0" applyNumberFormat="1" applyFont="1"/>
    <xf numFmtId="0" fontId="0" fillId="0" borderId="0" xfId="0" pivotButton="1"/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6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6" formatCode="[$-F400]h:mm:ss\ am/p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6" formatCode="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yyyy\-mm\-dd\ 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6" formatCode="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1.491179976852" createdVersion="8" refreshedVersion="8" minRefreshableVersion="3" recordCount="7936" xr:uid="{1C7184F2-88E4-8B41-8EBF-A3DA9A611F7D}">
  <cacheSource type="worksheet">
    <worksheetSource name="Table1"/>
  </cacheSource>
  <cacheFields count="12">
    <cacheField name="Profile Name" numFmtId="0">
      <sharedItems count="1">
        <s v="username"/>
      </sharedItems>
    </cacheField>
    <cacheField name="Start Time" numFmtId="164">
      <sharedItems containsSemiMixedTypes="0" containsNonDate="0" containsDate="1" containsString="0" minDate="2014-08-15T09:29:52" maxDate="2022-02-02T22:01:29" count="7935">
        <d v="2022-02-02T22:01:29"/>
        <d v="2022-02-02T21:15:51"/>
        <d v="2022-02-02T20:34:53"/>
        <d v="2022-02-02T19:49:02"/>
        <d v="2022-02-02T19:04:14"/>
        <d v="2022-02-01T21:44:08"/>
        <d v="2022-02-01T21:01:36"/>
        <d v="2022-02-01T20:20:57"/>
        <d v="2022-02-01T19:36:49"/>
        <d v="2022-02-01T19:36:34"/>
        <d v="2022-02-01T19:34:09"/>
        <d v="2022-02-01T17:58:28"/>
        <d v="2022-02-01T12:34:53"/>
        <d v="2022-01-31T22:35:06"/>
        <d v="2022-01-31T22:34:45"/>
        <d v="2022-01-31T21:56:09"/>
        <d v="2022-01-31T21:14:38"/>
        <d v="2022-01-31T20:29:12"/>
        <d v="2022-01-30T20:37:23"/>
        <d v="2022-01-30T19:56:42"/>
        <d v="2022-01-30T17:55:59"/>
        <d v="2022-01-30T17:13:11"/>
        <d v="2022-01-30T15:24:20"/>
        <d v="2022-01-30T15:23:14"/>
        <d v="2022-01-30T15:22:07"/>
        <d v="2022-01-30T14:51:19"/>
        <d v="2022-01-30T14:51:06"/>
        <d v="2022-01-29T09:28:17"/>
        <d v="2022-01-28T22:51:25"/>
        <d v="2022-01-28T22:21:15"/>
        <d v="2022-01-28T21:54:27"/>
        <d v="2022-01-28T21:14:17"/>
        <d v="2022-01-28T20:43:18"/>
        <d v="2022-01-28T20:42:56"/>
        <d v="2022-01-28T20:42:26"/>
        <d v="2022-01-28T19:46:01"/>
        <d v="2022-01-28T19:43:13"/>
        <d v="2022-01-28T19:43:04"/>
        <d v="2022-01-27T21:42:09"/>
        <d v="2022-01-27T21:05:03"/>
        <d v="2022-01-27T19:10:44"/>
        <d v="2022-01-27T18:22:17"/>
        <d v="2022-01-26T21:33:49"/>
        <d v="2022-01-26T20:30:19"/>
        <d v="2022-01-26T19:22:13"/>
        <d v="2022-01-25T23:45:22"/>
        <d v="2022-01-25T22:30:22"/>
        <d v="2022-01-25T21:30:41"/>
        <d v="2022-01-25T20:04:39"/>
        <d v="2022-01-25T18:58:15"/>
        <d v="2022-01-24T22:24:27"/>
        <d v="2022-01-24T21:26:34"/>
        <d v="2022-01-24T20:23:16"/>
        <d v="2022-01-24T19:33:09"/>
        <d v="2022-01-24T18:56:46"/>
        <d v="2022-01-24T18:25:03"/>
        <d v="2022-01-23T22:32:46"/>
        <d v="2022-01-23T21:27:55"/>
        <d v="2022-01-23T20:30:17"/>
        <d v="2022-01-23T20:29:48"/>
        <d v="2022-01-23T20:24:02"/>
        <d v="2022-01-23T20:21:17"/>
        <d v="2022-01-23T20:21:03"/>
        <d v="2022-01-23T19:33:15"/>
        <d v="2022-01-23T19:04:34"/>
        <d v="2022-01-23T13:17:48"/>
        <d v="2022-01-23T13:10:43"/>
        <d v="2022-01-23T09:48:24"/>
        <d v="2022-01-23T09:47:20"/>
        <d v="2022-01-22T20:43:56"/>
        <d v="2022-01-22T19:53:56"/>
        <d v="2022-01-22T19:08:48"/>
        <d v="2022-01-22T17:49:52"/>
        <d v="2022-01-22T17:03:50"/>
        <d v="2022-01-22T16:19:14"/>
        <d v="2022-01-22T14:10:47"/>
        <d v="2022-01-22T13:24:09"/>
        <d v="2022-01-22T13:09:08"/>
        <d v="2022-01-19T21:52:12"/>
        <d v="2022-01-19T21:06:53"/>
        <d v="2022-01-19T19:26:19"/>
        <d v="2022-01-19T19:25:54"/>
        <d v="2022-01-19T19:25:11"/>
        <d v="2022-01-19T18:35:54"/>
        <d v="2022-01-19T18:35:34"/>
        <d v="2022-01-17T23:10:29"/>
        <d v="2022-01-17T22:25:13"/>
        <d v="2022-01-17T22:21:09"/>
        <d v="2022-01-17T22:20:41"/>
        <d v="2022-01-17T22:17:01"/>
        <d v="2022-01-17T19:59:39"/>
        <d v="2022-01-17T19:57:11"/>
        <d v="2022-01-17T19:34:20"/>
        <d v="2022-01-17T17:16:22"/>
        <d v="2022-01-16T22:39:36"/>
        <d v="2022-01-16T22:15:28"/>
        <d v="2022-01-16T21:46:32"/>
        <d v="2022-01-16T21:37:50"/>
        <d v="2022-01-16T21:10:09"/>
        <d v="2022-01-16T20:43:10"/>
        <d v="2022-01-16T20:21:22"/>
        <d v="2022-01-16T19:43:56"/>
        <d v="2022-01-16T19:09:01"/>
        <d v="2022-01-16T18:42:37"/>
        <d v="2022-01-16T18:17:39"/>
        <d v="2022-01-16T17:43:22"/>
        <d v="2022-01-16T17:11:36"/>
        <d v="2022-01-16T16:44:21"/>
        <d v="2022-01-16T16:34:23"/>
        <d v="2022-01-16T08:55:48"/>
        <d v="2022-01-15T23:47:28"/>
        <d v="2022-01-15T23:19:56"/>
        <d v="2022-01-15T22:54:08"/>
        <d v="2022-01-15T22:28:54"/>
        <d v="2022-01-15T22:04:29"/>
        <d v="2022-01-15T21:35:07"/>
        <d v="2022-01-15T21:00:47"/>
        <d v="2022-01-15T20:34:49"/>
        <d v="2022-01-15T20:06:45"/>
        <d v="2022-01-15T19:38:14"/>
        <d v="2022-01-15T19:17:24"/>
        <d v="2022-01-14T23:10:54"/>
        <d v="2022-01-14T22:45:45"/>
        <d v="2022-01-14T22:42:38"/>
        <d v="2022-01-14T19:21:10"/>
        <d v="2022-01-14T18:48:19"/>
        <d v="2022-01-14T18:47:35"/>
        <d v="2022-01-14T18:46:22"/>
        <d v="2022-01-11T23:11:26"/>
        <d v="2022-01-11T22:30:47"/>
        <d v="2022-01-11T21:46:35"/>
        <d v="2022-01-11T21:06:15"/>
        <d v="2022-01-11T20:16:20"/>
        <d v="2022-01-10T22:34:03"/>
        <d v="2022-01-10T21:52:07"/>
        <d v="2022-01-10T21:11:37"/>
        <d v="2022-01-10T20:23:47"/>
        <d v="2022-01-09T21:42:51"/>
        <d v="2022-01-09T21:42:27"/>
        <d v="2022-01-09T21:42:08"/>
        <d v="2022-01-09T21:41:23"/>
        <d v="2022-01-09T20:39:54"/>
        <d v="2022-01-09T19:43:26"/>
        <d v="2022-01-09T18:43:31"/>
        <d v="2022-01-09T15:32:59"/>
        <d v="2022-01-09T14:36:15"/>
        <d v="2022-01-09T13:37:02"/>
        <d v="2022-01-09T11:54:29"/>
        <d v="2022-01-09T10:51:32"/>
        <d v="2022-01-09T10:32:37"/>
        <d v="2022-01-09T10:32:29"/>
        <d v="2022-01-08T21:07:59"/>
        <d v="2022-01-08T21:07:49"/>
        <d v="2022-01-08T00:22:26"/>
        <d v="2022-01-07T23:22:48"/>
        <d v="2022-01-07T22:21:17"/>
        <d v="2022-01-07T21:13:39"/>
        <d v="2022-01-07T20:01:50"/>
        <d v="2022-01-07T19:05:25"/>
        <d v="2022-01-06T22:34:15"/>
        <d v="2022-01-06T21:36:30"/>
        <d v="2022-01-06T21:36:18"/>
        <d v="2022-01-05T20:08:11"/>
        <d v="2022-01-05T20:07:40"/>
        <d v="2022-01-05T20:06:35"/>
        <d v="2022-01-05T19:18:36"/>
        <d v="2022-01-05T18:24:26"/>
        <d v="2022-01-05T18:21:37"/>
        <d v="2022-01-04T23:45:05"/>
        <d v="2022-01-04T22:53:34"/>
        <d v="2022-01-04T21:57:36"/>
        <d v="2022-01-04T21:09:39"/>
        <d v="2022-01-04T20:22:40"/>
        <d v="2022-01-04T19:34:04"/>
        <d v="2022-01-03T22:18:43"/>
        <d v="2022-01-03T21:25:53"/>
        <d v="2022-01-03T20:36:29"/>
        <d v="2022-01-03T19:56:32"/>
        <d v="2022-01-03T19:06:46"/>
        <d v="2022-01-03T18:14:10"/>
        <d v="2022-01-03T17:31:34"/>
        <d v="2022-01-03T16:42:12"/>
        <d v="2022-01-03T13:35:21"/>
        <d v="2022-01-02T22:50:23"/>
        <d v="2022-01-02T22:07:31"/>
        <d v="2022-01-02T21:41:29"/>
        <d v="2022-01-02T21:19:56"/>
        <d v="2022-01-02T20:57:07"/>
        <d v="2022-01-02T20:14:17"/>
        <d v="2022-01-02T19:52:03"/>
        <d v="2022-01-02T19:26:02"/>
        <d v="2022-01-02T19:24:55"/>
        <d v="2022-01-02T17:15:02"/>
        <d v="2022-01-02T16:53:27"/>
        <d v="2022-01-02T16:32:00"/>
        <d v="2022-01-02T16:00:24"/>
        <d v="2022-01-02T15:32:02"/>
        <d v="2022-01-02T14:49:12"/>
        <d v="2022-01-02T10:48:45"/>
        <d v="2022-01-01T23:35:17"/>
        <d v="2022-01-01T23:13:38"/>
        <d v="2022-01-01T22:51:49"/>
        <d v="2022-01-01T22:51:43"/>
        <d v="2021-12-31T15:33:48"/>
        <d v="2021-12-31T14:43:48"/>
        <d v="2021-12-31T14:43:39"/>
        <d v="2021-12-31T10:36:27"/>
        <d v="2021-12-31T09:31:09"/>
        <d v="2021-12-30T21:43:17"/>
        <d v="2021-12-30T21:10:28"/>
        <d v="2021-12-30T20:48:55"/>
        <d v="2021-12-30T20:24:16"/>
        <d v="2021-12-30T20:00:21"/>
        <d v="2021-12-30T19:38:34"/>
        <d v="2021-12-30T19:13:33"/>
        <d v="2021-12-29T23:21:37"/>
        <d v="2021-12-29T22:43:40"/>
        <d v="2021-12-29T22:22:09"/>
        <d v="2021-12-29T22:00:39"/>
        <d v="2021-12-29T21:37:11"/>
        <d v="2021-12-29T21:12:50"/>
        <d v="2021-12-28T22:18:54"/>
        <d v="2021-12-28T21:48:57"/>
        <d v="2021-12-28T21:06:05"/>
        <d v="2021-12-28T20:44:04"/>
        <d v="2021-12-28T20:10:51"/>
        <d v="2021-12-28T19:49:37"/>
        <d v="2021-12-28T19:25:17"/>
        <d v="2021-12-28T19:03:52"/>
        <d v="2021-12-28T18:42:37"/>
        <d v="2021-12-28T17:48:40"/>
        <d v="2021-12-28T17:10:42"/>
        <d v="2021-12-28T16:50:50"/>
        <d v="2021-12-28T16:12:24"/>
        <d v="2021-12-28T15:49:32"/>
        <d v="2021-12-28T15:27:33"/>
        <d v="2021-12-28T15:05:35"/>
        <d v="2021-12-28T14:44:09"/>
        <d v="2021-12-27T21:46:17"/>
        <d v="2021-12-27T21:22:10"/>
        <d v="2021-12-27T21:00:39"/>
        <d v="2021-12-27T20:39:10"/>
        <d v="2021-12-27T20:14:34"/>
        <d v="2021-12-27T19:53:10"/>
        <d v="2021-12-27T19:32:12"/>
        <d v="2021-12-27T19:08:18"/>
        <d v="2021-12-27T18:18:55"/>
        <d v="2021-12-27T18:18:30"/>
        <d v="2021-12-27T17:57:31"/>
        <d v="2021-12-27T17:33:02"/>
        <d v="2021-12-27T17:11:58"/>
        <d v="2021-12-27T16:22:52"/>
        <d v="2021-12-27T16:01:09"/>
        <d v="2021-12-27T15:39:42"/>
        <d v="2021-12-27T15:17:25"/>
        <d v="2021-12-27T14:56:07"/>
        <d v="2021-12-27T14:09:13"/>
        <d v="2021-12-27T13:45:42"/>
        <d v="2021-12-27T13:24:25"/>
        <d v="2021-12-27T13:02:47"/>
        <d v="2021-12-27T09:57:14"/>
        <d v="2021-12-27T09:39:41"/>
        <d v="2021-12-26T21:36:11"/>
        <d v="2021-12-26T21:14:35"/>
        <d v="2021-12-26T20:47:32"/>
        <d v="2021-12-26T20:25:17"/>
        <d v="2021-12-26T20:04:05"/>
        <d v="2021-12-26T19:41:12"/>
        <d v="2021-12-26T19:05:35"/>
        <d v="2021-12-26T18:44:47"/>
        <d v="2021-12-26T18:02:36"/>
        <d v="2021-12-26T17:41:28"/>
        <d v="2021-12-26T17:19:49"/>
        <d v="2021-12-25T23:24:57"/>
        <d v="2021-12-25T22:51:56"/>
        <d v="2021-12-25T22:26:59"/>
        <d v="2021-12-25T22:00:26"/>
        <d v="2021-12-25T21:39:10"/>
        <d v="2021-12-25T21:18:11"/>
        <d v="2021-12-25T11:35:08"/>
        <d v="2021-12-25T11:02:44"/>
        <d v="2021-12-25T11:02:15"/>
        <d v="2021-12-25T11:01:21"/>
        <d v="2021-12-25T10:33:37"/>
        <d v="2021-12-24T23:40:39"/>
        <d v="2021-12-24T23:19:14"/>
        <d v="2021-12-24T22:54:27"/>
        <d v="2021-12-24T22:31:59"/>
        <d v="2021-12-24T22:07:11"/>
        <d v="2021-12-24T21:44:24"/>
        <d v="2021-12-24T21:42:45"/>
        <d v="2021-12-24T21:17:23"/>
        <d v="2021-12-24T20:30:34"/>
        <d v="2021-12-24T20:14:46"/>
        <d v="2021-12-24T18:37:14"/>
        <d v="2021-12-24T18:15:58"/>
        <d v="2021-12-24T17:54:16"/>
        <d v="2021-12-24T17:18:27"/>
        <d v="2021-12-23T21:49:22"/>
        <d v="2021-12-23T21:28:05"/>
        <d v="2021-12-23T21:01:58"/>
        <d v="2021-12-23T20:36:17"/>
        <d v="2021-12-23T20:15:03"/>
        <d v="2021-12-23T19:53:49"/>
        <d v="2021-12-23T19:25:45"/>
        <d v="2021-12-23T18:54:18"/>
        <d v="2021-12-22T22:12:16"/>
        <d v="2021-12-22T21:50:55"/>
        <d v="2021-12-22T21:31:34"/>
        <d v="2021-12-22T20:04:08"/>
        <d v="2021-12-22T19:41:26"/>
        <d v="2021-12-22T19:11:07"/>
        <d v="2021-12-21T20:34:25"/>
        <d v="2021-12-21T19:39:21"/>
        <d v="2021-12-21T19:18:05"/>
        <d v="2021-12-21T18:56:55"/>
        <d v="2021-12-20T22:14:21"/>
        <d v="2021-12-20T21:53:15"/>
        <d v="2021-12-20T21:30:51"/>
        <d v="2021-12-20T21:09:20"/>
        <d v="2021-12-20T20:45:01"/>
        <d v="2021-12-19T21:39:42"/>
        <d v="2021-12-19T21:20:46"/>
        <d v="2021-12-18T23:02:22"/>
        <d v="2021-12-18T21:50:47"/>
        <d v="2021-12-18T21:30:04"/>
        <d v="2021-12-18T21:08:22"/>
        <d v="2021-12-01T16:50:49"/>
        <d v="2021-12-01T15:39:48"/>
        <d v="2021-12-01T14:42:11"/>
        <d v="2021-12-01T13:57:30"/>
        <d v="2021-12-01T13:56:38"/>
        <d v="2021-11-27T22:17:20"/>
        <d v="2021-11-27T21:37:09"/>
        <d v="2021-11-27T21:36:40"/>
        <d v="2021-11-27T01:02:09"/>
        <d v="2021-11-27T01:01:31"/>
        <d v="2021-11-19T16:34:03"/>
        <d v="2021-11-19T15:54:04"/>
        <d v="2021-11-19T15:29:48"/>
        <d v="2021-11-19T15:29:34"/>
        <d v="2021-11-08T21:39:38"/>
        <d v="2021-11-08T21:39:25"/>
        <d v="2021-11-05T21:39:05"/>
        <d v="2021-11-05T21:38:12"/>
        <d v="2021-10-28T13:33:37"/>
        <d v="2021-10-28T13:11:02"/>
        <d v="2021-10-28T13:00:59"/>
        <d v="2021-10-25T14:44:52"/>
        <d v="2021-10-24T21:12:26"/>
        <d v="2021-10-24T20:01:53"/>
        <d v="2021-10-24T19:56:34"/>
        <d v="2021-10-24T19:56:02"/>
        <d v="2021-10-24T19:55:41"/>
        <d v="2021-10-24T19:54:48"/>
        <d v="2021-10-24T19:54:13"/>
        <d v="2021-10-24T19:53:46"/>
        <d v="2021-10-24T19:52:13"/>
        <d v="2021-10-22T20:22:59"/>
        <d v="2021-10-22T19:57:22"/>
        <d v="2021-10-22T19:36:35"/>
        <d v="2021-10-22T19:03:41"/>
        <d v="2021-10-22T18:35:03"/>
        <d v="2021-10-21T18:29:57"/>
        <d v="2021-10-21T18:01:46"/>
        <d v="2021-10-20T20:53:30"/>
        <d v="2021-10-20T20:29:43"/>
        <d v="2021-10-20T20:04:14"/>
        <d v="2021-10-20T19:22:05"/>
        <d v="2021-10-20T18:55:46"/>
        <d v="2021-10-20T18:55:18"/>
        <d v="2021-10-20T18:55:05"/>
        <d v="2021-10-20T18:54:57"/>
        <d v="2021-10-20T18:53:57"/>
        <d v="2021-10-20T18:45:09"/>
        <d v="2021-10-20T18:44:47"/>
        <d v="2021-10-19T19:53:10"/>
        <d v="2021-10-19T19:23:46"/>
        <d v="2021-10-19T18:09:38"/>
        <d v="2021-10-18T21:37:46"/>
        <d v="2021-10-18T20:46:22"/>
        <d v="2021-10-18T19:56:02"/>
        <d v="2021-10-18T18:47:49"/>
        <d v="2021-10-18T18:41:17"/>
        <d v="2021-10-17T22:09:35"/>
        <d v="2021-10-17T21:08:20"/>
        <d v="2021-10-17T20:09:11"/>
        <d v="2021-10-17T20:09:03"/>
        <d v="2021-10-17T20:08:50"/>
        <d v="2021-10-16T13:30:17"/>
        <d v="2021-10-16T13:07:42"/>
        <d v="2021-10-16T12:43:41"/>
        <d v="2021-10-16T12:20:48"/>
        <d v="2021-10-16T12:07:41"/>
        <d v="2021-10-16T11:52:21"/>
        <d v="2021-10-16T11:28:42"/>
        <d v="2021-10-16T11:05:16"/>
        <d v="2021-10-15T16:45:38"/>
        <d v="2021-10-15T11:53:28"/>
        <d v="2021-10-15T11:31:24"/>
        <d v="2021-10-15T11:06:55"/>
        <d v="2021-10-05T20:39:01"/>
        <d v="2021-10-04T20:07:04"/>
        <d v="2021-10-04T19:55:08"/>
        <d v="2021-10-04T19:09:57"/>
        <d v="2021-10-04T18:42:36"/>
        <d v="2021-10-03T21:07:49"/>
        <d v="2021-10-03T20:19:44"/>
        <d v="2021-10-02T20:48:49"/>
        <d v="2021-10-02T19:49:33"/>
        <d v="2021-10-02T18:56:11"/>
        <d v="2021-10-02T17:50:24"/>
        <d v="2021-10-02T16:52:15"/>
        <d v="2021-10-01T21:18:52"/>
        <d v="2021-10-01T21:18:42"/>
        <d v="2021-10-01T20:28:09"/>
        <d v="2021-10-01T20:28:01"/>
        <d v="2021-10-01T19:48:31"/>
        <d v="2021-10-01T18:42:31"/>
        <d v="2021-09-30T20:08:35"/>
        <d v="2021-09-30T20:08:28"/>
        <d v="2021-09-29T17:18:46"/>
        <d v="2021-09-28T19:32:47"/>
        <d v="2021-09-28T18:48:54"/>
        <d v="2021-09-27T21:13:16"/>
        <d v="2021-09-27T20:29:13"/>
        <d v="2021-09-27T19:33:37"/>
        <d v="2021-09-27T18:51:55"/>
        <d v="2021-09-27T18:50:23"/>
        <d v="2021-09-26T19:53:47"/>
        <d v="2021-09-26T19:07:35"/>
        <d v="2021-09-26T17:21:31"/>
        <d v="2021-09-26T16:03:46"/>
        <d v="2021-09-25T19:14:32"/>
        <d v="2021-09-25T18:26:55"/>
        <d v="2021-09-25T17:29:13"/>
        <d v="2021-09-25T16:38:53"/>
        <d v="2021-09-24T20:30:16"/>
        <d v="2021-09-24T19:48:52"/>
        <d v="2021-09-23T20:41:33"/>
        <d v="2021-09-23T19:57:13"/>
        <d v="2021-09-23T18:43:05"/>
        <d v="2021-09-23T12:20:05"/>
        <d v="2021-09-22T18:50:27"/>
        <d v="2021-09-22T17:53:57"/>
        <d v="2021-09-21T22:04:03"/>
        <d v="2021-09-21T21:19:54"/>
        <d v="2021-09-21T20:25:42"/>
        <d v="2021-09-21T19:42:52"/>
        <d v="2021-09-21T19:00:10"/>
        <d v="2021-09-21T18:59:27"/>
        <d v="2021-09-20T21:28:57"/>
        <d v="2021-09-20T20:42:35"/>
        <d v="2021-09-20T19:59:57"/>
        <d v="2021-09-20T19:15:32"/>
        <d v="2021-09-20T18:22:48"/>
        <d v="2021-09-20T18:20:50"/>
        <d v="2021-09-17T20:59:09"/>
        <d v="2021-09-17T20:06:29"/>
        <d v="2021-09-17T19:25:08"/>
        <d v="2021-09-17T18:03:43"/>
        <d v="2021-09-17T18:03:26"/>
        <d v="2021-09-16T20:03:52"/>
        <d v="2021-09-16T19:56:41"/>
        <d v="2021-09-16T18:01:50"/>
        <d v="2021-09-15T21:21:23"/>
        <d v="2021-09-15T20:53:51"/>
        <d v="2021-09-15T20:26:07"/>
        <d v="2021-09-15T20:01:24"/>
        <d v="2021-09-15T19:35:54"/>
        <d v="2021-09-15T19:03:43"/>
        <d v="2021-09-15T19:03:32"/>
        <d v="2021-09-15T19:03:23"/>
        <d v="2021-09-15T19:03:12"/>
        <d v="2021-09-14T18:26:15"/>
        <d v="2021-09-06T11:24:31"/>
        <d v="2021-08-30T20:23:50"/>
        <d v="2021-08-30T19:30:55"/>
        <d v="2021-08-30T18:45:14"/>
        <d v="2021-08-30T17:59:08"/>
        <d v="2021-08-30T17:11:53"/>
        <d v="2021-08-30T16:23:21"/>
        <d v="2021-08-30T16:00:18"/>
        <d v="2021-08-30T15:36:59"/>
        <d v="2021-08-30T15:13:21"/>
        <d v="2021-08-30T15:02:17"/>
        <d v="2021-08-30T14:02:04"/>
        <d v="2021-08-30T13:40:24"/>
        <d v="2021-08-30T13:05:07"/>
        <d v="2021-08-30T12:40:49"/>
        <d v="2021-08-30T12:09:30"/>
        <d v="2021-08-30T11:47:48"/>
        <d v="2021-08-30T11:04:56"/>
        <d v="2021-08-30T10:43:13"/>
        <d v="2021-08-30T10:21:22"/>
        <d v="2021-08-30T10:21:02"/>
        <d v="2021-08-30T10:00:08"/>
        <d v="2021-08-30T09:39:47"/>
        <d v="2021-08-30T08:26:48"/>
        <d v="2021-08-30T08:26:13"/>
        <d v="2021-08-29T17:38:12"/>
        <d v="2021-08-29T17:37:42"/>
        <d v="2021-08-28T20:28:26"/>
        <d v="2021-08-28T20:28:06"/>
        <d v="2021-08-28T17:50:28"/>
        <d v="2021-08-28T17:50:12"/>
        <d v="2021-08-28T17:49:00"/>
        <d v="2021-08-28T17:48:05"/>
        <d v="2021-08-28T17:47:43"/>
        <d v="2021-08-28T17:46:33"/>
        <d v="2021-08-28T15:42:58"/>
        <d v="2021-08-27T21:39:46"/>
        <d v="2021-08-27T20:52:46"/>
        <d v="2021-08-27T20:51:06"/>
        <d v="2021-08-27T20:05:43"/>
        <d v="2021-08-27T19:09:00"/>
        <d v="2021-08-27T18:21:31"/>
        <d v="2021-08-27T17:25:12"/>
        <d v="2021-08-27T17:25:07"/>
        <d v="2021-08-27T17:24:32"/>
        <d v="2021-08-26T21:42:51"/>
        <d v="2021-08-26T20:57:11"/>
        <d v="2021-08-26T20:55:54"/>
        <d v="2021-08-26T20:55:06"/>
        <d v="2021-08-26T20:54:28"/>
        <d v="2021-08-26T20:53:54"/>
        <d v="2021-08-26T20:39:16"/>
        <d v="2021-08-26T18:41:09"/>
        <d v="2021-08-26T18:15:48"/>
        <d v="2021-08-26T17:45:11"/>
        <d v="2021-08-24T21:38:29"/>
        <d v="2021-08-24T21:11:18"/>
        <d v="2021-08-24T20:34:48"/>
        <d v="2021-08-24T20:08:19"/>
        <d v="2021-08-24T19:39:23"/>
        <d v="2021-08-24T19:10:18"/>
        <d v="2021-08-24T18:32:46"/>
        <d v="2021-08-24T18:03:16"/>
        <d v="2021-08-23T21:10:04"/>
        <d v="2021-08-23T20:37:50"/>
        <d v="2021-08-23T20:01:08"/>
        <d v="2021-08-23T19:32:07"/>
        <d v="2021-08-23T18:46:52"/>
        <d v="2021-08-23T18:20:44"/>
        <d v="2021-08-23T17:49:58"/>
        <d v="2021-08-22T20:14:46"/>
        <d v="2021-08-22T19:41:48"/>
        <d v="2021-08-22T19:14:25"/>
        <d v="2021-08-22T18:44:55"/>
        <d v="2021-08-22T18:11:18"/>
        <d v="2021-08-22T17:31:27"/>
        <d v="2021-08-22T16:50:57"/>
        <d v="2021-08-22T16:24:07"/>
        <d v="2021-08-22T15:52:21"/>
        <d v="2021-08-22T15:20:43"/>
        <d v="2021-08-22T14:53:37"/>
        <d v="2021-08-22T14:25:13"/>
        <d v="2021-08-22T14:25:04"/>
        <d v="2021-08-22T07:58:32"/>
        <d v="2021-08-22T07:28:31"/>
        <d v="2021-08-22T06:55:37"/>
        <d v="2021-08-22T06:24:37"/>
        <d v="2021-08-22T05:56:10"/>
        <d v="2021-08-22T05:18:51"/>
        <d v="2021-08-22T04:50:17"/>
        <d v="2021-08-22T04:21:10"/>
        <d v="2021-08-22T04:20:09"/>
        <d v="2021-08-21T20:32:15"/>
        <d v="2021-08-21T20:04:36"/>
        <d v="2021-08-21T19:36:32"/>
        <d v="2021-08-21T19:09:04"/>
        <d v="2021-08-21T18:32:14"/>
        <d v="2021-08-21T17:46:22"/>
        <d v="2021-08-21T17:09:32"/>
        <d v="2021-08-21T15:23:35"/>
        <d v="2021-08-21T14:54:52"/>
        <d v="2021-08-20T22:02:56"/>
        <d v="2021-08-20T21:34:35"/>
        <d v="2021-08-20T21:05:18"/>
        <d v="2021-08-20T21:05:11"/>
        <d v="2021-08-20T20:32:45"/>
        <d v="2021-08-20T20:04:11"/>
        <d v="2021-08-20T20:02:21"/>
        <d v="2021-08-20T18:36:54"/>
        <d v="2021-08-20T18:09:43"/>
        <d v="2021-08-20T18:05:51"/>
        <d v="2021-08-20T18:05:41"/>
        <d v="2021-08-20T17:29:14"/>
        <d v="2021-08-19T20:31:23"/>
        <d v="2021-08-18T20:49:08"/>
        <d v="2021-08-18T19:04:46"/>
        <d v="2021-08-18T17:40:35"/>
        <d v="2021-08-18T16:36:10"/>
        <d v="2021-08-17T21:29:41"/>
        <d v="2021-08-17T21:28:42"/>
        <d v="2021-08-17T21:28:15"/>
        <d v="2021-08-17T21:28:01"/>
        <d v="2021-08-17T21:26:58"/>
        <d v="2021-08-17T21:26:33"/>
        <d v="2021-08-17T21:26:24"/>
        <d v="2021-08-17T21:26:09"/>
        <d v="2021-08-17T21:25:31"/>
        <d v="2021-08-17T21:25:21"/>
        <d v="2021-08-17T21:25:08"/>
        <d v="2021-08-17T21:24:52"/>
        <d v="2021-08-17T20:59:30"/>
        <d v="2021-08-17T20:28:15"/>
        <d v="2021-08-17T20:07:23"/>
        <d v="2021-08-17T17:52:31"/>
        <d v="2021-08-17T16:59:30"/>
        <d v="2021-08-17T16:23:01"/>
        <d v="2021-08-16T21:14:27"/>
        <d v="2021-08-16T20:32:42"/>
        <d v="2021-08-16T20:03:46"/>
        <d v="2021-08-16T19:32:32"/>
        <d v="2021-08-16T19:04:43"/>
        <d v="2021-08-16T18:13:39"/>
        <d v="2021-08-16T18:00:40"/>
        <d v="2021-08-15T22:02:04"/>
        <d v="2021-08-15T22:00:53"/>
        <d v="2021-08-15T22:00:30"/>
        <d v="2021-08-15T21:59:54"/>
        <d v="2021-08-15T21:58:22"/>
        <d v="2021-08-15T21:57:38"/>
        <d v="2021-08-15T21:57:20"/>
        <d v="2021-08-15T21:57:03"/>
        <d v="2021-08-15T21:56:06"/>
        <d v="2021-08-15T21:55:17"/>
        <d v="2021-08-15T21:54:45"/>
        <d v="2021-08-15T21:51:25"/>
        <d v="2021-08-15T21:48:00"/>
        <d v="2021-08-15T20:13:23"/>
        <d v="2021-08-15T20:12:55"/>
        <d v="2021-08-15T20:12:25"/>
        <d v="2021-08-15T20:11:56"/>
        <d v="2021-08-15T20:11:47"/>
        <d v="2021-08-15T17:00:19"/>
        <d v="2021-08-15T17:00:12"/>
        <d v="2021-08-15T15:33:40"/>
        <d v="2021-08-14T21:35:05"/>
        <d v="2021-08-13T22:32:03"/>
        <d v="2021-08-13T22:31:57"/>
        <d v="2021-08-12T21:38:38"/>
        <d v="2021-08-12T21:11:22"/>
        <d v="2021-08-12T20:41:21"/>
        <d v="2021-08-12T20:10:25"/>
        <d v="2021-08-12T19:45:19"/>
        <d v="2021-08-12T19:32:49"/>
        <d v="2021-08-11T21:26:00"/>
        <d v="2021-08-11T20:52:46"/>
        <d v="2021-08-11T20:22:21"/>
        <d v="2021-08-11T19:54:55"/>
        <d v="2021-08-11T17:52:28"/>
        <d v="2021-08-11T17:10:19"/>
        <d v="2021-08-10T21:18:07"/>
        <d v="2021-08-10T20:47:39"/>
        <d v="2021-08-10T20:06:56"/>
        <d v="2021-08-10T19:17:57"/>
        <d v="2021-08-10T18:42:30"/>
        <d v="2021-08-10T13:22:45"/>
        <d v="2021-08-10T12:44:47"/>
        <d v="2021-08-09T21:06:25"/>
        <d v="2021-08-09T20:40:07"/>
        <d v="2021-08-09T20:10:26"/>
        <d v="2021-08-09T19:39:48"/>
        <d v="2021-08-09T19:12:45"/>
        <d v="2021-08-09T18:28:59"/>
        <d v="2021-08-09T18:25:16"/>
        <d v="2021-08-09T17:55:58"/>
        <d v="2021-08-08T20:58:48"/>
        <d v="2021-08-08T20:35:04"/>
        <d v="2021-08-08T20:09:36"/>
        <d v="2021-08-08T19:39:01"/>
        <d v="2021-08-08T19:10:23"/>
        <d v="2021-08-08T18:28:34"/>
        <d v="2021-08-08T18:28:22"/>
        <d v="2021-08-08T15:17:13"/>
        <d v="2021-08-08T13:03:42"/>
        <d v="2021-08-08T12:10:27"/>
        <d v="2021-08-08T11:48:19"/>
        <d v="2021-08-07T20:11:42"/>
        <d v="2021-08-07T19:49:41"/>
        <d v="2021-08-07T19:16:00"/>
        <d v="2021-08-07T18:21:19"/>
        <d v="2021-08-07T17:59:52"/>
        <d v="2021-08-07T17:36:31"/>
        <d v="2021-08-07T17:00:45"/>
        <d v="2021-08-07T16:39:08"/>
        <d v="2021-08-07T16:38:55"/>
        <d v="2021-08-06T20:58:18"/>
        <d v="2021-08-06T20:36:58"/>
        <d v="2021-08-06T20:09:49"/>
        <d v="2021-08-06T15:33:22"/>
        <d v="2021-08-06T14:31:41"/>
        <d v="2021-08-06T14:22:07"/>
        <d v="2021-08-06T13:17:26"/>
        <d v="2021-08-06T10:57:52"/>
        <d v="2021-08-04T21:20:43"/>
        <d v="2021-08-04T20:37:02"/>
        <d v="2021-08-04T20:36:40"/>
        <d v="2021-08-04T19:52:40"/>
        <d v="2021-08-04T19:31:23"/>
        <d v="2021-08-04T19:31:13"/>
        <d v="2021-08-04T19:09:48"/>
        <d v="2021-08-03T21:04:53"/>
        <d v="2021-08-03T20:43:29"/>
        <d v="2021-08-03T20:21:51"/>
        <d v="2021-08-03T20:00:27"/>
        <d v="2021-08-02T20:16:27"/>
        <d v="2021-08-02T19:55:15"/>
        <d v="2021-08-02T19:30:12"/>
        <d v="2021-08-02T19:08:46"/>
        <d v="2021-08-02T18:45:03"/>
        <d v="2021-08-02T18:27:11"/>
        <d v="2021-08-01T15:01:02"/>
        <d v="2021-08-01T14:39:30"/>
        <d v="2021-08-01T14:17:44"/>
        <d v="2021-08-01T13:51:00"/>
        <d v="2021-08-01T13:29:40"/>
        <d v="2021-07-31T19:22:24"/>
        <d v="2021-07-31T19:00:37"/>
        <d v="2021-07-31T18:39:01"/>
        <d v="2021-07-31T17:51:47"/>
        <d v="2021-07-31T17:30:33"/>
        <d v="2021-07-30T21:47:47"/>
        <d v="2021-07-30T21:29:29"/>
        <d v="2021-07-30T17:55:34"/>
        <d v="2021-07-30T17:32:42"/>
        <d v="2021-07-30T14:09:05"/>
        <d v="2021-07-29T20:39:08"/>
        <d v="2021-07-29T20:18:01"/>
        <d v="2021-07-29T19:54:31"/>
        <d v="2021-07-27T20:36:19"/>
        <d v="2021-07-27T20:10:24"/>
        <d v="2021-07-27T19:47:49"/>
        <d v="2021-07-27T19:26:26"/>
        <d v="2021-07-27T18:58:47"/>
        <d v="2021-07-27T18:36:40"/>
        <d v="2021-07-26T20:42:29"/>
        <d v="2021-07-26T20:21:11"/>
        <d v="2021-07-26T19:59:58"/>
        <d v="2021-07-26T19:36:02"/>
        <d v="2021-07-26T19:12:12"/>
        <d v="2021-07-26T18:50:58"/>
        <d v="2021-07-26T18:25:03"/>
        <d v="2021-07-26T18:00:32"/>
        <d v="2021-07-25T20:40:15"/>
        <d v="2021-07-25T20:18:58"/>
        <d v="2021-07-25T19:57:47"/>
        <d v="2021-07-25T19:36:54"/>
        <d v="2021-07-25T19:12:04"/>
        <d v="2021-07-25T18:51:08"/>
        <d v="2021-07-25T18:19:38"/>
        <d v="2021-07-25T17:57:31"/>
        <d v="2021-07-25T17:53:44"/>
        <d v="2021-07-25T15:24:08"/>
        <d v="2021-07-25T04:22:38"/>
        <d v="2021-07-24T20:01:14"/>
        <d v="2021-07-24T19:13:25"/>
        <d v="2021-07-24T18:49:45"/>
        <d v="2021-07-24T18:28:23"/>
        <d v="2021-07-24T18:06:20"/>
        <d v="2021-07-24T17:13:19"/>
        <d v="2021-07-24T16:51:53"/>
        <d v="2021-07-24T16:29:15"/>
        <d v="2021-07-24T14:50:06"/>
        <d v="2021-07-24T14:27:29"/>
        <d v="2021-07-24T13:57:10"/>
        <d v="2021-07-24T13:56:57"/>
        <d v="2021-07-24T06:33:39"/>
        <d v="2021-07-23T20:49:21"/>
        <d v="2021-07-23T20:24:37"/>
        <d v="2021-07-23T20:02:52"/>
        <d v="2021-07-23T19:41:39"/>
        <d v="2021-07-23T19:19:19"/>
        <d v="2021-07-23T18:56:51"/>
        <d v="2021-07-23T18:21:15"/>
        <d v="2021-07-23T17:26:58"/>
        <d v="2021-07-23T16:56:25"/>
        <d v="2021-07-23T16:22:27"/>
        <d v="2021-07-22T20:55:43"/>
        <d v="2021-07-22T19:51:41"/>
        <d v="2021-07-22T19:30:35"/>
        <d v="2021-07-22T19:30:18"/>
        <d v="2021-07-20T20:13:36"/>
        <d v="2021-07-20T19:47:10"/>
        <d v="2021-07-20T19:17:42"/>
        <d v="2021-07-20T19:09:03"/>
        <d v="2021-07-20T18:16:52"/>
        <d v="2021-07-20T17:55:37"/>
        <d v="2021-07-20T17:30:24"/>
        <d v="2021-07-20T17:26:50"/>
        <d v="2021-07-19T18:42:38"/>
        <d v="2021-07-19T18:21:05"/>
        <d v="2021-07-19T17:54:16"/>
        <d v="2021-07-19T17:45:10"/>
        <d v="2021-07-19T16:43:37"/>
        <d v="2021-07-19T16:43:24"/>
        <d v="2021-07-19T16:41:37"/>
        <d v="2021-07-18T13:28:36"/>
        <d v="2021-07-18T12:56:34"/>
        <d v="2021-07-18T12:32:05"/>
        <d v="2021-07-17T20:03:18"/>
        <d v="2021-07-17T20:03:13"/>
        <d v="2021-07-17T18:37:22"/>
        <d v="2021-07-16T20:02:30"/>
        <d v="2021-07-16T19:37:52"/>
        <d v="2021-07-16T19:01:17"/>
        <d v="2021-07-16T18:35:58"/>
        <d v="2021-07-16T18:14:26"/>
        <d v="2021-07-16T17:45:46"/>
        <d v="2021-07-15T21:27:23"/>
        <d v="2021-07-15T21:01:37"/>
        <d v="2021-07-15T20:40:05"/>
        <d v="2021-07-15T20:18:14"/>
        <d v="2021-07-15T19:56:47"/>
        <d v="2021-07-14T21:07:19"/>
        <d v="2021-07-14T20:33:30"/>
        <d v="2021-07-14T20:08:43"/>
        <d v="2021-07-14T19:43:36"/>
        <d v="2021-07-14T19:22:40"/>
        <d v="2021-07-14T18:57:41"/>
        <d v="2021-07-14T18:26:52"/>
        <d v="2021-07-14T18:05:25"/>
        <d v="2021-07-13T20:44:08"/>
        <d v="2021-07-13T20:22:59"/>
        <d v="2021-07-13T20:02:03"/>
        <d v="2021-07-13T19:41:04"/>
        <d v="2021-07-13T19:16:58"/>
        <d v="2021-07-13T18:06:20"/>
        <d v="2021-07-13T17:43:58"/>
        <d v="2021-07-13T17:43:42"/>
        <d v="2021-07-13T17:43:00"/>
        <d v="2021-07-12T21:18:18"/>
        <d v="2021-07-12T21:18:08"/>
        <d v="2021-07-12T20:37:02"/>
        <d v="2021-07-12T19:50:26"/>
        <d v="2021-07-12T19:02:11"/>
        <d v="2021-07-12T18:26:39"/>
        <d v="2021-07-11T16:00:45"/>
        <d v="2021-07-11T15:20:33"/>
        <d v="2021-07-11T14:23:58"/>
        <d v="2021-07-11T13:37:28"/>
        <d v="2021-07-11T12:47:32"/>
        <d v="2021-07-11T12:18:27"/>
        <d v="2021-07-10T20:41:15"/>
        <d v="2021-07-10T19:51:03"/>
        <d v="2021-07-10T19:48:17"/>
        <d v="2021-07-10T19:48:07"/>
        <d v="2021-07-09T16:44:30"/>
        <d v="2021-07-08T21:14:52"/>
        <d v="2021-07-08T19:38:37"/>
        <d v="2021-07-08T19:38:05"/>
        <d v="2021-07-08T19:07:56"/>
        <d v="2021-07-04T17:24:54"/>
        <d v="2021-07-04T16:28:17"/>
        <d v="2021-07-04T15:39:28"/>
        <d v="2021-07-04T06:49:05"/>
        <d v="2021-07-04T06:48:43"/>
        <d v="2021-07-04T06:48:15"/>
        <d v="2021-06-19T11:43:48"/>
        <d v="2021-06-17T20:33:53"/>
        <d v="2021-06-17T19:47:09"/>
        <d v="2021-06-15T20:57:49"/>
        <d v="2021-06-15T20:57:35"/>
        <d v="2021-06-15T20:57:01"/>
        <d v="2021-06-15T18:58:40"/>
        <d v="2021-06-15T18:09:54"/>
        <d v="2021-06-15T18:03:09"/>
        <d v="2021-06-14T16:13:03"/>
        <d v="2021-06-14T11:36:50"/>
        <d v="2021-06-14T10:54:06"/>
        <d v="2021-06-13T21:42:42"/>
        <d v="2021-06-13T20:56:31"/>
        <d v="2021-06-13T20:13:30"/>
        <d v="2021-06-13T18:36:23"/>
        <d v="2021-06-13T17:53:42"/>
        <d v="2021-06-12T22:54:11"/>
        <d v="2021-06-12T22:09:05"/>
        <d v="2021-06-11T21:20:28"/>
        <d v="2021-06-11T20:37:32"/>
        <d v="2021-06-11T19:41:23"/>
        <d v="2021-06-11T18:52:37"/>
        <d v="2021-06-11T18:33:35"/>
        <d v="2021-06-11T17:12:54"/>
        <d v="2021-06-11T16:13:53"/>
        <d v="2021-06-10T21:09:50"/>
        <d v="2021-06-10T20:25:47"/>
        <d v="2021-06-09T20:27:40"/>
        <d v="2021-06-09T19:45:29"/>
        <d v="2021-06-09T19:00:40"/>
        <d v="2021-06-09T18:38:43"/>
        <d v="2021-06-09T16:15:42"/>
        <d v="2021-06-08T21:08:32"/>
        <d v="2021-06-08T20:25:11"/>
        <d v="2021-06-08T19:31:25"/>
        <d v="2021-06-08T18:58:14"/>
        <d v="2021-06-08T16:58:25"/>
        <d v="2021-06-07T20:21:45"/>
        <d v="2021-06-07T19:20:33"/>
        <d v="2021-06-07T18:33:34"/>
        <d v="2021-06-06T21:00:51"/>
        <d v="2021-06-06T20:10:07"/>
        <d v="2021-06-06T19:19:13"/>
        <d v="2021-06-06T18:37:23"/>
        <d v="2021-06-06T17:58:57"/>
        <d v="2021-06-06T16:43:05"/>
        <d v="2021-06-06T15:55:48"/>
        <d v="2021-06-06T15:12:52"/>
        <d v="2021-06-06T14:30:43"/>
        <d v="2021-06-06T13:34:17"/>
        <d v="2021-06-06T12:23:30"/>
        <d v="2021-06-05T20:36:38"/>
        <d v="2021-06-05T18:18:45"/>
        <d v="2021-06-05T17:34:53"/>
        <d v="2021-06-05T16:37:46"/>
        <d v="2021-06-05T16:37:12"/>
        <d v="2021-06-05T16:36:25"/>
        <d v="2021-06-04T20:11:31"/>
        <d v="2021-06-04T20:11:07"/>
        <d v="2021-06-04T20:10:44"/>
        <d v="2021-06-04T20:09:59"/>
        <d v="2021-06-04T19:20:39"/>
        <d v="2021-06-04T18:26:37"/>
        <d v="2021-06-04T17:43:00"/>
        <d v="2021-06-04T16:57:48"/>
        <d v="2021-06-04T16:57:28"/>
        <d v="2021-06-03T20:52:37"/>
        <d v="2021-06-03T20:05:05"/>
        <d v="2021-06-03T20:04:28"/>
        <d v="2021-06-03T20:04:16"/>
        <d v="2021-06-03T20:03:18"/>
        <d v="2021-06-03T19:38:44"/>
        <d v="2021-06-03T19:12:02"/>
        <d v="2021-06-03T11:52:31"/>
        <d v="2021-06-02T21:35:27"/>
        <d v="2021-06-02T21:09:40"/>
        <d v="2021-06-02T20:46:38"/>
        <d v="2021-06-02T20:15:14"/>
        <d v="2021-06-02T19:39:24"/>
        <d v="2021-06-02T19:37:13"/>
        <d v="2021-06-02T18:23:42"/>
        <d v="2021-06-02T17:39:08"/>
        <d v="2021-06-02T17:39:01"/>
        <d v="2021-06-01T20:31:42"/>
        <d v="2021-06-01T19:36:01"/>
        <d v="2021-06-01T19:13:23"/>
        <d v="2021-05-31T20:56:28"/>
        <d v="2021-05-31T20:55:33"/>
        <d v="2021-05-31T18:29:36"/>
        <d v="2021-05-31T18:29:21"/>
        <d v="2021-05-21T20:14:04"/>
        <d v="2021-05-21T19:21:18"/>
        <d v="2021-05-21T17:02:45"/>
        <d v="2021-05-20T20:55:17"/>
        <d v="2021-05-20T19:49:41"/>
        <d v="2021-05-19T21:39:58"/>
        <d v="2021-05-19T20:54:09"/>
        <d v="2021-05-19T20:04:56"/>
        <d v="2021-05-19T19:13:22"/>
        <d v="2021-05-19T18:26:54"/>
        <d v="2021-05-19T17:31:30"/>
        <d v="2021-05-19T17:31:18"/>
        <d v="2021-05-19T16:05:35"/>
        <d v="2021-05-18T20:53:48"/>
        <d v="2021-05-18T20:08:32"/>
        <d v="2021-05-18T19:59:56"/>
        <d v="2021-05-18T17:53:20"/>
        <d v="2021-05-16T19:52:49"/>
        <d v="2021-05-16T19:01:16"/>
        <d v="2021-05-16T18:13:28"/>
        <d v="2021-05-16T18:12:19"/>
        <d v="2021-05-13T19:56:22"/>
        <d v="2021-05-13T19:07:01"/>
        <d v="2021-05-12T21:09:32"/>
        <d v="2021-05-12T20:23:47"/>
        <d v="2021-05-12T19:33:39"/>
        <d v="2021-05-12T18:39:32"/>
        <d v="2021-05-12T17:38:18"/>
        <d v="2021-05-12T17:09:38"/>
        <d v="2021-05-12T11:37:31"/>
        <d v="2021-05-12T11:37:18"/>
        <d v="2021-05-11T21:26:45"/>
        <d v="2021-05-11T20:41:00"/>
        <d v="2021-05-11T19:53:57"/>
        <d v="2021-05-11T18:57:13"/>
        <d v="2021-05-10T20:14:46"/>
        <d v="2021-05-10T19:25:33"/>
        <d v="2021-05-10T18:40:00"/>
        <d v="2021-05-10T17:54:23"/>
        <d v="2021-05-10T16:41:18"/>
        <d v="2021-05-09T19:32:07"/>
        <d v="2021-05-09T18:23:17"/>
        <d v="2021-05-09T17:24:52"/>
        <d v="2021-05-09T17:13:12"/>
        <d v="2021-05-09T15:45:09"/>
        <d v="2021-05-08T19:55:57"/>
        <d v="2021-05-08T19:08:36"/>
        <d v="2021-05-08T18:18:01"/>
        <d v="2021-05-08T17:17:01"/>
        <d v="2021-05-08T17:16:50"/>
        <d v="2021-05-08T17:16:11"/>
        <d v="2021-05-08T15:34:15"/>
        <d v="2021-05-08T15:34:09"/>
        <d v="2021-05-07T22:34:41"/>
        <d v="2021-05-07T22:34:30"/>
        <d v="2021-05-07T19:33:11"/>
        <d v="2021-05-07T18:47:37"/>
        <d v="2021-05-07T17:48:31"/>
        <d v="2021-05-06T20:43:22"/>
        <d v="2021-05-06T20:20:24"/>
        <d v="2021-05-06T18:27:32"/>
        <d v="2021-05-06T17:21:29"/>
        <d v="2021-05-05T20:25:26"/>
        <d v="2021-05-05T19:39:54"/>
        <d v="2021-05-05T18:48:27"/>
        <d v="2021-05-05T18:02:28"/>
        <d v="2021-05-05T17:47:56"/>
        <d v="2021-05-05T17:47:50"/>
        <d v="2021-05-05T17:47:16"/>
        <d v="2021-05-05T17:46:19"/>
        <d v="2021-05-05T17:12:27"/>
        <d v="2021-05-04T20:23:35"/>
        <d v="2021-05-04T19:37:56"/>
        <d v="2021-05-04T18:52:17"/>
        <d v="2021-05-04T17:59:02"/>
        <d v="2021-05-04T17:01:52"/>
        <d v="2021-05-04T17:00:50"/>
        <d v="2021-05-03T20:03:45"/>
        <d v="2021-05-03T19:02:40"/>
        <d v="2021-05-03T18:16:56"/>
        <d v="2021-05-03T17:13:13"/>
        <d v="2021-05-03T16:27:48"/>
        <d v="2021-05-03T15:19:25"/>
        <d v="2021-05-03T14:57:39"/>
        <d v="2021-05-03T14:36:10"/>
        <d v="2021-05-03T14:14:47"/>
        <d v="2021-05-03T13:52:43"/>
        <d v="2021-05-03T13:31:09"/>
        <d v="2021-05-01T22:03:13"/>
        <d v="2021-05-01T21:41:31"/>
        <d v="2021-05-01T21:19:42"/>
        <d v="2021-05-01T20:54:36"/>
        <d v="2021-05-01T20:27:24"/>
        <d v="2021-05-01T20:03:41"/>
        <d v="2021-05-01T19:42:07"/>
        <d v="2021-05-01T19:20:53"/>
        <d v="2021-05-01T18:59:02"/>
        <d v="2021-05-01T18:57:07"/>
        <d v="2021-05-01T18:35:33"/>
        <d v="2021-05-01T18:12:32"/>
        <d v="2021-05-01T17:50:28"/>
        <d v="2021-05-01T17:28:46"/>
        <d v="2021-05-01T16:50:54"/>
        <d v="2021-05-01T16:50:37"/>
        <d v="2021-05-01T16:30:15"/>
        <d v="2021-05-01T16:08:33"/>
        <d v="2021-05-01T15:46:49"/>
        <d v="2021-05-01T15:25:04"/>
        <d v="2021-05-01T15:08:12"/>
        <d v="2021-04-30T19:56:30"/>
        <d v="2021-04-30T19:19:12"/>
        <d v="2021-04-30T18:53:57"/>
        <d v="2021-04-30T18:32:27"/>
        <d v="2021-04-30T18:12:14"/>
        <d v="2021-04-30T17:30:18"/>
        <d v="2021-04-30T17:08:39"/>
        <d v="2021-04-30T16:27:30"/>
        <d v="2021-04-29T20:13:41"/>
        <d v="2021-04-29T19:52:09"/>
        <d v="2021-04-29T19:30:38"/>
        <d v="2021-04-29T19:30:25"/>
        <d v="2021-04-27T21:44:51"/>
        <d v="2021-04-27T21:23:24"/>
        <d v="2021-04-27T21:01:01"/>
        <d v="2021-04-27T20:38:52"/>
        <d v="2021-04-27T20:17:12"/>
        <d v="2021-04-27T19:54:59"/>
        <d v="2021-04-27T19:32:59"/>
        <d v="2021-04-27T19:11:32"/>
        <d v="2021-04-27T18:49:19"/>
        <d v="2021-04-27T18:28:02"/>
        <d v="2021-04-27T18:06:28"/>
        <d v="2021-04-26T21:19:49"/>
        <d v="2021-04-26T20:58:17"/>
        <d v="2021-04-26T20:32:01"/>
        <d v="2021-04-26T20:10:29"/>
        <d v="2021-04-26T19:49:00"/>
        <d v="2021-04-26T19:27:23"/>
        <d v="2021-04-26T18:49:45"/>
        <d v="2021-04-26T18:28:13"/>
        <d v="2021-04-26T17:49:53"/>
        <d v="2021-04-26T17:28:20"/>
        <d v="2021-04-25T20:50:40"/>
        <d v="2021-04-25T20:29:16"/>
        <d v="2021-04-25T20:07:14"/>
        <d v="2021-04-25T19:36:05"/>
        <d v="2021-04-25T18:55:24"/>
        <d v="2021-04-25T18:15:57"/>
        <d v="2021-04-25T15:21:10"/>
        <d v="2021-04-25T14:59:45"/>
        <d v="2021-04-25T14:36:32"/>
        <d v="2021-04-25T12:02:09"/>
        <d v="2021-04-25T11:35:45"/>
        <d v="2021-04-25T11:09:57"/>
        <d v="2021-04-25T10:38:33"/>
        <d v="2021-04-24T21:10:01"/>
        <d v="2021-04-24T20:48:33"/>
        <d v="2021-04-24T20:26:48"/>
        <d v="2021-04-24T20:05:13"/>
        <d v="2021-04-24T19:43:12"/>
        <d v="2021-04-24T19:15:02"/>
        <d v="2021-04-24T18:53:25"/>
        <d v="2021-04-24T18:31:45"/>
        <d v="2021-04-23T23:12:51"/>
        <d v="2021-04-23T23:12:38"/>
        <d v="2021-04-23T22:51:05"/>
        <d v="2021-04-23T22:37:45"/>
        <d v="2021-04-23T19:53:54"/>
        <d v="2021-04-23T19:24:02"/>
        <d v="2021-04-23T19:01:55"/>
        <d v="2021-04-23T18:40:27"/>
        <d v="2021-04-23T18:16:54"/>
        <d v="2021-04-23T18:16:47"/>
        <d v="2021-04-22T21:22:48"/>
        <d v="2021-04-22T21:01:11"/>
        <d v="2021-04-22T20:53:34"/>
        <d v="2021-04-22T20:53:22"/>
        <d v="2021-04-22T18:46:14"/>
        <d v="2021-04-22T18:24:36"/>
        <d v="2021-04-22T18:00:02"/>
        <d v="2021-04-22T17:36:28"/>
        <d v="2021-04-22T17:13:51"/>
        <d v="2021-04-21T21:55:17"/>
        <d v="2021-04-21T21:33:43"/>
        <d v="2021-04-21T21:12:12"/>
        <d v="2021-04-21T20:48:44"/>
        <d v="2021-04-21T20:27:13"/>
        <d v="2021-04-21T20:05:38"/>
        <d v="2021-04-21T19:44:06"/>
        <d v="2021-04-21T19:20:17"/>
        <d v="2021-04-21T18:58:42"/>
        <d v="2021-04-21T18:35:01"/>
        <d v="2021-04-21T18:13:16"/>
        <d v="2021-04-21T18:12:52"/>
        <d v="2021-04-20T18:32:56"/>
        <d v="2021-04-20T18:11:14"/>
        <d v="2021-04-20T17:47:10"/>
        <d v="2021-04-20T17:46:53"/>
        <d v="2021-04-19T21:50:30"/>
        <d v="2021-04-19T21:29:07"/>
        <d v="2021-04-19T21:04:41"/>
        <d v="2021-04-19T20:59:59"/>
        <d v="2021-04-19T20:38:24"/>
        <d v="2021-04-19T20:16:43"/>
        <d v="2021-04-19T19:55:08"/>
        <d v="2021-04-19T19:31:37"/>
        <d v="2021-04-19T19:09:59"/>
        <d v="2021-04-19T18:47:04"/>
        <d v="2021-04-19T18:38:20"/>
        <d v="2021-04-19T16:59:41"/>
        <d v="2021-04-19T16:58:33"/>
        <d v="2021-04-19T16:37:03"/>
        <d v="2021-04-18T21:31:38"/>
        <d v="2021-04-18T21:10:11"/>
        <d v="2021-04-18T21:00:02"/>
        <d v="2021-04-18T19:38:40"/>
        <d v="2021-04-18T19:14:01"/>
        <d v="2021-04-18T18:52:20"/>
        <d v="2021-04-18T18:27:48"/>
        <d v="2021-04-18T18:00:57"/>
        <d v="2021-04-18T17:39:28"/>
        <d v="2021-04-18T17:17:54"/>
        <d v="2021-04-18T16:52:48"/>
        <d v="2021-04-18T16:30:14"/>
        <d v="2021-04-18T16:29:18"/>
        <d v="2021-04-18T16:02:56"/>
        <d v="2021-04-18T15:41:41"/>
        <d v="2021-04-17T22:04:10"/>
        <d v="2021-04-17T21:41:50"/>
        <d v="2021-04-17T21:20:25"/>
        <d v="2021-04-17T21:18:07"/>
        <d v="2021-04-17T16:06:29"/>
        <d v="2021-04-17T15:45:04"/>
        <d v="2021-04-17T15:22:49"/>
        <d v="2021-04-17T11:59:08"/>
        <d v="2021-04-17T11:59:00"/>
        <d v="2021-04-17T11:42:28"/>
        <d v="2021-04-16T18:46:29"/>
        <d v="2021-04-16T18:37:07"/>
        <d v="2021-04-16T17:53:21"/>
        <d v="2021-04-16T17:23:16"/>
        <d v="2021-04-16T16:36:46"/>
        <d v="2021-04-15T20:25:01"/>
        <d v="2021-04-15T20:03:44"/>
        <d v="2021-04-15T19:42:29"/>
        <d v="2021-04-15T19:21:04"/>
        <d v="2021-04-15T18:59:26"/>
        <d v="2021-04-15T18:33:07"/>
        <d v="2021-04-15T18:11:24"/>
        <d v="2021-04-15T17:33:24"/>
        <d v="2021-04-15T17:11:53"/>
        <d v="2021-04-15T16:49:42"/>
        <d v="2021-04-15T16:49:21"/>
        <d v="2021-04-14T20:16:29"/>
        <d v="2021-04-14T19:55:05"/>
        <d v="2021-04-14T19:33:48"/>
        <d v="2021-04-14T19:09:35"/>
        <d v="2021-04-14T18:48:07"/>
        <d v="2021-04-14T18:26:47"/>
        <d v="2021-04-14T18:04:40"/>
        <d v="2021-04-13T20:51:46"/>
        <d v="2021-04-13T20:29:56"/>
        <d v="2021-04-13T20:03:59"/>
        <d v="2021-04-13T19:42:19"/>
        <d v="2021-04-13T19:21:04"/>
        <d v="2021-04-13T18:58:05"/>
        <d v="2021-04-13T18:33:29"/>
        <d v="2021-04-13T18:11:47"/>
        <d v="2021-04-13T17:50:44"/>
        <d v="2021-04-13T17:24:31"/>
        <d v="2021-04-12T20:25:28"/>
        <d v="2021-04-12T20:02:31"/>
        <d v="2021-04-12T18:50:10"/>
        <d v="2021-04-12T18:28:07"/>
        <d v="2021-04-12T18:06:17"/>
        <d v="2021-04-12T17:42:43"/>
        <d v="2021-04-11T20:40:52"/>
        <d v="2021-04-11T20:19:15"/>
        <d v="2021-04-11T19:57:46"/>
        <d v="2021-04-11T19:27:06"/>
        <d v="2021-04-11T19:05:20"/>
        <d v="2021-04-11T18:44:02"/>
        <d v="2021-04-11T18:14:49"/>
        <d v="2021-04-11T17:50:07"/>
        <d v="2021-04-11T17:00:44"/>
        <d v="2021-04-11T16:39:39"/>
        <d v="2021-04-11T16:19:14"/>
        <d v="2021-04-11T15:40:02"/>
        <d v="2021-04-11T15:17:14"/>
        <d v="2021-04-10T20:48:29"/>
        <d v="2021-04-10T20:26:54"/>
        <d v="2021-04-10T20:05:26"/>
        <d v="2021-04-10T20:05:18"/>
        <d v="2021-04-10T19:43:57"/>
        <d v="2021-04-10T19:22:32"/>
        <d v="2021-04-10T19:22:22"/>
        <d v="2021-04-10T18:51:53"/>
        <d v="2021-04-10T18:51:44"/>
        <d v="2021-04-10T18:26:26"/>
        <d v="2021-04-10T17:40:58"/>
        <d v="2021-04-10T17:20:36"/>
        <d v="2021-04-10T16:59:28"/>
        <d v="2021-04-10T16:59:20"/>
        <d v="2021-04-10T16:37:50"/>
        <d v="2021-04-10T14:53:52"/>
        <d v="2021-04-10T14:17:59"/>
        <d v="2021-04-10T13:56:52"/>
        <d v="2021-04-10T13:36:02"/>
        <d v="2021-04-10T13:35:54"/>
        <d v="2021-04-10T13:14:21"/>
        <d v="2021-04-09T18:25:51"/>
        <d v="2021-04-09T18:25:25"/>
        <d v="2021-04-09T15:53:14"/>
        <d v="2021-04-08T20:45:15"/>
        <d v="2021-04-08T20:21:26"/>
        <d v="2021-04-08T19:59:35"/>
        <d v="2021-04-08T19:37:46"/>
        <d v="2021-04-08T19:05:55"/>
        <d v="2021-04-08T18:43:25"/>
        <d v="2021-04-07T21:02:51"/>
        <d v="2021-04-07T20:31:39"/>
        <d v="2021-04-07T20:10:29"/>
        <d v="2021-04-07T19:49:10"/>
        <d v="2021-04-07T18:20:24"/>
        <d v="2021-04-07T18:20:13"/>
        <d v="2021-04-06T21:28:43"/>
        <d v="2021-04-06T21:07:03"/>
        <d v="2021-04-06T20:45:27"/>
        <d v="2021-04-06T20:23:54"/>
        <d v="2021-04-06T19:55:28"/>
        <d v="2021-04-06T19:33:57"/>
        <d v="2021-04-06T19:13:07"/>
        <d v="2021-04-05T21:07:18"/>
        <d v="2021-04-05T20:45:52"/>
        <d v="2021-04-05T20:07:33"/>
        <d v="2021-04-05T19:06:37"/>
        <d v="2021-04-05T18:42:47"/>
        <d v="2021-04-05T18:21:11"/>
        <d v="2021-04-05T15:56:28"/>
        <d v="2021-04-05T15:32:52"/>
        <d v="2021-04-05T15:11:28"/>
        <d v="2021-04-04T21:05:12"/>
        <d v="2021-04-04T20:43:32"/>
        <d v="2021-04-04T20:19:00"/>
        <d v="2021-04-04T19:54:44"/>
        <d v="2021-04-04T19:51:41"/>
        <d v="2021-04-04T19:51:01"/>
        <d v="2021-04-04T18:40:39"/>
        <d v="2021-04-04T18:16:11"/>
        <d v="2021-04-03T21:43:04"/>
        <d v="2021-04-03T21:42:53"/>
        <d v="2021-04-03T21:21:58"/>
        <d v="2021-04-03T20:49:03"/>
        <d v="2021-04-03T20:48:54"/>
        <d v="2021-04-03T20:11:08"/>
        <d v="2021-04-03T19:49:18"/>
        <d v="2021-04-03T19:27:41"/>
        <d v="2021-04-03T18:55:42"/>
        <d v="2021-04-03T18:15:22"/>
        <d v="2021-04-03T17:52:45"/>
        <d v="2021-04-03T17:30:12"/>
        <d v="2021-04-03T17:30:02"/>
        <d v="2021-04-03T17:25:00"/>
        <d v="2021-04-02T19:41:40"/>
        <d v="2021-04-02T19:14:45"/>
        <d v="2021-04-02T18:42:15"/>
        <d v="2021-04-02T17:50:19"/>
        <d v="2021-04-02T17:28:46"/>
        <d v="2021-04-02T17:07:21"/>
        <d v="2021-04-02T16:46:07"/>
        <d v="2021-04-02T16:45:38"/>
        <d v="2021-04-02T15:44:07"/>
        <d v="2021-04-02T15:18:19"/>
        <d v="2021-04-02T14:56:41"/>
        <d v="2021-04-02T14:35:18"/>
        <d v="2021-04-02T14:11:33"/>
        <d v="2021-04-02T13:30:21"/>
        <d v="2021-04-01T21:03:36"/>
        <d v="2021-04-01T20:42:07"/>
        <d v="2021-04-01T20:20:12"/>
        <d v="2021-04-01T20:19:33"/>
        <d v="2021-04-01T18:35:33"/>
        <d v="2021-03-30T21:06:45"/>
        <d v="2021-03-30T20:45:36"/>
        <d v="2021-03-30T20:18:56"/>
        <d v="2021-03-30T19:48:07"/>
        <d v="2021-03-30T19:26:44"/>
        <d v="2021-03-30T18:49:42"/>
        <d v="2021-03-29T21:23:48"/>
        <d v="2021-03-29T20:55:48"/>
        <d v="2021-03-29T20:34:19"/>
        <d v="2021-03-29T20:11:16"/>
        <d v="2021-03-29T19:37:43"/>
        <d v="2021-03-28T20:39:22"/>
        <d v="2021-03-28T20:14:16"/>
        <d v="2021-03-28T19:31:41"/>
        <d v="2021-03-28T19:10:01"/>
        <d v="2021-03-28T18:48:30"/>
        <d v="2021-03-28T17:57:26"/>
        <d v="2021-03-28T17:34:00"/>
        <d v="2021-03-28T17:33:36"/>
        <d v="2021-03-27T17:56:21"/>
        <d v="2021-03-27T17:55:55"/>
        <d v="2021-03-27T17:52:12"/>
        <d v="2021-03-24T21:34:36"/>
        <d v="2021-03-24T21:34:12"/>
        <d v="2021-03-24T21:11:19"/>
        <d v="2021-03-24T20:52:12"/>
        <d v="2021-03-24T20:30:39"/>
        <d v="2021-03-24T20:05:39"/>
        <d v="2021-03-24T19:42:40"/>
        <d v="2021-03-24T19:22:42"/>
        <d v="2021-03-24T19:02:32"/>
        <d v="2021-03-23T21:43:10"/>
        <d v="2021-03-23T21:23:16"/>
        <d v="2021-03-23T21:02:48"/>
        <d v="2021-03-23T20:30:04"/>
        <d v="2021-03-23T20:08:51"/>
        <d v="2021-03-23T19:50:10"/>
        <d v="2021-03-23T19:31:19"/>
        <d v="2021-03-23T19:11:31"/>
        <d v="2021-03-23T19:01:10"/>
        <d v="2021-03-22T21:33:45"/>
        <d v="2021-03-22T21:11:40"/>
        <d v="2021-03-22T20:52:27"/>
        <d v="2021-03-22T20:31:56"/>
        <d v="2021-03-22T20:13:43"/>
        <d v="2021-03-22T19:51:53"/>
        <d v="2021-03-22T19:31:25"/>
        <d v="2021-03-22T19:08:01"/>
        <d v="2021-03-21T22:00:48"/>
        <d v="2021-03-21T20:39:18"/>
        <d v="2021-03-21T20:19:55"/>
        <d v="2021-03-21T19:58:26"/>
        <d v="2021-03-21T19:23:18"/>
        <d v="2021-03-21T19:02:31"/>
        <d v="2021-03-21T18:36:56"/>
        <d v="2021-03-21T17:41:39"/>
        <d v="2021-03-21T17:22:09"/>
        <d v="2021-03-21T16:55:15"/>
        <d v="2021-03-21T16:34:53"/>
        <d v="2021-03-21T16:14:33"/>
        <d v="2021-03-21T16:14:16"/>
        <d v="2021-03-20T21:48:40"/>
        <d v="2021-03-20T21:21:21"/>
        <d v="2021-03-20T21:03:09"/>
        <d v="2021-03-20T20:38:02"/>
        <d v="2021-03-20T20:16:15"/>
        <d v="2021-03-20T19:57:44"/>
        <d v="2021-03-20T19:38:17"/>
        <d v="2021-03-20T19:11:01"/>
        <d v="2021-03-20T18:52:04"/>
        <d v="2021-03-20T18:31:18"/>
        <d v="2021-03-20T18:25:11"/>
        <d v="2021-03-19T20:44:53"/>
        <d v="2021-03-19T20:24:06"/>
        <d v="2021-03-19T20:05:00"/>
        <d v="2021-03-19T19:33:33"/>
        <d v="2021-03-19T19:29:07"/>
        <d v="2021-03-19T18:09:49"/>
        <d v="2021-03-19T17:46:57"/>
        <d v="2021-03-18T22:12:06"/>
        <d v="2021-03-18T21:53:12"/>
        <d v="2021-03-18T21:48:47"/>
        <d v="2021-03-18T18:45:12"/>
        <d v="2021-03-18T18:26:04"/>
        <d v="2021-03-18T18:06:42"/>
        <d v="2021-03-17T21:35:56"/>
        <d v="2021-03-17T21:15:10"/>
        <d v="2021-03-17T20:56:15"/>
        <d v="2021-03-17T20:33:32"/>
        <d v="2021-03-17T20:12:46"/>
        <d v="2021-03-17T19:53:35"/>
        <d v="2021-03-17T19:34:02"/>
        <d v="2021-03-17T19:15:09"/>
        <d v="2021-03-17T18:57:03"/>
        <d v="2021-03-17T18:23:40"/>
        <d v="2021-03-16T21:16:37"/>
        <d v="2021-03-16T20:58:14"/>
        <d v="2021-03-16T20:39:26"/>
        <d v="2021-03-16T20:19:13"/>
        <d v="2021-03-16T19:59:02"/>
        <d v="2021-03-16T19:38:11"/>
        <d v="2021-03-16T19:10:26"/>
        <d v="2021-03-16T18:50:09"/>
        <d v="2021-03-15T21:23:13"/>
        <d v="2021-03-15T21:04:00"/>
        <d v="2021-03-15T20:45:53"/>
        <d v="2021-03-15T20:27:21"/>
        <d v="2021-03-15T20:04:43"/>
        <d v="2021-03-14T21:26:10"/>
        <d v="2021-03-14T21:06:52"/>
        <d v="2021-03-14T20:48:38"/>
        <d v="2021-03-14T20:29:18"/>
        <d v="2021-03-14T20:10:57"/>
        <d v="2021-03-14T19:52:32"/>
        <d v="2021-03-14T19:30:49"/>
        <d v="2021-03-14T19:09:53"/>
        <d v="2021-03-14T18:42:29"/>
        <d v="2021-03-14T18:20:04"/>
        <d v="2021-03-14T17:21:49"/>
        <d v="2021-03-14T17:02:40"/>
        <d v="2021-03-14T16:44:20"/>
        <d v="2021-03-14T09:57:34"/>
        <d v="2021-03-14T09:38:12"/>
        <d v="2021-03-14T09:38:07"/>
        <d v="2021-03-13T21:35:31"/>
        <d v="2021-03-13T21:28:24"/>
        <d v="2021-03-13T19:09:15"/>
        <d v="2021-03-13T17:49:20"/>
        <d v="2021-03-13T17:29:54"/>
        <d v="2021-03-13T17:11:29"/>
        <d v="2021-03-13T16:51:06"/>
        <d v="2021-03-13T16:15:02"/>
        <d v="2021-03-13T15:45:05"/>
        <d v="2021-03-13T15:43:50"/>
        <d v="2021-03-13T14:18:24"/>
        <d v="2021-03-13T13:53:43"/>
        <d v="2021-03-13T13:33:42"/>
        <d v="2021-03-13T13:13:59"/>
        <d v="2021-03-13T12:54:23"/>
        <d v="2021-03-12T23:51:41"/>
        <d v="2021-03-12T20:53:56"/>
        <d v="2021-03-12T20:34:18"/>
        <d v="2021-03-12T20:15:01"/>
        <d v="2021-03-12T19:56:08"/>
        <d v="2021-03-12T19:36:59"/>
        <d v="2021-03-11T22:14:44"/>
        <d v="2021-03-11T21:55:21"/>
        <d v="2021-03-11T21:36:10"/>
        <d v="2021-03-10T22:22:04"/>
        <d v="2021-03-10T22:00:37"/>
        <d v="2021-03-10T21:27:54"/>
        <d v="2021-03-10T21:08:07"/>
        <d v="2021-03-10T20:49:01"/>
        <d v="2021-03-10T20:29:49"/>
        <d v="2021-03-10T20:05:41"/>
        <d v="2021-03-10T20:05:05"/>
        <d v="2021-03-10T20:00:24"/>
        <d v="2021-03-10T19:39:44"/>
        <d v="2021-03-10T19:20:47"/>
        <d v="2021-03-09T21:22:39"/>
        <d v="2021-03-09T21:04:29"/>
        <d v="2021-03-09T20:43:59"/>
        <d v="2021-03-09T20:25:17"/>
        <d v="2021-03-09T19:58:39"/>
        <d v="2021-03-09T19:39:31"/>
        <d v="2021-03-08T22:31:32"/>
        <d v="2021-03-08T22:05:05"/>
        <d v="2021-03-08T21:43:02"/>
        <d v="2021-03-08T21:22:37"/>
        <d v="2021-03-08T21:01:05"/>
        <d v="2021-03-08T20:20:57"/>
        <d v="2021-03-08T20:00:15"/>
        <d v="2021-03-08T19:38:34"/>
        <d v="2021-03-08T19:19:35"/>
        <d v="2021-03-08T19:00:10"/>
        <d v="2021-03-07T21:21:01"/>
        <d v="2021-03-07T21:00:50"/>
        <d v="2021-03-07T20:43:03"/>
        <d v="2021-03-07T17:43:16"/>
        <d v="2021-03-07T17:22:52"/>
        <d v="2021-03-07T17:02:34"/>
        <d v="2021-03-07T16:41:41"/>
        <d v="2021-03-07T16:17:00"/>
        <d v="2021-03-07T15:33:28"/>
        <d v="2021-03-07T14:55:31"/>
        <d v="2021-03-07T14:28:49"/>
        <d v="2021-03-07T14:28:31"/>
        <d v="2021-03-07T14:09:03"/>
        <d v="2021-03-07T13:04:03"/>
        <d v="2021-03-07T12:44:58"/>
        <d v="2021-03-07T12:21:53"/>
        <d v="2021-03-07T09:31:22"/>
        <d v="2021-03-07T09:11:43"/>
        <d v="2021-03-06T22:28:12"/>
        <d v="2021-03-06T22:07:44"/>
        <d v="2021-03-06T21:48:06"/>
        <d v="2021-03-06T21:25:31"/>
        <d v="2021-03-06T21:05:06"/>
        <d v="2021-03-06T20:43:25"/>
        <d v="2021-03-06T20:22:03"/>
        <d v="2021-03-06T20:02:23"/>
        <d v="2021-03-06T19:35:03"/>
        <d v="2021-03-06T19:13:50"/>
        <d v="2021-03-06T19:13:42"/>
        <d v="2021-03-06T18:52:11"/>
        <d v="2021-03-06T18:51:59"/>
        <d v="2021-03-06T18:30:48"/>
        <d v="2021-03-06T18:00:39"/>
        <d v="2021-03-06T17:39:04"/>
        <d v="2021-03-06T17:07:11"/>
        <d v="2021-03-06T16:46:14"/>
        <d v="2021-03-06T16:26:03"/>
        <d v="2021-03-06T16:06:39"/>
        <d v="2021-03-06T15:44:49"/>
        <d v="2021-03-06T14:11:24"/>
        <d v="2021-03-06T13:40:32"/>
        <d v="2021-03-06T13:19:43"/>
        <d v="2021-03-06T12:42:31"/>
        <d v="2021-03-06T12:10:02"/>
        <d v="2021-03-06T11:47:56"/>
        <d v="2021-03-05T21:31:35"/>
        <d v="2021-03-05T21:09:48"/>
        <d v="2021-03-05T20:49:56"/>
        <d v="2021-03-05T20:28:48"/>
        <d v="2021-03-05T20:08:41"/>
        <d v="2021-03-05T19:47:53"/>
        <d v="2021-03-05T19:27:58"/>
        <d v="2021-03-04T22:24:48"/>
        <d v="2021-03-04T22:03:59"/>
        <d v="2021-03-04T21:44:44"/>
        <d v="2021-03-04T21:23:45"/>
        <d v="2021-03-04T21:02:38"/>
        <d v="2021-03-04T20:42:31"/>
        <d v="2021-03-04T20:23:08"/>
        <d v="2021-03-04T20:04:08"/>
        <d v="2021-03-04T19:43:49"/>
        <d v="2021-03-04T19:22:27"/>
        <d v="2021-03-04T19:03:21"/>
        <d v="2021-03-03T22:08:35"/>
        <d v="2021-03-03T21:48:23"/>
        <d v="2021-03-03T21:27:45"/>
        <d v="2021-03-03T21:03:49"/>
        <d v="2021-03-03T20:43:26"/>
        <d v="2021-03-03T20:22:22"/>
        <d v="2021-03-03T20:02:37"/>
        <d v="2021-03-03T19:42:40"/>
        <d v="2021-03-03T19:20:50"/>
        <d v="2021-03-03T18:58:03"/>
        <d v="2021-03-02T21:56:11"/>
        <d v="2021-03-02T21:36:27"/>
        <d v="2021-03-02T21:17:01"/>
        <d v="2021-03-02T20:56:34"/>
        <d v="2021-03-02T20:33:11"/>
        <d v="2021-03-02T20:12:00"/>
        <d v="2021-03-02T19:51:06"/>
        <d v="2021-03-02T19:28:06"/>
        <d v="2021-03-02T19:09:03"/>
        <d v="2021-03-02T18:47:55"/>
        <d v="2021-03-02T18:16:40"/>
        <d v="2021-03-02T18:16:19"/>
        <d v="2021-03-01T22:20:44"/>
        <d v="2021-03-01T22:01:12"/>
        <d v="2021-03-01T21:39:47"/>
        <d v="2021-03-01T21:16:26"/>
        <d v="2021-03-01T20:56:59"/>
        <d v="2021-03-01T20:36:40"/>
        <d v="2021-03-01T20:15:45"/>
        <d v="2021-03-01T19:55:55"/>
        <d v="2021-03-01T19:35:15"/>
        <d v="2021-03-01T19:12:52"/>
        <d v="2021-03-01T18:54:44"/>
        <d v="2021-02-28T22:26:54"/>
        <d v="2021-02-28T22:07:54"/>
        <d v="2021-02-28T21:48:42"/>
        <d v="2021-02-28T21:28:01"/>
        <d v="2021-02-28T21:09:20"/>
        <d v="2021-02-28T20:49:02"/>
        <d v="2021-02-28T20:29:50"/>
        <d v="2021-02-28T20:10:48"/>
        <d v="2021-02-28T19:50:17"/>
        <d v="2021-02-28T19:28:17"/>
        <d v="2021-02-28T19:06:43"/>
        <d v="2021-02-28T18:05:17"/>
        <d v="2021-02-28T17:44:23"/>
        <d v="2021-02-28T17:22:34"/>
        <d v="2021-02-28T17:02:02"/>
        <d v="2021-02-28T16:41:05"/>
        <d v="2021-02-28T16:05:03"/>
        <d v="2021-02-28T15:38:03"/>
        <d v="2021-02-27T22:03:42"/>
        <d v="2021-02-27T21:33:04"/>
        <d v="2021-02-27T21:09:27"/>
        <d v="2021-02-27T20:48:56"/>
        <d v="2021-02-27T20:26:40"/>
        <d v="2021-02-27T20:05:29"/>
        <d v="2021-02-27T19:44:50"/>
        <d v="2021-02-27T19:06:36"/>
        <d v="2021-02-27T18:42:13"/>
        <d v="2021-02-27T18:12:21"/>
        <d v="2021-02-27T17:52:55"/>
        <d v="2021-02-27T17:21:14"/>
        <d v="2021-02-27T16:51:28"/>
        <d v="2021-02-27T16:29:24"/>
        <d v="2021-02-26T19:58:48"/>
        <d v="2021-02-26T19:38:09"/>
        <d v="2021-02-26T19:15:40"/>
        <d v="2021-02-26T19:14:29"/>
        <d v="2021-02-26T18:20:20"/>
        <d v="2021-02-26T17:40:29"/>
        <d v="2021-02-25T22:38:12"/>
        <d v="2021-02-25T22:19:01"/>
        <d v="2021-02-25T21:57:50"/>
        <d v="2021-02-25T21:54:15"/>
        <d v="2021-02-25T19:38:49"/>
        <d v="2021-02-25T19:17:44"/>
        <d v="2021-02-25T18:58:17"/>
        <d v="2021-02-24T21:44:12"/>
        <d v="2021-02-24T21:22:12"/>
        <d v="2021-02-24T21:03:18"/>
        <d v="2021-02-24T20:43:47"/>
        <d v="2021-02-24T20:23:06"/>
        <d v="2021-02-24T20:02:46"/>
        <d v="2021-02-24T19:36:17"/>
        <d v="2021-02-24T19:16:16"/>
        <d v="2021-02-24T18:52:20"/>
        <d v="2021-02-24T18:31:50"/>
        <d v="2021-02-24T18:00:40"/>
        <d v="2021-02-24T18:00:33"/>
        <d v="2021-02-24T17:58:59"/>
        <d v="2021-02-24T12:19:09"/>
        <d v="2021-02-23T21:21:30"/>
        <d v="2021-02-23T21:20:58"/>
        <d v="2021-02-23T21:06:54"/>
        <d v="2021-02-23T21:04:49"/>
        <d v="2021-02-23T21:04:25"/>
        <d v="2021-02-23T21:02:22"/>
        <d v="2021-02-23T20:37:40"/>
        <d v="2021-02-23T20:15:38"/>
        <d v="2021-02-23T19:47:17"/>
        <d v="2021-02-23T19:23:38"/>
        <d v="2021-02-23T18:55:24"/>
        <d v="2021-02-23T18:29:54"/>
        <d v="2021-02-22T22:04:42"/>
        <d v="2021-02-22T21:40:49"/>
        <d v="2021-02-22T21:18:10"/>
        <d v="2021-02-22T20:55:24"/>
        <d v="2021-02-22T20:25:53"/>
        <d v="2021-02-22T20:02:06"/>
        <d v="2021-02-21T22:23:29"/>
        <d v="2021-02-21T21:59:45"/>
        <d v="2021-02-21T21:31:59"/>
        <d v="2021-02-21T21:09:32"/>
        <d v="2021-02-21T20:47:05"/>
        <d v="2021-02-21T20:24:37"/>
        <d v="2021-02-21T20:01:08"/>
        <d v="2021-02-21T19:34:07"/>
        <d v="2021-02-21T19:09:45"/>
        <d v="2021-02-21T18:24:16"/>
        <d v="2021-02-21T18:00:48"/>
        <d v="2021-02-21T17:37:22"/>
        <d v="2021-02-21T17:07:48"/>
        <d v="2021-02-21T16:44:16"/>
        <d v="2021-02-20T22:16:55"/>
        <d v="2021-02-20T20:08:08"/>
        <d v="2021-02-20T20:07:51"/>
        <d v="2021-02-20T19:25:36"/>
        <d v="2021-02-20T17:17:21"/>
        <d v="2021-02-20T17:16:58"/>
        <d v="2021-02-20T17:15:37"/>
        <d v="2021-02-20T16:39:50"/>
        <d v="2021-02-20T14:15:48"/>
        <d v="2021-02-20T14:14:58"/>
        <d v="2021-02-17T20:31:05"/>
        <d v="2021-02-17T20:29:54"/>
        <d v="2021-02-17T19:44:06"/>
        <d v="2021-02-17T18:58:15"/>
        <d v="2021-02-16T21:47:06"/>
        <d v="2021-02-16T21:00:43"/>
        <d v="2021-02-16T20:13:32"/>
        <d v="2021-02-16T20:13:06"/>
        <d v="2021-02-15T21:45:07"/>
        <d v="2021-02-14T21:47:34"/>
        <d v="2021-02-14T20:55:44"/>
        <d v="2021-02-14T20:10:17"/>
        <d v="2021-02-14T19:16:46"/>
        <d v="2021-02-14T18:31:56"/>
        <d v="2021-02-14T17:46:07"/>
        <d v="2021-02-14T16:39:26"/>
        <d v="2021-02-14T16:37:44"/>
        <d v="2021-02-14T13:09:10"/>
        <d v="2021-02-14T12:30:19"/>
        <d v="2021-02-14T11:44:42"/>
        <d v="2021-02-14T10:57:48"/>
        <d v="2021-02-13T21:22:21"/>
        <d v="2021-02-13T20:36:39"/>
        <d v="2021-02-13T19:48:28"/>
        <d v="2021-02-13T19:00:19"/>
        <d v="2021-02-13T17:49:45"/>
        <d v="2021-02-13T16:30:44"/>
        <d v="2021-02-13T11:07:00"/>
        <d v="2021-02-12T23:33:28"/>
        <d v="2021-02-12T20:39:10"/>
        <d v="2021-02-12T19:54:33"/>
        <d v="2021-02-12T19:33:03"/>
        <d v="2021-02-12T19:32:29"/>
        <d v="2021-02-12T19:32:14"/>
        <d v="2021-02-12T18:45:57"/>
        <d v="2021-02-11T22:09:36"/>
        <d v="2021-02-11T21:54:57"/>
        <d v="2021-02-11T19:22:23"/>
        <d v="2021-02-11T18:09:15"/>
        <d v="2021-02-10T22:42:16"/>
        <d v="2021-02-10T21:56:02"/>
        <d v="2021-02-10T21:10:43"/>
        <d v="2021-02-10T20:25:55"/>
        <d v="2021-02-10T19:40:50"/>
        <d v="2021-02-10T19:19:57"/>
        <d v="2021-02-10T17:27:09"/>
        <d v="2021-02-09T22:20:10"/>
        <d v="2021-02-09T21:33:47"/>
        <d v="2021-02-09T20:46:21"/>
        <d v="2021-02-09T19:58:26"/>
        <d v="2021-02-09T19:10:35"/>
        <d v="2021-02-08T22:11:20"/>
        <d v="2021-02-08T21:26:02"/>
        <d v="2021-02-08T20:35:59"/>
        <d v="2021-02-08T19:50:04"/>
        <d v="2021-02-08T18:56:09"/>
        <d v="2021-02-08T18:09:25"/>
        <d v="2021-02-07T23:27:23"/>
        <d v="2021-02-07T22:40:55"/>
        <d v="2021-02-07T21:55:12"/>
        <d v="2021-02-07T21:07:33"/>
        <d v="2021-02-07T20:23:02"/>
        <d v="2021-02-07T19:48:03"/>
        <d v="2021-02-07T19:41:15"/>
        <d v="2021-02-07T16:20:02"/>
        <d v="2021-02-07T15:33:45"/>
        <d v="2021-02-07T14:33:37"/>
        <d v="2021-02-06T22:54:09"/>
        <d v="2021-02-06T22:08:35"/>
        <d v="2021-02-06T21:16:59"/>
        <d v="2021-02-06T20:30:56"/>
        <d v="2021-02-06T18:24:00"/>
        <d v="2021-02-06T17:01:41"/>
        <d v="2021-02-06T16:16:41"/>
        <d v="2021-02-06T15:30:57"/>
        <d v="2021-02-06T14:30:12"/>
        <d v="2021-02-06T13:43:04"/>
        <d v="2021-02-06T13:30:04"/>
        <d v="2021-02-05T20:22:51"/>
        <d v="2021-02-05T19:52:31"/>
        <d v="2021-02-05T19:28:44"/>
        <d v="2021-02-05T19:06:28"/>
        <d v="2021-02-05T18:44:45"/>
        <d v="2021-02-04T22:19:07"/>
        <d v="2021-02-04T21:57:24"/>
        <d v="2021-02-04T21:35:23"/>
        <d v="2021-02-04T21:13:35"/>
        <d v="2021-02-04T20:50:37"/>
        <d v="2021-02-04T20:28:42"/>
        <d v="2021-02-04T20:01:57"/>
        <d v="2021-02-04T19:40:18"/>
        <d v="2021-02-04T19:19:11"/>
        <d v="2021-02-04T18:57:36"/>
        <d v="2021-02-04T18:56:54"/>
        <d v="2021-02-02T22:19:10"/>
        <d v="2021-02-02T21:10:28"/>
        <d v="2021-02-02T20:11:57"/>
        <d v="2021-02-02T19:13:52"/>
        <d v="2021-02-01T23:11:50"/>
        <d v="2021-02-01T22:09:10"/>
        <d v="2021-02-01T21:10:06"/>
        <d v="2021-02-01T19:52:13"/>
        <d v="2021-02-01T12:47:13"/>
        <d v="2021-01-31T23:29:58"/>
        <d v="2021-01-31T22:24:21"/>
        <d v="2021-01-31T21:25:15"/>
        <d v="2021-01-31T20:20:32"/>
        <d v="2021-01-31T19:16:44"/>
        <d v="2021-01-31T18:32:05"/>
        <d v="2021-01-31T18:26:12"/>
        <d v="2021-01-31T17:48:55"/>
        <d v="2021-01-31T16:47:30"/>
        <d v="2021-01-31T15:46:06"/>
        <d v="2021-01-31T14:49:04"/>
        <d v="2021-01-31T13:33:41"/>
        <d v="2021-01-30T23:39:15"/>
        <d v="2021-01-30T22:36:23"/>
        <d v="2021-01-30T21:41:07"/>
        <d v="2021-01-30T20:38:23"/>
        <d v="2021-01-30T20:36:17"/>
        <d v="2021-01-30T00:00:03"/>
        <d v="2021-01-29T20:36:10"/>
        <d v="2021-01-29T20:05:55"/>
        <d v="2021-01-29T20:05:43"/>
        <d v="2021-01-29T20:05:26"/>
        <d v="2021-01-29T20:04:47"/>
        <d v="2021-01-24T22:15:25"/>
        <d v="2021-01-24T21:24:38"/>
        <d v="2021-01-24T20:31:08"/>
        <d v="2021-01-24T19:32:09"/>
        <d v="2021-01-24T18:09:42"/>
        <d v="2021-01-24T17:18:16"/>
        <d v="2021-01-24T11:57:54"/>
        <d v="2021-01-24T11:57:50"/>
        <d v="2021-01-23T23:28:58"/>
        <d v="2021-01-23T22:21:23"/>
        <d v="2021-01-23T20:56:02"/>
        <d v="2021-01-23T18:12:40"/>
        <d v="2021-01-23T14:12:19"/>
        <d v="2021-01-23T14:12:14"/>
        <d v="2021-01-23T09:58:28"/>
        <d v="2021-01-22T23:56:52"/>
        <d v="2021-01-22T20:11:32"/>
        <d v="2021-01-21T21:48:41"/>
        <d v="2021-01-21T19:02:40"/>
        <d v="2021-01-21T11:42:17"/>
        <d v="2021-01-20T21:48:10"/>
        <d v="2021-01-20T20:50:53"/>
        <d v="2021-01-20T19:20:49"/>
        <d v="2021-01-20T18:21:08"/>
        <d v="2021-01-20T18:21:03"/>
        <d v="2021-01-19T21:09:19"/>
        <d v="2021-01-19T20:06:07"/>
        <d v="2021-01-19T19:14:40"/>
        <d v="2021-01-18T22:16:10"/>
        <d v="2021-01-18T22:16:03"/>
        <d v="2021-01-18T19:26:45"/>
        <d v="2021-01-18T19:26:38"/>
        <d v="2021-01-18T18:53:07"/>
        <d v="2021-01-18T18:52:59"/>
        <d v="2021-01-18T17:58:30"/>
        <d v="2021-01-17T21:46:15"/>
        <d v="2021-01-17T20:52:12"/>
        <d v="2021-01-17T20:00:46"/>
        <d v="2021-01-17T18:51:33"/>
        <d v="2021-01-17T14:40:05"/>
        <d v="2021-01-17T13:54:03"/>
        <d v="2021-01-16T21:25:07"/>
        <d v="2021-01-16T20:17:24"/>
        <d v="2021-01-16T15:06:21"/>
        <d v="2021-01-16T12:34:03"/>
        <d v="2021-01-15T23:28:14"/>
        <d v="2021-01-15T20:37:02"/>
        <d v="2021-01-15T19:23:13"/>
        <d v="2021-01-15T18:17:17"/>
        <d v="2021-01-14T22:13:00"/>
        <d v="2021-01-14T21:55:16"/>
        <d v="2021-01-14T21:54:53"/>
        <d v="2021-01-14T19:02:29"/>
        <d v="2021-01-14T18:02:52"/>
        <d v="2021-01-14T17:59:15"/>
        <d v="2021-01-13T19:38:53"/>
        <d v="2021-01-13T19:28:05"/>
        <d v="2021-01-13T18:13:04"/>
        <d v="2021-01-13T18:06:04"/>
        <d v="2021-01-13T17:12:36"/>
        <d v="2021-01-12T20:37:26"/>
        <d v="2021-01-12T19:35:31"/>
        <d v="2021-01-11T23:03:36"/>
        <d v="2021-01-11T22:05:31"/>
        <d v="2021-01-11T21:05:13"/>
        <d v="2021-01-11T19:57:29"/>
        <d v="2021-01-11T18:32:33"/>
        <d v="2021-01-10T20:49:56"/>
        <d v="2021-01-10T19:12:12"/>
        <d v="2021-01-10T17:54:01"/>
        <d v="2021-01-10T16:37:03"/>
        <d v="2021-01-10T13:38:48"/>
        <d v="2021-01-10T09:13:35"/>
        <d v="2021-01-09T21:58:40"/>
        <d v="2021-01-09T21:13:34"/>
        <d v="2021-01-09T20:03:32"/>
        <d v="2021-01-09T18:55:01"/>
        <d v="2021-01-09T13:47:56"/>
        <d v="2021-01-08T23:49:34"/>
        <d v="2021-01-08T23:49:21"/>
        <d v="2021-01-08T20:47:39"/>
        <d v="2021-01-08T19:48:31"/>
        <d v="2021-01-08T18:50:28"/>
        <d v="2021-01-08T17:40:16"/>
        <d v="2021-01-07T21:57:43"/>
        <d v="2021-01-07T19:45:58"/>
        <d v="2021-01-07T18:36:51"/>
        <d v="2021-01-07T18:32:04"/>
        <d v="2021-01-07T12:06:55"/>
        <d v="2021-01-06T22:25:33"/>
        <d v="2021-01-06T21:20:17"/>
        <d v="2021-01-06T20:55:49"/>
        <d v="2021-01-06T19:37:28"/>
        <d v="2021-01-05T22:09:23"/>
        <d v="2021-01-05T21:01:04"/>
        <d v="2021-01-04T23:09:09"/>
        <d v="2021-01-04T22:02:40"/>
        <d v="2021-01-04T22:01:44"/>
        <d v="2021-01-04T21:15:55"/>
        <d v="2021-01-04T20:27:02"/>
        <d v="2021-01-03T23:36:37"/>
        <d v="2021-01-03T22:48:44"/>
        <d v="2021-01-03T22:02:42"/>
        <d v="2021-01-02T23:15:48"/>
        <d v="2021-01-02T22:27:06"/>
        <d v="2021-01-02T21:54:55"/>
        <d v="2021-01-02T21:49:20"/>
        <d v="2021-01-02T19:47:06"/>
        <d v="2021-01-02T18:59:05"/>
        <d v="2021-01-02T18:10:24"/>
        <d v="2021-01-02T17:03:59"/>
        <d v="2021-01-01T22:01:41"/>
        <d v="2021-01-01T12:54:38"/>
        <d v="2021-01-01T11:41:38"/>
        <d v="2021-01-01T11:19:09"/>
        <d v="2020-12-31T18:39:44"/>
        <d v="2020-12-31T17:45:28"/>
        <d v="2020-12-31T16:32:36"/>
        <d v="2020-12-31T15:17:51"/>
        <d v="2020-12-31T12:19:21"/>
        <d v="2020-12-31T11:24:33"/>
        <d v="2020-12-30T22:54:51"/>
        <d v="2020-12-30T22:38:02"/>
        <d v="2020-12-30T20:03:31"/>
        <d v="2020-12-30T19:08:55"/>
        <d v="2020-12-30T19:06:59"/>
        <d v="2020-12-29T21:37:53"/>
        <d v="2020-12-29T20:51:40"/>
        <d v="2020-12-29T20:05:35"/>
        <d v="2020-12-29T19:20:06"/>
        <d v="2020-12-29T19:01:01"/>
        <d v="2020-12-29T17:38:36"/>
        <d v="2020-12-26T18:29:11"/>
        <d v="2020-12-26T17:39:29"/>
        <d v="2020-12-26T16:54:14"/>
        <d v="2020-12-26T16:08:03"/>
        <d v="2020-12-26T15:22:23"/>
        <d v="2020-12-26T14:35:45"/>
        <d v="2020-12-26T13:49:58"/>
        <d v="2020-12-26T13:39:31"/>
        <d v="2020-12-26T11:16:21"/>
        <d v="2020-12-24T21:14:39"/>
        <d v="2020-12-23T21:17:14"/>
        <d v="2020-12-23T20:31:39"/>
        <d v="2020-12-22T22:57:25"/>
        <d v="2020-12-22T22:56:44"/>
        <d v="2020-12-22T21:12:46"/>
        <d v="2020-12-22T21:11:23"/>
        <d v="2020-12-22T19:22:03"/>
        <d v="2020-12-22T19:03:52"/>
        <d v="2020-12-20T23:11:19"/>
        <d v="2020-12-20T23:11:14"/>
        <d v="2020-12-20T23:10:42"/>
        <d v="2020-12-20T21:57:53"/>
        <d v="2020-12-20T12:04:03"/>
        <d v="2020-12-20T11:18:28"/>
        <d v="2020-12-20T10:33:30"/>
        <d v="2020-12-20T10:26:32"/>
        <d v="2020-12-19T23:48:39"/>
        <d v="2020-12-19T23:06:38"/>
        <d v="2020-12-19T22:24:52"/>
        <d v="2020-12-19T21:46:16"/>
        <d v="2020-12-19T21:23:29"/>
        <d v="2020-12-19T15:59:49"/>
        <d v="2020-12-19T00:12:32"/>
        <d v="2020-12-18T23:26:16"/>
        <d v="2020-12-18T23:12:57"/>
        <d v="2020-12-18T20:36:25"/>
        <d v="2020-12-18T19:53:57"/>
        <d v="2020-12-18T19:10:41"/>
        <d v="2020-12-18T18:23:55"/>
        <d v="2020-12-18T18:21:25"/>
        <d v="2020-12-18T16:22:41"/>
        <d v="2020-12-18T16:22:11"/>
        <d v="2020-12-18T16:20:09"/>
        <d v="2020-12-18T16:19:47"/>
        <d v="2020-12-18T16:18:56"/>
        <d v="2020-12-17T23:22:20"/>
        <d v="2020-12-17T22:57:35"/>
        <d v="2020-12-15T22:06:23"/>
        <d v="2020-12-15T21:16:43"/>
        <d v="2020-12-15T19:00:25"/>
        <d v="2020-12-14T22:22:21"/>
        <d v="2020-12-14T21:39:52"/>
        <d v="2020-12-14T20:53:21"/>
        <d v="2020-12-14T20:11:55"/>
        <d v="2020-12-14T19:14:54"/>
        <d v="2020-12-13T23:44:48"/>
        <d v="2020-12-13T22:59:17"/>
        <d v="2020-12-13T22:04:29"/>
        <d v="2020-12-13T22:03:40"/>
        <d v="2020-12-13T22:02:25"/>
        <d v="2020-12-13T21:09:30"/>
        <d v="2020-12-13T21:04:02"/>
        <d v="2020-12-13T18:45:46"/>
        <d v="2020-12-13T17:58:25"/>
        <d v="2020-12-13T16:55:47"/>
        <d v="2020-12-13T16:04:35"/>
        <d v="2020-12-13T15:18:20"/>
        <d v="2020-12-13T15:18:08"/>
        <d v="2020-12-13T15:17:57"/>
        <d v="2020-12-13T15:15:39"/>
        <d v="2020-12-13T15:14:53"/>
        <d v="2020-12-13T14:48:50"/>
        <d v="2020-12-13T14:23:56"/>
        <d v="2020-12-13T14:00:07"/>
        <d v="2020-12-12T22:46:31"/>
        <d v="2020-12-12T21:58:43"/>
        <d v="2020-12-12T21:35:19"/>
        <d v="2020-12-12T18:18:05"/>
        <d v="2020-12-12T17:30:59"/>
        <d v="2020-12-12T16:33:15"/>
        <d v="2020-12-12T14:22:54"/>
        <d v="2020-12-12T10:29:42"/>
        <d v="2020-12-12T10:28:52"/>
        <d v="2020-12-12T10:28:37"/>
        <d v="2020-12-11T19:02:13"/>
        <d v="2020-12-11T12:23:25"/>
        <d v="2020-12-10T22:17:11"/>
        <d v="2020-12-10T21:33:04"/>
        <d v="2020-12-10T19:46:01"/>
        <d v="2020-12-10T19:01:43"/>
        <d v="2020-12-09T21:51:02"/>
        <d v="2020-12-09T21:08:09"/>
        <d v="2020-12-09T20:25:23"/>
        <d v="2020-12-09T19:44:53"/>
        <d v="2020-12-09T18:59:31"/>
        <d v="2020-12-08T22:36:06"/>
        <d v="2020-12-08T21:55:03"/>
        <d v="2020-12-08T20:46:41"/>
        <d v="2020-12-08T20:03:56"/>
        <d v="2020-12-08T19:04:07"/>
        <d v="2020-12-07T21:38:44"/>
        <d v="2020-12-07T20:54:58"/>
        <d v="2020-12-07T20:09:11"/>
        <d v="2020-12-07T19:00:33"/>
        <d v="2020-12-06T23:29:11"/>
        <d v="2020-12-06T22:31:57"/>
        <d v="2020-12-06T21:27:58"/>
        <d v="2020-12-06T21:09:55"/>
        <d v="2020-12-06T18:46:30"/>
        <d v="2020-12-06T17:52:33"/>
        <d v="2020-12-06T16:50:14"/>
        <d v="2020-12-06T15:48:20"/>
        <d v="2020-12-06T15:18:30"/>
        <d v="2020-12-06T14:35:05"/>
        <d v="2020-12-06T14:11:30"/>
        <d v="2020-12-06T13:45:51"/>
        <d v="2020-12-06T13:23:32"/>
        <d v="2020-12-06T13:22:34"/>
        <d v="2020-12-06T13:00:09"/>
        <d v="2020-12-06T12:59:50"/>
        <d v="2020-12-05T21:59:48"/>
        <d v="2020-12-05T21:30:24"/>
        <d v="2020-12-05T19:20:27"/>
        <d v="2020-12-05T19:03:49"/>
        <d v="2020-12-05T19:03:13"/>
        <d v="2020-12-05T17:13:14"/>
        <d v="2020-12-05T16:28:20"/>
        <d v="2020-12-05T15:47:51"/>
        <d v="2020-12-05T15:00:56"/>
        <d v="2020-12-05T14:16:21"/>
        <d v="2020-12-04T20:29:31"/>
        <d v="2020-12-04T19:48:26"/>
        <d v="2020-12-04T19:00:48"/>
        <d v="2020-12-03T22:07:50"/>
        <d v="2020-12-03T21:27:56"/>
        <d v="2020-12-03T19:41:44"/>
        <d v="2020-12-02T23:09:09"/>
        <d v="2020-12-02T22:24:05"/>
        <d v="2020-12-02T22:19:28"/>
        <d v="2020-12-02T21:38:22"/>
        <d v="2020-12-02T20:49:21"/>
        <d v="2020-12-02T20:06:35"/>
        <d v="2020-12-01T21:38:04"/>
        <d v="2020-12-01T21:08:29"/>
        <d v="2020-12-01T19:50:57"/>
        <d v="2020-11-30T21:44:34"/>
        <d v="2020-11-30T21:02:55"/>
        <d v="2020-11-30T20:16:30"/>
        <d v="2020-11-30T19:35:58"/>
        <d v="2020-11-29T19:11:13"/>
        <d v="2020-11-29T18:44:18"/>
        <d v="2020-11-29T18:40:27"/>
        <d v="2020-11-29T18:10:37"/>
        <d v="2020-11-29T17:48:43"/>
        <d v="2020-11-29T17:40:00"/>
        <d v="2020-11-29T17:16:35"/>
        <d v="2020-11-29T16:53:40"/>
        <d v="2020-11-29T16:33:03"/>
        <d v="2020-11-29T16:09:27"/>
        <d v="2020-11-29T15:45:33"/>
        <d v="2020-11-29T15:43:59"/>
        <d v="2020-11-29T14:31:53"/>
        <d v="2020-11-29T13:24:17"/>
        <d v="2020-11-29T12:32:04"/>
        <d v="2020-11-29T09:20:55"/>
        <d v="2020-11-29T09:13:24"/>
        <d v="2020-11-28T21:42:18"/>
        <d v="2020-11-28T21:32:59"/>
        <d v="2020-11-28T18:30:05"/>
        <d v="2020-11-28T17:50:27"/>
        <d v="2020-11-28T16:14:21"/>
        <d v="2020-11-28T15:29:34"/>
        <d v="2020-11-28T14:44:48"/>
        <d v="2020-11-28T14:34:16"/>
        <d v="2020-11-28T14:34:05"/>
        <d v="2020-11-28T13:20:48"/>
        <d v="2020-11-27T21:14:22"/>
        <d v="2020-11-27T20:31:43"/>
        <d v="2020-11-27T19:49:20"/>
        <d v="2020-11-27T19:48:59"/>
        <d v="2020-11-26T21:44:18"/>
        <d v="2020-11-26T19:38:18"/>
        <d v="2020-11-25T21:53:22"/>
        <d v="2020-11-25T21:11:27"/>
        <d v="2020-11-25T20:28:42"/>
        <d v="2020-11-25T20:12:02"/>
        <d v="2020-11-25T19:10:32"/>
        <d v="2020-11-24T22:30:02"/>
        <d v="2020-11-24T21:47:48"/>
        <d v="2020-11-24T21:01:51"/>
        <d v="2020-11-24T20:19:29"/>
        <d v="2020-11-24T19:38:21"/>
        <d v="2020-11-24T17:43:50"/>
        <d v="2020-11-23T21:28:41"/>
        <d v="2020-11-23T20:43:25"/>
        <d v="2020-11-23T20:02:03"/>
        <d v="2020-11-23T19:49:01"/>
        <d v="2020-11-23T19:48:31"/>
        <d v="2020-11-23T19:48:13"/>
        <d v="2020-11-23T19:47:48"/>
        <d v="2020-11-22T21:55:47"/>
        <d v="2020-11-22T21:16:59"/>
        <d v="2020-11-22T21:16:32"/>
        <d v="2020-11-22T18:27:46"/>
        <d v="2020-11-22T18:00:01"/>
        <d v="2020-11-22T17:37:22"/>
        <d v="2020-11-22T17:15:37"/>
        <d v="2020-11-22T16:15:58"/>
        <d v="2020-11-22T15:53:49"/>
        <d v="2020-11-22T15:27:37"/>
        <d v="2020-11-22T15:27:31"/>
        <d v="2020-11-21T19:08:11"/>
        <d v="2020-11-21T19:07:49"/>
        <d v="2020-11-21T19:06:21"/>
        <d v="2020-11-21T19:06:12"/>
        <d v="2020-11-21T17:13:15"/>
        <d v="2020-11-21T16:30:27"/>
        <d v="2020-11-21T16:19:40"/>
        <d v="2020-11-21T16:18:32"/>
        <d v="2020-11-21T14:14:47"/>
        <d v="2020-11-21T13:03:01"/>
        <d v="2020-11-20T23:34:11"/>
        <d v="2020-11-20T22:52:56"/>
        <d v="2020-11-20T22:01:03"/>
        <d v="2020-11-20T21:02:31"/>
        <d v="2020-11-20T20:17:23"/>
        <d v="2020-11-18T21:55:54"/>
        <d v="2020-11-18T21:11:40"/>
        <d v="2020-11-18T20:23:56"/>
        <d v="2020-11-18T19:39:57"/>
        <d v="2020-11-18T19:36:58"/>
        <d v="2020-11-18T18:30:53"/>
        <d v="2020-11-17T21:59:58"/>
        <d v="2020-11-17T21:18:33"/>
        <d v="2020-11-17T20:31:53"/>
        <d v="2020-11-16T21:01:41"/>
        <d v="2020-11-16T20:20:12"/>
        <d v="2020-11-16T19:30:31"/>
        <d v="2020-11-16T18:23:33"/>
        <d v="2020-11-15T21:51:05"/>
        <d v="2020-11-15T21:50:58"/>
        <d v="2020-11-15T21:37:33"/>
        <d v="2020-11-15T21:37:03"/>
        <d v="2020-11-15T21:35:44"/>
        <d v="2020-11-15T20:49:43"/>
        <d v="2020-11-15T19:58:08"/>
        <d v="2020-11-15T18:35:44"/>
        <d v="2020-11-15T17:45:26"/>
        <d v="2020-11-15T16:54:10"/>
        <d v="2020-11-15T15:36:05"/>
        <d v="2020-11-15T14:55:07"/>
        <d v="2020-11-15T14:54:28"/>
        <d v="2020-11-15T12:45:09"/>
        <d v="2020-11-15T11:45:28"/>
        <d v="2020-11-15T10:39:43"/>
        <d v="2020-11-15T09:47:32"/>
        <d v="2020-11-15T09:44:45"/>
        <d v="2020-11-14T18:29:10"/>
        <d v="2020-11-14T17:07:45"/>
        <d v="2020-11-14T14:49:04"/>
        <d v="2020-11-14T14:04:48"/>
        <d v="2020-11-14T13:36:36"/>
        <d v="2020-11-14T13:08:37"/>
        <d v="2020-11-14T12:40:23"/>
        <d v="2020-11-14T12:12:47"/>
        <d v="2020-11-14T11:44:58"/>
        <d v="2020-11-14T10:58:51"/>
        <d v="2020-11-14T10:48:52"/>
        <d v="2020-11-14T10:48:45"/>
        <d v="2020-11-14T10:47:36"/>
        <d v="2020-11-11T17:48:47"/>
        <d v="2020-11-11T17:37:19"/>
        <d v="2020-11-09T15:20:03"/>
        <d v="2020-11-01T17:10:26"/>
        <d v="2020-11-01T16:41:28"/>
        <d v="2020-11-01T16:11:42"/>
        <d v="2020-11-01T15:42:40"/>
        <d v="2020-11-01T15:42:22"/>
        <d v="2020-10-30T21:02:04"/>
        <d v="2020-10-30T20:37:38"/>
        <d v="2020-10-25T21:18:05"/>
        <d v="2020-10-25T20:39:05"/>
        <d v="2020-10-25T19:59:51"/>
        <d v="2020-10-25T19:21:54"/>
        <d v="2020-10-23T19:43:16"/>
        <d v="2020-10-21T19:23:28"/>
        <d v="2020-10-21T18:53:09"/>
        <d v="2020-10-21T18:12:48"/>
        <d v="2020-10-21T17:55:40"/>
        <d v="2020-10-21T17:42:43"/>
        <d v="2020-10-21T16:03:55"/>
        <d v="2020-10-21T16:03:27"/>
        <d v="2020-10-18T19:40:01"/>
        <d v="2020-10-18T19:01:46"/>
        <d v="2020-10-18T18:32:39"/>
        <d v="2020-10-18T18:03:27"/>
        <d v="2020-10-16T19:51:12"/>
        <d v="2020-10-16T18:54:26"/>
        <d v="2020-10-16T18:12:15"/>
        <d v="2020-10-15T21:09:45"/>
        <d v="2020-10-15T20:27:20"/>
        <d v="2020-10-15T20:20:46"/>
        <d v="2020-10-15T17:16:02"/>
        <d v="2020-10-14T21:23:43"/>
        <d v="2020-10-14T20:21:11"/>
        <d v="2020-10-14T19:33:07"/>
        <d v="2020-10-14T19:32:59"/>
        <d v="2020-10-13T22:19:40"/>
        <d v="2020-10-13T21:36:05"/>
        <d v="2020-10-13T20:55:01"/>
        <d v="2020-10-13T20:04:33"/>
        <d v="2020-10-13T19:17:18"/>
        <d v="2020-10-13T18:31:37"/>
        <d v="2020-10-13T17:46:03"/>
        <d v="2020-10-13T17:45:15"/>
        <d v="2020-10-12T21:17:26"/>
        <d v="2020-10-12T20:32:58"/>
        <d v="2020-10-12T20:10:58"/>
        <d v="2020-10-12T19:46:33"/>
        <d v="2020-10-12T19:03:31"/>
        <d v="2020-10-12T19:03:15"/>
        <d v="2020-10-11T21:17:17"/>
        <d v="2020-10-11T20:35:14"/>
        <d v="2020-10-11T20:34:57"/>
        <d v="2020-10-11T20:34:45"/>
        <d v="2020-10-10T17:22:25"/>
        <d v="2020-10-10T16:01:53"/>
        <d v="2020-10-06T08:32:48"/>
        <d v="2020-10-05T12:28:37"/>
        <d v="2020-10-05T12:28:30"/>
        <d v="2020-10-05T12:25:07"/>
        <d v="2020-10-05T12:23:59"/>
        <d v="2020-09-28T20:51:00"/>
        <d v="2020-09-28T20:50:32"/>
        <d v="2020-09-28T20:50:00"/>
        <d v="2020-09-28T20:49:23"/>
        <d v="2020-09-27T18:54:58"/>
        <d v="2020-09-27T18:14:57"/>
        <d v="2020-09-27T07:51:21"/>
        <d v="2020-09-13T12:29:56"/>
        <d v="2020-09-10T20:36:27"/>
        <d v="2020-09-10T20:36:24"/>
        <d v="2020-09-10T20:35:41"/>
        <d v="2020-09-10T20:32:53"/>
        <d v="2020-09-10T20:32:14"/>
        <d v="2020-09-10T20:32:01"/>
        <d v="2020-09-10T20:30:44"/>
        <d v="2020-09-10T20:30:28"/>
        <d v="2020-09-10T20:30:07"/>
        <d v="2020-09-10T20:29:27"/>
        <d v="2020-09-10T20:27:47"/>
        <d v="2020-09-10T20:24:19"/>
        <d v="2020-09-10T20:24:00"/>
        <d v="2020-09-10T20:22:23"/>
        <d v="2020-09-10T20:10:07"/>
        <d v="2020-09-10T20:10:01"/>
        <d v="2020-09-10T20:09:52"/>
        <d v="2020-09-10T20:09:36"/>
        <d v="2020-09-10T20:09:17"/>
        <d v="2020-09-10T20:08:58"/>
        <d v="2020-09-10T20:07:32"/>
        <d v="2020-09-10T18:46:46"/>
        <d v="2020-09-10T17:56:52"/>
        <d v="2020-09-10T17:09:42"/>
        <d v="2020-09-09T19:13:29"/>
        <d v="2020-09-09T18:49:20"/>
        <d v="2020-09-09T17:07:19"/>
        <d v="2020-09-08T19:29:49"/>
        <d v="2020-09-07T20:01:05"/>
        <d v="2020-09-07T19:19:04"/>
        <d v="2020-09-07T18:37:46"/>
        <d v="2020-09-07T17:34:08"/>
        <d v="2020-09-06T20:43:05"/>
        <d v="2020-09-06T19:59:39"/>
        <d v="2020-09-06T19:54:39"/>
        <d v="2020-09-06T18:10:27"/>
        <d v="2020-09-05T20:09:56"/>
        <d v="2020-09-05T20:08:52"/>
        <d v="2020-09-05T20:07:59"/>
        <d v="2020-09-05T20:07:25"/>
        <d v="2020-09-05T17:32:54"/>
        <d v="2020-09-04T22:29:33"/>
        <d v="2020-09-02T15:34:46"/>
        <d v="2020-09-02T15:33:02"/>
        <d v="2020-09-02T14:48:56"/>
        <d v="2020-09-02T14:39:03"/>
        <d v="2020-09-02T13:53:22"/>
        <d v="2020-09-02T13:02:27"/>
        <d v="2020-09-02T12:35:31"/>
        <d v="2020-09-02T12:07:28"/>
        <d v="2020-09-02T11:40:20"/>
        <d v="2020-09-02T10:58:37"/>
        <d v="2020-09-02T08:50:39"/>
        <d v="2020-09-01T15:14:06"/>
        <d v="2020-09-01T14:45:45"/>
        <d v="2020-09-01T14:14:40"/>
        <d v="2020-09-01T14:11:00"/>
        <d v="2020-09-01T13:53:12"/>
        <d v="2020-09-01T13:52:09"/>
        <d v="2020-08-31T20:40:47"/>
        <d v="2020-08-31T19:42:41"/>
        <d v="2020-08-31T18:30:29"/>
        <d v="2020-08-31T17:58:24"/>
        <d v="2020-08-31T17:57:15"/>
        <d v="2020-08-31T17:56:40"/>
        <d v="2020-08-31T16:58:53"/>
        <d v="2020-08-31T16:57:36"/>
        <d v="2020-08-31T15:51:38"/>
        <d v="2020-08-31T15:03:43"/>
        <d v="2020-08-31T13:54:46"/>
        <d v="2020-08-31T13:14:11"/>
        <d v="2020-08-31T12:43:00"/>
        <d v="2020-08-30T19:58:27"/>
        <d v="2020-08-30T19:04:40"/>
        <d v="2020-08-30T18:06:18"/>
        <d v="2020-08-29T20:33:16"/>
        <d v="2020-08-29T19:39:19"/>
        <d v="2020-08-29T18:36:06"/>
        <d v="2020-08-29T17:41:20"/>
        <d v="2020-08-29T17:21:42"/>
        <d v="2020-08-29T11:26:26"/>
        <d v="2020-08-29T11:25:16"/>
        <d v="2020-08-29T11:24:05"/>
        <d v="2020-08-28T20:47:43"/>
        <d v="2020-08-28T19:59:02"/>
        <d v="2020-08-28T19:07:24"/>
        <d v="2020-08-27T21:11:08"/>
        <d v="2020-08-27T20:41:48"/>
        <d v="2020-08-27T18:23:00"/>
        <d v="2020-08-27T17:27:50"/>
        <d v="2020-08-27T16:20:42"/>
        <d v="2020-08-26T19:12:10"/>
        <d v="2020-08-26T18:19:28"/>
        <d v="2020-08-26T17:20:38"/>
        <d v="2020-08-25T20:14:58"/>
        <d v="2020-08-25T18:51:58"/>
        <d v="2020-08-25T18:50:51"/>
        <d v="2020-08-24T19:33:56"/>
        <d v="2020-08-24T18:35:24"/>
        <d v="2020-08-24T17:40:01"/>
        <d v="2020-08-23T20:04:07"/>
        <d v="2020-08-23T19:05:59"/>
        <d v="2020-08-23T18:04:16"/>
        <d v="2020-08-23T17:34:51"/>
        <d v="2020-08-23T12:12:32"/>
        <d v="2020-08-23T12:01:14"/>
        <d v="2020-08-23T12:00:26"/>
        <d v="2020-08-23T11:51:27"/>
        <d v="2020-08-23T11:51:03"/>
        <d v="2020-08-22T21:18:27"/>
        <d v="2020-08-22T20:20:26"/>
        <d v="2020-08-22T19:20:14"/>
        <d v="2020-08-22T18:21:06"/>
        <d v="2020-08-22T16:56:29"/>
        <d v="2020-08-22T14:42:51"/>
        <d v="2020-08-22T14:05:27"/>
        <d v="2020-08-21T20:25:45"/>
        <d v="2020-08-21T19:16:45"/>
        <d v="2020-08-21T18:18:56"/>
        <d v="2020-08-21T17:23:52"/>
        <d v="2020-08-21T16:53:42"/>
        <d v="2020-08-21T16:18:48"/>
        <d v="2020-08-21T15:43:11"/>
        <d v="2020-08-21T15:41:24"/>
        <d v="2020-08-21T13:50:34"/>
        <d v="2020-08-21T13:23:33"/>
        <d v="2020-08-21T12:44:27"/>
        <d v="2020-08-21T11:41:46"/>
        <d v="2020-08-21T11:01:42"/>
        <d v="2020-08-21T10:40:59"/>
        <d v="2020-08-21T10:08:15"/>
        <d v="2020-08-21T09:27:30"/>
        <d v="2020-08-21T09:01:01"/>
        <d v="2020-08-20T20:43:58"/>
        <d v="2020-08-20T20:43:17"/>
        <d v="2020-08-20T15:57:12"/>
        <d v="2020-08-20T15:28:46"/>
        <d v="2020-08-20T15:25:45"/>
        <d v="2020-08-20T14:51:28"/>
        <d v="2020-08-20T14:21:46"/>
        <d v="2020-08-20T14:07:17"/>
        <d v="2020-08-20T14:07:11"/>
        <d v="2020-08-20T14:06:16"/>
        <d v="2020-08-19T21:06:28"/>
        <d v="2020-08-19T19:30:00"/>
        <d v="2020-08-19T18:29:26"/>
        <d v="2020-08-19T18:20:45"/>
        <d v="2020-08-19T17:06:14"/>
        <d v="2020-08-17T20:26:01"/>
        <d v="2020-08-17T19:04:08"/>
        <d v="2020-08-17T18:06:54"/>
        <d v="2020-08-17T16:54:20"/>
        <d v="2020-08-15T19:11:05"/>
        <d v="2020-08-15T19:07:52"/>
        <d v="2020-08-15T18:44:45"/>
        <d v="2020-08-15T18:20:24"/>
        <d v="2020-08-15T17:59:39"/>
        <d v="2020-08-15T17:36:06"/>
        <d v="2020-08-15T17:12:41"/>
        <d v="2020-08-15T16:43:59"/>
        <d v="2020-08-15T16:22:40"/>
        <d v="2020-08-15T15:56:27"/>
        <d v="2020-08-15T15:34:23"/>
        <d v="2020-08-15T15:09:01"/>
        <d v="2020-08-15T15:08:43"/>
        <d v="2020-08-14T20:40:35"/>
        <d v="2020-08-14T19:44:24"/>
        <d v="2020-08-14T18:37:43"/>
        <d v="2020-08-14T18:24:59"/>
        <d v="2020-08-14T16:42:28"/>
        <d v="2020-08-13T20:45:45"/>
        <d v="2020-08-12T21:12:41"/>
        <d v="2020-08-12T20:04:24"/>
        <d v="2020-08-12T18:42:11"/>
        <d v="2020-08-11T20:30:20"/>
        <d v="2020-08-11T19:33:48"/>
        <d v="2020-08-11T18:29:02"/>
        <d v="2020-08-10T21:03:47"/>
        <d v="2020-08-10T20:05:24"/>
        <d v="2020-08-10T18:53:41"/>
        <d v="2020-08-10T18:52:34"/>
        <d v="2020-08-10T18:18:44"/>
        <d v="2020-08-10T18:18:33"/>
        <d v="2020-08-09T20:49:23"/>
        <d v="2020-08-09T20:49:13"/>
        <d v="2020-08-09T19:53:09"/>
        <d v="2020-08-09T18:29:49"/>
        <d v="2020-08-09T18:14:20"/>
        <d v="2020-08-09T13:40:43"/>
        <d v="2020-08-09T13:40:34"/>
        <d v="2020-08-08T19:45:46"/>
        <d v="2020-08-07T21:10:55"/>
        <d v="2020-08-07T20:15:10"/>
        <d v="2020-08-07T19:21:06"/>
        <d v="2020-08-05T20:23:52"/>
        <d v="2020-08-05T19:22:16"/>
        <d v="2020-08-05T18:27:44"/>
        <d v="2020-08-04T19:47:47"/>
        <d v="2020-08-04T18:47:18"/>
        <d v="2020-08-04T18:09:57"/>
        <d v="2020-08-04T11:37:46"/>
        <d v="2020-08-03T19:38:23"/>
        <d v="2020-08-03T19:38:16"/>
        <d v="2020-08-03T19:37:43"/>
        <d v="2020-08-03T19:37:04"/>
        <d v="2020-08-03T19:36:10"/>
        <d v="2020-08-03T19:35:51"/>
        <d v="2020-08-03T19:35:32"/>
        <d v="2020-08-01T17:47:40"/>
        <d v="2020-08-01T17:46:49"/>
        <d v="2020-07-31T20:33:01"/>
        <d v="2020-07-31T19:56:11"/>
        <d v="2020-07-31T19:14:34"/>
        <d v="2020-07-31T18:30:53"/>
        <d v="2020-07-31T18:21:19"/>
        <d v="2020-07-31T16:52:58"/>
        <d v="2020-07-31T11:08:39"/>
        <d v="2020-07-31T11:08:15"/>
        <d v="2020-07-31T11:07:55"/>
        <d v="2020-07-30T21:16:00"/>
        <d v="2020-07-30T20:53:08"/>
        <d v="2020-07-30T20:30:38"/>
        <d v="2020-07-30T20:10:37"/>
        <d v="2020-07-30T19:51:58"/>
        <d v="2020-07-30T19:34:37"/>
        <d v="2020-07-29T20:58:23"/>
        <d v="2020-07-29T20:39:20"/>
        <d v="2020-07-29T20:19:13"/>
        <d v="2020-07-29T19:56:46"/>
        <d v="2020-07-29T19:34:22"/>
        <d v="2020-07-29T19:09:29"/>
        <d v="2020-07-29T18:49:03"/>
        <d v="2020-07-29T18:29:22"/>
        <d v="2020-07-29T18:12:39"/>
        <d v="2020-07-29T17:29:29"/>
        <d v="2020-07-28T20:19:40"/>
        <d v="2020-07-28T19:59:39"/>
        <d v="2020-07-28T19:40:06"/>
        <d v="2020-07-28T19:19:50"/>
        <d v="2020-07-28T19:12:22"/>
        <d v="2020-07-28T18:27:49"/>
        <d v="2020-07-28T17:40:41"/>
        <d v="2020-07-28T17:20:19"/>
        <d v="2020-07-27T20:36:10"/>
        <d v="2020-07-27T20:07:37"/>
        <d v="2020-07-27T19:46:56"/>
        <d v="2020-07-27T19:24:50"/>
        <d v="2020-07-27T19:24:41"/>
        <d v="2020-07-27T19:24:10"/>
        <d v="2020-07-27T13:14:11"/>
        <d v="2020-07-13T08:38:17"/>
        <d v="2020-07-13T08:38:02"/>
        <d v="2020-07-13T08:36:42"/>
        <d v="2020-07-13T08:36:32"/>
        <d v="2020-07-13T08:27:32"/>
        <d v="2020-06-15T16:51:12"/>
        <d v="2020-06-11T11:24:38"/>
        <d v="2020-06-11T09:13:18"/>
        <d v="2020-06-08T09:16:09"/>
        <d v="2020-06-07T21:02:31"/>
        <d v="2020-06-07T20:45:08"/>
        <d v="2020-06-07T20:44:45"/>
        <d v="2020-06-07T20:13:21"/>
        <d v="2020-06-07T19:25:46"/>
        <d v="2020-06-07T18:54:10"/>
        <d v="2020-06-07T18:53:48"/>
        <d v="2020-06-07T18:05:31"/>
        <d v="2020-06-07T17:12:30"/>
        <d v="2020-06-07T16:12:04"/>
        <d v="2020-06-07T14:54:18"/>
        <d v="2020-06-07T14:27:02"/>
        <d v="2020-06-07T12:12:51"/>
        <d v="2020-06-07T11:26:55"/>
        <d v="2020-06-06T18:59:30"/>
        <d v="2020-06-06T18:12:47"/>
        <d v="2020-06-04T19:16:35"/>
        <d v="2020-06-04T18:43:08"/>
        <d v="2020-06-04T18:42:18"/>
        <d v="2020-06-03T20:08:58"/>
        <d v="2020-06-03T19:51:54"/>
        <d v="2020-06-03T18:30:28"/>
        <d v="2020-06-03T18:04:28"/>
        <d v="2020-06-03T17:01:42"/>
        <d v="2020-06-02T21:18:11"/>
        <d v="2020-06-02T20:34:47"/>
        <d v="2020-06-02T19:54:13"/>
        <d v="2020-06-01T20:52:24"/>
        <d v="2020-05-31T12:53:05"/>
        <d v="2020-05-31T12:20:37"/>
        <d v="2020-05-31T12:16:44"/>
        <d v="2020-05-30T21:06:37"/>
        <d v="2020-05-30T18:31:42"/>
        <d v="2020-05-30T18:06:56"/>
        <d v="2020-05-30T17:11:32"/>
        <d v="2020-05-30T16:44:15"/>
        <d v="2020-05-30T15:59:19"/>
        <d v="2020-05-30T15:30:02"/>
        <d v="2020-05-30T14:59:19"/>
        <d v="2020-05-30T14:24:44"/>
        <d v="2020-05-30T13:01:58"/>
        <d v="2020-05-30T12:16:21"/>
        <d v="2020-05-30T12:01:35"/>
        <d v="2020-05-29T21:16:24"/>
        <d v="2020-05-29T20:45:00"/>
        <d v="2020-05-29T20:13:20"/>
        <d v="2020-05-28T21:14:12"/>
        <d v="2020-05-28T20:42:22"/>
        <d v="2020-05-28T20:12:44"/>
        <d v="2020-05-28T19:06:37"/>
        <d v="2020-05-28T18:36:15"/>
        <d v="2020-05-28T17:49:28"/>
        <d v="2020-05-26T20:38:30"/>
        <d v="2020-05-26T20:07:19"/>
        <d v="2020-05-26T19:37:20"/>
        <d v="2020-05-25T10:41:20"/>
        <d v="2020-05-24T21:23:17"/>
        <d v="2020-05-24T20:55:48"/>
        <d v="2020-05-24T20:31:27"/>
        <d v="2020-05-24T20:04:04"/>
        <d v="2020-05-23T21:27:17"/>
        <d v="2020-05-23T21:02:07"/>
        <d v="2020-05-23T21:00:43"/>
        <d v="2020-05-23T19:01:23"/>
        <d v="2020-05-23T18:33:21"/>
        <d v="2020-05-23T18:01:40"/>
        <d v="2020-05-23T17:07:11"/>
        <d v="2020-05-23T16:35:37"/>
        <d v="2020-05-23T13:12:06"/>
        <d v="2020-05-23T13:00:45"/>
        <d v="2020-05-23T11:23:39"/>
        <d v="2020-05-22T19:52:27"/>
        <d v="2020-05-22T18:49:32"/>
        <d v="2020-05-22T18:49:17"/>
        <d v="2020-05-22T17:56:10"/>
        <d v="2020-05-22T17:43:33"/>
        <d v="2020-05-22T10:59:20"/>
        <d v="2020-05-21T20:05:09"/>
        <d v="2020-05-21T19:12:29"/>
        <d v="2020-05-21T18:13:34"/>
        <d v="2020-05-20T21:04:29"/>
        <d v="2020-05-20T20:14:08"/>
        <d v="2020-05-20T11:18:45"/>
        <d v="2020-05-19T20:04:44"/>
        <d v="2020-05-19T19:02:12"/>
        <d v="2020-05-19T18:13:35"/>
        <d v="2020-05-18T21:28:03"/>
        <d v="2020-05-18T20:25:58"/>
        <d v="2020-05-17T20:55:40"/>
        <d v="2020-05-17T19:55:32"/>
        <d v="2020-05-17T19:06:54"/>
        <d v="2020-05-16T20:06:20"/>
        <d v="2020-05-16T19:19:28"/>
        <d v="2020-05-16T18:28:41"/>
        <d v="2020-05-16T17:43:21"/>
        <d v="2020-05-16T17:43:15"/>
        <d v="2020-05-16T16:07:18"/>
        <d v="2020-05-16T15:16:10"/>
        <d v="2020-05-15T21:29:23"/>
        <d v="2020-05-15T20:32:37"/>
        <d v="2020-05-15T19:47:15"/>
        <d v="2020-05-15T18:58:46"/>
        <d v="2020-05-15T18:11:06"/>
        <d v="2020-05-15T18:10:51"/>
        <d v="2020-05-15T18:10:25"/>
        <d v="2020-05-14T20:40:32"/>
        <d v="2020-05-14T19:44:05"/>
        <d v="2020-05-14T18:57:21"/>
        <d v="2020-05-14T18:08:48"/>
        <d v="2020-05-13T20:05:01"/>
        <d v="2020-05-13T19:19:59"/>
        <d v="2020-05-13T18:32:17"/>
        <d v="2020-05-13T17:47:19"/>
        <d v="2020-05-13T17:30:18"/>
        <d v="2020-05-13T11:15:24"/>
        <d v="2020-05-12T20:10:45"/>
        <d v="2020-05-12T18:55:16"/>
        <d v="2020-05-11T17:45:38"/>
        <d v="2020-05-11T17:18:25"/>
        <d v="2020-05-10T21:38:21"/>
        <d v="2020-05-10T21:13:19"/>
        <d v="2020-05-10T20:40:26"/>
        <d v="2020-05-10T20:14:44"/>
        <d v="2020-05-10T19:50:32"/>
        <d v="2020-05-10T19:02:03"/>
        <d v="2020-05-10T19:01:40"/>
        <d v="2020-05-09T12:49:54"/>
        <d v="2020-05-09T12:38:29"/>
        <d v="2020-05-09T12:24:19"/>
        <d v="2020-05-09T10:58:16"/>
        <d v="2020-05-07T15:55:55"/>
        <d v="2020-05-06T21:07:36"/>
        <d v="2020-05-06T18:23:27"/>
        <d v="2020-05-06T11:26:01"/>
        <d v="2020-05-02T11:36:18"/>
        <d v="2020-05-01T11:33:18"/>
        <d v="2020-05-01T11:32:24"/>
        <d v="2020-04-30T19:39:32"/>
        <d v="2020-04-30T18:51:06"/>
        <d v="2020-04-30T17:57:25"/>
        <d v="2020-04-30T17:08:12"/>
        <d v="2020-04-30T17:08:04"/>
        <d v="2020-04-29T20:48:52"/>
        <d v="2020-04-29T18:05:11"/>
        <d v="2020-04-29T17:59:03"/>
        <d v="2020-04-29T16:50:08"/>
        <d v="2020-04-29T11:52:08"/>
        <d v="2020-04-29T11:51:31"/>
        <d v="2020-04-29T11:51:01"/>
        <d v="2020-04-28T20:02:50"/>
        <d v="2020-04-28T19:17:00"/>
        <d v="2020-04-28T19:06:17"/>
        <d v="2020-04-28T18:28:28"/>
        <d v="2020-04-28T18:08:45"/>
        <d v="2020-04-28T11:29:31"/>
        <d v="2020-04-27T21:12:14"/>
        <d v="2020-04-27T20:48:50"/>
        <d v="2020-04-27T20:48:31"/>
        <d v="2020-04-27T17:50:52"/>
        <d v="2020-04-27T17:46:34"/>
        <d v="2020-04-27T11:47:00"/>
        <d v="2020-04-26T20:12:00"/>
        <d v="2020-04-26T19:12:47"/>
        <d v="2020-04-26T18:27:44"/>
        <d v="2020-04-26T17:43:25"/>
        <d v="2020-04-26T16:32:40"/>
        <d v="2020-04-25T20:44:02"/>
        <d v="2020-04-25T19:56:44"/>
        <d v="2020-04-25T19:07:40"/>
        <d v="2020-04-25T18:20:56"/>
        <d v="2020-04-25T17:57:29"/>
        <d v="2020-04-25T17:35:36"/>
        <d v="2020-04-25T17:14:04"/>
        <d v="2020-04-25T16:52:22"/>
        <d v="2020-04-25T11:37:44"/>
        <d v="2020-04-25T11:15:32"/>
        <d v="2020-04-23T20:02:49"/>
        <d v="2020-04-23T19:39:35"/>
        <d v="2020-04-23T19:15:28"/>
        <d v="2020-04-23T18:43:05"/>
        <d v="2020-04-23T17:45:48"/>
        <d v="2020-04-23T16:54:28"/>
        <d v="2020-04-23T16:54:19"/>
        <d v="2020-04-22T21:09:43"/>
        <d v="2020-04-22T20:20:16"/>
        <d v="2020-04-22T18:33:42"/>
        <d v="2020-04-22T17:00:15"/>
        <d v="2020-04-22T17:00:02"/>
        <d v="2020-04-21T19:08:03"/>
        <d v="2020-04-21T18:25:03"/>
        <d v="2020-04-21T18:10:23"/>
        <d v="2020-04-21T18:10:11"/>
        <d v="2020-04-21T16:45:40"/>
        <d v="2020-04-21T16:45:01"/>
        <d v="2020-04-20T20:56:31"/>
        <d v="2020-04-20T20:55:54"/>
        <d v="2020-04-20T20:07:16"/>
        <d v="2020-04-20T19:36:57"/>
        <d v="2020-04-20T19:07:01"/>
        <d v="2020-04-20T18:38:05"/>
        <d v="2020-04-20T17:51:40"/>
        <d v="2020-04-19T20:21:24"/>
        <d v="2020-04-19T19:40:46"/>
        <d v="2020-04-19T19:09:34"/>
        <d v="2020-04-19T18:34:44"/>
        <d v="2020-04-19T18:04:51"/>
        <d v="2020-04-19T17:36:24"/>
        <d v="2020-04-19T17:19:12"/>
        <d v="2020-04-19T15:08:00"/>
        <d v="2020-04-19T14:37:01"/>
        <d v="2020-04-18T21:23:28"/>
        <d v="2020-04-18T21:01:00"/>
        <d v="2020-04-18T20:37:07"/>
        <d v="2020-04-17T19:27:45"/>
        <d v="2020-04-17T19:05:41"/>
        <d v="2020-04-17T18:43:44"/>
        <d v="2020-04-17T18:18:53"/>
        <d v="2020-04-17T17:57:12"/>
        <d v="2020-04-17T17:06:55"/>
        <d v="2020-04-17T16:39:42"/>
        <d v="2020-04-17T16:05:47"/>
        <d v="2020-04-17T16:05:04"/>
        <d v="2020-04-17T12:31:33"/>
        <d v="2020-04-17T12:09:53"/>
        <d v="2020-04-17T12:02:00"/>
        <d v="2020-04-15T17:00:54"/>
        <d v="2020-04-14T21:00:34"/>
        <d v="2020-04-14T20:20:47"/>
        <d v="2020-04-14T19:35:11"/>
        <d v="2020-04-14T18:54:18"/>
        <d v="2020-04-14T18:22:17"/>
        <d v="2020-04-14T18:21:58"/>
        <d v="2020-04-14T17:16:50"/>
        <d v="2020-04-14T17:16:28"/>
        <d v="2020-04-14T11:08:42"/>
        <d v="2020-04-13T20:44:13"/>
        <d v="2020-04-13T19:58:32"/>
        <d v="2020-04-13T19:11:55"/>
        <d v="2020-04-13T18:19:56"/>
        <d v="2020-04-13T17:58:28"/>
        <d v="2020-04-13T16:04:21"/>
        <d v="2020-04-13T14:57:07"/>
        <d v="2020-04-13T13:53:43"/>
        <d v="2020-04-13T12:44:50"/>
        <d v="2020-04-13T11:47:17"/>
        <d v="2020-04-13T08:12:59"/>
        <d v="2020-04-13T07:51:18"/>
        <d v="2020-04-13T07:29:27"/>
        <d v="2020-04-13T07:07:36"/>
        <d v="2020-04-13T06:45:19"/>
        <d v="2020-04-12T21:39:27"/>
        <d v="2020-04-12T20:40:45"/>
        <d v="2020-04-12T19:33:32"/>
        <d v="2020-04-12T18:31:15"/>
        <d v="2020-04-12T18:30:47"/>
        <d v="2020-04-12T17:46:55"/>
        <d v="2020-04-11T20:22:57"/>
        <d v="2020-04-11T19:24:33"/>
        <d v="2020-04-11T18:23:28"/>
        <d v="2020-04-11T17:21:06"/>
        <d v="2020-04-11T15:57:19"/>
        <d v="2020-04-04T20:53:46"/>
        <d v="2020-04-04T19:58:13"/>
        <d v="2020-04-04T19:16:31"/>
        <d v="2020-04-04T18:34:07"/>
        <d v="2020-04-04T17:50:26"/>
        <d v="2020-04-04T17:07:48"/>
        <d v="2020-04-04T17:05:18"/>
        <d v="2020-04-04T15:49:47"/>
        <d v="2020-04-04T15:02:36"/>
        <d v="2020-04-03T11:43:13"/>
        <d v="2020-04-03T11:41:58"/>
        <d v="2020-04-02T20:26:39"/>
        <d v="2020-04-02T19:42:17"/>
        <d v="2020-04-02T18:33:34"/>
        <d v="2020-04-02T17:48:20"/>
        <d v="2020-04-02T16:43:40"/>
        <d v="2020-04-02T11:24:36"/>
        <d v="2020-04-01T20:00:32"/>
        <d v="2020-04-01T18:25:01"/>
        <d v="2020-04-01T18:05:56"/>
        <d v="2020-04-01T16:42:28"/>
        <d v="2020-04-01T12:21:28"/>
        <d v="2020-04-01T11:35:02"/>
        <d v="2020-03-31T19:58:20"/>
        <d v="2020-03-31T19:12:37"/>
        <d v="2020-03-31T18:19:54"/>
        <d v="2020-03-31T18:07:39"/>
        <d v="2020-03-31T17:04:03"/>
        <d v="2020-03-30T19:33:56"/>
        <d v="2020-03-30T18:48:00"/>
        <d v="2020-03-30T17:35:56"/>
        <d v="2020-03-30T16:50:03"/>
        <d v="2020-03-30T11:27:28"/>
        <d v="2020-03-29T20:08:49"/>
        <d v="2020-03-29T19:24:48"/>
        <d v="2020-03-29T18:22:48"/>
        <d v="2020-03-29T13:49:48"/>
        <d v="2020-03-28T20:52:00"/>
        <d v="2020-03-28T20:02:52"/>
        <d v="2020-03-28T19:19:37"/>
        <d v="2020-03-28T18:38:38"/>
        <d v="2020-03-28T17:51:35"/>
        <d v="2020-03-28T17:05:23"/>
        <d v="2020-03-28T16:19:57"/>
        <d v="2020-03-28T15:36:27"/>
        <d v="2020-03-28T14:37:48"/>
        <d v="2020-03-28T13:44:46"/>
        <d v="2020-03-28T13:01:38"/>
        <d v="2020-03-28T12:14:27"/>
        <d v="2020-03-27T20:41:36"/>
        <d v="2020-03-27T19:58:42"/>
        <d v="2020-03-27T19:15:51"/>
        <d v="2020-03-26T19:56:26"/>
        <d v="2020-03-26T19:02:30"/>
        <d v="2020-03-25T21:36:17"/>
        <d v="2020-03-25T20:45:20"/>
        <d v="2020-03-25T19:25:23"/>
        <d v="2020-03-24T20:55:36"/>
        <d v="2020-03-24T20:13:10"/>
        <d v="2020-03-24T19:28:24"/>
        <d v="2020-03-23T21:55:52"/>
        <d v="2020-03-23T21:36:15"/>
        <d v="2020-03-22T20:51:54"/>
        <d v="2020-03-22T20:00:48"/>
        <d v="2020-03-22T14:47:56"/>
        <d v="2020-03-22T14:04:44"/>
        <d v="2020-03-21T21:26:23"/>
        <d v="2020-03-21T20:41:03"/>
        <d v="2020-03-21T19:57:41"/>
        <d v="2020-03-21T19:07:18"/>
        <d v="2020-03-21T18:35:12"/>
        <d v="2020-03-21T17:54:54"/>
        <d v="2020-03-21T17:31:11"/>
        <d v="2020-03-21T17:30:33"/>
        <d v="2020-03-21T15:49:06"/>
        <d v="2020-03-21T14:59:59"/>
        <d v="2020-03-21T14:31:08"/>
        <d v="2020-03-21T13:57:53"/>
        <d v="2020-03-21T13:24:23"/>
        <d v="2020-03-21T12:56:18"/>
        <d v="2020-03-20T21:40:37"/>
        <d v="2020-03-20T20:56:43"/>
        <d v="2020-03-20T20:13:06"/>
        <d v="2020-03-20T19:25:01"/>
        <d v="2020-03-20T12:25:48"/>
        <d v="2020-03-19T20:44:57"/>
        <d v="2020-03-19T19:59:01"/>
        <d v="2020-03-19T19:00:06"/>
        <d v="2020-03-19T18:15:23"/>
        <d v="2020-03-19T17:23:08"/>
        <d v="2020-03-18T21:23:17"/>
        <d v="2020-03-18T20:52:40"/>
        <d v="2020-03-18T20:52:18"/>
        <d v="2020-03-18T20:01:41"/>
        <d v="2020-03-18T19:14:39"/>
        <d v="2020-03-18T19:10:37"/>
        <d v="2020-03-18T17:55:12"/>
        <d v="2020-03-18T12:31:03"/>
        <d v="2020-03-17T22:21:32"/>
        <d v="2020-03-17T21:59:53"/>
        <d v="2020-03-17T21:38:22"/>
        <d v="2020-03-17T19:14:14"/>
        <d v="2020-03-17T19:14:01"/>
        <d v="2020-03-17T19:12:46"/>
        <d v="2020-03-17T12:21:50"/>
        <d v="2020-03-16T21:23:17"/>
        <d v="2020-03-16T19:34:31"/>
        <d v="2020-03-16T19:16:31"/>
        <d v="2020-03-16T18:14:07"/>
        <d v="2020-03-15T21:25:56"/>
        <d v="2020-03-15T20:41:47"/>
        <d v="2020-03-15T19:59:50"/>
        <d v="2020-03-15T19:17:54"/>
        <d v="2020-03-15T18:30:34"/>
        <d v="2020-03-15T16:53:17"/>
        <d v="2020-03-15T16:23:28"/>
        <d v="2020-03-15T16:02:24"/>
        <d v="2020-03-15T15:39:46"/>
        <d v="2020-03-15T15:18:42"/>
        <d v="2020-03-15T14:57:33"/>
        <d v="2020-03-15T14:43:39"/>
        <d v="2020-03-15T14:32:03"/>
        <d v="2020-03-15T14:11:08"/>
        <d v="2020-03-15T13:49:57"/>
        <d v="2020-03-15T13:27:42"/>
        <d v="2020-03-14T22:58:32"/>
        <d v="2020-03-14T22:33:33"/>
        <d v="2020-03-14T22:12:13"/>
        <d v="2020-03-14T21:50:09"/>
        <d v="2020-03-14T21:27:37"/>
        <d v="2020-03-14T21:06:32"/>
        <d v="2020-03-14T20:45:27"/>
        <d v="2020-03-14T20:24:22"/>
        <d v="2020-03-14T19:53:11"/>
        <d v="2020-03-14T19:31:31"/>
        <d v="2020-03-14T19:10:30"/>
        <d v="2020-03-14T18:49:23"/>
        <d v="2020-03-14T18:17:11"/>
        <d v="2020-03-14T17:56:03"/>
        <d v="2020-03-14T17:35:35"/>
        <d v="2020-03-14T17:13:11"/>
        <d v="2020-03-14T16:52:02"/>
        <d v="2020-03-14T16:30:55"/>
        <d v="2020-03-14T16:22:47"/>
        <d v="2020-03-14T12:42:49"/>
        <d v="2020-03-14T12:21:56"/>
        <d v="2020-03-13T21:53:33"/>
        <d v="2020-03-13T21:32:20"/>
        <d v="2020-03-13T20:45:14"/>
        <d v="2020-03-13T20:23:46"/>
        <d v="2020-03-13T20:02:16"/>
        <d v="2020-03-13T19:41:06"/>
        <d v="2020-03-13T19:18:09"/>
        <d v="2020-03-13T18:58:08"/>
        <d v="2020-03-13T18:43:40"/>
        <d v="2020-03-13T17:46:48"/>
        <d v="2020-03-13T17:25:30"/>
        <d v="2020-03-13T17:04:10"/>
        <d v="2020-03-13T16:40:30"/>
        <d v="2020-03-13T12:31:34"/>
        <d v="2020-03-12T21:14:55"/>
        <d v="2020-03-12T20:53:45"/>
        <d v="2020-03-12T20:27:17"/>
        <d v="2020-03-12T20:06:03"/>
        <d v="2020-03-12T19:44:52"/>
        <d v="2020-03-12T19:13:41"/>
        <d v="2020-03-12T18:52:30"/>
        <d v="2020-03-12T18:30:27"/>
        <d v="2020-03-12T18:08:56"/>
        <d v="2020-03-12T13:00:14"/>
        <d v="2020-03-11T21:29:39"/>
        <d v="2020-03-11T21:08:24"/>
        <d v="2020-03-11T20:47:16"/>
        <d v="2020-03-11T20:12:41"/>
        <d v="2020-03-11T19:51:38"/>
        <d v="2020-03-11T19:28:10"/>
        <d v="2020-03-11T19:08:02"/>
        <d v="2020-03-11T18:39:45"/>
        <d v="2020-03-11T12:55:23"/>
        <d v="2020-03-11T12:34:14"/>
        <d v="2020-03-10T22:26:19"/>
        <d v="2020-03-10T22:04:59"/>
        <d v="2020-03-10T21:42:06"/>
        <d v="2020-03-10T21:16:31"/>
        <d v="2020-03-10T21:01:41"/>
        <d v="2020-03-10T20:37:23"/>
        <d v="2020-03-10T20:16:18"/>
        <d v="2020-03-10T19:55:21"/>
        <d v="2020-03-10T19:32:38"/>
        <d v="2020-03-10T19:10:00"/>
        <d v="2020-03-10T18:45:07"/>
        <d v="2020-03-10T18:44:53"/>
        <d v="2020-03-10T13:23:34"/>
        <d v="2020-03-10T13:22:57"/>
        <d v="2020-03-09T21:47:08"/>
        <d v="2020-03-09T21:25:59"/>
        <d v="2020-03-09T21:04:26"/>
        <d v="2020-03-09T20:08:24"/>
        <d v="2020-03-08T20:46:22"/>
        <d v="2020-03-08T15:53:13"/>
        <d v="2020-03-08T15:32:08"/>
        <d v="2020-03-08T15:11:27"/>
        <d v="2020-03-08T14:45:26"/>
        <d v="2020-03-07T18:59:52"/>
        <d v="2020-03-07T18:37:38"/>
        <d v="2020-03-07T18:05:46"/>
        <d v="2020-03-06T21:13:22"/>
        <d v="2020-03-06T20:45:33"/>
        <d v="2020-03-06T20:22:49"/>
        <d v="2020-03-06T20:00:09"/>
        <d v="2020-03-06T19:56:39"/>
        <d v="2020-03-05T19:35:56"/>
        <d v="2020-03-03T21:42:39"/>
        <d v="2020-03-03T21:21:31"/>
        <d v="2020-03-03T21:00:21"/>
        <d v="2020-03-03T20:32:48"/>
        <d v="2020-03-03T20:11:26"/>
        <d v="2020-03-03T19:33:54"/>
        <d v="2020-03-03T19:12:44"/>
        <d v="2020-03-02T22:48:21"/>
        <d v="2020-03-02T22:26:55"/>
        <d v="2020-03-02T22:05:37"/>
        <d v="2020-03-02T21:44:06"/>
        <d v="2020-03-01T21:49:30"/>
        <d v="2020-03-01T21:28:15"/>
        <d v="2020-03-01T21:04:26"/>
        <d v="2020-03-01T20:43:15"/>
        <d v="2020-03-01T20:13:00"/>
        <d v="2020-03-01T19:51:47"/>
        <d v="2020-03-01T19:30:47"/>
        <d v="2020-03-01T19:09:54"/>
        <d v="2020-03-01T18:48:07"/>
        <d v="2020-03-01T18:26:58"/>
        <d v="2020-03-01T18:05:24"/>
        <d v="2020-02-29T21:36:45"/>
        <d v="2020-02-29T21:12:05"/>
        <d v="2020-02-29T20:51:05"/>
        <d v="2020-02-29T20:29:58"/>
        <d v="2020-02-29T20:08:51"/>
        <d v="2020-02-29T19:52:27"/>
        <d v="2020-02-29T15:02:23"/>
        <d v="2020-02-29T14:14:12"/>
        <d v="2020-02-29T13:53:00"/>
        <d v="2020-02-29T13:31:55"/>
        <d v="2020-02-28T22:24:39"/>
        <d v="2020-02-28T22:01:50"/>
        <d v="2020-02-28T21:40:20"/>
        <d v="2020-02-28T21:18:49"/>
        <d v="2020-02-27T20:33:16"/>
        <d v="2020-02-27T20:12:12"/>
        <d v="2020-02-27T19:45:59"/>
        <d v="2020-02-27T19:24:52"/>
        <d v="2020-02-27T19:00:30"/>
        <d v="2020-02-26T21:38:04"/>
        <d v="2020-02-26T21:13:36"/>
        <d v="2020-02-26T20:52:28"/>
        <d v="2020-02-26T20:30:36"/>
        <d v="2020-02-25T21:15:17"/>
        <d v="2020-02-25T20:51:17"/>
        <d v="2020-02-25T20:11:09"/>
        <d v="2020-02-25T19:46:02"/>
        <d v="2020-02-25T19:25:23"/>
        <d v="2020-02-24T22:03:34"/>
        <d v="2020-02-24T21:39:47"/>
        <d v="2020-02-24T18:25:27"/>
        <d v="2020-02-23T22:07:46"/>
        <d v="2020-02-23T21:46:30"/>
        <d v="2020-02-23T21:25:12"/>
        <d v="2020-02-23T21:04:03"/>
        <d v="2020-02-23T20:42:43"/>
        <d v="2020-02-22T22:24:34"/>
        <d v="2020-02-22T22:02:48"/>
        <d v="2020-02-22T21:42:06"/>
        <d v="2020-02-22T21:21:04"/>
        <d v="2020-02-22T20:59:50"/>
        <d v="2020-02-22T20:30:08"/>
        <d v="2020-02-22T19:49:08"/>
        <d v="2020-02-22T19:28:58"/>
        <d v="2020-02-22T19:06:18"/>
        <d v="2020-02-22T18:44:07"/>
        <d v="2020-02-21T21:08:51"/>
        <d v="2020-02-21T20:47:37"/>
        <d v="2020-02-21T20:24:02"/>
        <d v="2020-02-21T19:57:14"/>
        <d v="2020-02-21T19:56:33"/>
        <d v="2020-02-20T20:42:16"/>
        <d v="2020-02-20T20:15:08"/>
        <d v="2020-02-20T19:50:08"/>
        <d v="2020-02-20T19:28:55"/>
        <d v="2020-02-20T19:02:51"/>
        <d v="2020-02-19T21:07:27"/>
        <d v="2020-02-19T20:47:05"/>
        <d v="2020-02-19T20:25:36"/>
        <d v="2020-02-19T20:01:43"/>
        <d v="2020-02-19T19:39:54"/>
        <d v="2020-02-18T21:18:49"/>
        <d v="2020-02-18T21:02:14"/>
        <d v="2020-02-18T20:02:01"/>
        <d v="2020-02-18T19:39:15"/>
        <d v="2020-02-17T21:14:00"/>
        <d v="2020-02-17T20:50:44"/>
        <d v="2020-02-17T20:29:39"/>
        <d v="2020-02-17T20:03:26"/>
        <d v="2020-02-17T19:41:36"/>
        <d v="2020-02-17T19:08:21"/>
        <d v="2020-02-16T21:10:56"/>
        <d v="2020-02-16T20:49:16"/>
        <d v="2020-02-16T20:27:34"/>
        <d v="2020-02-16T20:05:40"/>
        <d v="2020-02-16T19:44:13"/>
        <d v="2020-02-16T19:12:54"/>
        <d v="2020-02-16T18:51:15"/>
        <d v="2020-02-16T18:29:43"/>
        <d v="2020-02-16T18:02:41"/>
        <d v="2020-02-16T17:39:05"/>
        <d v="2020-02-16T17:18:13"/>
        <d v="2020-02-16T16:51:45"/>
        <d v="2020-02-16T16:20:32"/>
        <d v="2020-02-16T16:19:42"/>
        <d v="2020-02-14T22:51:40"/>
        <d v="2020-02-14T22:29:28"/>
        <d v="2020-02-13T22:10:30"/>
        <d v="2020-02-13T22:08:39"/>
        <d v="2020-02-13T21:04:32"/>
        <d v="2020-02-13T20:43:04"/>
        <d v="2020-02-13T19:59:22"/>
        <d v="2020-02-13T19:27:25"/>
        <d v="2020-02-12T22:05:05"/>
        <d v="2020-02-12T21:39:28"/>
        <d v="2020-02-12T21:18:03"/>
        <d v="2020-02-12T20:56:20"/>
        <d v="2020-02-12T19:41:00"/>
        <d v="2020-02-12T19:19:10"/>
        <d v="2020-02-12T18:48:07"/>
        <d v="2020-02-12T18:26:07"/>
        <d v="2020-02-11T21:46:29"/>
        <d v="2020-02-11T21:23:38"/>
        <d v="2020-02-11T20:49:21"/>
        <d v="2020-02-10T21:39:45"/>
        <d v="2020-02-09T22:28:46"/>
        <d v="2020-02-09T22:08:03"/>
        <d v="2020-02-09T21:46:17"/>
        <d v="2020-02-09T21:18:46"/>
        <d v="2020-02-08T21:49:31"/>
        <d v="2020-02-08T21:01:34"/>
        <d v="2020-02-08T20:14:03"/>
        <d v="2020-02-08T19:28:10"/>
        <d v="2020-02-08T18:39:13"/>
        <d v="2020-02-08T17:58:25"/>
        <d v="2020-02-08T17:32:17"/>
        <d v="2020-02-08T14:10:08"/>
        <d v="2020-02-07T22:39:21"/>
        <d v="2020-02-07T21:40:12"/>
        <d v="2020-02-07T20:51:14"/>
        <d v="2020-02-07T20:05:28"/>
        <d v="2020-02-07T19:19:00"/>
        <d v="2020-02-07T18:31:37"/>
        <d v="2020-02-07T17:35:52"/>
        <d v="2020-02-07T11:44:49"/>
        <d v="2020-02-06T23:24:13"/>
        <d v="2020-02-06T22:33:50"/>
        <d v="2020-02-06T21:46:22"/>
        <d v="2020-02-06T20:58:13"/>
        <d v="2020-02-06T20:08:54"/>
        <d v="2020-02-06T19:26:36"/>
        <d v="2020-02-05T22:22:25"/>
        <d v="2020-02-05T21:41:13"/>
        <d v="2020-02-05T20:50:42"/>
        <d v="2020-02-05T19:53:22"/>
        <d v="2020-02-04T21:59:29"/>
        <d v="2020-02-04T21:16:40"/>
        <d v="2020-02-04T20:35:03"/>
        <d v="2020-02-04T19:47:55"/>
        <d v="2020-02-03T22:08:34"/>
        <d v="2020-02-03T21:43:00"/>
        <d v="2020-02-03T18:19:16"/>
        <d v="2020-02-02T21:23:28"/>
        <d v="2020-02-02T21:01:51"/>
        <d v="2020-02-02T20:39:15"/>
        <d v="2020-02-02T19:49:46"/>
        <d v="2020-02-02T19:49:32"/>
        <d v="2020-02-02T19:49:00"/>
        <d v="2020-02-02T19:48:45"/>
        <d v="2020-02-01T21:08:03"/>
        <d v="2020-02-01T20:44:25"/>
        <d v="2020-02-01T19:51:01"/>
        <d v="2020-02-01T19:30:57"/>
        <d v="2020-02-01T19:01:55"/>
        <d v="2020-02-01T18:51:15"/>
        <d v="2020-02-01T15:30:35"/>
        <d v="2020-02-01T15:05:57"/>
        <d v="2020-01-31T21:48:18"/>
        <d v="2020-01-31T21:23:37"/>
        <d v="2020-01-31T20:55:26"/>
        <d v="2020-01-31T20:28:32"/>
        <d v="2020-01-31T19:59:17"/>
        <d v="2020-01-31T19:31:48"/>
        <d v="2020-01-31T18:41:31"/>
        <d v="2020-01-30T22:19:17"/>
        <d v="2020-01-30T21:53:25"/>
        <d v="2020-01-29T22:04:32"/>
        <d v="2020-01-29T21:37:45"/>
        <d v="2020-01-29T21:14:42"/>
        <d v="2020-01-29T20:52:17"/>
        <d v="2020-01-29T20:28:36"/>
        <d v="2020-01-29T20:06:26"/>
        <d v="2020-01-29T19:45:01"/>
        <d v="2020-01-29T19:22:15"/>
        <d v="2020-01-29T18:59:30"/>
        <d v="2020-01-28T21:41:45"/>
        <d v="2020-01-28T21:20:23"/>
        <d v="2020-01-28T20:53:16"/>
        <d v="2020-01-28T20:38:35"/>
        <d v="2020-01-27T21:35:04"/>
        <d v="2020-01-26T20:57:01"/>
        <d v="2020-01-26T20:16:39"/>
        <d v="2020-01-26T18:47:31"/>
        <d v="2020-01-26T18:31:54"/>
        <d v="2020-01-25T23:08:45"/>
        <d v="2020-01-23T21:05:23"/>
        <d v="2020-01-23T20:43:58"/>
        <d v="2020-01-20T20:27:37"/>
        <d v="2020-01-20T19:29:41"/>
        <d v="2020-01-20T17:56:41"/>
        <d v="2020-01-20T17:52:51"/>
        <d v="2020-01-19T21:45:27"/>
        <d v="2020-01-19T20:46:44"/>
        <d v="2020-01-19T19:41:45"/>
        <d v="2020-01-19T18:37:07"/>
        <d v="2020-01-19T15:56:33"/>
        <d v="2020-01-19T14:51:59"/>
        <d v="2020-01-19T14:51:28"/>
        <d v="2020-01-18T21:30:24"/>
        <d v="2020-01-18T20:28:55"/>
        <d v="2020-01-18T19:27:24"/>
        <d v="2020-01-18T15:39:22"/>
        <d v="2020-01-17T22:13:54"/>
        <d v="2020-01-17T21:53:31"/>
        <d v="2020-01-17T20:57:05"/>
        <d v="2020-01-17T20:33:37"/>
        <d v="2020-01-17T20:09:45"/>
        <d v="2020-01-17T19:44:27"/>
        <d v="2020-01-17T19:19:24"/>
        <d v="2020-01-17T18:55:56"/>
        <d v="2020-01-16T22:10:22"/>
        <d v="2020-01-16T21:27:52"/>
        <d v="2020-01-16T20:50:18"/>
        <d v="2020-01-16T20:50:02"/>
        <d v="2020-01-16T19:36:49"/>
        <d v="2020-01-16T19:36:15"/>
        <d v="2020-01-13T21:50:46"/>
        <d v="2020-01-13T21:37:51"/>
        <d v="2020-01-13T21:37:15"/>
        <d v="2020-01-13T20:23:10"/>
        <d v="2020-01-12T22:38:26"/>
        <d v="2020-01-12T21:52:43"/>
        <d v="2020-01-12T21:06:59"/>
        <d v="2020-01-12T20:28:17"/>
        <d v="2020-01-12T13:53:39"/>
        <d v="2020-01-12T13:52:19"/>
        <d v="2020-01-12T13:16:45"/>
        <d v="2020-01-12T12:20:52"/>
        <d v="2020-01-12T09:23:11"/>
        <d v="2020-01-12T08:56:45"/>
        <d v="2020-01-11T22:21:58"/>
        <d v="2020-01-11T21:27:39"/>
        <d v="2020-01-11T20:32:28"/>
        <d v="2020-01-11T19:46:20"/>
        <d v="2020-01-11T18:19:31"/>
        <d v="2020-01-11T18:03:21"/>
        <d v="2020-01-11T12:17:48"/>
        <d v="2020-01-11T11:43:44"/>
        <d v="2020-01-10T19:51:41"/>
        <d v="2020-01-10T18:54:09"/>
        <d v="2020-01-10T18:03:10"/>
        <d v="2020-01-09T21:55:18"/>
        <d v="2020-01-09T21:10:18"/>
        <d v="2020-01-09T20:23:09"/>
        <d v="2020-01-09T19:34:36"/>
        <d v="2020-01-09T18:49:07"/>
        <d v="2020-01-08T21:45:42"/>
        <d v="2020-01-08T21:03:37"/>
        <d v="2020-01-08T20:16:32"/>
        <d v="2020-01-08T19:46:38"/>
        <d v="2020-01-08T19:22:23"/>
        <d v="2020-01-07T21:21:12"/>
        <d v="2020-01-07T20:55:40"/>
        <d v="2020-01-07T20:32:50"/>
        <d v="2020-01-07T20:04:38"/>
        <d v="2020-01-07T19:41:21"/>
        <d v="2020-01-07T19:07:29"/>
        <d v="2020-01-06T21:44:46"/>
        <d v="2020-01-06T21:20:26"/>
        <d v="2020-01-06T20:48:42"/>
        <d v="2020-01-06T20:18:09"/>
        <d v="2020-01-06T19:53:41"/>
        <d v="2019-12-26T18:29:28"/>
        <d v="2019-12-26T17:39:44"/>
        <d v="2019-12-26T16:50:57"/>
        <d v="2019-12-25T21:36:04"/>
        <d v="2019-12-25T15:25:28"/>
        <d v="2019-12-25T14:39:58"/>
        <d v="2019-12-25T13:54:16"/>
        <d v="2019-12-25T12:58:53"/>
        <d v="2019-12-24T21:45:31"/>
        <d v="2019-12-24T20:45:09"/>
        <d v="2019-12-24T19:42:50"/>
        <d v="2019-12-24T18:53:08"/>
        <d v="2019-12-24T18:07:00"/>
        <d v="2019-12-24T17:35:32"/>
        <d v="2019-12-23T21:52:36"/>
        <d v="2019-12-23T21:34:37"/>
        <d v="2019-12-23T15:51:59"/>
        <d v="2019-12-18T18:23:42"/>
        <d v="2019-12-18T18:15:19"/>
        <d v="2019-12-15T22:22:41"/>
        <d v="2019-12-12T21:23:41"/>
        <d v="2019-12-12T19:34:03"/>
        <d v="2019-12-12T18:48:22"/>
        <d v="2019-12-12T18:00:57"/>
        <d v="2019-12-12T17:15:53"/>
        <d v="2019-12-11T18:31:36"/>
        <d v="2019-12-10T20:49:58"/>
        <d v="2019-12-09T20:39:14"/>
        <d v="2019-12-09T19:55:07"/>
        <d v="2019-12-08T21:51:54"/>
        <d v="2019-12-08T21:07:53"/>
        <d v="2019-12-08T18:24:28"/>
        <d v="2019-12-08T17:09:36"/>
        <d v="2019-12-08T17:04:58"/>
        <d v="2019-12-08T16:17:45"/>
        <d v="2019-12-08T12:51:44"/>
        <d v="2019-12-07T21:48:24"/>
        <d v="2019-12-07T21:20:56"/>
        <d v="2019-12-07T18:22:06"/>
        <d v="2019-12-07T17:24:08"/>
        <d v="2019-12-07T16:59:00"/>
        <d v="2019-12-07T16:33:09"/>
        <d v="2019-12-07T16:13:07"/>
        <d v="2019-12-07T15:59:53"/>
        <d v="2019-12-07T13:49:59"/>
        <d v="2019-12-07T12:59:41"/>
        <d v="2019-12-06T21:28:01"/>
        <d v="2019-12-06T21:04:44"/>
        <d v="2019-12-06T20:25:19"/>
        <d v="2019-12-06T20:00:12"/>
        <d v="2019-12-06T19:35:10"/>
        <d v="2019-11-30T23:21:23"/>
        <d v="2019-11-30T22:35:42"/>
        <d v="2019-11-30T21:49:55"/>
        <d v="2019-11-30T18:33:01"/>
        <d v="2019-11-30T14:07:17"/>
        <d v="2019-11-30T13:21:04"/>
        <d v="2019-11-30T13:10:52"/>
        <d v="2019-11-30T10:28:10"/>
        <d v="2019-11-30T10:09:25"/>
        <d v="2019-11-30T09:23:25"/>
        <d v="2019-11-30T09:01:00"/>
        <d v="2019-11-30T08:38:32"/>
        <d v="2019-11-29T21:44:38"/>
        <d v="2019-11-29T21:32:53"/>
        <d v="2019-11-29T21:31:55"/>
        <d v="2019-11-29T19:56:21"/>
        <d v="2019-11-29T19:21:05"/>
        <d v="2019-11-29T18:07:56"/>
        <d v="2019-11-29T17:09:46"/>
        <d v="2019-11-29T16:50:33"/>
        <d v="2019-11-29T15:42:31"/>
        <d v="2019-11-29T14:57:26"/>
        <d v="2019-11-29T14:06:24"/>
        <d v="2019-11-29T11:35:16"/>
        <d v="2019-11-29T10:56:13"/>
        <d v="2019-11-28T21:27:15"/>
        <d v="2019-11-28T20:38:34"/>
        <d v="2019-11-28T19:51:47"/>
        <d v="2019-11-26T22:09:18"/>
        <d v="2019-11-26T21:14:29"/>
        <d v="2019-11-26T20:23:15"/>
        <d v="2019-11-26T20:13:42"/>
        <d v="2019-11-25T21:53:21"/>
        <d v="2019-11-25T20:46:46"/>
        <d v="2019-11-25T19:24:24"/>
        <d v="2019-11-25T12:04:11"/>
        <d v="2019-11-25T11:03:38"/>
        <d v="2019-11-22T20:36:24"/>
        <d v="2019-11-22T19:36:45"/>
        <d v="2019-11-22T18:44:22"/>
        <d v="2019-11-22T17:59:12"/>
        <d v="2019-11-21T19:00:58"/>
        <d v="2019-11-20T23:25:17"/>
        <d v="2019-11-20T19:50:49"/>
        <d v="2019-11-20T18:12:33"/>
        <d v="2019-11-20T17:26:50"/>
        <d v="2019-11-20T17:26:25"/>
        <d v="2019-11-15T20:56:17"/>
        <d v="2019-11-15T20:34:00"/>
        <d v="2019-11-15T20:07:17"/>
        <d v="2019-11-15T19:44:52"/>
        <d v="2019-11-15T19:22:32"/>
        <d v="2019-11-11T18:58:33"/>
        <d v="2019-11-09T18:03:10"/>
        <d v="2019-11-09T17:18:52"/>
        <d v="2019-11-09T16:31:11"/>
        <d v="2019-11-09T15:45:27"/>
        <d v="2019-11-09T14:59:33"/>
        <d v="2019-11-07T21:29:08"/>
        <d v="2019-11-07T20:37:29"/>
        <d v="2019-11-07T19:22:54"/>
        <d v="2019-11-07T19:00:03"/>
        <d v="2019-11-07T18:38:18"/>
        <d v="2019-11-07T18:15:19"/>
        <d v="2019-11-06T20:56:21"/>
        <d v="2019-11-05T20:30:43"/>
        <d v="2019-11-05T19:32:16"/>
        <d v="2019-11-03T21:15:42"/>
        <d v="2019-11-03T21:09:23"/>
        <d v="2019-11-03T18:59:51"/>
        <d v="2019-11-03T18:38:08"/>
        <d v="2019-11-03T18:16:15"/>
        <d v="2019-11-03T17:54:29"/>
        <d v="2019-11-03T17:32:51"/>
        <d v="2019-11-03T17:06:26"/>
        <d v="2019-11-02T17:29:32"/>
        <d v="2019-11-02T16:38:13"/>
        <d v="2019-11-02T15:08:19"/>
        <d v="2019-11-02T14:48:12"/>
        <d v="2019-11-02T14:24:02"/>
        <d v="2019-11-02T14:13:16"/>
        <d v="2019-11-02T00:28:37"/>
        <d v="2019-11-02T00:06:56"/>
        <d v="2019-11-01T23:45:11"/>
        <d v="2019-11-01T23:23:21"/>
        <d v="2019-11-01T23:09:09"/>
        <d v="2019-11-01T20:59:29"/>
        <d v="2019-10-31T21:38:59"/>
        <d v="2019-10-31T21:13:13"/>
        <d v="2019-10-31T20:45:27"/>
        <d v="2019-10-31T20:22:12"/>
        <d v="2019-10-31T19:58:02"/>
        <d v="2019-10-31T19:06:31"/>
        <d v="2019-10-30T21:24:03"/>
        <d v="2019-10-30T21:23:48"/>
        <d v="2019-10-29T21:08:30"/>
        <d v="2019-10-29T20:22:08"/>
        <d v="2019-10-29T19:37:28"/>
        <d v="2019-10-29T19:35:50"/>
        <d v="2019-10-29T17:31:52"/>
        <d v="2019-10-29T07:00:22"/>
        <d v="2019-10-27T21:05:06"/>
        <d v="2019-10-27T19:00:47"/>
        <d v="2019-10-27T12:44:28"/>
        <d v="2019-10-27T11:31:07"/>
        <d v="2019-10-26T17:02:28"/>
        <d v="2019-10-26T16:36:22"/>
        <d v="2019-10-26T15:29:07"/>
        <d v="2019-10-26T14:44:04"/>
        <d v="2019-10-26T13:56:54"/>
        <d v="2019-10-24T20:51:10"/>
        <d v="2019-10-24T20:17:28"/>
        <d v="2019-10-24T19:48:47"/>
        <d v="2019-10-24T19:24:55"/>
        <d v="2019-10-23T19:49:48"/>
        <d v="2019-10-23T19:03:35"/>
        <d v="2019-10-22T20:55:24"/>
        <d v="2019-10-22T19:54:05"/>
        <d v="2019-10-22T18:17:15"/>
        <d v="2019-10-22T17:16:31"/>
        <d v="2019-10-21T20:47:22"/>
        <d v="2019-10-21T20:25:07"/>
        <d v="2019-10-21T18:26:01"/>
        <d v="2019-10-21T17:42:07"/>
        <d v="2019-10-21T17:13:55"/>
        <d v="2019-10-20T20:05:29"/>
        <d v="2019-10-19T22:00:32"/>
        <d v="2019-10-19T21:16:33"/>
        <d v="2019-10-19T20:22:08"/>
        <d v="2019-10-19T19:37:48"/>
        <d v="2019-10-19T19:37:18"/>
        <d v="2019-10-19T19:30:32"/>
        <d v="2019-10-19T17:12:23"/>
        <d v="2019-10-19T16:31:46"/>
        <d v="2019-10-19T15:51:42"/>
        <d v="2019-10-19T15:10:23"/>
        <d v="2019-10-19T15:09:57"/>
        <d v="2019-10-19T14:46:05"/>
        <d v="2019-10-18T13:57:42"/>
        <d v="2019-10-18T13:24:11"/>
        <d v="2019-10-18T12:51:36"/>
        <d v="2019-10-18T12:24:03"/>
        <d v="2019-10-18T12:14:33"/>
        <d v="2019-10-17T20:05:08"/>
        <d v="2019-10-17T19:36:37"/>
        <d v="2019-10-17T18:58:17"/>
        <d v="2019-10-17T18:25:34"/>
        <d v="2019-10-17T18:18:46"/>
        <d v="2019-10-17T16:54:41"/>
        <d v="2019-10-17T16:26:28"/>
        <d v="2019-10-17T15:54:54"/>
        <d v="2019-10-17T15:27:20"/>
        <d v="2019-10-17T14:59:46"/>
        <d v="2019-10-17T14:59:25"/>
        <d v="2019-10-17T14:33:33"/>
        <d v="2019-10-17T14:06:22"/>
        <d v="2019-10-17T13:39:12"/>
        <d v="2019-10-17T13:37:24"/>
        <d v="2019-10-17T13:11:30"/>
        <d v="2019-10-17T12:43:53"/>
        <d v="2019-10-17T12:16:23"/>
        <d v="2019-10-17T11:48:27"/>
        <d v="2019-10-16T20:09:27"/>
        <d v="2019-10-16T19:22:40"/>
        <d v="2019-10-16T19:22:21"/>
        <d v="2019-10-16T14:24:23"/>
        <d v="2019-10-16T13:36:49"/>
        <d v="2019-10-16T12:52:50"/>
        <d v="2019-10-16T12:08:29"/>
        <d v="2019-10-16T11:24:30"/>
        <d v="2019-10-16T10:39:38"/>
        <d v="2019-10-16T09:43:16"/>
        <d v="2019-10-16T07:23:00"/>
        <d v="2019-10-16T06:31:39"/>
        <d v="2019-10-16T05:31:56"/>
        <d v="2019-10-15T19:49:40"/>
        <d v="2019-10-15T19:27:33"/>
        <d v="2019-10-14T20:28:11"/>
        <d v="2019-10-14T17:21:31"/>
        <d v="2019-10-13T17:03:19"/>
        <d v="2019-10-07T19:58:03"/>
        <d v="2019-10-07T19:29:56"/>
        <d v="2019-10-07T19:08:25"/>
        <d v="2019-10-07T19:01:07"/>
        <d v="2019-10-03T17:31:21"/>
        <d v="2019-09-25T20:35:17"/>
        <d v="2019-09-23T20:09:00"/>
        <d v="2019-09-23T19:48:02"/>
        <d v="2019-09-23T19:25:41"/>
        <d v="2019-09-23T19:04:30"/>
        <d v="2019-09-23T18:41:19"/>
        <d v="2019-09-22T19:05:24"/>
        <d v="2019-09-22T18:02:41"/>
        <d v="2019-09-22T17:13:37"/>
        <d v="2019-09-21T21:53:31"/>
        <d v="2019-09-21T21:52:58"/>
        <d v="2019-09-21T21:10:24"/>
        <d v="2019-09-21T20:37:26"/>
        <d v="2019-09-21T17:29:22"/>
        <d v="2019-09-21T17:05:29"/>
        <d v="2019-09-21T16:38:11"/>
        <d v="2019-09-21T16:14:31"/>
        <d v="2019-09-21T15:51:23"/>
        <d v="2019-09-21T15:24:06"/>
        <d v="2019-09-21T15:00:37"/>
        <d v="2019-09-21T14:39:07"/>
        <d v="2019-09-21T14:11:08"/>
        <d v="2019-09-21T14:10:41"/>
        <d v="2019-09-21T13:12:18"/>
        <d v="2019-09-21T12:49:30"/>
        <d v="2019-09-21T12:21:04"/>
        <d v="2019-09-21T11:57:36"/>
        <d v="2019-09-21T11:34:44"/>
        <d v="2019-09-21T11:34:26"/>
        <d v="2019-09-20T19:32:45"/>
        <d v="2019-09-20T19:10:02"/>
        <d v="2019-09-20T18:45:48"/>
        <d v="2019-09-20T18:08:37"/>
        <d v="2019-09-20T17:45:19"/>
        <d v="2019-09-19T20:38:17"/>
        <d v="2019-09-19T20:14:20"/>
        <d v="2019-09-19T19:46:36"/>
        <d v="2019-09-19T19:22:38"/>
        <d v="2019-09-18T19:34:49"/>
        <d v="2019-09-18T18:36:21"/>
        <d v="2019-09-17T20:32:42"/>
        <d v="2019-09-17T20:02:02"/>
        <d v="2019-09-17T20:01:30"/>
        <d v="2019-09-17T19:30:53"/>
        <d v="2019-09-15T20:18:00"/>
        <d v="2019-09-15T19:44:25"/>
        <d v="2019-09-14T21:27:01"/>
        <d v="2019-09-14T20:58:54"/>
        <d v="2019-09-14T20:31:09"/>
        <d v="2019-09-14T20:01:47"/>
        <d v="2019-09-14T19:34:09"/>
        <d v="2019-09-14T19:05:10"/>
        <d v="2019-09-14T18:22:14"/>
        <d v="2019-09-14T17:20:58"/>
        <d v="2019-09-14T17:20:37"/>
        <d v="2019-09-07T19:43:57"/>
        <d v="2019-09-07T17:23:01"/>
        <d v="2019-09-07T16:27:00"/>
        <d v="2019-09-07T15:59:51"/>
        <d v="2019-09-07T15:59:33"/>
        <d v="2019-09-06T20:11:00"/>
        <d v="2019-09-06T19:17:34"/>
        <d v="2019-09-06T19:17:30"/>
        <d v="2019-09-05T20:21:20"/>
        <d v="2019-09-05T19:31:06"/>
        <d v="2019-09-01T21:30:06"/>
        <d v="2019-09-01T20:44:19"/>
        <d v="2019-09-01T20:43:10"/>
        <d v="2019-08-29T21:10:11"/>
        <d v="2019-08-29T20:24:03"/>
        <d v="2019-08-29T19:35:25"/>
        <d v="2019-08-29T18:36:39"/>
        <d v="2019-08-29T18:14:52"/>
        <d v="2019-08-29T17:23:19"/>
        <d v="2019-08-21T19:58:43"/>
        <d v="2019-08-20T19:44:10"/>
        <d v="2019-08-20T18:57:47"/>
        <d v="2019-08-20T08:11:26"/>
        <d v="2019-08-20T07:39:56"/>
        <d v="2019-08-20T07:10:20"/>
        <d v="2019-08-20T06:42:29"/>
        <d v="2019-08-18T20:15:13"/>
        <d v="2019-08-18T19:45:55"/>
        <d v="2019-08-18T18:17:07"/>
        <d v="2019-08-18T17:37:50"/>
        <d v="2019-08-18T17:11:22"/>
        <d v="2019-08-18T16:42:05"/>
        <d v="2019-08-18T16:10:00"/>
        <d v="2019-08-18T14:04:48"/>
        <d v="2019-08-18T13:36:56"/>
        <d v="2019-08-18T13:09:08"/>
        <d v="2019-08-18T12:40:12"/>
        <d v="2019-08-11T18:00:06"/>
        <d v="2019-08-11T17:25:03"/>
        <d v="2019-08-11T15:17:51"/>
        <d v="2019-08-11T15:08:06"/>
        <d v="2019-08-11T12:33:10"/>
        <d v="2019-08-11T10:31:01"/>
        <d v="2019-08-08T18:59:19"/>
        <d v="2019-08-08T18:37:38"/>
        <d v="2019-08-08T18:15:59"/>
        <d v="2019-08-08T17:51:35"/>
        <d v="2019-08-08T17:30:10"/>
        <d v="2019-08-08T17:21:08"/>
        <d v="2019-08-05T20:47:02"/>
        <d v="2019-08-05T20:46:40"/>
        <d v="2019-08-02T20:58:42"/>
        <d v="2019-08-02T20:35:56"/>
        <d v="2019-08-02T20:13:13"/>
        <d v="2019-08-02T19:50:22"/>
        <d v="2019-08-02T19:42:18"/>
        <d v="2019-08-02T19:27:26"/>
        <d v="2019-08-02T17:30:32"/>
        <d v="2019-07-30T20:01:56"/>
        <d v="2019-07-30T18:41:18"/>
        <d v="2019-07-29T21:32:27"/>
        <d v="2019-07-29T20:34:49"/>
        <d v="2019-07-29T19:31:48"/>
        <d v="2019-07-29T19:25:38"/>
        <d v="2019-07-29T18:28:25"/>
        <d v="2019-07-28T21:29:57"/>
        <d v="2019-07-28T20:06:35"/>
        <d v="2019-07-28T19:31:52"/>
        <d v="2019-07-28T19:31:32"/>
        <d v="2019-07-27T20:36:34"/>
        <d v="2019-07-27T19:39:43"/>
        <d v="2019-07-27T19:37:26"/>
        <d v="2019-07-27T18:59:14"/>
        <d v="2019-07-27T17:56:38"/>
        <d v="2019-07-27T16:59:06"/>
        <d v="2019-07-27T15:50:32"/>
        <d v="2019-07-27T14:56:59"/>
        <d v="2019-07-27T13:34:20"/>
        <d v="2019-07-27T12:53:33"/>
        <d v="2019-07-26T20:46:48"/>
        <d v="2019-07-26T18:46:31"/>
        <d v="2019-07-24T21:05:37"/>
        <d v="2019-07-24T21:05:01"/>
        <d v="2019-07-24T20:46:53"/>
        <d v="2019-07-24T20:45:49"/>
        <d v="2019-07-24T20:07:23"/>
        <d v="2019-07-24T19:45:50"/>
        <d v="2019-07-24T19:44:31"/>
        <d v="2019-07-24T19:21:30"/>
        <d v="2019-07-24T19:03:32"/>
        <d v="2019-07-24T18:58:58"/>
        <d v="2019-07-24T18:58:22"/>
        <d v="2019-07-24T18:57:10"/>
        <d v="2019-07-24T16:15:20"/>
        <d v="2019-07-24T15:29:01"/>
        <d v="2019-07-24T14:17:20"/>
        <d v="2019-07-24T14:15:25"/>
        <d v="2019-07-24T13:53:53"/>
        <d v="2019-07-24T13:32:22"/>
        <d v="2019-07-24T13:10:09"/>
        <d v="2019-07-24T12:48:45"/>
        <d v="2019-07-24T12:25:44"/>
        <d v="2019-07-24T12:01:22"/>
        <d v="2019-07-24T11:40:22"/>
        <d v="2019-07-24T11:18:40"/>
        <d v="2019-07-24T10:22:18"/>
        <d v="2019-07-23T20:21:49"/>
        <d v="2019-07-23T19:56:11"/>
        <d v="2019-07-23T19:31:39"/>
        <d v="2019-07-23T19:08:17"/>
        <d v="2019-07-23T18:37:25"/>
        <d v="2019-07-22T20:21:33"/>
        <d v="2019-07-22T19:57:08"/>
        <d v="2019-07-21T20:53:06"/>
        <d v="2019-07-21T20:36:43"/>
        <d v="2019-07-21T20:34:22"/>
        <d v="2019-07-21T20:09:08"/>
        <d v="2019-07-21T14:51:57"/>
        <d v="2019-07-21T14:02:22"/>
        <d v="2019-07-21T13:11:07"/>
        <d v="2019-07-20T22:39:17"/>
        <d v="2019-07-20T21:51:44"/>
        <d v="2019-07-20T21:03:00"/>
        <d v="2019-07-20T20:13:06"/>
        <d v="2019-07-20T19:01:51"/>
        <d v="2019-07-20T09:47:17"/>
        <d v="2019-07-19T18:06:11"/>
        <d v="2019-07-19T17:38:51"/>
        <d v="2019-07-18T20:27:13"/>
        <d v="2019-07-18T20:05:23"/>
        <d v="2019-07-18T19:43:41"/>
        <d v="2019-07-18T19:21:03"/>
        <d v="2019-07-18T18:59:30"/>
        <d v="2019-07-18T18:36:20"/>
        <d v="2019-07-18T18:11:41"/>
        <d v="2019-07-18T17:49:54"/>
        <d v="2019-07-18T17:28:27"/>
        <d v="2019-07-18T17:27:59"/>
        <d v="2019-07-18T17:27:47"/>
        <d v="2019-07-18T17:26:49"/>
        <d v="2019-07-16T20:03:40"/>
        <d v="2019-07-16T19:35:13"/>
        <d v="2019-07-16T19:00:06"/>
        <d v="2019-07-16T18:31:33"/>
        <d v="2019-07-16T18:06:48"/>
        <d v="2019-07-15T20:53:31"/>
        <d v="2019-07-15T20:23:45"/>
        <d v="2019-07-15T20:23:09"/>
        <d v="2019-07-14T19:22:26"/>
        <d v="2019-07-14T18:28:59"/>
        <d v="2019-07-14T17:07:53"/>
        <d v="2019-07-14T16:46:53"/>
        <d v="2019-07-14T16:15:17"/>
        <d v="2019-07-14T15:43:34"/>
        <d v="2019-07-13T19:41:57"/>
        <d v="2019-07-13T18:55:32"/>
        <d v="2019-07-11T19:04:59"/>
        <d v="2019-07-11T18:16:58"/>
        <d v="2019-07-02T20:38:01"/>
        <d v="2019-07-02T18:54:14"/>
        <d v="2019-06-16T17:08:24"/>
        <d v="2019-06-16T16:51:00"/>
        <d v="2019-06-15T19:02:35"/>
        <d v="2019-06-15T16:42:58"/>
        <d v="2019-06-15T16:06:07"/>
        <d v="2019-06-15T13:03:59"/>
        <d v="2019-06-14T20:55:40"/>
        <d v="2019-06-14T20:09:59"/>
        <d v="2019-06-14T19:21:35"/>
        <d v="2019-06-14T18:36:26"/>
        <d v="2019-06-14T17:46:18"/>
        <d v="2019-06-13T19:37:23"/>
        <d v="2019-06-13T18:40:47"/>
        <d v="2019-06-13T17:48:51"/>
        <d v="2019-06-12T21:03:46"/>
        <d v="2019-06-12T20:17:57"/>
        <d v="2019-06-12T20:17:49"/>
        <d v="2019-06-12T19:21:43"/>
        <d v="2019-06-12T18:16:21"/>
        <d v="2019-06-12T17:44:15"/>
        <d v="2019-06-12T17:13:18"/>
        <d v="2019-06-11T21:03:03"/>
        <d v="2019-06-11T20:15:43"/>
        <d v="2019-06-11T20:03:47"/>
        <d v="2019-06-11T20:02:58"/>
        <d v="2019-06-11T18:56:17"/>
        <d v="2019-06-11T18:06:15"/>
        <d v="2019-06-10T20:11:02"/>
        <d v="2019-06-10T19:23:29"/>
        <d v="2019-06-10T18:36:43"/>
        <d v="2019-06-09T21:02:27"/>
        <d v="2019-06-09T20:16:41"/>
        <d v="2019-06-09T19:30:58"/>
        <d v="2019-06-08T21:58:49"/>
        <d v="2019-06-08T21:13:11"/>
        <d v="2019-06-08T20:52:33"/>
        <d v="2019-06-08T18:52:43"/>
        <d v="2019-06-08T18:06:53"/>
        <d v="2019-06-08T16:54:11"/>
        <d v="2019-06-08T16:52:18"/>
        <d v="2019-06-08T16:07:35"/>
        <d v="2019-06-08T15:21:33"/>
        <d v="2019-06-08T14:49:51"/>
        <d v="2019-06-08T10:48:25"/>
        <d v="2019-06-08T10:39:20"/>
        <d v="2019-06-07T21:31:38"/>
        <d v="2019-06-07T20:43:41"/>
        <d v="2019-06-07T19:58:20"/>
        <d v="2019-06-07T19:09:13"/>
        <d v="2019-06-07T18:18:13"/>
        <d v="2019-06-06T20:04:27"/>
        <d v="2019-06-06T19:14:50"/>
        <d v="2019-06-04T20:30:24"/>
        <d v="2019-06-04T19:43:12"/>
        <d v="2019-06-04T18:46:53"/>
        <d v="2019-06-04T17:39:14"/>
        <d v="2019-06-04T17:16:13"/>
        <d v="2019-06-03T20:26:41"/>
        <d v="2019-06-03T19:40:25"/>
        <d v="2019-06-03T18:51:59"/>
        <d v="2019-06-03T18:06:26"/>
        <d v="2019-06-02T20:14:40"/>
        <d v="2019-06-02T19:28:36"/>
        <d v="2019-06-02T18:32:24"/>
        <d v="2019-06-02T17:46:52"/>
        <d v="2019-06-02T16:56:22"/>
        <d v="2019-06-02T16:09:05"/>
        <d v="2019-06-02T15:00:58"/>
        <d v="2019-06-02T14:14:04"/>
        <d v="2019-06-02T13:20:10"/>
        <d v="2019-06-01T20:29:51"/>
        <d v="2019-06-01T19:44:11"/>
        <d v="2019-06-01T18:59:01"/>
        <d v="2019-06-01T18:10:05"/>
        <d v="2019-06-01T17:15:45"/>
        <d v="2019-05-30T20:33:35"/>
        <d v="2019-05-30T19:35:43"/>
        <d v="2019-05-29T20:12:51"/>
        <d v="2019-05-29T19:26:13"/>
        <d v="2019-05-29T18:45:41"/>
        <d v="2019-05-29T17:43:57"/>
        <d v="2019-05-28T20:30:11"/>
        <d v="2019-05-28T19:44:17"/>
        <d v="2019-05-28T18:58:36"/>
        <d v="2019-05-28T18:09:40"/>
        <d v="2019-05-28T17:24:19"/>
        <d v="2019-05-27T20:17:50"/>
        <d v="2019-05-27T18:23:37"/>
        <d v="2019-05-27T17:39:14"/>
        <d v="2019-05-27T16:13:55"/>
        <d v="2019-05-27T14:57:45"/>
        <d v="2019-05-26T18:11:27"/>
        <d v="2019-05-26T17:29:42"/>
        <d v="2019-05-26T16:25:06"/>
        <d v="2019-05-26T15:45:03"/>
        <d v="2019-05-26T14:57:16"/>
        <d v="2019-05-26T13:31:05"/>
        <d v="2019-05-26T12:37:03"/>
        <d v="2019-05-26T11:49:28"/>
        <d v="2019-05-26T11:45:36"/>
        <d v="2019-05-25T23:36:17"/>
        <d v="2019-05-25T23:20:09"/>
        <d v="2019-05-25T23:19:39"/>
        <d v="2019-05-25T23:17:41"/>
        <d v="2019-05-25T22:50:35"/>
        <d v="2019-05-25T22:45:45"/>
        <d v="2019-05-24T20:07:54"/>
        <d v="2019-05-24T18:41:38"/>
        <d v="2019-05-24T18:26:07"/>
        <d v="2019-05-24T06:04:58"/>
        <d v="2019-05-23T19:42:16"/>
        <d v="2019-05-22T19:20:45"/>
        <d v="2019-05-22T18:52:42"/>
        <d v="2019-05-21T19:42:18"/>
        <d v="2019-05-21T19:16:38"/>
        <d v="2019-05-21T18:54:41"/>
        <d v="2019-05-21T18:33:17"/>
        <d v="2019-05-21T18:11:29"/>
        <d v="2019-05-21T15:53:47"/>
        <d v="2019-05-21T15:25:11"/>
        <d v="2019-05-21T15:02:07"/>
        <d v="2019-05-21T13:45:02"/>
        <d v="2019-05-21T13:23:23"/>
        <d v="2019-05-21T12:47:18"/>
        <d v="2019-05-20T20:08:05"/>
        <d v="2019-05-20T19:45:02"/>
        <d v="2019-05-20T19:17:17"/>
        <d v="2019-05-20T18:54:23"/>
        <d v="2019-05-20T18:31:56"/>
        <d v="2019-05-20T18:01:44"/>
        <d v="2019-05-19T20:15:58"/>
        <d v="2019-05-19T19:54:25"/>
        <d v="2019-05-19T19:32:59"/>
        <d v="2019-05-19T19:14:47"/>
        <d v="2019-05-19T12:36:57"/>
        <d v="2019-05-18T21:10:15"/>
        <d v="2019-05-18T20:41:35"/>
        <d v="2019-05-18T20:12:31"/>
        <d v="2019-05-18T19:42:52"/>
        <d v="2019-05-18T15:41:09"/>
        <d v="2019-05-18T15:12:02"/>
        <d v="2019-05-18T14:42:02"/>
        <d v="2019-05-18T14:13:36"/>
        <d v="2019-05-17T21:17:51"/>
        <d v="2019-05-17T20:43:50"/>
        <d v="2019-05-17T20:15:34"/>
        <d v="2019-05-17T19:57:38"/>
        <d v="2019-05-17T19:42:13"/>
        <d v="2019-05-17T19:13:25"/>
        <d v="2019-05-12T18:26:01"/>
        <d v="2019-05-09T20:30:03"/>
        <d v="2019-05-09T20:07:11"/>
        <d v="2019-05-09T19:40:55"/>
        <d v="2019-05-09T19:19:59"/>
        <d v="2019-05-09T18:51:26"/>
        <d v="2019-05-09T18:51:10"/>
        <d v="2019-05-02T21:31:03"/>
        <d v="2019-05-02T20:25:52"/>
        <d v="2019-05-02T19:30:18"/>
        <d v="2019-05-02T19:00:05"/>
        <d v="2019-05-02T18:31:08"/>
        <d v="2019-05-02T17:48:19"/>
        <d v="2019-05-02T17:08:46"/>
        <d v="2019-04-29T20:04:51"/>
        <d v="2019-04-22T17:46:01"/>
        <d v="2019-04-21T19:38:36"/>
        <d v="2019-04-21T19:16:25"/>
        <d v="2019-04-21T19:16:03"/>
        <d v="2019-04-21T18:37:29"/>
        <d v="2019-04-21T18:14:53"/>
        <d v="2019-04-20T20:28:20"/>
        <d v="2019-04-20T20:05:13"/>
        <d v="2019-04-20T19:43:34"/>
        <d v="2019-04-20T18:38:38"/>
        <d v="2019-04-20T17:50:32"/>
        <d v="2019-04-20T17:38:24"/>
        <d v="2019-04-20T16:51:19"/>
        <d v="2019-04-20T16:26:26"/>
        <d v="2019-04-20T16:03:18"/>
        <d v="2019-04-20T15:39:33"/>
        <d v="2019-04-20T15:16:25"/>
        <d v="2019-04-20T14:49:21"/>
        <d v="2019-04-19T20:10:02"/>
        <d v="2019-04-19T19:46:18"/>
        <d v="2019-04-19T19:22:09"/>
        <d v="2019-04-19T18:58:35"/>
        <d v="2019-04-19T18:30:12"/>
        <d v="2019-04-19T18:05:40"/>
        <d v="2019-04-16T19:50:13"/>
        <d v="2019-04-16T18:13:40"/>
        <d v="2019-04-15T20:10:40"/>
        <d v="2019-04-15T19:48:51"/>
        <d v="2019-04-15T19:28:05"/>
        <d v="2019-04-15T19:05:17"/>
        <d v="2019-04-15T18:43:19"/>
        <d v="2019-04-15T18:17:07"/>
        <d v="2019-04-15T17:49:11"/>
        <d v="2019-04-14T20:38:17"/>
        <d v="2019-04-14T19:52:15"/>
        <d v="2019-04-14T19:22:14"/>
        <d v="2019-04-14T18:51:24"/>
        <d v="2019-04-14T18:51:02"/>
        <d v="2019-04-14T18:50:51"/>
        <d v="2019-04-13T19:06:57"/>
        <d v="2019-04-13T18:42:09"/>
        <d v="2019-04-13T18:41:45"/>
        <d v="2019-04-13T18:15:08"/>
        <d v="2019-04-13T17:49:58"/>
        <d v="2019-04-13T16:54:48"/>
        <d v="2019-04-13T16:19:19"/>
        <d v="2019-04-13T15:46:20"/>
        <d v="2019-04-13T13:08:31"/>
        <d v="2019-04-13T12:36:28"/>
        <d v="2019-04-13T12:10:41"/>
        <d v="2019-04-12T20:14:57"/>
        <d v="2019-04-12T19:47:47"/>
        <d v="2019-04-12T19:18:12"/>
        <d v="2019-04-12T18:51:30"/>
        <d v="2019-04-12T18:46:22"/>
        <d v="2019-04-12T18:21:04"/>
        <d v="2019-04-11T19:46:15"/>
        <d v="2019-04-11T19:24:55"/>
        <d v="2019-04-10T20:03:15"/>
        <d v="2019-04-10T19:40:24"/>
        <d v="2019-04-10T19:15:53"/>
        <d v="2019-04-10T18:57:00"/>
        <d v="2019-04-10T18:36:07"/>
        <d v="2019-04-10T17:06:23"/>
        <d v="2019-04-09T19:58:52"/>
        <d v="2019-04-09T19:38:06"/>
        <d v="2019-04-09T19:17:41"/>
        <d v="2019-04-09T18:38:56"/>
        <d v="2019-04-09T18:17:11"/>
        <d v="2019-04-09T17:56:31"/>
        <d v="2019-04-08T19:35:04"/>
        <d v="2019-04-08T19:12:53"/>
        <d v="2019-04-08T18:52:28"/>
        <d v="2019-04-08T05:32:43"/>
        <d v="2019-04-07T20:08:21"/>
        <d v="2019-04-07T19:46:57"/>
        <d v="2019-04-07T19:23:09"/>
        <d v="2019-04-07T18:56:41"/>
        <d v="2019-04-07T18:35:20"/>
        <d v="2019-04-07T11:56:30"/>
        <d v="2019-04-07T11:33:47"/>
        <d v="2019-04-07T11:00:45"/>
        <d v="2019-04-07T10:21:52"/>
        <d v="2019-04-06T20:06:12"/>
        <d v="2019-04-06T19:45:23"/>
        <d v="2019-04-06T19:24:08"/>
        <d v="2019-04-06T19:01:44"/>
        <d v="2019-04-06T18:39:05"/>
        <d v="2019-04-05T19:46:12"/>
        <d v="2019-04-05T19:24:58"/>
        <d v="2019-04-05T19:04:08"/>
        <d v="2019-04-05T19:03:57"/>
        <d v="2019-04-05T18:42:37"/>
        <d v="2019-04-05T18:22:20"/>
        <d v="2019-04-05T18:01:51"/>
        <d v="2019-04-05T17:36:19"/>
        <d v="2019-04-04T18:12:58"/>
        <d v="2019-04-03T20:23:01"/>
        <d v="2019-04-03T20:02:24"/>
        <d v="2019-04-03T19:41:51"/>
        <d v="2019-04-03T19:20:02"/>
        <d v="2019-04-03T18:58:54"/>
        <d v="2019-04-03T17:47:50"/>
        <d v="2019-04-03T17:18:12"/>
        <d v="2019-04-03T16:56:08"/>
        <d v="2019-04-02T19:11:44"/>
        <d v="2019-04-02T18:48:28"/>
        <d v="2019-04-02T18:26:14"/>
        <d v="2019-04-02T18:00:00"/>
        <d v="2019-04-02T17:31:01"/>
        <d v="2019-04-02T17:07:34"/>
        <d v="2019-04-01T20:12:45"/>
        <d v="2019-04-01T19:51:33"/>
        <d v="2019-04-01T19:29:46"/>
        <d v="2019-04-01T18:44:57"/>
        <d v="2019-03-31T20:18:49"/>
        <d v="2019-03-31T19:55:16"/>
        <d v="2019-03-31T19:34:09"/>
        <d v="2019-03-31T19:11:30"/>
        <d v="2019-03-31T18:49:58"/>
        <d v="2019-03-31T18:28:45"/>
        <d v="2019-03-29T20:53:55"/>
        <d v="2019-03-29T20:32:15"/>
        <d v="2019-03-29T20:07:56"/>
        <d v="2019-03-29T19:46:48"/>
        <d v="2019-03-29T19:23:14"/>
        <d v="2019-03-29T19:02:30"/>
        <d v="2019-03-29T18:41:26"/>
        <d v="2019-03-28T21:23:39"/>
        <d v="2019-03-28T21:02:24"/>
        <d v="2019-03-28T20:41:39"/>
        <d v="2019-03-28T20:28:45"/>
        <d v="2019-03-28T18:41:53"/>
        <d v="2019-03-27T21:36:06"/>
        <d v="2019-03-27T21:13:36"/>
        <d v="2019-03-27T20:35:30"/>
        <d v="2019-03-27T19:52:05"/>
        <d v="2019-03-27T07:31:35"/>
        <d v="2019-03-27T07:17:32"/>
        <d v="2019-03-27T07:14:05"/>
        <d v="2019-03-27T07:12:44"/>
        <d v="2019-03-27T07:11:51"/>
        <d v="2019-03-27T07:11:04"/>
        <d v="2019-03-27T07:09:22"/>
        <d v="2019-03-27T07:07:41"/>
        <d v="2019-03-27T07:05:52"/>
        <d v="2019-03-26T20:52:51"/>
        <d v="2019-03-26T20:31:51"/>
        <d v="2019-03-26T20:07:47"/>
        <d v="2019-03-26T19:46:57"/>
        <d v="2019-03-26T19:25:54"/>
        <d v="2019-03-26T18:20:00"/>
        <d v="2019-03-26T17:30:59"/>
        <d v="2019-03-24T21:40:10"/>
        <d v="2019-03-24T20:47:16"/>
        <d v="2019-03-24T20:07:27"/>
        <d v="2019-03-23T21:34:49"/>
        <d v="2019-03-23T20:35:04"/>
        <d v="2019-03-23T19:42:25"/>
        <d v="2019-03-23T17:58:46"/>
        <d v="2019-03-23T16:49:03"/>
        <d v="2019-03-23T16:43:17"/>
        <d v="2019-03-23T15:47:44"/>
        <d v="2019-03-23T13:26:12"/>
        <d v="2019-03-23T10:51:50"/>
        <d v="2019-03-22T21:05:35"/>
        <d v="2019-03-22T20:36:03"/>
        <d v="2019-03-22T20:11:35"/>
        <d v="2019-03-22T19:43:24"/>
        <d v="2019-03-22T19:17:00"/>
        <d v="2019-03-22T19:15:48"/>
        <d v="2019-03-21T21:10:13"/>
        <d v="2019-03-21T20:47:09"/>
        <d v="2019-03-21T20:23:56"/>
        <d v="2019-03-21T19:31:40"/>
        <d v="2019-03-20T20:00:59"/>
        <d v="2019-03-19T21:42:45"/>
        <d v="2019-03-19T20:43:10"/>
        <d v="2019-03-19T19:39:41"/>
        <d v="2019-03-18T22:41:33"/>
        <d v="2019-03-18T21:43:40"/>
        <d v="2019-03-18T20:46:34"/>
        <d v="2019-03-18T19:44:30"/>
        <d v="2019-03-18T18:46:55"/>
        <d v="2019-03-18T18:18:49"/>
        <d v="2019-03-18T18:18:27"/>
        <d v="2019-03-18T12:44:52"/>
        <d v="2019-03-17T20:58:46"/>
        <d v="2019-03-17T20:32:44"/>
        <d v="2019-03-17T20:05:27"/>
        <d v="2019-03-17T19:39:13"/>
        <d v="2019-03-17T19:11:42"/>
        <d v="2019-03-17T19:07:10"/>
        <d v="2019-03-17T18:23:23"/>
        <d v="2019-03-17T11:40:04"/>
        <d v="2019-03-16T23:07:48"/>
        <d v="2019-03-16T22:40:28"/>
        <d v="2019-03-16T19:07:49"/>
        <d v="2019-03-16T19:07:32"/>
        <d v="2019-03-15T22:53:48"/>
        <d v="2019-03-15T22:08:10"/>
        <d v="2019-03-15T21:23:26"/>
        <d v="2019-03-15T20:35:42"/>
        <d v="2019-03-10T19:32:35"/>
        <d v="2019-03-10T18:41:08"/>
        <d v="2019-03-10T17:46:26"/>
        <d v="2019-03-10T17:03:53"/>
        <d v="2019-03-10T16:14:09"/>
        <d v="2019-03-10T15:28:48"/>
        <d v="2019-03-10T14:46:29"/>
        <d v="2019-03-10T14:02:10"/>
        <d v="2019-03-09T21:46:45"/>
        <d v="2019-03-09T21:03:01"/>
        <d v="2019-03-09T20:18:08"/>
        <d v="2019-03-09T19:30:04"/>
        <d v="2019-03-09T18:40:36"/>
        <d v="2019-03-09T18:40:22"/>
        <d v="2019-03-09T16:08:10"/>
        <d v="2019-03-09T15:17:38"/>
        <d v="2019-03-09T14:33:56"/>
        <d v="2019-03-08T20:47:30"/>
        <d v="2019-03-08T20:03:27"/>
        <d v="2019-03-08T19:24:07"/>
        <d v="2019-03-08T18:41:06"/>
        <d v="2019-03-07T20:49:14"/>
        <d v="2019-03-07T19:52:48"/>
        <d v="2019-03-06T21:16:30"/>
        <d v="2019-03-06T20:31:02"/>
        <d v="2019-03-06T19:44:12"/>
        <d v="2019-03-06T18:51:52"/>
        <d v="2019-03-05T20:02:14"/>
        <d v="2019-03-04T20:51:03"/>
        <d v="2019-03-04T19:48:10"/>
        <d v="2019-03-04T19:02:38"/>
        <d v="2019-03-03T20:56:19"/>
        <d v="2019-03-02T21:21:13"/>
        <d v="2019-03-02T20:38:26"/>
        <d v="2019-03-02T19:53:47"/>
        <d v="2019-03-02T18:55:25"/>
        <d v="2019-03-02T18:07:58"/>
        <d v="2019-03-02T17:15:12"/>
        <d v="2019-03-02T16:30:20"/>
        <d v="2019-03-02T14:30:48"/>
        <d v="2019-03-02T13:10:52"/>
        <d v="2019-03-02T12:09:37"/>
        <d v="2019-03-01T20:13:14"/>
        <d v="2019-03-01T19:26:19"/>
        <d v="2019-03-01T18:39:15"/>
        <d v="2019-02-28T21:11:56"/>
        <d v="2019-02-28T20:39:27"/>
        <d v="2019-02-28T20:06:12"/>
        <d v="2019-02-28T19:19:26"/>
        <d v="2019-02-26T19:33:09"/>
        <d v="2019-02-26T19:11:34"/>
        <d v="2019-02-25T20:41:11"/>
        <d v="2019-02-25T20:09:37"/>
        <d v="2019-02-25T19:40:30"/>
        <d v="2019-02-25T19:04:32"/>
        <d v="2019-02-25T18:45:41"/>
        <d v="2019-02-24T21:03:08"/>
        <d v="2019-02-24T20:39:33"/>
        <d v="2019-02-24T20:17:58"/>
        <d v="2019-02-21T20:18:52"/>
        <d v="2019-02-21T19:57:25"/>
        <d v="2019-02-21T19:18:15"/>
        <d v="2019-02-21T18:37:57"/>
        <d v="2019-02-21T18:15:57"/>
        <d v="2019-02-20T16:23:10"/>
        <d v="2019-02-20T16:00:14"/>
        <d v="2019-02-20T14:02:30"/>
        <d v="2019-02-20T13:28:31"/>
        <d v="2019-02-20T12:29:19"/>
        <d v="2019-02-20T12:01:11"/>
        <d v="2019-02-20T11:31:52"/>
        <d v="2019-02-20T11:02:28"/>
        <d v="2019-02-20T10:33:25"/>
        <d v="2019-02-20T10:04:00"/>
        <d v="2019-02-20T09:34:45"/>
        <d v="2019-02-20T09:06:12"/>
        <d v="2019-02-20T08:36:53"/>
        <d v="2019-02-20T08:07:34"/>
        <d v="2019-02-20T07:38:12"/>
        <d v="2019-02-20T07:08:50"/>
        <d v="2019-02-19T21:27:17"/>
        <d v="2019-02-19T21:05:24"/>
        <d v="2019-02-19T20:43:53"/>
        <d v="2019-02-19T19:51:37"/>
        <d v="2019-02-19T19:28:18"/>
        <d v="2019-02-19T19:06:35"/>
        <d v="2019-02-18T20:07:10"/>
        <d v="2019-02-18T19:42:23"/>
        <d v="2019-02-18T19:20:42"/>
        <d v="2019-02-18T18:59:09"/>
        <d v="2019-02-18T18:37:35"/>
        <d v="2019-02-18T18:16:02"/>
        <d v="2019-02-18T17:48:30"/>
        <d v="2019-02-18T16:48:07"/>
        <d v="2019-02-18T16:15:31"/>
        <d v="2019-02-18T15:46:52"/>
        <d v="2019-02-18T15:19:39"/>
        <d v="2019-02-18T15:03:31"/>
        <d v="2019-02-18T13:31:19"/>
        <d v="2019-02-17T20:45:44"/>
        <d v="2019-02-17T20:20:28"/>
        <d v="2019-02-17T19:58:54"/>
        <d v="2019-02-17T19:13:48"/>
        <d v="2019-02-17T18:40:06"/>
        <d v="2019-02-17T18:18:37"/>
        <d v="2019-02-17T17:57:09"/>
        <d v="2019-02-17T17:34:13"/>
        <d v="2019-02-17T17:10:12"/>
        <d v="2019-02-17T16:48:47"/>
        <d v="2019-02-17T16:27:18"/>
        <d v="2019-02-17T16:04:39"/>
        <d v="2019-02-17T15:43:10"/>
        <d v="2019-02-17T15:16:52"/>
        <d v="2019-02-17T14:55:20"/>
        <d v="2019-02-17T14:24:58"/>
        <d v="2019-02-17T14:02:00"/>
        <d v="2019-02-17T13:15:20"/>
        <d v="2019-02-17T13:06:04"/>
        <d v="2019-02-17T12:15:32"/>
        <d v="2019-02-17T11:27:24"/>
        <d v="2019-02-17T10:44:27"/>
        <d v="2019-02-15T20:06:28"/>
        <d v="2019-02-15T19:24:14"/>
        <d v="2019-02-15T18:35:57"/>
        <d v="2019-02-14T21:02:32"/>
        <d v="2019-02-14T20:16:24"/>
        <d v="2019-02-14T19:33:17"/>
        <d v="2019-02-13T20:30:31"/>
        <d v="2019-02-13T19:53:03"/>
        <d v="2019-02-13T18:50:25"/>
        <d v="2019-02-12T19:03:16"/>
        <d v="2019-02-11T21:22:12"/>
        <d v="2019-02-11T21:14:01"/>
        <d v="2019-02-11T20:48:49"/>
        <d v="2019-02-11T20:21:33"/>
        <d v="2019-02-11T19:57:53"/>
        <d v="2019-02-11T19:32:46"/>
        <d v="2019-02-11T19:07:14"/>
        <d v="2019-02-10T20:22:54"/>
        <d v="2019-02-10T19:58:39"/>
        <d v="2019-02-08T22:43:17"/>
        <d v="2019-02-08T22:07:49"/>
        <d v="2019-02-08T21:37:12"/>
        <d v="2019-02-08T21:06:19"/>
        <d v="2019-02-08T20:26:48"/>
        <d v="2019-02-08T20:18:32"/>
        <d v="2019-02-08T20:18:16"/>
        <d v="2019-02-08T19:26:01"/>
        <d v="2019-02-06T20:51:02"/>
        <d v="2019-01-30T21:19:57"/>
        <d v="2019-01-23T19:48:19"/>
        <d v="2019-01-23T18:48:46"/>
        <d v="2019-01-22T21:17:18"/>
        <d v="2019-01-22T20:12:36"/>
        <d v="2019-01-22T19:10:46"/>
        <d v="2019-01-21T21:53:58"/>
        <d v="2019-01-21T20:19:01"/>
        <d v="2019-01-21T19:15:05"/>
        <d v="2019-01-20T20:38:38"/>
        <d v="2019-01-20T20:03:16"/>
        <d v="2019-01-19T22:45:09"/>
        <d v="2019-01-19T16:24:45"/>
        <d v="2019-01-19T15:25:48"/>
        <d v="2019-01-19T14:22:49"/>
        <d v="2019-01-19T13:21:22"/>
        <d v="2019-01-19T11:52:15"/>
        <d v="2019-01-19T10:51:49"/>
        <d v="2019-01-18T20:49:28"/>
        <d v="2019-01-18T19:48:05"/>
        <d v="2019-01-18T18:47:56"/>
        <d v="2019-01-17T20:16:51"/>
        <d v="2019-01-16T20:19:16"/>
        <d v="2019-01-14T20:53:44"/>
        <d v="2019-01-14T19:54:13"/>
        <d v="2019-01-14T18:49:31"/>
        <d v="2019-01-13T21:43:43"/>
        <d v="2019-01-13T20:16:58"/>
        <d v="2019-01-13T19:12:30"/>
        <d v="2019-01-13T18:14:00"/>
        <d v="2019-01-13T17:35:23"/>
        <d v="2019-01-12T17:33:35"/>
        <d v="2019-01-12T16:14:25"/>
        <d v="2019-01-12T15:10:26"/>
        <d v="2019-01-12T14:10:52"/>
        <d v="2019-01-12T12:58:56"/>
        <d v="2019-01-12T12:01:29"/>
        <d v="2019-01-12T10:56:50"/>
        <d v="2019-01-12T10:55:43"/>
        <d v="2019-01-11T21:02:17"/>
        <d v="2019-01-11T20:03:48"/>
        <d v="2019-01-11T19:43:45"/>
        <d v="2019-01-11T18:30:22"/>
        <d v="2019-01-10T20:59:31"/>
        <d v="2019-01-10T19:40:10"/>
        <d v="2019-01-10T18:39:22"/>
        <d v="2019-01-09T20:05:49"/>
        <d v="2019-01-09T18:34:30"/>
        <d v="2019-01-08T20:17:19"/>
        <d v="2019-01-08T19:09:45"/>
        <d v="2019-01-04T19:11:31"/>
        <d v="2019-01-04T18:14:12"/>
        <d v="2019-01-03T19:57:24"/>
        <d v="2019-01-03T18:58:19"/>
        <d v="2019-01-03T18:58:06"/>
        <d v="2019-01-01T15:30:44"/>
        <d v="2018-12-31T17:21:04"/>
        <d v="2018-12-31T15:16:23"/>
        <d v="2018-12-31T13:12:42"/>
        <d v="2018-12-26T17:18:46"/>
        <d v="2018-12-26T16:53:35"/>
        <d v="2018-12-26T16:32:25"/>
        <d v="2018-12-26T16:07:15"/>
        <d v="2018-12-26T15:45:24"/>
        <d v="2018-12-26T15:08:47"/>
        <d v="2018-12-26T14:41:54"/>
        <d v="2018-12-26T14:28:29"/>
        <d v="2018-12-25T23:16:31"/>
        <d v="2018-12-25T14:25:36"/>
        <d v="2018-12-25T11:13:04"/>
        <d v="2018-12-25T10:21:50"/>
        <d v="2018-12-24T20:59:23"/>
        <d v="2018-12-24T20:15:00"/>
        <d v="2018-12-24T19:06:49"/>
        <d v="2018-12-24T18:22:13"/>
        <d v="2018-12-24T17:39:55"/>
        <d v="2018-12-24T16:47:34"/>
        <d v="2018-12-24T16:01:19"/>
        <d v="2018-12-24T15:12:41"/>
        <d v="2018-12-23T20:35:53"/>
        <d v="2018-12-23T19:52:06"/>
        <d v="2018-12-23T19:40:12"/>
        <d v="2018-12-23T18:56:08"/>
        <d v="2018-12-23T18:25:20"/>
        <d v="2018-12-23T17:28:34"/>
        <d v="2018-12-23T16:45:16"/>
        <d v="2018-12-23T16:00:49"/>
        <d v="2018-12-23T15:07:46"/>
        <d v="2018-12-23T14:24:13"/>
        <d v="2018-12-22T21:39:51"/>
        <d v="2018-12-22T20:56:28"/>
        <d v="2018-12-22T20:12:04"/>
        <d v="2018-12-22T16:52:27"/>
        <d v="2018-12-22T16:07:24"/>
        <d v="2018-12-22T15:22:46"/>
        <d v="2018-12-22T14:31:47"/>
        <d v="2018-12-22T14:31:24"/>
        <d v="2018-12-22T12:07:06"/>
        <d v="2018-12-22T12:06:18"/>
        <d v="2018-12-21T21:48:21"/>
        <d v="2018-12-21T21:01:44"/>
        <d v="2018-12-21T20:17:21"/>
        <d v="2018-12-20T20:48:14"/>
        <d v="2018-12-20T20:02:53"/>
        <d v="2018-12-20T19:37:56"/>
        <d v="2018-12-20T19:12:59"/>
        <d v="2018-12-20T18:33:43"/>
        <d v="2018-12-20T18:03:43"/>
        <d v="2018-12-19T21:03:04"/>
        <d v="2018-12-19T20:04:37"/>
        <d v="2018-12-17T20:42:29"/>
        <d v="2018-12-17T19:55:18"/>
        <d v="2018-12-16T21:18:47"/>
        <d v="2018-12-16T20:31:22"/>
        <d v="2018-12-16T19:19:21"/>
        <d v="2018-12-16T18:31:18"/>
        <d v="2018-12-14T20:49:52"/>
        <d v="2018-12-14T20:09:02"/>
        <d v="2018-12-14T19:02:58"/>
        <d v="2018-12-14T18:06:54"/>
        <d v="2018-12-12T20:28:58"/>
        <d v="2018-12-12T18:25:59"/>
        <d v="2018-12-10T21:02:55"/>
        <d v="2018-12-10T20:18:40"/>
        <d v="2018-12-09T10:27:11"/>
        <d v="2018-12-08T23:23:58"/>
        <d v="2018-12-08T17:45:34"/>
        <d v="2018-12-08T16:56:00"/>
        <d v="2018-12-08T16:12:31"/>
        <d v="2018-12-08T14:38:29"/>
        <d v="2018-12-06T21:18:15"/>
        <d v="2018-12-06T20:54:36"/>
        <d v="2018-11-27T19:13:52"/>
        <d v="2018-11-27T18:44:21"/>
        <d v="2018-11-26T20:29:25"/>
        <d v="2018-11-26T20:00:12"/>
        <d v="2018-11-26T19:31:30"/>
        <d v="2018-11-26T19:26:02"/>
        <d v="2018-11-26T18:23:47"/>
        <d v="2018-11-25T19:36:28"/>
        <d v="2018-11-25T19:02:14"/>
        <d v="2018-11-25T18:22:05"/>
        <d v="2018-11-25T17:52:59"/>
        <d v="2018-11-25T17:26:10"/>
        <d v="2018-11-24T21:31:28"/>
        <d v="2018-11-24T13:53:55"/>
        <d v="2018-11-24T11:03:05"/>
        <d v="2018-11-24T10:03:30"/>
        <d v="2018-11-24T09:41:01"/>
        <d v="2018-11-20T20:32:05"/>
        <d v="2018-11-20T20:03:11"/>
        <d v="2018-11-20T19:20:57"/>
        <d v="2018-11-20T19:18:51"/>
        <d v="2018-11-20T18:18:22"/>
        <d v="2018-11-20T18:10:13"/>
        <d v="2018-11-20T16:58:10"/>
        <d v="2018-11-20T16:31:19"/>
        <d v="2018-11-20T16:03:07"/>
        <d v="2018-11-20T15:35:16"/>
        <d v="2018-11-19T20:55:56"/>
        <d v="2018-11-19T20:25:06"/>
        <d v="2018-11-19T19:55:54"/>
        <d v="2018-11-19T19:23:04"/>
        <d v="2018-11-19T18:44:01"/>
        <d v="2018-11-19T18:28:27"/>
        <d v="2018-11-18T13:16:11"/>
        <d v="2018-11-18T12:47:56"/>
        <d v="2018-11-17T20:53:44"/>
        <d v="2018-11-17T20:22:22"/>
        <d v="2018-11-17T17:59:26"/>
        <d v="2018-11-17T17:31:04"/>
        <d v="2018-11-17T17:30:44"/>
        <d v="2018-11-17T12:59:07"/>
        <d v="2018-11-17T12:30:52"/>
        <d v="2018-11-16T17:56:46"/>
        <d v="2018-11-16T17:30:38"/>
        <d v="2018-11-14T19:23:48"/>
        <d v="2018-11-14T18:55:56"/>
        <d v="2018-11-14T18:26:28"/>
        <d v="2018-11-14T18:25:21"/>
        <d v="2018-11-13T22:28:58"/>
        <d v="2018-11-13T22:01:09"/>
        <d v="2018-11-13T21:56:14"/>
        <d v="2018-11-13T20:59:18"/>
        <d v="2018-11-13T20:32:19"/>
        <d v="2018-11-11T20:36:24"/>
        <d v="2018-11-11T19:37:30"/>
        <d v="2018-11-11T19:02:10"/>
        <d v="2018-11-11T19:01:43"/>
        <d v="2018-11-11T18:31:07"/>
        <d v="2018-11-11T17:56:23"/>
        <d v="2018-11-11T17:56:02"/>
        <d v="2018-11-10T18:47:13"/>
        <d v="2018-11-10T18:17:02"/>
        <d v="2018-11-10T17:55:12"/>
        <d v="2018-11-10T12:53:13"/>
        <d v="2018-11-10T12:24:26"/>
        <d v="2018-11-09T21:24:10"/>
        <d v="2018-11-09T20:51:55"/>
        <d v="2018-11-09T20:20:23"/>
        <d v="2018-11-07T21:12:40"/>
        <d v="2018-11-07T20:40:37"/>
        <d v="2018-11-07T20:14:09"/>
        <d v="2018-11-07T19:33:00"/>
        <d v="2018-11-07T19:04:56"/>
        <d v="2018-11-07T18:31:22"/>
        <d v="2018-11-06T21:16:46"/>
        <d v="2018-11-06T20:43:30"/>
        <d v="2018-11-06T20:12:11"/>
        <d v="2018-11-06T19:32:19"/>
        <d v="2018-11-06T19:02:20"/>
        <d v="2018-11-03T14:19:26"/>
        <d v="2018-11-03T13:42:30"/>
        <d v="2018-11-01T20:33:10"/>
        <d v="2018-11-01T20:07:02"/>
        <d v="2018-11-01T19:37:38"/>
        <d v="2018-11-01T19:09:49"/>
        <d v="2018-10-31T21:29:48"/>
        <d v="2018-10-31T20:52:54"/>
        <d v="2018-10-31T20:25:25"/>
        <d v="2018-10-31T19:57:41"/>
        <d v="2018-10-31T19:31:38"/>
        <d v="2018-10-31T18:51:53"/>
        <d v="2018-10-30T20:36:04"/>
        <d v="2018-10-30T20:11:00"/>
        <d v="2018-10-29T21:30:25"/>
        <d v="2018-10-29T21:05:34"/>
        <d v="2018-10-29T20:36:05"/>
        <d v="2018-10-29T20:09:04"/>
        <d v="2018-10-24T19:32:20"/>
        <d v="2018-10-20T16:16:24"/>
        <d v="2018-10-20T08:45:24"/>
        <d v="2018-10-19T19:32:44"/>
        <d v="2018-10-19T18:53:29"/>
        <d v="2018-10-18T20:02:09"/>
        <d v="2018-10-18T19:12:50"/>
        <d v="2018-10-18T18:46:06"/>
        <d v="2018-10-17T19:59:08"/>
        <d v="2018-10-17T19:53:33"/>
        <d v="2018-10-16T19:52:54"/>
        <d v="2018-10-16T19:27:27"/>
        <d v="2018-10-16T19:01:39"/>
        <d v="2018-10-16T17:57:05"/>
        <d v="2018-10-16T11:48:29"/>
        <d v="2018-10-16T11:47:01"/>
        <d v="2018-10-14T19:55:19"/>
        <d v="2018-10-14T19:29:57"/>
        <d v="2018-10-14T19:08:40"/>
        <d v="2018-10-14T18:45:51"/>
        <d v="2018-10-14T18:22:25"/>
        <d v="2018-10-14T17:51:39"/>
        <d v="2018-10-14T17:23:43"/>
        <d v="2018-10-14T17:21:50"/>
        <d v="2018-10-14T16:39:06"/>
        <d v="2018-10-14T16:29:48"/>
        <d v="2018-10-14T12:40:05"/>
        <d v="2018-10-14T12:20:23"/>
        <d v="2018-10-14T11:55:50"/>
        <d v="2018-10-13T19:56:49"/>
        <d v="2018-10-12T19:47:11"/>
        <d v="2018-10-12T19:28:05"/>
        <d v="2018-10-12T19:07:30"/>
        <d v="2018-10-12T18:44:23"/>
        <d v="2018-10-12T18:22:21"/>
        <d v="2018-10-12T18:01:31"/>
        <d v="2018-10-12T17:50:50"/>
        <d v="2018-10-11T19:59:32"/>
        <d v="2018-10-11T19:40:26"/>
        <d v="2018-10-10T19:42:11"/>
        <d v="2018-10-10T19:21:58"/>
        <d v="2018-10-08T19:51:25"/>
        <d v="2018-10-08T19:29:08"/>
        <d v="2018-10-08T19:09:18"/>
        <d v="2018-10-08T19:08:48"/>
        <d v="2018-10-08T17:20:22"/>
        <d v="2018-10-08T17:01:10"/>
        <d v="2018-10-06T18:39:47"/>
        <d v="2018-10-06T18:20:05"/>
        <d v="2018-10-06T17:58:07"/>
        <d v="2018-10-06T17:22:53"/>
        <d v="2018-10-06T17:01:08"/>
        <d v="2018-10-06T16:37:24"/>
        <d v="2018-10-06T16:14:36"/>
        <d v="2018-10-06T16:13:17"/>
        <d v="2018-10-06T11:29:05"/>
        <d v="2018-10-05T06:17:55"/>
        <d v="2018-10-02T17:38:40"/>
        <d v="2018-10-02T16:58:36"/>
        <d v="2018-10-02T16:32:50"/>
        <d v="2018-10-02T15:56:02"/>
        <d v="2018-10-01T20:19:18"/>
        <d v="2018-10-01T19:54:22"/>
        <d v="2018-10-01T19:38:25"/>
        <d v="2018-10-01T18:18:44"/>
        <d v="2018-10-01T17:52:05"/>
        <d v="2018-09-30T19:37:29"/>
        <d v="2018-09-30T19:05:59"/>
        <d v="2018-09-27T20:15:11"/>
        <d v="2018-09-27T20:15:00"/>
        <d v="2018-09-27T19:50:49"/>
        <d v="2018-09-27T19:49:23"/>
        <d v="2018-09-27T19:47:28"/>
        <d v="2018-09-27T19:47:05"/>
        <d v="2018-09-27T19:07:55"/>
        <d v="2018-09-27T18:56:40"/>
        <d v="2018-09-27T18:56:25"/>
        <d v="2018-09-27T18:02:19"/>
        <d v="2018-09-27T17:27:59"/>
        <d v="2018-09-26T19:20:49"/>
        <d v="2018-09-24T19:49:16"/>
        <d v="2018-09-24T19:19:17"/>
        <d v="2018-09-24T18:55:19"/>
        <d v="2018-09-24T18:31:09"/>
        <d v="2018-09-24T17:36:20"/>
        <d v="2018-09-23T19:37:09"/>
        <d v="2018-09-22T17:18:06"/>
        <d v="2018-09-22T16:23:03"/>
        <d v="2018-09-22T16:06:15"/>
        <d v="2018-09-21T17:59:22"/>
        <d v="2018-09-21T17:58:10"/>
        <d v="2018-09-21T17:47:29"/>
        <d v="2018-09-21T17:02:22"/>
        <d v="2018-09-20T19:54:25"/>
        <d v="2018-09-20T19:30:55"/>
        <d v="2018-09-20T19:06:08"/>
        <d v="2018-09-19T18:35:15"/>
        <d v="2018-09-17T18:32:07"/>
        <d v="2018-09-17T18:08:38"/>
        <d v="2018-09-17T17:46:37"/>
        <d v="2018-09-15T20:49:04"/>
        <d v="2018-09-15T20:17:06"/>
        <d v="2018-09-15T19:54:44"/>
        <d v="2018-09-09T16:28:05"/>
        <d v="2018-09-09T14:56:08"/>
        <d v="2018-09-08T14:10:58"/>
        <d v="2018-09-08T13:44:51"/>
        <d v="2018-09-08T12:33:50"/>
        <d v="2018-09-08T12:15:42"/>
        <d v="2018-09-07T19:27:37"/>
        <d v="2018-09-07T18:19:48"/>
        <d v="2018-09-06T20:01:54"/>
        <d v="2018-09-06T19:06:03"/>
        <d v="2018-09-06T18:24:26"/>
        <d v="2018-09-05T19:52:51"/>
        <d v="2018-09-05T19:12:50"/>
        <d v="2018-09-04T20:29:22"/>
        <d v="2018-09-04T19:58:41"/>
        <d v="2018-09-03T19:51:05"/>
        <d v="2018-09-03T18:56:22"/>
        <d v="2018-09-03T18:24:39"/>
        <d v="2018-09-03T17:24:48"/>
        <d v="2018-09-02T20:00:40"/>
        <d v="2018-09-02T18:48:03"/>
        <d v="2018-09-02T17:54:38"/>
        <d v="2018-09-01T09:49:14"/>
        <d v="2018-08-30T20:43:58"/>
        <d v="2018-08-29T20:24:26"/>
        <d v="2018-08-29T18:34:37"/>
        <d v="2018-08-29T18:24:08"/>
        <d v="2018-08-28T20:06:40"/>
        <d v="2018-08-28T18:56:24"/>
        <d v="2018-08-27T20:24:56"/>
        <d v="2018-08-27T19:41:07"/>
        <d v="2018-08-27T18:48:33"/>
        <d v="2018-08-26T20:31:21"/>
        <d v="2018-08-26T13:22:02"/>
        <d v="2018-08-26T11:49:48"/>
        <d v="2018-08-26T10:20:29"/>
        <d v="2018-08-24T19:46:47"/>
        <d v="2018-08-24T18:28:44"/>
        <d v="2018-08-24T17:11:23"/>
        <d v="2018-08-23T19:51:28"/>
        <d v="2018-08-23T18:50:23"/>
        <d v="2018-08-23T17:52:07"/>
        <d v="2018-08-23T17:45:14"/>
        <d v="2018-08-22T17:11:16"/>
        <d v="2018-08-21T19:07:14"/>
        <d v="2018-08-21T18:08:31"/>
        <d v="2018-08-21T17:42:31"/>
        <d v="2018-08-20T19:18:53"/>
        <d v="2018-08-20T18:25:23"/>
        <d v="2018-08-20T17:34:02"/>
        <d v="2018-08-18T20:23:40"/>
        <d v="2018-08-18T18:55:18"/>
        <d v="2018-08-18T16:51:46"/>
        <d v="2018-08-18T15:49:08"/>
        <d v="2018-08-16T19:41:24"/>
        <d v="2018-08-16T19:10:46"/>
        <d v="2018-08-16T18:43:47"/>
        <d v="2018-08-16T17:46:54"/>
        <d v="2018-08-16T17:21:05"/>
        <d v="2018-08-15T20:08:34"/>
        <d v="2018-08-15T19:06:39"/>
        <d v="2018-08-15T18:16:00"/>
        <d v="2018-08-14T19:23:08"/>
        <d v="2018-08-14T18:14:22"/>
        <d v="2018-08-14T17:05:53"/>
        <d v="2018-08-13T20:33:35"/>
        <d v="2018-08-13T19:22:40"/>
        <d v="2018-08-12T20:29:36"/>
        <d v="2018-08-12T19:26:50"/>
        <d v="2018-08-12T18:19:41"/>
        <d v="2018-08-12T17:12:23"/>
        <d v="2018-08-12T15:58:59"/>
        <d v="2018-08-12T15:35:04"/>
        <d v="2018-08-12T14:23:35"/>
        <d v="2018-08-12T13:32:08"/>
        <d v="2018-08-12T12:19:22"/>
        <d v="2018-08-11T21:13:31"/>
        <d v="2018-08-11T19:58:11"/>
        <d v="2018-08-11T19:10:31"/>
        <d v="2018-08-11T18:27:31"/>
        <d v="2018-08-11T16:51:38"/>
        <d v="2018-08-11T16:01:42"/>
        <d v="2018-08-11T14:59:15"/>
        <d v="2018-08-11T13:59:43"/>
        <d v="2018-08-11T13:19:25"/>
        <d v="2018-08-11T12:28:10"/>
        <d v="2018-08-11T11:31:32"/>
        <d v="2018-08-11T10:32:53"/>
        <d v="2018-08-11T09:50:31"/>
        <d v="2018-08-10T20:23:38"/>
        <d v="2018-08-10T19:34:02"/>
        <d v="2018-08-10T18:51:56"/>
        <d v="2018-08-10T17:53:47"/>
        <d v="2018-08-10T17:09:23"/>
        <d v="2018-08-09T20:12:39"/>
        <d v="2018-08-09T19:59:15"/>
        <d v="2018-08-09T19:17:22"/>
        <d v="2018-08-09T18:55:48"/>
        <d v="2018-08-09T18:41:25"/>
        <d v="2018-08-08T19:46:44"/>
        <d v="2018-08-08T18:59:11"/>
        <d v="2018-08-07T20:44:25"/>
        <d v="2018-08-07T19:43:19"/>
        <d v="2018-08-07T18:59:24"/>
        <d v="2018-08-06T19:51:28"/>
        <d v="2018-08-06T19:07:48"/>
        <d v="2018-08-06T18:23:55"/>
        <d v="2018-08-06T18:21:04"/>
        <d v="2018-08-05T11:18:57"/>
        <d v="2018-08-04T11:12:11"/>
        <d v="2018-08-03T20:19:15"/>
        <d v="2018-08-03T19:48:13"/>
        <d v="2018-08-03T18:55:16"/>
        <d v="2018-08-03T17:38:56"/>
        <d v="2018-08-03T16:58:30"/>
        <d v="2018-08-02T20:05:42"/>
        <d v="2018-08-02T19:14:53"/>
        <d v="2018-08-02T18:11:12"/>
        <d v="2018-08-01T20:15:53"/>
        <d v="2018-08-01T19:28:14"/>
        <d v="2018-08-01T18:31:35"/>
        <d v="2018-07-31T20:44:59"/>
        <d v="2018-07-31T19:56:13"/>
        <d v="2018-07-31T19:12:20"/>
        <d v="2018-07-31T18:32:24"/>
        <d v="2018-07-31T17:50:52"/>
        <d v="2018-07-31T17:05:58"/>
        <d v="2018-07-30T20:35:28"/>
        <d v="2018-07-30T17:21:36"/>
        <d v="2018-07-29T20:36:39"/>
        <d v="2018-07-29T19:37:57"/>
        <d v="2018-07-29T18:47:38"/>
        <d v="2018-07-29T17:43:34"/>
        <d v="2018-07-28T11:08:54"/>
        <d v="2018-07-28T10:22:59"/>
        <d v="2018-07-27T20:40:42"/>
        <d v="2018-07-27T19:47:42"/>
        <d v="2018-07-27T17:10:34"/>
        <d v="2018-07-27T15:35:59"/>
        <d v="2018-07-27T15:34:03"/>
        <d v="2018-07-27T15:31:32"/>
        <d v="2018-07-27T15:09:05"/>
        <d v="2018-07-26T20:21:17"/>
        <d v="2018-07-26T20:19:44"/>
        <d v="2018-07-25T21:14:14"/>
        <d v="2018-07-24T20:17:58"/>
        <d v="2018-07-24T19:29:24"/>
        <d v="2018-07-24T18:44:36"/>
        <d v="2018-07-24T17:35:09"/>
        <d v="2018-07-22T17:17:54"/>
        <d v="2018-07-22T16:45:19"/>
        <d v="2018-07-22T14:43:53"/>
        <d v="2018-07-22T13:57:21"/>
        <d v="2018-07-21T21:03:44"/>
        <d v="2018-07-21T20:15:04"/>
        <d v="2018-07-21T19:30:40"/>
        <d v="2018-07-21T18:45:40"/>
        <d v="2018-07-21T17:17:10"/>
        <d v="2018-07-21T15:46:09"/>
        <d v="2018-07-21T14:48:14"/>
        <d v="2018-07-21T13:52:10"/>
        <d v="2018-07-21T13:44:37"/>
        <d v="2018-07-21T12:13:44"/>
        <d v="2018-07-20T20:55:02"/>
        <d v="2018-07-20T19:29:10"/>
        <d v="2018-07-20T19:28:25"/>
        <d v="2018-07-20T19:27:52"/>
        <d v="2018-07-20T17:20:33"/>
        <d v="2018-07-19T21:33:30"/>
        <d v="2018-07-19T21:04:39"/>
        <d v="2018-07-16T20:59:53"/>
        <d v="2018-07-16T19:50:41"/>
        <d v="2018-07-16T19:07:16"/>
        <d v="2018-07-15T20:26:03"/>
        <d v="2018-07-15T19:28:16"/>
        <d v="2018-07-15T19:19:10"/>
        <d v="2018-07-15T08:08:27"/>
        <d v="2018-07-14T20:16:07"/>
        <d v="2018-07-14T19:30:51"/>
        <d v="2018-07-14T18:48:43"/>
        <d v="2018-07-14T18:03:56"/>
        <d v="2018-07-14T17:33:32"/>
        <d v="2018-07-14T16:43:19"/>
        <d v="2018-07-14T16:28:30"/>
        <d v="2018-07-14T13:21:18"/>
        <d v="2018-07-14T12:31:39"/>
        <d v="2018-07-14T11:42:41"/>
        <d v="2018-07-14T11:35:16"/>
        <d v="2018-07-14T10:52:54"/>
        <d v="2018-07-13T20:03:04"/>
        <d v="2018-07-13T19:20:17"/>
        <d v="2018-07-13T18:35:44"/>
        <d v="2018-07-13T17:16:32"/>
        <d v="2018-07-12T21:26:27"/>
        <d v="2018-07-12T20:39:50"/>
        <d v="2018-07-12T19:56:07"/>
        <d v="2018-07-12T19:11:46"/>
        <d v="2018-07-11T20:45:55"/>
        <d v="2018-07-10T20:51:30"/>
        <d v="2018-07-10T20:07:27"/>
        <d v="2018-07-09T21:49:34"/>
        <d v="2018-07-09T21:02:53"/>
        <d v="2018-07-09T20:09:21"/>
        <d v="2018-07-09T19:21:08"/>
        <d v="2018-07-08T20:49:17"/>
        <d v="2018-07-08T19:40:20"/>
        <d v="2018-07-08T18:54:43"/>
        <d v="2018-07-07T12:37:41"/>
        <d v="2018-07-06T22:00:04"/>
        <d v="2018-07-06T21:59:30"/>
        <d v="2018-07-06T21:08:24"/>
        <d v="2018-07-06T21:05:45"/>
        <d v="2018-07-06T20:23:00"/>
        <d v="2018-07-05T21:47:23"/>
        <d v="2018-07-05T21:01:26"/>
        <d v="2018-07-04T21:35:25"/>
        <d v="2018-07-04T20:34:27"/>
        <d v="2018-07-04T20:31:16"/>
        <d v="2018-07-04T19:47:02"/>
        <d v="2018-07-03T21:32:41"/>
        <d v="2018-07-02T21:07:29"/>
        <d v="2018-07-02T19:48:40"/>
        <d v="2018-07-02T19:25:12"/>
        <d v="2018-07-01T21:36:23"/>
        <d v="2018-07-01T21:32:53"/>
        <d v="2018-07-01T20:46:18"/>
        <d v="2018-07-01T20:00:16"/>
        <d v="2018-06-28T22:03:53"/>
        <d v="2018-06-28T21:13:28"/>
        <d v="2018-06-28T19:56:19"/>
        <d v="2018-06-28T19:55:40"/>
        <d v="2018-06-28T19:55:03"/>
        <d v="2018-06-28T19:52:17"/>
        <d v="2018-06-27T20:47:00"/>
        <d v="2018-06-27T20:24:07"/>
        <d v="2018-06-27T19:55:54"/>
        <d v="2018-06-27T19:32:58"/>
        <d v="2018-06-26T20:21:42"/>
        <d v="2018-06-23T21:35:40"/>
        <d v="2018-06-23T21:14:14"/>
        <d v="2018-06-23T20:52:59"/>
        <d v="2018-06-23T20:08:16"/>
        <d v="2018-06-23T19:41:54"/>
        <d v="2018-06-23T19:18:46"/>
        <d v="2018-06-23T18:57:37"/>
        <d v="2018-06-23T18:34:00"/>
        <d v="2018-06-23T18:11:18"/>
        <d v="2018-06-23T17:47:04"/>
        <d v="2018-06-23T17:19:02"/>
        <d v="2018-06-23T16:55:33"/>
        <d v="2018-06-23T16:32:06"/>
        <d v="2018-06-23T16:07:52"/>
        <d v="2018-06-23T15:44:01"/>
        <d v="2018-06-23T15:17:39"/>
        <d v="2018-06-23T09:50:01"/>
        <d v="2018-06-22T23:58:16"/>
        <d v="2018-06-22T23:29:16"/>
        <d v="2018-06-05T20:03:45"/>
        <d v="2018-06-05T19:13:07"/>
        <d v="2018-06-04T21:19:36"/>
        <d v="2018-06-04T19:03:38"/>
        <d v="2018-06-04T18:52:50"/>
        <d v="2018-06-03T20:51:00"/>
        <d v="2018-06-02T15:37:11"/>
        <d v="2018-06-02T15:09:12"/>
        <d v="2018-06-02T14:41:13"/>
        <d v="2018-06-01T21:55:30"/>
        <d v="2018-06-01T21:27:06"/>
        <d v="2018-06-01T20:57:20"/>
        <d v="2018-06-01T20:31:58"/>
        <d v="2018-06-01T20:00:38"/>
        <d v="2018-06-01T19:32:47"/>
        <d v="2018-06-01T19:06:11"/>
        <d v="2018-06-01T18:36:00"/>
        <d v="2018-06-01T18:31:57"/>
        <d v="2018-05-31T21:30:13"/>
        <d v="2018-05-31T21:01:59"/>
        <d v="2018-05-31T20:35:53"/>
        <d v="2018-05-31T20:34:56"/>
        <d v="2018-05-31T19:55:42"/>
        <d v="2018-05-30T20:24:44"/>
        <d v="2018-05-30T19:56:18"/>
        <d v="2018-05-29T21:23:14"/>
        <d v="2018-05-29T20:54:03"/>
        <d v="2018-05-29T20:40:06"/>
        <d v="2018-05-27T17:34:18"/>
        <d v="2018-05-27T17:33:10"/>
        <d v="2018-05-27T16:53:46"/>
        <d v="2018-05-27T16:52:19"/>
        <d v="2018-05-27T08:57:40"/>
        <d v="2018-05-27T08:51:20"/>
        <d v="2018-05-26T20:32:21"/>
        <d v="2018-05-26T20:06:39"/>
        <d v="2018-05-26T19:40:27"/>
        <d v="2018-05-26T17:26:17"/>
        <d v="2018-05-25T19:09:05"/>
        <d v="2018-05-25T18:16:59"/>
        <d v="2018-05-25T17:28:11"/>
        <d v="2018-05-25T16:40:26"/>
        <d v="2018-05-24T20:51:49"/>
        <d v="2018-05-24T20:09:48"/>
        <d v="2018-05-22T18:08:40"/>
        <d v="2018-05-21T20:52:21"/>
        <d v="2018-05-21T20:08:02"/>
        <d v="2018-05-21T19:19:46"/>
        <d v="2018-05-21T18:32:25"/>
        <d v="2018-05-21T16:01:56"/>
        <d v="2018-05-21T13:38:57"/>
        <d v="2018-05-20T20:39:03"/>
        <d v="2018-05-20T20:00:32"/>
        <d v="2018-05-20T19:19:03"/>
        <d v="2018-05-20T19:18:15"/>
        <d v="2018-05-20T17:30:00"/>
        <d v="2018-05-20T12:13:02"/>
        <d v="2018-05-19T18:45:47"/>
        <d v="2018-05-18T21:55:46"/>
        <d v="2018-05-18T21:07:42"/>
        <d v="2018-05-18T20:24:35"/>
        <d v="2018-05-18T19:27:23"/>
        <d v="2018-05-18T19:06:59"/>
        <d v="2018-05-18T18:20:44"/>
        <d v="2018-05-18T17:31:57"/>
        <d v="2018-05-18T17:31:14"/>
        <d v="2018-05-17T20:43:20"/>
        <d v="2018-05-16T21:13:04"/>
        <d v="2018-05-15T19:46:09"/>
        <d v="2018-05-15T19:02:03"/>
        <d v="2018-05-15T17:56:03"/>
        <d v="2018-05-14T19:45:16"/>
        <d v="2018-05-14T18:53:56"/>
        <d v="2018-05-14T17:56:50"/>
        <d v="2018-05-13T19:43:13"/>
        <d v="2018-05-13T18:58:22"/>
        <d v="2018-05-13T18:06:55"/>
        <d v="2018-05-13T15:47:03"/>
        <d v="2018-05-12T17:30:44"/>
        <d v="2018-05-12T16:50:09"/>
        <d v="2018-05-12T16:08:15"/>
        <d v="2018-05-11T19:48:33"/>
        <d v="2018-05-11T18:59:59"/>
        <d v="2018-05-11T14:26:08"/>
        <d v="2018-05-11T11:20:47"/>
        <d v="2018-05-10T19:10:16"/>
        <d v="2018-05-10T18:45:58"/>
        <d v="2018-05-10T18:25:13"/>
        <d v="2018-05-09T19:49:26"/>
        <d v="2018-05-09T19:02:07"/>
        <d v="2018-05-09T18:10:17"/>
        <d v="2018-05-09T17:55:05"/>
        <d v="2018-05-09T17:03:56"/>
        <d v="2018-05-09T16:57:38"/>
        <d v="2018-05-09T16:54:21"/>
        <d v="2018-05-09T16:53:15"/>
        <d v="2018-05-08T20:17:27"/>
        <d v="2018-05-08T20:17:12"/>
        <d v="2018-05-08T19:40:00"/>
        <d v="2018-05-08T19:00:32"/>
        <d v="2018-05-08T18:10:20"/>
        <d v="2018-05-07T20:33:14"/>
        <d v="2018-05-06T20:34:03"/>
        <d v="2018-05-05T20:58:23"/>
        <d v="2018-05-05T20:10:10"/>
        <d v="2018-05-05T19:24:52"/>
        <d v="2018-05-03T19:13:26"/>
        <d v="2018-05-03T18:34:57"/>
        <d v="2018-05-03T17:53:03"/>
        <d v="2018-05-02T21:04:13"/>
        <d v="2018-05-01T20:08:21"/>
        <d v="2018-05-01T20:05:58"/>
        <d v="2018-05-01T18:27:13"/>
        <d v="2018-05-01T17:43:55"/>
        <d v="2018-05-01T17:33:17"/>
        <d v="2018-05-01T16:38:54"/>
        <d v="2018-05-01T15:47:18"/>
        <d v="2018-05-01T15:01:24"/>
        <d v="2018-05-01T12:44:59"/>
        <d v="2018-05-01T12:01:12"/>
        <d v="2018-04-30T21:21:12"/>
        <d v="2018-04-30T20:33:47"/>
        <d v="2018-04-30T06:40:19"/>
        <d v="2018-04-30T06:06:44"/>
        <d v="2018-04-30T06:00:37"/>
        <d v="2018-04-29T16:00:03"/>
        <d v="2018-04-29T15:10:39"/>
        <d v="2018-04-29T14:20:34"/>
        <d v="2018-04-29T13:39:47"/>
        <d v="2018-04-27T20:21:16"/>
        <d v="2018-04-27T19:32:04"/>
        <d v="2018-04-27T18:12:03"/>
        <d v="2018-04-27T17:19:45"/>
        <d v="2018-04-26T20:20:20"/>
        <d v="2018-04-26T18:58:14"/>
        <d v="2018-04-26T18:29:12"/>
        <d v="2018-04-26T17:59:17"/>
        <d v="2018-04-26T17:06:30"/>
        <d v="2018-04-25T19:15:25"/>
        <d v="2018-04-25T18:46:51"/>
        <d v="2018-04-25T18:09:24"/>
        <d v="2018-04-25T17:41:16"/>
        <d v="2018-04-24T20:25:49"/>
        <d v="2018-04-24T19:55:02"/>
        <d v="2018-04-24T19:19:49"/>
        <d v="2018-04-24T18:47:55"/>
        <d v="2018-04-24T18:47:49"/>
        <d v="2018-04-23T20:05:49"/>
        <d v="2018-04-23T19:31:23"/>
        <d v="2018-04-23T18:33:32"/>
        <d v="2018-04-23T18:04:42"/>
        <d v="2018-04-22T20:33:29"/>
        <d v="2018-04-22T19:26:13"/>
        <d v="2018-04-22T18:58:50"/>
        <d v="2018-04-22T18:58:35"/>
        <d v="2018-04-22T15:23:08"/>
        <d v="2018-04-22T12:13:59"/>
        <d v="2018-04-13T20:15:58"/>
        <d v="2018-04-13T19:52:27"/>
        <d v="2018-04-11T21:04:20"/>
        <d v="2018-04-11T20:41:01"/>
        <d v="2018-04-11T20:19:50"/>
        <d v="2018-04-11T19:57:12"/>
        <d v="2018-04-10T21:09:38"/>
        <d v="2018-04-10T20:42:01"/>
        <d v="2018-04-10T20:16:56"/>
        <d v="2018-04-10T19:56:12"/>
        <d v="2018-04-10T19:34:16"/>
        <d v="2018-04-09T20:06:40"/>
        <d v="2018-04-09T19:44:28"/>
        <d v="2018-04-09T19:22:36"/>
        <d v="2018-04-09T19:00:26"/>
        <d v="2018-04-09T18:38:15"/>
        <d v="2018-04-09T18:06:03"/>
        <d v="2018-04-09T17:43:08"/>
        <d v="2018-04-09T17:20:34"/>
        <d v="2018-04-08T21:17:09"/>
        <d v="2018-04-08T20:55:42"/>
        <d v="2018-04-08T20:32:55"/>
        <d v="2018-04-08T20:07:45"/>
        <d v="2018-04-05T21:19:11"/>
        <d v="2018-04-05T20:57:09"/>
        <d v="2018-04-05T19:52:50"/>
        <d v="2018-04-05T18:57:16"/>
        <d v="2018-04-05T18:56:54"/>
        <d v="2018-04-04T19:33:06"/>
        <d v="2018-04-04T18:51:55"/>
        <d v="2018-04-04T18:12:57"/>
        <d v="2018-04-04T17:49:25"/>
        <d v="2018-04-04T17:25:14"/>
        <d v="2018-04-03T18:25:31"/>
        <d v="2018-04-02T22:00:41"/>
        <d v="2018-04-02T22:00:22"/>
        <d v="2018-04-02T20:33:57"/>
        <d v="2018-04-02T19:05:22"/>
        <d v="2018-04-02T17:48:57"/>
        <d v="2018-04-02T16:48:10"/>
        <d v="2018-04-02T16:04:06"/>
        <d v="2018-04-02T15:05:12"/>
        <d v="2018-04-02T15:03:57"/>
        <d v="2018-04-02T15:03:05"/>
        <d v="2018-04-01T20:59:47"/>
        <d v="2018-04-01T19:52:56"/>
        <d v="2018-04-01T18:51:51"/>
        <d v="2018-04-01T18:12:19"/>
        <d v="2018-04-01T17:41:07"/>
        <d v="2018-04-01T16:52:06"/>
        <d v="2018-03-31T22:51:48"/>
        <d v="2018-03-31T16:47:14"/>
        <d v="2018-03-31T16:46:49"/>
        <d v="2018-03-31T16:19:31"/>
        <d v="2018-03-31T16:09:04"/>
        <d v="2018-03-31T15:41:58"/>
        <d v="2018-03-31T14:47:14"/>
        <d v="2018-03-30T18:03:23"/>
        <d v="2018-03-30T11:39:53"/>
        <d v="2018-03-30T10:45:11"/>
        <d v="2018-03-29T20:22:57"/>
        <d v="2018-03-29T19:37:40"/>
        <d v="2018-03-29T19:30:49"/>
        <d v="2018-03-29T18:58:04"/>
        <d v="2018-03-29T18:30:44"/>
        <d v="2018-03-29T17:35:10"/>
        <d v="2018-03-29T17:09:11"/>
        <d v="2018-03-28T21:04:41"/>
        <d v="2018-03-28T20:30:34"/>
        <d v="2018-03-28T20:05:37"/>
        <d v="2018-03-28T20:05:21"/>
        <d v="2018-03-28T19:14:05"/>
        <d v="2018-03-28T18:41:05"/>
        <d v="2018-03-28T18:02:09"/>
        <d v="2018-03-28T17:34:46"/>
        <d v="2018-03-27T21:12:25"/>
        <d v="2018-03-27T20:35:46"/>
        <d v="2018-03-27T20:09:33"/>
        <d v="2018-03-27T19:42:15"/>
        <d v="2018-03-27T19:11:11"/>
        <d v="2018-03-27T18:44:30"/>
        <d v="2018-03-27T18:19:42"/>
        <d v="2018-03-27T18:19:30"/>
        <d v="2018-03-27T17:54:39"/>
        <d v="2018-03-27T17:27:29"/>
        <d v="2018-03-27T17:00:00"/>
        <d v="2018-03-26T20:32:50"/>
        <d v="2018-03-26T20:04:58"/>
        <d v="2018-03-26T19:37:27"/>
        <d v="2018-03-26T16:34:26"/>
        <d v="2018-03-26T16:13:49"/>
        <d v="2018-03-25T20:51:26"/>
        <d v="2018-03-25T20:03:47"/>
        <d v="2018-03-25T19:21:49"/>
        <d v="2018-03-25T18:38:53"/>
        <d v="2018-03-25T18:09:36"/>
        <d v="2018-03-25T17:42:07"/>
        <d v="2018-03-25T15:36:07"/>
        <d v="2018-03-25T15:34:44"/>
        <d v="2018-03-25T15:14:27"/>
        <d v="2018-03-24T22:12:32"/>
        <d v="2018-03-24T21:26:20"/>
        <d v="2018-03-24T20:42:16"/>
        <d v="2018-03-24T19:55:20"/>
        <d v="2018-03-24T19:55:05"/>
        <d v="2018-03-24T19:54:57"/>
        <d v="2018-03-23T22:48:21"/>
        <d v="2018-03-23T21:41:33"/>
        <d v="2018-03-23T21:28:56"/>
        <d v="2018-03-23T21:01:35"/>
        <d v="2018-03-21T20:07:48"/>
        <d v="2018-03-21T19:21:53"/>
        <d v="2018-03-21T18:38:06"/>
        <d v="2018-03-20T20:49:24"/>
        <d v="2018-03-20T20:04:40"/>
        <d v="2018-03-20T18:55:20"/>
        <d v="2018-03-20T18:14:55"/>
        <d v="2018-03-19T20:53:48"/>
        <d v="2018-03-19T20:24:03"/>
        <d v="2018-03-19T19:37:35"/>
        <d v="2018-03-18T21:05:34"/>
        <d v="2018-03-18T20:23:20"/>
        <d v="2018-03-18T20:02:24"/>
        <d v="2018-03-18T13:32:09"/>
        <d v="2018-03-18T12:46:50"/>
        <d v="2018-03-17T21:13:07"/>
        <d v="2018-03-17T20:32:41"/>
        <d v="2018-03-17T19:51:27"/>
        <d v="2018-03-17T19:07:25"/>
        <d v="2018-03-17T19:06:58"/>
        <d v="2018-03-17T17:45:50"/>
        <d v="2018-03-17T16:54:52"/>
        <d v="2018-03-17T16:05:04"/>
        <d v="2018-03-17T15:23:22"/>
        <d v="2018-03-16T18:24:40"/>
        <d v="2018-03-15T20:24:22"/>
        <d v="2018-03-15T19:37:04"/>
        <d v="2018-03-15T18:40:23"/>
        <d v="2018-03-15T18:29:51"/>
        <d v="2018-03-15T18:28:34"/>
        <d v="2018-03-15T18:25:26"/>
        <d v="2018-03-14T18:22:24"/>
        <d v="2018-03-14T18:21:04"/>
        <d v="2018-03-13T19:33:09"/>
        <d v="2018-03-12T18:36:08"/>
        <d v="2018-03-12T18:18:48"/>
        <d v="2018-03-12T16:47:57"/>
        <d v="2018-03-12T16:44:41"/>
        <d v="2018-03-12T16:44:07"/>
        <d v="2018-03-12T15:58:08"/>
        <d v="2018-03-11T21:48:29"/>
        <d v="2018-03-11T21:10:10"/>
        <d v="2018-03-11T20:40:28"/>
        <d v="2018-03-11T20:10:38"/>
        <d v="2018-03-10T21:19:55"/>
        <d v="2018-03-10T21:19:45"/>
        <d v="2018-03-10T20:52:46"/>
        <d v="2018-03-10T20:52:37"/>
        <d v="2018-03-10T20:18:56"/>
        <d v="2018-03-09T22:24:47"/>
        <d v="2018-03-09T21:53:43"/>
        <d v="2018-03-09T21:25:19"/>
        <d v="2018-03-09T20:51:36"/>
        <d v="2018-03-09T20:10:53"/>
        <d v="2018-03-09T18:51:41"/>
        <d v="2018-03-08T20:54:51"/>
        <d v="2018-03-08T20:50:30"/>
        <d v="2018-03-08T19:49:29"/>
        <d v="2018-03-08T19:25:02"/>
        <d v="2018-03-07T21:42:14"/>
        <d v="2018-03-07T21:17:05"/>
        <d v="2018-03-07T20:48:07"/>
        <d v="2018-03-07T20:19:50"/>
        <d v="2018-03-07T19:54:32"/>
        <d v="2018-03-07T19:21:27"/>
        <d v="2018-03-07T18:58:36"/>
        <d v="2018-03-06T21:44:25"/>
        <d v="2018-03-06T21:19:15"/>
        <d v="2018-03-06T20:58:05"/>
        <d v="2018-03-06T20:23:01"/>
        <d v="2018-03-06T20:00:05"/>
        <d v="2018-03-06T19:37:00"/>
        <d v="2018-03-06T19:15:21"/>
        <d v="2018-03-05T21:46:20"/>
        <d v="2018-03-05T21:23:37"/>
        <d v="2018-03-05T20:56:18"/>
        <d v="2018-03-05T20:28:38"/>
        <d v="2018-03-05T20:05:22"/>
        <d v="2018-03-05T19:41:12"/>
        <d v="2018-03-04T19:24:46"/>
        <d v="2018-03-02T22:15:21"/>
        <d v="2018-03-02T21:33:57"/>
        <d v="2018-03-02T21:32:26"/>
        <d v="2018-03-02T20:49:34"/>
        <d v="2018-03-02T20:49:09"/>
        <d v="2018-03-02T18:41:00"/>
        <d v="2018-03-02T17:41:32"/>
        <d v="2018-03-01T22:00:56"/>
        <d v="2018-03-01T21:12:08"/>
        <d v="2018-03-01T20:15:16"/>
        <d v="2018-03-01T19:29:41"/>
        <d v="2018-03-01T18:25:04"/>
        <d v="2018-03-01T17:37:58"/>
        <d v="2018-02-28T20:41:02"/>
        <d v="2018-02-28T19:53:26"/>
        <d v="2018-02-28T19:07:33"/>
        <d v="2018-02-28T17:51:27"/>
        <d v="2018-02-28T17:05:07"/>
        <d v="2018-02-28T16:14:32"/>
        <d v="2018-02-28T16:14:24"/>
        <d v="2018-02-28T12:29:49"/>
        <d v="2018-02-28T12:28:25"/>
        <d v="2018-02-27T21:44:19"/>
        <d v="2018-02-27T20:53:08"/>
        <d v="2018-02-27T20:04:25"/>
        <d v="2018-02-27T20:03:27"/>
        <d v="2018-02-27T20:03:13"/>
        <d v="2018-02-27T18:06:38"/>
        <d v="2018-02-27T17:19:54"/>
        <d v="2018-02-27T12:20:04"/>
        <d v="2018-02-26T22:18:02"/>
        <d v="2018-02-26T21:18:42"/>
        <d v="2018-02-26T20:30:35"/>
        <d v="2018-02-26T19:39:45"/>
        <d v="2018-02-26T19:39:27"/>
        <d v="2018-02-26T18:52:58"/>
        <d v="2018-02-26T17:54:33"/>
        <d v="2018-02-26T17:52:53"/>
        <d v="2018-02-25T21:59:55"/>
        <d v="2018-02-25T21:57:29"/>
        <d v="2018-02-25T13:04:57"/>
        <d v="2018-02-25T12:03:11"/>
        <d v="2018-02-24T21:23:59"/>
        <d v="2018-02-24T20:32:41"/>
        <d v="2018-02-24T19:46:01"/>
        <d v="2018-02-24T18:49:52"/>
        <d v="2018-02-24T17:34:57"/>
        <d v="2018-02-23T22:52:17"/>
        <d v="2018-02-23T22:05:58"/>
        <d v="2018-02-23T21:07:37"/>
        <d v="2018-02-23T20:20:40"/>
        <d v="2018-02-23T19:31:08"/>
        <d v="2018-02-23T18:45:20"/>
        <d v="2018-02-22T21:54:52"/>
        <d v="2018-02-22T21:10:28"/>
        <d v="2018-02-22T20:12:19"/>
        <d v="2018-02-22T19:16:07"/>
        <d v="2018-02-22T18:25:16"/>
        <d v="2018-02-21T22:00:03"/>
        <d v="2018-02-21T21:59:10"/>
        <d v="2018-02-20T21:41:08"/>
        <d v="2018-02-20T20:51:10"/>
        <d v="2018-02-20T20:03:56"/>
        <d v="2018-02-20T19:02:46"/>
        <d v="2018-02-19T21:32:42"/>
        <d v="2018-02-19T21:10:58"/>
        <d v="2018-02-19T20:49:25"/>
        <d v="2018-02-19T20:28:00"/>
        <d v="2018-02-19T20:06:28"/>
        <d v="2018-02-19T19:42:36"/>
        <d v="2018-02-19T18:44:41"/>
        <d v="2018-02-18T22:43:14"/>
        <d v="2018-02-18T22:20:42"/>
        <d v="2018-02-18T21:59:00"/>
        <d v="2018-02-18T21:33:04"/>
        <d v="2018-02-18T21:10:55"/>
        <d v="2018-02-18T21:09:58"/>
        <d v="2018-02-18T20:17:06"/>
        <d v="2018-02-18T19:19:52"/>
        <d v="2018-02-18T18:53:17"/>
        <d v="2018-02-18T18:31:39"/>
        <d v="2018-02-18T18:01:54"/>
        <d v="2018-02-18T17:04:34"/>
        <d v="2018-02-18T16:02:37"/>
        <d v="2018-02-18T15:12:37"/>
        <d v="2018-02-18T14:16:22"/>
        <d v="2018-02-18T13:26:39"/>
        <d v="2018-02-18T13:14:39"/>
        <d v="2018-02-16T23:52:33"/>
        <d v="2018-02-16T23:06:20"/>
        <d v="2018-02-16T22:31:16"/>
        <d v="2018-02-16T17:34:05"/>
        <d v="2018-02-16T17:02:31"/>
        <d v="2018-02-16T16:57:33"/>
        <d v="2018-02-16T07:07:44"/>
        <d v="2018-02-15T21:52:32"/>
        <d v="2018-02-15T20:47:30"/>
        <d v="2018-02-15T20:47:19"/>
        <d v="2018-02-15T20:47:11"/>
        <d v="2018-02-15T20:47:03"/>
        <d v="2018-02-15T20:46:57"/>
        <d v="2018-02-14T23:54:57"/>
        <d v="2018-02-14T23:01:28"/>
        <d v="2018-02-14T07:18:14"/>
        <d v="2018-02-13T21:04:46"/>
        <d v="2018-02-13T20:15:54"/>
        <d v="2018-02-13T19:53:55"/>
        <d v="2018-02-13T19:18:29"/>
        <d v="2018-02-13T18:36:10"/>
        <d v="2018-02-13T18:12:50"/>
        <d v="2018-02-12T22:42:33"/>
        <d v="2018-02-12T22:15:38"/>
        <d v="2018-02-12T21:52:51"/>
        <d v="2018-02-11T23:47:16"/>
        <d v="2018-02-11T23:04:12"/>
        <d v="2018-02-11T22:41:41"/>
        <d v="2018-02-11T22:18:56"/>
        <d v="2018-02-11T21:48:49"/>
        <d v="2018-02-11T21:19:53"/>
        <d v="2018-02-11T20:49:57"/>
        <d v="2018-02-11T20:26:27"/>
        <d v="2018-02-11T20:02:58"/>
        <d v="2018-02-11T19:44:04"/>
        <d v="2018-02-11T18:52:03"/>
        <d v="2018-02-11T18:51:46"/>
        <d v="2018-02-10T22:30:21"/>
        <d v="2018-02-10T22:05:05"/>
        <d v="2018-02-10T22:04:35"/>
        <d v="2018-02-10T21:34:41"/>
        <d v="2018-02-10T21:08:50"/>
        <d v="2018-02-10T20:43:48"/>
        <d v="2018-02-10T20:15:33"/>
        <d v="2018-02-10T19:34:41"/>
        <d v="2018-02-10T19:11:56"/>
        <d v="2018-02-10T19:09:22"/>
        <d v="2018-02-09T22:25:20"/>
        <d v="2018-02-09T21:59:07"/>
        <d v="2018-02-09T21:28:55"/>
        <d v="2018-02-09T21:04:22"/>
        <d v="2018-02-09T20:35:08"/>
        <d v="2018-02-09T20:12:32"/>
        <d v="2018-02-09T19:49:43"/>
        <d v="2018-02-09T18:49:06"/>
        <d v="2018-02-09T18:25:29"/>
        <d v="2018-02-09T18:25:09"/>
        <d v="2018-02-09T18:25:03"/>
        <d v="2018-02-09T18:24:45"/>
        <d v="2018-02-09T18:03:24"/>
        <d v="2018-02-08T22:40:09"/>
        <d v="2018-02-08T22:14:02"/>
        <d v="2018-02-08T21:45:30"/>
        <d v="2018-02-07T21:40:57"/>
        <d v="2018-02-07T21:15:15"/>
        <d v="2018-02-07T20:51:02"/>
        <d v="2018-02-07T20:30:27"/>
        <d v="2018-02-07T20:05:47"/>
        <d v="2018-02-07T19:11:08"/>
        <d v="2018-02-07T18:49:37"/>
        <d v="2018-02-07T18:28:13"/>
        <d v="2018-02-06T22:38:22"/>
        <d v="2018-02-06T22:15:15"/>
        <d v="2018-02-06T21:44:34"/>
        <d v="2018-02-06T21:23:10"/>
        <d v="2018-02-06T20:55:14"/>
        <d v="2018-02-06T20:36:26"/>
        <d v="2018-02-06T20:15:03"/>
        <d v="2018-02-06T19:53:33"/>
        <d v="2018-02-06T19:31:56"/>
        <d v="2018-02-05T21:50:04"/>
        <d v="2018-02-05T21:17:21"/>
        <d v="2018-02-05T20:54:01"/>
        <d v="2018-02-05T20:23:22"/>
        <d v="2018-02-05T20:02:10"/>
        <d v="2018-02-05T19:37:31"/>
        <d v="2018-02-05T19:15:53"/>
        <d v="2018-02-05T18:49:46"/>
        <d v="2018-02-04T22:37:11"/>
        <d v="2018-02-04T22:15:45"/>
        <d v="2018-02-04T21:54:17"/>
        <d v="2018-02-04T21:54:05"/>
        <d v="2018-02-04T20:49:47"/>
        <d v="2018-02-04T20:28:05"/>
        <d v="2018-02-04T20:04:26"/>
        <d v="2018-02-04T19:43:05"/>
        <d v="2018-02-04T19:21:38"/>
        <d v="2018-02-04T19:00:14"/>
        <d v="2018-02-04T18:50:19"/>
        <d v="2018-02-04T17:53:40"/>
        <d v="2018-02-04T17:30:13"/>
        <d v="2018-02-04T17:20:27"/>
        <d v="2018-02-04T17:19:47"/>
        <d v="2018-02-04T16:56:52"/>
        <d v="2018-02-04T16:33:29"/>
        <d v="2018-02-04T16:11:22"/>
        <d v="2018-02-04T15:48:02"/>
        <d v="2018-02-04T15:23:55"/>
        <d v="2018-02-04T14:58:50"/>
        <d v="2018-02-04T14:37:25"/>
        <d v="2018-02-04T14:16:02"/>
        <d v="2018-02-04T13:53:03"/>
        <d v="2018-02-04T10:22:24"/>
        <d v="2018-02-04T10:00:15"/>
        <d v="2018-02-04T09:34:54"/>
        <d v="2018-02-03T22:41:29"/>
        <d v="2018-02-03T22:20:02"/>
        <d v="2018-02-03T21:42:55"/>
        <d v="2018-02-03T21:22:14"/>
        <d v="2018-02-03T20:59:01"/>
        <d v="2018-02-03T20:37:35"/>
        <d v="2018-02-03T20:15:36"/>
        <d v="2018-02-03T19:53:01"/>
        <d v="2018-02-03T19:31:22"/>
        <d v="2018-02-03T19:08:06"/>
        <d v="2018-02-03T18:37:20"/>
        <d v="2018-02-03T18:15:52"/>
        <d v="2018-02-03T17:48:33"/>
        <d v="2018-02-03T16:30:54"/>
        <d v="2018-02-03T16:02:53"/>
        <d v="2018-02-03T15:47:04"/>
        <d v="2018-02-03T14:55:18"/>
        <d v="2018-02-03T14:24:22"/>
        <d v="2018-02-03T14:02:57"/>
        <d v="2018-02-03T14:02:48"/>
        <d v="2018-02-03T13:41:37"/>
        <d v="2018-02-03T13:17:43"/>
        <d v="2018-02-02T23:19:10"/>
        <d v="2018-02-02T22:57:42"/>
        <d v="2018-02-02T22:34:04"/>
        <d v="2018-02-02T22:12:39"/>
        <d v="2018-02-02T21:46:51"/>
        <d v="2018-02-02T21:45:34"/>
        <d v="2018-02-02T20:44:50"/>
        <d v="2018-02-02T20:23:13"/>
        <d v="2018-02-02T20:01:46"/>
        <d v="2018-02-02T19:07:21"/>
        <d v="2018-02-02T18:37:23"/>
        <d v="2018-02-02T18:15:43"/>
        <d v="2018-02-01T22:27:37"/>
        <d v="2018-02-01T22:03:07"/>
        <d v="2018-02-01T21:35:01"/>
        <d v="2018-02-01T21:13:30"/>
        <d v="2018-02-01T20:52:00"/>
        <d v="2018-02-01T20:29:36"/>
        <d v="2018-02-01T20:06:35"/>
        <d v="2018-02-01T19:44:13"/>
        <d v="2018-02-01T19:22:45"/>
        <d v="2018-02-01T19:01:06"/>
        <d v="2018-02-01T18:36:43"/>
        <d v="2018-02-01T18:07:02"/>
        <d v="2018-02-01T17:45:31"/>
        <d v="2018-02-01T17:23:56"/>
        <d v="2018-01-31T21:20:53"/>
        <d v="2018-01-31T20:57:56"/>
        <d v="2018-01-31T20:36:26"/>
        <d v="2018-01-31T20:13:50"/>
        <d v="2018-01-31T19:52:16"/>
        <d v="2018-01-31T19:30:47"/>
        <d v="2018-01-31T19:09:17"/>
        <d v="2018-01-31T18:47:42"/>
        <d v="2018-01-31T18:23:50"/>
        <d v="2018-01-31T16:06:19"/>
        <d v="2018-01-31T15:42:13"/>
        <d v="2018-01-31T15:18:46"/>
        <d v="2018-01-30T22:24:17"/>
        <d v="2018-01-30T22:03:15"/>
        <d v="2018-01-30T21:41:39"/>
        <d v="2018-01-30T21:16:50"/>
        <d v="2018-01-30T20:54:34"/>
        <d v="2018-01-30T20:29:46"/>
        <d v="2018-01-30T20:07:58"/>
        <d v="2018-01-30T19:46:26"/>
        <d v="2018-01-30T19:18:45"/>
        <d v="2018-01-30T18:47:39"/>
        <d v="2018-01-30T18:09:05"/>
        <d v="2018-01-30T17:46:33"/>
        <d v="2018-01-29T21:53:15"/>
        <d v="2018-01-29T21:31:34"/>
        <d v="2018-01-29T21:09:34"/>
        <d v="2018-01-29T20:48:47"/>
        <d v="2018-01-29T20:47:25"/>
        <d v="2018-01-29T20:15:22"/>
        <d v="2018-01-29T19:53:18"/>
        <d v="2018-01-29T19:30:43"/>
        <d v="2018-01-29T19:07:59"/>
        <d v="2018-01-29T18:16:58"/>
        <d v="2018-01-29T17:54:34"/>
        <d v="2018-01-28T22:14:27"/>
        <d v="2018-01-28T21:50:38"/>
        <d v="2018-01-28T21:27:55"/>
        <d v="2018-01-28T20:34:03"/>
        <d v="2018-01-28T19:38:08"/>
        <d v="2018-01-28T19:15:56"/>
        <d v="2018-01-28T14:30:08"/>
        <d v="2018-01-28T14:00:22"/>
        <d v="2018-01-28T13:00:47"/>
        <d v="2018-01-28T12:31:47"/>
        <d v="2018-01-27T22:29:08"/>
        <d v="2018-01-27T22:07:02"/>
        <d v="2018-01-27T21:43:51"/>
        <d v="2018-01-27T21:10:24"/>
        <d v="2018-01-27T20:46:59"/>
        <d v="2018-01-27T20:23:34"/>
        <d v="2018-01-27T20:00:51"/>
        <d v="2018-01-27T19:37:19"/>
        <d v="2018-01-27T19:04:50"/>
        <d v="2018-01-27T18:41:51"/>
        <d v="2018-01-26T22:19:32"/>
        <d v="2018-01-26T21:56:45"/>
        <d v="2018-01-26T21:28:29"/>
        <d v="2018-01-26T20:49:35"/>
        <d v="2018-01-26T20:26:29"/>
        <d v="2018-01-26T20:04:55"/>
        <d v="2018-01-26T20:03:27"/>
        <d v="2018-01-26T19:40:40"/>
        <d v="2018-01-26T19:38:07"/>
        <d v="2018-01-26T18:31:41"/>
        <d v="2018-01-25T22:10:39"/>
        <d v="2018-01-25T21:46:11"/>
        <d v="2018-01-25T21:23:21"/>
        <d v="2018-01-25T20:58:14"/>
        <d v="2018-01-25T20:35:58"/>
        <d v="2018-01-25T20:35:50"/>
        <d v="2018-01-24T22:25:49"/>
        <d v="2018-01-24T22:03:40"/>
        <d v="2018-01-24T21:37:17"/>
        <d v="2018-01-24T20:32:03"/>
        <d v="2018-01-24T20:09:52"/>
        <d v="2018-01-24T19:40:10"/>
        <d v="2018-01-24T19:18:07"/>
        <d v="2018-01-23T21:54:22"/>
        <d v="2018-01-23T21:32:19"/>
        <d v="2018-01-23T21:10:16"/>
        <d v="2018-01-23T20:47:18"/>
        <d v="2018-01-23T20:21:15"/>
        <d v="2018-01-23T19:58:25"/>
        <d v="2018-01-23T19:26:05"/>
        <d v="2018-01-23T19:03:58"/>
        <d v="2018-01-23T18:37:14"/>
        <d v="2018-01-22T22:04:15"/>
        <d v="2018-01-22T21:38:53"/>
        <d v="2018-01-22T21:13:56"/>
        <d v="2018-01-22T20:48:52"/>
        <d v="2018-01-22T19:56:15"/>
        <d v="2018-01-22T19:34:17"/>
        <d v="2018-01-22T19:11:00"/>
        <d v="2018-01-21T22:16:04"/>
        <d v="2018-01-21T21:53:57"/>
        <d v="2018-01-21T21:31:27"/>
        <d v="2018-01-21T21:04:54"/>
        <d v="2018-01-21T20:40:45"/>
        <d v="2018-01-21T20:17:38"/>
        <d v="2018-01-21T19:54:47"/>
        <d v="2018-01-21T19:31:18"/>
        <d v="2018-01-21T19:08:29"/>
        <d v="2018-01-21T18:25:48"/>
        <d v="2018-01-21T18:13:52"/>
        <d v="2018-01-21T17:57:00"/>
        <d v="2018-01-21T17:34:10"/>
        <d v="2018-01-19T19:02:40"/>
        <d v="2018-01-18T21:41:45"/>
        <d v="2018-01-18T20:47:32"/>
        <d v="2018-01-18T20:03:37"/>
        <d v="2018-01-18T19:10:01"/>
        <d v="2018-01-18T19:09:50"/>
        <d v="2018-01-17T22:18:51"/>
        <d v="2018-01-17T21:31:02"/>
        <d v="2018-01-17T20:47:11"/>
        <d v="2018-01-17T17:34:54"/>
        <d v="2018-01-17T16:50:06"/>
        <d v="2018-01-17T16:19:29"/>
        <d v="2018-01-17T15:48:52"/>
        <d v="2018-01-17T15:20:30"/>
        <d v="2018-01-16T21:14:44"/>
        <d v="2018-01-16T20:21:35"/>
        <d v="2018-01-16T20:18:17"/>
        <d v="2018-01-16T19:59:25"/>
        <d v="2018-01-16T14:38:51"/>
        <d v="2018-01-15T21:48:51"/>
        <d v="2018-01-15T20:50:47"/>
        <d v="2018-01-15T20:50:16"/>
        <d v="2018-01-15T18:18:41"/>
        <d v="2018-01-14T20:39:56"/>
        <d v="2018-01-14T19:49:29"/>
        <d v="2018-01-14T19:07:52"/>
        <d v="2018-01-14T18:06:08"/>
        <d v="2018-01-14T10:38:26"/>
        <d v="2018-01-14T10:19:59"/>
        <d v="2018-01-14T08:48:40"/>
        <d v="2018-01-14T08:21:06"/>
        <d v="2018-01-14T07:50:42"/>
        <d v="2018-01-13T20:52:48"/>
        <d v="2018-01-13T19:31:32"/>
        <d v="2018-01-13T18:35:07"/>
        <d v="2018-01-13T17:38:05"/>
        <d v="2018-01-13T17:24:48"/>
        <d v="2018-01-13T17:24:35"/>
        <d v="2018-01-13T15:16:39"/>
        <d v="2018-01-13T14:29:00"/>
        <d v="2018-01-12T22:22:12"/>
        <d v="2018-01-12T21:37:32"/>
        <d v="2018-01-12T20:37:37"/>
        <d v="2018-01-12T19:51:08"/>
        <d v="2018-01-12T19:06:19"/>
        <d v="2018-01-11T21:54:31"/>
        <d v="2018-01-11T21:06:28"/>
        <d v="2018-01-11T20:12:21"/>
        <d v="2018-01-11T19:16:27"/>
        <d v="2018-01-11T18:30:59"/>
        <d v="2018-01-11T17:43:46"/>
        <d v="2018-01-10T22:03:09"/>
        <d v="2018-01-09T21:52:05"/>
        <d v="2018-01-09T21:03:07"/>
        <d v="2018-01-09T20:17:52"/>
        <d v="2018-01-09T19:23:47"/>
        <d v="2018-01-09T18:39:37"/>
        <d v="2018-01-09T18:36:05"/>
        <d v="2018-01-09T18:17:47"/>
        <d v="2018-01-08T21:38:51"/>
        <d v="2018-01-08T20:52:11"/>
        <d v="2018-01-07T22:01:12"/>
        <d v="2018-01-07T21:10:41"/>
        <d v="2018-01-07T20:24:18"/>
        <d v="2018-01-07T20:04:40"/>
        <d v="2018-01-07T12:58:08"/>
        <d v="2018-01-07T12:08:30"/>
        <d v="2018-01-06T20:46:25"/>
        <d v="2018-01-06T20:46:12"/>
        <d v="2018-01-06T18:26:40"/>
        <d v="2018-01-06T16:15:49"/>
        <d v="2018-01-05T22:12:39"/>
        <d v="2018-01-05T21:49:36"/>
        <d v="2018-01-05T21:23:56"/>
        <d v="2018-01-05T21:00:52"/>
        <d v="2018-01-05T20:37:45"/>
        <d v="2018-01-05T20:15:06"/>
        <d v="2018-01-05T19:54:19"/>
        <d v="2018-01-04T18:32:14"/>
        <d v="2018-01-04T18:04:24"/>
        <d v="2018-01-03T21:22:23"/>
        <d v="2018-01-03T21:21:10"/>
        <d v="2018-01-03T20:58:31"/>
        <d v="2018-01-03T20:58:20"/>
        <d v="2018-01-03T20:33:49"/>
        <d v="2018-01-03T20:11:44"/>
        <d v="2018-01-03T20:11:26"/>
        <d v="2018-01-03T19:47:32"/>
        <d v="2018-01-02T23:08:29"/>
        <d v="2018-01-02T22:41:20"/>
        <d v="2018-01-02T20:51:10"/>
        <d v="2018-01-02T20:06:27"/>
        <d v="2018-01-02T19:07:01"/>
        <d v="2018-01-02T18:25:58"/>
        <d v="2018-01-02T18:18:43"/>
        <d v="2018-01-02T17:53:54"/>
        <d v="2018-01-02T17:07:36"/>
        <d v="2018-01-02T16:21:20"/>
        <d v="2018-01-01T22:01:57"/>
        <d v="2018-01-01T21:18:06"/>
        <d v="2018-01-01T20:39:55"/>
        <d v="2018-01-01T15:23:37"/>
        <d v="2018-01-01T14:33:35"/>
        <d v="2017-12-31T19:38:29"/>
        <d v="2017-12-31T18:58:25"/>
        <d v="2017-12-31T18:09:48"/>
        <d v="2017-12-31T18:09:29"/>
        <d v="2017-12-31T18:02:02"/>
        <d v="2017-12-31T17:09:11"/>
        <d v="2017-12-31T16:04:44"/>
        <d v="2017-12-31T15:17:41"/>
        <d v="2017-12-31T14:36:36"/>
        <d v="2017-12-31T14:36:00"/>
        <d v="2017-12-30T22:22:49"/>
        <d v="2017-12-30T21:42:51"/>
        <d v="2017-12-30T20:46:30"/>
        <d v="2017-12-30T20:05:45"/>
        <d v="2017-12-30T20:05:13"/>
        <d v="2017-12-30T19:09:45"/>
        <d v="2017-12-30T18:06:15"/>
        <d v="2017-12-30T17:09:02"/>
        <d v="2017-12-30T17:08:51"/>
        <d v="2017-12-30T16:22:38"/>
        <d v="2017-12-30T16:20:32"/>
        <d v="2017-12-29T23:43:51"/>
        <d v="2017-12-29T23:43:33"/>
        <d v="2017-12-29T17:32:14"/>
        <d v="2017-12-29T16:45:40"/>
        <d v="2017-12-27T21:27:57"/>
        <d v="2017-12-27T20:34:24"/>
        <d v="2017-12-27T19:49:39"/>
        <d v="2017-12-27T19:08:39"/>
        <d v="2017-12-27T18:23:57"/>
        <d v="2017-12-27T17:37:31"/>
        <d v="2017-12-27T11:32:25"/>
        <d v="2017-12-27T10:23:06"/>
        <d v="2017-12-26T21:40:43"/>
        <d v="2017-12-26T20:43:41"/>
        <d v="2017-12-26T19:28:51"/>
        <d v="2017-12-26T18:31:23"/>
        <d v="2017-12-26T18:31:07"/>
        <d v="2017-12-26T16:38:04"/>
        <d v="2017-12-26T16:37:48"/>
        <d v="2017-12-26T14:44:24"/>
        <d v="2017-12-25T22:04:31"/>
        <d v="2017-12-25T21:19:17"/>
        <d v="2017-12-25T18:33:25"/>
        <d v="2017-12-25T18:32:54"/>
        <d v="2017-12-25T17:48:14"/>
        <d v="2017-12-23T23:44:42"/>
        <d v="2017-12-23T23:08:56"/>
        <d v="2017-12-23T22:15:51"/>
        <d v="2017-12-23T22:06:33"/>
        <d v="2017-12-23T16:32:54"/>
        <d v="2017-12-23T12:56:10"/>
        <d v="2017-12-22T22:46:39"/>
        <d v="2017-12-22T21:32:19"/>
        <d v="2017-12-22T20:17:31"/>
        <d v="2017-12-22T19:21:19"/>
        <d v="2017-12-22T19:20:07"/>
        <d v="2017-12-22T16:41:35"/>
        <d v="2017-12-22T15:25:26"/>
        <d v="2017-12-22T09:48:34"/>
        <d v="2017-12-21T22:05:46"/>
        <d v="2017-12-21T20:46:27"/>
        <d v="2017-12-21T19:48:04"/>
        <d v="2017-12-21T18:49:22"/>
        <d v="2017-12-21T18:16:33"/>
        <d v="2017-12-19T23:21:40"/>
        <d v="2017-12-19T23:20:47"/>
        <d v="2017-12-19T22:35:01"/>
        <d v="2017-12-19T21:48:59"/>
        <d v="2017-12-17T21:19:47"/>
        <d v="2017-12-17T18:59:49"/>
        <d v="2017-12-17T18:38:01"/>
        <d v="2017-12-17T17:40:35"/>
        <d v="2017-12-17T17:39:01"/>
        <d v="2017-12-17T17:38:23"/>
        <d v="2017-12-17T16:29:40"/>
        <d v="2017-12-17T15:32:39"/>
        <d v="2017-12-17T15:09:33"/>
        <d v="2017-12-16T22:15:12"/>
        <d v="2017-12-16T21:32:14"/>
        <d v="2017-12-15T18:00:38"/>
        <d v="2017-12-14T21:23:18"/>
        <d v="2017-12-14T21:23:09"/>
        <d v="2017-12-14T20:27:27"/>
        <d v="2017-12-14T18:19:32"/>
        <d v="2017-12-14T17:28:31"/>
        <d v="2017-12-12T20:57:38"/>
        <d v="2017-12-12T20:17:57"/>
        <d v="2017-12-12T19:16:22"/>
        <d v="2017-12-12T18:33:45"/>
        <d v="2017-12-11T21:14:46"/>
        <d v="2017-12-11T20:33:54"/>
        <d v="2017-12-11T19:34:11"/>
        <d v="2017-12-11T18:52:55"/>
        <d v="2017-12-10T21:31:19"/>
        <d v="2017-12-10T20:50:21"/>
        <d v="2017-12-10T20:09:00"/>
        <d v="2017-12-10T13:54:04"/>
        <d v="2017-12-10T13:13:09"/>
        <d v="2017-12-10T12:05:40"/>
        <d v="2017-12-09T19:07:47"/>
        <d v="2017-12-09T17:40:54"/>
        <d v="2017-12-09T16:25:56"/>
        <d v="2017-12-09T13:34:32"/>
        <d v="2017-12-09T12:46:55"/>
        <d v="2017-12-07T22:30:51"/>
        <d v="2017-12-07T21:44:22"/>
        <d v="2017-12-07T20:54:31"/>
        <d v="2017-12-06T22:43:14"/>
        <d v="2017-12-06T21:49:45"/>
        <d v="2017-12-05T22:11:36"/>
        <d v="2017-12-05T20:56:56"/>
        <d v="2017-12-05T19:56:10"/>
        <d v="2017-12-04T22:33:26"/>
        <d v="2017-12-04T21:55:26"/>
        <d v="2017-12-03T20:27:09"/>
        <d v="2017-12-03T18:45:57"/>
        <d v="2017-12-03T17:49:11"/>
        <d v="2017-12-03T13:26:48"/>
        <d v="2017-12-03T12:45:34"/>
        <d v="2017-12-03T11:57:29"/>
        <d v="2017-12-02T22:56:50"/>
        <d v="2017-12-02T22:12:48"/>
        <d v="2017-12-02T21:25:44"/>
        <d v="2017-12-02T21:03:29"/>
        <d v="2017-12-02T18:31:48"/>
        <d v="2017-12-02T17:47:13"/>
        <d v="2017-12-02T13:50:05"/>
        <d v="2017-12-02T13:07:54"/>
        <d v="2017-12-01T20:41:47"/>
        <d v="2017-12-01T19:59:30"/>
        <d v="2017-12-01T19:18:12"/>
        <d v="2017-11-30T20:44:01"/>
        <d v="2017-11-29T22:30:50"/>
        <d v="2017-11-29T21:33:44"/>
        <d v="2017-11-28T23:59:29"/>
        <d v="2017-11-28T22:39:15"/>
        <d v="2017-11-28T21:54:26"/>
        <d v="2017-11-27T22:48:11"/>
        <d v="2017-11-27T22:03:06"/>
        <d v="2017-11-27T21:18:36"/>
        <d v="2017-11-27T20:35:13"/>
        <d v="2017-11-27T19:51:54"/>
        <d v="2017-11-23T21:43:27"/>
        <d v="2017-11-23T20:57:19"/>
        <d v="2017-11-22T22:22:26"/>
        <d v="2017-11-21T22:00:50"/>
        <d v="2017-11-21T21:18:31"/>
        <d v="2017-11-21T20:32:27"/>
        <d v="2017-11-20T21:56:16"/>
        <d v="2017-11-20T21:14:49"/>
        <d v="2017-11-19T23:54:20"/>
        <d v="2017-11-19T23:09:50"/>
        <d v="2017-11-19T22:24:43"/>
        <d v="2017-11-16T22:29:52"/>
        <d v="2017-11-16T21:37:38"/>
        <d v="2017-11-16T20:50:49"/>
        <d v="2017-11-16T19:57:22"/>
        <d v="2017-11-16T19:06:33"/>
        <d v="2017-11-16T18:20:16"/>
        <d v="2017-11-15T23:06:22"/>
        <d v="2017-11-15T22:18:46"/>
        <d v="2017-11-15T21:31:52"/>
        <d v="2017-11-15T20:50:47"/>
        <d v="2017-11-15T20:08:45"/>
        <d v="2017-11-15T19:06:41"/>
        <d v="2017-11-15T18:22:43"/>
        <d v="2017-11-14T22:25:20"/>
        <d v="2017-11-14T21:42:52"/>
        <d v="2017-11-14T20:55:03"/>
        <d v="2017-11-14T19:51:00"/>
        <d v="2017-11-14T19:06:02"/>
        <d v="2017-11-13T21:45:11"/>
        <d v="2017-11-13T21:01:01"/>
        <d v="2017-11-13T20:18:05"/>
        <d v="2017-11-13T19:56:25"/>
        <d v="2017-11-13T18:40:03"/>
        <d v="2017-11-13T09:41:42"/>
        <d v="2017-11-12T22:11:44"/>
        <d v="2017-11-12T21:24:06"/>
        <d v="2017-11-12T20:17:21"/>
        <d v="2017-11-12T16:36:53"/>
        <d v="2017-11-12T15:42:18"/>
        <d v="2017-11-12T14:56:23"/>
        <d v="2017-11-12T14:10:43"/>
        <d v="2017-11-12T13:25:47"/>
        <d v="2017-11-12T13:25:23"/>
        <d v="2017-11-12T12:34:36"/>
        <d v="2017-11-11T21:05:34"/>
        <d v="2017-11-10T22:12:28"/>
        <d v="2017-11-10T21:29:47"/>
        <d v="2017-11-10T20:46:06"/>
        <d v="2017-11-10T19:53:12"/>
        <d v="2017-11-10T19:00:02"/>
        <d v="2017-11-09T18:51:35"/>
        <d v="2017-11-08T20:57:46"/>
        <d v="2017-11-08T20:05:22"/>
        <d v="2017-11-08T19:22:10"/>
        <d v="2017-11-08T18:28:50"/>
        <d v="2017-11-06T23:57:40"/>
        <d v="2017-11-06T23:12:15"/>
        <d v="2017-11-06T22:21:52"/>
        <d v="2017-11-06T21:40:23"/>
        <d v="2017-11-05T22:35:19"/>
        <d v="2017-11-03T23:51:11"/>
        <d v="2017-11-03T23:02:39"/>
        <d v="2017-11-03T22:10:20"/>
        <d v="2017-11-03T21:13:29"/>
        <d v="2017-11-03T20:28:23"/>
        <d v="2017-11-03T19:36:42"/>
        <d v="2017-11-03T19:35:23"/>
        <d v="2017-11-03T18:47:27"/>
        <d v="2017-11-02T23:50:28"/>
        <d v="2017-11-02T23:02:30"/>
        <d v="2017-11-02T22:13:22"/>
        <d v="2017-11-02T21:22:50"/>
        <d v="2017-11-01T20:31:32"/>
        <d v="2017-11-01T19:46:33"/>
        <d v="2017-11-01T18:56:59"/>
        <d v="2017-11-01T18:13:20"/>
        <d v="2017-10-31T20:09:21"/>
        <d v="2017-10-31T19:09:44"/>
        <d v="2017-10-31T18:25:05"/>
        <d v="2017-10-30T21:45:48"/>
        <d v="2017-10-30T21:01:07"/>
        <d v="2017-10-30T20:36:36"/>
        <d v="2017-10-30T20:22:06"/>
        <d v="2017-10-30T20:05:02"/>
        <d v="2017-10-30T19:46:04"/>
        <d v="2017-10-30T19:21:55"/>
        <d v="2017-10-30T18:58:45"/>
        <d v="2017-10-29T23:51:55"/>
        <d v="2017-10-29T23:25:27"/>
        <d v="2017-10-29T22:26:26"/>
        <d v="2017-10-29T21:42:28"/>
        <d v="2017-10-29T21:41:30"/>
        <d v="2017-10-29T20:57:18"/>
        <d v="2017-10-29T20:08:45"/>
        <d v="2017-10-29T19:08:44"/>
        <d v="2017-10-29T18:26:15"/>
        <d v="2017-10-29T17:25:05"/>
        <d v="2017-10-29T16:33:02"/>
        <d v="2017-10-29T16:12:52"/>
        <d v="2017-10-28T21:46:07"/>
        <d v="2017-10-28T21:01:34"/>
        <d v="2017-10-26T21:07:15"/>
        <d v="2017-10-26T20:14:33"/>
        <d v="2017-10-26T19:30:07"/>
        <d v="2017-10-26T18:46:40"/>
        <d v="2017-10-26T17:55:16"/>
        <d v="2017-10-26T06:56:15"/>
        <d v="2017-10-26T06:10:47"/>
        <d v="2017-10-25T22:53:52"/>
        <d v="2017-10-25T22:30:15"/>
        <d v="2017-10-25T22:06:48"/>
        <d v="2017-10-25T21:42:39"/>
        <d v="2017-10-25T21:20:32"/>
        <d v="2017-10-25T20:58:34"/>
        <d v="2017-10-25T20:33:34"/>
        <d v="2017-10-24T20:14:31"/>
        <d v="2017-10-24T19:46:34"/>
        <d v="2017-10-24T19:17:46"/>
        <d v="2017-10-24T18:28:18"/>
        <d v="2017-10-24T17:04:52"/>
        <d v="2017-10-23T22:04:26"/>
        <d v="2017-10-23T21:18:48"/>
        <d v="2017-10-23T21:18:26"/>
        <d v="2017-10-23T20:36:56"/>
        <d v="2017-10-23T19:51:05"/>
        <d v="2017-10-23T19:06:34"/>
        <d v="2017-10-22T20:36:11"/>
        <d v="2017-10-22T19:54:23"/>
        <d v="2017-10-22T19:11:57"/>
        <d v="2017-10-22T18:19:34"/>
        <d v="2017-10-22T17:24:45"/>
        <d v="2017-10-22T16:44:01"/>
        <d v="2017-10-22T15:58:59"/>
        <d v="2017-10-22T14:50:52"/>
        <d v="2017-10-22T13:40:46"/>
        <d v="2017-10-22T12:33:32"/>
        <d v="2017-10-22T12:10:45"/>
        <d v="2017-10-22T11:40:26"/>
        <d v="2017-10-22T11:07:16"/>
        <d v="2017-10-22T11:06:57"/>
        <d v="2017-10-22T11:06:49"/>
        <d v="2017-10-22T10:55:54"/>
        <d v="2017-10-21T20:34:41"/>
        <d v="2017-10-21T19:42:31"/>
        <d v="2017-10-20T23:29:46"/>
        <d v="2017-10-20T22:42:48"/>
        <d v="2017-10-20T21:57:38"/>
        <d v="2017-10-20T21:51:11"/>
        <d v="2017-10-20T19:33:56"/>
        <d v="2017-10-20T18:23:07"/>
        <d v="2017-10-20T17:39:06"/>
        <d v="2017-10-20T17:24:11"/>
        <d v="2017-10-12T21:20:45"/>
        <d v="2017-10-11T22:18:05"/>
        <d v="2017-10-11T21:29:39"/>
        <d v="2017-10-11T20:45:30"/>
        <d v="2017-10-11T19:57:04"/>
        <d v="2017-10-09T21:28:18"/>
        <d v="2017-10-07T17:33:23"/>
        <d v="2017-10-07T16:32:56"/>
        <d v="2017-10-06T21:56:41"/>
        <d v="2017-10-05T20:33:11"/>
        <d v="2017-10-05T20:03:44"/>
        <d v="2017-10-05T19:34:08"/>
        <d v="2017-10-05T19:03:48"/>
        <d v="2017-10-05T18:20:26"/>
        <d v="2017-10-04T21:22:58"/>
        <d v="2017-10-04T20:53:20"/>
        <d v="2017-10-04T20:52:18"/>
        <d v="2017-10-04T20:16:12"/>
        <d v="2017-10-04T19:47:15"/>
        <d v="2017-10-04T19:17:52"/>
        <d v="2017-10-04T18:48:29"/>
        <d v="2017-10-04T18:02:00"/>
        <d v="2017-10-01T21:42:02"/>
        <d v="2017-10-01T21:24:16"/>
        <d v="2017-10-01T21:05:00"/>
        <d v="2017-10-01T20:45:30"/>
        <d v="2017-10-01T20:26:47"/>
        <d v="2017-10-01T20:08:53"/>
        <d v="2017-10-01T19:48:04"/>
        <d v="2017-10-01T19:29:40"/>
        <d v="2017-10-01T19:12:18"/>
        <d v="2017-10-01T18:52:26"/>
        <d v="2017-10-01T18:33:17"/>
        <d v="2017-10-01T17:55:31"/>
        <d v="2017-10-01T17:32:21"/>
        <d v="2017-10-01T17:13:09"/>
        <d v="2017-10-01T16:52:44"/>
        <d v="2017-10-01T16:30:22"/>
        <d v="2017-10-01T16:10:22"/>
        <d v="2017-10-01T15:49:37"/>
        <d v="2017-10-01T15:28:19"/>
        <d v="2017-10-01T15:09:47"/>
        <d v="2017-10-01T14:49:25"/>
        <d v="2017-10-01T14:29:53"/>
        <d v="2017-10-01T14:26:24"/>
        <d v="2017-10-01T14:06:04"/>
        <d v="2017-10-01T13:46:59"/>
        <d v="2017-09-28T06:58:36"/>
        <d v="2017-09-28T06:36:55"/>
        <d v="2017-09-28T06:15:12"/>
        <d v="2017-09-27T19:51:33"/>
        <d v="2017-09-27T19:29:42"/>
        <d v="2017-09-27T19:07:24"/>
        <d v="2017-09-24T21:41:49"/>
        <d v="2017-09-24T20:55:53"/>
        <d v="2017-09-24T20:41:23"/>
        <d v="2017-09-23T21:38:49"/>
        <d v="2017-09-23T19:48:18"/>
        <d v="2017-09-23T18:43:06"/>
        <d v="2017-09-23T18:42:41"/>
        <d v="2017-09-23T18:42:24"/>
        <d v="2017-09-23T18:42:13"/>
        <d v="2017-09-23T18:41:46"/>
        <d v="2017-09-23T18:35:00"/>
        <d v="2017-09-21T20:48:18"/>
        <d v="2017-09-21T20:04:40"/>
        <d v="2017-09-21T19:09:32"/>
        <d v="2017-09-20T20:38:31"/>
        <d v="2017-09-20T19:53:43"/>
        <d v="2017-09-20T18:42:20"/>
        <d v="2017-09-20T17:58:31"/>
        <d v="2017-09-19T21:52:46"/>
        <d v="2017-09-19T21:09:12"/>
        <d v="2017-09-19T19:52:27"/>
        <d v="2017-09-19T18:54:38"/>
        <d v="2017-09-18T23:26:44"/>
        <d v="2017-09-18T22:42:26"/>
        <d v="2017-09-18T22:32:05"/>
        <d v="2017-09-17T21:24:01"/>
        <d v="2017-09-17T20:37:21"/>
        <d v="2017-09-15T21:34:22"/>
        <d v="2017-09-15T20:47:25"/>
        <d v="2017-09-15T17:05:23"/>
        <d v="2017-09-15T16:16:44"/>
        <d v="2017-09-13T21:03:02"/>
        <d v="2017-09-13T20:19:28"/>
        <d v="2017-09-13T19:23:02"/>
        <d v="2017-09-12T21:28:41"/>
        <d v="2017-09-12T20:27:49"/>
        <d v="2017-09-12T19:38:02"/>
        <d v="2017-09-12T18:36:09"/>
        <d v="2017-09-11T20:46:47"/>
        <d v="2017-09-11T19:58:38"/>
        <d v="2017-09-11T19:14:31"/>
        <d v="2017-09-11T18:08:12"/>
        <d v="2017-09-11T16:20:58"/>
        <d v="2017-08-21T17:45:06"/>
        <d v="2017-08-20T22:14:40"/>
        <d v="2017-08-20T21:32:37"/>
        <d v="2017-08-20T20:50:09"/>
        <d v="2017-08-20T19:59:24"/>
        <d v="2017-08-20T19:54:14"/>
        <d v="2017-08-20T11:05:33"/>
        <d v="2017-08-19T19:47:56"/>
        <d v="2017-08-19T19:04:34"/>
        <d v="2017-08-19T17:35:48"/>
        <d v="2017-08-19T16:52:20"/>
        <d v="2017-08-18T21:41:42"/>
        <d v="2017-08-18T20:58:39"/>
        <d v="2017-08-18T20:15:40"/>
        <d v="2017-08-18T18:49:09"/>
        <d v="2017-08-17T21:38:09"/>
        <d v="2017-08-17T20:53:05"/>
        <d v="2017-08-17T20:07:04"/>
        <d v="2017-08-17T19:21:10"/>
        <d v="2017-08-16T21:05:44"/>
        <d v="2017-08-16T19:37:53"/>
        <d v="2017-08-16T18:51:34"/>
        <d v="2017-08-16T18:05:09"/>
        <d v="2017-08-15T19:32:57"/>
        <d v="2017-08-14T19:55:46"/>
        <d v="2017-08-14T19:13:35"/>
        <d v="2017-08-14T18:27:23"/>
        <d v="2017-08-12T19:24:31"/>
        <d v="2017-08-12T18:12:42"/>
        <d v="2017-08-12T17:30:06"/>
        <d v="2017-08-12T16:46:43"/>
        <d v="2017-08-11T20:39:37"/>
        <d v="2017-08-11T19:54:55"/>
        <d v="2017-08-11T19:10:02"/>
        <d v="2017-08-11T18:37:38"/>
        <d v="2017-08-11T17:55:41"/>
        <d v="2017-08-10T21:27:51"/>
        <d v="2017-08-10T20:42:55"/>
        <d v="2017-08-10T19:59:50"/>
        <d v="2017-08-09T20:45:12"/>
        <d v="2017-08-09T19:58:06"/>
        <d v="2017-08-09T19:15:49"/>
        <d v="2017-08-09T18:10:47"/>
        <d v="2017-08-07T20:52:42"/>
        <d v="2017-08-07T20:10:36"/>
        <d v="2017-08-07T19:20:51"/>
        <d v="2017-08-07T18:18:11"/>
        <d v="2017-08-07T17:35:49"/>
        <d v="2017-08-06T21:52:19"/>
        <d v="2017-08-06T21:02:56"/>
        <d v="2017-08-06T20:19:36"/>
        <d v="2017-08-05T21:36:20"/>
        <d v="2017-08-05T20:51:15"/>
        <d v="2017-08-05T20:03:12"/>
        <d v="2017-08-05T19:16:51"/>
        <d v="2017-08-05T18:33:32"/>
        <d v="2017-08-05T17:29:59"/>
        <d v="2017-08-05T16:40:46"/>
        <d v="2017-08-05T15:56:53"/>
        <d v="2017-08-05T14:28:09"/>
        <d v="2017-08-05T13:44:35"/>
        <d v="2017-08-04T19:31:48"/>
        <d v="2017-08-04T18:39:24"/>
        <d v="2017-08-03T21:54:48"/>
        <d v="2017-08-03T21:10:33"/>
        <d v="2017-08-02T19:49:31"/>
        <d v="2017-08-01T21:27:39"/>
        <d v="2017-08-01T20:23:49"/>
        <d v="2017-08-01T19:23:53"/>
        <d v="2017-07-31T22:10:55"/>
        <d v="2017-07-31T21:24:28"/>
        <d v="2017-07-31T21:13:06"/>
        <d v="2017-07-31T20:27:02"/>
        <d v="2017-07-31T20:04:24"/>
        <d v="2017-07-30T21:01:41"/>
        <d v="2017-07-30T19:57:40"/>
        <d v="2017-07-30T19:01:18"/>
        <d v="2017-07-29T19:46:21"/>
        <d v="2017-07-29T18:53:08"/>
        <d v="2017-07-29T18:05:51"/>
        <d v="2017-07-29T16:04:33"/>
        <d v="2017-07-29T15:19:11"/>
        <d v="2017-07-29T14:32:17"/>
        <d v="2017-07-27T20:08:26"/>
        <d v="2017-07-27T19:22:59"/>
        <d v="2017-07-26T19:18:41"/>
        <d v="2017-07-26T18:17:04"/>
        <d v="2017-07-25T22:20:00"/>
        <d v="2017-07-25T21:32:16"/>
        <d v="2017-07-24T19:17:22"/>
        <d v="2017-07-24T18:24:02"/>
        <d v="2017-07-24T17:38:37"/>
        <d v="2017-07-23T21:17:12"/>
        <d v="2017-07-23T20:29:33"/>
        <d v="2017-07-23T19:43:09"/>
        <d v="2017-07-22T21:56:31"/>
        <d v="2017-07-22T21:08:26"/>
        <d v="2017-07-22T20:19:58"/>
        <d v="2017-07-22T19:30:15"/>
        <d v="2017-07-22T18:13:44"/>
        <d v="2017-07-22T17:24:30"/>
        <d v="2017-07-21T21:54:30"/>
        <d v="2017-07-21T20:50:57"/>
        <d v="2017-07-20T20:29:31"/>
        <d v="2017-07-20T19:44:03"/>
        <d v="2017-07-20T18:55:20"/>
        <d v="2017-07-19T19:54:16"/>
        <d v="2017-07-19T19:08:41"/>
        <d v="2017-07-19T17:54:51"/>
        <d v="2017-07-18T21:38:26"/>
        <d v="2017-07-18T20:52:24"/>
        <d v="2017-07-17T21:08:10"/>
        <d v="2017-07-17T20:20:51"/>
        <d v="2017-07-16T21:46:50"/>
        <d v="2017-07-16T20:58:29"/>
        <d v="2017-07-15T21:20:51"/>
        <d v="2017-07-15T20:35:27"/>
        <d v="2017-07-15T19:36:56"/>
        <d v="2017-07-15T18:49:28"/>
        <d v="2017-07-14T21:27:36"/>
        <d v="2017-07-14T20:26:04"/>
        <d v="2017-07-13T21:19:13"/>
        <d v="2017-07-13T20:30:47"/>
        <d v="2017-07-12T21:16:52"/>
        <d v="2017-07-12T20:28:18"/>
        <d v="2017-07-12T19:41:20"/>
        <d v="2017-07-11T21:40:49"/>
        <d v="2017-07-11T20:54:44"/>
        <d v="2017-07-11T19:59:36"/>
        <d v="2017-07-10T21:29:20"/>
        <d v="2017-07-10T20:43:13"/>
        <d v="2017-07-10T19:51:23"/>
        <d v="2017-07-10T19:00:09"/>
        <d v="2017-07-09T20:00:28"/>
        <d v="2017-07-07T20:34:49"/>
        <d v="2017-07-05T20:33:12"/>
        <d v="2017-07-05T19:40:35"/>
        <d v="2017-07-05T18:55:03"/>
        <d v="2017-07-04T20:52:20"/>
        <d v="2017-07-04T20:03:25"/>
        <d v="2017-07-03T22:08:55"/>
        <d v="2017-07-03T21:23:14"/>
        <d v="2017-07-03T20:24:07"/>
        <d v="2017-07-02T20:58:40"/>
        <d v="2017-07-02T20:09:00"/>
        <d v="2017-07-02T18:37:36"/>
        <d v="2017-07-02T17:47:04"/>
        <d v="2017-06-30T20:18:00"/>
        <d v="2017-06-29T20:51:26"/>
        <d v="2017-06-29T19:56:07"/>
        <d v="2017-06-29T18:58:12"/>
        <d v="2017-06-28T20:51:02"/>
        <d v="2017-06-28T19:58:38"/>
        <d v="2017-06-28T19:03:05"/>
        <d v="2017-06-26T21:21:24"/>
        <d v="2017-06-26T20:29:13"/>
        <d v="2017-06-26T19:23:09"/>
        <d v="2017-06-26T18:15:53"/>
        <d v="2017-06-25T22:20:31"/>
        <d v="2017-06-25T21:22:53"/>
        <d v="2017-06-25T12:45:44"/>
        <d v="2017-06-25T11:46:50"/>
        <d v="2017-06-24T21:54:41"/>
        <d v="2017-06-24T20:54:26"/>
        <d v="2017-06-24T19:50:58"/>
        <d v="2017-06-24T18:59:44"/>
        <d v="2017-06-24T18:49:31"/>
        <d v="2017-06-23T22:05:36"/>
        <d v="2017-06-22T22:39:21"/>
        <d v="2017-06-22T21:49:09"/>
        <d v="2017-06-07T21:06:33"/>
        <d v="2017-06-07T20:11:41"/>
        <d v="2017-06-07T19:50:54"/>
        <d v="2017-06-07T18:21:09"/>
        <d v="2017-06-06T21:09:07"/>
        <d v="2017-06-06T20:05:32"/>
        <d v="2017-06-04T21:12:57"/>
        <d v="2017-06-01T21:19:24"/>
        <d v="2017-06-01T20:31:59"/>
        <d v="2017-05-31T21:10:33"/>
        <d v="2017-05-31T20:20:57"/>
        <d v="2017-05-31T19:32:58"/>
        <d v="2017-05-31T18:35:18"/>
        <d v="2017-05-29T20:14:49"/>
        <d v="2017-05-29T19:28:16"/>
        <d v="2017-05-29T18:37:40"/>
        <d v="2017-05-29T17:39:33"/>
        <d v="2017-05-28T21:19:16"/>
        <d v="2017-05-27T21:12:49"/>
        <d v="2017-05-27T20:20:36"/>
        <d v="2017-05-27T19:29:01"/>
        <d v="2017-05-27T18:36:41"/>
        <d v="2017-05-26T20:42:42"/>
        <d v="2017-05-26T19:56:24"/>
        <d v="2017-05-26T19:05:44"/>
        <d v="2017-05-25T22:08:56"/>
        <d v="2017-05-25T21:23:27"/>
        <d v="2017-05-24T21:34:21"/>
        <d v="2017-05-24T20:48:37"/>
        <d v="2017-05-24T19:55:46"/>
        <d v="2017-05-23T21:54:57"/>
        <d v="2017-05-23T21:01:38"/>
        <d v="2017-05-22T21:25:36"/>
        <d v="2017-05-22T20:38:44"/>
        <d v="2017-05-22T19:27:08"/>
        <d v="2017-05-22T18:41:33"/>
        <d v="2017-05-21T20:48:07"/>
        <d v="2017-05-21T19:45:28"/>
        <d v="2017-05-21T19:44:38"/>
        <d v="2017-05-20T23:06:50"/>
        <d v="2017-05-20T22:21:18"/>
        <d v="2017-05-20T21:33:07"/>
        <d v="2017-05-20T15:44:56"/>
        <d v="2017-05-19T20:47:56"/>
        <d v="2017-05-19T19:51:07"/>
        <d v="2017-05-19T19:05:50"/>
        <d v="2017-05-17T20:54:03"/>
        <d v="2017-05-17T20:04:58"/>
        <d v="2017-05-17T19:03:57"/>
        <d v="2017-05-16T21:54:09"/>
        <d v="2017-05-16T21:06:27"/>
        <d v="2017-05-15T19:26:59"/>
        <d v="2017-05-15T18:30:04"/>
        <d v="2017-05-14T20:35:49"/>
        <d v="2017-05-14T20:32:13"/>
        <d v="2017-05-12T21:40:53"/>
        <d v="2017-05-12T20:47:53"/>
        <d v="2017-05-11T20:00:46"/>
        <d v="2017-05-11T19:13:10"/>
        <d v="2017-05-10T19:58:08"/>
        <d v="2017-05-09T21:51:12"/>
        <d v="2017-05-09T21:03:36"/>
        <d v="2017-05-08T22:24:56"/>
        <d v="2017-05-08T21:39:39"/>
        <d v="2017-05-08T20:23:21"/>
        <d v="2017-05-08T19:37:00"/>
        <d v="2017-05-08T18:50:35"/>
        <d v="2017-05-07T22:35:46"/>
        <d v="2017-05-07T21:39:27"/>
        <d v="2017-05-07T20:53:00"/>
        <d v="2017-05-07T19:53:13"/>
        <d v="2017-05-06T20:45:38"/>
        <d v="2017-05-06T19:59:47"/>
        <d v="2017-05-06T18:53:07"/>
        <d v="2017-05-06T18:19:23"/>
        <d v="2017-05-05T18:42:47"/>
        <d v="2017-05-03T19:54:05"/>
        <d v="2017-05-03T19:08:16"/>
        <d v="2017-05-03T18:22:42"/>
        <d v="2017-05-02T21:50:00"/>
        <d v="2017-05-02T21:04:58"/>
        <d v="2017-05-01T20:29:28"/>
        <d v="2017-05-01T19:43:21"/>
        <d v="2017-05-01T18:41:02"/>
        <d v="2017-05-01T16:59:39"/>
        <d v="2017-04-30T20:28:30"/>
        <d v="2017-04-30T19:50:54"/>
        <d v="2017-04-30T11:22:56"/>
        <d v="2017-04-29T20:32:30"/>
        <d v="2017-04-29T19:49:19"/>
        <d v="2017-04-29T19:47:56"/>
        <d v="2017-04-29T18:45:15"/>
        <d v="2017-04-29T18:13:27"/>
        <d v="2017-04-28T21:33:14"/>
        <d v="2017-04-28T21:22:45"/>
        <d v="2017-04-28T19:51:39"/>
        <d v="2017-04-28T18:39:13"/>
        <d v="2017-04-28T17:50:21"/>
        <d v="2017-04-27T21:53:46"/>
        <d v="2017-04-27T21:10:22"/>
        <d v="2017-04-26T21:53:58"/>
        <d v="2017-04-26T20:57:14"/>
        <d v="2017-04-26T20:11:41"/>
        <d v="2017-04-26T19:28:19"/>
        <d v="2017-04-23T20:08:55"/>
        <d v="2017-04-23T19:08:25"/>
        <d v="2017-04-23T18:19:35"/>
        <d v="2017-04-23T18:04:50"/>
        <d v="2017-04-23T17:44:07"/>
        <d v="2017-04-23T15:56:46"/>
        <d v="2017-04-23T15:31:40"/>
        <d v="2017-04-22T21:00:28"/>
        <d v="2017-04-22T19:57:09"/>
        <d v="2017-04-22T19:13:57"/>
        <d v="2017-04-22T18:39:19"/>
        <d v="2017-04-21T20:58:56"/>
        <d v="2017-04-21T20:12:00"/>
        <d v="2017-04-21T19:35:36"/>
        <d v="2017-04-21T18:52:57"/>
        <d v="2017-04-20T20:28:27"/>
        <d v="2017-04-20T20:00:25"/>
        <d v="2017-04-13T20:35:22"/>
        <d v="2017-04-13T19:45:55"/>
        <d v="2017-04-13T19:36:54"/>
        <d v="2017-04-12T20:34:13"/>
        <d v="2017-04-10T22:53:04"/>
        <d v="2017-04-10T22:10:11"/>
        <d v="2017-04-10T21:28:18"/>
        <d v="2017-04-10T20:36:29"/>
        <d v="2017-04-10T19:49:38"/>
        <d v="2017-04-09T21:47:56"/>
        <d v="2017-04-09T21:00:43"/>
        <d v="2017-04-09T20:12:27"/>
        <d v="2017-04-09T11:27:03"/>
        <d v="2017-04-09T10:22:54"/>
        <d v="2017-04-08T21:03:29"/>
        <d v="2017-04-08T20:16:35"/>
        <d v="2017-04-08T19:28:35"/>
        <d v="2017-04-08T18:23:33"/>
        <d v="2017-04-07T20:26:01"/>
        <d v="2017-04-07T19:39:26"/>
        <d v="2017-04-07T18:29:00"/>
        <d v="2017-04-07T17:43:04"/>
        <d v="2017-04-06T21:14:32"/>
        <d v="2017-04-06T20:29:43"/>
        <d v="2017-04-05T21:56:37"/>
        <d v="2017-04-05T21:23:20"/>
        <d v="2017-04-05T18:36:25"/>
        <d v="2017-04-04T21:28:07"/>
        <d v="2017-04-04T20:37:32"/>
        <d v="2017-04-04T19:26:24"/>
        <d v="2017-04-04T18:32:54"/>
        <d v="2017-04-03T21:41:47"/>
        <d v="2017-04-03T20:35:41"/>
        <d v="2017-04-03T20:34:24"/>
        <d v="2017-04-03T19:00:26"/>
        <d v="2017-04-03T18:55:46"/>
        <d v="2017-04-03T18:53:26"/>
        <d v="2017-04-03T18:51:18"/>
        <d v="2017-04-03T18:49:29"/>
        <d v="2017-04-02T12:22:29"/>
        <d v="2017-04-02T11:31:45"/>
        <d v="2017-04-02T10:38:39"/>
        <d v="2017-04-02T09:53:49"/>
        <d v="2017-04-01T20:54:04"/>
        <d v="2017-04-01T19:59:23"/>
        <d v="2017-03-31T22:05:03"/>
        <d v="2017-03-31T21:16:56"/>
        <d v="2017-03-31T20:08:19"/>
        <d v="2017-03-31T19:22:19"/>
        <d v="2017-03-31T18:30:30"/>
        <d v="2017-03-30T21:54:12"/>
        <d v="2017-03-30T19:38:25"/>
        <d v="2017-03-30T19:16:09"/>
        <d v="2017-03-30T18:53:58"/>
        <d v="2017-03-30T18:31:57"/>
        <d v="2017-03-29T20:06:06"/>
        <d v="2017-03-29T20:04:23"/>
        <d v="2017-03-29T20:02:11"/>
        <d v="2017-03-28T19:54:24"/>
        <d v="2017-03-28T18:55:31"/>
        <d v="2017-03-27T21:34:14"/>
        <d v="2017-03-27T20:47:00"/>
        <d v="2017-03-27T19:58:29"/>
        <d v="2017-03-27T19:07:22"/>
        <d v="2017-03-26T21:10:44"/>
        <d v="2017-03-26T20:23:59"/>
        <d v="2017-03-26T19:28:46"/>
        <d v="2017-03-25T21:02:19"/>
        <d v="2017-03-25T20:16:19"/>
        <d v="2017-03-25T19:26:22"/>
        <d v="2017-03-25T18:07:45"/>
        <d v="2017-03-25T17:46:06"/>
        <d v="2017-03-25T16:14:44"/>
        <d v="2017-03-25T14:43:47"/>
        <d v="2017-03-25T13:37:16"/>
        <d v="2017-03-25T12:40:05"/>
        <d v="2017-03-25T11:40:50"/>
        <d v="2017-03-20T21:15:34"/>
        <d v="2017-03-20T20:32:06"/>
        <d v="2017-03-20T19:46:36"/>
        <d v="2017-03-18T17:17:54"/>
        <d v="2017-03-18T17:11:45"/>
        <d v="2017-03-18T16:27:24"/>
        <d v="2017-03-18T15:43:20"/>
        <d v="2017-03-18T14:55:31"/>
        <d v="2017-03-18T14:54:21"/>
        <d v="2017-03-18T14:31:57"/>
        <d v="2017-03-18T14:10:20"/>
        <d v="2017-03-18T13:48:35"/>
        <d v="2017-02-23T20:45:13"/>
        <d v="2017-02-20T22:02:03"/>
        <d v="2017-02-20T21:08:45"/>
        <d v="2017-02-20T20:22:07"/>
        <d v="2017-02-20T19:34:12"/>
        <d v="2017-02-20T18:45:55"/>
        <d v="2017-02-20T18:45:27"/>
        <d v="2017-02-20T18:44:27"/>
        <d v="2017-02-19T20:21:37"/>
        <d v="2017-02-19T19:35:00"/>
        <d v="2017-02-18T22:21:35"/>
        <d v="2017-02-18T21:36:29"/>
        <d v="2017-02-18T20:46:01"/>
        <d v="2017-02-17T21:17:00"/>
        <d v="2017-02-17T20:29:55"/>
        <d v="2017-02-17T19:39:21"/>
        <d v="2017-02-17T18:47:41"/>
        <d v="2017-02-16T22:11:31"/>
        <d v="2017-02-16T22:09:31"/>
        <d v="2017-02-16T21:18:06"/>
        <d v="2017-02-16T20:29:54"/>
        <d v="2017-02-16T19:35:35"/>
        <d v="2017-02-15T22:07:38"/>
        <d v="2017-02-15T21:20:20"/>
        <d v="2017-02-14T22:26:55"/>
        <d v="2017-02-14T21:41:16"/>
        <d v="2017-02-14T20:56:52"/>
        <d v="2017-02-14T20:14:28"/>
        <d v="2017-02-14T19:31:33"/>
        <d v="2017-02-13T21:01:27"/>
        <d v="2017-02-13T20:20:20"/>
        <d v="2017-02-13T20:19:52"/>
        <d v="2017-02-13T19:44:31"/>
        <d v="2017-02-13T18:44:42"/>
        <d v="2017-02-12T22:02:53"/>
        <d v="2017-02-12T20:56:11"/>
        <d v="2017-02-11T22:28:33"/>
        <d v="2017-02-11T21:19:54"/>
        <d v="2017-02-11T20:26:17"/>
        <d v="2017-02-11T19:46:25"/>
        <d v="2017-02-11T18:53:16"/>
        <d v="2017-02-11T18:35:08"/>
        <d v="2017-02-11T18:12:25"/>
        <d v="2017-02-11T17:50:41"/>
        <d v="2017-02-11T17:31:32"/>
        <d v="2017-02-11T13:57:01"/>
        <d v="2017-02-11T13:38:53"/>
        <d v="2017-02-10T23:27:11"/>
        <d v="2017-02-10T23:08:02"/>
        <d v="2017-02-10T22:49:29"/>
        <d v="2017-02-10T22:28:37"/>
        <d v="2017-02-10T22:08:40"/>
        <d v="2017-02-10T21:49:42"/>
        <d v="2017-02-10T21:29:20"/>
        <d v="2017-02-10T21:07:08"/>
        <d v="2017-02-10T20:42:50"/>
        <d v="2017-02-10T20:14:46"/>
        <d v="2017-02-09T21:44:44"/>
        <d v="2017-02-09T21:26:13"/>
        <d v="2017-02-09T21:07:29"/>
        <d v="2017-02-09T20:49:19"/>
        <d v="2017-02-09T20:28:26"/>
        <d v="2017-02-09T20:08:59"/>
        <d v="2017-02-09T19:49:34"/>
        <d v="2017-02-09T19:19:39"/>
        <d v="2017-02-06T23:11:50"/>
        <d v="2017-02-06T22:27:13"/>
        <d v="2017-02-06T21:32:23"/>
        <d v="2017-02-05T21:00:56"/>
        <d v="2017-02-04T20:19:43"/>
        <d v="2017-02-02T23:39:08"/>
        <d v="2017-02-02T22:55:34"/>
        <d v="2017-02-02T22:06:46"/>
        <d v="2017-02-01T22:41:32"/>
        <d v="2017-02-01T21:58:19"/>
        <d v="2017-01-31T22:07:25"/>
        <d v="2017-01-31T21:26:46"/>
        <d v="2017-01-30T23:20:53"/>
        <d v="2017-01-30T22:35:36"/>
        <d v="2017-01-30T22:35:27"/>
        <d v="2017-01-30T21:46:16"/>
        <d v="2017-01-30T21:02:25"/>
        <d v="2017-01-30T20:18:23"/>
        <d v="2017-01-29T21:47:09"/>
        <d v="2017-01-29T21:46:46"/>
        <d v="2017-01-29T21:00:46"/>
        <d v="2017-01-29T20:02:20"/>
        <d v="2017-01-29T19:31:57"/>
        <d v="2017-01-29T10:03:40"/>
        <d v="2017-01-28T21:37:53"/>
        <d v="2017-01-28T21:37:41"/>
        <d v="2017-01-28T20:54:18"/>
        <d v="2017-01-28T20:09:54"/>
        <d v="2017-01-28T19:24:01"/>
        <d v="2017-01-28T18:40:38"/>
        <d v="2017-01-28T17:28:57"/>
        <d v="2017-01-07T21:07:25"/>
        <d v="2017-01-07T20:28:23"/>
        <d v="2017-01-07T19:51:10"/>
        <d v="2017-01-06T21:22:23"/>
        <d v="2017-01-06T20:25:50"/>
        <d v="2017-01-06T19:24:53"/>
        <d v="2017-01-06T19:12:27"/>
        <d v="2017-01-05T20:58:36"/>
        <d v="2017-01-05T20:17:10"/>
        <d v="2017-01-05T19:53:23"/>
        <d v="2017-01-04T19:06:42"/>
        <d v="2017-01-03T22:32:14"/>
        <d v="2017-01-03T21:50:05"/>
        <d v="2017-01-03T21:03:47"/>
        <d v="2017-01-03T20:12:30"/>
        <d v="2017-01-03T19:31:15"/>
        <d v="2017-01-02T22:32:49"/>
        <d v="2017-01-02T21:46:15"/>
        <d v="2017-01-02T21:02:09"/>
        <d v="2016-12-25T17:45:44"/>
        <d v="2016-12-23T21:14:46"/>
        <d v="2016-12-23T20:22:32"/>
        <d v="2016-12-23T19:34:20"/>
        <d v="2016-12-20T22:52:39"/>
        <d v="2016-12-20T22:07:16"/>
        <d v="2016-12-20T21:13:26"/>
        <d v="2016-12-13T22:20:24"/>
        <d v="2016-12-13T21:32:02"/>
        <d v="2016-12-13T21:06:11"/>
        <d v="2016-12-13T20:03:04"/>
        <d v="2016-12-11T20:11:17"/>
        <d v="2016-12-11T18:55:03"/>
        <d v="2016-12-11T17:57:01"/>
        <d v="2016-12-11T17:09:03"/>
        <d v="2016-12-10T21:25:50"/>
        <d v="2016-12-10T21:23:20"/>
        <d v="2016-12-10T19:53:18"/>
        <d v="2016-12-09T19:33:59"/>
        <d v="2016-12-09T18:48:04"/>
        <d v="2016-12-06T19:45:55"/>
        <d v="2016-12-05T21:20:10"/>
        <d v="2016-12-05T20:33:43"/>
        <d v="2016-12-04T14:46:45"/>
        <d v="2016-12-03T22:08:23"/>
        <d v="2016-12-03T21:22:00"/>
        <d v="2016-12-03T20:02:02"/>
        <d v="2016-12-02T21:23:07"/>
        <d v="2016-12-02T20:35:08"/>
        <d v="2016-12-02T20:00:53"/>
        <d v="2016-12-02T19:00:17"/>
        <d v="2016-12-02T18:17:15"/>
        <d v="2016-12-02T18:16:48"/>
        <d v="2016-11-27T21:00:57"/>
        <d v="2016-11-26T23:55:53"/>
        <d v="2016-11-26T23:06:45"/>
        <d v="2016-11-26T22:03:22"/>
        <d v="2016-11-26T21:10:49"/>
        <d v="2016-11-26T20:19:00"/>
        <d v="2016-11-26T00:24:47"/>
        <d v="2016-11-19T21:22:52"/>
        <d v="2016-11-19T20:33:54"/>
        <d v="2016-11-19T19:32:56"/>
        <d v="2016-11-18T21:04:46"/>
        <d v="2016-11-18T19:53:21"/>
        <d v="2016-11-18T19:05:03"/>
        <d v="2016-11-17T20:22:29"/>
        <d v="2016-11-17T19:33:40"/>
        <d v="2016-11-16T21:52:56"/>
        <d v="2016-11-16T20:59:32"/>
        <d v="2016-11-14T22:56:41"/>
        <d v="2016-11-14T22:09:31"/>
        <d v="2016-11-14T21:53:33"/>
        <d v="2016-11-14T21:01:59"/>
        <d v="2016-11-14T19:58:10"/>
        <d v="2016-11-13T21:35:11"/>
        <d v="2016-11-13T20:41:44"/>
        <d v="2016-11-13T17:21:12"/>
        <d v="2016-11-13T16:05:45"/>
        <d v="2016-11-13T14:50:01"/>
        <d v="2016-11-13T13:55:35"/>
        <d v="2016-11-13T12:59:08"/>
        <d v="2016-11-12T22:13:30"/>
        <d v="2016-11-12T21:16:15"/>
        <d v="2016-11-10T22:21:38"/>
        <d v="2016-11-10T21:25:11"/>
        <d v="2016-11-10T21:00:20"/>
        <d v="2016-11-10T20:09:51"/>
        <d v="2016-11-10T19:22:31"/>
        <d v="2016-11-09T22:02:58"/>
        <d v="2016-11-09T21:18:19"/>
        <d v="2016-11-09T20:28:20"/>
        <d v="2016-11-09T19:36:47"/>
        <d v="2016-11-07T20:31:24"/>
        <d v="2016-11-07T19:29:00"/>
        <d v="2016-11-06T21:04:47"/>
        <d v="2016-11-06T20:12:12"/>
        <d v="2016-11-06T19:14:39"/>
        <d v="2016-11-06T18:37:54"/>
        <d v="2016-11-06T17:47:32"/>
        <d v="2016-11-06T16:53:36"/>
        <d v="2016-11-06T16:01:09"/>
        <d v="2016-11-06T15:04:04"/>
        <d v="2016-11-06T14:08:38"/>
        <d v="2016-11-06T13:23:40"/>
        <d v="2016-11-05T22:39:30"/>
        <d v="2016-11-05T21:48:21"/>
        <d v="2016-11-05T20:52:55"/>
        <d v="2016-11-05T20:02:29"/>
        <d v="2016-11-05T19:15:09"/>
        <d v="2016-11-05T18:25:03"/>
        <d v="2016-11-05T17:37:12"/>
        <d v="2016-11-04T21:16:44"/>
        <d v="2016-11-04T20:30:51"/>
        <d v="2016-11-04T19:39:09"/>
        <d v="2016-11-03T23:06:38"/>
        <d v="2016-11-03T22:18:54"/>
        <d v="2016-11-03T21:28:07"/>
        <d v="2016-11-03T20:35:08"/>
        <d v="2016-11-03T19:23:35"/>
        <d v="2016-11-02T21:59:50"/>
        <d v="2016-11-02T21:09:10"/>
        <d v="2016-11-02T20:08:37"/>
        <d v="2016-11-02T19:11:40"/>
        <d v="2016-11-01T22:00:29"/>
        <d v="2016-11-01T21:15:18"/>
        <d v="2016-10-31T22:38:27"/>
        <d v="2016-10-31T21:47:35"/>
        <d v="2016-10-31T20:58:30"/>
        <d v="2016-10-31T19:45:52"/>
        <d v="2016-10-31T18:50:26"/>
        <d v="2016-10-31T18:35:18"/>
        <d v="2016-10-30T19:59:04"/>
        <d v="2016-10-30T19:09:17"/>
        <d v="2016-10-30T18:07:16"/>
        <d v="2016-10-30T17:20:09"/>
        <d v="2016-10-29T17:55:41"/>
        <d v="2016-10-29T17:00:50"/>
        <d v="2016-10-28T20:25:18"/>
        <d v="2016-10-28T19:31:45"/>
        <d v="2016-10-23T20:45:41"/>
        <d v="2016-10-23T19:51:00"/>
        <d v="2016-10-20T21:09:54"/>
        <d v="2016-10-20T20:22:15"/>
        <d v="2016-10-20T18:58:16"/>
        <d v="2016-10-19T22:33:47"/>
        <d v="2016-10-19T21:36:42"/>
        <d v="2016-10-19T20:49:24"/>
        <d v="2016-10-19T19:57:31"/>
        <d v="2016-10-19T18:57:05"/>
        <d v="2016-10-19T18:56:48"/>
        <d v="2016-10-18T21:15:50"/>
        <d v="2016-10-18T20:25:37"/>
        <d v="2016-10-18T19:34:03"/>
        <d v="2016-10-16T21:21:42"/>
        <d v="2016-10-16T20:16:02"/>
        <d v="2016-10-16T19:32:24"/>
        <d v="2016-10-16T18:54:29"/>
        <d v="2016-10-15T22:18:32"/>
        <d v="2016-10-15T21:26:34"/>
        <d v="2016-10-15T20:31:11"/>
        <d v="2016-10-15T19:17:12"/>
        <d v="2016-10-15T18:20:02"/>
        <d v="2016-10-15T17:29:44"/>
        <d v="2016-10-15T16:49:16"/>
        <d v="2016-10-15T16:49:08"/>
        <d v="2016-10-13T19:58:33"/>
        <d v="2016-10-13T19:01:42"/>
        <d v="2016-10-13T18:08:40"/>
        <d v="2016-10-12T19:17:42"/>
        <d v="2016-10-12T18:24:27"/>
        <d v="2016-10-10T19:53:02"/>
        <d v="2016-10-09T21:00:21"/>
        <d v="2016-10-09T20:02:15"/>
        <d v="2016-10-04T19:28:32"/>
        <d v="2016-10-04T18:38:07"/>
        <d v="2016-10-04T18:12:25"/>
        <d v="2016-09-18T12:13:57"/>
        <d v="2016-09-06T15:22:21"/>
        <d v="2016-09-06T14:16:22"/>
        <d v="2016-09-05T21:00:14"/>
        <d v="2016-09-05T18:15:47"/>
        <d v="2016-09-05T16:59:16"/>
        <d v="2016-09-05T15:38:47"/>
        <d v="2016-09-05T14:37:55"/>
        <d v="2016-09-05T13:39:47"/>
        <d v="2016-09-04T19:35:52"/>
        <d v="2016-09-04T18:36:58"/>
        <d v="2016-09-04T18:30:58"/>
        <d v="2016-09-03T07:56:50"/>
        <d v="2016-09-02T21:01:00"/>
        <d v="2016-09-02T20:01:12"/>
        <d v="2016-09-02T16:51:46"/>
        <d v="2016-09-01T08:51:28"/>
        <d v="2016-09-01T07:23:18"/>
        <d v="2016-09-01T01:14:44"/>
        <d v="2016-09-01T00:15:43"/>
        <d v="2016-08-31T23:22:52"/>
        <d v="2016-08-31T22:20:08"/>
        <d v="2016-08-31T21:19:28"/>
        <d v="2016-08-31T20:34:43"/>
        <d v="2016-08-31T16:01:41"/>
        <d v="2016-08-31T15:03:56"/>
        <d v="2016-08-31T14:01:23"/>
        <d v="2016-08-30T21:25:06"/>
        <d v="2016-08-30T20:28:42"/>
        <d v="2016-08-30T19:29:53"/>
        <d v="2016-08-26T12:39:48"/>
        <d v="2016-08-26T12:36:30"/>
        <d v="2016-08-26T12:35:17"/>
        <d v="2016-08-26T12:33:38"/>
        <d v="2016-08-25T21:48:19"/>
        <d v="2016-08-25T20:12:48"/>
        <d v="2016-08-24T21:09:18"/>
        <d v="2016-08-24T20:13:07"/>
        <d v="2016-08-24T19:09:14"/>
        <d v="2016-08-24T18:36:39"/>
        <d v="2016-08-24T17:37:41"/>
        <d v="2016-08-24T01:19:34"/>
        <d v="2016-08-24T00:23:08"/>
        <d v="2016-08-23T23:23:59"/>
        <d v="2016-08-23T22:24:51"/>
        <d v="2016-08-23T21:22:14"/>
        <d v="2016-08-23T21:21:45"/>
        <d v="2016-08-23T20:30:04"/>
        <d v="2016-08-23T19:48:48"/>
        <d v="2016-08-23T18:49:36"/>
        <d v="2016-08-22T21:16:37"/>
        <d v="2016-08-22T20:13:17"/>
        <d v="2016-08-22T19:14:29"/>
        <d v="2016-08-22T18:00:44"/>
        <d v="2016-08-22T17:05:45"/>
        <d v="2016-08-22T17:04:29"/>
        <d v="2016-08-21T21:40:21"/>
        <d v="2016-08-21T20:35:05"/>
        <d v="2016-08-21T19:30:40"/>
        <d v="2016-08-21T18:38:06"/>
        <d v="2016-08-21T17:18:17"/>
        <d v="2016-08-21T16:20:30"/>
        <d v="2016-08-21T15:26:40"/>
        <d v="2016-08-21T14:21:53"/>
        <d v="2016-08-21T13:24:00"/>
        <d v="2016-08-21T12:26:12"/>
        <d v="2016-08-21T11:30:01"/>
        <d v="2016-08-21T00:22:46"/>
        <d v="2016-08-20T23:27:10"/>
        <d v="2016-08-20T22:33:33"/>
        <d v="2016-08-20T21:38:30"/>
        <d v="2016-08-20T20:41:47"/>
        <d v="2016-08-20T19:50:54"/>
        <d v="2016-08-20T18:54:59"/>
        <d v="2016-08-20T16:36:23"/>
        <d v="2016-08-19T20:57:16"/>
        <d v="2016-08-19T19:47:09"/>
        <d v="2016-07-14T18:43:46"/>
        <d v="2016-07-13T20:31:32"/>
        <d v="2016-07-13T20:01:33"/>
        <d v="2016-07-12T21:27:00"/>
        <d v="2016-07-12T20:45:16"/>
        <d v="2016-07-12T20:00:31"/>
        <d v="2016-07-11T21:11:00"/>
        <d v="2016-07-11T20:27:43"/>
        <d v="2016-07-10T20:54:20"/>
        <d v="2016-07-10T20:05:10"/>
        <d v="2016-07-10T19:21:52"/>
        <d v="2016-07-10T18:36:39"/>
        <d v="2016-07-09T22:19:20"/>
        <d v="2016-07-09T21:33:56"/>
        <d v="2016-07-09T20:49:36"/>
        <d v="2016-07-09T20:01:08"/>
        <d v="2016-07-09T19:16:50"/>
        <d v="2016-07-09T18:33:05"/>
        <d v="2016-07-09T17:47:39"/>
        <d v="2016-07-09T17:02:54"/>
        <d v="2016-07-09T16:19:32"/>
        <d v="2016-07-08T21:33:14"/>
        <d v="2016-07-08T20:49:47"/>
        <d v="2016-07-08T20:06:27"/>
        <d v="2016-07-08T19:16:52"/>
        <d v="2016-07-08T18:33:12"/>
        <d v="2016-07-08T17:46:47"/>
        <d v="2016-07-08T16:57:55"/>
        <d v="2016-07-08T16:14:14"/>
        <d v="2016-07-06T19:30:07"/>
        <d v="2016-07-06T18:30:48"/>
        <d v="2016-07-06T17:47:07"/>
        <d v="2016-07-06T17:06:40"/>
        <d v="2016-07-05T21:50:58"/>
        <d v="2016-07-05T21:05:37"/>
        <d v="2016-07-05T19:46:16"/>
        <d v="2016-07-05T19:02:52"/>
        <d v="2016-07-04T19:50:46"/>
        <d v="2016-07-04T19:07:17"/>
        <d v="2016-07-04T18:20:24"/>
        <d v="2016-07-02T22:00:13"/>
        <d v="2016-07-02T21:17:29"/>
        <d v="2016-07-02T20:34:00"/>
        <d v="2016-07-02T15:37:40"/>
        <d v="2016-07-02T14:54:54"/>
        <d v="2016-06-30T22:21:23"/>
        <d v="2016-06-30T21:36:39"/>
        <d v="2016-06-30T20:46:41"/>
        <d v="2016-06-30T19:58:27"/>
        <d v="2016-06-29T20:22:28"/>
        <d v="2016-06-29T19:33:11"/>
        <d v="2016-06-29T19:23:35"/>
        <d v="2016-06-29T18:25:42"/>
        <d v="2016-06-28T20:04:00"/>
        <d v="2016-06-28T19:17:36"/>
        <d v="2016-06-28T17:50:37"/>
        <d v="2016-06-27T18:13:00"/>
        <d v="2016-06-26T21:20:58"/>
        <d v="2016-06-26T20:19:57"/>
        <d v="2016-06-26T19:36:56"/>
        <d v="2016-06-26T18:42:42"/>
        <d v="2016-06-26T17:54:56"/>
        <d v="2016-06-26T17:10:14"/>
        <d v="2016-06-26T16:08:31"/>
        <d v="2016-06-26T15:25:02"/>
        <d v="2016-06-26T14:21:46"/>
        <d v="2016-06-26T13:39:09"/>
        <d v="2016-06-26T12:55:54"/>
        <d v="2016-06-26T09:19:47"/>
        <d v="2016-06-25T22:24:02"/>
        <d v="2016-06-25T21:36:06"/>
        <d v="2016-06-25T20:52:39"/>
        <d v="2016-06-25T20:00:02"/>
        <d v="2016-06-25T19:16:43"/>
        <d v="2016-06-25T18:02:35"/>
        <d v="2016-06-25T17:17:22"/>
        <d v="2016-06-25T16:33:53"/>
        <d v="2016-06-25T08:15:21"/>
        <d v="2016-06-24T20:49:25"/>
        <d v="2016-06-24T20:03:53"/>
        <d v="2016-06-24T19:17:49"/>
        <d v="2016-06-24T18:32:27"/>
        <d v="2016-06-24T17:45:02"/>
        <d v="2016-06-24T16:38:25"/>
        <d v="2016-06-24T15:54:35"/>
        <d v="2016-06-09T00:17:11"/>
        <d v="2016-06-08T23:30:48"/>
        <d v="2016-06-08T22:45:14"/>
        <d v="2016-06-08T21:55:42"/>
        <d v="2016-06-08T21:10:32"/>
        <d v="2016-06-08T20:00:51"/>
        <d v="2016-06-08T19:01:15"/>
        <d v="2016-06-07T19:46:00"/>
        <d v="2016-06-07T18:59:04"/>
        <d v="2016-06-07T18:02:38"/>
        <d v="2016-06-06T22:21:18"/>
        <d v="2016-06-06T21:35:13"/>
        <d v="2016-06-06T20:46:00"/>
        <d v="2016-06-06T20:16:17"/>
        <d v="2016-06-06T19:53:46"/>
        <d v="2016-06-06T19:31:37"/>
        <d v="2016-06-06T19:09:29"/>
        <d v="2016-06-06T18:24:08"/>
        <d v="2016-06-06T18:01:18"/>
        <d v="2016-06-06T17:38:44"/>
        <d v="2016-06-05T21:36:45"/>
        <d v="2016-06-05T21:09:12"/>
        <d v="2016-06-05T20:46:58"/>
        <d v="2016-06-05T19:56:37"/>
        <d v="2016-06-05T19:33:53"/>
        <d v="2016-06-05T19:11:34"/>
        <d v="2016-06-05T18:49:15"/>
        <d v="2016-06-04T21:39:34"/>
        <d v="2016-06-04T20:47:13"/>
        <d v="2016-06-03T20:52:09"/>
        <d v="2016-06-03T20:08:58"/>
        <d v="2016-06-03T19:26:46"/>
        <d v="2016-06-02T21:08:35"/>
        <d v="2016-06-01T19:57:44"/>
        <d v="2016-06-01T19:14:25"/>
        <d v="2016-05-31T20:00:18"/>
        <d v="2016-05-31T19:16:26"/>
        <d v="2016-05-31T18:23:09"/>
        <d v="2016-05-31T17:37:20"/>
        <d v="2016-05-30T21:13:12"/>
        <d v="2016-05-30T20:28:00"/>
        <d v="2016-05-30T19:44:47"/>
        <d v="2016-05-28T22:03:05"/>
        <d v="2016-05-28T21:19:23"/>
        <d v="2016-05-28T20:34:48"/>
        <d v="2016-05-28T19:43:45"/>
        <d v="2016-05-28T13:11:49"/>
        <d v="2016-05-27T19:35:57"/>
        <d v="2016-05-27T18:51:16"/>
        <d v="2016-05-27T18:07:48"/>
        <d v="2016-05-27T17:18:48"/>
        <d v="2016-05-26T21:26:34"/>
        <d v="2016-05-26T20:43:07"/>
        <d v="2016-05-26T19:58:52"/>
        <d v="2016-05-25T21:21:36"/>
        <d v="2016-05-25T20:38:38"/>
        <d v="2016-05-24T20:02:50"/>
        <d v="2016-05-24T19:19:20"/>
        <d v="2016-05-24T18:36:14"/>
        <d v="2016-05-23T20:59:43"/>
        <d v="2016-05-23T20:16:29"/>
        <d v="2016-05-23T19:21:06"/>
        <d v="2016-05-23T18:37:05"/>
        <d v="2016-05-23T17:53:41"/>
        <d v="2016-05-22T21:01:20"/>
        <d v="2016-05-22T20:14:17"/>
        <d v="2016-05-21T20:57:15"/>
        <d v="2016-05-21T20:09:01"/>
        <d v="2016-05-21T19:25:04"/>
        <d v="2016-05-21T19:24:20"/>
        <d v="2016-05-21T10:42:22"/>
        <d v="2016-05-20T21:36:14"/>
        <d v="2016-05-20T20:35:07"/>
        <d v="2016-05-20T19:49:23"/>
        <d v="2016-05-20T18:38:26"/>
        <d v="2016-05-20T17:56:52"/>
        <d v="2016-05-19T22:16:17"/>
        <d v="2016-05-19T21:27:43"/>
        <d v="2016-05-19T20:41:47"/>
        <d v="2016-05-19T19:58:35"/>
        <d v="2016-05-18T21:13:40"/>
        <d v="2016-05-18T20:27:57"/>
        <d v="2016-05-17T20:00:12"/>
        <d v="2016-05-17T19:17:01"/>
        <d v="2016-05-17T18:11:29"/>
        <d v="2016-05-17T17:40:07"/>
        <d v="2016-05-16T21:27:28"/>
        <d v="2016-05-16T20:55:16"/>
        <d v="2016-05-16T20:27:17"/>
        <d v="2016-05-16T19:59:39"/>
        <d v="2016-05-16T19:31:19"/>
        <d v="2016-05-16T18:33:44"/>
        <d v="2016-05-16T17:31:29"/>
        <d v="2016-05-15T21:52:46"/>
        <d v="2016-05-15T21:24:36"/>
        <d v="2016-05-15T20:54:09"/>
        <d v="2016-05-15T20:27:06"/>
        <d v="2016-05-15T19:59:31"/>
        <d v="2016-05-14T12:15:44"/>
        <d v="2016-05-14T11:48:26"/>
        <d v="2016-05-13T21:14:20"/>
        <d v="2016-05-13T20:46:27"/>
        <d v="2016-05-13T20:12:50"/>
        <d v="2016-05-13T19:44:41"/>
        <d v="2016-05-13T19:14:24"/>
        <d v="2016-05-13T18:43:15"/>
        <d v="2016-05-12T20:20:17"/>
        <d v="2016-05-12T19:51:30"/>
        <d v="2016-05-12T19:22:02"/>
        <d v="2016-05-12T18:25:41"/>
        <d v="2016-05-12T17:56:31"/>
        <d v="2016-05-12T17:23:34"/>
        <d v="2016-05-11T21:58:45"/>
        <d v="2016-05-11T21:31:09"/>
        <d v="2016-05-11T21:02:28"/>
        <d v="2016-05-09T20:52:08"/>
        <d v="2016-05-09T20:23:48"/>
        <d v="2016-05-09T19:55:49"/>
        <d v="2016-05-09T19:28:05"/>
        <d v="2016-05-08T21:40:21"/>
        <d v="2016-05-08T21:08:46"/>
        <d v="2016-05-08T16:57:14"/>
        <d v="2016-05-03T20:04:05"/>
        <d v="2016-05-03T19:33:47"/>
        <d v="2016-05-03T19:05:31"/>
        <d v="2016-05-03T18:38:59"/>
        <d v="2016-05-03T18:05:03"/>
        <d v="2016-05-02T21:24:24"/>
        <d v="2016-05-02T20:52:11"/>
        <d v="2016-05-02T20:23:32"/>
        <d v="2016-05-02T17:17:53"/>
        <d v="2016-05-01T21:04:54"/>
        <d v="2016-05-01T20:19:59"/>
        <d v="2016-05-01T09:05:28"/>
        <d v="2016-04-30T21:21:02"/>
        <d v="2016-04-30T20:53:02"/>
        <d v="2016-04-30T20:25:35"/>
        <d v="2016-04-30T19:28:17"/>
        <d v="2016-04-30T10:49:53"/>
        <d v="2016-04-30T09:13:12"/>
        <d v="2016-04-27T19:46:23"/>
        <d v="2016-04-27T19:19:09"/>
        <d v="2016-04-27T18:48:02"/>
        <d v="2016-04-26T20:32:59"/>
        <d v="2016-04-26T18:58:40"/>
        <d v="2016-04-26T18:30:47"/>
        <d v="2016-04-26T17:46:42"/>
        <d v="2016-04-25T20:26:18"/>
        <d v="2016-04-25T19:55:26"/>
        <d v="2016-04-25T19:28:05"/>
        <d v="2016-04-25T18:54:49"/>
        <d v="2016-04-25T18:27:37"/>
        <d v="2016-04-25T17:54:33"/>
        <d v="2016-04-25T17:06:59"/>
        <d v="2016-04-24T21:27:17"/>
        <d v="2016-04-24T20:59:47"/>
        <d v="2016-04-23T21:17:02"/>
        <d v="2016-04-23T20:50:53"/>
        <d v="2016-04-23T20:25:02"/>
        <d v="2016-04-23T19:57:05"/>
        <d v="2016-04-23T19:30:16"/>
        <d v="2016-04-23T19:00:31"/>
        <d v="2016-04-23T18:29:05"/>
        <d v="2016-04-23T17:49:46"/>
        <d v="2016-04-23T17:18:54"/>
        <d v="2016-04-23T16:49:48"/>
        <d v="2016-04-23T16:22:07"/>
        <d v="2016-04-23T15:51:42"/>
        <d v="2016-04-23T15:22:26"/>
        <d v="2016-04-23T14:54:23"/>
        <d v="2016-04-23T09:11:50"/>
        <d v="2016-04-22T21:23:10"/>
        <d v="2016-04-22T20:53:17"/>
        <d v="2016-04-22T20:18:56"/>
        <d v="2016-04-22T19:47:23"/>
        <d v="2016-04-22T19:15:59"/>
        <d v="2016-04-21T20:24:39"/>
        <d v="2016-04-21T19:54:05"/>
        <d v="2016-04-20T21:06:25"/>
        <d v="2016-04-20T21:04:33"/>
        <d v="2016-04-19T19:46:32"/>
        <d v="2016-04-19T19:17:07"/>
        <d v="2016-04-19T18:55:25"/>
        <d v="2016-04-19T17:18:44"/>
        <d v="2016-04-19T17:06:39"/>
        <d v="2016-04-19T16:47:14"/>
        <d v="2016-04-19T16:46:48"/>
        <d v="2016-04-19T15:40:07"/>
        <d v="2016-04-17T20:27:32"/>
        <d v="2016-04-17T18:41:00"/>
        <d v="2016-04-17T16:22:23"/>
        <d v="2016-04-15T21:12:32"/>
        <d v="2016-04-15T20:42:41"/>
        <d v="2016-04-15T20:11:51"/>
        <d v="2016-04-15T19:43:11"/>
        <d v="2016-04-15T19:11:11"/>
        <d v="2016-04-14T19:56:30"/>
        <d v="2016-04-14T19:27:23"/>
        <d v="2016-04-12T20:39:27"/>
        <d v="2016-04-12T20:31:42"/>
        <d v="2016-04-12T19:41:58"/>
        <d v="2016-04-12T19:12:18"/>
        <d v="2016-04-11T20:34:00"/>
        <d v="2016-04-11T19:44:21"/>
        <d v="2016-04-11T18:50:16"/>
        <d v="2016-04-11T18:14:28"/>
        <d v="2016-04-11T17:44:53"/>
        <d v="2016-04-10T21:31:12"/>
        <d v="2016-04-10T21:03:41"/>
        <d v="2016-04-10T20:32:26"/>
        <d v="2016-04-10T20:03:29"/>
        <d v="2016-04-10T18:57:27"/>
        <d v="2016-04-10T18:27:57"/>
        <d v="2016-04-09T22:10:04"/>
        <d v="2016-04-09T21:41:38"/>
        <d v="2016-04-09T21:02:17"/>
        <d v="2016-04-09T20:33:25"/>
        <d v="2016-04-09T20:04:02"/>
        <d v="2016-04-09T19:04:35"/>
        <d v="2016-04-09T18:30:07"/>
        <d v="2016-04-09T18:28:39"/>
        <d v="2016-04-09T17:53:46"/>
        <d v="2016-04-08T20:10:46"/>
        <d v="2016-04-08T19:40:26"/>
        <d v="2016-04-08T19:12:48"/>
        <d v="2016-04-08T19:12:32"/>
        <d v="2016-04-08T18:44:10"/>
        <d v="2016-04-08T18:43:04"/>
        <d v="2016-04-08T18:42:22"/>
        <d v="2016-04-08T18:15:25"/>
        <d v="2016-04-08T17:28:30"/>
        <d v="2016-04-05T17:50:37"/>
        <d v="2016-04-04T19:36:36"/>
        <d v="2016-04-04T17:44:54"/>
        <d v="2016-04-03T22:20:37"/>
        <d v="2016-04-03T21:51:30"/>
        <d v="2016-04-03T21:23:25"/>
        <d v="2016-04-03T20:54:15"/>
        <d v="2016-04-03T20:27:29"/>
        <d v="2016-04-03T19:59:34"/>
        <d v="2016-04-03T19:31:56"/>
        <d v="2016-04-03T19:04:00"/>
        <d v="2016-04-03T18:35:53"/>
        <d v="2016-04-03T18:07:14"/>
        <d v="2016-04-03T17:27:25"/>
        <d v="2016-04-03T17:00:18"/>
        <d v="2016-04-03T16:32:23"/>
        <d v="2016-03-27T22:15:00"/>
        <d v="2016-03-27T21:46:53"/>
        <d v="2016-03-27T21:18:25"/>
        <d v="2016-03-27T20:50:18"/>
        <d v="2016-03-27T20:50:04"/>
        <d v="2016-03-26T00:24:08"/>
        <d v="2016-03-24T22:01:48"/>
        <d v="2016-03-24T21:33:14"/>
        <d v="2016-03-24T21:05:44"/>
        <d v="2016-03-24T20:39:54"/>
        <d v="2016-03-24T20:11:06"/>
        <d v="2016-03-24T19:31:55"/>
        <d v="2016-03-23T21:40:29"/>
        <d v="2016-03-22T19:52:43"/>
        <d v="2016-03-22T18:29:16"/>
        <d v="2016-03-21T22:22:16"/>
        <d v="2016-03-21T20:39:35"/>
        <d v="2016-03-21T19:24:48"/>
        <d v="2016-03-21T19:23:48"/>
        <d v="2016-03-20T22:03:46"/>
        <d v="2016-03-20T20:48:05"/>
        <d v="2016-03-20T20:25:54"/>
        <d v="2016-03-20T14:47:54"/>
        <d v="2016-03-20T13:54:35"/>
        <d v="2016-03-20T12:59:51"/>
        <d v="2016-03-20T09:10:54"/>
        <d v="2016-03-20T07:49:03"/>
        <d v="2016-03-19T23:38:56"/>
        <d v="2016-03-19T22:44:09"/>
        <d v="2016-03-19T21:51:46"/>
        <d v="2016-03-19T20:56:09"/>
        <d v="2016-03-19T20:03:41"/>
        <d v="2016-03-18T22:52:22"/>
        <d v="2016-03-18T22:00:03"/>
        <d v="2016-03-18T21:07:58"/>
        <d v="2016-03-18T21:07:07"/>
        <d v="2016-02-03T20:13:16"/>
        <d v="2016-01-16T17:59:16"/>
        <d v="2016-01-16T16:32:50"/>
        <d v="2016-01-16T14:49:10"/>
        <d v="2016-01-09T13:15:51"/>
        <d v="2015-12-30T21:54:17"/>
        <d v="2015-12-30T21:04:02"/>
        <d v="2015-12-29T22:14:17"/>
        <d v="2015-12-29T21:24:39"/>
        <d v="2015-12-29T20:50:26"/>
        <d v="2015-12-29T19:59:21"/>
        <d v="2015-12-29T19:39:39"/>
        <d v="2015-12-29T18:46:23"/>
        <d v="2015-12-29T18:24:09"/>
        <d v="2015-12-29T18:01:08"/>
        <d v="2015-12-29T17:39:00"/>
        <d v="2015-12-29T17:16:58"/>
        <d v="2015-12-29T16:54:38"/>
        <d v="2015-12-29T16:32:16"/>
        <d v="2015-12-29T16:09:41"/>
        <d v="2015-12-29T15:39:38"/>
        <d v="2015-12-28T23:19:01"/>
        <d v="2015-12-28T22:56:52"/>
        <d v="2015-12-28T22:25:14"/>
        <d v="2015-12-28T22:03:04"/>
        <d v="2015-12-28T21:40:55"/>
        <d v="2015-12-22T18:49:22"/>
        <d v="2015-12-22T18:20:30"/>
        <d v="2015-12-09T22:08:57"/>
        <d v="2015-12-09T21:21:45"/>
        <d v="2015-12-08T21:18:32"/>
        <d v="2015-12-08T20:32:33"/>
        <d v="2015-12-08T19:45:24"/>
        <d v="2015-12-07T22:38:24"/>
        <d v="2015-12-07T21:52:25"/>
        <d v="2015-12-07T21:04:06"/>
        <d v="2015-12-07T20:17:55"/>
        <d v="2015-12-07T19:16:58"/>
        <d v="2015-12-07T18:30:33"/>
        <d v="2015-12-06T23:23:33"/>
        <d v="2015-12-06T22:35:07"/>
        <d v="2015-12-06T21:48:12"/>
        <d v="2015-12-06T21:02:04"/>
        <d v="2015-12-02T22:15:28"/>
        <d v="2015-12-02T21:26:50"/>
        <d v="2015-12-02T20:50:11"/>
        <d v="2015-12-01T22:07:33"/>
        <d v="2015-12-01T21:51:07"/>
        <d v="2015-12-01T21:48:31"/>
        <d v="2015-12-01T21:00:43"/>
        <d v="2015-12-01T20:57:21"/>
        <d v="2015-12-01T20:56:00"/>
        <d v="2015-12-01T20:13:05"/>
        <d v="2015-12-01T20:07:52"/>
        <d v="2015-12-01T20:03:37"/>
        <d v="2015-12-01T19:24:57"/>
        <d v="2015-12-01T18:48:46"/>
        <d v="2015-12-01T18:40:54"/>
        <d v="2015-12-01T18:37:55"/>
        <d v="2015-12-01T18:15:55"/>
        <d v="2015-12-01T17:55:46"/>
        <d v="2015-12-01T17:52:44"/>
        <d v="2015-11-30T22:55:55"/>
        <d v="2015-11-30T22:53:15"/>
        <d v="2015-11-30T22:23:40"/>
        <d v="2015-11-30T22:07:36"/>
        <d v="2015-11-30T22:04:32"/>
        <d v="2015-11-30T22:02:34"/>
        <d v="2015-11-30T22:01:16"/>
        <d v="2015-11-30T19:39:47"/>
        <d v="2015-11-30T19:35:58"/>
        <d v="2015-11-30T19:35:22"/>
        <d v="2015-11-30T19:26:40"/>
        <d v="2015-11-29T22:18:43"/>
        <d v="2015-11-29T21:32:35"/>
        <d v="2015-11-29T21:31:24"/>
        <d v="2015-11-29T21:05:49"/>
        <d v="2015-11-29T20:43:35"/>
        <d v="2015-11-29T20:21:42"/>
        <d v="2015-11-29T19:55:44"/>
        <d v="2015-11-29T19:32:57"/>
        <d v="2015-11-29T19:10:45"/>
        <d v="2015-11-29T18:42:20"/>
        <d v="2015-11-29T18:41:15"/>
        <d v="2015-11-29T18:02:53"/>
        <d v="2015-11-29T17:39:56"/>
        <d v="2015-11-29T17:17:26"/>
        <d v="2015-11-29T16:52:32"/>
        <d v="2015-11-29T16:51:45"/>
        <d v="2015-11-29T12:43:46"/>
        <d v="2015-11-29T11:45:49"/>
        <d v="2015-11-29T11:45:38"/>
        <d v="2015-11-29T10:46:46"/>
        <d v="2015-11-29T10:24:15"/>
        <d v="2015-11-26T22:53:39"/>
        <d v="2015-11-26T22:23:30"/>
        <d v="2015-10-05T21:07:46"/>
        <d v="2015-10-05T20:29:35"/>
        <d v="2015-10-04T20:39:47"/>
        <d v="2015-10-04T20:39:33"/>
        <d v="2015-10-04T20:38:26"/>
        <d v="2015-10-04T19:49:56"/>
        <d v="2015-10-04T19:04:42"/>
        <d v="2015-10-04T10:28:21"/>
        <d v="2015-10-03T20:52:57"/>
        <d v="2015-10-03T19:22:21"/>
        <d v="2015-10-03T19:18:04"/>
        <d v="2015-10-03T18:33:30"/>
        <d v="2015-10-03T17:28:23"/>
        <d v="2015-10-02T21:56:37"/>
        <d v="2015-10-02T21:12:41"/>
        <d v="2015-10-02T20:28:33"/>
        <d v="2015-10-02T19:42:42"/>
        <d v="2015-10-01T21:09:35"/>
        <d v="2015-10-01T20:25:32"/>
        <d v="2015-10-01T19:41:49"/>
        <d v="2015-10-01T18:57:07"/>
        <d v="2015-10-01T18:08:50"/>
        <d v="2015-09-30T20:53:45"/>
        <d v="2015-09-30T19:59:11"/>
        <d v="2015-09-30T19:14:03"/>
        <d v="2015-09-30T19:07:56"/>
        <d v="2015-09-30T18:23:42"/>
        <d v="2015-09-29T20:54:44"/>
        <d v="2015-09-28T21:22:36"/>
        <d v="2015-09-28T20:39:35"/>
        <d v="2015-09-28T19:53:45"/>
        <d v="2015-09-27T20:46:34"/>
        <d v="2015-09-27T20:03:02"/>
        <d v="2015-09-27T19:14:27"/>
        <d v="2015-09-26T20:58:26"/>
        <d v="2015-09-25T20:32:41"/>
        <d v="2015-09-25T19:49:30"/>
        <d v="2015-09-24T21:40:10"/>
        <d v="2015-09-23T22:01:33"/>
        <d v="2015-09-23T21:43:38"/>
        <d v="2015-09-23T20:49:36"/>
        <d v="2015-09-23T20:05:56"/>
        <d v="2015-09-23T19:19:41"/>
        <d v="2015-09-22T20:32:20"/>
        <d v="2015-09-22T19:48:04"/>
        <d v="2015-09-22T18:40:34"/>
        <d v="2015-09-21T20:40:17"/>
        <d v="2015-09-21T19:55:58"/>
        <d v="2015-09-21T19:07:01"/>
        <d v="2015-09-20T21:01:13"/>
        <d v="2015-09-20T20:16:47"/>
        <d v="2015-09-20T19:24:04"/>
        <d v="2015-09-20T18:06:00"/>
        <d v="2015-09-20T12:56:55"/>
        <d v="2015-09-20T08:58:38"/>
        <d v="2015-09-20T08:09:08"/>
        <d v="2015-09-19T17:34:40"/>
        <d v="2015-09-19T16:45:47"/>
        <d v="2015-09-19T09:17:26"/>
        <d v="2015-09-18T20:58:24"/>
        <d v="2015-09-18T20:03:57"/>
        <d v="2015-09-18T19:05:41"/>
        <d v="2015-09-17T19:27:37"/>
        <d v="2015-09-17T18:08:16"/>
        <d v="2015-09-17T17:23:22"/>
        <d v="2015-09-17T11:42:54"/>
        <d v="2015-09-16T21:59:24"/>
        <d v="2015-09-15T19:54:43"/>
        <d v="2015-09-15T19:13:14"/>
        <d v="2015-09-14T21:08:06"/>
        <d v="2015-09-14T20:23:48"/>
        <d v="2015-09-14T19:27:48"/>
        <d v="2015-09-14T18:26:59"/>
        <d v="2015-09-14T17:41:13"/>
        <d v="2015-09-13T21:30:40"/>
        <d v="2015-09-13T20:43:35"/>
        <d v="2015-09-13T19:57:56"/>
        <d v="2015-09-13T19:14:26"/>
        <d v="2015-09-13T18:17:53"/>
        <d v="2015-09-13T17:34:07"/>
        <d v="2015-09-13T15:57:00"/>
        <d v="2015-09-13T15:13:32"/>
        <d v="2015-09-13T14:19:18"/>
        <d v="2015-09-13T13:36:05"/>
        <d v="2015-09-13T12:21:32"/>
        <d v="2015-09-13T11:38:25"/>
        <d v="2015-09-12T22:17:22"/>
        <d v="2015-09-12T21:23:54"/>
        <d v="2015-09-12T20:37:02"/>
        <d v="2015-08-16T14:25:01"/>
        <d v="2015-08-01T21:14:57"/>
        <d v="2015-08-01T20:44:24"/>
        <d v="2015-08-01T20:12:31"/>
        <d v="2015-08-01T16:55:18"/>
        <d v="2015-08-01T15:48:12"/>
        <d v="2015-08-01T15:16:47"/>
        <d v="2015-08-01T14:45:44"/>
        <d v="2015-08-01T14:16:47"/>
        <d v="2015-07-31T21:33:06"/>
        <d v="2015-07-31T21:17:58"/>
        <d v="2015-07-31T20:59:40"/>
        <d v="2015-07-31T20:31:16"/>
        <d v="2015-07-31T20:00:42"/>
        <d v="2015-07-31T19:14:18"/>
        <d v="2015-04-07T19:32:13"/>
        <d v="2015-03-22T20:38:57"/>
        <d v="2015-03-21T17:30:32"/>
        <d v="2015-03-21T17:28:07"/>
        <d v="2015-03-21T16:28:50"/>
        <d v="2015-03-20T20:28:46"/>
        <d v="2015-03-20T19:29:22"/>
        <d v="2015-03-20T19:28:54"/>
        <d v="2015-03-19T20:15:22"/>
        <d v="2015-03-02T20:57:41"/>
        <d v="2015-03-02T19:59:54"/>
        <d v="2015-02-25T21:03:26"/>
        <d v="2015-02-24T21:10:36"/>
        <d v="2015-02-24T21:07:41"/>
        <d v="2015-02-24T20:04:35"/>
        <d v="2015-02-24T19:21:38"/>
        <d v="2015-02-24T19:21:06"/>
        <d v="2015-02-23T22:39:20"/>
        <d v="2015-02-23T21:37:58"/>
        <d v="2015-02-23T21:37:24"/>
        <d v="2015-02-22T22:37:41"/>
        <d v="2015-02-22T21:42:36"/>
        <d v="2015-02-22T20:42:53"/>
        <d v="2015-02-22T19:45:13"/>
        <d v="2015-02-20T22:15:00"/>
        <d v="2015-02-20T21:20:02"/>
        <d v="2015-02-19T23:11:46"/>
        <d v="2015-02-18T22:23:26"/>
        <d v="2015-02-18T21:35:40"/>
        <d v="2015-02-18T20:49:32"/>
        <d v="2015-02-17T23:01:33"/>
        <d v="2015-02-17T22:05:35"/>
        <d v="2015-02-17T21:18:08"/>
        <d v="2015-02-17T20:51:45"/>
        <d v="2015-02-16T23:07:26"/>
        <d v="2015-02-16T22:20:12"/>
        <d v="2015-02-16T21:30:45"/>
        <d v="2015-02-16T20:39:00"/>
        <d v="2015-02-15T20:03:57"/>
        <d v="2015-02-15T19:16:02"/>
        <d v="2015-02-15T18:01:37"/>
        <d v="2015-02-15T17:24:55"/>
        <d v="2015-02-15T13:31:36"/>
        <d v="2015-02-15T12:31:17"/>
        <d v="2015-02-15T12:30:17"/>
        <d v="2015-02-14T15:26:25"/>
        <d v="2015-02-14T14:26:58"/>
        <d v="2015-02-14T08:14:45"/>
        <d v="2015-02-14T07:27:45"/>
        <d v="2015-02-14T06:40:33"/>
        <d v="2015-02-07T22:57:03"/>
        <d v="2015-02-07T22:09:53"/>
        <d v="2015-02-07T20:53:51"/>
        <d v="2015-02-07T20:05:52"/>
        <d v="2015-02-06T22:49:29"/>
        <d v="2015-02-06T22:04:20"/>
        <d v="2015-02-05T22:05:06"/>
        <d v="2015-02-05T21:19:13"/>
        <d v="2015-02-05T20:50:24"/>
        <d v="2015-02-04T22:20:05"/>
        <d v="2015-02-04T21:29:50"/>
        <d v="2015-02-04T20:42:42"/>
        <d v="2015-02-04T19:55:35"/>
        <d v="2015-02-04T19:38:50"/>
        <d v="2015-02-03T22:57:45"/>
        <d v="2015-02-03T22:10:36"/>
        <d v="2015-02-03T21:23:28"/>
        <d v="2015-02-02T22:20:11"/>
        <d v="2015-02-02T21:30:31"/>
        <d v="2015-02-02T20:39:39"/>
        <d v="2015-02-02T20:38:20"/>
        <d v="2015-02-02T20:37:50"/>
        <d v="2015-02-01T22:23:39"/>
        <d v="2015-02-01T21:33:44"/>
        <d v="2015-02-01T20:44:40"/>
        <d v="2015-02-01T19:57:25"/>
        <d v="2015-02-01T19:08:15"/>
        <d v="2015-02-01T17:58:17"/>
        <d v="2015-02-01T17:09:03"/>
        <d v="2015-02-01T16:21:42"/>
        <d v="2015-02-01T11:46:47"/>
        <d v="2015-02-01T11:15:21"/>
        <d v="2015-02-01T01:20:25"/>
        <d v="2015-02-01T00:55:50"/>
        <d v="2015-02-01T00:08:33"/>
        <d v="2015-01-31T23:21:13"/>
        <d v="2015-01-30T23:20:36"/>
        <d v="2015-01-30T22:18:32"/>
        <d v="2015-01-30T21:31:34"/>
        <d v="2015-01-30T20:30:06"/>
        <d v="2015-01-30T20:04:02"/>
        <d v="2015-01-29T22:23:53"/>
        <d v="2015-01-29T22:17:33"/>
        <d v="2015-01-29T21:27:43"/>
        <d v="2015-01-29T20:33:56"/>
        <d v="2015-01-29T19:45:52"/>
        <d v="2015-01-29T19:30:46"/>
        <d v="2015-01-28T23:23:51"/>
        <d v="2015-01-28T22:31:00"/>
        <d v="2015-01-28T21:42:52"/>
        <d v="2015-01-28T21:14:20"/>
        <d v="2015-01-26T23:06:13"/>
        <d v="2015-01-26T20:43:09"/>
        <d v="2015-01-26T20:42:41"/>
        <d v="2015-01-26T17:57:03"/>
        <d v="2015-01-26T17:32:59"/>
        <d v="2015-01-26T17:02:50"/>
        <d v="2015-01-26T16:38:23"/>
        <d v="2015-01-26T16:37:58"/>
        <d v="2015-01-26T16:13:47"/>
        <d v="2015-01-26T15:14:36"/>
        <d v="2015-01-26T15:13:34"/>
        <d v="2015-01-26T14:49:35"/>
        <d v="2015-01-26T14:25:27"/>
        <d v="2015-01-26T13:58:14"/>
        <d v="2015-01-26T13:56:23"/>
        <d v="2015-01-26T13:31:03"/>
        <d v="2015-01-26T13:06:13"/>
        <d v="2015-01-26T12:42:29"/>
        <d v="2015-01-26T11:31:51"/>
        <d v="2015-01-26T11:30:23"/>
        <d v="2015-01-25T17:25:27"/>
        <d v="2015-01-25T17:03:46"/>
        <d v="2015-01-25T16:55:01"/>
        <d v="2015-01-25T16:28:48"/>
        <d v="2015-01-18T22:39:40"/>
        <d v="2015-01-18T22:37:55"/>
        <d v="2015-01-18T21:38:44"/>
        <d v="2015-01-18T20:34:25"/>
        <d v="2015-01-18T19:48:36"/>
        <d v="2015-01-18T19:41:11"/>
        <d v="2015-01-17T18:32:18"/>
        <d v="2015-01-17T17:48:41"/>
        <d v="2015-01-17T17:04:44"/>
        <d v="2015-01-17T16:20:45"/>
        <d v="2015-01-16T21:34:30"/>
        <d v="2015-01-16T20:49:58"/>
        <d v="2015-01-16T20:38:50"/>
        <d v="2015-01-16T19:29:25"/>
        <d v="2015-01-15T22:37:55"/>
        <d v="2015-01-15T21:53:56"/>
        <d v="2015-01-15T21:46:35"/>
        <d v="2015-01-15T21:31:04"/>
        <d v="2015-01-14T22:19:48"/>
        <d v="2015-01-14T21:33:51"/>
        <d v="2015-01-13T22:41:09"/>
        <d v="2015-01-13T21:52:25"/>
        <d v="2015-01-13T20:37:30"/>
        <d v="2015-01-12T21:29:15"/>
        <d v="2015-01-12T20:45:13"/>
        <d v="2015-01-11T22:07:41"/>
        <d v="2015-01-11T21:23:47"/>
        <d v="2015-01-11T20:37:03"/>
        <d v="2015-01-11T19:48:39"/>
        <d v="2015-01-11T17:17:01"/>
        <d v="2015-01-11T17:16:35"/>
        <d v="2015-01-10T20:55:25"/>
        <d v="2015-01-10T20:11:24"/>
        <d v="2015-01-10T19:13:27"/>
        <d v="2015-01-10T18:29:29"/>
        <d v="2015-01-10T17:45:47"/>
        <d v="2015-01-10T17:45:16"/>
        <d v="2015-01-10T14:17:34"/>
        <d v="2015-01-09T22:33:55"/>
        <d v="2015-01-08T23:54:13"/>
        <d v="2015-01-08T22:27:43"/>
        <d v="2015-01-08T21:40:27"/>
        <d v="2015-01-08T20:56:27"/>
        <d v="2015-01-08T20:12:27"/>
        <d v="2015-01-08T19:44:33"/>
        <d v="2015-01-07T23:12:54"/>
        <d v="2015-01-07T22:28:54"/>
        <d v="2015-01-07T21:35:10"/>
        <d v="2015-01-06T23:59:05"/>
        <d v="2015-01-06T23:01:34"/>
        <d v="2015-01-06T22:17:36"/>
        <d v="2015-01-06T21:33:37"/>
        <d v="2015-01-06T20:41:48"/>
        <d v="2015-01-06T19:57:48"/>
        <d v="2015-01-05T21:55:45"/>
        <d v="2015-01-05T21:25:15"/>
        <d v="2015-01-05T21:24:26"/>
        <d v="2015-01-05T21:24:09"/>
        <d v="2015-01-05T20:40:26"/>
        <d v="2015-01-05T19:52:51"/>
        <d v="2015-01-05T19:05:08"/>
        <d v="2015-01-04T23:17:10"/>
        <d v="2015-01-04T22:32:15"/>
        <d v="2015-01-04T22:07:54"/>
        <d v="2015-01-04T21:43:04"/>
        <d v="2015-01-04T20:54:28"/>
        <d v="2015-01-04T20:10:05"/>
        <d v="2015-01-04T19:24:04"/>
        <d v="2015-01-04T18:17:29"/>
        <d v="2015-01-04T17:33:33"/>
        <d v="2015-01-04T16:35:38"/>
        <d v="2015-01-04T15:51:37"/>
        <d v="2015-01-04T14:39:54"/>
        <d v="2015-01-03T22:15:45"/>
        <d v="2015-01-03T22:14:37"/>
        <d v="2015-01-03T18:46:54"/>
        <d v="2015-01-03T17:52:46"/>
        <d v="2015-01-03T17:03:25"/>
        <d v="2015-01-03T16:13:37"/>
        <d v="2015-01-02T21:54:54"/>
        <d v="2015-01-02T20:52:30"/>
        <d v="2015-01-02T20:16:21"/>
        <d v="2015-01-02T20:13:23"/>
        <d v="2015-01-02T20:02:32"/>
        <d v="2015-01-02T19:18:44"/>
        <d v="2015-01-02T18:35:12"/>
        <d v="2015-01-01T22:34:42"/>
        <d v="2015-01-01T21:46:33"/>
        <d v="2015-01-01T21:01:20"/>
        <d v="2015-01-01T18:08:04"/>
        <d v="2015-01-01T17:23:46"/>
        <d v="2014-12-30T23:34:55"/>
        <d v="2014-12-30T22:50:53"/>
        <d v="2014-12-30T22:06:56"/>
        <d v="2014-12-30T21:21:48"/>
        <d v="2014-12-29T22:29:41"/>
        <d v="2014-12-29T21:36:16"/>
        <d v="2014-12-28T22:40:25"/>
        <d v="2014-12-28T21:54:17"/>
        <d v="2014-12-28T21:10:20"/>
        <d v="2014-12-27T22:13:35"/>
        <d v="2014-12-27T21:21:39"/>
        <d v="2014-12-27T20:37:41"/>
        <d v="2014-12-27T19:53:46"/>
        <d v="2014-12-27T18:42:11"/>
        <d v="2014-12-27T17:53:05"/>
        <d v="2014-12-27T17:09:22"/>
        <d v="2014-12-27T16:13:21"/>
        <d v="2014-12-27T15:28:26"/>
        <d v="2014-12-26T23:26:33"/>
        <d v="2014-12-26T22:40:47"/>
        <d v="2014-12-21T18:48:07"/>
        <d v="2014-12-21T18:01:32"/>
        <d v="2014-12-21T17:44:51"/>
        <d v="2014-12-21T17:44:27"/>
        <d v="2014-12-20T21:55:23"/>
        <d v="2014-12-20T13:07:09"/>
        <d v="2014-12-20T12:18:50"/>
        <d v="2014-12-20T12:15:33"/>
        <d v="2014-12-17T22:34:24"/>
        <d v="2014-12-16T22:56:21"/>
        <d v="2014-12-16T21:35:37"/>
        <d v="2014-12-16T20:47:57"/>
        <d v="2014-12-12T21:12:30"/>
        <d v="2014-12-12T20:26:16"/>
        <d v="2014-12-12T19:19:54"/>
        <d v="2014-12-12T18:34:56"/>
        <d v="2014-12-12T18:34:34"/>
        <d v="2014-12-10T23:03:38"/>
        <d v="2014-12-10T22:09:26"/>
        <d v="2014-12-10T21:15:44"/>
        <d v="2014-12-10T20:28:33"/>
        <d v="2014-12-09T22:15:08"/>
        <d v="2014-12-09T21:31:16"/>
        <d v="2014-12-09T20:47:23"/>
        <d v="2014-12-05T23:27:19"/>
        <d v="2014-12-05T22:35:01"/>
        <d v="2014-12-05T21:51:16"/>
        <d v="2014-12-05T21:07:36"/>
        <d v="2014-12-05T20:20:45"/>
        <d v="2014-12-04T19:45:06"/>
        <d v="2014-12-04T19:29:39"/>
        <d v="2014-12-03T21:43:13"/>
        <d v="2014-12-03T20:44:40"/>
        <d v="2014-12-03T19:59:39"/>
        <d v="2014-12-02T22:31:57"/>
        <d v="2014-12-02T21:48:03"/>
        <d v="2014-12-02T21:04:09"/>
        <d v="2014-12-02T20:17:30"/>
        <d v="2014-11-30T23:11:32"/>
        <d v="2014-11-30T11:42:01"/>
        <d v="2014-11-29T20:04:18"/>
        <d v="2014-11-28T21:54:40"/>
        <d v="2014-11-28T21:51:25"/>
        <d v="2014-11-28T21:04:23"/>
        <d v="2014-11-28T00:44:13"/>
        <d v="2014-11-28T00:00:12"/>
        <d v="2014-11-27T23:16:20"/>
        <d v="2014-11-27T22:32:43"/>
        <d v="2014-11-27T21:48:47"/>
        <d v="2014-11-27T21:04:58"/>
        <d v="2014-11-27T20:21:47"/>
        <d v="2014-11-27T19:37:00"/>
        <d v="2014-11-26T22:03:55"/>
        <d v="2014-11-26T20:25:35"/>
        <d v="2014-11-26T19:41:27"/>
        <d v="2014-11-25T21:39:57"/>
        <d v="2014-11-24T22:36:58"/>
        <d v="2014-11-24T21:44:46"/>
        <d v="2014-11-24T20:43:11"/>
        <d v="2014-11-23T21:22:07"/>
        <d v="2014-11-23T20:23:40"/>
        <d v="2014-11-23T19:39:55"/>
        <d v="2014-11-23T18:36:34"/>
        <d v="2014-11-23T17:51:36"/>
        <d v="2014-11-23T16:49:44"/>
        <d v="2014-11-23T10:20:56"/>
        <d v="2014-11-22T18:23:05"/>
        <d v="2014-11-22T09:40:30"/>
        <d v="2014-11-22T09:36:44"/>
        <d v="2014-11-21T22:08:51"/>
        <d v="2014-11-21T21:25:22"/>
        <d v="2014-11-21T20:21:32"/>
        <d v="2014-11-21T19:33:51"/>
        <d v="2014-11-21T18:46:32"/>
        <d v="2014-11-20T21:50:41"/>
        <d v="2014-11-20T20:56:16"/>
        <d v="2014-11-20T19:34:05"/>
        <d v="2014-11-20T19:33:31"/>
        <d v="2014-11-19T22:47:34"/>
        <d v="2014-11-19T21:59:35"/>
        <d v="2014-11-19T21:59:03"/>
        <d v="2014-11-19T21:37:20"/>
        <d v="2014-11-19T20:54:21"/>
        <d v="2014-11-18T22:13:31"/>
        <d v="2014-11-18T21:30:27"/>
        <d v="2014-11-18T21:29:40"/>
        <d v="2014-11-17T22:56:32"/>
        <d v="2014-11-17T22:10:07"/>
        <d v="2014-11-16T21:32:17"/>
        <d v="2014-11-14T23:27:13"/>
        <d v="2014-11-14T23:26:25"/>
        <d v="2014-11-13T21:19:39"/>
        <d v="2014-11-13T20:35:46"/>
        <d v="2014-11-13T20:33:43"/>
        <d v="2014-11-12T23:09:18"/>
        <d v="2014-11-12T22:12:47"/>
        <d v="2014-11-11T22:42:49"/>
        <d v="2014-11-11T21:56:55"/>
        <d v="2014-11-11T21:12:52"/>
        <d v="2014-11-11T20:14:47"/>
        <d v="2014-11-10T22:30:00"/>
        <d v="2014-11-10T21:47:05"/>
        <d v="2014-11-09T19:09:14"/>
        <d v="2014-11-09T17:35:13"/>
        <d v="2014-11-03T15:50:45"/>
        <d v="2014-11-03T15:07:16"/>
        <d v="2014-11-02T22:44:37"/>
        <d v="2014-11-02T22:00:55"/>
        <d v="2014-11-02T21:15:45"/>
        <d v="2014-11-02T20:31:57"/>
        <d v="2014-11-02T19:40:57"/>
        <d v="2014-11-02T18:57:01"/>
        <d v="2014-11-02T18:56:42"/>
        <d v="2014-11-02T13:34:50"/>
        <d v="2014-11-02T11:42:32"/>
        <d v="2014-11-02T10:57:10"/>
        <d v="2014-10-28T22:23:11"/>
        <d v="2014-10-28T22:05:19"/>
        <d v="2014-10-28T22:04:37"/>
        <d v="2014-10-24T21:59:18"/>
        <d v="2014-10-24T20:53:44"/>
        <d v="2014-10-21T19:52:00"/>
        <d v="2014-10-21T19:00:54"/>
        <d v="2014-10-13T21:43:26"/>
        <d v="2014-10-13T20:53:03"/>
        <d v="2014-10-11T21:45:18"/>
        <d v="2014-10-11T16:36:56"/>
        <d v="2014-10-11T15:52:56"/>
        <d v="2014-10-11T14:15:46"/>
        <d v="2014-10-11T12:54:37"/>
        <d v="2014-10-11T12:25:46"/>
        <d v="2014-10-09T20:49:57"/>
        <d v="2014-10-09T19:54:26"/>
        <d v="2014-10-09T19:00:11"/>
        <d v="2014-10-08T17:51:40"/>
        <d v="2014-10-08T17:01:20"/>
        <d v="2014-10-08T16:14:23"/>
        <d v="2014-10-08T15:13:36"/>
        <d v="2014-10-08T12:54:20"/>
        <d v="2014-10-08T11:07:28"/>
        <d v="2014-10-04T21:53:42"/>
        <d v="2014-10-04T21:10:05"/>
        <d v="2014-10-04T20:27:14"/>
        <d v="2014-10-03T22:29:19"/>
        <d v="2014-10-02T23:13:11"/>
        <d v="2014-10-02T22:44:56"/>
        <d v="2014-10-02T20:24:22"/>
        <d v="2014-10-02T18:02:26"/>
        <d v="2014-10-02T17:40:58"/>
        <d v="2014-10-01T23:48:29"/>
        <d v="2014-10-01T23:15:36"/>
        <d v="2014-09-30T21:36:08"/>
        <d v="2014-09-30T20:27:41"/>
        <d v="2014-09-29T20:47:27"/>
        <d v="2014-09-28T20:23:03"/>
        <d v="2014-09-28T19:39:21"/>
        <d v="2014-09-28T18:55:48"/>
        <d v="2014-09-28T18:12:15"/>
        <d v="2014-09-28T17:31:31"/>
        <d v="2014-09-27T21:49:11"/>
        <d v="2014-09-27T21:45:38"/>
        <d v="2014-09-27T21:45:28"/>
        <d v="2014-09-27T20:28:04"/>
        <d v="2014-09-27T19:44:28"/>
        <d v="2014-09-27T19:33:17"/>
        <d v="2014-09-27T19:32:47"/>
        <d v="2014-09-26T22:42:41"/>
        <d v="2014-09-25T20:53:24"/>
        <d v="2014-09-24T20:57:56"/>
        <d v="2014-09-24T20:14:30"/>
        <d v="2014-09-24T19:23:46"/>
        <d v="2014-09-24T19:01:15"/>
        <d v="2014-09-23T21:22:37"/>
        <d v="2014-09-23T20:08:56"/>
        <d v="2014-09-23T19:31:19"/>
        <d v="2014-09-22T20:39:19"/>
        <d v="2014-09-22T19:57:50"/>
        <d v="2014-09-22T19:15:42"/>
        <d v="2014-09-22T18:10:44"/>
        <d v="2014-09-21T21:44:21"/>
        <d v="2014-09-21T21:43:53"/>
        <d v="2014-09-21T21:00:17"/>
        <d v="2014-09-21T16:12:06"/>
        <d v="2014-09-21T15:27:45"/>
        <d v="2014-09-21T14:34:34"/>
        <d v="2014-09-21T13:50:32"/>
        <d v="2014-09-21T13:03:00"/>
        <d v="2014-09-21T12:38:50"/>
        <d v="2014-09-21T12:35:52"/>
        <d v="2014-09-20T23:32:35"/>
        <d v="2014-09-20T13:57:10"/>
        <d v="2014-09-20T13:13:39"/>
        <d v="2014-09-20T12:16:07"/>
        <d v="2014-09-20T11:44:23"/>
        <d v="2014-09-19T21:09:27"/>
        <d v="2014-09-19T20:23:43"/>
        <d v="2014-09-19T19:40:12"/>
        <d v="2014-09-19T18:57:02"/>
        <d v="2014-09-19T18:30:17"/>
        <d v="2014-09-19T04:22:54"/>
        <d v="2014-09-19T04:08:29"/>
        <d v="2014-09-19T04:07:22"/>
        <d v="2014-09-19T04:04:49"/>
        <d v="2014-09-19T04:04:24"/>
        <d v="2014-09-19T04:04:03"/>
        <d v="2014-09-19T04:01:21"/>
        <d v="2014-09-18T21:18:47"/>
        <d v="2014-09-18T20:35:39"/>
        <d v="2014-09-17T19:55:19"/>
        <d v="2014-09-17T18:54:16"/>
        <d v="2014-09-17T18:27:30"/>
        <d v="2014-09-16T22:11:09"/>
        <d v="2014-09-16T22:10:48"/>
        <d v="2014-09-16T21:03:15"/>
        <d v="2014-09-15T21:17:53"/>
        <d v="2014-09-15T20:20:09"/>
        <d v="2014-09-15T19:36:43"/>
        <d v="2014-09-15T19:16:45"/>
        <d v="2014-09-14T20:43:01"/>
        <d v="2014-09-14T19:42:44"/>
        <d v="2014-09-14T19:08:26"/>
        <d v="2014-09-13T07:08:09"/>
        <d v="2014-09-12T21:41:53"/>
        <d v="2014-09-12T21:08:24"/>
        <d v="2014-09-12T20:26:10"/>
        <d v="2014-09-12T19:42:41"/>
        <d v="2014-09-12T19:14:26"/>
        <d v="2014-09-12T04:48:01"/>
        <d v="2014-09-11T22:50:49"/>
        <d v="2014-09-11T22:38:46"/>
        <d v="2014-09-11T22:38:39"/>
        <d v="2014-09-11T22:37:14"/>
        <d v="2014-09-11T22:36:36"/>
        <d v="2014-09-11T21:14:51"/>
        <d v="2014-09-11T21:11:06"/>
        <d v="2014-09-11T04:29:15"/>
        <d v="2014-09-10T22:17:44"/>
        <d v="2014-09-09T23:00:45"/>
        <d v="2014-09-09T20:42:12"/>
        <d v="2014-09-09T20:35:58"/>
        <d v="2014-09-05T04:02:17"/>
        <d v="2014-09-04T22:21:36"/>
        <d v="2014-09-04T22:21:03"/>
        <d v="2014-09-04T22:13:55"/>
        <d v="2014-09-03T21:29:33"/>
        <d v="2014-09-03T20:24:46"/>
        <d v="2014-09-03T19:36:30"/>
        <d v="2014-09-03T19:07:23"/>
        <d v="2014-09-02T21:13:37"/>
        <d v="2014-09-02T18:57:06"/>
        <d v="2014-09-02T18:56:52"/>
        <d v="2014-09-02T18:09:27"/>
        <d v="2014-09-02T17:26:27"/>
        <d v="2014-09-02T17:06:00"/>
        <d v="2014-09-02T03:38:48"/>
        <d v="2014-09-02T03:35:04"/>
        <d v="2014-09-01T21:47:08"/>
        <d v="2014-09-01T20:59:50"/>
        <d v="2014-09-01T19:50:37"/>
        <d v="2014-08-31T20:01:22"/>
        <d v="2014-08-31T18:50:50"/>
        <d v="2014-08-31T18:06:55"/>
        <d v="2014-08-31T17:04:13"/>
        <d v="2014-08-31T15:33:36"/>
        <d v="2014-08-31T14:40:22"/>
        <d v="2014-08-31T13:17:10"/>
        <d v="2014-08-31T13:14:40"/>
        <d v="2014-08-31T11:36:56"/>
        <d v="2014-08-31T10:07:29"/>
        <d v="2014-08-31T09:44:15"/>
        <d v="2014-08-31T09:35:34"/>
        <d v="2014-08-29T20:38:50"/>
        <d v="2014-08-29T19:54:46"/>
        <d v="2014-08-29T18:59:32"/>
        <d v="2014-08-29T17:57:41"/>
        <d v="2014-08-29T17:06:33"/>
        <d v="2014-08-29T16:35:01"/>
        <d v="2014-08-29T06:32:08"/>
        <d v="2014-08-29T05:55:42"/>
        <d v="2014-08-28T22:24:16"/>
        <d v="2014-08-26T22:26:10"/>
        <d v="2014-08-26T22:04:46"/>
        <d v="2014-08-25T22:15:34"/>
        <d v="2014-08-25T22:14:03"/>
        <d v="2014-08-25T22:11:26"/>
        <d v="2014-08-25T16:20:11"/>
        <d v="2014-08-25T15:35:06"/>
        <d v="2014-08-25T15:17:19"/>
        <d v="2014-08-25T13:12:55"/>
        <d v="2014-08-25T12:05:30"/>
        <d v="2014-08-25T11:19:37"/>
        <d v="2014-08-24T23:18:39"/>
        <d v="2014-08-24T23:13:29"/>
        <d v="2014-08-23T17:28:48"/>
        <d v="2014-08-23T16:42:30"/>
        <d v="2014-08-23T15:44:13"/>
        <d v="2014-08-23T14:58:47"/>
        <d v="2014-08-23T14:04:21"/>
        <d v="2014-08-23T13:38:57"/>
        <d v="2014-08-23T13:25:05"/>
        <d v="2014-08-23T06:56:42"/>
        <d v="2014-08-23T06:50:04"/>
        <d v="2014-08-23T06:46:53"/>
        <d v="2014-08-23T06:46:13"/>
        <d v="2014-08-20T21:29:23"/>
        <d v="2014-08-20T20:14:42"/>
        <d v="2014-08-20T19:21:16"/>
        <d v="2014-08-20T18:39:36"/>
        <d v="2014-08-20T06:38:52"/>
        <d v="2014-08-20T05:35:11"/>
        <d v="2014-08-19T20:58:32"/>
        <d v="2014-08-19T05:49:31"/>
        <d v="2014-08-18T22:17:13"/>
        <d v="2014-08-18T22:03:54"/>
        <d v="2014-08-18T21:23:40"/>
        <d v="2014-08-18T05:57:54"/>
        <d v="2014-08-18T05:54:46"/>
        <d v="2014-08-17T19:27:15"/>
        <d v="2014-08-17T18:37:20"/>
        <d v="2014-08-17T18:02:15"/>
        <d v="2014-08-15T22:19:55"/>
        <d v="2014-08-15T20:36:38"/>
        <d v="2014-08-15T16:10:41"/>
        <d v="2014-08-15T10:41:50"/>
        <d v="2014-08-15T09:32:52"/>
        <d v="2014-08-15T09:32:23"/>
        <d v="2014-08-15T09:29:52"/>
      </sharedItems>
      <fieldGroup par="11" base="1">
        <rangePr groupBy="months" startDate="2014-08-15T09:29:52" endDate="2022-02-02T22:01:29"/>
        <groupItems count="14">
          <s v="&lt;15/08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2/2022"/>
        </groupItems>
      </fieldGroup>
    </cacheField>
    <cacheField name="Duration" numFmtId="21">
      <sharedItems containsSemiMixedTypes="0" containsNonDate="0" containsDate="1" containsString="0" minDate="1899-12-30T00:00:01" maxDate="1899-12-30T03:49:13" count="2529">
        <d v="1899-12-30T00:38:54"/>
        <d v="1899-12-30T00:45:37"/>
        <d v="1899-12-30T00:40:58"/>
        <d v="1899-12-30T00:42:21"/>
        <d v="1899-12-30T00:42:38"/>
        <d v="1899-12-30T00:00:01"/>
        <d v="1899-12-30T00:40:43"/>
        <d v="1899-12-30T00:40:38"/>
        <d v="1899-12-30T00:41:22"/>
        <d v="1899-12-30T00:00:13"/>
        <d v="1899-12-30T00:02:17"/>
        <d v="1899-12-30T00:01:58"/>
        <d v="1899-12-30T00:45:38"/>
        <d v="1899-12-30T00:00:06"/>
        <d v="1899-12-30T00:38:34"/>
        <d v="1899-12-30T00:40:32"/>
        <d v="1899-12-30T00:42:00"/>
        <d v="1899-12-30T00:00:03"/>
        <d v="1899-12-30T00:40:40"/>
        <d v="1899-12-30T00:40:48"/>
        <d v="1899-12-30T00:46:16"/>
        <d v="1899-12-30T00:00:49"/>
        <d v="1899-12-30T00:00:58"/>
        <d v="1899-12-30T00:26:33"/>
        <d v="1899-12-30T00:00:10"/>
        <d v="1899-12-30T00:24:46"/>
        <d v="1899-12-30T00:25:18"/>
        <d v="1899-12-30T00:26:12"/>
        <d v="1899-12-30T00:24:54"/>
        <d v="1899-12-30T00:26:46"/>
        <d v="1899-12-30T00:00:20"/>
        <d v="1899-12-30T00:50:07"/>
        <d v="1899-12-30T00:02:01"/>
        <d v="1899-12-30T00:00:07"/>
        <d v="1899-12-30T01:00:15"/>
        <d v="1899-12-30T00:37:06"/>
        <d v="1899-12-30T00:14:21"/>
        <d v="1899-12-30T00:47:13"/>
        <d v="1899-12-30T00:54:14"/>
        <d v="1899-12-30T01:03:17"/>
        <d v="1899-12-30T00:58:34"/>
        <d v="1899-12-30T00:00:04"/>
        <d v="1899-12-30T01:03:20"/>
        <d v="1899-12-30T00:59:36"/>
        <d v="1899-12-30T00:54:24"/>
        <d v="1899-12-30T00:58:49"/>
        <d v="1899-12-30T00:55:38"/>
        <d v="1899-12-30T00:59:55"/>
        <d v="1899-12-30T00:50:06"/>
        <d v="1899-12-30T00:28:50"/>
        <d v="1899-12-30T00:27:22"/>
        <d v="1899-12-30T01:00:54"/>
        <d v="1899-12-30T00:57:38"/>
        <d v="1899-12-30T00:00:08"/>
        <d v="1899-12-30T00:05:16"/>
        <d v="1899-12-30T00:02:25"/>
        <d v="1899-12-30T00:00:09"/>
        <d v="1899-12-30T00:46:29"/>
        <d v="1899-12-30T00:28:40"/>
        <d v="1899-12-30T00:17:24"/>
        <d v="1899-12-30T00:07:05"/>
        <d v="1899-12-30T00:00:38"/>
        <d v="1899-12-30T00:45:14"/>
        <d v="1899-12-30T00:45:58"/>
        <d v="1899-12-30T00:45:07"/>
        <d v="1899-12-30T00:46:01"/>
        <d v="1899-12-30T00:44:35"/>
        <d v="1899-12-30T00:01:05"/>
        <d v="1899-12-30T00:46:37"/>
        <d v="1899-12-30T00:15:00"/>
        <d v="1899-12-30T00:30:32"/>
        <d v="1899-12-30T00:45:17"/>
        <d v="1899-12-30T01:38:31"/>
        <d v="1899-12-30T00:00:23"/>
        <d v="1899-12-30T00:00:37"/>
        <d v="1899-12-30T00:45:34"/>
        <d v="1899-12-30T00:45:08"/>
        <d v="1899-12-30T00:00:55"/>
        <d v="1899-12-30T00:00:17"/>
        <d v="1899-12-30T00:00:43"/>
        <d v="1899-12-30T02:16:34"/>
        <d v="1899-12-30T00:02:26"/>
        <d v="1899-12-30T00:21:26"/>
        <d v="1899-12-30T00:14:49"/>
        <d v="1899-12-30T00:26:41"/>
        <d v="1899-12-30T00:24:08"/>
        <d v="1899-12-30T00:26:29"/>
        <d v="1899-12-30T00:00:41"/>
        <d v="1899-12-30T00:27:40"/>
        <d v="1899-12-30T00:25:59"/>
        <d v="1899-12-30T00:21:48"/>
        <d v="1899-12-30T00:10:38"/>
        <d v="1899-12-30T00:24:51"/>
        <d v="1899-12-30T00:25:38"/>
        <d v="1899-12-30T00:24:22"/>
        <d v="1899-12-30T00:32:21"/>
        <d v="1899-12-30T00:22:25"/>
        <d v="1899-12-30T00:27:08"/>
        <d v="1899-12-30T00:07:19"/>
        <d v="1899-12-30T00:18:48"/>
        <d v="1899-12-30T00:27:31"/>
        <d v="1899-12-30T00:24:37"/>
        <d v="1899-12-30T00:25:14"/>
        <d v="1899-12-30T00:24:25"/>
        <d v="1899-12-30T00:24:52"/>
        <d v="1899-12-30T00:34:00"/>
        <d v="1899-12-30T00:25:57"/>
        <d v="1899-12-30T00:26:16"/>
        <d v="1899-12-30T00:19:42"/>
        <d v="1899-12-30T00:11:29"/>
        <d v="1899-12-30T00:24:50"/>
        <d v="1899-12-30T00:01:19"/>
        <d v="1899-12-30T00:27:57"/>
        <d v="1899-12-30T00:00:36"/>
        <d v="1899-12-30T00:00:56"/>
        <d v="1899-12-30T00:42:44"/>
        <d v="1899-12-30T00:40:24"/>
        <d v="1899-12-30T00:39:01"/>
        <d v="1899-12-30T00:39:23"/>
        <d v="1899-12-30T00:39:54"/>
        <d v="1899-12-30T00:00:12"/>
        <d v="1899-12-30T00:41:31"/>
        <d v="1899-12-30T00:40:29"/>
        <d v="1899-12-30T00:46:43"/>
        <d v="1899-12-30T00:00:26"/>
        <d v="1899-12-30T00:00:32"/>
        <d v="1899-12-30T00:56:24"/>
        <d v="1899-12-30T00:56:26"/>
        <d v="1899-12-30T00:56:27"/>
        <d v="1899-12-30T00:56:42"/>
        <d v="1899-12-30T00:56:47"/>
        <d v="1899-12-30T00:56:37"/>
        <d v="1899-12-30T00:18:55"/>
        <d v="1899-12-30T00:37:30"/>
        <d v="1899-12-30T00:56:25"/>
        <d v="1899-12-30T00:56:33"/>
        <d v="1899-12-30T01:03:45"/>
        <d v="1899-12-30T00:56:14"/>
        <d v="1899-12-30T00:57:43"/>
        <d v="1899-12-30T00:00:48"/>
        <d v="1899-12-30T00:47:56"/>
        <d v="1899-12-30T00:46:00"/>
        <d v="1899-12-30T00:00:53"/>
        <d v="1899-12-30T00:48:34"/>
        <d v="1899-12-30T00:51:57"/>
        <d v="1899-12-30T00:44:59"/>
        <d v="1899-12-30T00:46:58"/>
        <d v="1899-12-30T00:48:35"/>
        <d v="1899-12-30T00:47:09"/>
        <d v="1899-12-30T00:39:56"/>
        <d v="1899-12-30T00:45:41"/>
        <d v="1899-12-30T00:36:27"/>
        <d v="1899-12-30T00:42:37"/>
        <d v="1899-12-30T00:51:22"/>
        <d v="1899-12-30T00:01:43"/>
        <d v="1899-12-30T00:42:45"/>
        <d v="1899-12-30T00:21:14"/>
        <d v="1899-12-30T00:21:30"/>
        <d v="1899-12-30T00:21:15"/>
        <d v="1899-12-30T00:21:13"/>
        <d v="1899-12-30T00:00:39"/>
        <d v="1899-12-30T00:21:19"/>
        <d v="1899-12-30T00:21:12"/>
        <d v="1899-12-30T00:21:10"/>
        <d v="1899-12-30T00:00:05"/>
        <d v="1899-12-30T00:21:24"/>
        <d v="1899-12-30T00:50:00"/>
        <d v="1899-12-30T00:51:35"/>
        <d v="1899-12-30T00:51:19"/>
        <d v="1899-12-30T00:21:18"/>
        <d v="1899-12-30T00:21:31"/>
        <d v="1899-12-30T00:21:16"/>
        <d v="1899-12-30T00:21:17"/>
        <d v="1899-12-30T00:42:46"/>
        <d v="1899-12-30T00:21:11"/>
        <d v="1899-12-30T00:21:09"/>
        <d v="1899-12-30T00:21:07"/>
        <d v="1899-12-30T00:19:35"/>
        <d v="1899-12-30T00:21:08"/>
        <d v="1899-12-30T00:20:56"/>
        <d v="1899-12-30T00:20:52"/>
        <d v="1899-12-30T00:20:55"/>
        <d v="1899-12-30T00:00:15"/>
        <d v="1899-12-30T00:20:53"/>
        <d v="1899-12-30T00:20:51"/>
        <d v="1899-12-30T00:21:00"/>
        <d v="1899-12-30T00:21:22"/>
        <d v="1899-12-30T00:17:32"/>
        <d v="1899-12-30T00:03:38"/>
        <d v="1899-12-30T00:21:29"/>
        <d v="1899-12-30T00:27:00"/>
        <d v="1899-12-30T00:20:44"/>
        <d v="1899-12-30T00:27:35"/>
        <d v="1899-12-30T00:20:54"/>
        <d v="1899-12-30T00:21:25"/>
        <d v="1899-12-30T00:24:43"/>
        <d v="1899-12-30T00:20:47"/>
        <d v="1899-12-30T00:26:32"/>
        <d v="1899-12-30T00:20:58"/>
        <d v="1899-12-30T00:00:02"/>
        <d v="1899-12-30T00:21:20"/>
        <d v="1899-12-30T00:21:21"/>
        <d v="1899-12-30T00:21:34"/>
        <d v="1899-12-30T00:29:56"/>
        <d v="1899-12-30T00:15:31"/>
        <d v="1899-12-30T00:05:45"/>
        <d v="1899-12-30T00:21:03"/>
        <d v="1899-12-30T00:26:50"/>
        <d v="1899-12-30T00:19:19"/>
        <d v="1899-12-30T00:01:53"/>
        <d v="1899-12-30T00:21:05"/>
        <d v="1899-12-30T00:10:14"/>
        <d v="1899-12-30T00:11:04"/>
        <d v="1899-12-30T00:21:06"/>
        <d v="1899-12-30T00:08:08"/>
        <d v="1899-12-30T00:21:04"/>
        <d v="1899-12-30T00:20:40"/>
        <d v="1899-12-30T00:02:06"/>
        <d v="1899-12-30T00:21:40"/>
        <d v="1899-12-30T00:20:41"/>
        <d v="1899-12-30T00:23:12"/>
        <d v="1899-12-30T00:04:27"/>
        <d v="1899-12-30T00:27:18"/>
        <d v="1899-12-30T00:27:34"/>
        <d v="1899-12-30T00:37:19"/>
        <d v="1899-12-30T00:40:11"/>
        <d v="1899-12-30T00:00:25"/>
        <d v="1899-12-30T00:08:31"/>
        <d v="1899-12-30T00:36:23"/>
        <d v="1899-12-30T00:02:38"/>
        <d v="1899-12-30T00:23:38"/>
        <d v="1899-12-30T00:00:18"/>
        <d v="1899-12-30T00:10:12"/>
        <d v="1899-12-30T00:22:33"/>
        <d v="1899-12-30T00:09:59"/>
        <d v="1899-12-30T00:00:45"/>
        <d v="1899-12-30T00:17:56"/>
        <d v="1899-12-30T01:09:54"/>
        <d v="1899-12-30T00:01:18"/>
        <d v="1899-12-30T00:00:21"/>
        <d v="1899-12-30T00:00:27"/>
        <d v="1899-12-30T00:19:58"/>
        <d v="1899-12-30T00:20:32"/>
        <d v="1899-12-30T00:20:45"/>
        <d v="1899-12-30T00:20:11"/>
        <d v="1899-12-30T00:20:49"/>
        <d v="1899-12-30T00:22:42"/>
        <d v="1899-12-30T00:22:41"/>
        <d v="1899-12-30T00:23:26"/>
        <d v="1899-12-30T00:25:28"/>
        <d v="1899-12-30T00:23:50"/>
        <d v="1899-12-30T00:26:18"/>
        <d v="1899-12-30T00:08:32"/>
        <d v="1899-12-30T00:51:04"/>
        <d v="1899-12-30T00:27:54"/>
        <d v="1899-12-30T00:53:40"/>
        <d v="1899-12-30T00:57:06"/>
        <d v="1899-12-30T00:47:03"/>
        <d v="1899-12-30T00:50:19"/>
        <d v="1899-12-30T00:49:49"/>
        <d v="1899-12-30T00:01:33"/>
        <d v="1899-12-30T00:57:58"/>
        <d v="1899-12-30T00:55:19"/>
        <d v="1899-12-30T00:13:09"/>
        <d v="1899-12-30T00:21:35"/>
        <d v="1899-12-30T00:23:44"/>
        <d v="1899-12-30T00:12:42"/>
        <d v="1899-12-30T00:10:18"/>
        <d v="1899-12-30T00:23:37"/>
        <d v="1899-12-30T00:22:04"/>
        <d v="1899-12-30T00:05:30"/>
        <d v="1899-12-30T00:21:59"/>
        <d v="1899-12-30T00:51:18"/>
        <d v="1899-12-30T00:11:50"/>
        <d v="1899-12-30T00:35:15"/>
        <d v="1899-12-30T00:27:15"/>
        <d v="1899-12-30T00:47:47"/>
        <d v="1899-12-30T00:33:51"/>
        <d v="1899-12-30T00:58:17"/>
        <d v="1899-12-30T00:49:17"/>
        <d v="1899-12-30T00:08:10"/>
        <d v="1899-12-30T00:33:20"/>
        <d v="1899-12-30T00:50:32"/>
        <d v="1899-12-30T00:39:25"/>
        <d v="1899-12-30T00:42:03"/>
        <d v="1899-12-30T00:50:58"/>
        <d v="1899-12-30T00:56:00"/>
        <d v="1899-12-30T00:41:39"/>
        <d v="1899-12-30T00:44:02"/>
        <d v="1899-12-30T00:46:33"/>
        <d v="1899-12-30T00:39:36"/>
        <d v="1899-12-30T00:45:53"/>
        <d v="1899-12-30T00:39:12"/>
        <d v="1899-12-30T00:48:01"/>
        <d v="1899-12-30T00:41:53"/>
        <d v="1899-12-30T00:47:25"/>
        <d v="1899-12-30T00:42:12"/>
        <d v="1899-12-30T00:43:51"/>
        <d v="1899-12-30T00:41:17"/>
        <d v="1899-12-30T00:48:55"/>
        <d v="1899-12-30T00:42:04"/>
        <d v="1899-12-30T00:40:00"/>
        <d v="1899-12-30T00:03:39"/>
        <d v="1899-12-30T00:42:19"/>
        <d v="1899-12-30T00:52:46"/>
        <d v="1899-12-30T00:41:50"/>
        <d v="1899-12-30T00:53:00"/>
        <d v="1899-12-30T00:41:04"/>
        <d v="1899-12-30T00:00:40"/>
        <d v="1899-12-30T00:46:21"/>
        <d v="1899-12-30T00:41:32"/>
        <d v="1899-12-30T00:50:44"/>
        <d v="1899-12-30T00:49:10"/>
        <d v="1899-12-30T00:39:21"/>
        <d v="1899-12-30T00:46:51"/>
        <d v="1899-12-30T00:00:11"/>
        <d v="1899-12-30T00:07:09"/>
        <d v="1899-12-30T00:22:34"/>
        <d v="1899-12-30T00:27:30"/>
        <d v="1899-12-30T00:24:41"/>
        <d v="1899-12-30T00:25:29"/>
        <d v="1899-12-30T00:28:46"/>
        <d v="1899-12-30T00:06:38"/>
        <d v="1899-12-30T00:45:40"/>
        <d v="1899-12-30T00:45:39"/>
        <d v="1899-12-30T00:45:20"/>
        <d v="1899-12-30T00:45:06"/>
        <d v="1899-12-30T00:21:33"/>
        <d v="1899-12-30T00:21:23"/>
        <d v="1899-12-30T00:10:55"/>
        <d v="1899-12-30T00:10:25"/>
        <d v="1899-12-30T00:21:32"/>
        <d v="1899-12-30T00:21:45"/>
        <d v="1899-12-30T00:21:39"/>
        <d v="1899-12-30T00:21:50"/>
        <d v="1899-12-30T00:20:20"/>
        <d v="1899-12-30T00:01:50"/>
        <d v="1899-12-30T00:00:33"/>
        <d v="1899-12-30T02:00:18"/>
        <d v="1899-12-30T02:16:28"/>
        <d v="1899-12-30T00:00:14"/>
        <d v="1899-12-30T01:37:29"/>
        <d v="1899-12-30T00:00:29"/>
        <d v="1899-12-30T00:45:47"/>
        <d v="1899-12-30T00:00:24"/>
        <d v="1899-12-30T00:45:22"/>
        <d v="1899-12-30T00:45:15"/>
        <d v="1899-12-30T00:45:31"/>
        <d v="1899-12-30T00:45:35"/>
        <d v="1899-12-30T00:14:04"/>
        <d v="1899-12-30T00:13:43"/>
        <d v="1899-12-30T00:25:20"/>
        <d v="1899-12-30T00:26:28"/>
        <d v="1899-12-30T00:27:10"/>
        <d v="1899-12-30T00:29:57"/>
        <d v="1899-12-30T00:26:45"/>
        <d v="1899-12-30T00:29:04"/>
        <d v="1899-12-30T00:25:58"/>
        <d v="1899-12-30T00:29:30"/>
        <d v="1899-12-30T00:30:07"/>
        <d v="1899-12-30T00:28:36"/>
        <d v="1899-12-30T00:28:13"/>
        <d v="1899-12-30T00:26:07"/>
        <d v="1899-12-30T00:30:06"/>
        <d v="1899-12-30T00:29:44"/>
        <d v="1899-12-30T00:27:19"/>
        <d v="1899-12-30T00:29:16"/>
        <d v="1899-12-30T00:29:33"/>
        <d v="1899-12-30T00:27:20"/>
        <d v="1899-12-30T00:26:48"/>
        <d v="1899-12-30T00:26:13"/>
        <d v="1899-12-30T00:31:37"/>
        <d v="1899-12-30T00:27:05"/>
        <d v="1899-12-30T00:28:23"/>
        <d v="1899-12-30T00:26:55"/>
        <d v="1899-12-30T00:26:59"/>
        <d v="1899-12-30T00:27:33"/>
        <d v="1899-12-30T00:28:22"/>
        <d v="1899-12-30T00:26:01"/>
        <d v="1899-12-30T00:28:34"/>
        <d v="1899-12-30T00:28:42"/>
        <d v="1899-12-30T00:00:50"/>
        <d v="1899-12-30T00:27:38"/>
        <d v="1899-12-30T00:25:46"/>
        <d v="1899-12-30T00:31:22"/>
        <d v="1899-12-30T00:29:55"/>
        <d v="1899-12-30T00:28:32"/>
        <d v="1899-12-30T00:28:20"/>
        <d v="1899-12-30T00:30:41"/>
        <d v="1899-12-30T00:25:31"/>
        <d v="1899-12-30T00:01:40"/>
        <d v="1899-12-30T00:23:13"/>
        <d v="1899-12-30T00:27:46"/>
        <d v="1899-12-30T01:10:56"/>
        <d v="1899-12-30T01:36:04"/>
        <d v="1899-12-30T01:13:28"/>
        <d v="1899-12-30T00:29:15"/>
        <d v="1899-12-30T00:00:52"/>
        <d v="1899-12-30T00:00:19"/>
        <d v="1899-12-30T00:25:21"/>
        <d v="1899-12-30T00:31:13"/>
        <d v="1899-12-30T00:04:39"/>
        <d v="1899-12-30T00:26:38"/>
        <d v="1899-12-30T00:29:22"/>
        <d v="1899-12-30T00:26:53"/>
        <d v="1899-12-30T00:28:51"/>
        <d v="1899-12-30T00:28:49"/>
        <d v="1899-12-30T00:27:49"/>
        <d v="1899-12-30T00:27:27"/>
        <d v="1899-12-30T00:12:59"/>
        <d v="1899-12-30T00:00:51"/>
        <d v="1899-12-30T00:00:59"/>
        <d v="1899-12-30T00:00:22"/>
        <d v="1899-12-30T00:02:07"/>
        <d v="1899-12-30T01:34:34"/>
        <d v="1899-12-30T01:47:45"/>
        <d v="1899-12-30T01:26:04"/>
        <d v="1899-12-30T00:16:43"/>
        <d v="1899-12-30T00:27:14"/>
        <d v="1899-12-30T00:30:01"/>
        <d v="1899-12-30T00:29:49"/>
        <d v="1899-12-30T00:23:41"/>
        <d v="1899-12-30T00:09:07"/>
        <d v="1899-12-30T00:30:16"/>
        <d v="1899-12-30T00:27:07"/>
        <d v="1899-12-30T00:26:09"/>
        <d v="1899-12-30T00:27:45"/>
        <d v="1899-12-30T00:28:58"/>
        <d v="1899-12-30T00:26:27"/>
        <d v="1899-12-30T00:27:09"/>
        <d v="1899-12-30T00:30:37"/>
        <d v="1899-12-30T00:26:19"/>
        <d v="1899-12-30T00:31:33"/>
        <d v="1899-12-30T00:03:41"/>
        <d v="1899-12-30T00:23:43"/>
        <d v="1899-12-30T00:25:09"/>
        <d v="1899-12-30T00:26:37"/>
        <d v="1899-12-30T00:34:21"/>
        <d v="1899-12-30T00:42:47"/>
        <d v="1899-12-30T00:43:01"/>
        <d v="1899-12-30T00:21:28"/>
        <d v="1899-12-30T00:45:29"/>
        <d v="1899-12-30T00:09:34"/>
        <d v="1899-12-30T00:08:49"/>
        <d v="1899-12-30T00:26:58"/>
        <d v="1899-12-30T00:42:42"/>
        <d v="1899-12-30T00:16:58"/>
        <d v="1899-12-30T00:04:16"/>
        <d v="1899-12-30T00:18:16"/>
        <d v="1899-12-30T00:02:53"/>
        <d v="1899-12-30T00:20:57"/>
        <d v="1899-12-30T00:20:50"/>
        <d v="1899-12-30T00:20:59"/>
        <d v="1899-12-30T00:03:45"/>
        <d v="1899-12-30T00:17:45"/>
        <d v="1899-12-30T00:24:42"/>
        <d v="1899-12-30T00:26:20"/>
        <d v="1899-12-30T00:21:01"/>
        <d v="1899-12-30T00:21:02"/>
        <d v="1899-12-30T00:25:54"/>
        <d v="1899-12-30T00:08:38"/>
        <d v="1899-12-30T00:12:40"/>
        <d v="1899-12-30T00:03:24"/>
        <d v="1899-12-30T00:17:54"/>
        <d v="1899-12-30T00:16:09"/>
        <d v="1899-12-30T00:01:41"/>
        <d v="1899-12-30T00:28:27"/>
        <d v="1899-12-30T00:19:27"/>
        <d v="1899-12-30T00:20:27"/>
        <d v="1899-12-30T00:46:27"/>
        <d v="1899-12-30T00:42:56"/>
        <d v="1899-12-30T00:32:51"/>
        <d v="1899-12-30T00:09:08"/>
        <d v="1899-12-30T00:43:17"/>
        <d v="1899-12-30T00:44:24"/>
        <d v="1899-12-30T00:12:27"/>
        <d v="1899-12-30T00:42:11"/>
        <d v="1899-12-30T00:02:44"/>
        <d v="1899-12-30T01:30:42"/>
        <d v="1899-12-30T00:22:55"/>
        <d v="1899-12-30T01:02:36"/>
        <d v="1899-12-30T00:48:56"/>
        <d v="1899-12-30T00:47:24"/>
        <d v="1899-12-30T00:37:41"/>
        <d v="1899-12-30T00:42:29"/>
        <d v="1899-12-30T00:41:27"/>
        <d v="1899-12-30T00:00:16"/>
        <d v="1899-12-30T00:42:22"/>
        <d v="1899-12-30T00:06:43"/>
        <d v="1899-12-30T00:35:46"/>
        <d v="1899-12-30T00:41:33"/>
        <d v="1899-12-30T00:42:16"/>
        <d v="1899-12-30T00:42:57"/>
        <d v="1899-12-30T00:19:01"/>
        <d v="1899-12-30T00:23:04"/>
        <d v="1899-12-30T00:42:18"/>
        <d v="1899-12-30T00:42:05"/>
        <d v="1899-12-30T00:42:10"/>
        <d v="1899-12-30T00:42:09"/>
        <d v="1899-12-30T00:12:45"/>
        <d v="1899-12-30T00:38:08"/>
        <d v="1899-12-30T00:42:58"/>
        <d v="1899-12-30T00:47:43"/>
        <d v="1899-12-30T00:33:04"/>
        <d v="1899-12-30T00:09:28"/>
        <d v="1899-12-30T00:26:11"/>
        <d v="1899-12-30T00:16:19"/>
        <d v="1899-12-30T00:41:59"/>
        <d v="1899-12-30T00:42:06"/>
        <d v="1899-12-30T00:41:49"/>
        <d v="1899-12-30T00:37:52"/>
        <d v="1899-12-30T00:03:52"/>
        <d v="1899-12-30T00:41:45"/>
        <d v="1899-12-30T00:42:01"/>
        <d v="1899-12-30T00:41:57"/>
        <d v="1899-12-30T00:41:09"/>
        <d v="1899-12-30T00:18:51"/>
        <d v="1899-12-30T00:00:35"/>
        <d v="1899-12-30T00:47:04"/>
        <d v="1899-12-30T00:45:11"/>
        <d v="1899-12-30T00:43:37"/>
        <d v="1899-12-30T00:45:10"/>
        <d v="1899-12-30T00:23:25"/>
        <d v="1899-12-30T00:23:35"/>
        <d v="1899-12-30T00:25:47"/>
        <d v="1899-12-30T00:23:00"/>
        <d v="1899-12-30T00:35:22"/>
        <d v="1899-12-30T00:02:10"/>
        <d v="1899-12-30T00:44:34"/>
        <d v="1899-12-30T00:08:01"/>
        <d v="1899-12-30T00:55:41"/>
        <d v="1899-12-30T00:22:37"/>
        <d v="1899-12-30T00:27:24"/>
        <d v="1899-12-30T01:58:38"/>
        <d v="1899-12-30T00:45:49"/>
        <d v="1899-12-30T00:45:32"/>
        <d v="1899-12-30T00:45:27"/>
        <d v="1899-12-30T00:45:43"/>
        <d v="1899-12-30T00:44:46"/>
        <d v="1899-12-30T00:45:30"/>
        <d v="1899-12-30T00:45:16"/>
        <d v="1899-12-30T00:08:34"/>
        <d v="1899-12-30T00:36:28"/>
        <d v="1899-12-30T00:44:42"/>
        <d v="1899-12-30T00:45:25"/>
        <d v="1899-12-30T00:00:44"/>
        <d v="1899-12-30T00:45:21"/>
        <d v="1899-12-30T00:45:56"/>
        <d v="1899-12-30T00:45:26"/>
        <d v="1899-12-30T00:45:42"/>
        <d v="1899-12-30T00:17:53"/>
        <d v="1899-12-30T00:45:50"/>
        <d v="1899-12-30T00:45:23"/>
        <d v="1899-12-30T00:45:24"/>
        <d v="1899-12-30T00:46:14"/>
        <d v="1899-12-30T00:09:51"/>
        <d v="1899-12-30T00:36:10"/>
        <d v="1899-12-30T00:17:37"/>
        <d v="1899-12-30T00:28:15"/>
        <d v="1899-12-30T00:45:33"/>
        <d v="1899-12-30T00:47:15"/>
        <d v="1899-12-30T00:22:46"/>
        <d v="1899-12-30T00:22:28"/>
        <d v="1899-12-30T00:45:59"/>
        <d v="1899-12-30T00:44:36"/>
        <d v="1899-12-30T00:23:31"/>
        <d v="1899-12-30T00:51:12"/>
        <d v="1899-12-30T00:44:43"/>
        <d v="1899-12-30T00:44:13"/>
        <d v="1899-12-30T00:44:40"/>
        <d v="1899-12-30T00:45:04"/>
        <d v="1899-12-30T00:21:27"/>
        <d v="1899-12-30T00:21:51"/>
        <d v="1899-12-30T00:21:38"/>
        <d v="1899-12-30T00:01:13"/>
        <d v="1899-12-30T00:19:30"/>
        <d v="1899-12-30T00:01:57"/>
        <d v="1899-12-30T00:13:21"/>
        <d v="1899-12-30T00:01:30"/>
        <d v="1899-12-30T00:18:00"/>
        <d v="1899-12-30T00:03:27"/>
        <d v="1899-12-30T00:21:58"/>
        <d v="1899-12-30T00:13:18"/>
        <d v="1899-12-30T00:08:14"/>
        <d v="1899-12-30T00:07:35"/>
        <d v="1899-12-30T00:13:52"/>
        <d v="1899-12-30T00:19:15"/>
        <d v="1899-12-30T00:23:10"/>
        <d v="1899-12-30T00:08:33"/>
        <d v="1899-12-30T00:12:05"/>
        <d v="1899-12-30T00:01:36"/>
        <d v="1899-12-30T00:19:53"/>
        <d v="1899-12-30T00:19:45"/>
        <d v="1899-12-30T00:02:16"/>
        <d v="1899-12-30T00:19:13"/>
        <d v="1899-12-30T00:18:58"/>
        <d v="1899-12-30T00:02:30"/>
        <d v="1899-12-30T00:15:54"/>
        <d v="1899-12-30T00:05:37"/>
        <d v="1899-12-30T00:09:11"/>
        <d v="1899-12-30T00:11:52"/>
        <d v="1899-12-30T00:21:41"/>
        <d v="1899-12-30T00:21:36"/>
        <d v="1899-12-30T00:21:37"/>
        <d v="1899-12-30T00:22:03"/>
        <d v="1899-12-30T00:21:42"/>
        <d v="1899-12-30T00:20:16"/>
        <d v="1899-12-30T00:01:06"/>
        <d v="1899-12-30T00:22:08"/>
        <d v="1899-12-30T00:20:10"/>
        <d v="1899-12-30T00:20:39"/>
        <d v="1899-12-30T00:01:20"/>
        <d v="1899-12-30T00:01:23"/>
        <d v="1899-12-30T00:21:44"/>
        <d v="1899-12-30T00:04:44"/>
        <d v="1899-12-30T00:16:41"/>
        <d v="1899-12-30T00:20:38"/>
        <d v="1899-12-30T00:00:46"/>
        <d v="1899-12-30T00:22:48"/>
        <d v="1899-12-30T00:22:29"/>
        <d v="1899-12-30T00:19:05"/>
        <d v="1899-12-30T00:19:39"/>
        <d v="1899-12-30T00:18:08"/>
        <d v="1899-12-30T00:18:20"/>
        <d v="1899-12-30T00:20:06"/>
        <d v="1899-12-30T00:19:49"/>
        <d v="1899-12-30T00:20:24"/>
        <d v="1899-12-30T00:19:20"/>
        <d v="1899-12-30T00:18:33"/>
        <d v="1899-12-30T00:19:44"/>
        <d v="1899-12-30T00:09:20"/>
        <d v="1899-12-30T00:20:17"/>
        <d v="1899-12-30T00:18:25"/>
        <d v="1899-12-30T00:18:26"/>
        <d v="1899-12-30T00:18:10"/>
        <d v="1899-12-30T00:19:34"/>
        <d v="1899-12-30T00:20:22"/>
        <d v="1899-12-30T00:19:16"/>
        <d v="1899-12-30T00:18:19"/>
        <d v="1899-12-30T00:19:52"/>
        <d v="1899-12-30T00:20:23"/>
        <d v="1899-12-30T00:19:59"/>
        <d v="1899-12-30T00:19:40"/>
        <d v="1899-12-30T00:20:33"/>
        <d v="1899-12-30T00:20:01"/>
        <d v="1899-12-30T00:18:09"/>
        <d v="1899-12-30T00:18:12"/>
        <d v="1899-12-30T00:19:24"/>
        <d v="1899-12-30T00:20:46"/>
        <d v="1899-12-30T00:18:54"/>
        <d v="1899-12-30T00:06:05"/>
        <d v="1899-12-30T00:13:50"/>
        <d v="1899-12-30T00:19:03"/>
        <d v="1899-12-30T00:18:02"/>
        <d v="1899-12-30T00:04:24"/>
        <d v="1899-12-30T00:13:19"/>
        <d v="1899-12-30T00:19:12"/>
        <d v="1899-12-30T00:19:11"/>
        <d v="1899-12-30T00:18:42"/>
        <d v="1899-12-30T00:04:23"/>
        <d v="1899-12-30T00:13:27"/>
        <d v="1899-12-30T00:17:55"/>
        <d v="1899-12-30T00:17:19"/>
        <d v="1899-12-30T00:19:50"/>
        <d v="1899-12-30T00:18:52"/>
        <d v="1899-12-30T00:19:08"/>
        <d v="1899-12-30T00:18:50"/>
        <d v="1899-12-30T00:18:03"/>
        <d v="1899-12-30T00:20:00"/>
        <d v="1899-12-30T00:18:15"/>
        <d v="1899-12-30T00:18:44"/>
        <d v="1899-12-30T00:20:08"/>
        <d v="1899-12-30T00:19:54"/>
        <d v="1899-12-30T00:19:09"/>
        <d v="1899-12-30T00:18:28"/>
        <d v="1899-12-30T00:17:39"/>
        <d v="1899-12-30T00:18:14"/>
        <d v="1899-12-30T00:18:11"/>
        <d v="1899-12-30T00:19:17"/>
        <d v="1899-12-30T00:18:21"/>
        <d v="1899-12-30T00:20:37"/>
        <d v="1899-12-30T00:20:35"/>
        <d v="1899-12-30T00:17:44"/>
        <d v="1899-12-30T00:18:17"/>
        <d v="1899-12-30T00:18:05"/>
        <d v="1899-12-30T00:18:43"/>
        <d v="1899-12-30T00:05:40"/>
        <d v="1899-12-30T00:13:00"/>
        <d v="1899-12-30T00:18:36"/>
        <d v="1899-12-30T00:19:22"/>
        <d v="1899-12-30T00:18:22"/>
        <d v="1899-12-30T00:19:10"/>
        <d v="1899-12-30T00:19:23"/>
        <d v="1899-12-30T00:19:33"/>
        <d v="1899-12-30T00:20:07"/>
        <d v="1899-12-30T00:00:31"/>
        <d v="1899-12-30T00:19:06"/>
        <d v="1899-12-30T00:18:40"/>
        <d v="1899-12-30T00:19:31"/>
        <d v="1899-12-30T00:18:56"/>
        <d v="1899-12-30T00:18:24"/>
        <d v="1899-12-30T00:16:04"/>
        <d v="1899-12-30T00:04:28"/>
        <d v="1899-12-30T00:20:36"/>
        <d v="1899-12-30T00:20:29"/>
        <d v="1899-12-30T00:18:06"/>
        <d v="1899-12-30T00:18:39"/>
        <d v="1899-12-30T00:19:25"/>
        <d v="1899-12-30T00:01:45"/>
        <d v="1899-12-30T00:19:21"/>
        <d v="1899-12-30T00:17:33"/>
        <d v="1899-12-30T00:01:10"/>
        <d v="1899-12-30T00:20:04"/>
        <d v="1899-12-30T00:20:28"/>
        <d v="1899-12-30T00:18:47"/>
        <d v="1899-12-30T00:20:19"/>
        <d v="1899-12-30T00:20:21"/>
        <d v="1899-12-30T00:20:43"/>
        <d v="1899-12-30T00:20:48"/>
        <d v="1899-12-30T00:18:32"/>
        <d v="1899-12-30T00:19:47"/>
        <d v="1899-12-30T00:19:46"/>
        <d v="1899-12-30T00:20:42"/>
        <d v="1899-12-30T00:20:03"/>
        <d v="1899-12-30T00:19:51"/>
        <d v="1899-12-30T00:19:04"/>
        <d v="1899-12-30T00:20:30"/>
        <d v="1899-12-30T00:19:43"/>
        <d v="1899-12-30T00:19:55"/>
        <d v="1899-12-30T00:19:41"/>
        <d v="1899-12-30T00:18:49"/>
        <d v="1899-12-30T00:20:14"/>
        <d v="1899-12-30T00:19:28"/>
        <d v="1899-12-30T00:18:04"/>
        <d v="1899-12-30T00:19:36"/>
        <d v="1899-12-30T00:18:57"/>
        <d v="1899-12-30T00:18:37"/>
        <d v="1899-12-30T00:18:59"/>
        <d v="1899-12-30T00:20:31"/>
        <d v="1899-12-30T00:19:48"/>
        <d v="1899-12-30T00:17:50"/>
        <d v="1899-12-30T00:20:34"/>
        <d v="1899-12-30T00:20:26"/>
        <d v="1899-12-30T00:20:13"/>
        <d v="1899-12-30T00:03:32"/>
        <d v="1899-12-30T00:15:47"/>
        <d v="1899-12-30T00:22:11"/>
        <d v="1899-12-30T01:21:32"/>
        <d v="1899-12-30T00:00:30"/>
        <d v="1899-12-30T00:13:54"/>
        <d v="1899-12-30T00:24:29"/>
        <d v="1899-12-30T00:22:01"/>
        <d v="1899-12-30T00:22:57"/>
        <d v="1899-12-30T00:23:22"/>
        <d v="1899-12-30T00:23:23"/>
        <d v="1899-12-30T00:22:45"/>
        <d v="1899-12-30T00:23:40"/>
        <d v="1899-12-30T00:23:42"/>
        <d v="1899-12-30T00:23:49"/>
        <d v="1899-12-30T00:22:26"/>
        <d v="1899-12-30T00:23:05"/>
        <d v="1899-12-30T00:23:18"/>
        <d v="1899-12-30T00:23:24"/>
        <d v="1899-12-30T00:23:09"/>
        <d v="1899-12-30T00:23:30"/>
        <d v="1899-12-30T00:35:45"/>
        <d v="1899-12-30T01:39:30"/>
        <d v="1899-12-30T00:41:58"/>
        <d v="1899-12-30T00:43:18"/>
        <d v="1899-12-30T00:01:08"/>
        <d v="1899-12-30T01:48:19"/>
        <d v="1899-12-30T00:45:44"/>
        <d v="1899-12-30T00:45:19"/>
        <d v="1899-12-30T00:44:41"/>
        <d v="1899-12-30T00:51:29"/>
        <d v="1899-12-30T00:27:17"/>
        <d v="1899-12-30T00:45:45"/>
        <d v="1899-12-30T00:45:18"/>
        <d v="1899-12-30T00:43:15"/>
        <d v="1899-12-30T00:08:48"/>
        <d v="1899-12-30T00:28:12"/>
        <d v="1899-12-30T00:17:07"/>
        <d v="1899-12-30T00:45:46"/>
        <d v="1899-12-30T00:13:01"/>
        <d v="1899-12-30T00:31:56"/>
        <d v="1899-12-30T00:45:12"/>
        <d v="1899-12-30T00:44:47"/>
        <d v="1899-12-30T00:45:00"/>
        <d v="1899-12-30T00:46:04"/>
        <d v="1899-12-30T00:45:52"/>
        <d v="1899-12-30T00:46:25"/>
        <d v="1899-12-30T00:45:13"/>
        <d v="1899-12-30T00:44:25"/>
        <d v="1899-12-30T00:00:57"/>
        <d v="1899-12-30T00:06:46"/>
        <d v="1899-12-30T00:44:57"/>
        <d v="1899-12-30T00:44:16"/>
        <d v="1899-12-30T00:45:28"/>
        <d v="1899-12-30T00:51:25"/>
        <d v="1899-12-30T00:44:44"/>
        <d v="1899-12-30T00:44:04"/>
        <d v="1899-12-30T00:44:58"/>
        <d v="1899-12-30T00:12:57"/>
        <d v="1899-12-30T00:32:08"/>
        <d v="1899-12-30T00:21:47"/>
        <d v="1899-12-30T00:21:46"/>
        <d v="1899-12-30T01:18:28"/>
        <d v="1899-12-30T01:00:06"/>
        <d v="1899-12-30T00:57:12"/>
        <d v="1899-12-30T01:01:40"/>
        <d v="1899-12-30T01:01:10"/>
        <d v="1899-12-30T00:54:36"/>
        <d v="1899-12-30T01:02:31"/>
        <d v="1899-12-30T01:04:08"/>
        <d v="1899-12-30T01:00:33"/>
        <d v="1899-12-30T00:05:33"/>
        <d v="1899-12-30T01:00:00"/>
        <d v="1899-12-30T00:55:54"/>
        <d v="1899-12-30T01:03:26"/>
        <d v="1899-12-30T00:59:48"/>
        <d v="1899-12-30T00:54:10"/>
        <d v="1899-12-30T01:02:43"/>
        <d v="1899-12-30T00:02:03"/>
        <d v="1899-12-30T00:13:33"/>
        <d v="1899-12-30T00:27:03"/>
        <d v="1899-12-30T00:30:03"/>
        <d v="1899-12-30T00:50:47"/>
        <d v="1899-12-30T00:50:45"/>
        <d v="1899-12-30T00:50:03"/>
        <d v="1899-12-30T00:50:53"/>
        <d v="1899-12-30T00:50:39"/>
        <d v="1899-12-30T00:51:13"/>
        <d v="1899-12-30T00:50:43"/>
        <d v="1899-12-30T00:50:57"/>
        <d v="1899-12-30T00:57:27"/>
        <d v="1899-12-30T00:56:50"/>
        <d v="1899-12-30T00:05:24"/>
        <d v="1899-12-30T00:56:51"/>
        <d v="1899-12-30T00:03:46"/>
        <d v="1899-12-30T00:51:46"/>
        <d v="1899-12-30T00:06:13"/>
        <d v="1899-12-30T00:50:33"/>
        <d v="1899-12-30T00:56:52"/>
        <d v="1899-12-30T00:56:40"/>
        <d v="1899-12-30T00:56:32"/>
        <d v="1899-12-30T00:51:02"/>
        <d v="1899-12-30T00:51:03"/>
        <d v="1899-12-30T00:50:30"/>
        <d v="1899-12-30T00:50:42"/>
        <d v="1899-12-30T00:15:44"/>
        <d v="1899-12-30T00:01:16"/>
        <d v="1899-12-30T00:07:11"/>
        <d v="1899-12-30T00:49:45"/>
        <d v="1899-12-30T00:51:27"/>
        <d v="1899-12-30T00:58:38"/>
        <d v="1899-12-30T00:45:01"/>
        <d v="1899-12-30T00:57:49"/>
        <d v="1899-12-30T00:58:12"/>
        <d v="1899-12-30T00:58:13"/>
        <d v="1899-12-30T00:24:12"/>
        <d v="1899-12-30T00:58:09"/>
        <d v="1899-12-30T00:10:39"/>
        <d v="1899-12-30T00:03:36"/>
        <d v="1899-12-30T00:54:07"/>
        <d v="1899-12-30T00:10:35"/>
        <d v="1899-12-30T00:06:53"/>
        <d v="1899-12-30T00:47:16"/>
        <d v="1899-12-30T00:57:41"/>
        <d v="1899-12-30T00:58:16"/>
        <d v="1899-12-30T00:57:50"/>
        <d v="1899-12-30T00:57:44"/>
        <d v="1899-12-30T00:58:27"/>
        <d v="1899-12-30T00:57:34"/>
        <d v="1899-12-30T00:57:45"/>
        <d v="1899-12-30T00:38:25"/>
        <d v="1899-12-30T00:57:47"/>
        <d v="1899-12-30T00:37:20"/>
        <d v="1899-12-30T00:57:53"/>
        <d v="1899-12-30T00:57:46"/>
        <d v="1899-12-30T00:14:01"/>
        <d v="1899-12-30T00:57:54"/>
        <d v="1899-12-30T00:47:19"/>
        <d v="1899-12-30T00:10:16"/>
        <d v="1899-12-30T00:58:10"/>
        <d v="1899-12-30T00:04:46"/>
        <d v="1899-12-30T00:52:02"/>
        <d v="1899-12-30T00:57:19"/>
        <d v="1899-12-30T00:57:15"/>
        <d v="1899-12-30T00:24:24"/>
        <d v="1899-12-30T00:32:45"/>
        <d v="1899-12-30T00:57:07"/>
        <d v="1899-12-30T00:57:57"/>
        <d v="1899-12-30T00:46:02"/>
        <d v="1899-12-30T00:31:50"/>
        <d v="1899-12-30T00:05:29"/>
        <d v="1899-12-30T00:45:03"/>
        <d v="1899-12-30T00:00:47"/>
        <d v="1899-12-30T01:09:12"/>
        <d v="1899-12-30T00:38:05"/>
        <d v="1899-12-30T00:53:41"/>
        <d v="1899-12-30T00:40:05"/>
        <d v="1899-12-30T00:57:35"/>
        <d v="1899-12-30T00:53:45"/>
        <d v="1899-12-30T00:16:46"/>
        <d v="1899-12-30T00:41:15"/>
        <d v="1899-12-30T00:54:34"/>
        <d v="1899-12-30T00:46:15"/>
        <d v="1899-12-30T00:46:11"/>
        <d v="1899-12-30T00:46:05"/>
        <d v="1899-12-30T00:10:19"/>
        <d v="1899-12-30T00:16:32"/>
        <d v="1899-12-30T02:10:38"/>
        <d v="1899-12-30T01:41:01"/>
        <d v="1899-12-30T01:47:34"/>
        <d v="1899-12-30T00:17:20"/>
        <d v="1899-12-30T00:43:23"/>
        <d v="1899-12-30T00:01:32"/>
        <d v="1899-12-30T00:06:56"/>
        <d v="1899-12-30T00:39:28"/>
        <d v="1899-12-30T00:38:33"/>
        <d v="1899-12-30T00:22:50"/>
        <d v="1899-12-30T00:42:26"/>
        <d v="1899-12-30T00:43:13"/>
        <d v="1899-12-30T00:02:29"/>
        <d v="1899-12-30T00:02:09"/>
        <d v="1899-12-30T00:38:46"/>
        <d v="1899-12-30T00:23:29"/>
        <d v="1899-12-30T00:44:14"/>
        <d v="1899-12-30T00:41:55"/>
        <d v="1899-12-30T00:40:39"/>
        <d v="1899-12-30T00:41:40"/>
        <d v="1899-12-30T00:05:12"/>
        <d v="1899-12-30T00:43:11"/>
        <d v="1899-12-30T00:49:58"/>
        <d v="1899-12-30T00:47:52"/>
        <d v="1899-12-30T00:21:43"/>
        <d v="1899-12-30T00:23:17"/>
        <d v="1899-12-30T00:20:25"/>
        <d v="1899-12-30T00:44:27"/>
        <d v="1899-12-30T00:42:15"/>
        <d v="1899-12-30T00:39:55"/>
        <d v="1899-12-30T00:41:35"/>
        <d v="1899-12-30T00:41:24"/>
        <d v="1899-12-30T00:41:48"/>
        <d v="1899-12-30T00:43:46"/>
        <d v="1899-12-30T00:09:05"/>
        <d v="1899-12-30T00:40:35"/>
        <d v="1899-12-30T00:41:19"/>
        <d v="1899-12-30T00:40:33"/>
        <d v="1899-12-30T00:39:58"/>
        <d v="1899-12-30T00:39:43"/>
        <d v="1899-12-30T00:41:14"/>
        <d v="1899-12-30T00:41:02"/>
        <d v="1899-12-30T00:53:57"/>
        <d v="1899-12-30T00:41:20"/>
        <d v="1899-12-30T00:42:43"/>
        <d v="1899-12-30T00:42:40"/>
        <d v="1899-12-30T01:06:38"/>
        <d v="1899-12-30T00:57:13"/>
        <d v="1899-12-30T00:18:01"/>
        <d v="1899-12-30T00:27:47"/>
        <d v="1899-12-30T00:43:28"/>
        <d v="1899-12-30T01:02:18"/>
        <d v="1899-12-30T00:29:11"/>
        <d v="1899-12-30T00:23:20"/>
        <d v="1899-12-30T00:23:34"/>
        <d v="1899-12-30T00:22:06"/>
        <d v="1899-12-30T00:22:18"/>
        <d v="1899-12-30T00:22:14"/>
        <d v="1899-12-30T00:25:22"/>
        <d v="1899-12-30T00:15:46"/>
        <d v="1899-12-30T00:41:23"/>
        <d v="1899-12-30T00:40:27"/>
        <d v="1899-12-30T00:40:12"/>
        <d v="1899-12-30T00:39:48"/>
        <d v="1899-12-30T00:39:42"/>
        <d v="1899-12-30T00:43:16"/>
        <d v="1899-12-30T00:42:32"/>
        <d v="1899-12-30T00:39:26"/>
        <d v="1899-12-30T00:15:01"/>
        <d v="1899-12-30T00:39:37"/>
        <d v="1899-12-30T00:41:54"/>
        <d v="1899-12-30T00:42:41"/>
        <d v="1899-12-30T00:22:47"/>
        <d v="1899-12-30T00:40:08"/>
        <d v="1899-12-30T00:40:01"/>
        <d v="1899-12-30T00:40:16"/>
        <d v="1899-12-30T00:23:02"/>
        <d v="1899-12-30T00:03:23"/>
        <d v="1899-12-30T00:21:53"/>
        <d v="1899-12-30T00:22:54"/>
        <d v="1899-12-30T00:23:53"/>
        <d v="1899-12-30T00:50:08"/>
        <d v="1899-12-30T00:49:40"/>
        <d v="1899-12-30T00:06:45"/>
        <d v="1899-12-30T00:09:18"/>
        <d v="1899-12-30T00:31:30"/>
        <d v="1899-12-30T00:39:35"/>
        <d v="1899-12-30T00:44:12"/>
        <d v="1899-12-30T00:10:30"/>
        <d v="1899-12-30T00:42:36"/>
        <d v="1899-12-30T00:42:20"/>
        <d v="1899-12-30T00:17:40"/>
        <d v="1899-12-30T00:16:38"/>
        <d v="1899-12-30T00:24:16"/>
        <d v="1899-12-30T00:41:38"/>
        <d v="1899-12-30T00:40:30"/>
        <d v="1899-12-30T00:43:44"/>
        <d v="1899-12-30T00:41:26"/>
        <d v="1899-12-30T00:31:09"/>
        <d v="1899-12-30T00:22:53"/>
        <d v="1899-12-30T00:22:02"/>
        <d v="1899-12-30T00:13:08"/>
        <d v="1899-12-30T00:01:25"/>
        <d v="1899-12-30T00:40:22"/>
        <d v="1899-12-30T00:35:14"/>
        <d v="1899-12-30T00:05:41"/>
        <d v="1899-12-30T00:41:12"/>
        <d v="1899-12-30T00:41:37"/>
        <d v="1899-12-30T00:43:38"/>
        <d v="1899-12-30T00:41:13"/>
        <d v="1899-12-30T00:41:25"/>
        <d v="1899-12-30T00:43:57"/>
        <d v="1899-12-30T00:01:11"/>
        <d v="1899-12-30T00:41:18"/>
        <d v="1899-12-30T00:41:42"/>
        <d v="1899-12-30T00:40:49"/>
        <d v="1899-12-30T00:44:37"/>
        <d v="1899-12-30T00:42:07"/>
        <d v="1899-12-30T00:01:02"/>
        <d v="1899-12-30T00:46:12"/>
        <d v="1899-12-30T00:51:40"/>
        <d v="1899-12-30T00:48:37"/>
        <d v="1899-12-30T00:58:02"/>
        <d v="1899-12-30T00:40:56"/>
        <d v="1899-12-30T00:02:54"/>
        <d v="1899-12-30T00:08:42"/>
        <d v="1899-12-30T00:54:06"/>
        <d v="1899-12-30T00:50:15"/>
        <d v="1899-12-30T00:19:14"/>
        <d v="1899-12-30T00:44:03"/>
        <d v="1899-12-30T00:28:10"/>
        <d v="1899-12-30T00:09:54"/>
        <d v="1899-12-30T00:11:27"/>
        <d v="1899-12-30T00:29:01"/>
        <d v="1899-12-30T00:28:57"/>
        <d v="1899-12-30T00:29:45"/>
        <d v="1899-12-30T00:53:14"/>
        <d v="1899-12-30T00:38:45"/>
        <d v="1899-12-30T00:38:58"/>
        <d v="1899-12-30T00:37:44"/>
        <d v="1899-12-30T00:16:27"/>
        <d v="1899-12-30T00:27:59"/>
        <d v="1899-12-30T00:28:11"/>
        <d v="1899-12-30T00:08:25"/>
        <d v="1899-12-30T00:06:50"/>
        <d v="1899-12-30T00:31:05"/>
        <d v="1899-12-30T00:43:26"/>
        <d v="1899-12-30T00:37:57"/>
        <d v="1899-12-30T00:28:52"/>
        <d v="1899-12-30T00:12:03"/>
        <d v="1899-12-30T00:41:30"/>
        <d v="1899-12-30T00:06:23"/>
        <d v="1899-12-30T00:39:30"/>
        <d v="1899-12-30T00:41:28"/>
        <d v="1899-12-30T00:41:56"/>
        <d v="1899-12-30T00:42:13"/>
        <d v="1899-12-30T01:18:21"/>
        <d v="1899-12-30T00:00:28"/>
        <d v="1899-12-30T00:29:06"/>
        <d v="1899-12-30T00:06:55"/>
        <d v="1899-12-30T00:24:19"/>
        <d v="1899-12-30T00:00:42"/>
        <d v="1899-12-30T00:01:17"/>
        <d v="1899-12-30T00:06:39"/>
        <d v="1899-12-30T00:40:37"/>
        <d v="1899-12-30T00:41:44"/>
        <d v="1899-12-30T00:41:10"/>
        <d v="1899-12-30T00:42:08"/>
        <d v="1899-12-30T00:41:11"/>
        <d v="1899-12-30T00:04:59"/>
        <d v="1899-12-30T00:29:43"/>
        <d v="1899-12-30T00:27:55"/>
        <d v="1899-12-30T00:09:52"/>
        <d v="1899-12-30T00:07:33"/>
        <d v="1899-12-30T00:10:45"/>
        <d v="1899-12-30T00:26:56"/>
        <d v="1899-12-30T00:28:02"/>
        <d v="1899-12-30T00:29:20"/>
        <d v="1899-12-30T00:57:22"/>
        <d v="1899-12-30T00:13:32"/>
        <d v="1899-12-30T00:27:13"/>
        <d v="1899-12-30T00:30:18"/>
        <d v="1899-12-30T00:03:10"/>
        <d v="1899-12-30T00:17:47"/>
        <d v="1899-12-30T00:01:01"/>
        <d v="1899-12-30T00:36:17"/>
        <d v="1899-12-30T00:54:28"/>
        <d v="1899-12-30T00:53:54"/>
        <d v="1899-12-30T00:26:05"/>
        <d v="1899-12-30T00:52:44"/>
        <d v="1899-12-30T00:47:30"/>
        <d v="1899-12-30T00:53:15"/>
        <d v="1899-12-30T00:39:13"/>
        <d v="1899-12-30T00:27:43"/>
        <d v="1899-12-30T00:52:35"/>
        <d v="1899-12-30T00:55:46"/>
        <d v="1899-12-30T00:54:09"/>
        <d v="1899-12-30T00:49:18"/>
        <d v="1899-12-30T00:30:45"/>
        <d v="1899-12-30T00:01:04"/>
        <d v="1899-12-30T00:47:22"/>
        <d v="1899-12-30T00:51:01"/>
        <d v="1899-12-30T00:29:19"/>
        <d v="1899-12-30T00:47:17"/>
        <d v="1899-12-30T00:48:27"/>
        <d v="1899-12-30T00:48:10"/>
        <d v="1899-12-30T00:47:10"/>
        <d v="1899-12-30T00:57:05"/>
        <d v="1899-12-30T00:58:03"/>
        <d v="1899-12-30T00:57:25"/>
        <d v="1899-12-30T00:55:20"/>
        <d v="1899-12-30T01:28:20"/>
        <d v="1899-12-30T00:58:04"/>
        <d v="1899-12-30T00:16:00"/>
        <d v="1899-12-30T00:40:44"/>
        <d v="1899-12-30T00:01:24"/>
        <d v="1899-12-30T00:58:01"/>
        <d v="1899-12-30T00:58:15"/>
        <d v="1899-12-30T00:28:28"/>
        <d v="1899-12-30T00:10:44"/>
        <d v="1899-12-30T00:56:28"/>
        <d v="1899-12-30T00:56:35"/>
        <d v="1899-12-30T00:28:38"/>
        <d v="1899-12-30T00:02:05"/>
        <d v="1899-12-30T00:01:44"/>
        <d v="1899-12-30T00:24:57"/>
        <d v="1899-12-30T00:38:30"/>
        <d v="1899-12-30T00:09:31"/>
        <d v="1899-12-30T00:27:44"/>
        <d v="1899-12-30T00:27:41"/>
        <d v="1899-12-30T00:05:42"/>
        <d v="1899-12-30T00:26:49"/>
        <d v="1899-12-30T00:28:41"/>
        <d v="1899-12-30T00:44:05"/>
        <d v="1899-12-30T00:08:39"/>
        <d v="1899-12-30T00:58:40"/>
        <d v="1899-12-30T00:55:36"/>
        <d v="1899-12-30T00:45:51"/>
        <d v="1899-12-30T00:14:11"/>
        <d v="1899-12-30T00:22:38"/>
        <d v="1899-12-30T00:24:21"/>
        <d v="1899-12-30T00:22:07"/>
        <d v="1899-12-30T00:22:31"/>
        <d v="1899-12-30T00:22:00"/>
        <d v="1899-12-30T00:23:08"/>
        <d v="1899-12-30T00:49:55"/>
        <d v="1899-12-30T00:56:10"/>
        <d v="1899-12-30T01:00:52"/>
        <d v="1899-12-30T00:48:48"/>
        <d v="1899-12-30T01:01:51"/>
        <d v="1899-12-30T01:00:45"/>
        <d v="1899-12-30T01:00:04"/>
        <d v="1899-12-30T00:56:30"/>
        <d v="1899-12-30T01:03:54"/>
        <d v="1899-12-30T00:57:16"/>
        <d v="1899-12-30T00:00:54"/>
        <d v="1899-12-30T00:53:21"/>
        <d v="1899-12-30T00:57:33"/>
        <d v="1899-12-30T01:17:15"/>
        <d v="1899-12-30T00:49:27"/>
        <d v="1899-12-30T00:56:02"/>
        <d v="1899-12-30T00:56:17"/>
        <d v="1899-12-30T00:52:53"/>
        <d v="1899-12-30T00:56:21"/>
        <d v="1899-12-30T00:37:11"/>
        <d v="1899-12-30T00:55:47"/>
        <d v="1899-12-30T00:35:41"/>
        <d v="1899-12-30T00:34:06"/>
        <d v="1899-12-30T00:39:07"/>
        <d v="1899-12-30T00:09:32"/>
        <d v="1899-12-30T00:36:03"/>
        <d v="1899-12-30T00:57:30"/>
        <d v="1899-12-30T00:22:43"/>
        <d v="1899-12-30T00:18:38"/>
        <d v="1899-12-30T00:17:11"/>
        <d v="1899-12-30T00:01:21"/>
        <d v="1899-12-30T00:19:02"/>
        <d v="1899-12-30T00:20:18"/>
        <d v="1899-12-30T00:01:52"/>
        <d v="1899-12-30T00:07:28"/>
        <d v="1899-12-30T00:11:15"/>
        <d v="1899-12-30T00:20:02"/>
        <d v="1899-12-30T00:01:03"/>
        <d v="1899-12-30T00:37:08"/>
        <d v="1899-12-30T01:32:43"/>
        <d v="1899-12-30T00:07:08"/>
        <d v="1899-12-30T00:16:16"/>
        <d v="1899-12-30T00:29:27"/>
        <d v="1899-12-30T00:31:35"/>
        <d v="1899-12-30T00:46:30"/>
        <d v="1899-12-30T00:46:10"/>
        <d v="1899-12-30T00:49:25"/>
        <d v="1899-12-30T00:46:17"/>
        <d v="1899-12-30T00:39:51"/>
        <d v="1899-12-30T00:32:12"/>
        <d v="1899-12-30T00:36:12"/>
        <d v="1899-12-30T00:17:03"/>
        <d v="1899-12-30T00:41:21"/>
        <d v="1899-12-30T00:33:10"/>
        <d v="1899-12-30T00:32:03"/>
        <d v="1899-12-30T00:03:31"/>
        <d v="1899-12-30T00:10:00"/>
        <d v="1899-12-30T00:24:45"/>
        <d v="1899-12-30T00:31:49"/>
        <d v="1899-12-30T00:27:16"/>
        <d v="1899-12-30T00:29:39"/>
        <d v="1899-12-30T00:29:09"/>
        <d v="1899-12-30T00:34:18"/>
        <d v="1899-12-30T00:39:14"/>
        <d v="1899-12-30T00:45:36"/>
        <d v="1899-12-30T00:14:45"/>
        <d v="1899-12-30T00:32:02"/>
        <d v="1899-12-30T00:29:34"/>
        <d v="1899-12-30T00:31:18"/>
        <d v="1899-12-30T00:29:36"/>
        <d v="1899-12-30T00:31:25"/>
        <d v="1899-12-30T00:29:02"/>
        <d v="1899-12-30T00:28:45"/>
        <d v="1899-12-30T00:28:24"/>
        <d v="1899-12-30T00:27:29"/>
        <d v="1899-12-30T00:25:56"/>
        <d v="1899-12-30T00:25:10"/>
        <d v="1899-12-30T00:27:28"/>
        <d v="1899-12-30T00:25:04"/>
        <d v="1899-12-30T00:30:10"/>
        <d v="1899-12-30T00:10:29"/>
        <d v="1899-12-30T00:13:35"/>
        <d v="1899-12-30T00:09:01"/>
        <d v="1899-12-30T00:49:07"/>
        <d v="1899-12-30T00:50:20"/>
        <d v="1899-12-30T00:07:41"/>
        <d v="1899-12-30T00:49:14"/>
        <d v="1899-12-30T00:51:43"/>
        <d v="1899-12-30T00:53:28"/>
        <d v="1899-12-30T00:54:31"/>
        <d v="1899-12-30T00:44:54"/>
        <d v="1899-12-30T00:44:55"/>
        <d v="1899-12-30T00:45:02"/>
        <d v="1899-12-30T00:03:14"/>
        <d v="1899-12-30T00:16:08"/>
        <d v="1899-12-30T00:28:55"/>
        <d v="1899-12-30T00:24:53"/>
        <d v="1899-12-30T00:29:10"/>
        <d v="1899-12-30T00:25:42"/>
        <d v="1899-12-30T00:03:42"/>
        <d v="1899-12-30T00:11:09"/>
        <d v="1899-12-30T00:14:09"/>
        <d v="1899-12-30T00:31:24"/>
        <d v="1899-12-30T00:11:38"/>
        <d v="1899-12-30T00:34:10"/>
        <d v="1899-12-30T00:24:39"/>
        <d v="1899-12-30T00:13:38"/>
        <d v="1899-12-30T00:26:10"/>
        <d v="1899-12-30T00:46:18"/>
        <d v="1899-12-30T00:46:09"/>
        <d v="1899-12-30T00:06:03"/>
        <d v="1899-12-30T00:20:12"/>
        <d v="1899-12-30T00:10:42"/>
        <d v="1899-12-30T00:34:37"/>
        <d v="1899-12-30T00:28:03"/>
        <d v="1899-12-30T00:01:14"/>
        <d v="1899-12-30T00:03:53"/>
        <d v="1899-12-30T00:51:14"/>
        <d v="1899-12-30T00:44:19"/>
        <d v="1899-12-30T00:45:05"/>
        <d v="1899-12-30T00:45:48"/>
        <d v="1899-12-30T00:21:49"/>
        <d v="1899-12-30T00:22:10"/>
        <d v="1899-12-30T00:23:57"/>
        <d v="1899-12-30T00:52:10"/>
        <d v="1899-12-30T00:50:28"/>
        <d v="1899-12-30T00:47:34"/>
        <d v="1899-12-30T00:53:51"/>
        <d v="1899-12-30T00:14:23"/>
        <d v="1899-12-30T00:25:05"/>
        <d v="1899-12-30T00:36:56"/>
        <d v="1899-12-30T00:02:51"/>
        <d v="1899-12-30T00:28:19"/>
        <d v="1899-12-30T00:28:17"/>
        <d v="1899-12-30T00:38:29"/>
        <d v="1899-12-30T00:43:24"/>
        <d v="1899-12-30T00:37:56"/>
        <d v="1899-12-30T00:16:33"/>
        <d v="1899-12-30T00:12:09"/>
        <d v="1899-12-30T00:28:06"/>
        <d v="1899-12-30T00:07:52"/>
        <d v="1899-12-30T00:37:28"/>
        <d v="1899-12-30T00:39:46"/>
        <d v="1899-12-30T00:40:52"/>
        <d v="1899-12-30T00:22:22"/>
        <d v="1899-12-30T00:09:46"/>
        <d v="1899-12-30T00:44:08"/>
        <d v="1899-12-30T00:36:57"/>
        <d v="1899-12-30T00:56:12"/>
        <d v="1899-12-30T00:59:20"/>
        <d v="1899-12-30T00:55:58"/>
        <d v="1899-12-30T00:22:16"/>
        <d v="1899-12-30T00:56:41"/>
        <d v="1899-12-30T00:57:00"/>
        <d v="1899-12-30T00:57:01"/>
        <d v="1899-12-30T00:13:47"/>
        <d v="1899-12-30T00:56:45"/>
        <d v="1899-12-30T00:54:54"/>
        <d v="1899-12-30T00:42:23"/>
        <d v="1899-12-30T00:39:17"/>
        <d v="1899-12-30T00:41:46"/>
        <d v="1899-12-30T00:41:51"/>
        <d v="1899-12-30T00:26:30"/>
        <d v="1899-12-30T00:43:08"/>
        <d v="1899-12-30T00:42:25"/>
        <d v="1899-12-30T00:12:02"/>
        <d v="1899-12-30T00:29:23"/>
        <d v="1899-12-30T00:42:02"/>
        <d v="1899-12-30T00:42:27"/>
        <d v="1899-12-30T00:41:34"/>
        <d v="1899-12-30T00:41:06"/>
        <d v="1899-12-30T00:35:13"/>
        <d v="1899-12-30T00:07:23"/>
        <d v="1899-12-30T00:40:54"/>
        <d v="1899-12-30T00:42:39"/>
        <d v="1899-12-30T00:42:48"/>
        <d v="1899-12-30T00:41:52"/>
        <d v="1899-12-30T00:43:34"/>
        <d v="1899-12-30T00:42:33"/>
        <d v="1899-12-30T00:26:25"/>
        <d v="1899-12-30T00:15:59"/>
        <d v="1899-12-30T00:36:16"/>
        <d v="1899-12-30T00:18:13"/>
        <d v="1899-12-30T00:06:34"/>
        <d v="1899-12-30T00:41:29"/>
        <d v="1899-12-30T00:43:00"/>
        <d v="1899-12-30T00:42:35"/>
        <d v="1899-12-30T00:35:24"/>
        <d v="1899-12-30T00:30:53"/>
        <d v="1899-12-30T00:28:44"/>
        <d v="1899-12-30T00:32:16"/>
        <d v="1899-12-30T00:42:34"/>
        <d v="1899-12-30T00:47:54"/>
        <d v="1899-12-30T00:04:01"/>
        <d v="1899-12-30T00:16:59"/>
        <d v="1899-12-30T00:17:28"/>
        <d v="1899-12-30T00:24:31"/>
        <d v="1899-12-30T00:41:47"/>
        <d v="1899-12-30T01:01:34"/>
        <d v="1899-12-30T00:22:13"/>
        <d v="1899-12-30T00:20:09"/>
        <d v="1899-12-30T00:08:07"/>
        <d v="1899-12-30T00:13:10"/>
        <d v="1899-12-30T00:14:27"/>
        <d v="1899-12-30T00:08:43"/>
        <d v="1899-12-30T00:12:28"/>
        <d v="1899-12-30T00:15:15"/>
        <d v="1899-12-30T00:19:57"/>
        <d v="1899-12-30T00:16:34"/>
        <d v="1899-12-30T00:05:14"/>
        <d v="1899-12-30T00:21:52"/>
        <d v="1899-12-30T00:01:51"/>
        <d v="1899-12-30T00:40:28"/>
        <d v="1899-12-30T00:41:43"/>
        <d v="1899-12-30T00:23:58"/>
        <d v="1899-12-30T00:54:18"/>
        <d v="1899-12-30T00:44:49"/>
        <d v="1899-12-30T00:47:21"/>
        <d v="1899-12-30T00:48:15"/>
        <d v="1899-12-30T00:14:51"/>
        <d v="1899-12-30T00:48:28"/>
        <d v="1899-12-30T00:47:27"/>
        <d v="1899-12-30T00:48:08"/>
        <d v="1899-12-30T00:48:17"/>
        <d v="1899-12-30T00:41:00"/>
        <d v="1899-12-30T00:48:39"/>
        <d v="1899-12-30T00:40:41"/>
        <d v="1899-12-30T00:43:36"/>
        <d v="1899-12-30T00:03:30"/>
        <d v="1899-12-30T00:25:03"/>
        <d v="1899-12-30T00:25:32"/>
        <d v="1899-12-30T00:21:56"/>
        <d v="1899-12-30T00:22:58"/>
        <d v="1899-12-30T00:14:55"/>
        <d v="1899-12-30T00:24:40"/>
        <d v="1899-12-30T00:22:59"/>
        <d v="1899-12-30T00:23:36"/>
        <d v="1899-12-30T00:22:44"/>
        <d v="1899-12-30T00:23:03"/>
        <d v="1899-12-30T00:24:17"/>
        <d v="1899-12-30T00:11:48"/>
        <d v="1899-12-30T00:07:21"/>
        <d v="1899-12-30T00:39:02"/>
        <d v="1899-12-30T00:15:29"/>
        <d v="1899-12-30T00:03:28"/>
        <d v="1899-12-30T00:57:02"/>
        <d v="1899-12-30T00:01:31"/>
        <d v="1899-12-30T00:56:59"/>
        <d v="1899-12-30T00:59:38"/>
        <d v="1899-12-30T01:04:30"/>
        <d v="1899-12-30T00:58:47"/>
        <d v="1899-12-30T00:58:59"/>
        <d v="1899-12-30T00:44:17"/>
        <d v="1899-12-30T00:03:06"/>
        <d v="1899-12-30T00:04:33"/>
        <d v="1899-12-30T00:24:06"/>
        <d v="1899-12-30T00:23:21"/>
        <d v="1899-12-30T00:40:21"/>
        <d v="1899-12-30T00:33:25"/>
        <d v="1899-12-30T00:51:10"/>
        <d v="1899-12-30T00:09:37"/>
        <d v="1899-12-30T00:35:33"/>
        <d v="1899-12-30T00:38:41"/>
        <d v="1899-12-30T00:01:54"/>
        <d v="1899-12-30T00:05:06"/>
        <d v="1899-12-30T00:07:47"/>
        <d v="1899-12-30T00:40:19"/>
        <d v="1899-12-30T00:42:31"/>
        <d v="1899-12-30T00:40:45"/>
        <d v="1899-12-30T00:16:10"/>
        <d v="1899-12-30T00:01:09"/>
        <d v="1899-12-30T00:31:12"/>
        <d v="1899-12-30T00:02:43"/>
        <d v="1899-12-30T00:46:40"/>
        <d v="1899-12-30T00:24:00"/>
        <d v="1899-12-30T00:25:30"/>
        <d v="1899-12-30T00:22:49"/>
        <d v="1899-12-30T00:24:26"/>
        <d v="1899-12-30T00:49:08"/>
        <d v="1899-12-30T00:47:32"/>
        <d v="1899-12-30T00:58:36"/>
        <d v="1899-12-30T00:44:50"/>
        <d v="1899-12-30T00:45:55"/>
        <d v="1899-12-30T00:46:07"/>
        <d v="1899-12-30T00:31:27"/>
        <d v="1899-12-30T00:13:48"/>
        <d v="1899-12-30T00:05:19"/>
        <d v="1899-12-30T00:08:21"/>
        <d v="1899-12-30T01:04:06"/>
        <d v="1899-12-30T00:37:18"/>
        <d v="1899-12-30T00:05:03"/>
        <d v="1899-12-30T02:24:53"/>
        <d v="1899-12-30T01:13:03"/>
        <d v="1899-12-30T00:55:43"/>
        <d v="1899-12-30T00:43:04"/>
        <d v="1899-12-30T00:44:00"/>
        <d v="1899-12-30T00:53:08"/>
        <d v="1899-12-30T00:52:13"/>
        <d v="1899-12-30T00:04:37"/>
        <d v="1899-12-30T00:06:57"/>
        <d v="1899-12-30T00:32:04"/>
        <d v="1899-12-30T00:52:00"/>
        <d v="1899-12-30T00:19:18"/>
        <d v="1899-12-30T00:25:50"/>
        <d v="1899-12-30T00:14:57"/>
        <d v="1899-12-30T00:25:36"/>
        <d v="1899-12-30T00:25:01"/>
        <d v="1899-12-30T00:46:34"/>
        <d v="1899-12-30T00:05:55"/>
        <d v="1899-12-30T00:10:11"/>
        <d v="1899-12-30T00:17:09"/>
        <d v="1899-12-30T00:22:20"/>
        <d v="1899-12-30T00:36:01"/>
        <d v="1899-12-30T00:00:34"/>
        <d v="1899-12-30T00:26:22"/>
        <d v="1899-12-30T00:41:05"/>
        <d v="1899-12-30T00:04:08"/>
        <d v="1899-12-30T00:11:41"/>
        <d v="1899-12-30T00:34:13"/>
        <d v="1899-12-30T00:46:46"/>
        <d v="1899-12-30T00:36:19"/>
        <d v="1899-12-30T00:29:35"/>
        <d v="1899-12-30T00:12:22"/>
        <d v="1899-12-30T00:22:05"/>
        <d v="1899-12-30T00:42:49"/>
        <d v="1899-12-30T00:44:18"/>
        <d v="1899-12-30T00:48:50"/>
        <d v="1899-12-30T00:50:38"/>
        <d v="1899-12-30T00:06:18"/>
        <d v="1899-12-30T00:14:56"/>
        <d v="1899-12-30T00:48:33"/>
        <d v="1899-12-30T00:49:41"/>
        <d v="1899-12-30T00:23:56"/>
        <d v="1899-12-30T00:08:37"/>
        <d v="1899-12-30T00:13:41"/>
        <d v="1899-12-30T00:24:09"/>
        <d v="1899-12-30T00:14:44"/>
        <d v="1899-12-30T00:29:59"/>
        <d v="1899-12-30T00:01:27"/>
        <d v="1899-12-30T00:47:35"/>
        <d v="1899-12-30T00:44:52"/>
        <d v="1899-12-30T00:14:40"/>
        <d v="1899-12-30T00:43:59"/>
        <d v="1899-12-30T00:44:33"/>
        <d v="1899-12-30T00:23:27"/>
        <d v="1899-12-30T00:26:26"/>
        <d v="1899-12-30T00:57:42"/>
        <d v="1899-12-30T00:57:39"/>
        <d v="1899-12-30T00:39:59"/>
        <d v="1899-12-30T00:40:46"/>
        <d v="1899-12-30T00:27:53"/>
        <d v="1899-12-30T00:43:58"/>
        <d v="1899-12-30T00:11:59"/>
        <d v="1899-12-30T00:40:15"/>
        <d v="1899-12-30T00:40:03"/>
        <d v="1899-12-30T00:32:33"/>
        <d v="1899-12-30T00:27:32"/>
        <d v="1899-12-30T00:09:29"/>
        <d v="1899-12-30T00:28:05"/>
        <d v="1899-12-30T00:28:56"/>
        <d v="1899-12-30T00:28:31"/>
        <d v="1899-12-30T00:06:42"/>
        <d v="1899-12-30T00:27:39"/>
        <d v="1899-12-30T00:25:51"/>
        <d v="1899-12-30T00:01:46"/>
        <d v="1899-12-30T00:25:44"/>
        <d v="1899-12-30T00:27:36"/>
        <d v="1899-12-30T01:33:25"/>
        <d v="1899-12-30T00:44:48"/>
        <d v="1899-12-30T00:44:20"/>
        <d v="1899-12-30T00:44:51"/>
        <d v="1899-12-30T01:43:00"/>
        <d v="1899-12-30T00:59:27"/>
        <d v="1899-12-30T01:27:29"/>
        <d v="1899-12-30T00:29:28"/>
        <d v="1899-12-30T00:04:02"/>
        <d v="1899-12-30T00:28:07"/>
        <d v="1899-12-30T00:07:17"/>
        <d v="1899-12-30T00:51:58"/>
        <d v="1899-12-30T00:36:33"/>
        <d v="1899-12-30T00:49:03"/>
        <d v="1899-12-30T00:23:19"/>
        <d v="1899-12-30T00:23:39"/>
        <d v="1899-12-30T00:23:06"/>
        <d v="1899-12-30T00:23:32"/>
        <d v="1899-12-30T00:24:44"/>
        <d v="1899-12-30T00:22:56"/>
        <d v="1899-12-30T00:23:55"/>
        <d v="1899-12-30T00:23:48"/>
        <d v="1899-12-30T00:56:18"/>
        <d v="1899-12-30T00:30:17"/>
        <d v="1899-12-30T00:30:38"/>
        <d v="1899-12-30T00:28:43"/>
        <d v="1899-12-30T00:04:30"/>
        <d v="1899-12-30T00:24:23"/>
        <d v="1899-12-30T00:29:24"/>
        <d v="1899-12-30T00:59:49"/>
        <d v="1899-12-30T00:30:23"/>
        <d v="1899-12-30T00:49:00"/>
        <d v="1899-12-30T00:32:07"/>
        <d v="1899-12-30T00:24:01"/>
        <d v="1899-12-30T00:17:14"/>
        <d v="1899-12-30T00:27:58"/>
        <d v="1899-12-30T00:27:50"/>
        <d v="1899-12-30T00:26:44"/>
        <d v="1899-12-30T00:27:51"/>
        <d v="1899-12-30T01:49:47"/>
        <d v="1899-12-30T02:00:47"/>
        <d v="1899-12-30T02:28:33"/>
        <d v="1899-12-30T01:34:42"/>
        <d v="1899-12-30T00:04:14"/>
        <d v="1899-12-30T00:07:24"/>
        <d v="1899-12-30T00:33:15"/>
        <d v="1899-12-30T00:07:54"/>
        <d v="1899-12-30T00:21:57"/>
        <d v="1899-12-30T00:07:57"/>
        <d v="1899-12-30T00:14:50"/>
        <d v="1899-12-30T00:10:05"/>
        <d v="1899-12-30T01:27:19"/>
        <d v="1899-12-30T01:13:27"/>
        <d v="1899-12-30T00:57:36"/>
        <d v="1899-12-30T00:55:28"/>
        <d v="1899-12-30T00:33:58"/>
        <d v="1899-12-30T00:58:44"/>
        <d v="1899-12-30T00:58:33"/>
        <d v="1899-12-30T00:53:01"/>
        <d v="1899-12-30T00:39:45"/>
        <d v="1899-12-30T00:13:20"/>
        <d v="1899-12-30T01:49:30"/>
        <d v="1899-12-30T00:21:55"/>
        <d v="1899-12-30T00:04:20"/>
        <d v="1899-12-30T00:22:12"/>
        <d v="1899-12-30T01:09:59"/>
        <d v="1899-12-30T00:24:20"/>
        <d v="1899-12-30T00:25:27"/>
        <d v="1899-12-30T00:22:27"/>
        <d v="1899-12-30T00:16:21"/>
        <d v="1899-12-30T00:01:28"/>
        <d v="1899-12-30T00:22:21"/>
        <d v="1899-12-30T00:47:05"/>
        <d v="1899-12-30T00:46:45"/>
        <d v="1899-12-30T00:06:37"/>
        <d v="1899-12-30T00:22:40"/>
        <d v="1899-12-30T00:10:51"/>
        <d v="1899-12-30T00:22:24"/>
        <d v="1899-12-30T00:24:36"/>
        <d v="1899-12-30T00:03:04"/>
        <d v="1899-12-30T00:29:37"/>
        <d v="1899-12-30T01:15:50"/>
        <d v="1899-12-30T00:51:17"/>
        <d v="1899-12-30T00:56:43"/>
        <d v="1899-12-30T00:27:42"/>
        <d v="1899-12-30T00:48:44"/>
        <d v="1899-12-30T00:46:47"/>
        <d v="1899-12-30T00:47:53"/>
        <d v="1899-12-30T00:45:57"/>
        <d v="1899-12-30T01:00:59"/>
        <d v="1899-12-30T00:17:18"/>
        <d v="1899-12-30T01:33:02"/>
        <d v="1899-12-30T02:00:30"/>
        <d v="1899-12-30T01:02:37"/>
        <d v="1899-12-30T00:46:19"/>
        <d v="1899-12-30T00:14:28"/>
        <d v="1899-12-30T00:30:58"/>
        <d v="1899-12-30T00:30:56"/>
        <d v="1899-12-30T00:11:55"/>
        <d v="1899-12-30T00:33:03"/>
        <d v="1899-12-30T00:32:57"/>
        <d v="1899-12-30T00:41:16"/>
        <d v="1899-12-30T00:04:21"/>
        <d v="1899-12-30T00:31:42"/>
        <d v="1899-12-30T00:12:56"/>
        <d v="1899-12-30T00:46:06"/>
        <d v="1899-12-30T00:24:55"/>
        <d v="1899-12-30T00:46:20"/>
        <d v="1899-12-30T00:44:39"/>
        <d v="1899-12-30T00:38:59"/>
        <d v="1899-12-30T00:06:08"/>
        <d v="1899-12-30T01:34:13"/>
        <d v="1899-12-30T01:06:14"/>
        <d v="1899-12-30T00:28:01"/>
        <d v="1899-12-30T02:10:53"/>
        <d v="1899-12-30T00:40:26"/>
        <d v="1899-12-30T00:40:02"/>
        <d v="1899-12-30T00:02:59"/>
        <d v="1899-12-30T00:16:06"/>
        <d v="1899-12-30T00:31:07"/>
        <d v="1899-12-30T00:56:39"/>
        <d v="1899-12-30T00:14:37"/>
        <d v="1899-12-30T00:06:22"/>
        <d v="1899-12-30T00:42:52"/>
        <d v="1899-12-30T00:53:22"/>
        <d v="1899-12-30T01:04:12"/>
        <d v="1899-12-30T00:22:36"/>
        <d v="1899-12-30T00:10:59"/>
        <d v="1899-12-30T00:22:51"/>
        <d v="1899-12-30T00:24:56"/>
        <d v="1899-12-30T00:22:52"/>
        <d v="1899-12-30T00:23:14"/>
        <d v="1899-12-30T00:22:35"/>
        <d v="1899-12-30T00:17:51"/>
        <d v="1899-12-30T01:20:42"/>
        <d v="1899-12-30T00:27:23"/>
        <d v="1899-12-30T00:27:02"/>
        <d v="1899-12-30T00:27:48"/>
        <d v="1899-12-30T00:28:25"/>
        <d v="1899-12-30T00:15:06"/>
        <d v="1899-12-30T00:28:47"/>
        <d v="1899-12-30T00:21:54"/>
        <d v="1899-12-30T00:43:21"/>
        <d v="1899-12-30T00:39:31"/>
        <d v="1899-12-30T00:34:17"/>
        <d v="1899-12-30T01:33:39"/>
        <d v="1899-12-30T00:59:21"/>
        <d v="1899-12-30T00:11:30"/>
        <d v="1899-12-30T00:23:07"/>
        <d v="1899-12-30T00:23:33"/>
        <d v="1899-12-30T00:23:52"/>
        <d v="1899-12-30T00:23:11"/>
        <d v="1899-12-30T00:24:30"/>
        <d v="1899-12-30T00:01:35"/>
        <d v="1899-12-30T00:25:40"/>
        <d v="1899-12-30T00:26:08"/>
        <d v="1899-12-30T00:23:59"/>
        <d v="1899-12-30T00:35:28"/>
        <d v="1899-12-30T00:30:29"/>
        <d v="1899-12-30T00:25:41"/>
        <d v="1899-12-30T00:25:33"/>
        <d v="1899-12-30T00:26:36"/>
        <d v="1899-12-30T00:04:57"/>
        <d v="1899-12-30T00:13:42"/>
        <d v="1899-12-30T00:18:30"/>
        <d v="1899-12-30T00:03:43"/>
        <d v="1899-12-30T00:19:00"/>
        <d v="1899-12-30T00:12:26"/>
        <d v="1899-12-30T00:03:22"/>
        <d v="1899-12-30T00:03:50"/>
        <d v="1899-12-30T00:06:26"/>
        <d v="1899-12-30T00:12:24"/>
        <d v="1899-12-30T00:20:15"/>
        <d v="1899-12-30T00:17:59"/>
        <d v="1899-12-30T00:20:05"/>
        <d v="1899-12-30T00:02:24"/>
        <d v="1899-12-30T00:12:53"/>
        <d v="1899-12-30T00:08:03"/>
        <d v="1899-12-30T00:02:41"/>
        <d v="1899-12-30T00:02:39"/>
        <d v="1899-12-30T00:40:47"/>
        <d v="1899-12-30T00:44:56"/>
        <d v="1899-12-30T00:59:45"/>
        <d v="1899-12-30T00:52:38"/>
        <d v="1899-12-30T01:07:00"/>
        <d v="1899-12-30T01:05:28"/>
        <d v="1899-12-30T00:01:12"/>
        <d v="1899-12-30T01:58:18"/>
        <d v="1899-12-30T00:24:49"/>
        <d v="1899-12-30T00:24:28"/>
        <d v="1899-12-30T00:26:35"/>
        <d v="1899-12-30T00:26:03"/>
        <d v="1899-12-30T00:51:47"/>
        <d v="1899-12-30T00:54:46"/>
        <d v="1899-12-30T01:03:29"/>
        <d v="1899-12-30T00:52:34"/>
        <d v="1899-12-30T01:29:38"/>
        <d v="1899-12-30T00:26:02"/>
        <d v="1899-12-30T00:27:04"/>
        <d v="1899-12-30T00:43:47"/>
        <d v="1899-12-30T00:47:44"/>
        <d v="1899-12-30T00:42:24"/>
        <d v="1899-12-30T00:43:09"/>
        <d v="1899-12-30T00:42:17"/>
        <d v="1899-12-30T00:42:28"/>
        <d v="1899-12-30T00:42:14"/>
        <d v="1899-12-30T00:39:19"/>
        <d v="1899-12-30T00:38:24"/>
        <d v="1899-12-30T00:39:44"/>
        <d v="1899-12-30T00:42:30"/>
        <d v="1899-12-30T00:42:50"/>
        <d v="1899-12-30T01:24:24"/>
        <d v="1899-12-30T00:43:22"/>
        <d v="1899-12-30T00:42:53"/>
        <d v="1899-12-30T00:32:29"/>
        <d v="1899-12-30T00:33:14"/>
        <d v="1899-12-30T00:33:56"/>
        <d v="1899-12-30T00:12:34"/>
        <d v="1899-12-30T00:33:36"/>
        <d v="1899-12-30T00:28:53"/>
        <d v="1899-12-30T00:28:14"/>
        <d v="1899-12-30T00:29:05"/>
        <d v="1899-12-30T00:29:03"/>
        <d v="1899-12-30T00:28:00"/>
        <d v="1899-12-30T00:32:34"/>
        <d v="1899-12-30T00:27:12"/>
        <d v="1899-12-30T00:29:31"/>
        <d v="1899-12-30T00:40:34"/>
        <d v="1899-12-30T00:22:19"/>
        <d v="1899-12-30T00:40:36"/>
        <d v="1899-12-30T00:29:53"/>
        <d v="1899-12-30T00:33:55"/>
        <d v="1899-12-30T00:38:42"/>
        <d v="1899-12-30T00:12:38"/>
        <d v="1899-12-30T00:57:59"/>
        <d v="1899-12-30T00:29:25"/>
        <d v="1899-12-30T00:07:46"/>
        <d v="1899-12-30T00:24:59"/>
        <d v="1899-12-30T00:25:53"/>
        <d v="1899-12-30T00:26:39"/>
        <d v="1899-12-30T00:24:11"/>
        <d v="1899-12-30T00:35:18"/>
        <d v="1899-12-30T00:30:35"/>
        <d v="1899-12-30T00:28:09"/>
        <d v="1899-12-30T00:55:03"/>
        <d v="1899-12-30T01:24:35"/>
        <d v="1899-12-30T00:56:11"/>
        <d v="1899-12-30T00:33:41"/>
        <d v="1899-12-30T00:56:48"/>
        <d v="1899-12-30T00:58:46"/>
        <d v="1899-12-30T00:57:14"/>
        <d v="1899-12-30T00:56:22"/>
        <d v="1899-12-30T00:56:23"/>
        <d v="1899-12-30T00:56:03"/>
        <d v="1899-12-30T00:58:14"/>
        <d v="1899-12-30T00:58:20"/>
        <d v="1899-12-30T00:53:56"/>
        <d v="1899-12-30T00:57:26"/>
        <d v="1899-12-30T00:55:42"/>
        <d v="1899-12-30T00:37:37"/>
        <d v="1899-12-30T00:58:42"/>
        <d v="1899-12-30T00:53:42"/>
        <d v="1899-12-30T00:54:39"/>
        <d v="1899-12-30T00:56:53"/>
        <d v="1899-12-30T02:24:07"/>
        <d v="1899-12-30T01:51:41"/>
        <d v="1899-12-30T01:49:13"/>
        <d v="1899-12-30T00:26:51"/>
        <d v="1899-12-30T00:13:24"/>
        <d v="1899-12-30T01:22:26"/>
        <d v="1899-12-30T00:48:36"/>
        <d v="1899-12-30T00:41:07"/>
        <d v="1899-12-30T00:40:59"/>
        <d v="1899-12-30T00:43:12"/>
        <d v="1899-12-30T00:43:54"/>
        <d v="1899-12-30T00:43:45"/>
        <d v="1899-12-30T00:43:29"/>
        <d v="1899-12-30T00:43:31"/>
        <d v="1899-12-30T00:43:40"/>
        <d v="1899-12-30T00:43:39"/>
        <d v="1899-12-30T02:15:33"/>
        <d v="1899-12-30T00:43:20"/>
        <d v="1899-12-30T00:43:41"/>
        <d v="1899-12-30T00:54:52"/>
        <d v="1899-12-30T01:16:43"/>
        <d v="1899-12-30T01:11:41"/>
        <d v="1899-12-30T00:17:38"/>
        <d v="1899-12-30T00:39:05"/>
        <d v="1899-12-30T00:10:07"/>
        <d v="1899-12-30T00:06:33"/>
        <d v="1899-12-30T00:29:26"/>
        <d v="1899-12-30T00:54:11"/>
        <d v="1899-12-30T00:29:12"/>
        <d v="1899-12-30T00:28:39"/>
        <d v="1899-12-30T00:05:21"/>
        <d v="1899-12-30T00:28:37"/>
        <d v="1899-12-30T00:59:34"/>
        <d v="1899-12-30T00:28:18"/>
        <d v="1899-12-30T00:04:29"/>
        <d v="1899-12-30T00:07:59"/>
        <d v="1899-12-30T00:28:59"/>
        <d v="1899-12-30T00:15:20"/>
        <d v="1899-12-30T00:29:40"/>
        <d v="1899-12-30T00:27:06"/>
        <d v="1899-12-30T00:04:54"/>
        <d v="1899-12-30T00:26:57"/>
        <d v="1899-12-30T00:35:17"/>
        <d v="1899-12-30T00:30:09"/>
        <d v="1899-12-30T00:29:13"/>
        <d v="1899-12-30T00:30:19"/>
        <d v="1899-12-30T00:30:52"/>
        <d v="1899-12-30T00:04:25"/>
        <d v="1899-12-30T00:32:40"/>
        <d v="1899-12-30T00:31:17"/>
        <d v="1899-12-30T00:31:03"/>
        <d v="1899-12-30T00:27:26"/>
        <d v="1899-12-30T00:29:08"/>
        <d v="1899-12-30T00:24:32"/>
        <d v="1899-12-30T00:36:58"/>
        <d v="1899-12-30T00:08:24"/>
        <d v="1899-12-30T00:36:43"/>
        <d v="1899-12-30T00:11:47"/>
        <d v="1899-12-30T00:24:02"/>
        <d v="1899-12-30T00:18:45"/>
        <d v="1899-12-30T00:05:22"/>
        <d v="1899-12-30T00:39:33"/>
        <d v="1899-12-30T00:25:16"/>
        <d v="1899-12-30T00:23:15"/>
        <d v="1899-12-30T00:09:06"/>
        <d v="1899-12-30T00:14:07"/>
        <d v="1899-12-30T00:10:01"/>
        <d v="1899-12-30T00:10:24"/>
        <d v="1899-12-30T00:19:29"/>
        <d v="1899-12-30T00:18:35"/>
        <d v="1899-12-30T00:01:15"/>
        <d v="1899-12-30T00:03:59"/>
        <d v="1899-12-30T00:07:44"/>
        <d v="1899-12-30T00:24:05"/>
        <d v="1899-12-30T00:36:25"/>
        <d v="1899-12-30T00:10:57"/>
        <d v="1899-12-30T00:33:05"/>
        <d v="1899-12-30T00:24:35"/>
        <d v="1899-12-30T00:23:46"/>
        <d v="1899-12-30T00:24:03"/>
        <d v="1899-12-30T00:05:38"/>
        <d v="1899-12-30T00:43:33"/>
        <d v="1899-12-30T00:16:47"/>
        <d v="1899-12-30T00:02:50"/>
        <d v="1899-12-30T00:10:10"/>
        <d v="1899-12-30T00:23:28"/>
        <d v="1899-12-30T00:09:40"/>
        <d v="1899-12-30T01:14:04"/>
        <d v="1899-12-30T00:06:35"/>
        <d v="1899-12-30T00:16:37"/>
        <d v="1899-12-30T00:55:45"/>
        <d v="1899-12-30T00:15:09"/>
        <d v="1899-12-30T00:38:17"/>
        <d v="1899-12-30T00:30:21"/>
        <d v="1899-12-30T00:53:03"/>
        <d v="1899-12-30T00:47:18"/>
        <d v="1899-12-30T00:54:58"/>
        <d v="1899-12-30T00:51:41"/>
        <d v="1899-12-30T00:09:30"/>
        <d v="1899-12-30T00:30:00"/>
        <d v="1899-12-30T00:37:50"/>
        <d v="1899-12-30T01:14:54"/>
        <d v="1899-12-30T00:50:13"/>
        <d v="1899-12-30T01:10:08"/>
        <d v="1899-12-30T00:46:22"/>
        <d v="1899-12-30T00:17:15"/>
        <d v="1899-12-30T00:04:40"/>
        <d v="1899-12-30T00:08:20"/>
        <d v="1899-12-30T00:48:09"/>
        <d v="1899-12-30T01:02:09"/>
        <d v="1899-12-30T01:14:12"/>
        <d v="1899-12-30T00:56:34"/>
        <d v="1899-12-30T00:52:52"/>
        <d v="1899-12-30T00:58:23"/>
        <d v="1899-12-30T00:23:54"/>
        <d v="1899-12-30T01:00:50"/>
        <d v="1899-12-30T00:53:35"/>
        <d v="1899-12-30T00:08:15"/>
        <d v="1899-12-30T00:48:30"/>
        <d v="1899-12-30T00:54:33"/>
        <d v="1899-12-30T01:01:19"/>
        <d v="1899-12-30T00:52:40"/>
        <d v="1899-12-30T00:52:23"/>
        <d v="1899-12-30T00:57:04"/>
        <d v="1899-12-30T00:33:31"/>
        <d v="1899-12-30T00:39:00"/>
        <d v="1899-12-30T00:44:53"/>
        <d v="1899-12-30T00:39:09"/>
        <d v="1899-12-30T00:43:49"/>
        <d v="1899-12-30T00:35:39"/>
        <d v="1899-12-30T00:32:50"/>
        <d v="1899-12-30T00:08:26"/>
        <d v="1899-12-30T00:58:28"/>
        <d v="1899-12-30T00:58:55"/>
        <d v="1899-12-30T00:05:26"/>
        <d v="1899-12-30T00:39:49"/>
        <d v="1899-12-30T00:11:40"/>
        <d v="1899-12-30T00:34:47"/>
        <d v="1899-12-30T00:36:36"/>
        <d v="1899-12-30T00:39:53"/>
        <d v="1899-12-30T00:37:36"/>
        <d v="1899-12-30T00:40:09"/>
        <d v="1899-12-30T00:07:29"/>
        <d v="1899-12-30T00:36:30"/>
        <d v="1899-12-30T00:07:38"/>
        <d v="1899-12-30T00:31:15"/>
        <d v="1899-12-30T00:27:25"/>
        <d v="1899-12-30T00:46:08"/>
        <d v="1899-12-30T00:43:52"/>
        <d v="1899-12-30T00:44:01"/>
        <d v="1899-12-30T00:44:21"/>
        <d v="1899-12-30T00:44:29"/>
        <d v="1899-12-30T00:58:25"/>
        <d v="1899-12-30T00:54:03"/>
        <d v="1899-12-30T00:07:10"/>
        <d v="1899-12-30T00:52:32"/>
        <d v="1899-12-30T00:51:55"/>
        <d v="1899-12-30T01:23:46"/>
        <d v="1899-12-30T01:29:00"/>
        <d v="1899-12-30T00:15:32"/>
        <d v="1899-12-30T01:24:36"/>
        <d v="1899-12-30T00:15:26"/>
        <d v="1899-12-30T00:03:37"/>
        <d v="1899-12-30T00:02:45"/>
        <d v="1899-12-30T00:09:04"/>
        <d v="1899-12-30T00:33:48"/>
        <d v="1899-12-30T00:09:58"/>
        <d v="1899-12-30T00:35:49"/>
        <d v="1899-12-30T00:36:47"/>
        <d v="1899-12-30T00:44:23"/>
        <d v="1899-12-30T00:02:22"/>
        <d v="1899-12-30T00:44:22"/>
        <d v="1899-12-30T00:44:11"/>
        <d v="1899-12-30T00:45:54"/>
        <d v="1899-12-30T00:48:40"/>
        <d v="1899-12-30T00:41:41"/>
        <d v="1899-12-30T00:02:33"/>
        <d v="1899-12-30T00:44:10"/>
        <d v="1899-12-30T00:24:13"/>
        <d v="1899-12-30T01:13:08"/>
        <d v="1899-12-30T00:22:39"/>
        <d v="1899-12-30T00:24:38"/>
        <d v="1899-12-30T00:24:07"/>
        <d v="1899-12-30T01:53:42"/>
        <d v="1899-12-30T00:16:11"/>
        <d v="1899-12-30T00:52:14"/>
        <d v="1899-12-30T01:36:00"/>
        <d v="1899-12-30T00:05:28"/>
        <d v="1899-12-30T00:31:11"/>
        <d v="1899-12-30T00:25:55"/>
        <d v="1899-12-30T00:14:20"/>
        <d v="1899-12-30T00:29:00"/>
        <d v="1899-12-30T00:07:22"/>
        <d v="1899-12-30T00:06:12"/>
        <d v="1899-12-30T00:25:34"/>
        <d v="1899-12-30T00:25:52"/>
        <d v="1899-12-30T01:42:45"/>
        <d v="1899-12-30T01:34:48"/>
        <d v="1899-12-30T00:36:39"/>
        <d v="1899-12-30T01:30:09"/>
        <d v="1899-12-30T01:33:44"/>
        <d v="1899-12-30T00:31:00"/>
        <d v="1899-12-30T00:19:32"/>
        <d v="1899-12-30T00:43:30"/>
        <d v="1899-12-30T00:43:27"/>
        <d v="1899-12-30T00:43:25"/>
        <d v="1899-12-30T00:47:06"/>
        <d v="1899-12-30T00:43:43"/>
        <d v="1899-12-30T00:41:01"/>
        <d v="1899-12-30T00:43:35"/>
        <d v="1899-12-30T00:38:53"/>
        <d v="1899-12-30T00:34:02"/>
        <d v="1899-12-30T00:39:24"/>
        <d v="1899-12-30T00:36:21"/>
        <d v="1899-12-30T00:35:31"/>
        <d v="1899-12-30T00:37:25"/>
        <d v="1899-12-30T00:33:32"/>
        <d v="1899-12-30T00:02:18"/>
        <d v="1899-12-30T00:38:16"/>
        <d v="1899-12-30T00:36:40"/>
        <d v="1899-12-30T00:12:20"/>
        <d v="1899-12-30T00:03:34"/>
        <d v="1899-12-30T00:43:19"/>
        <d v="1899-12-30T00:40:18"/>
        <d v="1899-12-30T00:28:48"/>
        <d v="1899-12-30T00:28:30"/>
        <d v="1899-12-30T01:05:57"/>
        <d v="1899-12-30T00:22:23"/>
        <d v="1899-12-30T00:23:16"/>
        <d v="1899-12-30T00:22:09"/>
        <d v="1899-12-30T00:22:30"/>
        <d v="1899-12-30T00:37:24"/>
        <d v="1899-12-30T00:04:07"/>
        <d v="1899-12-30T01:52:00"/>
        <d v="1899-12-30T00:51:21"/>
        <d v="1899-12-30T00:51:09"/>
        <d v="1899-12-30T01:28:07"/>
        <d v="1899-12-30T00:58:18"/>
        <d v="1899-12-30T00:58:52"/>
        <d v="1899-12-30T00:58:35"/>
        <d v="1899-12-30T00:08:52"/>
        <d v="1899-12-30T00:26:34"/>
        <d v="1899-12-30T00:51:36"/>
        <d v="1899-12-30T00:32:37"/>
        <d v="1899-12-30T00:26:15"/>
        <d v="1899-12-30T00:25:02"/>
        <d v="1899-12-30T00:27:21"/>
        <d v="1899-12-30T00:40:10"/>
        <d v="1899-12-30T00:06:00"/>
        <d v="1899-12-30T00:40:14"/>
        <d v="1899-12-30T00:39:40"/>
        <d v="1899-12-30T00:25:45"/>
        <d v="1899-12-30T00:40:57"/>
        <d v="1899-12-30T00:08:51"/>
        <d v="1899-12-30T02:28:51"/>
        <d v="1899-12-30T00:11:17"/>
        <d v="1899-12-30T00:07:53"/>
        <d v="1899-12-30T00:03:03"/>
        <d v="1899-12-30T00:29:07"/>
        <d v="1899-12-30T00:28:21"/>
        <d v="1899-12-30T00:28:54"/>
        <d v="1899-12-30T00:58:07"/>
        <d v="1899-12-30T02:00:36"/>
        <d v="1899-12-30T00:14:06"/>
        <d v="1899-12-30T00:45:09"/>
        <d v="1899-12-30T00:25:00"/>
        <d v="1899-12-30T00:46:24"/>
        <d v="1899-12-30T00:46:36"/>
        <d v="1899-12-30T00:51:08"/>
        <d v="1899-12-30T00:47:59"/>
        <d v="1899-12-30T00:54:21"/>
        <d v="1899-12-30T00:53:25"/>
        <d v="1899-12-30T00:11:45"/>
        <d v="1899-12-30T00:13:25"/>
        <d v="1899-12-30T00:28:26"/>
        <d v="1899-12-30T00:30:27"/>
        <d v="1899-12-30T00:53:32"/>
        <d v="1899-12-30T00:01:49"/>
        <d v="1899-12-30T00:56:19"/>
        <d v="1899-12-30T00:49:35"/>
        <d v="1899-12-30T00:02:21"/>
        <d v="1899-12-30T00:30:08"/>
        <d v="1899-12-30T00:13:28"/>
        <d v="1899-12-30T00:31:10"/>
        <d v="1899-12-30T00:14:16"/>
        <d v="1899-12-30T00:07:30"/>
        <d v="1899-12-30T00:13:57"/>
        <d v="1899-12-30T00:22:15"/>
        <d v="1899-12-30T00:59:32"/>
        <d v="1899-12-30T00:28:29"/>
        <d v="1899-12-30T00:02:27"/>
        <d v="1899-12-30T00:11:49"/>
        <d v="1899-12-30T00:10:52"/>
        <d v="1899-12-30T00:52:19"/>
        <d v="1899-12-30T00:47:36"/>
        <d v="1899-12-30T00:43:10"/>
        <d v="1899-12-30T00:15:50"/>
        <d v="1899-12-30T00:05:49"/>
        <d v="1899-12-30T00:30:33"/>
        <d v="1899-12-30T00:47:31"/>
        <d v="1899-12-30T00:07:15"/>
        <d v="1899-12-30T00:51:51"/>
        <d v="1899-12-30T00:46:55"/>
        <d v="1899-12-30T00:13:58"/>
        <d v="1899-12-30T00:37:59"/>
        <d v="1899-12-30T00:13:13"/>
        <d v="1899-12-30T00:43:32"/>
        <d v="1899-12-30T00:44:06"/>
        <d v="1899-12-30T00:43:50"/>
        <d v="1899-12-30T00:10:41"/>
        <d v="1899-12-30T00:25:19"/>
        <d v="1899-12-30T00:15:48"/>
        <d v="1899-12-30T00:29:38"/>
        <d v="1899-12-30T00:49:12"/>
        <d v="1899-12-30T02:02:05"/>
        <d v="1899-12-30T01:38:34"/>
        <d v="1899-12-30T01:56:56"/>
        <d v="1899-12-30T00:15:40"/>
        <d v="1899-12-30T01:43:40"/>
        <d v="1899-12-30T00:39:50"/>
        <d v="1899-12-30T00:40:55"/>
        <d v="1899-12-30T00:04:48"/>
        <d v="1899-12-30T00:05:00"/>
        <d v="1899-12-30T00:38:07"/>
        <d v="1899-12-30T00:02:28"/>
        <d v="1899-12-30T00:02:48"/>
        <d v="1899-12-30T00:46:48"/>
        <d v="1899-12-30T00:39:41"/>
        <d v="1899-12-30T00:40:42"/>
        <d v="1899-12-30T00:39:52"/>
        <d v="1899-12-30T00:19:07"/>
        <d v="1899-12-30T00:40:53"/>
        <d v="1899-12-30T00:40:13"/>
        <d v="1899-12-30T00:05:18"/>
        <d v="1899-12-30T00:56:58"/>
        <d v="1899-12-30T00:58:06"/>
        <d v="1899-12-30T00:26:04"/>
        <d v="1899-12-30T00:32:24"/>
        <d v="1899-12-30T02:11:33"/>
        <d v="1899-12-30T00:53:29"/>
        <d v="1899-12-30T00:52:16"/>
        <d v="1899-12-30T00:56:09"/>
        <d v="1899-12-30T00:56:06"/>
        <d v="1899-12-30T00:55:53"/>
        <d v="1899-12-30T00:52:49"/>
        <d v="1899-12-30T00:55:15"/>
        <d v="1899-12-30T00:58:19"/>
        <d v="1899-12-30T00:30:20"/>
        <d v="1899-12-30T02:00:17"/>
        <d v="1899-12-30T02:10:25"/>
        <d v="1899-12-30T00:52:42"/>
        <d v="1899-12-30T00:55:16"/>
        <d v="1899-12-30T00:56:57"/>
        <d v="1899-12-30T00:49:15"/>
        <d v="1899-12-30T01:52:07"/>
        <d v="1899-12-30T00:40:20"/>
        <d v="1899-12-30T00:40:50"/>
        <d v="1899-12-30T02:21:42"/>
        <d v="1899-12-30T00:35:19"/>
        <d v="1899-12-30T00:55:06"/>
        <d v="1899-12-30T00:17:31"/>
        <d v="1899-12-30T00:47:33"/>
        <d v="1899-12-30T02:02:59"/>
        <d v="1899-12-30T00:43:48"/>
        <d v="1899-12-30T00:44:30"/>
        <d v="1899-12-30T00:46:59"/>
        <d v="1899-12-30T01:26:06"/>
        <d v="1899-12-30T00:14:24"/>
        <d v="1899-12-30T00:17:01"/>
        <d v="1899-12-30T00:58:50"/>
        <d v="1899-12-30T00:43:55"/>
        <d v="1899-12-30T00:48:00"/>
        <d v="1899-12-30T00:51:59"/>
        <d v="1899-12-30T00:19:26"/>
        <d v="1899-12-30T00:44:31"/>
        <d v="1899-12-30T00:35:56"/>
        <d v="1899-12-30T00:39:39"/>
        <d v="1899-12-30T00:41:03"/>
        <d v="1899-12-30T00:46:49"/>
        <d v="1899-12-30T00:52:03"/>
        <d v="1899-12-30T00:38:56"/>
        <d v="1899-12-30T00:29:58"/>
        <d v="1899-12-30T00:32:35"/>
        <d v="1899-12-30T00:10:02"/>
        <d v="1899-12-30T00:43:56"/>
        <d v="1899-12-30T00:14:48"/>
        <d v="1899-12-30T00:30:04"/>
        <d v="1899-12-30T00:34:34"/>
        <d v="1899-12-30T00:09:36"/>
        <d v="1899-12-30T00:29:48"/>
        <d v="1899-12-30T00:29:17"/>
        <d v="1899-12-30T00:28:33"/>
        <d v="1899-12-30T00:17:36"/>
        <d v="1899-12-30T00:17:46"/>
        <d v="1899-12-30T00:18:34"/>
        <d v="1899-12-30T00:03:08"/>
        <d v="1899-12-30T00:13:59"/>
        <d v="1899-12-30T00:30:42"/>
        <d v="1899-12-30T01:25:48"/>
        <d v="1899-12-30T00:29:50"/>
        <d v="1899-12-30T00:02:31"/>
        <d v="1899-12-30T00:08:44"/>
        <d v="1899-12-30T00:34:59"/>
        <d v="1899-12-30T00:43:53"/>
        <d v="1899-12-30T01:31:13"/>
        <d v="1899-12-30T01:26:28"/>
        <d v="1899-12-30T00:38:13"/>
        <d v="1899-12-30T00:43:14"/>
        <d v="1899-12-30T00:43:03"/>
        <d v="1899-12-30T01:22:36"/>
        <d v="1899-12-30T00:42:55"/>
        <d v="1899-12-30T00:43:06"/>
        <d v="1899-12-30T00:44:15"/>
        <d v="1899-12-30T00:43:07"/>
        <d v="1899-12-30T00:17:41"/>
        <d v="1899-12-30T01:28:23"/>
        <d v="1899-12-30T00:04:32"/>
        <d v="1899-12-30T00:44:32"/>
        <d v="1899-12-30T00:51:52"/>
        <d v="1899-12-30T00:52:05"/>
        <d v="1899-12-30T00:52:17"/>
        <d v="1899-12-30T00:55:18"/>
        <d v="1899-12-30T00:52:08"/>
        <d v="1899-12-30T00:54:02"/>
        <d v="1899-12-30T00:57:24"/>
        <d v="1899-12-30T00:46:23"/>
        <d v="1899-12-30T01:28:10"/>
        <d v="1899-12-30T00:46:13"/>
        <d v="1899-12-30T00:46:03"/>
        <d v="1899-12-30T00:03:55"/>
        <d v="1899-12-30T00:32:38"/>
        <d v="1899-12-30T01:32:24"/>
        <d v="1899-12-30T00:47:42"/>
        <d v="1899-12-30T00:37:34"/>
        <d v="1899-12-30T00:53:48"/>
        <d v="1899-12-30T00:56:04"/>
        <d v="1899-12-30T00:14:30"/>
        <d v="1899-12-30T00:32:30"/>
        <d v="1899-12-30T00:15:02"/>
        <d v="1899-12-30T00:36:11"/>
        <d v="1899-12-30T00:49:34"/>
        <d v="1899-12-30T00:46:32"/>
        <d v="1899-12-30T00:47:11"/>
        <d v="1899-12-30T00:47:49"/>
        <d v="1899-12-30T00:46:39"/>
        <d v="1899-12-30T00:46:54"/>
        <d v="1899-12-30T00:50:22"/>
        <d v="1899-12-30T00:53:34"/>
        <d v="1899-12-30T00:49:50"/>
        <d v="1899-12-30T00:53:26"/>
        <d v="1899-12-30T01:03:27"/>
        <d v="1899-12-30T00:48:38"/>
        <d v="1899-12-30T00:48:22"/>
        <d v="1899-12-30T00:51:54"/>
        <d v="1899-12-30T00:55:11"/>
        <d v="1899-12-30T01:21:11"/>
        <d v="1899-12-30T00:53:43"/>
        <d v="1899-12-30T00:48:58"/>
        <d v="1899-12-30T00:55:05"/>
        <d v="1899-12-30T00:52:33"/>
        <d v="1899-12-30T00:49:56"/>
        <d v="1899-12-30T01:27:49"/>
        <d v="1899-12-30T00:50:46"/>
        <d v="1899-12-30T01:01:43"/>
        <d v="1899-12-30T00:47:07"/>
        <d v="1899-12-30T00:43:42"/>
        <d v="1899-12-30T00:34:54"/>
        <d v="1899-12-30T00:49:21"/>
        <d v="1899-12-30T00:50:02"/>
        <d v="1899-12-30T00:57:52"/>
        <d v="1899-12-30T01:01:01"/>
        <d v="1899-12-30T00:57:56"/>
        <d v="1899-12-30T00:55:35"/>
        <d v="1899-12-30T01:08:37"/>
        <d v="1899-12-30T00:18:27"/>
        <d v="1899-12-30T00:18:23"/>
        <d v="1899-12-30T00:17:42"/>
        <d v="1899-12-30T00:18:29"/>
        <d v="1899-12-30T01:30:08"/>
        <d v="1899-12-30T01:46:50"/>
        <d v="1899-12-30T00:13:53"/>
        <d v="1899-12-30T00:38:51"/>
        <d v="1899-12-30T00:42:51"/>
        <d v="1899-12-30T00:53:11"/>
        <d v="1899-12-30T00:48:20"/>
        <d v="1899-12-30T00:25:49"/>
        <d v="1899-12-30T00:16:53"/>
        <d v="1899-12-30T00:06:54"/>
        <d v="1899-12-30T00:46:35"/>
        <d v="1899-12-30T00:13:44"/>
        <d v="1899-12-30T01:12:31"/>
        <d v="1899-12-30T01:51:26"/>
        <d v="1899-12-30T01:00:34"/>
        <d v="1899-12-30T00:53:05"/>
        <d v="1899-12-30T00:48:52"/>
        <d v="1899-12-30T00:51:24"/>
        <d v="1899-12-30T00:46:44"/>
        <d v="1899-12-30T00:48:57"/>
        <d v="1899-12-30T00:51:05"/>
        <d v="1899-12-30T00:47:08"/>
        <d v="1899-12-30T00:51:33"/>
        <d v="1899-12-30T00:49:48"/>
        <d v="1899-12-30T00:52:39"/>
        <d v="1899-12-30T00:49:36"/>
        <d v="1899-12-30T00:53:46"/>
        <d v="1899-12-30T00:49:33"/>
        <d v="1899-12-30T00:52:31"/>
        <d v="1899-12-30T00:50:27"/>
        <d v="1899-12-30T00:47:00"/>
        <d v="1899-12-30T00:46:52"/>
        <d v="1899-12-30T00:50:40"/>
        <d v="1899-12-30T00:47:51"/>
        <d v="1899-12-30T00:48:43"/>
        <d v="1899-12-30T00:50:50"/>
        <d v="1899-12-30T00:51:06"/>
        <d v="1899-12-30T00:48:23"/>
        <d v="1899-12-30T00:50:05"/>
        <d v="1899-12-30T00:52:58"/>
        <d v="1899-12-30T00:47:14"/>
        <d v="1899-12-30T00:51:30"/>
        <d v="1899-12-30T00:47:37"/>
        <d v="1899-12-30T00:05:15"/>
        <d v="1899-12-30T00:54:04"/>
        <d v="1899-12-30T00:53:31"/>
        <d v="1899-12-30T00:50:35"/>
        <d v="1899-12-30T00:51:00"/>
        <d v="1899-12-30T00:49:44"/>
        <d v="1899-12-30T00:55:21"/>
        <d v="1899-12-30T00:56:29"/>
        <d v="1899-12-30T00:38:04"/>
        <d v="1899-12-30T00:52:30"/>
        <d v="1899-12-30T00:52:26"/>
        <d v="1899-12-30T00:57:17"/>
        <d v="1899-12-30T00:50:23"/>
        <d v="1899-12-30T01:15:35"/>
        <d v="1899-12-30T00:58:51"/>
        <d v="1899-12-30T00:58:29"/>
        <d v="1899-12-30T00:55:31"/>
        <d v="1899-12-30T00:56:38"/>
        <d v="1899-12-30T00:05:58"/>
        <d v="1899-12-30T00:49:42"/>
        <d v="1899-12-30T00:52:28"/>
        <d v="1899-12-30T01:28:24"/>
        <d v="1899-12-30T00:58:45"/>
        <d v="1899-12-30T00:59:05"/>
        <d v="1899-12-30T00:02:00"/>
        <d v="1899-12-30T00:58:56"/>
        <d v="1899-12-30T00:02:57"/>
        <d v="1899-12-30T01:31:00"/>
        <d v="1899-12-30T00:58:30"/>
        <d v="1899-12-30T00:59:06"/>
        <d v="1899-12-30T00:59:07"/>
        <d v="1899-12-30T00:55:57"/>
        <d v="1899-12-30T00:51:39"/>
        <d v="1899-12-30T00:50:21"/>
        <d v="1899-12-30T00:58:58"/>
        <d v="1899-12-30T00:59:16"/>
        <d v="1899-12-30T00:57:48"/>
        <d v="1899-12-30T00:56:01"/>
        <d v="1899-12-30T00:55:34"/>
        <d v="1899-12-30T00:50:51"/>
        <d v="1899-12-30T02:14:35"/>
        <d v="1899-12-30T00:36:49"/>
        <d v="1899-12-30T00:13:34"/>
        <d v="1899-12-30T00:04:42"/>
        <d v="1899-12-30T00:43:02"/>
        <d v="1899-12-30T00:39:32"/>
        <d v="1899-12-30T00:33:59"/>
        <d v="1899-12-30T00:44:28"/>
        <d v="1899-12-30T00:22:32"/>
        <d v="1899-12-30T00:49:38"/>
        <d v="1899-12-30T00:44:26"/>
        <d v="1899-12-30T00:43:05"/>
        <d v="1899-12-30T00:27:56"/>
        <d v="1899-12-30T00:26:43"/>
        <d v="1899-12-30T00:28:16"/>
        <d v="1899-12-30T03:49:13"/>
        <d v="1899-12-30T00:32:48"/>
        <d v="1899-12-30T00:32:10"/>
        <d v="1899-12-30T00:28:35"/>
        <d v="1899-12-30T02:43:09"/>
        <d v="1899-12-30T01:26:14"/>
        <d v="1899-12-30T00:07:50"/>
        <d v="1899-12-30T00:27:01"/>
        <d v="1899-12-30T00:26:40"/>
        <d v="1899-12-30T00:26:42"/>
        <d v="1899-12-30T00:26:06"/>
        <d v="1899-12-30T00:25:48"/>
        <d v="1899-12-30T00:27:37"/>
        <d v="1899-12-30T00:30:05"/>
        <d v="1899-12-30T00:11:35"/>
        <d v="1899-12-30T01:27:46"/>
        <d v="1899-12-30T01:43:15"/>
        <d v="1899-12-30T01:56:45"/>
        <d v="1899-12-30T00:29:32"/>
        <d v="1899-12-30T00:29:29"/>
        <d v="1899-12-30T01:23:50"/>
        <d v="1899-12-30T01:51:30"/>
        <d v="1899-12-30T01:43:06"/>
        <d v="1899-12-30T01:21:21"/>
        <d v="1899-12-30T01:34:18"/>
        <d v="1899-12-30T01:35:47"/>
        <d v="1899-12-30T00:51:16"/>
        <d v="1899-12-30T00:52:15"/>
        <d v="1899-12-30T00:52:07"/>
        <d v="1899-12-30T00:52:04"/>
        <d v="1899-12-30T00:52:21"/>
        <d v="1899-12-30T00:52:22"/>
        <d v="1899-12-30T00:52:27"/>
        <d v="1899-12-30T01:28:51"/>
        <d v="1899-12-30T01:25:36"/>
        <d v="1899-12-30T00:57:11"/>
        <d v="1899-12-30T00:03:13"/>
        <d v="1899-12-30T00:03:07"/>
        <d v="1899-12-30T00:22:17"/>
        <d v="1899-12-30T00:46:50"/>
        <d v="1899-12-30T00:03:57"/>
        <d v="1899-12-30T00:52:01"/>
        <d v="1899-12-30T00:08:59"/>
        <d v="1899-12-30T00:12:01"/>
        <d v="1899-12-30T00:44:45"/>
        <d v="1899-12-30T00:03:56"/>
        <d v="1899-12-30T00:04:45"/>
        <d v="1899-12-30T00:01:55"/>
        <d v="1899-12-30T00:17:57"/>
        <d v="1899-12-30T00:32:59"/>
        <d v="1899-12-30T00:08:41"/>
        <d v="1899-12-30T00:42:59"/>
        <d v="1899-12-30T00:25:15"/>
        <d v="1899-12-30T00:38:15"/>
        <d v="1899-12-30T00:30:54"/>
        <d v="1899-12-30T00:14:08"/>
        <d v="1899-12-30T00:46:26"/>
        <d v="1899-12-30T00:44:38"/>
        <d v="1899-12-30T00:33:26"/>
        <d v="1899-12-30T00:31:45"/>
        <d v="1899-12-30T00:35:37"/>
        <d v="1899-12-30T00:30:55"/>
        <d v="1899-12-30T00:47:46"/>
        <d v="1899-12-30T00:02:14"/>
        <d v="1899-12-30T00:58:08"/>
        <d v="1899-12-30T00:55:27"/>
        <d v="1899-12-30T00:57:29"/>
        <d v="1899-12-30T01:38:17"/>
        <d v="1899-12-30T00:57:37"/>
        <d v="1899-12-30T00:57:28"/>
        <d v="1899-12-30T00:02:46"/>
        <d v="1899-12-30T00:55:23"/>
        <d v="1899-12-30T00:03:15"/>
        <d v="1899-12-30T00:57:31"/>
        <d v="1899-12-30T00:33:12"/>
        <d v="1899-12-30T00:53:06"/>
        <d v="1899-12-30T00:54:43"/>
        <d v="1899-12-30T00:53:44"/>
        <d v="1899-12-30T00:48:07"/>
        <d v="1899-12-30T00:33:50"/>
        <d v="1899-12-30T00:50:37"/>
        <d v="1899-12-30T00:27:11"/>
        <d v="1899-12-30T00:46:57"/>
        <d v="1899-12-30T00:16:35"/>
        <d v="1899-12-30T00:46:56"/>
        <d v="1899-12-30T00:30:57"/>
        <d v="1899-12-30T00:47:40"/>
        <d v="1899-12-30T01:26:44"/>
        <d v="1899-12-30T00:24:48"/>
        <d v="1899-12-30T00:08:28"/>
        <d v="1899-12-30T00:58:22"/>
        <d v="1899-12-30T00:59:00"/>
        <d v="1899-12-30T00:59:58"/>
        <d v="1899-12-30T00:37:07"/>
        <d v="1899-12-30T00:32:09"/>
        <d v="1899-12-30T00:15:21"/>
        <d v="1899-12-30T00:06:24"/>
        <d v="1899-12-30T00:36:51"/>
        <d v="1899-12-30T00:01:56"/>
        <d v="1899-12-30T00:35:59"/>
        <d v="1899-12-30T00:07:51"/>
        <d v="1899-12-30T00:16:31"/>
        <d v="1899-12-30T00:15:17"/>
        <d v="1899-12-30T00:25:12"/>
        <d v="1899-12-30T00:48:19"/>
        <d v="1899-12-30T00:48:25"/>
        <d v="1899-12-30T00:46:28"/>
        <d v="1899-12-30T00:42:54"/>
        <d v="1899-12-30T00:02:04"/>
        <d v="1899-12-30T00:35:25"/>
        <d v="1899-12-30T00:50:56"/>
        <d v="1899-12-30T00:50:12"/>
        <d v="1899-12-30T00:13:45"/>
        <d v="1899-12-30T00:37:01"/>
        <d v="1899-12-30T02:17:58"/>
        <d v="1899-12-30T00:05:54"/>
        <d v="1899-12-30T00:31:48"/>
        <d v="1899-12-30T00:11:39"/>
        <d v="1899-12-30T00:38:55"/>
        <d v="1899-12-30T00:04:09"/>
        <d v="1899-12-30T00:11:06"/>
        <d v="1899-12-30T00:14:53"/>
        <d v="1899-12-30T00:17:05"/>
        <d v="1899-12-30T00:14:02"/>
        <d v="1899-12-30T00:30:44"/>
        <d v="1899-12-30T00:32:23"/>
        <d v="1899-12-30T00:11:01"/>
        <d v="1899-12-30T00:31:36"/>
        <d v="1899-12-30T00:11:25"/>
        <d v="1899-12-30T00:14:17"/>
        <d v="1899-12-30T00:02:20"/>
        <d v="1899-12-30T00:08:23"/>
        <d v="1899-12-30T00:17:58"/>
        <d v="1899-12-30T00:11:57"/>
        <d v="1899-12-30T00:23:47"/>
        <d v="1899-12-30T00:06:40"/>
        <d v="1899-12-30T00:12:36"/>
        <d v="1899-12-30T00:10:50"/>
        <d v="1899-12-30T00:31:59"/>
        <d v="1899-12-30T00:03:26"/>
        <d v="1899-12-30T00:04:04"/>
        <d v="1899-12-30T00:06:09"/>
        <d v="1899-12-30T00:37:10"/>
        <d v="1899-12-30T00:06:29"/>
        <d v="1899-12-30T00:09:43"/>
        <d v="1899-12-30T00:32:17"/>
        <d v="1899-12-30T00:49:22"/>
        <d v="1899-12-30T00:52:36"/>
        <d v="1899-12-30T01:26:48"/>
        <d v="1899-12-30T00:14:46"/>
        <d v="1899-12-30T00:36:15"/>
        <d v="1899-12-30T00:48:46"/>
        <d v="1899-12-30T00:05:07"/>
        <d v="1899-12-30T00:38:27"/>
        <d v="1899-12-30T00:49:39"/>
        <d v="1899-12-30T00:25:17"/>
        <d v="1899-12-30T00:05:59"/>
        <d v="1899-12-30T00:04:43"/>
        <d v="1899-12-30T00:54:16"/>
        <d v="1899-12-30T00:53:04"/>
        <d v="1899-12-30T00:04:11"/>
        <d v="1899-12-30T00:13:14"/>
        <d v="1899-12-30T00:33:35"/>
        <d v="1899-12-30T00:34:56"/>
        <d v="1899-12-30T00:46:41"/>
        <d v="1899-12-30T00:46:31"/>
      </sharedItems>
    </cacheField>
    <cacheField name="Attributes" numFmtId="0">
      <sharedItems containsBlank="1" count="4">
        <s v="Autoplayed: user action: None;"/>
        <m/>
        <s v="Autoplayed: user action: User_Interaction;"/>
        <s v="Autoplayed: user action: Unspecified;"/>
      </sharedItems>
    </cacheField>
    <cacheField name="Title" numFmtId="0">
      <sharedItems containsMixedTypes="1" containsNumber="1" containsInteger="1" minValue="2012" maxValue="2012" count="4873">
        <s v="The Sinner: Season 3: Jamie: Part I (Episode 1)"/>
        <s v="The Sinner: Season 2: Julian: Part VIII (Episode 8)"/>
        <s v="The Sinner: Season 2: Julian: Part VII (Episode 7)"/>
        <s v="The Sinner: Season 2: Julian: Part VI (Episode 6)"/>
        <s v="The Sinner: Season 2: Julian: Part V (Episode 5)"/>
        <s v="The Sinner: Season 2: Julian: Part IV (Episode 4)"/>
        <s v="The Sinner: Season 2: Julian: Part III (Episode 3)"/>
        <s v="The Sinner: Season 2: Julian: Part II (Episode 2)"/>
        <s v="Season 3: Jamie Trailer: The Sinner"/>
        <s v="Season 1 Trailer: The Woman in the House Across the Street from the Girl in the Window"/>
        <s v="The Sinner: Season 2: Julian: Part I (Episode 1)"/>
        <s v="The Sinner: Season 1: Cora: Part VIII (Episode 8)"/>
        <s v="The Sinner: Season 1: Cora: Part VII (Episode 7)"/>
        <s v="The Sinner: Season 1: Cora: Part VI (Episode 6)"/>
        <s v="The Sinner: Season 1: Cora: Part V (Episode 5)"/>
        <s v="The Sinner: Season 1: Cora: Part IV (Episode 4)"/>
        <s v="The Sinner: Season 1: Cora: Part III (Episode 3)"/>
        <s v="The Sinner: Season 1: Cora: Part II (Episode 2)"/>
        <s v="The Sinner: Season 1: Cora: Part I (Episode 1)"/>
        <s v="Season 4 Trailer: The Sinner"/>
        <s v="Getting Curious with Jonathan Van Ness: Season 1: Are Skyscrapers Huge Divas? (Episode 6)"/>
        <s v="Season 1 Relatable Clip: Getting Curious with Jonathan Van Ness"/>
        <s v="Season 4 Moment of High Emotion Clip: The Sinner"/>
        <s v="Getting Curious with Jonathan Van Ness: Season 1: Why Don't You Love Figure Skating as Much as I Do? (Episode 5)"/>
        <s v="Getting Curious with Jonathan Van Ness: Season 1: Why Do I Love Snacks So Much? (Episode 4)"/>
        <s v="Getting Curious with Jonathan Van Ness: Season 1: Can We Say Bye-Bye to the Binary? (Episode 3)"/>
        <s v="Getting Curious with Jonathan Van Ness: Season 1: Why Is Hair So Major? (Episode 2)"/>
        <s v="Getting Curious with Jonathan Van Ness: Season 1: Are Bugs Gorgeous or Gross? (Episode 1)"/>
        <s v="Character Intro Clip: Jack Whitehall: Travels with My Father: Season 5"/>
        <s v="Ozark: Season 4 Part 1: Sanctified (Episode 7)"/>
        <s v="Season 4 Part 1 Reverse Trailer: Ozark"/>
        <s v="Ozark: Season 4 Part 1: Sangre Sobre Todo (Episode 6)"/>
        <s v="Ozark: Season 4 Part 1: Ellie (Episode 5)"/>
        <s v="Ozark: Season 4 Part 1: Ace Deuce (Episode 4)"/>
        <s v="Ozark: Season 4 Part 1: City On The Make (Episode 3)"/>
        <s v="Ozark: Season 4 Part 1: Let The Great World Spin (Episode 2)"/>
        <s v="Ozark: Season 4 Part 1: The Beginning of the End (Episode 1)"/>
        <s v="Ozark: Season 3: All In (Episode 10)"/>
        <s v="Ozark: Season 3: Fire Pink (Episode 9)"/>
        <s v="Ozark: Season 3: BFF (Episode 8)"/>
        <s v="Ozark: Season 3: In Case of Emergency (Episode 7)"/>
        <s v="Ozark: Season 3: Su Casa Es Mi Casa (Episode 6)"/>
        <s v="Ozark: Season 3: It Came from Michoacán (Episode 5)"/>
        <s v="Ozark: Season 3: Boss Fight (Episode 4)"/>
        <s v="Ozark: Season 3: Kevin Cronin Was Here (Episode 3)"/>
        <s v="Ozark: Season 3: Civil Union (Episode 2)"/>
        <s v="Ozark: Season 3: Wartime (Episode 1)"/>
        <s v="Season 3 Recap: Ozark"/>
        <s v="Ozark: Season 1 Podular: TEXTLESS / Drama - Crime - Thriller"/>
        <s v="Benidorm: Season 6: Episode 7"/>
        <s v="Benidorm: Season 6: Episode 6"/>
        <s v="Benidorm: Season 6: Episode 5"/>
        <s v="Benidorm: Season 5: Episode 5"/>
        <s v="Benidorm: Season 6: Episode 4"/>
        <s v="Benidorm: Season 6: Episode 3"/>
        <s v="Benidorm: Season 6: Episode 2"/>
        <s v="Benidorm: Season 6: Episode 1"/>
        <s v="Benidorm: Season 5: Episode 7"/>
        <s v="Benidorm: Season 5: Episode 6"/>
        <s v="Benidorm: Season 5: Episode 4"/>
        <s v="Benidorm: Season 5: Episode 3"/>
        <s v="Two Weeks Notice"/>
        <s v="Two Weeks Notice_hook_primary_16x9"/>
        <s v="Notting Hill_hook_primary_16x9"/>
        <s v="The Lost Daughter"/>
        <s v="Greed_hook_04_16x9"/>
        <s v="Benidorm: Season 4: Episode 6"/>
        <s v="Benidorm: Season 4: Episode 5"/>
        <s v="Suits: Season 1_hook_primary_16x9"/>
        <s v="Main Character Intro Clip: The Lost Daughter"/>
        <s v="Don't Look Up"/>
        <s v="Trailer: Don't Look Up"/>
        <s v="Emily in Paris: Season 2: French Revolution (Episode 10)"/>
        <s v="Emily in Paris: Season 2: Scents &amp; Sensibility (Episode 9)"/>
        <s v="Emily in Paris: Season 2: Champagne Problems (Episode 8)"/>
        <s v="Emily in Paris: Season 2: The Cook, the Thief, Her Ghost and His Lover (Episode 7)"/>
        <s v="Emily in Paris: Season 2: Boiling Point (Episode 6)"/>
        <s v="Emily in Paris: Season 2: An Englishman in Paris (Episode 5)"/>
        <s v="Emily in Paris: Season 2: Jules and Em (Episode 4)"/>
        <s v="Emily in Paris: Season 2: Bon Anniversaire! (Episode 3)"/>
        <s v="Emily in Paris: Season 2: Do You Know the Way to St. Tropez? (Episode 2)"/>
        <s v="Emily in Paris: Season 2: Voulez-Vous Coucher Avec Moi? (Episode 1)"/>
        <s v="Emily in Paris: Season 1: Cancel Couture (Episode 10)"/>
        <s v="Emily in Paris: Season 1: An American Auction in Paris (Episode 9)"/>
        <s v="Emily in Paris: Season 1: Family Affair (Episode 8)"/>
        <s v="Emily in Paris: Season 1: French Ending (Episode 7)"/>
        <s v="Emily in Paris: Season 1: Ringarde (Episode 6)"/>
        <s v="Emily in Paris: Season 1: Faux Amis (Episode 5)"/>
        <s v="Emily in Paris: Season 1: A Kiss Is Just a Kiss (Episode 4)"/>
        <s v="Emily in Paris: Season 1: Sexy or Sexist (Episode 3)"/>
        <s v="Emily in Paris: Season 1: Masculin Féminin (Episode 2)"/>
        <s v="After Life: Season 3: Episode 6"/>
        <s v="After Life: Season 3: Episode 5"/>
        <s v="After Life: Season 3: Episode 4"/>
        <s v="After Life: Season 3: Episode 3"/>
        <s v="After Life: Season 3: Episode 2"/>
        <s v="After Life: Season 3: Episode 1"/>
        <s v="Season 3 Moment of High Emotion Clip: After Life"/>
        <s v="Emily in Paris: Season 1: Emily in Paris (Episode 1)"/>
        <s v="Season 1 Clip 2: Emily in Paris"/>
        <s v="Superstore: Season 1_hook_02_16x9"/>
        <s v="Interior Design Masters: Season 1: Episode 8"/>
        <s v="Interior Design Masters: Season 1: Episode 7"/>
        <s v="Interior Design Masters: Season 1: Episode 6"/>
        <s v="Interior Design Masters: Season 1: Episode 5"/>
        <s v="Interior Design Masters: Season 1: Episode 4"/>
        <s v="Interior Design Masters: Season 1: Episode 3"/>
        <s v="Interior Design Masters: Season 1: Episode 2"/>
        <s v="Interior Design Masters: Season 1: Episode 1"/>
        <s v="Teaser 1: Don't Look Up"/>
        <s v="Downton Abbey: Series 1_hook_primary_16x9"/>
        <s v="Pride &amp; Prejudice_hook_01_16x9"/>
        <s v="Pride &amp; Prejudice"/>
        <s v="Your Home, Made Perfect: Season 1: Mike and Lisa (Episode 8)"/>
        <s v="Your Home, Made Perfect: Season 1: Ruth and Lindsey (Episode 7)"/>
        <s v="Your Home, Made Perfect: Season 1: Helen and Rob (Episode 6)"/>
        <s v="Your Home, Made Perfect: Season 1: Becky and Cris (Episode 5)"/>
        <s v="Your Home, Made Perfect: Season 1: Mimi and Luke (Episode 4)"/>
        <s v="Your Home, Made Perfect: Season 1: Suzanne and Danny (Episode 3)"/>
        <s v="Your Home, Made Perfect: Season 1: James and Vicky (Episode 2)"/>
        <s v="Your Home, Made Perfect: Season 1_hook_01_16x9"/>
        <s v="Your Home, Made Perfect: Season 1: Andy and Esther (Episode 1)"/>
        <s v="Your Home, Made Perfect: Season 2: Gemini &amp; James (Episode 6)"/>
        <s v="Your Home, Made Perfect: Season 2: Dennis &amp; Christine (Episode 5)"/>
        <s v="Your Home, Made Perfect: Season 2: Rachel &amp; Mike (Episode 4)"/>
        <s v="Your Home, Made Perfect: Season 2: Jeremy &amp; Paula (Episode 3)"/>
        <s v="Your Home, Made Perfect: Season 2: Punam &amp; Anuj (Episode 2)"/>
        <s v="Your Home, Made Perfect: Season 2: Silvia &amp; Julian (Episode 1)"/>
        <s v="Your Home, Made Perfect: Season 1_hook_primary_16x9"/>
        <s v="The Fall: Series 1_hook_primary_16x9"/>
        <s v="Season 2 Supporting Character Clip: The Witcher"/>
        <s v="Queer Eye: Season 5: Groomer Has It (Episode 2)"/>
        <s v="Queer Eye: Season 6: The Mis-Inspiration of Reggie Devore (Episode 10)"/>
        <s v="Queer Eye: Season 6: A Legend in the Baking (Episode 9)"/>
        <s v="Season 6 Sensory Clip: Queer Eye"/>
        <s v="Queer Eye: Season 6: Gimme Shelter (Episode 8)"/>
        <s v="Queer Eye: Season 6: Snow White of Central Texas (Episode 7)"/>
        <s v="Queer Eye: Season 6: Community Allied (Episode 6)"/>
        <s v="Queer Eye: Season 6: Craw-Zaddy (Episode 5)"/>
        <s v="Queer Eye: Season 6: A Night to Remember (Episode 4)"/>
        <s v="Stay Close: Limited Series: Episode 8"/>
        <s v="Stay Close: Limited Series: Episode 7"/>
        <s v="Stay Close: Limited Series: Episode 6"/>
        <s v="Stay Close: Limited Series: Episode 5"/>
        <s v="Stay Close: Limited Series: Episode 4"/>
        <s v="Stay Close: Limited Series: Episode 3"/>
        <s v="Stay Close: Limited Series: Episode 2"/>
        <s v="Stay Close: Limited Series: Episode 1"/>
        <s v="Season 1 Trailer: Stay Close"/>
        <s v="Parks and Recreation: Season 7: One Last Ride (Episode 12)"/>
        <s v="Parks and Recreation: Season 7: Two Funerals (Episode 11)"/>
        <s v="Parks and Recreation: Season 7: The Johnny Karate Super Awesome Musical Explosion Show (Episode 10)"/>
        <s v="Parks and Recreation: Season 7: Pie-Mary (Episode 9)"/>
        <s v="Parks and Recreation: Season 7: Ms. Ludgate-Dwyer Goes to Washington (Episode 8)"/>
        <s v="Parks and Recreation: Season 7: Donna &amp; Joe (Episode 7)"/>
        <s v="Parks and Recreation: Season 7: Save JJ's (Episode 6)"/>
        <s v="Parks and Recreation: Season 6: Flu Season 2 (Episode 18)"/>
        <s v="Parks and Recreation: Season 7: Gryzzlbox (Episode 5)"/>
        <s v="Parks and Recreation: Season 7: Leslie and Ron (Episode 4)"/>
        <s v="Parks and Recreation: Season 7: William Henry Harrison (Episode 3)"/>
        <s v="Parks and Recreation: Season 7: Ron &amp; Jammy (Episode 2)"/>
        <s v="Parks and Recreation: Season 7: 2017 (Episode 1)"/>
        <s v="Parks and Recreation: Season 6: Moving Up (Episode 20)"/>
        <s v="Parks and Recreation: Season 6: One in 8,000 (Episode 19)"/>
        <s v="Parks and Recreation: Season 6: Prom (Episode 17)"/>
        <s v="Parks and Recreation: Season 1_hook_primary_16x9"/>
        <s v="Queer Eye: Season 6: No More Bull (Episode 3)"/>
        <s v="Queer Eye: Season 6: Angel Gets Her Wings (Episode 2)"/>
        <s v="Queer Eye: Season 6: Showdown at the Broken Spoke (Episode 1)"/>
        <s v="Parks and Recreation: Season 6: Galentine's Day (Episode 16)"/>
        <s v="Parks and Recreation: Season 6: New Slogan (Episode 15)"/>
        <s v="Parks and Recreation: Season 6: The Wall (Episode 14)"/>
        <s v="Parks and Recreation: Season 6: Anniversaries (Episode 13)"/>
        <s v="Parks and Recreation: Season 6: Ann and Chris (Episode 12)"/>
        <s v="Parks and Recreation: Season 6: Farmers Market (Episode 11)"/>
        <s v="Parks and Recreation: Season 6: New Beginnings (Episode 10)"/>
        <s v="Parks and Recreation: Season 6: Second Chunce (Episode 9)"/>
        <s v="Parks and Recreation: Season 6: The Cones of Dunshire (Episode 8)"/>
        <s v="Parks and Recreation: Season 6: Fluoride (Episode 7)"/>
        <s v="Parks and Recreation: Season 6: Recall Vote (Episode 6)"/>
        <s v="Parks and Recreation: Season 6: Filibuster (Episode 5)"/>
        <s v="Parks and Recreation: Season 6: Gin It Up! (Episode 4)"/>
        <s v="Parks and Recreation: Season 6: Doppelgängers (Episode 3)"/>
        <s v="Parks and Recreation: Season 6: The Pawnee-Eagleton Tip Off Classic (Episode 2)"/>
        <s v="Parks and Recreation: Season 6: London: Parts 1 &amp; 2 (Episode 1)"/>
        <s v="Parks and Recreation: Season 5: Are You Better Off? (Episode 22)"/>
        <s v="Parks and Recreation: Season 5: Swing Vote (Episode 21)"/>
        <s v="Parks and Recreation: Season 5: Jerry's Retirement (Episode 20)"/>
        <s v="Parks and Recreation: Season 5: Article Two (Episode 19)"/>
        <s v="Parks and Recreation: Season 5: Animal Control (Episode 18)"/>
        <s v="Parks and Recreation: Season 5: Partridge (Episode 17)"/>
        <s v="Parks and Recreation: Season 5: Bailout (Episode 16)"/>
        <s v="Parks and Recreation: Season 5: Correspondents' Lunch (Episode 15)"/>
        <s v="Parks and Recreation: Season 5: Leslie and Ben (Episode 14)"/>
        <s v="Parks and Recreation: Season 5: Emergency Response (Episode 13)"/>
        <s v="Parks and Recreation: Season 5: Ann's Decision (Episode 12)"/>
        <s v="Parks and Recreation: Season 5: Women in Garbage (Episode 11)"/>
        <s v="Parks and Recreation: Season 5: Two Parties (Episode 10)"/>
        <s v="Parks and Recreation: Season 5: Ron and Diane (Episode 9)"/>
        <s v="Parks and Recreation: Season 5: Pawnee Commons (Episode 8)"/>
        <s v="Parks and Recreation: Season 5: Leslie vs. April (Episode 7)"/>
        <s v="Parks and Recreation: Season 5: Ben's Parents (Episode 6)"/>
        <s v="Parks and Recreation: Season 5: Halloween Surprise (Episode 5)"/>
        <s v="Parks and Recreation: Season 5: Sex Education (Episode 4)"/>
        <s v="Parks and Recreation: Season 5: How a Bill Becomes a Law (Episode 3)"/>
        <s v="Parks and Recreation: Season 5: Soda Tax (Episode 2)"/>
        <s v="Parks and Recreation: Season 5: Ms. Knope Goes to Washington (Episode 1)"/>
        <s v="Parks and Recreation: Season 4: Win, Lose, or Draw (Episode 22)"/>
        <s v="Parks and Recreation: Season 4: Bus Tour (Episode 21)"/>
        <s v="Parks and Recreation: Season 4: The Debate (Episode 20)"/>
        <s v="Parks and Recreation: Season 4: Live Ammo (Episode 19)"/>
        <s v="Parks and Recreation: Season 4: Lucky (Episode 18)"/>
        <s v="Parks and Recreation: Season 4: Campaign Shake-Up (Episode 17)"/>
        <s v="Parks and Recreation: Season 4: Sweet Sixteen (Episode 16)"/>
        <s v="Parks and Recreation: Season 4: Dave Returns (Episode 15)"/>
        <s v="Parks and Recreation: Season 4: Operation Ann (Episode 14)"/>
        <s v="Parks and Recreation: Season 4: Bowling for Votes (Episode 13)"/>
        <s v="Parks and Recreation: Season 4: Campaign Ad (Episode 12)"/>
        <s v="Parks and Recreation: Season 4: The Comeback Kid (Episode 11)"/>
        <s v="Parks and Recreation: Season 4: Citizen Knope (Episode 10)"/>
        <s v="Parks and Recreation: Season 4: The Trial of Leslie Knope (Episode 9)"/>
        <s v="Parks and Recreation: Season 4: Smallest Park (Episode 8)"/>
        <s v="Parks and Recreation: Season 4: The Treaty (Episode 7)"/>
        <s v="Parks and Recreation: Season 4: End of the World (Episode 6)"/>
        <s v="Parks and Recreation: Season 4: Meet 'n' Greet (Episode 5)"/>
        <s v="Parks and Recreation: Season 4: Pawnee Rangers (Episode 4)"/>
        <s v="Parks and Recreation: Season 4: Born &amp; Raised (Episode 3)"/>
        <s v="Parks and Recreation: Season 4: Ron and Tammys (Episode 2)"/>
        <s v="Parks and Recreation: Season 4: I'm Leslie Knope (Episode 1)"/>
        <s v="Parks and Recreation: Season 3: Li'l Sebastian (Episode 16)"/>
        <s v="Parks and Recreation: Season 3: The Bubble (Episode 15)"/>
        <s v="Parks and Recreation: Season 3: Road Trip (Episode 14)"/>
        <s v="Parks and Recreation: Season 3: The Fight (Episode 13)"/>
        <s v="Parks and Recreation: Season 3: Eagleton (Episode 12)"/>
        <s v="Parks and Recreation: Season 3: Jerry's Painting (Episode 11)"/>
        <s v="Parks and Recreation: Season 3: Soulmates (Episode 10)"/>
        <s v="Parks and Recreation: Season 3: Andy and April's Fancy Party (Episode 9)"/>
        <s v="Parks and Recreation: Season 3: Camping (Episode 8)"/>
        <s v="Parks and Recreation: Season 3: Harvest Festival (Episode 7)"/>
        <s v="Parks and Recreation: Season 3: Indianapolis (Episode 6)"/>
        <s v="Parks and Recreation: Season 3: Media Blitz (Episode 5)"/>
        <s v="Parks and Recreation: Season 3: Ron and Tammy: Part II (Episode 4)"/>
        <s v="Parks and Recreation: Season 3: Time Capsule (Episode 3)"/>
        <s v="Parks and Recreation: Season 3: Flu Season (Episode 2)"/>
        <s v="Parks and Recreation: Season 3: Go Big or Go Home (Episode 1)"/>
        <s v="Parks and Recreation: Season 2: Telethon (Episode 22)"/>
        <s v="Parks and Recreation: Season 2: Freddy Spaghetti (Episode 24)"/>
        <s v="Parks and Recreation: Season 2: The Master Plan (Episode 23)"/>
        <s v="Parks and Recreation: Season 2: 94 Meetings (Episode 21)"/>
        <s v="Parks and Recreation: Season 2: Summer Catalog (Episode 20)"/>
        <s v="Parks and Recreation: Season 2: Park Safety (Episode 19)"/>
        <s v="Parks and Recreation: Season 2: The Possum (Episode 18)"/>
        <s v="Parks and Recreation: Season 2: Woman of the Year (Episode 17)"/>
        <s v="Parks and Recreation: Season 2: Galentine's Day (Episode 16)"/>
        <s v="Parks and Recreation: Season 2: Sweetums (Episode 15)"/>
        <s v="Parks and Recreation: Season 2: Leslie's House (Episode 14)"/>
        <s v="Parks and Recreation: Season 2: The Set-Up (Episode 13)"/>
        <s v="Parks and Recreation: Season 2: Christmas Scandal (Episode 12)"/>
        <s v="Parks and Recreation: Season 2: Tom's Divorce (Episode 11)"/>
        <s v="Parks and Recreation: Season 2: Hunting Trip (Episode 10)"/>
        <s v="Parks and Recreation: Season 2: The Camel (Episode 9)"/>
        <s v="Parks and Recreation: Season 2: Ron and Tammy (Episode 8)"/>
        <s v="Parks and Recreation: Season 2: Greg Pikitis (Episode 7)"/>
        <s v="Parks and Recreation: Season 2: Kaboom (Episode 6)"/>
        <s v="Parks and Recreation: Season 2: Sister City (Episode 5)"/>
        <s v="Parks and Recreation: Season 2: Practice Date (Episode 4)"/>
        <s v="Parks and Recreation: Season 2: Beauty Pageant (Episode 3)"/>
        <s v="Parks and Recreation: Season 2: The Stakeout (Episode 2)"/>
        <s v="Parks and Recreation: Season 2: Pawnee Zoo (Episode 1)"/>
        <s v="Parks and Recreation: Season 1: Rock Show (Episode 6)"/>
        <s v="Parks and Recreation: Season 1: The Banquet (Episode 5)"/>
        <s v="Parks and Recreation: Season 1: Boys' Club (Episode 4)"/>
        <s v="Parks and Recreation: Season 1: The Reporter (Episode 3)"/>
        <s v="Parks and Recreation: Season 1: Canvassing (Episode 2)"/>
        <s v="Parks and Recreation: Season 1: Pilot (Episode 1)"/>
        <s v="Men Behaving Badly: Series 3: Casualties (Episode 3)"/>
        <s v="Men Behaving Badly: Series 3: Bed (Episode 2)"/>
        <s v="Men Behaving Badly: Series 3: Lovers (Episode 1)"/>
        <s v="Schitt's Creek: Season 1_hook_primary_16x9"/>
        <s v="Tiger King: Tiger King 2: The Carole Diaries (Episode 2)"/>
        <s v="Tiger King: Tiger King 2: Beg Your Pardon (Episode 1)"/>
        <s v="Trailer 2: Tiger King 2"/>
        <s v="Benidorm: Season 2: Episode 6"/>
        <s v="Benidorm: Season 10_hook_primary_16x9"/>
        <s v="Benidorm: Season 9: Episode 1"/>
        <s v="Benidorm: Season 3: Episode 6"/>
        <s v="Alice: Season 1_hook_02_16x9"/>
        <s v="Black Books: Series 1_hook_primary_16x9"/>
        <s v="Still Game: Season 1_hook_primary_16x9"/>
        <s v="Temple"/>
        <s v="Young Sheldon: Season 1_hook_primary_16x9"/>
        <s v="The IT Crowd: Series 3: From Hell (Episode 1)"/>
        <s v="The IT Crowd: Series 2: Men Without Women (Episode 6)"/>
        <s v="The IT Crowd: Series 2: Smoke and Mirrors (Episode 5)"/>
        <s v="Season 1 Supporting Character Clip: The Chestnut Man"/>
        <s v="Alice: Season 1: Episode 2"/>
        <s v="Alice: Season 1: Episode 1"/>
        <s v="Alice: Season 1_hook_04_16x9"/>
        <s v="The Hero's Journey"/>
        <s v="Season 1 Trailer: Ratched"/>
        <s v="The Alienist (Trailer)"/>
        <s v="Season 1 Trailer: Queer Eye"/>
        <s v="Plot Clip: Clickbait"/>
        <s v="The Stranger: Season 1 (Trailer)"/>
        <s v="The Big Bang Theory: Season 2: The Work Song Nanocluster (Episode 18)"/>
        <s v="The Big Bang Theory: Season 2: The Terminator Decoupling (Episode 17)"/>
        <s v="The Big Bang Theory: Season 2: The Cushion Saturation (Episode 16)"/>
        <s v="The Big Bang Theory: Season 2: The Maternal Capacitance (Episode 15)"/>
        <s v="The Big Bang Theory: Season 2: The Financial Permeability (Episode 14)"/>
        <s v="Limited Series Trailer: Maid"/>
        <s v="Back to Life: Season 1: Episode 6"/>
        <s v="Back to Life: Season 1: Episode 5"/>
        <s v="Back to Life: Season 1: Episode 4"/>
        <s v="Back to Life: Season 1: Episode 3"/>
        <s v="Back to Life: Season 1: Episode 2"/>
        <s v="Back to Life: Season 1: Episode 1"/>
        <s v="Back to Life: Season 1_hook_05_16x9"/>
        <s v="Summer of Rockets: Season 1_hook_01_16x9"/>
        <s v="Poldark: Season 1_hook_primary_16x9"/>
        <s v="Season 3 Supporting Character Clip: You"/>
        <s v="Hometown Cha-Cha-Cha: Season 1: Episode 1"/>
        <s v="Hometown Cha-Cha-Cha: Season 1_hook_primary_16x9"/>
        <s v="Squid Game: Season 1: One Lucky Day (Episode 9)"/>
        <s v="Squid Game: Season 1: Front Man (Episode 8)"/>
        <s v="Squid Game: Season 1: VIPS (Episode 7)"/>
        <s v="Squid Game: Season 1: Gganbu (Episode 6)"/>
        <s v="Squid Game: Season 1: A Fair World (Episode 5)"/>
        <s v="Squid Game: Season 1: Stick to the Team (Episode 4)"/>
        <s v="Squid Game: Season 1: The Man with the Umbrella (Episode 3)"/>
        <s v="Season 1 Teaser 1: Squid Game"/>
        <s v="Squid Game: Season 1: Hell (Episode 2)"/>
        <s v="Squid Game: Season 1: Red Light, Green Light (Episode 1)"/>
        <s v="Season 1 Plot Clip: Squid Game"/>
        <s v="Gilmore Girls: Season 1_hook_primary_16x9"/>
        <s v="The IT Crowd: Series 2: The Dinner Party (Episode 4)"/>
        <s v="The IT Crowd: Series 2: Moss and the German (Episode 3)"/>
        <s v="The IT Crowd: Series 3: Friendface (Episode 5)"/>
        <s v="The IT Crowd: Series 4: Something Happened (Episode 3)"/>
        <s v="The IT Crowd: Series 4: The Final Countdown (Episode 2)"/>
        <s v="The IT Crowd: Series 4: Jen the Fredo (Episode 1)"/>
        <s v="The IT Crowd: Series 4: Reynholm vs Reynholm (Episode 6)"/>
        <s v="The IT Crowd: Series 4: Bad Boys (Episode 5)"/>
        <s v="The IT Crowd: Series 4: Italian for Beginners (Episode 4)"/>
        <s v="Limited Series Genre Specific Moment Clip: Maid"/>
        <s v="Money Heist: Part 5: Live Many Lives (Episode 5)"/>
        <s v="Money Heist: Part 5: Your Place in Heaven (Episode 4)"/>
        <s v="Money Heist: Part 5: Welcome to the Spectacle of Life (Episode 3)"/>
        <s v="Money Heist: Part 5: Do You Believe in Reincarnation? (Episode 2)"/>
        <s v="Money Heist: Part 5: The End of the Road (Episode 1)"/>
        <s v="Money Heist: Part 4: The Paris Plan (Episode 8)"/>
        <s v="Money Heist: Part 4: Strike the Tent (Episode 7)"/>
        <s v="Money Heist: Part 4: TKO (Episode 6)"/>
        <s v="Money Heist: Part 4: 5 Minutes Earlier (Episode 5)"/>
        <s v="Modern Family: Season 1_hook_primary_16x9"/>
        <s v="Money Heist: Part 4: Pasodoble (Episode 4)"/>
        <s v="Money Heist: Part 4: Anatomy Lesson (Episode 3)"/>
        <s v="Money Heist: Part 4: Berlin's Wedding (Episode 2)"/>
        <s v="Money Heist: Part 4: Game Over (Episode 1)"/>
        <s v="La Casa de Papel: Part 5: Berlin Watching the News"/>
        <s v="Money Heist: Part 3: Astray (Episode 8)"/>
        <s v="Money Heist: Part 3: A Quick Vacation (Episode 7)"/>
        <s v="Money Heist: Part 3: Everything Seemed Insignificant (Episode 6)"/>
        <s v="Money Heist: Part 3: Boom, Boom, Ciao (Episode 5)"/>
        <s v="Money Heist: Part 3: It's Dolphin Time (Episode 4)"/>
        <s v="Money Heist: Part 3: 48 Meters Underground (Episode 3)"/>
        <s v="Money Heist: Part 3: Aikido (Episode 2)"/>
        <s v="Money Heist: Part 3: We're Back (Episode 1)"/>
        <s v="Money Heist: Part 2: Episode 9"/>
        <s v="Money Heist: Part 2: Episode 8"/>
        <s v="Money Heist: Part 2: Episode 7"/>
        <s v="Money Heist: Part 2: Episode 6"/>
        <s v="Money Heist: Part 2: Episode 5"/>
        <s v="Money Heist: Part 2: Episode 4"/>
        <s v="Money Heist: Part 2: Episode 3"/>
        <s v="Money Heist: Part 2: Episode 2"/>
        <s v="Money Heist: Part 1: Episode 13"/>
        <s v="Money Heist: Part 2: Episode 1"/>
        <s v="Money Heist: Part 1: Episode 12"/>
        <s v="Money Heist: Part 1: Episode 11"/>
        <s v="Money Heist: Part 1: Episode 10"/>
        <s v="Money Heist: Part 1: Episode 9"/>
        <s v="Money Heist: Part 1: Episode 8"/>
        <s v="Money Heist: Part 1: Episode 6"/>
        <s v="Money Heist: Part 1: Episode 7"/>
        <s v="Money Heist: Part 1: Episode 5"/>
        <s v="Money Heist: Part 1: Episode 4"/>
        <s v="Money Heist: Part 1: Episode 3"/>
        <s v="Money Heist: Part 1: Episode 2"/>
        <s v="Money Heist: Part 1: Episode 1"/>
        <s v="Guess who's back"/>
        <s v="Season 5 Trailer: Jack Whitehall: Travels with My Father"/>
        <s v="The Chair: Season 1: The Chair (Episode 6)"/>
        <s v="The Chair: Season 1: The Last Bus in Town (Episode 5)"/>
        <s v="The Chair: Season 1: Don't Kill Bill (Episode 4)"/>
        <s v="The Chair: Season 1: The Town Hall (Episode 3)"/>
        <s v="The Chair: Season 1: The Faculty Party (Episode 2)"/>
        <s v="The Chair: Season 1: Brilliant Mistake (Episode 1)"/>
        <s v="Season 1 Teaser: The Chair"/>
        <s v="Something's Gotta Give_hook_primary_16x9"/>
        <s v="Informative Clip: Jack Whitehall: Travels with My Father: Season 5"/>
        <s v="Benidorm: Season 3: Episode 5"/>
        <s v="Benidorm: Season 3: Episode 4"/>
        <s v="Benidorm: Season 3: Episode 3"/>
        <s v="Benidorm: Season 3: Episode 2"/>
        <s v="Benidorm: Season 3: Episode 1"/>
        <s v="Benidorm: Season 3: Benidorm Special (Episode 1)"/>
        <s v="Benidorm: Season 2: Episode 8"/>
        <s v="Benidorm: Season 2: Episode 7"/>
        <s v="Benidorm: Season 2: Episode 5"/>
        <s v="Benidorm: Season 2: Episode 4"/>
        <s v="Benidorm: Season 2: Episode 3"/>
        <s v="Benidorm: Season 2: Episode 2"/>
        <s v="Benidorm: Season 2: Episode 1"/>
        <s v="Benidorm: Season 1: Episode 6"/>
        <s v="Benidorm: Season 1: Episode 5"/>
        <s v="Benidorm: Season 1: Episode 4"/>
        <s v="Benidorm: Season 1: Episode 3"/>
        <s v="Benidorm: Season 1: Episode 2"/>
        <s v="Benidorm: Season 1: Episode 1"/>
        <s v="Hot Fuzz"/>
        <s v="Rake (AU): Season 1_hook_primary_16x9"/>
        <s v="Clear and Present Danger"/>
        <s v="Clear and Present Danger_hoook_primary_16x9"/>
        <s v="The Accountant_hook_primary_16x9"/>
        <s v="Gosford Park_hook_primary_16x9"/>
        <s v="One Chance"/>
        <s v="Benidorm: Season 10: Episode 9"/>
        <s v="Benidorm: Season 9: Episode 4"/>
        <s v="Benidorm: Season 9: Episode 3"/>
        <s v="Benidorm: Season 9: Episode 2"/>
        <s v="Benidorm: Season 8: Episode 7"/>
        <s v="Benidorm: Season 8: Episode 6"/>
        <s v="Benidorm: Season 7: Episode 6"/>
        <s v="Grace and Frankie: Season 7: The Circumcision (Episode 4)"/>
        <s v="Grace and Frankie: Season 7: The Bunny (Episode 3)"/>
        <s v="Grace and Frankie: Season 7: The Arraignment (Episode 2)"/>
        <s v="Grace and Frankie: Season 7: The Roomies (Episode 1)"/>
        <s v="Grace and Frankie: Season 6: The Change (Episode 13)"/>
        <s v="Grace and Frankie: Season 6: The Tank (Episode 12)"/>
        <s v="Grace and Frankie: Season 6: The Laughing Stock (Episode 11)"/>
        <s v="Grace and Frankie: Season 6: The Scent (Episode 10)"/>
        <s v="Grace and Frankie: Season 6: The One-At-A-Timing (Episode 9)"/>
        <s v="Grace and Frankie: Season 6: The Short Rib (Episode 8)"/>
        <s v="Grace and Frankie: Season 6: The Surprises (Episode 7)"/>
        <s v="Grace and Frankie: Season 6: The Bad Hearer (Episode 6)"/>
        <s v="Grace and Frankie: Season 6: The Confessions (Episode 5)"/>
        <s v="Grace and Frankie: Season 6: The Funky Walnut (Episode 4)"/>
        <s v="Grace and Frankie: Season 6: The Trophy Wife (Episode 3)"/>
        <s v="Grace and Frankie: Season 6: The Rescue (Episode 2)"/>
        <s v="Grace and Frankie: Season 6: The Newlyweds (Episode 1)"/>
        <s v="Grace and Frankie: Season 5: The Alternative (Episode 13)"/>
        <s v="Grace and Frankie: Season 5: The Wedding (Episode 12)"/>
        <s v="Grace and Frankie: Season 5: The Video (Episode 11)"/>
        <s v="Grace and Frankie: Season 5: The Highs (Episode 10)"/>
        <s v="Grace and Frankie: Season 5: The Website (Episode 9)"/>
        <s v="Grace and Frankie: Season 5: The Ceremony (Episode 8)"/>
        <s v="Grace and Frankie: Season 5: The Tremor (Episode 7)"/>
        <s v="Grace and Frankie: Season 5: The Retreat (Episode 6)"/>
        <s v="Grace and Frankie: Season 5: The Pharmacy (Episode 5)"/>
        <s v="Grace and Frankie: Season 5: The Crosswalk (Episode 4)"/>
        <s v="Grace and Frankie: Season 3: The Other Vibrator (Episode 11)"/>
        <s v="Grace and Frankie: Season 5: The Aide (Episode 3)"/>
        <s v="Grace and Frankie: Season 5: The Squat (Episode 2)"/>
        <s v="Grace and Frankie: Season 5: The House (Episode 1)"/>
        <s v="Grace and Frankie: Season 4: The Home (Episode 13)"/>
        <s v="Grace and Frankie: Season 4: The Rats (Episode 12)"/>
        <s v="Grace and Frankie: Season 4: The Tub (Episode 11)"/>
        <s v="Grace and Frankie: Season 4: The Death Stick (Episode 10)"/>
        <s v="Grace and Frankie: Season 4: The Knee (Episode 9)"/>
        <s v="Grace and Frankie: Season 4: The Lockdown (Episode 8)"/>
        <s v="Grace and Frankie: Season 4: The Landline (Episode 7)"/>
        <s v="Grace and Frankie: Season 4: The Hinge (Episode 6)"/>
        <s v="Grace and Frankie: Season 4: The Pop-Ups (Episode 5)"/>
        <s v="Grace and Frankie: Season 4: The Expiration Date (Episode 4)"/>
        <s v="Grace and Frankie: Season 4: The Tappys (Episode 3)"/>
        <s v="Grace and Frankie: Season 4: The Scavengender Hunt (Episode 2)"/>
        <s v="Grace and Frankie: Season 4: The Lodger (Episode 1)"/>
        <s v="Season 3 Recap: Grace and Frankie"/>
        <s v="Grace and Frankie: Season 3: The Sign (Episode 13)"/>
        <s v="Grace and Frankie: Season 3: The Musical (Episode 12)"/>
        <s v="Grace and Frankie: Season 3: The Labels (Episode 10)"/>
        <s v="Grace and Frankie: Season 4_HookClip_TheRealMe"/>
        <s v="Gogglebox (UK): Season 1_hook_primary_16x9"/>
        <s v="Masterpiece: Worricker: Turks &amp; Caicos"/>
        <s v="Masterpiece: Worricker: Salting the Battlefield"/>
        <s v="Masterpiece Contemporary: Page Eight"/>
        <s v="Prisoners_hook_primary_16x9"/>
        <s v="The Girl on the Train_hook_primary_16x9"/>
        <s v="Official Secrets_hook_04_16x9"/>
        <s v="Masterpiece Contemporary: Page Eight_hook_primary_16x9"/>
        <s v="Season 1 Hook Clip 4: Hit &amp; Run"/>
        <s v="Yesterday_hook_primary_16x9"/>
        <s v="Good Witch: Season 1_hook_primary_16x9"/>
        <s v="Grace and Frankie: Season 3: The Apology (Episode 9)"/>
        <s v="Grace and Frankie: Season 3: The Alert (Episode 8)"/>
        <s v="Grace and Frankie: Season 3: The Floor (Episode 7)"/>
        <s v="Grace and Frankie: Season 3: The Pot (Episode 6)"/>
        <s v="Grace and Frankie: Season 3: The Gun (Episode 5)"/>
        <s v="Grace and Frankie: Season 3: The Burglary (Episode 4)"/>
        <s v="Grace and Frankie: Season 3: The Focus Group (Episode 3)"/>
        <s v="Grace and Frankie: Season 3: The Incubator (Episode 2)"/>
        <s v="Grace and Frankie: Season 3: The Art Show (Episode 1)"/>
        <s v="Grace and Frankie: Season 2: The Coup (Episode 13)"/>
        <s v="Grace and Frankie: Season 2: The Party (Episode 12)"/>
        <s v="Friends: Season 1_hook_primary_16x9"/>
        <s v="Cheat: Season 1_hook_primary_16x9"/>
        <s v="Somebody Feed Phil: The First Course_hook_02_16x9"/>
        <s v="Riverdale: Season 1_hook_primary_16x9"/>
        <s v="Salt Fat Acid Heat: Season 1 (Trailer)"/>
        <s v="Season 1: Cora Trailer: The Sinner"/>
        <s v="Rake (AU): Season 1_hook_05_16x9"/>
        <s v="Emily in Paris: Season 1_BREAKOUT-TALENT_SIZZLE_LUCAS_BRAVO"/>
        <s v="Season 1 Trailer: Outer Banks"/>
        <s v="Trailer: The Dig"/>
        <s v="Philomena"/>
        <s v="Philomena_hook_03_16x9"/>
        <s v="Fantastic Fungi_hook_primary_16x9"/>
        <s v="Spaced: Series 1_hook_01_16x9"/>
        <s v="Heartland: Season 12_hook_primary_16x9"/>
        <s v="Charlie and the Chocolate Factory"/>
        <s v="Charlie and the Chocolate Factory_hook_primary_16x9"/>
        <s v="Shrek Forever After"/>
        <s v="Season 7 Trailer: Grace and Frankie"/>
        <s v="Grace and Frankie: Season 2: The Bender (Episode 11)"/>
        <s v="Grace and Frankie: Season 2: The Loophole (Episode 10)"/>
        <s v="Grace and Frankie: Season 2: The Goodbyes (Episode 9)"/>
        <s v="Grace and Frankie: Season 2: The Anchor (Episode 8)"/>
        <s v="Grace and Frankie: Season 2: The Boar (Episode 7)"/>
        <s v="Grace and Frankie: Season 2: The Chicken (Episode 6)"/>
        <s v="Grace and Frankie: Season 2: The Test (Episode 5)"/>
        <s v="Grace and Frankie: Season 2: The Road Trip (Episode 4)"/>
        <s v="Grace and Frankie: Season 2: The Negotiation (Episode 3)"/>
        <s v="Grace and Frankie: Season 2: The Vitamix (Episode 2)"/>
        <s v="Grace and Frankie: Season 2: The Wish (Episode 1)"/>
        <s v="Grace and Frankie: Season 1: The Vows (Episode 13)"/>
        <s v="Grace and Frankie: Season 1: The Bachelor Party (Episode 12)"/>
        <s v="Grace and Frankie: Season 1: The Secrets (Episode 11)"/>
        <s v="Grace and Frankie: Season 1: The Elevator (Episode 10)"/>
        <s v="Grace and Frankie: Season 1: The Invitation (Episode 9)"/>
        <s v="Grace and Frankie: Season 1: The Sex (Episode 8)"/>
        <s v="Grace and Frankie: Season 1: The Spelling Bee (Episode 7)"/>
        <s v="Grace and Frankie: Season 1: The Earthquake (Episode 6)"/>
        <s v="Grace and Frankie: Season 1: The Fall (Episode 5)"/>
        <s v="Grace and Frankie: Season 1: The Funeral (Episode 4)"/>
        <s v="Grace and Frankie: Season 1: The Dinner (Episode 3)"/>
        <s v="Grace and Frankie: Season 1: The Credit Cards (Episode 2)"/>
        <s v="Grace and Frankie: Season 1: The End (Episode 1)"/>
        <s v="Season 5 Trailer: Grace and Frankie"/>
        <s v="Grace and Frankie (Trailer)"/>
        <s v="Benidorm: Season 7: Episode 5"/>
        <s v="Benidorm: Season 7: Episode 4"/>
        <s v="Baptiste: Season 1_hook_primary_16x9"/>
        <s v="Clip 2: Virgin River: Season 3"/>
        <s v="Modern Family: Season 1: Pilot (Episode 1)"/>
        <s v="Virgin River: Season 3: A Wedding, No Funeral and a Baby (Episode 10)"/>
        <s v="Virgin River: Season 3: The Sun Also Rises (Episode 9)"/>
        <s v="Virgin River: Season 3: Life and Death (Episode 8)"/>
        <s v="Virgin River: Season 3: Split (Episode 7)"/>
        <s v="Virgin River: Season 3: Jack and Jill (Episode 6)"/>
        <s v="Virgin River: Season 3: Kindling (Episode 5)"/>
        <s v="Virgin River: Season 3: Take My Breath Away (Episode 4)"/>
        <s v="Virgin River: Season 3: Spare Parts and Broken Hearts (Episode 3)"/>
        <s v="Virgin River: Season 3: Sticky Feet (Episode 2)"/>
        <s v="Virgin River: Season 3: Where There's Smoke... (Episode 1)"/>
        <s v="Season 2 Recap: Virgin River"/>
        <s v="Superstore: Season 2: Dog Adoption Day (Episode 6)"/>
        <s v="The Deceived: Series 1_hook_01_16x9"/>
        <s v="What the Health"/>
        <s v="Friday Night Dinner: Season 5: Episode 2"/>
        <s v="Friday Night Dinner: Season 5: Episode 1"/>
        <s v="Sophie: A Murder in West Cork: Limited Series: Justice (Episode 3)"/>
        <s v="Sophie: A Murder in West Cork: Limited Series: The Suspect (Episode 2)"/>
        <s v="Sophie: A Murder in West Cork: Limited Series: The World Turned Upside Down (Episode 1)"/>
        <s v="Season 3 Trailer: Virgin River"/>
        <s v="Sophie: A Murder in West Cork: Mood Teaser"/>
        <s v="White Collar: Season 3: Taking Account (Episode 7)"/>
        <s v="White Collar: Season 3: Scott Free (Episode 6)"/>
        <s v="White Collar: Season 3: Veiled Threat (Episode 5)"/>
        <s v="Benidorm: Season 7: Episode 3"/>
        <s v="Lupin: Part 2 (VCEE) Hook 3"/>
        <s v="White Collar: Season 3: Dentist of Detroit (Episode 4)"/>
        <s v="White Collar: Season 3: Deadline (Episode 3)"/>
        <s v="White Collar: Season 3: Where There's a Will (Episode 2)"/>
        <s v="White Collar: Season 3: On Guard (Episode 1)"/>
        <s v="White Collar: Season 2: Under the Radar (Episode 16)"/>
        <s v="White Collar: Season 2: Power Play (Episode 15)"/>
        <s v="White Collar: Season 2: Payback (Episode 14)"/>
        <s v="White Collar: Season 2: Countermeasures (Episode 13)"/>
        <s v="White Collar: Season 2: What Happens in Burma (Episode 12)"/>
        <s v="White Collar: Season 2: Forging Bonds (Episode 11)"/>
        <s v="White Collar: Season 2: Burke's Seven (Episode 10)"/>
        <s v="White Collar: Season 2: Point Blank (Episode 9)"/>
        <s v="White Collar: Season 2: Company Man (Episode 8)"/>
        <s v="White Collar: Season 2: Prisoner's Dilemma (Episode 7)"/>
        <s v="White Collar: Season 2: In the Red (Episode 6)"/>
        <s v="White Collar: Season 2: Unfinished Business (Episode 5)"/>
        <s v="White Collar: Season 2: By the Book (Episode 4)"/>
        <s v="White Collar: Season 2: Copycat Caffrey (Episode 3)"/>
        <s v="White Collar: Season 2: Need to Know (Episode 2)"/>
        <s v="White Collar: Season 2: Withdrawal (Episode 1)"/>
        <s v="White Collar: Season 1: Out of the Box (Episode 14)"/>
        <s v="White Collar: Season 1: Front Man (Episode 13)"/>
        <s v="White Collar: Season 1: Bottlenecked (Episode 12)"/>
        <s v="White Collar: Season 1: Home Invasion (Episode 11)"/>
        <s v="White Collar: Season 1: Vital Signs (Episode 10)"/>
        <s v="White Collar: Season 1: Bad Judgement (Episode 9)"/>
        <s v="White Collar: Season 1: Hard Sell (Episode 8)"/>
        <s v="White Collar: Season 1: Free Fall (Episode 7)"/>
        <s v="White Collar: Season 1: All In (Episode 6)"/>
        <s v="White Collar: Season 1: The Portrait (Episode 5)"/>
        <s v="White Collar: Season 1: Flip of the Coin (Episode 4)"/>
        <s v="White Collar: Season 1: Book of Hours (Episode 3)"/>
        <s v="White Collar: Season 1: Threads (Episode 2)"/>
        <s v="White Collar: Season 1: Pilot (Episode 1)"/>
        <s v="White Collar: Season 1_hook_primary_16x9"/>
        <s v="Yesterday_hook_03_16x9"/>
        <s v="Homeland: Season 1_hook_primary_16x9"/>
        <s v="Motherland: Season 1_hook_primary_16x9"/>
        <s v="White House Farm: Series 1: Episode 6"/>
        <s v="White House Farm: Series 1: Episode 5"/>
        <s v="White House Farm: Series 1: Episode 4"/>
        <s v="White House Farm: Series 1: Episode 3"/>
        <s v="White House Farm: Series 1: Episode 2"/>
        <s v="White House Farm: Series 1: Episode 1"/>
        <s v="White House Farm: Series 1_hook_03_16x9"/>
        <s v="Season 1 Trailer: Formula 1: Drive to Survive"/>
        <s v="Dinnerladies: Series 1_hook_01_16x9"/>
        <s v="The Kominsky Method: Season 3: Chapter 22. The fundamental things apply (Episode 6)"/>
        <s v="The Kominsky Method: Season 3: Chapter 21. Near, far, wherever you are (Episode 5)"/>
        <s v="Clip 1: Enola Holmes"/>
        <s v="The Kominsky Method: Season 3: Chapter 20. The round toes, of the high shoes (Episode 4)"/>
        <s v="The Kominsky Method: Season 3: Chapter 19. And it's getting more and more absurd (Episode 3)"/>
        <s v="The Kominsky Method: Season 3: Chapter 18. You only give me your funny paper (Episode 2)"/>
        <s v="The Kominsky Method: Season 3: Chapter 17. In all the old familiar places (Episode 1)"/>
        <s v="Season 2 Recap: The Kominsky Method"/>
        <s v="Lucifer: Season 5: It Never Ends Well for the Chicken (Episode 4)"/>
        <s v="Lucifer: Season 5: ¡Diablo! (Episode 3)"/>
        <s v="Enola Holmes"/>
        <s v="Lucifer: Season 5: Lucifer! Lucifer! Lucifer! (Episode 2)"/>
        <s v="Lucifer: Season 5: Really Sad Devil Guy (Episode 1)"/>
        <s v="Season 5 Part 2 Trailer: Lucifer"/>
        <s v="Benidorm: Season 10: Episode 8"/>
        <s v="Benidorm: Season 10: Episode 7"/>
        <s v="Benidorm: Season 10: Episode 6"/>
        <s v="Benidorm: Season 10: Episode 5"/>
        <s v="Benidorm: Season 10: Episode 4"/>
        <s v="Benidorm: Season 10: Episode 3"/>
        <s v="Benidorm: Season 10: Episode 2"/>
        <s v="Benidorm: Season 10: Episode 1"/>
        <s v="Motherland: Season 1_hook_03_16x9"/>
        <s v="Benidorm: Season 9: Episode 9"/>
        <s v="Benidorm: Season 9: Episode 8"/>
        <s v="Benidorm: Season 9: Episode 7"/>
        <s v="Benidorm: Season 9: Episode 6"/>
        <s v="Benidorm: Season 9: Episode 5"/>
        <s v="Benidorm: Season 8: Episode 4"/>
        <s v="Benidorm: Season 8: Episode 5"/>
        <s v="Benidorm: Season 8: Episode 3"/>
        <s v="Benidorm: Season 8: Episode 2"/>
        <s v="Benidorm: Season 8: Episode 1"/>
        <s v="Benidorm: Season 7: Episode 7"/>
        <s v="Benidorm: Season 7: Episode 2"/>
        <s v="Benidorm: Season 7: Episode 1"/>
        <s v="Benidorm: Season 5: Episode 2"/>
        <s v="Benidorm: Season 5: Episode 1"/>
        <s v="Benidorm: Season 4: Episode 7"/>
        <s v="The Vicar of Dibley: The Vicar of Dibley Christmas Specials: Happy New Year (Christmas 2004) (Episode 2)"/>
        <s v="The Vicar of Dibley: Series 1_hook_05_16x9"/>
        <s v="Mr. Bean: Mr Bean Live Action: Season 1: The Trouble with Mr. Bean (Episode 5)"/>
        <s v="Benidorm: Season 4: Episode 4"/>
        <s v="Benidorm: Season 4: Episode 3"/>
        <s v="Benidorm: Season 4: Episode 2"/>
        <s v="Benidorm: Season 4: Christmas Special (Episode 1)"/>
        <s v="Friday Night Dinner: Season 5_hook_01_16x9"/>
        <s v="Superstore: Season 5: California, Pt. 1 (Episode 21)"/>
        <s v="Superstore: Season 5: Customer Safari (Episode 20)"/>
        <s v="Superstore: Season 5: Carol's Back (Episode 19)"/>
        <s v="Superstore: Season 5: Playdate (Episode 18)"/>
        <s v="Superstore: Season 5: Zephra Cares (Episode 17)"/>
        <s v="Superstore: Season 5: Sandra's Wedding (Episode 14)"/>
        <s v="Superstore: Season 5: Employee App (Episode 16)"/>
        <s v="Superstore: Season 5: Cereal Bar (Episode 15)"/>
        <s v="Superstore: Season 5: Favoritism (Episode 13)"/>
        <s v="Superstore: Season 5: Myrtle (Episode 12)"/>
        <s v="Superstore: Season 5: Lady Boss (Episode 11)"/>
        <s v="Superstore: Season 5: Negotiations (Episode 10)"/>
        <s v="Superstore: Season 5: Curbside Pickup (Episode 9)"/>
        <s v="Superstore: Season 5: Toy Drive (Episode 8)"/>
        <s v="Superstore: Season 5: Shoplifter Rehab (Episode 7)"/>
        <s v="Superstore: Season 5: Trick-or-Treat (Episode 6)"/>
        <s v="Superstore: Season 5: Self-Care (Episode 5)"/>
        <s v="Superstore: Season 5: Mall Closing (Episode 4)"/>
        <s v="Superstore: Season 1_hook_01_16x9"/>
        <s v="Superstore: Season 5: Forced Hire (Episode 3)"/>
        <s v="Superstore: Season 5: Testimonials (Episode 2)"/>
        <s v="Superstore: Season 5: Cloud 9.0 (Episode 1)"/>
        <s v="Superstore: Season 4: Employee Appreciation Day (Episode 22)"/>
        <s v="Superstore: Season 4: Sandra's Fight (Episode 21)"/>
        <s v="Superstore: Season 4: #Cloud9Fail (Episode 20)"/>
        <s v="Superstore: Season 4: Scanners (Episode 19)"/>
        <s v="Superstore: Season 4: Cloud Green (Episode 18)"/>
        <s v="Superstore: Season 4: Quinceañera (Episode 17)"/>
        <s v="Superstore: Season 4: Easter (Episode 16)"/>
        <s v="Superstore: Season 4: Salary (Episode 15)"/>
        <s v="Superstore: Season 4: Minor Crimes (Episode 14)"/>
        <s v="Superstore: Season 4: Lovebirds (Episode 13)"/>
        <s v="Superstore: Season 4: Blizzard (Episode 12)"/>
        <s v="Superstore: Season 4: Steps Challenge (Episode 11)"/>
        <s v="Superstore: Season 4: Cloud 9 Academy (Episode 10)"/>
        <s v="Superstore: Season 4: Shadowing Glenn (Episode 9)"/>
        <s v="Superstore: Season 4: Managers' Conference (Episode 8)"/>
        <s v="Superstore: Season 4: New Initiative (Episode 7)"/>
        <s v="Superstore: Season 4: Maternity Leave (Episode 6)"/>
        <s v="Superstore: Season 4: Delivery Day (Episode 5)"/>
        <s v="Superstore: Season 4: Costume Competition (Episode 4)"/>
        <s v="Superstore: Season 4: Toxic Workplace (Episode 3)"/>
        <s v="Superstore: Season 4: Baby Shower (Episode 2)"/>
        <s v="Superstore: Season 4: Back to School (Episode 1)"/>
        <s v="Superstore: Season 3: Town Hall (Episode 22)"/>
        <s v="Superstore: Season 3: Aftermath (Episode 21)"/>
        <s v="Superstore: Season 3: Gender Reveal (Episode 20)"/>
        <s v="Superstore: Season 3: Lottery (Episode 19)"/>
        <s v="Superstore: Season 3: Local Vendors Day (Episode 18)"/>
        <s v="Superstore: Season 3: District Manager (Episode 17)"/>
        <s v="Superstore: Season 3: Target (Episode 16)"/>
        <s v="Superstore: Season 3: Amnesty (Episode 15)"/>
        <s v="Superstore: Season 3: Safety Training (Episode 14)"/>
        <s v="Superstore: Season 3: Video Game Release (Episode 13)"/>
        <s v="Superstore: Season 3: Groundhog Day (Episode 12)"/>
        <s v="Superstore: Season 3: Angels and Mermaids (Episode 11)"/>
        <s v="Superstore: Season 3: High Volume Store (Episode 10)"/>
        <s v="Superstore: Season 3: Golden Globes Party (Episode 9)"/>
        <s v="Superstore: Season 3: Viral Video (Episode 8)"/>
        <s v="Superstore: Season 3: Christmas Eve (Episode 7)"/>
        <s v="Superstore: Season 3: Health Fund (Episode 6)"/>
        <s v="Superstore: Season 3: Sal's Dead (Episode 5)"/>
        <s v="Superstore: Season 2: Seasonal Help (Episode 9)"/>
        <s v="Superstore: Season 3: Workplace Bullying (Episode 4)"/>
        <s v="Superstore: Season 3: Part-Time Hires (Episode 3)"/>
        <s v="Superstore: Season 3: Brett's Dead (Episode 2)"/>
        <s v="Superstore: Season 3: Grand Re-Opening (Episode 1)"/>
        <s v="Superstore: Season 2: Tornado (Episode 22)"/>
        <s v="Superstore: Season 2: Cheyenne's Wedding (Episode 21)"/>
        <s v="Superstore: Season 2: Spring Cleaning (Episode 20)"/>
        <s v="Superstore: Season 2: Glenn's Kids (Episode 19)"/>
        <s v="Superstore: Season 2: Mateo's Last Day (Episode 18)"/>
        <s v="Superstore: Season 2: Integrity Award (Episode 17)"/>
        <s v="Superstore: Season 2: Wellness Fair (Episode 16)"/>
        <s v="Superstore: Season 2: Super Hot Store (Episode 15)"/>
        <s v="Superstore: Season 2: Valentine's Day (Episode 14)"/>
        <s v="Superstore: Season 2: Ladies' Lunch (Episode 13)"/>
        <s v="Superstore: Season 2: Rebranding (Episode 12)"/>
        <s v="Superstore: Season 2: Lost and Found (Episode 11)"/>
        <s v="Superstore: Season 2: Black Friday (Episode 10)"/>
        <s v="Superstore: Season 2: Election Day (Episode 8)"/>
        <s v="Friday Night Dinner: Season 1: The Date (Episode 6)"/>
        <s v="Friday Night Dinner: Season 1: The Mercedes (Episode 5)"/>
        <s v="Friday Night Dinner: Season 1: The Dress (Episode 4)"/>
        <s v="Superstore: Season 2: Halloween Theft (Episode 7)"/>
        <s v="Superstore: Season 2: Spokesman Scandal (Episode 5)"/>
        <s v="Superstore: Season 2: Guns, Pills and Birds (Episode 4)"/>
        <s v="Superstore: Season 2: Back to Work (Episode 3)"/>
        <s v="Superstore: Season 2: Strike (Episode 2)"/>
        <s v="Superstore: Season 2: Olympics (Episode 1)"/>
        <s v="Superstore: Season 1: Labor (Episode 11)"/>
        <s v="Superstore: Season 1: Demotion (Episode 10)"/>
        <s v="Superstore: Season 1: All-Nighter (Episode 9)"/>
        <s v="Superstore: Season 1: Wedding Day Sale (Episode 8)"/>
        <s v="Superstore: Season 1: Color Wars (Episode 7)"/>
        <s v="Superstore: Season 1: Secret Shopper (Episode 6)"/>
        <s v="Superstore: Season 1: Shoplifter (Episode 5)"/>
        <s v="Superstore: Season 1: Mannequin (Episode 4)"/>
        <s v="Superstore: Season 1: Shots and Salsa (Episode 3)"/>
        <s v="Superstore: Season 1: Magazine Profile (Episode 2)"/>
        <s v="Superstore: Season 1: Pilot (Episode 1)"/>
        <s v="Brooklyn Nine-Nine: Season 7: Lights Out (Episode 13)"/>
        <s v="Brooklyn Nine-Nine: Season 7: Ransom (Episode 12)"/>
        <s v="Brooklyn Nine-Nine: Season 7: Valloweaster (Episode 11)"/>
        <s v="Brooklyn Nine-Nine: Season 7: Admiral Peralta (Episode 10)"/>
        <s v="Brooklyn Nine-Nine: Season 7: Dillman (Episode 9)"/>
        <s v="Brooklyn Nine-Nine: Season 7: The Takeback (Episode 8)"/>
        <s v="Brooklyn Nine-Nine: Season 7: Ding Dong (Episode 7)"/>
        <s v="Brooklyn Nine-Nine: Season 7: Trying (Episode 6)"/>
        <s v="Brooklyn Nine-Nine: Season 1_hook_primary_16x9"/>
        <s v="Brooklyn Nine-Nine: Season 7: Debbie (Episode 5)"/>
        <s v="Brooklyn Nine-Nine: Season 7: The Jimmy Jab Games II (Episode 4)"/>
        <s v="Brooklyn Nine-Nine: Season 7: Pimemento (Episode 3)"/>
        <s v="Brooklyn Nine-Nine: Season 7: Captain Kim (Episode 2)"/>
        <s v="Brooklyn Nine-Nine: Season 7: Manhunter (Episode 1)"/>
        <s v="Brooklyn Nine-Nine: Season 6: The Suicide Squad (Episode 18)"/>
        <s v="Brooklyn Nine-Nine: Season 6: Sicko (Episode 17)"/>
        <s v="Brooklyn Nine-Nine: Season 6: Cinco de Mayo (Episode 16)"/>
        <s v="Brooklyn Nine-Nine: Season 6: Return of the King (Episode 15)"/>
        <s v="Brooklyn Nine-Nine: Season 6: Ticking Clocks (Episode 14)"/>
        <s v="Brooklyn Nine-Nine: Season 6: The Bimbo (Episode 13)"/>
        <s v="Brooklyn Nine-Nine: Season 6: Casecation (Episode 12)"/>
        <s v="Brooklyn Nine-Nine: Season 6: The Therapist (Episode 11)"/>
        <s v="Brooklyn Nine-Nine: Season 6: Gintars (Episode 10)"/>
        <s v="Brooklyn Nine-Nine: Season 5: The Puzzle Master (Episode 15)"/>
        <s v="Brooklyn Nine-Nine: Season 6: The Golden Child (Episode 9)"/>
        <s v="Brooklyn Nine-Nine: Season 6: He Said, She Said (Episode 8)"/>
        <s v="Brooklyn Nine-Nine: Season 6: The Honeypot (Episode 7)"/>
        <s v="Brooklyn Nine-Nine: Season 6: The Crime Scene (Episode 6)"/>
        <s v="Brooklyn Nine-Nine: Season 6: A Tale of Two Bandits (Episode 5)"/>
        <s v="Brooklyn Nine-Nine: Season 6: Four Movements (Episode 4)"/>
        <s v="Brooklyn Nine-Nine: Season 6: The Tattler (Episode 3)"/>
        <s v="Brooklyn Nine-Nine: Season 6: Hitchcock &amp; Scully (Episode 2)"/>
        <s v="Brooklyn Nine-Nine: Season 6: Honeymoon (Episode 1)"/>
        <s v="Brooklyn Nine-Nine: Season 5: Jake &amp; Amy (Episode 22)"/>
        <s v="Brooklyn Nine-Nine: Season 5: White Whale (Episode 21)"/>
        <s v="Brooklyn Nine-Nine: Season 5: Show Me Going (Episode 20)"/>
        <s v="Brooklyn Nine-Nine: Season 5: Bachelor/ette Party (Episode 19)"/>
        <s v="Brooklyn Nine-Nine: Season 5: Gray Star Mutual (Episode 18)"/>
        <s v="Brooklyn Nine-Nine: Season 5: DFW (Episode 17)"/>
        <s v="Brooklyn Nine-Nine: Season 5: NutriBoom (Episode 16)"/>
        <s v="Brooklyn Nine-Nine: Season 5: The Box (Episode 14)"/>
        <s v="Brooklyn Nine-Nine: Season 5: The Negotiation (Episode 13)"/>
        <s v="Brooklyn Nine-Nine: Season 5: Safe House (Episode 12)"/>
        <s v="Brooklyn Nine-Nine: Season 5: The Favor (Episode 11)"/>
        <s v="Brooklyn Nine-Nine: Season 5: Game Night (Episode 10)"/>
        <s v="Brooklyn Nine-Nine: Season 5: 99 (Episode 9)"/>
        <s v="Brooklyn Nine-Nine: Season 5: Return to Skyfire (Episode 8)"/>
        <s v="Brooklyn Nine-Nine: Season 5: Two Turkeys (Episode 7)"/>
        <s v="Brooklyn Nine-Nine: Season 5: The Venue (Episode 6)"/>
        <s v="Brooklyn Nine-Nine: Season 5: Bad Beat (Episode 5)"/>
        <s v="Brooklyn Nine-Nine: Season 5: HalloVeen (Episode 4)"/>
        <s v="Brooklyn Nine-Nine: Season 5: Kicks (Episode 3)"/>
        <s v="Brooklyn Nine-Nine: Season 5: The Big House, Pt. 2 (Episode 2)"/>
        <s v="Brooklyn Nine-Nine: Season 5: The Big House, Pt. 1 (Episode 1)"/>
        <s v="Brooklyn Nine-Nine: Season 4: Crime &amp; Punishment (Episode 22)"/>
        <s v="Brooklyn Nine-Nine: Season 4: The Bank Job (Episode 21)"/>
        <s v="Brooklyn Nine-Nine: Season 4: The Slaughterhouse (Episode 20)"/>
        <s v="Brooklyn Nine-Nine: Season 4: Your Honor (Episode 19)"/>
        <s v="Brooklyn Nine-Nine: Season 4: Chasing Amy (Episode 18)"/>
        <s v="Brooklyn Nine-Nine: Season 4: Cop-Con (Episode 17)"/>
        <s v="Brooklyn Nine-Nine: Season 4: Moo Moo (Episode 16)"/>
        <s v="Brooklyn Nine-Nine: Season 4: The Last Ride (Episode 15)"/>
        <s v="Brooklyn Nine-Nine: Season 4: Serve &amp; Protect (Episode 14)"/>
        <s v="Brooklyn Nine-Nine: Season 4: The Audit (Episode 13)"/>
        <s v="Brooklyn Nine-Nine: Season 4: The Fugitive: Part 2 (Episode 12)"/>
        <s v="Brooklyn Nine-Nine: Season 4: The Fugitive: Part 1 (Episode 11)"/>
        <s v="Brooklyn Nine-Nine: Season 4: Captain Latvia (Episode 10)"/>
        <s v="Brooklyn Nine-Nine: Season 4: The Overmining (Episode 9)"/>
        <s v="Brooklyn Nine-Nine: Season 4: Skyfire Cycle (Episode 8)"/>
        <s v="Brooklyn Nine-Nine: Season 4: Mr. Santiago (Episode 7)"/>
        <s v="Brooklyn Nine-Nine: Season 4: Monster in the Closet (Episode 6)"/>
        <s v="Brooklyn Nine-Nine: Season 4: Halloween IV (Episode 5)"/>
        <s v="Brooklyn Nine-Nine: Season 4: The Night Shift (Episode 4)"/>
        <s v="Call the Midwife: Series 1_hook_primary_16x9"/>
        <s v="The Big Bang Theory: Season 1_hook_primary_16x9"/>
        <s v="Dinnerladies: Series 1_hook_05_16x9"/>
        <s v="Brooklyn Nine-Nine: Season 4: Coral Palms: Part 3 (Episode 3)"/>
        <s v="Brooklyn Nine-Nine: Season 4: Coral Palms: Part 2 (Episode 2)"/>
        <s v="Brooklyn Nine-Nine: Season 4: Coral Palms: Part 1 (Episode 1)"/>
        <s v="Brooklyn Nine-Nine: Season 3: Greg and Larry (Episode 23)"/>
        <s v="Brooklyn Nine-Nine: Season 3: The Bureau (Episode 22)"/>
        <s v="Brooklyn Nine-Nine: Season 3: Maximum Security (Episode 21)"/>
        <s v="Brooklyn Nine-Nine: Season 3: Paranoia (Episode 20)"/>
        <s v="Brooklyn Nine-Nine: Season 3: Terry Kitties (Episode 19)"/>
        <s v="Brooklyn Nine-Nine: Season 3: Cheddar (Episode 18)"/>
        <s v="Brooklyn Nine-Nine: Season 3: Adrian Pimento (Episode 17)"/>
        <s v="SEASPIRACY_CLIP_GENRE"/>
        <s v="Brooklyn Nine-Nine: Season 3: House Mouses (Episode 16)"/>
        <s v="Brooklyn Nine-Nine: Season 3: The 9-8 (Episode 15)"/>
        <s v="Brooklyn Nine-Nine: Season 3: Karen Peralta (Episode 14)"/>
        <s v="Brooklyn Nine-Nine: Season 3: The Cruise (Episode 13)"/>
        <s v="Brooklyn Nine-Nine: Season 3: 9 Days (Episode 12)"/>
        <s v="Brooklyn Nine-Nine: Season 3: Hostage Situation (Episode 11)"/>
        <s v="Brooklyn Nine-Nine: Season 3: Yippie Kayak (Episode 10)"/>
        <s v="Brooklyn Nine-Nine: Season 3: The Swedes (Episode 9)"/>
        <s v="Brooklyn Nine-Nine: Season 3: Ava (Episode 8)"/>
        <s v="Brooklyn Nine-Nine: Season 3: The Mattress (Episode 7)"/>
        <s v="Brooklyn Nine-Nine: Season 3: Into the Woods (Episode 6)"/>
        <s v="Brooklyn Nine-Nine: Season 3: Halloween Part III (Episode 5)"/>
        <s v="Brooklyn Nine-Nine: Season 3: The Oolong Slayer (Episode 4)"/>
        <s v="Brooklyn Nine-Nine: Season 3: Boyle's Hunch (Episode 3)"/>
        <s v="Brooklyn Nine-Nine: Season 3: The Funeral (Episode 2)"/>
        <s v="Brooklyn Nine-Nine: Season 3: New Captain (Episode 1)"/>
        <s v="Brooklyn Nine-Nine: Season 2: Johnny and Dora (Episode 23)"/>
        <s v="Brooklyn Nine-Nine: Season 2: The Chopper (Episode 22)"/>
        <s v="Brooklyn Nine-Nine: Season 2: The Pontiac Bandit Returns (Episode 10)"/>
        <s v="Brooklyn Nine-Nine: Season 2: Det. Dave Majors (Episode 21)"/>
        <s v="Brooklyn Nine-Nine: Season 2: AC/DC (Episode 20)"/>
        <s v="Brooklyn Nine-Nine: Season 2: Sabotage (Episode 19)"/>
        <s v="Brooklyn Nine-Nine: Season 2: Captain Peralta (Episode 18)"/>
        <s v="Brooklyn Nine-Nine: Season 2: Boyle-Linetti Wedding (Episode 17)"/>
        <s v="Brooklyn Nine-Nine: Season 2: The Wednesday Incident (Episode 16)"/>
        <s v="Brooklyn Nine-Nine: Season 2: Windbreaker City (Episode 15)"/>
        <s v="Brooklyn Nine-Nine: Season 2: The Defense Rests (Episode 14)"/>
        <s v="Brooklyn Nine-Nine: Season 2: Payback (Episode 13)"/>
        <s v="Brooklyn Nine-Nine: Season 2: Beach House (Episode 12)"/>
        <s v="Brooklyn Nine-Nine: Season 2: Stakeout (Episode 11)"/>
        <s v="Brooklyn Nine-Nine: Season 2: The Road Trip (Episode 9)"/>
        <s v="Brooklyn Nine-Nine: Season 2: USPIS (Episode 8)"/>
        <s v="Brooklyn Nine-Nine: Season 2: Lockdown (Episode 7)"/>
        <s v="Brooklyn Nine-Nine: Season 2: Jake and Sophia (Episode 6)"/>
        <s v="Brooklyn Nine-Nine: Season 2: The Mole (Episode 5)"/>
        <s v="Brooklyn Nine-Nine: Season 2: Halloween II (Episode 4)"/>
        <s v="Brooklyn Nine-Nine: Season 1: Tactical Village (Episode 19)"/>
        <s v="Brooklyn Nine-Nine: Season 2: The Jimmy Jab Games (Episode 3)"/>
        <s v="Brooklyn Nine-Nine: Season 2: Chocolate Milk (Episode 2)"/>
        <s v="Brooklyn Nine-Nine: Season 2: Undercover (Episode 1)"/>
        <s v="Brooklyn Nine-Nine: Season 1: Charges and Specs (Episode 22)"/>
        <s v="Brooklyn Nine-Nine: Season 1: Unsolvable (Episode 21)"/>
        <s v="Brooklyn Nine-Nine: Season 1: Fancy Brudgom (Episode 20)"/>
        <s v="Brooklyn Nine-Nine: Season 1: The Apartment (Episode 18)"/>
        <s v="Brooklyn Nine-Nine: Season 1: Full Boyle (Episode 17)"/>
        <s v="Brooklyn Nine-Nine: Season 1: The Party (Episode 16)"/>
        <s v="Brooklyn Nine-Nine: Season 1: Operation: Broken Feather (Episode 15)"/>
        <s v="Brooklyn Nine-Nine: Season 1: The Ebony Falcon (Episode 14)"/>
        <s v="Brooklyn Nine-Nine: Season 1: The Bet (Episode 13)"/>
        <s v="Brooklyn Nine-Nine: Season 1: Pontiac Bandit (Episode 12)"/>
        <s v="Brooklyn Nine-Nine: Season 1: Christmas (Episode 11)"/>
        <s v="Brooklyn Nine-Nine: Season 1: Thanksgiving (Episode 10)"/>
        <s v="Brooklyn Nine-Nine: Season 1: Sal's Pizza (Episode 9)"/>
        <s v="Brooklyn Nine-Nine: Season 1: Old School (Episode 8)"/>
        <s v="Brooklyn Nine-Nine: Season 1: 48 Hours (Episode 7)"/>
        <s v="Brooklyn Nine-Nine: Season 1: Halloween (Episode 6)"/>
        <s v="Brooklyn Nine-Nine: Season 1: The Vulture (Episode 5)"/>
        <s v="Brooklyn Nine-Nine: Season 1: M.E. Time (Episode 4)"/>
        <s v="Brooklyn Nine-Nine: Season 1: The Slump (Episode 3)"/>
        <s v="Brooklyn Nine-Nine: Season 1: The Tagger (Episode 2)"/>
        <s v="Brooklyn Nine-Nine: Season 1: Pilot (Episode 1)"/>
        <s v="The IT Crowd: Series 1: Yesterday's Jam (Episode 1)"/>
        <s v="The IT Crowd: Series 5: The Final Episode"/>
        <s v="Dinnerladies: Series 1_hook_primary_16x9"/>
        <s v="The Big Bang Theory: Season 12: The Stockholm Syndrome (Episode 24)"/>
        <s v="The Big Bang Theory: Season 12: The Change Constant (Episode 23)"/>
        <s v="The Big Bang Theory: Season 12: The Maternal Conclusion (Episode 22)"/>
        <s v="The Big Bang Theory: Season 12: The Plagiarism Schism (Episode 21)"/>
        <s v="The Big Bang Theory: Season 12: The Decision Reverberation (Episode 20)"/>
        <s v="The Big Bang Theory: Season 12: The Inspiration Deprivation (Episode 19)"/>
        <s v="The Big Bang Theory: Season 12: The Laureate Accumulation (Episode 18)"/>
        <s v="The Big Bang Theory: Season 12: The Conference Valuation (Episode 17)"/>
        <s v="The Big Bang Theory: Season 12: The D &amp; D Vortex (Episode 16)"/>
        <s v="The Big Bang Theory: Season 12: The Donation Oscillation (Episode 15)"/>
        <s v="The Big Bang Theory: Season 12: The Meteorite Manifestation (Episode 14)"/>
        <s v="The Big Bang Theory: Season 12: The Confirmation Polarization (Episode 13)"/>
        <s v="The Big Bang Theory: Season 12: The Propagation Proposition (Episode 12)"/>
        <s v="The Big Bang Theory: Season 12: The Paintball Scattering (Episode 11)"/>
        <s v="The Big Bang Theory: Season 12: The VCR Illumination (Episode 10)"/>
        <s v="The Big Bang Theory: Season 12: The Citation Negation (Episode 9)"/>
        <s v="The Big Bang Theory: Season 12: The Consummation Deviation (Episode 8)"/>
        <s v="The Big Bang Theory: Season 12: The Grant Allocation Derivation (Episode 7)"/>
        <s v="The Big Bang Theory: Season 12: The Imitation Perturbation (Episode 6)"/>
        <s v="The Big Bang Theory: Season 12: The Planetarium Collision (Episode 5)"/>
        <s v="The Big Bang Theory: Season 12: The Tam Turbulence (Episode 4)"/>
        <s v="The Big Bang Theory: Season 12: The Procreation Calculation (Episode 3)"/>
        <s v="The Big Bang Theory: Season 12: The Wedding Gift Wormhole (Episode 2)"/>
        <s v="The Big Bang Theory: Season 12: The Conjugal Configuration (Episode 1)"/>
        <s v="The Big Bang Theory: Season 11: The Bow Tie Asymmetry (Episode 24)"/>
        <s v="The Big Bang Theory: Season 11: The Sibling Realignment (Episode 23)"/>
        <s v="The Big Bang Theory: Season 11: The Monetary Insufficiency (Episode 22)"/>
        <s v="The Big Bang Theory: Season 11: The Comet Polarization (Episode 21)"/>
        <s v="The Big Bang Theory: Season 11: The Reclusive Potential (Episode 20)"/>
        <s v="The Big Bang Theory: Season 11: The Tenant Disassociation (Episode 19)"/>
        <s v="The Big Bang Theory: Season 11: The Gates Excitation (Episode 18)"/>
        <s v="The Big Bang Theory: Season 11: The Athenaeum Allocation (Episode 17)"/>
        <s v="The Big Bang Theory: Season 11: The Neonatal Nomenclature (Episode 16)"/>
        <s v="The Big Bang Theory: Season 11: The Novelization Correlation (Episode 15)"/>
        <s v="The Big Bang Theory: Season 11: The Separation Triangulation (Episode 14)"/>
        <s v="The Big Bang Theory: Season 11: The Solo Oscillation (Episode 13)"/>
        <s v="The Big Bang Theory: Season 11: The Matrimonial Metric (Episode 12)"/>
        <s v="The Big Bang Theory: Season 11: The Celebration Reverberation (Episode 11)"/>
        <s v="The Big Bang Theory: Season 11: The Confidence Erosion (Episode 10)"/>
        <s v="The Big Bang Theory: Season 11: The Bitcoin Entanglement (Episode 9)"/>
        <s v="The Big Bang Theory: Season 11: The Tesla Recoil (Episode 8)"/>
        <s v="The Big Bang Theory: Season 11: The Geology Methodology (Episode 7)"/>
        <s v="The Big Bang Theory: Season 11: The Proton Regeneration (Episode 6)"/>
        <s v="The Big Bang Theory: Season 11: The Collaboration Contamination (Episode 5)"/>
        <s v="The Big Bang Theory: Season 11: The Explosion Implosion (Episode 4)"/>
        <s v="The Big Bang Theory: Season 11: The Relaxation Integration (Episode 3)"/>
        <s v="The Big Bang Theory: Season 11: The Retraction Reaction (Episode 2)"/>
        <s v="The Big Bang Theory: Season 11: The Proposal Proposal (Episode 1)"/>
        <s v="The Big Bang Theory: Season 10: The Long Distance Dissonance (Episode 24)"/>
        <s v="The Big Bang Theory: Season 10: The Gyroscopic Collapse (Episode 23)"/>
        <s v="The Big Bang Theory: Season 10: The Cognition Regeneration (Episode 22)"/>
        <s v="The Big Bang Theory: Season 10: The Separation Agitation (Episode 21)"/>
        <s v="The Big Bang Theory: Season 10: The Recollection Dissipation (Episode 20)"/>
        <s v="The Big Bang Theory: Season 10: The Collaboration Fluctuation (Episode 19)"/>
        <s v="The Big Bang Theory: Season 10: The Escape Hatch Identification (Episode 18)"/>
        <s v="The Big Bang Theory: Season 10: The Comic-Con Conundrum (Episode 17)"/>
        <s v="The Big Bang Theory: Season 10: The Allowance Evaporation (Episode 16)"/>
        <s v="The Big Bang Theory: Season 10: The Locomotion Reverberation (Episode 15)"/>
        <s v="The Big Bang Theory: Season 10: The Emotion Detection Automation (Episode 14)"/>
        <s v="The Big Bang Theory: Season 10: The Romance Recalibration (Episode 13)"/>
        <s v="The Big Bang Theory: Season 10: The Holiday Summation (Episode 12)"/>
        <s v="The Big Bang Theory: Season 10: The Birthday Synchronicity (Episode 11)"/>
        <s v="The Big Bang Theory: Season 10: The Property Division Collision (Episode 10)"/>
        <s v="The Big Bang Theory: Season 10: The Geology Elevation (Episode 9)"/>
        <s v="The Big Bang Theory: Season 10: The Brain Bowl Incubation (Episode 8)"/>
        <s v="The Big Bang Theory: Season 10: The Veracity Elasticity (Episode 7)"/>
        <s v="The Big Bang Theory: Season 10: The Fetal Kick Catalyst (Episode 6)"/>
        <s v="The Big Bang Theory: Season 10: The Hot Tub Contamination (Episode 5)"/>
        <s v="The Big Bang Theory: Season 10: The Cohabitation Experimentation (Episode 4)"/>
        <s v="The Big Bang Theory: Season 10: The Dependence Transcendence (Episode 3)"/>
        <s v="The Big Bang Theory: Season 10: The Military Miniaturization (Episode 2)"/>
        <s v="The Big Bang Theory: Season 10: The Conjugal Conjecture (Episode 1)"/>
        <s v="The Big Bang Theory: Season 9: The Convergence Convergence (Episode 24)"/>
        <s v="The Big Bang Theory: Season 9: The Line Substitution Solution (Episode 23)"/>
        <s v="The Big Bang Theory: Season 9: The Fermentation Bifurcation (Episode 22)"/>
        <s v="The Big Bang Theory: Season 9: The Viewing Party Combustion (Episode 21)"/>
        <s v="The Big Bang Theory: Season 9: The Big Bear Precipitation (Episode 20)"/>
        <s v="The Big Bang Theory: Season 9: The Solder Excursion Diversion (Episode 19)"/>
        <s v="The Big Bang Theory: Season 9: The Application Deterioration (Episode 18)"/>
        <s v="The Big Bang Theory: Season 9: The Celebration Experimentation (Episode 17)"/>
        <s v="The Big Bang Theory: Season 9: The Positive Negative Reaction (Episode 16)"/>
        <s v="The Big Bang Theory: Season 9: The Valentino Submergence (Episode 15)"/>
        <s v="The Big Bang Theory: Season 9: The Meemaw Materialization (Episode 14)"/>
        <s v="The Big Bang Theory: Season 9: The Empathy Optimization (Episode 13)"/>
        <s v="The Big Bang Theory: Season 9: The Sales Call Sublimation (Episode 12)"/>
        <s v="The Big Bang Theory: Season 9: The Opening Night Excitation (Episode 11)"/>
        <s v="The Big Bang Theory: Season 9: The Earworm Reverberation (Episode 10)"/>
        <s v="The Big Bang Theory: Season 9: The Platonic Permutation (Episode 9)"/>
        <s v="The Big Bang Theory: Season 9: The Mystery Date Observation (Episode 8)"/>
        <s v="The Big Bang Theory: Season 9: The Spock Resonance (Episode 7)"/>
        <s v="The Big Bang Theory: Season 9: The Helium Insufficiency (Episode 6)"/>
        <s v="The Big Bang Theory: Season 9: The Perspiration Implementation (Episode 5)"/>
        <s v="The Big Bang Theory: Season 9: The 2003 Approximation (Episode 4)"/>
        <s v="The Big Bang Theory: Season 9: The Bachelor Party Corrosion (Episode 3)"/>
        <s v="The Big Bang Theory: Season 9: The Separation Oscillation (Episode 2)"/>
        <s v="The Big Bang Theory: Season 9: The Matrimonial Momentum (Episode 1)"/>
        <s v="The Big Bang Theory: Season 8: The Commitment Determination (Episode 24)"/>
        <s v="The Big Bang Theory: Season 8: The Maternal Combustion (Episode 23)"/>
        <s v="The Big Bang Theory: Season 8: The Graduation Transmission (Episode 22)"/>
        <s v="The Big Bang Theory: Season 8: The Communication Deterioration (Episode 21)"/>
        <s v="The Big Bang Theory: Season 8: The Fortification Implementation (Episode 20)"/>
        <s v="The Big Bang Theory: Season 8: The Troll Manifestation (Episode 14)"/>
        <s v="The Big Bang Theory: Season 8: The Skywalker Incursion (Episode 19)"/>
        <s v="The Big Bang Theory: Season 8: The Leftover Thermalization (Episode 18)"/>
        <s v="The Big Bang Theory: Season 8: The Colonization Application (Episode 17)"/>
        <s v="The Big Bang Theory: Season 8: The Intimacy Acceleration (Episode 16)"/>
        <s v="The Big Bang Theory: Season 8: The Comic Book Store Regeneration (Episode 15)"/>
        <s v="The Big Bang Theory: Season 8: The Anxiety Optimization (Episode 13)"/>
        <s v="The Big Bang Theory: Season 8: The Space Probe Disintegration (Episode 12)"/>
        <s v="The Big Bang Theory: Season 8: The Clean Room Infiltration (Episode 11)"/>
        <s v="The Big Bang Theory: Season 8: The Champagne Reflection (Episode 10)"/>
        <s v="The Big Bang Theory: Season 8: The Septum Deviation (Episode 9)"/>
        <s v="The Big Bang Theory: Season 8: The Prom Equivalency (Episode 8)"/>
        <s v="The Big Bang Theory: Season 8: The Misinterpretation Agitation (Episode 7)"/>
        <s v="The Big Bang Theory: Season 8: The Expedition Approximation (Episode 6)"/>
        <s v="The Big Bang Theory: Season 8: The Focus Attenuation (Episode 5)"/>
        <s v="The Big Bang Theory: Season 8: The Hook-Up Reverberation (Episode 4)"/>
        <s v="The Big Bang Theory: Season 8: The First Pitch Insufficiency (Episode 3)"/>
        <s v="The Big Bang Theory: Season 8: The Junior Professor Solution (Episode 2)"/>
        <s v="The Big Bang Theory: Season 8: The Locomotion Interruption (Episode 1)"/>
        <s v="The Big Bang Theory: Season 6: The Monster Isolation (Episode 17)"/>
        <s v="The Big Bang Theory: Season 7: The Status Quo Combustion (Episode 24)"/>
        <s v="The Big Bang Theory: Season 7: The Gorilla Dissolution (Episode 23)"/>
        <s v="The Big Bang Theory: Season 7: The Proton Transmogrification (Episode 22)"/>
        <s v="The Big Bang Theory: Season 7: The Anything Can Happen Recurrence (Episode 21)"/>
        <s v="The Big Bang Theory: Season 7: The Relationship Diremption (Episode 20)"/>
        <s v="The Big Bang Theory: Season 7: The Indecision Amalgamation (Episode 19)"/>
        <s v="The Big Bang Theory: Season 7: The Mommy Observation (Episode 18)"/>
        <s v="The Big Bang Theory: Season 7: The Friendship Turbulence (Episode 17)"/>
        <s v="The Big Bang Theory: Season 7: The Table Polarization (Episode 16)"/>
        <s v="The Big Bang Theory: Season 7: The Locomotive Manipulation (Episode 15)"/>
        <s v="The Big Bang Theory: Season 7: The Convention Conundrum (Episode 14)"/>
        <s v="The Big Bang Theory: Season 7: The Occupation Recalibration (Episode 13)"/>
        <s v="The Big Bang Theory: Season 7: The Hesitation Ramification (Episode 12)"/>
        <s v="The Big Bang Theory: Season 7: The Cooper Extraction (Episode 11)"/>
        <s v="The Big Bang Theory: Season 7: The Discovery Dissipation (Episode 10)"/>
        <s v="The Big Bang Theory: Season 7: The Thanksgiving Decoupling (Episode 9)"/>
        <s v="The Big Bang Theory: Season 7: The Itchy Brain Simulation (Episode 8)"/>
        <s v="The Big Bang Theory: Season 7: The Proton Displacement (Episode 7)"/>
        <s v="The Big Bang Theory: Season 7: The Romance Resonance (Episode 6)"/>
        <s v="The Big Bang Theory: Season 7: The Workplace Proximity (Episode 5)"/>
        <s v="The Big Bang Theory: Season 7: The Raiders Minimization (Episode 4)"/>
        <s v="The Big Bang Theory: Season 7: The Scavenger Vortex (Episode 3)"/>
        <s v="The Big Bang Theory: Season 7: The Deception Verification (Episode 2)"/>
        <s v="The Big Bang Theory: Season 7: The Hofstadter Insufficiency (Episode 1)"/>
        <s v="The Big Bang Theory: Season 6: The Bon Voyage Reaction (Episode 24)"/>
        <s v="The Big Bang Theory: Season 6: The Love Spell Potential (Episode 23)"/>
        <s v="The Big Bang Theory: Season 6: The Proton Resurgence (Episode 22)"/>
        <s v="The Big Bang Theory: Season 6: The Closure Alternative (Episode 21)"/>
        <s v="The Big Bang Theory: Season 6: The Tenure Turbulence (Episode 20)"/>
        <s v="The Big Bang Theory: Season 6: The Closet Reconfiguration (Episode 19)"/>
        <s v="The Big Bang Theory: Season 6: The Contractual Obligation Implementation (Episode 18)"/>
        <s v="The Big Bang Theory: Season 6: The Tangible Affection Proof (Episode 16)"/>
        <s v="The Big Bang Theory: Season 6: The Spoiler Alert Segmentation (Episode 15)"/>
        <s v="The Big Bang Theory: Season 6: The Cooper/Kripke Inversion (Episode 14)"/>
        <s v="The Big Bang Theory: Season 6: The Bakersfield Expedition (Episode 13)"/>
        <s v="The Big Bang Theory: Season 6: The Egg Salad Equivalency (Episode 12)"/>
        <s v="The Big Bang Theory: Season 6: The Santa Simulation (Episode 11)"/>
        <s v="The Big Bang Theory: Season 6: The Fish Guts Displacement (Episode 10)"/>
        <s v="The Big Bang Theory: Season 6: The Parking Spot Escalation (Episode 9)"/>
        <s v="The Big Bang Theory: Season 6: The 43 Peculiarity (Episode 8)"/>
        <s v="The Big Bang Theory: Season 6: The Habitation Configuration (Episode 7)"/>
        <s v="The Big Bang Theory: Season 6: The Extract Obliteration (Episode 6)"/>
        <s v="The Big Bang Theory: Season 6: The Holographic Excitation (Episode 5)"/>
        <s v="The Big Bang Theory: Season 6: The Re-Entry Minimization (Episode 4)"/>
        <s v="The Big Bang Theory: Season 6: The Higgs Boson Observation (Episode 3)"/>
        <s v="The Big Bang Theory: Season 6: The Decoupling Fluctuation (Episode 2)"/>
        <s v="The Big Bang Theory: Season 6: The Date Night Variable (Episode 1)"/>
        <s v="The Big Bang Theory: Season 5: The Countdown Reflection (Episode 24)"/>
        <s v="The Big Bang Theory: Season 5: The Launch Acceleration (Episode 23)"/>
        <s v="The Big Bang Theory: Season 5: The Stag Convergence (Episode 22)"/>
        <s v="The Big Bang Theory: Season 5: The Hawking Excitation (Episode 21)"/>
        <s v="The Big Bang Theory: Season 5: The Transporter Malfunction (Episode 20)"/>
        <s v="The Big Bang Theory: Season 5: The Weekend Vortex (Episode 19)"/>
        <s v="The Big Bang Theory: Season 5: The Werewolf Transformation (Episode 18)"/>
        <s v="The Big Bang Theory: Season 5: The Rothman Disintegration (Episode 17)"/>
        <s v="The Big Bang Theory: Season 5: The Vacation Solution (Episode 16)"/>
        <s v="The Big Bang Theory: Season 5: The Friendship Contraction (Episode 15)"/>
        <s v="The Big Bang Theory: Season 5: The Beta Test Initiation (Episode 14)"/>
        <s v="The Big Bang Theory: Season 5: The Recombination Hypothesis (Episode 13)"/>
        <s v="The Big Bang Theory: Season 5: The Shiny Trinket Maneuver (Episode 12)"/>
        <s v="The Big Bang Theory: Season 5: The Speckerman Recurrence (Episode 11)"/>
        <s v="The Big Bang Theory: Season 5: The Flaming Spittoon Acquisition (Episode 10)"/>
        <s v="The Big Bang Theory: Season 5: The Ornithophobia Diffusion (Episode 9)"/>
        <s v="The Big Bang Theory: Season 5: The Isolation Permutation (Episode 8)"/>
        <s v="The Big Bang Theory: Season 5: The Good Guy Fluctuation (Episode 7)"/>
        <s v="The Big Bang Theory: Season 5: The Rhinitis Revelation (Episode 6)"/>
        <s v="The Big Bang Theory: Season 5: The Russian Rocket Reaction (Episode 5)"/>
        <s v="The Big Bang Theory: Season 5: The Wiggly Finger Catalyst (Episode 4)"/>
        <s v="The Big Bang Theory: Season 5: The Pulled Groin Extrapolation (Episode 3)"/>
        <s v="The Big Bang Theory: Season 5: The Infestation Hypothesis (Episode 2)"/>
        <s v="The Big Bang Theory: Season 5: The Skank Reflex Analysis (Episode 1)"/>
        <s v="The Big Bang Theory: Season 4: The Roommate Transmogrification (Episode 24)"/>
        <s v="The Big Bang Theory: Season 4: The Engagement Reaction (Episode 23)"/>
        <s v="The Big Bang Theory: Season 4: The Wildebeest Implementation (Episode 22)"/>
        <s v="The Big Bang Theory: Season 4: The Agreement Dissection (Episode 21)"/>
        <s v="The Big Bang Theory: Season 4: The Herb Garden Germination (Episode 20)"/>
        <s v="The Big Bang Theory: Season 4: The Zarnecki Incursion (Episode 19)"/>
        <s v="The Big Bang Theory: Season 4: The Prestidigitation Approximation (Episode 18)"/>
        <s v="The Big Bang Theory: Season 4: The Toast Derivation (Episode 17)"/>
        <s v="The Big Bang Theory: Season 4: The Cohabitation Formulation (Episode 16)"/>
        <s v="The Big Bang Theory: Season 4: The Benefactor Factor (Episode 15)"/>
        <s v="The Big Bang Theory: Season 4: The Thespian Catalyst (Episode 14)"/>
        <s v="The Big Bang Theory: Season 4: The Love Car Displacement (Episode 13)"/>
        <s v="The Big Bang Theory: Season 4: The Bus Pants Utilization (Episode 12)"/>
        <s v="The Big Bang Theory: Season 4: The Justice League Recombination (Episode 11)"/>
        <s v="The Big Bang Theory: Season 4: The Alien Parasite Hypothesis (Episode 10)"/>
        <s v="The Big Bang Theory: Season 4: The Boyfriend Complexity (Episode 9)"/>
        <s v="The Big Bang Theory: Season 4: The 21-Second Excitation (Episode 8)"/>
        <s v="The Big Bang Theory: Season 4: The Apology Insufficiency (Episode 7)"/>
        <s v="The Big Bang Theory: Season 4: The Irish Pub Formulation (Episode 6)"/>
        <s v="The Big Bang Theory: Season 4: The Desperation Emanation (Episode 5)"/>
        <s v="The Big Bang Theory: Season 4: The Hot Troll Deviation (Episode 4)"/>
        <s v="The Big Bang Theory: Season 4: The Zazzy Substitution (Episode 3)"/>
        <s v="The Big Bang Theory: Season 4: The Cruciferous Vegetable Amplification (Episode 2)"/>
        <s v="The Big Bang Theory: Season 2: The Euclid Alternative (Episode 5)"/>
        <s v="The Big Bang Theory: Season 4: The Robotic Manipulation (Episode 1)"/>
        <s v="The Big Bang Theory: Season 3: The Lunar Excitation (Episode 23)"/>
        <s v="The Big Bang Theory: Season 3: The Staircase Implementation (Episode 22)"/>
        <s v="The Big Bang Theory: Season 3: The Plimpton Stimulation (Episode 21)"/>
        <s v="The Big Bang Theory: Season 3: The Spaghetti Catalyst (Episode 20)"/>
        <s v="The Big Bang Theory: Season 3: The Wheaton Recurrence (Episode 19)"/>
        <s v="The Big Bang Theory: Season 3: The Pants Alternative (Episode 18)"/>
        <s v="The Big Bang Theory: Season 3: The Precious Fragmentation (Episode 17)"/>
        <s v="The Big Bang Theory: Season 3: The Excelsior Acquisition (Episode 16)"/>
        <s v="The Big Bang Theory: Season 3: The Large Hadron Collision (Episode 15)"/>
        <s v="The Big Bang Theory: Season 3: The Einstein Approximation (Episode 14)"/>
        <s v="The Big Bang Theory: Season 3: The Bozeman Reaction (Episode 13)"/>
        <s v="The Big Bang Theory: Season 3: The Psychic Vortex (Episode 12)"/>
        <s v="The Big Bang Theory: Season 3: The Maternal Congruence (Episode 11)"/>
        <s v="The Big Bang Theory: Season 3: The Gorilla Experiment (Episode 10)"/>
        <s v="The Big Bang Theory: Season 3: The Vengeance Formulation (Episode 9)"/>
        <s v="The Big Bang Theory: Season 3: The Adhesive Duck Deficiency (Episode 8)"/>
        <s v="The Big Bang Theory: Season 3: The Guitarist Amplification (Episode 7)"/>
        <s v="The Big Bang Theory: Season 3: The Cornhusker Vortex (Episode 6)"/>
        <s v="The Big Bang Theory: Season 3: The Creepy Candy Coating Corollary (Episode 5)"/>
        <s v="The Big Bang Theory: Season 3: The Pirate Solution (Episode 4)"/>
        <s v="The Big Bang Theory: Season 3: The Gothowitz Deviation (Episode 3)"/>
        <s v="The Big Bang Theory: Season 3: The Jiminy Conjecture (Episode 2)"/>
        <s v="The Big Bang Theory: Season 3: The Electric Can Opener Fluctuation (Episode 1)"/>
        <s v="The Big Bang Theory: Season 2: The Monopolar Expedition (Episode 23)"/>
        <s v="The Big Bang Theory: Season 2: The Classified Materials Turbulence (Episode 22)"/>
        <s v="The Big Bang Theory: Season 2: The Vegas Renormalization (Episode 21)"/>
        <s v="The Big Bang Theory: Season 2: The Hofstadter Isotope (Episode 20)"/>
        <s v="The Big Bang Theory: Season 2: The Dead Hooker Juxtaposition (Episode 19)"/>
        <s v="The Big Bang Theory: Season 2: The Friendship Algorithm (Episode 13)"/>
        <s v="The Big Bang Theory: Season 2: The Killer Robot Instability (Episode 12)"/>
        <s v="The Big Bang Theory: Season 2: The Bath Item Gift Hypothesis (Episode 11)"/>
        <s v="The Big Bang Theory: Season 2: The Vartabedian Conundrum (Episode 10)"/>
        <s v="The Big Bang Theory: Season 2: The White Asparagus Triangulation (Episode 9)"/>
        <s v="The Big Bang Theory: Season 2: The Lizard-Spock Expansion (Episode 8)"/>
        <s v="The Big Bang Theory: Season 2: The Panty Piñata Polarization (Episode 7)"/>
        <s v="The Big Bang Theory: Season 2: The Cooper-Nowitzki Theorem (Episode 6)"/>
        <s v="The Big Bang Theory: Season 2: The Griffin Equivalency (Episode 4)"/>
        <s v="The Big Bang Theory: Season 2: The Barbarian Sublimation (Episode 3)"/>
        <s v="The Big Bang Theory: Season 2: The Codpiece Topology (Episode 2)"/>
        <s v="The Big Bang Theory: Season 2: The Bad Fish Paradigm (Episode 1)"/>
        <s v="The Big Bang Theory: Season 1: The Tangerine Factor (Episode 17)"/>
        <s v="The Big Bang Theory: Season 1: The Peanut Reaction (Episode 16)"/>
        <s v="The Big Bang Theory: Season 1: The Pork Chop Indeterminacy (Episode 15)"/>
        <s v="The Big Bang Theory: Season 1: The Nerdvana Annihilation (Episode 14)"/>
        <s v="The Big Bang Theory: Season 1: The Bat Jar Conjecture (Episode 13)"/>
        <s v="The Big Bang Theory: Season 1: The Jerusalem Duality (Episode 12)"/>
        <s v="The Big Bang Theory: Season 1: The Pancake Batter Anomaly (Episode 11)"/>
        <s v="The Big Bang Theory: Season 1: The Loobenfeld Decay (Episode 10)"/>
        <s v="The Big Bang Theory: Season 1: The Cooper-Hofstadter Polarization (Episode 9)"/>
        <s v="The Big Bang Theory: Season 1: The Grasshopper Experiment (Episode 8)"/>
        <s v="The Big Bang Theory: Season 1: The Dumpling Paradox (Episode 7)"/>
        <s v="The Big Bang Theory: Season 1: The Middle Earth Paradigm (Episode 6)"/>
        <s v="The Big Bang Theory: Season 1: The Hamburger Postulate (Episode 5)"/>
        <s v="The Big Bang Theory: Season 1: The Luminous Fish Effect (Episode 4)"/>
        <s v="The Big Bang Theory: Season 1: The Fuzzy Boots Corollary (Episode 3)"/>
        <s v="The Big Bang Theory: Season 1: The Big Bran Hypothesis (Episode 2)"/>
        <s v="The Big Bang Theory: Season 1: Pilot (Episode 1)"/>
        <s v="Death in Paradise: Season 8: Episode 6"/>
        <s v="Da Kath &amp; Kim Code"/>
        <s v="Da Kath &amp; Kim Code_hook_primary_16x9"/>
        <s v="Toast of London: Season 1: The Unspeakable Play (Episode 1)"/>
        <s v="Swedish Dicks: Season 1_hook_05_16x9"/>
        <s v="Great News: Season 2 (Trailer)"/>
        <s v="Trailer: Behind Her Eyes"/>
        <s v="Man Down: Season 4: The Hearing (Episode 6)"/>
        <s v="Man Down: Season 4: The Christening (Episode 5)"/>
        <s v="Man Down: Season 4: The School Trip (Episode 4)"/>
        <s v="Man Down: Season 4: The Dad Club (Episode 3)"/>
        <s v="Man Down: Season 4: The Bear (Episode 2)"/>
        <s v="Man Down: Season 4: The Home (Episode 1)"/>
        <s v="Man Down: Season 3: The Party (Episode 6)"/>
        <s v="Man Down: Season 3: Adopted (Episode 5)"/>
        <s v="Man Down: Season 3: The Visa (Episode 4)"/>
        <s v="Man Down: Season 3: Big News (Episode 3)"/>
        <s v="Man Down: Season 3: The Calling (Episode 2)"/>
        <s v="Man Down: Season 3: The Heist (Episode 1)"/>
        <s v="Man Down: Season 2: The Heath (Episode 7)"/>
        <s v="Man Down: Season 2: Dennis (Episode 6)"/>
        <s v="Man Down: Season 2: The Phant (Episode 5)"/>
        <s v="Man Down: Season 2: Diversity (Episode 4)"/>
        <s v="Man Down: Season 2: Kindness (Episode 3)"/>
        <s v="Man Down: Season 2: Perfect Woman (Episode 2)"/>
        <s v="Man Down: Season 2: Finding Nesta (Episode 1)"/>
        <s v="Man Down: Season 1: Christmas Special (Episode 7)"/>
        <s v="Man Down: Season 1: Episode 6"/>
        <s v="Man Down: Season 1: Episode 5"/>
        <s v="Man Down: Season 1: Episode 4"/>
        <s v="Man Down: Season 1: Episode 3"/>
        <s v="Fawlty Towers: Series 2: The Psychiatrist (Episode 2)"/>
        <s v="Gaga: Five Foot Two"/>
        <s v="Gaga: Five Foot Two (Trailer)"/>
        <s v="Zoolander"/>
        <s v="Zoolander_hook_05_16x9"/>
        <s v="Season 1 Trailer: The Umbrella Academy"/>
        <s v="The Dig"/>
        <s v="FIREFLYLANE_S1_CLIP_PLOT"/>
        <s v="Death in Paradise: Season 8: Episode 5"/>
        <s v="Death in Paradise: Season 8: Episode 3"/>
        <s v="Men Behaving Badly: Last Orders: Delivery (Episode 3)"/>
        <s v="Making a Murderer: Part 2: Trust No One (Episode 10)"/>
        <s v="Making a Murderer: Part 2: Friday Nite (Episode 9)"/>
        <s v="Making a Murderer: Part 2: Special Care (Episode 8)"/>
        <s v="Making a Murderer: Part 2: Item FL (Episode 7)"/>
        <s v="Making a Murderer: Part 2: Everything Takes Time (Episode 6)"/>
        <s v="Making a Murderer: Part 2: What + Why = Who (Episode 5)"/>
        <s v="Making a Murderer: Part 2: Welcome to Wisconsin (Episode 4)"/>
        <s v="Making a Murderer: Part 2: A Legal Miracle (Episode 3)"/>
        <s v="Making a Murderer: Part 2: Words and Words Only (Episode 2)"/>
        <s v="Making a Murderer: Part 2: Number 18 (Episode 1)"/>
        <s v="Making a Murderer: Part 1: Fighting for their Lives (Episode 10)"/>
        <s v="Making a Murderer: Part 1: Lack of Humility (Episode 9)"/>
        <s v="Making a Murderer: Part 1: The Great Burden (Episode 8)"/>
        <s v="Making a Murderer: Part 1: Eighteen Years Lost (Episode 1)"/>
        <s v="Making a Murderer: Part 1: Framing Defense (Episode 7)"/>
        <s v="Making a Murderer: Part 1: Testing the Evidence (Episode 6)"/>
        <s v="Making a Murderer: Part 1: The Last Person to See Teresa Alive (Episode 5)"/>
        <s v="Making a Murderer: Part 1: Indefensible (Episode 4)"/>
        <s v="Making a Murderer: Part 1: Plight of the Accused (Episode 3)"/>
        <s v="Making a Murderer: Part 1: Turning the Tables (Episode 2)"/>
        <s v="Making a Murderer (Trailer)"/>
        <s v="Fawlty Towers: Series 1: A Touch of Class (Episode 1)"/>
        <s v="Fawlty Towers: Series 1_hook_primary_16x9"/>
        <s v="The Hustle_hook_01_16x9"/>
        <s v="Now You See Me_hook_primary_16x9"/>
        <s v="Death in Paradise: Season 8: Episode 8"/>
        <s v="Death in Paradise: Season 8: Episode 7"/>
        <s v="Death in Paradise: Season 8: Episode 4"/>
        <s v="Death in Paradise: Season 8: Episode 2"/>
        <s v="Death in Paradise: Season 8: Episode 1"/>
        <s v="Death in Paradise: Season 7: Melodies of Murder (Episode 8)"/>
        <s v="Death in Paradise: Season 7: Dark Memories (Episode 7)"/>
        <s v="Death in Paradise: Season 7: Meditated in Murder (Episode 6)"/>
        <s v="Death in Paradise: Season 1_hook_primary_16x9"/>
        <s v="Death in Paradise: Season 7: Murder on the Day of the Dead (Episode 5)"/>
        <s v="Death in Paradise: Season 7: The Healer (Episode 4)"/>
        <s v="Ozark: Season 1 Podular: TEXTLESS / Drama - Thriller - Crime"/>
        <s v="Death in Paradise: Season 7: Written in Murder (Episode 3)"/>
        <s v="Death in Paradise: Season 7: The Stakes Are High (Episode 2)"/>
        <s v="Death in Paradise: Season 7: Murder From Above (Episode 1)"/>
        <s v="Death in Paradise: Season 6: Murder in the Polls (Episode 8)"/>
        <s v="Death in Paradise: Season 6: Erupting in Murder (Episode 1)"/>
        <s v="Death in Paradise: Season 6: In the Footsteps of a Killer (Episode 7)"/>
        <s v="Death in Paradise: Season 6: Man Overboard, Part 2 (Episode 6)"/>
        <s v="Death in Paradise: Season 6: Man Overboard, Part 1 (Episode 5)"/>
        <s v="Death in Paradise: Season 6: Stumped in Murder (Episode 4)"/>
        <s v="Death in Paradise: Season 6: The Impossible Murder (Episode 3)"/>
        <s v="Death in Paradise: Season 6: The Secret of the Flame Tree (Episode 2)"/>
        <s v="Death in Paradise: Season 5: Flames of Love (Episode 8)"/>
        <s v="Death in Paradise: Season 5: The Blood Red Sea (Episode 7)"/>
        <s v="Death in Paradise: Season 5: Dishing Up Murder (Episode 6)"/>
        <s v="Death in Paradise: Season 5: Lost Identity (Episode 5)"/>
        <s v="Death in Paradise: Season 5: A Personal Murder (Episode 4)"/>
        <s v="Death in Paradise: Season 5: Posing in Murder (Episode 3)"/>
        <s v="Death in Paradise: Season 5: One for the Road (Episode 2)"/>
        <s v="Death in Paradise: Season 5: The Complex Murder (Episode 1)"/>
        <s v="Death in Paradise: Season 4: She Was Murdered Twice (Episode 7)"/>
        <s v="Death in Paradise: Season 4: Unlike Father, Unlike Son (Episode 8)"/>
        <s v="Death in Paradise: Season 4: The Perfect Murder (Episode 6)"/>
        <s v="Death in Paradise: Season 4: Swimming in Murder (Episode 5)"/>
        <s v="Death in Paradise: Season 4: Until Death Do You Part (Episode 4)"/>
        <s v="Death in Paradise: Season 4: Damned If You Do… (Episode 3)"/>
        <s v="Death in Paradise: Season 4: Hidden Secrets (Episode 2)"/>
        <s v="Death in Paradise: Season 4: Stab in the Dark (Episode 1)"/>
        <s v="Death in Paradise: Season 3: Rue Morgue (Episode 8)"/>
        <s v="Death in Paradise: Season 3: The Man with the Golden Gun (Episode 7)"/>
        <s v="Death in Paradise: Season 3: The Early Bird (Episode 6)"/>
        <s v="Death in Paradise: Season 3: Political Suicide (Episode 5)"/>
        <s v="Death in Paradise: Season 3: Ye of Little Faith (Episode 4)"/>
        <s v="Death in Paradise: Season 3: An Artistic Murder (Episode 3)"/>
        <s v="Death in Paradise: Season 3: The Wrong Man (Episode 2)"/>
        <s v="Death in Paradise: Season 3: Death of a Detective (Episode 1)"/>
        <s v="Death in Paradise: Season 2: A Deadly Party (Episode 8)"/>
        <s v="Death in Paradise: Season 2: A Stormy Occurance (Episode 7)"/>
        <s v="Death in Paradise: Season 2: A Dash of Sunshine (Episode 6)"/>
        <s v="Death in Paradise: Season 2: Murder Onboard (Episode 5)"/>
        <s v="Death in Paradise: Season 2: A Deadly Curse (Episode 4)"/>
        <s v="Death in Paradise: Season 2: Death in the Clinic (Episode 3)"/>
        <s v="Death in Paradise: Season 2: An Unholy Death (Episode 2)"/>
        <s v="Death in Paradise: Season 2: A Murder on the Plantation (Episode 1)"/>
        <s v="Death in Paradise: Season 1: Amongst Us (Episode 8)"/>
        <s v="Death in Paradise: Season 1: Music of Murder (Episode 7)"/>
        <s v="Death in Paradise: Season 1: An Unhelpful Aid (Episode 6)"/>
        <s v="Death in Paradise: Season 1: Spot the Difference (Episode 5)"/>
        <s v="Death in Paradise: Season 1: Missing a Body? (Episode 4)"/>
        <s v="Death in Paradise: Season 1: Predicting Murder (Episode 3)"/>
        <s v="Death in Paradise: Season 1: Wicked Wedding Night (Episode 2)"/>
        <s v="Death in Paradise: Season 1: Death in Paradise (Episode 1)"/>
        <s v="How to Get Away with Murder: Season 1_hook_primary_16x9"/>
        <s v="Bridgerton: Season 1: After the Rain (Episode 8)"/>
        <s v="Bridgerton: Season 1: Oceans Apart (Episode 7)"/>
        <s v="Bridgerton: Season 1: Swish (Episode 6)"/>
        <s v="Bridgerton: Season 1: The Duke and I (Episode 5)"/>
        <s v="Bridgerton: Season 1: An Affair of Honor (Episode 4)"/>
        <s v="Bridgerton: Season 1: Art of the Swoon (Episode 3)"/>
        <s v="Bridgerton: Season 1: Shock and Delight (Episode 2)"/>
        <s v="Bridgerton: Season 1: Diamond of the First Water (Episode 1)"/>
        <s v="Season 1 Trailer: Bridgerton"/>
        <s v="The Holiday"/>
        <s v="Mamma Mia!_hook_primary_16x9"/>
        <s v="Despicable Me_hook_primary_16x9"/>
        <s v="Nativity!"/>
        <s v="Nativity!_hook_primary_16x9"/>
        <s v="Mamma Mia! Here We Go Again"/>
        <s v="About a Boy"/>
        <s v="MasterChef: Season 12_hook_primary_16x9"/>
        <s v="Virgin River: Season 2: Blown Away (Episode 10)"/>
        <s v="Virgin River: Season 2: Hazards Ahead (Episode 9)"/>
        <s v="Virgin River: Season 2: Blindspots (Episode 8)"/>
        <s v="Virgin River: Season 2: Breaking Point (Episode 7)"/>
        <s v="Virgin River: Season 2: Out of the Past (Episode 6)"/>
        <s v="Virgin River: Season 2: Can’t Let Go (Episode 5)"/>
        <s v="Virgin River: Season 2: Rumor Has It (Episode 4)"/>
        <s v="Virgin River: Season 2: The Morning After (Episode 3)"/>
        <s v="Virgin River: Season 2: Taken by Surprise (Episode 2)"/>
        <s v="Virgin River: Season 2: New Beginnings (Episode 1)"/>
        <s v="Season 1 Recap: Virgin River"/>
        <s v="3% (Trailer)"/>
        <s v="Season 1 Trailer: Biohackers"/>
        <s v="Dark: Season 1: Secrets (Episode 1)"/>
        <s v="VIRGINRIVER_S2_CLIP_ACT2CONFLICT"/>
        <s v="Suits: Season 9: One Last Con (Episode 10)"/>
        <s v="Suits: Season 9: Thunder Away (Episode 9)"/>
        <s v="Suits: Season 9: Prisoner's Dilemma (Episode 8)"/>
        <s v="Suits: Season 9: Scenic Route (Episode 7)"/>
        <s v="Suits: Season 9: Whatever It Takes (Episode 6)"/>
        <s v="Suits: Season 9: If the Shoe Fits (Episode 5)"/>
        <s v="Suits: Season 9: Cairo (Episode 4)"/>
        <s v="Suits: Season 9: Windmills (Episode 3)"/>
        <s v="Outnumbered: Series 1_hook_primary_16x9"/>
        <s v="Our Planet: Season 1: The High Seas (Episode 6)"/>
        <s v="Our Planet: Season 1: From Deserts to Grasslands (Episode 5)"/>
        <s v="Our Planet: Season 1: Coastal Seas (Episode 4)"/>
        <s v="Our Planet: Season 1: Jungles (Episode 3)"/>
        <s v="Our Planet: Season 1: Frozen Worlds (Episode 2)"/>
        <s v="Part 4 Trailer: Chilling Adventures of Sabrina"/>
        <s v="Season 3 Trailer: Cobra Kai"/>
        <s v="Trailer: The Ripper"/>
        <s v="Our Planet: Season 1: One Planet (Episode 1)"/>
        <s v="Comedians in Cars Getting Coffee: New 2018: Freshly Brewed_hook_primary_16x9"/>
        <s v="Friday Night Dinner: Season 1: The Curtains (Episode 3)"/>
        <s v="Friday Night Dinner: Season 1: The Jingle (Episode 2)"/>
        <s v="Friday Night Dinner: Season 1: The Sofabed (Episode 1)"/>
        <s v="Suits: Season 9: Special Master (Episode 2)"/>
        <s v="Suits: Season 9: Everything's Changed (Episode 1)"/>
        <s v="Suits: Season 8: Harvey (Episode 16)"/>
        <s v="Suits: Season 8: Stalking Horse (Episode 15)"/>
        <s v="Suits: Season 8: Peas in a Pod (Episode 14)"/>
        <s v="Suits: Season 8: The Greater Good (Episode 13)"/>
        <s v="Suits: Season 8: Whale Hunt (Episode 12)"/>
        <s v="Suits: Season 8: Rocky 8 (Episode 11)"/>
        <s v="Suits: Season 8: Managing Partner (Episode 10)"/>
        <s v="Suits: Season 8: Motion to Delay (Episode 9)"/>
        <s v="Suits: Season 8: Coral Gables (Episode 8)"/>
        <s v="Suits: Season 8: Sour Grapes (Episode 7)"/>
        <s v="Suits: Season 8: Cats, Ballet, Harvey Specter (Episode 6)"/>
        <s v="Suits: Season 8: Good Mudding (Episode 5)"/>
        <s v="Suits: Season 8: Revenue Per Square Foot (Episode 4)"/>
        <s v="Suits: Season 8: Promises, Promises (Episode 3)"/>
        <s v="Suits: Season 8: Pecking Order (Episode 2)"/>
        <s v="Suits: Season 8: Right-Hand Man (Episode 1)"/>
        <s v="Suits: Season 7: Good-Bye (Episode 16)"/>
        <s v="Suits: Season 7: Tiny Violin (Episode 15)"/>
        <s v="Suits: Season 7: Pulling the Goalie (Episode 14)"/>
        <s v="Suits: Season 7: Inevitable (Episode 13)"/>
        <s v="Suits: Season 7: Bad Man (Episode 12)"/>
        <s v="Suits: Season 7: Hard Truths (Episode 11)"/>
        <s v="The Queen's Gambit: Limited Series: End Game (Episode 7)"/>
        <s v="The Queen's Gambit: Limited Series: Adjournment (Episode 6)"/>
        <s v="The Queen's Gambit: Limited Series: Fork (Episode 5)"/>
        <s v="The Queen's Gambit: Limited Series: Middle Game (Episode 4)"/>
        <s v="The Queen's Gambit: Limited Series: Doubled Pawns (Episode 3)"/>
        <s v="The Queen's Gambit: Limited Series: Exchanges (Episode 2)"/>
        <s v="The Queen's Gambit: Limited Series: Openings (Episode 1)"/>
        <s v="Absolutely Fabulous: Specials: Identity (Episode 2)"/>
        <s v="Man Down: Season 1: Episode 2"/>
        <s v="Man Down: Season 1: Episode 1"/>
        <s v="Friday Night Dinner: Season 5: Episode 6"/>
        <s v="Friday Night Dinner: Season 5: Episode 5"/>
        <s v="Friday Night Dinner: Season 3: The Big Day (Episode 6)"/>
        <s v="Friday Night Dinner: Season 3: The Piano (Episode 5)"/>
        <s v="Suits: Season 7: Donna (Episode 10)"/>
        <s v="Suits: Season 7: Shame (Episode 9)"/>
        <s v="VIRGINRIVER_S2_CLIP_PLOT"/>
        <s v="Suits: Season 7: Divide and Conquer (Episode 4)"/>
        <s v="Suits: Season 7: 100 (Episode 8)"/>
        <s v="Suits: Season 7: Full Disclosure (Episode 7)"/>
        <s v="Suits: Season 7: Home to Roost (Episode 6)"/>
        <s v="Suits: Season 7: Brooklyn Housing (Episode 5)"/>
        <s v="Suits: Season 7: Mudmare (Episode 3)"/>
        <s v="Suits: Season 7: The Statue (Episode 2)"/>
        <s v="Suits: Season 7: Skin in the Game (Episode 1)"/>
        <s v="Suits: Season 6: Character and Fitness (Episode 16)"/>
        <s v="Suits: Season 6: Quid Pro Quo (Episode 15)"/>
        <s v="Men Behaving Badly: Last Orders: Gary in Love (Episode 2)"/>
        <s v="Suits: Season 6: Admission of Guilt (Episode 14)"/>
        <s v="Suits: Season 6: Teeth, Nose, Teeth (Episode 13)"/>
        <s v="Suits: Season 6: The Painting (Episode 12)"/>
        <s v="Suits: Season 6: She's Gone (Episode 11)"/>
        <s v="Suits: Season 6: P.S.L. (Episode 10)"/>
        <s v="Suits: Season 6: The Hand That Feeds You (Episode 9)"/>
        <s v="Suits: Season 6: Borrowed Time (Episode 8)"/>
        <s v="Suits: Season 6: Shake the Trees (Episode 7)"/>
        <s v="Suits: Season 6: Spain (Episode 6)"/>
        <s v="Suits: Season 6: Trust (Episode 5)"/>
        <s v="Suits: Season 6: Turn (Episode 4)"/>
        <s v="Friday Night Dinner: Season 3: Mr Morris Returns (Episode 3)"/>
        <s v="Friday Night Dinner: Season 3: The Fox (Episode 2)"/>
        <s v="Friday Night Dinner: Season 4: For Sale (Episode 6)"/>
        <s v="Friday Night Dinner: Season 4: The Carpet Cleaner (Episode 2)"/>
        <s v="Friday Night Dinner: Season 4: The Two Tonys (Episode 1)"/>
        <s v="Friday Night Dinner: Season 4: The Pyjamas (Episode 4)"/>
        <s v="Friday Night Dinner: Season 4: Congratulations (Episode 3)"/>
        <s v="VIRGINRIVER_S2_CLIP_MAINCHARACTER"/>
        <s v="The Crown: Season 4: War (Episode 10)"/>
        <s v="The Crown: Season 4: Avalanche (Episode 9)"/>
        <s v="The Crown: Season 4: 48:1 (Episode 8)"/>
        <s v="Fawlty Towers: Series 1: The Hotel Inspectors (Episode 4)"/>
        <s v="Men Behaving Badly: Last Orders: Performance (Episode 1)"/>
        <s v="Suits: Season 6: Back on the Map (Episode 3)"/>
        <s v="Suits: Season 6: Accounts Payable (Episode 2)"/>
        <s v="Suits: Season 6: To Trouble (Episode 1)"/>
        <s v="Suits: Season 5: 25th Hour (Episode 16)"/>
        <s v="Suits: Season 5: Tick Tock (Episode 15)"/>
        <s v="Suits: Season 5: Self Defense (Episode 14)"/>
        <s v="Suits: Season 5: God's Green Earth (Episode 13)"/>
        <s v="Suits: Season 5: Blowback (Episode 11)"/>
        <s v="Suits: Season 5: Live to Fight... (Episode 12)"/>
        <s v="Suits: Season 5: Faith (Episode 10)"/>
        <s v="Suits: Season 5: Uninvited Guests (Episode 9)"/>
        <s v="Friday Night Dinner: Season 2: Christmas (Episode 7)"/>
        <s v="Suits: Season 5: Mea Culpa (Episode 8)"/>
        <s v="Suits: Season 5: Hitting Home (Episode 7)"/>
        <s v="Suits: Season 5: Privilege (Episode 6)"/>
        <s v="Suits: Season 5: Toe to Toe (Episode 5)"/>
        <s v="Suits: Season 5: No Puedo Hacerlo (Episode 4)"/>
        <s v="Suits: Season 5: No Refills (Episode 3)"/>
        <s v="Suits: Season 5: Compensation (Episode 2)"/>
        <s v="Suits: Season 5: Denial (Episode 1)"/>
        <s v="Suits: Season 4: Not Just a Pretty Face (Episode 16)"/>
        <s v="Suits: Season 4: Intent (Episode 15)"/>
        <s v="Suits: Season 4: Derailed (Episode 14)"/>
        <s v="Teaser: The Prom"/>
        <s v="Season 4 Trailer: Big Mouth"/>
        <s v="Season 2 Trailer: Sugar Rush Christmas"/>
        <s v="Season 2 Trailer: Virgin River"/>
        <s v="Suits: Season 4: Fork in the Road (Episode 13)"/>
        <s v="Friday Night Dinner: Season 2: The Mouse (Episode 6)"/>
        <s v="Friday Night Dinner: Season 2: The Yoghurts (Episode 5)"/>
        <s v="Friday Night Dinner: Season 2: The New Car (Episode 4)"/>
        <s v="Friday Night Dinner: Season 2: The Loft (Episode 3)"/>
        <s v="Friday Night Dinner: Season 2: Mr Morris (Episode 2)"/>
        <s v="Friday Night Dinner: Season 2: Buggy (Episode 1)"/>
        <s v="Suits: Season 4: Leveraged (Episode 4)"/>
        <s v="The IT Crowd: Series 2_hook_primary_16x9"/>
        <s v="Suits: Season 4: Respect (Episode 12)"/>
        <s v="Suits: Season 4: Enough is Enough (Episode 11)"/>
        <s v="Suits: Season 4: Gone (Episode 9)"/>
        <s v="Suits: Season 4: This Is Rome (Episode 10)"/>
        <s v="Suits: Season 4: Exposure (Episode 8)"/>
        <s v="Suits: Season 4: We're Done (Episode 7)"/>
        <s v="Suits: Season 4: Litt the Hell Up (Episode 6)"/>
        <s v="Suits: Season 4: Pound of Flesh (Episode 5)"/>
        <s v="Suits: Season 4: Two in the Knees (Episode 3)"/>
        <s v="Suits: Season 4: Breakfast, Lunch and Dinner (Episode 2)"/>
        <s v="Suits: Season 4: One-Two-Three Go... (Episode 1)"/>
        <s v="Suits: Season 3: No Way Out (Episode 16)"/>
        <s v="Suits: Season 3: Heartburn (Episode 14)"/>
        <s v="Suits: Season 3: Know When to Fold 'Em (Episode 15)"/>
        <s v="Suits: Season 3: Moot Point (Episode 13)"/>
        <s v="Suits: Season 3: Yesterday’s Gone (Episode 12)"/>
        <s v="Suits: Season 3: Buried Secrets (Episode 11)"/>
        <s v="Suits: Season 3: Stay (Episode 10)"/>
        <s v="Suits: Season 3: Bad Faith (Episode 9)"/>
        <s v="Clip 2: The Queen's Gambit: Season 1"/>
        <s v="The Crown: Season 4: The Hereditary Principle (Episode 7)"/>
        <s v="The Crown: Season 4: Terra Nullius (Episode 6)"/>
        <s v="The Crown: Season 4: Fagan (Episode 5)"/>
        <s v="The Crown: Season 4: Favourites (Episode 4)"/>
        <s v="The Crown: Season 4: Fairytale (Episode 3)"/>
        <s v="Suits: Season 6_hook_primary_16x9"/>
        <s v="The Crown: Season 4: The Balmoral Test (Episode 2)"/>
        <s v="The Crown: Season 4: Gold Stick (Episode 1)"/>
        <s v="Season 3 Recap: The Crown"/>
        <s v="Suits: Season 3: Endgame (Episode 8)"/>
        <s v="Suits: Season 3: She's Mine (Episode 7)"/>
        <s v="Men Behaving Badly: Series 6: Merry Christmas (Episode 7)"/>
        <s v="Men Behaving Badly: Series 6: Sofa (Episode 6)"/>
        <s v="Men Behaving Badly: Series 6: Ten (Episode 5)"/>
        <s v="Men Behaving Badly: Series 6: Watching TV (Episode 4)"/>
        <s v="Men Behaving Badly: Series 6: Jealousy (Episode 3)"/>
        <s v="Men Behaving Badly: Series 6: Wedding (Episode 2)"/>
        <s v="Men Behaving Badly: Series 6: Stag Night (Episode 1)"/>
        <s v="Men Behaving Badly: Series 5: Home Made Sauna (Episode 7)"/>
        <s v="Men Behaving Badly: Series 1_hook_primary_16x9"/>
        <s v="Men Behaving Badly: Series 5: Rich and Fat (Episode 6)"/>
        <s v="Season 4 Trailer: The Crown"/>
        <s v="Only Fools and Horses: Season 1: The Second Time Around (Episode 4)"/>
        <s v="Only Fools and Horses: Season 1: Cash and Curry (Episode 3)"/>
        <s v="Only Fools and Horses: Season 1: Go West Young Man (Episode 2)"/>
        <s v="Only Fools and Horses: Season 1: Big Brother (Episode 1)"/>
        <s v="Only Fools and Horses: Season 1_hook_primary_16x9"/>
        <s v="The Vicar of Dibley: The Vicar of Dibley Christmas Specials: Merry Christmas (Christmas 2004) (Episode 1)"/>
        <s v="The Vicar of Dibley: Series 3: Summer (Episode 4)"/>
        <s v="The Vicar of Dibley: Series 3: Spring (Episode 3)"/>
        <s v="The Vicar of Dibley: Series 3: Autumn (Episode 1)"/>
        <s v="Men Behaving Badly: Series 5: The Good Pub Guide (Episode 2)"/>
        <s v="The Vicar of Dibley: Series 2 and Specials: Dibley Live (Episode 4)"/>
        <s v="The Vicar of Dibley: Series 2 and Specials: Engagement (Episode 3)"/>
        <s v="Connected: Season 1: Digits (Episode 4)"/>
        <s v="Season 1 Trailer: Connected"/>
        <s v="The Vicar of Dibley: Series 2 and Specials: The Christmas Lunch Incident (Episode 2)"/>
        <s v="The Vicar of Dibley: Series 2 and Specials: The Easter Bunny (Episode 1)"/>
        <s v="The Vicar of Dibley: Series 1: Animals (Episode 6)"/>
        <s v="The Vicar of Dibley: Series 1: Election (Episode 5)"/>
        <s v="Suits: Season 3: The Other Time (Episode 6)"/>
        <s v="Suits: Season 3: Shadow of a Doubt (Episode 5)"/>
        <s v="Suits: Season 3: Conflict of Interest (Episode 4)"/>
        <s v="Suits: Season 3: Unfinished Business (Episode 3)"/>
        <s v="Suits: Season 3: I Want You to Want Me (Episode 2)"/>
        <s v="Suits: Season 3: The Arrangement (Episode 1)"/>
        <s v="Suits: Season 2: War (Episode 16)"/>
        <s v="Suits: Season 2: Normandy (Episode 15)"/>
        <s v="Suits: Season 2: He's Back (Episode 14)"/>
        <s v="Suits: Season 2: Discovery (Episode 4)"/>
        <s v="Suits: Season 2: Zane Vs. Zane (Episode 13)"/>
        <s v="Suits: Season 2: Blood in the Water (Episode 12)"/>
        <s v="Suits: Season 2: Blind-Sided (Episode 11)"/>
        <s v="Suits: Season 2: High Noon (Episode 10)"/>
        <s v="Suits: Season 2: Asterisk (Episode 9)"/>
        <s v="Suits: Season 2: Rewind (Episode 8)"/>
        <s v="Suits: Season 2: Sucker Punch (Episode 7)"/>
        <s v="Suits: Season 2: All In (Episode 6)"/>
        <s v="Suits: Season 2: Break Point (Episode 5)"/>
        <s v="Trailer: David Attenborough: A Life on Our Planet"/>
        <s v="Suits: Season 2: Meet the New Boss (Episode 3)"/>
        <s v="Suits: Season 2: The Choice (Episode 2)"/>
        <s v="David Attenborough: A Life on Our Planet"/>
        <s v="Season 4 Trailer: Jack Whitehall: Travels with My Father"/>
        <s v="Rise of Empires: Ottoman: Season 1: The New Sultan (Episode 1)"/>
        <s v="Season 1 Trailer: Rise of Empires: Ottoman"/>
        <s v="The Fresh Prince of Bel-Air: Season 1_hook_primary_16x9"/>
        <s v="Queen of the South: Season 1_hook_primary_16x9"/>
        <s v="The Good Place: Season 4 (Trailer)"/>
        <s v="Couples Come Dine With Me: Season 1_hook_05_16x9"/>
        <s v="The Vicar of Dibley: Series 1: The Window and the Weather (Episode 4)"/>
        <s v="The IT Crowd: Series 1: Calamity Jen (Episode 2)"/>
        <s v="The Umbrella Academy: Season 1: We Only See Each Other at Weddings and Funerals (Episode 1)"/>
        <s v="Limitless: Season 1_hook_primary_16x9"/>
        <s v="Safe: Season 1: Episode 6"/>
        <s v="Season 1 Trailer: Get Organized with The Home Edit"/>
        <s v="Dead to Me: Season 1: Pilot (Episode 1)"/>
        <s v="Rise of the Guardians_hook_primary_16x9"/>
        <s v="Santa Clarita Diet: Season 2 (Trailer)"/>
        <s v="Come Dine With Me: Series 12_hook_01_16x9"/>
        <s v="Dead to Me : Season 1 (Trailer)"/>
        <s v="Stranger Things 3 (Spielberg for Product CEE)"/>
        <s v="Stranger Things: Season 1: Chapter One: The Vanishing of Will Byers (Episode 1)"/>
        <s v="Ashes to Ashes: Season 1: Episode 2"/>
        <s v="Humans: Season 1_hook_02_16x9"/>
        <s v="Humans: Season 1: Episode 1"/>
        <s v="Doctor Who: Season 1_hook_primary_16x9"/>
        <s v="Travelers: Season 3 (Trailer)"/>
        <s v="Suits: Season 2: She Knows (Episode 1)"/>
        <s v="Suits: Season 1: Dog Fight (Episode 12)"/>
        <s v="Suits: Season 1: Rules of the Game (Episode 11)"/>
        <s v="Suits: Season 1: The Shelf Life (Episode 10)"/>
        <s v="Suits: Season 1: Undefeated (Episode 9)"/>
        <s v="Suits: Season 1: Identity Crisis (Episode 8)"/>
        <s v="Suits: Season 1: Play the Man (Episode 7)"/>
        <s v="Suits: Season 1: Tricks of the Trade (Episode 6)"/>
        <s v="Suits: Season 1: Bail Out (Episode 5)"/>
        <s v="Suits: Season 1: Dirty Little Secrets (Episode 4)"/>
        <s v="Suits: Season 1: Inside Track (Episode 3)"/>
        <s v="Suits: Season 1: Errors and Omissions (Episode 2)"/>
        <s v="Suits: Season 1: Pilot Part 1 &amp; 2 (Episode 1)"/>
        <s v="Fawlty Towers: Series 1: The Wedding Party (Episode 3)"/>
        <s v="Red Dwarf: Series 2: Kryten (Episode 1)"/>
        <s v="Red Dwarf: Series 1: Me 2 (Episode 6)"/>
        <s v="Red Dwarf: Series 1: Confidence and Paranoia (Episode 5)"/>
        <s v="Red Dwarf: Series 1: Waiting for God (Episode 4)"/>
        <s v="Red Dwarf: Series 1: Balance of Power (Episode 3)"/>
        <s v="Red Dwarf: Series 1: Future Echoes (Episode 2)"/>
        <s v="Red Dwarf: Series 1: The End (Episode 1)"/>
        <s v="Lucifer: Season 5: Spoiler Alert (Episode 8)"/>
        <s v="Fawlty Towers: Series 1: The Builders (Episode 2)"/>
        <s v="Lucifer: Season 5: Our Mojo (Episode 7)"/>
        <s v="Lucifer: Season 4 (Creep)"/>
        <s v="Lucifer: Season 5: BlueBallz (Episode 6)"/>
        <s v="Lucifer: Season 5: Detective Amenadiel (Episode 5)"/>
        <s v="The Vicar of Dibley: The Vicar of Dibley Christmas Specials: The Vicar in White (Christmas 2006) (Episode 4)"/>
        <s v="The Vicar of Dibley: The Vicar of Dibley Christmas Specials: The Handsome Stranger (Christmas 2006) (Episode 3)"/>
        <s v="Lucifer: Season 4: Who's da New King of Hell? (Episode 10)"/>
        <s v="Lucifer: Season 4: Save Lucifer (Episode 9)"/>
        <s v="Lucifer: Season 4: Super Bad Boyfriend (Episode 8)"/>
        <s v="Lucifer: Season 4: Devil Is as Devil Does (Episode 7)"/>
        <s v="Lucifer: Season 4: Orgy Pants to Work (Episode 6)"/>
        <s v="Lucifer: Season 4: Expire Erect (Episode 5)"/>
        <s v="Lucifer: Season 4: All About Eve (Episode 4)"/>
        <s v="Lucifer: Season 4: O, Ye of Little Faith, Father (Episode 3)"/>
        <s v="Lucifer: Season 4: Somebody’s Been Reading Dante’s Inferno (Episode 2)"/>
        <s v="Lucifer: Season 4: Everything's Okay (Episode 1)"/>
        <s v="The Fall: Season 3: Their Solitary Way (Episode 6)"/>
        <s v="The Fall: Season 3: Wounds of Deadly Hate (Episode 5)"/>
        <s v="The Fall: Season 3: The Hell Within Him (Episode 4)"/>
        <s v="The Fall: Season 2: Episode 4"/>
        <s v="The Fall: Season 3: The Gates of Light (Episode 3)"/>
        <s v="The Fall: Season 3: His Troubled Thoughts (Episode 2)"/>
        <s v="The Fall: Season 3: Silence and Suffering (Episode 1)"/>
        <s v="The Fall: Season 2: Episode 6"/>
        <s v="The Fall: Season 2: Episode 5"/>
        <s v="The Fall: Season 2: Episode 3"/>
        <s v="The Fall: Season 2: Episode 2"/>
        <s v="The Fall: Season 2: Episode 1"/>
        <s v="The Fall: Season 1: Episode 5"/>
        <s v="The Vicar of Dibley: Series 3: Winter (Episode 2)"/>
        <s v="The Fall: Season 1: Episode 4"/>
        <s v="The Fall: Season 1: Episode 3"/>
        <s v="The Fall: Season 1: Episode 2"/>
        <s v="The Fall: Season 1: Episode 1"/>
        <s v="The Vicar of Dibley: Series 2 and Specials: Love and Marriage (Episode 6)"/>
        <s v="The Vicar of Dibley: Series 2 and Specials: Celebrity Vicar (Episode 5)"/>
        <s v="The Vicar of Dibley: Series 1: Community Spirit (Episode 3)"/>
        <s v="The Vicar of Dibley: Series 1: Songs of Praise (Episode 2)"/>
        <s v="The Vicar of Dibley: Series 1: The Arrival (Episode 1)"/>
        <s v="Wheelman"/>
        <s v="Wheelman (Trailer)"/>
        <s v="Season 3 Trailer: Ozark"/>
        <s v="Friday Night Dinner: Season 5: Episode 4"/>
        <s v="Friday Night Dinner: Season 5: Episode 3"/>
        <s v="Ozark: Season 2: The Gold Coast (Episode 10)"/>
        <s v="Ozark: Season 2: The Badger (Episode 9)"/>
        <s v="Ozark: Season 2: The Big Sleep (Episode 8)"/>
        <s v="Ozark: Season 2: One Way Out (Episode 7)"/>
        <s v="Ozark: Season 2: Outer Darkness (Episode 6)"/>
        <s v="Ozark: Season 2: Game Day (Episode 5)"/>
        <s v="Ozark: Season 2: Stag (Episode 4)"/>
        <s v="Ozark: Season 1: The Toll (Episode 10)"/>
        <s v="Ozark: Season 2: Once a Langmore... (Episode 3)"/>
        <s v="Ozark: Season 2: The Precious Blood of Jesus (Episode 2)"/>
        <s v="Ozark: Season 2: Reparations (Episode 1)"/>
        <s v="Ozark: Season 1: Coffee, Black (Episode 9)"/>
        <s v="Ozark: Season 1: Kaleidoscope (Episode 8)"/>
        <s v="Ozark: Season 1: Nest Box (Episode 7)"/>
        <s v="Ozark: Season 1: Book of Ruth (Episode 6)"/>
        <s v="Ozark: Season 1: Ruling Days (Episode 5)"/>
        <s v="Ozark: Season 1: Tonight We Improvise (Episode 4)"/>
        <s v="Ozark: Season 1: My Dripping Sleep (Episode 3)"/>
        <s v="Ozark: Season 1: Blue Cat (Episode 2)"/>
        <s v="Ozark: Season 1: Sugarwood (Episode 1)"/>
        <s v="Sugar Rush: Season 1 (CHARACTER POD)"/>
        <s v="Body Fixers: Season 1_hook_01_16x9"/>
        <s v="The Big Short_hook_primary_16x9"/>
        <s v="MasterChef: Season 12_hook_03_16x9"/>
        <s v="Dark: Season 1: Sic Mundus Creatus Est (Episode 6)"/>
        <s v="Down to Earth with Zac Efron: Season 1: Lima (Episode 5)"/>
        <s v="Down to Earth with Zac Efron: Season 1: Sardinia (Episode 4)"/>
        <s v="Down to Earth with Zac Efron: Season 1: Costa Rica (Episode 3)"/>
        <s v="Down to Earth with Zac Efron: Season 1: France (Episode 2)"/>
        <s v="Down to Earth with Zac Efron: Season 1: Iceland (Episode 1)"/>
        <s v="MasterChef: The Professionals: Season 9: Episode 1"/>
        <s v="MasterChef: The Professionals: Season 9_hook_02_16x9"/>
        <s v="Season 1 Trailer: Down To Earth with Zac Efron"/>
        <s v="Eurovision Song Contest: The Story of Fire Saga (Trailer)"/>
        <s v="Inside Bill's Brain: Decoding Bill Gates: Limited Series: Part 1 (Episode 1)"/>
        <s v="Forks Over Knives"/>
        <s v="Friends: Season 1: The One with the Butt (Episode 6)"/>
        <s v="Queer Eye: Season 5: Paging Dr. Yi (Episode 9)"/>
        <s v="Queer Eye: Season 5: Father Knows Fish (Episode 8)"/>
        <s v="Queer Eye: Season 5: Silver Lining Sweeney (Episode 7)"/>
        <s v="Queer Eye: Season 5: Father of the Bride (Episode 3)"/>
        <s v="Queer Eye: Season 5: DJ's on Repeat (Episode 6)"/>
        <s v="Queer Eye: Season 5: The Anxious Activist (Episode 5)"/>
        <s v="Queer Eye: Season 5: The North Philadelphia Story (Episode 4)"/>
        <s v="Queer Eye: Season 5: Preaching Out Loud (Episode 1)"/>
        <s v="Queer Eye: Season 5: Body Rock or Bust (Episode 10)"/>
        <s v="The Big Flower Fight: Season 1: Fairytale Finale (Episode 8)"/>
        <s v="The Big Flower Fight: Season 1: Green Giants (Episode 7)"/>
        <s v="The Big Flower Fight: Season 1: Magnificent Mobiles (Episode 5)"/>
        <s v="The Big Flower Fight: Season 1: Giant Edible Thrones (Episode 4)"/>
        <s v="The Big Flower Fight: Season 1: Huge Hairy Beasts (Episode 3)"/>
        <s v="The Big Flower Fight: Season 1: Fabulous Floral Fashion (Episode 2)"/>
        <s v="The Big Flower Fight: Season 1: Enormous Insects (Episode 1)"/>
        <s v="Space Force: Season 1: PROPORTIONATE RESPONSE (Episode 10)"/>
        <s v="Space Force: Season 1: IT’S GOOD TO BE BACK ON THE MOON (Episode 9)"/>
        <s v="Space Force: Season 1: CONJUGAL VISIT (Episode 8)"/>
        <s v="Space Force: Season 1: EDISON JAYMES (Episode 7)"/>
        <s v="Space Force: Season 1: THE SPY (Episode 6)"/>
        <s v="Space Force: Season 1: SPACE FLAG (Episode 5)"/>
        <s v="Space Force: Season 1: LUNAR HABITAT (Episode 4)"/>
        <s v="Space Force: Season 1: MARK AND MALLORY GO TO WASHINGTON (Episode 3)"/>
        <s v="Space Force: Season 1: SAVE EPSILON 6! (Episode 2)"/>
        <s v="Space Force: Season 1: THE LAUNCH (Episode 1)"/>
        <s v="Dead to Me: Season 2: Where Do We Go from Here (Episode 10)"/>
        <s v="Dead to Me: Season 2: It's Not You, It's Me (Episode 9)"/>
        <s v="Dead to Me: Season 2: It Had to Be You (Episode 8)"/>
        <s v="Dead to Me: Season 2: If Only You Knew (Episode 7)"/>
        <s v="Dead to Me: Season 2: You Don't Have To (Episode 6)"/>
        <s v="Dead to Me: Season 2: The Price You Pay (Episode 5)"/>
        <s v="Dead to Me: Season 2: Between You and Me (Episode 4)"/>
        <s v="Dead to Me: Season 2: You Can't Live Like This (Episode 3)"/>
        <s v="Dead to Me: Season 2: Where Have You Been (Episode 2)"/>
        <s v="Dead to Me: Season 2: You Know What You Did (Episode 1)"/>
        <s v="Dead to Me: Season 1: You Have to Go (Episode 10)"/>
        <s v="Dead to Me: Season 1: I Have to Be Honest (Episode 9)"/>
        <s v="Dead to Me: Season 1: Try to Stop Me (Episode 8)"/>
        <s v="Dead to Me: Season 1: I Can Handle It (Episode 7)"/>
        <s v="Dead to Me: Season 1: Oh My God (Episode 6)"/>
        <s v="Dead to Me: Season 1: I've Gotta Get Away (Episode 5)"/>
        <s v="Dead to Me: Season 1: I Can't Go Back (Episode 4)"/>
        <s v="Dead to Me: Season 1: It's All My Fault (Episode 3)"/>
        <s v="Dead to Me: Season 1: Maybe I'm Crazy (Episode 2)"/>
        <s v="White Lines: Season 1: Episode 10"/>
        <s v="White Lines: Season 1: Episode 9"/>
        <s v="White Lines: Season 1: Episode 8"/>
        <s v="White Lines: Season 1: Episode 7"/>
        <s v="White Lines: Season 1: Episode 6"/>
        <s v="White Lines: Season 1: Episode 5"/>
        <s v="White Lines: Season 1: Episode 4"/>
        <s v="White Lines: Season 1: Episode 3"/>
        <s v="White Lines: Season 1: Episode 2"/>
        <s v="White Lines: Season 1: Episode 1"/>
        <s v="The Durrells: Season 3: Episode 8"/>
        <s v="The Durrells: Season 3: Episode 7"/>
        <s v="The Durrells: Season 3: Episode 6"/>
        <s v="The Durrells: Season 3: Episode 5"/>
        <s v="The Durrells: Season 3: Episode 4"/>
        <s v="The Durrells: Season 3: Episode 3"/>
        <s v="The Durrells: Season 3: Episode 2"/>
        <s v="The Durrells: Season 3: Episode 1"/>
        <s v="The Durrells: Season 2: Episode 6"/>
        <s v="The Durrells: Season 2: Episode 5"/>
        <s v="The Durrells: Season 2: Episode 4"/>
        <s v="The Durrells: Season 2: Episode 3"/>
        <s v="The Durrells: Season 2: Episode 2"/>
        <s v="The Durrells: Season 2: Episode 1"/>
        <s v="The Durrells: Season 1: Episode 6"/>
        <s v="The Durrells: Season 1: Episode 5"/>
        <s v="The Durrells: Season 1: Episode 4"/>
        <s v="The Durrells: Season 1: Episode 3"/>
        <s v="The Durrells: Season 1: Episode 2"/>
        <s v="The Durrells: Season 1: Episode 1"/>
        <s v="After Life: Season 2: Episode 6"/>
        <s v="After Life: Season 2: Episode 5"/>
        <s v="After Life: Season 2: Episode 4"/>
        <s v="After Life: Season 2: Episode 3"/>
        <s v="After Life: Season 2: Episode 2"/>
        <s v="After Life: Season 2: Episode 1"/>
        <s v="Friday Night Dinner: Season 4: The Funeral (Episode 5)"/>
        <s v="The Tiger King and I"/>
        <s v="Tiger King: Season 1: Dethroned (Episode 7)"/>
        <s v="Tiger King: Season 1: The Noble Thing to Do (Episode 6)"/>
        <s v="Tiger King: Season 1: Make America Exotic Again (Episode 5)"/>
        <s v="Tiger King: Season 1: Playing with Fire (Episode 4)"/>
        <s v="Ashes to Ashes: Season 1: Episode 1"/>
        <s v="Tiger King: Season 1: The Secret (Episode 3)"/>
        <s v="Tiger King: Season 1: Cult of Personality (Episode 2)"/>
        <s v="Tiger King: Season 1: Not Your Average Joe (Episode 1)"/>
        <s v="Ashes to Ashes: Season 3: Episode 2"/>
        <s v="Ashes to Ashes: Season 3: Episode 1"/>
        <s v="Ashes to Ashes: Season 3: Episode 8"/>
        <s v="Ashes to Ashes: Season 3: Episode 7"/>
        <s v="Ashes to Ashes: Season 3: Episode 6"/>
        <s v="Ashes to Ashes: Season 3: Episode 5"/>
        <s v="Ashes to Ashes: Season 3: Episode 4"/>
        <s v="Ashes to Ashes: Season 3: Episode 3"/>
        <s v="Ashes to Ashes: Season 2: Episode 8"/>
        <s v="Ashes to Ashes: Season 2: Episode 7"/>
        <s v="Ashes to Ashes: Season 2: Episode 6"/>
        <s v="Ashes to Ashes: Season 2: Episode 5"/>
        <s v="Ashes to Ashes: Season 2: Episode 4"/>
        <s v="White Collar: Season 6: Au Revoir (Episode 6)"/>
        <s v="White Collar: Season 6: Whack-A-Mole (Episode 5)"/>
        <s v="White Collar: Season 6: All's Fair (Episode 4)"/>
        <s v="White Collar: Season 6: Uncontrolled Variables (Episode 3)"/>
        <s v="White Collar: Season 6: Return to Sender (Episode 2)"/>
        <s v="White Collar: Season 6: Borrowed Time (Episode 1)"/>
        <s v="White Collar: Season 5: Diamond Exchange (Episode 13)"/>
        <s v="White Collar: Season 5: Taking Stock (Episode 12)"/>
        <s v="White Collar: Season 5: No Good Deed (Episode 9)"/>
        <s v="White Collar: Season 5: Shot Through the Heart (Episode 11)"/>
        <s v="White Collar: Season 5: Live Feed (Episode 10)"/>
        <s v="White Collar: Season 5: Digging Deeper (Episode 8)"/>
        <s v="White Collar: Season 5: Quantico Closure (Episode 7)"/>
        <s v="White Collar: Season 5: Ice Breaker (Episode 6)"/>
        <s v="White Collar: Season 5: Master Plan (Episode 5)"/>
        <s v="White Collar: Season 5: Controlling Interest (Episode 4)"/>
        <s v="White Collar: Season 5: One Last Stakeout (Episode 3)"/>
        <s v="White Collar: Season 5: Out of the Frying Pan (Episode 2)"/>
        <s v="White Collar: Season 5: At What Price (Episode 1)"/>
        <s v="White Collar: Season 4: In the Wind (Episode 16)"/>
        <s v="White Collar: Season 4: The Original (Episode 15)"/>
        <s v="White Collar: Season 4: Shoot the Moon (Episode 14)"/>
        <s v="White Collar: Season 4: Empire City (Episode 13)"/>
        <s v="White Collar: Season 4: Brass Tacks (Episode 12)"/>
        <s v="White Collar: Season 4: Family Business (Episode 11)"/>
        <s v="White Collar: Season 4: Vested Interest (Episode 10)"/>
        <s v="White Collar: Season 4: Gloves Off (Episode 9)"/>
        <s v="White Collar: Season 4: Ancient History (Episode 8)"/>
        <s v="White Collar: Season 4: Compromising Positions (Episode 7)"/>
        <s v="White Collar: Season 4: Identity Crisis (Episode 6)"/>
        <s v="White Collar: Season 4: Honor Among Thieves (Episode 5)"/>
        <s v="White Collar: Season 4: Parting Shots (Episode 4)"/>
        <s v="White Collar: Season 4: Diminishing Returns (Episode 3)"/>
        <s v="White Collar: Season 4: Most Wanted (Episode 2)"/>
        <s v="White Collar: Season 4: Wanted (Episode 1)"/>
        <s v="White Collar: Season 3: Judgment Day (Episode 16)"/>
        <s v="White Collar: Season 3: Stealing Home (Episode 15)"/>
        <s v="White Collar: Season 3: Pulling Strings (Episode 14)"/>
        <s v="White Collar: Season 3: Neighborhood Watch (Episode 13)"/>
        <s v="White Collar: Season 3: Upper West Side Story (Episode 12)"/>
        <s v="White Collar: Season 3: Checkmate (Episode 11)"/>
        <s v="White Collar: Season 3: Countdown (Episode 10)"/>
        <s v="White Collar: Season 3: On the Fence (Episode 9)"/>
        <s v="White Collar: Season 3: As You Were (Episode 8)"/>
        <s v="Fawlty Towers: Series 2: The Kipper and the Corpse (Episode 4)"/>
        <s v="Fawlty Towers: Series 2: Waldorf Salad (Episode 3)"/>
        <s v="Fawlty Towers: Series 2: Communication Problems (Episode 1)"/>
        <s v="Fawlty Towers: Series 1: The Germans (Episode 6)"/>
        <s v="Fawlty Towers: Series 1: Gourmet Night (Episode 5)"/>
        <s v="How I Met Your Mother: Season 9: Last Forever: Part Two (Episode 24)"/>
        <s v="How I Met Your Mother: Season 9: Last Forever: Part One (Episode 23)"/>
        <s v="How I Met Your Mother: Season 9: The End of the Aisle (Episode 22)"/>
        <s v="How I Met Your Mother: Season 9: Gary Blauman (Episode 21)"/>
        <s v="How I Met Your Mother: Season 9: Daisy (Episode 20)"/>
        <s v="How I Met Your Mother: Season 9: Vesuvius (Episode 19)"/>
        <s v="How I Met Your Mother: Season 9: Rally (Episode 18)"/>
        <s v="How I Met Your Mother: Season 9: Sunrise (Episode 17)"/>
        <s v="How I Met Your Mother: Season 9: How Your Mother Met Me (Episode 16)"/>
        <s v="How I Met Your Mother: Season 9: Unpause (Episode 15)"/>
        <s v="How I Met Your Mother: Season 9: Slapsgiving 3: Slappointment in Slapmarra (Episode 14)"/>
        <s v="How I Met Your Mother: Season 9: Bass Player Wanted (Episode 13)"/>
        <s v="How I Met Your Mother: Season 9: The Rehearsal Dinner (Episode 12)"/>
        <s v="How I Met Your Mother: Season 9: Bedtime Stories (Episode 11)"/>
        <s v="How I Met Your Mother: Season 9: Mom and Dad (Episode 10)"/>
        <s v="How I Met Your Mother: Season 9: Platonish (Episode 9)"/>
        <s v="How I Met Your Mother: Season 9: The Lighthouse (Episode 8)"/>
        <s v="How I Met Your Mother: Season 9: No Questions Asked (Episode 7)"/>
        <s v="How I Met Your Mother: Season 9: Knight Vision (Episode 6)"/>
        <s v="How I Met Your Mother: Season 9: The Poker Game (Episode 5)"/>
        <s v="How I Met Your Mother: Season 9: The Broken Code (Episode 4)"/>
        <s v="How I Met Your Mother: Season 9: Last Time in New York (Episode 3)"/>
        <s v="How I Met Your Mother: Season 9: Coming Back (Episode 2)"/>
        <s v="How I Met Your Mother: Season 9: The Locket (Episode 1)"/>
        <s v="How I Met Your Mother: Season 8: Something New (Episode 24)"/>
        <s v="How I Met Your Mother: Season 8: Something Old (Episode 23)"/>
        <s v="How I Met Your Mother: Season 8: The Bro Mitzvah (Episode 22)"/>
        <s v="How I Met Your Mother: Season 8: Romeward Bound (Episode 21)"/>
        <s v="How I Met Your Mother: Season 8: The Time Travelers (Episode 20)"/>
        <s v="How I Met Your Mother: Season 8: The Fortress (Episode 19)"/>
        <s v="How I Met Your Mother: Season 8: Weekend at Barney's (Episode 18)"/>
        <s v="How I Met Your Mother: Season 8: The Ashtray (Episode 17)"/>
        <s v="How I Met Your Mother: Season 8: Bad Crazy (Episode 16)"/>
        <s v="How I Met Your Mother: Season 8: P.S. I Love You (Episode 15)"/>
        <s v="How I Met Your Mother: Season 8: Ring Up! (Episode 14)"/>
        <s v="How I Met Your Mother: Season 8: Band or DJ? (Episode 13)"/>
        <s v="How I Met Your Mother: Season 8: The Final Page: Part 2 (Episode 12)"/>
        <s v="How I Met Your Mother: Season 8: The Final Page: Part 1 (Episode 11)"/>
        <s v="How I Met Your Mother: Season 8: The Over-Correction (Episode 10)"/>
        <s v="How I Met Your Mother: Season 8: Lobster Crawl (Episode 9)"/>
        <s v="How I Met Your Mother: Season 8: Twelve Horny Women (Episode 8)"/>
        <s v="How I Met Your Mother: Season 8: The Stamp Tramp (Episode 7)"/>
        <s v="How I Met Your Mother: Season 8: Splitsville (Episode 6)"/>
        <s v="How I Met Your Mother: Season 8: The Autumn of Break-Ups (Episode 5)"/>
        <s v="How I Met Your Mother: Season 8: Who Wants to Be a Godparent? (Episode 4)"/>
        <s v="How I Met Your Mother: Season 8: Nannies (Episode 3)"/>
        <s v="How I Met Your Mother: Season 8: The Pre-Nup (Episode 2)"/>
        <s v="How I Met Your Mother: Season 8: Farhampton (Episode 1)"/>
        <s v="How I Met Your Mother: Season 7: The Magician's Code Part 2 (Episode 24)"/>
        <s v="How I Met Your Mother: Season 7: The Magician's Code Part 1 (Episode 23)"/>
        <s v="How I Met Your Mother: Season 7: Good Crazy (Episode 22)"/>
        <s v="How I Met Your Mother: Season 7: Now We're Even (Episode 21)"/>
        <s v="How I Met Your Mother: Season 7: Trilogy Time (Episode 20)"/>
        <s v="How I Met Your Mother: Season 7: The Broath (Episode 19)"/>
        <s v="How I Met Your Mother: Season 7: Karma (Episode 18)"/>
        <s v="How I Met Your Mother: Season 7: No Pressure (Episode 17)"/>
        <s v="How I Met Your Mother: Season 7: The Drunk Train (Episode 16)"/>
        <s v="How I Met Your Mother: Season 7: The Burning Beekeeper (Episode 15)"/>
        <s v="How I Met Your Mother: Season 7: 46 Minutes (Episode 14)"/>
        <s v="How I Met Your Mother: Season 7: Tailgate (Episode 13)"/>
        <s v="How I Met Your Mother: Season 7: Symphony of Illumination (Episode 12)"/>
        <s v="How I Met Your Mother: Season 7: The Rebound Girl (Episode 11)"/>
        <s v="How I Met Your Mother: Season 7: Tick Tick Tick (Episode 10)"/>
        <s v="How I Met Your Mother: Season 7: Disaster Averted (Episode 9)"/>
        <s v="How I Met Your Mother: Season 7: The Slutty Pumpkin Returns (Episode 8)"/>
        <s v="How I Met Your Mother: Season 7: Noretta (Episode 7)"/>
        <s v="How I Met Your Mother: Season 7: Mystery vs. History (Episode 6)"/>
        <s v="How I Met Your Mother: Season 7: Field Trip (Episode 5)"/>
        <s v="How I Met Your Mother: Season 7: The Stinson Missile Crisis (Episode 4)"/>
        <s v="How I Met Your Mother: Season 7: Ducky Tie (Episode 3)"/>
        <s v="How I Met Your Mother: Season 7: The Naked Truth (Episode 2)"/>
        <s v="How I Met Your Mother: Season 6: Landmarks (Episode 23)"/>
        <s v="How I Met Your Mother: Season 7: The Best Man (Episode 1)"/>
        <s v="How I Met Your Mother: Season 6: Challenge Accepted (Episode 24)"/>
        <s v="How I Met Your Mother: Season 6: The Perfect Cocktail (Episode 22)"/>
        <s v="How I Met Your Mother: Season 6: Hopeless (Episode 21)"/>
        <s v="How I Met Your Mother: Season 6: The Exploding Meatball Sub (Episode 20)"/>
        <s v="How I Met Your Mother: Season 6: Legendaddy (Episode 19)"/>
        <s v="How I Met Your Mother: Season 6: A Change of Heart (Episode 18)"/>
        <s v="How I Met Your Mother: Season 6: Garbage Island (Episode 17)"/>
        <s v="How I Met Your Mother: Season 6: Desperation Day (Episode 16)"/>
        <s v="How I Met Your Mother: Season 6: Oh Honey (Episode 15)"/>
        <s v="How I Met Your Mother: Season 6: Last Words (Episode 14)"/>
        <s v="How I Met Your Mother: Season 6: Bad News (Episode 13)"/>
        <s v="How I Met Your Mother: Season 6: False Positive (Episode 12)"/>
        <s v="How I Met Your Mother: Season 6: The Mermaid Theory (Episode 11)"/>
        <s v="How I Met Your Mother: Season 6: Blitzgiving (Episode 10)"/>
        <s v="How I Met Your Mother: Season 6: Glitter (Episode 9)"/>
        <s v="How I Met Your Mother: Season 6: Natural History (Episode 8)"/>
        <s v="How I Met Your Mother: Season 6: Canning Randy (Episode 7)"/>
        <s v="How I Met Your Mother: Season 6: Baby Talk (Episode 6)"/>
        <s v="How I Met Your Mother: Season 6: Architect of Destruction (Episode 5)"/>
        <s v="How I Met Your Mother: Season 6: Subway Wars (Episode 4)"/>
        <s v="How I Met Your Mother: Season 6: Unfinished (Episode 3)"/>
        <s v="How I Met Your Mother: Season 6: Cleaning House (Episode 2)"/>
        <s v="How I Met Your Mother: Season 6: Big Days (Episode 1)"/>
        <s v="How I Met Your Mother: Season 5: Doppelgangers (Episode 24)"/>
        <s v="How I Met Your Mother: Season 5: The Wedding Bride (Episode 23)"/>
        <s v="How I Met Your Mother: Season 5: Robots Vs. Wrestlers (Episode 22)"/>
        <s v="How I Met Your Mother: Season 5: Twin Beds (Episode 21)"/>
        <s v="How I Met Your Mother: Season 5: Home Wreckers (Episode 20)"/>
        <s v="How I Met Your Mother: Season 5: Zoo or False (Episode 19)"/>
        <s v="How I Met Your Mother: Season 5: Say Cheese (Episode 18)"/>
        <s v="How I Met Your Mother: Season 5: Of Course (Episode 17)"/>
        <s v="How I Met Your Mother: Season 5: Hooked (Episode 16)"/>
        <s v="How I Met Your Mother: Season 5: Rabbit or Duck (Episode 15)"/>
        <s v="How I Met Your Mother: Season 5: Perfect Week (Episode 14)"/>
        <s v="How I Met Your Mother: Season 5: Jenkins (Episode 13)"/>
        <s v="How I Met Your Mother: Season 5: Girls Vs. Suits (Episode 12)"/>
        <s v="How I Met Your Mother: Season 5: Last Cigarette Ever (Episode 11)"/>
        <s v="How I Met Your Mother: Season 5: The Window (Episode 10)"/>
        <s v="How I Met Your Mother: Season 5: Slapsgiving 2: Revenge of the Slap (Episode 9)"/>
        <s v="How I Met Your Mother: Season 5: The Playbook (Episode 8)"/>
        <s v="How I Met Your Mother: Season 5: The Rough Patch (Episode 7)"/>
        <s v="How I Met Your Mother: Season 5: Bagpipes (Episode 6)"/>
        <s v="How I Met Your Mother: Season 5: Duel Citizenship (Episode 5)"/>
        <s v="How I Met Your Mother: Season 5: The Sexless Innkeeper (Episode 4)"/>
        <s v="How I Met Your Mother: Season 5: Robin 101 (Episode 3)"/>
        <s v="How I Met Your Mother: Season 5: Double Date (Episode 2)"/>
        <s v="How I Met Your Mother: Season 5: Definitions (Episode 1)"/>
        <s v="How I Met Your Mother: Season 4: The Leap (Episode 24)"/>
        <s v="How I Met Your Mother: Season 4: As Fast as She Can (Episode 23)"/>
        <s v="How I Met Your Mother: Season 4: Right Place Right Time (Episode 22)"/>
        <s v="How I Met Your Mother: Season 4: The Three Days Rule (Episode 21)"/>
        <s v="How I Met Your Mother: Season 4: Mosbius Designs (Episode 20)"/>
        <s v="How I Met Your Mother: Season 4: Murtaugh (Episode 19)"/>
        <s v="How I Met Your Mother: Season 4: Old King Clancy (Episode 18)"/>
        <s v="How I Met Your Mother: Season 4: The Front Porch (Episode 17)"/>
        <s v="How I Met Your Mother: Season 4: Sorry, Bro (Episode 16)"/>
        <s v="How I Met Your Mother: Season 4: The Stinsons (Episode 15)"/>
        <s v="How I Met Your Mother: Season 4: Possimpible (Episode 14)"/>
        <s v="How I Met Your Mother: Season 4: Three Days of Snow (Episode 13)"/>
        <s v="How I Met Your Mother: Season 4: Benefits (Episode 12)"/>
        <s v="How I Met Your Mother: Season 4: Little Minnesota (Episode 11)"/>
        <s v="How I Met Your Mother: Season 4: The Fight (Episode 10)"/>
        <s v="How I Met Your Mother: Season 4: The Naked Man (Episode 9)"/>
        <s v="How I Met Your Mother: Season 4: Woooo! (Episode 8)"/>
        <s v="How I Met Your Mother: Season 4: Not a Father's Day (Episode 7)"/>
        <s v="How I Met Your Mother: Season 4: Happily Ever After (Episode 6)"/>
        <s v="How I Met Your Mother: Season 4: Shelter Island (Episode 5)"/>
        <s v="How I Met Your Mother: Season 4: Intervention (Episode 4)"/>
        <s v="How I Met Your Mother: Season 4: I Heart NJ (Episode 3)"/>
        <s v="How I Met Your Mother: Season 4: The Best Burger in New York (Episode 2)"/>
        <s v="How I Met Your Mother: Season 4: Do I Know You? (Episode 1)"/>
        <s v="How I Met Your Mother: Season 3: Miracles (Episode 20)"/>
        <s v="How I Met Your Mother: Season 3: Everything Must Go (Episode 19)"/>
        <s v="How I Met Your Mother: Season 3: Rebound Bro (Episode 18)"/>
        <s v="How I Met Your Mother: Season 3: The Goat (Episode 17)"/>
        <s v="How I Met Your Mother: Season 3: Sandcastles in the Sand (Episode 16)"/>
        <s v="How I Met Your Mother: Season 3: The Chain of Screaming (Episode 15)"/>
        <s v="How I Met Your Mother: Season 3: The Bracket (Episode 14)"/>
        <s v="How I Met Your Mother: Season 3: Ten Sessions (Episode 13)"/>
        <s v="How I Met Your Mother: Season 3: No Tomorrow (Episode 12)"/>
        <s v="How I Met Your Mother: Season 3: The Platinum Rule (Episode 11)"/>
        <s v="How I Met Your Mother: Season 3: The Yips (Episode 10)"/>
        <s v="How I Met Your Mother: Season 3: Slapsgiving (Episode 9)"/>
        <s v="How I Met Your Mother: Season 3: Spoiler Alert (Episode 8)"/>
        <s v="How I Met Your Mother: Season 3: Dowisetrepla (Episode 7)"/>
        <s v="How I Met Your Mother: Season 3: I'm Not That Guy (Episode 6)"/>
        <s v="How I Met Your Mother: Season 3: How I Met Everyone Else (Episode 5)"/>
        <s v="How I Met Your Mother: Season 3: Little Boys (Episode 4)"/>
        <s v="How I Met Your Mother: Season 3: Third Wheel (Episode 3)"/>
        <s v="How I Met Your Mother: Season 3: We're Not From Here (Episode 2)"/>
        <s v="How I Met Your Mother: Season 3: Wait for It (Episode 1)"/>
        <s v="How I Met Your Mother: Season 2: Something Blue (Episode 22)"/>
        <s v="How I Met Your Mother: Season 2: Something Borrowed (Episode 21)"/>
        <s v="How I Met Your Mother: Season 2: Showdown (Episode 20)"/>
        <s v="How I Met Your Mother: Season 2: Bachelor Party (Episode 19)"/>
        <s v="How I Met Your Mother: Season 2: Moving Day (Episode 18)"/>
        <s v="How I Met Your Mother: Season 2: Arrivederci, Fiero (Episode 17)"/>
        <s v="How I Met Your Mother: Season 2: Stuff (Episode 16)"/>
        <s v="How I Met Your Mother: Season 2: Lucky Penny (Episode 15)"/>
        <s v="How I Met Your Mother: Season 2: Monday Night Football (Episode 14)"/>
        <s v="How I Met Your Mother: Season 2: Columns (Episode 13)"/>
        <s v="How I Met Your Mother: Season 2: First Time in New York (Episode 12)"/>
        <s v="How I Met Your Mother: Season 2: How Lily Stole Christmas (Episode 11)"/>
        <s v="How I Met Your Mother: Season 2: Single Stamina (Episode 10)"/>
        <s v="How I Met Your Mother: Season 2: Slap Bet (Episode 9)"/>
        <s v="How I Met Your Mother: Season 2: Atlantic City (Episode 8)"/>
        <s v="How I Met Your Mother: Season 2: Swarley (Episode 7)"/>
        <s v="How I Met Your Mother: Season 2: Aldrin Justice (Episode 6)"/>
        <s v="How I Met Your Mother: Season 2: World's Greatest Couple (Episode 5)"/>
        <s v="How I Met Your Mother: Season 2: Ted Mosby: Architect (Episode 4)"/>
        <s v="How I Met Your Mother: Season 2: Brunch (Episode 3)"/>
        <s v="How I Met Your Mother: Season 2: The Scorpion and the Toad (Episode 2)"/>
        <s v="How I Met Your Mother: Season 2: Where Were We? (Episode 1)"/>
        <s v="How I Met Your Mother: Season 1: Come On (Episode 22)"/>
        <s v="How I Met Your Mother: Season 1: Milk (Episode 21)"/>
        <s v="How I Met Your Mother: Season 1: Mary the Paralegal (Episode 19)"/>
        <s v="How I Met Your Mother: Season 1: Best Prom Ever (Episode 20)"/>
        <s v="How I Met Your Mother: Season 1: Nothing Good Happens After 2 A.M. (Episode 18)"/>
        <s v="How I Met Your Mother: Season 1: Life Among the Gorillas (Episode 17)"/>
        <s v="How I Met Your Mother: Season 1: Cupcake (Episode 16)"/>
        <s v="How I Met Your Mother: Season 1: Game Night (Episode 15)"/>
        <s v="How I Met Your Mother: Season 1: Zip, Zip, Zip (Episode 14)"/>
        <s v="How I Met Your Mother: Season 1: Drumroll, Please (Episode 13)"/>
        <s v="How I Met Your Mother: Season 1: The Wedding (Episode 12)"/>
        <s v="How I Met Your Mother: Season 1: The Limo (Episode 11)"/>
        <s v="How I Met Your Mother: Season 1: The Pineapple Incident (Episode 10)"/>
        <s v="How I Met Your Mother: Season 1: Belly Full of Turkey (Episode 9)"/>
        <s v="How I Met Your Mother: Season 1: The Duel (Episode 8)"/>
        <s v="How I Met Your Mother: Season 1: Matchmaker (Episode 7)"/>
        <s v="How I Met Your Mother: Season 1: The Slutty Pumpkin (Episode 6)"/>
        <s v="How I Met Your Mother: Season 1: Okay Awesome (Episode 5)"/>
        <s v="How I Met Your Mother: Season 1: Return of the Shirt (Episode 4)"/>
        <s v="How I Met Your Mother: Season 1: The Sweet Taste of Liberty (Episode 3)"/>
        <s v="How I Met Your Mother: Season 1: Purple Giraffe (Episode 2)"/>
        <s v="How I Met Your Mother: Season 1: Pilot (Episode 1)"/>
        <s v="Safe: Season 1: Episode 5"/>
        <s v="Safe: Season 1: Episode 4"/>
        <s v="Safe: Season 1: Episode 3"/>
        <s v="Safe: Season 1: Episode 2"/>
        <s v="Safe: Season 1: Episode 1"/>
        <s v="The Hustle"/>
        <s v="Next in Fashion: Season 1: The Finale (Episode 10)"/>
        <s v="Next in Fashion: Season 1: Denim (Episode 9)"/>
        <s v="Next in Fashion: Season 1: Military (Episode 8)"/>
        <s v="Next in Fashion: Season 1: Activewear (Episode 7)"/>
        <s v="Next in Fashion: Season 1: Rock (Episode 6)"/>
        <s v="Next in Fashion: Season 1: Underwear (Episode 5)"/>
        <s v="Living with Yourself: Season 1: Nice Knowing You (Episode 8)"/>
        <s v="Next in Fashion: Season 1: Streetwear (Episode 4)"/>
        <s v="Next in Fashion: Season 1: The Suit (Episode 3)"/>
        <s v="Next in Fashion: Season 1: Prints &amp; Patterns (Episode 2)"/>
        <s v="Next in Fashion: Season 1: Red Carpet (Episode 1)"/>
        <s v="The Stranger: Limited Series: Episode 8"/>
        <s v="The Stranger: Limited Series: Episode 7"/>
        <s v="The Stranger: Limited Series: Episode 6"/>
        <s v="The Stranger: Limited Series: Episode 5"/>
        <s v="The Stranger: Limited Series: Episode 4"/>
        <s v="The Stranger: Limited Series: Episode 3"/>
        <s v="The Stranger: Limited Series: Episode 2"/>
        <s v="The Stranger: Limited Series: Episode 1"/>
        <s v="Amazing Interiors: Season 1: Ultimate Greenhouse, Skatepark Living Room, Tiki Lounge (Episode 12)"/>
        <s v="Amazing Interiors: Season 1: Medieval Dining Hall, The Basement Train, House of Neon (Episode 11)"/>
        <s v="Amazing Interiors: Season 1: Pink Palace, Waterfall Bedroom, House of Doodles (Episode 10)"/>
        <s v="Amazing Interiors: Season 1: House of Ruins, Racer’s Pad, House of Oddities (Episode 9)"/>
        <s v="Amazing Interiors: Season 1: House of Dictators, Bank House, Steampunk Wonderland (Episode 8)"/>
        <s v="Amazing Interiors: Season 1: Hidden Cottage, Technicolor House, Backyard Coaster (Episode 7)"/>
        <s v="Amazing Interiors: Season 1: Doll House, House of Murals, Shapeshifter Flat (Episode 6)"/>
        <s v="Amazing Interiors: Season 1: Secret Boudoir, Ultimate Man Cave, Apocalypse Bunker (Episode 5)"/>
        <s v="Amazing Interiors: Season 1: Luxury Penthouse, Cat House, Hockey Fan’s Dream (Episode 4)"/>
        <s v="Amazing Interiors: Season 1: Circus House, Recycled House, Sci-Fi Museum (Episode 3)"/>
        <s v="Amazing Interiors: Season 1: House of Horrors, History House, House of Cars (Episode 2)"/>
        <s v="Amazing Interiors: Season 1: Chicago Cubs Cave, Aquarium House, The Love Boat (Episode 1)"/>
        <s v="Horrid Henry: Season 1: Horrid Henry's Horrid Revenge / Moody Margaret Moves In (Episode 1)"/>
        <s v="The IT Crowd: Series 3: Calendar Geeks (Episode 6)"/>
        <s v="The IT Crowd: Series 3: The Speech (Episode 4)"/>
        <s v="The IT Crowd: Series 3: Tramps Like Us (Episode 3)"/>
        <s v="The IT Crowd: Series 3: Are We Not Men? (Episode 2)"/>
        <s v="The IT Crowd: Series 2: Return of the Golden Child (Episode 2)"/>
        <s v="The Spy: Limited Series: Alone in Damascus (Episode 3)"/>
        <s v="The Spy: Limited Series: What's New, Buenos Aires? (Episode 2)"/>
        <s v="The Spy: Limited Series: The Immigrant (Episode 1)"/>
        <s v="The IT Crowd: Series 2: The Work Outing (Episode 1)"/>
        <s v="The Witcher: Season 1: Much More (Episode 8)"/>
        <s v="The Witcher: Season 1: Before a Fall (Episode 7)"/>
        <s v="The Witcher: Season 1: Betrayer Moon (Episode 3)"/>
        <s v="The Witcher: Season 1: Rare Species (Episode 6)"/>
        <s v="The Witcher: Season 1: Bottled Appetites (Episode 5)"/>
        <s v="The Witcher: Season 1: Of Banquets, Bastards and Burials (Episode 4)"/>
        <s v="The Witcher: Season 1: The End’s Beginning (Episode 1)"/>
        <s v="The Witcher: Season 1: Four Marks (Episode 2)"/>
        <s v="Virgin River: Season 1: Unexpected Endings (Episode 10)"/>
        <s v="The IT Crowd: Series 1: Aunt Irma Visits (Episode 6)"/>
        <s v="The IT Crowd: Series 1: The Haunting of Bill Crouse (Episode 5)"/>
        <s v="The IT Crowd: Series 1: The Red Door (Episode 4)"/>
        <s v="The IT Crowd: Series 1: Fifty-Fifty (Episode 3)"/>
        <s v="Virgin River: Season 1: Everybody Has a Secret (Episode 9)"/>
        <s v="Virgin River: Season 1: Into the Light (Episode 8)"/>
        <s v="Virgin River: Season 1: If Truth Be Told (Episode 7)"/>
        <s v="Virgin River: Season 1: Let's Mingle (Episode 6)"/>
        <s v="Virgin River: Season 1: Under Fire (Episode 5)"/>
        <s v="Virgin River: Season 1: A Wounded Heart (Episode 4)"/>
        <s v="Virgin River: Season 1: ... and Found (Episode 3)"/>
        <s v="Virgin River: Season 1: Lost (Episode 2)"/>
        <s v="Virgin River: Season 1: Carry On (Episode 1)"/>
        <s v="Cuckoo: Season 5: Election (Episode 7)"/>
        <s v="Cuckoo: Season 5: Two Engagements and a Funeral (Episode 6)"/>
        <s v="Cuckoo: Season 5: Divorce Party (Episode 5)"/>
        <s v="Cuckoo: Season 5: Macbeth (Episode 4)"/>
        <s v="Cuckoo: Season 5: Weed Farm (Episode 3)"/>
        <s v="Cuckoo: Season 5: Ivy Nanny (Episode 2)"/>
        <s v="Cuckoo: Season 5: Ivy Arrives (Episode 1)"/>
        <s v="Cuckoo: Season 4: Opening Night (Episode 6)"/>
        <s v="Cuckoo: Season 4: Walkabout (Episode 5)"/>
        <s v="Cuckoo: Season 4: Trapped (Episode 4)"/>
        <s v="Cuckoo: Season 4: Ken's New Friend (Episode 3)"/>
        <s v="Cuckoo: Season 4: The Licence (Episode 2)"/>
        <s v="Cuckoo: Season 4: Lawyer of the Year (Episode 1)"/>
        <s v="Our Planet - Behind The Scenes"/>
        <s v="Planet Earth II: Season 1: Cities (Episode 6)"/>
        <s v="Dancing with the Birds"/>
        <s v="Now You See Me"/>
        <s v="Jack Whitehall: Christmas with My Father"/>
        <s v="The Irishman"/>
        <s v="The Crown: Season 3: Cri de Coeur (Episode 10)"/>
        <s v="The Crown: Season 3: Imbroglio (Episode 9)"/>
        <s v="The Crown: Season 3: Dangling Man (Episode 8)"/>
        <s v="The Crown: Season 3: Moondust (Episode 7)"/>
        <s v="The Crown: Season 3: Tywysog Cymru (Episode 6)"/>
        <s v="The Crown: Season 3: Coup (Episode 5)"/>
        <s v="The Crown: Season 3: Bubbikins (Episode 4)"/>
        <s v="The Crown: Season 3: Aberfan (Episode 3)"/>
        <s v="Living with Yourself: Season 1: Piña Colada (Episode 7)"/>
        <s v="Living with Yourself: Season 1: Neighbors and Friends (Episode 6)"/>
        <s v="Living with Yourself: Season 1: Va Bene (Episode 5)"/>
        <s v="The Crown: Season 3: Margaretology (Episode 2)"/>
        <s v="The Crown: Season 3: Olding (Episode 1)"/>
        <s v="Living with Yourself: Season 1: Soul Mate (Episode 4)"/>
        <s v="Living with Yourself: Season 1: Green Tea (Episode 3)"/>
        <s v="Living with Yourself: Season 1: Made in a Strip Mall (Episode 2)"/>
        <s v="Living with Yourself: Season 1: The Best You Can Be (Episode 1)"/>
        <s v="Peppa Pig: Season 1: Hide and Seek / The Playgroup / Mummy Pig at Work / Piggy in the Middle (Episode 2)"/>
        <s v="Peppa Pig: Season 1: Muddy Puddles / Mr. Dinosaur Is Lost / Best Friend / Polly Parrot (Episode 1)"/>
        <s v="PAW Patrol: Season 2: Pups Save Jake / Pups Save the Parade (Episode 3)"/>
        <s v="PAW Patrol: Season 2: Pups Save the Space Alien / Pups Save a Flying Frog (Episode 2)"/>
        <s v="PAW Patrol: Season 2: Pups Save the Penguins / Pups Save a Dolphin Pup (Episode 1)"/>
        <s v="Matilda"/>
        <s v="Arthur Christmas"/>
        <s v="The Game Changers"/>
        <s v="Friends: Season 1: The One with the East German Laundry Detergent (Episode 5)"/>
        <s v="Friends: Season 1: The One with George Stephanopoulos (Episode 4)"/>
        <s v="Friends: Season 1: The One with the Thumb (Episode 3)"/>
        <s v="Friends: Season 1: The One with the Sonogram at the End (Episode 2)"/>
        <s v="Friends: Season 1: The One Where Monica Gets a Roommate (Pilot) (Episode 1)"/>
        <s v="Nailed It! Spain: Season 1: Once Upon a Time (Episode 1)"/>
        <s v="Queer Eye: We're in Japan!: Season 1: Bringing Sexy Back (Episode 4)"/>
        <s v="Queer Eye: We're in Japan!: Season 1: The Ideal Woman (Episode 3)"/>
        <s v="Queer Eye: We're in Japan!: Season 1: Crazy in Love (Episode 2)"/>
        <s v="Queer Eye: We're in Japan!: Season 1: Japanese Holiday (Episode 1)"/>
        <s v="The Kominsky Method: Season 2: Chapter 16. A Thetan Arrives (Episode 8)"/>
        <s v="The Kominsky Method: Season 2: Chapter 15. A Hand Job Is Forgiven (Episode 7)"/>
        <s v="The Kominsky Method: Season 2: Chapter 14. A Secret Leaks, a Teacher Speaks (Episode 6)"/>
        <s v="The Kominsky Method: Season 2: Chapter 13. A Shenckman Equivocates (Episode 5)"/>
        <s v="The Kominsky Method: Season 2: Chapter 12. A Libido Sits in the Fridge (Episode 4)"/>
        <s v="The Kominsky Method: Season 2: Chapter 11. An Odd Couple Occurs (Episode 3)"/>
        <s v="The Kominsky Method: Season 2: Chapter 10. An Old Flame, an Old Wick (Episode 2)"/>
        <s v="The Kominsky Method: Season 2: Chapter 9. An Actor Forgets (Episode 1)"/>
        <s v="Whitechapel: Season 4: Episode 6"/>
        <s v="Whitechapel: Season 4: Episode 5"/>
        <s v="Whitechapel: Season 4: Episode 3"/>
        <s v="Whitechapel: Season 4: Episode 4"/>
        <s v="Whitechapel: Season 4: Episode 2"/>
        <s v="Whitechapel: Season 4: Episode 1"/>
        <s v="Whitechapel: Season 3: Episode 6"/>
        <s v="Whitechapel: Season 3: Episode 5"/>
        <s v="Whitechapel: Season 3: Episode 4"/>
        <s v="Whitechapel: Season 3: Episode 3"/>
        <s v="Come Fly With Me: Season 1: Episode 6"/>
        <s v="Come Fly With Me: Season 1: Episode 5"/>
        <s v="Come Fly With Me: Season 1: Episode 4"/>
        <s v="Come Fly With Me: Season 1: Episode 3"/>
        <s v="Whitechapel: Season 3: Episode 2"/>
        <s v="Whitechapel: Season 3: Episode 1"/>
        <s v="The Great British Bake Off: Season 1: Pudding (Episode 4)"/>
        <s v="The Great British Bake Off: Season 1: Bread (Episode 3)"/>
        <s v="The Great British Bake Off: Season 1: Biscuits (Episode 2)"/>
        <s v="The Great British Bake Off: Season 1: Cake (Episode 1)"/>
        <s v="Tiny House Nation: Volume 2: Tiny Times Two (Episode 7)"/>
        <s v="Tiny House Nation: Volume 2: Tiny Digs for Racing Pigs (Episode 6)"/>
        <s v="Tiny House Nation: Volume 2: Dad's Tiny Homecoming (Episode 5)"/>
        <s v="Tiny House Nation: Volume 2: A Texas-Sized Tiny (Episode 4)"/>
        <s v="Whitechapel: Season 2: Episode 3"/>
        <s v="Whitechapel: Season 2: Episode 2"/>
        <s v="Whitechapel: Season 2: Episode 1"/>
        <s v="Whitechapel: Season 1: Episode 3"/>
        <s v="Tiny House Nation: Volume 2: A Firefighter Rebuilds (Episode 3)"/>
        <s v="Tiny House Nation: Volume 2: Tiny House Hits the Road (Episode 2)"/>
        <s v="Tiny House Nation: Volume 2: Going Tiny in the Music City (Episode 1)"/>
        <s v="The Good Place: Season 4: Tinker, Tailor, Demon, Spy (Episode 4)"/>
        <s v="Little Britain: Series 3: Christmas Special: Part 2 (Episode 8)"/>
        <s v="Little Britain: Series 3: Christmas Special: Part 1 (Episode 7)"/>
        <s v="Little Britain: Series 3: Episode 6"/>
        <s v="Little Britain: Series 3: Episode 5"/>
        <s v="Little Britain: Series 3: Episode 4"/>
        <s v="Little Britain: Series 3: Episode 3"/>
        <s v="Little Britain: Series 3: Episode 2"/>
        <s v="Little Britain: Series 3: Episode 1"/>
        <s v="Little Britain: Series 2: Episode 6"/>
        <s v="Little Britain: Series 2: Episode 5"/>
        <s v="Little Britain: Series 2: Episode 4"/>
        <s v="Little Britain: Series 2: Episode 3"/>
        <s v="Little Britain: Series 2: Episode 2"/>
        <s v="Little Britain: Series 2: Episode 1"/>
        <s v="Little Britain: Series 1: Episode 8"/>
        <s v="Whitechapel: Season 1: Episode 2"/>
        <s v="Whitechapel: Season 1: Episode 1"/>
        <s v="The Second Best Exotic Marigold Hotel"/>
        <s v="Wanted"/>
        <s v="Top Gear: Series 9: USA Special (Episode 2)"/>
        <s v="Top Gear: Series 7: Winter Olympics Special (Episode 10)"/>
        <s v="The Good Place: Season 4: Chillaxing (Episode 3)"/>
        <s v="The Good Place: Season 4: A Girl From Arizona - Part 2 (Episode 2)"/>
        <s v="El Camino: A Breaking Bad Movie"/>
        <s v="The Good Place: Season 4: A Girl From Arizona - Part 1 (Episode 1)"/>
        <s v="Come Fly With Me: Season 1: Episode 2"/>
        <s v="Inside Bill's Brain: Decoding Bill Gates: Limited Series: Part 3 (Episode 3)"/>
        <s v="Inside Bill's Brain: Decoding Bill Gates: Limited Series: Part 2 (Episode 2)"/>
        <s v="Unbelievable: Limited Series: Episode 2"/>
        <s v="Unbelievable: Limited Series: Episode 1"/>
        <s v="Mock the Week: Season 13: Episode 2"/>
        <s v="Mock the Week: Season 13: Episode 1"/>
        <s v="Come Fly With Me: Season 1: Episode 1"/>
        <s v="Gavin &amp; Stacey: The Christmas Special &amp; Season 3: Episode 6"/>
        <s v="Gavin &amp; Stacey: The Christmas Special &amp; Season 3: Episode 5"/>
        <s v="Gavin &amp; Stacey: The Christmas Special &amp; Season 3: Episode 4"/>
        <s v="Gavin &amp; Stacey: The Christmas Special &amp; Season 3: Episode 3"/>
        <s v="Gavin &amp; Stacey: The Christmas Special &amp; Season 3: Episode 2"/>
        <s v="Gavin &amp; Stacey: The Christmas Special &amp; Season 3: Episode 1"/>
        <s v="Gavin &amp; Stacey: The Christmas Special &amp; Season 3: Gavin &amp; Stacey: Xmas 2008: 12 Days Of Christmas (Episode 2)"/>
        <s v="Gavin &amp; Stacey: The Christmas Special &amp; Season 3: Christmas Special 2008 (Episode 1)"/>
        <s v="Jack Whitehall: Travels with My Father: Season 3: Episode 2"/>
        <s v="Jack Whitehall: Travels with My Father: Season 3: Episode 1"/>
        <s v="Gavin &amp; Stacey: Season 2: Episode 1"/>
        <s v="Gavin &amp; Stacey: Season 2: Episode 7"/>
        <s v="Gavin &amp; Stacey: Season 2: Episode 6"/>
        <s v="Gavin &amp; Stacey: Season 2: Episode 5"/>
        <s v="Gavin &amp; Stacey: Season 2: Episode 4"/>
        <s v="Gavin &amp; Stacey: Season 2: Episode 3"/>
        <s v="Gavin &amp; Stacey: Season 2: Episode 2"/>
        <s v="Baby Driver"/>
        <s v="Notting Hill"/>
        <s v="The Family: Limited Series: Submersion (Episode 1)"/>
        <s v="Inception"/>
        <s v="Monty Python's Life of Brian"/>
        <s v="Fawlty Towers: Series 2: Basil the Rat (Episode 6)"/>
        <s v="Friday Night Dinner: Season 3: The Girlfriend (Episode 1)"/>
        <s v="Orange Is the New Black: Season 7: Here's Where We Get Off (Episode 13)"/>
        <s v="Orange Is the New Black: Season 7: The Big House (Episode 12)"/>
        <s v="Orange Is the New Black: Season 7: God Bless America (Episode 11)"/>
        <s v="Orange Is the New Black: Season 7: The Thirteenth (Episode 10)"/>
        <s v="Orange Is the New Black: Season 7: The Hidey Hole (Episode 9)"/>
        <s v="Orange Is the New Black: Season 7: Baker's Dozen (Episode 8)"/>
        <s v="Orange Is the New Black: Season 7: Me as Well (Episode 7)"/>
        <s v="Orange Is the New Black: Season 7: Trapped in an Elevator (Episode 6)"/>
        <s v="Orange Is the New Black: Season 7: Just Desserts (Episode 2)"/>
        <s v="Orange Is the New Black: Season 7: Minority Deport (Episode 5)"/>
        <s v="Orange Is the New Black: Season 7: How to Do Life (Episode 4)"/>
        <s v="Orange Is the New Black: Season 7: And Brown Is the New Orange (Episode 3)"/>
        <s v="Orange Is the New Black: Season 7: Beginning of the End (Episode 1)"/>
        <s v="The Great Hack"/>
        <s v="Inspector Clouseau"/>
        <s v="Friday Night Dinner: Season 3: The Anniversary (Episode 4)"/>
        <s v="Queer Eye: Season 2: Unleash the Sexy Beast (Episode 3)"/>
        <s v="Queer Eye: Season 4: Farm to Able (Episode 8)"/>
        <s v="Queer Eye: Season 4: Soldier Returns Home (Episode 7)"/>
        <s v="Queer Eye: Season 4: A Tale of Two Cultures (Episode 6)"/>
        <s v="Queer Eye: Season 4: On Golden Kenny (Episode 5)"/>
        <s v="Queer Eye: Season 4: How Wanda Got Her Groove Back (Episode 4)"/>
        <s v="Queer Eye: Season 4: Stoner Skates By (Episode 3)"/>
        <s v="Queer Eye: Season 4: Disabled but Not Really (Episode 2)"/>
        <s v="Queer Eye: Season 4: Without Further Ado (Episode 1)"/>
        <s v="Stranger Things: Stranger Things 3: Chapter Eight: The Battle of Starcourt (Episode 8)"/>
        <s v="Stranger Things: Stranger Things 3: Chapter Seven: The Bite (Episode 7)"/>
        <s v="Stranger Things: Stranger Things 3: Chapter Six: E Pluribus Unum (Episode 6)"/>
        <s v="Stranger Things: Stranger Things 3: Chapter Five: The Flayed (Episode 5)"/>
        <s v="Stranger Things: Stranger Things 3: Chapter Four: The Sauna Test (Episode 4)"/>
        <s v="Stranger Things: Stranger Things 3: Chapter Three: The Case of the Missing Lifeguard (Episode 3)"/>
        <s v="Stranger Things: Stranger Things 3: Chapter Two: The Mall Rats (Episode 2)"/>
        <s v="Stranger Things: Stranger Things 3: Chapter One: Suzie, Do You Copy? (Episode 1)"/>
        <s v="Shaft"/>
        <s v="Tomb Raider"/>
        <s v="Jurassic Park"/>
        <s v="Murder Mystery"/>
        <s v="Fawlty Towers: Series 2: The Anniversary (Episode 5)"/>
        <s v="The Mummy"/>
        <s v="Shaun of the Dead"/>
        <s v="Pirate Radio"/>
        <s v="Tiny House Nation: Volume 1: Building Mini in Mississippi (Episode 7)"/>
        <s v="Tiny House Nation: Volume 1: Two Turntables and a Tiny House (Episode 6)"/>
        <s v="Tiny House Nation: Volume 1: Empty Nest, Full House (Episode 5)"/>
        <s v="Tiny House Nation: Volume 1: No-Fall Zone (Episode 4)"/>
        <s v="Tiny House Nation: Volume 1: Tiny House Builders Can't Jump (Episode 3)"/>
        <s v="Tiny House Nation: Volume 1: Going Tiny to Make Things Right (Episode 2)"/>
        <s v="Tiny House Nation: Volume 1: Tiny Forever After (Episode 1)"/>
        <s v="Collateral: Limited Series: Episode 4"/>
        <s v="Collateral: Limited Series: Episode 3"/>
        <s v="Collateral: Limited Series: Episode 2"/>
        <s v="Collateral: Limited Series: Episode 1"/>
        <s v="See You Yesterday"/>
        <s v="Extras: Season 2: Extras: Christmas Special (Episode 7)"/>
        <s v="Extras: Season 2: Jonathan Ross (Episode 6)"/>
        <s v="Extras: Season 2: Sir Ian McKellen (Episode 5)"/>
        <s v="Extras: Season 2: Chris Martin (Episode 4)"/>
        <s v="Extras: Season 2: Daniel Radcliffe (Episode 3)"/>
        <s v="Extras: Season 2: David Bowie (Episode 2)"/>
        <s v="Extras: Season 2: Orlando Bloom (Episode 1)"/>
        <s v="Extras: Season 1: Patrick Stewart (Episode 6)"/>
        <s v="Extras: Season 1: Samuel L. Jackson (Episode 5)"/>
        <s v="Extras: Season 1: Les Dennis (Episode 4)"/>
        <s v="Extras: Season 1: Kate Winslet (Episode 3)"/>
        <s v="Extras: Season 1: Ross Kemp and Vinnie Jones (Episode 2)"/>
        <s v="Extras: Season 1: Ben Stiller (Episode 1)"/>
        <s v="Men Behaving Badly: Series 2: People Behaving Irritatingly (Episode 6)"/>
        <s v="It's Always Sunny in Philadelphia: Season 2: The Gang Runs for Office (Episode 8)"/>
        <s v="It's Always Sunny in Philadelphia: Season 2: The Gang Exploits a Miracle (Episode 7)"/>
        <s v="It's Always Sunny in Philadelphia: Season 2: The Gang Gives Back (Episode 6)"/>
        <s v="It's Always Sunny in Philadelphia: Season 2: Hundred Dollar Baby (Episode 5)"/>
        <s v="It's Always Sunny in Philadelphia: Season 2: Mac Bangs Dennis' Mom (Episode 4)"/>
        <s v="It's Always Sunny in Philadelphia: Season 2: Dennis and Dee Go on Welfare (Episode 3)"/>
        <s v="Derek: Season 3: Special Episode"/>
        <s v="Derek: Season 2: Episode 6"/>
        <s v="Derek: Season 2: Episode 5"/>
        <s v="Derek: Season 2: Episode 4"/>
        <s v="Derek: Season 2: Episode 3"/>
        <s v="Derek: Season 2: Episode 2"/>
        <s v="Derek: Season 2: Episode 1"/>
        <s v="Derek: Season 1: Episode 7"/>
        <s v="Derek: Season 1: Episode 6"/>
        <s v="Derek: Season 1: Episode 5"/>
        <s v="Derek: Season 1: Episode 4"/>
        <s v="Derek: Season 1: Episode 3"/>
        <s v="Derek: Season 1: Episode 2"/>
        <s v="Derek: Season 1: Pilot (Episode 1)"/>
        <s v="It's Always Sunny in Philadelphia: Season 2: The Gang Goes Jihad (Episode 2)"/>
        <s v="It's Always Sunny in Philadelphia: Season 2: Charlie Gets Crippled (Episode 1)"/>
        <s v="It's Always Sunny in Philadelphia: Season 1: Charlie Got Molested (Episode 7)"/>
        <s v="It's Always Sunny in Philadelphia: Season 1: The Gang Finds a Dead Guy (Episode 6)"/>
        <s v="It's Always Sunny in Philadelphia: Season 1: Gun Fever (Episode 5)"/>
        <s v="It's Always Sunny in Philadelphia: Season 1: Charlie Has Cancer (Episode 4)"/>
        <s v="It's Always Sunny in Philadelphia: Season 1: Underage Drinking: A National Concern (Episode 3)"/>
        <s v="It's Always Sunny in Philadelphia: Season 1: Charlie Wants an Abortion (Episode 2)"/>
        <s v="It's Always Sunny in Philadelphia: Season 1: The Gang Gets Racist (Episode 1)"/>
        <s v="Arrested Development: Season 5: The Fallout (Episode 16)"/>
        <s v="Arrested Development: Season 5: Courting Disasters (Episode 15)"/>
        <s v="Arrested Development: Season 5: Saving For Arraignment Day (Episode 14)"/>
        <s v="Arrested Development: Season 5: The Untethered Sole (Episode 13)"/>
        <s v="Arrested Development: Season 5: Check Mates (Episode 12)"/>
        <s v="Arrested Development: Season 5: Chain Migration (Episode 11)"/>
        <s v="Arrested Development: Season 5: Taste Makers (Episode 10)"/>
        <s v="Arrested Development: Season 5: Unexpected Company (Episode 9)"/>
        <s v="Arrested Development: Season 5: Premature Independence (Episode 8)"/>
        <s v="Arrested Development: Season 5: Rom-Traum (Episode 7)"/>
        <s v="Arrested Development: Season 5: Emotional Baggage (Episode 6)"/>
        <s v="Arrested Development: Season 5: Sinking Feelings (Episode 5)"/>
        <s v="Arrested Development: Season 5: An Old Start (Episode 4)"/>
        <s v="Arrested Development: Season 5: Everyone Gets Atrophy (Episode 3)"/>
        <s v="Arrested Development: Season 5: Self-Deportation (Episode 2)"/>
        <s v="Arrested Development: Season 5: Family Leave (Episode 1)"/>
        <s v="Arrested Development: Season 4 Remix: Fateful Consequences: Cinco de Cuatro III (Episode 22)"/>
        <s v="Arrested Development: Season 4 Remix: Fateful Consequences: Cinco de Cuatro II (Episode 21)"/>
        <s v="Arrested Development: Season 4 Remix: Fateful Consequences: Cinco de Cuatro I (Episode 20)"/>
        <s v="Arrested Development: Season 4 Remix: Fateful Consequences: Fast Company (Episode 19)"/>
        <s v="Arrested Development: Season 4 Remix: Fateful Consequences: Turning on Each Other (Episode 18)"/>
        <s v="Arrested Development: Season 4 Remix: Fateful Consequences: Dire Straights (Episode 17)"/>
        <s v="Arrested Development: Season 4 Remix: Fateful Consequences: Mixed Messages (Episode 16)"/>
        <s v="The Spy Who Dumped Me"/>
        <s v="Arrested Development: Season 4 Remix: Fateful Consequences: Locked and Loaded (Episode 15)"/>
        <s v="Arrested Development: Season 4 Remix: Fateful Consequences: What Goes Around (Episode 14)"/>
        <s v="Arrested Development: Season 4 Remix: Fateful Consequences: Get on Up (Episode 13)"/>
        <s v="Arrested Development: Season 4 Remix: Fateful Consequences: Moving Pictures (Episode 12)"/>
        <s v="Arrested Development: Season 4 Remix: Fateful Consequences: Fun Night (Episode 11)"/>
        <s v="Arrested Development: Season 4 Remix: Fateful Consequences: Recurring Dreams (Episode 10)"/>
        <s v="Arrested Development: Season 4 Remix: Fateful Consequences: Modern Marvels (Episode 9)"/>
        <s v="Arrested Development: Season 4 Remix: Fateful Consequences: The Weak Become the Strong (Episode 8)"/>
        <s v="Arrested Development: Season 4 Remix: Fateful Consequences: One Degree of Separation (Episode 7)"/>
        <s v="Arrested Development: Season 4 Remix: Fateful Consequences: The Parent Traps (Episode 6)"/>
        <s v="Arrested Development: Season 4 Remix: Fateful Consequences: A Trial Run (Episode 5)"/>
        <s v="Arrested Development: Season 4 Remix: Fateful Consequences: Just Deserters (Episode 4)"/>
        <s v="Arrested Development: Season 4 Remix: Fateful Consequences: A Couple-A New Starts (Episode 3)"/>
        <s v="Arrested Development: Season 4 Remix: Fateful Consequences: Three Half Men (Episode 2)"/>
        <s v="Arrested Development: Season 4 Remix: Fateful Consequences: Re Cap'n Bluth (Episode 1)"/>
        <s v="Arrested Development: Season 3: Development Arrested (Episode 13)"/>
        <s v="Arrested Development: Season 3: Exit Strategy (Episode 12)"/>
        <s v="Arrested Development: Season 3: Family Ties (Episode 11)"/>
        <s v="Arrested Development: Season 3: Fakin' It (Episode 10)"/>
        <s v="Arrested Development: Season 3: S.O.B.s (Episode 9)"/>
        <s v="Arrested Development: Season 3: Making a Stand (Episode 8)"/>
        <s v="Arrested Development: Season 3: Prison Break-In (Episode 7)"/>
        <s v="Arrested Development: Season 3: The Ocean Walker (Episode 6)"/>
        <s v="Arrested Development: Season 3: Mr. F (Episode 5)"/>
        <s v="Arrested Development: Season 3: Notapusy (Episode 4)"/>
        <s v="Arrested Development: Season 3: Forget Me Now (Episode 3)"/>
        <s v="Arrested Development: Season 3: For British Eyes Only (Episode 2)"/>
        <s v="Arrested Development: Season 3: The Cabin Show (Episode 1)"/>
        <s v="Arrested Development: Season 2: The Righteous Brothers (Episode 18)"/>
        <s v="Arrested Development: Season 2: Spring Breakout (Episode 17)"/>
        <s v="Arrested Development: Season 2: Meat the Veals (Episode 16)"/>
        <s v="Arrested Development: Season 2: Sword of Destiny (Episode 15)"/>
        <s v="Arrested Development: Season 2: The Immaculate Election (Episode 14)"/>
        <s v="Arrested Development: Season 2: Motherboy XXX (Episode 13)"/>
        <s v="Arrested Development: Season 2: Hand to God (Episode 12)"/>
        <s v="Blackadder: Series 2: Money (Episode 4)"/>
        <s v="Blackadder: Series 2: Potato (Episode 3)"/>
        <s v="Blackadder: Series 2: Head (Episode 2)"/>
        <s v="Arrested Development: Season 2: Out on a Limb (Episode 11)"/>
        <s v="Arrested Development: Season 2: Ready, Aim, Marry Me! (Episode 10)"/>
        <s v="Arrested Development: Season 2: Burning Love (Episode 9)"/>
        <s v="Arrested Development: Season 2: Queen for a Day (Episode 8)"/>
        <s v="Arrested Development: Season 2: Switch Hitter (Episode 7)"/>
        <s v="Arrested Development: Season 2: Afternoon Delight (Episode 6)"/>
        <s v="Arrested Development: Season 2: Sad Sack (Episode 5)"/>
        <s v="Arrested Development: Season 2: Good Grief (Episode 4)"/>
        <s v="Arrested Development: Season 2: iAmigos! (Episode 3)"/>
        <s v="Arrested Development: Season 2: The One Where They Build a House (Episode 2)"/>
        <s v="Arrested Development: Season 2: The One Where Michael Leaves (Episode 1)"/>
        <s v="Arrested Development: Season 1: Let 'Em Eat Cake (Episode 22)"/>
        <s v="Arrested Development: Season 1: Not Without My Daughter (Episode 21)"/>
        <s v="Arrested Development: Season 1: Whistler's Mother (Episode 20)"/>
        <s v="Arrested Development: Season 1: Best Man for the Gob (Episode 19)"/>
        <s v="Arrested Development: Season 1: Missing Kitty (Episode 18)"/>
        <s v="Arrested Development: Season 1: Justice is Blind (Episode 17)"/>
        <s v="Arrested Development: Season 1: Altar Egos (Episode 16)"/>
        <s v="Arrested Development: Season 1: Staff Infection (Episode 15)"/>
        <s v="Arrested Development: Season 1: Shock and Aww (Episode 14)"/>
        <s v="Arrested Development: Season 1: Beef Consomme (Episode 13)"/>
        <s v="Arrested Development: Season 1: Marta Complex (Episode 12)"/>
        <s v="Arrested Development: Season 1: Public Relations (Episode 11)"/>
        <s v="Arrested Development: Season 1: Pier Pressure (Episode 10)"/>
        <s v="Arrested Development: Season 1: Storming the Castle (Episode 9)"/>
        <s v="Arrested Development: Season 1: My Mother, the Car (Episode 8)"/>
        <s v="Arrested Development: Season 1: In God We Trust (Episode 7)"/>
        <s v="Arrested Development: Season 1: Visiting Ours (Episode 6)"/>
        <s v="The OA: Part II: Chapter 5: The Medium &amp; the Engineer (Episode 5)"/>
        <s v="The OA: Part II: Chapter 4: SYZYGY (Episode 4)"/>
        <s v="The OA: Part II: Chapter 3: Magic Mirror (Episode 3)"/>
        <s v="The OA: Part II: Chapter 2: Treasure Island (Episode 2)"/>
        <s v="The OA: Part II: Chapter 1: Angel of Death (Episode 1)"/>
        <s v="The OA: Part II: Chapter 6: Mirror Mirror (Episode 6)"/>
        <s v="Arrested Development: Season 1: Charity Drive (Episode 5)"/>
        <s v="Arrested Development: Season 1: Key Decisions (Episode 4)"/>
        <s v="Arrested Development: Season 1: Bringing Up Buster (Episode 3)"/>
        <s v="Arrested Development: Season 1: Top Banana (Episode 2)"/>
        <s v="Arrested Development: Season 1: Pilot (Episode 1)"/>
        <s v="The OA: Part II: Chapter 8: Overview (Episode 8)"/>
        <s v="The OA: Part II: Chapter 7: Nina Azarova (Episode 7)"/>
        <s v="Dirty John: John Meehan: Red Flags and Parades (Episode 2)"/>
        <s v="Dirty John: John Meehan: Approachable Dreams (Episode 1)"/>
        <s v="Triple Frontier"/>
        <s v="Turn Up Charlie: Season 1: Episode 8"/>
        <s v="Turn Up Charlie: Season 1: Episode 7"/>
        <s v="Turn Up Charlie: Season 1: Episode 6"/>
        <s v="Turn Up Charlie: Season 1: Episode 5"/>
        <s v="Turn Up Charlie: Season 1: Episode 4"/>
        <s v="Turn Up Charlie: Season 1: Episode 3"/>
        <s v="Turn Up Charlie: Season 1: Episode 2"/>
        <s v="Turn Up Charlie: Season 1: Episode 1"/>
        <s v="The Disappearance of Madeleine McCann: Season 1: Somebody Knows (Episode 8)"/>
        <s v="The Disappearance of Madeleine McCann: Season 1: Truth and Lies (Episode 7)"/>
        <s v="The Disappearance of Madeleine McCann: Season 1: Dark Places (Episode 6)"/>
        <s v="The Disappearance of Madeleine McCann: Season 1: The Fightback (Episode 5)"/>
        <s v="The Disappearance of Madeleine McCann: Season 1: Heaven and Earth (Episode 4)"/>
        <s v="The Disappearance of Madeleine McCann: Season 1: Pact of Silence (Episode 3)"/>
        <s v="The Disappearance of Madeleine McCann: Season 1: Person of Interest (Episode 2)"/>
        <s v="The Disappearance of Madeleine McCann: Season 1: The Beneath Truth (Episode 1)"/>
        <s v="After Life: Season 1: Episode 6"/>
        <s v="After Life: Season 1: Episode 5"/>
        <s v="After Life: Season 1: Episode 4"/>
        <s v="After Life: Season 1: Episode 3"/>
        <s v="After Life: Season 1: Episode 2"/>
        <s v="After Life: Season 1: Episode 1"/>
        <s v="Queer Eye: Season 3: Baby on Board (Episode 8)"/>
        <s v="Queer Eye: Season 3: Sloth to Slay (Episode 7)"/>
        <s v="Queer Eye: Season 3: Elrod &amp; Sons (Episode 6)"/>
        <s v="Queer Eye: Season 3: Black Girl Magic (Episode 5)"/>
        <s v="Queer Eye: Season 3: When Robert Met Jamie (Episode 4)"/>
        <s v="Queer Eye: Season 3: Jones Bar-B-Q (Episode 3)"/>
        <s v="Queer Eye: Season 3: Lost Boy (Episode 2)"/>
        <s v="Queer Eye: Season 3: From Hunter to Huntee (Episode 1)"/>
        <s v="Continuum: Season 4: Final Hour (Episode 6)"/>
        <s v="Continuum: Season 4: The Desperate Hours (Episode 5)"/>
        <s v="Continuum: Season 4: Zero Hour (Episode 4)"/>
        <s v="Continuum: Season 4: Power Hour (Episode 3)"/>
        <s v="Continuum: Season 4: Rush Hour (Episode 2)"/>
        <s v="Continuum: Season 4: Lost Hours (Episode 1)"/>
        <s v="Continuum: Season 3: Last Minute (Episode 13)"/>
        <s v="Continuum: Season 3: The Dying Minutes (Episode 12)"/>
        <s v="Continuum: Season 3: 3 Minutes to Midnight (Episode 11)"/>
        <s v="Continuum: Season 3: Revolutions Per Minute (Episode 10)"/>
        <s v="Continuum: Season 3: Minute of Silence (Episode 9)"/>
        <s v="Continuum: Season 3: So Do Our Minutes Hasten (Episode 8)"/>
        <s v="Continuum: Season 3: Waning Minute (Episode 7)"/>
        <s v="Continuum: Season 3: Wasted Minute (Episode 6)"/>
        <s v="Continuum: Season 3: 30 Minutes to Air (Episode 5)"/>
        <s v="Continuum: Season 3: A Minute Changes Everything (Episode 4)"/>
        <s v="Continuum: Season 3: Minute to Win It (Episode 3)"/>
        <s v="Continuum: Season 3: Minute Man (Episode 2)"/>
        <s v="Continuum: Season 3: Minute by Minute (Episode 1)"/>
        <s v="Continuum: Season 2: Second Time (Episode 13)"/>
        <s v="Continuum: Season 2: Second Last (Episode 12)"/>
        <s v="Continuum: Season 2: Second Guess (Episode 11)"/>
        <s v="Continuum: Season 2: Second Wave (Episode 10)"/>
        <s v="Continuum: Season 2: Seconds (Episode 9)"/>
        <s v="Continuum: Season 2: Second Listen (Episode 8)"/>
        <s v="Continuum: Season 2: Second Degree (Episode 7)"/>
        <s v="Continuum: Season 2: Second Truths (Episode 6)"/>
        <s v="Continuum: Season 2: Second Opinion (Episode 5)"/>
        <s v="Continuum: Season 2: Second Skin (Episode 4)"/>
        <s v="Continuum: Season 2: Second Thoughts (Episode 3)"/>
        <s v="Continuum: Season 2: Split Second (Episode 2)"/>
        <s v="Continuum: Season 2: Second Chances (Episode 1)"/>
        <s v="Continuum: Season 1: End Times (Episode 10)"/>
        <s v="Continuum: Season 1: Family Time (Episode 9)"/>
        <s v="Continuum: Season 1: Game Time (Episode 8)"/>
        <s v="Continuum: Season 1: The Politics Of Time (Episode 7)"/>
        <s v="Continuum: Season 1: Time's Up (Episode 6)"/>
        <s v="Isn't It Romantic"/>
        <s v="Continuum: Season 1: A Waste Of Time (Episode 5)"/>
        <s v="Continuum: Season 1: Matter Of Time (Episode 4)"/>
        <s v="Continuum: Season 1: Wasting Time (Episode 3)"/>
        <s v="Continuum: Season 1: Fast Times (Episode 2)"/>
        <s v="Continuum: Season 1: A Stitch In Time (Episode 1)"/>
        <s v="Tidying Up with Marie Kondo: Season 1: Sparking Joy After a Loss (Episode 4)"/>
        <s v="Tidying Up with Marie Kondo: Season 1: The Downsizers (Episode 3)"/>
        <s v="Tidying Up with Marie Kondo: Season 1: Empty Nesters (Episode 2)"/>
        <s v="Tidying Up with Marie Kondo: Season 1: Tidying With Toddlers (Episode 1)"/>
        <s v="The Good Place: Season 3: Pandemonium (Episode 12)"/>
        <s v="The Good Place: Season 3: Chidi Sees the Time-Knife (Episode 11)"/>
        <s v="Blackadder: Series 2: Bells (Episode 1)"/>
        <s v="Blackadder: Series 1: The Black Seal (Episode 6)"/>
        <s v="Blackadder: Series 1: Witchsmeller Pursuivant (Episode 5)"/>
        <s v="Blackadder: Series 1: The Queen of Spain's Beard (Episode 4)"/>
        <s v="Blackadder: Series 1: The Archbishop (Episode 3)"/>
        <s v="The Good Place: Season 3: The Book of Dougs (Episode 10)"/>
        <s v="The Good Place: Season 3: Janet(s) (Episode 9)"/>
        <s v="The Good Place: Season 3: Don't Let the Good Life Pass You By (Episode 8)"/>
        <s v="The Good Place: Season 3: The Worst Possible Use of Free Will (Episode 7)"/>
        <s v="The Good Place: Season 3: A Fractured Inheritance (Episode 6)"/>
        <s v="The Good Place: Season 3: The Ballad of Donkey Doug (Episode 5)"/>
        <s v="The Good Place: Season 3: Jeremy Bearimy (Episode 4)"/>
        <s v="Blackadder: Series 1: Born to Be King (Episode 2)"/>
        <s v="Blackadder: Series 1: The Foretelling (Episode 1)"/>
        <s v="I'm Alan Partridge: Series 2: Alan Wide Shut (Episode 6)"/>
        <s v="I'm Alan Partridge: Series 2: I Know What Alan Did Last Summer (Episode 5)"/>
        <s v="I'm Alan Partridge: Series 2: Never Say Alan Again (Episode 4)"/>
        <s v="I'm Alan Partridge: Series 2: Brave Alan (Episode 3)"/>
        <s v="I'm Alan Partridge: Series 2: The Colour of Alan (Episode 2)"/>
        <s v="I'm Alan Partridge: Series 2: The Talented Mr. Alan (Episode 1)"/>
        <s v="I'm Alan Partridge: Series 1: Towering Alan (Episode 6)"/>
        <s v="I'm Alan Partridge: Series 1: To Kill a Mocking Alan (Episode 5)"/>
        <s v="I'm Alan Partridge: Series 1: Basic Alan (Episode 4)"/>
        <s v="I'm Alan Partridge: Series 1: Watership Alan (Episode 3)"/>
        <s v="I'm Alan Partridge: Series 1: Alan Attraction (Episode 2)"/>
        <s v="I'm Alan Partridge: Series 1: A Room with an Alan (Episode 1)"/>
        <s v="The Good Place: Season 3: The Snowplow (Episode 3)"/>
        <s v="The Good Place: Season 3: The Brainy Bunch (Episode 2)"/>
        <s v="The Good Place: Season 3: Everything is Bonzer (Episode 1)"/>
        <s v="The Good Place: Season 2: Somewhere Else (Episode 12)"/>
        <s v="The Good Place: Season 2: The Burrito (Episode 11)"/>
        <s v="The Good Place: Season 2: Rhonda, Diana, Jake, and Trent (Episode 10)"/>
        <s v="The Good Place: Season 2: Best Self (Episode 9)"/>
        <s v="The Good Place: Season 2: Leap to Faith (Episode 8)"/>
        <s v="The Good Place: Season 2: Derek (Episode 7)"/>
        <s v="The Good Place: Season 2: Janet and Michael (Episode 6)"/>
        <s v="The Good Place: Season 2: The Trolley Problem (Episode 5)"/>
        <s v="The Good Place: Season 2: Existential Crisis (Episode 4)"/>
        <s v="The Good Place: Season 2: Team Cockroach (Episode 3)"/>
        <s v="The Good Place: Season 2: Dance Dance Resolution (Episode 2)"/>
        <s v="The Good Place: Season 2: Everything Is Great! (Episode 1)"/>
        <s v="The Good Place: Season 1: Michael's Gambit (Episode 13)"/>
        <s v="The Good Place: Season 1: Mindy St. Claire (Episode 12)"/>
        <s v="The Good Place: Season 1: What's My Motivation (Episode 11)"/>
        <s v="The Good Place: Season 1: Chidi's Choice (Episode 10)"/>
        <s v="The Good Place: Season 1: ...Someone Like Me as a Member (Episode 9)"/>
        <s v="The Good Place: Season 1: Most Improved Player (Episode 8)"/>
        <s v="The Good Place: Season 1: The Eternal Shriek (Episode 7)"/>
        <s v="The Good Place: Season 1: What We Owe to Each Other (Episode 6)"/>
        <s v="The Good Place: Season 1: Category 55 Emergency Doomsday Crisis (Episode 5)"/>
        <s v="The Good Place: Season 1: Jason Mendoza (Episode 4)"/>
        <s v="The Good Place: Season 1: Tahani Al-Jamil (Episode 3)"/>
        <s v="The Good Place: Season 1: Flying (Episode 2)"/>
        <s v="The Good Place: Season 1: Everything Is Fine (Episode 1)"/>
        <s v="Nightflyers: Season 1: All That We Have Found (Episode 10)"/>
        <s v="Nightflyers: Season 1: Icarus (Episode 9)"/>
        <s v="Nightflyers: Season 1: Rebirth (Episode 8)"/>
        <s v="Nightflyers: Season 1: Transmission (Episode 7)"/>
        <s v="Nightflyers: Season 1: The Sacred Gift (Episode 6)"/>
        <s v="Nightflyers: Season 1: Greywing (Episode 5)"/>
        <s v="Nightflyers: Season 1: White Rabbit (Episode 4)"/>
        <s v="Nightflyers: Season 1: The Abyss Stares Back (Episode 3)"/>
        <s v="Nightflyers: Season 1: Torches and Pitchforks (Episode 2)"/>
        <s v="Nightflyers: Season 1: All That We Left Behind (Episode 1)"/>
        <s v="Russian Doll: Season 1: Ariadne (Episode 8)"/>
        <s v="Russian Doll: Season 1: The Way Out (Episode 7)"/>
        <s v="Russian Doll: Season 1: Reflection (Episode 6)"/>
        <s v="Russian Doll: Season 1: Superiority Complex (Episode 5)"/>
        <s v="Russian Doll: Season 1: Alan's Routine (Episode 4)"/>
        <s v="Russian Doll: Season 1: A Warm Body (Episode 3)"/>
        <s v="Russian Doll: Season 1: The Great Escape (Episode 2)"/>
        <s v="Russian Doll: Season 1: Nothing in This World Is Easy (Episode 1)"/>
        <s v="Line of Duty: Season 4: Episode 6"/>
        <s v="Line of Duty: Season 4: Episode 5"/>
        <s v="Line of Duty: Season 4: Episode 4"/>
        <s v="Line of Duty: Season 4: Episode 3"/>
        <s v="Line of Duty: Season 4: Episode 2"/>
        <s v="Line of Duty: Season 4: Episode 1"/>
        <s v="Line of Duty: Season 3: Episode 6"/>
        <s v="Line of Duty: Season 3: Episode 5"/>
        <s v="Line of Duty: Season 3: Episode 4"/>
        <s v="Line of Duty: Season 3: Episode 3"/>
        <s v="Line of Duty: Season 3: Episode 2"/>
        <s v="Line of Duty: Season 3: Episode 1"/>
        <s v="Line of Duty: Season 2: Episode 6"/>
        <s v="Line of Duty: Season 2: Episode 5"/>
        <s v="Line of Duty: Season 2: Episode 4"/>
        <s v="Line of Duty: Season 2: Episode 3"/>
        <s v="Line of Duty: Season 2: Episode 2"/>
        <s v="Line of Duty: Season 2: Episode 1"/>
        <s v="Line of Duty: Season 1: Episode 5"/>
        <s v="Line of Duty: Season 1: Episode 4"/>
        <s v="Line of Duty: Season 1: Episode 3"/>
        <s v="Line of Duty: Season 1: Episode 2"/>
        <s v="Line of Duty: Season 1: Episode 1"/>
        <s v="Peaky Blinders: Season 4: The Company (Episode 6)"/>
        <s v="Peaky Blinders: Season 4: The Duel (Episode 5)"/>
        <s v="Peaky Blinders: Season 4: Dangerous (Episode 4)"/>
        <s v="Peaky Blinders: Season 4: Blackbird (Episode 3)"/>
        <s v="Peaky Blinders: Season 4: Heathens (Episode 2)"/>
        <s v="Peaky Blinders: Season 4: The Noose (Episode 1)"/>
        <s v="Peaky Blinders: Season 3: Episode 6"/>
        <s v="Peaky Blinders: Season 3: Episode 5"/>
        <s v="Peaky Blinders: Season 3: Episode 4"/>
        <s v="Peaky Blinders: Season 3: Episode 3"/>
        <s v="Peaky Blinders: Season 3: Episode 2"/>
        <s v="Peaky Blinders: Season 2: Episode 5"/>
        <s v="Peaky Blinders: Season 3: Episode 1"/>
        <s v="Peaky Blinders: Season 2: Episode 6"/>
        <s v="Peaky Blinders: Season 2: Episode 4"/>
        <s v="Peaky Blinders: Season 2: Episode 3"/>
        <s v="Peaky Blinders: Season 2: Episode 2"/>
        <s v="Peaky Blinders: Season 2: Episode 1"/>
        <s v="Peaky Blinders: Season 1: Episode 6"/>
        <s v="Peaky Blinders: Season 1: Episode 5"/>
        <s v="Peaky Blinders: Season 1: Episode 4"/>
        <s v="Peaky Blinders: Season 1: Episode 3"/>
        <s v="Peaky Blinders: Season 1: Episode 2"/>
        <s v="Peaky Blinders: Season 1: Episode 1"/>
        <s v="Batman v Superman: Dawn of Justice"/>
        <s v="The Royle Family: Season 2: Christmas Special (Episode 7)"/>
        <s v="Arrival"/>
        <s v="Passengers"/>
        <s v="The Kominsky Method: Season 1: Chapter 8. A Widow Approaches (Episode 8)"/>
        <s v="The Kominsky Method: Season 1: Chapter 7. A String Is Attached (Episode 7)"/>
        <s v="The Kominsky Method: Season 1: Chapter 6. A Daughter Detoxes (Episode 6)"/>
        <s v="The Kominsky Method: Season 1: Chapter 5. An Agent Crowns (Episode 5)"/>
        <s v="The Kominsky Method: Season 1: Chapter 4. A Kegel Squeaks (Episode 4)"/>
        <s v="The Kominsky Method: Season 1: Chapter 3. A Prostate Enlarges (Episode 3)"/>
        <s v="The Kominsky Method: Season 1: Chapter 2. An Agent Grieves (Episode 2)"/>
        <s v="The Kominsky Method: Season 1: Chapter 1. An Actor Avoids (Episode 1)"/>
        <s v="Pottersville"/>
        <s v="Love Actually"/>
        <s v="Travelers: Season 3: Protocol Omega (Episode 10)"/>
        <s v="Travelers: Season 3: David (Episode 9)"/>
        <s v="Travelers: Season 3: Archive (Episode 8)"/>
        <s v="Travelers: Season 3: Trevor (Episode 7)"/>
        <s v="Travelers: Season 3: Philip (Episode 6)"/>
        <s v="Travelers: Season 3: Naomi (Episode 5)"/>
        <s v="Travelers: Season 3: Perrow (Episode 4)"/>
        <s v="Travelers: Season 3: Protocol 3 (Episode 3)"/>
        <s v="Travelers: Season 3: Yates (Episode 2)"/>
        <s v="Travelers: Season 3: Ilsa (Episode 1)"/>
        <s v="Travelers: Season 2: 001 (Episode 12)"/>
        <s v="Travelers: Season 2: Simon (Episode 11)"/>
        <s v="Travelers: Season 2: 21C (Episode 10)"/>
        <s v="Travelers: Season 2: Update (Episode 9)"/>
        <s v="Travelers: Season 2: Traveler 0027 (Episode 8)"/>
        <s v="Travelers: Season 2: 17 Minutes (Episode 7)"/>
        <s v="Travelers: Season 2: U235 (Episode 6)"/>
        <s v="Travelers: Season 2: Jenny (Episode 5)"/>
        <s v="Travelers: Season 2: 11:27 (Episode 4)"/>
        <s v="Travelers: Season 2: Jacob (Episode 3)"/>
        <s v="Travelers: Season 2: PROTOCOL 4 (Episode 2)"/>
        <s v="Black Adder's A Christmas Carol"/>
        <s v="Travelers: Season 2: Ave Machina (Episode 1)"/>
        <s v="Travelers: Season 1: Grace (Episode 12)"/>
        <s v="Travelers: Season 1: Marcy (Episode 11)"/>
        <s v="Travelers: Season 1: Kathryn (Episode 10)"/>
        <s v="Travelers: Season 1: Bishop (Episode 9)"/>
        <s v="Travelers: Season 1: Donner (Episode 8)"/>
        <s v="Travelers: Season 1: Protocol 5 (Episode 7)"/>
        <s v="Travelers: Season 1: Helios 685 (Episode 6)"/>
        <s v="Travelers: Season 1: Room 101 (Episode 5)"/>
        <s v="Travelers: Season 1: Hall (Episode 4)"/>
        <s v="Travelers: Season 1: Aleksander (Episode 3)"/>
        <s v="Travelers: Season 1: Protocol 6 (Episode 2)"/>
        <s v="Travelers: Season 1: Pilot (Episode 1)"/>
        <s v="French and Saunders: Season 1: Episode 3"/>
        <s v="French and Saunders: Season 1: Episode 2"/>
        <s v="French and Saunders: Season 1: Episode 1"/>
        <s v="Absolutely Fabulous: Season 4: Gay (Episode 7)"/>
        <s v="Absolutely Fabulous: Season 4: Menopause (Episode 6)"/>
        <s v="Absolutely Fabulous: Season 4: Small Opening (Episode 5)"/>
        <s v="Absolutely Fabulous: Season 4: Donkey (Episode 4)"/>
        <s v="Absolutely Fabulous: Season 4: Paris (Episode 3)"/>
        <s v="Absolutely Fabulous: Season 4: Fish Farm (Episode 2)"/>
        <s v="Absolutely Fabulous: Season 4: Parralox (Episode 1)"/>
        <s v="Absolutely Fabulous: Season 3: The End (Episode 6)"/>
        <s v="Absolutely Fabulous: Season 3: Fear (Episode 5)"/>
        <s v="Absolutely Fabulous: Season 3: Jealous (Episode 4)"/>
        <s v="Absolutely Fabulous: Season 3: Sex (Episode 3)"/>
        <s v="Absolutely Fabulous: Season 3: Happy New Year (Episode 2)"/>
        <s v="Absolutely Fabulous: Season 3: Doorhandle (Episode 1)"/>
        <s v="Absolutely Fabulous: Season 2: Birth (Episode 6)"/>
        <s v="Absolutely Fabulous: Season 2: Poor (Episode 5)"/>
        <s v="Absolutely Fabulous: Season 2: New Best Friend (Episode 4)"/>
        <s v="Absolutely Fabulous: Season 2: Morocco (Episode 3)"/>
        <s v="Absolutely Fabulous: Season 2: Death (Episode 2)"/>
        <s v="Absolutely Fabulous: Season 2: Hospital (Episode 1)"/>
        <s v="Absolutely Fabulous: Season 1: How to Be Absolutely Fabulous (Episode 7)"/>
        <s v="Absolutely Fabulous: Season 1: Birthday (Episode 6)"/>
        <s v="Absolutely Fabulous: Season 1: Magazine (Episode 5)"/>
        <s v="Absolutely Fabulous: Season 1: Iso Tank (Episode 4)"/>
        <s v="Absolutely Fabulous: Season 1: France (Episode 3)"/>
        <s v="Absolutely Fabulous: Season 1: Fat (Episode 2)"/>
        <s v="Absolutely Fabulous: Season 1: Fashion (Episode 1)"/>
        <s v="Gavin &amp; Stacey: Season 1: Episode 6"/>
        <s v="Gavin &amp; Stacey: Season 1: Episode 5"/>
        <s v="Gavin &amp; Stacey: Season 1: Episode 4"/>
        <s v="Gavin &amp; Stacey: Season 1: Episode 3"/>
        <s v="Gavin &amp; Stacey: Season 1: Episode 2"/>
        <s v="Gavin &amp; Stacey: Season 1: Episode 1"/>
        <s v="Wallander: Series 1: Sidetracked (Episode 1)"/>
        <s v="Jack Whitehall: Travels with My Father: Season 2: Episode 5"/>
        <s v="Jack Whitehall: Travels with My Father: Season 2: Episode 4"/>
        <s v="Jack Whitehall: Travels with My Father: Season 2: Episode 3"/>
        <s v="Jack Whitehall: Travels with My Father: Season 2: Episode 2"/>
        <s v="Jack Whitehall: Travels with My Father: Season 2: Episode 1"/>
        <s v="Jack Whitehall: Travels with My Father: Season 1: Episode 6"/>
        <s v="Jack Whitehall: Travels with My Father: Season 1: Episode 5"/>
        <s v="Jack Whitehall: Travels with My Father: Season 1: Episode 4"/>
        <s v="Jack Whitehall: Travels with My Father: Season 1: Episode 3"/>
        <s v="Jack Whitehall: Travels with My Father: Season 1: Episode 2"/>
        <s v="Jack Whitehall: Travels with My Father: Season 1: Episode 1"/>
        <s v="Episodes: Season 5: Episode Seven"/>
        <s v="Episodes: Season 5: Episode Six"/>
        <s v="Episodes: Season 5: Episode Five"/>
        <s v="Episodes: Season 5: Episode Four"/>
        <s v="Episodes: Season 5: Episode Three"/>
        <s v="Episodes: Season 5: Episode Two"/>
        <s v="Episodes: Season 5: Episode One"/>
        <s v="Episodes: Season 4: Episode Nine"/>
        <s v="Episodes: Season 4: Episode Eight"/>
        <s v="Episodes: Season 4: Episode Seven"/>
        <s v="Episodes: Season 4: Episode Six"/>
        <s v="Episodes: Season 4: Episode Five"/>
        <s v="Episodes: Season 4: Episode Four"/>
        <s v="Episodes: Season 4: Episode Three"/>
        <s v="Episodes: Season 4: Episode Two"/>
        <s v="Episodes: Season 4: Episode One"/>
        <s v="The Haunting of Hill House: Season 1: Steven Sees a Ghost (Episode 1)"/>
        <s v="Kath &amp; Kimderella"/>
        <s v="Kath and Kim: The Souvenir Editions: The Very Special: Two Weddings and ... No Funeral (Episode 1)"/>
        <s v="Kath and Kim: Kountdown Specials: The Creme De La Menthe (Episode 3)"/>
        <s v="Kath and Kim: Kountdown Specials: Weddings, Parties &amp; Tizzy Things (Episode 2)"/>
        <s v="Kath and Kim: Kountdown Specials: The Glitz &amp; The Glama (Episode 1)"/>
        <s v="Kath and Kim: Season 1: Sport (Episode 3)"/>
        <s v="Kath and Kim: Season 1: Gay (Episode 2)"/>
        <s v="Kath and Kim: Season 1: Sex (Episode 1)"/>
        <s v="Kath and Kim: Season 4: Wedding of the Century (Episode 8)"/>
        <s v="Kath and Kim: Season 4: Lust (Episode 7)"/>
        <s v="Kath and Kim: Season 4: Roots (Episode 6)"/>
        <s v="Kath and Kim: Season 4: House (Episode 5)"/>
        <s v="Kath and Kim: Season 4: Environment (Episode 4)"/>
        <s v="Kath and Kim: Season 4: Work (Episode 3)"/>
        <s v="Kath and Kim: Season 4: Holiday (Episode 1)"/>
        <s v="Kath and Kim: Season 4: Fame (Episode 2)"/>
        <s v="Kath and Kim: Season 3: 99% Fat Free (Episode 8)"/>
        <s v="Kath and Kim: Season 3: Foxy on the Run (Episode 7)"/>
        <s v="Kath and Kim: Season 3: High and Dry (Episode 6)"/>
        <s v="Kath and Kim: Season 3: Hello Nails! (Episode 5)"/>
        <s v="Kath and Kim: Season 3: Sitting on a Pile (Episode 3)"/>
        <s v="Kath and Kim: Season 3: Kicking Up a Stink (Episode 4)"/>
        <s v="Kath and Kim: Season 3: The Mango Espadrille (Episode 2)"/>
        <s v="Kath and Kim: Season 3: Cactus (Episode 1)"/>
        <s v="Kath and Kim: Season 2: The Hideous Truth (Episode 8)"/>
        <s v="Kath and Kim: Season 2: The Shower (Episode 7)"/>
        <s v="Kath and Kim: Season 2: Inside Out (Episode 2)"/>
        <s v="Kath and Kim: Season 2: The Moon (Episode 3)"/>
        <s v="Maniac: Limited Series: Larger Structural Issues (Episode 6)"/>
        <s v="Maniac: Limited Series: Exactly Like You (Episode 5)"/>
        <s v="Maniac: Limited Series: Furs by Sebastian (Episode 4)"/>
        <s v="Maniac: Limited Series: Having a Day (Episode 3)"/>
        <s v="Kath and Kim: Season 2: Another Announcement (Episode 6)"/>
        <s v="Kath and Kim: Season 2: My Boyfriend (Episode 5)"/>
        <s v="Kath and Kim: Season 2: Obsession (Episode 4)"/>
        <s v="Blackadder: Series 4: Captain Cook (Episode 1)"/>
        <s v="Maniac: Limited Series: Windmills (Episode 2)"/>
        <s v="Maniac: Limited Series: The Chosen One! (Episode 1)"/>
        <s v="Kath and Kim: Season 2: The Announcement (Episode 1)"/>
        <s v="Kath and Kim: Season 1: The Wedding (Episode 8)"/>
        <s v="Kath and Kim: Season 1: Party (Episode 7)"/>
        <s v="Orange Is the New Black: Season 6: Be Free (Episode 13)"/>
        <s v="Orange Is the New Black: Season 6: Double Trouble (Episode 12)"/>
        <s v="Orange Is the New Black: Season 6: Well This Took a Dark Turn (Episode 11)"/>
        <s v="Orange Is the New Black: Season 6: Chocolate Chip Nookie (Episode 10)"/>
        <s v="Orange Is the New Black: Season 6: Break the String (Episode 9)"/>
        <s v="Orange Is the New Black: Season 6: Gordons (Episode 8)"/>
        <s v="Orange Is the New Black: Season 6: Changing Winds (Episode 7)"/>
        <s v="Orange Is the New Black: Season 6: State of the Uterus (Episode 6)"/>
        <s v="Orange Is the New Black: Season 6: Mischief Mischief (Episode 5)"/>
        <s v="Orange Is the New Black: Season 6: I'm the Talking Ass (Episode 4)"/>
        <s v="Orange Is the New Black: Season 6: Look Out for Number One (Episode 3)"/>
        <s v="Orange Is the New Black: Season 6: Sh*tstorm Coming (Episode 2)"/>
        <s v="Orange Is the New Black: Season 6: Who Knows Better Than I (Episode 1)"/>
        <s v="Unforgotten: Season 2: Episode 6"/>
        <s v="Unforgotten: Season 2: Episode 5"/>
        <s v="Unforgotten: Season 2: Episode 4"/>
        <s v="Unforgotten: Season 2: Episode 3"/>
        <s v="Unforgotten: Season 2: Episode 2"/>
        <s v="Unforgotten: Season 2: Episode 1"/>
        <s v="Sons of Anarchy: Season 7: Papa's Goods (Episode 13)"/>
        <s v="Sons of Anarchy: Season 7: Red Rose (Episode 12)"/>
        <s v="Sons of Anarchy: Season 7: Suits of Woe (Episode 11)"/>
        <s v="Sons of Anarchy: Season 7: Faith and Despondency (Episode 10)"/>
        <s v="Sons of Anarchy: Season 7: What a Piece of Work Is Man (Episode 9)"/>
        <s v="Sons of Anarchy: Season 7: The Separation of Crows (Episode 8)"/>
        <s v="Sons of Anarchy: Season 7: Greensleeves (Episode 7)"/>
        <s v="Kath and Kim: Season 1: Money (Episode 6)"/>
        <s v="Sons of Anarchy: Season 7: Smoke 'em if You Got 'em (Episode 6)"/>
        <s v="Sons of Anarchy: Season 7: Some Strange Eruption (Episode 5)"/>
        <s v="Kath and Kim: Season 1: Old (Episode 5)"/>
        <s v="Sons of Anarchy: Season 7: Poor Little Lambs (Episode 4)"/>
        <s v="Sons of Anarchy: Season 7: Playing with Monsters (Episode 3)"/>
        <s v="Sons of Anarchy: Season 7: Toil and Till (Episode 2)"/>
        <s v="Sons of Anarchy: Season 7: Black Widower (Episode 1)"/>
        <s v="Sons of Anarchy: Season 6: A Mother's Work (Episode 13)"/>
        <s v="Sons of Anarchy: Season 6: You Are My Sunshine (Episode 12)"/>
        <s v="Sons of Anarchy: Season 6: Aon Rud Pearsanta (Episode 11)"/>
        <s v="Sons of Anarchy: Season 6: Huang Wu (Episode 10)"/>
        <s v="Kath and Kim: Season 1: Fat (Episode 4)"/>
        <s v="Sons of Anarchy: Season 6: John 8:32 (Episode 9)"/>
        <s v="Sons of Anarchy: Season 6: Los Fantasmas (Episode 8)"/>
        <s v="Sons of Anarchy: Season 6: Sweet and Vaded (Episode 7)"/>
        <s v="Sons of Anarchy: Season 6: Salvage (Episode 6)"/>
        <s v="Sons of Anarchy: Season 6: The Mad King (Episode 5)"/>
        <s v="Sons of Anarchy: Season 6: Wolfsangel (Episode 4)"/>
        <s v="Sons of Anarchy: Season 6: Poenitentia (Episode 3)"/>
        <s v="Sons of Anarchy: Season 6: One One Six (Episode 2)"/>
        <s v="Sons of Anarchy: Season 6: Straw (Episode 1)"/>
        <s v="Sons of Anarchy: Season 5: J'ai Obtenu Cette (Episode 13)"/>
        <s v="Sons of Anarchy: Season 5: Darthy (Episode 12)"/>
        <s v="Sons of Anarchy: Season 5: To Thine Own Self (Episode 11)"/>
        <s v="Sons of Anarchy: Season 5: Crucifixed (Episode 10)"/>
        <s v="Sons of Anarchy: Season 5: Andare Pescare (Episode 9)"/>
        <s v="Sons of Anarchy: Season 5: Ablation (Episode 8)"/>
        <s v="Sons of Anarchy: Season 5: Toad's Wild Ride (Episode 7)"/>
        <s v="Sons of Anarchy: Season 5: Small World (Episode 6)"/>
        <s v="Sons of Anarchy: Season 5: Orca Shrugged (Episode 5)"/>
        <s v="Sons of Anarchy: Season 5: Stolen Huffy (Episode 4)"/>
        <s v="Sons of Anarchy: Season 5: Laying Pipe (Episode 3)"/>
        <s v="Sons of Anarchy: Season 5: Authority Vested (Episode 2)"/>
        <s v="Sons of Anarchy: Season 5: Sovereign (Episode 1)"/>
        <s v="Sons of Anarchy: Season 4: To Be - Act 2 (Episode 14)"/>
        <s v="Sons of Anarchy: Season 4: To Be - Act 1 (Episode 13)"/>
        <s v="Sons of Anarchy: Season 4: Burnt and Purged Away (Episode 12)"/>
        <s v="Sons of Anarchy: Season 4: Call of Duty (Episode 11)"/>
        <s v="Sons of Anarchy: Season 4: Hands (Episode 10)"/>
        <s v="Sons of Anarchy: Season 4: Kiss (Episode 9)"/>
        <s v="Sons of Anarchy: Season 4: Family Recipe (Episode 8)"/>
        <s v="Sons of Anarchy: Season 4: Fruit for the Crows (Episode 7)"/>
        <s v="Sons of Anarchy: Season 4: With an X (Episode 6)"/>
        <s v="Sons of Anarchy: Season 4: Brick (Episode 5)"/>
        <s v="Sons of Anarchy: Season 4: Una Venta (Episode 4)"/>
        <s v="Sons of Anarchy: Season 4: Dorylus (Episode 3)"/>
        <s v="Sons of Anarchy: Season 4: Booster (Episode 2)"/>
        <s v="Sons of Anarchy: Season 4: Out (Episode 1)"/>
        <s v="Sons of Anarchy: Season 3: NS (Episode 13)"/>
        <s v="Sons of Anarchy: Season 3: June Wedding (Episode 12)"/>
        <s v="Sons of Anarchy: Season 3: Bainne (Episode 11)"/>
        <s v="Sons of Anarchy: Season 3: Firinne (Episode 10)"/>
        <s v="Sons of Anarchy: Season 3: Turas (Episode 9)"/>
        <s v="Sons of Anarchy: Season 3: Lochan Mor (Episode 8)"/>
        <s v="Sons of Anarchy: Season 3: Widening Gyre (Episode 7)"/>
        <s v="Sons of Anarchy: Season 3: The Push (Episode 6)"/>
        <s v="Sons of Anarchy: Season 3: Turning and Turning (Episode 5)"/>
        <s v="Sons of Anarchy: Season 3: Home (Episode 4)"/>
        <s v="Sons of Anarchy: Season 3: Caregiver (Episode 3)"/>
        <s v="Sons of Anarchy: Season 3: Oiled (Episode 2)"/>
        <s v="Sons of Anarchy: Season 3: SO (Episode 1)"/>
        <s v="Sons of Anarchy: Season 2: Na Triobloidi (Episode 13)"/>
        <s v="Sons of Anarchy: Season 2: The Culling (Episode 12)"/>
        <s v="Sons of Anarchy: Season 2: Service (Episode 11)"/>
        <s v="Sons of Anarchy: Season 2: Balm (Episode 10)"/>
        <s v="Sons of Anarchy: Season 2: Fa Guan (Episode 9)"/>
        <s v="Sons of Anarchy: Season 2: Potlatch (Episode 8)"/>
        <s v="Sons of Anarchy: Season 2: Gilead (Episode 7)"/>
        <s v="Sons of Anarchy: Season 2: Falx Cerebri (Episode 6)"/>
        <s v="Sons of Anarchy: Season 2: Smite (Episode 5)"/>
        <s v="Sons of Anarchy: Season 2: Eureka (Episode 4)"/>
        <s v="Sons of Anarchy: Season 2: Fix (Episode 3)"/>
        <s v="Sons of Anarchy: Season 2: Small Tears (Episode 2)"/>
        <s v="Sons of Anarchy: Season 2: Albification (Episode 1)"/>
        <s v="Sons of Anarchy: Season 1: The Revelator (Episode 13)"/>
        <s v="Sons of Anarchy: Season 1: The Sleep of Babies (Episode 12)"/>
        <s v="Sons of Anarchy: Season 1: Capybara (Episode 11)"/>
        <s v="Sons of Anarchy: Season 1: Better Half (Episode 10)"/>
        <s v="Sons of Anarchy: Season 1: Hell Followed (Episode 9)"/>
        <s v="Sons of Anarchy: Season 1: The Pull (Episode 8)"/>
        <s v="Sons of Anarchy: Season 1: Old Bones (Episode 7)"/>
        <s v="Sons of Anarchy: Season 1: AK-51 (Episode 6)"/>
        <s v="Sons of Anarchy: Season 1: Giving Back (Episode 5)"/>
        <s v="Sons of Anarchy: Season 1: Patch Over (Episode 4)"/>
        <s v="Sons of Anarchy: Season 1: Fun Town (Episode 3)"/>
        <s v="Sons of Anarchy: Season 1: Seeds (Episode 2)"/>
        <s v="Sons of Anarchy: Season 1: Pilot (Episode 1)"/>
        <s v="The Royle Family: Season 1: Making Ends Meet (Episode 2)"/>
        <s v="The Royle Family: Season 1: Bills, Bills, Bills (Episode 1)"/>
        <s v="Unforgotten: Season 1: Episode 6"/>
        <s v="Unforgotten: Season 1: Episode 5"/>
        <s v="Unforgotten: Season 1: Episode 4"/>
        <s v="Unforgotten: Season 1: Episode 3"/>
        <s v="Unforgotten: Season 1: Episode 2"/>
        <s v="Unforgotten: Season 1: Episode 1"/>
        <s v="The Killing: Season 4: Eden (Episode 6)"/>
        <s v="The Killing: Season 4: Truth Asunder (Episode 5)"/>
        <s v="The Killing: Season 4: Dream Baby Dream (Episode 4)"/>
        <s v="The Killing: Season 4: The Good Soldier (Episode 3)"/>
        <s v="The Killing: Season 4: Unraveling (Episode 2)"/>
        <s v="The Killing: Season 4: Blood In The Water (Episode 1)"/>
        <s v="The Killing: Season 3: From Up Here / The Road to Hamelin (Episode 10)"/>
        <s v="The Killing: Season 3: Eminent Domain (Episode 5)"/>
        <s v="Cowspiracy: The Sustainability Secret"/>
        <s v="Plebs: Season 2: The Baby (Episode 3)"/>
        <s v="Plebs: Season 2: The Best Men (Episode 2)"/>
        <s v="The Killing: Season 3: Scared and Running (Episode 4)"/>
        <s v="The Killing: Season 3: Head Shots (Episode 3)"/>
        <s v="The Killing: Season 3: Seventeen (Episode 2)"/>
        <s v="The Killing: Season 3: The Jungle / That You Fear the Most (Episode 1)"/>
        <s v="The Killing: Season 2: What I Know (Episode 13)"/>
        <s v="The Killing: Season 2: Donnie or Marie (Episode 12)"/>
        <s v="The Killing: Season 2: Bulldog (Episode 11)"/>
        <s v="The Killing: Season 2: 72 Hours (Episode 10)"/>
        <s v="The Killing: Season 2: Sayonara Hiawatha (Episode 9)"/>
        <s v="The Killing: Season 2: Off the Reservation (Episode 8)"/>
        <s v="The Killing: Season 2: Keylela (Episode 7)"/>
        <s v="The Killing: Season 2: Openings (Episode 6)"/>
        <s v="The Killing: Season 2: Ghosts of the Past (Episode 5)"/>
        <s v="The Killing: Season 2: Ogi Jun (Episode 4)"/>
        <s v="The Killing: Season 2: Numb (Episode 3)"/>
        <s v="The Killing: Season 2: My Lucky Day (Episode 2)"/>
        <s v="The Killing: Season 2: Reflections (Episode 1)"/>
        <s v="The Killing: Season 1: Orpheus Descending (Episode 13)"/>
        <s v="The Killing: Season 1: Beau Soleil (Episode 12)"/>
        <s v="The Killing: Season 1: Missing (Episode 11)"/>
        <s v="The Killing: Season 1: I'll Let You Know When I Get There (Episode 10)"/>
        <s v="The Killing: Season 1: Undertow (Episode 9)"/>
        <s v="The Killing: Season 1: Stonewalled (Episode 8)"/>
        <s v="The Killing: Season 1: Vengeance (Episode 7)"/>
        <s v="The Killing: Season 1: What You Have Left (Episode 6)"/>
        <s v="The Killing: Season 1: Super 8 (Episode 5)"/>
        <s v="The Killing: Season 1: A Soundless Echo (Episode 4)"/>
        <s v="The Killing: Season 1: El Diablo (Episode 3)"/>
        <s v="The Killing: Season 1: The Cage (Episode 2)"/>
        <s v="The Killing: Season 1: Pilot (Episode 1)"/>
        <s v="Queer Eye: Season 2: Make Ted Great Again (Episode 8)"/>
        <s v="Queer Eye: Season 2: Bedazzled (Episode 7)"/>
        <s v="Queer Eye: Season 2: Big Little Lies (Episode 6)"/>
        <s v="Queer Eye: Season 2: Sky's the Limit (Episode 5)"/>
        <s v="Queer Eye: Season 2: The Handyman Can (Episode 4)"/>
        <s v="Queer Eye: Season 2: A Decent Proposal (Episode 2)"/>
        <s v="Queer Eye: Season 2: God Bless Gay (Episode 1)"/>
        <s v="Queer Eye: Season 1: You Can't Fix Ugly (Episode 1)"/>
        <s v="Queer Eye: Season 1: Hose Before Bros (Episode 8)"/>
        <s v="Queer Eye: Season 1: Below Average Joe (Episode 7)"/>
        <s v="Queer Eye: Season 1: The Renaissance of Remington (Episode 6)"/>
        <s v="Queer Eye: Season 1: Camp Rules (Episode 5)"/>
        <s v="Queer Eye: Season 1: To Gay or Not Too Gay (Episode 4)"/>
        <s v="Queer Eye: Season 1: Dega Don't (Episode 3)"/>
        <s v="Queer Eye: Season 1: Saving Sasquatch (Episode 2)"/>
        <s v="Detectorists: Season 1: Episode 6"/>
        <s v="Detectorists: Season 1: Episode 5"/>
        <s v="Detectorists: Season 2: Episode 3"/>
        <s v="Derren Brown: Miracle"/>
        <s v="Star Trek Beyond"/>
        <s v="Detectorists: Season 1: Episode 4"/>
        <s v="Evil Genius: the True Story of America's Most Diabolical Bank Heist: Season 1: Part 2: The Frozen Body (Episode 2)"/>
        <s v="Evil Genius: the True Story of America's Most Diabolical Bank Heist: Season 1: Part 1: The Heist (Episode 1)"/>
        <s v="The Captains"/>
        <s v="Cuckoo: Season 3: The Holiday (Episode 7)"/>
        <s v="Cuckoo: Season 3: Sid's Big Day (Episode 6)"/>
        <s v="Cuckoo: Season 3: University Challenged (Episode 5)"/>
        <s v="Cuckoo: Season 3: Life of Dale (Episode 4)"/>
        <s v="Cuckoo: Season 3: Mum's Group (Episode 3)"/>
        <s v="Cuckoo: Season 3: The Application (Episode 2)"/>
        <s v="Cuckoo: Season 3: Birth (Episode 1)"/>
        <s v="Cuckoo: Season 2: Christmas Special (Episode 7)"/>
        <s v="Cuckoo: Season 2: Neighbourhood Watch (Episode 6)"/>
        <s v="Cuckoo: Season 2: Ken at Work (Episode 5)"/>
        <s v="Cuckoo: Season 2: Funeral (Episode 4)"/>
        <s v="Cuckoo: Season 2: Tribunal (Episode 3)"/>
        <s v="Cuckoo: Season 2: Potato Party (Episode 2)"/>
        <s v="Cuckoo: Season 2: A New Beginning (Episode 1)"/>
        <s v="Cuckoo: Season 1: The Wedding (Episode 6)"/>
        <s v="Cuckoo: Season 1: Connie Sings (Episode 5)"/>
        <s v="Cuckoo: Season 1: Grandfather's Cat (Episode 4)"/>
        <s v="Cuckoo: Season 1: Ken on E (Episode 3)"/>
        <s v="Cuckoo: Season 1: Family Meeting (Episode 2)"/>
        <s v="Cuckoo: Season 1: The Homecoming (Episode 1)"/>
        <s v="Monty Python's Flying Circus: Series 1: Sex &amp; Violence (Episode 2)"/>
        <s v="Monty Python's Flying Circus: Series 1: How to Recognize Different Types of Trees from Quite a Long Way Away (Episode 3)"/>
        <s v="Top 10 Secrets and Mysteries: Season 1: Science and Mysteries for 21st Century (Episode 13)"/>
        <s v="Top 10 Secrets and Mysteries: Season 1: Secret Cults and Orders (Episode 12)"/>
        <s v="Top 10 Secrets and Mysteries: Season 1: Extra Terrestrial (Episode 1)"/>
        <s v="Deadpool"/>
        <s v="Helix: Season 2: O Brave New World (Episode 13)"/>
        <s v="Helix: Season 2: The Ascendant (Episode 12)"/>
        <s v="Helix: Season 2: Plan B (Episode 11)"/>
        <s v="Helix: Season 2: Mother (Episode 10)"/>
        <s v="Helix: Season 2: Ectogenesis (Episode 9)"/>
        <s v="Helix: Season 2: Vade in Pace (Episode 8)"/>
        <s v="Helix: Season 1: Bloodline (Episode 8)"/>
        <s v="Helix: Season 1: Survivor Zero (Episode 7)"/>
        <s v="Helix: Season 1: Aniqatiga (Episode 6)"/>
        <s v="Helix: Season 1: White Room (Episode 5)"/>
        <s v="Helix: Season 1: Single Strand (Episode 4)"/>
        <s v="Fat, Sick &amp; Nearly Dead 2"/>
        <s v="Fat, Sick &amp; Nearly Dead"/>
        <s v="Helix: Season 1: 274 (Episode 3)"/>
        <s v="Helix: Season 1: Vector (Episode 2)"/>
        <s v="Helix: Season 1: Pilot (Episode 1)"/>
        <s v="Porridge: Season 1: Episode 1"/>
        <s v="Monty Python's Flying Circus: Series 1: Whither Canada (Episode 1)"/>
        <s v="Designated Survivor: Season 2: Run (Episode 22)"/>
        <s v="Designated Survivor: Season 2: Target (Episode 21)"/>
        <s v="Terra Nova: Season 1: Resistance (Episode 13)"/>
        <s v="Terra Nova: Season 1: Occupation (Episode 12)"/>
        <s v="Terra Nova: Season 1: Within (Episode 11)"/>
        <s v="Terra Nova: Season 1: Now You See Me (Episode 10)"/>
        <s v="Terra Nova: Season 1: Vs (Episode 9)"/>
        <s v="Terra Nova: Season 1: Proof (Episode 8)"/>
        <s v="Terra Nova: Season 1: Nightfall (Episode 7)"/>
        <s v="Terra Nova: Season 1: Bylaw (Episode 6)"/>
        <s v="Terra Nova: Season 1: The Runaway (Episode 5)"/>
        <s v="Terra Nova: Season 1: What Remains (Episode 4)"/>
        <s v="Terra Nova: Season 1: Instinct (Episode 3)"/>
        <s v="Terra Nova: Season 1: Genesis: Part 2 (Episode 2)"/>
        <s v="Terra Nova: Season 1: Genesis: Part 1 (Episode 1)"/>
        <s v="Safe: Season 1: Episode 8"/>
        <s v="Safe: Season 1: Episode 7"/>
        <s v="Designated Survivor: Season 2: Bad Reception (Episode 20)"/>
        <s v="The Rain: Season 1: Have Faith (Episode 5)"/>
        <s v="The Rain: Season 1: Don't Talk to Strangers (Episode 7)"/>
        <s v="The Rain: Season 1: Trust Your Instincts (Episode 8)"/>
        <s v="The Rain: Season 1: Keep Your Friends Close (Episode 6)"/>
        <s v="The Rain: Season 1: Trust No One (Episode 4)"/>
        <s v="The Rain: Season 1: Avoid the City (Episode 3)"/>
        <s v="The Rain: Season 1: Stay Together (Episode 2)"/>
        <s v="The Rain: Season 1: Stay Inside (Episode 1)"/>
        <s v="3%: Season 2: Chapter 10: Blood (Episode 10)"/>
        <s v="3%: Season 2: Chapter 09: Necklace (Episode 9)"/>
        <s v="3%: Season 2: Chapter 08: Frogs (Episode 8)"/>
        <s v="3%: Season 2: Chapter 07: Fog (Episode 7)"/>
        <s v="3%: Season 2: Chapter 06: Bottles (Episode 6)"/>
        <s v="3%: Season 2: Chapter 05: Lamp (Episode 5)"/>
        <s v="3%: Season 2: Chapter 04: Napkin (Episode 4)"/>
        <s v="3%: Season 2: Chapter 03: Static (Episode 3)"/>
        <s v="3%: Season 2: Chapter 02: Toaster (Episode 2)"/>
        <s v="3%: Season 2: Chapter 01: Mirror (Episode 1)"/>
        <s v="3%: Season 1: Chapter 08: Button (Episode 8)"/>
        <s v="3%: Season 1: Chapter 07: Capsule (Episode 7)"/>
        <s v="3%: Season 1: Chapter 06: Glass (Episode 6)"/>
        <s v="3%: Season 1: Chapter 05: Water (Episode 5)"/>
        <s v="3%: Season 1: Chapter 04: Gateway (Episode 4)"/>
        <s v="3%: Season 1: Chapter 03: Corridor (Episode 3)"/>
        <s v="3%: Season 1: Chapter 02: Coins (Episode 2)"/>
        <s v="3%: Season 1: Chapter 01: Cubes (Episode 1)"/>
        <s v="Designated Survivor: Season 2: Capacity (Episode 19)"/>
        <s v="Designated Survivor: Season 2: Kirkman Agonistes (Episode 18)"/>
        <s v="Designated Survivor: Season 2: Overkill (Episode 17)"/>
        <s v="A Bit of Fry and Laurie: Season 3: Episode 4"/>
        <s v="A Bit of Fry and Laurie: Season 3: Episode 3"/>
        <s v="A Bit of Fry and Laurie: Season 3: Episode 2"/>
        <s v="A Bit of Fry and Laurie: Season 3: Episode 1"/>
        <s v="A Bit of Fry and Laurie: Season 2: Episode 6"/>
        <s v="A Bit of Fry and Laurie: Season 2: Episode 5"/>
        <s v="A Bit of Fry and Laurie: Season 2: Episode 4"/>
        <s v="A Bit of Fry and Laurie: Season 2: Episode 3"/>
        <s v="A Bit of Fry and Laurie: Season 2: Episode 2"/>
        <s v="A Bit of Fry and Laurie: Season 2: Episode 1"/>
        <s v="A Bit of Fry and Laurie: Season 1: Episode 6"/>
        <s v="A Bit of Fry and Laurie: Season 1: Episode 5"/>
        <s v="A Bit of Fry and Laurie: Season 1: Episode 4"/>
        <s v="A Bit of Fry and Laurie: Season 1: Episode 3"/>
        <s v="A Bit of Fry and Laurie: Season 1: Episode 2"/>
        <s v="A Bit of Fry and Laurie: Season 1: Episode 1"/>
        <s v="Greg Davies: You Magnificent Beast"/>
        <s v="The Job Lot: Season 3: Episode 6"/>
        <s v="The Job Lot: Season 3: Episode 5"/>
        <s v="The Job Lot: Season 3: Episode 4"/>
        <s v="The Job Lot: Season 3: Episode 3"/>
        <s v="The Job Lot: Season 3: Episode 2"/>
        <s v="The Job Lot: Season 3: Episode 1"/>
        <s v="The Job Lot: Season 2: Episode 6"/>
        <s v="The Job Lot: Season 2: Episode 5"/>
        <s v="The Job Lot: Season 2: Episode 4"/>
        <s v="The Job Lot: Season 2: Episode 3"/>
        <s v="The Job Lot: Season 2: Episode 2"/>
        <s v="The Job Lot: Season 2: Episode 1"/>
        <s v="The Job Lot: Season 1: Episode 6"/>
        <s v="The Job Lot: Season 1: Episode 5"/>
        <s v="Designated Survivor: Season 2: Fallout (Episode 16)"/>
        <s v="Designated Survivor: Season 2: Summit (Episode 15)"/>
        <s v="The Job Lot: Season 1: Episode 4"/>
        <s v="The Job Lot: Season 1: Episode 3"/>
        <s v="The Job Lot: Season 1: Episode 2"/>
        <s v="The Job Lot: Season 1: Episode 1"/>
        <s v="The Man from U.N.C.L.E."/>
        <s v="Rock &amp; Chips: Season 1: The Frog and the Pussycat: Easter Special 2011 (Episode 3)"/>
        <s v="Rock &amp; Chips: Season 1: Five Gold Rings: Xmas Special 2010 (Episode 2)"/>
        <s v="Rock &amp; Chips: Season 1: Pilot Special (Episode 1)"/>
        <s v="Stephen Fry in America: Series 1: Pacific (Episode 6)"/>
        <s v="Stephen Fry in America: Series 1: True West (Episode 5)"/>
        <s v="Stephen Fry in America: Series 1: Mountains and Plains (Episode 4)"/>
        <s v="Stephen Fry in America: Series 1: Mississippi (Episode 3)"/>
        <s v="Stephen Fry in America: Series 1: Deep South (Episode 2)"/>
        <s v="Stephen Fry in America: Series 1: New World (Episode 1)"/>
        <s v="The Kennedys: Series 1: Camping (Episode 6)"/>
        <s v="The Kennedys: Series 1: Wedding (Episode 5)"/>
        <s v="The Kennedys: Series 1: JessOpportunity Knocks (Episode 4)"/>
        <s v="The Kennedys: Series 1: Vikings (Episode 3)"/>
        <s v="The Kennedys: Series 1: Valentine (Episode 2)"/>
        <s v="The Kennedys: Series 1: Secret Whisper (Episode 1)"/>
        <s v="Marvel's The Defenders: Limited Series: Take Shelter (Episode 5)"/>
        <s v="Marvel's The Defenders: Limited Series: Royal Dragon (Episode 4)"/>
        <s v="Marvel's The Defenders: Limited Series: Worst Behavior (Episode 3)"/>
        <s v="Marvel's The Defenders: Limited Series: Mean Right Hook (Episode 2)"/>
        <s v="Marvel's The Defenders: Limited Series: The H Word (Episode 1)"/>
        <s v="Game Over, Man!"/>
        <s v="Santa Clarita Diet: Season 2: Halibut! (Episode 10)"/>
        <s v="Santa Clarita Diet: Season 2: Suspicious Objects (Episode 9)"/>
        <s v="Santa Clarita Diet: Season 2: Easels and War Paint (Episode 8)"/>
        <s v="Santa Clarita Diet: Season 2: A Change of Heart (Episode 7)"/>
        <s v="Santa Clarita Diet: Season 2: Pasión (Episode 6)"/>
        <s v="Santa Clarita Diet: Season 2: Going Pre-med (Episode 5)"/>
        <s v="Santa Clarita Diet: Season 2: The Queen of England (Episode 4)"/>
        <s v="Santa Clarita Diet: Season 2: Moral Gray Area (Episode 3)"/>
        <s v="Santa Clarita Diet: Season 2: Coyote in Yoga Pants (Episode 2)"/>
        <s v="Santa Clarita Diet: Season 2: No Family is Perfect (Episode 1)"/>
        <s v="Santa Clarita Diet: Season 1: Baka, Bile and Baseball Bats (Episode 10)"/>
        <s v="Santa Clarita Diet: Season 1: The Book! (Episode 9)"/>
        <s v="Santa Clarita Diet: Season 1: How Much Vomit? (Episode 8)"/>
        <s v="Santa Clarita Diet: Season 1: Strange or Just Inconsiderate? (Episode 7)"/>
        <s v="Santa Clarita Diet: Season 1: Attention to Detail (Episode 6)"/>
        <s v="Santa Clarita Diet: Season 1: Man Eat Man (Episode 5)"/>
        <s v="Santa Clarita Diet: Season 1: The Farting Sex Tourist (Episode 4)"/>
        <s v="Santa Clarita Diet: Season 1: We Can Kill People (Episode 3)"/>
        <s v="Santa Clarita Diet: Season 1: We Can't Kill People! (Episode 2)"/>
        <s v="Santa Clarita Diet: Season 1: So Then a Bat or a Monkey (Episode 1)"/>
        <s v="Designated Survivor: Season 2: In the Dark (Episode 14)"/>
        <s v="Designated Survivor: Season 2: Original Sin (Episode 13)"/>
        <s v="Designated Survivor: Season 2: The Final Frontier (Episode 12)"/>
        <s v="Designated Survivor: Season 2: Grief (Episode 11)"/>
        <s v="Designated Survivor: Season 2: Line of Fire (Episode 10)"/>
        <s v="Designated Survivor: Season 2: Three Letter Day (Episode 9)"/>
        <s v="Designated Survivor: Season 2: Home (Episode 8)"/>
        <s v="Designated Survivor: Season 2: Family Ties (Episode 7)"/>
        <s v="Designated Survivor: Season 2: Two Ships (Episode 6)"/>
        <s v="Designated Survivor: Season 2: Suckers (Episode 5)"/>
        <s v="Designated Survivor: Season 2: Equilibrium (Episode 4)"/>
        <s v="Designated Survivor: Season 2: Outbreak (Episode 3)"/>
        <s v="Designated Survivor: Season 2: Sting of the Tail (Episode 2)"/>
        <s v="Designated Survivor: Season 2: One Year In (Episode 1)"/>
        <s v="Designated Survivor: Season 1: Brace for Impact (Episode 21)"/>
        <s v="Designated Survivor: Season 1: Bombshell (Episode 20)"/>
        <s v="Designated Survivor: Season 1: Misalliance (Episode 19)"/>
        <s v="Designated Survivor: Season 1: Lazarus (Episode 18)"/>
        <s v="Designated Survivor: Season 1: The Ninth Seat (Episode 17)"/>
        <s v="Designated Survivor: Season 1: Party Lines (Episode 16)"/>
        <s v="Designated Survivor: Season 1: One Hundred Days (Episode 15)"/>
        <s v="Designated Survivor: Season 1: Commander-in-Chief (Episode 14)"/>
        <s v="Designated Survivor: Season 1: Backfire (Episode 13)"/>
        <s v="Designated Survivor: Season 1: The End of the Beginning (Episode 12)"/>
        <s v="Designated Survivor: Season 1: Warriors (Episode 11)"/>
        <s v="Designated Survivor: Season 1: The Oath (Episode 10)"/>
        <s v="Designated Survivor: Season 1: The Blueprint (Episode 9)"/>
        <s v="Designated Survivor: Season 1: The Results (Episode 8)"/>
        <s v="Designated Survivor: Season 1: The Traitor (Episode 7)"/>
        <s v="Designated Survivor: Season 1: The Interrogation (Episode 6)"/>
        <s v="Designated Survivor: Season 1: The Mission (Episode 5)"/>
        <s v="Designated Survivor: Season 1: The Enemy (Episode 4)"/>
        <s v="Designated Survivor: Season 1: The Confession (Episode 3)"/>
        <s v="Designated Survivor: Season 1: The First Day (Episode 2)"/>
        <s v="Designated Survivor: Season 1: Pilot (Episode 1)"/>
        <n v="2012"/>
        <s v="Detectorists: Season 2: Episode 7"/>
        <s v="Detectorists: Season 2: Episode 6"/>
        <s v="Detectorists: Season 2: Episode 5"/>
        <s v="Detectorists: Season 2: Episode 4"/>
        <s v="Detectorists: Season 2: Episode 2"/>
        <s v="Detectorists: Season 2: Episode 1"/>
        <s v="Detectorists: Season 1: Episode 3"/>
        <s v="Detectorists: Season 1: Episode 2"/>
        <s v="Detectorists: Season 1: Episode 1"/>
        <s v="The World's Most Extraordinary Homes: Season 1: Underground (Episode 4)"/>
        <s v="The World's Most Extraordinary Homes: Season 1: Coast (Episode 3)"/>
        <s v="The World's Most Extraordinary Homes: Season 1: Mountain (Episode 1)"/>
        <s v="Bridge of Spies"/>
        <s v="Altered Carbon: Season 1: The Wrong Man (Episode 5)"/>
        <s v="Altered Carbon: Season 1: Force of Evil (Episode 4)"/>
        <s v="Altered Carbon: Season 1: In a Lonely Place (Episode 3)"/>
        <s v="Rotten: Season 1: Cod Is Dead (Episode 6)"/>
        <s v="Rotten: Season 1: Milk Money (Episode 5)"/>
        <s v="Rotten: Season 1: Big Bird (Episode 4)"/>
        <s v="Rotten: Season 1: Garlic Breath (Episode 3)"/>
        <s v="Rotten: Season 1: The Peanut Problem (Episode 2)"/>
        <s v="Rotten: Season 1: Lawyers, Guns &amp; Honey (Episode 1)"/>
        <s v="Altered Carbon: Season 1: Fallen Angel (Episode 2)"/>
        <s v="Altered Carbon: Season 1: Out of the Past (Episode 1)"/>
        <s v="Friends: Season 10: The Last One: Part 1 &amp; Part 2 (Episode 17)"/>
        <s v="Friends: Season 10: The One with Rachel's Going Away Party (Episode 16)"/>
        <s v="Friends: Season 10: The One Where Estelle Dies (Episode 15)"/>
        <s v="Friends: Season 10: The One with Princess Consuela (Episode 14)"/>
        <s v="Friends: Season 10: The One Where Joey Speaks French (Episode 13)"/>
        <s v="Friends: Season 10: The One with Phoebe's Wedding (Episode 12)"/>
        <s v="Friends: Season 10: The One Where the Stripper Cries (Episode 11)"/>
        <s v="Friends: Season 10: The One Where Chandler Gets Caught (Episode 10)"/>
        <s v="Friends: Season 10: The One with the Birth Mother (Episode 9)"/>
        <s v="Friends: Season 10: The One with the Late Thanksgiving (Episode 8)"/>
        <s v="Friends: Season 10: The One with The Home Study (Episode 7)"/>
        <s v="Friends: Season 10: The One with Ross's Grant (Episode 6)"/>
        <s v="Friends: Season 10: The One Where Rachel's Sister Babysits (Episode 5)"/>
        <s v="Friends: Season 10: The One with the Cake (Episode 4)"/>
        <s v="Friends: Season 10: The One with Ross's Tan (Episode 3)"/>
        <s v="Friends: Season 10: The One Where Ross Is Fine (Episode 2)"/>
        <s v="Friends: Season 10: The One After Joey and Rachel Kiss (Episode 1)"/>
        <s v="Friends: Season 9: The One in Barbados (Episode 23)"/>
        <s v="Friends: Season 9: The One with the Donor (Episode 22)"/>
        <s v="Friends: Season 9: The One with the Fertility Test (Episode 21)"/>
        <s v="Friends: Season 9: The One with the Soap Opera Party (Episode 20)"/>
        <s v="Friends: Season 9: The One with Rachel's Dream (Episode 19)"/>
        <s v="Friends: Season 9: The One with the Lottery (Episode 18)"/>
        <s v="Friends: Season 9: The One with the Memorial Service (Episode 17)"/>
        <s v="Friends: Season 9: The One with the Boob Job (Episode 16)"/>
        <s v="Friends: Season 9: The One with the Mugging (Episode 15)"/>
        <s v="Friends: Season 9: The One with the Blind Dates (Episode 14)"/>
        <s v="Friends: Season 9: The One Where Monica Sings (Episode 13)"/>
        <s v="Friends: Season 9: The One with Phoebe's Rats (Episode 12)"/>
        <s v="Friends: Season 9: The One Where Rachel Goes Back to Work (Episode 11)"/>
        <s v="Friends: Season 9: The One with Christmas in Tulsa (Episode 10)"/>
        <s v="Friends: Season 9: The One with Rachel's Phone Number (Episode 9)"/>
        <s v="Friends: Season 9: The One with Rachel's Other Sister (Episode 8)"/>
        <s v="Friends: Season 9: The One with Ross' Inappropriate Song (Episode 7)"/>
        <s v="Friends: Season 9: The One with the Male Nanny (Episode 6)"/>
        <s v="Friends: Season 9: The One with Phoebe's Birthday Dinner (Episode 5)"/>
        <s v="Friends: Season 9: The One with the Sharks (Episode 4)"/>
        <s v="Friends: Season 9: The One with the Pediatrician (Episode 3)"/>
        <s v="Friends: Season 9: The One Where Emma Cries (Episode 2)"/>
        <s v="Friends: Season 9: The One Where No One Proposes (Episode 1)"/>
        <s v="Friends: Season 8: The One Where Rachel Has a Baby: Part 2 (Episode 24)"/>
        <s v="Friends: Season 8: The One Where Rachel Has a Baby: Part 1 (Episode 23)"/>
        <s v="Friends: Season 8: The One Where Rachel Is Late (Episode 22)"/>
        <s v="Friends: Season 8: The One with the Cooking Class (Episode 21)"/>
        <s v="Friends: Season 8: The One with the Baby Shower (Episode 20)"/>
        <s v="Friends: Season 8: The One with Joey's Interview (Episode 19)"/>
        <s v="Friends: Season 8: The One in Massapequa (Episode 18)"/>
        <s v="Friends: Season 8: The One with the Tea Leaves (Episode 17)"/>
        <s v="Friends: Season 8: The One Where Joey Tells Rachel (Episode 16)"/>
        <s v="Friends: Season 8: The One with the Birthing Video (Episode 15)"/>
        <s v="Friends: Season 8: The One with the Secret Closet (Episode 14)"/>
        <s v="Friends: Season 8: The One Where Chandler Takes a Bath (Episode 13)"/>
        <s v="Friends: Season 8: The One Where Joey Dates Rachel (Episode 12)"/>
        <s v="Friends: Season 8: The One with the Creepy Holiday Card (Episode 11)"/>
        <s v="Friends: Season 8: The One with Monica's Boots (Episode 10)"/>
        <s v="Friends: Season 8: The One with the Rumor (Episode 9)"/>
        <s v="Friends: Season 8: The One with the Stripper (Episode 8)"/>
        <s v="Friends: Season 8: The One with the Stain (Episode 7)"/>
        <s v="Friends: Season 8: The One with the Halloween Party (Episode 6)"/>
        <s v="Friends: Season 8: The One with Rachel's Date (Episode 5)"/>
        <s v="Friends: Season 8: The One with the Videotape (Episode 4)"/>
        <s v="Friends: Season 8: The One Where Rachel Tells ... (Episode 3)"/>
        <s v="Friends: Season 8: The One with the Red Sweater (Episode 2)"/>
        <s v="Friends: Season 8: The One After I Do (Episode 1)"/>
        <s v="Friends: Season 7: The One with Chandler and Monica's Wedding: Part 2 (Episode 24)"/>
        <s v="Friends: Season 7: The One with Chandler and Monica's Wedding: Part 1 (Episode 23)"/>
        <s v="Friends: Season 7: The One with Chandler's Dad (Episode 22)"/>
        <s v="Friends: Season 7: The One with the Vows (Episode 21)"/>
        <s v="Friends: Season 7: The One with Rachel's Big Kiss (Episode 20)"/>
        <s v="Friends: Season 7: The One with Ross and Monica's Cousin (Episode 19)"/>
        <s v="Friends: Season 7: The One with Joey's Award (Episode 18)"/>
        <s v="Bring it On: All or Nothing"/>
        <s v="Friends: Season 7: The One with the Cheap Wedding Dress (Episode 17)"/>
        <s v="Friends: Season 7: The One with the Truth About London (Episode 16)"/>
        <s v="Friends: Season 7: The One with Joey's New Brain (Episode 15)"/>
        <s v="Friends: Season 7: The One Where They All Turn Thirty (Episode 14)"/>
        <s v="Friends: Season 7: The One Where Rosita Dies (Episode 13)"/>
        <s v="Friends: Season 7: The One Where They're Up All Night (Episode 12)"/>
        <s v="Friends: Season 7: The One with All the Cheesecakes (Episode 11)"/>
        <s v="Friends: Season 7: The One with the Holiday Armadillo (Episode 10)"/>
        <s v="Friends: Season 7: The One with All the Candy (Episode 9)"/>
        <s v="Friends: Season 7: The One Where Chandler Doesn't Like Dogs (Episode 8)"/>
        <s v="Friends: Season 7: The One with Ross' Library Book (Episode 7)"/>
        <s v="Friends: Season 7: The One with the Nap Partners (Episode 6)"/>
        <s v="Friends: Season 7: The One with the Engagement Picture (Episode 5)"/>
        <s v="Friends: Season 7: The One with Rachel's Assistant (Episode 4)"/>
        <s v="Friends: Season 7: The One with Phoebe's Cookies (Episode 3)"/>
        <s v="Friends: Season 7: The One with Rachel's Book (Episode 2)"/>
        <s v="Friends: Season 7: The One with Monica's Thunder (Episode 1)"/>
        <s v="Friends: Season 6: The One with the Proposal: Part 2 (Episode 25)"/>
        <s v="Friends: Season 6: The One with the Proposal: Part 1 (Episode 24)"/>
        <s v="Friends: Season 6: The One with the Ring (Episode 23)"/>
        <s v="Friends: Season 6: The One Where Paul's the Man (Episode 22)"/>
        <s v="Friends: Season 6: The One Where Ross Meets Elizabeth's Dad (Episode 21)"/>
        <s v="Friends: Season 6: The One with Mac and C.H.E.E.S.E (Episode 20)"/>
        <s v="Friends: Season 6: The One with Joey's Fridge (Episode 19)"/>
        <s v="Friends: Season 6: The One Where Ross Dates a Student (Episode 18)"/>
        <s v="Friends: Season 6: The One with Unagi (Episode 17)"/>
        <s v="Friends: Season 6: The One That Could Have Been: Part 2 (Episode 16)"/>
        <s v="Friends: Season 6: The One That Could Have Been: Part 1 (Episode 15)"/>
        <s v="Friends: Season 6: The One Where Chandler Can't Cry (Episode 14)"/>
        <s v="Friends: Season 6: The One with Rachel's Sister (Episode 13)"/>
        <s v="Friends: Season 6: The One with the Joke (Episode 12)"/>
        <s v="Friends: Season 6: The One with the Apothecary Table (Episode 11)"/>
        <s v="Friends: Season 6: The One with the Routine (Episode 10)"/>
        <s v="Friends: Season 6: The One Where Ross Got High (Episode 9)"/>
        <s v="Friends: Season 6: The One with Ross's Teeth (Episode 8)"/>
        <s v="Friends: Season 6: The One Where Phoebe Runs (Episode 7)"/>
        <s v="Friends: Season 6: The One on the Last Night (Episode 6)"/>
        <s v="Friends: Season 6: The One with Joey's Porsche (Episode 5)"/>
        <s v="Friends: Season 6: The One Where Joey Loses His Insurance (Episode 4)"/>
        <s v="Friends: Season 6: The One with Ross's Denial (Episode 3)"/>
        <s v="Friends: Season 6: The One Where Ross Hugs Rachel (Episode 2)"/>
        <s v="Friends: Season 6: The One After Vegas (Episode 1)"/>
        <s v="Friends: Season 5: The One in Vegas: Part 2 (Episode 24)"/>
        <s v="Friends: Season 5: The One in Vegas: Part 1 (Episode 23)"/>
        <s v="Friends: Season 5: The One with Joey's Big Break (Episode 22)"/>
        <s v="Friends: Season 5: The One with the Ball (Episode 21)"/>
        <s v="Friends: Season 5: The One with the Ride-Along (Episode 20)"/>
        <s v="Friends: Season 5: The One Where Ross Can't Flirt (Episode 19)"/>
        <s v="Friends: Season 5: The One Where Rachel Smokes (Episode 18)"/>
        <s v="Friends: Season 5: The One with Rachel's Inadvertent Kiss (Episode 17)"/>
        <s v="Friends: Season 5: The One with the Cop (Episode 16)"/>
        <s v="Friends: Season 5: The One with the Girl Who Hits Joey (Episode 15)"/>
        <s v="Friends: Season 5: The One Where Everybody Finds Out (Episode 14)"/>
        <s v="Friends: Season 5: The One with Joey's Bag (Episode 13)"/>
        <s v="Friends: Season 5: The One with Chandler's Work Laugh (Episode 12)"/>
        <s v="Friends: Season 5: The One with All the Resolutions (Episode 11)"/>
        <s v="Friends: Season 5: The One with the Inappropriate Sister (Episode 10)"/>
        <s v="Friends: Season 5: The One with Ross's Sandwich (Episode 9)"/>
        <s v="Friends: Season 5: The One with All the Thanksgivings (Episode 8)"/>
        <s v="Friends: Season 5: The One Where Ross Moves In (Episode 7)"/>
        <s v="Friends: Season 5: The One with the Yeti (Episode 6)"/>
        <s v="Friends: Season 5: The One with the Kips (Episode 5)"/>
        <s v="Friends: Season 5: The One Where Phoebe Hates PBS (Episode 4)"/>
        <s v="Friends: Season 5: The One Hundredth (Episode 3)"/>
        <s v="Friends: Season 5: The One with All the Kissing (Episode 2)"/>
        <s v="Friends: Season 5: The One After Ross Says Rachel (Episode 1)"/>
        <s v="Friends: Season 4: The One with Ross's Wedding: Part 2 (Episode 24)"/>
        <s v="Friends: Season 4: The One with Ross's Wedding: Part 1 (Episode 23)"/>
        <s v="Friends: Season 4: The One with the Worst Best Man Ever (Episode 22)"/>
        <s v="Friends: Season 4: The One with the Invitation (Episode 21)"/>
        <s v="Friends: Season 4: The One with the Wedding Dresses (Episode 20)"/>
        <s v="Friends: Season 4: The One with All the Haste (Episode 19)"/>
        <s v="Friends: Season 4: The One with Rachel's New Dress (Episode 18)"/>
        <s v="Friends: Season 4: The One with the Free Porn (Episode 17)"/>
        <s v="Friends: Season 4: The One with the Fake Party (Episode 16)"/>
        <s v="Friends: Season 4: The One with All the Rugby (Episode 15)"/>
        <s v="Friends: Season 4: The One with Joey's Dirty Day (Episode 14)"/>
        <s v="Friends: Season 4: The One with Rachel's Crush (Episode 13)"/>
        <s v="Friends: Season 4: The One with the Embryos (Episode 12)"/>
        <s v="Friends: Season 4: The One with Phoebe's Uterus (Episode 11)"/>
        <s v="Friends: Season 4: The One with the Girl from Poughkeepsie (Episode 10)"/>
        <s v="Friends: Season 4: The One Where They're Going to Party (Episode 9)"/>
        <s v="Friends: Season 4: The One with Chandler in a Box (Episode 8)"/>
        <s v="Friends: Season 4: The One Where Chandler Crosses the Line (Episode 7)"/>
        <s v="Friends: Season 4: The One with the Dirty Girl (Episode 6)"/>
        <s v="Friends: Season 4: The One with Joey's New Girlfriend (Episode 5)"/>
        <s v="Friends: Season 4: The One with the Ballroom Dancing (Episode 4)"/>
        <s v="Friends: Season 4: The One with the 'Cuffs (Episode 3)"/>
        <s v="Friends: Season 4: The One with the Cat (Episode 2)"/>
        <s v="Friends: Season 4: The One with the Jellyfish (Episode 1)"/>
        <s v="Friends: Season 3: The One at the Beach (Episode 25)"/>
        <s v="Friends: Season 3: The One with the Ultimate Fighting Champion (Episode 24)"/>
        <s v="Friends: Season 3: The One with Ross's Thing (Episode 23)"/>
        <s v="Friends: Season 3: The One with the Screamer (Episode 22)"/>
        <s v="Friends: Season 3: The One with a Chick. And a Duck (Episode 21)"/>
        <s v="Friends: Season 3: The One with the Dollhouse (Episode 20)"/>
        <s v="Friends: Season 3: The One with the Tiny T-Shirt (Episode 19)"/>
        <s v="Friends: Season 3: The One with the Hypnosis Tape (Episode 18)"/>
        <s v="Friends: Season 3: The One Without the Ski Trip (Episode 17)"/>
        <s v="Friends: Season 3: The One The Morning After (Episode 16)"/>
        <s v="Friends: Season 3: The One Where Ross &amp; Rachel Take a Break (Episode 15)"/>
        <s v="Friends: Season 3: The One with Phoebe's Ex-Partner (Episode 14)"/>
        <s v="Friends: Season 3: The One Where Monica &amp; Richard Are Just Friends (Episode 13)"/>
        <s v="Friends: Season 3: The One with All the Jealousy (Episode 12)"/>
        <s v="Friends: Season 3: The One Where Chandler Can't Remember Which Sister (Episode 11)"/>
        <s v="Friends: Season 3: The One Where Rachel Quits (Episode 10)"/>
        <s v="Friends: Season 3: The One with the Football (Episode 9)"/>
        <s v="Friends: Season 3: The One with the Giant Poking Device (Episode 8)"/>
        <s v="Friends: Season 3: The One with the Race Car Bed (Episode 7)"/>
        <s v="Friends: Season 3: The One with the Flashback (Episode 6)"/>
        <s v="Friends: Season 3: The One with Frank Jr (Episode 5)"/>
        <s v="Friends: Season 3: The One with the Metaphorical Tunnel (Episode 4)"/>
        <s v="Friends: Season 3: The One with the Jam (Episode 3)"/>
        <s v="Friends: Season 3: The One Where No One's Ready (Episode 2)"/>
        <s v="Friends: Season 3: The One with the Princess Leia Fantasy (Episode 1)"/>
        <s v="Friends: Season 2: The One with Barry and Mindy's Wedding (Episode 24)"/>
        <s v="Friends: Season 2: The One with the Chicken Pox (Episode 23)"/>
        <s v="Friends: Season 2: The One with the Two Parties (Episode 22)"/>
        <s v="Friends: Season 2: The One with the Bullies (Episode 21)"/>
        <s v="Friends: Season 2: The One Where Old Yeller Dies (Episode 20)"/>
        <s v="Friends: Season 2: The One Where Eddie Won't Go (Episode 19)"/>
        <s v="Friends: Season 2: The One Where Dr. Ramoray Dies (Episode 18)"/>
        <s v="Friends: Season 2: The One Where Eddie Moves In (Episode 17)"/>
        <s v="Friends: Season 2: The One Where Joey Moves Out (Episode 16)"/>
        <s v="Friends: Season 2: The One Where Ross and Rachel...You Know (Episode 15)"/>
        <s v="Friends: Season 2: The One with the Prom Video (Episode 14)"/>
        <s v="Friends: Season 2: The One After the Super Bowl: Part 2 (Episode 13)"/>
        <s v="Friends: Season 2: The One After the Super Bowl: Part 1 (Episode 12)"/>
        <s v="Friends: Season 2: The One with the Lesbian Wedding (Episode 11)"/>
        <s v="Friends: Season 2: The One with Russ (Episode 10)"/>
        <s v="Friends: Season 2: The One with Phoebe's Dad (Episode 9)"/>
        <s v="Friends: Season 2: The One with the List (Episode 8)"/>
        <s v="Friends: Season 2: The One Where Ross Finds Out (Episode 7)"/>
        <s v="Friends: Season 2: The One with the Baby on the Bus (Episode 6)"/>
        <s v="Friends: Season 2: The One with Five Steaks and an Eggplant (Episode 5)"/>
        <s v="Friends: Season 2: The One with Phoebe's Husband (Episode 4)"/>
        <s v="Friends: Season 2: The One Where Heckles Dies (Episode 3)"/>
        <s v="Friends: Season 2: The One with the Breast Milk (Episode 2)"/>
        <s v="Friends: Season 2: The One with Ross's New Girlfriend (Episode 1)"/>
        <s v="Friends: Season 1: The One Where Rachel Finds Out (Episode 24)"/>
        <s v="Friends: Season 1: The One with the Birth (Episode 23)"/>
        <s v="Friends: Season 1: The One with the Ick Factor (Episode 22)"/>
        <s v="Friends: Season 1: The One with the Fake Monica (Episode 21)"/>
        <s v="Friends: Season 1: The One with the Evil Orthodontist (Episode 20)"/>
        <s v="Friends: Season 1: The One Where the Monkey Gets Away (Episode 19)"/>
        <s v="Friends: Season 1: The One with All the Poker (Episode 18)"/>
        <s v="Friends: Season 1: The One with the Two Parts: Part 2 (Episode 17)"/>
        <s v="Friends: Season 1: The One with the Two Parts: Part 1 (Episode 16)"/>
        <s v="Friends: Season 1: The One with the Stoned Guy (Episode 15)"/>
        <s v="Friends: Season 1: The One with the Candy Hearts (Episode 14)"/>
        <s v="Friends: Season 1: The One with the Boobies (Episode 13)"/>
        <s v="Homeland: Season 6: America First (Episode 12)"/>
        <s v="Homeland: Season 6: R for Romeo (Episode 11)"/>
        <s v="Homeland: Season 6: The Flag House (Episode 10)"/>
        <s v="Homeland: Season 6: Sock Puppets (Episode 9)"/>
        <s v="Homeland: Season 6: Alt.Truth (Episode 8)"/>
        <s v="Homeland: Season 6: Imminent Risk (Episode 7)"/>
        <s v="Homeland: Season 6: The Return (Episode 6)"/>
        <s v="Homeland: Season 6: Casus Belli (Episode 5)"/>
        <s v="Homeland: Season 6: A Flash of Light (Episode 4)"/>
        <s v="Homeland: Season 6: The Covenant (Episode 3)"/>
        <s v="Homeland: Season 6: The Man in the Basement (Episode 2)"/>
        <s v="Homeland: Season 6: Fair Game (Episode 1)"/>
        <s v="Homeland: Season 5: A False Glimmer (Episode 12)"/>
        <s v="Dirk Gently's Holistic Detective Agency: Season 2: The House Within the House (Episode 4)"/>
        <s v="Dirk Gently's Holistic Detective Agency: Season 2: Two Broken Fingers (Episode 3)"/>
        <s v="Dirk Gently's Holistic Detective Agency: Season 2: Fans of Wet Circles (Episode 2)"/>
        <s v="Dirk Gently's Holistic Detective Agency: Season 2: Space Rabbit (Episode 1)"/>
        <s v="Star Trek: Discovery: Season 1: Despite Yourself (Episode 10)"/>
        <s v="The Crown: Season 1: Smoke and Mirrors (Episode 5)"/>
        <s v="The Crown: Season 1: Act of God (Episode 4)"/>
        <s v="The Crown: Season 1: Windsor (Episode 3)"/>
        <s v="The Crown: Season 1: Hyde Park Corner (Episode 2)"/>
        <s v="The Crown: Season 1: Wolferton Splash (Episode 1)"/>
        <s v="Now You See Me 2"/>
        <s v="Back to the Future Part III"/>
        <s v="Friends: Season 1: The One with the Dozen Lasagnas (Episode 12)"/>
        <s v="Friends: Season 1: The One with Mrs. Bing (Episode 11)"/>
        <s v="Friends: Season 1: The One with the Monkey (Episode 10)"/>
        <s v="Friends: Season 1: The One Where Underdog Gets Away (Episode 9)"/>
        <s v="Friends: Season 1: The One Where Nana Dies Twice (Episode 8)"/>
        <s v="Friends: Season 1: The One with the Blackout (Episode 7)"/>
        <s v="Back to the Future Part II"/>
        <s v="Star Trek: Enterprise: Season 4: These Are the Voyages... (Episode 22)"/>
        <s v="Star Trek: Enterprise: Season 4: Terra Prime (Episode 21)"/>
        <s v="Star Trek: Enterprise: Season 4: Demons (Episode 20)"/>
        <s v="Only Fools and Horses: Season 3: Healthy Competition (Episode 2)"/>
        <s v="Only Fools and Horses: Season 3: Homesick (Episode 1)"/>
        <s v="Star Trek: Enterprise: Season 4: In a Mirror, Darkly: Part 2 (Episode 19)"/>
        <s v="Star Trek: Enterprise: Season 4: In a Mirror, Darkly: Part 1 (Episode 18)"/>
        <s v="Star Trek: Enterprise: Season 4: Bound (Episode 17)"/>
        <s v="Star Trek: Enterprise: Season 4: Divergence (Episode 16)"/>
        <s v="Star Trek: Enterprise: Season 4: Affliction (Episode 15)"/>
        <s v="Star Trek: Enterprise: Season 4: The Aenar (Episode 14)"/>
        <s v="Star Trek: Enterprise: Season 4: United (Episode 13)"/>
        <s v="Star Trek: Enterprise: Season 4: Babel One (Episode 12)"/>
        <s v="Star Trek: Enterprise: Season 4: Observer Effect (Episode 11)"/>
        <s v="Star Trek: Enterprise: Season 4: Daedelus (Episode 10)"/>
        <s v="Star Trek: Enterprise: Season 4: Kir'Shara (Episode 9)"/>
        <s v="Star Trek: Enterprise: Season 4: Awakening (Episode 8)"/>
        <s v="Star Trek: Enterprise: Season 4: The Forge (Episode 7)"/>
        <s v="Star Trek: Enterprise: Season 4: The Augments (Episode 6)"/>
        <s v="Star Trek: Enterprise: Season 4: Cold Station 12 (Episode 5)"/>
        <s v="Star Trek: Enterprise: Season 4: Borderland (Episode 4)"/>
        <s v="Star Trek: Enterprise: Season 4: Home (Episode 3)"/>
        <s v="Star Trek: Enterprise: Season 4: Storm Front: Part 2 (Episode 2)"/>
        <s v="Star Trek: Enterprise: Season 4: Storm Front: Part 1 (Episode 1)"/>
        <s v="Star Trek: Enterprise: Season 3: Zero Hour (Episode 24)"/>
        <s v="Star Trek: Enterprise: Season 3: Countdown (Episode 23)"/>
        <s v="The Crown: Season 2: Mystery Man (Episode 10)"/>
        <s v="The Crown: Season 2: Paterfamilias (Episode 9)"/>
        <s v="The Crown: Season 2: Dear Mrs. Kennedy (Episode 8)"/>
        <s v="The Crown: Season 2: Matrimonium (Episode 7)"/>
        <s v="The Crown: Season 2: Vergangenheit (Episode 6)"/>
        <s v="The Crown: Season 2: Marionettes (Episode 5)"/>
        <s v="Star Trek: Enterprise: Season 3: The Council (Episode 22)"/>
        <s v="Knowing Me Knowing Yule"/>
        <s v="Star Wars: Episode VII: The Force Awakens"/>
        <s v="Outnumbered: Series 2: Christmas 2009 (Episode 8)"/>
        <s v="The Crown: Season 2: Beryl (Episode 4)"/>
        <s v="The Crown: Season 2: Lisbon (Episode 3)"/>
        <s v="The Crown: Season 2: A Company of Men (Episode 2)"/>
        <s v="The Crown: Season 2: Misadventure (Episode 1)"/>
        <s v="The Crown: Season 1: Gloriana (Episode 10)"/>
        <s v="The Crown: Season 1: Assassins (Episode 9)"/>
        <s v="The Crown: Season 1: Pride &amp; Joy (Episode 8)"/>
        <s v="The Crown: Season 1: Scientia Potentia Est (Episode 7)"/>
        <s v="The Crown: Season 1: Gelignite (Episode 6)"/>
        <s v="Dark: Season 1: Truths (Episode 5)"/>
        <s v="Dark: Season 1: Double Lives (Episode 4)"/>
        <s v="Dark: Season 1: Past and Present (Episode 3)"/>
        <s v="Kevin &amp; Perry Go Large"/>
        <s v="Dark: Season 1: Lies (Episode 2)"/>
        <s v="Back to the Future"/>
        <s v="Star Trek: Enterprise: Season 3: E2 (E Squared) (Episode 21)"/>
        <s v="Star Trek: Enterprise: Season 3: The Forgotten (Episode 20)"/>
        <s v="Star Trek: Enterprise: Season 3: Damage (Episode 19)"/>
        <s v="Star Trek: Enterprise: Season 3: Azati Prime (Episode 18)"/>
        <s v="Star Trek: Enterprise: Season 3: Hatchery (Episode 17)"/>
        <s v="Star Trek: Enterprise: Season 3: Doctor's Orders (Episode 16)"/>
        <s v="Star Trek: Enterprise: Season 3: Harbinger (Episode 15)"/>
        <s v="Star Trek: Enterprise: Season 3: Stratagem (Episode 14)"/>
        <s v="Star Trek: Enterprise: Season 3: Proving Ground (Episode 13)"/>
        <s v="Star Trek: Enterprise: Season 3: Chosen Realm (Episode 12)"/>
        <s v="Star Trek: Enterprise: Season 3: Carpenter Street (Episode 11)"/>
        <s v="Star Trek: Enterprise: Season 3: Similitude (Episode 10)"/>
        <s v="Star Trek: Enterprise: Season 3: North Star (Episode 9)"/>
        <s v="Star Trek: Enterprise: Season 3: Twilight (Episode 8)"/>
        <s v="Star Trek: Enterprise: Season 3: The Shipment (Episode 7)"/>
        <s v="Star Trek: Enterprise: Season 3: Exile (Episode 6)"/>
        <s v="Spectre"/>
        <s v="Star Trek: Enterprise: Season 3: Impulse (Episode 5)"/>
        <s v="Star Trek: Enterprise: Season 3: Rajiin (Episode 4)"/>
        <s v="Star Trek: Enterprise: Season 3: Extinction (Episode 3)"/>
        <s v="Star Trek: Enterprise: Season 3: Anomaly (Episode 2)"/>
        <s v="Star Trek: Enterprise: Season 3: The Xindi (Episode 1)"/>
        <s v="Star Trek: Enterprise: Season 2: The Expanse (Episode 26)"/>
        <s v="Star Trek: Enterprise: Season 2: Bounty (Episode 25)"/>
        <s v="Star Trek: Enterprise: Season 2: First Flight (Episode 24)"/>
        <s v="Star Trek: Enterprise: Season 2: Regeneration (Episode 23)"/>
        <s v="Star Trek: Enterprise: Season 2: Cogenitor (Episode 22)"/>
        <s v="Star Trek: Enterprise: Season 2: The Breach (Episode 21)"/>
        <s v="Star Trek: Enterprise: Season 2: Horizon (Episode 20)"/>
        <s v="Star Trek: Enterprise: Season 2: Judgment (Episode 19)"/>
        <s v="Star Trek: Enterprise: Season 2: The Crossing (Episode 18)"/>
        <s v="Star Trek: Enterprise: Season 2: Canamar (Episode 17)"/>
        <s v="Star Trek: Enterprise: Season 2: Future Tense (Episode 16)"/>
        <s v="Star Trek: Enterprise: Season 2: Cease Fire (Episode 15)"/>
        <s v="Star Trek: Enterprise: Season 2: Stigma (Episode 14)"/>
        <s v="Star Trek: Enterprise: Season 2: Dawn (Episode 13)"/>
        <s v="Star Trek: Enterprise: Season 2: The Catwalk (Episode 12)"/>
        <s v="Star Trek: Enterprise: Season 2: Precious Cargo (Episode 11)"/>
        <s v="Star Trek: Enterprise: Season 2: Vanishing Point (Episode 10)"/>
        <s v="Star Trek: Enterprise: Season 2: Singularity (Episode 9)"/>
        <s v="Star Trek: Enterprise: Season 2: The Communicator (Episode 8)"/>
        <s v="Star Trek: Enterprise: Season 2: The Seventh (Episode 7)"/>
        <s v="Star Trek: Enterprise: Season 2: Marauders (Episode 6)"/>
        <s v="Star Trek: Enterprise: Season 2: A Night in Sickbay (Episode 5)"/>
        <s v="Star Trek: Discovery: Season 1: Into the Forest I Go (Episode 9)"/>
        <s v="Star Trek: Enterprise: Season 2: Dead Stop (Episode 4)"/>
        <s v="Star Trek: Enterprise: Season 2: Minefield (Episode 3)"/>
        <s v="Star Trek: Enterprise: Season 2: Carbon Creek (Episode 2)"/>
        <s v="Star Trek: Enterprise: Season 2: Shockwave: Part 2 (Episode 1)"/>
        <s v="Star Trek: Enterprise: Season 1: Shockwave: Part 1 (Episode 25)"/>
        <s v="Star Trek: Enterprise: Season 1: Two Days and Two Nights (Episode 24)"/>
        <s v="Star Trek: Enterprise: Season 1: Desert Crossing (Episode 23)"/>
        <s v="Star Trek: Enterprise: Season 1: Fallen Hero (Episode 22)"/>
        <s v="Star Trek: Enterprise: Season 1: Vox Sola (Episode 21)"/>
        <s v="Star Trek: Enterprise: Season 1: Detained (Episode 20)"/>
        <s v="Star Trek: Enterprise: Season 1: Oasis (Episode 19)"/>
        <s v="Star Trek: Enterprise: Season 1: Acquisition (Episode 18)"/>
        <s v="Star Trek: Enterprise: Season 1: Rogue Planet (Episode 17)"/>
        <s v="America Unplugged: Season 1: Robert Allen (Episode 2)"/>
        <s v="America Unplugged: Season 1: Scott Hunt (Episode 1)"/>
        <s v="Star Trek: Enterprise: Season 1: Fusion (Episode 16)"/>
        <s v="In the Line of Fire"/>
        <s v="Star Trek: Enterprise: Season 1: Shuttlepod One (Episode 15)"/>
        <s v="Star Trek: Enterprise: Season 1: Shadows of P'Jem (Episode 14)"/>
        <s v="Star Trek: Enterprise: Season 1: Sleeping Dogs (Episode 13)"/>
        <s v="Star Trek: Enterprise: Season 1: Dear Doctor (Episode 12)"/>
        <s v="Star Trek: Enterprise: Season 1: Silent Enemy (Episode 11)"/>
        <s v="Star Trek: Enterprise: Season 1: Cold Front (Episode 10)"/>
        <s v="Star Trek: Enterprise: Season 1: Fortunate Son (Episode 9)"/>
        <s v="Star Trek: Enterprise: Season 1: Civilization (Episode 8)"/>
        <s v="Star Trek: Enterprise: Season 1: Breaking the Ice (Episode 7)"/>
        <s v="Star Trek: Discovery: Season 1: Si Vis Pacem, Para Bellum (Episode 8)"/>
        <s v="Star Trek: Enterprise: Season 1: The Andorian Incident (Episode 6)"/>
        <s v="Star Trek: Enterprise: Season 1: Terra Nova (Episode 5)"/>
        <s v="Star Trek: Enterprise: Season 1: Unexpected (Episode 4)"/>
        <s v="Star Trek: Enterprise: Season 1: Strange New World (Episode 3)"/>
        <s v="Star Trek: Enterprise: Season 1: Fight or Flight (Episode 2)"/>
        <s v="Star Trek: Enterprise: Season 1: Broken Bow: Part 1 &amp; 2 (Episode 1)"/>
        <s v="Star Trek: Discovery: Season 1: Magic to Make the Sanest Man Go Mad (Episode 7)"/>
        <s v="Star Trek: Discovery: Season 1: Lethe (Episode 6)"/>
        <s v="Star Trek: Discovery: Season 1: Choose Your Pain (Episode 5)"/>
        <s v="Beyond Stranger Things: Beyond 2: Closing the Gate (Episode 7)"/>
        <s v="Beyond Stranger Things: Beyond 2: The New Class (Episode 6)"/>
        <s v="Beyond Stranger Things: Beyond 2: The AV Club (Episode 5)"/>
        <s v="Beyond Stranger Things: Beyond 2: Truth in Hawkins (Episode 4)"/>
        <s v="Beyond Stranger Things: Beyond 2: Unlikely Allies (Episode 3)"/>
        <s v="Beyond Stranger Things: Beyond 2: Mad for Max (Episode 2)"/>
        <s v="Beyond Stranger Things: Beyond 2: Mind Blown (Episode 1)"/>
        <s v="Stranger Things: Stranger Things 2: Chapter Nine: The Gate (Episode 9)"/>
        <s v="Stranger Things: Stranger Things 2: Chapter Eight: The Mind Flayer (Episode 8)"/>
        <s v="Stranger Things: Stranger Things 2: Chapter Seven: The Lost Sister (Episode 7)"/>
        <s v="Stranger Things: Stranger Things 2: Chapter Six: The Spy (Episode 6)"/>
        <s v="Stranger Things: Stranger Things 2: Chapter Five: Dig Dug (Episode 5)"/>
        <s v="Stranger Things: Stranger Things 2: Chapter Four: Will the Wise (Episode 4)"/>
        <s v="Stranger Things: Stranger Things 2: Chapter Three: The Pollywog (Episode 3)"/>
        <s v="Stranger Things: Stranger Things 2: Chapter Two: Trick or Treat, Freak (Episode 2)"/>
        <s v="Stranger Things: Stranger Things 2: Chapter One: MADMAX (Episode 1)"/>
        <s v="Star Trek: Discovery: Season 1: The Butcher's Knife Cares Not for the Lamb's Cry (Episode 4)"/>
        <s v="Star Trek: Discovery: Season 1: Context Is for Kings (Episode 3)"/>
        <s v="Star Trek: Discovery: Season 1: Battle at the Binary Stars (Episode 2)"/>
        <s v="Star Trek: Discovery: Season 1: The Vulcan Hello (Episode 1)"/>
        <s v="The Fresh Prince of Bel-Air: Season 1: Def Poet's Society (Episode 7)"/>
        <s v="The Fresh Prince of Bel-Air: Season 1: Mistaken Identity (Episode 6)"/>
        <s v="The Fresh Prince of Bel-Air: Season 1: Homeboy, Sweet Homeboy (Episode 5)"/>
        <s v="The Fresh Prince of Bel-Air: Season 1: Not with My Pig, You Don't (Episode 4)"/>
        <s v="The Fresh Prince of Bel-Air: Season 1: Clubba Hubba (Episode 3)"/>
        <s v="The Fresh Prince of Bel-Air: Season 1: Bang the Drum, Ashley (Episode 2)"/>
        <s v="The Fresh Prince of Bel-Air: Season 1: The Fresh Prince Project (Episode 1)"/>
        <s v="Bottom: Series 1: Contest (Episode 3)"/>
        <s v="Bottom: Series 1: Gas (Episode 2)"/>
        <s v="Bottom: Series 1: Smells (Episode 1)"/>
        <s v="The Returned: Season 1: Peter (Episode 10)"/>
        <s v="The Returned: Season 1: Helen (Episode 9)"/>
        <s v="The Returned: Season 1: Claire (Episode 8)"/>
        <s v="The Returned: Season 1: Rowan (Episode 7)"/>
        <s v="The Returned: Season 1: Lucy (Episode 6)"/>
        <s v="The Returned: Season 1: Tony and Adam (Episode 5)"/>
        <s v="The Returned: Season 1: Victor (Episode 4)"/>
        <s v="The Returned: Season 1: Julie (Episode 3)"/>
        <s v="The Returned: Season 1: Simon (Episode 2)"/>
        <s v="The Returned: Season 1: Camille (Episode 1)"/>
        <s v="Stranger Things: Season 1: Chapter Eight: The Upside Down (Episode 8)"/>
        <s v="Stranger Things: Season 1: Chapter Seven: The Bathtub (Episode 7)"/>
        <s v="Stranger Things: Season 1: Chapter Six: The Monster (Episode 6)"/>
        <s v="Stranger Things: Season 1: Chapter Five: The Flea and the Acrobat (Episode 5)"/>
        <s v="Stranger Things: Season 1: Chapter Four: The Body (Episode 4)"/>
        <s v="Stranger Things: Season 1: Chapter Three: Holly, Jolly (Episode 3)"/>
        <s v="Stranger Things: Season 1: Chapter Two: The Weirdo on Maple Street (Episode 2)"/>
        <s v="Star Trek: The Next Generation: Season 2: The Schizoid Man (Episode 6)"/>
        <s v="Star Trek: The Next Generation: Season 2: Loud As a Whisper (Episode 5)"/>
        <s v="Star Trek: The Next Generation: Season 2: The Outrageous Okona (Episode 4)"/>
        <s v="Star Trek: The Next Generation: Season 2: Elementary, Dear Data (Episode 3)"/>
        <s v="Star Trek: The Next Generation: Season 2: Where Silence Has Lease (Episode 2)"/>
        <s v="Star Trek: The Next Generation: Season 2: The Child (Episode 1)"/>
        <s v="Star Trek: The Next Generation: Season 1: The Neutral Zone (Episode 25)"/>
        <s v="The Thick of It: Series 2: Spinners and Losers (Episode 5)"/>
        <s v="The Thick of It: Series 2: The Rise of the Nutters (Episode 4)"/>
        <s v="The Thick of It: Series 2: Episode 3"/>
        <s v="The Thick of It: Series 2: Episode 2"/>
        <s v="The Thick of It: Series 2: Episode 1"/>
        <s v="The Thick of It: Series 1: Episode 3"/>
        <s v="The Thick of It: Series 1: Episode 2"/>
        <s v="The Thick of It: Series 1: Episode 1"/>
        <s v="W1A: Season 2: Episode 5"/>
        <s v="W1A: Season 2: Episode 4"/>
        <s v="W1A: Season 2: Episode 3"/>
        <s v="W1A: Season 2: Episode 2"/>
        <s v="W1A: Season 2: Episode 1"/>
        <s v="Star Trek: The Next Generation: Season 1: Conspiracy (Episode 24)"/>
        <s v="Star Trek: The Next Generation: Season 1: We'll Always Have Paris (Episode 23)"/>
        <s v="ARQ"/>
        <s v="Star Trek: The Next Generation: Season 1: Skin of Evil (Episode 22)"/>
        <s v="Star Trek: The Next Generation: Season 1: Symbiosis (Episode 21)"/>
        <s v="Star Trek: The Next Generation: Season 1: The Arsenal of Freedom (Episode 20)"/>
        <s v="Star Trek: The Next Generation: Season 1: Heart of Glory (Episode 19)"/>
        <s v="Star Trek: The Next Generation: Season 1: Coming of Age (Episode 18)"/>
        <s v="Star Trek: The Next Generation: Season 1: Home Soil (Episode 17)"/>
        <s v="Star Trek: The Next Generation: Season 1: When The Bough Breaks (Episode 16)"/>
        <s v="Star Trek: The Next Generation: Season 1: Too Short a Season (Episode 15)"/>
        <s v="Star Trek: The Next Generation: Season 1: 11001001 (Episode 14)"/>
        <s v="Star Trek: The Next Generation: Season 1: Angel One (Episode 13)"/>
        <s v="Star Trek: The Next Generation: Season 1: Datalore (Episode 12)"/>
        <s v="Star Trek: The Next Generation: Season 1: The Big Goodbye (Episode 11)"/>
        <s v="Star Trek: The Next Generation: Season 1: Haven (Episode 10)"/>
        <s v="Star Trek: The Next Generation: Season 1: Hide and Q (Episode 9)"/>
        <s v="Star Trek: The Next Generation: Season 1: The Battle (Episode 8)"/>
        <s v="Star Trek: The Next Generation: Season 1: Justice (Episode 7)"/>
        <s v="Star Trek: The Next Generation: Season 1: Lonely Among Us (Episode 6)"/>
        <s v="Star Trek: The Next Generation: Season 1: Where No One Has Gone Before (Episode 5)"/>
        <s v="Star Trek: The Next Generation: Season 1: The Last Outpost (Episode 4)"/>
        <s v="Star Trek: The Next Generation: Season 1: Code of Honor (Episode 3)"/>
        <s v="Star Trek: The Next Generation: Season 1: The Naked Now (Episode 2)"/>
        <s v="Star Trek: The Next Generation: Season 1: Encounter at Farpoint: Parts 1 &amp; 2 (Episode 1)"/>
        <s v="Star Trek: Voyager: Season 7: Endgame: Parts 1 &amp; 2 (Episode 24)"/>
        <s v="Star Trek: Voyager: Season 7: Renaissance Man (Episode 23)"/>
        <s v="Star Trek: Voyager: Season 7: Homestead (Episode 22)"/>
        <s v="Star Trek: Voyager: Season 7: Natural Law (Episode 21)"/>
        <s v="Star Trek: Voyager: Season 7: Friendship One (Episode 20)"/>
        <s v="Star Trek: Voyager: Season 7: Author, Author (Episode 19)"/>
        <s v="Star Trek: Voyager: Season 7: Q2 (Episode 18)"/>
        <s v="Star Trek: Voyager: Season 7: Human Error (Episode 17)"/>
        <s v="Star Trek: Voyager: Season 7: Workforce: Part 2 (Episode 16)"/>
        <s v="Star Trek: Voyager: Season 7: Workforce: Part 1 (Episode 15)"/>
        <s v="Star Trek: Voyager: Season 7: The Void (Episode 14)"/>
        <s v="Star Trek: Voyager: Season 7: Prophecy (Episode 13)"/>
        <s v="Star Trek: Voyager: Season 7: Repentance (Episode 12)"/>
        <s v="Star Trek: Voyager: Season 7: Lineage (Episode 11)"/>
        <s v="Star Trek: Voyager: Season 7: Shattered (Episode 10)"/>
        <s v="Star Trek: Voyager: Season 7: Flesh &amp; Blood: Parts 1 &amp; 2 (Episode 9)"/>
        <s v="Star Trek: Voyager: Season 7: Nightingale (Episode 8)"/>
        <s v="Star Trek: Voyager: Season 7: Body and Soul (Episode 7)"/>
        <s v="Star Trek: Voyager: Season 7: Critical Care (Episode 5)"/>
        <s v="Star Trek: Voyager: Season 7: Repression (Episode 4)"/>
        <s v="Star Trek: Voyager: Season 7: Drive (Episode 3)"/>
        <s v="Star Trek: Voyager: Season 7: Imperfection (Episode 2)"/>
        <s v="Star Trek: Voyager: Season 7: Unimatrix Zero: Part 2 (Episode 1)"/>
        <s v="Star Trek: Voyager: Season 6: Unimatrix Zero: Part 1 (Episode 26)"/>
        <s v="Star Trek: Voyager: Season 6: The Haunting of Deck Twelve (Episode 25)"/>
        <s v="Star Trek: Voyager: Season 6: Life Line (Episode 24)"/>
        <s v="Star Trek: Voyager: Season 6: Fury (Episode 23)"/>
        <s v="Star Trek: Voyager: Season 6: Muse (Episode 22)"/>
        <s v="Star Trek: Voyager: Season 6: Live Fast and Prosper (Episode 21)"/>
        <s v="Star Trek: Voyager: Season 6: Good Shepherd (Episode 20)"/>
        <s v="Star Trek: Voyager: Season 6: Child's Play (Episode 19)"/>
        <s v="Star Trek: Voyager: Season 6: Ashes to Ashes (Episode 18)"/>
        <s v="Star Trek: Voyager: Season 6: Spirit Folk (Episode 17)"/>
        <s v="Star Trek: Voyager: Season 6: Collective (Episode 16)"/>
        <s v="Star Trek: Voyager: Season 6: Tsunkatse (Episode 15)"/>
        <s v="Star Trek: Voyager: Season 6: Memorial (Episode 14)"/>
        <s v="Star Trek: Voyager: Season 6: Virtuoso (Episode 13)"/>
        <s v="Star Trek: Voyager: Season 6: Blink of an Eye (Episode 12)"/>
        <s v="Star Trek: Voyager: Season 6: Fair Haven (Episode 11)"/>
        <s v="Star Trek: Voyager: Season 6: Pathfinder (Episode 10)"/>
        <s v="Star Trek: Voyager: Season 6: The Voyager Conspiracy (Episode 9)"/>
        <s v="Star Trek: Voyager: Season 6: One Small Step (Episode 8)"/>
        <s v="Star Trek: Voyager: Season 6: Dragon's Teeth (Episode 7)"/>
        <s v="Star Trek: Voyager: Season 6: Riddles (Episode 6)"/>
        <s v="Star Trek: Voyager: Season 6: Alice (Episode 5)"/>
        <s v="Star Trek: Voyager: Season 6: Tinker, Tenor, Doctor, Spy (Episode 4)"/>
        <s v="Star Trek: Voyager: Season 6: Barge of the Dead (Episode 3)"/>
        <s v="Star Trek: Voyager: Season 6: Survival Instinct (Episode 2)"/>
        <s v="Star Trek: Voyager: Season 6: Equinox: Part 2 (Episode 1)"/>
        <s v="Star Trek: Voyager: Season 5: Equinox: Part 1 (Episode 25)"/>
        <s v="Star Trek: Voyager: Season 5: Warhead (Episode 24)"/>
        <s v="Star Trek: Voyager: Season 5: Relativity (Episode 23)"/>
        <s v="Star Trek: Voyager: Season 5: 11:59 (Episode 22)"/>
        <s v="Star Trek: Voyager: Season 5: Someone to Watch Over Me (Episode 21)"/>
        <s v="Star Trek: Voyager: Season 5: Juggernaut (Episode 20)"/>
        <s v="Star Trek: Voyager: Season 5: Think Tank (Episode 19)"/>
        <s v="Star Trek: Voyager: Season 5: The Fight (Episode 18)"/>
        <s v="Star Trek: Voyager: Season 5: Course: Oblivion (Episode 17)"/>
        <s v="Star Trek: Voyager: Season 5: The Disease (Episode 16)"/>
        <s v="Star Trek: Voyager: Season 5: Dark Frontier: Parts 1 &amp; 2 (Episode 15)"/>
        <s v="Star Trek: Voyager: Season 5: Bliss (Episode 14)"/>
        <s v="Star Trek: Voyager: Season 5: Gravity (Episode 13)"/>
        <s v="Star Trek: Voyager: Season 5: Bride of Chaotica (Episode 12)"/>
        <s v="Star Trek: Voyager: Season 5: Latent Image (Episode 11)"/>
        <s v="Star Trek: Voyager: Season 5: Counterpoint (Episode 10)"/>
        <s v="Star Trek: Voyager: Season 5: Thirty Days (Episode 9)"/>
        <s v="Star Trek: Voyager: Season 5: Nothing Human (Episode 8)"/>
        <s v="Star Trek: Voyager: Season 5: Infinite Regress (Episode 7)"/>
        <s v="Star Trek: Voyager: Season 5: Timeless (Episode 6)"/>
        <s v="Star Trek: Voyager: Season 5: Once Upon a Time (Episode 5)"/>
        <s v="Star Trek: Voyager: Season 5: In the Flesh (Episode 4)"/>
        <s v="Star Trek: Voyager: Season 5: Extreme Risk (Episode 3)"/>
        <s v="Star Trek: Voyager: Season 5: Drone (Episode 2)"/>
        <s v="Star Trek: Voyager: Season 5: Night (Episode 1)"/>
        <s v="Star Trek: Voyager: Season 4: Hope and Fear (Episode 26)"/>
        <s v="Star Trek: Voyager: Season 4: One (Episode 25)"/>
        <s v="Star Trek: Voyager: Season 4: Demon (Episode 24)"/>
        <s v="Star Trek: Voyager: Season 4: Living Witness (Episode 23)"/>
        <s v="Star Trek: Voyager: Season 4: Unforgettable (Episode 22)"/>
        <s v="Star Trek: Voyager: Season 4: The Omega Directive (Episode 21)"/>
        <s v="Star Trek: Voyager: Season 4: Vis a Vis (Episode 20)"/>
        <s v="Star Trek: Voyager: Season 4: The Killing Game: Part 2 (Episode 19)"/>
        <s v="Star Trek: Voyager: Season 4: The Killing Game: Part 1 (Episode 18)"/>
        <s v="Star Trek: Voyager: Season 4: Retrospect (Episode 17)"/>
        <s v="Star Trek: Voyager: Season 4: Prey (Episode 16)"/>
        <s v="Star Trek: Voyager: Season 4: Hunters (Episode 15)"/>
        <s v="Star Trek: Voyager: Season 4: Message in a Bottle (Episode 14)"/>
        <s v="Star Trek: Voyager: Season 4: Waking Moments (Episode 13)"/>
        <s v="Star Trek: Voyager: Season 4: Mortal Coil (Episode 12)"/>
        <s v="Star Trek: Voyager: Season 4: Concerning Flight (Episode 11)"/>
        <s v="Star Trek: Voyager: Season 4: Random Thoughts (Episode 10)"/>
        <s v="Star Trek: Voyager: Season 4: Year of Hell: Part 2 (Episode 9)"/>
        <s v="Star Trek: Voyager: Season 4: Year of Hell: Part 1 (Episode 8)"/>
        <s v="Star Trek: Voyager: Season 4: Scientific Method (Episode 7)"/>
        <s v="Star Trek: Voyager: Season 4: The Raven (Episode 6)"/>
        <s v="Star Trek: Voyager: Season 4: Revulsion (Episode 5)"/>
        <s v="Star Trek: Voyager: Season 4: Nemesis (Episode 4)"/>
        <s v="Star Trek: Voyager: Season 4: Day of Honor (Episode 3)"/>
        <s v="Star Trek: Voyager: Season 4: The Gift (Episode 2)"/>
        <s v="Star Trek: Voyager: Season 4: Scorpion: Part 2 (Episode 1)"/>
        <s v="Star Trek: Voyager: Season 3: Scorpion: Part 1 (Episode 26)"/>
        <s v="Star Trek: Voyager: Season 3: Worst Case Scenario (Episode 25)"/>
        <s v="Star Trek: Voyager: Season 3: Displaced (Episode 24)"/>
        <s v="Star Trek: Voyager: Season 3: Distant Origin (Episode 23)"/>
        <s v="Star Trek: Voyager: Season 3: Real Life (Episode 22)"/>
        <s v="Star Trek: Voyager: Season 3: Before and After (Episode 21)"/>
        <s v="Star Trek: Voyager: Season 3: Favorite Son (Episode 20)"/>
        <s v="Luther: Series 4: Episode 2"/>
        <s v="Luther: Series 4: Episode 1"/>
        <s v="Orange Is the New Black: Season 5: Storm-y Weather (Episode 13)"/>
        <s v="Orange Is the New Black: Season 5: Tattoo You (Episode 12)"/>
        <s v="Orange Is the New Black: Season 5: Breaking the Fiberboard Ceiling (Episode 11)"/>
        <s v="Orange Is the New Black: Season 5: The Reverse Midas Touch (Episode 10)"/>
        <s v="Orange Is the New Black: Season 5: The Tightening (Episode 9)"/>
        <s v="Orange Is the New Black: Season 5: Tied to the Tracks (Episode 8)"/>
        <s v="Orange Is the New Black: Season 5: Full Bush, Half Snickers (Episode 7)"/>
        <s v="Orange Is the New Black: Season 5: Flaming Hot Cheetos, Literally (Episode 6)"/>
        <s v="Orange Is the New Black: Season 5: Sing It, White Effie (Episode 5)"/>
        <s v="Orange Is the New Black: Season 5: Litchfield's Got Talent (Episode 4)"/>
        <s v="Orange Is the New Black: Season 5: Pissters! (Episode 3)"/>
        <s v="Orange Is the New Black: Season 5: F*ck, Marry, Frieda (Episode 2)"/>
        <s v="Orange Is the New Black: Season 5: Riot FOMO (Episode 1)"/>
        <s v="Star Trek: Voyager: Season 3: Rise (Episode 19)"/>
        <s v="Star Trek: Voyager: Season 3: Darkling (Episode 18)"/>
        <s v="Star Trek: Voyager: Season 3: Unity (Episode 17)"/>
        <s v="Star Trek: Voyager: Season 3: Blood Fever (Episode 16)"/>
        <s v="Star Trek: Voyager: Season 3: Coda (Episode 15)"/>
        <s v="Star Trek: Voyager: Season 3: Alter Ego (Episode 14)"/>
        <s v="Star Trek: Voyager: Season 3: Fair Trade (Episode 13)"/>
        <s v="Star Trek: Voyager: Season 3: Macrocosm (Episode 12)"/>
        <s v="Star Trek: Voyager: Season 3: The Q and the Grey (Episode 11)"/>
        <s v="Star Trek: Voyager: Season 3: Warlord (Episode 10)"/>
        <s v="Star Trek: Voyager: Season 3: Future's End: Part 2 (Episode 9)"/>
        <s v="Star Trek: Voyager: Season 3: Future's End: Part 1 (Episode 8)"/>
        <s v="Star Trek: Voyager: Season 3: Sacred Ground (Episode 7)"/>
        <s v="Star Trek: Voyager: Season 3: Remember (Episode 6)"/>
        <s v="Star Trek: Voyager: Season 3: False Profits (Episode 5)"/>
        <s v="Star Trek: Voyager: Season 3: The Swarm (Episode 4)"/>
        <s v="Star Trek: Voyager: Season 3: The Chute (Episode 3)"/>
        <s v="Star Trek: Voyager: Season 3: Flashback (Episode 2)"/>
        <s v="Star Trek: Voyager: Season 3: Basics: Part 2 (Episode 1)"/>
        <s v="Star Trek: Voyager: Season 2: Basics: Part 1 (Episode 26)"/>
        <s v="Star Trek: Voyager: Season 2: Resolutions (Episode 25)"/>
        <s v="Star Trek: Voyager: Season 2: Tuvix (Episode 24)"/>
        <s v="Star Trek: Voyager: Season 2: The Thaw (Episode 23)"/>
        <s v="Star Trek: Voyager: Season 2: Innocence (Episode 22)"/>
        <s v="Star Trek: Voyager: Season 2: Deadlock (Episode 21)"/>
        <s v="Star Trek: Voyager: Season 2: Investigations (Episode 20)"/>
        <s v="Star Trek: Voyager: Season 2: Lifesigns (Episode 19)"/>
        <s v="Star Trek: Voyager: Season 2: Death Wish (Episode 18)"/>
        <s v="Star Trek: Voyager: Season 2: Dreadnought (Episode 17)"/>
        <s v="Star Trek: Voyager: Season 2: Meld (Episode 16)"/>
        <s v="Transporter 3"/>
        <s v="Star Trek: Voyager: Season 2: Threshold (Episode 15)"/>
        <s v="Star Trek: Voyager: Season 2: Alliances (Episode 14)"/>
        <s v="Star Trek: Voyager: Season 2: Prototype (Episode 13)"/>
        <s v="Star Trek: Voyager: Season 2: Resistance (Episode 12)"/>
        <s v="Star Trek: Voyager: Season 2: Maneuvers (Episode 11)"/>
        <s v="Star Trek: Voyager: Season 2: Cold Fire (Episode 10)"/>
        <s v="Star Trek: Voyager: Season 2: Tattoo (Episode 9)"/>
        <s v="Star Trek: Voyager: Season 2: Persistence of Vision (Episode 8)"/>
        <s v="Star Trek: Voyager: Season 2: Parturition (Episode 7)"/>
        <s v="Star Trek: Voyager: Season 2: Twisted (Episode 6)"/>
        <s v="Star Trek: Voyager: Season 2: Non Sequitur (Episode 5)"/>
        <s v="Star Trek: Voyager: Season 2: Elogium (Episode 4)"/>
        <s v="Star Trek: Voyager: Season 2: Projections (Episode 3)"/>
        <s v="Star Trek: Voyager: Season 2: Initiations (Episode 2)"/>
        <s v="Star Trek: Voyager: Season 2: The 37's (Episode 1)"/>
        <s v="Star Trek: Voyager: Season 1: Learning Curve (Episode 15)"/>
        <s v="Star Trek: Voyager: Season 1: Jetrel (Episode 14)"/>
        <s v="Star Trek: Voyager: Season 1: Faces (Episode 13)"/>
        <s v="Star Trek: Voyager: Season 1: Cathexis (Episode 12)"/>
        <s v="Star Trek: Voyager: Season 1: Heroes and Demons (Episode 11)"/>
        <s v="Star Trek: Voyager: Season 1: State of Flux (Episode 10)"/>
        <s v="Star Trek: Voyager: Season 1: Prime Factors (Episode 9)"/>
        <s v="Star Trek: Voyager: Season 1: Emanations (Episode 8)"/>
        <s v="Star Trek: Voyager: Season 1: Ex Post Facto (Episode 7)"/>
        <s v="Star Trek: Voyager: Season 1: Eye of the Needle (Episode 6)"/>
        <s v="Star Trek: Voyager: Season 1: The Cloud (Episode 5)"/>
        <s v="Star Trek: Voyager: Season 1: Phage (Episode 4)"/>
        <s v="Star Trek: Voyager: Season 1: Time and Again (Episode 3)"/>
        <s v="Star Trek: Voyager: Season 1: Parallax (Episode 2)"/>
        <s v="Star Trek: Voyager: Season 1: Caretaker: Parts 1 &amp; 2 (Episode 1)"/>
        <s v="Homeland: Season 5: Our Man in Damascus (Episode 11)"/>
        <s v="Homeland: Season 5: New Normal (Episode 10)"/>
        <s v="Homeland: Season 5: The Litvinov Ruse (Episode 9)"/>
        <s v="Homeland: Season 5: All About Allison (Episode 8)"/>
        <s v="Homeland: Season 5: Oriole (Episode 7)"/>
        <s v="Homeland: Season 5: Parabiosis (Episode 6)"/>
        <s v="Homeland: Season 5: Better Call Saul (Episode 5)"/>
        <s v="Homeland: Season 5: Why Is This Night Different? (Episode 4)"/>
        <s v="Homeland: Season 5: Super Powers (Episode 3)"/>
        <s v="Sherlock: Series 1: A Study in Pink (Episode 1)"/>
        <s v="Homeland: Season 5: The Tradition of Hospitality (Episode 2)"/>
        <s v="Homeland: Season 5: Separation Anxiety (Episode 1)"/>
        <s v="Homeland: Season 4: Long Time Coming (Episode 12)"/>
        <s v="Homeland: Season 4: Krieg Nicht Lieb (Episode 11)"/>
        <s v="Homeland: Season 4: 13 Hours in Islamabad (Episode 10)"/>
        <s v="Homeland: Season 4: There's Something Else Going On (Episode 9)"/>
        <s v="Homeland: Season 4: Halfway to a Donut (Episode 8)"/>
        <s v="Homeland: Season 4: Redux (Episode 7)"/>
        <s v="Homeland: Season 4: From A to B and Back Again (Episode 6)"/>
        <s v="Homeland: Season 4: About a Boy (Episode 5)"/>
        <s v="Homeland: Season 4: Iron in the Fire (Episode 4)"/>
        <s v="Homeland: Season 4: Shalwar Kameez (Episode 3)"/>
        <s v="Homeland: Season 4: Trylon and Perisphere (Episode 2)"/>
        <s v="Homeland: Season 4: The Drone Queen (Episode 1)"/>
        <s v="Homeland: Season 3: The Star (Episode 12)"/>
        <s v="Homeland: Season 3: Big Man in Tehran (Episode 11)"/>
        <s v="Homeland: Season 3: Good Night (Episode 10)"/>
        <s v="Homeland: Season 3: One Last Thing (Episode 9)"/>
        <s v="Homeland: Season 3: A Red Wheelbarrow (Episode 8)"/>
        <s v="Homeland: Season 3: Gerontion (Episode 7)"/>
        <s v="Homeland: Season 3: Still Positive (Episode 6)"/>
        <s v="Homeland: Season 3: The Yoga Play (Episode 5)"/>
        <s v="Homeland: Season 3: Game On (Episode 4)"/>
        <s v="Homeland: Season 3: Tower of David (Episode 3)"/>
        <s v="Homeland: Season 3: Uh... Oh... Ah... (Episode 2)"/>
        <s v="Homeland: Season 3: Tin Man is Down (Episode 1)"/>
        <s v="Homeland: Season 2: The Choice (Episode 12)"/>
        <s v="Brain Games: Brain Games: Season 3: Follow the Leader (Episode 10)"/>
        <s v="Orange Is the New Black: Season 2: A Whole Other Hole (Episode 4)"/>
        <s v="Orange Is the New Black: Season 2: Hugs Can Be Deceiving (Episode 3)"/>
        <s v="Orange Is the New Black: Season 1: Tit Punch (Episode 2)"/>
        <s v="Orange Is the New Black: Season 1: I Wasn't Ready (Episode 1)"/>
        <s v="Orange Is the New Black: Season 2: Take a Break From Your Values (Episode 11)"/>
        <s v="Homeland: Season 2: In Memoriam (Episode 11)"/>
        <s v="Homeland: Season 2: Broken Hearts (Episode 10)"/>
        <s v="Homeland: Season 2: Two Hats (Episode 9)"/>
        <s v="Homeland: Season 2: I'll Fly Away (Episode 8)"/>
        <s v="Homeland: Season 2: The Clearing (Episode 7)"/>
        <s v="Homeland: Season 2: A Gettysburg Address (Episode 6)"/>
        <s v="Homeland: Season 2: Q&amp;A (Episode 5)"/>
        <s v="Homeland: Season 2: New Car Smell (Episode 4)"/>
        <s v="Homeland: Season 2: State of Independence (Episode 3)"/>
        <s v="Homeland: Season 2: Beirut Is Back (Episode 2)"/>
        <s v="Brain Games: Brain Games: Season 3: In It To Win It (Episode 9)"/>
        <s v="Brain Games: Brain Games: Season 3: Mind Your Body (Episode 8)"/>
        <s v="Brain Games: Brain Games: Season 3: Retrain Your Brain (Episode 7)"/>
        <s v="Brain Games: Brain Games: Season 3: Whats Going On (Episode 6)"/>
        <s v="Homeland: Season 2: The Smile (Episode 1)"/>
        <s v="Homeland: Season 1: Marine One (Episode 12)"/>
        <s v="Homeland: Season 1: The Vest (Episode 11)"/>
        <s v="Homeland: Season 1: Representative Brody (Episode 10)"/>
        <s v="Homeland: Season 1: Crossfire (Episode 9)"/>
        <s v="Homeland: Season 1: Achilles Heel (Episode 8)"/>
        <s v="Homeland: Season 1: The Weekend (Episode 7)"/>
        <s v="Homeland: Season 1: The Good Soldier (Episode 6)"/>
        <s v="Homeland: Season 1: Blind Spot (Episode 5)"/>
        <s v="Homeland: Season 1: Semper I (Episode 4)"/>
        <s v="Homeland: Season 1: Clean Skin (Episode 3)"/>
        <s v="Homeland: Season 1: Grace (Episode 2)"/>
        <s v="Brain Games: Brain Games: Season 3: Stress Test (Episode 5)"/>
        <s v="Brain Games: Brain Games: Season 3: Battle of the Ages (Episode 4)"/>
        <s v="Black Mirror: Season 3: Hated in the Nation (Episode 6)"/>
        <s v="Black Mirror: Season 3: Men Against Fire (Episode 5)"/>
        <s v="Black Mirror: Season 3: San Junipero (Episode 4)"/>
        <s v="Black Mirror: Season 3: Shut Up and Dance (Episode 3)"/>
        <s v="Black Mirror: Season 3: Playtest (Episode 2)"/>
        <s v="Homeland: Season 1: Pilot (Episode 1)"/>
        <s v="Black Mirror: Season 3: Nosedive (Episode 1)"/>
        <s v="Black Mirror: Season 2: White Christmas (Episode 4)"/>
        <s v="Black Mirror: Season 2: The Waldo Moment (Episode 3)"/>
        <s v="Black Mirror: Season 2: White Bear (Episode 2)"/>
        <s v="Black Mirror: Season 2: Be Right Back (Episode 1)"/>
        <s v="Brain Games: Brain Games: Season 3: Trust Me (Episode 3)"/>
        <s v="Brain Games: Brain Games: Season 3: Laws of Attraction (Episode 2)"/>
        <s v="Brain Games: Brain Games: Season 3: In Living Colour (Episode 1)"/>
        <s v="Frequency: Season 1: Pilot (Episode 1)"/>
        <s v="Sense8: Season 1: Limbic Resonance (Episode 1)"/>
        <s v="American Odyssey: Season 1: Gone Elvis (Episode 1)"/>
        <s v="The OA: Part I: Chapter 8: Invisible Self (Episode 8)"/>
        <s v="The OA: Part I: Chapter 7: Empire of Light (Episode 7)"/>
        <s v="The OA: Part I: Chapter 6: Forking Paths (Episode 6)"/>
        <s v="The OA: Part I: Chapter 5: Paradise (Episode 5)"/>
        <s v="The OA: Part I: Chapter 4: Away (Episode 4)"/>
        <s v="The OA: Part I: Chapter 3: Champion (Episode 3)"/>
        <s v="The OA: Part I: Chapter 2: New Colossus (Episode 2)"/>
        <s v="The OA: Part I: Chapter 1: Homecoming (Episode 1)"/>
        <s v="iBOY"/>
        <s v="Ex Machina"/>
        <s v="The Good Wife: Season 7: End (Episode 22)"/>
        <s v="The Good Wife: Season 7: Verdict (Episode 21)"/>
        <s v="The Good Wife: Season 7: Party (Episode 20)"/>
        <s v="The Good Wife: Season 7: Landing (Episode 19)"/>
        <s v="The Good Wife: Season 7: Unmanned (Episode 18)"/>
        <s v="The Good Wife: Season 7: Shoot (Episode 17)"/>
        <s v="The Good Wife: Season 7: Hearing (Episode 16)"/>
        <s v="The Good Wife: Season 7: Targets (Episode 15)"/>
        <s v="The Good Wife: Season 7: Monday (Episode 14)"/>
        <s v="The Good Wife: Season 7: Judged (Episode 13)"/>
        <s v="The Good Wife: Season 7: Tracks (Episode 12)"/>
        <s v="The Good Wife: Season 7: Iowa (Episode 11)"/>
        <s v="The Good Wife: Season 7: KSR (Episode 10)"/>
        <s v="The Good Wife: Season 7: Discovery (Episode 9)"/>
        <s v="The Good Wife: Season 7: Restraint (Episode 8)"/>
        <s v="The Good Wife: Season 7: Driven (Episode 7)"/>
        <s v="The Good Wife: Season 7: Lies (Episode 6)"/>
        <s v="The Good Wife: Season 7: Payback (Episode 5)"/>
        <s v="The Good Wife: Season 7: Taxed (Episode 4)"/>
        <s v="The Good Wife: Season 7: Cooked (Episode 3)"/>
        <s v="The Good Wife: Season 7: Innocents (Episode 2)"/>
        <s v="The Good Wife: Season 7: Bond (Episode 1)"/>
        <s v="The Expanse: Season 1: Leviathan Wakes (Episode 10)"/>
        <s v="The Expanse: Season 1: Critical Mass (Episode 9)"/>
        <s v="The Expanse: Season 1: Salvage (Episode 8)"/>
        <s v="The Expanse: Season 1: Windmills (Episode 7)"/>
        <s v="The Expanse: Season 1: Rock Bottom (Episode 6)"/>
        <s v="The Expanse: Season 1: Back To The Butcher (Episode 5)"/>
        <s v="The Expanse: Season 1: CQB (Episode 4)"/>
        <s v="The Expanse: Season 1: Remember The Cant (Episode 3)"/>
        <s v="The Expanse: Season 1: The Big Empty (Episode 2)"/>
        <s v="The Expanse: Season 1: Dulcinea (Episode 1)"/>
        <s v="Dirk Gently's Holistic Detective Agency: Season 1: Two Sane Guys Doing Normal Things (Episode 8)"/>
        <s v="Dirk Gently's Holistic Detective Agency: Season 1: Weaponized Soul (Episode 7)"/>
        <s v="Dirk Gently's Holistic Detective Agency: Season 1: Fix Everything (Episode 6)"/>
        <s v="Dirk Gently's Holistic Detective Agency: Season 1: Very Erectus (Episode 5)"/>
        <s v="Dirk Gently's Holistic Detective Agency: Season 1: Watkin (Episode 4)"/>
        <s v="Dirk Gently's Holistic Detective Agency: Season 1: Rogue Wall Enthusiasts (Episode 3)"/>
        <s v="Dirk Gently's Holistic Detective Agency: Season 1: Lost &amp; Found (Episode 2)"/>
        <s v="Dirk Gently's Holistic Detective Agency: Season 1: Horizons (Episode 1)"/>
        <s v="Narcos: Season 1: Explosivos (Episode 6)"/>
        <s v="Narcos: Season 1: There Will Be a Future (Episode 5)"/>
        <s v="Narcos: Season 1: The Palace in Flames (Episode 4)"/>
        <s v="Narcos: Season 1: The Men of Always (Episode 3)"/>
        <s v="Narcos: Season 1: The Sword of Simón Bolívar (Episode 2)"/>
        <s v="Narcos: Season 1: Descenso (Episode 1)"/>
        <s v="The King's Speech"/>
        <s v="Black Mirror: Season 1: The Entire History of You (Episode 3)"/>
        <s v="Black Mirror: Season 1: Fifteen Million Merits (Episode 2)"/>
        <s v="Black Mirror: Season 1: The National Anthem (Episode 1)"/>
        <s v="Dexter: Season 8: Remember the Monsters? (Episode 12)"/>
        <s v="Dexter: Season 8: Monkey in a Box (Episode 11)"/>
        <s v="Dexter: Season 8: Goodbye Miami (Episode 10)"/>
        <s v="Dexter: Season 8: Make Your Own Kind of Music (Episode 9)"/>
        <s v="Dexter: Season 8: Are We There Yet? (Episode 8)"/>
        <s v="Dexter: Season 8: Dress Code (Episode 7)"/>
        <s v="Dexter: Season 8: A Little Reflection (Episode 6)"/>
        <s v="Dexter: Season 8: This Little Piggy (Episode 5)"/>
        <s v="Dexter: Season 8: Scar Tissue (Episode 4)"/>
        <s v="Dexter: Season 8: What's Eating Dexter Morgan? (Episode 3)"/>
        <s v="Dexter: Season 8: Every Silver Lining... (Episode 2)"/>
        <s v="Dexter: Season 8: A Beautiful Day (Episode 1)"/>
        <s v="Dexter: Season 7: Surprise, Motherf**ker! (Episode 12)"/>
        <s v="Dexter: Season 7: Do You See What I See? (Episode 11)"/>
        <s v="Dexter: Season 7: The Dark… Whatever (Episode 10)"/>
        <s v="Dexter: Season 7: Helter Skelter (Episode 9)"/>
        <s v="Dexter: Season 7: Argentina (Episode 8)"/>
        <s v="Dexter: Season 7: Chemistry (Episode 7)"/>
        <s v="Dexter: Season 7: Do the Wrong Thing (Episode 6)"/>
        <s v="Dexter: Season 7: Swim Deep (Episode 5)"/>
        <s v="Dexter: Season 7: Run (Episode 4)"/>
        <s v="Dexter: Season 7: Buck the System (Episode 3)"/>
        <s v="Dexter: Season 7: Sunshine &amp; Frosty Swirl (Episode 2)"/>
        <s v="Dexter: Season 7: Are You…? (Episode 1)"/>
        <s v="Dexter: Season 6: This is the Way the World Ends (Episode 12)"/>
        <s v="Dexter: Season 6: Talk to the Hand (Episode 11)"/>
        <s v="Dexter: Season 6: Ricochet Rabbit (Episode 10)"/>
        <s v="Dexter: Season 6: Get Gellar (Episode 9)"/>
        <s v="Dexter: Season 6: Sin of Omission (Episode 8)"/>
        <s v="Dexter: Season 6: Nebraska (Episode 7)"/>
        <s v="Dexter: Season 6: Just Let Go (Episode 6)"/>
        <s v="Dexter: Season 6: The Angel of Death (Episode 5)"/>
        <s v="Dexter: Season 6: A Horse of a Different Color (Episode 4)"/>
        <s v="Dexter: Season 6: Smokey and the Bandit (Episode 3)"/>
        <s v="Dexter: Season 6: Once Upon a Time... (Episode 2)"/>
        <s v="Dexter: Season 6: Those Kinds of Things (Episode 1)"/>
        <s v="Dexter: Season 5: The Big One (Episode 12)"/>
        <s v="Dexter: Season 5: Hop a Freighter (Episode 11)"/>
        <s v="Dexter: Season 5: In the Beginning (Episode 10)"/>
        <s v="Dexter: Season 5: Teenage Wasteland (Episode 9)"/>
        <s v="Dexter: Season 5: Take It! (Episode 8)"/>
        <s v="Dexter: Season 5: Circle Us (Episode 7)"/>
        <s v="Dexter: Season 5: Everything is Illumenated (Episode 6)"/>
        <s v="Dexter: Season 5: First Blood (Episode 5)"/>
        <s v="Dexter: Season 5: Beauty and the Beast (Episode 4)"/>
        <s v="Dexter: Season 5: Practically Perfect (Episode 3)"/>
        <s v="Dexter: Season 5: Hello, Bandit (Episode 2)"/>
        <s v="Dexter: Season 5: My Bad (Episode 1)"/>
        <s v="Dexter: Season 4: The Getaway (Episode 12)"/>
        <s v="Dexter: Season 4: Hello, Dexter Morgan (Episode 11)"/>
        <s v="Dexter: Season 4: Lost Boys (Episode 10)"/>
        <s v="Dexter: Season 4: Hungry Man (Episode 9)"/>
        <s v="Dexter: Season 4: Road Kill (Episode 8)"/>
        <s v="Dexter: Season 4: Slack Tide (Episode 7)"/>
        <s v="Dexter: Season 4: If I Had a Hammer (Episode 6)"/>
        <s v="Dexter: Season 4: Dirty Harry (Episode 5)"/>
        <s v="Dexter: Season 4: Dex Takes a Holiday (Episode 4)"/>
        <s v="Dexter: Season 4: Blinded by the Light (Episode 3)"/>
        <s v="Dexter: Season 4: Remains to be Seen (Episode 2)"/>
        <s v="Dexter: Season 4: Living the Dream (Episode 1)"/>
        <s v="Dexter: Season 3: Do You Take Dexter Morgan? (Episode 12)"/>
        <s v="Dexter: Season 3: I Had a Dream (Episode 11)"/>
        <s v="Dexter: Season 3: Go Your Own Way (Episode 10)"/>
        <s v="Dexter: Season 3: About Last Night (Episode 9)"/>
        <s v="Dexter: Season 3: The Damage a Man Can Do (Episode 8)"/>
        <s v="Dexter: Season 3: Easy as Pie (Episode 7)"/>
        <s v="Dexter: Season 3: Si Se Puede (Episode 6)"/>
        <s v="Dexter: Season 3: Turning Biminese (Episode 5)"/>
        <s v="Dexter: Season 3: All in the Family (Episode 4)"/>
        <s v="Dexter: Season 3: The Lion Sleeps Tonight (Episode 3)"/>
        <s v="Dexter: Season 3: Finding Freebo (Episode 2)"/>
        <s v="Dexter: Season 3: Our Father (Episode 1)"/>
        <s v="Dexter: Season 2: The British Invasion (Episode 12)"/>
        <s v="Dexter: Season 2: Left Turn Ahead (Episode 11)"/>
        <s v="Dexter: Season 2: There's Something About Harry (Episode 10)"/>
        <s v="Dexter: Season 2: Resistance Is Futile (Episode 9)"/>
        <s v="Dexter: Season 2: Morning Comes (Episode 8)"/>
        <s v="Dexter: Season 2: That Night, a Forest Grew (Episode 7)"/>
        <s v="Dexter: Season 2: Dex, Lies and Videotape (Episode 6)"/>
        <s v="Dexter: Season 2: The Dark Defender (Episode 5)"/>
        <s v="Dexter: Season 2: See-Through (Episode 4)"/>
        <s v="Dexter: Season 2: An Inconvenient Lie (Episode 3)"/>
        <s v="Dexter: Season 2: Waiting to Exhale (Episode 2)"/>
        <s v="Dexter: Season 2: It's Alive (Episode 1)"/>
        <s v="Dexter: Season 1: Born Free (Episode 12)"/>
        <s v="Dexter: Season 1: Truth Be Told (Episode 11)"/>
        <s v="Dexter: Season 1: Seeing Red (Episode 10)"/>
        <s v="Dexter: Season 1: Father Knows Best (Episode 9)"/>
        <s v="Dexter: Season 1: Shrink Wrap (Episode 8)"/>
        <s v="Dexter: Season 1: Circle of Friends (Episode 7)"/>
        <s v="Dexter: Season 1: Return to Sender (Episode 6)"/>
        <s v="Dexter: Season 1: Love American Style (Episode 5)"/>
        <s v="Dexter: Season 1: Let's Give the Boy a Hand (Episode 4)"/>
        <s v="Dexter: Season 1: Popping Cherry (Episode 3)"/>
        <s v="Dexter: Season 1: Crocodile (Episode 2)"/>
        <s v="Dexter: Season 1: Dexter (Episode 1)"/>
        <s v="Orange Is the New Black: Season 4: Toast Can’t Never Be Bread Again (Episode 13)"/>
        <s v="Orange Is the New Black: Season 4: The Animals (Episode 12)"/>
        <s v="Orange Is the New Black: Season 4: People Persons (Episode 11)"/>
        <s v="Orange Is the New Black: Season 4: Bunny, Skull, Bunny, Skull (Episode 10)"/>
        <s v="Orange Is the New Black: Season 4: Turn Table Turn (Episode 9)"/>
        <s v="Orange Is the New Black: Season 4: Friends in Low Places (Episode 8)"/>
        <s v="Orange Is the New Black: Season 4: It Sounded Nicer in My Head (Episode 7)"/>
        <s v="Orange Is the New Black: Season 4: Piece of Sh*t (Episode 6)"/>
        <s v="Orange Is the New Black: Season 4: We’ll Always Have Baltimore (Episode 5)"/>
        <s v="Orange Is the New Black: Season 4: Doctor Psycho (Episode 4)"/>
        <s v="Orange Is the New Black: Season 4: (Don’t) Say Anything (Episode 3)"/>
        <s v="Orange Is the New Black: Season 4: Power Suit (Episode 2)"/>
        <s v="Orange Is the New Black: Season 4: Work That Body for Me (Episode 1)"/>
        <s v="Orange Is the New Black: Season 3: Trust No Bitch (Episode 13)"/>
        <s v="Orange Is the New Black: Season 3: Don’t Make Me Come Back There (Episode 12)"/>
        <s v="Orange Is the New Black: Season 3: We Can Be Heroes (Episode 11)"/>
        <s v="Orange Is the New Black: Season 3: A Tittin' and a Hairin' (Episode 10)"/>
        <s v="Orange Is the New Black: Season 3: Where My Dreidel At (Episode 9)"/>
        <s v="Orange Is the New Black: Season 3: Fear, and Other Smells (Episode 8)"/>
        <s v="Orange Is the New Black: Season 3: Tongue-Tied (Episode 7)"/>
        <s v="Orange Is the New Black: Season 3: Ching Chong Chang (Episode 6)"/>
        <s v="Orange Is the New Black: Season 3: Fake It Till You Fake It Some More (Episode 5)"/>
        <s v="Orange Is the New Black: Season 3: Finger in the Dyke (Episode 4)"/>
        <s v="Orange Is the New Black: Season 3: Empathy Is a Boner Killer (Episode 3)"/>
        <s v="Orange Is the New Black: Season 3: Bed Bugs and Beyond (Episode 2)"/>
        <s v="Orange Is the New Black: Season 2: It Was the Change (Episode 12)"/>
        <s v="Orange Is the New Black: Season 2: We Have Manners. We're Polite. (Episode 13)"/>
        <s v="Orange Is the New Black: Season 3: Mother's Day (Episode 1)"/>
        <s v="Orange Is the New Black: Season 2: Little Mustachioed Sh*t (Episode 10)"/>
        <s v="Orange Is the New Black: Season 2: 40 Oz. of Furlough (Episode 9)"/>
        <s v="Orange Is the New Black: Season 2: Appropriately Sized Pots (Episode 8)"/>
        <s v="Orange Is the New Black: Season 2: Comic Sans (Episode 7)"/>
        <s v="Orange Is the New Black: Season 2: You Also Have a Pizza (Episode 6)"/>
        <s v="Orange Is the New Black: Season 2: Low Self Esteem City (Episode 5)"/>
        <s v="Orange Is the New Black: Season 2: Looks Blue, Tastes Red (Episode 2)"/>
        <s v="Orange Is the New Black: Season 2: Thirsty Bird (Episode 1)"/>
        <s v="Orange Is the New Black: Season 1: Can't Fix Crazy (Episode 13)"/>
        <s v="Orange Is the New Black: Season 1: Fool Me Once (Episode 12)"/>
        <s v="Orange Is the New Black: Season 1: Tall Men with Feelings (Episode 11)"/>
        <s v="Orange Is the New Black: Season 1: Bora Bora Bora (Episode 10)"/>
        <s v="Orange Is the New Black: Season 1: F*cksgiving (Episode 9)"/>
        <s v="Orange Is the New Black: Season 1: Moscow Mule (Episode 8)"/>
        <s v="Orange Is the New Black: Season 1: The Chickening (Episode 5)"/>
        <s v="Orange Is the New Black: Season 1: Blood Donut (Episode 7)"/>
        <s v="Orange Is the New Black: Season 1: WAC Pack (Episode 6)"/>
        <s v="Orange Is the New Black: Season 1: Imaginary Enemies (Episode 4)"/>
        <s v="Orange Is the New Black: Season 1: Lesbian Request Denied (Episode 3)"/>
        <s v="The Talented Mr. Ripley"/>
        <s v="Absolutely Anything"/>
        <s v="The Good Wife: Season 6: Wanna Partner? (Episode 22)"/>
        <s v="The Good Wife: Season 6: Don't Fail (Episode 21)"/>
        <s v="The Good Wife: Season 6: The Deconstruction (Episode 20)"/>
        <s v="The Good Wife: Season 6: Winning Ugly (Episode 19)"/>
        <s v="The Good Wife: Season 6: Loser Edit (Episode 18)"/>
        <s v="The Good Wife: Season 6: Undisclosed Recipients (Episode 17)"/>
        <s v="The Good Wife: Season 6: Red Meat (Episode 16)"/>
        <s v="The Good Wife: Season 6: Open Source (Episode 15)"/>
        <s v="The Good Wife: Season 6: Mind's Eye (Episode 14)"/>
        <s v="The Good Wife: Season 6: Dark Money (Episode 13)"/>
        <s v="The Good Wife: Season 6: The Debate (Episode 12)"/>
        <s v="The Good Wife: Season 6: Hail Mary (Episode 11)"/>
        <s v="The Good Wife: Season 6: The Trial (Episode 10)"/>
        <s v="The Good Wife: Season 6: Sticky Content (Episode 9)"/>
        <s v="The Good Wife: Season 6: Red Zone (Episode 8)"/>
        <s v="The Good Wife: Season 6: Message Discipline (Episode 7)"/>
        <s v="The Good Wife: Season 6: Old Spice (Episode 6)"/>
        <s v="The Good Wife: Season 6: Shiny Objects (Episode 5)"/>
        <s v="The Good Wife: Season 6: Oppo Research (Episode 4)"/>
        <s v="The Good Wife: Season 6: Dear God (Episode 3)"/>
        <s v="The Good Wife: Season 6: Trust Issues (Episode 2)"/>
        <s v="The Good Wife: Season 6: The Line (Episode 1)"/>
        <s v="The Good Wife: Season 5: A Weird Year (Episode 22)"/>
        <s v="The Good Wife: Season 5: The One Percent (Episode 21)"/>
        <s v="The Good Wife: Season 5: The Deep Web (Episode 20)"/>
        <s v="The Good Wife: Season 5: Tying the Knot (Episode 19)"/>
        <s v="The Good Wife: Season 5: All Tapped Out (Episode 18)"/>
        <s v="The Good Wife: Season 5: A Material World (Episode 17)"/>
        <s v="The Good Wife: Season 5: The Last Call (Episode 16)"/>
        <s v="The Good Wife: Season 5: Dramatics, Your Honor (Episode 15)"/>
        <s v="The Good Wife: Season 5: A Few Words (Episode 14)"/>
        <s v="The Good Wife: Season 5: Parallel Construction, Bitches (Episode 13)"/>
        <s v="The Good Wife: Season 5: We the Juries (Episode 12)"/>
        <s v="The Good Wife: Season 5: Goliath and David (Episode 11)"/>
        <s v="The Good Wife: Season 5: The Decision Tree (Episode 10)"/>
        <s v="The Good Wife: Season 5: Whack-A-Mole (Episode 9)"/>
        <s v="The Good Wife: Season 5: The Next Month (aka Ice, Ice Baby) (Episode 8)"/>
        <s v="The Good Wife: Season 5: The Next Week (Episode 7)"/>
        <s v="The Good Wife: Season 5: The Next Day (Episode 6)"/>
        <s v="The Good Wife: Season 5: Hitting The Fan (Episode 5)"/>
        <s v="The Good Wife: Season 5: Outside The Bubble (Episode 4)"/>
        <s v="The Good Wife: Season 5: A Precious Commodity (Episode 3)"/>
        <s v="The Good Wife: Season 5: The Bit Bucket (Episode 2)"/>
        <s v="The Good Wife: Season 5: Everything Is Ending (Episode 1)"/>
        <s v="The Good Wife: Season 4: What's in the Box? (Episode 22)"/>
        <s v="The Good Wife: Season 4: A More Perfect Union (Episode 21)"/>
        <s v="The Good Wife: Season 4: Rape: A Modern Perspective (Episode 20)"/>
        <s v="The Good Wife: Season 4: The Wheels of Justice (Episode 19)"/>
        <s v="The Good Wife: Season 4: Death of a Client (Episode 18)"/>
        <s v="The Good Wife: Season 4: Invitation to an Inquest (Episode 17)"/>
        <s v="The Good Wife: Season 4: Runnin' with the Devil (Episode 16)"/>
        <s v="The Good Wife: Season 4: Going For the Gold (Episode 15)"/>
        <s v="The Good Wife: Season 4: Red Team, Blue Team (Episode 14)"/>
        <s v="The Good Wife: Season 4: The Seven Day Rule (Episode 13)"/>
        <s v="The Good Wife: Season 4: Je Ne Sais What? (Episode 12)"/>
        <s v="The Good Wife: Season 4: Boom De Yah Da (Episode 11)"/>
        <s v="The Good Wife: Season 4: Battle of the Proxies (Episode 10)"/>
        <s v="The Good Wife: Season 4: A Defense of Marriage (Episode 9)"/>
        <s v="The Good Wife: Season 4: Here Comes the Judge (Episode 8)"/>
        <s v="The Good Wife: Season 4: Anatomy of a Joke (Episode 7)"/>
        <s v="The Good Wife: Season 4: The Art of War (Episode 6)"/>
        <s v="The Good Wife: Season 4: Waiting for the Knock (Episode 5)"/>
        <s v="The Good Wife: Season 4: Don't Haze Me, Bro (Episode 4)"/>
        <s v="The Good Wife: Season 4: Two Girls, One Code (Episode 3)"/>
        <s v="The Good Wife: Season 4: And the Law Won (Episode 2)"/>
        <s v="The Good Wife: Season 4: I Fought the Law (Episode 1)"/>
        <s v="The Good Wife: Season 3: The Dream Team (Episode 22)"/>
        <s v="The Good Wife: Season 3: The Penalty Box (Episode 21)"/>
        <s v="The Good Wife: Season 3: Pants on Fire (Episode 20)"/>
        <s v="The Good Wife: Season 3: Blue Ribbon Panel (Episode 19)"/>
        <s v="The Good Wife: Season 3: Gloves Come Off (Episode 18)"/>
        <s v="The Good Wife: Season 3: Long Way Home (Episode 17)"/>
        <s v="The Good Wife: Season 3: After the Fall (Episode 16)"/>
        <s v="The Good Wife: Season 3: Live From Damascus (Episode 15)"/>
        <s v="The Good Wife: Season 3: Another Ham Sandwich (Episode 14)"/>
        <s v="The Good Wife: Season 3: Bitcoin for Dummies (Episode 13)"/>
        <s v="The Good Wife: Season 3: Alienation of Affection (Episode 12)"/>
        <s v="The Good Wife: Season 3: What Went Wrong (Episode 11)"/>
        <s v="The Good Wife: Season 3: Parenting Made Easy (Episode 10)"/>
        <s v="The Good Wife: Season 3: Whiskey Tango Foxtrot (Episode 9)"/>
        <s v="The Good Wife: Season 3: Death Row Tip (Episode 8)"/>
        <s v="The Good Wife: Season 3: Executive Order 13224 (Episode 7)"/>
        <s v="The Good Wife: Season 3: Affairs of the State (Episode 6)"/>
        <s v="The Good Wife: Season 3: Marthas and Caitlins (Episode 5)"/>
        <s v="The Good Wife: Season 3: Feeding the Rat (Episode 4)"/>
        <s v="The Good Wife: Season 3: Get a Room (Episode 3)"/>
        <s v="The Good Wife: Season 3: The Death Zone (Episode 2)"/>
        <s v="The Good Wife: Season 3: A New Day (Episode 1)"/>
        <s v="The Good Wife: Season 2: Closing Arguments (Episode 23)"/>
        <s v="The Good Wife: Season 2: Getting Off (Episode 22)"/>
        <s v="The Good Wife: Season 2: In Sickness (Episode 21)"/>
        <s v="The Good Wife: Season 2: Foreign Affairs (Episode 20)"/>
        <s v="The Good Wife: Season 2: Wrongful Termination (Episode 19)"/>
        <s v="The Good Wife: Season 2: Killer Song (Episode 18)"/>
        <s v="The Good Wife: Season 2: Ham Sandwich (Episode 17)"/>
        <s v="The Good Wife: Season 2: Great Firewall (Episode 16)"/>
        <s v="The Good Wife: Season 2: Silver Bullet (Episode 15)"/>
        <s v="The Good Wife: Season 2: Net Worth (Episode 14)"/>
        <s v="The Good Wife: Season 2: Real Deal (Episode 13)"/>
        <s v="The Good Wife: Season 2: Silly Season (Episode 12)"/>
        <s v="The Good Wife: Season 2: Two Courts (Episode 11)"/>
        <s v="The Good Wife: Season 2: Breaking Up (Episode 10)"/>
        <s v="The Good Wife: Season 2: Nine Hours (Episode 9)"/>
        <s v="The Good Wife: Season 2: On Tap (Episode 8)"/>
        <s v="The Good Wife: Season 2: Bad Girls (Episode 7)"/>
        <s v="The Good Wife: Season 2: Poisoned Pill (Episode 6)"/>
        <s v="The Good Wife: Season 2: VIP Treatment (Episode 5)"/>
        <s v="The Good Wife: Season 2: Cleaning House (Episode 4)"/>
        <s v="The Good Wife: Season 2: Breaking Fast (Episode 3)"/>
        <s v="The Good Wife: Season 2: Double Jeopardy (Episode 2)"/>
        <s v="The Good Wife: Season 2: Taking Control (Episode 1)"/>
        <s v="The Good Wife: Season 1: Running (Episode 23)"/>
        <s v="The Good Wife: Season 1: Hybristophilia (Episode 22)"/>
        <s v="The Good Wife: Season 1: Unplugged (Episode 21)"/>
        <s v="The Good Wife: Season 1: Mock (Episode 20)"/>
        <s v="The Good Wife: Season 1: Boom (Episode 19)"/>
        <s v="The Good Wife: Season 1: Doubt (Episode 18)"/>
        <s v="The Good Wife: Season 1: Heart (Episode 17)"/>
        <s v="The Good Wife: Season 1: Fleas (Episode 16)"/>
        <s v="The Good Wife: Season 1: Bang (Episode 15)"/>
        <s v="The Good Wife: Season 1: Hi (Episode 14)"/>
        <s v="The Good Wife: Season 1: Bad (Episode 13)"/>
        <s v="The Good Wife: Season 1: Painkiller (Episode 12)"/>
        <s v="The Good Wife: Season 1: Infamy (Episode 11)"/>
        <s v="The Good Wife: Season 1: Lifeguard (Episode 10)"/>
        <s v="The Good Wife: Season 1: Threesome (Episode 9)"/>
        <s v="The Good Wife: Season 1: Unprepared (Episode 8)"/>
        <s v="The Good Wife: Season 1: Unorthodox (Episode 7)"/>
        <s v="The Good Wife: Season 1: Conjugal (Episode 6)"/>
        <s v="The Good Wife: Season 1: Crash (Episode 5)"/>
        <s v="The Good Wife: Season 1: Fixed (Episode 4)"/>
        <s v="The Good Wife: Season 1: Home (Episode 3)"/>
        <s v="The Good Wife: Season 1: Stripped (Episode 2)"/>
        <s v="The Good Wife: Season 1: Pilot (Episode 1)"/>
        <s v="Episodes: Season 3: Episode Nine"/>
        <s v="Episodes: Season 3: Episode Eight"/>
        <s v="Episodes: Season 3: Episode Seven"/>
        <s v="Episodes: Season 3: Episode Six"/>
        <s v="Episodes: Season 3: Episode Five"/>
        <s v="Episodes: Season 3: Episode Four"/>
        <s v="Episodes: Season 3: Episode Three"/>
        <s v="Episodes: Season 3: Episode Two"/>
        <s v="Episodes: Season 3: Episode One"/>
        <s v="Episodes: Season 2: Episode Nine"/>
        <s v="Episodes: Season 2: Episode Eight"/>
        <s v="Episodes: Season 2: Episode Seven"/>
        <s v="Episodes: Season 2: Episode Six"/>
        <s v="Episodes: Season 2: Episode Five"/>
        <s v="Episodes: Season 2: Episode Four"/>
        <s v="Episodes: Season 2: Episode Three"/>
        <s v="Episodes: Season 2: Episode Two"/>
        <s v="Episodes: Season 2: Episode One"/>
        <s v="Episodes: Season 1: Episode Seven"/>
        <s v="Episodes: Season 1: Episode Six"/>
        <s v="Episodes: Season 1: Episode Five"/>
        <s v="Episodes: Season 1: Episode Four"/>
        <s v="Episodes: Season 1: Episode Three"/>
        <s v="Episodes: Season 1: Episode Two"/>
        <s v="Episodes: Season 1: Episode One"/>
        <s v="Red Dwarf: Series 8: Only the Good (Episode 8)"/>
        <s v="Red Dwarf: Series 8: Pete: Part 2 (Episode 7)"/>
        <s v="Red Dwarf: Series 8: Pete: Part 1 (Episode 6)"/>
        <s v="Red Dwarf: Series 8: Krytie TV (Episode 5)"/>
        <s v="Red Dwarf: Series 8: Cassandra (Episode 4)"/>
        <s v="Red Dwarf: Series 8: Back in the Red: Part 3 (Episode 3)"/>
        <s v="Red Dwarf: Series 8: Back in the Red: Part 2 (Episode 2)"/>
        <s v="Red Dwarf: Series 8: Back in the Red: Part 1 (Episode 1)"/>
        <s v="Red Dwarf: Series 7: Nanarchy (Episode 8)"/>
        <s v="Once Upon a Time in America"/>
        <s v="Red Dwarf: Series 7: Epideme (Episode 7)"/>
        <s v="Red Dwarf: Series 7: Beyond a Joke (Episode 6)"/>
        <s v="Red Dwarf: Series 7: Blue (Episode 5)"/>
        <s v="Red Dwarf: Series 7: Duct Soup (Episode 4)"/>
        <s v="Red Dwarf: Series 7: Ouroboros (Episode 3)"/>
        <s v="Red Dwarf: Series 7: Stoke Me a Clipper (Episode 2)"/>
        <s v="Django Unchained"/>
        <s v="Red Dwarf: Series 7: Tikka to Ride (Episode 1)"/>
        <s v="Red Dwarf: Series 6: Out of Time (Episode 6)"/>
        <s v="Red Dwarf: Series 6: Rimmerworld (Episode 5)"/>
        <s v="Red Dwarf: Series 6: Emohawk -- Polymorph II (Episode 4)"/>
        <s v="Jackie Brown"/>
        <s v="Red Dwarf: Series 6: Gunmen of the Apocalypse (Episode 3)"/>
        <s v="Red Dwarf: Series 6: Legion (Episode 2)"/>
        <s v="Red Dwarf: Series 6: Psirens (Episode 1)"/>
        <s v="Red Dwarf: Series 5: Back to Reality (Episode 6)"/>
        <s v="Red Dwarf: Series 5: Demons and Angels (Episode 5)"/>
        <s v="Red Dwarf: Series 5: Quarantine (Episode 4)"/>
        <s v="Red Dwarf: Series 5: Terrorform (Episode 3)"/>
        <s v="Red Dwarf: Series 5: The Inquisitor (Episode 2)"/>
        <s v="Red Dwarf: Series 5: Holoship (Episode 1)"/>
        <s v="Red Dwarf: Series 4: Meltdown (Episode 6)"/>
        <s v="Red Dwarf: Series 4: Dimension Jump (Episode 5)"/>
        <s v="Red Dwarf: Series 4: White Hole (Episode 4)"/>
        <s v="Red Dwarf: Series 4: Justice (Episode 3)"/>
        <s v="Red Dwarf: Series 4: D.N.A. (Episode 2)"/>
        <s v="Red Dwarf: Series 4: Camille (Episode 1)"/>
        <s v="Red Dwarf: Series 3: The Last Day (Episode 6)"/>
        <s v="Red Dwarf: Series 3: Timeslides (Episode 5)"/>
        <s v="Red Dwarf: Series 3: Bodyswap (Episode 4)"/>
        <s v="Red Dwarf: Series 3: Polymorph (Episode 3)"/>
        <s v="Red Dwarf: Series 3: Marooned (Episode 2)"/>
        <s v="Red Dwarf: Series 3: SDRAWKCAB (Backwards) (Episode 1)"/>
        <s v="Red Dwarf: Series 2: Parallel Universe (Episode 6)"/>
        <s v="Red Dwarf: Series 2: Queeg (Episode 5)"/>
        <s v="Red Dwarf: Series 2: Stasis Leak (Episode 4)"/>
        <s v="Red Dwarf: Series 2: Thanks for the Memory (Episode 3)"/>
        <s v="Red Dwarf: Series 2: Better Than Life (Episode 2)"/>
        <s v="The Wrong Mans: Season 2: Wise Mans (Episode 4)"/>
        <s v="The Wrong Mans: Season 2: Action Mans (Episode 3)"/>
        <s v="The Wrong Mans: Season 2: A Few Good Mans (Episode 2)"/>
        <s v="The Wrong Mans: Season 2: X-Mans (Episode 1)"/>
        <s v="The Wrong Mans: Season 1: Running Mans (Episode 6)"/>
        <s v="The Wrong Mans: Season 1: Wanted Mans (Episode 5)"/>
        <s v="The Wrong Mans: Season 1: Inside Mans (Episode 4)"/>
        <s v="The Wrong Mans: Season 1: Dead Mans (Episode 3)"/>
        <s v="The Wrong Mans: Season 1: Bad Mans (Episode 2)"/>
        <s v="The Wrong Mans: Season 1: The Wrong Mans (Episode 1)"/>
        <s v="Airplane!"/>
        <s v="Beverly Hills Cop"/>
        <s v="Coming to America"/>
        <s v="Absolutely Fabulous: Specials: Olympics 2012 (Episode 4)"/>
        <s v="Absolutely Fabulous: Season 5: Cold Turkey (Episode 8)"/>
        <s v="Absolutely Fabulous: Season 5: Exploitin' (Episode 7)"/>
        <s v="Absolutely Fabulous: Season 5: Schmoozin' (Episode 6)"/>
        <s v="Absolutely Fabulous: Season 5: Birthin' (Episode 5)"/>
        <s v="Absolutely Fabulous: Season 5: Huntin', Shootin', Fishin' (Episode 4)"/>
        <s v="Absolutely Fabulous: Season 5: Panickin' (Episode 3)"/>
        <s v="Absolutely Fabulous: Season 5: Book Clubbin' (Episode 2)"/>
        <s v="Absolutely Fabulous: Season 5: Cleanin' (Episode 1)"/>
        <s v="The Dictator"/>
        <s v="It's a Wonderful Life"/>
        <s v="Little Britain: Series 1: Episode 7"/>
        <s v="Blackadder: Series 4: Goode Bye (Episode 6)"/>
        <s v="Blackadder: Series 4: General Hospital (Episode 5)"/>
        <s v="Blackadder: Series 4: Private Plane (Episode 4)"/>
        <s v="Blackadder: Series 4: Major Star (Episode 3)"/>
        <s v="Blackadder: Series 4: Corporal Punishment (Episode 2)"/>
        <s v="Blackadder: Series 3: Duel and Duality (Episode 6)"/>
        <s v="Blackadder: Series 3: Amy and Amiability (Episode 5)"/>
        <s v="Blackadder: Series 3: Sense and Senility (Episode 4)"/>
        <s v="Blackadder: Series 3: Nob and Nobility (Episode 3)"/>
        <s v="Blackadder: Series 3: Ink and Incapability (Episode 2)"/>
        <s v="Blackadder: Series 3: Dish and Dishonesty (Episode 1)"/>
        <s v="Ferris Bueller's Day Off"/>
        <s v="Hinterland: Season 1: Night Music (Episode 2)"/>
        <s v="Hinterland: Season 1: Devil's Bridge (Episode 1)"/>
        <s v="Luther: Series 3: Episode 4"/>
        <s v="Luther: Series 3: Episode 3"/>
        <s v="Luther: Series 3: Episode 2"/>
        <s v="Luther: Series 3: Episode 1"/>
        <s v="Luther: Series 2: Episode 4"/>
        <s v="Luther: Series 2: Episode 3"/>
        <s v="Luther: Series 2: Episode 2"/>
        <s v="Luther: Series 2: Episode 1"/>
        <s v="Luther: Series 1: Episode 6"/>
        <s v="Luther: Series 1: Episode 5"/>
        <s v="Luther: Series 1: Episode 4"/>
        <s v="Luther: Series 1: Episode 3"/>
        <s v="Luther: Series 1: Episode 2"/>
        <s v="Luther: Series 1: Episode 1"/>
        <s v="Marvel's Daredevil: Season 1: Into the Ring (Episode 1)"/>
        <s v="Sherlock: Series 3: His Last Vow (Episode 3)"/>
        <s v="Sherlock: Series 3: The Sign of Three (Episode 2)"/>
        <s v="Sherlock: Series 3: The Empty Hearse (Episode 1)"/>
        <s v="Toy Story 3"/>
        <s v="Little Britain: Series 1: Episode 3"/>
        <s v="Little Britain: Series 1: Episode 2"/>
        <s v="3rd Rock from the Sun: Season 1: Brains and Eggs (Episode 1)"/>
        <s v="Little Britain: Series 1: Episode 1"/>
        <s v="The Tomorrow People: Season 1: Limbo (Episode 7)"/>
        <s v="The Tomorrow People: Season 1: Sorry for Your Loss (Episode 6)"/>
        <s v="The Tomorrow People: Season 1: All Tomorrow's Parties (Episode 5)"/>
        <s v="The Tomorrow People: Season 1: Kill or Be Killed (Episode 4)"/>
        <s v="The Tomorrow People: Season 1: Girl, Interrupted (Episode 3)"/>
        <s v="The Tomorrow People: Season 1: In Too Deep (Episode 2)"/>
        <s v="The Tomorrow People: Season 1: Pilot (Episode 1)"/>
        <s v="The Unit: Season 4: Unknown Soldier (Episode 22)"/>
        <s v="The Unit: Season 4: Endgame (Episode 21)"/>
        <s v="The Unit: Season 4: Chaos Theory (Episode 20)"/>
        <s v="The Unit: Season 4: Whiplash (Episode 19)"/>
        <s v="The Unit: Season 4: Best Laid Plans (Episode 18)"/>
        <s v="The Unit: Season 4: Flesh and Blood (Episode 17)"/>
        <s v="The Unit: Season 4: Hill 60 (Episode 16)"/>
        <s v="The Unit: Season 4: Hero (Episode 15)"/>
        <s v="The Unit: Season 4: The Last Nazi (Episode 14)"/>
        <s v="The Unit: Season 4: The Spear of Destiny (Episode 13)"/>
        <s v="The Unit: Season 4: Bad Beat (Episode 12)"/>
        <s v="The Unit: Season 4: Switchblade (Episode 11)"/>
        <s v="The Unit: Season 4: Misled and Misguided (Episode 10)"/>
        <s v="The Unit: Season 4: Shadow Riders (Episode 9)"/>
        <s v="The Unit: Season 4: Into Hell: Part 2 (Episode 8)"/>
        <s v="The Unit: Season 4: Into Hell: Part 1 (Episode 7)"/>
        <s v="The Unit: Season 4: Inquisition (Episode 6)"/>
        <s v="The Unit: Season 4: Dancing Lessons (Episode 5)"/>
        <s v="The Unit: Season 4: Conduit (Episode 4)"/>
        <s v="The Unit: Season 4: Sex Trade (Episode 3)"/>
        <s v="The Unit: Season 4: Sudden Flight (Episode 2)"/>
        <s v="The Unit: Season 4: Sacrifice (Episode 1)"/>
        <s v="The Unit: Season 3: Side Angle Side (Episode 11)"/>
        <s v="The Unit: Season 3: Gone Missing (Episode 10)"/>
        <s v="The Unit: Season 3: Binary Explosion (Episode 9)"/>
        <s v="The Unit: Season 3: Play 16 (Episode 8)"/>
        <s v="The Unit: Season 3: Five Brothers (Episode 7)"/>
        <s v="The Unit: Season 3: M.P.'s (Episode 6)"/>
        <s v="The Unit: Season 3: Inside Out (Episode 5)"/>
        <s v="The Unit: Season 3: Every Step You Take (Episode 4)"/>
        <s v="The Unit: Season 3: Always Kiss Them Goodbye (Episode 3)"/>
        <s v="The Unit: Season 3: Pandemonium: Part 2 (Episode 2)"/>
        <s v="The Unit: Season 3: Pandemonium: Part 1 (Episode 1)"/>
        <s v="The Unit: Season 2: Paradise Lost (Episode 23)"/>
        <s v="The Unit: Season 2: Freefall (Episode 22)"/>
        <s v="The Unit: Season 2: Bedfellows (Episode 21)"/>
        <s v="The Unit: Season 2: In Loco Parentis (Episode 20)"/>
        <s v="The Unit: Season 2: Outsiders (Episode 19)"/>
        <s v="The Unit: Season 2: Two Coins (Episode 18)"/>
        <s v="The Unit: Season 2: Dark of the Moon (Episode 17)"/>
        <s v="The Unit: Season 2: Games of Chance (Episode 16)"/>
        <s v="The Unit: Season 2: The Water is Wide (Episode 15)"/>
        <s v="The Unit: Season 2: Johnny B. Good (Episode 14)"/>
        <s v="The Unit: Season 2: Sub-Conscious (Episode 13)"/>
        <s v="The Unit: Season 2: The Broom Cupboard (Episode 12)"/>
        <s v="The Unit: Season 2: Silver Star (Episode 11)"/>
        <s v="The Unit: Season 2: Bait (Episode 10)"/>
        <s v="The Unit: Season 2: Report by Exception (Episode 9)"/>
        <s v="The Unit: Season 2: Natural Selection (Episode 8)"/>
        <s v="The Unit: Season 2: Off the Meter (Episode 7)"/>
        <s v="The Unit: Season 2: Old Home Week (Episode 6)"/>
        <s v="The Unit: Season 2: Force Majeure (Episode 5)"/>
        <s v="The Unit: Season 2: Manhunt (Episode 4)"/>
        <s v="The Unit: Season 2: The Kill Zone (Episode 3)"/>
        <s v="The Unit: Season 2: Extreme Rendition (Episode 2)"/>
        <s v="The Unit: Season 2: Change of Station (Episode 1)"/>
        <s v="The Unit: Season 1: The Wall (Episode 13)"/>
        <s v="The Unit: Season 1: Morale, Welfare and Recreation (Episode 12)"/>
        <s v="The Unit: Season 1: Exposure (Episode 11)"/>
        <s v="The Unit: Season 1: Unannounced (Episode 10)"/>
        <s v="The Unit: Season 1: Eating the Young (Episode 9)"/>
        <s v="The Unit: Season 1: SERE (Episode 8)"/>
        <s v="The Unit: Season 1: Dedication (Episode 7)"/>
        <s v="The Unit: Season 1: Security (Episode 6)"/>
        <s v="The Unit: Season 1: Non-Permissive Environment (Episode 5)"/>
        <s v="The Unit: Season 1: True Believers (Episode 4)"/>
        <s v="The Unit: Season 1: 200th Hour (Episode 3)"/>
        <s v="The Unit: Season 1: Stress (Episode 2)"/>
        <s v="The Unit: Season 1: First Responders (Episode 1)"/>
        <s v="Fargo: Season 1: The Crocodile's Dilemma (Episode 1)"/>
        <s v="The Bridge: Season 2: Episode 4"/>
        <s v="The Bridge: Season 2: Episode 3"/>
        <s v="The Bridge: Season 2: Episode 2"/>
        <s v="The Bridge: Season 2: Episode 1"/>
        <s v="Movie 43"/>
        <s v="The Bridge: Season 1: Episode 10"/>
        <s v="The Bridge: Season 1: Episode 9"/>
        <s v="The Bridge: Season 1: Episode 8"/>
        <s v="The Bridge: Season 1: Episode 7"/>
        <s v="The Bridge: Season 1: Episode 6"/>
        <s v="The Bridge: Season 1: Episode 5"/>
        <s v="The Bridge: Season 1: Episode 4"/>
        <s v="The Bridge: Season 1: Episode 3"/>
        <s v="The Bridge: Season 1: Episode 2"/>
        <s v="The Bridge: Season 1: Episode 1"/>
        <s v="Better Call Saul: Season 1: Mijo (Episode 2)"/>
        <s v="Better Call Saul: Season 1: Uno (Episode 1)"/>
        <s v="Breaking Bad: Season 5: Felina (Episode 16)"/>
        <s v="Breaking Bad: Season 5: Granite State (Episode 15)"/>
        <s v="Breaking Bad: Season 5: Ozymandias (Episode 14)"/>
        <s v="Breaking Bad: Season 5: To'hajiilee (Episode 13)"/>
        <s v="Breaking Bad: Season 5: Rabid Dog (Episode 12)"/>
        <s v="Breaking Bad: Season 5: Confessions (Episode 11)"/>
        <s v="Breaking Bad: Season 5: Buried (Episode 10)"/>
        <s v="Breaking Bad: Season 5: Blood Money (Episode 9)"/>
        <s v="Breaking Bad: Season 5: Gliding Over All (Episode 8)"/>
        <s v="Breaking Bad: Season 5: Say My Name (Episode 7)"/>
        <s v="Breaking Bad: Season 5: Buyout (Episode 6)"/>
        <s v="Breaking Bad: Season 5: Dead Freight (Episode 5)"/>
        <s v="Breaking Bad: Season 5: Fifty-One (Episode 4)"/>
        <s v="Breaking Bad: Season 5: Hazard Pay (Episode 3)"/>
        <s v="Breaking Bad: Season 5: Madrigal (Episode 2)"/>
        <s v="Breaking Bad: Season 5: Live Free Or Die (Episode 1)"/>
        <s v="Breaking Bad: Season 4: Face Off (Episode 13)"/>
        <s v="Breaking Bad: Season 4: End Times (Episode 12)"/>
        <s v="Breaking Bad: Season 4: Crawl Space (Episode 11)"/>
        <s v="Breaking Bad: Season 4: Salud (Episode 10)"/>
        <s v="Breaking Bad: Season 4: Bug (Episode 9)"/>
        <s v="Breaking Bad: Season 4: Hermanos (Episode 8)"/>
        <s v="Breaking Bad: Season 4: Problem Dog (Episode 7)"/>
        <s v="Breaking Bad: Season 4: Cornered (Episode 6)"/>
        <s v="Breaking Bad: Season 4: Shotgun (Episode 5)"/>
        <s v="Breaking Bad: Season 4: Bullet Points (Episode 4)"/>
        <s v="Breaking Bad: Season 4: Open House (Episode 3)"/>
        <s v="Breaking Bad: Season 4: Thirty-Eight Snub (Episode 2)"/>
        <s v="Breaking Bad: Season 4: Box Cutter (Episode 1)"/>
        <s v="Breaking Bad: Season 3: Full Measure (Episode 13)"/>
        <s v="Breaking Bad: Season 3: Half Measures (Episode 12)"/>
        <s v="Breaking Bad: Season 3: Abiquiu (Episode 11)"/>
        <s v="Breaking Bad: Season 3: Fly (Episode 10)"/>
        <s v="Breaking Bad: Season 3: Kafkaesque (Episode 9)"/>
        <s v="Breaking Bad: Season 3: I See You (Episode 8)"/>
        <s v="Breaking Bad: Season 3: One Minute (Episode 7)"/>
        <s v="Breaking Bad: Season 3: Sunset (Episode 6)"/>
        <s v="Breaking Bad: Season 3: Mas (Episode 5)"/>
        <s v="Breaking Bad: Season 3: Green Light (Episode 4)"/>
        <s v="Breaking Bad: Season 3: I.F.T. (Episode 3)"/>
        <s v="Breaking Bad: Season 3: Caballo Sin Nombre (Episode 2)"/>
        <s v="Breaking Bad: Season 3: No Más (Episode 1)"/>
        <s v="Breaking Bad: Season 2: ABQ (Episode 13)"/>
        <s v="Breaking Bad: Season 2: Phoenix (Episode 12)"/>
        <s v="Breaking Bad: Season 2: Mandala (Episode 11)"/>
        <s v="Breaking Bad: Season 2: Over (Episode 10)"/>
        <s v="Breaking Bad: Season 2: 4 Days Out (Episode 9)"/>
        <s v="Breaking Bad: Season 2: Better Call Saul (Episode 8)"/>
        <s v="Breaking Bad: Season 2: Negro y Azul (Episode 7)"/>
        <s v="Breaking Bad: Season 2: Peekaboo (Episode 6)"/>
        <s v="Breaking Bad: Season 2: Breakage (Episode 5)"/>
        <s v="Breaking Bad: Season 2: Down (Episode 4)"/>
        <s v="Breaking Bad: Season 2: Bit by a Dead Bee (Episode 3)"/>
        <s v="Breaking Bad: Season 2: Grilled (Episode 2)"/>
        <s v="Breaking Bad: Season 2: Seven Thirty-Seven (Episode 1)"/>
        <s v="Breaking Bad: Season 1: A No-Rough-Stuff-Type Deal (Episode 7)"/>
        <s v="Breaking Bad: Season 1: Crazy Handful of Nothin' (Episode 6)"/>
        <s v="Breaking Bad: Season 1: Gray Matter (Episode 5)"/>
        <s v="Breaking Bad: Season 1: Cancer Man (Episode 4)"/>
        <s v="Breaking Bad: Season 1: And the Bag's in the River (Episode 3)"/>
        <s v="Breaking Bad: Season 1: The Cat's in the Bag (Episode 2)"/>
        <s v="Breaking Bad: Season 1: Pilot (Episode 1)"/>
        <s v="Stand by Me"/>
        <s v="Black Books: Series 3: Party (Episode 6)"/>
        <s v="Black Books: Series 3: Travel Writer (Episode 5)"/>
        <s v="Black Books: Series 3: A Little Flutter (Episode 4)"/>
        <s v="Black Books: Series 3: Moo-Ma and Moo-Pa (Episode 3)"/>
        <s v="Black Books: Series 3: Elephants and Hens (Episode 2)"/>
        <s v="Black Books: Series 3: Manny Come Home (Episode 1)"/>
        <s v="Black Books: Series 2: Blood (Episode 4)"/>
        <s v="Black Books: Series 2: The Fixer (Episode 3)"/>
        <s v="Black Books: Series 2: Fever (Episode 2)"/>
        <s v="Black Books: Series 2: The Entertainer (Episode 1)"/>
        <s v="Black Books: Series 1: The Blackout (Episode 4)"/>
        <s v="Black Books: Series 1: He's Leaving Home (Episode 6)"/>
        <s v="Black Books: Series 1: The Big Lock-Out (Episode 5)"/>
        <s v="Black Books: Series 1: The Grapes of Wrath (Episode 3)"/>
        <s v="Black Books: Series 1: Manny's First Day (Episode 2)"/>
        <s v="Black Books: Series 1: Cooking the Books (Episode 1)"/>
        <s v="Louis Theroux's Weird Weekends: Collection: Law &amp; Disorder in Lagos (Episode 13)"/>
        <s v="Louis Theroux's Weird Weekends: Collection: Law &amp; Disorder in Johannesburg (Episode 9)"/>
        <s v="Louis Theroux's Weird Weekends: Collection: Behind Bars (Episode 8)"/>
        <s v="Louis Theroux's Weird Weekends: Collection: Louis and Michael (Episode 2)"/>
        <s v="House, M.D.: Season 8: Everybody Dies (Episode 22)"/>
        <s v="House, M.D.: Season 8: Holding On (Episode 21)"/>
        <s v="House, M.D.: Season 8: Post Mortem (Episode 20)"/>
        <s v="House, M.D.: Season 8: The C-Word (Episode 19)"/>
        <s v="House, M.D.: Season 8: Body &amp; Soul (Episode 18)"/>
        <s v="House, M.D.: Season 8: We Need the Eggs (Episode 17)"/>
        <s v="House, M.D.: Season 8: Gut Check (Episode 16)"/>
        <s v="House, M.D.: Season 8: Blowing the Whistle (Episode 15)"/>
        <s v="House, M.D.: Season 8: Love Is Blind (Episode 14)"/>
        <s v="House, M.D.: Season 8: Man of the House (Episode 13)"/>
        <s v="House, M.D.: Season 8: Chase (Episode 12)"/>
        <s v="House, M.D.: Season 8: Nobody's Fault (Episode 11)"/>
        <s v="House, M.D.: Season 8: Runaways (Episode 10)"/>
        <s v="House, M.D.: Season 8: Better Half (Episode 9)"/>
        <s v="House, M.D.: Season 8: Perils of Paranoia (Episode 8)"/>
        <s v="House, M.D.: Season 8: Dead &amp; Buried (Episode 7)"/>
        <s v="House, M.D.: Season 8: Parents (Episode 6)"/>
        <s v="House, M.D.: Season 8: The Confession (Episode 5)"/>
        <s v="House, M.D.: Season 8: Risky Business (Episode 4)"/>
        <s v="House, M.D.: Season 8: Charity Case (Episode 3)"/>
        <s v="House, M.D.: Season 8: Transplant (Episode 2)"/>
        <s v="House, M.D.: Season 8: Twenty Vicodin (Episode 1)"/>
        <s v="House, M.D.: Season 7: Moving On (Episode 23)"/>
        <s v="House, M.D.: Season 7: After Hours (Episode 22)"/>
        <s v="House, M.D.: Season 7: The Fix (Episode 21)"/>
        <s v="House, M.D.: Season 7: Changes (Episode 20)"/>
        <s v="House, M.D.: Season 7: Last Temptation (Episode 19)"/>
        <s v="House, M.D.: Season 7: The Dig (Episode 18)"/>
        <s v="House, M.D.: Season 7: Fall from Grace (Episode 17)"/>
        <s v="House, M.D.: Season 7: Out of the Chute (Episode 16)"/>
        <s v="House, M.D.: Season 7: Bombshells (Episode 15)"/>
        <s v="House, M.D.: Season 7: Recession Proof (Episode 14)"/>
        <s v="House, M.D.: Season 7: Two Stories (Episode 13)"/>
        <s v="House, M.D.: Season 7: You Must Remember This (Episode 12)"/>
        <s v="House, M.D.: Season 7: Family Practice (Episode 11)"/>
        <s v="House, M.D.: Season 7: Carrot or Stick (Episode 10)"/>
        <s v="House, M.D.: Season 7: Larger than Life (Episode 9)"/>
        <s v="House, M.D.: Season 7: Small Sacrifices (Episode 8)"/>
        <s v="House, M.D.: Season 7: A Pox on Our House (Episode 7)"/>
        <s v="House, M.D.: Season 7: Office Politics (Episode 6)"/>
        <s v="House, M.D.: Season 7: Unplanned Parenthood (Episode 5)"/>
        <s v="House, M.D.: Season 7: Massage Therapy (Episode 4)"/>
        <s v="House, M.D.: Season 7: Unwritten (Episode 3)"/>
        <s v="House, M.D.: Season 7: Selfish (Episode 2)"/>
        <s v="House, M.D.: Season 7: Now What? (Episode 1)"/>
        <s v="House, M.D.: Season 6: Help Me (Episode 22)"/>
        <s v="House, M.D.: Season 6: Baggage (Episode 21)"/>
        <s v="House, M.D.: Season 6: The Choice (Episode 20)"/>
        <s v="House, M.D.: Season 6: Open and Shut (Episode 19)"/>
        <s v="House, M.D.: Season 6: Knight Fall (Episode 18)"/>
        <s v="House, M.D.: Season 6: Lockdown (Episode 17)"/>
        <s v="House, M.D.: Season 6: Black Hole (Episode 16)"/>
        <s v="House, M.D.: Season 6: Private Lives (Episode 15)"/>
        <s v="House, M.D.: Season 6: 5 to 9 (Episode 14)"/>
        <s v="House, M.D.: Season 6: Moving the Chains (Episode 13)"/>
        <s v="Hebburn: Season 1: Welcome to Hebburn, Pet (Episode 1)"/>
        <s v="House, M.D.: Season 6: Remorse (Episode 12)"/>
        <s v="House, M.D.: Season 6: The Down Low (Episode 11)"/>
        <s v="House, M.D.: Season 6: Wilson (Episode 10)"/>
        <s v="House, M.D.: Season 6: Ignorance Is Bliss (Episode 9)"/>
        <s v="House, M.D.: Season 6: Teamwork (Episode 8)"/>
        <s v="House, M.D.: Season 6: Known Unknowns (Episode 7)"/>
        <s v="House, M.D.: Season 6: Brave Heart (Episode 6)"/>
        <s v="House, M.D.: Season 6: Instant Karma (Episode 5)"/>
        <s v="House, M.D.: Season 6: The Tyrant (Episode 4)"/>
        <s v="House, M.D.: Season 6: Epic Fail (Episode 3)"/>
        <s v="House, M.D.: Season 6: Broken: Part 2 (Episode 2)"/>
        <s v="House, M.D.: Season 6: Broken: Part 1 (Episode 1)"/>
        <s v="House, M.D.: Season 5: Both Sides Now (Episode 24)"/>
        <s v="House, M.D.: Season 5: Under My Skin (Episode 23)"/>
        <s v="House, M.D.: Season 5: House Divided (Episode 22)"/>
        <s v="House, M.D.: Season 5: Saviors (Episode 21)"/>
        <s v="House, M.D.: Season 5: Simple Explanation (Episode 20)"/>
        <s v="House, M.D.: Season 5: Locked In (Episode 19)"/>
        <s v="House, M.D.: Season 5: Here Kitty (Episode 18)"/>
        <s v="House, M.D.: Season 5: The Social Contract (Episode 17)"/>
        <s v="House, M.D.: Season 5: The Softer Side (Episode 16)"/>
        <s v="House, M.D.: Season 5: Unfaithful (Episode 15)"/>
        <s v="House, M.D.: Season 5: The Greater Good (Episode 14)"/>
        <s v="House, M.D.: Season 5: Big Baby (Episode 13)"/>
        <s v="House, M.D.: Season 5: Painless (Episode 12)"/>
        <s v="House, M.D.: Season 5: Joy to the World (Episode 11)"/>
        <s v="House, M.D.: Season 5: Let Them Eat Cake (Episode 10)"/>
        <s v="House, M.D.: Season 5: Last Resort (Episode 9)"/>
        <s v="House, M.D.: Season 5: Emancipation (Episode 8)"/>
        <s v="House, M.D.: Season 5: The Itch (Episode 7)"/>
        <s v="House, M.D.: Season 5: Joy (Episode 6)"/>
        <s v="House, M.D.: Season 5: Lucky Thirteen (Episode 5)"/>
        <s v="House, M.D.: Season 5: Birthmarks (Episode 4)"/>
        <s v="House, M.D.: Season 5: Adverse Events (Episode 3)"/>
        <s v="House, M.D.: Season 5: Not Cancer (Episode 2)"/>
        <s v="House, M.D.: Season 5: Dying Changes Everything (Episode 1)"/>
        <s v="House, M.D.: Season 4: Wilson's Heart (Episode 16)"/>
        <s v="House, M.D.: Season 4: House's Head (Episode 15)"/>
        <s v="House, M.D.: Season 4: Living the Dream (Episode 14)"/>
        <s v="House, M.D.: Season 4: No More Mr. Nice Guy (Episode 13)"/>
        <s v="House, M.D.: Season 4: Don't Ever Change (Episode 12)"/>
        <s v="House, M.D.: Season 4: Frozen (Episode 11)"/>
        <s v="House, M.D.: Season 4: It's a Wonderful Lie (Episode 10)"/>
        <s v="House, M.D.: Season 4: Games (Episode 9)"/>
        <s v="House, M.D.: Season 4: You Don't Want to Know (Episode 8)"/>
        <s v="House, M.D.: Season 4: Ugly (Episode 7)"/>
        <s v="House, M.D.: Season 4: Whatever It Takes (Episode 6)"/>
        <s v="House, M.D.: Season 4: Mirror Mirror (Episode 5)"/>
        <s v="House, M.D.: Season 4: Guardian Angels (Episode 4)"/>
        <s v="House, M.D.: Season 4: 97 Seconds (Episode 3)"/>
        <s v="House, M.D.: Season 4: The Right Stuff (Episode 2)"/>
        <s v="House, M.D.: Season 4: Alone (Episode 1)"/>
        <s v="House, M.D.: Season 3: Human Error (Episode 24)"/>
        <s v="House, M.D.: Season 3: The Jerk (Episode 23)"/>
        <s v="House, M.D.: Season 3: Resignation (Episode 22)"/>
        <s v="House, M.D.: Season 3: Family (Episode 21)"/>
        <s v="House, M.D.: Season 3: House Training (Episode 20)"/>
        <s v="House, M.D.: Season 3: Act Your Age (Episode 19)"/>
        <s v="House, M.D.: Season 3: Airborne (Episode 18)"/>
        <s v="House, M.D.: Season 3: Fetal Position (Episode 17)"/>
        <s v="House, M.D.: Season 3: Top Secret (Episode 16)"/>
        <s v="House, M.D.: Season 3: Half-Wit (Episode 15)"/>
        <s v="House, M.D.: Season 3: Insensitive (Episode 14)"/>
        <s v="House, M.D.: Season 3: Needle in a Haystack (Episode 13)"/>
        <s v="House, M.D.: Season 3: One Day, One Room (Episode 12)"/>
        <s v="House, M.D.: Season 3: Words and Deeds (Episode 11)"/>
        <s v="House, M.D.: Season 3: Merry Little Christmas (Episode 10)"/>
        <s v="House, M.D.: Season 3: Finding Judas (Episode 9)"/>
        <s v="House, M.D.: Season 3: Whac-A-Mole (Episode 8)"/>
        <s v="House, M.D.: Season 3: Son of a Coma Guy (Episode 7)"/>
        <s v="House, M.D.: Season 3: Que Sera Sera (Episode 6)"/>
        <s v="House, M.D.: Season 3: Fools for Love (Episode 5)"/>
        <s v="House, M.D.: Season 3: Lines in the Sand (Episode 4)"/>
        <s v="House, M.D.: Season 3: Informed Consent (Episode 3)"/>
        <s v="House, M.D.: Season 3: Cane and Able (Episode 2)"/>
        <s v="House, M.D.: Season 3: Meaning (Episode 1)"/>
        <s v="House, M.D.: Season 2: No Reason (Episode 24)"/>
        <s v="House, M.D.: Season 2: Who's Your Daddy? (Episode 23)"/>
        <s v="House, M.D.: Season 2: Forever (Episode 22)"/>
        <s v="House, M.D.: Season 2: Euphoria: Part 2 (Episode 21)"/>
        <s v="House, M.D.: Season 2: Euphoria: Part 1 (Episode 20)"/>
        <s v="House, M.D.: Season 2: House vs. God (Episode 19)"/>
        <s v="House, M.D.: Season 2: Sleeping Dogs Lie (Episode 18)"/>
        <s v="House, M.D.: Season 2: All In (Episode 17)"/>
        <s v="House, M.D.: Season 2: Safe (Episode 16)"/>
        <s v="House, M.D.: Season 2: Clueless (Episode 15)"/>
        <s v="House, M.D.: Season 2: Sex Kills (Episode 14)"/>
        <s v="House, M.D.: Season 2: Skin Deep (Episode 13)"/>
        <s v="House, M.D.: Season 2: Distractions (Episode 12)"/>
        <s v="House, M.D.: Season 2: Need to Know (Episode 11)"/>
        <s v="House, M.D.: Season 2: Failure to Communicate (Episode 10)"/>
        <s v="House, M.D.: Season 2: Deception (Episode 9)"/>
        <s v="House, M.D.: Season 2: The Mistake (Episode 8)"/>
        <s v="House, M.D.: Season 2: Hunting (Episode 7)"/>
        <s v="House, M.D.: Season 2: Spin (Episode 6)"/>
        <s v="House, M.D.: Season 2: Daddy's Boy (Episode 5)"/>
        <s v="House, M.D.: Season 2: TB or Not TB (Episode 4)"/>
        <s v="House, M.D.: Season 2: Humpty Dumpty (Episode 3)"/>
        <s v="House, M.D.: Season 2: Autopsy (Episode 2)"/>
        <s v="House, M.D.: Season 2: Acceptance (Episode 1)"/>
        <s v="Lie to Me: Season 1: Pilot (Episode 1)"/>
        <s v="House, M.D.: Season 1: Honeymoon (Episode 22)"/>
        <s v="House, M.D.: Season 1: Three Stories (Episode 21)"/>
        <s v="House, M.D.: Season 1: Love Hurts (Episode 20)"/>
        <s v="House, M.D.: Season 1: Kids (Episode 19)"/>
        <s v="House, M.D.: Season 1: Babies and Bathwater (Episode 18)"/>
        <s v="House, M.D.: Season 1: Role Model (Episode 17)"/>
        <s v="House, M.D.: Season 1: Heavy (Episode 16)"/>
        <s v="House, M.D.: Season 1: Mob Rules (Episode 15)"/>
        <s v="House, M.D.: Season 1: Control (Episode 14)"/>
        <s v="House, M.D.: Season 1: Cursed (Episode 13)"/>
        <s v="House, M.D.: Season 1: Sports Medicine (Episode 12)"/>
        <s v="House, M.D.: Season 1: Detox (Episode 11)"/>
        <s v="House, M.D.: Season 1: Histories (Episode 10)"/>
        <s v="House, M.D.: Season 1: DNR (Episode 9)"/>
        <s v="House, M.D.: Season 1: Poison (Episode 8)"/>
        <s v="House, M.D.: Season 1: Fidelity (Episode 7)"/>
        <s v="House, M.D.: Season 1: The Socratic Method (Episode 6)"/>
        <s v="House, M.D.: Season 1: Damned If You Do (Episode 5)"/>
        <s v="House, M.D.: Season 1: Maternity (Episode 4)"/>
        <s v="House, M.D.: Season 1: Occam's Razor (Episode 3)"/>
        <s v="House, M.D.: Season 1: Paternity (Episode 2)"/>
        <s v="House, M.D.: Season 1: Pilot (Episode 1)"/>
        <s v="Behind the Bars with Piper"/>
        <s v="Damages: Season 1: I Hate These People (Episode 11)"/>
        <s v="Damages: Season 1: Sort of Like a Family (Episode 10)"/>
        <s v="Damages: Season 1: Do You Regret What We Did? (Episode 9)"/>
        <s v="Damages: Season 1: Blame the Victim (Episode 8)"/>
        <s v="Damages: Season 1: We Are Not Animals (Episode 7)"/>
        <s v="Damages: Season 1: She Spat at Me (Episode 6)"/>
        <s v="Damages: Season 1: A Regular Earl Anthony (Episode 5)"/>
        <s v="Damages: Season 1: Tastes Like a Ho Ho (Episode 4)"/>
        <s v="Damages: Season 1: And My Paralyzing Fear of Death (Episode 3)"/>
        <s v="Damages: Season 1: Jesus, Mary and Joe Cocker (Episode 2)"/>
        <s v="Damages: Season 1: Get Me a Lawyer (Episode 1)"/>
        <s v="Justified: Season 1: Fire in the Hole (Episode 1)"/>
        <s v="Skyfall"/>
        <s v="Archer: Season 1: Training Day (Episode 2)"/>
        <s v="Archer: Season 1: Pilot: Mole Hunt (Episode 1)"/>
        <s v="Orange is the New Black: Season 2 (Trailer 1)"/>
        <s v="Fargo"/>
        <s v="House of Cards: Season 2: Chapter 26 (Episode 13)"/>
        <s v="House of Cards: Season 2: Chapter 25 (Episode 12)"/>
        <s v="House of Cards: Season 2: Chapter 24 (Episode 11)"/>
        <s v="House of Cards: Season 2: Chapter 23 (Episode 10)"/>
        <s v="House of Cards: Season 2: Chapter 22 (Episode 9)"/>
        <s v="House of Cards: Season 2: Chapter 21 (Episode 8)"/>
        <s v="House of Cards: Season 2: Chapter 20 (Episode 7)"/>
        <s v="House of Cards: Season 2: Chapter 19 (Episode 6)"/>
        <s v="House of Cards: Season 2: Chapter 18 (Episode 5)"/>
        <s v="House of Cards: Season 2: Chapter 17 (Episode 4)"/>
        <s v="House of Cards: Season 2: Chapter 16 (Episode 3)"/>
        <s v="House of Cards: Season 1: Chapter 4 (Episode 4)"/>
        <s v="House of Cards: Season 1: Chapter 3 (Episode 3)"/>
        <s v="House of Cards: Season 1: Chapter 2 (Episode 2)"/>
      </sharedItems>
    </cacheField>
    <cacheField name="Supplemental Video Type" numFmtId="0">
      <sharedItems containsBlank="1" count="6">
        <m/>
        <s v="TRAILER"/>
        <s v="HOOK"/>
        <s v="RECAP"/>
        <s v="TEASER_TRAILER"/>
        <s v="PROMOTIONAL"/>
      </sharedItems>
    </cacheField>
    <cacheField name="Device Type" numFmtId="0">
      <sharedItems count="25">
        <s v="Apple TV 4K"/>
        <s v="Apple TV 3 (revised)"/>
        <s v="Apple iPad Pro 4 10 (TBD) iPad"/>
        <s v="Apple iPad Air 3rd Gen (Wi-Fi/Cell)"/>
        <s v="Apple Apple TV 4 Apple TV"/>
        <s v="UMC RefPlus-UMC-ODM-2K-T16 Smart TV"/>
        <s v="iPhone 12"/>
        <s v="Edge OSS - Windows (Cadmium)"/>
        <s v="Apple iPhone 7 Plus (GSM)"/>
        <s v="Netflix Firefox MAC (Cadmium) HTML 5"/>
        <s v="Safari MAC (Cadmium)"/>
        <s v="Apple iPad Pro Cellular"/>
        <s v="Netflix Chrome MAC (Cadmium) HTML 5"/>
        <s v="Apple iPhone X (GSM)"/>
        <s v="Google Chromecast streaming stick"/>
        <s v="Samsung 2018 Kant-S UHD TV Smart TV"/>
        <s v="DefaultWidevineAndroidPhone (Huawei_Nexus 6P)"/>
        <s v="iPad Air 2 Cellular"/>
        <s v="Apple Apple TV (tvOS) Generic Apple TV"/>
        <s v="Mac"/>
        <s v="Edge (Cadmium)"/>
        <s v="Microsoft Xbox One"/>
        <s v="Google Chromecast V2 Streaming Stick"/>
        <s v="Mobile"/>
        <s v="Microsoft Xbox 360"/>
      </sharedItems>
    </cacheField>
    <cacheField name="Bookmark" numFmtId="21">
      <sharedItems containsSemiMixedTypes="0" containsNonDate="0" containsDate="1" containsString="0" minDate="1899-12-30T00:00:00" maxDate="1899-12-30T03:49:13" count="2363">
        <d v="1899-12-30T00:39:22"/>
        <d v="1899-12-30T00:46:55"/>
        <d v="1899-12-30T00:42:23"/>
        <d v="1899-12-30T00:43:53"/>
        <d v="1899-12-30T00:43:49"/>
        <d v="1899-12-30T00:01:28"/>
        <d v="1899-12-30T00:42:26"/>
        <d v="1899-12-30T00:42:02"/>
        <d v="1899-12-30T00:42:31"/>
        <d v="1899-12-30T00:00:14"/>
        <d v="1899-12-30T00:02:17"/>
        <d v="1899-12-30T00:01:59"/>
        <d v="1899-12-30T00:45:48"/>
        <d v="1899-12-30T00:41:57"/>
        <d v="1899-12-30T00:01:21"/>
        <d v="1899-12-30T00:39:59"/>
        <d v="1899-12-30T00:41:45"/>
        <d v="1899-12-30T00:42:00"/>
        <d v="1899-12-30T00:42:01"/>
        <d v="1899-12-30T00:46:16"/>
        <d v="1899-12-30T00:00:50"/>
        <d v="1899-12-30T00:00:58"/>
        <d v="1899-12-30T00:26:33"/>
        <d v="1899-12-30T00:00:07"/>
        <d v="1899-12-30T00:00:11"/>
        <d v="1899-12-30T00:24:51"/>
        <d v="1899-12-30T00:25:23"/>
        <d v="1899-12-30T00:25:56"/>
        <d v="1899-12-30T00:24:52"/>
        <d v="1899-12-30T00:26:46"/>
        <d v="1899-12-30T00:00:21"/>
        <d v="1899-12-30T00:00:06"/>
        <d v="1899-12-30T00:52:08"/>
        <d v="1899-12-30T00:02:01"/>
        <d v="1899-12-30T00:00:08"/>
        <d v="1899-12-30T01:00:22"/>
        <d v="1899-12-30T00:51:33"/>
        <d v="1899-12-30T00:14:27"/>
        <d v="1899-12-30T00:47:13"/>
        <d v="1899-12-30T00:54:20"/>
        <d v="1899-12-30T01:03:24"/>
        <d v="1899-12-30T00:58:37"/>
        <d v="1899-12-30T00:00:10"/>
        <d v="1899-12-30T01:03:33"/>
        <d v="1899-12-30T00:59:43"/>
        <d v="1899-12-30T00:54:34"/>
        <d v="1899-12-30T00:58:49"/>
        <d v="1899-12-30T00:55:51"/>
        <d v="1899-12-30T01:00:03"/>
        <d v="1899-12-30T00:50:06"/>
        <d v="1899-12-30T00:00:09"/>
        <d v="1899-12-30T00:56:19"/>
        <d v="1899-12-30T00:27:29"/>
        <d v="1899-12-30T01:01:05"/>
        <d v="1899-12-30T00:57:38"/>
        <d v="1899-12-30T00:05:16"/>
        <d v="1899-12-30T00:02:25"/>
        <d v="1899-12-30T00:46:38"/>
        <d v="1899-12-30T00:46:32"/>
        <d v="1899-12-30T00:17:52"/>
        <d v="1899-12-30T00:46:23"/>
        <d v="1899-12-30T00:39:18"/>
        <d v="1899-12-30T00:00:59"/>
        <d v="1899-12-30T00:45:42"/>
        <d v="1899-12-30T00:46:26"/>
        <d v="1899-12-30T00:45:35"/>
        <d v="1899-12-30T00:46:29"/>
        <d v="1899-12-30T00:46:08"/>
        <d v="1899-12-30T00:01:33"/>
        <d v="1899-12-30T00:47:05"/>
        <d v="1899-12-30T00:45:58"/>
        <d v="1899-12-30T00:30:58"/>
        <d v="1899-12-30T00:45:40"/>
        <d v="1899-12-30T01:38:31"/>
        <d v="1899-12-30T00:00:24"/>
        <d v="1899-12-30T00:00:38"/>
        <d v="1899-12-30T00:00:04"/>
        <d v="1899-12-30T00:00:05"/>
        <d v="1899-12-30T00:46:02"/>
        <d v="1899-12-30T00:45:31"/>
        <d v="1899-12-30T00:00:55"/>
        <d v="1899-12-30T00:01:01"/>
        <d v="1899-12-30T00:00:44"/>
        <d v="1899-12-30T02:16:34"/>
        <d v="1899-12-30T00:02:27"/>
        <d v="1899-12-30T00:36:16"/>
        <d v="1899-12-30T00:14:50"/>
        <d v="1899-12-30T00:26:50"/>
        <d v="1899-12-30T00:24:17"/>
        <d v="1899-12-30T00:27:19"/>
        <d v="1899-12-30T00:27:49"/>
        <d v="1899-12-30T00:26:08"/>
        <d v="1899-12-30T00:32:35"/>
        <d v="1899-12-30T00:10:47"/>
        <d v="1899-12-30T00:25:00"/>
        <d v="1899-12-30T00:25:47"/>
        <d v="1899-12-30T00:24:31"/>
        <d v="1899-12-30T00:32:30"/>
        <d v="1899-12-30T00:22:12"/>
        <d v="1899-12-30T00:27:08"/>
        <d v="1899-12-30T00:26:07"/>
        <d v="1899-12-30T00:18:48"/>
        <d v="1899-12-30T00:27:40"/>
        <d v="1899-12-30T00:24:46"/>
        <d v="1899-12-30T00:24:34"/>
        <d v="1899-12-30T00:34:06"/>
        <d v="1899-12-30T00:25:28"/>
        <d v="1899-12-30T00:26:22"/>
        <d v="1899-12-30T00:26:15"/>
        <d v="1899-12-30T00:06:33"/>
        <d v="1899-12-30T00:24:50"/>
        <d v="1899-12-30T00:01:19"/>
        <d v="1899-12-30T00:27:58"/>
        <d v="1899-12-30T00:00:36"/>
        <d v="1899-12-30T00:00:57"/>
        <d v="1899-12-30T00:44:46"/>
        <d v="1899-12-30T00:42:19"/>
        <d v="1899-12-30T00:40:56"/>
        <d v="1899-12-30T00:41:18"/>
        <d v="1899-12-30T00:41:47"/>
        <d v="1899-12-30T00:02:07"/>
        <d v="1899-12-30T00:43:40"/>
        <d v="1899-12-30T00:42:38"/>
        <d v="1899-12-30T00:46:43"/>
        <d v="1899-12-30T00:00:27"/>
        <d v="1899-12-30T00:00:32"/>
        <d v="1899-12-30T00:58:18"/>
        <d v="1899-12-30T00:58:19"/>
        <d v="1899-12-30T00:58:23"/>
        <d v="1899-12-30T00:01:56"/>
        <d v="1899-12-30T00:58:36"/>
        <d v="1899-12-30T00:58:45"/>
        <d v="1899-12-30T00:01:58"/>
        <d v="1899-12-30T00:58:25"/>
        <d v="1899-12-30T00:58:21"/>
        <d v="1899-12-30T00:39:26"/>
        <d v="1899-12-30T00:01:57"/>
        <d v="1899-12-30T00:58:20"/>
        <d v="1899-12-30T00:57:55"/>
        <d v="1899-12-30T00:58:09"/>
        <d v="1899-12-30T00:57:46"/>
        <d v="1899-12-30T00:57:33"/>
        <d v="1899-12-30T00:57:43"/>
        <d v="1899-12-30T00:00:54"/>
        <d v="1899-12-30T00:47:34"/>
        <d v="1899-12-30T00:46:00"/>
        <d v="1899-12-30T00:00:53"/>
        <d v="1899-12-30T00:48:39"/>
        <d v="1899-12-30T00:52:02"/>
        <d v="1899-12-30T00:45:03"/>
        <d v="1899-12-30T00:47:03"/>
        <d v="1899-12-30T00:48:35"/>
        <d v="1899-12-30T00:47:24"/>
        <d v="1899-12-30T00:47:48"/>
        <d v="1899-12-30T00:46:18"/>
        <d v="1899-12-30T00:40:36"/>
        <d v="1899-12-30T00:46:09"/>
        <d v="1899-12-30T00:00:12"/>
        <d v="1899-12-30T00:37:07"/>
        <d v="1899-12-30T00:43:07"/>
        <d v="1899-12-30T00:51:22"/>
        <d v="1899-12-30T00:01:44"/>
        <d v="1899-12-30T00:43:02"/>
        <d v="1899-12-30T00:21:32"/>
        <d v="1899-12-30T00:21:31"/>
        <d v="1899-12-30T00:00:39"/>
        <d v="1899-12-30T00:21:38"/>
        <d v="1899-12-30T00:21:30"/>
        <d v="1899-12-30T00:43:01"/>
        <d v="1899-12-30T00:21:28"/>
        <d v="1899-12-30T00:21:40"/>
        <d v="1899-12-30T00:01:03"/>
        <d v="1899-12-30T00:50:05"/>
        <d v="1899-12-30T00:52:40"/>
        <d v="1899-12-30T00:51:40"/>
        <d v="1899-12-30T00:51:19"/>
        <d v="1899-12-30T00:21:33"/>
        <d v="1899-12-30T00:43:04"/>
        <d v="1899-12-30T00:21:29"/>
        <d v="1899-12-30T00:21:27"/>
        <d v="1899-12-30T00:21:25"/>
        <d v="1899-12-30T00:21:12"/>
        <d v="1899-12-30T00:21:11"/>
        <d v="1899-12-30T00:21:13"/>
        <d v="1899-12-30T00:00:15"/>
        <d v="1899-12-30T00:21:10"/>
        <d v="1899-12-30T00:21:18"/>
        <d v="1899-12-30T00:03:56"/>
        <d v="1899-12-30T00:27:18"/>
        <d v="1899-12-30T00:27:53"/>
        <d v="1899-12-30T00:00:01"/>
        <d v="1899-12-30T00:25:01"/>
        <d v="1899-12-30T00:21:02"/>
        <d v="1899-12-30T00:21:19"/>
        <d v="1899-12-30T00:21:16"/>
        <d v="1899-12-30T00:26:12"/>
        <d v="1899-12-30T00:00:03"/>
        <d v="1899-12-30T00:00:02"/>
        <d v="1899-12-30T00:21:20"/>
        <d v="1899-12-30T00:21:21"/>
        <d v="1899-12-30T00:21:34"/>
        <d v="1899-12-30T00:25:14"/>
        <d v="1899-12-30T00:29:56"/>
        <d v="1899-12-30T00:06:03"/>
        <d v="1899-12-30T00:21:23"/>
        <d v="1899-12-30T00:27:20"/>
        <d v="1899-12-30T00:21:44"/>
        <d v="1899-12-30T00:21:37"/>
        <d v="1899-12-30T00:02:11"/>
        <d v="1899-12-30T00:11:23"/>
        <d v="1899-12-30T00:21:26"/>
        <d v="1899-12-30T00:08:23"/>
        <d v="1899-12-30T00:21:22"/>
        <d v="1899-12-30T00:20:57"/>
        <d v="1899-12-30T00:02:06"/>
        <d v="1899-12-30T00:21:42"/>
        <d v="1899-12-30T00:21:01"/>
        <d v="1899-12-30T00:28:31"/>
        <d v="1899-12-30T00:05:19"/>
        <d v="1899-12-30T00:28:10"/>
        <d v="1899-12-30T00:28:22"/>
        <d v="1899-12-30T00:37:27"/>
        <d v="1899-12-30T00:40:11"/>
        <d v="1899-12-30T00:00:26"/>
        <d v="1899-12-30T00:08:55"/>
        <d v="1899-12-30T00:03:02"/>
        <d v="1899-12-30T00:45:07"/>
        <d v="1899-12-30T00:00:18"/>
        <d v="1899-12-30T00:00:17"/>
        <d v="1899-12-30T00:10:20"/>
        <d v="1899-12-30T00:23:05"/>
        <d v="1899-12-30T00:23:44"/>
        <d v="1899-12-30T00:00:45"/>
        <d v="1899-12-30T00:18:26"/>
        <d v="1899-12-30T01:09:15"/>
        <d v="1899-12-30T00:01:18"/>
        <d v="1899-12-30T00:00:22"/>
        <d v="1899-12-30T00:00:20"/>
        <d v="1899-12-30T00:20:16"/>
        <d v="1899-12-30T00:20:50"/>
        <d v="1899-12-30T00:21:03"/>
        <d v="1899-12-30T00:20:29"/>
        <d v="1899-12-30T00:21:07"/>
        <d v="1899-12-30T00:23:28"/>
        <d v="1899-12-30T00:23:08"/>
        <d v="1899-12-30T00:24:07"/>
        <d v="1899-12-30T00:26:09"/>
        <d v="1899-12-30T00:24:32"/>
        <d v="1899-12-30T00:26:19"/>
        <d v="1899-12-30T00:08:32"/>
        <d v="1899-12-30T00:51:14"/>
        <d v="1899-12-30T00:28:05"/>
        <d v="1899-12-30T00:53:40"/>
        <d v="1899-12-30T00:57:17"/>
        <d v="1899-12-30T00:50:30"/>
        <d v="1899-12-30T00:49:49"/>
        <d v="1899-12-30T00:58:03"/>
        <d v="1899-12-30T00:55:19"/>
        <d v="1899-12-30T00:13:44"/>
        <d v="1899-12-30T00:22:30"/>
        <d v="1899-12-30T00:23:16"/>
        <d v="1899-12-30T00:10:52"/>
        <d v="1899-12-30T00:10:33"/>
        <d v="1899-12-30T00:24:21"/>
        <d v="1899-12-30T00:05:38"/>
        <d v="1899-12-30T00:05:31"/>
        <d v="1899-12-30T00:22:06"/>
        <d v="1899-12-30T00:52:17"/>
        <d v="1899-12-30T00:48:03"/>
        <d v="1899-12-30T00:36:13"/>
        <d v="1899-12-30T00:45:52"/>
        <d v="1899-12-30T00:28:15"/>
        <d v="1899-12-30T00:48:48"/>
        <d v="1899-12-30T00:34:52"/>
        <d v="1899-12-30T00:59:18"/>
        <d v="1899-12-30T00:50:19"/>
        <d v="1899-12-30T00:44:06"/>
        <d v="1899-12-30T00:00:13"/>
        <d v="1899-12-30T00:51:25"/>
        <d v="1899-12-30T00:40:26"/>
        <d v="1899-12-30T00:42:40"/>
        <d v="1899-12-30T00:50:58"/>
        <d v="1899-12-30T00:57:00"/>
        <d v="1899-12-30T00:42:33"/>
        <d v="1899-12-30T00:45:00"/>
        <d v="1899-12-30T00:47:33"/>
        <d v="1899-12-30T00:41:03"/>
        <d v="1899-12-30T00:46:49"/>
        <d v="1899-12-30T00:39:20"/>
        <d v="1899-12-30T00:48:01"/>
        <d v="1899-12-30T00:42:55"/>
        <d v="1899-12-30T00:48:26"/>
        <d v="1899-12-30T00:43:13"/>
        <d v="1899-12-30T00:44:47"/>
        <d v="1899-12-30T00:42:13"/>
        <d v="1899-12-30T00:49:57"/>
        <d v="1899-12-30T00:51:23"/>
        <d v="1899-12-30T00:53:41"/>
        <d v="1899-12-30T00:42:53"/>
        <d v="1899-12-30T00:41:50"/>
        <d v="1899-12-30T00:54:02"/>
        <d v="1899-12-30T00:42:03"/>
        <d v="1899-12-30T00:00:40"/>
        <d v="1899-12-30T00:47:21"/>
        <d v="1899-12-30T00:42:56"/>
        <d v="1899-12-30T00:50:44"/>
        <d v="1899-12-30T00:49:59"/>
        <d v="1899-12-30T00:40:38"/>
        <d v="1899-12-30T00:46:50"/>
        <d v="1899-12-30T00:00:16"/>
        <d v="1899-12-30T00:29:43"/>
        <d v="1899-12-30T00:22:34"/>
        <d v="1899-12-30T00:27:36"/>
        <d v="1899-12-30T00:23:43"/>
        <d v="1899-12-30T00:24:47"/>
        <d v="1899-12-30T00:25:35"/>
        <d v="1899-12-30T00:28:46"/>
        <d v="1899-12-30T00:00:49"/>
        <d v="1899-12-30T00:07:05"/>
        <d v="1899-12-30T00:45:26"/>
        <d v="1899-12-30T00:46:07"/>
        <d v="1899-12-30T00:46:06"/>
        <d v="1899-12-30T00:45:47"/>
        <d v="1899-12-30T00:45:32"/>
        <d v="1899-12-30T00:22:00"/>
        <d v="1899-12-30T00:21:57"/>
        <d v="1899-12-30T00:21:50"/>
        <d v="1899-12-30T00:21:48"/>
        <d v="1899-12-30T00:21:59"/>
        <d v="1899-12-30T00:21:51"/>
        <d v="1899-12-30T00:22:07"/>
        <d v="1899-12-30T00:22:11"/>
        <d v="1899-12-30T00:22:05"/>
        <d v="1899-12-30T00:22:16"/>
        <d v="1899-12-30T00:00:33"/>
        <d v="1899-12-30T02:00:18"/>
        <d v="1899-12-30T02:16:08"/>
        <d v="1899-12-30T02:16:28"/>
        <d v="1899-12-30T00:00:48"/>
        <d v="1899-12-30T01:37:29"/>
        <d v="1899-12-30T00:00:29"/>
        <d v="1899-12-30T00:46:12"/>
        <d v="1899-12-30T00:45:41"/>
        <d v="1899-12-30T00:45:57"/>
        <d v="1899-12-30T00:45:59"/>
        <d v="1899-12-30T00:46:03"/>
        <d v="1899-12-30T00:01:20"/>
        <d v="1899-12-30T00:27:52"/>
        <d v="1899-12-30T00:13:48"/>
        <d v="1899-12-30T00:26:01"/>
        <d v="1899-12-30T00:27:03"/>
        <d v="1899-12-30T00:27:43"/>
        <d v="1899-12-30T00:30:36"/>
        <d v="1899-12-30T00:27:04"/>
        <d v="1899-12-30T00:27:25"/>
        <d v="1899-12-30T00:29:44"/>
        <d v="1899-12-30T00:26:37"/>
        <d v="1899-12-30T00:30:14"/>
        <d v="1899-12-30T00:30:47"/>
        <d v="1899-12-30T00:29:16"/>
        <d v="1899-12-30T00:28:54"/>
        <d v="1899-12-30T00:26:47"/>
        <d v="1899-12-30T00:30:48"/>
        <d v="1899-12-30T00:00:42"/>
        <d v="1899-12-30T00:30:16"/>
        <d v="1899-12-30T00:27:59"/>
        <d v="1899-12-30T00:30:13"/>
        <d v="1899-12-30T00:28:00"/>
        <d v="1899-12-30T00:27:28"/>
        <d v="1899-12-30T00:26:48"/>
        <d v="1899-12-30T00:31:42"/>
        <d v="1899-12-30T00:27:10"/>
        <d v="1899-12-30T00:28:57"/>
        <d v="1899-12-30T00:01:36"/>
        <d v="1899-12-30T00:27:34"/>
        <d v="1899-12-30T00:27:39"/>
        <d v="1899-12-30T00:29:01"/>
        <d v="1899-12-30T00:26:42"/>
        <d v="1899-12-30T00:29:14"/>
        <d v="1899-12-30T00:29:22"/>
        <d v="1899-12-30T00:01:30"/>
        <d v="1899-12-30T00:27:44"/>
        <d v="1899-12-30T00:26:27"/>
        <d v="1899-12-30T00:31:28"/>
        <d v="1899-12-30T00:30:01"/>
        <d v="1899-12-30T00:29:11"/>
        <d v="1899-12-30T00:29:24"/>
        <d v="1899-12-30T00:26:11"/>
        <d v="1899-12-30T00:25:34"/>
        <d v="1899-12-30T00:23:54"/>
        <d v="1899-12-30T00:26:58"/>
        <d v="1899-12-30T01:38:42"/>
        <d v="1899-12-30T01:10:56"/>
        <d v="1899-12-30T01:36:05"/>
        <d v="1899-12-30T01:42:44"/>
        <d v="1899-12-30T00:00:52"/>
        <d v="1899-12-30T00:26:02"/>
        <d v="1899-12-30T00:31:53"/>
        <d v="1899-12-30T00:05:20"/>
        <d v="1899-12-30T00:30:02"/>
        <d v="1899-12-30T00:26:59"/>
        <d v="1899-12-30T00:28:58"/>
        <d v="1899-12-30T00:29:30"/>
        <d v="1899-12-30T00:28:06"/>
        <d v="1899-12-30T00:30:24"/>
        <d v="1899-12-30T00:00:51"/>
        <d v="1899-12-30T00:01:00"/>
        <d v="1899-12-30T01:34:34"/>
        <d v="1899-12-30T01:47:45"/>
        <d v="1899-12-30T01:26:04"/>
        <d v="1899-12-30T00:17:25"/>
        <d v="1899-12-30T00:27:54"/>
        <d v="1899-12-30T00:30:07"/>
        <d v="1899-12-30T00:29:55"/>
        <d v="1899-12-30T00:32:49"/>
        <d v="1899-12-30T00:09:08"/>
        <d v="1899-12-30T00:28:55"/>
        <d v="1899-12-30T00:30:57"/>
        <d v="1899-12-30T00:27:46"/>
        <d v="1899-12-30T00:28:26"/>
        <d v="1899-12-30T00:29:40"/>
        <d v="1899-12-30T00:27:07"/>
        <d v="1899-12-30T00:26:52"/>
        <d v="1899-12-30T00:27:15"/>
        <d v="1899-12-30T00:31:17"/>
        <d v="1899-12-30T00:31:39"/>
        <d v="1899-12-30T00:26:44"/>
        <d v="1899-12-30T00:23:03"/>
        <d v="1899-12-30T00:24:22"/>
        <d v="1899-12-30T00:25:15"/>
        <d v="1899-12-30T00:29:02"/>
        <d v="1899-12-30T00:27:16"/>
        <d v="1899-12-30T00:34:21"/>
        <d v="1899-12-30T00:00:28"/>
        <d v="1899-12-30T00:45:56"/>
        <d v="1899-12-30T00:45:45"/>
        <d v="1899-12-30T00:36:11"/>
        <d v="1899-12-30T00:27:22"/>
        <d v="1899-12-30T00:04:33"/>
        <d v="1899-12-30T00:43:03"/>
        <d v="1899-12-30T00:03:12"/>
        <d v="1899-12-30T00:21:09"/>
        <d v="1899-12-30T00:21:08"/>
        <d v="1899-12-30T00:17:45"/>
        <d v="1899-12-30T00:27:51"/>
        <d v="1899-12-30T00:20:59"/>
        <d v="1899-12-30T00:26:38"/>
        <d v="1899-12-30T00:12:41"/>
        <d v="1899-12-30T00:17:55"/>
        <d v="1899-12-30T00:16:26"/>
        <d v="1899-12-30T00:01:41"/>
        <d v="1899-12-30T00:28:28"/>
        <d v="1899-12-30T00:21:35"/>
        <d v="1899-12-30T00:27:21"/>
        <d v="1899-12-30T00:21:43"/>
        <d v="1899-12-30T00:21:39"/>
        <d v="1899-12-30T00:21:17"/>
        <d v="1899-12-30T00:20:53"/>
        <d v="1899-12-30T00:41:11"/>
        <d v="1899-12-30T00:42:17"/>
        <d v="1899-12-30T00:42:05"/>
        <d v="1899-12-30T00:09:14"/>
        <d v="1899-12-30T00:40:17"/>
        <d v="1899-12-30T00:43:00"/>
        <d v="1899-12-30T00:45:46"/>
        <d v="1899-12-30T00:44:29"/>
        <d v="1899-12-30T00:12:33"/>
        <d v="1899-12-30T00:42:11"/>
        <d v="1899-12-30T00:02:45"/>
        <d v="1899-12-30T00:21:24"/>
        <d v="1899-12-30T01:30:42"/>
        <d v="1899-12-30T00:23:24"/>
        <d v="1899-12-30T01:02:41"/>
        <d v="1899-12-30T00:49:01"/>
        <d v="1899-12-30T00:37:41"/>
        <d v="1899-12-30T00:42:45"/>
        <d v="1899-12-30T00:42:54"/>
        <d v="1899-12-30T00:41:51"/>
        <d v="1899-12-30T00:42:32"/>
        <d v="1899-12-30T00:42:30"/>
        <d v="1899-12-30T00:35:46"/>
        <d v="1899-12-30T00:42:43"/>
        <d v="1899-12-30T00:42:52"/>
        <d v="1899-12-30T00:00:41"/>
        <d v="1899-12-30T00:42:47"/>
        <d v="1899-12-30T00:43:06"/>
        <d v="1899-12-30T00:42:36"/>
        <d v="1899-12-30T00:42:06"/>
        <d v="1899-12-30T00:42:10"/>
        <d v="1899-12-30T00:30:00"/>
        <d v="1899-12-30T00:42:58"/>
        <d v="1899-12-30T00:48:38"/>
        <d v="1899-12-30T00:09:28"/>
        <d v="1899-12-30T00:16:20"/>
        <d v="1899-12-30T00:41:58"/>
        <d v="1899-12-30T00:42:07"/>
        <d v="1899-12-30T00:42:16"/>
        <d v="1899-12-30T00:04:44"/>
        <d v="1899-12-30T00:42:09"/>
        <d v="1899-12-30T00:41:46"/>
        <d v="1899-12-30T00:41:30"/>
        <d v="1899-12-30T01:00:01"/>
        <d v="1899-12-30T00:18:52"/>
        <d v="1899-12-30T00:00:35"/>
        <d v="1899-12-30T00:47:30"/>
        <d v="1899-12-30T00:44:03"/>
        <d v="1899-12-30T00:45:11"/>
        <d v="1899-12-30T00:45:54"/>
        <d v="1899-12-30T00:23:35"/>
        <d v="1899-12-30T00:26:05"/>
        <d v="1899-12-30T00:23:18"/>
        <d v="1899-12-30T00:24:01"/>
        <d v="1899-12-30T00:35:22"/>
        <d v="1899-12-30T00:02:10"/>
        <d v="1899-12-30T00:53:50"/>
        <d v="1899-12-30T00:52:45"/>
        <d v="1899-12-30T00:08:11"/>
        <d v="1899-12-30T00:50:02"/>
        <d v="1899-12-30T01:58:39"/>
        <d v="1899-12-30T00:46:13"/>
        <d v="1899-12-30T00:45:53"/>
        <d v="1899-12-30T00:46:25"/>
        <d v="1899-12-30T00:45:55"/>
        <d v="1899-12-30T00:46:10"/>
        <d v="1899-12-30T00:45:13"/>
        <d v="1899-12-30T00:46:22"/>
        <d v="1899-12-30T00:45:43"/>
        <d v="1899-12-30T00:36:51"/>
        <d v="1899-12-30T00:45:09"/>
        <d v="1899-12-30T00:46:01"/>
        <d v="1899-12-30T00:46:04"/>
        <d v="1899-12-30T00:46:05"/>
        <d v="1899-12-30T00:18:16"/>
        <d v="1899-12-30T00:46:17"/>
        <d v="1899-12-30T00:45:24"/>
        <d v="1899-12-30T00:45:50"/>
        <d v="1899-12-30T00:45:25"/>
        <d v="1899-12-30T00:46:42"/>
        <d v="1899-12-30T00:36:30"/>
        <d v="1899-12-30T00:45:34"/>
        <d v="1899-12-30T00:45:38"/>
        <d v="1899-12-30T00:46:24"/>
        <d v="1899-12-30T00:46:56"/>
        <d v="1899-12-30T00:22:54"/>
        <d v="1899-12-30T00:45:02"/>
        <d v="1899-12-30T00:10:13"/>
        <d v="1899-12-30T00:24:15"/>
        <d v="1899-12-30T00:24:00"/>
        <d v="1899-12-30T00:51:41"/>
        <d v="1899-12-30T00:44:41"/>
        <d v="1899-12-30T00:45:51"/>
        <d v="1899-12-30T00:22:13"/>
        <d v="1899-12-30T00:21:55"/>
        <d v="1899-12-30T00:21:49"/>
        <d v="1899-12-30T00:21:46"/>
        <d v="1899-12-30T00:22:08"/>
        <d v="1899-12-30T00:22:14"/>
        <d v="1899-12-30T00:01:13"/>
        <d v="1899-12-30T00:02:00"/>
        <d v="1899-12-30T00:03:27"/>
        <d v="1899-12-30T00:21:58"/>
        <d v="1899-12-30T00:08:14"/>
        <d v="1899-12-30T00:13:52"/>
        <d v="1899-12-30T00:19:46"/>
        <d v="1899-12-30T00:21:54"/>
        <d v="1899-12-30T00:23:10"/>
        <d v="1899-12-30T00:12:59"/>
        <d v="1899-12-30T00:19:53"/>
        <d v="1899-12-30T00:20:03"/>
        <d v="1899-12-30T00:19:17"/>
        <d v="1899-12-30T00:02:35"/>
        <d v="1899-12-30T00:05:41"/>
        <d v="1899-12-30T00:12:12"/>
        <d v="1899-12-30T00:21:05"/>
        <d v="1899-12-30T00:21:45"/>
        <d v="1899-12-30T00:21:36"/>
        <d v="1899-12-30T00:21:41"/>
        <d v="1899-12-30T00:21:53"/>
        <d v="1899-12-30T00:01:23"/>
        <d v="1899-12-30T00:20:25"/>
        <d v="1899-12-30T00:00:19"/>
        <d v="1899-12-30T00:20:56"/>
        <d v="1899-12-30T00:21:04"/>
        <d v="1899-12-30T00:20:11"/>
        <d v="1899-12-30T00:16:59"/>
        <d v="1899-12-30T00:01:04"/>
        <d v="1899-12-30T00:21:14"/>
        <d v="1899-12-30T00:22:48"/>
        <d v="1899-12-30T00:47:58"/>
        <d v="1899-12-30T00:22:44"/>
        <d v="1899-12-30T00:19:22"/>
        <d v="1899-12-30T00:19:57"/>
        <d v="1899-12-30T00:19:24"/>
        <d v="1899-12-30T00:18:36"/>
        <d v="1899-12-30T00:20:00"/>
        <d v="1899-12-30T00:21:00"/>
        <d v="1899-12-30T00:19:05"/>
        <d v="1899-12-30T00:19:50"/>
        <d v="1899-12-30T00:20:46"/>
        <d v="1899-12-30T00:19:15"/>
        <d v="1899-12-30T00:19:37"/>
        <d v="1899-12-30T00:19:40"/>
        <d v="1899-12-30T00:19:00"/>
        <d v="1899-12-30T00:20:21"/>
        <d v="1899-12-30T00:19:56"/>
        <d v="1899-12-30T00:09:38"/>
        <d v="1899-12-30T00:20:36"/>
        <d v="1899-12-30T00:18:44"/>
        <d v="1899-12-30T00:18:32"/>
        <d v="1899-12-30T00:20:38"/>
        <d v="1899-12-30T00:19:38"/>
        <d v="1899-12-30T00:18:37"/>
        <d v="1899-12-30T00:20:07"/>
        <d v="1899-12-30T00:20:35"/>
        <d v="1899-12-30T00:20:12"/>
        <d v="1899-12-30T00:20:01"/>
        <d v="1899-12-30T00:18:24"/>
        <d v="1899-12-30T00:20:51"/>
        <d v="1899-12-30T00:19:20"/>
        <d v="1899-12-30T00:18:28"/>
        <d v="1899-12-30T00:18:27"/>
        <d v="1899-12-30T00:19:25"/>
        <d v="1899-12-30T00:18:55"/>
        <d v="1899-12-30T00:19:55"/>
        <d v="1899-12-30T00:13:50"/>
        <d v="1899-12-30T00:20:13"/>
        <d v="1899-12-30T00:19:02"/>
        <d v="1899-12-30T00:18:47"/>
        <d v="1899-12-30T00:14:23"/>
        <d v="1899-12-30T00:19:31"/>
        <d v="1899-12-30T00:19:26"/>
        <d v="1899-12-30T00:18:42"/>
        <d v="1899-12-30T00:18:09"/>
        <d v="1899-12-30T00:13:46"/>
        <d v="1899-12-30T00:18:56"/>
        <d v="1899-12-30T00:17:19"/>
        <d v="1899-12-30T00:20:06"/>
        <d v="1899-12-30T00:19:06"/>
        <d v="1899-12-30T00:18:25"/>
        <d v="1899-12-30T00:20:45"/>
        <d v="1899-12-30T00:19:03"/>
        <d v="1899-12-30T00:18:20"/>
        <d v="1899-12-30T00:20:18"/>
        <d v="1899-12-30T00:19:36"/>
        <d v="1899-12-30T00:20:09"/>
        <d v="1899-12-30T00:18:03"/>
        <d v="1899-12-30T00:19:28"/>
        <d v="1899-12-30T00:18:04"/>
        <d v="1899-12-30T00:17:58"/>
        <d v="1899-12-30T00:18:29"/>
        <d v="1899-12-30T00:18:30"/>
        <d v="1899-12-30T00:19:32"/>
        <d v="1899-12-30T00:18:22"/>
        <d v="1899-12-30T00:20:48"/>
        <d v="1899-12-30T00:18:18"/>
        <d v="1899-12-30T00:18:35"/>
        <d v="1899-12-30T00:18:06"/>
        <d v="1899-12-30T00:19:01"/>
        <d v="1899-12-30T00:18:40"/>
        <d v="1899-12-30T00:13:00"/>
        <d v="1899-12-30T00:18:53"/>
        <d v="1899-12-30T00:19:43"/>
        <d v="1899-12-30T00:18:23"/>
        <d v="1899-12-30T00:18:38"/>
        <d v="1899-12-30T00:18:14"/>
        <d v="1899-12-30T00:19:29"/>
        <d v="1899-12-30T00:20:58"/>
        <d v="1899-12-30T00:19:21"/>
        <d v="1899-12-30T00:19:41"/>
        <d v="1899-12-30T00:19:52"/>
        <d v="1899-12-30T00:18:57"/>
        <d v="1899-12-30T00:18:59"/>
        <d v="1899-12-30T00:04:46"/>
        <d v="1899-12-30T00:20:55"/>
        <d v="1899-12-30T00:19:09"/>
        <d v="1899-12-30T00:20:47"/>
        <d v="1899-12-30T00:20:24"/>
        <d v="1899-12-30T00:18:50"/>
        <d v="1899-12-30T00:19:14"/>
        <d v="1899-12-30T00:19:51"/>
        <d v="1899-12-30T00:20:20"/>
        <d v="1899-12-30T00:19:45"/>
        <d v="1899-12-30T00:02:04"/>
        <d v="1899-12-30T00:20:28"/>
        <d v="1899-12-30T00:01:11"/>
        <d v="1899-12-30T00:20:23"/>
        <d v="1899-12-30T00:20:30"/>
        <d v="1899-12-30T00:19:10"/>
        <d v="1899-12-30T00:19:39"/>
        <d v="1899-12-30T00:19:34"/>
        <d v="1899-12-30T00:20:49"/>
        <d v="1899-12-30T00:20:19"/>
        <d v="1899-12-30T00:19:47"/>
        <d v="1899-12-30T00:20:40"/>
        <d v="1899-12-30T00:20:26"/>
        <d v="1899-12-30T00:18:51"/>
        <d v="1899-12-30T00:20:05"/>
        <d v="1899-12-30T00:20:04"/>
        <d v="1899-12-30T00:20:10"/>
        <d v="1899-12-30T00:20:42"/>
        <d v="1899-12-30T00:19:42"/>
        <d v="1899-12-30T00:20:37"/>
        <d v="1899-12-30T00:21:06"/>
        <d v="1899-12-30T00:20:27"/>
        <d v="1899-12-30T00:19:44"/>
        <d v="1899-12-30T00:19:58"/>
        <d v="1899-12-30T00:18:49"/>
        <d v="1899-12-30T00:19:11"/>
        <d v="1899-12-30T00:20:33"/>
        <d v="1899-12-30T00:19:49"/>
        <d v="1899-12-30T00:20:54"/>
        <d v="1899-12-30T00:19:27"/>
        <d v="1899-12-30T00:19:08"/>
        <d v="1899-12-30T00:20:43"/>
        <d v="1899-12-30T00:19:59"/>
        <d v="1899-12-30T00:20:08"/>
        <d v="1899-12-30T00:20:52"/>
        <d v="1899-12-30T00:20:44"/>
        <d v="1899-12-30T00:20:32"/>
        <d v="1899-12-30T00:19:23"/>
        <d v="1899-12-30T00:16:06"/>
        <d v="1899-12-30T00:20:17"/>
        <d v="1899-12-30T00:20:15"/>
        <d v="1899-12-30T00:22:29"/>
        <d v="1899-12-30T01:21:33"/>
        <d v="1899-12-30T00:00:30"/>
        <d v="1899-12-30T00:13:55"/>
        <d v="1899-12-30T00:00:56"/>
        <d v="1899-12-30T00:01:31"/>
        <d v="1899-12-30T00:25:08"/>
        <d v="1899-12-30T00:23:20"/>
        <d v="1899-12-30T00:23:46"/>
        <d v="1899-12-30T00:23:17"/>
        <d v="1899-12-30T00:23:34"/>
        <d v="1899-12-30T00:23:11"/>
        <d v="1899-12-30T00:23:06"/>
        <d v="1899-12-30T00:21:56"/>
        <d v="1899-12-30T00:23:56"/>
        <d v="1899-12-30T00:24:02"/>
        <d v="1899-12-30T00:24:09"/>
        <d v="1899-12-30T00:22:43"/>
        <d v="1899-12-30T00:22:46"/>
        <d v="1899-12-30T00:23:47"/>
        <d v="1899-12-30T00:23:31"/>
        <d v="1899-12-30T00:24:27"/>
        <d v="1899-12-30T00:23:45"/>
        <d v="1899-12-30T00:23:39"/>
        <d v="1899-12-30T00:23:29"/>
        <d v="1899-12-30T00:23:50"/>
        <d v="1899-12-30T00:35:45"/>
        <d v="1899-12-30T01:38:54"/>
        <d v="1899-12-30T01:25:16"/>
        <d v="1899-12-30T00:43:18"/>
        <d v="1899-12-30T00:01:09"/>
        <d v="1899-12-30T00:00:37"/>
        <d v="1899-12-30T01:48:19"/>
        <d v="1899-12-30T00:46:11"/>
        <d v="1899-12-30T00:45:08"/>
        <d v="1899-12-30T00:45:27"/>
        <d v="1899-12-30T00:51:29"/>
        <d v="1899-12-30T00:01:07"/>
        <d v="1899-12-30T00:45:44"/>
        <d v="1899-12-30T00:27:45"/>
        <d v="1899-12-30T00:02:49"/>
        <d v="1899-12-30T00:44:00"/>
        <d v="1899-12-30T00:17:34"/>
        <d v="1899-12-30T00:32:23"/>
        <d v="1899-12-30T00:45:49"/>
        <d v="1899-12-30T00:45:14"/>
        <d v="1899-12-30T00:46:33"/>
        <d v="1899-12-30T00:46:27"/>
        <d v="1899-12-30T00:45:37"/>
        <d v="1899-12-30T00:46:21"/>
        <d v="1899-12-30T00:45:39"/>
        <d v="1899-12-30T00:01:26"/>
        <d v="1899-12-30T00:39:15"/>
        <d v="1899-12-30T00:44:44"/>
        <d v="1899-12-30T00:51:52"/>
        <d v="1899-12-30T00:44:38"/>
        <d v="1899-12-30T00:00:34"/>
        <d v="1899-12-30T00:21:47"/>
        <d v="1899-12-30T00:22:03"/>
        <d v="1899-12-30T00:22:04"/>
        <d v="1899-12-30T01:15:07"/>
        <d v="1899-12-30T01:01:16"/>
        <d v="1899-12-30T00:57:44"/>
        <d v="1899-12-30T01:02:49"/>
        <d v="1899-12-30T01:02:19"/>
        <d v="1899-12-30T00:55:46"/>
        <d v="1899-12-30T01:03:35"/>
        <d v="1899-12-30T01:05:13"/>
        <d v="1899-12-30T01:01:35"/>
        <d v="1899-12-30T01:04:28"/>
        <d v="1899-12-30T00:44:54"/>
        <d v="1899-12-30T00:05:33"/>
        <d v="1899-12-30T01:01:08"/>
        <d v="1899-12-30T00:57:35"/>
        <d v="1899-12-30T00:57:02"/>
        <d v="1899-12-30T01:04:25"/>
        <d v="1899-12-30T01:00:58"/>
        <d v="1899-12-30T00:54:51"/>
        <d v="1899-12-30T01:02:43"/>
        <d v="1899-12-30T00:32:52"/>
        <d v="1899-12-30T00:30:03"/>
        <d v="1899-12-30T00:51:21"/>
        <d v="1899-12-30T00:51:20"/>
        <d v="1899-12-30T00:51:10"/>
        <d v="1899-12-30T00:51:30"/>
        <d v="1899-12-30T00:51:08"/>
        <d v="1899-12-30T00:51:07"/>
        <d v="1899-12-30T00:57:53"/>
        <d v="1899-12-30T00:05:48"/>
        <d v="1899-12-30T00:57:52"/>
        <d v="1899-12-30T00:52:11"/>
        <d v="1899-12-30T00:57:57"/>
        <d v="1899-12-30T00:50:59"/>
        <d v="1899-12-30T00:58:06"/>
        <d v="1899-12-30T00:56:58"/>
        <d v="1899-12-30T00:51:28"/>
        <d v="1899-12-30T00:51:42"/>
        <d v="1899-12-30T00:35:34"/>
        <d v="1899-12-30T00:34:18"/>
        <d v="1899-12-30T00:07:36"/>
        <d v="1899-12-30T00:50:15"/>
        <d v="1899-12-30T00:51:48"/>
        <d v="1899-12-30T00:51:15"/>
        <d v="1899-12-30T00:58:39"/>
        <d v="1899-12-30T00:45:29"/>
        <d v="1899-12-30T00:59:05"/>
        <d v="1899-12-30T00:59:04"/>
        <d v="1899-12-30T00:24:36"/>
        <d v="1899-12-30T00:59:01"/>
        <d v="1899-12-30T00:58:12"/>
        <d v="1899-12-30T00:58:42"/>
        <d v="1899-12-30T00:54:36"/>
        <d v="1899-12-30T00:10:25"/>
        <d v="1899-12-30T00:47:42"/>
        <d v="1899-12-30T00:58:16"/>
        <d v="1899-12-30T00:58:13"/>
        <d v="1899-12-30T00:58:15"/>
        <d v="1899-12-30T00:58:43"/>
        <d v="1899-12-30T00:58:53"/>
        <d v="1899-12-30T00:58:57"/>
        <d v="1899-12-30T00:58:55"/>
        <d v="1899-12-30T00:38:49"/>
        <d v="1899-12-30T00:59:07"/>
        <d v="1899-12-30T00:58:52"/>
        <d v="1899-12-30T00:59:02"/>
        <d v="1899-12-30T00:58:50"/>
        <d v="1899-12-30T00:14:25"/>
        <d v="1899-12-30T00:58:22"/>
        <d v="1899-12-30T00:56:54"/>
        <d v="1899-12-30T00:57:50"/>
        <d v="1899-12-30T00:58:34"/>
        <d v="1899-12-30T00:33:11"/>
        <d v="1899-12-30T00:58:59"/>
        <d v="1899-12-30T00:57:07"/>
        <d v="1899-12-30T00:57:27"/>
        <d v="1899-12-30T00:45:18"/>
        <d v="1899-12-30T00:05:50"/>
        <d v="1899-12-30T00:13:27"/>
        <d v="1899-12-30T00:00:47"/>
        <d v="1899-12-30T01:09:30"/>
        <d v="1899-12-30T00:38:23"/>
        <d v="1899-12-30T00:54:00"/>
        <d v="1899-12-30T00:57:58"/>
        <d v="1899-12-30T00:40:05"/>
        <d v="1899-12-30T00:57:54"/>
        <d v="1899-12-30T00:53:45"/>
        <d v="1899-12-30T00:41:34"/>
        <d v="1899-12-30T00:01:46"/>
        <d v="1899-12-30T00:46:44"/>
        <d v="1899-12-30T00:46:40"/>
        <d v="1899-12-30T00:17:00"/>
        <d v="1899-12-30T00:45:30"/>
        <d v="1899-12-30T00:02:44"/>
        <d v="1899-12-30T02:10:38"/>
        <d v="1899-12-30T01:41:02"/>
        <d v="1899-12-30T01:47:35"/>
        <d v="1899-12-30T00:17:20"/>
        <d v="1899-12-30T00:43:24"/>
        <d v="1899-12-30T00:39:35"/>
        <d v="1899-12-30T00:38:39"/>
        <d v="1899-12-30T00:43:12"/>
        <d v="1899-12-30T00:22:51"/>
        <d v="1899-12-30T00:41:43"/>
        <d v="1899-12-30T00:42:41"/>
        <d v="1899-12-30T00:02:29"/>
        <d v="1899-12-30T00:02:09"/>
        <d v="1899-12-30T00:00:46"/>
        <d v="1899-12-30T00:39:10"/>
        <d v="1899-12-30T00:24:03"/>
        <d v="1899-12-30T00:47:23"/>
        <d v="1899-12-30T00:42:59"/>
        <d v="1899-12-30T00:42:57"/>
        <d v="1899-12-30T00:41:56"/>
        <d v="1899-12-30T00:47:26"/>
        <d v="1899-12-30T00:49:51"/>
        <d v="1899-12-30T00:44:39"/>
        <d v="1899-12-30T00:49:58"/>
        <d v="1899-12-30T00:52:33"/>
        <d v="1899-12-30T00:48:28"/>
        <d v="1899-12-30T00:24:44"/>
        <d v="1899-12-30T00:22:09"/>
        <d v="1899-12-30T00:44:16"/>
        <d v="1899-12-30T00:45:06"/>
        <d v="1899-12-30T00:43:25"/>
        <d v="1899-12-30T00:44:43"/>
        <d v="1899-12-30T00:09:31"/>
        <d v="1899-12-30T00:41:59"/>
        <d v="1899-12-30T00:41:37"/>
        <d v="1899-12-30T00:41:13"/>
        <d v="1899-12-30T00:42:39"/>
        <d v="1899-12-30T00:55:43"/>
        <d v="1899-12-30T00:44:09"/>
        <d v="1899-12-30T00:44:05"/>
        <d v="1899-12-30T00:43:17"/>
        <d v="1899-12-30T00:41:20"/>
        <d v="1899-12-30T01:06:38"/>
        <d v="1899-12-30T00:57:19"/>
        <d v="1899-12-30T00:43:35"/>
        <d v="1899-12-30T01:02:24"/>
        <d v="1899-12-30T00:56:32"/>
        <d v="1899-12-30T00:23:40"/>
        <d v="1899-12-30T00:22:38"/>
        <d v="1899-12-30T00:22:18"/>
        <d v="1899-12-30T00:44:42"/>
        <d v="1899-12-30T00:42:29"/>
        <d v="1899-12-30T00:17:07"/>
        <d v="1899-12-30T00:44:15"/>
        <d v="1899-12-30T00:42:44"/>
        <d v="1899-12-30T00:41:33"/>
        <d v="1899-12-30T00:41:36"/>
        <d v="1899-12-30T00:41:32"/>
        <d v="1899-12-30T00:41:14"/>
        <d v="1899-12-30T00:44:57"/>
        <d v="1899-12-30T00:43:47"/>
        <d v="1899-12-30T00:40:53"/>
        <d v="1899-12-30T00:40:13"/>
        <d v="1899-12-30T00:41:16"/>
        <d v="1899-12-30T00:43:26"/>
        <d v="1899-12-30T00:01:06"/>
        <d v="1899-12-30T00:42:27"/>
        <d v="1899-12-30T00:42:50"/>
        <d v="1899-12-30T00:43:32"/>
        <d v="1899-12-30T00:40:55"/>
        <d v="1899-12-30T00:42:14"/>
        <d v="1899-12-30T00:42:28"/>
        <d v="1899-12-30T00:41:38"/>
        <d v="1899-12-30T00:22:20"/>
        <d v="1899-12-30T00:23:53"/>
        <d v="1899-12-30T00:23:23"/>
        <d v="1899-12-30T00:46:48"/>
        <d v="1899-12-30T00:16:10"/>
        <d v="1899-12-30T00:32:58"/>
        <d v="1899-12-30T00:41:28"/>
        <d v="1899-12-30T00:42:51"/>
        <d v="1899-12-30T00:42:21"/>
        <d v="1899-12-30T00:31:46"/>
        <d v="1899-12-30T00:44:37"/>
        <d v="1899-12-30T00:43:48"/>
        <d v="1899-12-30T00:01:02"/>
        <d v="1899-12-30T00:42:35"/>
        <d v="1899-12-30T00:40:58"/>
        <d v="1899-12-30T00:42:15"/>
        <d v="1899-12-30T00:25:37"/>
        <d v="1899-12-30T00:42:49"/>
        <d v="1899-12-30T00:42:08"/>
        <d v="1899-12-30T00:42:42"/>
        <d v="1899-12-30T00:44:17"/>
        <d v="1899-12-30T00:22:57"/>
        <d v="1899-12-30T00:23:09"/>
        <d v="1899-12-30T00:22:33"/>
        <d v="1899-12-30T00:13:08"/>
        <d v="1899-12-30T00:01:25"/>
        <d v="1899-12-30T00:07:16"/>
        <d v="1899-12-30T00:01:39"/>
        <d v="1899-12-30T00:43:27"/>
        <d v="1899-12-30T00:42:48"/>
        <d v="1899-12-30T00:44:04"/>
        <d v="1899-12-30T00:45:36"/>
        <d v="1899-12-30T00:42:37"/>
        <d v="1899-12-30T00:47:22"/>
        <d v="1899-12-30T00:51:38"/>
        <d v="1899-12-30T00:49:48"/>
        <d v="1899-12-30T00:57:26"/>
        <d v="1899-12-30T00:53:43"/>
        <d v="1899-12-30T00:12:47"/>
        <d v="1899-12-30T00:09:53"/>
        <d v="1899-12-30T00:54:12"/>
        <d v="1899-12-30T00:42:22"/>
        <d v="1899-12-30T00:44:10"/>
        <d v="1899-12-30T00:28:49"/>
        <d v="1899-12-30T00:29:04"/>
        <d v="1899-12-30T00:28:39"/>
        <d v="1899-12-30T00:28:34"/>
        <d v="1899-12-30T00:28:47"/>
        <d v="1899-12-30T00:02:30"/>
        <d v="1899-12-30T00:29:37"/>
        <d v="1899-12-30T00:29:26"/>
        <d v="1899-12-30T00:30:20"/>
        <d v="1899-12-30T00:29:32"/>
        <d v="1899-12-30T00:25:12"/>
        <d v="1899-12-30T00:53:52"/>
        <d v="1899-12-30T00:39:13"/>
        <d v="1899-12-30T00:39:23"/>
        <d v="1899-12-30T00:38:10"/>
        <d v="1899-12-30T00:17:15"/>
        <d v="1899-12-30T00:28:48"/>
        <d v="1899-12-30T00:28:38"/>
        <d v="1899-12-30T00:38:53"/>
        <d v="1899-12-30T00:29:20"/>
        <d v="1899-12-30T00:00:25"/>
        <d v="1899-12-30T00:43:54"/>
        <d v="1899-12-30T00:38:25"/>
        <d v="1899-12-30T00:29:19"/>
        <d v="1899-12-30T00:13:19"/>
        <d v="1899-12-30T00:47:40"/>
        <d v="1899-12-30T00:41:17"/>
        <d v="1899-12-30T00:42:20"/>
        <d v="1899-12-30T00:43:42"/>
        <d v="1899-12-30T00:42:25"/>
        <d v="1899-12-30T00:42:24"/>
        <d v="1899-12-30T01:18:21"/>
        <d v="1899-12-30T00:01:14"/>
        <d v="1899-12-30T00:39:48"/>
        <d v="1899-12-30T00:07:20"/>
        <d v="1899-12-30T00:24:20"/>
        <d v="1899-12-30T00:01:17"/>
        <d v="1899-12-30T00:07:07"/>
        <d v="1899-12-30T00:42:18"/>
        <d v="1899-12-30T00:41:40"/>
        <d v="1899-12-30T00:42:34"/>
        <d v="1899-12-30T01:20:46"/>
        <d v="1899-12-30T01:15:47"/>
        <d v="1899-12-30T00:00:31"/>
        <d v="1899-12-30T00:32:43"/>
        <d v="1899-12-30T00:01:05"/>
        <d v="1899-12-30T00:29:15"/>
        <d v="1899-12-30T00:11:49"/>
        <d v="1899-12-30T00:29:05"/>
        <d v="1899-12-30T00:28:12"/>
        <d v="1899-12-30T00:29:21"/>
        <d v="1899-12-30T01:00:42"/>
        <d v="1899-12-30T00:14:00"/>
        <d v="1899-12-30T00:30:19"/>
        <d v="1899-12-30T00:03:20"/>
        <d v="1899-12-30T00:54:13"/>
        <d v="1899-12-30T00:36:27"/>
        <d v="1899-12-30T00:54:38"/>
        <d v="1899-12-30T00:54:04"/>
        <d v="1899-12-30T00:53:49"/>
        <d v="1899-12-30T00:52:44"/>
        <d v="1899-12-30T00:09:11"/>
        <d v="1899-12-30T00:47:35"/>
        <d v="1899-12-30T00:50:00"/>
        <d v="1899-12-30T00:54:19"/>
        <d v="1899-12-30T00:49:28"/>
        <d v="1899-12-30T00:50:22"/>
        <d v="1899-12-30T00:30:46"/>
        <d v="1899-12-30T00:47:32"/>
        <d v="1899-12-30T00:48:45"/>
        <d v="1899-12-30T00:48:54"/>
        <d v="1899-12-30T00:19:35"/>
        <d v="1899-12-30T00:47:27"/>
        <d v="1899-12-30T00:47:59"/>
        <d v="1899-12-30T00:48:20"/>
        <d v="1899-12-30T00:47:10"/>
        <d v="1899-12-30T00:57:47"/>
        <d v="1899-12-30T00:57:06"/>
        <d v="1899-12-30T00:57:42"/>
        <d v="1899-12-30T00:01:47"/>
        <d v="1899-12-30T00:55:20"/>
        <d v="1899-12-30T01:29:14"/>
        <d v="1899-12-30T00:58:02"/>
        <d v="1899-12-30T00:59:00"/>
        <d v="1899-12-30T00:58:24"/>
        <d v="1899-12-30T00:01:40"/>
        <d v="1899-12-30T00:01:24"/>
        <d v="1899-12-30T00:58:54"/>
        <d v="1899-12-30T00:59:08"/>
        <d v="1899-12-30T00:58:51"/>
        <d v="1899-12-30T00:02:18"/>
        <d v="1899-12-30T00:39:47"/>
        <d v="1899-12-30T00:57:12"/>
        <d v="1899-12-30T00:58:40"/>
        <d v="1899-12-30T00:02:33"/>
        <d v="1899-12-30T00:27:02"/>
        <d v="1899-12-30T00:25:20"/>
        <d v="1899-12-30T00:36:50"/>
        <d v="1899-12-30T00:09:51"/>
        <d v="1899-12-30T00:28:08"/>
        <d v="1899-12-30T00:29:28"/>
        <d v="1899-12-30T00:45:12"/>
        <d v="1899-12-30T00:06:10"/>
        <d v="1899-12-30T00:28:56"/>
        <d v="1899-12-30T00:02:12"/>
        <d v="1899-12-30T00:29:09"/>
        <d v="1899-12-30T00:05:23"/>
        <d v="1899-12-30T01:03:27"/>
        <d v="1899-12-30T00:54:32"/>
        <d v="1899-12-30T00:24:39"/>
        <d v="1899-12-30T00:58:47"/>
        <d v="1899-12-30T00:55:49"/>
        <d v="1899-12-30T00:14:11"/>
        <d v="1899-12-30T00:21:15"/>
        <d v="1899-12-30T00:22:32"/>
        <d v="1899-12-30T00:50:03"/>
        <d v="1899-12-30T00:56:17"/>
        <d v="1899-12-30T01:01:03"/>
        <d v="1899-12-30T00:57:36"/>
        <d v="1899-12-30T01:01:51"/>
        <d v="1899-12-30T01:00:51"/>
        <d v="1899-12-30T01:00:04"/>
        <d v="1899-12-30T00:56:41"/>
        <d v="1899-12-30T01:03:54"/>
        <d v="1899-12-30T00:57:28"/>
        <d v="1899-12-30T00:53:31"/>
        <d v="1899-12-30T00:57:41"/>
        <d v="1899-12-30T00:57:32"/>
        <d v="1899-12-30T00:44:14"/>
        <d v="1899-12-30T01:17:15"/>
        <d v="1899-12-30T00:49:27"/>
        <d v="1899-12-30T00:56:14"/>
        <d v="1899-12-30T00:52:53"/>
        <d v="1899-12-30T00:56:35"/>
        <d v="1899-12-30T00:56:31"/>
        <d v="1899-12-30T00:53:37"/>
        <d v="1899-12-30T00:55:47"/>
        <d v="1899-12-30T00:34:57"/>
        <d v="1899-12-30T00:36:03"/>
        <d v="1899-12-30T00:58:30"/>
        <d v="1899-12-30T00:01:22"/>
        <d v="1899-12-30T00:18:58"/>
        <d v="1899-12-30T00:11:16"/>
        <d v="1899-12-30T00:20:02"/>
        <d v="1899-12-30T01:32:44"/>
        <d v="1899-12-30T00:07:09"/>
        <d v="1899-12-30T00:29:33"/>
        <d v="1899-12-30T00:45:19"/>
        <d v="1899-12-30T00:14:17"/>
        <d v="1899-12-30T00:46:36"/>
        <d v="1899-12-30T00:47:54"/>
        <d v="1899-12-30T00:40:04"/>
        <d v="1899-12-30T00:32:12"/>
        <d v="1899-12-30T00:36:23"/>
        <d v="1899-12-30T00:38:56"/>
        <d v="1899-12-30T00:37:50"/>
        <d v="1899-12-30T00:19:33"/>
        <d v="1899-12-30T00:40:33"/>
        <d v="1899-12-30T00:33:26"/>
        <d v="1899-12-30T00:32:19"/>
        <d v="1899-12-30T00:19:30"/>
        <d v="1899-12-30T00:32:05"/>
        <d v="1899-12-30T00:27:32"/>
        <d v="1899-12-30T00:29:25"/>
        <d v="1899-12-30T00:39:42"/>
        <d v="1899-12-30T00:31:48"/>
        <d v="1899-12-30T00:31:18"/>
        <d v="1899-12-30T00:31:57"/>
        <d v="1899-12-30T00:31:33"/>
        <d v="1899-12-30T00:28:17"/>
        <d v="1899-12-30T00:26:49"/>
        <d v="1899-12-30T00:29:10"/>
        <d v="1899-12-30T00:28:45"/>
        <d v="1899-12-30T00:28:24"/>
        <d v="1899-12-30T00:31:12"/>
        <d v="1899-12-30T00:27:35"/>
        <d v="1899-12-30T00:25:18"/>
        <d v="1899-12-30T00:28:59"/>
        <d v="1899-12-30T00:27:41"/>
        <d v="1899-12-30T00:11:48"/>
        <d v="1899-12-30T00:10:51"/>
        <d v="1899-12-30T00:13:36"/>
        <d v="1899-12-30T00:46:41"/>
        <d v="1899-12-30T00:37:40"/>
        <d v="1899-12-30T00:49:20"/>
        <d v="1899-12-30T00:51:31"/>
        <d v="1899-12-30T00:52:54"/>
        <d v="1899-12-30T00:02:13"/>
        <d v="1899-12-30T00:50:20"/>
        <d v="1899-12-30T00:49:29"/>
        <d v="1899-12-30T00:51:59"/>
        <d v="1899-12-30T00:48:27"/>
        <d v="1899-12-30T00:53:28"/>
        <d v="1899-12-30T00:53:34"/>
        <d v="1899-12-30T00:04:06"/>
        <d v="1899-12-30T00:03:55"/>
        <d v="1899-12-30T00:45:22"/>
        <d v="1899-12-30T00:25:03"/>
        <d v="1899-12-30T00:25:51"/>
        <d v="1899-12-30T00:25:40"/>
        <d v="1899-12-30T00:03:42"/>
        <d v="1899-12-30T00:11:40"/>
        <d v="1899-12-30T00:11:38"/>
        <d v="1899-12-30T00:31:47"/>
        <d v="1899-12-30T00:34:29"/>
        <d v="1899-12-30T00:13:39"/>
        <d v="1899-12-30T00:46:47"/>
        <d v="1899-12-30T00:45:21"/>
        <d v="1899-12-30T00:35:15"/>
        <d v="1899-12-30T00:35:06"/>
        <d v="1899-12-30T00:44:48"/>
        <d v="1899-12-30T00:04:26"/>
        <d v="1899-12-30T00:04:14"/>
        <d v="1899-12-30T00:22:24"/>
        <d v="1899-12-30T00:22:37"/>
        <d v="1899-12-30T00:51:16"/>
        <d v="1899-12-30T00:01:43"/>
        <d v="1899-12-30T00:39:55"/>
        <d v="1899-12-30T00:25:31"/>
        <d v="1899-12-30T00:03:19"/>
        <d v="1899-12-30T00:29:07"/>
        <d v="1899-12-30T00:28:44"/>
        <d v="1899-12-30T00:43:52"/>
        <d v="1899-12-30T00:12:36"/>
        <d v="1899-12-30T00:22:02"/>
        <d v="1899-12-30T00:38:29"/>
        <d v="1899-12-30T00:39:52"/>
        <d v="1899-12-30T00:41:48"/>
        <d v="1899-12-30T00:32:09"/>
        <d v="1899-12-30T00:09:47"/>
        <d v="1899-12-30T00:58:04"/>
        <d v="1899-12-30T00:38:14"/>
        <d v="1899-12-30T00:57:01"/>
        <d v="1899-12-30T00:59:56"/>
        <d v="1899-12-30T00:58:11"/>
        <d v="1899-12-30T00:14:19"/>
        <d v="1899-12-30T00:15:02"/>
        <d v="1899-12-30T00:58:14"/>
        <d v="1899-12-30T00:57:39"/>
        <d v="1899-12-30T00:46:35"/>
        <d v="1899-12-30T00:40:27"/>
        <d v="1899-12-30T00:42:04"/>
        <d v="1899-12-30T00:26:30"/>
        <d v="1899-12-30T00:43:11"/>
        <d v="1899-12-30T00:30:06"/>
        <d v="1899-12-30T00:07:25"/>
        <d v="1899-12-30T00:16:08"/>
        <d v="1899-12-30T00:31:05"/>
        <d v="1899-12-30T00:31:29"/>
        <d v="1899-12-30T00:06:35"/>
        <d v="1899-12-30T00:13:15"/>
        <d v="1899-12-30T00:36:00"/>
        <d v="1899-12-30T00:31:07"/>
        <d v="1899-12-30T00:00:43"/>
        <d v="1899-12-30T00:31:03"/>
        <d v="1899-12-30T00:28:23"/>
        <d v="1899-12-30T00:28:35"/>
        <d v="1899-12-30T00:43:08"/>
        <d v="1899-12-30T00:41:54"/>
        <d v="1899-12-30T00:30:22"/>
        <d v="1899-12-30T00:41:41"/>
        <d v="1899-12-30T00:38:05"/>
        <d v="1899-12-30T00:25:10"/>
        <d v="1899-12-30T00:25:05"/>
        <d v="1899-12-30T00:41:49"/>
        <d v="1899-12-30T00:07:19"/>
        <d v="1899-12-30T00:13:11"/>
        <d v="1899-12-30T00:06:51"/>
        <d v="1899-12-30T00:12:32"/>
        <d v="1899-12-30T00:05:44"/>
        <d v="1899-12-30T00:22:01"/>
        <d v="1899-12-30T00:21:52"/>
        <d v="1899-12-30T00:41:39"/>
        <d v="1899-12-30T00:43:16"/>
        <d v="1899-12-30T00:46:19"/>
        <d v="1899-12-30T00:40:28"/>
        <d v="1899-12-30T01:30:27"/>
        <d v="1899-12-30T01:05:42"/>
        <d v="1899-12-30T00:23:59"/>
        <d v="1899-12-30T00:54:27"/>
        <d v="1899-12-30T00:44:58"/>
        <d v="1899-12-30T00:48:15"/>
        <d v="1899-12-30T00:34:15"/>
        <d v="1899-12-30T00:48:37"/>
        <d v="1899-12-30T00:47:37"/>
        <d v="1899-12-30T00:48:17"/>
        <d v="1899-12-30T00:41:23"/>
        <d v="1899-12-30T00:49:18"/>
        <d v="1899-12-30T00:41:09"/>
        <d v="1899-12-30T00:47:17"/>
        <d v="1899-12-30T00:03:41"/>
        <d v="1899-12-30T00:50:36"/>
        <d v="1899-12-30T00:25:33"/>
        <d v="1899-12-30T00:20:22"/>
        <d v="1899-12-30T00:25:17"/>
        <d v="1899-12-30T00:15:05"/>
        <d v="1899-12-30T00:24:37"/>
        <d v="1899-12-30T00:27:37"/>
        <d v="1899-12-30T00:26:20"/>
        <d v="1899-12-30T00:23:14"/>
        <d v="1899-12-30T00:23:38"/>
        <d v="1899-12-30T00:22:47"/>
        <d v="1899-12-30T00:23:15"/>
        <d v="1899-12-30T00:23:07"/>
        <d v="1899-12-30T00:23:36"/>
        <d v="1899-12-30T00:24:16"/>
        <d v="1899-12-30T00:11:21"/>
        <d v="1899-12-30T00:08:38"/>
        <d v="1899-12-30T00:04:00"/>
        <d v="1899-12-30T00:24:57"/>
        <d v="1899-12-30T00:57:09"/>
        <d v="1899-12-30T00:44:45"/>
        <d v="1899-12-30T01:06:58"/>
        <d v="1899-12-30T00:56:37"/>
        <d v="1899-12-30T00:59:38"/>
        <d v="1899-12-30T01:04:30"/>
        <d v="1899-12-30T00:44:18"/>
        <d v="1899-12-30T00:03:38"/>
        <d v="1899-12-30T00:05:04"/>
        <d v="1899-12-30T00:23:55"/>
        <d v="1899-12-30T00:23:42"/>
        <d v="1899-12-30T00:23:21"/>
        <d v="1899-12-30T00:40:18"/>
        <d v="1899-12-30T00:36:10"/>
        <d v="1899-12-30T00:07:29"/>
        <d v="1899-12-30T00:05:34"/>
        <d v="1899-12-30T00:06:53"/>
        <d v="1899-12-30T00:40:24"/>
        <d v="1899-12-30T00:41:01"/>
        <d v="1899-12-30T00:03:11"/>
        <d v="1899-12-30T00:23:25"/>
        <d v="1899-12-30T00:25:32"/>
        <d v="1899-12-30T00:22:39"/>
        <d v="1899-12-30T00:27:31"/>
        <d v="1899-12-30T00:25:30"/>
        <d v="1899-12-30T01:01:52"/>
        <d v="1899-12-30T00:49:09"/>
        <d v="1899-12-30T00:45:16"/>
        <d v="1899-12-30T00:14:16"/>
        <d v="1899-12-30T00:28:14"/>
        <d v="1899-12-30T00:22:55"/>
        <d v="1899-12-30T01:04:06"/>
        <d v="1899-12-30T00:37:42"/>
        <d v="1899-12-30T00:05:30"/>
        <d v="1899-12-30T03:19:09"/>
        <d v="1899-12-30T01:13:03"/>
        <d v="1899-12-30T00:56:52"/>
        <d v="1899-12-30T00:45:10"/>
        <d v="1899-12-30T00:01:08"/>
        <d v="1899-12-30T00:54:18"/>
        <d v="1899-12-30T00:53:23"/>
        <d v="1899-12-30T00:55:05"/>
        <d v="1899-12-30T00:50:28"/>
        <d v="1899-12-30T00:43:31"/>
        <d v="1899-12-30T00:57:34"/>
        <d v="1899-12-30T00:33:15"/>
        <d v="1899-12-30T00:53:03"/>
        <d v="1899-12-30T00:27:48"/>
        <d v="1899-12-30T00:15:06"/>
        <d v="1899-12-30T00:25:45"/>
        <d v="1899-12-30T00:46:34"/>
        <d v="1899-12-30T00:06:24"/>
        <d v="1899-12-30T00:18:46"/>
        <d v="1899-12-30T00:17:53"/>
        <d v="1899-12-30T00:23:04"/>
        <d v="1899-12-30T00:33:49"/>
        <d v="1899-12-30T00:56:45"/>
        <d v="1899-12-30T00:26:51"/>
        <d v="1899-12-30T00:45:33"/>
        <d v="1899-12-30T00:04:36"/>
        <d v="1899-12-30T00:46:20"/>
        <d v="1899-12-30T00:34:41"/>
        <d v="1899-12-30T00:46:15"/>
        <d v="1899-12-30T00:36:43"/>
        <d v="1899-12-30T00:45:01"/>
        <d v="1899-12-30T00:16:23"/>
        <d v="1899-12-30T01:21:44"/>
        <d v="1899-12-30T00:23:26"/>
        <d v="1899-12-30T00:46:14"/>
        <d v="1899-12-30T00:16:39"/>
        <d v="1899-12-30T00:44:49"/>
        <d v="1899-12-30T00:12:53"/>
        <d v="1899-12-30T00:12:50"/>
        <d v="1899-12-30T00:13:09"/>
        <d v="1899-12-30T00:22:42"/>
        <d v="1899-12-30T00:28:43"/>
        <d v="1899-12-30T00:48:55"/>
        <d v="1899-12-30T00:50:11"/>
        <d v="1899-12-30T00:15:23"/>
        <d v="1899-12-30T00:49:41"/>
        <d v="1899-12-30T00:24:14"/>
        <d v="1899-12-30T00:24:26"/>
        <d v="1899-12-30T00:22:10"/>
        <d v="1899-12-30T00:13:41"/>
        <d v="1899-12-30T00:28:04"/>
        <d v="1899-12-30T00:45:23"/>
        <d v="1899-12-30T00:44:40"/>
        <d v="1899-12-30T00:01:27"/>
        <d v="1899-12-30T01:21:51"/>
        <d v="1899-12-30T00:44:35"/>
        <d v="1899-12-30T00:15:08"/>
        <d v="1899-12-30T00:44:50"/>
        <d v="1899-12-30T00:44:13"/>
        <d v="1899-12-30T00:44:51"/>
        <d v="1899-12-30T00:23:33"/>
        <d v="1899-12-30T00:27:33"/>
        <d v="1899-12-30T00:27:50"/>
        <d v="1899-12-30T00:45:17"/>
        <d v="1899-12-30T00:02:15"/>
        <d v="1899-12-30T00:57:49"/>
        <d v="1899-12-30T00:57:40"/>
        <d v="1899-12-30T00:40:52"/>
        <d v="1899-12-30T00:40:44"/>
        <d v="1899-12-30T00:45:28"/>
        <d v="1899-12-30T00:44:19"/>
        <d v="1899-12-30T00:24:28"/>
        <d v="1899-12-30T00:12:51"/>
        <d v="1899-12-30T00:40:47"/>
        <d v="1899-12-30T00:28:51"/>
        <d v="1899-12-30T00:33:06"/>
        <d v="1899-12-30T00:29:38"/>
        <d v="1899-12-30T00:29:12"/>
        <d v="1899-12-30T00:28:30"/>
        <d v="1899-12-30T00:28:20"/>
        <d v="1899-12-30T00:26:25"/>
        <d v="1899-12-30T01:33:25"/>
        <d v="1899-12-30T00:45:20"/>
        <d v="1899-12-30T01:42:43"/>
        <d v="1899-12-30T00:38:55"/>
        <d v="1899-12-30T00:59:27"/>
        <d v="1899-12-30T01:56:57"/>
        <d v="1899-12-30T00:28:07"/>
        <d v="1899-12-30T00:15:15"/>
        <d v="1899-12-30T00:47:46"/>
        <d v="1899-12-30T00:17:10"/>
        <d v="1899-12-30T00:52:03"/>
        <d v="1899-12-30T00:49:03"/>
        <d v="1899-12-30T00:48:02"/>
        <d v="1899-12-30T00:24:13"/>
        <d v="1899-12-30T00:23:19"/>
        <d v="1899-12-30T00:22:49"/>
        <d v="1899-12-30T00:23:41"/>
        <d v="1899-12-30T00:00:00"/>
        <d v="1899-12-30T00:24:45"/>
        <d v="1899-12-30T00:56:18"/>
        <d v="1899-12-30T00:30:50"/>
        <d v="1899-12-30T00:31:04"/>
        <d v="1899-12-30T00:24:54"/>
        <d v="1899-12-30T00:28:37"/>
        <d v="1899-12-30T00:28:36"/>
        <d v="1899-12-30T00:29:17"/>
        <d v="1899-12-30T00:29:31"/>
        <d v="1899-12-30T00:59:50"/>
        <d v="1899-12-30T01:00:15"/>
        <d v="1899-12-30T00:40:31"/>
        <d v="1899-12-30T00:49:00"/>
        <d v="1899-12-30T00:23:12"/>
        <d v="1899-12-30T00:22:52"/>
        <d v="1899-12-30T00:25:26"/>
        <d v="1899-12-30T00:28:40"/>
        <d v="1899-12-30T00:59:45"/>
        <d v="1899-12-30T00:27:30"/>
        <d v="1899-12-30T01:49:48"/>
        <d v="1899-12-30T02:00:10"/>
        <d v="1899-12-30T02:28:04"/>
        <d v="1899-12-30T01:33:18"/>
        <d v="1899-12-30T00:04:42"/>
        <d v="1899-12-30T00:33:43"/>
        <d v="1899-12-30T00:22:15"/>
        <d v="1899-12-30T00:08:28"/>
        <d v="1899-12-30T00:25:22"/>
        <d v="1899-12-30T00:10:32"/>
        <d v="1899-12-30T01:28:34"/>
        <d v="1899-12-30T01:13:27"/>
        <d v="1899-12-30T00:58:08"/>
        <d v="1899-12-30T00:58:38"/>
        <d v="1899-12-30T00:54:15"/>
        <d v="1899-12-30T00:53:05"/>
        <d v="1899-12-30T00:13:20"/>
        <d v="1899-12-30T01:49:31"/>
        <d v="1899-12-30T00:23:27"/>
        <d v="1899-12-30T00:11:12"/>
        <d v="1899-12-30T00:01:32"/>
        <d v="1899-12-30T00:01:37"/>
        <d v="1899-12-30T00:23:22"/>
        <d v="1899-12-30T00:06:12"/>
        <d v="1899-12-30T00:01:52"/>
        <d v="1899-12-30T00:31:13"/>
        <d v="1899-12-30T01:10:00"/>
        <d v="1899-12-30T00:23:13"/>
        <d v="1899-12-30T00:22:21"/>
        <d v="1899-12-30T00:23:52"/>
        <d v="1899-12-30T00:22:27"/>
        <d v="1899-12-30T00:28:50"/>
        <d v="1899-12-30T00:03:54"/>
        <d v="1899-12-30T00:29:39"/>
        <d v="1899-12-30T01:16:31"/>
        <d v="1899-12-30T00:51:55"/>
        <d v="1899-12-30T00:56:47"/>
        <d v="1899-12-30T00:49:22"/>
        <d v="1899-12-30T00:28:29"/>
        <d v="1899-12-30T00:49:35"/>
        <d v="1899-12-30T00:47:53"/>
        <d v="1899-12-30T01:46:58"/>
        <d v="1899-12-30T01:01:00"/>
        <d v="1899-12-30T01:57:40"/>
        <d v="1899-12-30T01:50:21"/>
        <d v="1899-12-30T01:33:03"/>
        <d v="1899-12-30T02:00:31"/>
        <d v="1899-12-30T01:30:10"/>
        <d v="1899-12-30T01:01:48"/>
        <d v="1899-12-30T00:15:04"/>
        <d v="1899-12-30T00:33:31"/>
        <d v="1899-12-30T00:04:49"/>
        <d v="1899-12-30T00:14:34"/>
        <d v="1899-12-30T00:01:38"/>
        <d v="1899-12-30T00:45:05"/>
        <d v="1899-12-30T00:45:15"/>
        <d v="1899-12-30T00:06:36"/>
        <d v="1899-12-30T01:41:00"/>
        <d v="1899-12-30T00:06:47"/>
        <d v="1899-12-30T01:34:16"/>
        <d v="1899-12-30T00:28:02"/>
        <d v="1899-12-30T02:10:53"/>
        <d v="1899-12-30T00:41:19"/>
        <d v="1899-12-30T00:40:54"/>
        <d v="1899-12-30T00:40:46"/>
        <d v="1899-12-30T00:39:27"/>
        <d v="1899-12-30T00:41:04"/>
        <d v="1899-12-30T00:40:41"/>
        <d v="1899-12-30T00:03:51"/>
        <d v="1899-12-30T00:57:24"/>
        <d v="1899-12-30T00:34:35"/>
        <d v="1899-12-30T00:31:11"/>
        <d v="1899-12-30T00:56:44"/>
        <d v="1899-12-30T00:57:30"/>
        <d v="1899-12-30T00:06:46"/>
        <d v="1899-12-30T01:18:45"/>
        <d v="1899-12-30T01:04:12"/>
        <d v="1899-12-30T00:22:28"/>
        <d v="1899-12-30T00:11:47"/>
        <d v="1899-12-30T00:22:40"/>
        <d v="1899-12-30T00:07:50"/>
        <d v="1899-12-30T01:20:43"/>
        <d v="1899-12-30T00:27:24"/>
        <d v="1899-12-30T00:28:41"/>
        <d v="1899-12-30T00:15:07"/>
        <d v="1899-12-30T00:24:38"/>
        <d v="1899-12-30T00:22:59"/>
        <d v="1899-12-30T00:43:23"/>
        <d v="1899-12-30T00:43:19"/>
        <d v="1899-12-30T00:34:44"/>
        <d v="1899-12-30T01:33:40"/>
        <d v="1899-12-30T00:18:12"/>
        <d v="1899-12-30T00:22:35"/>
        <d v="1899-12-30T00:59:23"/>
        <d v="1899-12-30T00:11:42"/>
        <d v="1899-12-30T00:23:32"/>
        <d v="1899-12-30T00:30:42"/>
        <d v="1899-12-30T00:26:23"/>
        <d v="1899-12-30T00:24:55"/>
        <d v="1899-12-30T00:35:41"/>
        <d v="1899-12-30T00:26:00"/>
        <d v="1899-12-30T00:27:56"/>
        <d v="1899-12-30T00:19:16"/>
        <d v="1899-12-30T00:22:31"/>
        <d v="1899-12-30T00:22:23"/>
        <d v="1899-12-30T00:39:37"/>
        <d v="1899-12-30T00:08:18"/>
        <d v="1899-12-30T00:13:06"/>
        <d v="1899-12-30T00:02:41"/>
        <d v="1899-12-30T01:03:01"/>
        <d v="1899-12-30T00:53:35"/>
        <d v="1899-12-30T01:09:37"/>
        <d v="1899-12-30T01:07:27"/>
        <d v="1899-12-30T01:07:48"/>
        <d v="1899-12-30T00:20:41"/>
        <d v="1899-12-30T00:59:52"/>
        <d v="1899-12-30T00:52:38"/>
        <d v="1899-12-30T01:07:07"/>
        <d v="1899-12-30T01:05:28"/>
        <d v="1899-12-30T00:50:08"/>
        <d v="1899-12-30T01:58:19"/>
        <d v="1899-12-30T00:24:58"/>
        <d v="1899-12-30T00:26:41"/>
        <d v="1899-12-30T00:27:05"/>
        <d v="1899-12-30T00:22:53"/>
        <d v="1899-12-30T00:51:47"/>
        <d v="1899-12-30T00:52:22"/>
        <d v="1899-12-30T01:03:29"/>
        <d v="1899-12-30T00:53:19"/>
        <d v="1899-12-30T00:57:23"/>
        <d v="1899-12-30T01:29:38"/>
        <d v="1899-12-30T00:26:13"/>
        <d v="1899-12-30T00:47:44"/>
        <d v="1899-12-30T00:43:22"/>
        <d v="1899-12-30T00:43:41"/>
        <d v="1899-12-30T00:43:21"/>
        <d v="1899-12-30T00:43:37"/>
        <d v="1899-12-30T00:43:36"/>
        <d v="1899-12-30T00:43:33"/>
        <d v="1899-12-30T00:40:06"/>
        <d v="1899-12-30T00:43:15"/>
        <d v="1899-12-30T00:43:30"/>
        <d v="1899-12-30T00:43:38"/>
        <d v="1899-12-30T00:43:39"/>
        <d v="1899-12-30T01:24:24"/>
        <d v="1899-12-30T00:43:46"/>
        <d v="1899-12-30T00:43:43"/>
        <d v="1899-12-30T00:44:02"/>
        <d v="1899-12-30T00:34:24"/>
        <d v="1899-12-30T00:35:11"/>
        <d v="1899-12-30T00:46:46"/>
        <d v="1899-12-30T00:33:56"/>
        <d v="1899-12-30T00:12:34"/>
        <d v="1899-12-30T00:33:39"/>
        <d v="1899-12-30T00:11:04"/>
        <d v="1899-12-30T00:33:37"/>
        <d v="1899-12-30T00:28:42"/>
        <d v="1899-12-30T00:28:53"/>
        <d v="1899-12-30T00:28:19"/>
        <d v="1899-12-30T00:29:06"/>
        <d v="1899-12-30T00:28:33"/>
        <d v="1899-12-30T00:03:10"/>
        <d v="1899-12-30T00:42:46"/>
        <d v="1899-12-30T00:01:50"/>
        <d v="1899-12-30T00:41:52"/>
        <d v="1899-12-30T00:39:24"/>
        <d v="1899-12-30T00:57:59"/>
        <d v="1899-12-30T00:25:04"/>
        <d v="1899-12-30T00:25:59"/>
        <d v="1899-12-30T00:35:53"/>
        <d v="1899-12-30T00:31:08"/>
        <d v="1899-12-30T00:57:20"/>
        <d v="1899-12-30T00:58:44"/>
        <d v="1899-12-30T01:27:24"/>
        <d v="1899-12-30T00:58:26"/>
        <d v="1899-12-30T00:58:48"/>
        <d v="1899-12-30T00:58:41"/>
        <d v="1899-12-30T00:55:42"/>
        <d v="1899-12-30T00:53:57"/>
        <d v="1899-12-30T00:58:28"/>
        <d v="1899-12-30T00:37:37"/>
        <d v="1899-12-30T00:56:03"/>
        <d v="1899-12-30T00:57:56"/>
        <d v="1899-12-30T00:54:40"/>
        <d v="1899-12-30T00:56:53"/>
        <d v="1899-12-30T02:24:07"/>
        <d v="1899-12-30T01:51:02"/>
        <d v="1899-12-30T01:49:13"/>
        <d v="1899-12-30T00:23:57"/>
        <d v="1899-12-30T00:25:27"/>
        <d v="1899-12-30T00:32:18"/>
        <d v="1899-12-30T00:18:54"/>
        <d v="1899-12-30T01:22:26"/>
        <d v="1899-12-30T00:40:48"/>
        <d v="1899-12-30T00:48:50"/>
        <d v="1899-12-30T00:41:25"/>
        <d v="1899-12-30T00:46:39"/>
        <d v="1899-12-30T00:43:58"/>
        <d v="1899-12-30T00:44:33"/>
        <d v="1899-12-30T02:15:44"/>
        <d v="1899-12-30T00:23:49"/>
        <d v="1899-12-30T00:43:34"/>
        <d v="1899-12-30T00:44:12"/>
        <d v="1899-12-30T00:03:50"/>
        <d v="1899-12-30T02:11:06"/>
        <d v="1899-12-30T01:16:14"/>
        <d v="1899-12-30T01:22:11"/>
        <d v="1899-12-30T00:44:25"/>
        <d v="1899-12-30T00:31:30"/>
        <d v="1899-12-30T00:49:12"/>
        <d v="1899-12-30T00:10:07"/>
        <d v="1899-12-30T00:30:04"/>
        <d v="1899-12-30T00:07:01"/>
        <d v="1899-12-30T00:54:16"/>
        <d v="1899-12-30T00:29:35"/>
        <d v="1899-12-30T00:29:18"/>
        <d v="1899-12-30T00:28:18"/>
        <d v="1899-12-30T00:05:51"/>
        <d v="1899-12-30T00:05:21"/>
        <d v="1899-12-30T00:29:45"/>
        <d v="1899-12-30T00:30:11"/>
        <d v="1899-12-30T00:13:58"/>
        <d v="1899-12-30T00:28:09"/>
        <d v="1899-12-30T00:35:44"/>
        <d v="1899-12-30T00:30:29"/>
        <d v="1899-12-30T00:08:40"/>
        <d v="1899-12-30T00:29:36"/>
        <d v="1899-12-30T00:31:26"/>
        <d v="1899-12-30T00:29:08"/>
        <d v="1899-12-30T00:02:22"/>
        <d v="1899-12-30T00:01:48"/>
        <d v="1899-12-30T00:26:55"/>
        <d v="1899-12-30T00:37:04"/>
        <d v="1899-12-30T01:25:55"/>
        <d v="1899-12-30T00:08:25"/>
        <d v="1899-12-30T00:12:30"/>
        <d v="1899-12-30T00:44:56"/>
        <d v="1899-12-30T00:18:11"/>
        <d v="1899-12-30T00:25:36"/>
        <d v="1899-12-30T00:39:33"/>
        <d v="1899-12-30T00:24:08"/>
        <d v="1899-12-30T00:24:05"/>
        <d v="1899-12-30T00:14:59"/>
        <d v="1899-12-30T00:10:24"/>
        <d v="1899-12-30T00:20:39"/>
        <d v="1899-12-30T00:01:15"/>
        <d v="1899-12-30T00:04:50"/>
        <d v="1899-12-30T00:24:18"/>
        <d v="1899-12-30T00:24:56"/>
        <d v="1899-12-30T00:24:29"/>
        <d v="1899-12-30T00:08:35"/>
        <d v="1899-12-30T00:24:06"/>
        <d v="1899-12-30T00:01:51"/>
        <d v="1899-12-30T00:36:34"/>
        <d v="1899-12-30T00:34:28"/>
        <d v="1899-12-30T00:38:52"/>
        <d v="1899-12-30T00:24:48"/>
        <d v="1899-12-30T00:25:21"/>
        <d v="1899-12-30T00:05:47"/>
        <d v="1899-12-30T00:43:44"/>
        <d v="1899-12-30T00:02:50"/>
        <d v="1899-12-30T00:10:45"/>
        <d v="1899-12-30T00:26:29"/>
        <d v="1899-12-30T00:24:19"/>
        <d v="1899-12-30T00:09:40"/>
        <d v="1899-12-30T00:22:19"/>
        <d v="1899-12-30T01:23:05"/>
        <d v="1899-12-30T00:57:51"/>
        <d v="1899-12-30T00:58:05"/>
        <d v="1899-12-30T00:32:00"/>
        <d v="1899-12-30T00:41:31"/>
        <d v="1899-12-30T00:56:46"/>
        <d v="1899-12-30T00:55:50"/>
        <d v="1899-12-30T00:56:43"/>
        <d v="1899-12-30T00:16:21"/>
        <d v="1899-12-30T00:54:23"/>
        <d v="1899-12-30T00:48:24"/>
        <d v="1899-12-30T00:56:11"/>
        <d v="1899-12-30T00:52:47"/>
        <d v="1899-12-30T00:37:52"/>
        <d v="1899-12-30T01:17:43"/>
        <d v="1899-12-30T01:19:55"/>
        <d v="1899-12-30T01:11:57"/>
        <d v="1899-12-30T01:09:24"/>
        <d v="1899-12-30T01:01:30"/>
        <d v="1899-12-30T00:57:03"/>
        <d v="1899-12-30T01:00:29"/>
        <d v="1899-12-30T00:26:34"/>
        <d v="1899-12-30T00:25:42"/>
        <d v="1899-12-30T00:50:17"/>
        <d v="1899-12-30T00:52:34"/>
        <d v="1899-12-30T00:51:51"/>
        <d v="1899-12-30T01:14:23"/>
        <d v="1899-12-30T01:21:07"/>
        <d v="1899-12-30T01:03:25"/>
        <d v="1899-12-30T01:00:36"/>
        <d v="1899-12-30T01:00:56"/>
        <d v="1899-12-30T00:02:03"/>
        <d v="1899-12-30T01:01:53"/>
        <d v="1899-12-30T00:51:46"/>
        <d v="1899-12-30T00:52:07"/>
        <d v="1899-12-30T01:02:07"/>
        <d v="1899-12-30T01:01:28"/>
        <d v="1899-12-30T01:01:54"/>
        <d v="1899-12-30T00:50:27"/>
        <d v="1899-12-30T01:03:16"/>
        <d v="1899-12-30T01:01:06"/>
        <d v="1899-12-30T00:59:14"/>
        <d v="1899-12-30T00:59:25"/>
        <d v="1899-12-30T00:35:33"/>
        <d v="1899-12-30T00:51:32"/>
        <d v="1899-12-30T00:59:34"/>
        <d v="1899-12-30T00:08:52"/>
        <d v="1899-12-30T00:46:58"/>
        <d v="1899-12-30T01:01:13"/>
        <d v="1899-12-30T00:43:45"/>
        <d v="1899-12-30T00:44:30"/>
        <d v="1899-12-30T00:13:53"/>
        <d v="1899-12-30T00:51:01"/>
        <d v="1899-12-30T01:00:38"/>
        <d v="1899-12-30T00:46:52"/>
        <d v="1899-12-30T00:38:11"/>
        <d v="1899-12-30T00:44:55"/>
        <d v="1899-12-30T00:47:52"/>
        <d v="1899-12-30T01:01:15"/>
        <d v="1899-12-30T00:44:20"/>
        <d v="1899-12-30T00:07:38"/>
        <d v="1899-12-30T00:47:08"/>
        <d v="1899-12-30T00:59:47"/>
        <d v="1899-12-30T00:57:14"/>
        <d v="1899-12-30T00:55:23"/>
        <d v="1899-12-30T00:53:46"/>
        <d v="1899-12-30T00:52:57"/>
        <d v="1899-12-30T01:23:46"/>
        <d v="1899-12-30T01:28:28"/>
        <d v="1899-12-30T01:24:37"/>
        <d v="1899-12-30T00:35:10"/>
        <d v="1899-12-30T00:34:17"/>
        <d v="1899-12-30T00:44:59"/>
        <d v="1899-12-30T00:44:27"/>
        <d v="1899-12-30T00:44:28"/>
        <d v="1899-12-30T00:48:40"/>
        <d v="1899-12-30T00:43:51"/>
        <d v="1899-12-30T00:50:32"/>
        <d v="1899-12-30T00:11:37"/>
        <d v="1899-12-30T00:18:31"/>
        <d v="1899-12-30T00:10:28"/>
        <d v="1899-12-30T01:13:08"/>
        <d v="1899-12-30T00:23:00"/>
        <d v="1899-12-30T00:25:09"/>
        <d v="1899-12-30T00:23:51"/>
        <d v="1899-12-30T01:53:42"/>
        <d v="1899-12-30T00:16:13"/>
        <d v="1899-12-30T01:36:00"/>
        <d v="1899-12-30T00:29:00"/>
        <d v="1899-12-30T00:35:50"/>
        <d v="1899-12-30T00:29:54"/>
        <d v="1899-12-30T00:14:20"/>
        <d v="1899-12-30T00:32:56"/>
        <d v="1899-12-30T00:25:52"/>
        <d v="1899-12-30T01:42:40"/>
        <d v="1899-12-30T01:34:48"/>
        <d v="1899-12-30T00:37:26"/>
        <d v="1899-12-30T00:41:27"/>
        <d v="1899-12-30T01:30:09"/>
        <d v="1899-12-30T00:31:23"/>
        <d v="1899-12-30T00:41:53"/>
        <d v="1899-12-30T00:41:42"/>
        <d v="1899-12-30T00:47:06"/>
        <d v="1899-12-30T00:10:50"/>
        <d v="1899-12-30T00:30:31"/>
        <d v="1899-12-30T00:12:10"/>
        <d v="1899-12-30T00:34:36"/>
        <d v="1899-12-30T00:47:39"/>
        <d v="1899-12-30T00:36:48"/>
        <d v="1899-12-30T00:35:40"/>
        <d v="1899-12-30T00:36:04"/>
        <d v="1899-12-30T00:38:19"/>
        <d v="1899-12-30T00:36:49"/>
        <d v="1899-12-30T00:39:19"/>
        <d v="1899-12-30T00:46:45"/>
        <d v="1899-12-30T00:12:20"/>
        <d v="1899-12-30T00:48:36"/>
        <d v="1899-12-30T00:40:45"/>
        <d v="1899-12-30T00:29:27"/>
        <d v="1899-12-30T00:28:52"/>
        <d v="1899-12-30T01:05:57"/>
        <d v="1899-12-30T00:02:05"/>
        <d v="1899-12-30T00:23:30"/>
        <d v="1899-12-30T00:04:07"/>
        <d v="1899-12-30T01:52:01"/>
        <d v="1899-12-30T01:28:08"/>
        <d v="1899-12-30T00:58:33"/>
        <d v="1899-12-30T00:27:11"/>
        <d v="1899-12-30T00:10:04"/>
        <d v="1899-12-30T00:15:56"/>
        <d v="1899-12-30T00:53:04"/>
        <d v="1899-12-30T00:49:37"/>
        <d v="1899-12-30T00:40:59"/>
        <d v="1899-12-30T00:32:44"/>
        <d v="1899-12-30T00:25:57"/>
        <d v="1899-12-30T00:26:21"/>
        <d v="1899-12-30T00:25:06"/>
        <d v="1899-12-30T00:25:11"/>
        <d v="1899-12-30T00:27:17"/>
        <d v="1899-12-30T00:26:16"/>
        <d v="1899-12-30T00:26:45"/>
        <d v="1899-12-30T00:29:29"/>
        <d v="1899-12-30T00:26:54"/>
        <d v="1899-12-30T00:41:21"/>
        <d v="1899-12-30T00:06:19"/>
        <d v="1899-12-30T00:27:27"/>
        <d v="1899-12-30T00:40:40"/>
        <d v="1899-12-30T00:43:10"/>
        <d v="1899-12-30T00:40:25"/>
        <d v="1899-12-30T00:06:05"/>
        <d v="1899-12-30T00:41:10"/>
        <d v="1899-12-30T00:41:08"/>
        <d v="1899-12-30T00:40:39"/>
        <d v="1899-12-30T00:41:44"/>
        <d v="1899-12-30T00:15:57"/>
        <d v="1899-12-30T00:40:43"/>
        <d v="1899-12-30T00:10:05"/>
        <d v="1899-12-30T00:10:01"/>
        <d v="1899-12-30T02:28:52"/>
        <d v="1899-12-30T00:08:21"/>
        <d v="1899-12-30T00:28:01"/>
        <d v="1899-12-30T00:40:51"/>
        <d v="1899-12-30T00:58:10"/>
        <d v="1899-12-30T00:03:53"/>
        <d v="1899-12-30T00:47:57"/>
        <d v="1899-12-30T00:24:24"/>
        <d v="1899-12-30T00:23:58"/>
        <d v="1899-12-30T00:22:58"/>
        <d v="1899-12-30T00:41:55"/>
        <d v="1899-12-30T00:41:35"/>
        <d v="1899-12-30T02:14:43"/>
        <d v="1899-12-30T00:14:06"/>
        <d v="1899-12-30T00:43:05"/>
        <d v="1899-12-30T00:51:36"/>
        <d v="1899-12-30T00:54:44"/>
        <d v="1899-12-30T00:56:08"/>
        <d v="1899-12-30T00:46:53"/>
        <d v="1899-12-30T00:53:08"/>
        <d v="1899-12-30T00:33:07"/>
        <d v="1899-12-30T00:28:27"/>
        <d v="1899-12-30T00:31:02"/>
        <d v="1899-12-30T00:31:31"/>
        <d v="1899-12-30T00:56:51"/>
        <d v="1899-12-30T00:41:22"/>
        <d v="1899-12-30T00:53:56"/>
        <d v="1899-12-30T00:01:49"/>
        <d v="1899-12-30T00:47:31"/>
        <d v="1899-12-30T00:01:53"/>
        <d v="1899-12-30T00:24:25"/>
        <d v="1899-12-30T00:10:22"/>
        <d v="1899-12-30T00:49:53"/>
        <d v="1899-12-30T00:05:02"/>
        <d v="1899-12-30T00:30:44"/>
        <d v="1899-12-30T00:31:54"/>
        <d v="1899-12-30T00:06:45"/>
        <d v="1899-12-30T00:22:22"/>
        <d v="1899-12-30T00:04:30"/>
        <d v="1899-12-30T00:06:08"/>
        <d v="1899-12-30T00:04:15"/>
        <d v="1899-12-30T00:22:36"/>
        <d v="1899-12-30T00:22:41"/>
        <d v="1899-12-30T00:22:45"/>
        <d v="1899-12-30T00:10:53"/>
        <d v="1899-12-30T00:50:43"/>
        <d v="1899-12-30T00:49:50"/>
        <d v="1899-12-30T00:52:20"/>
        <d v="1899-12-30T00:49:13"/>
        <d v="1899-12-30T00:06:25"/>
        <d v="1899-12-30T00:30:45"/>
        <d v="1899-12-30T00:28:21"/>
        <d v="1899-12-30T00:47:41"/>
        <d v="1899-12-30T00:10:19"/>
        <d v="1899-12-30T00:53:25"/>
        <d v="1899-12-30T00:55:37"/>
        <d v="1899-12-30T00:40:49"/>
        <d v="1899-12-30T00:41:02"/>
        <d v="1899-12-30T00:03:03"/>
        <d v="1899-12-30T00:14:30"/>
        <d v="1899-12-30T00:39:49"/>
        <d v="1899-12-30T00:56:33"/>
        <d v="1899-12-30T00:59:37"/>
        <d v="1899-12-30T00:55:06"/>
        <d v="1899-12-30T00:43:56"/>
        <d v="1899-12-30T00:44:31"/>
        <d v="1899-12-30T00:44:53"/>
        <d v="1899-12-30T00:03:48"/>
        <d v="1899-12-30T00:44:24"/>
        <d v="1899-12-30T02:02:06"/>
        <d v="1899-12-30T01:45:57"/>
        <d v="1899-12-30T00:16:35"/>
        <d v="1899-12-30T01:43:41"/>
        <d v="1899-12-30T00:29:47"/>
        <d v="1899-12-30T00:05:00"/>
        <d v="1899-12-30T00:02:28"/>
        <d v="1899-12-30T00:05:18"/>
        <d v="1899-12-30T00:55:14"/>
        <d v="1899-12-30T00:59:44"/>
        <d v="1899-12-30T00:59:10"/>
        <d v="1899-12-30T00:26:04"/>
        <d v="1899-12-30T02:11:33"/>
        <d v="1899-12-30T00:57:11"/>
        <d v="1899-12-30T00:53:55"/>
        <d v="1899-12-30T00:59:35"/>
        <d v="1899-12-30T00:55:03"/>
        <d v="1899-12-30T00:31:37"/>
        <d v="1899-12-30T02:10:25"/>
        <d v="1899-12-30T00:19:12"/>
        <d v="1899-12-30T00:56:30"/>
        <d v="1899-12-30T00:56:34"/>
        <d v="1899-12-30T00:59:36"/>
        <d v="1899-12-30T01:08:36"/>
        <d v="1899-12-30T00:48:33"/>
        <d v="1899-12-30T01:52:08"/>
        <d v="1899-12-30T00:13:28"/>
        <d v="1899-12-30T02:21:42"/>
        <d v="1899-12-30T00:36:33"/>
        <d v="1899-12-30T02:03:00"/>
        <d v="1899-12-30T00:46:30"/>
        <d v="1899-12-30T00:47:00"/>
        <d v="1899-12-30T01:26:06"/>
        <d v="1899-12-30T00:17:27"/>
        <d v="1899-12-30T00:59:41"/>
        <d v="1899-12-30T00:48:51"/>
        <d v="1899-12-30T00:55:02"/>
        <d v="1899-12-30T00:47:55"/>
        <d v="1899-12-30T00:52:50"/>
        <d v="1899-12-30T00:01:16"/>
        <d v="1899-12-30T00:47:01"/>
        <d v="1899-12-30T00:37:31"/>
        <d v="1899-12-30T00:41:29"/>
        <d v="1899-12-30T00:43:59"/>
        <d v="1899-12-30T00:53:11"/>
        <d v="1899-12-30T00:48:22"/>
        <d v="1899-12-30T00:49:45"/>
        <d v="1899-12-30T00:53:18"/>
        <d v="1899-12-30T00:52:41"/>
        <d v="1899-12-30T00:52:28"/>
        <d v="1899-12-30T00:10:02"/>
        <d v="1899-12-30T00:05:55"/>
        <d v="1899-12-30T00:59:24"/>
        <d v="1899-12-30T00:29:23"/>
        <d v="1899-12-30T00:29:13"/>
        <d v="1899-12-30T00:30:21"/>
        <d v="1899-12-30T00:18:41"/>
        <d v="1899-12-30T00:17:35"/>
        <d v="1899-12-30T00:18:07"/>
        <d v="1899-12-30T00:18:34"/>
        <d v="1899-12-30T00:02:24"/>
        <d v="1899-12-30T00:18:21"/>
        <d v="1899-12-30T01:55:40"/>
        <d v="1899-12-30T00:29:50"/>
        <d v="1899-12-30T00:02:43"/>
        <d v="1899-12-30T00:02:40"/>
        <d v="1899-12-30T00:02:31"/>
        <d v="1899-12-30T00:45:04"/>
        <d v="1899-12-30T00:36:17"/>
        <d v="1899-12-30T01:31:13"/>
        <d v="1899-12-30T01:26:28"/>
        <d v="1899-12-30T00:38:13"/>
        <d v="1899-12-30T01:24:53"/>
        <d v="1899-12-30T00:02:48"/>
        <d v="1899-12-30T00:44:11"/>
        <d v="1899-12-30T01:29:25"/>
        <d v="1899-12-30T00:04:32"/>
        <d v="1899-12-30T00:52:09"/>
        <d v="1899-12-30T00:51:54"/>
        <d v="1899-12-30T00:52:23"/>
        <d v="1899-12-30T00:55:18"/>
        <d v="1899-12-30T00:52:14"/>
        <d v="1899-12-30T00:54:09"/>
        <d v="1899-12-30T00:55:44"/>
        <d v="1899-12-30T00:54:35"/>
        <d v="1899-12-30T00:55:52"/>
        <d v="1899-12-30T00:50:10"/>
        <d v="1899-12-30T00:39:58"/>
        <d v="1899-12-30T00:25:46"/>
        <d v="1899-12-30T00:01:29"/>
        <d v="1899-12-30T01:28:11"/>
        <d v="1899-12-30T00:13:47"/>
        <d v="1899-12-30T01:32:11"/>
        <d v="1899-12-30T00:44:07"/>
        <d v="1899-12-30T00:47:36"/>
        <d v="1899-12-30T00:55:59"/>
        <d v="1899-12-30T00:54:28"/>
        <d v="1899-12-30T00:04:55"/>
        <d v="1899-12-30T00:26:40"/>
        <d v="1899-12-30T00:50:37"/>
        <d v="1899-12-30T00:58:07"/>
        <d v="1899-12-30T00:08:43"/>
        <d v="1899-12-30T00:51:57"/>
        <d v="1899-12-30T00:49:05"/>
        <d v="1899-12-30T00:03:05"/>
        <d v="1899-12-30T00:47:50"/>
        <d v="1899-12-30T00:51:45"/>
        <d v="1899-12-30T00:48:18"/>
        <d v="1899-12-30T01:00:13"/>
        <d v="1899-12-30T00:56:16"/>
        <d v="1899-12-30T00:47:16"/>
        <d v="1899-12-30T00:03:14"/>
        <d v="1899-12-30T00:48:47"/>
        <d v="1899-12-30T00:52:51"/>
        <d v="1899-12-30T00:48:13"/>
        <d v="1899-12-30T00:56:10"/>
        <d v="1899-12-30T00:47:47"/>
        <d v="1899-12-30T00:51:44"/>
        <d v="1899-12-30T00:47:15"/>
        <d v="1899-12-30T00:48:43"/>
        <d v="1899-12-30T00:55:38"/>
        <d v="1899-12-30T00:48:31"/>
        <d v="1899-12-30T00:55:12"/>
        <d v="1899-12-30T01:22:51"/>
        <d v="1899-12-30T00:53:44"/>
        <d v="1899-12-30T00:48:58"/>
        <d v="1899-12-30T00:57:25"/>
        <d v="1899-12-30T00:49:16"/>
        <d v="1899-12-30T00:49:56"/>
        <d v="1899-12-30T01:27:51"/>
        <d v="1899-12-30T00:59:06"/>
        <d v="1899-12-30T01:00:06"/>
        <d v="1899-12-30T00:55:21"/>
        <d v="1899-12-30T01:01:44"/>
        <d v="1899-12-30T00:05:59"/>
        <d v="1899-12-30T00:34:56"/>
        <d v="1899-12-30T01:04:08"/>
        <d v="1899-12-30T00:41:24"/>
        <d v="1899-12-30T00:50:01"/>
        <d v="1899-12-30T00:38:40"/>
        <d v="1899-12-30T00:55:36"/>
        <d v="1899-12-30T01:08:37"/>
        <d v="1899-12-30T00:52:27"/>
        <d v="1899-12-30T00:39:51"/>
        <d v="1899-12-30T00:19:13"/>
        <d v="1899-12-30T00:18:05"/>
        <d v="1899-12-30T00:17:44"/>
        <d v="1899-12-30T00:18:19"/>
        <d v="1899-12-30T00:17:56"/>
        <d v="1899-12-30T00:17:42"/>
        <d v="1899-12-30T00:18:39"/>
        <d v="1899-12-30T00:19:04"/>
        <d v="1899-12-30T00:19:18"/>
        <d v="1899-12-30T00:44:36"/>
        <d v="1899-12-30T00:50:47"/>
        <d v="1899-12-30T01:30:08"/>
        <d v="1899-12-30T01:46:53"/>
        <d v="1899-12-30T00:39:57"/>
        <d v="1899-12-30T00:43:14"/>
        <d v="1899-12-30T00:43:28"/>
        <d v="1899-12-30T00:39:01"/>
        <d v="1899-12-30T00:41:05"/>
        <d v="1899-12-30T00:49:30"/>
        <d v="1899-12-30T00:06:59"/>
        <d v="1899-12-30T00:06:54"/>
        <d v="1899-12-30T00:53:17"/>
        <d v="1899-12-30T01:12:32"/>
        <d v="1899-12-30T00:56:28"/>
        <d v="1899-12-30T01:51:27"/>
        <d v="1899-12-30T00:00:23"/>
        <d v="1899-12-30T01:00:54"/>
        <d v="1899-12-30T00:52:12"/>
        <d v="1899-12-30T00:54:54"/>
        <d v="1899-12-30T00:52:35"/>
        <d v="1899-12-30T00:05:52"/>
        <d v="1899-12-30T00:03:33"/>
        <d v="1899-12-30T00:49:08"/>
        <d v="1899-12-30T00:03:28"/>
        <d v="1899-12-30T00:03:21"/>
        <d v="1899-12-30T00:05:09"/>
        <d v="1899-12-30T00:56:49"/>
        <d v="1899-12-30T00:52:58"/>
        <d v="1899-12-30T00:03:31"/>
        <d v="1899-12-30T00:53:33"/>
        <d v="1899-12-30T00:57:45"/>
        <d v="1899-12-30T00:03:25"/>
        <d v="1899-12-30T00:50:31"/>
        <d v="1899-12-30T00:49:43"/>
        <d v="1899-12-30T00:02:51"/>
        <d v="1899-12-30T00:51:53"/>
        <d v="1899-12-30T00:53:21"/>
        <d v="1899-12-30T00:50:23"/>
        <d v="1899-12-30T00:02:34"/>
        <d v="1899-12-30T00:51:24"/>
        <d v="1899-12-30T00:52:37"/>
        <d v="1899-12-30T00:52:59"/>
        <d v="1899-12-30T00:55:01"/>
        <d v="1899-12-30T00:53:12"/>
        <d v="1899-12-30T00:54:26"/>
        <d v="1899-12-30T00:51:34"/>
        <d v="1899-12-30T00:49:10"/>
        <d v="1899-12-30T00:50:34"/>
        <d v="1899-12-30T00:50:16"/>
        <d v="1899-12-30T00:54:07"/>
        <d v="1899-12-30T00:51:50"/>
        <d v="1899-12-30T00:03:34"/>
        <d v="1899-12-30T00:48:30"/>
        <d v="1899-12-30T00:03:22"/>
        <d v="1899-12-30T00:54:10"/>
        <d v="1899-12-30T00:53:29"/>
        <d v="1899-12-30T00:50:40"/>
        <d v="1899-12-30T00:50:12"/>
        <d v="1899-12-30T00:49:24"/>
        <d v="1899-12-30T00:54:06"/>
        <d v="1899-12-30T00:53:47"/>
        <d v="1899-12-30T00:03:43"/>
        <d v="1899-12-30T00:57:21"/>
        <d v="1899-12-30T00:49:15"/>
        <d v="1899-12-30T00:54:43"/>
        <d v="1899-12-30T00:55:45"/>
        <d v="1899-12-30T00:52:16"/>
        <d v="1899-12-30T00:03:32"/>
        <d v="1899-12-30T00:56:29"/>
        <d v="1899-12-30T00:55:58"/>
        <d v="1899-12-30T00:55:40"/>
        <d v="1899-12-30T00:54:50"/>
        <d v="1899-12-30T00:53:01"/>
        <d v="1899-12-30T00:55:09"/>
        <d v="1899-12-30T00:03:08"/>
        <d v="1899-12-30T00:57:18"/>
        <d v="1899-12-30T00:50:29"/>
        <d v="1899-12-30T01:15:36"/>
        <d v="1899-12-30T00:55:22"/>
        <d v="1899-12-30T00:57:29"/>
        <d v="1899-12-30T00:56:40"/>
        <d v="1899-12-30T00:56:25"/>
        <d v="1899-12-30T00:55:41"/>
        <d v="1899-12-30T01:28:24"/>
        <d v="1899-12-30T00:58:56"/>
        <d v="1899-12-30T00:52:49"/>
        <d v="1899-12-30T00:52:25"/>
        <d v="1899-12-30T00:57:16"/>
        <d v="1899-12-30T00:56:00"/>
        <d v="1899-12-30T00:52:15"/>
        <d v="1899-12-30T01:31:01"/>
        <d v="1899-12-30T00:56:09"/>
        <d v="1899-12-30T00:56:24"/>
        <d v="1899-12-30T00:58:46"/>
        <d v="1899-12-30T00:54:53"/>
        <d v="1899-12-30T00:54:58"/>
        <d v="1899-12-30T00:59:16"/>
        <d v="1899-12-30T00:52:31"/>
        <d v="1899-12-30T00:56:01"/>
        <d v="1899-12-30T00:55:34"/>
        <d v="1899-12-30T00:50:51"/>
        <d v="1899-12-30T00:50:14"/>
        <d v="1899-12-30T02:14:17"/>
        <d v="1899-12-30T01:25:36"/>
        <d v="1899-12-30T00:13:34"/>
        <d v="1899-12-30T00:43:29"/>
        <d v="1899-12-30T00:39:31"/>
        <d v="1899-12-30T00:43:20"/>
        <d v="1899-12-30T00:29:58"/>
        <d v="1899-12-30T00:33:59"/>
        <d v="1899-12-30T00:43:09"/>
        <d v="1899-12-30T00:38:18"/>
        <d v="1899-12-30T00:44:26"/>
        <d v="1899-12-30T00:43:55"/>
        <d v="1899-12-30T00:14:04"/>
        <d v="1899-12-30T00:43:50"/>
        <d v="1899-12-30T00:29:49"/>
        <d v="1899-12-30T00:28:03"/>
        <d v="1899-12-30T00:27:12"/>
        <d v="1899-12-30T00:28:13"/>
        <d v="1899-12-30T00:27:38"/>
        <d v="1899-12-30T00:28:16"/>
        <d v="1899-12-30T03:49:13"/>
        <d v="1899-12-30T00:32:48"/>
        <d v="1899-12-30T00:32:10"/>
        <d v="1899-12-30T02:43:09"/>
        <d v="1899-12-30T00:27:57"/>
        <d v="1899-12-30T02:30:49"/>
        <d v="1899-12-30T01:33:54"/>
        <d v="1899-12-30T00:07:49"/>
        <d v="1899-12-30T00:28:25"/>
        <d v="1899-12-30T00:27:01"/>
        <d v="1899-12-30T00:27:42"/>
        <d v="1899-12-30T00:26:03"/>
        <d v="1899-12-30T00:26:06"/>
        <d v="1899-12-30T00:25:48"/>
        <d v="1899-12-30T00:29:03"/>
        <d v="1899-12-30T00:31:22"/>
        <d v="1899-12-30T00:27:47"/>
        <d v="1899-12-30T00:11:35"/>
        <d v="1899-12-30T00:17:39"/>
        <d v="1899-12-30T01:27:46"/>
        <d v="1899-12-30T01:43:14"/>
        <d v="1899-12-30T01:56:45"/>
        <d v="1899-12-30T00:29:57"/>
        <d v="1899-12-30T00:30:05"/>
        <d v="1899-12-30T00:12:00"/>
        <d v="1899-12-30T01:23:29"/>
        <d v="1899-12-30T02:10:32"/>
        <d v="1899-12-30T01:51:30"/>
        <d v="1899-12-30T00:01:42"/>
        <d v="1899-12-30T01:43:06"/>
        <d v="1899-12-30T01:21:21"/>
        <d v="1899-12-30T01:34:20"/>
        <d v="1899-12-30T01:35:47"/>
        <d v="1899-12-30T00:50:49"/>
        <d v="1899-12-30T00:02:32"/>
        <d v="1899-12-30T00:51:04"/>
        <d v="1899-12-30T00:52:05"/>
        <d v="1899-12-30T00:52:18"/>
        <d v="1899-12-30T00:52:26"/>
        <d v="1899-12-30T00:52:04"/>
        <d v="1899-12-30T01:28:55"/>
        <d v="1899-12-30T01:25:42"/>
        <d v="1899-12-30T00:56:23"/>
        <d v="1899-12-30T00:03:13"/>
        <d v="1899-12-30T00:16:27"/>
        <d v="1899-12-30T00:22:17"/>
        <d v="1899-12-30T00:03:57"/>
        <d v="1899-12-30T00:04:28"/>
        <d v="1899-12-30T00:08:59"/>
        <d v="1899-12-30T00:12:01"/>
        <d v="1899-12-30T00:01:55"/>
        <d v="1899-12-30T00:17:57"/>
        <d v="1899-12-30T00:09:10"/>
        <d v="1899-12-30T00:16:33"/>
        <d v="1899-12-30T00:38:15"/>
        <d v="1899-12-30T00:44:08"/>
        <d v="1899-12-30T00:14:08"/>
        <d v="1899-12-30T00:44:34"/>
        <d v="1899-12-30T00:41:26"/>
        <d v="1899-12-30T00:34:00"/>
        <d v="1899-12-30T00:31:45"/>
        <d v="1899-12-30T00:31:32"/>
        <d v="1899-12-30T00:30:55"/>
        <d v="1899-12-30T00:33:17"/>
        <d v="1899-12-30T00:30:18"/>
        <d v="1899-12-30T00:31:40"/>
        <d v="1899-12-30T00:31:25"/>
        <d v="1899-12-30T00:02:14"/>
        <d v="1899-12-30T00:57:37"/>
        <d v="1899-12-30T01:38:17"/>
        <d v="1899-12-30T00:02:46"/>
        <d v="1899-12-30T00:14:45"/>
        <d v="1899-12-30T00:14:37"/>
        <d v="1899-12-30T00:57:04"/>
        <d v="1899-12-30T00:57:31"/>
        <d v="1899-12-30T00:33:12"/>
        <d v="1899-12-30T00:53:06"/>
        <d v="1899-12-30T00:46:59"/>
        <d v="1899-12-30T00:47:09"/>
        <d v="1899-12-30T00:47:14"/>
        <d v="1899-12-30T00:48:08"/>
        <d v="1899-12-30T00:31:35"/>
        <d v="1899-12-30T00:41:06"/>
        <d v="1899-12-30T00:47:11"/>
        <d v="1899-12-30T00:46:57"/>
        <d v="1899-12-30T00:30:23"/>
        <d v="1899-12-30T00:47:56"/>
        <d v="1899-12-30T01:26:44"/>
        <d v="1899-12-30T00:24:23"/>
        <d v="1899-12-30T00:22:25"/>
        <d v="1899-12-30T00:59:59"/>
        <d v="1899-12-30T00:17:38"/>
        <d v="1899-12-30T00:07:54"/>
        <d v="1899-12-30T00:07:51"/>
        <d v="1899-12-30T00:49:46"/>
        <d v="1899-12-30T00:27:14"/>
        <d v="1899-12-30T00:40:00"/>
        <d v="1899-12-30T00:17:46"/>
        <d v="1899-12-30T00:53:26"/>
        <d v="1899-12-30T00:51:03"/>
        <d v="1899-12-30T00:56:06"/>
        <d v="1899-12-30T00:11:01"/>
        <d v="1899-12-30T02:18:42"/>
        <d v="1899-12-30T00:06:04"/>
        <d v="1899-12-30T00:11:53"/>
        <d v="1899-12-30T00:04:09"/>
        <d v="1899-12-30T00:32:02"/>
        <d v="1899-12-30T00:31:56"/>
        <d v="1899-12-30T00:17:05"/>
        <d v="1899-12-30T00:31:09"/>
        <d v="1899-12-30T00:11:27"/>
        <d v="1899-12-30T00:16:38"/>
        <d v="1899-12-30T00:16:47"/>
        <d v="1899-12-30T00:08:51"/>
        <d v="1899-12-30T00:06:56"/>
        <d v="1899-12-30T00:12:27"/>
        <d v="1899-12-30T00:41:00"/>
        <d v="1899-12-30T00:04:04"/>
        <d v="1899-12-30T00:37:09"/>
        <d v="1899-12-30T00:48:16"/>
        <d v="1899-12-30T00:56:39"/>
        <d v="1899-12-30T01:34:49"/>
        <d v="1899-12-30T00:14:56"/>
        <d v="1899-12-30T00:14:51"/>
        <d v="1899-12-30T00:05:12"/>
        <d v="1899-12-30T00:11:07"/>
        <d v="1899-12-30T00:58:29"/>
        <d v="1899-12-30T00:56:22"/>
        <d v="1899-12-30T00:36:45"/>
        <d v="1899-12-30T00:48:52"/>
        <d v="1899-12-30T00:47:07"/>
        <d v="1899-12-30T00:10:57"/>
        <d v="1899-12-30T00:04:43"/>
        <d v="1899-12-30T00:03:04"/>
        <d v="1899-12-30T00:54:46"/>
        <d v="1899-12-30T00:04:13"/>
        <d v="1899-12-30T00:46:54"/>
        <d v="1899-12-30T00:33:40"/>
        <d v="1899-12-30T00:11:55"/>
        <d v="1899-12-30T00:46:31"/>
      </sharedItems>
    </cacheField>
    <cacheField name="Latest Bookmark" numFmtId="0">
      <sharedItems containsDate="1" containsMixedTypes="1" minDate="1899-12-30T00:00:00" maxDate="1899-12-30T03:49:13" count="1814">
        <d v="1899-12-30T00:39:22"/>
        <d v="1899-12-30T00:46:55"/>
        <d v="1899-12-30T00:42:23"/>
        <d v="1899-12-30T00:43:53"/>
        <d v="1899-12-30T00:43:49"/>
        <s v="Not latest view"/>
        <d v="1899-12-30T00:42:26"/>
        <d v="1899-12-30T00:42:02"/>
        <d v="1899-12-30T00:42:31"/>
        <d v="1899-12-30T00:00:14"/>
        <d v="1899-12-30T00:02:17"/>
        <d v="1899-12-30T00:45:48"/>
        <d v="1899-12-30T00:41:57"/>
        <d v="1899-12-30T00:39:59"/>
        <d v="1899-12-30T00:41:45"/>
        <d v="1899-12-30T00:42:00"/>
        <d v="1899-12-30T00:42:01"/>
        <d v="1899-12-30T00:46:16"/>
        <d v="1899-12-30T00:00:58"/>
        <d v="1899-12-30T00:26:33"/>
        <d v="1899-12-30T00:00:07"/>
        <d v="1899-12-30T00:00:11"/>
        <d v="1899-12-30T00:24:51"/>
        <d v="1899-12-30T00:25:23"/>
        <d v="1899-12-30T00:25:56"/>
        <d v="1899-12-30T00:24:52"/>
        <d v="1899-12-30T00:26:46"/>
        <d v="1899-12-30T00:00:06"/>
        <d v="1899-12-30T00:52:08"/>
        <d v="1899-12-30T00:00:08"/>
        <d v="1899-12-30T01:00:22"/>
        <d v="1899-12-30T00:51:33"/>
        <d v="1899-12-30T00:47:13"/>
        <d v="1899-12-30T00:54:20"/>
        <d v="1899-12-30T01:03:24"/>
        <d v="1899-12-30T00:58:37"/>
        <d v="1899-12-30T01:03:33"/>
        <d v="1899-12-30T00:59:43"/>
        <d v="1899-12-30T00:54:34"/>
        <d v="1899-12-30T00:58:49"/>
        <d v="1899-12-30T00:55:51"/>
        <d v="1899-12-30T01:00:03"/>
        <d v="1899-12-30T00:50:06"/>
        <d v="1899-12-30T00:56:19"/>
        <d v="1899-12-30T01:01:05"/>
        <d v="1899-12-30T00:57:38"/>
        <d v="1899-12-30T00:02:25"/>
        <d v="1899-12-30T00:00:10"/>
        <d v="1899-12-30T00:46:38"/>
        <d v="1899-12-30T00:46:32"/>
        <d v="1899-12-30T00:46:23"/>
        <d v="1899-12-30T00:00:59"/>
        <d v="1899-12-30T00:45:42"/>
        <d v="1899-12-30T00:46:26"/>
        <d v="1899-12-30T00:45:35"/>
        <d v="1899-12-30T00:46:29"/>
        <d v="1899-12-30T00:46:08"/>
        <d v="1899-12-30T00:45:58"/>
        <d v="1899-12-30T00:45:40"/>
        <d v="1899-12-30T01:38:31"/>
        <d v="1899-12-30T00:00:24"/>
        <d v="1899-12-30T00:00:38"/>
        <d v="1899-12-30T00:00:04"/>
        <d v="1899-12-30T00:00:05"/>
        <d v="1899-12-30T00:46:02"/>
        <d v="1899-12-30T00:45:31"/>
        <d v="1899-12-30T00:00:55"/>
        <d v="1899-12-30T00:01:01"/>
        <d v="1899-12-30T02:16:34"/>
        <d v="1899-12-30T00:02:27"/>
        <d v="1899-12-30T00:36:16"/>
        <d v="1899-12-30T00:26:50"/>
        <d v="1899-12-30T00:24:17"/>
        <d v="1899-12-30T00:27:19"/>
        <d v="1899-12-30T00:27:49"/>
        <d v="1899-12-30T00:26:08"/>
        <d v="1899-12-30T00:32:35"/>
        <d v="1899-12-30T00:25:00"/>
        <d v="1899-12-30T00:25:47"/>
        <d v="1899-12-30T00:24:31"/>
        <d v="1899-12-30T00:32:30"/>
        <d v="1899-12-30T00:22:12"/>
        <d v="1899-12-30T00:27:08"/>
        <d v="1899-12-30T00:26:07"/>
        <d v="1899-12-30T00:27:40"/>
        <d v="1899-12-30T00:24:46"/>
        <d v="1899-12-30T00:24:34"/>
        <d v="1899-12-30T00:34:06"/>
        <d v="1899-12-30T00:25:28"/>
        <d v="1899-12-30T00:26:22"/>
        <d v="1899-12-30T00:26:15"/>
        <d v="1899-12-30T00:24:50"/>
        <d v="1899-12-30T00:01:19"/>
        <d v="1899-12-30T00:27:58"/>
        <d v="1899-12-30T00:00:36"/>
        <d v="1899-12-30T00:00:57"/>
        <d v="1899-12-30T00:44:46"/>
        <d v="1899-12-30T00:42:19"/>
        <d v="1899-12-30T00:40:56"/>
        <d v="1899-12-30T00:41:18"/>
        <d v="1899-12-30T00:41:47"/>
        <d v="1899-12-30T00:43:40"/>
        <d v="1899-12-30T00:42:38"/>
        <d v="1899-12-30T00:46:43"/>
        <d v="1899-12-30T00:00:27"/>
        <d v="1899-12-30T00:00:09"/>
        <d v="1899-12-30T00:00:32"/>
        <d v="1899-12-30T00:58:18"/>
        <d v="1899-12-30T00:58:19"/>
        <d v="1899-12-30T00:58:23"/>
        <d v="1899-12-30T00:58:36"/>
        <d v="1899-12-30T00:58:45"/>
        <d v="1899-12-30T00:58:25"/>
        <d v="1899-12-30T00:58:21"/>
        <d v="1899-12-30T00:58:20"/>
        <d v="1899-12-30T00:57:55"/>
        <d v="1899-12-30T00:58:09"/>
        <d v="1899-12-30T00:57:46"/>
        <d v="1899-12-30T00:57:33"/>
        <d v="1899-12-30T00:57:43"/>
        <d v="1899-12-30T00:00:54"/>
        <d v="1899-12-30T00:47:34"/>
        <d v="1899-12-30T00:46:00"/>
        <d v="1899-12-30T00:00:53"/>
        <d v="1899-12-30T00:48:39"/>
        <d v="1899-12-30T00:52:02"/>
        <d v="1899-12-30T00:45:03"/>
        <d v="1899-12-30T00:47:03"/>
        <d v="1899-12-30T00:48:35"/>
        <d v="1899-12-30T00:47:24"/>
        <d v="1899-12-30T00:47:48"/>
        <d v="1899-12-30T00:46:18"/>
        <d v="1899-12-30T00:40:36"/>
        <d v="1899-12-30T00:46:09"/>
        <d v="1899-12-30T00:37:07"/>
        <d v="1899-12-30T00:43:07"/>
        <d v="1899-12-30T00:51:22"/>
        <d v="1899-12-30T00:01:44"/>
        <d v="1899-12-30T00:43:02"/>
        <d v="1899-12-30T00:21:32"/>
        <d v="1899-12-30T00:21:31"/>
        <d v="1899-12-30T00:00:39"/>
        <d v="1899-12-30T00:21:38"/>
        <d v="1899-12-30T00:21:30"/>
        <d v="1899-12-30T00:43:01"/>
        <d v="1899-12-30T00:21:28"/>
        <d v="1899-12-30T00:50:05"/>
        <d v="1899-12-30T00:52:40"/>
        <d v="1899-12-30T00:51:19"/>
        <d v="1899-12-30T00:21:33"/>
        <d v="1899-12-30T00:43:04"/>
        <d v="1899-12-30T00:21:29"/>
        <d v="1899-12-30T00:21:27"/>
        <d v="1899-12-30T00:21:25"/>
        <d v="1899-12-30T00:21:12"/>
        <d v="1899-12-30T00:21:11"/>
        <d v="1899-12-30T00:21:13"/>
        <d v="1899-12-30T00:00:15"/>
        <d v="1899-12-30T00:21:10"/>
        <d v="1899-12-30T00:21:18"/>
        <d v="1899-12-30T00:27:18"/>
        <d v="1899-12-30T00:27:53"/>
        <d v="1899-12-30T00:25:01"/>
        <d v="1899-12-30T00:21:02"/>
        <d v="1899-12-30T00:21:19"/>
        <d v="1899-12-30T00:21:16"/>
        <d v="1899-12-30T00:26:12"/>
        <d v="1899-12-30T00:21:20"/>
        <d v="1899-12-30T00:21:21"/>
        <d v="1899-12-30T00:21:34"/>
        <d v="1899-12-30T00:25:14"/>
        <d v="1899-12-30T00:29:56"/>
        <d v="1899-12-30T00:21:23"/>
        <d v="1899-12-30T00:27:20"/>
        <d v="1899-12-30T00:21:44"/>
        <d v="1899-12-30T00:21:37"/>
        <d v="1899-12-30T00:21:26"/>
        <d v="1899-12-30T00:08:23"/>
        <d v="1899-12-30T00:21:22"/>
        <d v="1899-12-30T00:20:57"/>
        <d v="1899-12-30T00:21:42"/>
        <d v="1899-12-30T00:21:01"/>
        <d v="1899-12-30T00:28:31"/>
        <d v="1899-12-30T00:28:10"/>
        <d v="1899-12-30T00:28:22"/>
        <d v="1899-12-30T00:37:27"/>
        <d v="1899-12-30T00:40:11"/>
        <d v="1899-12-30T00:00:26"/>
        <d v="1899-12-30T00:08:55"/>
        <d v="1899-12-30T00:39:26"/>
        <d v="1899-12-30T00:45:07"/>
        <d v="1899-12-30T00:00:18"/>
        <d v="1899-12-30T00:00:17"/>
        <d v="1899-12-30T00:10:20"/>
        <d v="1899-12-30T00:23:05"/>
        <d v="1899-12-30T00:23:44"/>
        <d v="1899-12-30T00:00:45"/>
        <d v="1899-12-30T00:18:26"/>
        <d v="1899-12-30T01:09:15"/>
        <d v="1899-12-30T00:01:18"/>
        <d v="1899-12-30T00:00:22"/>
        <d v="1899-12-30T00:00:20"/>
        <d v="1899-12-30T00:20:16"/>
        <d v="1899-12-30T00:20:50"/>
        <d v="1899-12-30T00:21:03"/>
        <d v="1899-12-30T00:20:29"/>
        <d v="1899-12-30T00:21:07"/>
        <d v="1899-12-30T00:23:28"/>
        <d v="1899-12-30T00:23:08"/>
        <d v="1899-12-30T00:24:07"/>
        <d v="1899-12-30T00:26:09"/>
        <d v="1899-12-30T00:24:32"/>
        <d v="1899-12-30T00:26:19"/>
        <d v="1899-12-30T00:08:32"/>
        <d v="1899-12-30T00:00:21"/>
        <d v="1899-12-30T00:51:14"/>
        <d v="1899-12-30T00:28:05"/>
        <d v="1899-12-30T00:53:40"/>
        <d v="1899-12-30T00:57:17"/>
        <d v="1899-12-30T00:50:30"/>
        <d v="1899-12-30T00:49:49"/>
        <d v="1899-12-30T00:01:33"/>
        <d v="1899-12-30T00:58:03"/>
        <d v="1899-12-30T00:55:19"/>
        <d v="1899-12-30T00:22:30"/>
        <d v="1899-12-30T00:23:16"/>
        <d v="1899-12-30T00:24:21"/>
        <d v="1899-12-30T00:05:38"/>
        <d v="1899-12-30T00:22:06"/>
        <d v="1899-12-30T00:52:17"/>
        <d v="1899-12-30T00:48:03"/>
        <d v="1899-12-30T00:45:52"/>
        <d v="1899-12-30T00:48:48"/>
        <d v="1899-12-30T00:34:52"/>
        <d v="1899-12-30T00:59:18"/>
        <d v="1899-12-30T00:50:19"/>
        <d v="1899-12-30T00:44:06"/>
        <d v="1899-12-30T00:51:25"/>
        <d v="1899-12-30T00:40:26"/>
        <d v="1899-12-30T00:42:40"/>
        <d v="1899-12-30T00:50:58"/>
        <d v="1899-12-30T00:57:00"/>
        <d v="1899-12-30T00:42:33"/>
        <d v="1899-12-30T00:45:00"/>
        <d v="1899-12-30T00:47:33"/>
        <d v="1899-12-30T00:41:03"/>
        <d v="1899-12-30T00:46:49"/>
        <d v="1899-12-30T00:39:20"/>
        <d v="1899-12-30T00:48:01"/>
        <d v="1899-12-30T00:42:55"/>
        <d v="1899-12-30T00:48:26"/>
        <d v="1899-12-30T00:43:13"/>
        <d v="1899-12-30T00:44:47"/>
        <d v="1899-12-30T00:42:13"/>
        <d v="1899-12-30T00:49:57"/>
        <d v="1899-12-30T00:51:23"/>
        <d v="1899-12-30T00:42:53"/>
        <d v="1899-12-30T00:41:50"/>
        <d v="1899-12-30T00:54:02"/>
        <d v="1899-12-30T00:42:03"/>
        <d v="1899-12-30T00:00:40"/>
        <d v="1899-12-30T00:47:21"/>
        <d v="1899-12-30T00:50:44"/>
        <d v="1899-12-30T00:49:59"/>
        <d v="1899-12-30T00:40:38"/>
        <d v="1899-12-30T00:46:50"/>
        <d v="1899-12-30T00:00:16"/>
        <d v="1899-12-30T00:29:43"/>
        <d v="1899-12-30T00:27:36"/>
        <d v="1899-12-30T00:23:43"/>
        <d v="1899-12-30T00:24:47"/>
        <d v="1899-12-30T00:25:35"/>
        <d v="1899-12-30T00:28:46"/>
        <d v="1899-12-30T00:00:49"/>
        <d v="1899-12-30T00:07:05"/>
        <d v="1899-12-30T00:45:26"/>
        <d v="1899-12-30T00:46:07"/>
        <d v="1899-12-30T00:46:06"/>
        <d v="1899-12-30T00:45:47"/>
        <d v="1899-12-30T00:45:32"/>
        <d v="1899-12-30T00:22:00"/>
        <d v="1899-12-30T00:21:57"/>
        <d v="1899-12-30T00:21:48"/>
        <d v="1899-12-30T00:21:59"/>
        <d v="1899-12-30T00:21:51"/>
        <d v="1899-12-30T00:22:07"/>
        <d v="1899-12-30T00:22:11"/>
        <d v="1899-12-30T00:22:05"/>
        <d v="1899-12-30T00:22:16"/>
        <d v="1899-12-30T02:00:18"/>
        <d v="1899-12-30T00:00:13"/>
        <d v="1899-12-30T02:16:08"/>
        <d v="1899-12-30T01:37:29"/>
        <d v="1899-12-30T00:46:12"/>
        <d v="1899-12-30T00:45:41"/>
        <d v="1899-12-30T00:45:59"/>
        <d v="1899-12-30T00:46:03"/>
        <d v="1899-12-30T00:01:20"/>
        <d v="1899-12-30T00:27:52"/>
        <d v="1899-12-30T00:26:01"/>
        <d v="1899-12-30T00:27:03"/>
        <d v="1899-12-30T00:27:43"/>
        <d v="1899-12-30T00:30:36"/>
        <d v="1899-12-30T00:27:04"/>
        <d v="1899-12-30T00:27:25"/>
        <d v="1899-12-30T00:29:44"/>
        <d v="1899-12-30T00:26:37"/>
        <d v="1899-12-30T00:30:14"/>
        <d v="1899-12-30T00:30:47"/>
        <d v="1899-12-30T00:29:16"/>
        <d v="1899-12-30T00:28:54"/>
        <d v="1899-12-30T00:26:47"/>
        <d v="1899-12-30T00:30:48"/>
        <d v="1899-12-30T00:30:16"/>
        <d v="1899-12-30T00:27:59"/>
        <d v="1899-12-30T00:30:13"/>
        <d v="1899-12-30T00:28:00"/>
        <d v="1899-12-30T00:27:28"/>
        <d v="1899-12-30T00:26:48"/>
        <d v="1899-12-30T00:31:42"/>
        <d v="1899-12-30T00:27:10"/>
        <d v="1899-12-30T00:28:57"/>
        <d v="1899-12-30T00:01:36"/>
        <d v="1899-12-30T00:27:34"/>
        <d v="1899-12-30T00:27:39"/>
        <d v="1899-12-30T00:29:01"/>
        <d v="1899-12-30T00:26:42"/>
        <d v="1899-12-30T00:29:14"/>
        <d v="1899-12-30T00:29:22"/>
        <d v="1899-12-30T00:27:44"/>
        <d v="1899-12-30T00:26:27"/>
        <d v="1899-12-30T00:31:28"/>
        <d v="1899-12-30T00:30:01"/>
        <d v="1899-12-30T00:29:11"/>
        <d v="1899-12-30T00:29:24"/>
        <d v="1899-12-30T00:26:11"/>
        <d v="1899-12-30T00:26:58"/>
        <d v="1899-12-30T01:38:42"/>
        <d v="1899-12-30T01:36:05"/>
        <d v="1899-12-30T01:42:44"/>
        <d v="1899-12-30T00:26:02"/>
        <d v="1899-12-30T00:31:53"/>
        <d v="1899-12-30T00:30:02"/>
        <d v="1899-12-30T00:26:59"/>
        <d v="1899-12-30T00:28:58"/>
        <d v="1899-12-30T00:29:30"/>
        <d v="1899-12-30T00:28:06"/>
        <d v="1899-12-30T00:30:24"/>
        <d v="1899-12-30T00:00:51"/>
        <d v="1899-12-30T00:01:00"/>
        <d v="1899-12-30T00:02:07"/>
        <d v="1899-12-30T01:34:34"/>
        <d v="1899-12-30T01:47:45"/>
        <d v="1899-12-30T01:26:04"/>
        <d v="1899-12-30T00:27:54"/>
        <d v="1899-12-30T00:30:07"/>
        <d v="1899-12-30T00:29:55"/>
        <d v="1899-12-30T00:32:49"/>
        <d v="1899-12-30T00:28:55"/>
        <d v="1899-12-30T00:30:57"/>
        <d v="1899-12-30T00:27:46"/>
        <d v="1899-12-30T00:28:26"/>
        <d v="1899-12-30T00:29:40"/>
        <d v="1899-12-30T00:27:07"/>
        <d v="1899-12-30T00:26:52"/>
        <d v="1899-12-30T00:27:15"/>
        <d v="1899-12-30T00:31:17"/>
        <d v="1899-12-30T00:31:39"/>
        <d v="1899-12-30T00:26:44"/>
        <d v="1899-12-30T00:24:22"/>
        <d v="1899-12-30T00:25:15"/>
        <d v="1899-12-30T00:29:02"/>
        <d v="1899-12-30T00:27:16"/>
        <d v="1899-12-30T00:34:21"/>
        <d v="1899-12-30T00:00:12"/>
        <d v="1899-12-30T00:45:56"/>
        <d v="1899-12-30T00:45:45"/>
        <d v="1899-12-30T00:41:11"/>
        <d v="1899-12-30T00:42:17"/>
        <d v="1899-12-30T00:42:05"/>
        <d v="1899-12-30T00:40:17"/>
        <d v="1899-12-30T00:43:00"/>
        <d v="1899-12-30T00:45:46"/>
        <d v="1899-12-30T00:44:29"/>
        <d v="1899-12-30T00:42:11"/>
        <d v="1899-12-30T00:02:45"/>
        <d v="1899-12-30T00:21:24"/>
        <d v="1899-12-30T01:30:42"/>
        <d v="1899-12-30T00:00:33"/>
        <d v="1899-12-30T00:23:24"/>
        <d v="1899-12-30T01:02:41"/>
        <d v="1899-12-30T00:49:01"/>
        <d v="1899-12-30T00:37:41"/>
        <d v="1899-12-30T00:42:45"/>
        <d v="1899-12-30T00:42:54"/>
        <d v="1899-12-30T00:41:51"/>
        <d v="1899-12-30T00:42:32"/>
        <d v="1899-12-30T00:42:30"/>
        <d v="1899-12-30T00:42:43"/>
        <d v="1899-12-30T00:42:52"/>
        <d v="1899-12-30T00:42:47"/>
        <d v="1899-12-30T00:43:06"/>
        <d v="1899-12-30T00:42:56"/>
        <d v="1899-12-30T00:42:36"/>
        <d v="1899-12-30T00:42:06"/>
        <d v="1899-12-30T00:42:10"/>
        <d v="1899-12-30T00:42:58"/>
        <d v="1899-12-30T00:48:38"/>
        <d v="1899-12-30T00:41:58"/>
        <d v="1899-12-30T00:42:07"/>
        <d v="1899-12-30T00:42:16"/>
        <d v="1899-12-30T00:42:09"/>
        <d v="1899-12-30T00:41:46"/>
        <d v="1899-12-30T00:41:30"/>
        <d v="1899-12-30T01:00:01"/>
        <d v="1899-12-30T00:00:35"/>
        <d v="1899-12-30T00:47:30"/>
        <d v="1899-12-30T00:44:03"/>
        <d v="1899-12-30T00:45:11"/>
        <d v="1899-12-30T00:45:54"/>
        <d v="1899-12-30T00:23:35"/>
        <d v="1899-12-30T00:26:05"/>
        <d v="1899-12-30T00:23:18"/>
        <d v="1899-12-30T00:24:01"/>
        <d v="1899-12-30T00:35:22"/>
        <d v="1899-12-30T00:02:10"/>
        <d v="1899-12-30T00:53:50"/>
        <d v="1899-12-30T00:52:45"/>
        <d v="1899-12-30T00:00:03"/>
        <d v="1899-12-30T00:50:02"/>
        <d v="1899-12-30T00:45:53"/>
        <d v="1899-12-30T00:46:25"/>
        <d v="1899-12-30T00:45:55"/>
        <d v="1899-12-30T00:46:10"/>
        <d v="1899-12-30T00:45:13"/>
        <d v="1899-12-30T00:46:22"/>
        <d v="1899-12-30T00:45:57"/>
        <d v="1899-12-30T00:45:43"/>
        <d v="1899-12-30T00:45:09"/>
        <d v="1899-12-30T00:46:01"/>
        <d v="1899-12-30T00:46:17"/>
        <d v="1899-12-30T00:45:24"/>
        <d v="1899-12-30T00:45:50"/>
        <d v="1899-12-30T00:45:02"/>
        <d v="1899-12-30T00:10:13"/>
        <d v="1899-12-30T00:24:15"/>
        <d v="1899-12-30T00:46:05"/>
        <d v="1899-12-30T00:51:41"/>
        <d v="1899-12-30T00:01:13"/>
        <d v="1899-12-30T00:21:58"/>
        <d v="1899-12-30T00:19:46"/>
        <d v="1899-12-30T00:21:54"/>
        <d v="1899-12-30T00:23:10"/>
        <d v="1899-12-30T00:20:03"/>
        <d v="1899-12-30T00:21:35"/>
        <d v="1899-12-30T00:21:39"/>
        <d v="1899-12-30T00:21:05"/>
        <d v="1899-12-30T00:21:45"/>
        <d v="1899-12-30T00:21:36"/>
        <d v="1899-12-30T00:21:43"/>
        <d v="1899-12-30T00:21:41"/>
        <d v="1899-12-30T00:21:53"/>
        <d v="1899-12-30T00:21:50"/>
        <d v="1899-12-30T00:21:40"/>
        <d v="1899-12-30T00:20:25"/>
        <d v="1899-12-30T00:00:19"/>
        <d v="1899-12-30T00:20:56"/>
        <d v="1899-12-30T00:21:04"/>
        <d v="1899-12-30T00:21:14"/>
        <d v="1899-12-30T00:22:48"/>
        <d v="1899-12-30T00:47:58"/>
        <d v="1899-12-30T00:22:44"/>
        <d v="1899-12-30T00:19:22"/>
        <d v="1899-12-30T00:19:57"/>
        <d v="1899-12-30T00:19:24"/>
        <d v="1899-12-30T00:18:36"/>
        <d v="1899-12-30T00:20:00"/>
        <d v="1899-12-30T00:21:00"/>
        <d v="1899-12-30T00:19:05"/>
        <d v="1899-12-30T00:19:50"/>
        <d v="1899-12-30T00:20:46"/>
        <d v="1899-12-30T00:19:15"/>
        <d v="1899-12-30T00:19:37"/>
        <d v="1899-12-30T00:19:40"/>
        <d v="1899-12-30T00:19:00"/>
        <d v="1899-12-30T00:20:21"/>
        <d v="1899-12-30T00:19:56"/>
        <d v="1899-12-30T00:20:36"/>
        <d v="1899-12-30T00:18:44"/>
        <d v="1899-12-30T00:18:32"/>
        <d v="1899-12-30T00:19:53"/>
        <d v="1899-12-30T00:20:38"/>
        <d v="1899-12-30T00:19:38"/>
        <d v="1899-12-30T00:18:37"/>
        <d v="1899-12-30T00:20:07"/>
        <d v="1899-12-30T00:20:35"/>
        <d v="1899-12-30T00:20:12"/>
        <d v="1899-12-30T00:20:01"/>
        <d v="1899-12-30T00:18:24"/>
        <d v="1899-12-30T00:20:51"/>
        <d v="1899-12-30T00:19:20"/>
        <d v="1899-12-30T00:18:28"/>
        <d v="1899-12-30T00:18:27"/>
        <d v="1899-12-30T00:19:25"/>
        <d v="1899-12-30T00:18:55"/>
        <d v="1899-12-30T00:19:55"/>
        <d v="1899-12-30T00:20:13"/>
        <d v="1899-12-30T00:19:02"/>
        <d v="1899-12-30T00:18:47"/>
        <d v="1899-12-30T00:19:31"/>
        <d v="1899-12-30T00:19:26"/>
        <d v="1899-12-30T00:18:42"/>
        <d v="1899-12-30T00:18:09"/>
        <d v="1899-12-30T00:18:56"/>
        <d v="1899-12-30T00:17:19"/>
        <d v="1899-12-30T00:20:06"/>
        <d v="1899-12-30T00:19:06"/>
        <d v="1899-12-30T00:18:25"/>
        <d v="1899-12-30T00:20:45"/>
        <d v="1899-12-30T00:19:03"/>
        <d v="1899-12-30T00:18:20"/>
        <d v="1899-12-30T00:20:18"/>
        <d v="1899-12-30T00:18:16"/>
        <d v="1899-12-30T00:19:36"/>
        <d v="1899-12-30T00:20:11"/>
        <d v="1899-12-30T00:20:09"/>
        <d v="1899-12-30T00:19:17"/>
        <d v="1899-12-30T00:18:03"/>
        <d v="1899-12-30T00:19:28"/>
        <d v="1899-12-30T00:18:04"/>
        <d v="1899-12-30T00:17:58"/>
        <d v="1899-12-30T00:18:29"/>
        <d v="1899-12-30T00:18:30"/>
        <d v="1899-12-30T00:19:32"/>
        <d v="1899-12-30T00:18:22"/>
        <d v="1899-12-30T00:20:48"/>
        <d v="1899-12-30T00:17:45"/>
        <d v="1899-12-30T00:18:18"/>
        <d v="1899-12-30T00:18:35"/>
        <d v="1899-12-30T00:18:06"/>
        <d v="1899-12-30T00:19:01"/>
        <d v="1899-12-30T00:18:40"/>
        <d v="1899-12-30T00:18:53"/>
        <d v="1899-12-30T00:19:43"/>
        <d v="1899-12-30T00:18:23"/>
        <d v="1899-12-30T00:18:38"/>
        <d v="1899-12-30T00:18:14"/>
        <d v="1899-12-30T00:19:29"/>
        <d v="1899-12-30T00:20:58"/>
        <d v="1899-12-30T00:19:21"/>
        <d v="1899-12-30T00:19:41"/>
        <d v="1899-12-30T00:19:52"/>
        <d v="1899-12-30T00:18:57"/>
        <d v="1899-12-30T00:18:59"/>
        <d v="1899-12-30T00:20:55"/>
        <d v="1899-12-30T00:19:09"/>
        <d v="1899-12-30T00:20:47"/>
        <d v="1899-12-30T00:20:24"/>
        <d v="1899-12-30T00:18:50"/>
        <d v="1899-12-30T00:19:14"/>
        <d v="1899-12-30T00:19:51"/>
        <d v="1899-12-30T00:20:20"/>
        <d v="1899-12-30T00:19:45"/>
        <d v="1899-12-30T00:18:52"/>
        <d v="1899-12-30T00:20:28"/>
        <d v="1899-12-30T00:20:23"/>
        <d v="1899-12-30T00:20:30"/>
        <d v="1899-12-30T00:19:10"/>
        <d v="1899-12-30T00:19:39"/>
        <d v="1899-12-30T00:19:34"/>
        <d v="1899-12-30T00:20:49"/>
        <d v="1899-12-30T00:20:19"/>
        <d v="1899-12-30T00:19:47"/>
        <d v="1899-12-30T00:20:40"/>
        <d v="1899-12-30T00:20:26"/>
        <d v="1899-12-30T00:18:51"/>
        <d v="1899-12-30T00:20:05"/>
        <d v="1899-12-30T00:20:04"/>
        <d v="1899-12-30T00:20:10"/>
        <d v="1899-12-30T00:20:42"/>
        <d v="1899-12-30T00:19:42"/>
        <d v="1899-12-30T00:20:37"/>
        <d v="1899-12-30T00:21:06"/>
        <d v="1899-12-30T00:20:27"/>
        <d v="1899-12-30T00:19:44"/>
        <d v="1899-12-30T00:19:58"/>
        <d v="1899-12-30T00:18:49"/>
        <d v="1899-12-30T00:21:08"/>
        <d v="1899-12-30T00:19:11"/>
        <d v="1899-12-30T00:20:33"/>
        <d v="1899-12-30T00:19:49"/>
        <d v="1899-12-30T00:20:54"/>
        <d v="1899-12-30T00:19:27"/>
        <d v="1899-12-30T00:19:08"/>
        <d v="1899-12-30T00:20:43"/>
        <d v="1899-12-30T00:19:59"/>
        <d v="1899-12-30T00:20:53"/>
        <d v="1899-12-30T00:20:44"/>
        <d v="1899-12-30T00:20:32"/>
        <d v="1899-12-30T00:19:23"/>
        <d v="1899-12-30T00:20:17"/>
        <d v="1899-12-30T00:20:15"/>
        <d v="1899-12-30T00:22:29"/>
        <d v="1899-12-30T00:00:48"/>
        <d v="1899-12-30T01:21:33"/>
        <d v="1899-12-30T00:00:30"/>
        <d v="1899-12-30T00:13:55"/>
        <d v="1899-12-30T00:00:56"/>
        <d v="1899-12-30T00:01:31"/>
        <d v="1899-12-30T00:25:08"/>
        <d v="1899-12-30T00:23:20"/>
        <d v="1899-12-30T00:23:46"/>
        <d v="1899-12-30T00:23:17"/>
        <d v="1899-12-30T00:23:34"/>
        <d v="1899-12-30T00:23:11"/>
        <d v="1899-12-30T00:23:06"/>
        <d v="1899-12-30T00:21:56"/>
        <d v="1899-12-30T00:23:56"/>
        <d v="1899-12-30T00:24:02"/>
        <d v="1899-12-30T00:24:09"/>
        <d v="1899-12-30T00:22:43"/>
        <d v="1899-12-30T00:22:46"/>
        <d v="1899-12-30T00:23:47"/>
        <d v="1899-12-30T00:23:31"/>
        <d v="1899-12-30T00:24:27"/>
        <d v="1899-12-30T00:23:45"/>
        <d v="1899-12-30T00:23:39"/>
        <d v="1899-12-30T00:23:29"/>
        <d v="1899-12-30T00:23:50"/>
        <d v="1899-12-30T00:35:45"/>
        <d v="1899-12-30T01:38:54"/>
        <d v="1899-12-30T01:25:16"/>
        <d v="1899-12-30T00:01:09"/>
        <d v="1899-12-30T01:48:19"/>
        <d v="1899-12-30T00:51:29"/>
        <d v="1899-12-30T00:01:07"/>
        <d v="1899-12-30T00:44:00"/>
        <d v="1899-12-30T01:15:07"/>
        <d v="1899-12-30T01:01:16"/>
        <d v="1899-12-30T00:57:44"/>
        <d v="1899-12-30T01:02:49"/>
        <d v="1899-12-30T01:02:19"/>
        <d v="1899-12-30T00:55:46"/>
        <d v="1899-12-30T01:03:35"/>
        <d v="1899-12-30T01:05:13"/>
        <d v="1899-12-30T01:01:35"/>
        <d v="1899-12-30T01:04:28"/>
        <d v="1899-12-30T00:44:54"/>
        <d v="1899-12-30T00:05:33"/>
        <d v="1899-12-30T01:01:08"/>
        <d v="1899-12-30T00:57:35"/>
        <d v="1899-12-30T00:57:02"/>
        <d v="1899-12-30T01:04:25"/>
        <d v="1899-12-30T01:00:58"/>
        <d v="1899-12-30T00:54:51"/>
        <d v="1899-12-30T00:02:04"/>
        <d v="1899-12-30T00:30:03"/>
        <d v="1899-12-30T00:51:21"/>
        <d v="1899-12-30T00:51:20"/>
        <d v="1899-12-30T00:51:08"/>
        <d v="1899-12-30T00:51:07"/>
        <d v="1899-12-30T00:57:53"/>
        <d v="1899-12-30T00:57:52"/>
        <d v="1899-12-30T00:57:57"/>
        <d v="1899-12-30T00:58:06"/>
        <d v="1899-12-30T00:56:58"/>
        <d v="1899-12-30T00:51:28"/>
        <d v="1899-12-30T00:00:02"/>
        <d v="1899-12-30T00:51:42"/>
        <d v="1899-12-30T00:50:15"/>
        <d v="1899-12-30T00:51:48"/>
        <d v="1899-12-30T00:58:39"/>
        <d v="1899-12-30T00:59:05"/>
        <d v="1899-12-30T00:59:04"/>
        <d v="1899-12-30T00:59:01"/>
        <d v="1899-12-30T00:58:12"/>
        <d v="1899-12-30T00:58:42"/>
        <d v="1899-12-30T00:58:16"/>
        <d v="1899-12-30T00:58:13"/>
        <d v="1899-12-30T00:58:15"/>
        <d v="1899-12-30T00:58:43"/>
        <d v="1899-12-30T00:58:53"/>
        <d v="1899-12-30T00:58:57"/>
        <d v="1899-12-30T00:58:55"/>
        <d v="1899-12-30T00:59:07"/>
        <d v="1899-12-30T00:58:52"/>
        <d v="1899-12-30T00:59:02"/>
        <d v="1899-12-30T00:58:50"/>
        <d v="1899-12-30T00:58:22"/>
        <d v="1899-12-30T00:56:54"/>
        <d v="1899-12-30T00:57:50"/>
        <d v="1899-12-30T00:58:34"/>
        <d v="1899-12-30T00:58:59"/>
        <d v="1899-12-30T00:57:07"/>
        <d v="1899-12-30T00:57:27"/>
        <d v="1899-12-30T00:00:28"/>
        <d v="1899-12-30T01:09:30"/>
        <d v="1899-12-30T00:54:00"/>
        <d v="1899-12-30T00:57:58"/>
        <d v="1899-12-30T00:57:54"/>
        <d v="1899-12-30T00:53:45"/>
        <d v="1899-12-30T00:01:46"/>
        <d v="1899-12-30T02:10:38"/>
        <d v="1899-12-30T01:41:02"/>
        <d v="1899-12-30T00:01:21"/>
        <d v="1899-12-30T01:47:35"/>
        <d v="1899-12-30T00:17:20"/>
        <d v="1899-12-30T00:43:24"/>
        <d v="1899-12-30T00:39:35"/>
        <d v="1899-12-30T00:38:39"/>
        <d v="1899-12-30T00:43:12"/>
        <d v="1899-12-30T00:46:21"/>
        <d v="1899-12-30T00:41:43"/>
        <d v="1899-12-30T00:42:41"/>
        <d v="1899-12-30T00:02:29"/>
        <d v="1899-12-30T00:02:09"/>
        <d v="1899-12-30T00:00:46"/>
        <d v="1899-12-30T00:47:23"/>
        <d v="1899-12-30T00:45:38"/>
        <d v="1899-12-30T00:42:59"/>
        <d v="1899-12-30T00:42:57"/>
        <d v="1899-12-30T00:41:56"/>
        <d v="1899-12-30T00:00:47"/>
        <d v="1899-12-30T00:47:26"/>
        <d v="1899-12-30T00:49:51"/>
        <d v="1899-12-30T00:49:58"/>
        <d v="1899-12-30T00:52:33"/>
        <d v="1899-12-30T00:48:28"/>
        <d v="1899-12-30T00:24:44"/>
        <d v="1899-12-30T00:22:09"/>
        <d v="1899-12-30T00:44:16"/>
        <d v="1899-12-30T00:45:06"/>
        <d v="1899-12-30T00:43:25"/>
        <d v="1899-12-30T00:43:03"/>
        <d v="1899-12-30T00:44:43"/>
        <d v="1899-12-30T00:41:59"/>
        <d v="1899-12-30T00:41:37"/>
        <d v="1899-12-30T00:41:13"/>
        <d v="1899-12-30T00:42:39"/>
        <d v="1899-12-30T00:55:43"/>
        <d v="1899-12-30T00:44:09"/>
        <d v="1899-12-30T00:44:05"/>
        <d v="1899-12-30T00:43:17"/>
        <d v="1899-12-30T00:41:20"/>
        <d v="1899-12-30T01:06:38"/>
        <d v="1899-12-30T00:57:19"/>
        <d v="1899-12-30T00:43:35"/>
        <d v="1899-12-30T01:02:24"/>
        <d v="1899-12-30T00:56:32"/>
        <d v="1899-12-30T00:23:40"/>
        <d v="1899-12-30T00:22:38"/>
        <d v="1899-12-30T00:22:18"/>
        <d v="1899-12-30T00:44:42"/>
        <d v="1899-12-30T00:42:29"/>
        <d v="1899-12-30T00:44:15"/>
        <d v="1899-12-30T00:42:44"/>
        <d v="1899-12-30T00:41:33"/>
        <d v="1899-12-30T00:41:32"/>
        <d v="1899-12-30T00:41:14"/>
        <d v="1899-12-30T00:44:57"/>
        <d v="1899-12-30T00:43:47"/>
        <d v="1899-12-30T00:40:53"/>
        <d v="1899-12-30T00:40:13"/>
        <d v="1899-12-30T00:41:16"/>
        <d v="1899-12-30T00:43:26"/>
        <d v="1899-12-30T00:42:27"/>
        <d v="1899-12-30T00:42:50"/>
        <d v="1899-12-30T00:43:32"/>
        <d v="1899-12-30T00:40:55"/>
        <d v="1899-12-30T00:42:14"/>
        <d v="1899-12-30T00:41:36"/>
        <d v="1899-12-30T00:42:28"/>
        <d v="1899-12-30T00:41:38"/>
        <d v="1899-12-30T00:22:20"/>
        <d v="1899-12-30T00:23:53"/>
        <d v="1899-12-30T00:46:48"/>
        <d v="1899-12-30T00:16:10"/>
        <d v="1899-12-30T00:41:28"/>
        <d v="1899-12-30T00:45:25"/>
        <d v="1899-12-30T00:42:51"/>
        <d v="1899-12-30T00:42:21"/>
        <d v="1899-12-30T00:43:48"/>
        <d v="1899-12-30T00:42:35"/>
        <d v="1899-12-30T00:40:58"/>
        <d v="1899-12-30T00:42:15"/>
        <d v="1899-12-30T00:42:49"/>
        <d v="1899-12-30T00:42:08"/>
        <d v="1899-12-30T00:45:08"/>
        <d v="1899-12-30T00:42:42"/>
        <d v="1899-12-30T00:44:17"/>
        <d v="1899-12-30T00:22:57"/>
        <d v="1899-12-30T00:23:09"/>
        <d v="1899-12-30T00:01:25"/>
        <d v="1899-12-30T00:01:39"/>
        <d v="1899-12-30T00:43:27"/>
        <d v="1899-12-30T00:42:48"/>
        <d v="1899-12-30T00:45:36"/>
        <d v="1899-12-30T00:01:11"/>
        <d v="1899-12-30T00:42:37"/>
        <d v="1899-12-30T00:46:11"/>
        <d v="1899-12-30T00:01:02"/>
        <d v="1899-12-30T00:47:22"/>
        <d v="1899-12-30T00:51:38"/>
        <d v="1899-12-30T00:49:48"/>
        <d v="1899-12-30T00:57:26"/>
        <d v="1899-12-30T00:53:43"/>
        <d v="1899-12-30T00:54:12"/>
        <d v="1899-12-30T00:42:22"/>
        <d v="1899-12-30T00:44:10"/>
        <d v="1899-12-30T00:28:49"/>
        <d v="1899-12-30T00:29:04"/>
        <d v="1899-12-30T00:28:39"/>
        <d v="1899-12-30T00:28:34"/>
        <d v="1899-12-30T00:28:47"/>
        <d v="1899-12-30T00:02:30"/>
        <d v="1899-12-30T00:29:37"/>
        <d v="1899-12-30T00:29:26"/>
        <d v="1899-12-30T00:30:20"/>
        <d v="1899-12-30T00:29:32"/>
        <d v="1899-12-30T00:53:52"/>
        <d v="1899-12-30T00:39:13"/>
        <d v="1899-12-30T00:39:23"/>
        <d v="1899-12-30T00:38:10"/>
        <d v="1899-12-30T00:28:48"/>
        <d v="1899-12-30T00:28:38"/>
        <d v="1899-12-30T00:38:53"/>
        <d v="1899-12-30T00:44:37"/>
        <d v="1899-12-30T00:00:25"/>
        <d v="1899-12-30T00:43:54"/>
        <d v="1899-12-30T00:38:25"/>
        <d v="1899-12-30T00:29:19"/>
        <d v="1899-12-30T00:13:19"/>
        <d v="1899-12-30T00:47:40"/>
        <d v="1899-12-30T00:42:20"/>
        <d v="1899-12-30T00:43:42"/>
        <d v="1899-12-30T00:42:25"/>
        <d v="1899-12-30T00:42:24"/>
        <d v="1899-12-30T01:18:21"/>
        <d v="1899-12-30T00:24:20"/>
        <d v="1899-12-30T00:01:17"/>
        <d v="1899-12-30T00:07:07"/>
        <d v="1899-12-30T00:42:18"/>
        <d v="1899-12-30T00:41:40"/>
        <d v="1899-12-30T00:42:34"/>
        <d v="1899-12-30T01:20:46"/>
        <d v="1899-12-30T00:32:43"/>
        <d v="1899-12-30T00:01:05"/>
        <d v="1899-12-30T00:29:15"/>
        <d v="1899-12-30T00:29:05"/>
        <d v="1899-12-30T00:28:12"/>
        <d v="1899-12-30T00:29:21"/>
        <d v="1899-12-30T01:00:42"/>
        <d v="1899-12-30T00:54:13"/>
        <d v="1899-12-30T00:54:38"/>
        <d v="1899-12-30T00:54:04"/>
        <d v="1899-12-30T00:52:44"/>
        <d v="1899-12-30T00:09:11"/>
        <d v="1899-12-30T00:54:19"/>
        <d v="1899-12-30T00:49:28"/>
        <d v="1899-12-30T00:50:22"/>
        <d v="1899-12-30T00:47:32"/>
        <d v="1899-12-30T00:48:45"/>
        <d v="1899-12-30T00:48:54"/>
        <d v="1899-12-30T00:47:27"/>
        <d v="1899-12-30T00:47:59"/>
        <d v="1899-12-30T00:48:20"/>
        <d v="1899-12-30T00:47:10"/>
        <d v="1899-12-30T00:57:47"/>
        <d v="1899-12-30T00:57:06"/>
        <d v="1899-12-30T00:57:42"/>
        <d v="1899-12-30T00:01:47"/>
        <d v="1899-12-30T00:55:20"/>
        <d v="1899-12-30T01:29:14"/>
        <d v="1899-12-30T00:58:02"/>
        <d v="1899-12-30T00:58:24"/>
        <d v="1899-12-30T00:58:54"/>
        <d v="1899-12-30T00:59:08"/>
        <d v="1899-12-30T00:58:51"/>
        <d v="1899-12-30T00:30:46"/>
        <d v="1899-12-30T00:57:12"/>
        <d v="1899-12-30T00:58:40"/>
        <d v="1899-12-30T00:27:02"/>
        <d v="1899-12-30T00:28:56"/>
        <d v="1899-12-30T00:29:09"/>
        <d v="1899-12-30T00:05:23"/>
        <d v="1899-12-30T00:02:06"/>
        <d v="1899-12-30T00:21:49"/>
        <d v="1899-12-30T00:23:03"/>
        <d v="1899-12-30T01:01:51"/>
        <d v="1899-12-30T01:00:51"/>
        <d v="1899-12-30T01:00:04"/>
        <d v="1899-12-30T00:56:41"/>
        <d v="1899-12-30T01:03:54"/>
        <d v="1899-12-30T00:57:28"/>
        <d v="1899-12-30T00:53:31"/>
        <d v="1899-12-30T00:57:41"/>
        <d v="1899-12-30T00:57:32"/>
        <d v="1899-12-30T00:49:27"/>
        <d v="1899-12-30T00:56:14"/>
        <d v="1899-12-30T00:52:53"/>
        <d v="1899-12-30T00:56:35"/>
        <d v="1899-12-30T00:56:31"/>
        <d v="1899-12-30T00:53:37"/>
        <d v="1899-12-30T00:55:47"/>
        <d v="1899-12-30T00:36:27"/>
        <d v="1899-12-30T00:34:57"/>
        <d v="1899-12-30T00:58:30"/>
        <d v="1899-12-30T01:32:44"/>
        <d v="1899-12-30T00:07:09"/>
        <d v="1899-12-30T00:45:49"/>
        <d v="1899-12-30T00:45:19"/>
        <d v="1899-12-30T00:46:36"/>
        <d v="1899-12-30T00:47:54"/>
        <d v="1899-12-30T00:40:04"/>
        <d v="1899-12-30T00:32:12"/>
        <d v="1899-12-30T00:38:56"/>
        <d v="1899-12-30T00:37:50"/>
        <d v="1899-12-30T00:41:34"/>
        <d v="1899-12-30T00:40:33"/>
        <d v="1899-12-30T00:33:26"/>
        <d v="1899-12-30T00:32:19"/>
        <d v="1899-12-30T00:24:00"/>
        <d v="1899-12-30T00:32:05"/>
        <d v="1899-12-30T00:27:32"/>
        <d v="1899-12-30T00:29:25"/>
        <d v="1899-12-30T00:34:18"/>
        <d v="1899-12-30T00:31:48"/>
        <d v="1899-12-30T00:31:18"/>
        <d v="1899-12-30T00:31:57"/>
        <d v="1899-12-30T00:31:33"/>
        <d v="1899-12-30T00:28:17"/>
        <d v="1899-12-30T00:26:49"/>
        <d v="1899-12-30T00:29:10"/>
        <d v="1899-12-30T00:28:45"/>
        <d v="1899-12-30T00:28:24"/>
        <d v="1899-12-30T00:27:35"/>
        <d v="1899-12-30T00:25:18"/>
        <d v="1899-12-30T00:28:59"/>
        <d v="1899-12-30T00:25:12"/>
        <d v="1899-12-30T00:30:19"/>
        <d v="1899-12-30T00:27:41"/>
        <d v="1899-12-30T00:49:20"/>
        <d v="1899-12-30T00:51:31"/>
        <d v="1899-12-30T00:52:54"/>
        <d v="1899-12-30T00:50:20"/>
        <d v="1899-12-30T00:49:29"/>
        <d v="1899-12-30T00:51:59"/>
        <d v="1899-12-30T00:48:27"/>
        <d v="1899-12-30T00:53:28"/>
        <d v="1899-12-30T00:53:34"/>
        <d v="1899-12-30T00:45:34"/>
        <d v="1899-12-30T00:45:44"/>
        <d v="1899-12-30T00:45:39"/>
        <d v="1899-12-30T00:04:06"/>
        <d v="1899-12-30T00:46:04"/>
        <d v="1899-12-30T00:45:22"/>
        <d v="1899-12-30T00:25:03"/>
        <d v="1899-12-30T00:29:20"/>
        <d v="1899-12-30T00:25:51"/>
        <d v="1899-12-30T00:25:40"/>
        <d v="1899-12-30T00:22:37"/>
        <d v="1899-12-30T00:38:29"/>
        <d v="1899-12-30T00:39:52"/>
        <d v="1899-12-30T00:41:48"/>
        <d v="1899-12-30T00:44:14"/>
        <d v="1899-12-30T00:44:41"/>
        <d v="1899-12-30T00:58:04"/>
        <d v="1899-12-30T00:57:01"/>
        <d v="1899-12-30T00:59:56"/>
        <d v="1899-12-30T00:58:11"/>
        <d v="1899-12-30T00:58:14"/>
        <d v="1899-12-30T00:57:39"/>
        <d v="1899-12-30T00:46:35"/>
        <d v="1899-12-30T00:42:04"/>
        <d v="1899-12-30T00:43:11"/>
        <d v="1899-12-30T00:31:05"/>
        <d v="1899-12-30T00:31:29"/>
        <d v="1899-12-30T00:31:07"/>
        <d v="1899-12-30T00:31:03"/>
        <d v="1899-12-30T00:28:23"/>
        <d v="1899-12-30T00:21:15"/>
        <d v="1899-12-30T00:22:14"/>
        <d v="1899-12-30T00:21:09"/>
        <d v="1899-12-30T00:20:52"/>
        <d v="1899-12-30T00:20:02"/>
        <d v="1899-12-30T00:21:17"/>
        <d v="1899-12-30T00:20:59"/>
        <d v="1899-12-30T00:21:47"/>
        <d v="1899-12-30T00:22:01"/>
        <d v="1899-12-30T00:22:04"/>
        <d v="1899-12-30T00:22:02"/>
        <d v="1899-12-30T00:21:46"/>
        <d v="1899-12-30T00:21:52"/>
        <d v="1899-12-30T00:41:39"/>
        <d v="1899-12-30T00:43:16"/>
        <d v="1899-12-30T00:46:19"/>
        <d v="1899-12-30T00:40:28"/>
        <d v="1899-12-30T01:30:27"/>
        <d v="1899-12-30T00:54:27"/>
        <d v="1899-12-30T00:44:58"/>
        <d v="1899-12-30T00:48:15"/>
        <d v="1899-12-30T00:34:15"/>
        <d v="1899-12-30T00:48:37"/>
        <d v="1899-12-30T00:47:37"/>
        <d v="1899-12-30T00:48:17"/>
        <d v="1899-12-30T00:41:23"/>
        <d v="1899-12-30T00:49:18"/>
        <d v="1899-12-30T00:41:09"/>
        <d v="1899-12-30T00:47:17"/>
        <d v="1899-12-30T00:50:36"/>
        <d v="1899-12-30T00:20:22"/>
        <d v="1899-12-30T00:26:30"/>
        <d v="1899-12-30T00:25:17"/>
        <d v="1899-12-30T00:24:37"/>
        <d v="1899-12-30T00:26:38"/>
        <d v="1899-12-30T00:27:37"/>
        <d v="1899-12-30T00:26:20"/>
        <d v="1899-12-30T00:24:57"/>
        <d v="1899-12-30T00:57:09"/>
        <d v="1899-12-30T00:44:45"/>
        <d v="1899-12-30T01:06:58"/>
        <d v="1899-12-30T00:56:37"/>
        <d v="1899-12-30T00:59:38"/>
        <d v="1899-12-30T00:44:18"/>
        <d v="1899-12-30T00:23:55"/>
        <d v="1899-12-30T00:23:42"/>
        <d v="1899-12-30T00:24:39"/>
        <d v="1899-12-30T00:40:27"/>
        <d v="1899-12-30T00:40:18"/>
        <d v="1899-12-30T00:40:24"/>
        <d v="1899-12-30T00:41:01"/>
        <d v="1899-12-30T00:46:40"/>
        <d v="1899-12-30T00:23:25"/>
        <d v="1899-12-30T00:25:32"/>
        <d v="1899-12-30T00:22:51"/>
        <d v="1899-12-30T00:23:14"/>
        <d v="1899-12-30T00:22:39"/>
        <d v="1899-12-30T00:27:31"/>
        <d v="1899-12-30T00:25:30"/>
        <d v="1899-12-30T01:01:52"/>
        <d v="1899-12-30T00:49:09"/>
        <d v="1899-12-30T01:04:06"/>
        <d v="1899-12-30T03:19:09"/>
        <d v="1899-12-30T00:56:52"/>
        <d v="1899-12-30T00:45:10"/>
        <d v="1899-12-30T00:54:18"/>
        <d v="1899-12-30T00:53:23"/>
        <d v="1899-12-30T00:55:05"/>
        <d v="1899-12-30T00:57:34"/>
        <d v="1899-12-30T00:53:03"/>
        <d v="1899-12-30T00:27:48"/>
        <d v="1899-12-30T00:22:54"/>
        <d v="1899-12-30T00:25:45"/>
        <d v="1899-12-30T00:18:46"/>
        <d v="1899-12-30T00:17:53"/>
        <d v="1899-12-30T00:23:04"/>
        <d v="1899-12-30T00:56:45"/>
        <d v="1899-12-30T01:21:44"/>
        <d v="1899-12-30T00:13:09"/>
        <d v="1899-12-30T00:22:42"/>
        <d v="1899-12-30T00:22:47"/>
        <d v="1899-12-30T00:01:57"/>
        <d v="1899-12-30T00:48:55"/>
        <d v="1899-12-30T00:50:11"/>
        <d v="1899-12-30T00:49:41"/>
        <d v="1899-12-30T00:24:14"/>
        <d v="1899-12-30T00:24:26"/>
        <d v="1899-12-30T00:28:04"/>
        <d v="1899-12-30T00:22:03"/>
        <d v="1899-12-30T00:45:23"/>
        <d v="1899-12-30T00:45:21"/>
        <d v="1899-12-30T00:44:50"/>
        <d v="1899-12-30T00:44:13"/>
        <d v="1899-12-30T00:44:51"/>
        <d v="1899-12-30T00:44:04"/>
        <d v="1899-12-30T00:27:33"/>
        <d v="1899-12-30T00:27:50"/>
        <d v="1899-12-30T00:45:17"/>
        <d v="1899-12-30T00:02:15"/>
        <d v="1899-12-30T00:57:49"/>
        <d v="1899-12-30T00:57:40"/>
        <d v="1899-12-30T00:40:52"/>
        <d v="1899-12-30T00:40:44"/>
        <d v="1899-12-30T00:45:28"/>
        <d v="1899-12-30T00:44:19"/>
        <d v="1899-12-30T00:40:47"/>
        <d v="1899-12-30T00:29:38"/>
        <d v="1899-12-30T00:29:12"/>
        <d v="1899-12-30T00:28:30"/>
        <d v="1899-12-30T00:28:20"/>
        <d v="1899-12-30T00:28:15"/>
        <d v="1899-12-30T00:27:51"/>
        <d v="1899-12-30T01:33:25"/>
        <d v="1899-12-30T01:42:43"/>
        <d v="1899-12-30T00:38:55"/>
        <d v="1899-12-30T00:59:27"/>
        <d v="1899-12-30T01:56:57"/>
        <d v="1899-12-30T00:22:32"/>
        <d v="1899-12-30T00:28:07"/>
        <d v="1899-12-30T00:52:03"/>
        <d v="1899-12-30T00:56:18"/>
        <d v="1899-12-30T00:30:50"/>
        <d v="1899-12-30T00:31:04"/>
        <d v="1899-12-30T00:28:44"/>
        <d v="1899-12-30T00:28:37"/>
        <d v="1899-12-30T00:28:36"/>
        <d v="1899-12-30T00:28:28"/>
        <d v="1899-12-30T00:29:17"/>
        <d v="1899-12-30T00:29:31"/>
        <d v="1899-12-30T00:59:50"/>
        <d v="1899-12-30T01:00:15"/>
        <d v="1899-12-30T00:49:00"/>
        <d v="1899-12-30T00:27:22"/>
        <d v="1899-12-30T00:27:30"/>
        <d v="1899-12-30T00:28:35"/>
        <d v="1899-12-30T00:28:14"/>
        <d v="1899-12-30T01:49:48"/>
        <d v="1899-12-30T02:00:10"/>
        <d v="1899-12-30T02:28:04"/>
        <d v="1899-12-30T01:33:18"/>
        <d v="1899-12-30T00:33:43"/>
        <d v="1899-12-30T00:08:28"/>
        <d v="1899-12-30T01:28:34"/>
        <d v="1899-12-30T01:13:27"/>
        <d v="1899-12-30T00:58:08"/>
        <d v="1899-12-30T00:01:58"/>
        <d v="1899-12-30T00:58:38"/>
        <d v="1899-12-30T00:53:05"/>
        <d v="1899-12-30T01:49:31"/>
        <d v="1899-12-30T00:31:13"/>
        <d v="1899-12-30T00:46:33"/>
        <d v="1899-12-30T00:45:27"/>
        <d v="1899-12-30T00:47:05"/>
        <d v="1899-12-30T00:46:13"/>
        <d v="1899-12-30T01:16:31"/>
        <d v="1899-12-30T00:51:55"/>
        <d v="1899-12-30T00:56:47"/>
        <d v="1899-12-30T00:49:22"/>
        <d v="1899-12-30T00:49:35"/>
        <d v="1899-12-30T00:46:44"/>
        <d v="1899-12-30T00:47:53"/>
        <d v="1899-12-30T01:46:58"/>
        <d v="1899-12-30T01:57:40"/>
        <d v="1899-12-30T02:00:31"/>
        <d v="1899-12-30T01:30:10"/>
        <d v="1899-12-30T00:15:04"/>
        <d v="1899-12-30T01:41:00"/>
        <d v="1899-12-30T01:34:16"/>
        <d v="1899-12-30T02:10:53"/>
        <d v="1899-12-30T00:41:19"/>
        <d v="1899-12-30T00:40:54"/>
        <d v="1899-12-30T00:40:46"/>
        <d v="1899-12-30T00:39:27"/>
        <d v="1899-12-30T00:41:04"/>
        <d v="1899-12-30T00:40:41"/>
        <d v="1899-12-30T00:57:24"/>
        <d v="1899-12-30T00:56:44"/>
        <d v="1899-12-30T00:57:30"/>
        <d v="1899-12-30T01:18:45"/>
        <d v="1899-12-30T01:20:43"/>
        <d v="1899-12-30T00:27:24"/>
        <d v="1899-12-30T00:28:41"/>
        <d v="1899-12-30T00:22:59"/>
        <d v="1899-12-30T00:18:12"/>
        <d v="1899-12-30T00:22:49"/>
        <d v="1899-12-30T00:22:35"/>
        <d v="1899-12-30T00:23:07"/>
        <d v="1899-12-30T00:59:23"/>
        <d v="1899-12-30T00:23:12"/>
        <d v="1899-12-30T00:23:32"/>
        <d v="1899-12-30T00:23:54"/>
        <d v="1899-12-30T00:30:42"/>
        <d v="1899-12-30T00:28:08"/>
        <d v="1899-12-30T00:24:55"/>
        <d v="1899-12-30T00:35:41"/>
        <d v="1899-12-30T00:27:21"/>
        <d v="1899-12-30T00:26:00"/>
        <d v="1899-12-30T00:27:56"/>
        <d v="1899-12-30T00:24:13"/>
        <d v="1899-12-30T00:22:31"/>
        <d v="1899-12-30T00:22:23"/>
        <d v="1899-12-30T00:22:27"/>
        <d v="1899-12-30T00:30:06"/>
        <d v="1899-12-30T01:03:01"/>
        <d v="1899-12-30T00:53:35"/>
        <d v="1899-12-30T01:09:37"/>
        <d v="1899-12-30T01:07:27"/>
        <d v="1899-12-30T00:20:41"/>
        <d v="1899-12-30T00:50:08"/>
        <d v="1899-12-30T01:58:19"/>
        <d v="1899-12-30T00:24:58"/>
        <d v="1899-12-30T00:26:41"/>
        <d v="1899-12-30T00:27:05"/>
        <d v="1899-12-30T00:22:53"/>
        <d v="1899-12-30T00:23:13"/>
        <d v="1899-12-30T00:51:47"/>
        <d v="1899-12-30T00:52:22"/>
        <d v="1899-12-30T01:03:29"/>
        <d v="1899-12-30T00:53:19"/>
        <d v="1899-12-30T00:57:23"/>
        <d v="1899-12-30T00:25:33"/>
        <d v="1899-12-30T00:29:33"/>
        <d v="1899-12-30T00:26:13"/>
        <d v="1899-12-30T00:44:49"/>
        <d v="1899-12-30T00:47:44"/>
        <d v="1899-12-30T00:43:31"/>
        <d v="1899-12-30T00:43:22"/>
        <d v="1899-12-30T00:43:41"/>
        <d v="1899-12-30T00:43:21"/>
        <d v="1899-12-30T00:43:18"/>
        <d v="1899-12-30T00:43:37"/>
        <d v="1899-12-30T00:43:36"/>
        <d v="1899-12-30T00:43:23"/>
        <d v="1899-12-30T00:43:33"/>
        <d v="1899-12-30T00:40:06"/>
        <d v="1899-12-30T00:43:15"/>
        <d v="1899-12-30T00:43:30"/>
        <d v="1899-12-30T00:43:38"/>
        <d v="1899-12-30T00:43:39"/>
        <d v="1899-12-30T01:24:24"/>
        <d v="1899-12-30T00:43:46"/>
        <d v="1899-12-30T00:43:43"/>
        <d v="1899-12-30T00:44:02"/>
        <d v="1899-12-30T00:02:00"/>
        <d v="1899-12-30T00:34:24"/>
        <d v="1899-12-30T00:35:11"/>
        <d v="1899-12-30T00:46:46"/>
        <d v="1899-12-30T00:33:56"/>
        <d v="1899-12-30T00:22:34"/>
        <d v="1899-12-30T00:33:39"/>
        <d v="1899-12-30T00:33:37"/>
        <d v="1899-12-30T00:28:42"/>
        <d v="1899-12-30T00:28:50"/>
        <d v="1899-12-30T00:29:07"/>
        <d v="1899-12-30T00:28:53"/>
        <d v="1899-12-30T00:28:19"/>
        <d v="1899-12-30T00:29:06"/>
        <d v="1899-12-30T00:42:46"/>
        <d v="1899-12-30T00:41:52"/>
        <d v="1899-12-30T00:39:24"/>
        <d v="1899-12-30T00:57:59"/>
        <d v="1899-12-30T00:25:04"/>
        <d v="1899-12-30T00:25:59"/>
        <d v="1899-12-30T00:23:52"/>
        <d v="1899-12-30T00:57:20"/>
        <d v="1899-12-30T00:58:44"/>
        <d v="1899-12-30T01:27:24"/>
        <d v="1899-12-30T00:58:26"/>
        <d v="1899-12-30T00:58:48"/>
        <d v="1899-12-30T00:58:41"/>
        <d v="1899-12-30T00:55:42"/>
        <d v="1899-12-30T00:53:57"/>
        <d v="1899-12-30T00:58:28"/>
        <d v="1899-12-30T00:53:49"/>
        <d v="1899-12-30T00:56:03"/>
        <d v="1899-12-30T00:57:56"/>
        <d v="1899-12-30T00:54:40"/>
        <d v="1899-12-30T00:56:53"/>
        <d v="1899-12-30T02:24:07"/>
        <d v="1899-12-30T01:51:02"/>
        <d v="1899-12-30T01:49:13"/>
        <d v="1899-12-30T00:23:57"/>
        <d v="1899-12-30T00:25:27"/>
        <d v="1899-12-30T00:32:18"/>
        <d v="1899-12-30T01:22:26"/>
        <d v="1899-12-30T00:40:48"/>
        <d v="1899-12-30T00:48:50"/>
        <d v="1899-12-30T00:41:25"/>
        <d v="1899-12-30T00:41:17"/>
        <d v="1899-12-30T00:46:34"/>
        <d v="1899-12-30T00:46:39"/>
        <d v="1899-12-30T00:43:58"/>
        <d v="1899-12-30T00:44:33"/>
        <d v="1899-12-30T00:43:34"/>
        <d v="1899-12-30T00:44:12"/>
        <d v="1899-12-30T00:44:25"/>
        <d v="1899-12-30T00:49:12"/>
        <d v="1899-12-30T00:30:04"/>
        <d v="1899-12-30T00:54:16"/>
        <d v="1899-12-30T00:29:39"/>
        <d v="1899-12-30T00:29:35"/>
        <d v="1899-12-30T00:28:43"/>
        <d v="1899-12-30T00:29:18"/>
        <d v="1899-12-30T00:28:18"/>
        <d v="1899-12-30T00:29:45"/>
        <d v="1899-12-30T00:28:40"/>
        <d v="1899-12-30T00:30:11"/>
        <d v="1899-12-30T00:30:00"/>
        <d v="1899-12-30T00:28:09"/>
        <d v="1899-12-30T00:28:02"/>
        <d v="1899-12-30T00:29:28"/>
        <d v="1899-12-30T00:28:29"/>
        <d v="1899-12-30T00:30:29"/>
        <d v="1899-12-30T00:29:36"/>
        <d v="1899-12-30T00:31:26"/>
        <d v="1899-12-30T00:31:12"/>
        <d v="1899-12-30T00:29:08"/>
        <d v="1899-12-30T00:26:55"/>
        <d v="1899-12-30T00:37:04"/>
        <d v="1899-12-30T01:25:55"/>
        <d v="1899-12-30T00:44:56"/>
        <d v="1899-12-30T00:18:11"/>
        <d v="1899-12-30T00:25:36"/>
        <d v="1899-12-30T00:24:08"/>
        <d v="1899-12-30T00:24:18"/>
        <d v="1899-12-30T00:00:01"/>
        <d v="1899-12-30T00:24:56"/>
        <d v="1899-12-30T00:25:10"/>
        <d v="1899-12-30T00:01:56"/>
        <d v="1899-12-30T00:36:34"/>
        <d v="1899-12-30T00:34:28"/>
        <d v="1899-12-30T00:24:03"/>
        <d v="1899-12-30T00:43:44"/>
        <d v="1899-12-30T00:37:42"/>
        <d v="1899-12-30T00:26:29"/>
        <d v="1899-12-30T00:24:19"/>
        <d v="1899-12-30T00:24:45"/>
        <d v="1899-12-30T01:23:05"/>
        <d v="1899-12-30T00:57:51"/>
        <d v="1899-12-30T00:58:05"/>
        <d v="1899-12-30T00:56:46"/>
        <d v="1899-12-30T00:55:50"/>
        <d v="1899-12-30T00:56:43"/>
        <d v="1899-12-30T00:54:23"/>
        <d v="1899-12-30T00:48:24"/>
        <d v="1899-12-30T00:56:11"/>
        <d v="1899-12-30T00:52:47"/>
        <d v="1899-12-30T00:45:01"/>
        <d v="1899-12-30T00:46:20"/>
        <d v="1899-12-30T01:17:43"/>
        <d v="1899-12-30T01:19:55"/>
        <d v="1899-12-30T01:11:57"/>
        <d v="1899-12-30T01:09:24"/>
        <d v="1899-12-30T01:01:30"/>
        <d v="1899-12-30T00:57:03"/>
        <d v="1899-12-30T01:00:29"/>
        <d v="1899-12-30T00:26:34"/>
        <d v="1899-12-30T01:01:03"/>
        <d v="1899-12-30T00:25:42"/>
        <d v="1899-12-30T00:50:17"/>
        <d v="1899-12-30T00:52:34"/>
        <d v="1899-12-30T00:51:51"/>
        <d v="1899-12-30T01:14:23"/>
        <d v="1899-12-30T01:21:07"/>
        <d v="1899-12-30T01:03:25"/>
        <d v="1899-12-30T01:00:36"/>
        <d v="1899-12-30T01:00:56"/>
        <d v="1899-12-30T01:01:53"/>
        <d v="1899-12-30T00:51:46"/>
        <d v="1899-12-30T00:52:07"/>
        <d v="1899-12-30T01:02:07"/>
        <d v="1899-12-30T01:01:28"/>
        <d v="1899-12-30T01:01:54"/>
        <d v="1899-12-30T00:50:27"/>
        <d v="1899-12-30T01:03:16"/>
        <d v="1899-12-30T01:01:06"/>
        <d v="1899-12-30T00:59:14"/>
        <d v="1899-12-30T00:59:25"/>
        <d v="1899-12-30T00:51:32"/>
        <d v="1899-12-30T00:44:40"/>
        <d v="1899-12-30T00:46:14"/>
        <d v="1899-12-30T00:47:35"/>
        <d v="1899-12-30T00:45:51"/>
        <d v="1899-12-30T00:46:42"/>
        <d v="1899-12-30T00:59:34"/>
        <d v="1899-12-30T00:46:58"/>
        <d v="1899-12-30T01:01:13"/>
        <d v="1899-12-30T00:43:45"/>
        <d v="1899-12-30T00:44:30"/>
        <d v="1899-12-30T00:51:01"/>
        <d v="1899-12-30T01:00:38"/>
        <d v="1899-12-30T00:46:52"/>
        <d v="1899-12-30T00:38:11"/>
        <d v="1899-12-30T00:44:55"/>
        <d v="1899-12-30T00:43:08"/>
        <d v="1899-12-30T00:47:52"/>
        <d v="1899-12-30T01:01:15"/>
        <d v="1899-12-30T00:44:20"/>
        <d v="1899-12-30T00:47:08"/>
        <d v="1899-12-30T00:59:47"/>
        <d v="1899-12-30T00:57:14"/>
        <d v="1899-12-30T00:55:23"/>
        <d v="1899-12-30T00:53:46"/>
        <d v="1899-12-30T01:23:46"/>
        <d v="1899-12-30T01:28:28"/>
        <d v="1899-12-30T00:23:22"/>
        <d v="1899-12-30T01:24:37"/>
        <d v="1899-12-30T00:44:59"/>
        <d v="1899-12-30T00:44:27"/>
        <d v="1899-12-30T00:44:44"/>
        <d v="1899-12-30T00:44:28"/>
        <d v="1899-12-30T00:48:40"/>
        <d v="1899-12-30T00:43:51"/>
        <d v="1899-12-30T00:50:32"/>
        <d v="1899-12-30T00:11:37"/>
        <d v="1899-12-30T00:45:30"/>
        <d v="1899-12-30T00:18:31"/>
        <d v="1899-12-30T01:13:08"/>
        <d v="1899-12-30T01:53:42"/>
        <d v="1899-12-30T01:36:00"/>
        <d v="1899-12-30T00:29:00"/>
        <d v="1899-12-30T00:25:21"/>
        <d v="1899-12-30T00:29:54"/>
        <d v="1899-12-30T00:07:50"/>
        <d v="1899-12-30T00:25:34"/>
        <d v="1899-12-30T00:25:52"/>
        <d v="1899-12-30T01:42:40"/>
        <d v="1899-12-30T01:34:48"/>
        <d v="1899-12-30T00:37:26"/>
        <d v="1899-12-30T00:41:27"/>
        <d v="1899-12-30T00:22:40"/>
        <d v="1899-12-30T00:31:23"/>
        <d v="1899-12-30T00:41:53"/>
        <d v="1899-12-30T00:43:52"/>
        <d v="1899-12-30T00:41:42"/>
        <d v="1899-12-30T00:47:06"/>
        <d v="1899-12-30T00:35:33"/>
        <d v="1899-12-30T00:39:33"/>
        <d v="1899-12-30T00:36:48"/>
        <d v="1899-12-30T00:35:40"/>
        <d v="1899-12-30T00:36:04"/>
        <d v="1899-12-30T00:38:19"/>
        <d v="1899-12-30T00:36:49"/>
        <d v="1899-12-30T00:39:19"/>
        <d v="1899-12-30T00:46:45"/>
        <d v="1899-12-30T00:37:40"/>
        <d v="1899-12-30T00:48:36"/>
        <d v="1899-12-30T00:40:45"/>
        <d v="1899-12-30T00:29:27"/>
        <d v="1899-12-30T00:28:52"/>
        <d v="1899-12-30T01:05:57"/>
        <d v="1899-12-30T00:21:55"/>
        <d v="1899-12-30T00:22:10"/>
        <d v="1899-12-30T00:22:33"/>
        <d v="1899-12-30T00:22:21"/>
        <d v="1899-12-30T01:52:01"/>
        <d v="1899-12-30T01:28:08"/>
        <d v="1899-12-30T00:58:33"/>
        <d v="1899-12-30T00:26:51"/>
        <d v="1899-12-30T00:27:11"/>
        <d v="1899-12-30T00:10:04"/>
        <d v="1899-12-30T00:53:04"/>
        <d v="1899-12-30T00:49:37"/>
        <d v="1899-12-30T00:32:44"/>
        <d v="1899-12-30T00:25:57"/>
        <d v="1899-12-30T00:26:21"/>
        <d v="1899-12-30T00:25:06"/>
        <d v="1899-12-30T00:25:11"/>
        <d v="1899-12-30T00:27:17"/>
        <d v="1899-12-30T00:26:16"/>
        <d v="1899-12-30T00:26:45"/>
        <d v="1899-12-30T00:24:28"/>
        <d v="1899-12-30T00:41:21"/>
        <d v="1899-12-30T00:43:10"/>
        <d v="1899-12-30T00:40:25"/>
        <d v="1899-12-30T00:41:10"/>
        <d v="1899-12-30T00:41:08"/>
        <d v="1899-12-30T00:40:39"/>
        <d v="1899-12-30T00:41:44"/>
        <d v="1899-12-30T00:40:43"/>
        <d v="1899-12-30T02:28:52"/>
        <d v="1899-12-30T00:28:01"/>
        <d v="1899-12-30T00:40:51"/>
        <d v="1899-12-30T00:58:10"/>
        <d v="1899-12-30T00:03:53"/>
        <d v="1899-12-30T02:14:43"/>
        <d v="1899-12-30T00:46:27"/>
        <d v="1899-12-30T00:54:44"/>
        <d v="1899-12-30T00:56:08"/>
        <d v="1899-12-30T00:50:00"/>
        <d v="1899-12-30T00:46:53"/>
        <d v="1899-12-30T00:53:08"/>
        <d v="1899-12-30T00:56:51"/>
        <d v="1899-12-30T00:47:31"/>
        <d v="1899-12-30T00:27:29"/>
        <d v="1899-12-30T00:22:55"/>
        <d v="1899-12-30T00:24:25"/>
        <d v="1899-12-30T00:49:53"/>
        <d v="1899-12-30T00:23:49"/>
        <d v="1899-12-30T00:30:44"/>
        <d v="1899-12-30T00:31:54"/>
        <d v="1899-12-30T00:22:22"/>
        <d v="1899-12-30T00:04:30"/>
        <d v="1899-12-30T00:02:12"/>
        <d v="1899-12-30T00:04:15"/>
        <d v="1899-12-30T00:22:08"/>
        <d v="1899-12-30T00:22:24"/>
        <d v="1899-12-30T00:22:15"/>
        <d v="1899-12-30T00:22:36"/>
        <d v="1899-12-30T00:22:41"/>
        <d v="1899-12-30T00:22:45"/>
        <d v="1899-12-30T00:22:19"/>
        <d v="1899-12-30T00:50:43"/>
        <d v="1899-12-30T00:49:50"/>
        <d v="1899-12-30T00:52:20"/>
        <d v="1899-12-30T00:49:13"/>
        <d v="1899-12-30T00:47:41"/>
        <d v="1899-12-30T00:47:39"/>
        <d v="1899-12-30T00:53:25"/>
        <d v="1899-12-30T00:55:37"/>
        <d v="1899-12-30T00:40:49"/>
        <d v="1899-12-30T00:41:02"/>
        <d v="1899-12-30T00:39:49"/>
        <d v="1899-12-30T00:39:15"/>
        <d v="1899-12-30T00:56:33"/>
        <d v="1899-12-30T00:59:37"/>
        <d v="1899-12-30T00:55:06"/>
        <d v="1899-12-30T02:02:06"/>
        <d v="1899-12-30T00:00:00"/>
        <d v="1899-12-30T01:43:41"/>
        <d v="1899-12-30T00:41:55"/>
        <d v="1899-12-30T00:05:31"/>
        <d v="1899-12-30T00:29:47"/>
        <d v="1899-12-30T00:41:54"/>
        <d v="1899-12-30T00:55:14"/>
        <d v="1899-12-30T00:59:44"/>
        <d v="1899-12-30T00:59:10"/>
        <d v="1899-12-30T00:26:04"/>
        <d v="1899-12-30T00:57:11"/>
        <d v="1899-12-30T00:31:37"/>
        <d v="1899-12-30T01:08:36"/>
        <d v="1899-12-30T01:52:08"/>
        <d v="1899-12-30T02:21:42"/>
        <d v="1899-12-30T02:03:00"/>
        <d v="1899-12-30T01:26:06"/>
        <d v="1899-12-30T00:23:23"/>
        <d v="1899-12-30T00:14:50"/>
        <d v="1899-12-30T00:17:27"/>
        <d v="1899-12-30T00:16:35"/>
        <d v="1899-12-30T00:25:05"/>
        <d v="1899-12-30T00:59:41"/>
        <d v="1899-12-30T00:48:51"/>
        <d v="1899-12-30T00:55:02"/>
        <d v="1899-12-30T00:47:55"/>
        <d v="1899-12-30T00:52:50"/>
        <d v="1899-12-30T00:45:12"/>
        <d v="1899-12-30T00:47:01"/>
        <d v="1899-12-30T00:37:31"/>
        <d v="1899-12-30T00:23:26"/>
        <d v="1899-12-30T00:41:29"/>
        <d v="1899-12-30T00:43:59"/>
        <d v="1899-12-30T00:45:29"/>
        <d v="1899-12-30T00:53:11"/>
        <d v="1899-12-30T00:52:57"/>
        <d v="1899-12-30T00:48:22"/>
        <d v="1899-12-30T00:49:45"/>
        <d v="1899-12-30T00:53:18"/>
        <d v="1899-12-30T00:44:48"/>
        <d v="1899-12-30T00:59:24"/>
        <d v="1899-12-30T00:29:23"/>
        <d v="1899-12-30T00:29:29"/>
        <d v="1899-12-30T00:29:13"/>
        <d v="1899-12-30T00:30:21"/>
        <d v="1899-12-30T00:45:04"/>
        <d v="1899-12-30T01:31:13"/>
        <d v="1899-12-30T01:26:28"/>
        <d v="1899-12-30T01:24:53"/>
        <d v="1899-12-30T00:44:11"/>
        <d v="1899-12-30T00:46:15"/>
        <d v="1899-12-30T01:29:25"/>
        <d v="1899-12-30T00:45:14"/>
        <d v="1899-12-30T00:45:20"/>
        <d v="1899-12-30T00:45:33"/>
        <d v="1899-12-30T00:52:09"/>
        <d v="1899-12-30T00:51:54"/>
        <d v="1899-12-30T00:52:11"/>
        <d v="1899-12-30T00:52:23"/>
        <d v="1899-12-30T00:55:18"/>
        <d v="1899-12-30T00:52:14"/>
        <d v="1899-12-30T00:54:09"/>
        <d v="1899-12-30T00:55:44"/>
        <d v="1899-12-30T00:54:35"/>
        <d v="1899-12-30T00:55:52"/>
        <d v="1899-12-30T00:50:10"/>
        <d v="1899-12-30T00:00:29"/>
        <d v="1899-12-30T01:28:11"/>
        <d v="1899-12-30T00:45:16"/>
        <d v="1899-12-30T00:45:18"/>
        <d v="1899-12-30T01:32:11"/>
        <d v="1899-12-30T00:54:28"/>
        <d v="1899-12-30T00:04:55"/>
        <d v="1899-12-30T00:50:37"/>
        <d v="1899-12-30T00:58:07"/>
        <d v="1899-12-30T00:47:46"/>
        <d v="1899-12-30T00:51:57"/>
        <d v="1899-12-30T00:44:39"/>
        <d v="1899-12-30T00:49:05"/>
        <d v="1899-12-30T00:47:50"/>
        <d v="1899-12-30T00:51:45"/>
        <d v="1899-12-30T00:48:18"/>
        <d v="1899-12-30T00:46:41"/>
        <d v="1899-12-30T01:00:13"/>
        <d v="1899-12-30T00:56:16"/>
        <d v="1899-12-30T00:47:16"/>
        <d v="1899-12-30T00:48:47"/>
        <d v="1899-12-30T00:52:51"/>
        <d v="1899-12-30T00:48:13"/>
        <d v="1899-12-30T00:56:10"/>
        <d v="1899-12-30T01:03:27"/>
        <d v="1899-12-30T00:47:47"/>
        <d v="1899-12-30T00:51:44"/>
        <d v="1899-12-30T00:47:15"/>
        <d v="1899-12-30T00:48:43"/>
        <d v="1899-12-30T00:55:38"/>
        <d v="1899-12-30T00:48:31"/>
        <d v="1899-12-30T00:55:12"/>
        <d v="1899-12-30T00:53:44"/>
        <d v="1899-12-30T00:48:58"/>
        <d v="1899-12-30T00:57:25"/>
        <d v="1899-12-30T00:48:33"/>
        <d v="1899-12-30T00:49:16"/>
        <d v="1899-12-30T00:49:56"/>
        <d v="1899-12-30T01:27:51"/>
        <d v="1899-12-30T00:59:06"/>
        <d v="1899-12-30T01:00:06"/>
        <d v="1899-12-30T00:55:21"/>
        <d v="1899-12-30T01:01:44"/>
        <d v="1899-12-30T00:05:59"/>
        <d v="1899-12-30T01:04:08"/>
        <d v="1899-12-30T00:50:01"/>
        <d v="1899-12-30T00:38:40"/>
        <d v="1899-12-30T00:55:36"/>
        <d v="1899-12-30T01:08:37"/>
        <d v="1899-12-30T01:30:08"/>
        <d v="1899-12-30T01:46:53"/>
        <d v="1899-12-30T00:39:57"/>
        <d v="1899-12-30T00:43:14"/>
        <d v="1899-12-30T00:43:28"/>
        <d v="1899-12-30T00:39:01"/>
        <d v="1899-12-30T00:41:05"/>
        <d v="1899-12-30T00:41:22"/>
        <d v="1899-12-30T00:41:24"/>
        <d v="1899-12-30T00:44:53"/>
        <d v="1899-12-30T00:41:31"/>
        <d v="1899-12-30T00:53:41"/>
        <d v="1899-12-30T00:56:28"/>
        <d v="1899-12-30T01:51:27"/>
        <d v="1899-12-30T00:47:42"/>
        <d v="1899-12-30T01:00:54"/>
        <d v="1899-12-30T00:52:12"/>
        <d v="1899-12-30T00:54:54"/>
        <d v="1899-12-30T00:54:36"/>
        <d v="1899-12-30T00:49:08"/>
        <d v="1899-12-30T00:56:34"/>
        <d v="1899-12-30T00:56:49"/>
        <d v="1899-12-30T00:52:58"/>
        <d v="1899-12-30T00:53:33"/>
        <d v="1899-12-30T00:57:45"/>
        <d v="1899-12-30T00:50:31"/>
        <d v="1899-12-30T00:49:43"/>
        <d v="1899-12-30T00:51:53"/>
        <d v="1899-12-30T00:51:16"/>
        <d v="1899-12-30T00:53:21"/>
        <d v="1899-12-30T00:50:23"/>
        <d v="1899-12-30T00:51:24"/>
        <d v="1899-12-30T00:52:37"/>
        <d v="1899-12-30T00:52:59"/>
        <d v="1899-12-30T00:55:01"/>
        <d v="1899-12-30T00:53:12"/>
        <d v="1899-12-30T00:54:26"/>
        <d v="1899-12-30T00:51:34"/>
        <d v="1899-12-30T00:49:10"/>
        <d v="1899-12-30T00:50:34"/>
        <d v="1899-12-30T00:50:16"/>
        <d v="1899-12-30T00:54:07"/>
        <d v="1899-12-30T00:51:50"/>
        <d v="1899-12-30T00:48:30"/>
        <d v="1899-12-30T00:54:10"/>
        <d v="1899-12-30T00:53:29"/>
        <d v="1899-12-30T00:50:40"/>
        <d v="1899-12-30T00:50:12"/>
        <d v="1899-12-30T00:49:24"/>
        <d v="1899-12-30T00:54:06"/>
        <d v="1899-12-30T00:53:47"/>
        <d v="1899-12-30T00:57:21"/>
        <d v="1899-12-30T00:55:03"/>
        <d v="1899-12-30T00:49:15"/>
        <d v="1899-12-30T00:54:43"/>
        <d v="1899-12-30T00:55:45"/>
        <d v="1899-12-30T00:52:16"/>
        <d v="1899-12-30T00:52:38"/>
        <d v="1899-12-30T00:56:29"/>
        <d v="1899-12-30T00:55:58"/>
        <d v="1899-12-30T00:54:50"/>
        <d v="1899-12-30T00:53:01"/>
        <d v="1899-12-30T00:52:28"/>
        <d v="1899-12-30T00:55:09"/>
        <d v="1899-12-30T00:57:18"/>
        <d v="1899-12-30T00:50:29"/>
        <d v="1899-12-30T01:15:36"/>
        <d v="1899-12-30T00:55:22"/>
        <d v="1899-12-30T00:57:29"/>
        <d v="1899-12-30T00:56:40"/>
        <d v="1899-12-30T00:56:25"/>
        <d v="1899-12-30T00:55:41"/>
        <d v="1899-12-30T01:28:24"/>
        <d v="1899-12-30T00:58:56"/>
        <d v="1899-12-30T00:52:49"/>
        <d v="1899-12-30T00:52:25"/>
        <d v="1899-12-30T00:57:16"/>
        <d v="1899-12-30T00:56:00"/>
        <d v="1899-12-30T00:52:15"/>
        <d v="1899-12-30T00:01:22"/>
        <d v="1899-12-30T00:51:10"/>
        <d v="1899-12-30T00:54:53"/>
        <d v="1899-12-30T00:54:58"/>
        <d v="1899-12-30T00:59:16"/>
        <d v="1899-12-30T00:52:31"/>
        <d v="1899-12-30T00:56:01"/>
        <d v="1899-12-30T00:55:34"/>
        <d v="1899-12-30T02:14:17"/>
        <d v="1899-12-30T01:25:36"/>
        <d v="1899-12-30T00:43:19"/>
        <d v="1899-12-30T00:43:29"/>
        <d v="1899-12-30T00:39:31"/>
        <d v="1899-12-30T00:43:20"/>
        <d v="1899-12-30T00:43:09"/>
        <d v="1899-12-30T00:38:18"/>
        <d v="1899-12-30T00:44:26"/>
        <d v="1899-12-30T00:43:55"/>
        <d v="1899-12-30T00:43:50"/>
        <d v="1899-12-30T00:43:05"/>
        <d v="1899-12-30T00:29:49"/>
        <d v="1899-12-30T00:28:03"/>
        <d v="1899-12-30T00:27:12"/>
        <d v="1899-12-30T00:28:13"/>
        <d v="1899-12-30T00:27:38"/>
        <d v="1899-12-30T00:28:16"/>
        <d v="1899-12-30T03:49:13"/>
        <d v="1899-12-30T00:28:27"/>
        <d v="1899-12-30T00:32:48"/>
        <d v="1899-12-30T00:32:10"/>
        <d v="1899-12-30T02:43:09"/>
        <d v="1899-12-30T00:36:43"/>
        <d v="1899-12-30T00:27:57"/>
        <d v="1899-12-30T02:30:49"/>
        <d v="1899-12-30T00:28:25"/>
        <d v="1899-12-30T00:27:01"/>
        <d v="1899-12-30T00:26:25"/>
        <d v="1899-12-30T00:26:40"/>
        <d v="1899-12-30T00:27:42"/>
        <d v="1899-12-30T00:26:03"/>
        <d v="1899-12-30T00:26:06"/>
        <d v="1899-12-30T00:25:48"/>
        <d v="1899-12-30T00:29:03"/>
        <d v="1899-12-30T00:31:22"/>
        <d v="1899-12-30T00:30:45"/>
        <d v="1899-12-30T01:27:46"/>
        <d v="1899-12-30T01:43:14"/>
        <d v="1899-12-30T01:56:45"/>
        <d v="1899-12-30T01:23:29"/>
        <d v="1899-12-30T02:10:32"/>
        <d v="1899-12-30T01:43:06"/>
        <d v="1899-12-30T01:34:20"/>
        <d v="1899-12-30T01:35:47"/>
        <d v="1899-12-30T00:51:04"/>
        <d v="1899-12-30T00:52:05"/>
        <d v="1899-12-30T00:52:18"/>
        <d v="1899-12-30T00:52:26"/>
        <d v="1899-12-30T00:52:27"/>
        <d v="1899-12-30T00:52:04"/>
        <d v="1899-12-30T01:28:55"/>
        <d v="1899-12-30T01:25:42"/>
        <d v="1899-12-30T00:56:23"/>
        <d v="1899-12-30T00:17:57"/>
        <d v="1899-12-30T00:41:49"/>
        <d v="1899-12-30T00:44:08"/>
        <d v="1899-12-30T00:44:34"/>
        <d v="1899-12-30T00:43:56"/>
        <d v="1899-12-30T00:44:35"/>
        <d v="1899-12-30T00:44:31"/>
        <d v="1899-12-30T00:44:38"/>
        <d v="1899-12-30T00:41:26"/>
        <d v="1899-12-30T00:31:40"/>
        <d v="1899-12-30T00:02:14"/>
        <d v="1899-12-30T01:38:17"/>
        <d v="1899-12-30T00:57:37"/>
        <d v="1899-12-30T00:02:46"/>
        <d v="1899-12-30T00:57:04"/>
        <d v="1899-12-30T00:57:31"/>
        <d v="1899-12-30T00:33:12"/>
        <d v="1899-12-30T00:53:06"/>
        <d v="1899-12-30T00:46:59"/>
        <d v="1899-12-30T00:47:09"/>
        <d v="1899-12-30T00:47:14"/>
        <d v="1899-12-30T00:47:00"/>
        <d v="1899-12-30T00:31:35"/>
        <d v="1899-12-30T00:47:11"/>
        <d v="1899-12-30T00:46:30"/>
        <d v="1899-12-30T00:46:57"/>
        <d v="1899-12-30T00:46:56"/>
        <d v="1899-12-30T00:46:47"/>
        <d v="1899-12-30T00:47:57"/>
        <d v="1899-12-30T00:47:56"/>
        <d v="1899-12-30T01:26:44"/>
        <d v="1899-12-30T00:24:23"/>
        <d v="1899-12-30T00:24:05"/>
        <d v="1899-12-30T00:01:15"/>
        <d v="1899-12-30T00:24:24"/>
        <d v="1899-12-30T00:24:48"/>
        <d v="1899-12-30T00:22:25"/>
        <d v="1899-12-30T00:59:00"/>
        <d v="1899-12-30T00:59:59"/>
        <d v="1899-12-30T00:49:46"/>
        <d v="1899-12-30T00:45:05"/>
        <d v="1899-12-30T00:56:06"/>
        <d v="1899-12-30T00:11:01"/>
        <d v="1899-12-30T02:18:42"/>
        <d v="1899-12-30T01:34:49"/>
        <d v="1899-12-30T00:51:30"/>
        <d v="1899-12-30T00:48:52"/>
        <d v="1899-12-30T00:47:07"/>
        <d v="1899-12-30T00:04:43"/>
        <d v="1899-12-30T00:03:04"/>
      </sharedItems>
    </cacheField>
    <cacheField name="Country" numFmtId="0">
      <sharedItems/>
    </cacheField>
    <cacheField name="Quarters" numFmtId="0" databaseField="0">
      <fieldGroup base="1">
        <rangePr groupBy="quarters" startDate="2014-08-15T09:29:52" endDate="2022-02-02T22:01:29"/>
        <groupItems count="6">
          <s v="&lt;15/08/2014"/>
          <s v="Qtr1"/>
          <s v="Qtr2"/>
          <s v="Qtr3"/>
          <s v="Qtr4"/>
          <s v="&gt;02/02/2022"/>
        </groupItems>
      </fieldGroup>
    </cacheField>
    <cacheField name="Years" numFmtId="0" databaseField="0">
      <fieldGroup base="1">
        <rangePr groupBy="years" startDate="2014-08-15T09:29:52" endDate="2022-02-02T22:01:29"/>
        <groupItems count="11">
          <s v="&lt;15/08/2014"/>
          <s v="2014"/>
          <s v="2015"/>
          <s v="2016"/>
          <s v="2017"/>
          <s v="2018"/>
          <s v="2019"/>
          <s v="2020"/>
          <s v="2021"/>
          <s v="2022"/>
          <s v="&gt;02/0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1.68507939815" createdVersion="8" refreshedVersion="8" minRefreshableVersion="3" recordCount="7937" xr:uid="{CAD239CB-876F-7445-8923-686B01C639E0}">
  <cacheSource type="worksheet">
    <worksheetSource ref="A1:P1048576" sheet="ViewingActivity"/>
  </cacheSource>
  <cacheFields count="18">
    <cacheField name="Profile Name" numFmtId="0">
      <sharedItems containsBlank="1"/>
    </cacheField>
    <cacheField name="Start Time" numFmtId="0">
      <sharedItems containsNonDate="0" containsDate="1" containsString="0" containsBlank="1" minDate="2014-08-15T09:29:52" maxDate="2022-02-02T22:01:29" count="7936">
        <d v="2022-02-02T22:01:29"/>
        <d v="2022-02-02T21:15:51"/>
        <d v="2022-02-02T20:34:53"/>
        <d v="2022-02-02T19:49:02"/>
        <d v="2022-02-02T19:04:14"/>
        <d v="2022-02-01T21:44:08"/>
        <d v="2022-02-01T21:01:36"/>
        <d v="2022-02-01T20:20:57"/>
        <d v="2022-02-01T19:36:49"/>
        <d v="2022-02-01T19:36:34"/>
        <d v="2022-02-01T19:34:09"/>
        <d v="2022-02-01T17:58:28"/>
        <d v="2022-02-01T12:34:53"/>
        <d v="2022-01-31T22:35:06"/>
        <d v="2022-01-31T22:34:45"/>
        <d v="2022-01-31T21:56:09"/>
        <d v="2022-01-31T21:14:38"/>
        <d v="2022-01-31T20:29:12"/>
        <d v="2022-01-30T20:37:23"/>
        <d v="2022-01-30T19:56:42"/>
        <d v="2022-01-30T17:55:59"/>
        <d v="2022-01-30T17:13:11"/>
        <d v="2022-01-30T15:24:20"/>
        <d v="2022-01-30T15:23:14"/>
        <d v="2022-01-30T15:22:07"/>
        <d v="2022-01-30T14:51:19"/>
        <d v="2022-01-30T14:51:06"/>
        <d v="2022-01-29T09:28:17"/>
        <d v="2022-01-28T22:51:25"/>
        <d v="2022-01-28T22:21:15"/>
        <d v="2022-01-28T21:54:27"/>
        <d v="2022-01-28T21:14:17"/>
        <d v="2022-01-28T20:43:18"/>
        <d v="2022-01-28T20:42:56"/>
        <d v="2022-01-28T20:42:26"/>
        <d v="2022-01-28T19:46:01"/>
        <d v="2022-01-28T19:43:13"/>
        <d v="2022-01-28T19:43:04"/>
        <d v="2022-01-27T21:42:09"/>
        <d v="2022-01-27T21:05:03"/>
        <d v="2022-01-27T19:10:44"/>
        <d v="2022-01-27T18:22:17"/>
        <d v="2022-01-26T21:33:49"/>
        <d v="2022-01-26T20:30:19"/>
        <d v="2022-01-26T19:22:13"/>
        <d v="2022-01-25T23:45:22"/>
        <d v="2022-01-25T22:30:22"/>
        <d v="2022-01-25T21:30:41"/>
        <d v="2022-01-25T20:04:39"/>
        <d v="2022-01-25T18:58:15"/>
        <d v="2022-01-24T22:24:27"/>
        <d v="2022-01-24T21:26:34"/>
        <d v="2022-01-24T20:23:16"/>
        <d v="2022-01-24T19:33:09"/>
        <d v="2022-01-24T18:56:46"/>
        <d v="2022-01-24T18:25:03"/>
        <d v="2022-01-23T22:32:46"/>
        <d v="2022-01-23T21:27:55"/>
        <d v="2022-01-23T20:30:17"/>
        <d v="2022-01-23T20:29:48"/>
        <d v="2022-01-23T20:24:02"/>
        <d v="2022-01-23T20:21:17"/>
        <d v="2022-01-23T20:21:03"/>
        <d v="2022-01-23T19:33:15"/>
        <d v="2022-01-23T19:04:34"/>
        <d v="2022-01-23T13:17:48"/>
        <d v="2022-01-23T13:10:43"/>
        <d v="2022-01-23T09:48:24"/>
        <d v="2022-01-23T09:47:20"/>
        <d v="2022-01-22T20:43:56"/>
        <d v="2022-01-22T19:53:56"/>
        <d v="2022-01-22T19:08:48"/>
        <d v="2022-01-22T17:49:52"/>
        <d v="2022-01-22T17:03:50"/>
        <d v="2022-01-22T16:19:14"/>
        <d v="2022-01-22T14:10:47"/>
        <d v="2022-01-22T13:24:09"/>
        <d v="2022-01-22T13:09:08"/>
        <d v="2022-01-19T21:52:12"/>
        <d v="2022-01-19T21:06:53"/>
        <d v="2022-01-19T19:26:19"/>
        <d v="2022-01-19T19:25:54"/>
        <d v="2022-01-19T19:25:11"/>
        <d v="2022-01-19T18:35:54"/>
        <d v="2022-01-19T18:35:34"/>
        <d v="2022-01-17T23:10:29"/>
        <d v="2022-01-17T22:25:13"/>
        <d v="2022-01-17T22:21:09"/>
        <d v="2022-01-17T22:20:41"/>
        <d v="2022-01-17T22:17:01"/>
        <d v="2022-01-17T19:59:39"/>
        <d v="2022-01-17T19:57:11"/>
        <d v="2022-01-17T19:34:20"/>
        <d v="2022-01-17T17:16:22"/>
        <d v="2022-01-16T22:39:36"/>
        <d v="2022-01-16T22:15:28"/>
        <d v="2022-01-16T21:46:32"/>
        <d v="2022-01-16T21:37:50"/>
        <d v="2022-01-16T21:10:09"/>
        <d v="2022-01-16T20:43:10"/>
        <d v="2022-01-16T20:21:22"/>
        <d v="2022-01-16T19:43:56"/>
        <d v="2022-01-16T19:09:01"/>
        <d v="2022-01-16T18:42:37"/>
        <d v="2022-01-16T18:17:39"/>
        <d v="2022-01-16T17:43:22"/>
        <d v="2022-01-16T17:11:36"/>
        <d v="2022-01-16T16:44:21"/>
        <d v="2022-01-16T16:34:23"/>
        <d v="2022-01-16T08:55:48"/>
        <d v="2022-01-15T23:47:28"/>
        <d v="2022-01-15T23:19:56"/>
        <d v="2022-01-15T22:54:08"/>
        <d v="2022-01-15T22:28:54"/>
        <d v="2022-01-15T22:04:29"/>
        <d v="2022-01-15T21:35:07"/>
        <d v="2022-01-15T21:00:47"/>
        <d v="2022-01-15T20:34:49"/>
        <d v="2022-01-15T20:06:45"/>
        <d v="2022-01-15T19:38:14"/>
        <d v="2022-01-15T19:17:24"/>
        <d v="2022-01-14T23:10:54"/>
        <d v="2022-01-14T22:45:45"/>
        <d v="2022-01-14T22:42:38"/>
        <d v="2022-01-14T19:21:10"/>
        <d v="2022-01-14T18:48:19"/>
        <d v="2022-01-14T18:47:35"/>
        <d v="2022-01-14T18:46:22"/>
        <d v="2022-01-11T23:11:26"/>
        <d v="2022-01-11T22:30:47"/>
        <d v="2022-01-11T21:46:35"/>
        <d v="2022-01-11T21:06:15"/>
        <d v="2022-01-11T20:16:20"/>
        <d v="2022-01-10T22:34:03"/>
        <d v="2022-01-10T21:52:07"/>
        <d v="2022-01-10T21:11:37"/>
        <d v="2022-01-10T20:23:47"/>
        <d v="2022-01-09T21:42:51"/>
        <d v="2022-01-09T21:42:27"/>
        <d v="2022-01-09T21:42:08"/>
        <d v="2022-01-09T21:41:23"/>
        <d v="2022-01-09T20:39:54"/>
        <d v="2022-01-09T19:43:26"/>
        <d v="2022-01-09T18:43:31"/>
        <d v="2022-01-09T15:32:59"/>
        <d v="2022-01-09T14:36:15"/>
        <d v="2022-01-09T13:37:02"/>
        <d v="2022-01-09T11:54:29"/>
        <d v="2022-01-09T10:51:32"/>
        <d v="2022-01-09T10:32:37"/>
        <d v="2022-01-09T10:32:29"/>
        <d v="2022-01-08T21:07:59"/>
        <d v="2022-01-08T21:07:49"/>
        <d v="2022-01-08T00:22:26"/>
        <d v="2022-01-07T23:22:48"/>
        <d v="2022-01-07T22:21:17"/>
        <d v="2022-01-07T21:13:39"/>
        <d v="2022-01-07T20:01:50"/>
        <d v="2022-01-07T19:05:25"/>
        <d v="2022-01-06T22:34:15"/>
        <d v="2022-01-06T21:36:30"/>
        <d v="2022-01-06T21:36:18"/>
        <d v="2022-01-05T20:08:11"/>
        <d v="2022-01-05T20:07:40"/>
        <d v="2022-01-05T20:06:35"/>
        <d v="2022-01-05T19:18:36"/>
        <d v="2022-01-05T18:24:26"/>
        <d v="2022-01-05T18:21:37"/>
        <d v="2022-01-04T23:45:05"/>
        <d v="2022-01-04T22:53:34"/>
        <d v="2022-01-04T21:57:36"/>
        <d v="2022-01-04T21:09:39"/>
        <d v="2022-01-04T20:22:40"/>
        <d v="2022-01-04T19:34:04"/>
        <d v="2022-01-03T22:18:43"/>
        <d v="2022-01-03T21:25:53"/>
        <d v="2022-01-03T20:36:29"/>
        <d v="2022-01-03T19:56:32"/>
        <d v="2022-01-03T19:06:46"/>
        <d v="2022-01-03T18:14:10"/>
        <d v="2022-01-03T17:31:34"/>
        <d v="2022-01-03T16:42:12"/>
        <d v="2022-01-03T13:35:21"/>
        <d v="2022-01-02T22:50:23"/>
        <d v="2022-01-02T22:07:31"/>
        <d v="2022-01-02T21:41:29"/>
        <d v="2022-01-02T21:19:56"/>
        <d v="2022-01-02T20:57:07"/>
        <d v="2022-01-02T20:14:17"/>
        <d v="2022-01-02T19:52:03"/>
        <d v="2022-01-02T19:26:02"/>
        <d v="2022-01-02T19:24:55"/>
        <d v="2022-01-02T17:15:02"/>
        <d v="2022-01-02T16:53:27"/>
        <d v="2022-01-02T16:32:00"/>
        <d v="2022-01-02T16:00:24"/>
        <d v="2022-01-02T15:32:02"/>
        <d v="2022-01-02T14:49:12"/>
        <d v="2022-01-02T10:48:45"/>
        <d v="2022-01-01T23:35:17"/>
        <d v="2022-01-01T23:13:38"/>
        <d v="2022-01-01T22:51:49"/>
        <d v="2022-01-01T22:51:43"/>
        <d v="2021-12-31T15:33:48"/>
        <d v="2021-12-31T14:43:48"/>
        <d v="2021-12-31T14:43:39"/>
        <d v="2021-12-31T10:36:27"/>
        <d v="2021-12-31T09:31:09"/>
        <d v="2021-12-30T21:43:17"/>
        <d v="2021-12-30T21:10:28"/>
        <d v="2021-12-30T20:48:55"/>
        <d v="2021-12-30T20:24:16"/>
        <d v="2021-12-30T20:00:21"/>
        <d v="2021-12-30T19:38:34"/>
        <d v="2021-12-30T19:13:33"/>
        <d v="2021-12-29T23:21:37"/>
        <d v="2021-12-29T22:43:40"/>
        <d v="2021-12-29T22:22:09"/>
        <d v="2021-12-29T22:00:39"/>
        <d v="2021-12-29T21:37:11"/>
        <d v="2021-12-29T21:12:50"/>
        <d v="2021-12-28T22:18:54"/>
        <d v="2021-12-28T21:48:57"/>
        <d v="2021-12-28T21:06:05"/>
        <d v="2021-12-28T20:44:04"/>
        <d v="2021-12-28T20:10:51"/>
        <d v="2021-12-28T19:49:37"/>
        <d v="2021-12-28T19:25:17"/>
        <d v="2021-12-28T19:03:52"/>
        <d v="2021-12-28T18:42:37"/>
        <d v="2021-12-28T17:48:40"/>
        <d v="2021-12-28T17:10:42"/>
        <d v="2021-12-28T16:50:50"/>
        <d v="2021-12-28T16:12:24"/>
        <d v="2021-12-28T15:49:32"/>
        <d v="2021-12-28T15:27:33"/>
        <d v="2021-12-28T15:05:35"/>
        <d v="2021-12-28T14:44:09"/>
        <d v="2021-12-27T21:46:17"/>
        <d v="2021-12-27T21:22:10"/>
        <d v="2021-12-27T21:00:39"/>
        <d v="2021-12-27T20:39:10"/>
        <d v="2021-12-27T20:14:34"/>
        <d v="2021-12-27T19:53:10"/>
        <d v="2021-12-27T19:32:12"/>
        <d v="2021-12-27T19:08:18"/>
        <d v="2021-12-27T18:18:55"/>
        <d v="2021-12-27T18:18:30"/>
        <d v="2021-12-27T17:57:31"/>
        <d v="2021-12-27T17:33:02"/>
        <d v="2021-12-27T17:11:58"/>
        <d v="2021-12-27T16:22:52"/>
        <d v="2021-12-27T16:01:09"/>
        <d v="2021-12-27T15:39:42"/>
        <d v="2021-12-27T15:17:25"/>
        <d v="2021-12-27T14:56:07"/>
        <d v="2021-12-27T14:09:13"/>
        <d v="2021-12-27T13:45:42"/>
        <d v="2021-12-27T13:24:25"/>
        <d v="2021-12-27T13:02:47"/>
        <d v="2021-12-27T09:57:14"/>
        <d v="2021-12-27T09:39:41"/>
        <d v="2021-12-26T21:36:11"/>
        <d v="2021-12-26T21:14:35"/>
        <d v="2021-12-26T20:47:32"/>
        <d v="2021-12-26T20:25:17"/>
        <d v="2021-12-26T20:04:05"/>
        <d v="2021-12-26T19:41:12"/>
        <d v="2021-12-26T19:05:35"/>
        <d v="2021-12-26T18:44:47"/>
        <d v="2021-12-26T18:02:36"/>
        <d v="2021-12-26T17:41:28"/>
        <d v="2021-12-26T17:19:49"/>
        <d v="2021-12-25T23:24:57"/>
        <d v="2021-12-25T22:51:56"/>
        <d v="2021-12-25T22:26:59"/>
        <d v="2021-12-25T22:00:26"/>
        <d v="2021-12-25T21:39:10"/>
        <d v="2021-12-25T21:18:11"/>
        <d v="2021-12-25T11:35:08"/>
        <d v="2021-12-25T11:02:44"/>
        <d v="2021-12-25T11:02:15"/>
        <d v="2021-12-25T11:01:21"/>
        <d v="2021-12-25T10:33:37"/>
        <d v="2021-12-24T23:40:39"/>
        <d v="2021-12-24T23:19:14"/>
        <d v="2021-12-24T22:54:27"/>
        <d v="2021-12-24T22:31:59"/>
        <d v="2021-12-24T22:07:11"/>
        <d v="2021-12-24T21:44:24"/>
        <d v="2021-12-24T21:42:45"/>
        <d v="2021-12-24T21:17:23"/>
        <d v="2021-12-24T20:30:34"/>
        <d v="2021-12-24T20:14:46"/>
        <d v="2021-12-24T18:37:14"/>
        <d v="2021-12-24T18:15:58"/>
        <d v="2021-12-24T17:54:16"/>
        <d v="2021-12-24T17:18:27"/>
        <d v="2021-12-23T21:49:22"/>
        <d v="2021-12-23T21:28:05"/>
        <d v="2021-12-23T21:01:58"/>
        <d v="2021-12-23T20:36:17"/>
        <d v="2021-12-23T20:15:03"/>
        <d v="2021-12-23T19:53:49"/>
        <d v="2021-12-23T19:25:45"/>
        <d v="2021-12-23T18:54:18"/>
        <d v="2021-12-22T22:12:16"/>
        <d v="2021-12-22T21:50:55"/>
        <d v="2021-12-22T21:31:34"/>
        <d v="2021-12-22T20:04:08"/>
        <d v="2021-12-22T19:41:26"/>
        <d v="2021-12-22T19:11:07"/>
        <d v="2021-12-21T20:34:25"/>
        <d v="2021-12-21T19:39:21"/>
        <d v="2021-12-21T19:18:05"/>
        <d v="2021-12-21T18:56:55"/>
        <d v="2021-12-20T22:14:21"/>
        <d v="2021-12-20T21:53:15"/>
        <d v="2021-12-20T21:30:51"/>
        <d v="2021-12-20T21:09:20"/>
        <d v="2021-12-20T20:45:01"/>
        <d v="2021-12-19T21:39:42"/>
        <d v="2021-12-19T21:20:46"/>
        <d v="2021-12-18T23:02:22"/>
        <d v="2021-12-18T21:50:47"/>
        <d v="2021-12-18T21:30:04"/>
        <d v="2021-12-18T21:08:22"/>
        <d v="2021-12-01T16:50:49"/>
        <d v="2021-12-01T15:39:48"/>
        <d v="2021-12-01T14:42:11"/>
        <d v="2021-12-01T13:57:30"/>
        <d v="2021-12-01T13:56:38"/>
        <d v="2021-11-27T22:17:20"/>
        <d v="2021-11-27T21:37:09"/>
        <d v="2021-11-27T21:36:40"/>
        <d v="2021-11-27T01:02:09"/>
        <d v="2021-11-27T01:01:31"/>
        <d v="2021-11-19T16:34:03"/>
        <d v="2021-11-19T15:54:04"/>
        <d v="2021-11-19T15:29:48"/>
        <d v="2021-11-19T15:29:34"/>
        <d v="2021-11-08T21:39:38"/>
        <d v="2021-11-08T21:39:25"/>
        <d v="2021-11-05T21:39:05"/>
        <d v="2021-11-05T21:38:12"/>
        <d v="2021-10-28T13:33:37"/>
        <d v="2021-10-28T13:11:02"/>
        <d v="2021-10-28T13:00:59"/>
        <d v="2021-10-25T14:44:52"/>
        <d v="2021-10-24T21:12:26"/>
        <d v="2021-10-24T20:01:53"/>
        <d v="2021-10-24T19:56:34"/>
        <d v="2021-10-24T19:56:02"/>
        <d v="2021-10-24T19:55:41"/>
        <d v="2021-10-24T19:54:48"/>
        <d v="2021-10-24T19:54:13"/>
        <d v="2021-10-24T19:53:46"/>
        <d v="2021-10-24T19:52:13"/>
        <d v="2021-10-22T20:22:59"/>
        <d v="2021-10-22T19:57:22"/>
        <d v="2021-10-22T19:36:35"/>
        <d v="2021-10-22T19:03:41"/>
        <d v="2021-10-22T18:35:03"/>
        <d v="2021-10-21T18:29:57"/>
        <d v="2021-10-21T18:01:46"/>
        <d v="2021-10-20T20:53:30"/>
        <d v="2021-10-20T20:29:43"/>
        <d v="2021-10-20T20:04:14"/>
        <d v="2021-10-20T19:22:05"/>
        <d v="2021-10-20T18:55:46"/>
        <d v="2021-10-20T18:55:18"/>
        <d v="2021-10-20T18:55:05"/>
        <d v="2021-10-20T18:54:57"/>
        <d v="2021-10-20T18:53:57"/>
        <d v="2021-10-20T18:45:09"/>
        <d v="2021-10-20T18:44:47"/>
        <d v="2021-10-19T19:53:10"/>
        <d v="2021-10-19T19:23:46"/>
        <d v="2021-10-19T18:09:38"/>
        <d v="2021-10-18T21:37:46"/>
        <d v="2021-10-18T20:46:22"/>
        <d v="2021-10-18T19:56:02"/>
        <d v="2021-10-18T18:47:49"/>
        <d v="2021-10-18T18:41:17"/>
        <d v="2021-10-17T22:09:35"/>
        <d v="2021-10-17T21:08:20"/>
        <d v="2021-10-17T20:09:11"/>
        <d v="2021-10-17T20:09:03"/>
        <d v="2021-10-17T20:08:50"/>
        <d v="2021-10-16T13:30:17"/>
        <d v="2021-10-16T13:07:42"/>
        <d v="2021-10-16T12:43:41"/>
        <d v="2021-10-16T12:20:48"/>
        <d v="2021-10-16T12:07:41"/>
        <d v="2021-10-16T11:52:21"/>
        <d v="2021-10-16T11:28:42"/>
        <d v="2021-10-16T11:05:16"/>
        <d v="2021-10-15T16:45:38"/>
        <d v="2021-10-15T11:53:28"/>
        <d v="2021-10-15T11:31:24"/>
        <d v="2021-10-15T11:06:55"/>
        <d v="2021-10-05T20:39:01"/>
        <d v="2021-10-04T20:07:04"/>
        <d v="2021-10-04T19:55:08"/>
        <d v="2021-10-04T19:09:57"/>
        <d v="2021-10-04T18:42:36"/>
        <d v="2021-10-03T21:07:49"/>
        <d v="2021-10-03T20:19:44"/>
        <d v="2021-10-02T20:48:49"/>
        <d v="2021-10-02T19:49:33"/>
        <d v="2021-10-02T18:56:11"/>
        <d v="2021-10-02T17:50:24"/>
        <d v="2021-10-02T16:52:15"/>
        <d v="2021-10-01T21:18:52"/>
        <d v="2021-10-01T21:18:42"/>
        <d v="2021-10-01T20:28:09"/>
        <d v="2021-10-01T20:28:01"/>
        <d v="2021-10-01T19:48:31"/>
        <d v="2021-10-01T18:42:31"/>
        <d v="2021-09-30T20:08:35"/>
        <d v="2021-09-30T20:08:28"/>
        <d v="2021-09-29T17:18:46"/>
        <d v="2021-09-28T19:32:47"/>
        <d v="2021-09-28T18:48:54"/>
        <d v="2021-09-27T21:13:16"/>
        <d v="2021-09-27T20:29:13"/>
        <d v="2021-09-27T19:33:37"/>
        <d v="2021-09-27T18:51:55"/>
        <d v="2021-09-27T18:50:23"/>
        <d v="2021-09-26T19:53:47"/>
        <d v="2021-09-26T19:07:35"/>
        <d v="2021-09-26T17:21:31"/>
        <d v="2021-09-26T16:03:46"/>
        <d v="2021-09-25T19:14:32"/>
        <d v="2021-09-25T18:26:55"/>
        <d v="2021-09-25T17:29:13"/>
        <d v="2021-09-25T16:38:53"/>
        <d v="2021-09-24T20:30:16"/>
        <d v="2021-09-24T19:48:52"/>
        <d v="2021-09-23T20:41:33"/>
        <d v="2021-09-23T19:57:13"/>
        <d v="2021-09-23T18:43:05"/>
        <d v="2021-09-23T12:20:05"/>
        <d v="2021-09-22T18:50:27"/>
        <d v="2021-09-22T17:53:57"/>
        <d v="2021-09-21T22:04:03"/>
        <d v="2021-09-21T21:19:54"/>
        <d v="2021-09-21T20:25:42"/>
        <d v="2021-09-21T19:42:52"/>
        <d v="2021-09-21T19:00:10"/>
        <d v="2021-09-21T18:59:27"/>
        <d v="2021-09-20T21:28:57"/>
        <d v="2021-09-20T20:42:35"/>
        <d v="2021-09-20T19:59:57"/>
        <d v="2021-09-20T19:15:32"/>
        <d v="2021-09-20T18:22:48"/>
        <d v="2021-09-20T18:20:50"/>
        <d v="2021-09-17T20:59:09"/>
        <d v="2021-09-17T20:06:29"/>
        <d v="2021-09-17T19:25:08"/>
        <d v="2021-09-17T18:03:43"/>
        <d v="2021-09-17T18:03:26"/>
        <d v="2021-09-16T20:03:52"/>
        <d v="2021-09-16T19:56:41"/>
        <d v="2021-09-16T18:01:50"/>
        <d v="2021-09-15T21:21:23"/>
        <d v="2021-09-15T20:53:51"/>
        <d v="2021-09-15T20:26:07"/>
        <d v="2021-09-15T20:01:24"/>
        <d v="2021-09-15T19:35:54"/>
        <d v="2021-09-15T19:03:43"/>
        <d v="2021-09-15T19:03:32"/>
        <d v="2021-09-15T19:03:23"/>
        <d v="2021-09-15T19:03:12"/>
        <d v="2021-09-14T18:26:15"/>
        <d v="2021-09-06T11:24:31"/>
        <d v="2021-08-30T20:23:50"/>
        <d v="2021-08-30T19:30:55"/>
        <d v="2021-08-30T18:45:14"/>
        <d v="2021-08-30T17:59:08"/>
        <d v="2021-08-30T17:11:53"/>
        <d v="2021-08-30T16:23:21"/>
        <d v="2021-08-30T16:00:18"/>
        <d v="2021-08-30T15:36:59"/>
        <d v="2021-08-30T15:13:21"/>
        <d v="2021-08-30T15:02:17"/>
        <d v="2021-08-30T14:02:04"/>
        <d v="2021-08-30T13:40:24"/>
        <d v="2021-08-30T13:05:07"/>
        <d v="2021-08-30T12:40:49"/>
        <d v="2021-08-30T12:09:30"/>
        <d v="2021-08-30T11:47:48"/>
        <d v="2021-08-30T11:04:56"/>
        <d v="2021-08-30T10:43:13"/>
        <d v="2021-08-30T10:21:22"/>
        <d v="2021-08-30T10:21:02"/>
        <d v="2021-08-30T10:00:08"/>
        <d v="2021-08-30T09:39:47"/>
        <d v="2021-08-30T08:26:48"/>
        <d v="2021-08-30T08:26:13"/>
        <d v="2021-08-29T17:38:12"/>
        <d v="2021-08-29T17:37:42"/>
        <d v="2021-08-28T20:28:26"/>
        <d v="2021-08-28T20:28:06"/>
        <d v="2021-08-28T17:50:28"/>
        <d v="2021-08-28T17:50:12"/>
        <d v="2021-08-28T17:49:00"/>
        <d v="2021-08-28T17:48:05"/>
        <d v="2021-08-28T17:47:43"/>
        <d v="2021-08-28T17:46:33"/>
        <d v="2021-08-28T15:42:58"/>
        <d v="2021-08-27T21:39:46"/>
        <d v="2021-08-27T20:52:46"/>
        <d v="2021-08-27T20:51:06"/>
        <d v="2021-08-27T20:05:43"/>
        <d v="2021-08-27T19:09:00"/>
        <d v="2021-08-27T18:21:31"/>
        <d v="2021-08-27T17:25:12"/>
        <d v="2021-08-27T17:25:07"/>
        <d v="2021-08-27T17:24:32"/>
        <d v="2021-08-26T21:42:51"/>
        <d v="2021-08-26T20:57:11"/>
        <d v="2021-08-26T20:55:54"/>
        <d v="2021-08-26T20:55:06"/>
        <d v="2021-08-26T20:54:28"/>
        <d v="2021-08-26T20:53:54"/>
        <d v="2021-08-26T20:39:16"/>
        <d v="2021-08-26T18:41:09"/>
        <d v="2021-08-26T18:15:48"/>
        <d v="2021-08-26T17:45:11"/>
        <d v="2021-08-24T21:38:29"/>
        <d v="2021-08-24T21:11:18"/>
        <d v="2021-08-24T20:34:48"/>
        <d v="2021-08-24T20:08:19"/>
        <d v="2021-08-24T19:39:23"/>
        <d v="2021-08-24T19:10:18"/>
        <d v="2021-08-24T18:32:46"/>
        <d v="2021-08-24T18:03:16"/>
        <d v="2021-08-23T21:10:04"/>
        <d v="2021-08-23T20:37:50"/>
        <d v="2021-08-23T20:01:08"/>
        <d v="2021-08-23T19:32:07"/>
        <d v="2021-08-23T18:46:52"/>
        <d v="2021-08-23T18:20:44"/>
        <d v="2021-08-23T17:49:58"/>
        <d v="2021-08-22T20:14:46"/>
        <d v="2021-08-22T19:41:48"/>
        <d v="2021-08-22T19:14:25"/>
        <d v="2021-08-22T18:44:55"/>
        <d v="2021-08-22T18:11:18"/>
        <d v="2021-08-22T17:31:27"/>
        <d v="2021-08-22T16:50:57"/>
        <d v="2021-08-22T16:24:07"/>
        <d v="2021-08-22T15:52:21"/>
        <d v="2021-08-22T15:20:43"/>
        <d v="2021-08-22T14:53:37"/>
        <d v="2021-08-22T14:25:13"/>
        <d v="2021-08-22T14:25:04"/>
        <d v="2021-08-22T07:58:32"/>
        <d v="2021-08-22T07:28:31"/>
        <d v="2021-08-22T06:55:37"/>
        <d v="2021-08-22T06:24:37"/>
        <d v="2021-08-22T05:56:10"/>
        <d v="2021-08-22T05:18:51"/>
        <d v="2021-08-22T04:50:17"/>
        <d v="2021-08-22T04:21:10"/>
        <d v="2021-08-22T04:20:09"/>
        <d v="2021-08-21T20:32:15"/>
        <d v="2021-08-21T20:04:36"/>
        <d v="2021-08-21T19:36:32"/>
        <d v="2021-08-21T19:09:04"/>
        <d v="2021-08-21T18:32:14"/>
        <d v="2021-08-21T17:46:22"/>
        <d v="2021-08-21T17:09:32"/>
        <d v="2021-08-21T15:23:35"/>
        <d v="2021-08-21T14:54:52"/>
        <d v="2021-08-20T22:02:56"/>
        <d v="2021-08-20T21:34:35"/>
        <d v="2021-08-20T21:05:18"/>
        <d v="2021-08-20T21:05:11"/>
        <d v="2021-08-20T20:32:45"/>
        <d v="2021-08-20T20:04:11"/>
        <d v="2021-08-20T20:02:21"/>
        <d v="2021-08-20T18:36:54"/>
        <d v="2021-08-20T18:09:43"/>
        <d v="2021-08-20T18:05:51"/>
        <d v="2021-08-20T18:05:41"/>
        <d v="2021-08-20T17:29:14"/>
        <d v="2021-08-19T20:31:23"/>
        <d v="2021-08-18T20:49:08"/>
        <d v="2021-08-18T19:04:46"/>
        <d v="2021-08-18T17:40:35"/>
        <d v="2021-08-18T16:36:10"/>
        <d v="2021-08-17T21:29:41"/>
        <d v="2021-08-17T21:28:42"/>
        <d v="2021-08-17T21:28:15"/>
        <d v="2021-08-17T21:28:01"/>
        <d v="2021-08-17T21:26:58"/>
        <d v="2021-08-17T21:26:33"/>
        <d v="2021-08-17T21:26:24"/>
        <d v="2021-08-17T21:26:09"/>
        <d v="2021-08-17T21:25:31"/>
        <d v="2021-08-17T21:25:21"/>
        <d v="2021-08-17T21:25:08"/>
        <d v="2021-08-17T21:24:52"/>
        <d v="2021-08-17T20:59:30"/>
        <d v="2021-08-17T20:28:15"/>
        <d v="2021-08-17T20:07:23"/>
        <d v="2021-08-17T17:52:31"/>
        <d v="2021-08-17T16:59:30"/>
        <d v="2021-08-17T16:23:01"/>
        <d v="2021-08-16T21:14:27"/>
        <d v="2021-08-16T20:32:42"/>
        <d v="2021-08-16T20:03:46"/>
        <d v="2021-08-16T19:32:32"/>
        <d v="2021-08-16T19:04:43"/>
        <d v="2021-08-16T18:13:39"/>
        <d v="2021-08-16T18:00:40"/>
        <d v="2021-08-15T22:02:04"/>
        <d v="2021-08-15T22:00:53"/>
        <d v="2021-08-15T22:00:30"/>
        <d v="2021-08-15T21:59:54"/>
        <d v="2021-08-15T21:58:22"/>
        <d v="2021-08-15T21:57:38"/>
        <d v="2021-08-15T21:57:20"/>
        <d v="2021-08-15T21:57:03"/>
        <d v="2021-08-15T21:56:06"/>
        <d v="2021-08-15T21:55:17"/>
        <d v="2021-08-15T21:54:45"/>
        <d v="2021-08-15T21:51:25"/>
        <d v="2021-08-15T21:48:00"/>
        <d v="2021-08-15T20:13:23"/>
        <d v="2021-08-15T20:12:55"/>
        <d v="2021-08-15T20:12:25"/>
        <d v="2021-08-15T20:11:56"/>
        <d v="2021-08-15T20:11:47"/>
        <d v="2021-08-15T17:00:19"/>
        <d v="2021-08-15T17:00:12"/>
        <d v="2021-08-15T15:33:40"/>
        <d v="2021-08-14T21:35:05"/>
        <d v="2021-08-13T22:32:03"/>
        <d v="2021-08-13T22:31:57"/>
        <d v="2021-08-12T21:38:38"/>
        <d v="2021-08-12T21:11:22"/>
        <d v="2021-08-12T20:41:21"/>
        <d v="2021-08-12T20:10:25"/>
        <d v="2021-08-12T19:45:19"/>
        <d v="2021-08-12T19:32:49"/>
        <d v="2021-08-11T21:26:00"/>
        <d v="2021-08-11T20:52:46"/>
        <d v="2021-08-11T20:22:21"/>
        <d v="2021-08-11T19:54:55"/>
        <d v="2021-08-11T17:52:28"/>
        <d v="2021-08-11T17:10:19"/>
        <d v="2021-08-10T21:18:07"/>
        <d v="2021-08-10T20:47:39"/>
        <d v="2021-08-10T20:06:56"/>
        <d v="2021-08-10T19:17:57"/>
        <d v="2021-08-10T18:42:30"/>
        <d v="2021-08-10T13:22:45"/>
        <d v="2021-08-10T12:44:47"/>
        <d v="2021-08-09T21:06:25"/>
        <d v="2021-08-09T20:40:07"/>
        <d v="2021-08-09T20:10:26"/>
        <d v="2021-08-09T19:39:48"/>
        <d v="2021-08-09T19:12:45"/>
        <d v="2021-08-09T18:28:59"/>
        <d v="2021-08-09T18:25:16"/>
        <d v="2021-08-09T17:55:58"/>
        <d v="2021-08-08T20:58:48"/>
        <d v="2021-08-08T20:35:04"/>
        <d v="2021-08-08T20:09:36"/>
        <d v="2021-08-08T19:39:01"/>
        <d v="2021-08-08T19:10:23"/>
        <d v="2021-08-08T18:28:34"/>
        <d v="2021-08-08T18:28:22"/>
        <d v="2021-08-08T15:17:13"/>
        <d v="2021-08-08T13:03:42"/>
        <d v="2021-08-08T12:10:27"/>
        <d v="2021-08-08T11:48:19"/>
        <d v="2021-08-07T20:11:42"/>
        <d v="2021-08-07T19:49:41"/>
        <d v="2021-08-07T19:16:00"/>
        <d v="2021-08-07T18:21:19"/>
        <d v="2021-08-07T17:59:52"/>
        <d v="2021-08-07T17:36:31"/>
        <d v="2021-08-07T17:00:45"/>
        <d v="2021-08-07T16:39:08"/>
        <d v="2021-08-07T16:38:55"/>
        <d v="2021-08-06T20:58:18"/>
        <d v="2021-08-06T20:36:58"/>
        <d v="2021-08-06T20:09:49"/>
        <d v="2021-08-06T15:33:22"/>
        <d v="2021-08-06T14:31:41"/>
        <d v="2021-08-06T14:22:07"/>
        <d v="2021-08-06T13:17:26"/>
        <d v="2021-08-06T10:57:52"/>
        <d v="2021-08-04T21:20:43"/>
        <d v="2021-08-04T20:37:02"/>
        <d v="2021-08-04T20:36:40"/>
        <d v="2021-08-04T19:52:40"/>
        <d v="2021-08-04T19:31:23"/>
        <d v="2021-08-04T19:31:13"/>
        <d v="2021-08-04T19:09:48"/>
        <d v="2021-08-03T21:04:53"/>
        <d v="2021-08-03T20:43:29"/>
        <d v="2021-08-03T20:21:51"/>
        <d v="2021-08-03T20:00:27"/>
        <d v="2021-08-02T20:16:27"/>
        <d v="2021-08-02T19:55:15"/>
        <d v="2021-08-02T19:30:12"/>
        <d v="2021-08-02T19:08:46"/>
        <d v="2021-08-02T18:45:03"/>
        <d v="2021-08-02T18:27:11"/>
        <d v="2021-08-01T15:01:02"/>
        <d v="2021-08-01T14:39:30"/>
        <d v="2021-08-01T14:17:44"/>
        <d v="2021-08-01T13:51:00"/>
        <d v="2021-08-01T13:29:40"/>
        <d v="2021-07-31T19:22:24"/>
        <d v="2021-07-31T19:00:37"/>
        <d v="2021-07-31T18:39:01"/>
        <d v="2021-07-31T17:51:47"/>
        <d v="2021-07-31T17:30:33"/>
        <d v="2021-07-30T21:47:47"/>
        <d v="2021-07-30T21:29:29"/>
        <d v="2021-07-30T17:55:34"/>
        <d v="2021-07-30T17:32:42"/>
        <d v="2021-07-30T14:09:05"/>
        <d v="2021-07-29T20:39:08"/>
        <d v="2021-07-29T20:18:01"/>
        <d v="2021-07-29T19:54:31"/>
        <d v="2021-07-27T20:36:19"/>
        <d v="2021-07-27T20:10:24"/>
        <d v="2021-07-27T19:47:49"/>
        <d v="2021-07-27T19:26:26"/>
        <d v="2021-07-27T18:58:47"/>
        <d v="2021-07-27T18:36:40"/>
        <d v="2021-07-26T20:42:29"/>
        <d v="2021-07-26T20:21:11"/>
        <d v="2021-07-26T19:59:58"/>
        <d v="2021-07-26T19:36:02"/>
        <d v="2021-07-26T19:12:12"/>
        <d v="2021-07-26T18:50:58"/>
        <d v="2021-07-26T18:25:03"/>
        <d v="2021-07-26T18:00:32"/>
        <d v="2021-07-25T20:40:15"/>
        <d v="2021-07-25T20:18:58"/>
        <d v="2021-07-25T19:57:47"/>
        <d v="2021-07-25T19:36:54"/>
        <d v="2021-07-25T19:12:04"/>
        <d v="2021-07-25T18:51:08"/>
        <d v="2021-07-25T18:19:38"/>
        <d v="2021-07-25T17:57:31"/>
        <d v="2021-07-25T17:53:44"/>
        <d v="2021-07-25T15:24:08"/>
        <d v="2021-07-25T04:22:38"/>
        <d v="2021-07-24T20:01:14"/>
        <d v="2021-07-24T19:13:25"/>
        <d v="2021-07-24T18:49:45"/>
        <d v="2021-07-24T18:28:23"/>
        <d v="2021-07-24T18:06:20"/>
        <d v="2021-07-24T17:13:19"/>
        <d v="2021-07-24T16:51:53"/>
        <d v="2021-07-24T16:29:15"/>
        <d v="2021-07-24T14:50:06"/>
        <d v="2021-07-24T14:27:29"/>
        <d v="2021-07-24T13:57:10"/>
        <d v="2021-07-24T13:56:57"/>
        <d v="2021-07-24T06:33:39"/>
        <d v="2021-07-23T20:49:21"/>
        <d v="2021-07-23T20:24:37"/>
        <d v="2021-07-23T20:02:52"/>
        <d v="2021-07-23T19:41:39"/>
        <d v="2021-07-23T19:19:19"/>
        <d v="2021-07-23T18:56:51"/>
        <d v="2021-07-23T18:21:15"/>
        <d v="2021-07-23T17:26:58"/>
        <d v="2021-07-23T16:56:25"/>
        <d v="2021-07-23T16:22:27"/>
        <d v="2021-07-22T20:55:43"/>
        <d v="2021-07-22T19:51:41"/>
        <d v="2021-07-22T19:30:35"/>
        <d v="2021-07-22T19:30:18"/>
        <d v="2021-07-20T20:13:36"/>
        <d v="2021-07-20T19:47:10"/>
        <d v="2021-07-20T19:17:42"/>
        <d v="2021-07-20T19:09:03"/>
        <d v="2021-07-20T18:16:52"/>
        <d v="2021-07-20T17:55:37"/>
        <d v="2021-07-20T17:30:24"/>
        <d v="2021-07-20T17:26:50"/>
        <d v="2021-07-19T18:42:38"/>
        <d v="2021-07-19T18:21:05"/>
        <d v="2021-07-19T17:54:16"/>
        <d v="2021-07-19T17:45:10"/>
        <d v="2021-07-19T16:43:37"/>
        <d v="2021-07-19T16:43:24"/>
        <d v="2021-07-19T16:41:37"/>
        <d v="2021-07-18T13:28:36"/>
        <d v="2021-07-18T12:56:34"/>
        <d v="2021-07-18T12:32:05"/>
        <d v="2021-07-17T20:03:18"/>
        <d v="2021-07-17T20:03:13"/>
        <d v="2021-07-17T18:37:22"/>
        <d v="2021-07-16T20:02:30"/>
        <d v="2021-07-16T19:37:52"/>
        <d v="2021-07-16T19:01:17"/>
        <d v="2021-07-16T18:35:58"/>
        <d v="2021-07-16T18:14:26"/>
        <d v="2021-07-16T17:45:46"/>
        <d v="2021-07-15T21:27:23"/>
        <d v="2021-07-15T21:01:37"/>
        <d v="2021-07-15T20:40:05"/>
        <d v="2021-07-15T20:18:14"/>
        <d v="2021-07-15T19:56:47"/>
        <d v="2021-07-14T21:07:19"/>
        <d v="2021-07-14T20:33:30"/>
        <d v="2021-07-14T20:08:43"/>
        <d v="2021-07-14T19:43:36"/>
        <d v="2021-07-14T19:22:40"/>
        <d v="2021-07-14T18:57:41"/>
        <d v="2021-07-14T18:26:52"/>
        <d v="2021-07-14T18:05:25"/>
        <d v="2021-07-13T20:44:08"/>
        <d v="2021-07-13T20:22:59"/>
        <d v="2021-07-13T20:02:03"/>
        <d v="2021-07-13T19:41:04"/>
        <d v="2021-07-13T19:16:58"/>
        <d v="2021-07-13T18:06:20"/>
        <d v="2021-07-13T17:43:58"/>
        <d v="2021-07-13T17:43:42"/>
        <d v="2021-07-13T17:43:00"/>
        <d v="2021-07-12T21:18:18"/>
        <d v="2021-07-12T21:18:08"/>
        <d v="2021-07-12T20:37:02"/>
        <d v="2021-07-12T19:50:26"/>
        <d v="2021-07-12T19:02:11"/>
        <d v="2021-07-12T18:26:39"/>
        <d v="2021-07-11T16:00:45"/>
        <d v="2021-07-11T15:20:33"/>
        <d v="2021-07-11T14:23:58"/>
        <d v="2021-07-11T13:37:28"/>
        <d v="2021-07-11T12:47:32"/>
        <d v="2021-07-11T12:18:27"/>
        <d v="2021-07-10T20:41:15"/>
        <d v="2021-07-10T19:51:03"/>
        <d v="2021-07-10T19:48:17"/>
        <d v="2021-07-10T19:48:07"/>
        <d v="2021-07-09T16:44:30"/>
        <d v="2021-07-08T21:14:52"/>
        <d v="2021-07-08T19:38:37"/>
        <d v="2021-07-08T19:38:05"/>
        <d v="2021-07-08T19:07:56"/>
        <d v="2021-07-04T17:24:54"/>
        <d v="2021-07-04T16:28:17"/>
        <d v="2021-07-04T15:39:28"/>
        <d v="2021-07-04T06:49:05"/>
        <d v="2021-07-04T06:48:43"/>
        <d v="2021-07-04T06:48:15"/>
        <d v="2021-06-19T11:43:48"/>
        <d v="2021-06-17T20:33:53"/>
        <d v="2021-06-17T19:47:09"/>
        <d v="2021-06-15T20:57:49"/>
        <d v="2021-06-15T20:57:35"/>
        <d v="2021-06-15T20:57:01"/>
        <d v="2021-06-15T18:58:40"/>
        <d v="2021-06-15T18:09:54"/>
        <d v="2021-06-15T18:03:09"/>
        <d v="2021-06-14T16:13:03"/>
        <d v="2021-06-14T11:36:50"/>
        <d v="2021-06-14T10:54:06"/>
        <d v="2021-06-13T21:42:42"/>
        <d v="2021-06-13T20:56:31"/>
        <d v="2021-06-13T20:13:30"/>
        <d v="2021-06-13T18:36:23"/>
        <d v="2021-06-13T17:53:42"/>
        <d v="2021-06-12T22:54:11"/>
        <d v="2021-06-12T22:09:05"/>
        <d v="2021-06-11T21:20:28"/>
        <d v="2021-06-11T20:37:32"/>
        <d v="2021-06-11T19:41:23"/>
        <d v="2021-06-11T18:52:37"/>
        <d v="2021-06-11T18:33:35"/>
        <d v="2021-06-11T17:12:54"/>
        <d v="2021-06-11T16:13:53"/>
        <d v="2021-06-10T21:09:50"/>
        <d v="2021-06-10T20:25:47"/>
        <d v="2021-06-09T20:27:40"/>
        <d v="2021-06-09T19:45:29"/>
        <d v="2021-06-09T19:00:40"/>
        <d v="2021-06-09T18:38:43"/>
        <d v="2021-06-09T16:15:42"/>
        <d v="2021-06-08T21:08:32"/>
        <d v="2021-06-08T20:25:11"/>
        <d v="2021-06-08T19:31:25"/>
        <d v="2021-06-08T18:58:14"/>
        <d v="2021-06-08T16:58:25"/>
        <d v="2021-06-07T20:21:45"/>
        <d v="2021-06-07T19:20:33"/>
        <d v="2021-06-07T18:33:34"/>
        <d v="2021-06-06T21:00:51"/>
        <d v="2021-06-06T20:10:07"/>
        <d v="2021-06-06T19:19:13"/>
        <d v="2021-06-06T18:37:23"/>
        <d v="2021-06-06T17:58:57"/>
        <d v="2021-06-06T16:43:05"/>
        <d v="2021-06-06T15:55:48"/>
        <d v="2021-06-06T15:12:52"/>
        <d v="2021-06-06T14:30:43"/>
        <d v="2021-06-06T13:34:17"/>
        <d v="2021-06-06T12:23:30"/>
        <d v="2021-06-05T20:36:38"/>
        <d v="2021-06-05T18:18:45"/>
        <d v="2021-06-05T17:34:53"/>
        <d v="2021-06-05T16:37:46"/>
        <d v="2021-06-05T16:37:12"/>
        <d v="2021-06-05T16:36:25"/>
        <d v="2021-06-04T20:11:31"/>
        <d v="2021-06-04T20:11:07"/>
        <d v="2021-06-04T20:10:44"/>
        <d v="2021-06-04T20:09:59"/>
        <d v="2021-06-04T19:20:39"/>
        <d v="2021-06-04T18:26:37"/>
        <d v="2021-06-04T17:43:00"/>
        <d v="2021-06-04T16:57:48"/>
        <d v="2021-06-04T16:57:28"/>
        <d v="2021-06-03T20:52:37"/>
        <d v="2021-06-03T20:05:05"/>
        <d v="2021-06-03T20:04:28"/>
        <d v="2021-06-03T20:04:16"/>
        <d v="2021-06-03T20:03:18"/>
        <d v="2021-06-03T19:38:44"/>
        <d v="2021-06-03T19:12:02"/>
        <d v="2021-06-03T11:52:31"/>
        <d v="2021-06-02T21:35:27"/>
        <d v="2021-06-02T21:09:40"/>
        <d v="2021-06-02T20:46:38"/>
        <d v="2021-06-02T20:15:14"/>
        <d v="2021-06-02T19:39:24"/>
        <d v="2021-06-02T19:37:13"/>
        <d v="2021-06-02T18:23:42"/>
        <d v="2021-06-02T17:39:08"/>
        <d v="2021-06-02T17:39:01"/>
        <d v="2021-06-01T20:31:42"/>
        <d v="2021-06-01T19:36:01"/>
        <d v="2021-06-01T19:13:23"/>
        <d v="2021-05-31T20:56:28"/>
        <d v="2021-05-31T20:55:33"/>
        <d v="2021-05-31T18:29:36"/>
        <d v="2021-05-31T18:29:21"/>
        <d v="2021-05-21T20:14:04"/>
        <d v="2021-05-21T19:21:18"/>
        <d v="2021-05-21T17:02:45"/>
        <d v="2021-05-20T20:55:17"/>
        <d v="2021-05-20T19:49:41"/>
        <d v="2021-05-19T21:39:58"/>
        <d v="2021-05-19T20:54:09"/>
        <d v="2021-05-19T20:04:56"/>
        <d v="2021-05-19T19:13:22"/>
        <d v="2021-05-19T18:26:54"/>
        <d v="2021-05-19T17:31:30"/>
        <d v="2021-05-19T17:31:18"/>
        <d v="2021-05-19T16:05:35"/>
        <d v="2021-05-18T20:53:48"/>
        <d v="2021-05-18T20:08:32"/>
        <d v="2021-05-18T19:59:56"/>
        <d v="2021-05-18T17:53:20"/>
        <d v="2021-05-16T19:52:49"/>
        <d v="2021-05-16T19:01:16"/>
        <d v="2021-05-16T18:13:28"/>
        <d v="2021-05-16T18:12:19"/>
        <d v="2021-05-13T19:56:22"/>
        <d v="2021-05-13T19:07:01"/>
        <d v="2021-05-12T21:09:32"/>
        <d v="2021-05-12T20:23:47"/>
        <d v="2021-05-12T19:33:39"/>
        <d v="2021-05-12T18:39:32"/>
        <d v="2021-05-12T17:38:18"/>
        <d v="2021-05-12T17:09:38"/>
        <d v="2021-05-12T11:37:31"/>
        <d v="2021-05-12T11:37:18"/>
        <d v="2021-05-11T21:26:45"/>
        <d v="2021-05-11T20:41:00"/>
        <d v="2021-05-11T19:53:57"/>
        <d v="2021-05-11T18:57:13"/>
        <d v="2021-05-10T20:14:46"/>
        <d v="2021-05-10T19:25:33"/>
        <d v="2021-05-10T18:40:00"/>
        <d v="2021-05-10T17:54:23"/>
        <d v="2021-05-10T16:41:18"/>
        <d v="2021-05-09T19:32:07"/>
        <d v="2021-05-09T18:23:17"/>
        <d v="2021-05-09T17:24:52"/>
        <d v="2021-05-09T17:13:12"/>
        <d v="2021-05-09T15:45:09"/>
        <d v="2021-05-08T19:55:57"/>
        <d v="2021-05-08T19:08:36"/>
        <d v="2021-05-08T18:18:01"/>
        <d v="2021-05-08T17:17:01"/>
        <d v="2021-05-08T17:16:50"/>
        <d v="2021-05-08T17:16:11"/>
        <d v="2021-05-08T15:34:15"/>
        <d v="2021-05-08T15:34:09"/>
        <d v="2021-05-07T22:34:41"/>
        <d v="2021-05-07T22:34:30"/>
        <d v="2021-05-07T19:33:11"/>
        <d v="2021-05-07T18:47:37"/>
        <d v="2021-05-07T17:48:31"/>
        <d v="2021-05-06T20:43:22"/>
        <d v="2021-05-06T20:20:24"/>
        <d v="2021-05-06T18:27:32"/>
        <d v="2021-05-06T17:21:29"/>
        <d v="2021-05-05T20:25:26"/>
        <d v="2021-05-05T19:39:54"/>
        <d v="2021-05-05T18:48:27"/>
        <d v="2021-05-05T18:02:28"/>
        <d v="2021-05-05T17:47:56"/>
        <d v="2021-05-05T17:47:50"/>
        <d v="2021-05-05T17:47:16"/>
        <d v="2021-05-05T17:46:19"/>
        <d v="2021-05-05T17:12:27"/>
        <d v="2021-05-04T20:23:35"/>
        <d v="2021-05-04T19:37:56"/>
        <d v="2021-05-04T18:52:17"/>
        <d v="2021-05-04T17:59:02"/>
        <d v="2021-05-04T17:01:52"/>
        <d v="2021-05-04T17:00:50"/>
        <d v="2021-05-03T20:03:45"/>
        <d v="2021-05-03T19:02:40"/>
        <d v="2021-05-03T18:16:56"/>
        <d v="2021-05-03T17:13:13"/>
        <d v="2021-05-03T16:27:48"/>
        <d v="2021-05-03T15:19:25"/>
        <d v="2021-05-03T14:57:39"/>
        <d v="2021-05-03T14:36:10"/>
        <d v="2021-05-03T14:14:47"/>
        <d v="2021-05-03T13:52:43"/>
        <d v="2021-05-03T13:31:09"/>
        <d v="2021-05-01T22:03:13"/>
        <d v="2021-05-01T21:41:31"/>
        <d v="2021-05-01T21:19:42"/>
        <d v="2021-05-01T20:54:36"/>
        <d v="2021-05-01T20:27:24"/>
        <d v="2021-05-01T20:03:41"/>
        <d v="2021-05-01T19:42:07"/>
        <d v="2021-05-01T19:20:53"/>
        <d v="2021-05-01T18:59:02"/>
        <d v="2021-05-01T18:57:07"/>
        <d v="2021-05-01T18:35:33"/>
        <d v="2021-05-01T18:12:32"/>
        <d v="2021-05-01T17:50:28"/>
        <d v="2021-05-01T17:28:46"/>
        <d v="2021-05-01T16:50:54"/>
        <d v="2021-05-01T16:50:37"/>
        <d v="2021-05-01T16:30:15"/>
        <d v="2021-05-01T16:08:33"/>
        <d v="2021-05-01T15:46:49"/>
        <d v="2021-05-01T15:25:04"/>
        <d v="2021-05-01T15:08:12"/>
        <d v="2021-04-30T19:56:30"/>
        <d v="2021-04-30T19:19:12"/>
        <d v="2021-04-30T18:53:57"/>
        <d v="2021-04-30T18:32:27"/>
        <d v="2021-04-30T18:12:14"/>
        <d v="2021-04-30T17:30:18"/>
        <d v="2021-04-30T17:08:39"/>
        <d v="2021-04-30T16:27:30"/>
        <d v="2021-04-29T20:13:41"/>
        <d v="2021-04-29T19:52:09"/>
        <d v="2021-04-29T19:30:38"/>
        <d v="2021-04-29T19:30:25"/>
        <d v="2021-04-27T21:44:51"/>
        <d v="2021-04-27T21:23:24"/>
        <d v="2021-04-27T21:01:01"/>
        <d v="2021-04-27T20:38:52"/>
        <d v="2021-04-27T20:17:12"/>
        <d v="2021-04-27T19:54:59"/>
        <d v="2021-04-27T19:32:59"/>
        <d v="2021-04-27T19:11:32"/>
        <d v="2021-04-27T18:49:19"/>
        <d v="2021-04-27T18:28:02"/>
        <d v="2021-04-27T18:06:28"/>
        <d v="2021-04-26T21:19:49"/>
        <d v="2021-04-26T20:58:17"/>
        <d v="2021-04-26T20:32:01"/>
        <d v="2021-04-26T20:10:29"/>
        <d v="2021-04-26T19:49:00"/>
        <d v="2021-04-26T19:27:23"/>
        <d v="2021-04-26T18:49:45"/>
        <d v="2021-04-26T18:28:13"/>
        <d v="2021-04-26T17:49:53"/>
        <d v="2021-04-26T17:28:20"/>
        <d v="2021-04-25T20:50:40"/>
        <d v="2021-04-25T20:29:16"/>
        <d v="2021-04-25T20:07:14"/>
        <d v="2021-04-25T19:36:05"/>
        <d v="2021-04-25T18:55:24"/>
        <d v="2021-04-25T18:15:57"/>
        <d v="2021-04-25T15:21:10"/>
        <d v="2021-04-25T14:59:45"/>
        <d v="2021-04-25T14:36:32"/>
        <d v="2021-04-25T12:02:09"/>
        <d v="2021-04-25T11:35:45"/>
        <d v="2021-04-25T11:09:57"/>
        <d v="2021-04-25T10:38:33"/>
        <d v="2021-04-24T21:10:01"/>
        <d v="2021-04-24T20:48:33"/>
        <d v="2021-04-24T20:26:48"/>
        <d v="2021-04-24T20:05:13"/>
        <d v="2021-04-24T19:43:12"/>
        <d v="2021-04-24T19:15:02"/>
        <d v="2021-04-24T18:53:25"/>
        <d v="2021-04-24T18:31:45"/>
        <d v="2021-04-23T23:12:51"/>
        <d v="2021-04-23T23:12:38"/>
        <d v="2021-04-23T22:51:05"/>
        <d v="2021-04-23T22:37:45"/>
        <d v="2021-04-23T19:53:54"/>
        <d v="2021-04-23T19:24:02"/>
        <d v="2021-04-23T19:01:55"/>
        <d v="2021-04-23T18:40:27"/>
        <d v="2021-04-23T18:16:54"/>
        <d v="2021-04-23T18:16:47"/>
        <d v="2021-04-22T21:22:48"/>
        <d v="2021-04-22T21:01:11"/>
        <d v="2021-04-22T20:53:34"/>
        <d v="2021-04-22T20:53:22"/>
        <d v="2021-04-22T18:46:14"/>
        <d v="2021-04-22T18:24:36"/>
        <d v="2021-04-22T18:00:02"/>
        <d v="2021-04-22T17:36:28"/>
        <d v="2021-04-22T17:13:51"/>
        <d v="2021-04-21T21:55:17"/>
        <d v="2021-04-21T21:33:43"/>
        <d v="2021-04-21T21:12:12"/>
        <d v="2021-04-21T20:48:44"/>
        <d v="2021-04-21T20:27:13"/>
        <d v="2021-04-21T20:05:38"/>
        <d v="2021-04-21T19:44:06"/>
        <d v="2021-04-21T19:20:17"/>
        <d v="2021-04-21T18:58:42"/>
        <d v="2021-04-21T18:35:01"/>
        <d v="2021-04-21T18:13:16"/>
        <d v="2021-04-21T18:12:52"/>
        <d v="2021-04-20T18:32:56"/>
        <d v="2021-04-20T18:11:14"/>
        <d v="2021-04-20T17:47:10"/>
        <d v="2021-04-20T17:46:53"/>
        <d v="2021-04-19T21:50:30"/>
        <d v="2021-04-19T21:29:07"/>
        <d v="2021-04-19T21:04:41"/>
        <d v="2021-04-19T20:59:59"/>
        <d v="2021-04-19T20:38:24"/>
        <d v="2021-04-19T20:16:43"/>
        <d v="2021-04-19T19:55:08"/>
        <d v="2021-04-19T19:31:37"/>
        <d v="2021-04-19T19:09:59"/>
        <d v="2021-04-19T18:47:04"/>
        <d v="2021-04-19T18:38:20"/>
        <d v="2021-04-19T16:59:41"/>
        <d v="2021-04-19T16:58:33"/>
        <d v="2021-04-19T16:37:03"/>
        <d v="2021-04-18T21:31:38"/>
        <d v="2021-04-18T21:10:11"/>
        <d v="2021-04-18T21:00:02"/>
        <d v="2021-04-18T19:38:40"/>
        <d v="2021-04-18T19:14:01"/>
        <d v="2021-04-18T18:52:20"/>
        <d v="2021-04-18T18:27:48"/>
        <d v="2021-04-18T18:00:57"/>
        <d v="2021-04-18T17:39:28"/>
        <d v="2021-04-18T17:17:54"/>
        <d v="2021-04-18T16:52:48"/>
        <d v="2021-04-18T16:30:14"/>
        <d v="2021-04-18T16:29:18"/>
        <d v="2021-04-18T16:02:56"/>
        <d v="2021-04-18T15:41:41"/>
        <d v="2021-04-17T22:04:10"/>
        <d v="2021-04-17T21:41:50"/>
        <d v="2021-04-17T21:20:25"/>
        <d v="2021-04-17T21:18:07"/>
        <d v="2021-04-17T16:06:29"/>
        <d v="2021-04-17T15:45:04"/>
        <d v="2021-04-17T15:22:49"/>
        <d v="2021-04-17T11:59:08"/>
        <d v="2021-04-17T11:59:00"/>
        <d v="2021-04-17T11:42:28"/>
        <d v="2021-04-16T18:46:29"/>
        <d v="2021-04-16T18:37:07"/>
        <d v="2021-04-16T17:53:21"/>
        <d v="2021-04-16T17:23:16"/>
        <d v="2021-04-16T16:36:46"/>
        <d v="2021-04-15T20:25:01"/>
        <d v="2021-04-15T20:03:44"/>
        <d v="2021-04-15T19:42:29"/>
        <d v="2021-04-15T19:21:04"/>
        <d v="2021-04-15T18:59:26"/>
        <d v="2021-04-15T18:33:07"/>
        <d v="2021-04-15T18:11:24"/>
        <d v="2021-04-15T17:33:24"/>
        <d v="2021-04-15T17:11:53"/>
        <d v="2021-04-15T16:49:42"/>
        <d v="2021-04-15T16:49:21"/>
        <d v="2021-04-14T20:16:29"/>
        <d v="2021-04-14T19:55:05"/>
        <d v="2021-04-14T19:33:48"/>
        <d v="2021-04-14T19:09:35"/>
        <d v="2021-04-14T18:48:07"/>
        <d v="2021-04-14T18:26:47"/>
        <d v="2021-04-14T18:04:40"/>
        <d v="2021-04-13T20:51:46"/>
        <d v="2021-04-13T20:29:56"/>
        <d v="2021-04-13T20:03:59"/>
        <d v="2021-04-13T19:42:19"/>
        <d v="2021-04-13T19:21:04"/>
        <d v="2021-04-13T18:58:05"/>
        <d v="2021-04-13T18:33:29"/>
        <d v="2021-04-13T18:11:47"/>
        <d v="2021-04-13T17:50:44"/>
        <d v="2021-04-13T17:24:31"/>
        <d v="2021-04-12T20:25:28"/>
        <d v="2021-04-12T20:02:31"/>
        <d v="2021-04-12T18:50:10"/>
        <d v="2021-04-12T18:28:07"/>
        <d v="2021-04-12T18:06:17"/>
        <d v="2021-04-12T17:42:43"/>
        <d v="2021-04-11T20:40:52"/>
        <d v="2021-04-11T20:19:15"/>
        <d v="2021-04-11T19:57:46"/>
        <d v="2021-04-11T19:27:06"/>
        <d v="2021-04-11T19:05:20"/>
        <d v="2021-04-11T18:44:02"/>
        <d v="2021-04-11T18:14:49"/>
        <d v="2021-04-11T17:50:07"/>
        <d v="2021-04-11T17:00:44"/>
        <d v="2021-04-11T16:39:39"/>
        <d v="2021-04-11T16:19:14"/>
        <d v="2021-04-11T15:40:02"/>
        <d v="2021-04-11T15:17:14"/>
        <d v="2021-04-10T20:48:29"/>
        <d v="2021-04-10T20:26:54"/>
        <d v="2021-04-10T20:05:26"/>
        <d v="2021-04-10T20:05:18"/>
        <d v="2021-04-10T19:43:57"/>
        <d v="2021-04-10T19:22:32"/>
        <d v="2021-04-10T19:22:22"/>
        <d v="2021-04-10T18:51:53"/>
        <d v="2021-04-10T18:51:44"/>
        <d v="2021-04-10T18:26:26"/>
        <d v="2021-04-10T17:40:58"/>
        <d v="2021-04-10T17:20:36"/>
        <d v="2021-04-10T16:59:28"/>
        <d v="2021-04-10T16:59:20"/>
        <d v="2021-04-10T16:37:50"/>
        <d v="2021-04-10T14:53:52"/>
        <d v="2021-04-10T14:17:59"/>
        <d v="2021-04-10T13:56:52"/>
        <d v="2021-04-10T13:36:02"/>
        <d v="2021-04-10T13:35:54"/>
        <d v="2021-04-10T13:14:21"/>
        <d v="2021-04-09T18:25:51"/>
        <d v="2021-04-09T18:25:25"/>
        <d v="2021-04-09T15:53:14"/>
        <d v="2021-04-08T20:45:15"/>
        <d v="2021-04-08T20:21:26"/>
        <d v="2021-04-08T19:59:35"/>
        <d v="2021-04-08T19:37:46"/>
        <d v="2021-04-08T19:05:55"/>
        <d v="2021-04-08T18:43:25"/>
        <d v="2021-04-07T21:02:51"/>
        <d v="2021-04-07T20:31:39"/>
        <d v="2021-04-07T20:10:29"/>
        <d v="2021-04-07T19:49:10"/>
        <d v="2021-04-07T18:20:24"/>
        <d v="2021-04-07T18:20:13"/>
        <d v="2021-04-06T21:28:43"/>
        <d v="2021-04-06T21:07:03"/>
        <d v="2021-04-06T20:45:27"/>
        <d v="2021-04-06T20:23:54"/>
        <d v="2021-04-06T19:55:28"/>
        <d v="2021-04-06T19:33:57"/>
        <d v="2021-04-06T19:13:07"/>
        <d v="2021-04-05T21:07:18"/>
        <d v="2021-04-05T20:45:52"/>
        <d v="2021-04-05T20:07:33"/>
        <d v="2021-04-05T19:06:37"/>
        <d v="2021-04-05T18:42:47"/>
        <d v="2021-04-05T18:21:11"/>
        <d v="2021-04-05T15:56:28"/>
        <d v="2021-04-05T15:32:52"/>
        <d v="2021-04-05T15:11:28"/>
        <d v="2021-04-04T21:05:12"/>
        <d v="2021-04-04T20:43:32"/>
        <d v="2021-04-04T20:19:00"/>
        <d v="2021-04-04T19:54:44"/>
        <d v="2021-04-04T19:51:41"/>
        <d v="2021-04-04T19:51:01"/>
        <d v="2021-04-04T18:40:39"/>
        <d v="2021-04-04T18:16:11"/>
        <d v="2021-04-03T21:43:04"/>
        <d v="2021-04-03T21:42:53"/>
        <d v="2021-04-03T21:21:58"/>
        <d v="2021-04-03T20:49:03"/>
        <d v="2021-04-03T20:48:54"/>
        <d v="2021-04-03T20:11:08"/>
        <d v="2021-04-03T19:49:18"/>
        <d v="2021-04-03T19:27:41"/>
        <d v="2021-04-03T18:55:42"/>
        <d v="2021-04-03T18:15:22"/>
        <d v="2021-04-03T17:52:45"/>
        <d v="2021-04-03T17:30:12"/>
        <d v="2021-04-03T17:30:02"/>
        <d v="2021-04-03T17:25:00"/>
        <d v="2021-04-02T19:41:40"/>
        <d v="2021-04-02T19:14:45"/>
        <d v="2021-04-02T18:42:15"/>
        <d v="2021-04-02T17:50:19"/>
        <d v="2021-04-02T17:28:46"/>
        <d v="2021-04-02T17:07:21"/>
        <d v="2021-04-02T16:46:07"/>
        <d v="2021-04-02T16:45:38"/>
        <d v="2021-04-02T15:44:07"/>
        <d v="2021-04-02T15:18:19"/>
        <d v="2021-04-02T14:56:41"/>
        <d v="2021-04-02T14:35:18"/>
        <d v="2021-04-02T14:11:33"/>
        <d v="2021-04-02T13:30:21"/>
        <d v="2021-04-01T21:03:36"/>
        <d v="2021-04-01T20:42:07"/>
        <d v="2021-04-01T20:20:12"/>
        <d v="2021-04-01T20:19:33"/>
        <d v="2021-04-01T18:35:33"/>
        <d v="2021-03-30T21:06:45"/>
        <d v="2021-03-30T20:45:36"/>
        <d v="2021-03-30T20:18:56"/>
        <d v="2021-03-30T19:48:07"/>
        <d v="2021-03-30T19:26:44"/>
        <d v="2021-03-30T18:49:42"/>
        <d v="2021-03-29T21:23:48"/>
        <d v="2021-03-29T20:55:48"/>
        <d v="2021-03-29T20:34:19"/>
        <d v="2021-03-29T20:11:16"/>
        <d v="2021-03-29T19:37:43"/>
        <d v="2021-03-28T20:39:22"/>
        <d v="2021-03-28T20:14:16"/>
        <d v="2021-03-28T19:31:41"/>
        <d v="2021-03-28T19:10:01"/>
        <d v="2021-03-28T18:48:30"/>
        <d v="2021-03-28T17:57:26"/>
        <d v="2021-03-28T17:34:00"/>
        <d v="2021-03-28T17:33:36"/>
        <d v="2021-03-27T17:56:21"/>
        <d v="2021-03-27T17:55:55"/>
        <d v="2021-03-27T17:52:12"/>
        <d v="2021-03-24T21:34:36"/>
        <d v="2021-03-24T21:34:12"/>
        <d v="2021-03-24T21:11:19"/>
        <d v="2021-03-24T20:52:12"/>
        <d v="2021-03-24T20:30:39"/>
        <d v="2021-03-24T20:05:39"/>
        <d v="2021-03-24T19:42:40"/>
        <d v="2021-03-24T19:22:42"/>
        <d v="2021-03-24T19:02:32"/>
        <d v="2021-03-23T21:43:10"/>
        <d v="2021-03-23T21:23:16"/>
        <d v="2021-03-23T21:02:48"/>
        <d v="2021-03-23T20:30:04"/>
        <d v="2021-03-23T20:08:51"/>
        <d v="2021-03-23T19:50:10"/>
        <d v="2021-03-23T19:31:19"/>
        <d v="2021-03-23T19:11:31"/>
        <d v="2021-03-23T19:01:10"/>
        <d v="2021-03-22T21:33:45"/>
        <d v="2021-03-22T21:11:40"/>
        <d v="2021-03-22T20:52:27"/>
        <d v="2021-03-22T20:31:56"/>
        <d v="2021-03-22T20:13:43"/>
        <d v="2021-03-22T19:51:53"/>
        <d v="2021-03-22T19:31:25"/>
        <d v="2021-03-22T19:08:01"/>
        <d v="2021-03-21T22:00:48"/>
        <d v="2021-03-21T20:39:18"/>
        <d v="2021-03-21T20:19:55"/>
        <d v="2021-03-21T19:58:26"/>
        <d v="2021-03-21T19:23:18"/>
        <d v="2021-03-21T19:02:31"/>
        <d v="2021-03-21T18:36:56"/>
        <d v="2021-03-21T17:41:39"/>
        <d v="2021-03-21T17:22:09"/>
        <d v="2021-03-21T16:55:15"/>
        <d v="2021-03-21T16:34:53"/>
        <d v="2021-03-21T16:14:33"/>
        <d v="2021-03-21T16:14:16"/>
        <d v="2021-03-20T21:48:40"/>
        <d v="2021-03-20T21:21:21"/>
        <d v="2021-03-20T21:03:09"/>
        <d v="2021-03-20T20:38:02"/>
        <d v="2021-03-20T20:16:15"/>
        <d v="2021-03-20T19:57:44"/>
        <d v="2021-03-20T19:38:17"/>
        <d v="2021-03-20T19:11:01"/>
        <d v="2021-03-20T18:52:04"/>
        <d v="2021-03-20T18:31:18"/>
        <d v="2021-03-20T18:25:11"/>
        <d v="2021-03-19T20:44:53"/>
        <d v="2021-03-19T20:24:06"/>
        <d v="2021-03-19T20:05:00"/>
        <d v="2021-03-19T19:33:33"/>
        <d v="2021-03-19T19:29:07"/>
        <d v="2021-03-19T18:09:49"/>
        <d v="2021-03-19T17:46:57"/>
        <d v="2021-03-18T22:12:06"/>
        <d v="2021-03-18T21:53:12"/>
        <d v="2021-03-18T21:48:47"/>
        <d v="2021-03-18T18:45:12"/>
        <d v="2021-03-18T18:26:04"/>
        <d v="2021-03-18T18:06:42"/>
        <d v="2021-03-17T21:35:56"/>
        <d v="2021-03-17T21:15:10"/>
        <d v="2021-03-17T20:56:15"/>
        <d v="2021-03-17T20:33:32"/>
        <d v="2021-03-17T20:12:46"/>
        <d v="2021-03-17T19:53:35"/>
        <d v="2021-03-17T19:34:02"/>
        <d v="2021-03-17T19:15:09"/>
        <d v="2021-03-17T18:57:03"/>
        <d v="2021-03-17T18:23:40"/>
        <d v="2021-03-16T21:16:37"/>
        <d v="2021-03-16T20:58:14"/>
        <d v="2021-03-16T20:39:26"/>
        <d v="2021-03-16T20:19:13"/>
        <d v="2021-03-16T19:59:02"/>
        <d v="2021-03-16T19:38:11"/>
        <d v="2021-03-16T19:10:26"/>
        <d v="2021-03-16T18:50:09"/>
        <d v="2021-03-15T21:23:13"/>
        <d v="2021-03-15T21:04:00"/>
        <d v="2021-03-15T20:45:53"/>
        <d v="2021-03-15T20:27:21"/>
        <d v="2021-03-15T20:04:43"/>
        <d v="2021-03-14T21:26:10"/>
        <d v="2021-03-14T21:06:52"/>
        <d v="2021-03-14T20:48:38"/>
        <d v="2021-03-14T20:29:18"/>
        <d v="2021-03-14T20:10:57"/>
        <d v="2021-03-14T19:52:32"/>
        <d v="2021-03-14T19:30:49"/>
        <d v="2021-03-14T19:09:53"/>
        <d v="2021-03-14T18:42:29"/>
        <d v="2021-03-14T18:20:04"/>
        <d v="2021-03-14T17:21:49"/>
        <d v="2021-03-14T17:02:40"/>
        <d v="2021-03-14T16:44:20"/>
        <d v="2021-03-14T09:57:34"/>
        <d v="2021-03-14T09:38:12"/>
        <d v="2021-03-14T09:38:07"/>
        <d v="2021-03-13T21:35:31"/>
        <d v="2021-03-13T21:28:24"/>
        <d v="2021-03-13T19:09:15"/>
        <d v="2021-03-13T17:49:20"/>
        <d v="2021-03-13T17:29:54"/>
        <d v="2021-03-13T17:11:29"/>
        <d v="2021-03-13T16:51:06"/>
        <d v="2021-03-13T16:15:02"/>
        <d v="2021-03-13T15:45:05"/>
        <d v="2021-03-13T15:43:50"/>
        <d v="2021-03-13T14:18:24"/>
        <d v="2021-03-13T13:53:43"/>
        <d v="2021-03-13T13:33:42"/>
        <d v="2021-03-13T13:13:59"/>
        <d v="2021-03-13T12:54:23"/>
        <d v="2021-03-12T23:51:41"/>
        <d v="2021-03-12T20:53:56"/>
        <d v="2021-03-12T20:34:18"/>
        <d v="2021-03-12T20:15:01"/>
        <d v="2021-03-12T19:56:08"/>
        <d v="2021-03-12T19:36:59"/>
        <d v="2021-03-11T22:14:44"/>
        <d v="2021-03-11T21:55:21"/>
        <d v="2021-03-11T21:36:10"/>
        <d v="2021-03-10T22:22:04"/>
        <d v="2021-03-10T22:00:37"/>
        <d v="2021-03-10T21:27:54"/>
        <d v="2021-03-10T21:08:07"/>
        <d v="2021-03-10T20:49:01"/>
        <d v="2021-03-10T20:29:49"/>
        <d v="2021-03-10T20:05:41"/>
        <d v="2021-03-10T20:05:05"/>
        <d v="2021-03-10T20:00:24"/>
        <d v="2021-03-10T19:39:44"/>
        <d v="2021-03-10T19:20:47"/>
        <d v="2021-03-09T21:22:39"/>
        <d v="2021-03-09T21:04:29"/>
        <d v="2021-03-09T20:43:59"/>
        <d v="2021-03-09T20:25:17"/>
        <d v="2021-03-09T19:58:39"/>
        <d v="2021-03-09T19:39:31"/>
        <d v="2021-03-08T22:31:32"/>
        <d v="2021-03-08T22:05:05"/>
        <d v="2021-03-08T21:43:02"/>
        <d v="2021-03-08T21:22:37"/>
        <d v="2021-03-08T21:01:05"/>
        <d v="2021-03-08T20:20:57"/>
        <d v="2021-03-08T20:00:15"/>
        <d v="2021-03-08T19:38:34"/>
        <d v="2021-03-08T19:19:35"/>
        <d v="2021-03-08T19:00:10"/>
        <d v="2021-03-07T21:21:01"/>
        <d v="2021-03-07T21:00:50"/>
        <d v="2021-03-07T20:43:03"/>
        <d v="2021-03-07T17:43:16"/>
        <d v="2021-03-07T17:22:52"/>
        <d v="2021-03-07T17:02:34"/>
        <d v="2021-03-07T16:41:41"/>
        <d v="2021-03-07T16:17:00"/>
        <d v="2021-03-07T15:33:28"/>
        <d v="2021-03-07T14:55:31"/>
        <d v="2021-03-07T14:28:49"/>
        <d v="2021-03-07T14:28:31"/>
        <d v="2021-03-07T14:09:03"/>
        <d v="2021-03-07T13:04:03"/>
        <d v="2021-03-07T12:44:58"/>
        <d v="2021-03-07T12:21:53"/>
        <d v="2021-03-07T09:31:22"/>
        <d v="2021-03-07T09:11:43"/>
        <d v="2021-03-06T22:28:12"/>
        <d v="2021-03-06T22:07:44"/>
        <d v="2021-03-06T21:48:06"/>
        <d v="2021-03-06T21:25:31"/>
        <d v="2021-03-06T21:05:06"/>
        <d v="2021-03-06T20:43:25"/>
        <d v="2021-03-06T20:22:03"/>
        <d v="2021-03-06T20:02:23"/>
        <d v="2021-03-06T19:35:03"/>
        <d v="2021-03-06T19:13:50"/>
        <d v="2021-03-06T19:13:42"/>
        <d v="2021-03-06T18:52:11"/>
        <d v="2021-03-06T18:51:59"/>
        <d v="2021-03-06T18:30:48"/>
        <d v="2021-03-06T18:00:39"/>
        <d v="2021-03-06T17:39:04"/>
        <d v="2021-03-06T17:07:11"/>
        <d v="2021-03-06T16:46:14"/>
        <d v="2021-03-06T16:26:03"/>
        <d v="2021-03-06T16:06:39"/>
        <d v="2021-03-06T15:44:49"/>
        <d v="2021-03-06T14:11:24"/>
        <d v="2021-03-06T13:40:32"/>
        <d v="2021-03-06T13:19:43"/>
        <d v="2021-03-06T12:42:31"/>
        <d v="2021-03-06T12:10:02"/>
        <d v="2021-03-06T11:47:56"/>
        <d v="2021-03-05T21:31:35"/>
        <d v="2021-03-05T21:09:48"/>
        <d v="2021-03-05T20:49:56"/>
        <d v="2021-03-05T20:28:48"/>
        <d v="2021-03-05T20:08:41"/>
        <d v="2021-03-05T19:47:53"/>
        <d v="2021-03-05T19:27:58"/>
        <d v="2021-03-04T22:24:48"/>
        <d v="2021-03-04T22:03:59"/>
        <d v="2021-03-04T21:44:44"/>
        <d v="2021-03-04T21:23:45"/>
        <d v="2021-03-04T21:02:38"/>
        <d v="2021-03-04T20:42:31"/>
        <d v="2021-03-04T20:23:08"/>
        <d v="2021-03-04T20:04:08"/>
        <d v="2021-03-04T19:43:49"/>
        <d v="2021-03-04T19:22:27"/>
        <d v="2021-03-04T19:03:21"/>
        <d v="2021-03-03T22:08:35"/>
        <d v="2021-03-03T21:48:23"/>
        <d v="2021-03-03T21:27:45"/>
        <d v="2021-03-03T21:03:49"/>
        <d v="2021-03-03T20:43:26"/>
        <d v="2021-03-03T20:22:22"/>
        <d v="2021-03-03T20:02:37"/>
        <d v="2021-03-03T19:42:40"/>
        <d v="2021-03-03T19:20:50"/>
        <d v="2021-03-03T18:58:03"/>
        <d v="2021-03-02T21:56:11"/>
        <d v="2021-03-02T21:36:27"/>
        <d v="2021-03-02T21:17:01"/>
        <d v="2021-03-02T20:56:34"/>
        <d v="2021-03-02T20:33:11"/>
        <d v="2021-03-02T20:12:00"/>
        <d v="2021-03-02T19:51:06"/>
        <d v="2021-03-02T19:28:06"/>
        <d v="2021-03-02T19:09:03"/>
        <d v="2021-03-02T18:47:55"/>
        <d v="2021-03-02T18:16:40"/>
        <d v="2021-03-02T18:16:19"/>
        <d v="2021-03-01T22:20:44"/>
        <d v="2021-03-01T22:01:12"/>
        <d v="2021-03-01T21:39:47"/>
        <d v="2021-03-01T21:16:26"/>
        <d v="2021-03-01T20:56:59"/>
        <d v="2021-03-01T20:36:40"/>
        <d v="2021-03-01T20:15:45"/>
        <d v="2021-03-01T19:55:55"/>
        <d v="2021-03-01T19:35:15"/>
        <d v="2021-03-01T19:12:52"/>
        <d v="2021-03-01T18:54:44"/>
        <d v="2021-02-28T22:26:54"/>
        <d v="2021-02-28T22:07:54"/>
        <d v="2021-02-28T21:48:42"/>
        <d v="2021-02-28T21:28:01"/>
        <d v="2021-02-28T21:09:20"/>
        <d v="2021-02-28T20:49:02"/>
        <d v="2021-02-28T20:29:50"/>
        <d v="2021-02-28T20:10:48"/>
        <d v="2021-02-28T19:50:17"/>
        <d v="2021-02-28T19:28:17"/>
        <d v="2021-02-28T19:06:43"/>
        <d v="2021-02-28T18:05:17"/>
        <d v="2021-02-28T17:44:23"/>
        <d v="2021-02-28T17:22:34"/>
        <d v="2021-02-28T17:02:02"/>
        <d v="2021-02-28T16:41:05"/>
        <d v="2021-02-28T16:05:03"/>
        <d v="2021-02-28T15:38:03"/>
        <d v="2021-02-27T22:03:42"/>
        <d v="2021-02-27T21:33:04"/>
        <d v="2021-02-27T21:09:27"/>
        <d v="2021-02-27T20:48:56"/>
        <d v="2021-02-27T20:26:40"/>
        <d v="2021-02-27T20:05:29"/>
        <d v="2021-02-27T19:44:50"/>
        <d v="2021-02-27T19:06:36"/>
        <d v="2021-02-27T18:42:13"/>
        <d v="2021-02-27T18:12:21"/>
        <d v="2021-02-27T17:52:55"/>
        <d v="2021-02-27T17:21:14"/>
        <d v="2021-02-27T16:51:28"/>
        <d v="2021-02-27T16:29:24"/>
        <d v="2021-02-26T19:58:48"/>
        <d v="2021-02-26T19:38:09"/>
        <d v="2021-02-26T19:15:40"/>
        <d v="2021-02-26T19:14:29"/>
        <d v="2021-02-26T18:20:20"/>
        <d v="2021-02-26T17:40:29"/>
        <d v="2021-02-25T22:38:12"/>
        <d v="2021-02-25T22:19:01"/>
        <d v="2021-02-25T21:57:50"/>
        <d v="2021-02-25T21:54:15"/>
        <d v="2021-02-25T19:38:49"/>
        <d v="2021-02-25T19:17:44"/>
        <d v="2021-02-25T18:58:17"/>
        <d v="2021-02-24T21:44:12"/>
        <d v="2021-02-24T21:22:12"/>
        <d v="2021-02-24T21:03:18"/>
        <d v="2021-02-24T20:43:47"/>
        <d v="2021-02-24T20:23:06"/>
        <d v="2021-02-24T20:02:46"/>
        <d v="2021-02-24T19:36:17"/>
        <d v="2021-02-24T19:16:16"/>
        <d v="2021-02-24T18:52:20"/>
        <d v="2021-02-24T18:31:50"/>
        <d v="2021-02-24T18:00:40"/>
        <d v="2021-02-24T18:00:33"/>
        <d v="2021-02-24T17:58:59"/>
        <d v="2021-02-24T12:19:09"/>
        <d v="2021-02-23T21:21:30"/>
        <d v="2021-02-23T21:20:58"/>
        <d v="2021-02-23T21:06:54"/>
        <d v="2021-02-23T21:04:49"/>
        <d v="2021-02-23T21:04:25"/>
        <d v="2021-02-23T21:02:22"/>
        <d v="2021-02-23T20:37:40"/>
        <d v="2021-02-23T20:15:38"/>
        <d v="2021-02-23T19:47:17"/>
        <d v="2021-02-23T19:23:38"/>
        <d v="2021-02-23T18:55:24"/>
        <d v="2021-02-23T18:29:54"/>
        <d v="2021-02-22T22:04:42"/>
        <d v="2021-02-22T21:40:49"/>
        <d v="2021-02-22T21:18:10"/>
        <d v="2021-02-22T20:55:24"/>
        <d v="2021-02-22T20:25:53"/>
        <d v="2021-02-22T20:02:06"/>
        <d v="2021-02-21T22:23:29"/>
        <d v="2021-02-21T21:59:45"/>
        <d v="2021-02-21T21:31:59"/>
        <d v="2021-02-21T21:09:32"/>
        <d v="2021-02-21T20:47:05"/>
        <d v="2021-02-21T20:24:37"/>
        <d v="2021-02-21T20:01:08"/>
        <d v="2021-02-21T19:34:07"/>
        <d v="2021-02-21T19:09:45"/>
        <d v="2021-02-21T18:24:16"/>
        <d v="2021-02-21T18:00:48"/>
        <d v="2021-02-21T17:37:22"/>
        <d v="2021-02-21T17:07:48"/>
        <d v="2021-02-21T16:44:16"/>
        <d v="2021-02-20T22:16:55"/>
        <d v="2021-02-20T20:08:08"/>
        <d v="2021-02-20T20:07:51"/>
        <d v="2021-02-20T19:25:36"/>
        <d v="2021-02-20T17:17:21"/>
        <d v="2021-02-20T17:16:58"/>
        <d v="2021-02-20T17:15:37"/>
        <d v="2021-02-20T16:39:50"/>
        <d v="2021-02-20T14:15:48"/>
        <d v="2021-02-20T14:14:58"/>
        <d v="2021-02-17T20:31:05"/>
        <d v="2021-02-17T20:29:54"/>
        <d v="2021-02-17T19:44:06"/>
        <d v="2021-02-17T18:58:15"/>
        <d v="2021-02-16T21:47:06"/>
        <d v="2021-02-16T21:00:43"/>
        <d v="2021-02-16T20:13:32"/>
        <d v="2021-02-16T20:13:06"/>
        <d v="2021-02-15T21:45:07"/>
        <d v="2021-02-14T21:47:34"/>
        <d v="2021-02-14T20:55:44"/>
        <d v="2021-02-14T20:10:17"/>
        <d v="2021-02-14T19:16:46"/>
        <d v="2021-02-14T18:31:56"/>
        <d v="2021-02-14T17:46:07"/>
        <d v="2021-02-14T16:39:26"/>
        <d v="2021-02-14T16:37:44"/>
        <d v="2021-02-14T13:09:10"/>
        <d v="2021-02-14T12:30:19"/>
        <d v="2021-02-14T11:44:42"/>
        <d v="2021-02-14T10:57:48"/>
        <d v="2021-02-13T21:22:21"/>
        <d v="2021-02-13T20:36:39"/>
        <d v="2021-02-13T19:48:28"/>
        <d v="2021-02-13T19:00:19"/>
        <d v="2021-02-13T17:49:45"/>
        <d v="2021-02-13T16:30:44"/>
        <d v="2021-02-13T11:07:00"/>
        <d v="2021-02-12T23:33:28"/>
        <d v="2021-02-12T20:39:10"/>
        <d v="2021-02-12T19:54:33"/>
        <d v="2021-02-12T19:33:03"/>
        <d v="2021-02-12T19:32:29"/>
        <d v="2021-02-12T19:32:14"/>
        <d v="2021-02-12T18:45:57"/>
        <d v="2021-02-11T22:09:36"/>
        <d v="2021-02-11T21:54:57"/>
        <d v="2021-02-11T19:22:23"/>
        <d v="2021-02-11T18:09:15"/>
        <d v="2021-02-10T22:42:16"/>
        <d v="2021-02-10T21:56:02"/>
        <d v="2021-02-10T21:10:43"/>
        <d v="2021-02-10T20:25:55"/>
        <d v="2021-02-10T19:40:50"/>
        <d v="2021-02-10T19:19:57"/>
        <d v="2021-02-10T17:27:09"/>
        <d v="2021-02-09T22:20:10"/>
        <d v="2021-02-09T21:33:47"/>
        <d v="2021-02-09T20:46:21"/>
        <d v="2021-02-09T19:58:26"/>
        <d v="2021-02-09T19:10:35"/>
        <d v="2021-02-08T22:11:20"/>
        <d v="2021-02-08T21:26:02"/>
        <d v="2021-02-08T20:35:59"/>
        <d v="2021-02-08T19:50:04"/>
        <d v="2021-02-08T18:56:09"/>
        <d v="2021-02-08T18:09:25"/>
        <d v="2021-02-07T23:27:23"/>
        <d v="2021-02-07T22:40:55"/>
        <d v="2021-02-07T21:55:12"/>
        <d v="2021-02-07T21:07:33"/>
        <d v="2021-02-07T20:23:02"/>
        <d v="2021-02-07T19:48:03"/>
        <d v="2021-02-07T19:41:15"/>
        <d v="2021-02-07T16:20:02"/>
        <d v="2021-02-07T15:33:45"/>
        <d v="2021-02-07T14:33:37"/>
        <d v="2021-02-06T22:54:09"/>
        <d v="2021-02-06T22:08:35"/>
        <d v="2021-02-06T21:16:59"/>
        <d v="2021-02-06T20:30:56"/>
        <d v="2021-02-06T18:24:00"/>
        <d v="2021-02-06T17:01:41"/>
        <d v="2021-02-06T16:16:41"/>
        <d v="2021-02-06T15:30:57"/>
        <d v="2021-02-06T14:30:12"/>
        <d v="2021-02-06T13:43:04"/>
        <d v="2021-02-06T13:30:04"/>
        <d v="2021-02-05T20:22:51"/>
        <d v="2021-02-05T19:52:31"/>
        <d v="2021-02-05T19:28:44"/>
        <d v="2021-02-05T19:06:28"/>
        <d v="2021-02-05T18:44:45"/>
        <d v="2021-02-04T22:19:07"/>
        <d v="2021-02-04T21:57:24"/>
        <d v="2021-02-04T21:35:23"/>
        <d v="2021-02-04T21:13:35"/>
        <d v="2021-02-04T20:50:37"/>
        <d v="2021-02-04T20:28:42"/>
        <d v="2021-02-04T20:01:57"/>
        <d v="2021-02-04T19:40:18"/>
        <d v="2021-02-04T19:19:11"/>
        <d v="2021-02-04T18:57:36"/>
        <d v="2021-02-04T18:56:54"/>
        <d v="2021-02-02T22:19:10"/>
        <d v="2021-02-02T21:10:28"/>
        <d v="2021-02-02T20:11:57"/>
        <d v="2021-02-02T19:13:52"/>
        <d v="2021-02-01T23:11:50"/>
        <d v="2021-02-01T22:09:10"/>
        <d v="2021-02-01T21:10:06"/>
        <d v="2021-02-01T19:52:13"/>
        <d v="2021-02-01T12:47:13"/>
        <d v="2021-01-31T23:29:58"/>
        <d v="2021-01-31T22:24:21"/>
        <d v="2021-01-31T21:25:15"/>
        <d v="2021-01-31T20:20:32"/>
        <d v="2021-01-31T19:16:44"/>
        <d v="2021-01-31T18:32:05"/>
        <d v="2021-01-31T18:26:12"/>
        <d v="2021-01-31T17:48:55"/>
        <d v="2021-01-31T16:47:30"/>
        <d v="2021-01-31T15:46:06"/>
        <d v="2021-01-31T14:49:04"/>
        <d v="2021-01-31T13:33:41"/>
        <d v="2021-01-30T23:39:15"/>
        <d v="2021-01-30T22:36:23"/>
        <d v="2021-01-30T21:41:07"/>
        <d v="2021-01-30T20:38:23"/>
        <d v="2021-01-30T20:36:17"/>
        <d v="2021-01-30T00:00:03"/>
        <d v="2021-01-29T20:36:10"/>
        <d v="2021-01-29T20:05:55"/>
        <d v="2021-01-29T20:05:43"/>
        <d v="2021-01-29T20:05:26"/>
        <d v="2021-01-29T20:04:47"/>
        <d v="2021-01-24T22:15:25"/>
        <d v="2021-01-24T21:24:38"/>
        <d v="2021-01-24T20:31:08"/>
        <d v="2021-01-24T19:32:09"/>
        <d v="2021-01-24T18:09:42"/>
        <d v="2021-01-24T17:18:16"/>
        <d v="2021-01-24T11:57:54"/>
        <d v="2021-01-24T11:57:50"/>
        <d v="2021-01-23T23:28:58"/>
        <d v="2021-01-23T22:21:23"/>
        <d v="2021-01-23T20:56:02"/>
        <d v="2021-01-23T18:12:40"/>
        <d v="2021-01-23T14:12:19"/>
        <d v="2021-01-23T14:12:14"/>
        <d v="2021-01-23T09:58:28"/>
        <d v="2021-01-22T23:56:52"/>
        <d v="2021-01-22T20:11:32"/>
        <d v="2021-01-21T21:48:41"/>
        <d v="2021-01-21T19:02:40"/>
        <d v="2021-01-21T11:42:17"/>
        <d v="2021-01-20T21:48:10"/>
        <d v="2021-01-20T20:50:53"/>
        <d v="2021-01-20T19:20:49"/>
        <d v="2021-01-20T18:21:08"/>
        <d v="2021-01-20T18:21:03"/>
        <d v="2021-01-19T21:09:19"/>
        <d v="2021-01-19T20:06:07"/>
        <d v="2021-01-19T19:14:40"/>
        <d v="2021-01-18T22:16:10"/>
        <d v="2021-01-18T22:16:03"/>
        <d v="2021-01-18T19:26:45"/>
        <d v="2021-01-18T19:26:38"/>
        <d v="2021-01-18T18:53:07"/>
        <d v="2021-01-18T18:52:59"/>
        <d v="2021-01-18T17:58:30"/>
        <d v="2021-01-17T21:46:15"/>
        <d v="2021-01-17T20:52:12"/>
        <d v="2021-01-17T20:00:46"/>
        <d v="2021-01-17T18:51:33"/>
        <d v="2021-01-17T14:40:05"/>
        <d v="2021-01-17T13:54:03"/>
        <d v="2021-01-16T21:25:07"/>
        <d v="2021-01-16T20:17:24"/>
        <d v="2021-01-16T15:06:21"/>
        <d v="2021-01-16T12:34:03"/>
        <d v="2021-01-15T23:28:14"/>
        <d v="2021-01-15T20:37:02"/>
        <d v="2021-01-15T19:23:13"/>
        <d v="2021-01-15T18:17:17"/>
        <d v="2021-01-14T22:13:00"/>
        <d v="2021-01-14T21:55:16"/>
        <d v="2021-01-14T21:54:53"/>
        <d v="2021-01-14T19:02:29"/>
        <d v="2021-01-14T18:02:52"/>
        <d v="2021-01-14T17:59:15"/>
        <d v="2021-01-13T19:38:53"/>
        <d v="2021-01-13T19:28:05"/>
        <d v="2021-01-13T18:13:04"/>
        <d v="2021-01-13T18:06:04"/>
        <d v="2021-01-13T17:12:36"/>
        <d v="2021-01-12T20:37:26"/>
        <d v="2021-01-12T19:35:31"/>
        <d v="2021-01-11T23:03:36"/>
        <d v="2021-01-11T22:05:31"/>
        <d v="2021-01-11T21:05:13"/>
        <d v="2021-01-11T19:57:29"/>
        <d v="2021-01-11T18:32:33"/>
        <d v="2021-01-10T20:49:56"/>
        <d v="2021-01-10T19:12:12"/>
        <d v="2021-01-10T17:54:01"/>
        <d v="2021-01-10T16:37:03"/>
        <d v="2021-01-10T13:38:48"/>
        <d v="2021-01-10T09:13:35"/>
        <d v="2021-01-09T21:58:40"/>
        <d v="2021-01-09T21:13:34"/>
        <d v="2021-01-09T20:03:32"/>
        <d v="2021-01-09T18:55:01"/>
        <d v="2021-01-09T13:47:56"/>
        <d v="2021-01-08T23:49:34"/>
        <d v="2021-01-08T23:49:21"/>
        <d v="2021-01-08T20:47:39"/>
        <d v="2021-01-08T19:48:31"/>
        <d v="2021-01-08T18:50:28"/>
        <d v="2021-01-08T17:40:16"/>
        <d v="2021-01-07T21:57:43"/>
        <d v="2021-01-07T19:45:58"/>
        <d v="2021-01-07T18:36:51"/>
        <d v="2021-01-07T18:32:04"/>
        <d v="2021-01-07T12:06:55"/>
        <d v="2021-01-06T22:25:33"/>
        <d v="2021-01-06T21:20:17"/>
        <d v="2021-01-06T20:55:49"/>
        <d v="2021-01-06T19:37:28"/>
        <d v="2021-01-05T22:09:23"/>
        <d v="2021-01-05T21:01:04"/>
        <d v="2021-01-04T23:09:09"/>
        <d v="2021-01-04T22:02:40"/>
        <d v="2021-01-04T22:01:44"/>
        <d v="2021-01-04T21:15:55"/>
        <d v="2021-01-04T20:27:02"/>
        <d v="2021-01-03T23:36:37"/>
        <d v="2021-01-03T22:48:44"/>
        <d v="2021-01-03T22:02:42"/>
        <d v="2021-01-02T23:15:48"/>
        <d v="2021-01-02T22:27:06"/>
        <d v="2021-01-02T21:54:55"/>
        <d v="2021-01-02T21:49:20"/>
        <d v="2021-01-02T19:47:06"/>
        <d v="2021-01-02T18:59:05"/>
        <d v="2021-01-02T18:10:24"/>
        <d v="2021-01-02T17:03:59"/>
        <d v="2021-01-01T22:01:41"/>
        <d v="2021-01-01T12:54:38"/>
        <d v="2021-01-01T11:41:38"/>
        <d v="2021-01-01T11:19:09"/>
        <d v="2020-12-31T18:39:44"/>
        <d v="2020-12-31T17:45:28"/>
        <d v="2020-12-31T16:32:36"/>
        <d v="2020-12-31T15:17:51"/>
        <d v="2020-12-31T12:19:21"/>
        <d v="2020-12-31T11:24:33"/>
        <d v="2020-12-30T22:54:51"/>
        <d v="2020-12-30T22:38:02"/>
        <d v="2020-12-30T20:03:31"/>
        <d v="2020-12-30T19:08:55"/>
        <d v="2020-12-30T19:06:59"/>
        <d v="2020-12-29T21:37:53"/>
        <d v="2020-12-29T20:51:40"/>
        <d v="2020-12-29T20:05:35"/>
        <d v="2020-12-29T19:20:06"/>
        <d v="2020-12-29T19:01:01"/>
        <d v="2020-12-29T17:38:36"/>
        <d v="2020-12-26T18:29:11"/>
        <d v="2020-12-26T17:39:29"/>
        <d v="2020-12-26T16:54:14"/>
        <d v="2020-12-26T16:08:03"/>
        <d v="2020-12-26T15:22:23"/>
        <d v="2020-12-26T14:35:45"/>
        <d v="2020-12-26T13:49:58"/>
        <d v="2020-12-26T13:39:31"/>
        <d v="2020-12-26T11:16:21"/>
        <d v="2020-12-24T21:14:39"/>
        <d v="2020-12-23T21:17:14"/>
        <d v="2020-12-23T20:31:39"/>
        <d v="2020-12-22T22:57:25"/>
        <d v="2020-12-22T22:56:44"/>
        <d v="2020-12-22T21:12:46"/>
        <d v="2020-12-22T21:11:23"/>
        <d v="2020-12-22T19:22:03"/>
        <d v="2020-12-22T19:03:52"/>
        <d v="2020-12-20T23:11:19"/>
        <d v="2020-12-20T23:11:14"/>
        <d v="2020-12-20T23:10:42"/>
        <d v="2020-12-20T21:57:53"/>
        <d v="2020-12-20T12:04:03"/>
        <d v="2020-12-20T11:18:28"/>
        <d v="2020-12-20T10:33:30"/>
        <d v="2020-12-20T10:26:32"/>
        <d v="2020-12-19T23:48:39"/>
        <d v="2020-12-19T23:06:38"/>
        <d v="2020-12-19T22:24:52"/>
        <d v="2020-12-19T21:46:16"/>
        <d v="2020-12-19T21:23:29"/>
        <d v="2020-12-19T15:59:49"/>
        <d v="2020-12-19T00:12:32"/>
        <d v="2020-12-18T23:26:16"/>
        <d v="2020-12-18T23:12:57"/>
        <d v="2020-12-18T20:36:25"/>
        <d v="2020-12-18T19:53:57"/>
        <d v="2020-12-18T19:10:41"/>
        <d v="2020-12-18T18:23:55"/>
        <d v="2020-12-18T18:21:25"/>
        <d v="2020-12-18T16:22:41"/>
        <d v="2020-12-18T16:22:11"/>
        <d v="2020-12-18T16:20:09"/>
        <d v="2020-12-18T16:19:47"/>
        <d v="2020-12-18T16:18:56"/>
        <d v="2020-12-17T23:22:20"/>
        <d v="2020-12-17T22:57:35"/>
        <d v="2020-12-15T22:06:23"/>
        <d v="2020-12-15T21:16:43"/>
        <d v="2020-12-15T19:00:25"/>
        <d v="2020-12-14T22:22:21"/>
        <d v="2020-12-14T21:39:52"/>
        <d v="2020-12-14T20:53:21"/>
        <d v="2020-12-14T20:11:55"/>
        <d v="2020-12-14T19:14:54"/>
        <d v="2020-12-13T23:44:48"/>
        <d v="2020-12-13T22:59:17"/>
        <d v="2020-12-13T22:04:29"/>
        <d v="2020-12-13T22:03:40"/>
        <d v="2020-12-13T22:02:25"/>
        <d v="2020-12-13T21:09:30"/>
        <d v="2020-12-13T21:04:02"/>
        <d v="2020-12-13T18:45:46"/>
        <d v="2020-12-13T17:58:25"/>
        <d v="2020-12-13T16:55:47"/>
        <d v="2020-12-13T16:04:35"/>
        <d v="2020-12-13T15:18:20"/>
        <d v="2020-12-13T15:18:08"/>
        <d v="2020-12-13T15:17:57"/>
        <d v="2020-12-13T15:15:39"/>
        <d v="2020-12-13T15:14:53"/>
        <d v="2020-12-13T14:48:50"/>
        <d v="2020-12-13T14:23:56"/>
        <d v="2020-12-13T14:00:07"/>
        <d v="2020-12-12T22:46:31"/>
        <d v="2020-12-12T21:58:43"/>
        <d v="2020-12-12T21:35:19"/>
        <d v="2020-12-12T18:18:05"/>
        <d v="2020-12-12T17:30:59"/>
        <d v="2020-12-12T16:33:15"/>
        <d v="2020-12-12T14:22:54"/>
        <d v="2020-12-12T10:29:42"/>
        <d v="2020-12-12T10:28:52"/>
        <d v="2020-12-12T10:28:37"/>
        <d v="2020-12-11T19:02:13"/>
        <d v="2020-12-11T12:23:25"/>
        <d v="2020-12-10T22:17:11"/>
        <d v="2020-12-10T21:33:04"/>
        <d v="2020-12-10T19:46:01"/>
        <d v="2020-12-10T19:01:43"/>
        <d v="2020-12-09T21:51:02"/>
        <d v="2020-12-09T21:08:09"/>
        <d v="2020-12-09T20:25:23"/>
        <d v="2020-12-09T19:44:53"/>
        <d v="2020-12-09T18:59:31"/>
        <d v="2020-12-08T22:36:06"/>
        <d v="2020-12-08T21:55:03"/>
        <d v="2020-12-08T20:46:41"/>
        <d v="2020-12-08T20:03:56"/>
        <d v="2020-12-08T19:04:07"/>
        <d v="2020-12-07T21:38:44"/>
        <d v="2020-12-07T20:54:58"/>
        <d v="2020-12-07T20:09:11"/>
        <d v="2020-12-07T19:00:33"/>
        <d v="2020-12-06T23:29:11"/>
        <d v="2020-12-06T22:31:57"/>
        <d v="2020-12-06T21:27:58"/>
        <d v="2020-12-06T21:09:55"/>
        <d v="2020-12-06T18:46:30"/>
        <d v="2020-12-06T17:52:33"/>
        <d v="2020-12-06T16:50:14"/>
        <d v="2020-12-06T15:48:20"/>
        <d v="2020-12-06T15:18:30"/>
        <d v="2020-12-06T14:35:05"/>
        <d v="2020-12-06T14:11:30"/>
        <d v="2020-12-06T13:45:51"/>
        <d v="2020-12-06T13:23:32"/>
        <d v="2020-12-06T13:22:34"/>
        <d v="2020-12-06T13:00:09"/>
        <d v="2020-12-06T12:59:50"/>
        <d v="2020-12-05T21:59:48"/>
        <d v="2020-12-05T21:30:24"/>
        <d v="2020-12-05T19:20:27"/>
        <d v="2020-12-05T19:03:49"/>
        <d v="2020-12-05T19:03:13"/>
        <d v="2020-12-05T17:13:14"/>
        <d v="2020-12-05T16:28:20"/>
        <d v="2020-12-05T15:47:51"/>
        <d v="2020-12-05T15:00:56"/>
        <d v="2020-12-05T14:16:21"/>
        <d v="2020-12-04T20:29:31"/>
        <d v="2020-12-04T19:48:26"/>
        <d v="2020-12-04T19:00:48"/>
        <d v="2020-12-03T22:07:50"/>
        <d v="2020-12-03T21:27:56"/>
        <d v="2020-12-03T19:41:44"/>
        <d v="2020-12-02T23:09:09"/>
        <d v="2020-12-02T22:24:05"/>
        <d v="2020-12-02T22:19:28"/>
        <d v="2020-12-02T21:38:22"/>
        <d v="2020-12-02T20:49:21"/>
        <d v="2020-12-02T20:06:35"/>
        <d v="2020-12-01T21:38:04"/>
        <d v="2020-12-01T21:08:29"/>
        <d v="2020-12-01T19:50:57"/>
        <d v="2020-11-30T21:44:34"/>
        <d v="2020-11-30T21:02:55"/>
        <d v="2020-11-30T20:16:30"/>
        <d v="2020-11-30T19:35:58"/>
        <d v="2020-11-29T19:11:13"/>
        <d v="2020-11-29T18:44:18"/>
        <d v="2020-11-29T18:40:27"/>
        <d v="2020-11-29T18:10:37"/>
        <d v="2020-11-29T17:48:43"/>
        <d v="2020-11-29T17:40:00"/>
        <d v="2020-11-29T17:16:35"/>
        <d v="2020-11-29T16:53:40"/>
        <d v="2020-11-29T16:33:03"/>
        <d v="2020-11-29T16:09:27"/>
        <d v="2020-11-29T15:45:33"/>
        <d v="2020-11-29T15:43:59"/>
        <d v="2020-11-29T14:31:53"/>
        <d v="2020-11-29T13:24:17"/>
        <d v="2020-11-29T12:32:04"/>
        <d v="2020-11-29T09:20:55"/>
        <d v="2020-11-29T09:13:24"/>
        <d v="2020-11-28T21:42:18"/>
        <d v="2020-11-28T21:32:59"/>
        <d v="2020-11-28T18:30:05"/>
        <d v="2020-11-28T17:50:27"/>
        <d v="2020-11-28T16:14:21"/>
        <d v="2020-11-28T15:29:34"/>
        <d v="2020-11-28T14:44:48"/>
        <d v="2020-11-28T14:34:16"/>
        <d v="2020-11-28T14:34:05"/>
        <d v="2020-11-28T13:20:48"/>
        <d v="2020-11-27T21:14:22"/>
        <d v="2020-11-27T20:31:43"/>
        <d v="2020-11-27T19:49:20"/>
        <d v="2020-11-27T19:48:59"/>
        <d v="2020-11-26T21:44:18"/>
        <d v="2020-11-26T19:38:18"/>
        <d v="2020-11-25T21:53:22"/>
        <d v="2020-11-25T21:11:27"/>
        <d v="2020-11-25T20:28:42"/>
        <d v="2020-11-25T20:12:02"/>
        <d v="2020-11-25T19:10:32"/>
        <d v="2020-11-24T22:30:02"/>
        <d v="2020-11-24T21:47:48"/>
        <d v="2020-11-24T21:01:51"/>
        <d v="2020-11-24T20:19:29"/>
        <d v="2020-11-24T19:38:21"/>
        <d v="2020-11-24T17:43:50"/>
        <d v="2020-11-23T21:28:41"/>
        <d v="2020-11-23T20:43:25"/>
        <d v="2020-11-23T20:02:03"/>
        <d v="2020-11-23T19:49:01"/>
        <d v="2020-11-23T19:48:31"/>
        <d v="2020-11-23T19:48:13"/>
        <d v="2020-11-23T19:47:48"/>
        <d v="2020-11-22T21:55:47"/>
        <d v="2020-11-22T21:16:59"/>
        <d v="2020-11-22T21:16:32"/>
        <d v="2020-11-22T18:27:46"/>
        <d v="2020-11-22T18:00:01"/>
        <d v="2020-11-22T17:37:22"/>
        <d v="2020-11-22T17:15:37"/>
        <d v="2020-11-22T16:15:58"/>
        <d v="2020-11-22T15:53:49"/>
        <d v="2020-11-22T15:27:37"/>
        <d v="2020-11-22T15:27:31"/>
        <d v="2020-11-21T19:08:11"/>
        <d v="2020-11-21T19:07:49"/>
        <d v="2020-11-21T19:06:21"/>
        <d v="2020-11-21T19:06:12"/>
        <d v="2020-11-21T17:13:15"/>
        <d v="2020-11-21T16:30:27"/>
        <d v="2020-11-21T16:19:40"/>
        <d v="2020-11-21T16:18:32"/>
        <d v="2020-11-21T14:14:47"/>
        <d v="2020-11-21T13:03:01"/>
        <d v="2020-11-20T23:34:11"/>
        <d v="2020-11-20T22:52:56"/>
        <d v="2020-11-20T22:01:03"/>
        <d v="2020-11-20T21:02:31"/>
        <d v="2020-11-20T20:17:23"/>
        <d v="2020-11-18T21:55:54"/>
        <d v="2020-11-18T21:11:40"/>
        <d v="2020-11-18T20:23:56"/>
        <d v="2020-11-18T19:39:57"/>
        <d v="2020-11-18T19:36:58"/>
        <d v="2020-11-18T18:30:53"/>
        <d v="2020-11-17T21:59:58"/>
        <d v="2020-11-17T21:18:33"/>
        <d v="2020-11-17T20:31:53"/>
        <d v="2020-11-16T21:01:41"/>
        <d v="2020-11-16T20:20:12"/>
        <d v="2020-11-16T19:30:31"/>
        <d v="2020-11-16T18:23:33"/>
        <d v="2020-11-15T21:51:05"/>
        <d v="2020-11-15T21:50:58"/>
        <d v="2020-11-15T21:37:33"/>
        <d v="2020-11-15T21:37:03"/>
        <d v="2020-11-15T21:35:44"/>
        <d v="2020-11-15T20:49:43"/>
        <d v="2020-11-15T19:58:08"/>
        <d v="2020-11-15T18:35:44"/>
        <d v="2020-11-15T17:45:26"/>
        <d v="2020-11-15T16:54:10"/>
        <d v="2020-11-15T15:36:05"/>
        <d v="2020-11-15T14:55:07"/>
        <d v="2020-11-15T14:54:28"/>
        <d v="2020-11-15T12:45:09"/>
        <d v="2020-11-15T11:45:28"/>
        <d v="2020-11-15T10:39:43"/>
        <d v="2020-11-15T09:47:32"/>
        <d v="2020-11-15T09:44:45"/>
        <d v="2020-11-14T18:29:10"/>
        <d v="2020-11-14T17:07:45"/>
        <d v="2020-11-14T14:49:04"/>
        <d v="2020-11-14T14:04:48"/>
        <d v="2020-11-14T13:36:36"/>
        <d v="2020-11-14T13:08:37"/>
        <d v="2020-11-14T12:40:23"/>
        <d v="2020-11-14T12:12:47"/>
        <d v="2020-11-14T11:44:58"/>
        <d v="2020-11-14T10:58:51"/>
        <d v="2020-11-14T10:48:52"/>
        <d v="2020-11-14T10:48:45"/>
        <d v="2020-11-14T10:47:36"/>
        <d v="2020-11-11T17:48:47"/>
        <d v="2020-11-11T17:37:19"/>
        <d v="2020-11-09T15:20:03"/>
        <d v="2020-11-01T17:10:26"/>
        <d v="2020-11-01T16:41:28"/>
        <d v="2020-11-01T16:11:42"/>
        <d v="2020-11-01T15:42:40"/>
        <d v="2020-11-01T15:42:22"/>
        <d v="2020-10-30T21:02:04"/>
        <d v="2020-10-30T20:37:38"/>
        <d v="2020-10-25T21:18:05"/>
        <d v="2020-10-25T20:39:05"/>
        <d v="2020-10-25T19:59:51"/>
        <d v="2020-10-25T19:21:54"/>
        <d v="2020-10-23T19:43:16"/>
        <d v="2020-10-21T19:23:28"/>
        <d v="2020-10-21T18:53:09"/>
        <d v="2020-10-21T18:12:48"/>
        <d v="2020-10-21T17:55:40"/>
        <d v="2020-10-21T17:42:43"/>
        <d v="2020-10-21T16:03:55"/>
        <d v="2020-10-21T16:03:27"/>
        <d v="2020-10-18T19:40:01"/>
        <d v="2020-10-18T19:01:46"/>
        <d v="2020-10-18T18:32:39"/>
        <d v="2020-10-18T18:03:27"/>
        <d v="2020-10-16T19:51:12"/>
        <d v="2020-10-16T18:54:26"/>
        <d v="2020-10-16T18:12:15"/>
        <d v="2020-10-15T21:09:45"/>
        <d v="2020-10-15T20:27:20"/>
        <d v="2020-10-15T20:20:46"/>
        <d v="2020-10-15T17:16:02"/>
        <d v="2020-10-14T21:23:43"/>
        <d v="2020-10-14T20:21:11"/>
        <d v="2020-10-14T19:33:07"/>
        <d v="2020-10-14T19:32:59"/>
        <d v="2020-10-13T22:19:40"/>
        <d v="2020-10-13T21:36:05"/>
        <d v="2020-10-13T20:55:01"/>
        <d v="2020-10-13T20:04:33"/>
        <d v="2020-10-13T19:17:18"/>
        <d v="2020-10-13T18:31:37"/>
        <d v="2020-10-13T17:46:03"/>
        <d v="2020-10-13T17:45:15"/>
        <d v="2020-10-12T21:17:26"/>
        <d v="2020-10-12T20:32:58"/>
        <d v="2020-10-12T20:10:58"/>
        <d v="2020-10-12T19:46:33"/>
        <d v="2020-10-12T19:03:31"/>
        <d v="2020-10-12T19:03:15"/>
        <d v="2020-10-11T21:17:17"/>
        <d v="2020-10-11T20:35:14"/>
        <d v="2020-10-11T20:34:57"/>
        <d v="2020-10-11T20:34:45"/>
        <d v="2020-10-10T17:22:25"/>
        <d v="2020-10-10T16:01:53"/>
        <d v="2020-10-06T08:32:48"/>
        <d v="2020-10-05T12:28:37"/>
        <d v="2020-10-05T12:28:30"/>
        <d v="2020-10-05T12:25:07"/>
        <d v="2020-10-05T12:23:59"/>
        <d v="2020-09-28T20:51:00"/>
        <d v="2020-09-28T20:50:32"/>
        <d v="2020-09-28T20:50:00"/>
        <d v="2020-09-28T20:49:23"/>
        <d v="2020-09-27T18:54:58"/>
        <d v="2020-09-27T18:14:57"/>
        <d v="2020-09-27T07:51:21"/>
        <d v="2020-09-13T12:29:56"/>
        <d v="2020-09-10T20:36:27"/>
        <d v="2020-09-10T20:36:24"/>
        <d v="2020-09-10T20:35:41"/>
        <d v="2020-09-10T20:32:53"/>
        <d v="2020-09-10T20:32:14"/>
        <d v="2020-09-10T20:32:01"/>
        <d v="2020-09-10T20:30:44"/>
        <d v="2020-09-10T20:30:28"/>
        <d v="2020-09-10T20:30:07"/>
        <d v="2020-09-10T20:29:27"/>
        <d v="2020-09-10T20:27:47"/>
        <d v="2020-09-10T20:24:19"/>
        <d v="2020-09-10T20:24:00"/>
        <d v="2020-09-10T20:22:23"/>
        <d v="2020-09-10T20:10:07"/>
        <d v="2020-09-10T20:10:01"/>
        <d v="2020-09-10T20:09:52"/>
        <d v="2020-09-10T20:09:36"/>
        <d v="2020-09-10T20:09:17"/>
        <d v="2020-09-10T20:08:58"/>
        <d v="2020-09-10T20:07:32"/>
        <d v="2020-09-10T18:46:46"/>
        <d v="2020-09-10T17:56:52"/>
        <d v="2020-09-10T17:09:42"/>
        <d v="2020-09-09T19:13:29"/>
        <d v="2020-09-09T18:49:20"/>
        <d v="2020-09-09T17:07:19"/>
        <d v="2020-09-08T19:29:49"/>
        <d v="2020-09-07T20:01:05"/>
        <d v="2020-09-07T19:19:04"/>
        <d v="2020-09-07T18:37:46"/>
        <d v="2020-09-07T17:34:08"/>
        <d v="2020-09-06T20:43:05"/>
        <d v="2020-09-06T19:59:39"/>
        <d v="2020-09-06T19:54:39"/>
        <d v="2020-09-06T18:10:27"/>
        <d v="2020-09-05T20:09:56"/>
        <d v="2020-09-05T20:08:52"/>
        <d v="2020-09-05T20:07:59"/>
        <d v="2020-09-05T20:07:25"/>
        <d v="2020-09-05T17:32:54"/>
        <d v="2020-09-04T22:29:33"/>
        <d v="2020-09-02T15:34:46"/>
        <d v="2020-09-02T15:33:02"/>
        <d v="2020-09-02T14:48:56"/>
        <d v="2020-09-02T14:39:03"/>
        <d v="2020-09-02T13:53:22"/>
        <d v="2020-09-02T13:02:27"/>
        <d v="2020-09-02T12:35:31"/>
        <d v="2020-09-02T12:07:28"/>
        <d v="2020-09-02T11:40:20"/>
        <d v="2020-09-02T10:58:37"/>
        <d v="2020-09-02T08:50:39"/>
        <d v="2020-09-01T15:14:06"/>
        <d v="2020-09-01T14:45:45"/>
        <d v="2020-09-01T14:14:40"/>
        <d v="2020-09-01T14:11:00"/>
        <d v="2020-09-01T13:53:12"/>
        <d v="2020-09-01T13:52:09"/>
        <d v="2020-08-31T20:40:47"/>
        <d v="2020-08-31T19:42:41"/>
        <d v="2020-08-31T18:30:29"/>
        <d v="2020-08-31T17:58:24"/>
        <d v="2020-08-31T17:57:15"/>
        <d v="2020-08-31T17:56:40"/>
        <d v="2020-08-31T16:58:53"/>
        <d v="2020-08-31T16:57:36"/>
        <d v="2020-08-31T15:51:38"/>
        <d v="2020-08-31T15:03:43"/>
        <d v="2020-08-31T13:54:46"/>
        <d v="2020-08-31T13:14:11"/>
        <d v="2020-08-31T12:43:00"/>
        <d v="2020-08-30T19:58:27"/>
        <d v="2020-08-30T19:04:40"/>
        <d v="2020-08-30T18:06:18"/>
        <d v="2020-08-29T20:33:16"/>
        <d v="2020-08-29T19:39:19"/>
        <d v="2020-08-29T18:36:06"/>
        <d v="2020-08-29T17:41:20"/>
        <d v="2020-08-29T17:21:42"/>
        <d v="2020-08-29T11:26:26"/>
        <d v="2020-08-29T11:25:16"/>
        <d v="2020-08-29T11:24:05"/>
        <d v="2020-08-28T20:47:43"/>
        <d v="2020-08-28T19:59:02"/>
        <d v="2020-08-28T19:07:24"/>
        <d v="2020-08-27T21:11:08"/>
        <d v="2020-08-27T20:41:48"/>
        <d v="2020-08-27T18:23:00"/>
        <d v="2020-08-27T17:27:50"/>
        <d v="2020-08-27T16:20:42"/>
        <d v="2020-08-26T19:12:10"/>
        <d v="2020-08-26T18:19:28"/>
        <d v="2020-08-26T17:20:38"/>
        <d v="2020-08-25T20:14:58"/>
        <d v="2020-08-25T18:51:58"/>
        <d v="2020-08-25T18:50:51"/>
        <d v="2020-08-24T19:33:56"/>
        <d v="2020-08-24T18:35:24"/>
        <d v="2020-08-24T17:40:01"/>
        <d v="2020-08-23T20:04:07"/>
        <d v="2020-08-23T19:05:59"/>
        <d v="2020-08-23T18:04:16"/>
        <d v="2020-08-23T17:34:51"/>
        <d v="2020-08-23T12:12:32"/>
        <d v="2020-08-23T12:01:14"/>
        <d v="2020-08-23T12:00:26"/>
        <d v="2020-08-23T11:51:27"/>
        <d v="2020-08-23T11:51:03"/>
        <d v="2020-08-22T21:18:27"/>
        <d v="2020-08-22T20:20:26"/>
        <d v="2020-08-22T19:20:14"/>
        <d v="2020-08-22T18:21:06"/>
        <d v="2020-08-22T16:56:29"/>
        <d v="2020-08-22T14:42:51"/>
        <d v="2020-08-22T14:05:27"/>
        <d v="2020-08-21T20:25:45"/>
        <d v="2020-08-21T19:16:45"/>
        <d v="2020-08-21T18:18:56"/>
        <d v="2020-08-21T17:23:52"/>
        <d v="2020-08-21T16:53:42"/>
        <d v="2020-08-21T16:18:48"/>
        <d v="2020-08-21T15:43:11"/>
        <d v="2020-08-21T15:41:24"/>
        <d v="2020-08-21T13:50:34"/>
        <d v="2020-08-21T13:23:33"/>
        <d v="2020-08-21T12:44:27"/>
        <d v="2020-08-21T11:41:46"/>
        <d v="2020-08-21T11:01:42"/>
        <d v="2020-08-21T10:40:59"/>
        <d v="2020-08-21T10:08:15"/>
        <d v="2020-08-21T09:27:30"/>
        <d v="2020-08-21T09:01:01"/>
        <d v="2020-08-20T20:43:58"/>
        <d v="2020-08-20T20:43:17"/>
        <d v="2020-08-20T15:57:12"/>
        <d v="2020-08-20T15:28:46"/>
        <d v="2020-08-20T15:25:45"/>
        <d v="2020-08-20T14:51:28"/>
        <d v="2020-08-20T14:21:46"/>
        <d v="2020-08-20T14:07:17"/>
        <d v="2020-08-20T14:07:11"/>
        <d v="2020-08-20T14:06:16"/>
        <d v="2020-08-19T21:06:28"/>
        <d v="2020-08-19T19:30:00"/>
        <d v="2020-08-19T18:29:26"/>
        <d v="2020-08-19T18:20:45"/>
        <d v="2020-08-19T17:06:14"/>
        <d v="2020-08-17T20:26:01"/>
        <d v="2020-08-17T19:04:08"/>
        <d v="2020-08-17T18:06:54"/>
        <d v="2020-08-17T16:54:20"/>
        <d v="2020-08-15T19:11:05"/>
        <d v="2020-08-15T19:07:52"/>
        <d v="2020-08-15T18:44:45"/>
        <d v="2020-08-15T18:20:24"/>
        <d v="2020-08-15T17:59:39"/>
        <d v="2020-08-15T17:36:06"/>
        <d v="2020-08-15T17:12:41"/>
        <d v="2020-08-15T16:43:59"/>
        <d v="2020-08-15T16:22:40"/>
        <d v="2020-08-15T15:56:27"/>
        <d v="2020-08-15T15:34:23"/>
        <d v="2020-08-15T15:09:01"/>
        <d v="2020-08-15T15:08:43"/>
        <d v="2020-08-14T20:40:35"/>
        <d v="2020-08-14T19:44:24"/>
        <d v="2020-08-14T18:37:43"/>
        <d v="2020-08-14T18:24:59"/>
        <d v="2020-08-14T16:42:28"/>
        <d v="2020-08-13T20:45:45"/>
        <d v="2020-08-12T21:12:41"/>
        <d v="2020-08-12T20:04:24"/>
        <d v="2020-08-12T18:42:11"/>
        <d v="2020-08-11T20:30:20"/>
        <d v="2020-08-11T19:33:48"/>
        <d v="2020-08-11T18:29:02"/>
        <d v="2020-08-10T21:03:47"/>
        <d v="2020-08-10T20:05:24"/>
        <d v="2020-08-10T18:53:41"/>
        <d v="2020-08-10T18:52:34"/>
        <d v="2020-08-10T18:18:44"/>
        <d v="2020-08-10T18:18:33"/>
        <d v="2020-08-09T20:49:23"/>
        <d v="2020-08-09T20:49:13"/>
        <d v="2020-08-09T19:53:09"/>
        <d v="2020-08-09T18:29:49"/>
        <d v="2020-08-09T18:14:20"/>
        <d v="2020-08-09T13:40:43"/>
        <d v="2020-08-09T13:40:34"/>
        <d v="2020-08-08T19:45:46"/>
        <d v="2020-08-07T21:10:55"/>
        <d v="2020-08-07T20:15:10"/>
        <d v="2020-08-07T19:21:06"/>
        <d v="2020-08-05T20:23:52"/>
        <d v="2020-08-05T19:22:16"/>
        <d v="2020-08-05T18:27:44"/>
        <d v="2020-08-04T19:47:47"/>
        <d v="2020-08-04T18:47:18"/>
        <d v="2020-08-04T18:09:57"/>
        <d v="2020-08-04T11:37:46"/>
        <d v="2020-08-03T19:38:23"/>
        <d v="2020-08-03T19:38:16"/>
        <d v="2020-08-03T19:37:43"/>
        <d v="2020-08-03T19:37:04"/>
        <d v="2020-08-03T19:36:10"/>
        <d v="2020-08-03T19:35:51"/>
        <d v="2020-08-03T19:35:32"/>
        <d v="2020-08-01T17:47:40"/>
        <d v="2020-08-01T17:46:49"/>
        <d v="2020-07-31T20:33:01"/>
        <d v="2020-07-31T19:56:11"/>
        <d v="2020-07-31T19:14:34"/>
        <d v="2020-07-31T18:30:53"/>
        <d v="2020-07-31T18:21:19"/>
        <d v="2020-07-31T16:52:58"/>
        <d v="2020-07-31T11:08:39"/>
        <d v="2020-07-31T11:08:15"/>
        <d v="2020-07-31T11:07:55"/>
        <d v="2020-07-30T21:16:00"/>
        <d v="2020-07-30T20:53:08"/>
        <d v="2020-07-30T20:30:38"/>
        <d v="2020-07-30T20:10:37"/>
        <d v="2020-07-30T19:51:58"/>
        <d v="2020-07-30T19:34:37"/>
        <d v="2020-07-29T20:58:23"/>
        <d v="2020-07-29T20:39:20"/>
        <d v="2020-07-29T20:19:13"/>
        <d v="2020-07-29T19:56:46"/>
        <d v="2020-07-29T19:34:22"/>
        <d v="2020-07-29T19:09:29"/>
        <d v="2020-07-29T18:49:03"/>
        <d v="2020-07-29T18:29:22"/>
        <d v="2020-07-29T18:12:39"/>
        <d v="2020-07-29T17:29:29"/>
        <d v="2020-07-28T20:19:40"/>
        <d v="2020-07-28T19:59:39"/>
        <d v="2020-07-28T19:40:06"/>
        <d v="2020-07-28T19:19:50"/>
        <d v="2020-07-28T19:12:22"/>
        <d v="2020-07-28T18:27:49"/>
        <d v="2020-07-28T17:40:41"/>
        <d v="2020-07-28T17:20:19"/>
        <d v="2020-07-27T20:36:10"/>
        <d v="2020-07-27T20:07:37"/>
        <d v="2020-07-27T19:46:56"/>
        <d v="2020-07-27T19:24:50"/>
        <d v="2020-07-27T19:24:41"/>
        <d v="2020-07-27T19:24:10"/>
        <d v="2020-07-27T13:14:11"/>
        <d v="2020-07-13T08:38:17"/>
        <d v="2020-07-13T08:38:02"/>
        <d v="2020-07-13T08:36:42"/>
        <d v="2020-07-13T08:36:32"/>
        <d v="2020-07-13T08:27:32"/>
        <d v="2020-06-15T16:51:12"/>
        <d v="2020-06-11T11:24:38"/>
        <d v="2020-06-11T09:13:18"/>
        <d v="2020-06-08T09:16:09"/>
        <d v="2020-06-07T21:02:31"/>
        <d v="2020-06-07T20:45:08"/>
        <d v="2020-06-07T20:44:45"/>
        <d v="2020-06-07T20:13:21"/>
        <d v="2020-06-07T19:25:46"/>
        <d v="2020-06-07T18:54:10"/>
        <d v="2020-06-07T18:53:48"/>
        <d v="2020-06-07T18:05:31"/>
        <d v="2020-06-07T17:12:30"/>
        <d v="2020-06-07T16:12:04"/>
        <d v="2020-06-07T14:54:18"/>
        <d v="2020-06-07T14:27:02"/>
        <d v="2020-06-07T12:12:51"/>
        <d v="2020-06-07T11:26:55"/>
        <d v="2020-06-06T18:59:30"/>
        <d v="2020-06-06T18:12:47"/>
        <d v="2020-06-04T19:16:35"/>
        <d v="2020-06-04T18:43:08"/>
        <d v="2020-06-04T18:42:18"/>
        <d v="2020-06-03T20:08:58"/>
        <d v="2020-06-03T19:51:54"/>
        <d v="2020-06-03T18:30:28"/>
        <d v="2020-06-03T18:04:28"/>
        <d v="2020-06-03T17:01:42"/>
        <d v="2020-06-02T21:18:11"/>
        <d v="2020-06-02T20:34:47"/>
        <d v="2020-06-02T19:54:13"/>
        <d v="2020-06-01T20:52:24"/>
        <d v="2020-05-31T12:53:05"/>
        <d v="2020-05-31T12:20:37"/>
        <d v="2020-05-31T12:16:44"/>
        <d v="2020-05-30T21:06:37"/>
        <d v="2020-05-30T18:31:42"/>
        <d v="2020-05-30T18:06:56"/>
        <d v="2020-05-30T17:11:32"/>
        <d v="2020-05-30T16:44:15"/>
        <d v="2020-05-30T15:59:19"/>
        <d v="2020-05-30T15:30:02"/>
        <d v="2020-05-30T14:59:19"/>
        <d v="2020-05-30T14:24:44"/>
        <d v="2020-05-30T13:01:58"/>
        <d v="2020-05-30T12:16:21"/>
        <d v="2020-05-30T12:01:35"/>
        <d v="2020-05-29T21:16:24"/>
        <d v="2020-05-29T20:45:00"/>
        <d v="2020-05-29T20:13:20"/>
        <d v="2020-05-28T21:14:12"/>
        <d v="2020-05-28T20:42:22"/>
        <d v="2020-05-28T20:12:44"/>
        <d v="2020-05-28T19:06:37"/>
        <d v="2020-05-28T18:36:15"/>
        <d v="2020-05-28T17:49:28"/>
        <d v="2020-05-26T20:38:30"/>
        <d v="2020-05-26T20:07:19"/>
        <d v="2020-05-26T19:37:20"/>
        <d v="2020-05-25T10:41:20"/>
        <d v="2020-05-24T21:23:17"/>
        <d v="2020-05-24T20:55:48"/>
        <d v="2020-05-24T20:31:27"/>
        <d v="2020-05-24T20:04:04"/>
        <d v="2020-05-23T21:27:17"/>
        <d v="2020-05-23T21:02:07"/>
        <d v="2020-05-23T21:00:43"/>
        <d v="2020-05-23T19:01:23"/>
        <d v="2020-05-23T18:33:21"/>
        <d v="2020-05-23T18:01:40"/>
        <d v="2020-05-23T17:07:11"/>
        <d v="2020-05-23T16:35:37"/>
        <d v="2020-05-23T13:12:06"/>
        <d v="2020-05-23T13:00:45"/>
        <d v="2020-05-23T11:23:39"/>
        <d v="2020-05-22T19:52:27"/>
        <d v="2020-05-22T18:49:32"/>
        <d v="2020-05-22T18:49:17"/>
        <d v="2020-05-22T17:56:10"/>
        <d v="2020-05-22T17:43:33"/>
        <d v="2020-05-22T10:59:20"/>
        <d v="2020-05-21T20:05:09"/>
        <d v="2020-05-21T19:12:29"/>
        <d v="2020-05-21T18:13:34"/>
        <d v="2020-05-20T21:04:29"/>
        <d v="2020-05-20T20:14:08"/>
        <d v="2020-05-20T11:18:45"/>
        <d v="2020-05-19T20:04:44"/>
        <d v="2020-05-19T19:02:12"/>
        <d v="2020-05-19T18:13:35"/>
        <d v="2020-05-18T21:28:03"/>
        <d v="2020-05-18T20:25:58"/>
        <d v="2020-05-17T20:55:40"/>
        <d v="2020-05-17T19:55:32"/>
        <d v="2020-05-17T19:06:54"/>
        <d v="2020-05-16T20:06:20"/>
        <d v="2020-05-16T19:19:28"/>
        <d v="2020-05-16T18:28:41"/>
        <d v="2020-05-16T17:43:21"/>
        <d v="2020-05-16T17:43:15"/>
        <d v="2020-05-16T16:07:18"/>
        <d v="2020-05-16T15:16:10"/>
        <d v="2020-05-15T21:29:23"/>
        <d v="2020-05-15T20:32:37"/>
        <d v="2020-05-15T19:47:15"/>
        <d v="2020-05-15T18:58:46"/>
        <d v="2020-05-15T18:11:06"/>
        <d v="2020-05-15T18:10:51"/>
        <d v="2020-05-15T18:10:25"/>
        <d v="2020-05-14T20:40:32"/>
        <d v="2020-05-14T19:44:05"/>
        <d v="2020-05-14T18:57:21"/>
        <d v="2020-05-14T18:08:48"/>
        <d v="2020-05-13T20:05:01"/>
        <d v="2020-05-13T19:19:59"/>
        <d v="2020-05-13T18:32:17"/>
        <d v="2020-05-13T17:47:19"/>
        <d v="2020-05-13T17:30:18"/>
        <d v="2020-05-13T11:15:24"/>
        <d v="2020-05-12T20:10:45"/>
        <d v="2020-05-12T18:55:16"/>
        <d v="2020-05-11T17:45:38"/>
        <d v="2020-05-11T17:18:25"/>
        <d v="2020-05-10T21:38:21"/>
        <d v="2020-05-10T21:13:19"/>
        <d v="2020-05-10T20:40:26"/>
        <d v="2020-05-10T20:14:44"/>
        <d v="2020-05-10T19:50:32"/>
        <d v="2020-05-10T19:02:03"/>
        <d v="2020-05-10T19:01:40"/>
        <d v="2020-05-09T12:49:54"/>
        <d v="2020-05-09T12:38:29"/>
        <d v="2020-05-09T12:24:19"/>
        <d v="2020-05-09T10:58:16"/>
        <d v="2020-05-07T15:55:55"/>
        <d v="2020-05-06T21:07:36"/>
        <d v="2020-05-06T18:23:27"/>
        <d v="2020-05-06T11:26:01"/>
        <d v="2020-05-02T11:36:18"/>
        <d v="2020-05-01T11:33:18"/>
        <d v="2020-05-01T11:32:24"/>
        <d v="2020-04-30T19:39:32"/>
        <d v="2020-04-30T18:51:06"/>
        <d v="2020-04-30T17:57:25"/>
        <d v="2020-04-30T17:08:12"/>
        <d v="2020-04-30T17:08:04"/>
        <d v="2020-04-29T20:48:52"/>
        <d v="2020-04-29T18:05:11"/>
        <d v="2020-04-29T17:59:03"/>
        <d v="2020-04-29T16:50:08"/>
        <d v="2020-04-29T11:52:08"/>
        <d v="2020-04-29T11:51:31"/>
        <d v="2020-04-29T11:51:01"/>
        <d v="2020-04-28T20:02:50"/>
        <d v="2020-04-28T19:17:00"/>
        <d v="2020-04-28T19:06:17"/>
        <d v="2020-04-28T18:28:28"/>
        <d v="2020-04-28T18:08:45"/>
        <d v="2020-04-28T11:29:31"/>
        <d v="2020-04-27T21:12:14"/>
        <d v="2020-04-27T20:48:50"/>
        <d v="2020-04-27T20:48:31"/>
        <d v="2020-04-27T17:50:52"/>
        <d v="2020-04-27T17:46:34"/>
        <d v="2020-04-27T11:47:00"/>
        <d v="2020-04-26T20:12:00"/>
        <d v="2020-04-26T19:12:47"/>
        <d v="2020-04-26T18:27:44"/>
        <d v="2020-04-26T17:43:25"/>
        <d v="2020-04-26T16:32:40"/>
        <d v="2020-04-25T20:44:02"/>
        <d v="2020-04-25T19:56:44"/>
        <d v="2020-04-25T19:07:40"/>
        <d v="2020-04-25T18:20:56"/>
        <d v="2020-04-25T17:57:29"/>
        <d v="2020-04-25T17:35:36"/>
        <d v="2020-04-25T17:14:04"/>
        <d v="2020-04-25T16:52:22"/>
        <d v="2020-04-25T11:37:44"/>
        <d v="2020-04-25T11:15:32"/>
        <d v="2020-04-23T20:02:49"/>
        <d v="2020-04-23T19:39:35"/>
        <d v="2020-04-23T19:15:28"/>
        <d v="2020-04-23T18:43:05"/>
        <d v="2020-04-23T17:45:48"/>
        <d v="2020-04-23T16:54:28"/>
        <d v="2020-04-23T16:54:19"/>
        <d v="2020-04-22T21:09:43"/>
        <d v="2020-04-22T20:20:16"/>
        <d v="2020-04-22T18:33:42"/>
        <d v="2020-04-22T17:00:15"/>
        <d v="2020-04-22T17:00:02"/>
        <d v="2020-04-21T19:08:03"/>
        <d v="2020-04-21T18:25:03"/>
        <d v="2020-04-21T18:10:23"/>
        <d v="2020-04-21T18:10:11"/>
        <d v="2020-04-21T16:45:40"/>
        <d v="2020-04-21T16:45:01"/>
        <d v="2020-04-20T20:56:31"/>
        <d v="2020-04-20T20:55:54"/>
        <d v="2020-04-20T20:07:16"/>
        <d v="2020-04-20T19:36:57"/>
        <d v="2020-04-20T19:07:01"/>
        <d v="2020-04-20T18:38:05"/>
        <d v="2020-04-20T17:51:40"/>
        <d v="2020-04-19T20:21:24"/>
        <d v="2020-04-19T19:40:46"/>
        <d v="2020-04-19T19:09:34"/>
        <d v="2020-04-19T18:34:44"/>
        <d v="2020-04-19T18:04:51"/>
        <d v="2020-04-19T17:36:24"/>
        <d v="2020-04-19T17:19:12"/>
        <d v="2020-04-19T15:08:00"/>
        <d v="2020-04-19T14:37:01"/>
        <d v="2020-04-18T21:23:28"/>
        <d v="2020-04-18T21:01:00"/>
        <d v="2020-04-18T20:37:07"/>
        <d v="2020-04-17T19:27:45"/>
        <d v="2020-04-17T19:05:41"/>
        <d v="2020-04-17T18:43:44"/>
        <d v="2020-04-17T18:18:53"/>
        <d v="2020-04-17T17:57:12"/>
        <d v="2020-04-17T17:06:55"/>
        <d v="2020-04-17T16:39:42"/>
        <d v="2020-04-17T16:05:47"/>
        <d v="2020-04-17T16:05:04"/>
        <d v="2020-04-17T12:31:33"/>
        <d v="2020-04-17T12:09:53"/>
        <d v="2020-04-17T12:02:00"/>
        <d v="2020-04-15T17:00:54"/>
        <d v="2020-04-14T21:00:34"/>
        <d v="2020-04-14T20:20:47"/>
        <d v="2020-04-14T19:35:11"/>
        <d v="2020-04-14T18:54:18"/>
        <d v="2020-04-14T18:22:17"/>
        <d v="2020-04-14T18:21:58"/>
        <d v="2020-04-14T17:16:50"/>
        <d v="2020-04-14T17:16:28"/>
        <d v="2020-04-14T11:08:42"/>
        <d v="2020-04-13T20:44:13"/>
        <d v="2020-04-13T19:58:32"/>
        <d v="2020-04-13T19:11:55"/>
        <d v="2020-04-13T18:19:56"/>
        <d v="2020-04-13T17:58:28"/>
        <d v="2020-04-13T16:04:21"/>
        <d v="2020-04-13T14:57:07"/>
        <d v="2020-04-13T13:53:43"/>
        <d v="2020-04-13T12:44:50"/>
        <d v="2020-04-13T11:47:17"/>
        <d v="2020-04-13T08:12:59"/>
        <d v="2020-04-13T07:51:18"/>
        <d v="2020-04-13T07:29:27"/>
        <d v="2020-04-13T07:07:36"/>
        <d v="2020-04-13T06:45:19"/>
        <d v="2020-04-12T21:39:27"/>
        <d v="2020-04-12T20:40:45"/>
        <d v="2020-04-12T19:33:32"/>
        <d v="2020-04-12T18:31:15"/>
        <d v="2020-04-12T18:30:47"/>
        <d v="2020-04-12T17:46:55"/>
        <d v="2020-04-11T20:22:57"/>
        <d v="2020-04-11T19:24:33"/>
        <d v="2020-04-11T18:23:28"/>
        <d v="2020-04-11T17:21:06"/>
        <d v="2020-04-11T15:57:19"/>
        <d v="2020-04-04T20:53:46"/>
        <d v="2020-04-04T19:58:13"/>
        <d v="2020-04-04T19:16:31"/>
        <d v="2020-04-04T18:34:07"/>
        <d v="2020-04-04T17:50:26"/>
        <d v="2020-04-04T17:07:48"/>
        <d v="2020-04-04T17:05:18"/>
        <d v="2020-04-04T15:49:47"/>
        <d v="2020-04-04T15:02:36"/>
        <d v="2020-04-03T11:43:13"/>
        <d v="2020-04-03T11:41:58"/>
        <d v="2020-04-02T20:26:39"/>
        <d v="2020-04-02T19:42:17"/>
        <d v="2020-04-02T18:33:34"/>
        <d v="2020-04-02T17:48:20"/>
        <d v="2020-04-02T16:43:40"/>
        <d v="2020-04-02T11:24:36"/>
        <d v="2020-04-01T20:00:32"/>
        <d v="2020-04-01T18:25:01"/>
        <d v="2020-04-01T18:05:56"/>
        <d v="2020-04-01T16:42:28"/>
        <d v="2020-04-01T12:21:28"/>
        <d v="2020-04-01T11:35:02"/>
        <d v="2020-03-31T19:58:20"/>
        <d v="2020-03-31T19:12:37"/>
        <d v="2020-03-31T18:19:54"/>
        <d v="2020-03-31T18:07:39"/>
        <d v="2020-03-31T17:04:03"/>
        <d v="2020-03-30T19:33:56"/>
        <d v="2020-03-30T18:48:00"/>
        <d v="2020-03-30T17:35:56"/>
        <d v="2020-03-30T16:50:03"/>
        <d v="2020-03-30T11:27:28"/>
        <d v="2020-03-29T20:08:49"/>
        <d v="2020-03-29T19:24:48"/>
        <d v="2020-03-29T18:22:48"/>
        <d v="2020-03-29T13:49:48"/>
        <d v="2020-03-28T20:52:00"/>
        <d v="2020-03-28T20:02:52"/>
        <d v="2020-03-28T19:19:37"/>
        <d v="2020-03-28T18:38:38"/>
        <d v="2020-03-28T17:51:35"/>
        <d v="2020-03-28T17:05:23"/>
        <d v="2020-03-28T16:19:57"/>
        <d v="2020-03-28T15:36:27"/>
        <d v="2020-03-28T14:37:48"/>
        <d v="2020-03-28T13:44:46"/>
        <d v="2020-03-28T13:01:38"/>
        <d v="2020-03-28T12:14:27"/>
        <d v="2020-03-27T20:41:36"/>
        <d v="2020-03-27T19:58:42"/>
        <d v="2020-03-27T19:15:51"/>
        <d v="2020-03-26T19:56:26"/>
        <d v="2020-03-26T19:02:30"/>
        <d v="2020-03-25T21:36:17"/>
        <d v="2020-03-25T20:45:20"/>
        <d v="2020-03-25T19:25:23"/>
        <d v="2020-03-24T20:55:36"/>
        <d v="2020-03-24T20:13:10"/>
        <d v="2020-03-24T19:28:24"/>
        <d v="2020-03-23T21:55:52"/>
        <d v="2020-03-23T21:36:15"/>
        <d v="2020-03-22T20:51:54"/>
        <d v="2020-03-22T20:00:48"/>
        <d v="2020-03-22T14:47:56"/>
        <d v="2020-03-22T14:04:44"/>
        <d v="2020-03-21T21:26:23"/>
        <d v="2020-03-21T20:41:03"/>
        <d v="2020-03-21T19:57:41"/>
        <d v="2020-03-21T19:07:18"/>
        <d v="2020-03-21T18:35:12"/>
        <d v="2020-03-21T17:54:54"/>
        <d v="2020-03-21T17:31:11"/>
        <d v="2020-03-21T17:30:33"/>
        <d v="2020-03-21T15:49:06"/>
        <d v="2020-03-21T14:59:59"/>
        <d v="2020-03-21T14:31:08"/>
        <d v="2020-03-21T13:57:53"/>
        <d v="2020-03-21T13:24:23"/>
        <d v="2020-03-21T12:56:18"/>
        <d v="2020-03-20T21:40:37"/>
        <d v="2020-03-20T20:56:43"/>
        <d v="2020-03-20T20:13:06"/>
        <d v="2020-03-20T19:25:01"/>
        <d v="2020-03-20T12:25:48"/>
        <d v="2020-03-19T20:44:57"/>
        <d v="2020-03-19T19:59:01"/>
        <d v="2020-03-19T19:00:06"/>
        <d v="2020-03-19T18:15:23"/>
        <d v="2020-03-19T17:23:08"/>
        <d v="2020-03-18T21:23:17"/>
        <d v="2020-03-18T20:52:40"/>
        <d v="2020-03-18T20:52:18"/>
        <d v="2020-03-18T20:01:41"/>
        <d v="2020-03-18T19:14:39"/>
        <d v="2020-03-18T19:10:37"/>
        <d v="2020-03-18T17:55:12"/>
        <d v="2020-03-18T12:31:03"/>
        <d v="2020-03-17T22:21:32"/>
        <d v="2020-03-17T21:59:53"/>
        <d v="2020-03-17T21:38:22"/>
        <d v="2020-03-17T19:14:14"/>
        <d v="2020-03-17T19:14:01"/>
        <d v="2020-03-17T19:12:46"/>
        <d v="2020-03-17T12:21:50"/>
        <d v="2020-03-16T21:23:17"/>
        <d v="2020-03-16T19:34:31"/>
        <d v="2020-03-16T19:16:31"/>
        <d v="2020-03-16T18:14:07"/>
        <d v="2020-03-15T21:25:56"/>
        <d v="2020-03-15T20:41:47"/>
        <d v="2020-03-15T19:59:50"/>
        <d v="2020-03-15T19:17:54"/>
        <d v="2020-03-15T18:30:34"/>
        <d v="2020-03-15T16:53:17"/>
        <d v="2020-03-15T16:23:28"/>
        <d v="2020-03-15T16:02:24"/>
        <d v="2020-03-15T15:39:46"/>
        <d v="2020-03-15T15:18:42"/>
        <d v="2020-03-15T14:57:33"/>
        <d v="2020-03-15T14:43:39"/>
        <d v="2020-03-15T14:32:03"/>
        <d v="2020-03-15T14:11:08"/>
        <d v="2020-03-15T13:49:57"/>
        <d v="2020-03-15T13:27:42"/>
        <d v="2020-03-14T22:58:32"/>
        <d v="2020-03-14T22:33:33"/>
        <d v="2020-03-14T22:12:13"/>
        <d v="2020-03-14T21:50:09"/>
        <d v="2020-03-14T21:27:37"/>
        <d v="2020-03-14T21:06:32"/>
        <d v="2020-03-14T20:45:27"/>
        <d v="2020-03-14T20:24:22"/>
        <d v="2020-03-14T19:53:11"/>
        <d v="2020-03-14T19:31:31"/>
        <d v="2020-03-14T19:10:30"/>
        <d v="2020-03-14T18:49:23"/>
        <d v="2020-03-14T18:17:11"/>
        <d v="2020-03-14T17:56:03"/>
        <d v="2020-03-14T17:35:35"/>
        <d v="2020-03-14T17:13:11"/>
        <d v="2020-03-14T16:52:02"/>
        <d v="2020-03-14T16:30:55"/>
        <d v="2020-03-14T16:22:47"/>
        <d v="2020-03-14T12:42:49"/>
        <d v="2020-03-14T12:21:56"/>
        <d v="2020-03-13T21:53:33"/>
        <d v="2020-03-13T21:32:20"/>
        <d v="2020-03-13T20:45:14"/>
        <d v="2020-03-13T20:23:46"/>
        <d v="2020-03-13T20:02:16"/>
        <d v="2020-03-13T19:41:06"/>
        <d v="2020-03-13T19:18:09"/>
        <d v="2020-03-13T18:58:08"/>
        <d v="2020-03-13T18:43:40"/>
        <d v="2020-03-13T17:46:48"/>
        <d v="2020-03-13T17:25:30"/>
        <d v="2020-03-13T17:04:10"/>
        <d v="2020-03-13T16:40:30"/>
        <d v="2020-03-13T12:31:34"/>
        <d v="2020-03-12T21:14:55"/>
        <d v="2020-03-12T20:53:45"/>
        <d v="2020-03-12T20:27:17"/>
        <d v="2020-03-12T20:06:03"/>
        <d v="2020-03-12T19:44:52"/>
        <d v="2020-03-12T19:13:41"/>
        <d v="2020-03-12T18:52:30"/>
        <d v="2020-03-12T18:30:27"/>
        <d v="2020-03-12T18:08:56"/>
        <d v="2020-03-12T13:00:14"/>
        <d v="2020-03-11T21:29:39"/>
        <d v="2020-03-11T21:08:24"/>
        <d v="2020-03-11T20:47:16"/>
        <d v="2020-03-11T20:12:41"/>
        <d v="2020-03-11T19:51:38"/>
        <d v="2020-03-11T19:28:10"/>
        <d v="2020-03-11T19:08:02"/>
        <d v="2020-03-11T18:39:45"/>
        <d v="2020-03-11T12:55:23"/>
        <d v="2020-03-11T12:34:14"/>
        <d v="2020-03-10T22:26:19"/>
        <d v="2020-03-10T22:04:59"/>
        <d v="2020-03-10T21:42:06"/>
        <d v="2020-03-10T21:16:31"/>
        <d v="2020-03-10T21:01:41"/>
        <d v="2020-03-10T20:37:23"/>
        <d v="2020-03-10T20:16:18"/>
        <d v="2020-03-10T19:55:21"/>
        <d v="2020-03-10T19:32:38"/>
        <d v="2020-03-10T19:10:00"/>
        <d v="2020-03-10T18:45:07"/>
        <d v="2020-03-10T18:44:53"/>
        <d v="2020-03-10T13:23:34"/>
        <d v="2020-03-10T13:22:57"/>
        <d v="2020-03-09T21:47:08"/>
        <d v="2020-03-09T21:25:59"/>
        <d v="2020-03-09T21:04:26"/>
        <d v="2020-03-09T20:08:24"/>
        <d v="2020-03-08T20:46:22"/>
        <d v="2020-03-08T15:53:13"/>
        <d v="2020-03-08T15:32:08"/>
        <d v="2020-03-08T15:11:27"/>
        <d v="2020-03-08T14:45:26"/>
        <d v="2020-03-07T18:59:52"/>
        <d v="2020-03-07T18:37:38"/>
        <d v="2020-03-07T18:05:46"/>
        <d v="2020-03-06T21:13:22"/>
        <d v="2020-03-06T20:45:33"/>
        <d v="2020-03-06T20:22:49"/>
        <d v="2020-03-06T20:00:09"/>
        <d v="2020-03-06T19:56:39"/>
        <d v="2020-03-05T19:35:56"/>
        <d v="2020-03-03T21:42:39"/>
        <d v="2020-03-03T21:21:31"/>
        <d v="2020-03-03T21:00:21"/>
        <d v="2020-03-03T20:32:48"/>
        <d v="2020-03-03T20:11:26"/>
        <d v="2020-03-03T19:33:54"/>
        <d v="2020-03-03T19:12:44"/>
        <d v="2020-03-02T22:48:21"/>
        <d v="2020-03-02T22:26:55"/>
        <d v="2020-03-02T22:05:37"/>
        <d v="2020-03-02T21:44:06"/>
        <d v="2020-03-01T21:49:30"/>
        <d v="2020-03-01T21:28:15"/>
        <d v="2020-03-01T21:04:26"/>
        <d v="2020-03-01T20:43:15"/>
        <d v="2020-03-01T20:13:00"/>
        <d v="2020-03-01T19:51:47"/>
        <d v="2020-03-01T19:30:47"/>
        <d v="2020-03-01T19:09:54"/>
        <d v="2020-03-01T18:48:07"/>
        <d v="2020-03-01T18:26:58"/>
        <d v="2020-03-01T18:05:24"/>
        <d v="2020-02-29T21:36:45"/>
        <d v="2020-02-29T21:12:05"/>
        <d v="2020-02-29T20:51:05"/>
        <d v="2020-02-29T20:29:58"/>
        <d v="2020-02-29T20:08:51"/>
        <d v="2020-02-29T19:52:27"/>
        <d v="2020-02-29T15:02:23"/>
        <d v="2020-02-29T14:14:12"/>
        <d v="2020-02-29T13:53:00"/>
        <d v="2020-02-29T13:31:55"/>
        <d v="2020-02-28T22:24:39"/>
        <d v="2020-02-28T22:01:50"/>
        <d v="2020-02-28T21:40:20"/>
        <d v="2020-02-28T21:18:49"/>
        <d v="2020-02-27T20:33:16"/>
        <d v="2020-02-27T20:12:12"/>
        <d v="2020-02-27T19:45:59"/>
        <d v="2020-02-27T19:24:52"/>
        <d v="2020-02-27T19:00:30"/>
        <d v="2020-02-26T21:38:04"/>
        <d v="2020-02-26T21:13:36"/>
        <d v="2020-02-26T20:52:28"/>
        <d v="2020-02-26T20:30:36"/>
        <d v="2020-02-25T21:15:17"/>
        <d v="2020-02-25T20:51:17"/>
        <d v="2020-02-25T20:11:09"/>
        <d v="2020-02-25T19:46:02"/>
        <d v="2020-02-25T19:25:23"/>
        <d v="2020-02-24T22:03:34"/>
        <d v="2020-02-24T21:39:47"/>
        <d v="2020-02-24T18:25:27"/>
        <d v="2020-02-23T22:07:46"/>
        <d v="2020-02-23T21:46:30"/>
        <d v="2020-02-23T21:25:12"/>
        <d v="2020-02-23T21:04:03"/>
        <d v="2020-02-23T20:42:43"/>
        <d v="2020-02-22T22:24:34"/>
        <d v="2020-02-22T22:02:48"/>
        <d v="2020-02-22T21:42:06"/>
        <d v="2020-02-22T21:21:04"/>
        <d v="2020-02-22T20:59:50"/>
        <d v="2020-02-22T20:30:08"/>
        <d v="2020-02-22T19:49:08"/>
        <d v="2020-02-22T19:28:58"/>
        <d v="2020-02-22T19:06:18"/>
        <d v="2020-02-22T18:44:07"/>
        <d v="2020-02-21T21:08:51"/>
        <d v="2020-02-21T20:47:37"/>
        <d v="2020-02-21T20:24:02"/>
        <d v="2020-02-21T19:57:14"/>
        <d v="2020-02-21T19:56:33"/>
        <d v="2020-02-20T20:42:16"/>
        <d v="2020-02-20T20:15:08"/>
        <d v="2020-02-20T19:50:08"/>
        <d v="2020-02-20T19:28:55"/>
        <d v="2020-02-20T19:02:51"/>
        <d v="2020-02-19T21:07:27"/>
        <d v="2020-02-19T20:47:05"/>
        <d v="2020-02-19T20:25:36"/>
        <d v="2020-02-19T20:01:43"/>
        <d v="2020-02-19T19:39:54"/>
        <d v="2020-02-18T21:18:49"/>
        <d v="2020-02-18T21:02:14"/>
        <d v="2020-02-18T20:02:01"/>
        <d v="2020-02-18T19:39:15"/>
        <d v="2020-02-17T21:14:00"/>
        <d v="2020-02-17T20:50:44"/>
        <d v="2020-02-17T20:29:39"/>
        <d v="2020-02-17T20:03:26"/>
        <d v="2020-02-17T19:41:36"/>
        <d v="2020-02-17T19:08:21"/>
        <d v="2020-02-16T21:10:56"/>
        <d v="2020-02-16T20:49:16"/>
        <d v="2020-02-16T20:27:34"/>
        <d v="2020-02-16T20:05:40"/>
        <d v="2020-02-16T19:44:13"/>
        <d v="2020-02-16T19:12:54"/>
        <d v="2020-02-16T18:51:15"/>
        <d v="2020-02-16T18:29:43"/>
        <d v="2020-02-16T18:02:41"/>
        <d v="2020-02-16T17:39:05"/>
        <d v="2020-02-16T17:18:13"/>
        <d v="2020-02-16T16:51:45"/>
        <d v="2020-02-16T16:20:32"/>
        <d v="2020-02-16T16:19:42"/>
        <d v="2020-02-14T22:51:40"/>
        <d v="2020-02-14T22:29:28"/>
        <d v="2020-02-13T22:10:30"/>
        <d v="2020-02-13T22:08:39"/>
        <d v="2020-02-13T21:04:32"/>
        <d v="2020-02-13T20:43:04"/>
        <d v="2020-02-13T19:59:22"/>
        <d v="2020-02-13T19:27:25"/>
        <d v="2020-02-12T22:05:05"/>
        <d v="2020-02-12T21:39:28"/>
        <d v="2020-02-12T21:18:03"/>
        <d v="2020-02-12T20:56:20"/>
        <d v="2020-02-12T19:41:00"/>
        <d v="2020-02-12T19:19:10"/>
        <d v="2020-02-12T18:48:07"/>
        <d v="2020-02-12T18:26:07"/>
        <d v="2020-02-11T21:46:29"/>
        <d v="2020-02-11T21:23:38"/>
        <d v="2020-02-11T20:49:21"/>
        <d v="2020-02-10T21:39:45"/>
        <d v="2020-02-09T22:28:46"/>
        <d v="2020-02-09T22:08:03"/>
        <d v="2020-02-09T21:46:17"/>
        <d v="2020-02-09T21:18:46"/>
        <d v="2020-02-08T21:49:31"/>
        <d v="2020-02-08T21:01:34"/>
        <d v="2020-02-08T20:14:03"/>
        <d v="2020-02-08T19:28:10"/>
        <d v="2020-02-08T18:39:13"/>
        <d v="2020-02-08T17:58:25"/>
        <d v="2020-02-08T17:32:17"/>
        <d v="2020-02-08T14:10:08"/>
        <d v="2020-02-07T22:39:21"/>
        <d v="2020-02-07T21:40:12"/>
        <d v="2020-02-07T20:51:14"/>
        <d v="2020-02-07T20:05:28"/>
        <d v="2020-02-07T19:19:00"/>
        <d v="2020-02-07T18:31:37"/>
        <d v="2020-02-07T17:35:52"/>
        <d v="2020-02-07T11:44:49"/>
        <d v="2020-02-06T23:24:13"/>
        <d v="2020-02-06T22:33:50"/>
        <d v="2020-02-06T21:46:22"/>
        <d v="2020-02-06T20:58:13"/>
        <d v="2020-02-06T20:08:54"/>
        <d v="2020-02-06T19:26:36"/>
        <d v="2020-02-05T22:22:25"/>
        <d v="2020-02-05T21:41:13"/>
        <d v="2020-02-05T20:50:42"/>
        <d v="2020-02-05T19:53:22"/>
        <d v="2020-02-04T21:59:29"/>
        <d v="2020-02-04T21:16:40"/>
        <d v="2020-02-04T20:35:03"/>
        <d v="2020-02-04T19:47:55"/>
        <d v="2020-02-03T22:08:34"/>
        <d v="2020-02-03T21:43:00"/>
        <d v="2020-02-03T18:19:16"/>
        <d v="2020-02-02T21:23:28"/>
        <d v="2020-02-02T21:01:51"/>
        <d v="2020-02-02T20:39:15"/>
        <d v="2020-02-02T19:49:46"/>
        <d v="2020-02-02T19:49:32"/>
        <d v="2020-02-02T19:49:00"/>
        <d v="2020-02-02T19:48:45"/>
        <d v="2020-02-01T21:08:03"/>
        <d v="2020-02-01T20:44:25"/>
        <d v="2020-02-01T19:51:01"/>
        <d v="2020-02-01T19:30:57"/>
        <d v="2020-02-01T19:01:55"/>
        <d v="2020-02-01T18:51:15"/>
        <d v="2020-02-01T15:30:35"/>
        <d v="2020-02-01T15:05:57"/>
        <d v="2020-01-31T21:48:18"/>
        <d v="2020-01-31T21:23:37"/>
        <d v="2020-01-31T20:55:26"/>
        <d v="2020-01-31T20:28:32"/>
        <d v="2020-01-31T19:59:17"/>
        <d v="2020-01-31T19:31:48"/>
        <d v="2020-01-31T18:41:31"/>
        <d v="2020-01-30T22:19:17"/>
        <d v="2020-01-30T21:53:25"/>
        <d v="2020-01-29T22:04:32"/>
        <d v="2020-01-29T21:37:45"/>
        <d v="2020-01-29T21:14:42"/>
        <d v="2020-01-29T20:52:17"/>
        <d v="2020-01-29T20:28:36"/>
        <d v="2020-01-29T20:06:26"/>
        <d v="2020-01-29T19:45:01"/>
        <d v="2020-01-29T19:22:15"/>
        <d v="2020-01-29T18:59:30"/>
        <d v="2020-01-28T21:41:45"/>
        <d v="2020-01-28T21:20:23"/>
        <d v="2020-01-28T20:53:16"/>
        <d v="2020-01-28T20:38:35"/>
        <d v="2020-01-27T21:35:04"/>
        <d v="2020-01-26T20:57:01"/>
        <d v="2020-01-26T20:16:39"/>
        <d v="2020-01-26T18:47:31"/>
        <d v="2020-01-26T18:31:54"/>
        <d v="2020-01-25T23:08:45"/>
        <d v="2020-01-23T21:05:23"/>
        <d v="2020-01-23T20:43:58"/>
        <d v="2020-01-20T20:27:37"/>
        <d v="2020-01-20T19:29:41"/>
        <d v="2020-01-20T17:56:41"/>
        <d v="2020-01-20T17:52:51"/>
        <d v="2020-01-19T21:45:27"/>
        <d v="2020-01-19T20:46:44"/>
        <d v="2020-01-19T19:41:45"/>
        <d v="2020-01-19T18:37:07"/>
        <d v="2020-01-19T15:56:33"/>
        <d v="2020-01-19T14:51:59"/>
        <d v="2020-01-19T14:51:28"/>
        <d v="2020-01-18T21:30:24"/>
        <d v="2020-01-18T20:28:55"/>
        <d v="2020-01-18T19:27:24"/>
        <d v="2020-01-18T15:39:22"/>
        <d v="2020-01-17T22:13:54"/>
        <d v="2020-01-17T21:53:31"/>
        <d v="2020-01-17T20:57:05"/>
        <d v="2020-01-17T20:33:37"/>
        <d v="2020-01-17T20:09:45"/>
        <d v="2020-01-17T19:44:27"/>
        <d v="2020-01-17T19:19:24"/>
        <d v="2020-01-17T18:55:56"/>
        <d v="2020-01-16T22:10:22"/>
        <d v="2020-01-16T21:27:52"/>
        <d v="2020-01-16T20:50:18"/>
        <d v="2020-01-16T20:50:02"/>
        <d v="2020-01-16T19:36:49"/>
        <d v="2020-01-16T19:36:15"/>
        <d v="2020-01-13T21:50:46"/>
        <d v="2020-01-13T21:37:51"/>
        <d v="2020-01-13T21:37:15"/>
        <d v="2020-01-13T20:23:10"/>
        <d v="2020-01-12T22:38:26"/>
        <d v="2020-01-12T21:52:43"/>
        <d v="2020-01-12T21:06:59"/>
        <d v="2020-01-12T20:28:17"/>
        <d v="2020-01-12T13:53:39"/>
        <d v="2020-01-12T13:52:19"/>
        <d v="2020-01-12T13:16:45"/>
        <d v="2020-01-12T12:20:52"/>
        <d v="2020-01-12T09:23:11"/>
        <d v="2020-01-12T08:56:45"/>
        <d v="2020-01-11T22:21:58"/>
        <d v="2020-01-11T21:27:39"/>
        <d v="2020-01-11T20:32:28"/>
        <d v="2020-01-11T19:46:20"/>
        <d v="2020-01-11T18:19:31"/>
        <d v="2020-01-11T18:03:21"/>
        <d v="2020-01-11T12:17:48"/>
        <d v="2020-01-11T11:43:44"/>
        <d v="2020-01-10T19:51:41"/>
        <d v="2020-01-10T18:54:09"/>
        <d v="2020-01-10T18:03:10"/>
        <d v="2020-01-09T21:55:18"/>
        <d v="2020-01-09T21:10:18"/>
        <d v="2020-01-09T20:23:09"/>
        <d v="2020-01-09T19:34:36"/>
        <d v="2020-01-09T18:49:07"/>
        <d v="2020-01-08T21:45:42"/>
        <d v="2020-01-08T21:03:37"/>
        <d v="2020-01-08T20:16:32"/>
        <d v="2020-01-08T19:46:38"/>
        <d v="2020-01-08T19:22:23"/>
        <d v="2020-01-07T21:21:12"/>
        <d v="2020-01-07T20:55:40"/>
        <d v="2020-01-07T20:32:50"/>
        <d v="2020-01-07T20:04:38"/>
        <d v="2020-01-07T19:41:21"/>
        <d v="2020-01-07T19:07:29"/>
        <d v="2020-01-06T21:44:46"/>
        <d v="2020-01-06T21:20:26"/>
        <d v="2020-01-06T20:48:42"/>
        <d v="2020-01-06T20:18:09"/>
        <d v="2020-01-06T19:53:41"/>
        <d v="2019-12-26T18:29:28"/>
        <d v="2019-12-26T17:39:44"/>
        <d v="2019-12-26T16:50:57"/>
        <d v="2019-12-25T21:36:04"/>
        <d v="2019-12-25T15:25:28"/>
        <d v="2019-12-25T14:39:58"/>
        <d v="2019-12-25T13:54:16"/>
        <d v="2019-12-25T12:58:53"/>
        <d v="2019-12-24T21:45:31"/>
        <d v="2019-12-24T20:45:09"/>
        <d v="2019-12-24T19:42:50"/>
        <d v="2019-12-24T18:53:08"/>
        <d v="2019-12-24T18:07:00"/>
        <d v="2019-12-24T17:35:32"/>
        <d v="2019-12-23T21:52:36"/>
        <d v="2019-12-23T21:34:37"/>
        <d v="2019-12-23T15:51:59"/>
        <d v="2019-12-18T18:23:42"/>
        <d v="2019-12-18T18:15:19"/>
        <d v="2019-12-15T22:22:41"/>
        <d v="2019-12-12T21:23:41"/>
        <d v="2019-12-12T19:34:03"/>
        <d v="2019-12-12T18:48:22"/>
        <d v="2019-12-12T18:00:57"/>
        <d v="2019-12-12T17:15:53"/>
        <d v="2019-12-11T18:31:36"/>
        <d v="2019-12-10T20:49:58"/>
        <d v="2019-12-09T20:39:14"/>
        <d v="2019-12-09T19:55:07"/>
        <d v="2019-12-08T21:51:54"/>
        <d v="2019-12-08T21:07:53"/>
        <d v="2019-12-08T18:24:28"/>
        <d v="2019-12-08T17:09:36"/>
        <d v="2019-12-08T17:04:58"/>
        <d v="2019-12-08T16:17:45"/>
        <d v="2019-12-08T12:51:44"/>
        <d v="2019-12-07T21:48:24"/>
        <d v="2019-12-07T21:20:56"/>
        <d v="2019-12-07T18:22:06"/>
        <d v="2019-12-07T17:24:08"/>
        <d v="2019-12-07T16:59:00"/>
        <d v="2019-12-07T16:33:09"/>
        <d v="2019-12-07T16:13:07"/>
        <d v="2019-12-07T15:59:53"/>
        <d v="2019-12-07T13:49:59"/>
        <d v="2019-12-07T12:59:41"/>
        <d v="2019-12-06T21:28:01"/>
        <d v="2019-12-06T21:04:44"/>
        <d v="2019-12-06T20:25:19"/>
        <d v="2019-12-06T20:00:12"/>
        <d v="2019-12-06T19:35:10"/>
        <d v="2019-11-30T23:21:23"/>
        <d v="2019-11-30T22:35:42"/>
        <d v="2019-11-30T21:49:55"/>
        <d v="2019-11-30T18:33:01"/>
        <d v="2019-11-30T14:07:17"/>
        <d v="2019-11-30T13:21:04"/>
        <d v="2019-11-30T13:10:52"/>
        <d v="2019-11-30T10:28:10"/>
        <d v="2019-11-30T10:09:25"/>
        <d v="2019-11-30T09:23:25"/>
        <d v="2019-11-30T09:01:00"/>
        <d v="2019-11-30T08:38:32"/>
        <d v="2019-11-29T21:44:38"/>
        <d v="2019-11-29T21:32:53"/>
        <d v="2019-11-29T21:31:55"/>
        <d v="2019-11-29T19:56:21"/>
        <d v="2019-11-29T19:21:05"/>
        <d v="2019-11-29T18:07:56"/>
        <d v="2019-11-29T17:09:46"/>
        <d v="2019-11-29T16:50:33"/>
        <d v="2019-11-29T15:42:31"/>
        <d v="2019-11-29T14:57:26"/>
        <d v="2019-11-29T14:06:24"/>
        <d v="2019-11-29T11:35:16"/>
        <d v="2019-11-29T10:56:13"/>
        <d v="2019-11-28T21:27:15"/>
        <d v="2019-11-28T20:38:34"/>
        <d v="2019-11-28T19:51:47"/>
        <d v="2019-11-26T22:09:18"/>
        <d v="2019-11-26T21:14:29"/>
        <d v="2019-11-26T20:23:15"/>
        <d v="2019-11-26T20:13:42"/>
        <d v="2019-11-25T21:53:21"/>
        <d v="2019-11-25T20:46:46"/>
        <d v="2019-11-25T19:24:24"/>
        <d v="2019-11-25T12:04:11"/>
        <d v="2019-11-25T11:03:38"/>
        <d v="2019-11-22T20:36:24"/>
        <d v="2019-11-22T19:36:45"/>
        <d v="2019-11-22T18:44:22"/>
        <d v="2019-11-22T17:59:12"/>
        <d v="2019-11-21T19:00:58"/>
        <d v="2019-11-20T23:25:17"/>
        <d v="2019-11-20T19:50:49"/>
        <d v="2019-11-20T18:12:33"/>
        <d v="2019-11-20T17:26:50"/>
        <d v="2019-11-20T17:26:25"/>
        <d v="2019-11-15T20:56:17"/>
        <d v="2019-11-15T20:34:00"/>
        <d v="2019-11-15T20:07:17"/>
        <d v="2019-11-15T19:44:52"/>
        <d v="2019-11-15T19:22:32"/>
        <d v="2019-11-11T18:58:33"/>
        <d v="2019-11-09T18:03:10"/>
        <d v="2019-11-09T17:18:52"/>
        <d v="2019-11-09T16:31:11"/>
        <d v="2019-11-09T15:45:27"/>
        <d v="2019-11-09T14:59:33"/>
        <d v="2019-11-07T21:29:08"/>
        <d v="2019-11-07T20:37:29"/>
        <d v="2019-11-07T19:22:54"/>
        <d v="2019-11-07T19:00:03"/>
        <d v="2019-11-07T18:38:18"/>
        <d v="2019-11-07T18:15:19"/>
        <d v="2019-11-06T20:56:21"/>
        <d v="2019-11-05T20:30:43"/>
        <d v="2019-11-05T19:32:16"/>
        <d v="2019-11-03T21:15:42"/>
        <d v="2019-11-03T21:09:23"/>
        <d v="2019-11-03T18:59:51"/>
        <d v="2019-11-03T18:38:08"/>
        <d v="2019-11-03T18:16:15"/>
        <d v="2019-11-03T17:54:29"/>
        <d v="2019-11-03T17:32:51"/>
        <d v="2019-11-03T17:06:26"/>
        <d v="2019-11-02T17:29:32"/>
        <d v="2019-11-02T16:38:13"/>
        <d v="2019-11-02T15:08:19"/>
        <d v="2019-11-02T14:48:12"/>
        <d v="2019-11-02T14:24:02"/>
        <d v="2019-11-02T14:13:16"/>
        <d v="2019-11-02T00:28:37"/>
        <d v="2019-11-02T00:06:56"/>
        <d v="2019-11-01T23:45:11"/>
        <d v="2019-11-01T23:23:21"/>
        <d v="2019-11-01T23:09:09"/>
        <d v="2019-11-01T20:59:29"/>
        <d v="2019-10-31T21:38:59"/>
        <d v="2019-10-31T21:13:13"/>
        <d v="2019-10-31T20:45:27"/>
        <d v="2019-10-31T20:22:12"/>
        <d v="2019-10-31T19:58:02"/>
        <d v="2019-10-31T19:06:31"/>
        <d v="2019-10-30T21:24:03"/>
        <d v="2019-10-30T21:23:48"/>
        <d v="2019-10-29T21:08:30"/>
        <d v="2019-10-29T20:22:08"/>
        <d v="2019-10-29T19:37:28"/>
        <d v="2019-10-29T19:35:50"/>
        <d v="2019-10-29T17:31:52"/>
        <d v="2019-10-29T07:00:22"/>
        <d v="2019-10-27T21:05:06"/>
        <d v="2019-10-27T19:00:47"/>
        <d v="2019-10-27T12:44:28"/>
        <d v="2019-10-27T11:31:07"/>
        <d v="2019-10-26T17:02:28"/>
        <d v="2019-10-26T16:36:22"/>
        <d v="2019-10-26T15:29:07"/>
        <d v="2019-10-26T14:44:04"/>
        <d v="2019-10-26T13:56:54"/>
        <d v="2019-10-24T20:51:10"/>
        <d v="2019-10-24T20:17:28"/>
        <d v="2019-10-24T19:48:47"/>
        <d v="2019-10-24T19:24:55"/>
        <d v="2019-10-23T19:49:48"/>
        <d v="2019-10-23T19:03:35"/>
        <d v="2019-10-22T20:55:24"/>
        <d v="2019-10-22T19:54:05"/>
        <d v="2019-10-22T18:17:15"/>
        <d v="2019-10-22T17:16:31"/>
        <d v="2019-10-21T20:47:22"/>
        <d v="2019-10-21T20:25:07"/>
        <d v="2019-10-21T18:26:01"/>
        <d v="2019-10-21T17:42:07"/>
        <d v="2019-10-21T17:13:55"/>
        <d v="2019-10-20T20:05:29"/>
        <d v="2019-10-19T22:00:32"/>
        <d v="2019-10-19T21:16:33"/>
        <d v="2019-10-19T20:22:08"/>
        <d v="2019-10-19T19:37:48"/>
        <d v="2019-10-19T19:37:18"/>
        <d v="2019-10-19T19:30:32"/>
        <d v="2019-10-19T17:12:23"/>
        <d v="2019-10-19T16:31:46"/>
        <d v="2019-10-19T15:51:42"/>
        <d v="2019-10-19T15:10:23"/>
        <d v="2019-10-19T15:09:57"/>
        <d v="2019-10-19T14:46:05"/>
        <d v="2019-10-18T13:57:42"/>
        <d v="2019-10-18T13:24:11"/>
        <d v="2019-10-18T12:51:36"/>
        <d v="2019-10-18T12:24:03"/>
        <d v="2019-10-18T12:14:33"/>
        <d v="2019-10-17T20:05:08"/>
        <d v="2019-10-17T19:36:37"/>
        <d v="2019-10-17T18:58:17"/>
        <d v="2019-10-17T18:25:34"/>
        <d v="2019-10-17T18:18:46"/>
        <d v="2019-10-17T16:54:41"/>
        <d v="2019-10-17T16:26:28"/>
        <d v="2019-10-17T15:54:54"/>
        <d v="2019-10-17T15:27:20"/>
        <d v="2019-10-17T14:59:46"/>
        <d v="2019-10-17T14:59:25"/>
        <d v="2019-10-17T14:33:33"/>
        <d v="2019-10-17T14:06:22"/>
        <d v="2019-10-17T13:39:12"/>
        <d v="2019-10-17T13:37:24"/>
        <d v="2019-10-17T13:11:30"/>
        <d v="2019-10-17T12:43:53"/>
        <d v="2019-10-17T12:16:23"/>
        <d v="2019-10-17T11:48:27"/>
        <d v="2019-10-16T20:09:27"/>
        <d v="2019-10-16T19:22:40"/>
        <d v="2019-10-16T19:22:21"/>
        <d v="2019-10-16T14:24:23"/>
        <d v="2019-10-16T13:36:49"/>
        <d v="2019-10-16T12:52:50"/>
        <d v="2019-10-16T12:08:29"/>
        <d v="2019-10-16T11:24:30"/>
        <d v="2019-10-16T10:39:38"/>
        <d v="2019-10-16T09:43:16"/>
        <d v="2019-10-16T07:23:00"/>
        <d v="2019-10-16T06:31:39"/>
        <d v="2019-10-16T05:31:56"/>
        <d v="2019-10-15T19:49:40"/>
        <d v="2019-10-15T19:27:33"/>
        <d v="2019-10-14T20:28:11"/>
        <d v="2019-10-14T17:21:31"/>
        <d v="2019-10-13T17:03:19"/>
        <d v="2019-10-07T19:58:03"/>
        <d v="2019-10-07T19:29:56"/>
        <d v="2019-10-07T19:08:25"/>
        <d v="2019-10-07T19:01:07"/>
        <d v="2019-10-03T17:31:21"/>
        <d v="2019-09-25T20:35:17"/>
        <d v="2019-09-23T20:09:00"/>
        <d v="2019-09-23T19:48:02"/>
        <d v="2019-09-23T19:25:41"/>
        <d v="2019-09-23T19:04:30"/>
        <d v="2019-09-23T18:41:19"/>
        <d v="2019-09-22T19:05:24"/>
        <d v="2019-09-22T18:02:41"/>
        <d v="2019-09-22T17:13:37"/>
        <d v="2019-09-21T21:53:31"/>
        <d v="2019-09-21T21:52:58"/>
        <d v="2019-09-21T21:10:24"/>
        <d v="2019-09-21T20:37:26"/>
        <d v="2019-09-21T17:29:22"/>
        <d v="2019-09-21T17:05:29"/>
        <d v="2019-09-21T16:38:11"/>
        <d v="2019-09-21T16:14:31"/>
        <d v="2019-09-21T15:51:23"/>
        <d v="2019-09-21T15:24:06"/>
        <d v="2019-09-21T15:00:37"/>
        <d v="2019-09-21T14:39:07"/>
        <d v="2019-09-21T14:11:08"/>
        <d v="2019-09-21T14:10:41"/>
        <d v="2019-09-21T13:12:18"/>
        <d v="2019-09-21T12:49:30"/>
        <d v="2019-09-21T12:21:04"/>
        <d v="2019-09-21T11:57:36"/>
        <d v="2019-09-21T11:34:44"/>
        <d v="2019-09-21T11:34:26"/>
        <d v="2019-09-20T19:32:45"/>
        <d v="2019-09-20T19:10:02"/>
        <d v="2019-09-20T18:45:48"/>
        <d v="2019-09-20T18:08:37"/>
        <d v="2019-09-20T17:45:19"/>
        <d v="2019-09-19T20:38:17"/>
        <d v="2019-09-19T20:14:20"/>
        <d v="2019-09-19T19:46:36"/>
        <d v="2019-09-19T19:22:38"/>
        <d v="2019-09-18T19:34:49"/>
        <d v="2019-09-18T18:36:21"/>
        <d v="2019-09-17T20:32:42"/>
        <d v="2019-09-17T20:02:02"/>
        <d v="2019-09-17T20:01:30"/>
        <d v="2019-09-17T19:30:53"/>
        <d v="2019-09-15T20:18:00"/>
        <d v="2019-09-15T19:44:25"/>
        <d v="2019-09-14T21:27:01"/>
        <d v="2019-09-14T20:58:54"/>
        <d v="2019-09-14T20:31:09"/>
        <d v="2019-09-14T20:01:47"/>
        <d v="2019-09-14T19:34:09"/>
        <d v="2019-09-14T19:05:10"/>
        <d v="2019-09-14T18:22:14"/>
        <d v="2019-09-14T17:20:58"/>
        <d v="2019-09-14T17:20:37"/>
        <d v="2019-09-07T19:43:57"/>
        <d v="2019-09-07T17:23:01"/>
        <d v="2019-09-07T16:27:00"/>
        <d v="2019-09-07T15:59:51"/>
        <d v="2019-09-07T15:59:33"/>
        <d v="2019-09-06T20:11:00"/>
        <d v="2019-09-06T19:17:34"/>
        <d v="2019-09-06T19:17:30"/>
        <d v="2019-09-05T20:21:20"/>
        <d v="2019-09-05T19:31:06"/>
        <d v="2019-09-01T21:30:06"/>
        <d v="2019-09-01T20:44:19"/>
        <d v="2019-09-01T20:43:10"/>
        <d v="2019-08-29T21:10:11"/>
        <d v="2019-08-29T20:24:03"/>
        <d v="2019-08-29T19:35:25"/>
        <d v="2019-08-29T18:36:39"/>
        <d v="2019-08-29T18:14:52"/>
        <d v="2019-08-29T17:23:19"/>
        <d v="2019-08-21T19:58:43"/>
        <d v="2019-08-20T19:44:10"/>
        <d v="2019-08-20T18:57:47"/>
        <d v="2019-08-20T08:11:26"/>
        <d v="2019-08-20T07:39:56"/>
        <d v="2019-08-20T07:10:20"/>
        <d v="2019-08-20T06:42:29"/>
        <d v="2019-08-18T20:15:13"/>
        <d v="2019-08-18T19:45:55"/>
        <d v="2019-08-18T18:17:07"/>
        <d v="2019-08-18T17:37:50"/>
        <d v="2019-08-18T17:11:22"/>
        <d v="2019-08-18T16:42:05"/>
        <d v="2019-08-18T16:10:00"/>
        <d v="2019-08-18T14:04:48"/>
        <d v="2019-08-18T13:36:56"/>
        <d v="2019-08-18T13:09:08"/>
        <d v="2019-08-18T12:40:12"/>
        <d v="2019-08-11T18:00:06"/>
        <d v="2019-08-11T17:25:03"/>
        <d v="2019-08-11T15:17:51"/>
        <d v="2019-08-11T15:08:06"/>
        <d v="2019-08-11T12:33:10"/>
        <d v="2019-08-11T10:31:01"/>
        <d v="2019-08-08T18:59:19"/>
        <d v="2019-08-08T18:37:38"/>
        <d v="2019-08-08T18:15:59"/>
        <d v="2019-08-08T17:51:35"/>
        <d v="2019-08-08T17:30:10"/>
        <d v="2019-08-08T17:21:08"/>
        <d v="2019-08-05T20:47:02"/>
        <d v="2019-08-05T20:46:40"/>
        <d v="2019-08-02T20:58:42"/>
        <d v="2019-08-02T20:35:56"/>
        <d v="2019-08-02T20:13:13"/>
        <d v="2019-08-02T19:50:22"/>
        <d v="2019-08-02T19:42:18"/>
        <d v="2019-08-02T19:27:26"/>
        <d v="2019-08-02T17:30:32"/>
        <d v="2019-07-30T20:01:56"/>
        <d v="2019-07-30T18:41:18"/>
        <d v="2019-07-29T21:32:27"/>
        <d v="2019-07-29T20:34:49"/>
        <d v="2019-07-29T19:31:48"/>
        <d v="2019-07-29T19:25:38"/>
        <d v="2019-07-29T18:28:25"/>
        <d v="2019-07-28T21:29:57"/>
        <d v="2019-07-28T20:06:35"/>
        <d v="2019-07-28T19:31:52"/>
        <d v="2019-07-28T19:31:32"/>
        <d v="2019-07-27T20:36:34"/>
        <d v="2019-07-27T19:39:43"/>
        <d v="2019-07-27T19:37:26"/>
        <d v="2019-07-27T18:59:14"/>
        <d v="2019-07-27T17:56:38"/>
        <d v="2019-07-27T16:59:06"/>
        <d v="2019-07-27T15:50:32"/>
        <d v="2019-07-27T14:56:59"/>
        <d v="2019-07-27T13:34:20"/>
        <d v="2019-07-27T12:53:33"/>
        <d v="2019-07-26T20:46:48"/>
        <d v="2019-07-26T18:46:31"/>
        <d v="2019-07-24T21:05:37"/>
        <d v="2019-07-24T21:05:01"/>
        <d v="2019-07-24T20:46:53"/>
        <d v="2019-07-24T20:45:49"/>
        <d v="2019-07-24T20:07:23"/>
        <d v="2019-07-24T19:45:50"/>
        <d v="2019-07-24T19:44:31"/>
        <d v="2019-07-24T19:21:30"/>
        <d v="2019-07-24T19:03:32"/>
        <d v="2019-07-24T18:58:58"/>
        <d v="2019-07-24T18:58:22"/>
        <d v="2019-07-24T18:57:10"/>
        <d v="2019-07-24T16:15:20"/>
        <d v="2019-07-24T15:29:01"/>
        <d v="2019-07-24T14:17:20"/>
        <d v="2019-07-24T14:15:25"/>
        <d v="2019-07-24T13:53:53"/>
        <d v="2019-07-24T13:32:22"/>
        <d v="2019-07-24T13:10:09"/>
        <d v="2019-07-24T12:48:45"/>
        <d v="2019-07-24T12:25:44"/>
        <d v="2019-07-24T12:01:22"/>
        <d v="2019-07-24T11:40:22"/>
        <d v="2019-07-24T11:18:40"/>
        <d v="2019-07-24T10:22:18"/>
        <d v="2019-07-23T20:21:49"/>
        <d v="2019-07-23T19:56:11"/>
        <d v="2019-07-23T19:31:39"/>
        <d v="2019-07-23T19:08:17"/>
        <d v="2019-07-23T18:37:25"/>
        <d v="2019-07-22T20:21:33"/>
        <d v="2019-07-22T19:57:08"/>
        <d v="2019-07-21T20:53:06"/>
        <d v="2019-07-21T20:36:43"/>
        <d v="2019-07-21T20:34:22"/>
        <d v="2019-07-21T20:09:08"/>
        <d v="2019-07-21T14:51:57"/>
        <d v="2019-07-21T14:02:22"/>
        <d v="2019-07-21T13:11:07"/>
        <d v="2019-07-20T22:39:17"/>
        <d v="2019-07-20T21:51:44"/>
        <d v="2019-07-20T21:03:00"/>
        <d v="2019-07-20T20:13:06"/>
        <d v="2019-07-20T19:01:51"/>
        <d v="2019-07-20T09:47:17"/>
        <d v="2019-07-19T18:06:11"/>
        <d v="2019-07-19T17:38:51"/>
        <d v="2019-07-18T20:27:13"/>
        <d v="2019-07-18T20:05:23"/>
        <d v="2019-07-18T19:43:41"/>
        <d v="2019-07-18T19:21:03"/>
        <d v="2019-07-18T18:59:30"/>
        <d v="2019-07-18T18:36:20"/>
        <d v="2019-07-18T18:11:41"/>
        <d v="2019-07-18T17:49:54"/>
        <d v="2019-07-18T17:28:27"/>
        <d v="2019-07-18T17:27:59"/>
        <d v="2019-07-18T17:27:47"/>
        <d v="2019-07-18T17:26:49"/>
        <d v="2019-07-16T20:03:40"/>
        <d v="2019-07-16T19:35:13"/>
        <d v="2019-07-16T19:00:06"/>
        <d v="2019-07-16T18:31:33"/>
        <d v="2019-07-16T18:06:48"/>
        <d v="2019-07-15T20:53:31"/>
        <d v="2019-07-15T20:23:45"/>
        <d v="2019-07-15T20:23:09"/>
        <d v="2019-07-14T19:22:26"/>
        <d v="2019-07-14T18:28:59"/>
        <d v="2019-07-14T17:07:53"/>
        <d v="2019-07-14T16:46:53"/>
        <d v="2019-07-14T16:15:17"/>
        <d v="2019-07-14T15:43:34"/>
        <d v="2019-07-13T19:41:57"/>
        <d v="2019-07-13T18:55:32"/>
        <d v="2019-07-11T19:04:59"/>
        <d v="2019-07-11T18:16:58"/>
        <d v="2019-07-02T20:38:01"/>
        <d v="2019-07-02T18:54:14"/>
        <d v="2019-06-16T17:08:24"/>
        <d v="2019-06-16T16:51:00"/>
        <d v="2019-06-15T19:02:35"/>
        <d v="2019-06-15T16:42:58"/>
        <d v="2019-06-15T16:06:07"/>
        <d v="2019-06-15T13:03:59"/>
        <d v="2019-06-14T20:55:40"/>
        <d v="2019-06-14T20:09:59"/>
        <d v="2019-06-14T19:21:35"/>
        <d v="2019-06-14T18:36:26"/>
        <d v="2019-06-14T17:46:18"/>
        <d v="2019-06-13T19:37:23"/>
        <d v="2019-06-13T18:40:47"/>
        <d v="2019-06-13T17:48:51"/>
        <d v="2019-06-12T21:03:46"/>
        <d v="2019-06-12T20:17:57"/>
        <d v="2019-06-12T20:17:49"/>
        <d v="2019-06-12T19:21:43"/>
        <d v="2019-06-12T18:16:21"/>
        <d v="2019-06-12T17:44:15"/>
        <d v="2019-06-12T17:13:18"/>
        <d v="2019-06-11T21:03:03"/>
        <d v="2019-06-11T20:15:43"/>
        <d v="2019-06-11T20:03:47"/>
        <d v="2019-06-11T20:02:58"/>
        <d v="2019-06-11T18:56:17"/>
        <d v="2019-06-11T18:06:15"/>
        <d v="2019-06-10T20:11:02"/>
        <d v="2019-06-10T19:23:29"/>
        <d v="2019-06-10T18:36:43"/>
        <d v="2019-06-09T21:02:27"/>
        <d v="2019-06-09T20:16:41"/>
        <d v="2019-06-09T19:30:58"/>
        <d v="2019-06-08T21:58:49"/>
        <d v="2019-06-08T21:13:11"/>
        <d v="2019-06-08T20:52:33"/>
        <d v="2019-06-08T18:52:43"/>
        <d v="2019-06-08T18:06:53"/>
        <d v="2019-06-08T16:54:11"/>
        <d v="2019-06-08T16:52:18"/>
        <d v="2019-06-08T16:07:35"/>
        <d v="2019-06-08T15:21:33"/>
        <d v="2019-06-08T14:49:51"/>
        <d v="2019-06-08T10:48:25"/>
        <d v="2019-06-08T10:39:20"/>
        <d v="2019-06-07T21:31:38"/>
        <d v="2019-06-07T20:43:41"/>
        <d v="2019-06-07T19:58:20"/>
        <d v="2019-06-07T19:09:13"/>
        <d v="2019-06-07T18:18:13"/>
        <d v="2019-06-06T20:04:27"/>
        <d v="2019-06-06T19:14:50"/>
        <d v="2019-06-04T20:30:24"/>
        <d v="2019-06-04T19:43:12"/>
        <d v="2019-06-04T18:46:53"/>
        <d v="2019-06-04T17:39:14"/>
        <d v="2019-06-04T17:16:13"/>
        <d v="2019-06-03T20:26:41"/>
        <d v="2019-06-03T19:40:25"/>
        <d v="2019-06-03T18:51:59"/>
        <d v="2019-06-03T18:06:26"/>
        <d v="2019-06-02T20:14:40"/>
        <d v="2019-06-02T19:28:36"/>
        <d v="2019-06-02T18:32:24"/>
        <d v="2019-06-02T17:46:52"/>
        <d v="2019-06-02T16:56:22"/>
        <d v="2019-06-02T16:09:05"/>
        <d v="2019-06-02T15:00:58"/>
        <d v="2019-06-02T14:14:04"/>
        <d v="2019-06-02T13:20:10"/>
        <d v="2019-06-01T20:29:51"/>
        <d v="2019-06-01T19:44:11"/>
        <d v="2019-06-01T18:59:01"/>
        <d v="2019-06-01T18:10:05"/>
        <d v="2019-06-01T17:15:45"/>
        <d v="2019-05-30T20:33:35"/>
        <d v="2019-05-30T19:35:43"/>
        <d v="2019-05-29T20:12:51"/>
        <d v="2019-05-29T19:26:13"/>
        <d v="2019-05-29T18:45:41"/>
        <d v="2019-05-29T17:43:57"/>
        <d v="2019-05-28T20:30:11"/>
        <d v="2019-05-28T19:44:17"/>
        <d v="2019-05-28T18:58:36"/>
        <d v="2019-05-28T18:09:40"/>
        <d v="2019-05-28T17:24:19"/>
        <d v="2019-05-27T20:17:50"/>
        <d v="2019-05-27T18:23:37"/>
        <d v="2019-05-27T17:39:14"/>
        <d v="2019-05-27T16:13:55"/>
        <d v="2019-05-27T14:57:45"/>
        <d v="2019-05-26T18:11:27"/>
        <d v="2019-05-26T17:29:42"/>
        <d v="2019-05-26T16:25:06"/>
        <d v="2019-05-26T15:45:03"/>
        <d v="2019-05-26T14:57:16"/>
        <d v="2019-05-26T13:31:05"/>
        <d v="2019-05-26T12:37:03"/>
        <d v="2019-05-26T11:49:28"/>
        <d v="2019-05-26T11:45:36"/>
        <d v="2019-05-25T23:36:17"/>
        <d v="2019-05-25T23:20:09"/>
        <d v="2019-05-25T23:19:39"/>
        <d v="2019-05-25T23:17:41"/>
        <d v="2019-05-25T22:50:35"/>
        <d v="2019-05-25T22:45:45"/>
        <d v="2019-05-24T20:07:54"/>
        <d v="2019-05-24T18:41:38"/>
        <d v="2019-05-24T18:26:07"/>
        <d v="2019-05-24T06:04:58"/>
        <d v="2019-05-23T19:42:16"/>
        <d v="2019-05-22T19:20:45"/>
        <d v="2019-05-22T18:52:42"/>
        <d v="2019-05-21T19:42:18"/>
        <d v="2019-05-21T19:16:38"/>
        <d v="2019-05-21T18:54:41"/>
        <d v="2019-05-21T18:33:17"/>
        <d v="2019-05-21T18:11:29"/>
        <d v="2019-05-21T15:53:47"/>
        <d v="2019-05-21T15:25:11"/>
        <d v="2019-05-21T15:02:07"/>
        <d v="2019-05-21T13:45:02"/>
        <d v="2019-05-21T13:23:23"/>
        <d v="2019-05-21T12:47:18"/>
        <d v="2019-05-20T20:08:05"/>
        <d v="2019-05-20T19:45:02"/>
        <d v="2019-05-20T19:17:17"/>
        <d v="2019-05-20T18:54:23"/>
        <d v="2019-05-20T18:31:56"/>
        <d v="2019-05-20T18:01:44"/>
        <d v="2019-05-19T20:15:58"/>
        <d v="2019-05-19T19:54:25"/>
        <d v="2019-05-19T19:32:59"/>
        <d v="2019-05-19T19:14:47"/>
        <d v="2019-05-19T12:36:57"/>
        <d v="2019-05-18T21:10:15"/>
        <d v="2019-05-18T20:41:35"/>
        <d v="2019-05-18T20:12:31"/>
        <d v="2019-05-18T19:42:52"/>
        <d v="2019-05-18T15:41:09"/>
        <d v="2019-05-18T15:12:02"/>
        <d v="2019-05-18T14:42:02"/>
        <d v="2019-05-18T14:13:36"/>
        <d v="2019-05-17T21:17:51"/>
        <d v="2019-05-17T20:43:50"/>
        <d v="2019-05-17T20:15:34"/>
        <d v="2019-05-17T19:57:38"/>
        <d v="2019-05-17T19:42:13"/>
        <d v="2019-05-17T19:13:25"/>
        <d v="2019-05-12T18:26:01"/>
        <d v="2019-05-09T20:30:03"/>
        <d v="2019-05-09T20:07:11"/>
        <d v="2019-05-09T19:40:55"/>
        <d v="2019-05-09T19:19:59"/>
        <d v="2019-05-09T18:51:26"/>
        <d v="2019-05-09T18:51:10"/>
        <d v="2019-05-02T21:31:03"/>
        <d v="2019-05-02T20:25:52"/>
        <d v="2019-05-02T19:30:18"/>
        <d v="2019-05-02T19:00:05"/>
        <d v="2019-05-02T18:31:08"/>
        <d v="2019-05-02T17:48:19"/>
        <d v="2019-05-02T17:08:46"/>
        <d v="2019-04-29T20:04:51"/>
        <d v="2019-04-22T17:46:01"/>
        <d v="2019-04-21T19:38:36"/>
        <d v="2019-04-21T19:16:25"/>
        <d v="2019-04-21T19:16:03"/>
        <d v="2019-04-21T18:37:29"/>
        <d v="2019-04-21T18:14:53"/>
        <d v="2019-04-20T20:28:20"/>
        <d v="2019-04-20T20:05:13"/>
        <d v="2019-04-20T19:43:34"/>
        <d v="2019-04-20T18:38:38"/>
        <d v="2019-04-20T17:50:32"/>
        <d v="2019-04-20T17:38:24"/>
        <d v="2019-04-20T16:51:19"/>
        <d v="2019-04-20T16:26:26"/>
        <d v="2019-04-20T16:03:18"/>
        <d v="2019-04-20T15:39:33"/>
        <d v="2019-04-20T15:16:25"/>
        <d v="2019-04-20T14:49:21"/>
        <d v="2019-04-19T20:10:02"/>
        <d v="2019-04-19T19:46:18"/>
        <d v="2019-04-19T19:22:09"/>
        <d v="2019-04-19T18:58:35"/>
        <d v="2019-04-19T18:30:12"/>
        <d v="2019-04-19T18:05:40"/>
        <d v="2019-04-16T19:50:13"/>
        <d v="2019-04-16T18:13:40"/>
        <d v="2019-04-15T20:10:40"/>
        <d v="2019-04-15T19:48:51"/>
        <d v="2019-04-15T19:28:05"/>
        <d v="2019-04-15T19:05:17"/>
        <d v="2019-04-15T18:43:19"/>
        <d v="2019-04-15T18:17:07"/>
        <d v="2019-04-15T17:49:11"/>
        <d v="2019-04-14T20:38:17"/>
        <d v="2019-04-14T19:52:15"/>
        <d v="2019-04-14T19:22:14"/>
        <d v="2019-04-14T18:51:24"/>
        <d v="2019-04-14T18:51:02"/>
        <d v="2019-04-14T18:50:51"/>
        <d v="2019-04-13T19:06:57"/>
        <d v="2019-04-13T18:42:09"/>
        <d v="2019-04-13T18:41:45"/>
        <d v="2019-04-13T18:15:08"/>
        <d v="2019-04-13T17:49:58"/>
        <d v="2019-04-13T16:54:48"/>
        <d v="2019-04-13T16:19:19"/>
        <d v="2019-04-13T15:46:20"/>
        <d v="2019-04-13T13:08:31"/>
        <d v="2019-04-13T12:36:28"/>
        <d v="2019-04-13T12:10:41"/>
        <d v="2019-04-12T20:14:57"/>
        <d v="2019-04-12T19:47:47"/>
        <d v="2019-04-12T19:18:12"/>
        <d v="2019-04-12T18:51:30"/>
        <d v="2019-04-12T18:46:22"/>
        <d v="2019-04-12T18:21:04"/>
        <d v="2019-04-11T19:46:15"/>
        <d v="2019-04-11T19:24:55"/>
        <d v="2019-04-10T20:03:15"/>
        <d v="2019-04-10T19:40:24"/>
        <d v="2019-04-10T19:15:53"/>
        <d v="2019-04-10T18:57:00"/>
        <d v="2019-04-10T18:36:07"/>
        <d v="2019-04-10T17:06:23"/>
        <d v="2019-04-09T19:58:52"/>
        <d v="2019-04-09T19:38:06"/>
        <d v="2019-04-09T19:17:41"/>
        <d v="2019-04-09T18:38:56"/>
        <d v="2019-04-09T18:17:11"/>
        <d v="2019-04-09T17:56:31"/>
        <d v="2019-04-08T19:35:04"/>
        <d v="2019-04-08T19:12:53"/>
        <d v="2019-04-08T18:52:28"/>
        <d v="2019-04-08T05:32:43"/>
        <d v="2019-04-07T20:08:21"/>
        <d v="2019-04-07T19:46:57"/>
        <d v="2019-04-07T19:23:09"/>
        <d v="2019-04-07T18:56:41"/>
        <d v="2019-04-07T18:35:20"/>
        <d v="2019-04-07T11:56:30"/>
        <d v="2019-04-07T11:33:47"/>
        <d v="2019-04-07T11:00:45"/>
        <d v="2019-04-07T10:21:52"/>
        <d v="2019-04-06T20:06:12"/>
        <d v="2019-04-06T19:45:23"/>
        <d v="2019-04-06T19:24:08"/>
        <d v="2019-04-06T19:01:44"/>
        <d v="2019-04-06T18:39:05"/>
        <d v="2019-04-05T19:46:12"/>
        <d v="2019-04-05T19:24:58"/>
        <d v="2019-04-05T19:04:08"/>
        <d v="2019-04-05T19:03:57"/>
        <d v="2019-04-05T18:42:37"/>
        <d v="2019-04-05T18:22:20"/>
        <d v="2019-04-05T18:01:51"/>
        <d v="2019-04-05T17:36:19"/>
        <d v="2019-04-04T18:12:58"/>
        <d v="2019-04-03T20:23:01"/>
        <d v="2019-04-03T20:02:24"/>
        <d v="2019-04-03T19:41:51"/>
        <d v="2019-04-03T19:20:02"/>
        <d v="2019-04-03T18:58:54"/>
        <d v="2019-04-03T17:47:50"/>
        <d v="2019-04-03T17:18:12"/>
        <d v="2019-04-03T16:56:08"/>
        <d v="2019-04-02T19:11:44"/>
        <d v="2019-04-02T18:48:28"/>
        <d v="2019-04-02T18:26:14"/>
        <d v="2019-04-02T18:00:00"/>
        <d v="2019-04-02T17:31:01"/>
        <d v="2019-04-02T17:07:34"/>
        <d v="2019-04-01T20:12:45"/>
        <d v="2019-04-01T19:51:33"/>
        <d v="2019-04-01T19:29:46"/>
        <d v="2019-04-01T18:44:57"/>
        <d v="2019-03-31T20:18:49"/>
        <d v="2019-03-31T19:55:16"/>
        <d v="2019-03-31T19:34:09"/>
        <d v="2019-03-31T19:11:30"/>
        <d v="2019-03-31T18:49:58"/>
        <d v="2019-03-31T18:28:45"/>
        <d v="2019-03-29T20:53:55"/>
        <d v="2019-03-29T20:32:15"/>
        <d v="2019-03-29T20:07:56"/>
        <d v="2019-03-29T19:46:48"/>
        <d v="2019-03-29T19:23:14"/>
        <d v="2019-03-29T19:02:30"/>
        <d v="2019-03-29T18:41:26"/>
        <d v="2019-03-28T21:23:39"/>
        <d v="2019-03-28T21:02:24"/>
        <d v="2019-03-28T20:41:39"/>
        <d v="2019-03-28T20:28:45"/>
        <d v="2019-03-28T18:41:53"/>
        <d v="2019-03-27T21:36:06"/>
        <d v="2019-03-27T21:13:36"/>
        <d v="2019-03-27T20:35:30"/>
        <d v="2019-03-27T19:52:05"/>
        <d v="2019-03-27T07:31:35"/>
        <d v="2019-03-27T07:17:32"/>
        <d v="2019-03-27T07:14:05"/>
        <d v="2019-03-27T07:12:44"/>
        <d v="2019-03-27T07:11:51"/>
        <d v="2019-03-27T07:11:04"/>
        <d v="2019-03-27T07:09:22"/>
        <d v="2019-03-27T07:07:41"/>
        <d v="2019-03-27T07:05:52"/>
        <d v="2019-03-26T20:52:51"/>
        <d v="2019-03-26T20:31:51"/>
        <d v="2019-03-26T20:07:47"/>
        <d v="2019-03-26T19:46:57"/>
        <d v="2019-03-26T19:25:54"/>
        <d v="2019-03-26T18:20:00"/>
        <d v="2019-03-26T17:30:59"/>
        <d v="2019-03-24T21:40:10"/>
        <d v="2019-03-24T20:47:16"/>
        <d v="2019-03-24T20:07:27"/>
        <d v="2019-03-23T21:34:49"/>
        <d v="2019-03-23T20:35:04"/>
        <d v="2019-03-23T19:42:25"/>
        <d v="2019-03-23T17:58:46"/>
        <d v="2019-03-23T16:49:03"/>
        <d v="2019-03-23T16:43:17"/>
        <d v="2019-03-23T15:47:44"/>
        <d v="2019-03-23T13:26:12"/>
        <d v="2019-03-23T10:51:50"/>
        <d v="2019-03-22T21:05:35"/>
        <d v="2019-03-22T20:36:03"/>
        <d v="2019-03-22T20:11:35"/>
        <d v="2019-03-22T19:43:24"/>
        <d v="2019-03-22T19:17:00"/>
        <d v="2019-03-22T19:15:48"/>
        <d v="2019-03-21T21:10:13"/>
        <d v="2019-03-21T20:47:09"/>
        <d v="2019-03-21T20:23:56"/>
        <d v="2019-03-21T19:31:40"/>
        <d v="2019-03-20T20:00:59"/>
        <d v="2019-03-19T21:42:45"/>
        <d v="2019-03-19T20:43:10"/>
        <d v="2019-03-19T19:39:41"/>
        <d v="2019-03-18T22:41:33"/>
        <d v="2019-03-18T21:43:40"/>
        <d v="2019-03-18T20:46:34"/>
        <d v="2019-03-18T19:44:30"/>
        <d v="2019-03-18T18:46:55"/>
        <d v="2019-03-18T18:18:49"/>
        <d v="2019-03-18T18:18:27"/>
        <d v="2019-03-18T12:44:52"/>
        <d v="2019-03-17T20:58:46"/>
        <d v="2019-03-17T20:32:44"/>
        <d v="2019-03-17T20:05:27"/>
        <d v="2019-03-17T19:39:13"/>
        <d v="2019-03-17T19:11:42"/>
        <d v="2019-03-17T19:07:10"/>
        <d v="2019-03-17T18:23:23"/>
        <d v="2019-03-17T11:40:04"/>
        <d v="2019-03-16T23:07:48"/>
        <d v="2019-03-16T22:40:28"/>
        <d v="2019-03-16T19:07:49"/>
        <d v="2019-03-16T19:07:32"/>
        <d v="2019-03-15T22:53:48"/>
        <d v="2019-03-15T22:08:10"/>
        <d v="2019-03-15T21:23:26"/>
        <d v="2019-03-15T20:35:42"/>
        <d v="2019-03-10T19:32:35"/>
        <d v="2019-03-10T18:41:08"/>
        <d v="2019-03-10T17:46:26"/>
        <d v="2019-03-10T17:03:53"/>
        <d v="2019-03-10T16:14:09"/>
        <d v="2019-03-10T15:28:48"/>
        <d v="2019-03-10T14:46:29"/>
        <d v="2019-03-10T14:02:10"/>
        <d v="2019-03-09T21:46:45"/>
        <d v="2019-03-09T21:03:01"/>
        <d v="2019-03-09T20:18:08"/>
        <d v="2019-03-09T19:30:04"/>
        <d v="2019-03-09T18:40:36"/>
        <d v="2019-03-09T18:40:22"/>
        <d v="2019-03-09T16:08:10"/>
        <d v="2019-03-09T15:17:38"/>
        <d v="2019-03-09T14:33:56"/>
        <d v="2019-03-08T20:47:30"/>
        <d v="2019-03-08T20:03:27"/>
        <d v="2019-03-08T19:24:07"/>
        <d v="2019-03-08T18:41:06"/>
        <d v="2019-03-07T20:49:14"/>
        <d v="2019-03-07T19:52:48"/>
        <d v="2019-03-06T21:16:30"/>
        <d v="2019-03-06T20:31:02"/>
        <d v="2019-03-06T19:44:12"/>
        <d v="2019-03-06T18:51:52"/>
        <d v="2019-03-05T20:02:14"/>
        <d v="2019-03-04T20:51:03"/>
        <d v="2019-03-04T19:48:10"/>
        <d v="2019-03-04T19:02:38"/>
        <d v="2019-03-03T20:56:19"/>
        <d v="2019-03-02T21:21:13"/>
        <d v="2019-03-02T20:38:26"/>
        <d v="2019-03-02T19:53:47"/>
        <d v="2019-03-02T18:55:25"/>
        <d v="2019-03-02T18:07:58"/>
        <d v="2019-03-02T17:15:12"/>
        <d v="2019-03-02T16:30:20"/>
        <d v="2019-03-02T14:30:48"/>
        <d v="2019-03-02T13:10:52"/>
        <d v="2019-03-02T12:09:37"/>
        <d v="2019-03-01T20:13:14"/>
        <d v="2019-03-01T19:26:19"/>
        <d v="2019-03-01T18:39:15"/>
        <d v="2019-02-28T21:11:56"/>
        <d v="2019-02-28T20:39:27"/>
        <d v="2019-02-28T20:06:12"/>
        <d v="2019-02-28T19:19:26"/>
        <d v="2019-02-26T19:33:09"/>
        <d v="2019-02-26T19:11:34"/>
        <d v="2019-02-25T20:41:11"/>
        <d v="2019-02-25T20:09:37"/>
        <d v="2019-02-25T19:40:30"/>
        <d v="2019-02-25T19:04:32"/>
        <d v="2019-02-25T18:45:41"/>
        <d v="2019-02-24T21:03:08"/>
        <d v="2019-02-24T20:39:33"/>
        <d v="2019-02-24T20:17:58"/>
        <d v="2019-02-21T20:18:52"/>
        <d v="2019-02-21T19:57:25"/>
        <d v="2019-02-21T19:18:15"/>
        <d v="2019-02-21T18:37:57"/>
        <d v="2019-02-21T18:15:57"/>
        <d v="2019-02-20T16:23:10"/>
        <d v="2019-02-20T16:00:14"/>
        <d v="2019-02-20T14:02:30"/>
        <d v="2019-02-20T13:28:31"/>
        <d v="2019-02-20T12:29:19"/>
        <d v="2019-02-20T12:01:11"/>
        <d v="2019-02-20T11:31:52"/>
        <d v="2019-02-20T11:02:28"/>
        <d v="2019-02-20T10:33:25"/>
        <d v="2019-02-20T10:04:00"/>
        <d v="2019-02-20T09:34:45"/>
        <d v="2019-02-20T09:06:12"/>
        <d v="2019-02-20T08:36:53"/>
        <d v="2019-02-20T08:07:34"/>
        <d v="2019-02-20T07:38:12"/>
        <d v="2019-02-20T07:08:50"/>
        <d v="2019-02-19T21:27:17"/>
        <d v="2019-02-19T21:05:24"/>
        <d v="2019-02-19T20:43:53"/>
        <d v="2019-02-19T19:51:37"/>
        <d v="2019-02-19T19:28:18"/>
        <d v="2019-02-19T19:06:35"/>
        <d v="2019-02-18T20:07:10"/>
        <d v="2019-02-18T19:42:23"/>
        <d v="2019-02-18T19:20:42"/>
        <d v="2019-02-18T18:59:09"/>
        <d v="2019-02-18T18:37:35"/>
        <d v="2019-02-18T18:16:02"/>
        <d v="2019-02-18T17:48:30"/>
        <d v="2019-02-18T16:48:07"/>
        <d v="2019-02-18T16:15:31"/>
        <d v="2019-02-18T15:46:52"/>
        <d v="2019-02-18T15:19:39"/>
        <d v="2019-02-18T15:03:31"/>
        <d v="2019-02-18T13:31:19"/>
        <d v="2019-02-17T20:45:44"/>
        <d v="2019-02-17T20:20:28"/>
        <d v="2019-02-17T19:58:54"/>
        <d v="2019-02-17T19:13:48"/>
        <d v="2019-02-17T18:40:06"/>
        <d v="2019-02-17T18:18:37"/>
        <d v="2019-02-17T17:57:09"/>
        <d v="2019-02-17T17:34:13"/>
        <d v="2019-02-17T17:10:12"/>
        <d v="2019-02-17T16:48:47"/>
        <d v="2019-02-17T16:27:18"/>
        <d v="2019-02-17T16:04:39"/>
        <d v="2019-02-17T15:43:10"/>
        <d v="2019-02-17T15:16:52"/>
        <d v="2019-02-17T14:55:20"/>
        <d v="2019-02-17T14:24:58"/>
        <d v="2019-02-17T14:02:00"/>
        <d v="2019-02-17T13:15:20"/>
        <d v="2019-02-17T13:06:04"/>
        <d v="2019-02-17T12:15:32"/>
        <d v="2019-02-17T11:27:24"/>
        <d v="2019-02-17T10:44:27"/>
        <d v="2019-02-15T20:06:28"/>
        <d v="2019-02-15T19:24:14"/>
        <d v="2019-02-15T18:35:57"/>
        <d v="2019-02-14T21:02:32"/>
        <d v="2019-02-14T20:16:24"/>
        <d v="2019-02-14T19:33:17"/>
        <d v="2019-02-13T20:30:31"/>
        <d v="2019-02-13T19:53:03"/>
        <d v="2019-02-13T18:50:25"/>
        <d v="2019-02-12T19:03:16"/>
        <d v="2019-02-11T21:22:12"/>
        <d v="2019-02-11T21:14:01"/>
        <d v="2019-02-11T20:48:49"/>
        <d v="2019-02-11T20:21:33"/>
        <d v="2019-02-11T19:57:53"/>
        <d v="2019-02-11T19:32:46"/>
        <d v="2019-02-11T19:07:14"/>
        <d v="2019-02-10T20:22:54"/>
        <d v="2019-02-10T19:58:39"/>
        <d v="2019-02-08T22:43:17"/>
        <d v="2019-02-08T22:07:49"/>
        <d v="2019-02-08T21:37:12"/>
        <d v="2019-02-08T21:06:19"/>
        <d v="2019-02-08T20:26:48"/>
        <d v="2019-02-08T20:18:32"/>
        <d v="2019-02-08T20:18:16"/>
        <d v="2019-02-08T19:26:01"/>
        <d v="2019-02-06T20:51:02"/>
        <d v="2019-01-30T21:19:57"/>
        <d v="2019-01-23T19:48:19"/>
        <d v="2019-01-23T18:48:46"/>
        <d v="2019-01-22T21:17:18"/>
        <d v="2019-01-22T20:12:36"/>
        <d v="2019-01-22T19:10:46"/>
        <d v="2019-01-21T21:53:58"/>
        <d v="2019-01-21T20:19:01"/>
        <d v="2019-01-21T19:15:05"/>
        <d v="2019-01-20T20:38:38"/>
        <d v="2019-01-20T20:03:16"/>
        <d v="2019-01-19T22:45:09"/>
        <d v="2019-01-19T16:24:45"/>
        <d v="2019-01-19T15:25:48"/>
        <d v="2019-01-19T14:22:49"/>
        <d v="2019-01-19T13:21:22"/>
        <d v="2019-01-19T11:52:15"/>
        <d v="2019-01-19T10:51:49"/>
        <d v="2019-01-18T20:49:28"/>
        <d v="2019-01-18T19:48:05"/>
        <d v="2019-01-18T18:47:56"/>
        <d v="2019-01-17T20:16:51"/>
        <d v="2019-01-16T20:19:16"/>
        <d v="2019-01-14T20:53:44"/>
        <d v="2019-01-14T19:54:13"/>
        <d v="2019-01-14T18:49:31"/>
        <d v="2019-01-13T21:43:43"/>
        <d v="2019-01-13T20:16:58"/>
        <d v="2019-01-13T19:12:30"/>
        <d v="2019-01-13T18:14:00"/>
        <d v="2019-01-13T17:35:23"/>
        <d v="2019-01-12T17:33:35"/>
        <d v="2019-01-12T16:14:25"/>
        <d v="2019-01-12T15:10:26"/>
        <d v="2019-01-12T14:10:52"/>
        <d v="2019-01-12T12:58:56"/>
        <d v="2019-01-12T12:01:29"/>
        <d v="2019-01-12T10:56:50"/>
        <d v="2019-01-12T10:55:43"/>
        <d v="2019-01-11T21:02:17"/>
        <d v="2019-01-11T20:03:48"/>
        <d v="2019-01-11T19:43:45"/>
        <d v="2019-01-11T18:30:22"/>
        <d v="2019-01-10T20:59:31"/>
        <d v="2019-01-10T19:40:10"/>
        <d v="2019-01-10T18:39:22"/>
        <d v="2019-01-09T20:05:49"/>
        <d v="2019-01-09T18:34:30"/>
        <d v="2019-01-08T20:17:19"/>
        <d v="2019-01-08T19:09:45"/>
        <d v="2019-01-04T19:11:31"/>
        <d v="2019-01-04T18:14:12"/>
        <d v="2019-01-03T19:57:24"/>
        <d v="2019-01-03T18:58:19"/>
        <d v="2019-01-03T18:58:06"/>
        <d v="2019-01-01T15:30:44"/>
        <d v="2018-12-31T17:21:04"/>
        <d v="2018-12-31T15:16:23"/>
        <d v="2018-12-31T13:12:42"/>
        <d v="2018-12-26T17:18:46"/>
        <d v="2018-12-26T16:53:35"/>
        <d v="2018-12-26T16:32:25"/>
        <d v="2018-12-26T16:07:15"/>
        <d v="2018-12-26T15:45:24"/>
        <d v="2018-12-26T15:08:47"/>
        <d v="2018-12-26T14:41:54"/>
        <d v="2018-12-26T14:28:29"/>
        <d v="2018-12-25T23:16:31"/>
        <d v="2018-12-25T14:25:36"/>
        <d v="2018-12-25T11:13:04"/>
        <d v="2018-12-25T10:21:50"/>
        <d v="2018-12-24T20:59:23"/>
        <d v="2018-12-24T20:15:00"/>
        <d v="2018-12-24T19:06:49"/>
        <d v="2018-12-24T18:22:13"/>
        <d v="2018-12-24T17:39:55"/>
        <d v="2018-12-24T16:47:34"/>
        <d v="2018-12-24T16:01:19"/>
        <d v="2018-12-24T15:12:41"/>
        <d v="2018-12-23T20:35:53"/>
        <d v="2018-12-23T19:52:06"/>
        <d v="2018-12-23T19:40:12"/>
        <d v="2018-12-23T18:56:08"/>
        <d v="2018-12-23T18:25:20"/>
        <d v="2018-12-23T17:28:34"/>
        <d v="2018-12-23T16:45:16"/>
        <d v="2018-12-23T16:00:49"/>
        <d v="2018-12-23T15:07:46"/>
        <d v="2018-12-23T14:24:13"/>
        <d v="2018-12-22T21:39:51"/>
        <d v="2018-12-22T20:56:28"/>
        <d v="2018-12-22T20:12:04"/>
        <d v="2018-12-22T16:52:27"/>
        <d v="2018-12-22T16:07:24"/>
        <d v="2018-12-22T15:22:46"/>
        <d v="2018-12-22T14:31:47"/>
        <d v="2018-12-22T14:31:24"/>
        <d v="2018-12-22T12:07:06"/>
        <d v="2018-12-22T12:06:18"/>
        <d v="2018-12-21T21:48:21"/>
        <d v="2018-12-21T21:01:44"/>
        <d v="2018-12-21T20:17:21"/>
        <d v="2018-12-20T20:48:14"/>
        <d v="2018-12-20T20:02:53"/>
        <d v="2018-12-20T19:37:56"/>
        <d v="2018-12-20T19:12:59"/>
        <d v="2018-12-20T18:33:43"/>
        <d v="2018-12-20T18:03:43"/>
        <d v="2018-12-19T21:03:04"/>
        <d v="2018-12-19T20:04:37"/>
        <d v="2018-12-17T20:42:29"/>
        <d v="2018-12-17T19:55:18"/>
        <d v="2018-12-16T21:18:47"/>
        <d v="2018-12-16T20:31:22"/>
        <d v="2018-12-16T19:19:21"/>
        <d v="2018-12-16T18:31:18"/>
        <d v="2018-12-14T20:49:52"/>
        <d v="2018-12-14T20:09:02"/>
        <d v="2018-12-14T19:02:58"/>
        <d v="2018-12-14T18:06:54"/>
        <d v="2018-12-12T20:28:58"/>
        <d v="2018-12-12T18:25:59"/>
        <d v="2018-12-10T21:02:55"/>
        <d v="2018-12-10T20:18:40"/>
        <d v="2018-12-09T10:27:11"/>
        <d v="2018-12-08T23:23:58"/>
        <d v="2018-12-08T17:45:34"/>
        <d v="2018-12-08T16:56:00"/>
        <d v="2018-12-08T16:12:31"/>
        <d v="2018-12-08T14:38:29"/>
        <d v="2018-12-06T21:18:15"/>
        <d v="2018-12-06T20:54:36"/>
        <d v="2018-11-27T19:13:52"/>
        <d v="2018-11-27T18:44:21"/>
        <d v="2018-11-26T20:29:25"/>
        <d v="2018-11-26T20:00:12"/>
        <d v="2018-11-26T19:31:30"/>
        <d v="2018-11-26T19:26:02"/>
        <d v="2018-11-26T18:23:47"/>
        <d v="2018-11-25T19:36:28"/>
        <d v="2018-11-25T19:02:14"/>
        <d v="2018-11-25T18:22:05"/>
        <d v="2018-11-25T17:52:59"/>
        <d v="2018-11-25T17:26:10"/>
        <d v="2018-11-24T21:31:28"/>
        <d v="2018-11-24T13:53:55"/>
        <d v="2018-11-24T11:03:05"/>
        <d v="2018-11-24T10:03:30"/>
        <d v="2018-11-24T09:41:01"/>
        <d v="2018-11-20T20:32:05"/>
        <d v="2018-11-20T20:03:11"/>
        <d v="2018-11-20T19:20:57"/>
        <d v="2018-11-20T19:18:51"/>
        <d v="2018-11-20T18:18:22"/>
        <d v="2018-11-20T18:10:13"/>
        <d v="2018-11-20T16:58:10"/>
        <d v="2018-11-20T16:31:19"/>
        <d v="2018-11-20T16:03:07"/>
        <d v="2018-11-20T15:35:16"/>
        <d v="2018-11-19T20:55:56"/>
        <d v="2018-11-19T20:25:06"/>
        <d v="2018-11-19T19:55:54"/>
        <d v="2018-11-19T19:23:04"/>
        <d v="2018-11-19T18:44:01"/>
        <d v="2018-11-19T18:28:27"/>
        <d v="2018-11-18T13:16:11"/>
        <d v="2018-11-18T12:47:56"/>
        <d v="2018-11-17T20:53:44"/>
        <d v="2018-11-17T20:22:22"/>
        <d v="2018-11-17T17:59:26"/>
        <d v="2018-11-17T17:31:04"/>
        <d v="2018-11-17T17:30:44"/>
        <d v="2018-11-17T12:59:07"/>
        <d v="2018-11-17T12:30:52"/>
        <d v="2018-11-16T17:56:46"/>
        <d v="2018-11-16T17:30:38"/>
        <d v="2018-11-14T19:23:48"/>
        <d v="2018-11-14T18:55:56"/>
        <d v="2018-11-14T18:26:28"/>
        <d v="2018-11-14T18:25:21"/>
        <d v="2018-11-13T22:28:58"/>
        <d v="2018-11-13T22:01:09"/>
        <d v="2018-11-13T21:56:14"/>
        <d v="2018-11-13T20:59:18"/>
        <d v="2018-11-13T20:32:19"/>
        <d v="2018-11-11T20:36:24"/>
        <d v="2018-11-11T19:37:30"/>
        <d v="2018-11-11T19:02:10"/>
        <d v="2018-11-11T19:01:43"/>
        <d v="2018-11-11T18:31:07"/>
        <d v="2018-11-11T17:56:23"/>
        <d v="2018-11-11T17:56:02"/>
        <d v="2018-11-10T18:47:13"/>
        <d v="2018-11-10T18:17:02"/>
        <d v="2018-11-10T17:55:12"/>
        <d v="2018-11-10T12:53:13"/>
        <d v="2018-11-10T12:24:26"/>
        <d v="2018-11-09T21:24:10"/>
        <d v="2018-11-09T20:51:55"/>
        <d v="2018-11-09T20:20:23"/>
        <d v="2018-11-07T21:12:40"/>
        <d v="2018-11-07T20:40:37"/>
        <d v="2018-11-07T20:14:09"/>
        <d v="2018-11-07T19:33:00"/>
        <d v="2018-11-07T19:04:56"/>
        <d v="2018-11-07T18:31:22"/>
        <d v="2018-11-06T21:16:46"/>
        <d v="2018-11-06T20:43:30"/>
        <d v="2018-11-06T20:12:11"/>
        <d v="2018-11-06T19:32:19"/>
        <d v="2018-11-06T19:02:20"/>
        <d v="2018-11-03T14:19:26"/>
        <d v="2018-11-03T13:42:30"/>
        <d v="2018-11-01T20:33:10"/>
        <d v="2018-11-01T20:07:02"/>
        <d v="2018-11-01T19:37:38"/>
        <d v="2018-11-01T19:09:49"/>
        <d v="2018-10-31T21:29:48"/>
        <d v="2018-10-31T20:52:54"/>
        <d v="2018-10-31T20:25:25"/>
        <d v="2018-10-31T19:57:41"/>
        <d v="2018-10-31T19:31:38"/>
        <d v="2018-10-31T18:51:53"/>
        <d v="2018-10-30T20:36:04"/>
        <d v="2018-10-30T20:11:00"/>
        <d v="2018-10-29T21:30:25"/>
        <d v="2018-10-29T21:05:34"/>
        <d v="2018-10-29T20:36:05"/>
        <d v="2018-10-29T20:09:04"/>
        <d v="2018-10-24T19:32:20"/>
        <d v="2018-10-20T16:16:24"/>
        <d v="2018-10-20T08:45:24"/>
        <d v="2018-10-19T19:32:44"/>
        <d v="2018-10-19T18:53:29"/>
        <d v="2018-10-18T20:02:09"/>
        <d v="2018-10-18T19:12:50"/>
        <d v="2018-10-18T18:46:06"/>
        <d v="2018-10-17T19:59:08"/>
        <d v="2018-10-17T19:53:33"/>
        <d v="2018-10-16T19:52:54"/>
        <d v="2018-10-16T19:27:27"/>
        <d v="2018-10-16T19:01:39"/>
        <d v="2018-10-16T17:57:05"/>
        <d v="2018-10-16T11:48:29"/>
        <d v="2018-10-16T11:47:01"/>
        <d v="2018-10-14T19:55:19"/>
        <d v="2018-10-14T19:29:57"/>
        <d v="2018-10-14T19:08:40"/>
        <d v="2018-10-14T18:45:51"/>
        <d v="2018-10-14T18:22:25"/>
        <d v="2018-10-14T17:51:39"/>
        <d v="2018-10-14T17:23:43"/>
        <d v="2018-10-14T17:21:50"/>
        <d v="2018-10-14T16:39:06"/>
        <d v="2018-10-14T16:29:48"/>
        <d v="2018-10-14T12:40:05"/>
        <d v="2018-10-14T12:20:23"/>
        <d v="2018-10-14T11:55:50"/>
        <d v="2018-10-13T19:56:49"/>
        <d v="2018-10-12T19:47:11"/>
        <d v="2018-10-12T19:28:05"/>
        <d v="2018-10-12T19:07:30"/>
        <d v="2018-10-12T18:44:23"/>
        <d v="2018-10-12T18:22:21"/>
        <d v="2018-10-12T18:01:31"/>
        <d v="2018-10-12T17:50:50"/>
        <d v="2018-10-11T19:59:32"/>
        <d v="2018-10-11T19:40:26"/>
        <d v="2018-10-10T19:42:11"/>
        <d v="2018-10-10T19:21:58"/>
        <d v="2018-10-08T19:51:25"/>
        <d v="2018-10-08T19:29:08"/>
        <d v="2018-10-08T19:09:18"/>
        <d v="2018-10-08T19:08:48"/>
        <d v="2018-10-08T17:20:22"/>
        <d v="2018-10-08T17:01:10"/>
        <d v="2018-10-06T18:39:47"/>
        <d v="2018-10-06T18:20:05"/>
        <d v="2018-10-06T17:58:07"/>
        <d v="2018-10-06T17:22:53"/>
        <d v="2018-10-06T17:01:08"/>
        <d v="2018-10-06T16:37:24"/>
        <d v="2018-10-06T16:14:36"/>
        <d v="2018-10-06T16:13:17"/>
        <d v="2018-10-06T11:29:05"/>
        <d v="2018-10-05T06:17:55"/>
        <d v="2018-10-02T17:38:40"/>
        <d v="2018-10-02T16:58:36"/>
        <d v="2018-10-02T16:32:50"/>
        <d v="2018-10-02T15:56:02"/>
        <d v="2018-10-01T20:19:18"/>
        <d v="2018-10-01T19:54:22"/>
        <d v="2018-10-01T19:38:25"/>
        <d v="2018-10-01T18:18:44"/>
        <d v="2018-10-01T17:52:05"/>
        <d v="2018-09-30T19:37:29"/>
        <d v="2018-09-30T19:05:59"/>
        <d v="2018-09-27T20:15:11"/>
        <d v="2018-09-27T20:15:00"/>
        <d v="2018-09-27T19:50:49"/>
        <d v="2018-09-27T19:49:23"/>
        <d v="2018-09-27T19:47:28"/>
        <d v="2018-09-27T19:47:05"/>
        <d v="2018-09-27T19:07:55"/>
        <d v="2018-09-27T18:56:40"/>
        <d v="2018-09-27T18:56:25"/>
        <d v="2018-09-27T18:02:19"/>
        <d v="2018-09-27T17:27:59"/>
        <d v="2018-09-26T19:20:49"/>
        <d v="2018-09-24T19:49:16"/>
        <d v="2018-09-24T19:19:17"/>
        <d v="2018-09-24T18:55:19"/>
        <d v="2018-09-24T18:31:09"/>
        <d v="2018-09-24T17:36:20"/>
        <d v="2018-09-23T19:37:09"/>
        <d v="2018-09-22T17:18:06"/>
        <d v="2018-09-22T16:23:03"/>
        <d v="2018-09-22T16:06:15"/>
        <d v="2018-09-21T17:59:22"/>
        <d v="2018-09-21T17:58:10"/>
        <d v="2018-09-21T17:47:29"/>
        <d v="2018-09-21T17:02:22"/>
        <d v="2018-09-20T19:54:25"/>
        <d v="2018-09-20T19:30:55"/>
        <d v="2018-09-20T19:06:08"/>
        <d v="2018-09-19T18:35:15"/>
        <d v="2018-09-17T18:32:07"/>
        <d v="2018-09-17T18:08:38"/>
        <d v="2018-09-17T17:46:37"/>
        <d v="2018-09-15T20:49:04"/>
        <d v="2018-09-15T20:17:06"/>
        <d v="2018-09-15T19:54:44"/>
        <d v="2018-09-09T16:28:05"/>
        <d v="2018-09-09T14:56:08"/>
        <d v="2018-09-08T14:10:58"/>
        <d v="2018-09-08T13:44:51"/>
        <d v="2018-09-08T12:33:50"/>
        <d v="2018-09-08T12:15:42"/>
        <d v="2018-09-07T19:27:37"/>
        <d v="2018-09-07T18:19:48"/>
        <d v="2018-09-06T20:01:54"/>
        <d v="2018-09-06T19:06:03"/>
        <d v="2018-09-06T18:24:26"/>
        <d v="2018-09-05T19:52:51"/>
        <d v="2018-09-05T19:12:50"/>
        <d v="2018-09-04T20:29:22"/>
        <d v="2018-09-04T19:58:41"/>
        <d v="2018-09-03T19:51:05"/>
        <d v="2018-09-03T18:56:22"/>
        <d v="2018-09-03T18:24:39"/>
        <d v="2018-09-03T17:24:48"/>
        <d v="2018-09-02T20:00:40"/>
        <d v="2018-09-02T18:48:03"/>
        <d v="2018-09-02T17:54:38"/>
        <d v="2018-09-01T09:49:14"/>
        <d v="2018-08-30T20:43:58"/>
        <d v="2018-08-29T20:24:26"/>
        <d v="2018-08-29T18:34:37"/>
        <d v="2018-08-29T18:24:08"/>
        <d v="2018-08-28T20:06:40"/>
        <d v="2018-08-28T18:56:24"/>
        <d v="2018-08-27T20:24:56"/>
        <d v="2018-08-27T19:41:07"/>
        <d v="2018-08-27T18:48:33"/>
        <d v="2018-08-26T20:31:21"/>
        <d v="2018-08-26T13:22:02"/>
        <d v="2018-08-26T11:49:48"/>
        <d v="2018-08-26T10:20:29"/>
        <d v="2018-08-24T19:46:47"/>
        <d v="2018-08-24T18:28:44"/>
        <d v="2018-08-24T17:11:23"/>
        <d v="2018-08-23T19:51:28"/>
        <d v="2018-08-23T18:50:23"/>
        <d v="2018-08-23T17:52:07"/>
        <d v="2018-08-23T17:45:14"/>
        <d v="2018-08-22T17:11:16"/>
        <d v="2018-08-21T19:07:14"/>
        <d v="2018-08-21T18:08:31"/>
        <d v="2018-08-21T17:42:31"/>
        <d v="2018-08-20T19:18:53"/>
        <d v="2018-08-20T18:25:23"/>
        <d v="2018-08-20T17:34:02"/>
        <d v="2018-08-18T20:23:40"/>
        <d v="2018-08-18T18:55:18"/>
        <d v="2018-08-18T16:51:46"/>
        <d v="2018-08-18T15:49:08"/>
        <d v="2018-08-16T19:41:24"/>
        <d v="2018-08-16T19:10:46"/>
        <d v="2018-08-16T18:43:47"/>
        <d v="2018-08-16T17:46:54"/>
        <d v="2018-08-16T17:21:05"/>
        <d v="2018-08-15T20:08:34"/>
        <d v="2018-08-15T19:06:39"/>
        <d v="2018-08-15T18:16:00"/>
        <d v="2018-08-14T19:23:08"/>
        <d v="2018-08-14T18:14:22"/>
        <d v="2018-08-14T17:05:53"/>
        <d v="2018-08-13T20:33:35"/>
        <d v="2018-08-13T19:22:40"/>
        <d v="2018-08-12T20:29:36"/>
        <d v="2018-08-12T19:26:50"/>
        <d v="2018-08-12T18:19:41"/>
        <d v="2018-08-12T17:12:23"/>
        <d v="2018-08-12T15:58:59"/>
        <d v="2018-08-12T15:35:04"/>
        <d v="2018-08-12T14:23:35"/>
        <d v="2018-08-12T13:32:08"/>
        <d v="2018-08-12T12:19:22"/>
        <d v="2018-08-11T21:13:31"/>
        <d v="2018-08-11T19:58:11"/>
        <d v="2018-08-11T19:10:31"/>
        <d v="2018-08-11T18:27:31"/>
        <d v="2018-08-11T16:51:38"/>
        <d v="2018-08-11T16:01:42"/>
        <d v="2018-08-11T14:59:15"/>
        <d v="2018-08-11T13:59:43"/>
        <d v="2018-08-11T13:19:25"/>
        <d v="2018-08-11T12:28:10"/>
        <d v="2018-08-11T11:31:32"/>
        <d v="2018-08-11T10:32:53"/>
        <d v="2018-08-11T09:50:31"/>
        <d v="2018-08-10T20:23:38"/>
        <d v="2018-08-10T19:34:02"/>
        <d v="2018-08-10T18:51:56"/>
        <d v="2018-08-10T17:53:47"/>
        <d v="2018-08-10T17:09:23"/>
        <d v="2018-08-09T20:12:39"/>
        <d v="2018-08-09T19:59:15"/>
        <d v="2018-08-09T19:17:22"/>
        <d v="2018-08-09T18:55:48"/>
        <d v="2018-08-09T18:41:25"/>
        <d v="2018-08-08T19:46:44"/>
        <d v="2018-08-08T18:59:11"/>
        <d v="2018-08-07T20:44:25"/>
        <d v="2018-08-07T19:43:19"/>
        <d v="2018-08-07T18:59:24"/>
        <d v="2018-08-06T19:51:28"/>
        <d v="2018-08-06T19:07:48"/>
        <d v="2018-08-06T18:23:55"/>
        <d v="2018-08-06T18:21:04"/>
        <d v="2018-08-05T11:18:57"/>
        <d v="2018-08-04T11:12:11"/>
        <d v="2018-08-03T20:19:15"/>
        <d v="2018-08-03T19:48:13"/>
        <d v="2018-08-03T18:55:16"/>
        <d v="2018-08-03T17:38:56"/>
        <d v="2018-08-03T16:58:30"/>
        <d v="2018-08-02T20:05:42"/>
        <d v="2018-08-02T19:14:53"/>
        <d v="2018-08-02T18:11:12"/>
        <d v="2018-08-01T20:15:53"/>
        <d v="2018-08-01T19:28:14"/>
        <d v="2018-08-01T18:31:35"/>
        <d v="2018-07-31T20:44:59"/>
        <d v="2018-07-31T19:56:13"/>
        <d v="2018-07-31T19:12:20"/>
        <d v="2018-07-31T18:32:24"/>
        <d v="2018-07-31T17:50:52"/>
        <d v="2018-07-31T17:05:58"/>
        <d v="2018-07-30T20:35:28"/>
        <d v="2018-07-30T17:21:36"/>
        <d v="2018-07-29T20:36:39"/>
        <d v="2018-07-29T19:37:57"/>
        <d v="2018-07-29T18:47:38"/>
        <d v="2018-07-29T17:43:34"/>
        <d v="2018-07-28T11:08:54"/>
        <d v="2018-07-28T10:22:59"/>
        <d v="2018-07-27T20:40:42"/>
        <d v="2018-07-27T19:47:42"/>
        <d v="2018-07-27T17:10:34"/>
        <d v="2018-07-27T15:35:59"/>
        <d v="2018-07-27T15:34:03"/>
        <d v="2018-07-27T15:31:32"/>
        <d v="2018-07-27T15:09:05"/>
        <d v="2018-07-26T20:21:17"/>
        <d v="2018-07-26T20:19:44"/>
        <d v="2018-07-25T21:14:14"/>
        <d v="2018-07-24T20:17:58"/>
        <d v="2018-07-24T19:29:24"/>
        <d v="2018-07-24T18:44:36"/>
        <d v="2018-07-24T17:35:09"/>
        <d v="2018-07-22T17:17:54"/>
        <d v="2018-07-22T16:45:19"/>
        <d v="2018-07-22T14:43:53"/>
        <d v="2018-07-22T13:57:21"/>
        <d v="2018-07-21T21:03:44"/>
        <d v="2018-07-21T20:15:04"/>
        <d v="2018-07-21T19:30:40"/>
        <d v="2018-07-21T18:45:40"/>
        <d v="2018-07-21T17:17:10"/>
        <d v="2018-07-21T15:46:09"/>
        <d v="2018-07-21T14:48:14"/>
        <d v="2018-07-21T13:52:10"/>
        <d v="2018-07-21T13:44:37"/>
        <d v="2018-07-21T12:13:44"/>
        <d v="2018-07-20T20:55:02"/>
        <d v="2018-07-20T19:29:10"/>
        <d v="2018-07-20T19:28:25"/>
        <d v="2018-07-20T19:27:52"/>
        <d v="2018-07-20T17:20:33"/>
        <d v="2018-07-19T21:33:30"/>
        <d v="2018-07-19T21:04:39"/>
        <d v="2018-07-16T20:59:53"/>
        <d v="2018-07-16T19:50:41"/>
        <d v="2018-07-16T19:07:16"/>
        <d v="2018-07-15T20:26:03"/>
        <d v="2018-07-15T19:28:16"/>
        <d v="2018-07-15T19:19:10"/>
        <d v="2018-07-15T08:08:27"/>
        <d v="2018-07-14T20:16:07"/>
        <d v="2018-07-14T19:30:51"/>
        <d v="2018-07-14T18:48:43"/>
        <d v="2018-07-14T18:03:56"/>
        <d v="2018-07-14T17:33:32"/>
        <d v="2018-07-14T16:43:19"/>
        <d v="2018-07-14T16:28:30"/>
        <d v="2018-07-14T13:21:18"/>
        <d v="2018-07-14T12:31:39"/>
        <d v="2018-07-14T11:42:41"/>
        <d v="2018-07-14T11:35:16"/>
        <d v="2018-07-14T10:52:54"/>
        <d v="2018-07-13T20:03:04"/>
        <d v="2018-07-13T19:20:17"/>
        <d v="2018-07-13T18:35:44"/>
        <d v="2018-07-13T17:16:32"/>
        <d v="2018-07-12T21:26:27"/>
        <d v="2018-07-12T20:39:50"/>
        <d v="2018-07-12T19:56:07"/>
        <d v="2018-07-12T19:11:46"/>
        <d v="2018-07-11T20:45:55"/>
        <d v="2018-07-10T20:51:30"/>
        <d v="2018-07-10T20:07:27"/>
        <d v="2018-07-09T21:49:34"/>
        <d v="2018-07-09T21:02:53"/>
        <d v="2018-07-09T20:09:21"/>
        <d v="2018-07-09T19:21:08"/>
        <d v="2018-07-08T20:49:17"/>
        <d v="2018-07-08T19:40:20"/>
        <d v="2018-07-08T18:54:43"/>
        <d v="2018-07-07T12:37:41"/>
        <d v="2018-07-06T22:00:04"/>
        <d v="2018-07-06T21:59:30"/>
        <d v="2018-07-06T21:08:24"/>
        <d v="2018-07-06T21:05:45"/>
        <d v="2018-07-06T20:23:00"/>
        <d v="2018-07-05T21:47:23"/>
        <d v="2018-07-05T21:01:26"/>
        <d v="2018-07-04T21:35:25"/>
        <d v="2018-07-04T20:34:27"/>
        <d v="2018-07-04T20:31:16"/>
        <d v="2018-07-04T19:47:02"/>
        <d v="2018-07-03T21:32:41"/>
        <d v="2018-07-02T21:07:29"/>
        <d v="2018-07-02T19:48:40"/>
        <d v="2018-07-02T19:25:12"/>
        <d v="2018-07-01T21:36:23"/>
        <d v="2018-07-01T21:32:53"/>
        <d v="2018-07-01T20:46:18"/>
        <d v="2018-07-01T20:00:16"/>
        <d v="2018-06-28T22:03:53"/>
        <d v="2018-06-28T21:13:28"/>
        <d v="2018-06-28T19:56:19"/>
        <d v="2018-06-28T19:55:40"/>
        <d v="2018-06-28T19:55:03"/>
        <d v="2018-06-28T19:52:17"/>
        <d v="2018-06-27T20:47:00"/>
        <d v="2018-06-27T20:24:07"/>
        <d v="2018-06-27T19:55:54"/>
        <d v="2018-06-27T19:32:58"/>
        <d v="2018-06-26T20:21:42"/>
        <d v="2018-06-23T21:35:40"/>
        <d v="2018-06-23T21:14:14"/>
        <d v="2018-06-23T20:52:59"/>
        <d v="2018-06-23T20:08:16"/>
        <d v="2018-06-23T19:41:54"/>
        <d v="2018-06-23T19:18:46"/>
        <d v="2018-06-23T18:57:37"/>
        <d v="2018-06-23T18:34:00"/>
        <d v="2018-06-23T18:11:18"/>
        <d v="2018-06-23T17:47:04"/>
        <d v="2018-06-23T17:19:02"/>
        <d v="2018-06-23T16:55:33"/>
        <d v="2018-06-23T16:32:06"/>
        <d v="2018-06-23T16:07:52"/>
        <d v="2018-06-23T15:44:01"/>
        <d v="2018-06-23T15:17:39"/>
        <d v="2018-06-23T09:50:01"/>
        <d v="2018-06-22T23:58:16"/>
        <d v="2018-06-22T23:29:16"/>
        <d v="2018-06-05T20:03:45"/>
        <d v="2018-06-05T19:13:07"/>
        <d v="2018-06-04T21:19:36"/>
        <d v="2018-06-04T19:03:38"/>
        <d v="2018-06-04T18:52:50"/>
        <d v="2018-06-03T20:51:00"/>
        <d v="2018-06-02T15:37:11"/>
        <d v="2018-06-02T15:09:12"/>
        <d v="2018-06-02T14:41:13"/>
        <d v="2018-06-01T21:55:30"/>
        <d v="2018-06-01T21:27:06"/>
        <d v="2018-06-01T20:57:20"/>
        <d v="2018-06-01T20:31:58"/>
        <d v="2018-06-01T20:00:38"/>
        <d v="2018-06-01T19:32:47"/>
        <d v="2018-06-01T19:06:11"/>
        <d v="2018-06-01T18:36:00"/>
        <d v="2018-06-01T18:31:57"/>
        <d v="2018-05-31T21:30:13"/>
        <d v="2018-05-31T21:01:59"/>
        <d v="2018-05-31T20:35:53"/>
        <d v="2018-05-31T20:34:56"/>
        <d v="2018-05-31T19:55:42"/>
        <d v="2018-05-30T20:24:44"/>
        <d v="2018-05-30T19:56:18"/>
        <d v="2018-05-29T21:23:14"/>
        <d v="2018-05-29T20:54:03"/>
        <d v="2018-05-29T20:40:06"/>
        <d v="2018-05-27T17:34:18"/>
        <d v="2018-05-27T17:33:10"/>
        <d v="2018-05-27T16:53:46"/>
        <d v="2018-05-27T16:52:19"/>
        <d v="2018-05-27T08:57:40"/>
        <d v="2018-05-27T08:51:20"/>
        <d v="2018-05-26T20:32:21"/>
        <d v="2018-05-26T20:06:39"/>
        <d v="2018-05-26T19:40:27"/>
        <d v="2018-05-26T17:26:17"/>
        <d v="2018-05-25T19:09:05"/>
        <d v="2018-05-25T18:16:59"/>
        <d v="2018-05-25T17:28:11"/>
        <d v="2018-05-25T16:40:26"/>
        <d v="2018-05-24T20:51:49"/>
        <d v="2018-05-24T20:09:48"/>
        <d v="2018-05-22T18:08:40"/>
        <d v="2018-05-21T20:52:21"/>
        <d v="2018-05-21T20:08:02"/>
        <d v="2018-05-21T19:19:46"/>
        <d v="2018-05-21T18:32:25"/>
        <d v="2018-05-21T16:01:56"/>
        <d v="2018-05-21T13:38:57"/>
        <d v="2018-05-20T20:39:03"/>
        <d v="2018-05-20T20:00:32"/>
        <d v="2018-05-20T19:19:03"/>
        <d v="2018-05-20T19:18:15"/>
        <d v="2018-05-20T17:30:00"/>
        <d v="2018-05-20T12:13:02"/>
        <d v="2018-05-19T18:45:47"/>
        <d v="2018-05-18T21:55:46"/>
        <d v="2018-05-18T21:07:42"/>
        <d v="2018-05-18T20:24:35"/>
        <d v="2018-05-18T19:27:23"/>
        <d v="2018-05-18T19:06:59"/>
        <d v="2018-05-18T18:20:44"/>
        <d v="2018-05-18T17:31:57"/>
        <d v="2018-05-18T17:31:14"/>
        <d v="2018-05-17T20:43:20"/>
        <d v="2018-05-16T21:13:04"/>
        <d v="2018-05-15T19:46:09"/>
        <d v="2018-05-15T19:02:03"/>
        <d v="2018-05-15T17:56:03"/>
        <d v="2018-05-14T19:45:16"/>
        <d v="2018-05-14T18:53:56"/>
        <d v="2018-05-14T17:56:50"/>
        <d v="2018-05-13T19:43:13"/>
        <d v="2018-05-13T18:58:22"/>
        <d v="2018-05-13T18:06:55"/>
        <d v="2018-05-13T15:47:03"/>
        <d v="2018-05-12T17:30:44"/>
        <d v="2018-05-12T16:50:09"/>
        <d v="2018-05-12T16:08:15"/>
        <d v="2018-05-11T19:48:33"/>
        <d v="2018-05-11T18:59:59"/>
        <d v="2018-05-11T14:26:08"/>
        <d v="2018-05-11T11:20:47"/>
        <d v="2018-05-10T19:10:16"/>
        <d v="2018-05-10T18:45:58"/>
        <d v="2018-05-10T18:25:13"/>
        <d v="2018-05-09T19:49:26"/>
        <d v="2018-05-09T19:02:07"/>
        <d v="2018-05-09T18:10:17"/>
        <d v="2018-05-09T17:55:05"/>
        <d v="2018-05-09T17:03:56"/>
        <d v="2018-05-09T16:57:38"/>
        <d v="2018-05-09T16:54:21"/>
        <d v="2018-05-09T16:53:15"/>
        <d v="2018-05-08T20:17:27"/>
        <d v="2018-05-08T20:17:12"/>
        <d v="2018-05-08T19:40:00"/>
        <d v="2018-05-08T19:00:32"/>
        <d v="2018-05-08T18:10:20"/>
        <d v="2018-05-07T20:33:14"/>
        <d v="2018-05-06T20:34:03"/>
        <d v="2018-05-05T20:58:23"/>
        <d v="2018-05-05T20:10:10"/>
        <d v="2018-05-05T19:24:52"/>
        <d v="2018-05-03T19:13:26"/>
        <d v="2018-05-03T18:34:57"/>
        <d v="2018-05-03T17:53:03"/>
        <d v="2018-05-02T21:04:13"/>
        <d v="2018-05-01T20:08:21"/>
        <d v="2018-05-01T20:05:58"/>
        <d v="2018-05-01T18:27:13"/>
        <d v="2018-05-01T17:43:55"/>
        <d v="2018-05-01T17:33:17"/>
        <d v="2018-05-01T16:38:54"/>
        <d v="2018-05-01T15:47:18"/>
        <d v="2018-05-01T15:01:24"/>
        <d v="2018-05-01T12:44:59"/>
        <d v="2018-05-01T12:01:12"/>
        <d v="2018-04-30T21:21:12"/>
        <d v="2018-04-30T20:33:47"/>
        <d v="2018-04-30T06:40:19"/>
        <d v="2018-04-30T06:06:44"/>
        <d v="2018-04-30T06:00:37"/>
        <d v="2018-04-29T16:00:03"/>
        <d v="2018-04-29T15:10:39"/>
        <d v="2018-04-29T14:20:34"/>
        <d v="2018-04-29T13:39:47"/>
        <d v="2018-04-27T20:21:16"/>
        <d v="2018-04-27T19:32:04"/>
        <d v="2018-04-27T18:12:03"/>
        <d v="2018-04-27T17:19:45"/>
        <d v="2018-04-26T20:20:20"/>
        <d v="2018-04-26T18:58:14"/>
        <d v="2018-04-26T18:29:12"/>
        <d v="2018-04-26T17:59:17"/>
        <d v="2018-04-26T17:06:30"/>
        <d v="2018-04-25T19:15:25"/>
        <d v="2018-04-25T18:46:51"/>
        <d v="2018-04-25T18:09:24"/>
        <d v="2018-04-25T17:41:16"/>
        <d v="2018-04-24T20:25:49"/>
        <d v="2018-04-24T19:55:02"/>
        <d v="2018-04-24T19:19:49"/>
        <d v="2018-04-24T18:47:55"/>
        <d v="2018-04-24T18:47:49"/>
        <d v="2018-04-23T20:05:49"/>
        <d v="2018-04-23T19:31:23"/>
        <d v="2018-04-23T18:33:32"/>
        <d v="2018-04-23T18:04:42"/>
        <d v="2018-04-22T20:33:29"/>
        <d v="2018-04-22T19:26:13"/>
        <d v="2018-04-22T18:58:50"/>
        <d v="2018-04-22T18:58:35"/>
        <d v="2018-04-22T15:23:08"/>
        <d v="2018-04-22T12:13:59"/>
        <d v="2018-04-13T20:15:58"/>
        <d v="2018-04-13T19:52:27"/>
        <d v="2018-04-11T21:04:20"/>
        <d v="2018-04-11T20:41:01"/>
        <d v="2018-04-11T20:19:50"/>
        <d v="2018-04-11T19:57:12"/>
        <d v="2018-04-10T21:09:38"/>
        <d v="2018-04-10T20:42:01"/>
        <d v="2018-04-10T20:16:56"/>
        <d v="2018-04-10T19:56:12"/>
        <d v="2018-04-10T19:34:16"/>
        <d v="2018-04-09T20:06:40"/>
        <d v="2018-04-09T19:44:28"/>
        <d v="2018-04-09T19:22:36"/>
        <d v="2018-04-09T19:00:26"/>
        <d v="2018-04-09T18:38:15"/>
        <d v="2018-04-09T18:06:03"/>
        <d v="2018-04-09T17:43:08"/>
        <d v="2018-04-09T17:20:34"/>
        <d v="2018-04-08T21:17:09"/>
        <d v="2018-04-08T20:55:42"/>
        <d v="2018-04-08T20:32:55"/>
        <d v="2018-04-08T20:07:45"/>
        <d v="2018-04-05T21:19:11"/>
        <d v="2018-04-05T20:57:09"/>
        <d v="2018-04-05T19:52:50"/>
        <d v="2018-04-05T18:57:16"/>
        <d v="2018-04-05T18:56:54"/>
        <d v="2018-04-04T19:33:06"/>
        <d v="2018-04-04T18:51:55"/>
        <d v="2018-04-04T18:12:57"/>
        <d v="2018-04-04T17:49:25"/>
        <d v="2018-04-04T17:25:14"/>
        <d v="2018-04-03T18:25:31"/>
        <d v="2018-04-02T22:00:41"/>
        <d v="2018-04-02T22:00:22"/>
        <d v="2018-04-02T20:33:57"/>
        <d v="2018-04-02T19:05:22"/>
        <d v="2018-04-02T17:48:57"/>
        <d v="2018-04-02T16:48:10"/>
        <d v="2018-04-02T16:04:06"/>
        <d v="2018-04-02T15:05:12"/>
        <d v="2018-04-02T15:03:57"/>
        <d v="2018-04-02T15:03:05"/>
        <d v="2018-04-01T20:59:47"/>
        <d v="2018-04-01T19:52:56"/>
        <d v="2018-04-01T18:51:51"/>
        <d v="2018-04-01T18:12:19"/>
        <d v="2018-04-01T17:41:07"/>
        <d v="2018-04-01T16:52:06"/>
        <d v="2018-03-31T22:51:48"/>
        <d v="2018-03-31T16:47:14"/>
        <d v="2018-03-31T16:46:49"/>
        <d v="2018-03-31T16:19:31"/>
        <d v="2018-03-31T16:09:04"/>
        <d v="2018-03-31T15:41:58"/>
        <d v="2018-03-31T14:47:14"/>
        <d v="2018-03-30T18:03:23"/>
        <d v="2018-03-30T11:39:53"/>
        <d v="2018-03-30T10:45:11"/>
        <d v="2018-03-29T20:22:57"/>
        <d v="2018-03-29T19:37:40"/>
        <d v="2018-03-29T19:30:49"/>
        <d v="2018-03-29T18:58:04"/>
        <d v="2018-03-29T18:30:44"/>
        <d v="2018-03-29T17:35:10"/>
        <d v="2018-03-29T17:09:11"/>
        <d v="2018-03-28T21:04:41"/>
        <d v="2018-03-28T20:30:34"/>
        <d v="2018-03-28T20:05:37"/>
        <d v="2018-03-28T20:05:21"/>
        <d v="2018-03-28T19:14:05"/>
        <d v="2018-03-28T18:41:05"/>
        <d v="2018-03-28T18:02:09"/>
        <d v="2018-03-28T17:34:46"/>
        <d v="2018-03-27T21:12:25"/>
        <d v="2018-03-27T20:35:46"/>
        <d v="2018-03-27T20:09:33"/>
        <d v="2018-03-27T19:42:15"/>
        <d v="2018-03-27T19:11:11"/>
        <d v="2018-03-27T18:44:30"/>
        <d v="2018-03-27T18:19:42"/>
        <d v="2018-03-27T18:19:30"/>
        <d v="2018-03-27T17:54:39"/>
        <d v="2018-03-27T17:27:29"/>
        <d v="2018-03-27T17:00:00"/>
        <d v="2018-03-26T20:32:50"/>
        <d v="2018-03-26T20:04:58"/>
        <d v="2018-03-26T19:37:27"/>
        <d v="2018-03-26T16:34:26"/>
        <d v="2018-03-26T16:13:49"/>
        <d v="2018-03-25T20:51:26"/>
        <d v="2018-03-25T20:03:47"/>
        <d v="2018-03-25T19:21:49"/>
        <d v="2018-03-25T18:38:53"/>
        <d v="2018-03-25T18:09:36"/>
        <d v="2018-03-25T17:42:07"/>
        <d v="2018-03-25T15:36:07"/>
        <d v="2018-03-25T15:34:44"/>
        <d v="2018-03-25T15:14:27"/>
        <d v="2018-03-24T22:12:32"/>
        <d v="2018-03-24T21:26:20"/>
        <d v="2018-03-24T20:42:16"/>
        <d v="2018-03-24T19:55:20"/>
        <d v="2018-03-24T19:55:05"/>
        <d v="2018-03-24T19:54:57"/>
        <d v="2018-03-23T22:48:21"/>
        <d v="2018-03-23T21:41:33"/>
        <d v="2018-03-23T21:28:56"/>
        <d v="2018-03-23T21:01:35"/>
        <d v="2018-03-21T20:07:48"/>
        <d v="2018-03-21T19:21:53"/>
        <d v="2018-03-21T18:38:06"/>
        <d v="2018-03-20T20:49:24"/>
        <d v="2018-03-20T20:04:40"/>
        <d v="2018-03-20T18:55:20"/>
        <d v="2018-03-20T18:14:55"/>
        <d v="2018-03-19T20:53:48"/>
        <d v="2018-03-19T20:24:03"/>
        <d v="2018-03-19T19:37:35"/>
        <d v="2018-03-18T21:05:34"/>
        <d v="2018-03-18T20:23:20"/>
        <d v="2018-03-18T20:02:24"/>
        <d v="2018-03-18T13:32:09"/>
        <d v="2018-03-18T12:46:50"/>
        <d v="2018-03-17T21:13:07"/>
        <d v="2018-03-17T20:32:41"/>
        <d v="2018-03-17T19:51:27"/>
        <d v="2018-03-17T19:07:25"/>
        <d v="2018-03-17T19:06:58"/>
        <d v="2018-03-17T17:45:50"/>
        <d v="2018-03-17T16:54:52"/>
        <d v="2018-03-17T16:05:04"/>
        <d v="2018-03-17T15:23:22"/>
        <d v="2018-03-16T18:24:40"/>
        <d v="2018-03-15T20:24:22"/>
        <d v="2018-03-15T19:37:04"/>
        <d v="2018-03-15T18:40:23"/>
        <d v="2018-03-15T18:29:51"/>
        <d v="2018-03-15T18:28:34"/>
        <d v="2018-03-15T18:25:26"/>
        <d v="2018-03-14T18:22:24"/>
        <d v="2018-03-14T18:21:04"/>
        <d v="2018-03-13T19:33:09"/>
        <d v="2018-03-12T18:36:08"/>
        <d v="2018-03-12T18:18:48"/>
        <d v="2018-03-12T16:47:57"/>
        <d v="2018-03-12T16:44:41"/>
        <d v="2018-03-12T16:44:07"/>
        <d v="2018-03-12T15:58:08"/>
        <d v="2018-03-11T21:48:29"/>
        <d v="2018-03-11T21:10:10"/>
        <d v="2018-03-11T20:40:28"/>
        <d v="2018-03-11T20:10:38"/>
        <d v="2018-03-10T21:19:55"/>
        <d v="2018-03-10T21:19:45"/>
        <d v="2018-03-10T20:52:46"/>
        <d v="2018-03-10T20:52:37"/>
        <d v="2018-03-10T20:18:56"/>
        <d v="2018-03-09T22:24:47"/>
        <d v="2018-03-09T21:53:43"/>
        <d v="2018-03-09T21:25:19"/>
        <d v="2018-03-09T20:51:36"/>
        <d v="2018-03-09T20:10:53"/>
        <d v="2018-03-09T18:51:41"/>
        <d v="2018-03-08T20:54:51"/>
        <d v="2018-03-08T20:50:30"/>
        <d v="2018-03-08T19:49:29"/>
        <d v="2018-03-08T19:25:02"/>
        <d v="2018-03-07T21:42:14"/>
        <d v="2018-03-07T21:17:05"/>
        <d v="2018-03-07T20:48:07"/>
        <d v="2018-03-07T20:19:50"/>
        <d v="2018-03-07T19:54:32"/>
        <d v="2018-03-07T19:21:27"/>
        <d v="2018-03-07T18:58:36"/>
        <d v="2018-03-06T21:44:25"/>
        <d v="2018-03-06T21:19:15"/>
        <d v="2018-03-06T20:58:05"/>
        <d v="2018-03-06T20:23:01"/>
        <d v="2018-03-06T20:00:05"/>
        <d v="2018-03-06T19:37:00"/>
        <d v="2018-03-06T19:15:21"/>
        <d v="2018-03-05T21:46:20"/>
        <d v="2018-03-05T21:23:37"/>
        <d v="2018-03-05T20:56:18"/>
        <d v="2018-03-05T20:28:38"/>
        <d v="2018-03-05T20:05:22"/>
        <d v="2018-03-05T19:41:12"/>
        <d v="2018-03-04T19:24:46"/>
        <d v="2018-03-02T22:15:21"/>
        <d v="2018-03-02T21:33:57"/>
        <d v="2018-03-02T21:32:26"/>
        <d v="2018-03-02T20:49:34"/>
        <d v="2018-03-02T20:49:09"/>
        <d v="2018-03-02T18:41:00"/>
        <d v="2018-03-02T17:41:32"/>
        <d v="2018-03-01T22:00:56"/>
        <d v="2018-03-01T21:12:08"/>
        <d v="2018-03-01T20:15:16"/>
        <d v="2018-03-01T19:29:41"/>
        <d v="2018-03-01T18:25:04"/>
        <d v="2018-03-01T17:37:58"/>
        <d v="2018-02-28T20:41:02"/>
        <d v="2018-02-28T19:53:26"/>
        <d v="2018-02-28T19:07:33"/>
        <d v="2018-02-28T17:51:27"/>
        <d v="2018-02-28T17:05:07"/>
        <d v="2018-02-28T16:14:32"/>
        <d v="2018-02-28T16:14:24"/>
        <d v="2018-02-28T12:29:49"/>
        <d v="2018-02-28T12:28:25"/>
        <d v="2018-02-27T21:44:19"/>
        <d v="2018-02-27T20:53:08"/>
        <d v="2018-02-27T20:04:25"/>
        <d v="2018-02-27T20:03:27"/>
        <d v="2018-02-27T20:03:13"/>
        <d v="2018-02-27T18:06:38"/>
        <d v="2018-02-27T17:19:54"/>
        <d v="2018-02-27T12:20:04"/>
        <d v="2018-02-26T22:18:02"/>
        <d v="2018-02-26T21:18:42"/>
        <d v="2018-02-26T20:30:35"/>
        <d v="2018-02-26T19:39:45"/>
        <d v="2018-02-26T19:39:27"/>
        <d v="2018-02-26T18:52:58"/>
        <d v="2018-02-26T17:54:33"/>
        <d v="2018-02-26T17:52:53"/>
        <d v="2018-02-25T21:59:55"/>
        <d v="2018-02-25T21:57:29"/>
        <d v="2018-02-25T13:04:57"/>
        <d v="2018-02-25T12:03:11"/>
        <d v="2018-02-24T21:23:59"/>
        <d v="2018-02-24T20:32:41"/>
        <d v="2018-02-24T19:46:01"/>
        <d v="2018-02-24T18:49:52"/>
        <d v="2018-02-24T17:34:57"/>
        <d v="2018-02-23T22:52:17"/>
        <d v="2018-02-23T22:05:58"/>
        <d v="2018-02-23T21:07:37"/>
        <d v="2018-02-23T20:20:40"/>
        <d v="2018-02-23T19:31:08"/>
        <d v="2018-02-23T18:45:20"/>
        <d v="2018-02-22T21:54:52"/>
        <d v="2018-02-22T21:10:28"/>
        <d v="2018-02-22T20:12:19"/>
        <d v="2018-02-22T19:16:07"/>
        <d v="2018-02-22T18:25:16"/>
        <d v="2018-02-21T22:00:03"/>
        <d v="2018-02-21T21:59:10"/>
        <d v="2018-02-20T21:41:08"/>
        <d v="2018-02-20T20:51:10"/>
        <d v="2018-02-20T20:03:56"/>
        <d v="2018-02-20T19:02:46"/>
        <d v="2018-02-19T21:32:42"/>
        <d v="2018-02-19T21:10:58"/>
        <d v="2018-02-19T20:49:25"/>
        <d v="2018-02-19T20:28:00"/>
        <d v="2018-02-19T20:06:28"/>
        <d v="2018-02-19T19:42:36"/>
        <d v="2018-02-19T18:44:41"/>
        <d v="2018-02-18T22:43:14"/>
        <d v="2018-02-18T22:20:42"/>
        <d v="2018-02-18T21:59:00"/>
        <d v="2018-02-18T21:33:04"/>
        <d v="2018-02-18T21:10:55"/>
        <d v="2018-02-18T21:09:58"/>
        <d v="2018-02-18T20:17:06"/>
        <d v="2018-02-18T19:19:52"/>
        <d v="2018-02-18T18:53:17"/>
        <d v="2018-02-18T18:31:39"/>
        <d v="2018-02-18T18:01:54"/>
        <d v="2018-02-18T17:04:34"/>
        <d v="2018-02-18T16:02:37"/>
        <d v="2018-02-18T15:12:37"/>
        <d v="2018-02-18T14:16:22"/>
        <d v="2018-02-18T13:26:39"/>
        <d v="2018-02-18T13:14:39"/>
        <d v="2018-02-16T23:52:33"/>
        <d v="2018-02-16T23:06:20"/>
        <d v="2018-02-16T22:31:16"/>
        <d v="2018-02-16T17:34:05"/>
        <d v="2018-02-16T17:02:31"/>
        <d v="2018-02-16T16:57:33"/>
        <d v="2018-02-16T07:07:44"/>
        <d v="2018-02-15T21:52:32"/>
        <d v="2018-02-15T20:47:30"/>
        <d v="2018-02-15T20:47:19"/>
        <d v="2018-02-15T20:47:11"/>
        <d v="2018-02-15T20:47:03"/>
        <d v="2018-02-15T20:46:57"/>
        <d v="2018-02-14T23:54:57"/>
        <d v="2018-02-14T23:01:28"/>
        <d v="2018-02-14T07:18:14"/>
        <d v="2018-02-13T21:04:46"/>
        <d v="2018-02-13T20:15:54"/>
        <d v="2018-02-13T19:53:55"/>
        <d v="2018-02-13T19:18:29"/>
        <d v="2018-02-13T18:36:10"/>
        <d v="2018-02-13T18:12:50"/>
        <d v="2018-02-12T22:42:33"/>
        <d v="2018-02-12T22:15:38"/>
        <d v="2018-02-12T21:52:51"/>
        <d v="2018-02-11T23:47:16"/>
        <d v="2018-02-11T23:04:12"/>
        <d v="2018-02-11T22:41:41"/>
        <d v="2018-02-11T22:18:56"/>
        <d v="2018-02-11T21:48:49"/>
        <d v="2018-02-11T21:19:53"/>
        <d v="2018-02-11T20:49:57"/>
        <d v="2018-02-11T20:26:27"/>
        <d v="2018-02-11T20:02:58"/>
        <d v="2018-02-11T19:44:04"/>
        <d v="2018-02-11T18:52:03"/>
        <d v="2018-02-11T18:51:46"/>
        <d v="2018-02-10T22:30:21"/>
        <d v="2018-02-10T22:05:05"/>
        <d v="2018-02-10T22:04:35"/>
        <d v="2018-02-10T21:34:41"/>
        <d v="2018-02-10T21:08:50"/>
        <d v="2018-02-10T20:43:48"/>
        <d v="2018-02-10T20:15:33"/>
        <d v="2018-02-10T19:34:41"/>
        <d v="2018-02-10T19:11:56"/>
        <d v="2018-02-10T19:09:22"/>
        <d v="2018-02-09T22:25:20"/>
        <d v="2018-02-09T21:59:07"/>
        <d v="2018-02-09T21:28:55"/>
        <d v="2018-02-09T21:04:22"/>
        <d v="2018-02-09T20:35:08"/>
        <d v="2018-02-09T20:12:32"/>
        <d v="2018-02-09T19:49:43"/>
        <d v="2018-02-09T18:49:06"/>
        <d v="2018-02-09T18:25:29"/>
        <d v="2018-02-09T18:25:09"/>
        <d v="2018-02-09T18:25:03"/>
        <d v="2018-02-09T18:24:45"/>
        <d v="2018-02-09T18:03:24"/>
        <d v="2018-02-08T22:40:09"/>
        <d v="2018-02-08T22:14:02"/>
        <d v="2018-02-08T21:45:30"/>
        <d v="2018-02-07T21:40:57"/>
        <d v="2018-02-07T21:15:15"/>
        <d v="2018-02-07T20:51:02"/>
        <d v="2018-02-07T20:30:27"/>
        <d v="2018-02-07T20:05:47"/>
        <d v="2018-02-07T19:11:08"/>
        <d v="2018-02-07T18:49:37"/>
        <d v="2018-02-07T18:28:13"/>
        <d v="2018-02-06T22:38:22"/>
        <d v="2018-02-06T22:15:15"/>
        <d v="2018-02-06T21:44:34"/>
        <d v="2018-02-06T21:23:10"/>
        <d v="2018-02-06T20:55:14"/>
        <d v="2018-02-06T20:36:26"/>
        <d v="2018-02-06T20:15:03"/>
        <d v="2018-02-06T19:53:33"/>
        <d v="2018-02-06T19:31:56"/>
        <d v="2018-02-05T21:50:04"/>
        <d v="2018-02-05T21:17:21"/>
        <d v="2018-02-05T20:54:01"/>
        <d v="2018-02-05T20:23:22"/>
        <d v="2018-02-05T20:02:10"/>
        <d v="2018-02-05T19:37:31"/>
        <d v="2018-02-05T19:15:53"/>
        <d v="2018-02-05T18:49:46"/>
        <d v="2018-02-04T22:37:11"/>
        <d v="2018-02-04T22:15:45"/>
        <d v="2018-02-04T21:54:17"/>
        <d v="2018-02-04T21:54:05"/>
        <d v="2018-02-04T20:49:47"/>
        <d v="2018-02-04T20:28:05"/>
        <d v="2018-02-04T20:04:26"/>
        <d v="2018-02-04T19:43:05"/>
        <d v="2018-02-04T19:21:38"/>
        <d v="2018-02-04T19:00:14"/>
        <d v="2018-02-04T18:50:19"/>
        <d v="2018-02-04T17:53:40"/>
        <d v="2018-02-04T17:30:13"/>
        <d v="2018-02-04T17:20:27"/>
        <d v="2018-02-04T17:19:47"/>
        <d v="2018-02-04T16:56:52"/>
        <d v="2018-02-04T16:33:29"/>
        <d v="2018-02-04T16:11:22"/>
        <d v="2018-02-04T15:48:02"/>
        <d v="2018-02-04T15:23:55"/>
        <d v="2018-02-04T14:58:50"/>
        <d v="2018-02-04T14:37:25"/>
        <d v="2018-02-04T14:16:02"/>
        <d v="2018-02-04T13:53:03"/>
        <d v="2018-02-04T10:22:24"/>
        <d v="2018-02-04T10:00:15"/>
        <d v="2018-02-04T09:34:54"/>
        <d v="2018-02-03T22:41:29"/>
        <d v="2018-02-03T22:20:02"/>
        <d v="2018-02-03T21:42:55"/>
        <d v="2018-02-03T21:22:14"/>
        <d v="2018-02-03T20:59:01"/>
        <d v="2018-02-03T20:37:35"/>
        <d v="2018-02-03T20:15:36"/>
        <d v="2018-02-03T19:53:01"/>
        <d v="2018-02-03T19:31:22"/>
        <d v="2018-02-03T19:08:06"/>
        <d v="2018-02-03T18:37:20"/>
        <d v="2018-02-03T18:15:52"/>
        <d v="2018-02-03T17:48:33"/>
        <d v="2018-02-03T16:30:54"/>
        <d v="2018-02-03T16:02:53"/>
        <d v="2018-02-03T15:47:04"/>
        <d v="2018-02-03T14:55:18"/>
        <d v="2018-02-03T14:24:22"/>
        <d v="2018-02-03T14:02:57"/>
        <d v="2018-02-03T14:02:48"/>
        <d v="2018-02-03T13:41:37"/>
        <d v="2018-02-03T13:17:43"/>
        <d v="2018-02-02T23:19:10"/>
        <d v="2018-02-02T22:57:42"/>
        <d v="2018-02-02T22:34:04"/>
        <d v="2018-02-02T22:12:39"/>
        <d v="2018-02-02T21:46:51"/>
        <d v="2018-02-02T21:45:34"/>
        <d v="2018-02-02T20:44:50"/>
        <d v="2018-02-02T20:23:13"/>
        <d v="2018-02-02T20:01:46"/>
        <d v="2018-02-02T19:07:21"/>
        <d v="2018-02-02T18:37:23"/>
        <d v="2018-02-02T18:15:43"/>
        <d v="2018-02-01T22:27:37"/>
        <d v="2018-02-01T22:03:07"/>
        <d v="2018-02-01T21:35:01"/>
        <d v="2018-02-01T21:13:30"/>
        <d v="2018-02-01T20:52:00"/>
        <d v="2018-02-01T20:29:36"/>
        <d v="2018-02-01T20:06:35"/>
        <d v="2018-02-01T19:44:13"/>
        <d v="2018-02-01T19:22:45"/>
        <d v="2018-02-01T19:01:06"/>
        <d v="2018-02-01T18:36:43"/>
        <d v="2018-02-01T18:07:02"/>
        <d v="2018-02-01T17:45:31"/>
        <d v="2018-02-01T17:23:56"/>
        <d v="2018-01-31T21:20:53"/>
        <d v="2018-01-31T20:57:56"/>
        <d v="2018-01-31T20:36:26"/>
        <d v="2018-01-31T20:13:50"/>
        <d v="2018-01-31T19:52:16"/>
        <d v="2018-01-31T19:30:47"/>
        <d v="2018-01-31T19:09:17"/>
        <d v="2018-01-31T18:47:42"/>
        <d v="2018-01-31T18:23:50"/>
        <d v="2018-01-31T16:06:19"/>
        <d v="2018-01-31T15:42:13"/>
        <d v="2018-01-31T15:18:46"/>
        <d v="2018-01-30T22:24:17"/>
        <d v="2018-01-30T22:03:15"/>
        <d v="2018-01-30T21:41:39"/>
        <d v="2018-01-30T21:16:50"/>
        <d v="2018-01-30T20:54:34"/>
        <d v="2018-01-30T20:29:46"/>
        <d v="2018-01-30T20:07:58"/>
        <d v="2018-01-30T19:46:26"/>
        <d v="2018-01-30T19:18:45"/>
        <d v="2018-01-30T18:47:39"/>
        <d v="2018-01-30T18:09:05"/>
        <d v="2018-01-30T17:46:33"/>
        <d v="2018-01-29T21:53:15"/>
        <d v="2018-01-29T21:31:34"/>
        <d v="2018-01-29T21:09:34"/>
        <d v="2018-01-29T20:48:47"/>
        <d v="2018-01-29T20:47:25"/>
        <d v="2018-01-29T20:15:22"/>
        <d v="2018-01-29T19:53:18"/>
        <d v="2018-01-29T19:30:43"/>
        <d v="2018-01-29T19:07:59"/>
        <d v="2018-01-29T18:16:58"/>
        <d v="2018-01-29T17:54:34"/>
        <d v="2018-01-28T22:14:27"/>
        <d v="2018-01-28T21:50:38"/>
        <d v="2018-01-28T21:27:55"/>
        <d v="2018-01-28T20:34:03"/>
        <d v="2018-01-28T19:38:08"/>
        <d v="2018-01-28T19:15:56"/>
        <d v="2018-01-28T14:30:08"/>
        <d v="2018-01-28T14:00:22"/>
        <d v="2018-01-28T13:00:47"/>
        <d v="2018-01-28T12:31:47"/>
        <d v="2018-01-27T22:29:08"/>
        <d v="2018-01-27T22:07:02"/>
        <d v="2018-01-27T21:43:51"/>
        <d v="2018-01-27T21:10:24"/>
        <d v="2018-01-27T20:46:59"/>
        <d v="2018-01-27T20:23:34"/>
        <d v="2018-01-27T20:00:51"/>
        <d v="2018-01-27T19:37:19"/>
        <d v="2018-01-27T19:04:50"/>
        <d v="2018-01-27T18:41:51"/>
        <d v="2018-01-26T22:19:32"/>
        <d v="2018-01-26T21:56:45"/>
        <d v="2018-01-26T21:28:29"/>
        <d v="2018-01-26T20:49:35"/>
        <d v="2018-01-26T20:26:29"/>
        <d v="2018-01-26T20:04:55"/>
        <d v="2018-01-26T20:03:27"/>
        <d v="2018-01-26T19:40:40"/>
        <d v="2018-01-26T19:38:07"/>
        <d v="2018-01-26T18:31:41"/>
        <d v="2018-01-25T22:10:39"/>
        <d v="2018-01-25T21:46:11"/>
        <d v="2018-01-25T21:23:21"/>
        <d v="2018-01-25T20:58:14"/>
        <d v="2018-01-25T20:35:58"/>
        <d v="2018-01-25T20:35:50"/>
        <d v="2018-01-24T22:25:49"/>
        <d v="2018-01-24T22:03:40"/>
        <d v="2018-01-24T21:37:17"/>
        <d v="2018-01-24T20:32:03"/>
        <d v="2018-01-24T20:09:52"/>
        <d v="2018-01-24T19:40:10"/>
        <d v="2018-01-24T19:18:07"/>
        <d v="2018-01-23T21:54:22"/>
        <d v="2018-01-23T21:32:19"/>
        <d v="2018-01-23T21:10:16"/>
        <d v="2018-01-23T20:47:18"/>
        <d v="2018-01-23T20:21:15"/>
        <d v="2018-01-23T19:58:25"/>
        <d v="2018-01-23T19:26:05"/>
        <d v="2018-01-23T19:03:58"/>
        <d v="2018-01-23T18:37:14"/>
        <d v="2018-01-22T22:04:15"/>
        <d v="2018-01-22T21:38:53"/>
        <d v="2018-01-22T21:13:56"/>
        <d v="2018-01-22T20:48:52"/>
        <d v="2018-01-22T19:56:15"/>
        <d v="2018-01-22T19:34:17"/>
        <d v="2018-01-22T19:11:00"/>
        <d v="2018-01-21T22:16:04"/>
        <d v="2018-01-21T21:53:57"/>
        <d v="2018-01-21T21:31:27"/>
        <d v="2018-01-21T21:04:54"/>
        <d v="2018-01-21T20:40:45"/>
        <d v="2018-01-21T20:17:38"/>
        <d v="2018-01-21T19:54:47"/>
        <d v="2018-01-21T19:31:18"/>
        <d v="2018-01-21T19:08:29"/>
        <d v="2018-01-21T18:25:48"/>
        <d v="2018-01-21T18:13:52"/>
        <d v="2018-01-21T17:57:00"/>
        <d v="2018-01-21T17:34:10"/>
        <d v="2018-01-19T19:02:40"/>
        <d v="2018-01-18T21:41:45"/>
        <d v="2018-01-18T20:47:32"/>
        <d v="2018-01-18T20:03:37"/>
        <d v="2018-01-18T19:10:01"/>
        <d v="2018-01-18T19:09:50"/>
        <d v="2018-01-17T22:18:51"/>
        <d v="2018-01-17T21:31:02"/>
        <d v="2018-01-17T20:47:11"/>
        <d v="2018-01-17T17:34:54"/>
        <d v="2018-01-17T16:50:06"/>
        <d v="2018-01-17T16:19:29"/>
        <d v="2018-01-17T15:48:52"/>
        <d v="2018-01-17T15:20:30"/>
        <d v="2018-01-16T21:14:44"/>
        <d v="2018-01-16T20:21:35"/>
        <d v="2018-01-16T20:18:17"/>
        <d v="2018-01-16T19:59:25"/>
        <d v="2018-01-16T14:38:51"/>
        <d v="2018-01-15T21:48:51"/>
        <d v="2018-01-15T20:50:47"/>
        <d v="2018-01-15T20:50:16"/>
        <d v="2018-01-15T18:18:41"/>
        <d v="2018-01-14T20:39:56"/>
        <d v="2018-01-14T19:49:29"/>
        <d v="2018-01-14T19:07:52"/>
        <d v="2018-01-14T18:06:08"/>
        <d v="2018-01-14T10:38:26"/>
        <d v="2018-01-14T10:19:59"/>
        <d v="2018-01-14T08:48:40"/>
        <d v="2018-01-14T08:21:06"/>
        <d v="2018-01-14T07:50:42"/>
        <d v="2018-01-13T20:52:48"/>
        <d v="2018-01-13T19:31:32"/>
        <d v="2018-01-13T18:35:07"/>
        <d v="2018-01-13T17:38:05"/>
        <d v="2018-01-13T17:24:48"/>
        <d v="2018-01-13T17:24:35"/>
        <d v="2018-01-13T15:16:39"/>
        <d v="2018-01-13T14:29:00"/>
        <d v="2018-01-12T22:22:12"/>
        <d v="2018-01-12T21:37:32"/>
        <d v="2018-01-12T20:37:37"/>
        <d v="2018-01-12T19:51:08"/>
        <d v="2018-01-12T19:06:19"/>
        <d v="2018-01-11T21:54:31"/>
        <d v="2018-01-11T21:06:28"/>
        <d v="2018-01-11T20:12:21"/>
        <d v="2018-01-11T19:16:27"/>
        <d v="2018-01-11T18:30:59"/>
        <d v="2018-01-11T17:43:46"/>
        <d v="2018-01-10T22:03:09"/>
        <d v="2018-01-09T21:52:05"/>
        <d v="2018-01-09T21:03:07"/>
        <d v="2018-01-09T20:17:52"/>
        <d v="2018-01-09T19:23:47"/>
        <d v="2018-01-09T18:39:37"/>
        <d v="2018-01-09T18:36:05"/>
        <d v="2018-01-09T18:17:47"/>
        <d v="2018-01-08T21:38:51"/>
        <d v="2018-01-08T20:52:11"/>
        <d v="2018-01-07T22:01:12"/>
        <d v="2018-01-07T21:10:41"/>
        <d v="2018-01-07T20:24:18"/>
        <d v="2018-01-07T20:04:40"/>
        <d v="2018-01-07T12:58:08"/>
        <d v="2018-01-07T12:08:30"/>
        <d v="2018-01-06T20:46:25"/>
        <d v="2018-01-06T20:46:12"/>
        <d v="2018-01-06T18:26:40"/>
        <d v="2018-01-06T16:15:49"/>
        <d v="2018-01-05T22:12:39"/>
        <d v="2018-01-05T21:49:36"/>
        <d v="2018-01-05T21:23:56"/>
        <d v="2018-01-05T21:00:52"/>
        <d v="2018-01-05T20:37:45"/>
        <d v="2018-01-05T20:15:06"/>
        <d v="2018-01-05T19:54:19"/>
        <d v="2018-01-04T18:32:14"/>
        <d v="2018-01-04T18:04:24"/>
        <d v="2018-01-03T21:22:23"/>
        <d v="2018-01-03T21:21:10"/>
        <d v="2018-01-03T20:58:31"/>
        <d v="2018-01-03T20:58:20"/>
        <d v="2018-01-03T20:33:49"/>
        <d v="2018-01-03T20:11:44"/>
        <d v="2018-01-03T20:11:26"/>
        <d v="2018-01-03T19:47:32"/>
        <d v="2018-01-02T23:08:29"/>
        <d v="2018-01-02T22:41:20"/>
        <d v="2018-01-02T20:51:10"/>
        <d v="2018-01-02T20:06:27"/>
        <d v="2018-01-02T19:07:01"/>
        <d v="2018-01-02T18:25:58"/>
        <d v="2018-01-02T18:18:43"/>
        <d v="2018-01-02T17:53:54"/>
        <d v="2018-01-02T17:07:36"/>
        <d v="2018-01-02T16:21:20"/>
        <d v="2018-01-01T22:01:57"/>
        <d v="2018-01-01T21:18:06"/>
        <d v="2018-01-01T20:39:55"/>
        <d v="2018-01-01T15:23:37"/>
        <d v="2018-01-01T14:33:35"/>
        <d v="2017-12-31T19:38:29"/>
        <d v="2017-12-31T18:58:25"/>
        <d v="2017-12-31T18:09:48"/>
        <d v="2017-12-31T18:09:29"/>
        <d v="2017-12-31T18:02:02"/>
        <d v="2017-12-31T17:09:11"/>
        <d v="2017-12-31T16:04:44"/>
        <d v="2017-12-31T15:17:41"/>
        <d v="2017-12-31T14:36:36"/>
        <d v="2017-12-31T14:36:00"/>
        <d v="2017-12-30T22:22:49"/>
        <d v="2017-12-30T21:42:51"/>
        <d v="2017-12-30T20:46:30"/>
        <d v="2017-12-30T20:05:45"/>
        <d v="2017-12-30T20:05:13"/>
        <d v="2017-12-30T19:09:45"/>
        <d v="2017-12-30T18:06:15"/>
        <d v="2017-12-30T17:09:02"/>
        <d v="2017-12-30T17:08:51"/>
        <d v="2017-12-30T16:22:38"/>
        <d v="2017-12-30T16:20:32"/>
        <d v="2017-12-29T23:43:51"/>
        <d v="2017-12-29T23:43:33"/>
        <d v="2017-12-29T17:32:14"/>
        <d v="2017-12-29T16:45:40"/>
        <d v="2017-12-27T21:27:57"/>
        <d v="2017-12-27T20:34:24"/>
        <d v="2017-12-27T19:49:39"/>
        <d v="2017-12-27T19:08:39"/>
        <d v="2017-12-27T18:23:57"/>
        <d v="2017-12-27T17:37:31"/>
        <d v="2017-12-27T11:32:25"/>
        <d v="2017-12-27T10:23:06"/>
        <d v="2017-12-26T21:40:43"/>
        <d v="2017-12-26T20:43:41"/>
        <d v="2017-12-26T19:28:51"/>
        <d v="2017-12-26T18:31:23"/>
        <d v="2017-12-26T18:31:07"/>
        <d v="2017-12-26T16:38:04"/>
        <d v="2017-12-26T16:37:48"/>
        <d v="2017-12-26T14:44:24"/>
        <d v="2017-12-25T22:04:31"/>
        <d v="2017-12-25T21:19:17"/>
        <d v="2017-12-25T18:33:25"/>
        <d v="2017-12-25T18:32:54"/>
        <d v="2017-12-25T17:48:14"/>
        <d v="2017-12-23T23:44:42"/>
        <d v="2017-12-23T23:08:56"/>
        <d v="2017-12-23T22:15:51"/>
        <d v="2017-12-23T22:06:33"/>
        <d v="2017-12-23T16:32:54"/>
        <d v="2017-12-23T12:56:10"/>
        <d v="2017-12-22T22:46:39"/>
        <d v="2017-12-22T21:32:19"/>
        <d v="2017-12-22T20:17:31"/>
        <d v="2017-12-22T19:21:19"/>
        <d v="2017-12-22T19:20:07"/>
        <d v="2017-12-22T16:41:35"/>
        <d v="2017-12-22T15:25:26"/>
        <d v="2017-12-22T09:48:34"/>
        <d v="2017-12-21T22:05:46"/>
        <d v="2017-12-21T20:46:27"/>
        <d v="2017-12-21T19:48:04"/>
        <d v="2017-12-21T18:49:22"/>
        <d v="2017-12-21T18:16:33"/>
        <d v="2017-12-19T23:21:40"/>
        <d v="2017-12-19T23:20:47"/>
        <d v="2017-12-19T22:35:01"/>
        <d v="2017-12-19T21:48:59"/>
        <d v="2017-12-17T21:19:47"/>
        <d v="2017-12-17T18:59:49"/>
        <d v="2017-12-17T18:38:01"/>
        <d v="2017-12-17T17:40:35"/>
        <d v="2017-12-17T17:39:01"/>
        <d v="2017-12-17T17:38:23"/>
        <d v="2017-12-17T16:29:40"/>
        <d v="2017-12-17T15:32:39"/>
        <d v="2017-12-17T15:09:33"/>
        <d v="2017-12-16T22:15:12"/>
        <d v="2017-12-16T21:32:14"/>
        <d v="2017-12-15T18:00:38"/>
        <d v="2017-12-14T21:23:18"/>
        <d v="2017-12-14T21:23:09"/>
        <d v="2017-12-14T20:27:27"/>
        <d v="2017-12-14T18:19:32"/>
        <d v="2017-12-14T17:28:31"/>
        <d v="2017-12-12T20:57:38"/>
        <d v="2017-12-12T20:17:57"/>
        <d v="2017-12-12T19:16:22"/>
        <d v="2017-12-12T18:33:45"/>
        <d v="2017-12-11T21:14:46"/>
        <d v="2017-12-11T20:33:54"/>
        <d v="2017-12-11T19:34:11"/>
        <d v="2017-12-11T18:52:55"/>
        <d v="2017-12-10T21:31:19"/>
        <d v="2017-12-10T20:50:21"/>
        <d v="2017-12-10T20:09:00"/>
        <d v="2017-12-10T13:54:04"/>
        <d v="2017-12-10T13:13:09"/>
        <d v="2017-12-10T12:05:40"/>
        <d v="2017-12-09T19:07:47"/>
        <d v="2017-12-09T17:40:54"/>
        <d v="2017-12-09T16:25:56"/>
        <d v="2017-12-09T13:34:32"/>
        <d v="2017-12-09T12:46:55"/>
        <d v="2017-12-07T22:30:51"/>
        <d v="2017-12-07T21:44:22"/>
        <d v="2017-12-07T20:54:31"/>
        <d v="2017-12-06T22:43:14"/>
        <d v="2017-12-06T21:49:45"/>
        <d v="2017-12-05T22:11:36"/>
        <d v="2017-12-05T20:56:56"/>
        <d v="2017-12-05T19:56:10"/>
        <d v="2017-12-04T22:33:26"/>
        <d v="2017-12-04T21:55:26"/>
        <d v="2017-12-03T20:27:09"/>
        <d v="2017-12-03T18:45:57"/>
        <d v="2017-12-03T17:49:11"/>
        <d v="2017-12-03T13:26:48"/>
        <d v="2017-12-03T12:45:34"/>
        <d v="2017-12-03T11:57:29"/>
        <d v="2017-12-02T22:56:50"/>
        <d v="2017-12-02T22:12:48"/>
        <d v="2017-12-02T21:25:44"/>
        <d v="2017-12-02T21:03:29"/>
        <d v="2017-12-02T18:31:48"/>
        <d v="2017-12-02T17:47:13"/>
        <d v="2017-12-02T13:50:05"/>
        <d v="2017-12-02T13:07:54"/>
        <d v="2017-12-01T20:41:47"/>
        <d v="2017-12-01T19:59:30"/>
        <d v="2017-12-01T19:18:12"/>
        <d v="2017-11-30T20:44:01"/>
        <d v="2017-11-29T22:30:50"/>
        <d v="2017-11-29T21:33:44"/>
        <d v="2017-11-28T23:59:29"/>
        <d v="2017-11-28T22:39:15"/>
        <d v="2017-11-28T21:54:26"/>
        <d v="2017-11-27T22:48:11"/>
        <d v="2017-11-27T22:03:06"/>
        <d v="2017-11-27T21:18:36"/>
        <d v="2017-11-27T20:35:13"/>
        <d v="2017-11-27T19:51:54"/>
        <d v="2017-11-23T21:43:27"/>
        <d v="2017-11-23T20:57:19"/>
        <d v="2017-11-22T22:22:26"/>
        <d v="2017-11-21T22:00:50"/>
        <d v="2017-11-21T21:18:31"/>
        <d v="2017-11-21T20:32:27"/>
        <d v="2017-11-20T21:56:16"/>
        <d v="2017-11-20T21:14:49"/>
        <d v="2017-11-19T23:54:20"/>
        <d v="2017-11-19T23:09:50"/>
        <d v="2017-11-19T22:24:43"/>
        <d v="2017-11-16T22:29:52"/>
        <d v="2017-11-16T21:37:38"/>
        <d v="2017-11-16T20:50:49"/>
        <d v="2017-11-16T19:57:22"/>
        <d v="2017-11-16T19:06:33"/>
        <d v="2017-11-16T18:20:16"/>
        <d v="2017-11-15T23:06:22"/>
        <d v="2017-11-15T22:18:46"/>
        <d v="2017-11-15T21:31:52"/>
        <d v="2017-11-15T20:50:47"/>
        <d v="2017-11-15T20:08:45"/>
        <d v="2017-11-15T19:06:41"/>
        <d v="2017-11-15T18:22:43"/>
        <d v="2017-11-14T22:25:20"/>
        <d v="2017-11-14T21:42:52"/>
        <d v="2017-11-14T20:55:03"/>
        <d v="2017-11-14T19:51:00"/>
        <d v="2017-11-14T19:06:02"/>
        <d v="2017-11-13T21:45:11"/>
        <d v="2017-11-13T21:01:01"/>
        <d v="2017-11-13T20:18:05"/>
        <d v="2017-11-13T19:56:25"/>
        <d v="2017-11-13T18:40:03"/>
        <d v="2017-11-13T09:41:42"/>
        <d v="2017-11-12T22:11:44"/>
        <d v="2017-11-12T21:24:06"/>
        <d v="2017-11-12T20:17:21"/>
        <d v="2017-11-12T16:36:53"/>
        <d v="2017-11-12T15:42:18"/>
        <d v="2017-11-12T14:56:23"/>
        <d v="2017-11-12T14:10:43"/>
        <d v="2017-11-12T13:25:47"/>
        <d v="2017-11-12T13:25:23"/>
        <d v="2017-11-12T12:34:36"/>
        <d v="2017-11-11T21:05:34"/>
        <d v="2017-11-10T22:12:28"/>
        <d v="2017-11-10T21:29:47"/>
        <d v="2017-11-10T20:46:06"/>
        <d v="2017-11-10T19:53:12"/>
        <d v="2017-11-10T19:00:02"/>
        <d v="2017-11-09T18:51:35"/>
        <d v="2017-11-08T20:57:46"/>
        <d v="2017-11-08T20:05:22"/>
        <d v="2017-11-08T19:22:10"/>
        <d v="2017-11-08T18:28:50"/>
        <d v="2017-11-06T23:57:40"/>
        <d v="2017-11-06T23:12:15"/>
        <d v="2017-11-06T22:21:52"/>
        <d v="2017-11-06T21:40:23"/>
        <d v="2017-11-05T22:35:19"/>
        <d v="2017-11-03T23:51:11"/>
        <d v="2017-11-03T23:02:39"/>
        <d v="2017-11-03T22:10:20"/>
        <d v="2017-11-03T21:13:29"/>
        <d v="2017-11-03T20:28:23"/>
        <d v="2017-11-03T19:36:42"/>
        <d v="2017-11-03T19:35:23"/>
        <d v="2017-11-03T18:47:27"/>
        <d v="2017-11-02T23:50:28"/>
        <d v="2017-11-02T23:02:30"/>
        <d v="2017-11-02T22:13:22"/>
        <d v="2017-11-02T21:22:50"/>
        <d v="2017-11-01T20:31:32"/>
        <d v="2017-11-01T19:46:33"/>
        <d v="2017-11-01T18:56:59"/>
        <d v="2017-11-01T18:13:20"/>
        <d v="2017-10-31T20:09:21"/>
        <d v="2017-10-31T19:09:44"/>
        <d v="2017-10-31T18:25:05"/>
        <d v="2017-10-30T21:45:48"/>
        <d v="2017-10-30T21:01:07"/>
        <d v="2017-10-30T20:36:36"/>
        <d v="2017-10-30T20:22:06"/>
        <d v="2017-10-30T20:05:02"/>
        <d v="2017-10-30T19:46:04"/>
        <d v="2017-10-30T19:21:55"/>
        <d v="2017-10-30T18:58:45"/>
        <d v="2017-10-29T23:51:55"/>
        <d v="2017-10-29T23:25:27"/>
        <d v="2017-10-29T22:26:26"/>
        <d v="2017-10-29T21:42:28"/>
        <d v="2017-10-29T21:41:30"/>
        <d v="2017-10-29T20:57:18"/>
        <d v="2017-10-29T20:08:45"/>
        <d v="2017-10-29T19:08:44"/>
        <d v="2017-10-29T18:26:15"/>
        <d v="2017-10-29T17:25:05"/>
        <d v="2017-10-29T16:33:02"/>
        <d v="2017-10-29T16:12:52"/>
        <d v="2017-10-28T21:46:07"/>
        <d v="2017-10-28T21:01:34"/>
        <d v="2017-10-26T21:07:15"/>
        <d v="2017-10-26T20:14:33"/>
        <d v="2017-10-26T19:30:07"/>
        <d v="2017-10-26T18:46:40"/>
        <d v="2017-10-26T17:55:16"/>
        <d v="2017-10-26T06:56:15"/>
        <d v="2017-10-26T06:10:47"/>
        <d v="2017-10-25T22:53:52"/>
        <d v="2017-10-25T22:30:15"/>
        <d v="2017-10-25T22:06:48"/>
        <d v="2017-10-25T21:42:39"/>
        <d v="2017-10-25T21:20:32"/>
        <d v="2017-10-25T20:58:34"/>
        <d v="2017-10-25T20:33:34"/>
        <d v="2017-10-24T20:14:31"/>
        <d v="2017-10-24T19:46:34"/>
        <d v="2017-10-24T19:17:46"/>
        <d v="2017-10-24T18:28:18"/>
        <d v="2017-10-24T17:04:52"/>
        <d v="2017-10-23T22:04:26"/>
        <d v="2017-10-23T21:18:48"/>
        <d v="2017-10-23T21:18:26"/>
        <d v="2017-10-23T20:36:56"/>
        <d v="2017-10-23T19:51:05"/>
        <d v="2017-10-23T19:06:34"/>
        <d v="2017-10-22T20:36:11"/>
        <d v="2017-10-22T19:54:23"/>
        <d v="2017-10-22T19:11:57"/>
        <d v="2017-10-22T18:19:34"/>
        <d v="2017-10-22T17:24:45"/>
        <d v="2017-10-22T16:44:01"/>
        <d v="2017-10-22T15:58:59"/>
        <d v="2017-10-22T14:50:52"/>
        <d v="2017-10-22T13:40:46"/>
        <d v="2017-10-22T12:33:32"/>
        <d v="2017-10-22T12:10:45"/>
        <d v="2017-10-22T11:40:26"/>
        <d v="2017-10-22T11:07:16"/>
        <d v="2017-10-22T11:06:57"/>
        <d v="2017-10-22T11:06:49"/>
        <d v="2017-10-22T10:55:54"/>
        <d v="2017-10-21T20:34:41"/>
        <d v="2017-10-21T19:42:31"/>
        <d v="2017-10-20T23:29:46"/>
        <d v="2017-10-20T22:42:48"/>
        <d v="2017-10-20T21:57:38"/>
        <d v="2017-10-20T21:51:11"/>
        <d v="2017-10-20T19:33:56"/>
        <d v="2017-10-20T18:23:07"/>
        <d v="2017-10-20T17:39:06"/>
        <d v="2017-10-20T17:24:11"/>
        <d v="2017-10-12T21:20:45"/>
        <d v="2017-10-11T22:18:05"/>
        <d v="2017-10-11T21:29:39"/>
        <d v="2017-10-11T20:45:30"/>
        <d v="2017-10-11T19:57:04"/>
        <d v="2017-10-09T21:28:18"/>
        <d v="2017-10-07T17:33:23"/>
        <d v="2017-10-07T16:32:56"/>
        <d v="2017-10-06T21:56:41"/>
        <d v="2017-10-05T20:33:11"/>
        <d v="2017-10-05T20:03:44"/>
        <d v="2017-10-05T19:34:08"/>
        <d v="2017-10-05T19:03:48"/>
        <d v="2017-10-05T18:20:26"/>
        <d v="2017-10-04T21:22:58"/>
        <d v="2017-10-04T20:53:20"/>
        <d v="2017-10-04T20:52:18"/>
        <d v="2017-10-04T20:16:12"/>
        <d v="2017-10-04T19:47:15"/>
        <d v="2017-10-04T19:17:52"/>
        <d v="2017-10-04T18:48:29"/>
        <d v="2017-10-04T18:02:00"/>
        <d v="2017-10-01T21:42:02"/>
        <d v="2017-10-01T21:24:16"/>
        <d v="2017-10-01T21:05:00"/>
        <d v="2017-10-01T20:45:30"/>
        <d v="2017-10-01T20:26:47"/>
        <d v="2017-10-01T20:08:53"/>
        <d v="2017-10-01T19:48:04"/>
        <d v="2017-10-01T19:29:40"/>
        <d v="2017-10-01T19:12:18"/>
        <d v="2017-10-01T18:52:26"/>
        <d v="2017-10-01T18:33:17"/>
        <d v="2017-10-01T17:55:31"/>
        <d v="2017-10-01T17:32:21"/>
        <d v="2017-10-01T17:13:09"/>
        <d v="2017-10-01T16:52:44"/>
        <d v="2017-10-01T16:30:22"/>
        <d v="2017-10-01T16:10:22"/>
        <d v="2017-10-01T15:49:37"/>
        <d v="2017-10-01T15:28:19"/>
        <d v="2017-10-01T15:09:47"/>
        <d v="2017-10-01T14:49:25"/>
        <d v="2017-10-01T14:29:53"/>
        <d v="2017-10-01T14:26:24"/>
        <d v="2017-10-01T14:06:04"/>
        <d v="2017-10-01T13:46:59"/>
        <d v="2017-09-28T06:58:36"/>
        <d v="2017-09-28T06:36:55"/>
        <d v="2017-09-28T06:15:12"/>
        <d v="2017-09-27T19:51:33"/>
        <d v="2017-09-27T19:29:42"/>
        <d v="2017-09-27T19:07:24"/>
        <d v="2017-09-24T21:41:49"/>
        <d v="2017-09-24T20:55:53"/>
        <d v="2017-09-24T20:41:23"/>
        <d v="2017-09-23T21:38:49"/>
        <d v="2017-09-23T19:48:18"/>
        <d v="2017-09-23T18:43:06"/>
        <d v="2017-09-23T18:42:41"/>
        <d v="2017-09-23T18:42:24"/>
        <d v="2017-09-23T18:42:13"/>
        <d v="2017-09-23T18:41:46"/>
        <d v="2017-09-23T18:35:00"/>
        <d v="2017-09-21T20:48:18"/>
        <d v="2017-09-21T20:04:40"/>
        <d v="2017-09-21T19:09:32"/>
        <d v="2017-09-20T20:38:31"/>
        <d v="2017-09-20T19:53:43"/>
        <d v="2017-09-20T18:42:20"/>
        <d v="2017-09-20T17:58:31"/>
        <d v="2017-09-19T21:52:46"/>
        <d v="2017-09-19T21:09:12"/>
        <d v="2017-09-19T19:52:27"/>
        <d v="2017-09-19T18:54:38"/>
        <d v="2017-09-18T23:26:44"/>
        <d v="2017-09-18T22:42:26"/>
        <d v="2017-09-18T22:32:05"/>
        <d v="2017-09-17T21:24:01"/>
        <d v="2017-09-17T20:37:21"/>
        <d v="2017-09-15T21:34:22"/>
        <d v="2017-09-15T20:47:25"/>
        <d v="2017-09-15T17:05:23"/>
        <d v="2017-09-15T16:16:44"/>
        <d v="2017-09-13T21:03:02"/>
        <d v="2017-09-13T20:19:28"/>
        <d v="2017-09-13T19:23:02"/>
        <d v="2017-09-12T21:28:41"/>
        <d v="2017-09-12T20:27:49"/>
        <d v="2017-09-12T19:38:02"/>
        <d v="2017-09-12T18:36:09"/>
        <d v="2017-09-11T20:46:47"/>
        <d v="2017-09-11T19:58:38"/>
        <d v="2017-09-11T19:14:31"/>
        <d v="2017-09-11T18:08:12"/>
        <d v="2017-09-11T16:20:58"/>
        <d v="2017-08-21T17:45:06"/>
        <d v="2017-08-20T22:14:40"/>
        <d v="2017-08-20T21:32:37"/>
        <d v="2017-08-20T20:50:09"/>
        <d v="2017-08-20T19:59:24"/>
        <d v="2017-08-20T19:54:14"/>
        <d v="2017-08-20T11:05:33"/>
        <d v="2017-08-19T19:47:56"/>
        <d v="2017-08-19T19:04:34"/>
        <d v="2017-08-19T17:35:48"/>
        <d v="2017-08-19T16:52:20"/>
        <d v="2017-08-18T21:41:42"/>
        <d v="2017-08-18T20:58:39"/>
        <d v="2017-08-18T20:15:40"/>
        <d v="2017-08-18T18:49:09"/>
        <d v="2017-08-17T21:38:09"/>
        <d v="2017-08-17T20:53:05"/>
        <d v="2017-08-17T20:07:04"/>
        <d v="2017-08-17T19:21:10"/>
        <d v="2017-08-16T21:05:44"/>
        <d v="2017-08-16T19:37:53"/>
        <d v="2017-08-16T18:51:34"/>
        <d v="2017-08-16T18:05:09"/>
        <d v="2017-08-15T19:32:57"/>
        <d v="2017-08-14T19:55:46"/>
        <d v="2017-08-14T19:13:35"/>
        <d v="2017-08-14T18:27:23"/>
        <d v="2017-08-12T19:24:31"/>
        <d v="2017-08-12T18:12:42"/>
        <d v="2017-08-12T17:30:06"/>
        <d v="2017-08-12T16:46:43"/>
        <d v="2017-08-11T20:39:37"/>
        <d v="2017-08-11T19:54:55"/>
        <d v="2017-08-11T19:10:02"/>
        <d v="2017-08-11T18:37:38"/>
        <d v="2017-08-11T17:55:41"/>
        <d v="2017-08-10T21:27:51"/>
        <d v="2017-08-10T20:42:55"/>
        <d v="2017-08-10T19:59:50"/>
        <d v="2017-08-09T20:45:12"/>
        <d v="2017-08-09T19:58:06"/>
        <d v="2017-08-09T19:15:49"/>
        <d v="2017-08-09T18:10:47"/>
        <d v="2017-08-07T20:52:42"/>
        <d v="2017-08-07T20:10:36"/>
        <d v="2017-08-07T19:20:51"/>
        <d v="2017-08-07T18:18:11"/>
        <d v="2017-08-07T17:35:49"/>
        <d v="2017-08-06T21:52:19"/>
        <d v="2017-08-06T21:02:56"/>
        <d v="2017-08-06T20:19:36"/>
        <d v="2017-08-05T21:36:20"/>
        <d v="2017-08-05T20:51:15"/>
        <d v="2017-08-05T20:03:12"/>
        <d v="2017-08-05T19:16:51"/>
        <d v="2017-08-05T18:33:32"/>
        <d v="2017-08-05T17:29:59"/>
        <d v="2017-08-05T16:40:46"/>
        <d v="2017-08-05T15:56:53"/>
        <d v="2017-08-05T14:28:09"/>
        <d v="2017-08-05T13:44:35"/>
        <d v="2017-08-04T19:31:48"/>
        <d v="2017-08-04T18:39:24"/>
        <d v="2017-08-03T21:54:48"/>
        <d v="2017-08-03T21:10:33"/>
        <d v="2017-08-02T19:49:31"/>
        <d v="2017-08-01T21:27:39"/>
        <d v="2017-08-01T20:23:49"/>
        <d v="2017-08-01T19:23:53"/>
        <d v="2017-07-31T22:10:55"/>
        <d v="2017-07-31T21:24:28"/>
        <d v="2017-07-31T21:13:06"/>
        <d v="2017-07-31T20:27:02"/>
        <d v="2017-07-31T20:04:24"/>
        <d v="2017-07-30T21:01:41"/>
        <d v="2017-07-30T19:57:40"/>
        <d v="2017-07-30T19:01:18"/>
        <d v="2017-07-29T19:46:21"/>
        <d v="2017-07-29T18:53:08"/>
        <d v="2017-07-29T18:05:51"/>
        <d v="2017-07-29T16:04:33"/>
        <d v="2017-07-29T15:19:11"/>
        <d v="2017-07-29T14:32:17"/>
        <d v="2017-07-27T20:08:26"/>
        <d v="2017-07-27T19:22:59"/>
        <d v="2017-07-26T19:18:41"/>
        <d v="2017-07-26T18:17:04"/>
        <d v="2017-07-25T22:20:00"/>
        <d v="2017-07-25T21:32:16"/>
        <d v="2017-07-24T19:17:22"/>
        <d v="2017-07-24T18:24:02"/>
        <d v="2017-07-24T17:38:37"/>
        <d v="2017-07-23T21:17:12"/>
        <d v="2017-07-23T20:29:33"/>
        <d v="2017-07-23T19:43:09"/>
        <d v="2017-07-22T21:56:31"/>
        <d v="2017-07-22T21:08:26"/>
        <d v="2017-07-22T20:19:58"/>
        <d v="2017-07-22T19:30:15"/>
        <d v="2017-07-22T18:13:44"/>
        <d v="2017-07-22T17:24:30"/>
        <d v="2017-07-21T21:54:30"/>
        <d v="2017-07-21T20:50:57"/>
        <d v="2017-07-20T20:29:31"/>
        <d v="2017-07-20T19:44:03"/>
        <d v="2017-07-20T18:55:20"/>
        <d v="2017-07-19T19:54:16"/>
        <d v="2017-07-19T19:08:41"/>
        <d v="2017-07-19T17:54:51"/>
        <d v="2017-07-18T21:38:26"/>
        <d v="2017-07-18T20:52:24"/>
        <d v="2017-07-17T21:08:10"/>
        <d v="2017-07-17T20:20:51"/>
        <d v="2017-07-16T21:46:50"/>
        <d v="2017-07-16T20:58:29"/>
        <d v="2017-07-15T21:20:51"/>
        <d v="2017-07-15T20:35:27"/>
        <d v="2017-07-15T19:36:56"/>
        <d v="2017-07-15T18:49:28"/>
        <d v="2017-07-14T21:27:36"/>
        <d v="2017-07-14T20:26:04"/>
        <d v="2017-07-13T21:19:13"/>
        <d v="2017-07-13T20:30:47"/>
        <d v="2017-07-12T21:16:52"/>
        <d v="2017-07-12T20:28:18"/>
        <d v="2017-07-12T19:41:20"/>
        <d v="2017-07-11T21:40:49"/>
        <d v="2017-07-11T20:54:44"/>
        <d v="2017-07-11T19:59:36"/>
        <d v="2017-07-10T21:29:20"/>
        <d v="2017-07-10T20:43:13"/>
        <d v="2017-07-10T19:51:23"/>
        <d v="2017-07-10T19:00:09"/>
        <d v="2017-07-09T20:00:28"/>
        <d v="2017-07-07T20:34:49"/>
        <d v="2017-07-05T20:33:12"/>
        <d v="2017-07-05T19:40:35"/>
        <d v="2017-07-05T18:55:03"/>
        <d v="2017-07-04T20:52:20"/>
        <d v="2017-07-04T20:03:25"/>
        <d v="2017-07-03T22:08:55"/>
        <d v="2017-07-03T21:23:14"/>
        <d v="2017-07-03T20:24:07"/>
        <d v="2017-07-02T20:58:40"/>
        <d v="2017-07-02T20:09:00"/>
        <d v="2017-07-02T18:37:36"/>
        <d v="2017-07-02T17:47:04"/>
        <d v="2017-06-30T20:18:00"/>
        <d v="2017-06-29T20:51:26"/>
        <d v="2017-06-29T19:56:07"/>
        <d v="2017-06-29T18:58:12"/>
        <d v="2017-06-28T20:51:02"/>
        <d v="2017-06-28T19:58:38"/>
        <d v="2017-06-28T19:03:05"/>
        <d v="2017-06-26T21:21:24"/>
        <d v="2017-06-26T20:29:13"/>
        <d v="2017-06-26T19:23:09"/>
        <d v="2017-06-26T18:15:53"/>
        <d v="2017-06-25T22:20:31"/>
        <d v="2017-06-25T21:22:53"/>
        <d v="2017-06-25T12:45:44"/>
        <d v="2017-06-25T11:46:50"/>
        <d v="2017-06-24T21:54:41"/>
        <d v="2017-06-24T20:54:26"/>
        <d v="2017-06-24T19:50:58"/>
        <d v="2017-06-24T18:59:44"/>
        <d v="2017-06-24T18:49:31"/>
        <d v="2017-06-23T22:05:36"/>
        <d v="2017-06-22T22:39:21"/>
        <d v="2017-06-22T21:49:09"/>
        <d v="2017-06-07T21:06:33"/>
        <d v="2017-06-07T20:11:41"/>
        <d v="2017-06-07T19:50:54"/>
        <d v="2017-06-07T18:21:09"/>
        <d v="2017-06-06T21:09:07"/>
        <d v="2017-06-06T20:05:32"/>
        <d v="2017-06-04T21:12:57"/>
        <d v="2017-06-01T21:19:24"/>
        <d v="2017-06-01T20:31:59"/>
        <d v="2017-05-31T21:10:33"/>
        <d v="2017-05-31T20:20:57"/>
        <d v="2017-05-31T19:32:58"/>
        <d v="2017-05-31T18:35:18"/>
        <d v="2017-05-29T20:14:49"/>
        <d v="2017-05-29T19:28:16"/>
        <d v="2017-05-29T18:37:40"/>
        <d v="2017-05-29T17:39:33"/>
        <d v="2017-05-28T21:19:16"/>
        <d v="2017-05-27T21:12:49"/>
        <d v="2017-05-27T20:20:36"/>
        <d v="2017-05-27T19:29:01"/>
        <d v="2017-05-27T18:36:41"/>
        <d v="2017-05-26T20:42:42"/>
        <d v="2017-05-26T19:56:24"/>
        <d v="2017-05-26T19:05:44"/>
        <d v="2017-05-25T22:08:56"/>
        <d v="2017-05-25T21:23:27"/>
        <d v="2017-05-24T21:34:21"/>
        <d v="2017-05-24T20:48:37"/>
        <d v="2017-05-24T19:55:46"/>
        <d v="2017-05-23T21:54:57"/>
        <d v="2017-05-23T21:01:38"/>
        <d v="2017-05-22T21:25:36"/>
        <d v="2017-05-22T20:38:44"/>
        <d v="2017-05-22T19:27:08"/>
        <d v="2017-05-22T18:41:33"/>
        <d v="2017-05-21T20:48:07"/>
        <d v="2017-05-21T19:45:28"/>
        <d v="2017-05-21T19:44:38"/>
        <d v="2017-05-20T23:06:50"/>
        <d v="2017-05-20T22:21:18"/>
        <d v="2017-05-20T21:33:07"/>
        <d v="2017-05-20T15:44:56"/>
        <d v="2017-05-19T20:47:56"/>
        <d v="2017-05-19T19:51:07"/>
        <d v="2017-05-19T19:05:50"/>
        <d v="2017-05-17T20:54:03"/>
        <d v="2017-05-17T20:04:58"/>
        <d v="2017-05-17T19:03:57"/>
        <d v="2017-05-16T21:54:09"/>
        <d v="2017-05-16T21:06:27"/>
        <d v="2017-05-15T19:26:59"/>
        <d v="2017-05-15T18:30:04"/>
        <d v="2017-05-14T20:35:49"/>
        <d v="2017-05-14T20:32:13"/>
        <d v="2017-05-12T21:40:53"/>
        <d v="2017-05-12T20:47:53"/>
        <d v="2017-05-11T20:00:46"/>
        <d v="2017-05-11T19:13:10"/>
        <d v="2017-05-10T19:58:08"/>
        <d v="2017-05-09T21:51:12"/>
        <d v="2017-05-09T21:03:36"/>
        <d v="2017-05-08T22:24:56"/>
        <d v="2017-05-08T21:39:39"/>
        <d v="2017-05-08T20:23:21"/>
        <d v="2017-05-08T19:37:00"/>
        <d v="2017-05-08T18:50:35"/>
        <d v="2017-05-07T22:35:46"/>
        <d v="2017-05-07T21:39:27"/>
        <d v="2017-05-07T20:53:00"/>
        <d v="2017-05-07T19:53:13"/>
        <d v="2017-05-06T20:45:38"/>
        <d v="2017-05-06T19:59:47"/>
        <d v="2017-05-06T18:53:07"/>
        <d v="2017-05-06T18:19:23"/>
        <d v="2017-05-05T18:42:47"/>
        <d v="2017-05-03T19:54:05"/>
        <d v="2017-05-03T19:08:16"/>
        <d v="2017-05-03T18:22:42"/>
        <d v="2017-05-02T21:50:00"/>
        <d v="2017-05-02T21:04:58"/>
        <d v="2017-05-01T20:29:28"/>
        <d v="2017-05-01T19:43:21"/>
        <d v="2017-05-01T18:41:02"/>
        <d v="2017-05-01T16:59:39"/>
        <d v="2017-04-30T20:28:30"/>
        <d v="2017-04-30T19:50:54"/>
        <d v="2017-04-30T11:22:56"/>
        <d v="2017-04-29T20:32:30"/>
        <d v="2017-04-29T19:49:19"/>
        <d v="2017-04-29T19:47:56"/>
        <d v="2017-04-29T18:45:15"/>
        <d v="2017-04-29T18:13:27"/>
        <d v="2017-04-28T21:33:14"/>
        <d v="2017-04-28T21:22:45"/>
        <d v="2017-04-28T19:51:39"/>
        <d v="2017-04-28T18:39:13"/>
        <d v="2017-04-28T17:50:21"/>
        <d v="2017-04-27T21:53:46"/>
        <d v="2017-04-27T21:10:22"/>
        <d v="2017-04-26T21:53:58"/>
        <d v="2017-04-26T20:57:14"/>
        <d v="2017-04-26T20:11:41"/>
        <d v="2017-04-26T19:28:19"/>
        <d v="2017-04-23T20:08:55"/>
        <d v="2017-04-23T19:08:25"/>
        <d v="2017-04-23T18:19:35"/>
        <d v="2017-04-23T18:04:50"/>
        <d v="2017-04-23T17:44:07"/>
        <d v="2017-04-23T15:56:46"/>
        <d v="2017-04-23T15:31:40"/>
        <d v="2017-04-22T21:00:28"/>
        <d v="2017-04-22T19:57:09"/>
        <d v="2017-04-22T19:13:57"/>
        <d v="2017-04-22T18:39:19"/>
        <d v="2017-04-21T20:58:56"/>
        <d v="2017-04-21T20:12:00"/>
        <d v="2017-04-21T19:35:36"/>
        <d v="2017-04-21T18:52:57"/>
        <d v="2017-04-20T20:28:27"/>
        <d v="2017-04-20T20:00:25"/>
        <d v="2017-04-13T20:35:22"/>
        <d v="2017-04-13T19:45:55"/>
        <d v="2017-04-13T19:36:54"/>
        <d v="2017-04-12T20:34:13"/>
        <d v="2017-04-10T22:53:04"/>
        <d v="2017-04-10T22:10:11"/>
        <d v="2017-04-10T21:28:18"/>
        <d v="2017-04-10T20:36:29"/>
        <d v="2017-04-10T19:49:38"/>
        <d v="2017-04-09T21:47:56"/>
        <d v="2017-04-09T21:00:43"/>
        <d v="2017-04-09T20:12:27"/>
        <d v="2017-04-09T11:27:03"/>
        <d v="2017-04-09T10:22:54"/>
        <d v="2017-04-08T21:03:29"/>
        <d v="2017-04-08T20:16:35"/>
        <d v="2017-04-08T19:28:35"/>
        <d v="2017-04-08T18:23:33"/>
        <d v="2017-04-07T20:26:01"/>
        <d v="2017-04-07T19:39:26"/>
        <d v="2017-04-07T18:29:00"/>
        <d v="2017-04-07T17:43:04"/>
        <d v="2017-04-06T21:14:32"/>
        <d v="2017-04-06T20:29:43"/>
        <d v="2017-04-05T21:56:37"/>
        <d v="2017-04-05T21:23:20"/>
        <d v="2017-04-05T18:36:25"/>
        <d v="2017-04-04T21:28:07"/>
        <d v="2017-04-04T20:37:32"/>
        <d v="2017-04-04T19:26:24"/>
        <d v="2017-04-04T18:32:54"/>
        <d v="2017-04-03T21:41:47"/>
        <d v="2017-04-03T20:35:41"/>
        <d v="2017-04-03T20:34:24"/>
        <d v="2017-04-03T19:00:26"/>
        <d v="2017-04-03T18:55:46"/>
        <d v="2017-04-03T18:53:26"/>
        <d v="2017-04-03T18:51:18"/>
        <d v="2017-04-03T18:49:29"/>
        <d v="2017-04-02T12:22:29"/>
        <d v="2017-04-02T11:31:45"/>
        <d v="2017-04-02T10:38:39"/>
        <d v="2017-04-02T09:53:49"/>
        <d v="2017-04-01T20:54:04"/>
        <d v="2017-04-01T19:59:23"/>
        <d v="2017-03-31T22:05:03"/>
        <d v="2017-03-31T21:16:56"/>
        <d v="2017-03-31T20:08:19"/>
        <d v="2017-03-31T19:22:19"/>
        <d v="2017-03-31T18:30:30"/>
        <d v="2017-03-30T21:54:12"/>
        <d v="2017-03-30T19:38:25"/>
        <d v="2017-03-30T19:16:09"/>
        <d v="2017-03-30T18:53:58"/>
        <d v="2017-03-30T18:31:57"/>
        <d v="2017-03-29T20:06:06"/>
        <d v="2017-03-29T20:04:23"/>
        <d v="2017-03-29T20:02:11"/>
        <d v="2017-03-28T19:54:24"/>
        <d v="2017-03-28T18:55:31"/>
        <d v="2017-03-27T21:34:14"/>
        <d v="2017-03-27T20:47:00"/>
        <d v="2017-03-27T19:58:29"/>
        <d v="2017-03-27T19:07:22"/>
        <d v="2017-03-26T21:10:44"/>
        <d v="2017-03-26T20:23:59"/>
        <d v="2017-03-26T19:28:46"/>
        <d v="2017-03-25T21:02:19"/>
        <d v="2017-03-25T20:16:19"/>
        <d v="2017-03-25T19:26:22"/>
        <d v="2017-03-25T18:07:45"/>
        <d v="2017-03-25T17:46:06"/>
        <d v="2017-03-25T16:14:44"/>
        <d v="2017-03-25T14:43:47"/>
        <d v="2017-03-25T13:37:16"/>
        <d v="2017-03-25T12:40:05"/>
        <d v="2017-03-25T11:40:50"/>
        <d v="2017-03-20T21:15:34"/>
        <d v="2017-03-20T20:32:06"/>
        <d v="2017-03-20T19:46:36"/>
        <d v="2017-03-18T17:17:54"/>
        <d v="2017-03-18T17:11:45"/>
        <d v="2017-03-18T16:27:24"/>
        <d v="2017-03-18T15:43:20"/>
        <d v="2017-03-18T14:55:31"/>
        <d v="2017-03-18T14:54:21"/>
        <d v="2017-03-18T14:31:57"/>
        <d v="2017-03-18T14:10:20"/>
        <d v="2017-03-18T13:48:35"/>
        <d v="2017-02-23T20:45:13"/>
        <d v="2017-02-20T22:02:03"/>
        <d v="2017-02-20T21:08:45"/>
        <d v="2017-02-20T20:22:07"/>
        <d v="2017-02-20T19:34:12"/>
        <d v="2017-02-20T18:45:55"/>
        <d v="2017-02-20T18:45:27"/>
        <d v="2017-02-20T18:44:27"/>
        <d v="2017-02-19T20:21:37"/>
        <d v="2017-02-19T19:35:00"/>
        <d v="2017-02-18T22:21:35"/>
        <d v="2017-02-18T21:36:29"/>
        <d v="2017-02-18T20:46:01"/>
        <d v="2017-02-17T21:17:00"/>
        <d v="2017-02-17T20:29:55"/>
        <d v="2017-02-17T19:39:21"/>
        <d v="2017-02-17T18:47:41"/>
        <d v="2017-02-16T22:11:31"/>
        <d v="2017-02-16T22:09:31"/>
        <d v="2017-02-16T21:18:06"/>
        <d v="2017-02-16T20:29:54"/>
        <d v="2017-02-16T19:35:35"/>
        <d v="2017-02-15T22:07:38"/>
        <d v="2017-02-15T21:20:20"/>
        <d v="2017-02-14T22:26:55"/>
        <d v="2017-02-14T21:41:16"/>
        <d v="2017-02-14T20:56:52"/>
        <d v="2017-02-14T20:14:28"/>
        <d v="2017-02-14T19:31:33"/>
        <d v="2017-02-13T21:01:27"/>
        <d v="2017-02-13T20:20:20"/>
        <d v="2017-02-13T20:19:52"/>
        <d v="2017-02-13T19:44:31"/>
        <d v="2017-02-13T18:44:42"/>
        <d v="2017-02-12T22:02:53"/>
        <d v="2017-02-12T20:56:11"/>
        <d v="2017-02-11T22:28:33"/>
        <d v="2017-02-11T21:19:54"/>
        <d v="2017-02-11T20:26:17"/>
        <d v="2017-02-11T19:46:25"/>
        <d v="2017-02-11T18:53:16"/>
        <d v="2017-02-11T18:35:08"/>
        <d v="2017-02-11T18:12:25"/>
        <d v="2017-02-11T17:50:41"/>
        <d v="2017-02-11T17:31:32"/>
        <d v="2017-02-11T13:57:01"/>
        <d v="2017-02-11T13:38:53"/>
        <d v="2017-02-10T23:27:11"/>
        <d v="2017-02-10T23:08:02"/>
        <d v="2017-02-10T22:49:29"/>
        <d v="2017-02-10T22:28:37"/>
        <d v="2017-02-10T22:08:40"/>
        <d v="2017-02-10T21:49:42"/>
        <d v="2017-02-10T21:29:20"/>
        <d v="2017-02-10T21:07:08"/>
        <d v="2017-02-10T20:42:50"/>
        <d v="2017-02-10T20:14:46"/>
        <d v="2017-02-09T21:44:44"/>
        <d v="2017-02-09T21:26:13"/>
        <d v="2017-02-09T21:07:29"/>
        <d v="2017-02-09T20:49:19"/>
        <d v="2017-02-09T20:28:26"/>
        <d v="2017-02-09T20:08:59"/>
        <d v="2017-02-09T19:49:34"/>
        <d v="2017-02-09T19:19:39"/>
        <d v="2017-02-06T23:11:50"/>
        <d v="2017-02-06T22:27:13"/>
        <d v="2017-02-06T21:32:23"/>
        <d v="2017-02-05T21:00:56"/>
        <d v="2017-02-04T20:19:43"/>
        <d v="2017-02-02T23:39:08"/>
        <d v="2017-02-02T22:55:34"/>
        <d v="2017-02-02T22:06:46"/>
        <d v="2017-02-01T22:41:32"/>
        <d v="2017-02-01T21:58:19"/>
        <d v="2017-01-31T22:07:25"/>
        <d v="2017-01-31T21:26:46"/>
        <d v="2017-01-30T23:20:53"/>
        <d v="2017-01-30T22:35:36"/>
        <d v="2017-01-30T22:35:27"/>
        <d v="2017-01-30T21:46:16"/>
        <d v="2017-01-30T21:02:25"/>
        <d v="2017-01-30T20:18:23"/>
        <d v="2017-01-29T21:47:09"/>
        <d v="2017-01-29T21:46:46"/>
        <d v="2017-01-29T21:00:46"/>
        <d v="2017-01-29T20:02:20"/>
        <d v="2017-01-29T19:31:57"/>
        <d v="2017-01-29T10:03:40"/>
        <d v="2017-01-28T21:37:53"/>
        <d v="2017-01-28T21:37:41"/>
        <d v="2017-01-28T20:54:18"/>
        <d v="2017-01-28T20:09:54"/>
        <d v="2017-01-28T19:24:01"/>
        <d v="2017-01-28T18:40:38"/>
        <d v="2017-01-28T17:28:57"/>
        <d v="2017-01-07T21:07:25"/>
        <d v="2017-01-07T20:28:23"/>
        <d v="2017-01-07T19:51:10"/>
        <d v="2017-01-06T21:22:23"/>
        <d v="2017-01-06T20:25:50"/>
        <d v="2017-01-06T19:24:53"/>
        <d v="2017-01-06T19:12:27"/>
        <d v="2017-01-05T20:58:36"/>
        <d v="2017-01-05T20:17:10"/>
        <d v="2017-01-05T19:53:23"/>
        <d v="2017-01-04T19:06:42"/>
        <d v="2017-01-03T22:32:14"/>
        <d v="2017-01-03T21:50:05"/>
        <d v="2017-01-03T21:03:47"/>
        <d v="2017-01-03T20:12:30"/>
        <d v="2017-01-03T19:31:15"/>
        <d v="2017-01-02T22:32:49"/>
        <d v="2017-01-02T21:46:15"/>
        <d v="2017-01-02T21:02:09"/>
        <d v="2016-12-25T17:45:44"/>
        <d v="2016-12-23T21:14:46"/>
        <d v="2016-12-23T20:22:32"/>
        <d v="2016-12-23T19:34:20"/>
        <d v="2016-12-20T22:52:39"/>
        <d v="2016-12-20T22:07:16"/>
        <d v="2016-12-20T21:13:26"/>
        <d v="2016-12-13T22:20:24"/>
        <d v="2016-12-13T21:32:02"/>
        <d v="2016-12-13T21:06:11"/>
        <d v="2016-12-13T20:03:04"/>
        <d v="2016-12-11T20:11:17"/>
        <d v="2016-12-11T18:55:03"/>
        <d v="2016-12-11T17:57:01"/>
        <d v="2016-12-11T17:09:03"/>
        <d v="2016-12-10T21:25:50"/>
        <d v="2016-12-10T21:23:20"/>
        <d v="2016-12-10T19:53:18"/>
        <d v="2016-12-09T19:33:59"/>
        <d v="2016-12-09T18:48:04"/>
        <d v="2016-12-06T19:45:55"/>
        <d v="2016-12-05T21:20:10"/>
        <d v="2016-12-05T20:33:43"/>
        <d v="2016-12-04T14:46:45"/>
        <d v="2016-12-03T22:08:23"/>
        <d v="2016-12-03T21:22:00"/>
        <d v="2016-12-03T20:02:02"/>
        <d v="2016-12-02T21:23:07"/>
        <d v="2016-12-02T20:35:08"/>
        <d v="2016-12-02T20:00:53"/>
        <d v="2016-12-02T19:00:17"/>
        <d v="2016-12-02T18:17:15"/>
        <d v="2016-12-02T18:16:48"/>
        <d v="2016-11-27T21:00:57"/>
        <d v="2016-11-26T23:55:53"/>
        <d v="2016-11-26T23:06:45"/>
        <d v="2016-11-26T22:03:22"/>
        <d v="2016-11-26T21:10:49"/>
        <d v="2016-11-26T20:19:00"/>
        <d v="2016-11-26T00:24:47"/>
        <d v="2016-11-19T21:22:52"/>
        <d v="2016-11-19T20:33:54"/>
        <d v="2016-11-19T19:32:56"/>
        <d v="2016-11-18T21:04:46"/>
        <d v="2016-11-18T19:53:21"/>
        <d v="2016-11-18T19:05:03"/>
        <d v="2016-11-17T20:22:29"/>
        <d v="2016-11-17T19:33:40"/>
        <d v="2016-11-16T21:52:56"/>
        <d v="2016-11-16T20:59:32"/>
        <d v="2016-11-14T22:56:41"/>
        <d v="2016-11-14T22:09:31"/>
        <d v="2016-11-14T21:53:33"/>
        <d v="2016-11-14T21:01:59"/>
        <d v="2016-11-14T19:58:10"/>
        <d v="2016-11-13T21:35:11"/>
        <d v="2016-11-13T20:41:44"/>
        <d v="2016-11-13T17:21:12"/>
        <d v="2016-11-13T16:05:45"/>
        <d v="2016-11-13T14:50:01"/>
        <d v="2016-11-13T13:55:35"/>
        <d v="2016-11-13T12:59:08"/>
        <d v="2016-11-12T22:13:30"/>
        <d v="2016-11-12T21:16:15"/>
        <d v="2016-11-10T22:21:38"/>
        <d v="2016-11-10T21:25:11"/>
        <d v="2016-11-10T21:00:20"/>
        <d v="2016-11-10T20:09:51"/>
        <d v="2016-11-10T19:22:31"/>
        <d v="2016-11-09T22:02:58"/>
        <d v="2016-11-09T21:18:19"/>
        <d v="2016-11-09T20:28:20"/>
        <d v="2016-11-09T19:36:47"/>
        <d v="2016-11-07T20:31:24"/>
        <d v="2016-11-07T19:29:00"/>
        <d v="2016-11-06T21:04:47"/>
        <d v="2016-11-06T20:12:12"/>
        <d v="2016-11-06T19:14:39"/>
        <d v="2016-11-06T18:37:54"/>
        <d v="2016-11-06T17:47:32"/>
        <d v="2016-11-06T16:53:36"/>
        <d v="2016-11-06T16:01:09"/>
        <d v="2016-11-06T15:04:04"/>
        <d v="2016-11-06T14:08:38"/>
        <d v="2016-11-06T13:23:40"/>
        <d v="2016-11-05T22:39:30"/>
        <d v="2016-11-05T21:48:21"/>
        <d v="2016-11-05T20:52:55"/>
        <d v="2016-11-05T20:02:29"/>
        <d v="2016-11-05T19:15:09"/>
        <d v="2016-11-05T18:25:03"/>
        <d v="2016-11-05T17:37:12"/>
        <d v="2016-11-04T21:16:44"/>
        <d v="2016-11-04T20:30:51"/>
        <d v="2016-11-04T19:39:09"/>
        <d v="2016-11-03T23:06:38"/>
        <d v="2016-11-03T22:18:54"/>
        <d v="2016-11-03T21:28:07"/>
        <d v="2016-11-03T20:35:08"/>
        <d v="2016-11-03T19:23:35"/>
        <d v="2016-11-02T21:59:50"/>
        <d v="2016-11-02T21:09:10"/>
        <d v="2016-11-02T20:08:37"/>
        <d v="2016-11-02T19:11:40"/>
        <d v="2016-11-01T22:00:29"/>
        <d v="2016-11-01T21:15:18"/>
        <d v="2016-10-31T22:38:27"/>
        <d v="2016-10-31T21:47:35"/>
        <d v="2016-10-31T20:58:30"/>
        <d v="2016-10-31T19:45:52"/>
        <d v="2016-10-31T18:50:26"/>
        <d v="2016-10-31T18:35:18"/>
        <d v="2016-10-30T19:59:04"/>
        <d v="2016-10-30T19:09:17"/>
        <d v="2016-10-30T18:07:16"/>
        <d v="2016-10-30T17:20:09"/>
        <d v="2016-10-29T17:55:41"/>
        <d v="2016-10-29T17:00:50"/>
        <d v="2016-10-28T20:25:18"/>
        <d v="2016-10-28T19:31:45"/>
        <d v="2016-10-23T20:45:41"/>
        <d v="2016-10-23T19:51:00"/>
        <d v="2016-10-20T21:09:54"/>
        <d v="2016-10-20T20:22:15"/>
        <d v="2016-10-20T18:58:16"/>
        <d v="2016-10-19T22:33:47"/>
        <d v="2016-10-19T21:36:42"/>
        <d v="2016-10-19T20:49:24"/>
        <d v="2016-10-19T19:57:31"/>
        <d v="2016-10-19T18:57:05"/>
        <d v="2016-10-19T18:56:48"/>
        <d v="2016-10-18T21:15:50"/>
        <d v="2016-10-18T20:25:37"/>
        <d v="2016-10-18T19:34:03"/>
        <d v="2016-10-16T21:21:42"/>
        <d v="2016-10-16T20:16:02"/>
        <d v="2016-10-16T19:32:24"/>
        <d v="2016-10-16T18:54:29"/>
        <d v="2016-10-15T22:18:32"/>
        <d v="2016-10-15T21:26:34"/>
        <d v="2016-10-15T20:31:11"/>
        <d v="2016-10-15T19:17:12"/>
        <d v="2016-10-15T18:20:02"/>
        <d v="2016-10-15T17:29:44"/>
        <d v="2016-10-15T16:49:16"/>
        <d v="2016-10-15T16:49:08"/>
        <d v="2016-10-13T19:58:33"/>
        <d v="2016-10-13T19:01:42"/>
        <d v="2016-10-13T18:08:40"/>
        <d v="2016-10-12T19:17:42"/>
        <d v="2016-10-12T18:24:27"/>
        <d v="2016-10-10T19:53:02"/>
        <d v="2016-10-09T21:00:21"/>
        <d v="2016-10-09T20:02:15"/>
        <d v="2016-10-04T19:28:32"/>
        <d v="2016-10-04T18:38:07"/>
        <d v="2016-10-04T18:12:25"/>
        <d v="2016-09-18T12:13:57"/>
        <d v="2016-09-06T15:22:21"/>
        <d v="2016-09-06T14:16:22"/>
        <d v="2016-09-05T21:00:14"/>
        <d v="2016-09-05T18:15:47"/>
        <d v="2016-09-05T16:59:16"/>
        <d v="2016-09-05T15:38:47"/>
        <d v="2016-09-05T14:37:55"/>
        <d v="2016-09-05T13:39:47"/>
        <d v="2016-09-04T19:35:52"/>
        <d v="2016-09-04T18:36:58"/>
        <d v="2016-09-04T18:30:58"/>
        <d v="2016-09-03T07:56:50"/>
        <d v="2016-09-02T21:01:00"/>
        <d v="2016-09-02T20:01:12"/>
        <d v="2016-09-02T16:51:46"/>
        <d v="2016-09-01T08:51:28"/>
        <d v="2016-09-01T07:23:18"/>
        <d v="2016-09-01T01:14:44"/>
        <d v="2016-09-01T00:15:43"/>
        <d v="2016-08-31T23:22:52"/>
        <d v="2016-08-31T22:20:08"/>
        <d v="2016-08-31T21:19:28"/>
        <d v="2016-08-31T20:34:43"/>
        <d v="2016-08-31T16:01:41"/>
        <d v="2016-08-31T15:03:56"/>
        <d v="2016-08-31T14:01:23"/>
        <d v="2016-08-30T21:25:06"/>
        <d v="2016-08-30T20:28:42"/>
        <d v="2016-08-30T19:29:53"/>
        <d v="2016-08-26T12:39:48"/>
        <d v="2016-08-26T12:36:30"/>
        <d v="2016-08-26T12:35:17"/>
        <d v="2016-08-26T12:33:38"/>
        <d v="2016-08-25T21:48:19"/>
        <d v="2016-08-25T20:12:48"/>
        <d v="2016-08-24T21:09:18"/>
        <d v="2016-08-24T20:13:07"/>
        <d v="2016-08-24T19:09:14"/>
        <d v="2016-08-24T18:36:39"/>
        <d v="2016-08-24T17:37:41"/>
        <d v="2016-08-24T01:19:34"/>
        <d v="2016-08-24T00:23:08"/>
        <d v="2016-08-23T23:23:59"/>
        <d v="2016-08-23T22:24:51"/>
        <d v="2016-08-23T21:22:14"/>
        <d v="2016-08-23T21:21:45"/>
        <d v="2016-08-23T20:30:04"/>
        <d v="2016-08-23T19:48:48"/>
        <d v="2016-08-23T18:49:36"/>
        <d v="2016-08-22T21:16:37"/>
        <d v="2016-08-22T20:13:17"/>
        <d v="2016-08-22T19:14:29"/>
        <d v="2016-08-22T18:00:44"/>
        <d v="2016-08-22T17:05:45"/>
        <d v="2016-08-22T17:04:29"/>
        <d v="2016-08-21T21:40:21"/>
        <d v="2016-08-21T20:35:05"/>
        <d v="2016-08-21T19:30:40"/>
        <d v="2016-08-21T18:38:06"/>
        <d v="2016-08-21T17:18:17"/>
        <d v="2016-08-21T16:20:30"/>
        <d v="2016-08-21T15:26:40"/>
        <d v="2016-08-21T14:21:53"/>
        <d v="2016-08-21T13:24:00"/>
        <d v="2016-08-21T12:26:12"/>
        <d v="2016-08-21T11:30:01"/>
        <d v="2016-08-21T00:22:46"/>
        <d v="2016-08-20T23:27:10"/>
        <d v="2016-08-20T22:33:33"/>
        <d v="2016-08-20T21:38:30"/>
        <d v="2016-08-20T20:41:47"/>
        <d v="2016-08-20T19:50:54"/>
        <d v="2016-08-20T18:54:59"/>
        <d v="2016-08-20T16:36:23"/>
        <d v="2016-08-19T20:57:16"/>
        <d v="2016-08-19T19:47:09"/>
        <d v="2016-07-14T18:43:46"/>
        <d v="2016-07-13T20:31:32"/>
        <d v="2016-07-13T20:01:33"/>
        <d v="2016-07-12T21:27:00"/>
        <d v="2016-07-12T20:45:16"/>
        <d v="2016-07-12T20:00:31"/>
        <d v="2016-07-11T21:11:00"/>
        <d v="2016-07-11T20:27:43"/>
        <d v="2016-07-10T20:54:20"/>
        <d v="2016-07-10T20:05:10"/>
        <d v="2016-07-10T19:21:52"/>
        <d v="2016-07-10T18:36:39"/>
        <d v="2016-07-09T22:19:20"/>
        <d v="2016-07-09T21:33:56"/>
        <d v="2016-07-09T20:49:36"/>
        <d v="2016-07-09T20:01:08"/>
        <d v="2016-07-09T19:16:50"/>
        <d v="2016-07-09T18:33:05"/>
        <d v="2016-07-09T17:47:39"/>
        <d v="2016-07-09T17:02:54"/>
        <d v="2016-07-09T16:19:32"/>
        <d v="2016-07-08T21:33:14"/>
        <d v="2016-07-08T20:49:47"/>
        <d v="2016-07-08T20:06:27"/>
        <d v="2016-07-08T19:16:52"/>
        <d v="2016-07-08T18:33:12"/>
        <d v="2016-07-08T17:46:47"/>
        <d v="2016-07-08T16:57:55"/>
        <d v="2016-07-08T16:14:14"/>
        <d v="2016-07-06T19:30:07"/>
        <d v="2016-07-06T18:30:48"/>
        <d v="2016-07-06T17:47:07"/>
        <d v="2016-07-06T17:06:40"/>
        <d v="2016-07-05T21:50:58"/>
        <d v="2016-07-05T21:05:37"/>
        <d v="2016-07-05T19:46:16"/>
        <d v="2016-07-05T19:02:52"/>
        <d v="2016-07-04T19:50:46"/>
        <d v="2016-07-04T19:07:17"/>
        <d v="2016-07-04T18:20:24"/>
        <d v="2016-07-02T22:00:13"/>
        <d v="2016-07-02T21:17:29"/>
        <d v="2016-07-02T20:34:00"/>
        <d v="2016-07-02T15:37:40"/>
        <d v="2016-07-02T14:54:54"/>
        <d v="2016-06-30T22:21:23"/>
        <d v="2016-06-30T21:36:39"/>
        <d v="2016-06-30T20:46:41"/>
        <d v="2016-06-30T19:58:27"/>
        <d v="2016-06-29T20:22:28"/>
        <d v="2016-06-29T19:33:11"/>
        <d v="2016-06-29T19:23:35"/>
        <d v="2016-06-29T18:25:42"/>
        <d v="2016-06-28T20:04:00"/>
        <d v="2016-06-28T19:17:36"/>
        <d v="2016-06-28T17:50:37"/>
        <d v="2016-06-27T18:13:00"/>
        <d v="2016-06-26T21:20:58"/>
        <d v="2016-06-26T20:19:57"/>
        <d v="2016-06-26T19:36:56"/>
        <d v="2016-06-26T18:42:42"/>
        <d v="2016-06-26T17:54:56"/>
        <d v="2016-06-26T17:10:14"/>
        <d v="2016-06-26T16:08:31"/>
        <d v="2016-06-26T15:25:02"/>
        <d v="2016-06-26T14:21:46"/>
        <d v="2016-06-26T13:39:09"/>
        <d v="2016-06-26T12:55:54"/>
        <d v="2016-06-26T09:19:47"/>
        <d v="2016-06-25T22:24:02"/>
        <d v="2016-06-25T21:36:06"/>
        <d v="2016-06-25T20:52:39"/>
        <d v="2016-06-25T20:00:02"/>
        <d v="2016-06-25T19:16:43"/>
        <d v="2016-06-25T18:02:35"/>
        <d v="2016-06-25T17:17:22"/>
        <d v="2016-06-25T16:33:53"/>
        <d v="2016-06-25T08:15:21"/>
        <d v="2016-06-24T20:49:25"/>
        <d v="2016-06-24T20:03:53"/>
        <d v="2016-06-24T19:17:49"/>
        <d v="2016-06-24T18:32:27"/>
        <d v="2016-06-24T17:45:02"/>
        <d v="2016-06-24T16:38:25"/>
        <d v="2016-06-24T15:54:35"/>
        <d v="2016-06-09T00:17:11"/>
        <d v="2016-06-08T23:30:48"/>
        <d v="2016-06-08T22:45:14"/>
        <d v="2016-06-08T21:55:42"/>
        <d v="2016-06-08T21:10:32"/>
        <d v="2016-06-08T20:00:51"/>
        <d v="2016-06-08T19:01:15"/>
        <d v="2016-06-07T19:46:00"/>
        <d v="2016-06-07T18:59:04"/>
        <d v="2016-06-07T18:02:38"/>
        <d v="2016-06-06T22:21:18"/>
        <d v="2016-06-06T21:35:13"/>
        <d v="2016-06-06T20:46:00"/>
        <d v="2016-06-06T20:16:17"/>
        <d v="2016-06-06T19:53:46"/>
        <d v="2016-06-06T19:31:37"/>
        <d v="2016-06-06T19:09:29"/>
        <d v="2016-06-06T18:24:08"/>
        <d v="2016-06-06T18:01:18"/>
        <d v="2016-06-06T17:38:44"/>
        <d v="2016-06-05T21:36:45"/>
        <d v="2016-06-05T21:09:12"/>
        <d v="2016-06-05T20:46:58"/>
        <d v="2016-06-05T19:56:37"/>
        <d v="2016-06-05T19:33:53"/>
        <d v="2016-06-05T19:11:34"/>
        <d v="2016-06-05T18:49:15"/>
        <d v="2016-06-04T21:39:34"/>
        <d v="2016-06-04T20:47:13"/>
        <d v="2016-06-03T20:52:09"/>
        <d v="2016-06-03T20:08:58"/>
        <d v="2016-06-03T19:26:46"/>
        <d v="2016-06-02T21:08:35"/>
        <d v="2016-06-01T19:57:44"/>
        <d v="2016-06-01T19:14:25"/>
        <d v="2016-05-31T20:00:18"/>
        <d v="2016-05-31T19:16:26"/>
        <d v="2016-05-31T18:23:09"/>
        <d v="2016-05-31T17:37:20"/>
        <d v="2016-05-30T21:13:12"/>
        <d v="2016-05-30T20:28:00"/>
        <d v="2016-05-30T19:44:47"/>
        <d v="2016-05-28T22:03:05"/>
        <d v="2016-05-28T21:19:23"/>
        <d v="2016-05-28T20:34:48"/>
        <d v="2016-05-28T19:43:45"/>
        <d v="2016-05-28T13:11:49"/>
        <d v="2016-05-27T19:35:57"/>
        <d v="2016-05-27T18:51:16"/>
        <d v="2016-05-27T18:07:48"/>
        <d v="2016-05-27T17:18:48"/>
        <d v="2016-05-26T21:26:34"/>
        <d v="2016-05-26T20:43:07"/>
        <d v="2016-05-26T19:58:52"/>
        <d v="2016-05-25T21:21:36"/>
        <d v="2016-05-25T20:38:38"/>
        <d v="2016-05-24T20:02:50"/>
        <d v="2016-05-24T19:19:20"/>
        <d v="2016-05-24T18:36:14"/>
        <d v="2016-05-23T20:59:43"/>
        <d v="2016-05-23T20:16:29"/>
        <d v="2016-05-23T19:21:06"/>
        <d v="2016-05-23T18:37:05"/>
        <d v="2016-05-23T17:53:41"/>
        <d v="2016-05-22T21:01:20"/>
        <d v="2016-05-22T20:14:17"/>
        <d v="2016-05-21T20:57:15"/>
        <d v="2016-05-21T20:09:01"/>
        <d v="2016-05-21T19:25:04"/>
        <d v="2016-05-21T19:24:20"/>
        <d v="2016-05-21T10:42:22"/>
        <d v="2016-05-20T21:36:14"/>
        <d v="2016-05-20T20:35:07"/>
        <d v="2016-05-20T19:49:23"/>
        <d v="2016-05-20T18:38:26"/>
        <d v="2016-05-20T17:56:52"/>
        <d v="2016-05-19T22:16:17"/>
        <d v="2016-05-19T21:27:43"/>
        <d v="2016-05-19T20:41:47"/>
        <d v="2016-05-19T19:58:35"/>
        <d v="2016-05-18T21:13:40"/>
        <d v="2016-05-18T20:27:57"/>
        <d v="2016-05-17T20:00:12"/>
        <d v="2016-05-17T19:17:01"/>
        <d v="2016-05-17T18:11:29"/>
        <d v="2016-05-17T17:40:07"/>
        <d v="2016-05-16T21:27:28"/>
        <d v="2016-05-16T20:55:16"/>
        <d v="2016-05-16T20:27:17"/>
        <d v="2016-05-16T19:59:39"/>
        <d v="2016-05-16T19:31:19"/>
        <d v="2016-05-16T18:33:44"/>
        <d v="2016-05-16T17:31:29"/>
        <d v="2016-05-15T21:52:46"/>
        <d v="2016-05-15T21:24:36"/>
        <d v="2016-05-15T20:54:09"/>
        <d v="2016-05-15T20:27:06"/>
        <d v="2016-05-15T19:59:31"/>
        <d v="2016-05-14T12:15:44"/>
        <d v="2016-05-14T11:48:26"/>
        <d v="2016-05-13T21:14:20"/>
        <d v="2016-05-13T20:46:27"/>
        <d v="2016-05-13T20:12:50"/>
        <d v="2016-05-13T19:44:41"/>
        <d v="2016-05-13T19:14:24"/>
        <d v="2016-05-13T18:43:15"/>
        <d v="2016-05-12T20:20:17"/>
        <d v="2016-05-12T19:51:30"/>
        <d v="2016-05-12T19:22:02"/>
        <d v="2016-05-12T18:25:41"/>
        <d v="2016-05-12T17:56:31"/>
        <d v="2016-05-12T17:23:34"/>
        <d v="2016-05-11T21:58:45"/>
        <d v="2016-05-11T21:31:09"/>
        <d v="2016-05-11T21:02:28"/>
        <d v="2016-05-09T20:52:08"/>
        <d v="2016-05-09T20:23:48"/>
        <d v="2016-05-09T19:55:49"/>
        <d v="2016-05-09T19:28:05"/>
        <d v="2016-05-08T21:40:21"/>
        <d v="2016-05-08T21:08:46"/>
        <d v="2016-05-08T16:57:14"/>
        <d v="2016-05-03T20:04:05"/>
        <d v="2016-05-03T19:33:47"/>
        <d v="2016-05-03T19:05:31"/>
        <d v="2016-05-03T18:38:59"/>
        <d v="2016-05-03T18:05:03"/>
        <d v="2016-05-02T21:24:24"/>
        <d v="2016-05-02T20:52:11"/>
        <d v="2016-05-02T20:23:32"/>
        <d v="2016-05-02T17:17:53"/>
        <d v="2016-05-01T21:04:54"/>
        <d v="2016-05-01T20:19:59"/>
        <d v="2016-05-01T09:05:28"/>
        <d v="2016-04-30T21:21:02"/>
        <d v="2016-04-30T20:53:02"/>
        <d v="2016-04-30T20:25:35"/>
        <d v="2016-04-30T19:28:17"/>
        <d v="2016-04-30T10:49:53"/>
        <d v="2016-04-30T09:13:12"/>
        <d v="2016-04-27T19:46:23"/>
        <d v="2016-04-27T19:19:09"/>
        <d v="2016-04-27T18:48:02"/>
        <d v="2016-04-26T20:32:59"/>
        <d v="2016-04-26T18:58:40"/>
        <d v="2016-04-26T18:30:47"/>
        <d v="2016-04-26T17:46:42"/>
        <d v="2016-04-25T20:26:18"/>
        <d v="2016-04-25T19:55:26"/>
        <d v="2016-04-25T19:28:05"/>
        <d v="2016-04-25T18:54:49"/>
        <d v="2016-04-25T18:27:37"/>
        <d v="2016-04-25T17:54:33"/>
        <d v="2016-04-25T17:06:59"/>
        <d v="2016-04-24T21:27:17"/>
        <d v="2016-04-24T20:59:47"/>
        <d v="2016-04-23T21:17:02"/>
        <d v="2016-04-23T20:50:53"/>
        <d v="2016-04-23T20:25:02"/>
        <d v="2016-04-23T19:57:05"/>
        <d v="2016-04-23T19:30:16"/>
        <d v="2016-04-23T19:00:31"/>
        <d v="2016-04-23T18:29:05"/>
        <d v="2016-04-23T17:49:46"/>
        <d v="2016-04-23T17:18:54"/>
        <d v="2016-04-23T16:49:48"/>
        <d v="2016-04-23T16:22:07"/>
        <d v="2016-04-23T15:51:42"/>
        <d v="2016-04-23T15:22:26"/>
        <d v="2016-04-23T14:54:23"/>
        <d v="2016-04-23T09:11:50"/>
        <d v="2016-04-22T21:23:10"/>
        <d v="2016-04-22T20:53:17"/>
        <d v="2016-04-22T20:18:56"/>
        <d v="2016-04-22T19:47:23"/>
        <d v="2016-04-22T19:15:59"/>
        <d v="2016-04-21T20:24:39"/>
        <d v="2016-04-21T19:54:05"/>
        <d v="2016-04-20T21:06:25"/>
        <d v="2016-04-20T21:04:33"/>
        <d v="2016-04-19T19:46:32"/>
        <d v="2016-04-19T19:17:07"/>
        <d v="2016-04-19T18:55:25"/>
        <d v="2016-04-19T17:18:44"/>
        <d v="2016-04-19T17:06:39"/>
        <d v="2016-04-19T16:47:14"/>
        <d v="2016-04-19T16:46:48"/>
        <d v="2016-04-19T15:40:07"/>
        <d v="2016-04-17T20:27:32"/>
        <d v="2016-04-17T18:41:00"/>
        <d v="2016-04-17T16:22:23"/>
        <d v="2016-04-15T21:12:32"/>
        <d v="2016-04-15T20:42:41"/>
        <d v="2016-04-15T20:11:51"/>
        <d v="2016-04-15T19:43:11"/>
        <d v="2016-04-15T19:11:11"/>
        <d v="2016-04-14T19:56:30"/>
        <d v="2016-04-14T19:27:23"/>
        <d v="2016-04-12T20:39:27"/>
        <d v="2016-04-12T20:31:42"/>
        <d v="2016-04-12T19:41:58"/>
        <d v="2016-04-12T19:12:18"/>
        <d v="2016-04-11T20:34:00"/>
        <d v="2016-04-11T19:44:21"/>
        <d v="2016-04-11T18:50:16"/>
        <d v="2016-04-11T18:14:28"/>
        <d v="2016-04-11T17:44:53"/>
        <d v="2016-04-10T21:31:12"/>
        <d v="2016-04-10T21:03:41"/>
        <d v="2016-04-10T20:32:26"/>
        <d v="2016-04-10T20:03:29"/>
        <d v="2016-04-10T18:57:27"/>
        <d v="2016-04-10T18:27:57"/>
        <d v="2016-04-09T22:10:04"/>
        <d v="2016-04-09T21:41:38"/>
        <d v="2016-04-09T21:02:17"/>
        <d v="2016-04-09T20:33:25"/>
        <d v="2016-04-09T20:04:02"/>
        <d v="2016-04-09T19:04:35"/>
        <d v="2016-04-09T18:30:07"/>
        <d v="2016-04-09T18:28:39"/>
        <d v="2016-04-09T17:53:46"/>
        <d v="2016-04-08T20:10:46"/>
        <d v="2016-04-08T19:40:26"/>
        <d v="2016-04-08T19:12:48"/>
        <d v="2016-04-08T19:12:32"/>
        <d v="2016-04-08T18:44:10"/>
        <d v="2016-04-08T18:43:04"/>
        <d v="2016-04-08T18:42:22"/>
        <d v="2016-04-08T18:15:25"/>
        <d v="2016-04-08T17:28:30"/>
        <d v="2016-04-05T17:50:37"/>
        <d v="2016-04-04T19:36:36"/>
        <d v="2016-04-04T17:44:54"/>
        <d v="2016-04-03T22:20:37"/>
        <d v="2016-04-03T21:51:30"/>
        <d v="2016-04-03T21:23:25"/>
        <d v="2016-04-03T20:54:15"/>
        <d v="2016-04-03T20:27:29"/>
        <d v="2016-04-03T19:59:34"/>
        <d v="2016-04-03T19:31:56"/>
        <d v="2016-04-03T19:04:00"/>
        <d v="2016-04-03T18:35:53"/>
        <d v="2016-04-03T18:07:14"/>
        <d v="2016-04-03T17:27:25"/>
        <d v="2016-04-03T17:00:18"/>
        <d v="2016-04-03T16:32:23"/>
        <d v="2016-03-27T22:15:00"/>
        <d v="2016-03-27T21:46:53"/>
        <d v="2016-03-27T21:18:25"/>
        <d v="2016-03-27T20:50:18"/>
        <d v="2016-03-27T20:50:04"/>
        <d v="2016-03-26T00:24:08"/>
        <d v="2016-03-24T22:01:48"/>
        <d v="2016-03-24T21:33:14"/>
        <d v="2016-03-24T21:05:44"/>
        <d v="2016-03-24T20:39:54"/>
        <d v="2016-03-24T20:11:06"/>
        <d v="2016-03-24T19:31:55"/>
        <d v="2016-03-23T21:40:29"/>
        <d v="2016-03-22T19:52:43"/>
        <d v="2016-03-22T18:29:16"/>
        <d v="2016-03-21T22:22:16"/>
        <d v="2016-03-21T20:39:35"/>
        <d v="2016-03-21T19:24:48"/>
        <d v="2016-03-21T19:23:48"/>
        <d v="2016-03-20T22:03:46"/>
        <d v="2016-03-20T20:48:05"/>
        <d v="2016-03-20T20:25:54"/>
        <d v="2016-03-20T14:47:54"/>
        <d v="2016-03-20T13:54:35"/>
        <d v="2016-03-20T12:59:51"/>
        <d v="2016-03-20T09:10:54"/>
        <d v="2016-03-20T07:49:03"/>
        <d v="2016-03-19T23:38:56"/>
        <d v="2016-03-19T22:44:09"/>
        <d v="2016-03-19T21:51:46"/>
        <d v="2016-03-19T20:56:09"/>
        <d v="2016-03-19T20:03:41"/>
        <d v="2016-03-18T22:52:22"/>
        <d v="2016-03-18T22:00:03"/>
        <d v="2016-03-18T21:07:58"/>
        <d v="2016-03-18T21:07:07"/>
        <d v="2016-02-03T20:13:16"/>
        <d v="2016-01-16T17:59:16"/>
        <d v="2016-01-16T16:32:50"/>
        <d v="2016-01-16T14:49:10"/>
        <d v="2016-01-09T13:15:51"/>
        <d v="2015-12-30T21:54:17"/>
        <d v="2015-12-30T21:04:02"/>
        <d v="2015-12-29T22:14:17"/>
        <d v="2015-12-29T21:24:39"/>
        <d v="2015-12-29T20:50:26"/>
        <d v="2015-12-29T19:59:21"/>
        <d v="2015-12-29T19:39:39"/>
        <d v="2015-12-29T18:46:23"/>
        <d v="2015-12-29T18:24:09"/>
        <d v="2015-12-29T18:01:08"/>
        <d v="2015-12-29T17:39:00"/>
        <d v="2015-12-29T17:16:58"/>
        <d v="2015-12-29T16:54:38"/>
        <d v="2015-12-29T16:32:16"/>
        <d v="2015-12-29T16:09:41"/>
        <d v="2015-12-29T15:39:38"/>
        <d v="2015-12-28T23:19:01"/>
        <d v="2015-12-28T22:56:52"/>
        <d v="2015-12-28T22:25:14"/>
        <d v="2015-12-28T22:03:04"/>
        <d v="2015-12-28T21:40:55"/>
        <d v="2015-12-22T18:49:22"/>
        <d v="2015-12-22T18:20:30"/>
        <d v="2015-12-09T22:08:57"/>
        <d v="2015-12-09T21:21:45"/>
        <d v="2015-12-08T21:18:32"/>
        <d v="2015-12-08T20:32:33"/>
        <d v="2015-12-08T19:45:24"/>
        <d v="2015-12-07T22:38:24"/>
        <d v="2015-12-07T21:52:25"/>
        <d v="2015-12-07T21:04:06"/>
        <d v="2015-12-07T20:17:55"/>
        <d v="2015-12-07T19:16:58"/>
        <d v="2015-12-07T18:30:33"/>
        <d v="2015-12-06T23:23:33"/>
        <d v="2015-12-06T22:35:07"/>
        <d v="2015-12-06T21:48:12"/>
        <d v="2015-12-06T21:02:04"/>
        <d v="2015-12-02T22:15:28"/>
        <d v="2015-12-02T21:26:50"/>
        <d v="2015-12-02T20:50:11"/>
        <d v="2015-12-01T22:07:33"/>
        <d v="2015-12-01T21:51:07"/>
        <d v="2015-12-01T21:48:31"/>
        <d v="2015-12-01T21:00:43"/>
        <d v="2015-12-01T20:57:21"/>
        <d v="2015-12-01T20:56:00"/>
        <d v="2015-12-01T20:13:05"/>
        <d v="2015-12-01T20:07:52"/>
        <d v="2015-12-01T20:03:37"/>
        <d v="2015-12-01T19:24:57"/>
        <d v="2015-12-01T18:48:46"/>
        <d v="2015-12-01T18:40:54"/>
        <d v="2015-12-01T18:37:55"/>
        <d v="2015-12-01T18:15:55"/>
        <d v="2015-12-01T17:55:46"/>
        <d v="2015-12-01T17:52:44"/>
        <d v="2015-11-30T22:55:55"/>
        <d v="2015-11-30T22:53:15"/>
        <d v="2015-11-30T22:23:40"/>
        <d v="2015-11-30T22:07:36"/>
        <d v="2015-11-30T22:04:32"/>
        <d v="2015-11-30T22:02:34"/>
        <d v="2015-11-30T22:01:16"/>
        <d v="2015-11-30T19:39:47"/>
        <d v="2015-11-30T19:35:58"/>
        <d v="2015-11-30T19:35:22"/>
        <d v="2015-11-30T19:26:40"/>
        <d v="2015-11-29T22:18:43"/>
        <d v="2015-11-29T21:32:35"/>
        <d v="2015-11-29T21:31:24"/>
        <d v="2015-11-29T21:05:49"/>
        <d v="2015-11-29T20:43:35"/>
        <d v="2015-11-29T20:21:42"/>
        <d v="2015-11-29T19:55:44"/>
        <d v="2015-11-29T19:32:57"/>
        <d v="2015-11-29T19:10:45"/>
        <d v="2015-11-29T18:42:20"/>
        <d v="2015-11-29T18:41:15"/>
        <d v="2015-11-29T18:02:53"/>
        <d v="2015-11-29T17:39:56"/>
        <d v="2015-11-29T17:17:26"/>
        <d v="2015-11-29T16:52:32"/>
        <d v="2015-11-29T16:51:45"/>
        <d v="2015-11-29T12:43:46"/>
        <d v="2015-11-29T11:45:49"/>
        <d v="2015-11-29T11:45:38"/>
        <d v="2015-11-29T10:46:46"/>
        <d v="2015-11-29T10:24:15"/>
        <d v="2015-11-26T22:53:39"/>
        <d v="2015-11-26T22:23:30"/>
        <d v="2015-10-05T21:07:46"/>
        <d v="2015-10-05T20:29:35"/>
        <d v="2015-10-04T20:39:47"/>
        <d v="2015-10-04T20:39:33"/>
        <d v="2015-10-04T20:38:26"/>
        <d v="2015-10-04T19:49:56"/>
        <d v="2015-10-04T19:04:42"/>
        <d v="2015-10-04T10:28:21"/>
        <d v="2015-10-03T20:52:57"/>
        <d v="2015-10-03T19:22:21"/>
        <d v="2015-10-03T19:18:04"/>
        <d v="2015-10-03T18:33:30"/>
        <d v="2015-10-03T17:28:23"/>
        <d v="2015-10-02T21:56:37"/>
        <d v="2015-10-02T21:12:41"/>
        <d v="2015-10-02T20:28:33"/>
        <d v="2015-10-02T19:42:42"/>
        <d v="2015-10-01T21:09:35"/>
        <d v="2015-10-01T20:25:32"/>
        <d v="2015-10-01T19:41:49"/>
        <d v="2015-10-01T18:57:07"/>
        <d v="2015-10-01T18:08:50"/>
        <d v="2015-09-30T20:53:45"/>
        <d v="2015-09-30T19:59:11"/>
        <d v="2015-09-30T19:14:03"/>
        <d v="2015-09-30T19:07:56"/>
        <d v="2015-09-30T18:23:42"/>
        <d v="2015-09-29T20:54:44"/>
        <d v="2015-09-28T21:22:36"/>
        <d v="2015-09-28T20:39:35"/>
        <d v="2015-09-28T19:53:45"/>
        <d v="2015-09-27T20:46:34"/>
        <d v="2015-09-27T20:03:02"/>
        <d v="2015-09-27T19:14:27"/>
        <d v="2015-09-26T20:58:26"/>
        <d v="2015-09-25T20:32:41"/>
        <d v="2015-09-25T19:49:30"/>
        <d v="2015-09-24T21:40:10"/>
        <d v="2015-09-23T22:01:33"/>
        <d v="2015-09-23T21:43:38"/>
        <d v="2015-09-23T20:49:36"/>
        <d v="2015-09-23T20:05:56"/>
        <d v="2015-09-23T19:19:41"/>
        <d v="2015-09-22T20:32:20"/>
        <d v="2015-09-22T19:48:04"/>
        <d v="2015-09-22T18:40:34"/>
        <d v="2015-09-21T20:40:17"/>
        <d v="2015-09-21T19:55:58"/>
        <d v="2015-09-21T19:07:01"/>
        <d v="2015-09-20T21:01:13"/>
        <d v="2015-09-20T20:16:47"/>
        <d v="2015-09-20T19:24:04"/>
        <d v="2015-09-20T18:06:00"/>
        <d v="2015-09-20T12:56:55"/>
        <d v="2015-09-20T08:58:38"/>
        <d v="2015-09-20T08:09:08"/>
        <d v="2015-09-19T17:34:40"/>
        <d v="2015-09-19T16:45:47"/>
        <d v="2015-09-19T09:17:26"/>
        <d v="2015-09-18T20:58:24"/>
        <d v="2015-09-18T20:03:57"/>
        <d v="2015-09-18T19:05:41"/>
        <d v="2015-09-17T19:27:37"/>
        <d v="2015-09-17T18:08:16"/>
        <d v="2015-09-17T17:23:22"/>
        <d v="2015-09-17T11:42:54"/>
        <d v="2015-09-16T21:59:24"/>
        <d v="2015-09-15T19:54:43"/>
        <d v="2015-09-15T19:13:14"/>
        <d v="2015-09-14T21:08:06"/>
        <d v="2015-09-14T20:23:48"/>
        <d v="2015-09-14T19:27:48"/>
        <d v="2015-09-14T18:26:59"/>
        <d v="2015-09-14T17:41:13"/>
        <d v="2015-09-13T21:30:40"/>
        <d v="2015-09-13T20:43:35"/>
        <d v="2015-09-13T19:57:56"/>
        <d v="2015-09-13T19:14:26"/>
        <d v="2015-09-13T18:17:53"/>
        <d v="2015-09-13T17:34:07"/>
        <d v="2015-09-13T15:57:00"/>
        <d v="2015-09-13T15:13:32"/>
        <d v="2015-09-13T14:19:18"/>
        <d v="2015-09-13T13:36:05"/>
        <d v="2015-09-13T12:21:32"/>
        <d v="2015-09-13T11:38:25"/>
        <d v="2015-09-12T22:17:22"/>
        <d v="2015-09-12T21:23:54"/>
        <d v="2015-09-12T20:37:02"/>
        <d v="2015-08-16T14:25:01"/>
        <d v="2015-08-01T21:14:57"/>
        <d v="2015-08-01T20:44:24"/>
        <d v="2015-08-01T20:12:31"/>
        <d v="2015-08-01T16:55:18"/>
        <d v="2015-08-01T15:48:12"/>
        <d v="2015-08-01T15:16:47"/>
        <d v="2015-08-01T14:45:44"/>
        <d v="2015-08-01T14:16:47"/>
        <d v="2015-07-31T21:33:06"/>
        <d v="2015-07-31T21:17:58"/>
        <d v="2015-07-31T20:59:40"/>
        <d v="2015-07-31T20:31:16"/>
        <d v="2015-07-31T20:00:42"/>
        <d v="2015-07-31T19:14:18"/>
        <d v="2015-04-07T19:32:13"/>
        <d v="2015-03-22T20:38:57"/>
        <d v="2015-03-21T17:30:32"/>
        <d v="2015-03-21T17:28:07"/>
        <d v="2015-03-21T16:28:50"/>
        <d v="2015-03-20T20:28:46"/>
        <d v="2015-03-20T19:29:22"/>
        <d v="2015-03-20T19:28:54"/>
        <d v="2015-03-19T20:15:22"/>
        <d v="2015-03-02T20:57:41"/>
        <d v="2015-03-02T19:59:54"/>
        <d v="2015-02-25T21:03:26"/>
        <d v="2015-02-24T21:10:36"/>
        <d v="2015-02-24T21:07:41"/>
        <d v="2015-02-24T20:04:35"/>
        <d v="2015-02-24T19:21:38"/>
        <d v="2015-02-24T19:21:06"/>
        <d v="2015-02-23T22:39:20"/>
        <d v="2015-02-23T21:37:58"/>
        <d v="2015-02-23T21:37:24"/>
        <d v="2015-02-22T22:37:41"/>
        <d v="2015-02-22T21:42:36"/>
        <d v="2015-02-22T20:42:53"/>
        <d v="2015-02-22T19:45:13"/>
        <d v="2015-02-20T22:15:00"/>
        <d v="2015-02-20T21:20:02"/>
        <d v="2015-02-19T23:11:46"/>
        <d v="2015-02-18T22:23:26"/>
        <d v="2015-02-18T21:35:40"/>
        <d v="2015-02-18T20:49:32"/>
        <d v="2015-02-17T23:01:33"/>
        <d v="2015-02-17T22:05:35"/>
        <d v="2015-02-17T21:18:08"/>
        <d v="2015-02-17T20:51:45"/>
        <d v="2015-02-16T23:07:26"/>
        <d v="2015-02-16T22:20:12"/>
        <d v="2015-02-16T21:30:45"/>
        <d v="2015-02-16T20:39:00"/>
        <d v="2015-02-15T20:03:57"/>
        <d v="2015-02-15T19:16:02"/>
        <d v="2015-02-15T18:01:37"/>
        <d v="2015-02-15T17:24:55"/>
        <d v="2015-02-15T13:31:36"/>
        <d v="2015-02-15T12:31:17"/>
        <d v="2015-02-15T12:30:17"/>
        <d v="2015-02-14T15:26:25"/>
        <d v="2015-02-14T14:26:58"/>
        <d v="2015-02-14T08:14:45"/>
        <d v="2015-02-14T07:27:45"/>
        <d v="2015-02-14T06:40:33"/>
        <d v="2015-02-07T22:57:03"/>
        <d v="2015-02-07T22:09:53"/>
        <d v="2015-02-07T20:53:51"/>
        <d v="2015-02-07T20:05:52"/>
        <d v="2015-02-06T22:49:29"/>
        <d v="2015-02-06T22:04:20"/>
        <d v="2015-02-05T22:05:06"/>
        <d v="2015-02-05T21:19:13"/>
        <d v="2015-02-05T20:50:24"/>
        <d v="2015-02-04T22:20:05"/>
        <d v="2015-02-04T21:29:50"/>
        <d v="2015-02-04T20:42:42"/>
        <d v="2015-02-04T19:55:35"/>
        <d v="2015-02-04T19:38:50"/>
        <d v="2015-02-03T22:57:45"/>
        <d v="2015-02-03T22:10:36"/>
        <d v="2015-02-03T21:23:28"/>
        <d v="2015-02-02T22:20:11"/>
        <d v="2015-02-02T21:30:31"/>
        <d v="2015-02-02T20:39:39"/>
        <d v="2015-02-02T20:38:20"/>
        <d v="2015-02-02T20:37:50"/>
        <d v="2015-02-01T22:23:39"/>
        <d v="2015-02-01T21:33:44"/>
        <d v="2015-02-01T20:44:40"/>
        <d v="2015-02-01T19:57:25"/>
        <d v="2015-02-01T19:08:15"/>
        <d v="2015-02-01T17:58:17"/>
        <d v="2015-02-01T17:09:03"/>
        <d v="2015-02-01T16:21:42"/>
        <d v="2015-02-01T11:46:47"/>
        <d v="2015-02-01T11:15:21"/>
        <d v="2015-02-01T01:20:25"/>
        <d v="2015-02-01T00:55:50"/>
        <d v="2015-02-01T00:08:33"/>
        <d v="2015-01-31T23:21:13"/>
        <d v="2015-01-30T23:20:36"/>
        <d v="2015-01-30T22:18:32"/>
        <d v="2015-01-30T21:31:34"/>
        <d v="2015-01-30T20:30:06"/>
        <d v="2015-01-30T20:04:02"/>
        <d v="2015-01-29T22:23:53"/>
        <d v="2015-01-29T22:17:33"/>
        <d v="2015-01-29T21:27:43"/>
        <d v="2015-01-29T20:33:56"/>
        <d v="2015-01-29T19:45:52"/>
        <d v="2015-01-29T19:30:46"/>
        <d v="2015-01-28T23:23:51"/>
        <d v="2015-01-28T22:31:00"/>
        <d v="2015-01-28T21:42:52"/>
        <d v="2015-01-28T21:14:20"/>
        <d v="2015-01-26T23:06:13"/>
        <d v="2015-01-26T20:43:09"/>
        <d v="2015-01-26T20:42:41"/>
        <d v="2015-01-26T17:57:03"/>
        <d v="2015-01-26T17:32:59"/>
        <d v="2015-01-26T17:02:50"/>
        <d v="2015-01-26T16:38:23"/>
        <d v="2015-01-26T16:37:58"/>
        <d v="2015-01-26T16:13:47"/>
        <d v="2015-01-26T15:14:36"/>
        <d v="2015-01-26T15:13:34"/>
        <d v="2015-01-26T14:49:35"/>
        <d v="2015-01-26T14:25:27"/>
        <d v="2015-01-26T13:58:14"/>
        <d v="2015-01-26T13:56:23"/>
        <d v="2015-01-26T13:31:03"/>
        <d v="2015-01-26T13:06:13"/>
        <d v="2015-01-26T12:42:29"/>
        <d v="2015-01-26T11:31:51"/>
        <d v="2015-01-26T11:30:23"/>
        <d v="2015-01-25T17:25:27"/>
        <d v="2015-01-25T17:03:46"/>
        <d v="2015-01-25T16:55:01"/>
        <d v="2015-01-25T16:28:48"/>
        <d v="2015-01-18T22:39:40"/>
        <d v="2015-01-18T22:37:55"/>
        <d v="2015-01-18T21:38:44"/>
        <d v="2015-01-18T20:34:25"/>
        <d v="2015-01-18T19:48:36"/>
        <d v="2015-01-18T19:41:11"/>
        <d v="2015-01-17T18:32:18"/>
        <d v="2015-01-17T17:48:41"/>
        <d v="2015-01-17T17:04:44"/>
        <d v="2015-01-17T16:20:45"/>
        <d v="2015-01-16T21:34:30"/>
        <d v="2015-01-16T20:49:58"/>
        <d v="2015-01-16T20:38:50"/>
        <d v="2015-01-16T19:29:25"/>
        <d v="2015-01-15T22:37:55"/>
        <d v="2015-01-15T21:53:56"/>
        <d v="2015-01-15T21:46:35"/>
        <d v="2015-01-15T21:31:04"/>
        <d v="2015-01-14T22:19:48"/>
        <d v="2015-01-14T21:33:51"/>
        <d v="2015-01-13T22:41:09"/>
        <d v="2015-01-13T21:52:25"/>
        <d v="2015-01-13T20:37:30"/>
        <d v="2015-01-12T21:29:15"/>
        <d v="2015-01-12T20:45:13"/>
        <d v="2015-01-11T22:07:41"/>
        <d v="2015-01-11T21:23:47"/>
        <d v="2015-01-11T20:37:03"/>
        <d v="2015-01-11T19:48:39"/>
        <d v="2015-01-11T17:17:01"/>
        <d v="2015-01-11T17:16:35"/>
        <d v="2015-01-10T20:55:25"/>
        <d v="2015-01-10T20:11:24"/>
        <d v="2015-01-10T19:13:27"/>
        <d v="2015-01-10T18:29:29"/>
        <d v="2015-01-10T17:45:47"/>
        <d v="2015-01-10T17:45:16"/>
        <d v="2015-01-10T14:17:34"/>
        <d v="2015-01-09T22:33:55"/>
        <d v="2015-01-08T23:54:13"/>
        <d v="2015-01-08T22:27:43"/>
        <d v="2015-01-08T21:40:27"/>
        <d v="2015-01-08T20:56:27"/>
        <d v="2015-01-08T20:12:27"/>
        <d v="2015-01-08T19:44:33"/>
        <d v="2015-01-07T23:12:54"/>
        <d v="2015-01-07T22:28:54"/>
        <d v="2015-01-07T21:35:10"/>
        <d v="2015-01-06T23:59:05"/>
        <d v="2015-01-06T23:01:34"/>
        <d v="2015-01-06T22:17:36"/>
        <d v="2015-01-06T21:33:37"/>
        <d v="2015-01-06T20:41:48"/>
        <d v="2015-01-06T19:57:48"/>
        <d v="2015-01-05T21:55:45"/>
        <d v="2015-01-05T21:25:15"/>
        <d v="2015-01-05T21:24:26"/>
        <d v="2015-01-05T21:24:09"/>
        <d v="2015-01-05T20:40:26"/>
        <d v="2015-01-05T19:52:51"/>
        <d v="2015-01-05T19:05:08"/>
        <d v="2015-01-04T23:17:10"/>
        <d v="2015-01-04T22:32:15"/>
        <d v="2015-01-04T22:07:54"/>
        <d v="2015-01-04T21:43:04"/>
        <d v="2015-01-04T20:54:28"/>
        <d v="2015-01-04T20:10:05"/>
        <d v="2015-01-04T19:24:04"/>
        <d v="2015-01-04T18:17:29"/>
        <d v="2015-01-04T17:33:33"/>
        <d v="2015-01-04T16:35:38"/>
        <d v="2015-01-04T15:51:37"/>
        <d v="2015-01-04T14:39:54"/>
        <d v="2015-01-03T22:15:45"/>
        <d v="2015-01-03T22:14:37"/>
        <d v="2015-01-03T18:46:54"/>
        <d v="2015-01-03T17:52:46"/>
        <d v="2015-01-03T17:03:25"/>
        <d v="2015-01-03T16:13:37"/>
        <d v="2015-01-02T21:54:54"/>
        <d v="2015-01-02T20:52:30"/>
        <d v="2015-01-02T20:16:21"/>
        <d v="2015-01-02T20:13:23"/>
        <d v="2015-01-02T20:02:32"/>
        <d v="2015-01-02T19:18:44"/>
        <d v="2015-01-02T18:35:12"/>
        <d v="2015-01-01T22:34:42"/>
        <d v="2015-01-01T21:46:33"/>
        <d v="2015-01-01T21:01:20"/>
        <d v="2015-01-01T18:08:04"/>
        <d v="2015-01-01T17:23:46"/>
        <d v="2014-12-30T23:34:55"/>
        <d v="2014-12-30T22:50:53"/>
        <d v="2014-12-30T22:06:56"/>
        <d v="2014-12-30T21:21:48"/>
        <d v="2014-12-29T22:29:41"/>
        <d v="2014-12-29T21:36:16"/>
        <d v="2014-12-28T22:40:25"/>
        <d v="2014-12-28T21:54:17"/>
        <d v="2014-12-28T21:10:20"/>
        <d v="2014-12-27T22:13:35"/>
        <d v="2014-12-27T21:21:39"/>
        <d v="2014-12-27T20:37:41"/>
        <d v="2014-12-27T19:53:46"/>
        <d v="2014-12-27T18:42:11"/>
        <d v="2014-12-27T17:53:05"/>
        <d v="2014-12-27T17:09:22"/>
        <d v="2014-12-27T16:13:21"/>
        <d v="2014-12-27T15:28:26"/>
        <d v="2014-12-26T23:26:33"/>
        <d v="2014-12-26T22:40:47"/>
        <d v="2014-12-21T18:48:07"/>
        <d v="2014-12-21T18:01:32"/>
        <d v="2014-12-21T17:44:51"/>
        <d v="2014-12-21T17:44:27"/>
        <d v="2014-12-20T21:55:23"/>
        <d v="2014-12-20T13:07:09"/>
        <d v="2014-12-20T12:18:50"/>
        <d v="2014-12-20T12:15:33"/>
        <d v="2014-12-17T22:34:24"/>
        <d v="2014-12-16T22:56:21"/>
        <d v="2014-12-16T21:35:37"/>
        <d v="2014-12-16T20:47:57"/>
        <d v="2014-12-12T21:12:30"/>
        <d v="2014-12-12T20:26:16"/>
        <d v="2014-12-12T19:19:54"/>
        <d v="2014-12-12T18:34:56"/>
        <d v="2014-12-12T18:34:34"/>
        <d v="2014-12-10T23:03:38"/>
        <d v="2014-12-10T22:09:26"/>
        <d v="2014-12-10T21:15:44"/>
        <d v="2014-12-10T20:28:33"/>
        <d v="2014-12-09T22:15:08"/>
        <d v="2014-12-09T21:31:16"/>
        <d v="2014-12-09T20:47:23"/>
        <d v="2014-12-05T23:27:19"/>
        <d v="2014-12-05T22:35:01"/>
        <d v="2014-12-05T21:51:16"/>
        <d v="2014-12-05T21:07:36"/>
        <d v="2014-12-05T20:20:45"/>
        <d v="2014-12-04T19:45:06"/>
        <d v="2014-12-04T19:29:39"/>
        <d v="2014-12-03T21:43:13"/>
        <d v="2014-12-03T20:44:40"/>
        <d v="2014-12-03T19:59:39"/>
        <d v="2014-12-02T22:31:57"/>
        <d v="2014-12-02T21:48:03"/>
        <d v="2014-12-02T21:04:09"/>
        <d v="2014-12-02T20:17:30"/>
        <d v="2014-11-30T23:11:32"/>
        <d v="2014-11-30T11:42:01"/>
        <d v="2014-11-29T20:04:18"/>
        <d v="2014-11-28T21:54:40"/>
        <d v="2014-11-28T21:51:25"/>
        <d v="2014-11-28T21:04:23"/>
        <d v="2014-11-28T00:44:13"/>
        <d v="2014-11-28T00:00:12"/>
        <d v="2014-11-27T23:16:20"/>
        <d v="2014-11-27T22:32:43"/>
        <d v="2014-11-27T21:48:47"/>
        <d v="2014-11-27T21:04:58"/>
        <d v="2014-11-27T20:21:47"/>
        <d v="2014-11-27T19:37:00"/>
        <d v="2014-11-26T22:03:55"/>
        <d v="2014-11-26T20:25:35"/>
        <d v="2014-11-26T19:41:27"/>
        <d v="2014-11-25T21:39:57"/>
        <d v="2014-11-24T22:36:58"/>
        <d v="2014-11-24T21:44:46"/>
        <d v="2014-11-24T20:43:11"/>
        <d v="2014-11-23T21:22:07"/>
        <d v="2014-11-23T20:23:40"/>
        <d v="2014-11-23T19:39:55"/>
        <d v="2014-11-23T18:36:34"/>
        <d v="2014-11-23T17:51:36"/>
        <d v="2014-11-23T16:49:44"/>
        <d v="2014-11-23T10:20:56"/>
        <d v="2014-11-22T18:23:05"/>
        <d v="2014-11-22T09:40:30"/>
        <d v="2014-11-22T09:36:44"/>
        <d v="2014-11-21T22:08:51"/>
        <d v="2014-11-21T21:25:22"/>
        <d v="2014-11-21T20:21:32"/>
        <d v="2014-11-21T19:33:51"/>
        <d v="2014-11-21T18:46:32"/>
        <d v="2014-11-20T21:50:41"/>
        <d v="2014-11-20T20:56:16"/>
        <d v="2014-11-20T19:34:05"/>
        <d v="2014-11-20T19:33:31"/>
        <d v="2014-11-19T22:47:34"/>
        <d v="2014-11-19T21:59:35"/>
        <d v="2014-11-19T21:59:03"/>
        <d v="2014-11-19T21:37:20"/>
        <d v="2014-11-19T20:54:21"/>
        <d v="2014-11-18T22:13:31"/>
        <d v="2014-11-18T21:30:27"/>
        <d v="2014-11-18T21:29:40"/>
        <d v="2014-11-17T22:56:32"/>
        <d v="2014-11-17T22:10:07"/>
        <d v="2014-11-16T21:32:17"/>
        <d v="2014-11-14T23:27:13"/>
        <d v="2014-11-14T23:26:25"/>
        <d v="2014-11-13T21:19:39"/>
        <d v="2014-11-13T20:35:46"/>
        <d v="2014-11-13T20:33:43"/>
        <d v="2014-11-12T23:09:18"/>
        <d v="2014-11-12T22:12:47"/>
        <d v="2014-11-11T22:42:49"/>
        <d v="2014-11-11T21:56:55"/>
        <d v="2014-11-11T21:12:52"/>
        <d v="2014-11-11T20:14:47"/>
        <d v="2014-11-10T22:30:00"/>
        <d v="2014-11-10T21:47:05"/>
        <d v="2014-11-09T19:09:14"/>
        <d v="2014-11-09T17:35:13"/>
        <d v="2014-11-03T15:50:45"/>
        <d v="2014-11-03T15:07:16"/>
        <d v="2014-11-02T22:44:37"/>
        <d v="2014-11-02T22:00:55"/>
        <d v="2014-11-02T21:15:45"/>
        <d v="2014-11-02T20:31:57"/>
        <d v="2014-11-02T19:40:57"/>
        <d v="2014-11-02T18:57:01"/>
        <d v="2014-11-02T18:56:42"/>
        <d v="2014-11-02T13:34:50"/>
        <d v="2014-11-02T11:42:32"/>
        <d v="2014-11-02T10:57:10"/>
        <d v="2014-10-28T22:23:11"/>
        <d v="2014-10-28T22:05:19"/>
        <d v="2014-10-28T22:04:37"/>
        <d v="2014-10-24T21:59:18"/>
        <d v="2014-10-24T20:53:44"/>
        <d v="2014-10-21T19:52:00"/>
        <d v="2014-10-21T19:00:54"/>
        <d v="2014-10-13T21:43:26"/>
        <d v="2014-10-13T20:53:03"/>
        <d v="2014-10-11T21:45:18"/>
        <d v="2014-10-11T16:36:56"/>
        <d v="2014-10-11T15:52:56"/>
        <d v="2014-10-11T14:15:46"/>
        <d v="2014-10-11T12:54:37"/>
        <d v="2014-10-11T12:25:46"/>
        <d v="2014-10-09T20:49:57"/>
        <d v="2014-10-09T19:54:26"/>
        <d v="2014-10-09T19:00:11"/>
        <d v="2014-10-08T17:51:40"/>
        <d v="2014-10-08T17:01:20"/>
        <d v="2014-10-08T16:14:23"/>
        <d v="2014-10-08T15:13:36"/>
        <d v="2014-10-08T12:54:20"/>
        <d v="2014-10-08T11:07:28"/>
        <d v="2014-10-04T21:53:42"/>
        <d v="2014-10-04T21:10:05"/>
        <d v="2014-10-04T20:27:14"/>
        <d v="2014-10-03T22:29:19"/>
        <d v="2014-10-02T23:13:11"/>
        <d v="2014-10-02T22:44:56"/>
        <d v="2014-10-02T20:24:22"/>
        <d v="2014-10-02T18:02:26"/>
        <d v="2014-10-02T17:40:58"/>
        <d v="2014-10-01T23:48:29"/>
        <d v="2014-10-01T23:15:36"/>
        <d v="2014-09-30T21:36:08"/>
        <d v="2014-09-30T20:27:41"/>
        <d v="2014-09-29T20:47:27"/>
        <d v="2014-09-28T20:23:03"/>
        <d v="2014-09-28T19:39:21"/>
        <d v="2014-09-28T18:55:48"/>
        <d v="2014-09-28T18:12:15"/>
        <d v="2014-09-28T17:31:31"/>
        <d v="2014-09-27T21:49:11"/>
        <d v="2014-09-27T21:45:38"/>
        <d v="2014-09-27T21:45:28"/>
        <d v="2014-09-27T20:28:04"/>
        <d v="2014-09-27T19:44:28"/>
        <d v="2014-09-27T19:33:17"/>
        <d v="2014-09-27T19:32:47"/>
        <d v="2014-09-26T22:42:41"/>
        <d v="2014-09-25T20:53:24"/>
        <d v="2014-09-24T20:57:56"/>
        <d v="2014-09-24T20:14:30"/>
        <d v="2014-09-24T19:23:46"/>
        <d v="2014-09-24T19:01:15"/>
        <d v="2014-09-23T21:22:37"/>
        <d v="2014-09-23T20:08:56"/>
        <d v="2014-09-23T19:31:19"/>
        <d v="2014-09-22T20:39:19"/>
        <d v="2014-09-22T19:57:50"/>
        <d v="2014-09-22T19:15:42"/>
        <d v="2014-09-22T18:10:44"/>
        <d v="2014-09-21T21:44:21"/>
        <d v="2014-09-21T21:43:53"/>
        <d v="2014-09-21T21:00:17"/>
        <d v="2014-09-21T16:12:06"/>
        <d v="2014-09-21T15:27:45"/>
        <d v="2014-09-21T14:34:34"/>
        <d v="2014-09-21T13:50:32"/>
        <d v="2014-09-21T13:03:00"/>
        <d v="2014-09-21T12:38:50"/>
        <d v="2014-09-21T12:35:52"/>
        <d v="2014-09-20T23:32:35"/>
        <d v="2014-09-20T13:57:10"/>
        <d v="2014-09-20T13:13:39"/>
        <d v="2014-09-20T12:16:07"/>
        <d v="2014-09-20T11:44:23"/>
        <d v="2014-09-19T21:09:27"/>
        <d v="2014-09-19T20:23:43"/>
        <d v="2014-09-19T19:40:12"/>
        <d v="2014-09-19T18:57:02"/>
        <d v="2014-09-19T18:30:17"/>
        <d v="2014-09-19T04:22:54"/>
        <d v="2014-09-19T04:08:29"/>
        <d v="2014-09-19T04:07:22"/>
        <d v="2014-09-19T04:04:49"/>
        <d v="2014-09-19T04:04:24"/>
        <d v="2014-09-19T04:04:03"/>
        <d v="2014-09-19T04:01:21"/>
        <d v="2014-09-18T21:18:47"/>
        <d v="2014-09-18T20:35:39"/>
        <d v="2014-09-17T19:55:19"/>
        <d v="2014-09-17T18:54:16"/>
        <d v="2014-09-17T18:27:30"/>
        <d v="2014-09-16T22:11:09"/>
        <d v="2014-09-16T22:10:48"/>
        <d v="2014-09-16T21:03:15"/>
        <d v="2014-09-15T21:17:53"/>
        <d v="2014-09-15T20:20:09"/>
        <d v="2014-09-15T19:36:43"/>
        <d v="2014-09-15T19:16:45"/>
        <d v="2014-09-14T20:43:01"/>
        <d v="2014-09-14T19:42:44"/>
        <d v="2014-09-14T19:08:26"/>
        <d v="2014-09-13T07:08:09"/>
        <d v="2014-09-12T21:41:53"/>
        <d v="2014-09-12T21:08:24"/>
        <d v="2014-09-12T20:26:10"/>
        <d v="2014-09-12T19:42:41"/>
        <d v="2014-09-12T19:14:26"/>
        <d v="2014-09-12T04:48:01"/>
        <d v="2014-09-11T22:50:49"/>
        <d v="2014-09-11T22:38:46"/>
        <d v="2014-09-11T22:38:39"/>
        <d v="2014-09-11T22:37:14"/>
        <d v="2014-09-11T22:36:36"/>
        <d v="2014-09-11T21:14:51"/>
        <d v="2014-09-11T21:11:06"/>
        <d v="2014-09-11T04:29:15"/>
        <d v="2014-09-10T22:17:44"/>
        <d v="2014-09-09T23:00:45"/>
        <d v="2014-09-09T20:42:12"/>
        <d v="2014-09-09T20:35:58"/>
        <d v="2014-09-05T04:02:17"/>
        <d v="2014-09-04T22:21:36"/>
        <d v="2014-09-04T22:21:03"/>
        <d v="2014-09-04T22:13:55"/>
        <d v="2014-09-03T21:29:33"/>
        <d v="2014-09-03T20:24:46"/>
        <d v="2014-09-03T19:36:30"/>
        <d v="2014-09-03T19:07:23"/>
        <d v="2014-09-02T21:13:37"/>
        <d v="2014-09-02T18:57:06"/>
        <d v="2014-09-02T18:56:52"/>
        <d v="2014-09-02T18:09:27"/>
        <d v="2014-09-02T17:26:27"/>
        <d v="2014-09-02T17:06:00"/>
        <d v="2014-09-02T03:38:48"/>
        <d v="2014-09-02T03:35:04"/>
        <d v="2014-09-01T21:47:08"/>
        <d v="2014-09-01T20:59:50"/>
        <d v="2014-09-01T19:50:37"/>
        <d v="2014-08-31T20:01:22"/>
        <d v="2014-08-31T18:50:50"/>
        <d v="2014-08-31T18:06:55"/>
        <d v="2014-08-31T17:04:13"/>
        <d v="2014-08-31T15:33:36"/>
        <d v="2014-08-31T14:40:22"/>
        <d v="2014-08-31T13:17:10"/>
        <d v="2014-08-31T13:14:40"/>
        <d v="2014-08-31T11:36:56"/>
        <d v="2014-08-31T10:07:29"/>
        <d v="2014-08-31T09:44:15"/>
        <d v="2014-08-31T09:35:34"/>
        <d v="2014-08-29T20:38:50"/>
        <d v="2014-08-29T19:54:46"/>
        <d v="2014-08-29T18:59:32"/>
        <d v="2014-08-29T17:57:41"/>
        <d v="2014-08-29T17:06:33"/>
        <d v="2014-08-29T16:35:01"/>
        <d v="2014-08-29T06:32:08"/>
        <d v="2014-08-29T05:55:42"/>
        <d v="2014-08-28T22:24:16"/>
        <d v="2014-08-26T22:26:10"/>
        <d v="2014-08-26T22:04:46"/>
        <d v="2014-08-25T22:15:34"/>
        <d v="2014-08-25T22:14:03"/>
        <d v="2014-08-25T22:11:26"/>
        <d v="2014-08-25T16:20:11"/>
        <d v="2014-08-25T15:35:06"/>
        <d v="2014-08-25T15:17:19"/>
        <d v="2014-08-25T13:12:55"/>
        <d v="2014-08-25T12:05:30"/>
        <d v="2014-08-25T11:19:37"/>
        <d v="2014-08-24T23:18:39"/>
        <d v="2014-08-24T23:13:29"/>
        <d v="2014-08-23T17:28:48"/>
        <d v="2014-08-23T16:42:30"/>
        <d v="2014-08-23T15:44:13"/>
        <d v="2014-08-23T14:58:47"/>
        <d v="2014-08-23T14:04:21"/>
        <d v="2014-08-23T13:38:57"/>
        <d v="2014-08-23T13:25:05"/>
        <d v="2014-08-23T06:56:42"/>
        <d v="2014-08-23T06:50:04"/>
        <d v="2014-08-23T06:46:53"/>
        <d v="2014-08-23T06:46:13"/>
        <d v="2014-08-20T21:29:23"/>
        <d v="2014-08-20T20:14:42"/>
        <d v="2014-08-20T19:21:16"/>
        <d v="2014-08-20T18:39:36"/>
        <d v="2014-08-20T06:38:52"/>
        <d v="2014-08-20T05:35:11"/>
        <d v="2014-08-19T20:58:32"/>
        <d v="2014-08-19T05:49:31"/>
        <d v="2014-08-18T22:17:13"/>
        <d v="2014-08-18T22:03:54"/>
        <d v="2014-08-18T21:23:40"/>
        <d v="2014-08-18T05:57:54"/>
        <d v="2014-08-18T05:54:46"/>
        <d v="2014-08-17T19:27:15"/>
        <d v="2014-08-17T18:37:20"/>
        <d v="2014-08-17T18:02:15"/>
        <d v="2014-08-15T22:19:55"/>
        <d v="2014-08-15T20:36:38"/>
        <d v="2014-08-15T16:10:41"/>
        <d v="2014-08-15T10:41:50"/>
        <d v="2014-08-15T09:32:52"/>
        <d v="2014-08-15T09:32:23"/>
        <d v="2014-08-15T09:29:52"/>
        <m/>
      </sharedItems>
      <fieldGroup par="17" base="1">
        <rangePr groupBy="months" startDate="2014-08-15T09:29:52" endDate="2022-02-02T22:01:2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2/2022"/>
        </groupItems>
      </fieldGroup>
    </cacheField>
    <cacheField name="Date " numFmtId="0">
      <sharedItems containsNonDate="0" containsDate="1" containsString="0" containsBlank="1" minDate="2014-08-15T00:00:00" maxDate="2022-02-03T00:00:00" count="1536">
        <d v="2022-02-02T00:00:00"/>
        <d v="2022-02-01T00:00:00"/>
        <d v="2022-01-31T00:00:00"/>
        <d v="2022-01-30T00:00:00"/>
        <d v="2022-01-29T00:00:00"/>
        <d v="2022-01-28T00:00:00"/>
        <d v="2022-01-27T00:00:00"/>
        <d v="2022-01-26T00:00:00"/>
        <d v="2022-01-25T00:00:00"/>
        <d v="2022-01-24T00:00:00"/>
        <d v="2022-01-23T00:00:00"/>
        <d v="2022-01-22T00:00:00"/>
        <d v="2022-01-19T00:00:00"/>
        <d v="2022-01-17T00:00:00"/>
        <d v="2022-01-16T00:00:00"/>
        <d v="2022-01-15T00:00:00"/>
        <d v="2022-01-14T00:00:00"/>
        <d v="2022-01-11T00:00:00"/>
        <d v="2022-01-10T00:00:00"/>
        <d v="2022-01-09T00:00:00"/>
        <d v="2022-01-08T00:00:00"/>
        <d v="2022-01-07T00:00:00"/>
        <d v="2022-01-06T00:00:00"/>
        <d v="2022-01-05T00:00:00"/>
        <d v="2022-01-04T00:00:00"/>
        <d v="2022-01-03T00:00:00"/>
        <d v="2022-01-02T00:00:00"/>
        <d v="2022-01-01T00:00:00"/>
        <d v="2021-12-31T00:00:00"/>
        <d v="2021-12-30T00:00:00"/>
        <d v="2021-12-29T00:00:00"/>
        <d v="2021-12-28T00:00:00"/>
        <d v="2021-12-27T00:00:00"/>
        <d v="2021-12-26T00:00:00"/>
        <d v="2021-12-25T00:00:00"/>
        <d v="2021-12-24T00:00:00"/>
        <d v="2021-12-23T00:00:00"/>
        <d v="2021-12-22T00:00:00"/>
        <d v="2021-12-21T00:00:00"/>
        <d v="2021-12-20T00:00:00"/>
        <d v="2021-12-19T00:00:00"/>
        <d v="2021-12-18T00:00:00"/>
        <d v="2021-12-01T00:00:00"/>
        <d v="2021-11-27T00:00:00"/>
        <d v="2021-11-19T00:00:00"/>
        <d v="2021-11-08T00:00:00"/>
        <d v="2021-11-05T00:00:00"/>
        <d v="2021-10-28T00:00:00"/>
        <d v="2021-10-25T00:00:00"/>
        <d v="2021-10-24T00:00:00"/>
        <d v="2021-10-22T00:00:00"/>
        <d v="2021-10-21T00:00:00"/>
        <d v="2021-10-20T00:00:00"/>
        <d v="2021-10-19T00:00:00"/>
        <d v="2021-10-18T00:00:00"/>
        <d v="2021-10-17T00:00:00"/>
        <d v="2021-10-16T00:00:00"/>
        <d v="2021-10-15T00:00:00"/>
        <d v="2021-10-05T00:00:00"/>
        <d v="2021-10-04T00:00:00"/>
        <d v="2021-10-03T00:00:00"/>
        <d v="2021-10-02T00:00:00"/>
        <d v="2021-10-01T00:00:00"/>
        <d v="2021-09-30T00:00:00"/>
        <d v="2021-09-29T00:00:00"/>
        <d v="2021-09-28T00:00:00"/>
        <d v="2021-09-27T00:00:00"/>
        <d v="2021-09-26T00:00:00"/>
        <d v="2021-09-25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06T00:00:00"/>
        <d v="2021-08-30T00:00:00"/>
        <d v="2021-08-29T00:00:00"/>
        <d v="2021-08-28T00:00:00"/>
        <d v="2021-08-27T00:00:00"/>
        <d v="2021-08-26T00:00:00"/>
        <d v="2021-08-24T00:00:00"/>
        <d v="2021-08-23T00:00:00"/>
        <d v="2021-08-22T00:00:00"/>
        <d v="2021-08-21T00:00:00"/>
        <d v="2021-08-20T00:00:00"/>
        <d v="2021-08-19T00:00:00"/>
        <d v="2021-08-18T00:00:00"/>
        <d v="2021-08-17T00:00:00"/>
        <d v="2021-08-16T00:00:00"/>
        <d v="2021-08-15T00:00:00"/>
        <d v="2021-08-14T00:00:00"/>
        <d v="2021-08-13T00:00:00"/>
        <d v="2021-08-12T00:00:00"/>
        <d v="2021-08-11T00:00:00"/>
        <d v="2021-08-10T00:00:00"/>
        <d v="2021-08-09T00:00:00"/>
        <d v="2021-08-08T00:00:00"/>
        <d v="2021-08-07T00:00:00"/>
        <d v="2021-08-06T00:00:00"/>
        <d v="2021-08-04T00:00:00"/>
        <d v="2021-08-03T00:00:00"/>
        <d v="2021-08-02T00:00:00"/>
        <d v="2021-08-01T00:00:00"/>
        <d v="2021-07-31T00:00:00"/>
        <d v="2021-07-30T00:00:00"/>
        <d v="2021-07-29T00:00:00"/>
        <d v="2021-07-27T00:00:00"/>
        <d v="2021-07-26T00:00:00"/>
        <d v="2021-07-25T00:00:00"/>
        <d v="2021-07-24T00:00:00"/>
        <d v="2021-07-23T00:00:00"/>
        <d v="2021-07-22T00:00:00"/>
        <d v="2021-07-20T00:00:00"/>
        <d v="2021-07-19T00:00:00"/>
        <d v="2021-07-18T00:00:00"/>
        <d v="2021-07-17T00:00:00"/>
        <d v="2021-07-16T00:00:00"/>
        <d v="2021-07-15T00:00:00"/>
        <d v="2021-07-14T00:00:00"/>
        <d v="2021-07-13T00:00:00"/>
        <d v="2021-07-12T00:00:00"/>
        <d v="2021-07-11T00:00:00"/>
        <d v="2021-07-10T00:00:00"/>
        <d v="2021-07-09T00:00:00"/>
        <d v="2021-07-08T00:00:00"/>
        <d v="2021-07-04T00:00:00"/>
        <d v="2021-06-19T00:00:00"/>
        <d v="2021-06-17T00:00:00"/>
        <d v="2021-06-15T00:00:00"/>
        <d v="2021-06-14T00:00:00"/>
        <d v="2021-06-13T00:00:00"/>
        <d v="2021-06-12T00:00:00"/>
        <d v="2021-06-11T00:00:00"/>
        <d v="2021-06-10T00:00:00"/>
        <d v="2021-06-09T00:00:00"/>
        <d v="2021-06-08T00:00:00"/>
        <d v="2021-06-07T00:00:00"/>
        <d v="2021-06-06T00:00:00"/>
        <d v="2021-06-05T00:00:00"/>
        <d v="2021-06-04T00:00:00"/>
        <d v="2021-06-03T00:00:00"/>
        <d v="2021-06-02T00:00:00"/>
        <d v="2021-06-01T00:00:00"/>
        <d v="2021-05-31T00:00:00"/>
        <d v="2021-05-21T00:00:00"/>
        <d v="2021-05-20T00:00:00"/>
        <d v="2021-05-19T00:00:00"/>
        <d v="2021-05-18T00:00:00"/>
        <d v="2021-05-16T00:00:00"/>
        <d v="2021-05-13T00:00:00"/>
        <d v="2021-05-12T00:00:00"/>
        <d v="2021-05-11T00:00:00"/>
        <d v="2021-05-10T00:00:00"/>
        <d v="2021-05-09T00:00:00"/>
        <d v="2021-05-08T00:00:00"/>
        <d v="2021-05-07T00:00:00"/>
        <d v="2021-05-06T00:00:00"/>
        <d v="2021-05-05T00:00:00"/>
        <d v="2021-05-04T00:00:00"/>
        <d v="2021-05-03T00:00:00"/>
        <d v="2021-05-01T00:00:00"/>
        <d v="2021-04-30T00:00:00"/>
        <d v="2021-04-29T00:00:00"/>
        <d v="2021-04-27T00:00:00"/>
        <d v="2021-04-26T00:00:00"/>
        <d v="2021-04-25T00:00:00"/>
        <d v="2021-04-24T00:00:00"/>
        <d v="2021-04-23T00:00:00"/>
        <d v="2021-04-22T00:00:00"/>
        <d v="2021-04-21T00:00:00"/>
        <d v="2021-04-20T00:00:00"/>
        <d v="2021-04-19T00:00:00"/>
        <d v="2021-04-18T00:00:00"/>
        <d v="2021-04-17T00:00:00"/>
        <d v="2021-04-16T00:00:00"/>
        <d v="2021-04-15T00:00:00"/>
        <d v="2021-04-14T00:00:00"/>
        <d v="2021-04-13T00:00:00"/>
        <d v="2021-04-12T00:00:00"/>
        <d v="2021-04-11T00:00:00"/>
        <d v="2021-04-10T00:00:00"/>
        <d v="2021-04-09T00:00:00"/>
        <d v="2021-04-08T00:00:00"/>
        <d v="2021-04-07T00:00:00"/>
        <d v="2021-04-06T00:00:00"/>
        <d v="2021-04-05T00:00:00"/>
        <d v="2021-04-04T00:00:00"/>
        <d v="2021-04-03T00:00:00"/>
        <d v="2021-04-02T00:00:00"/>
        <d v="2021-04-01T00:00:00"/>
        <d v="2021-03-30T00:00:00"/>
        <d v="2021-03-29T00:00:00"/>
        <d v="2021-03-28T00:00:00"/>
        <d v="2021-03-27T00:00:00"/>
        <d v="2021-03-24T00:00:00"/>
        <d v="2021-03-23T00:00:00"/>
        <d v="2021-03-22T00:00:00"/>
        <d v="2021-03-21T00:00:00"/>
        <d v="2021-03-20T00:00:00"/>
        <d v="2021-03-19T00:00:00"/>
        <d v="2021-03-18T00:00:00"/>
        <d v="2021-03-17T00:00:00"/>
        <d v="2021-03-16T00:00:00"/>
        <d v="2021-03-15T00:00:00"/>
        <d v="2021-03-14T00:00:00"/>
        <d v="2021-03-13T00:00:00"/>
        <d v="2021-03-12T00:00:00"/>
        <d v="2021-03-11T00:00:00"/>
        <d v="2021-03-10T00:00:00"/>
        <d v="2021-03-09T00:00:00"/>
        <d v="2021-03-08T00:00:00"/>
        <d v="2021-03-07T00:00:00"/>
        <d v="2021-03-06T00:00:00"/>
        <d v="2021-03-05T00:00:00"/>
        <d v="2021-03-04T00:00:00"/>
        <d v="2021-03-03T00:00:00"/>
        <d v="2021-03-02T00:00:00"/>
        <d v="2021-03-01T00:00:00"/>
        <d v="2021-02-28T00:00:00"/>
        <d v="2021-02-27T00:00:00"/>
        <d v="2021-02-26T00:00:00"/>
        <d v="2021-02-25T00:00:00"/>
        <d v="2021-02-24T00:00:00"/>
        <d v="2021-02-23T00:00:00"/>
        <d v="2021-02-22T00:00:00"/>
        <d v="2021-02-21T00:00:00"/>
        <d v="2021-02-20T00:00:00"/>
        <d v="2021-02-17T00:00:00"/>
        <d v="2021-02-16T00:00:00"/>
        <d v="2021-02-15T00:00:00"/>
        <d v="2021-02-14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6T00:00:00"/>
        <d v="2021-02-05T00:00:00"/>
        <d v="2021-02-04T00:00:00"/>
        <d v="2021-02-02T00:00:00"/>
        <d v="2021-02-01T00:00:00"/>
        <d v="2021-01-31T00:00:00"/>
        <d v="2021-01-30T00:00:00"/>
        <d v="2021-01-29T00:00:00"/>
        <d v="2021-01-24T00:00:00"/>
        <d v="2021-01-23T00:00:00"/>
        <d v="2021-01-22T00:00:00"/>
        <d v="2021-01-21T00:00:00"/>
        <d v="2021-01-20T00:00:00"/>
        <d v="2021-01-19T00:00:00"/>
        <d v="2021-01-18T00:00:00"/>
        <d v="2021-01-17T00:00:00"/>
        <d v="2021-01-16T00:00:00"/>
        <d v="2021-01-15T00:00:00"/>
        <d v="2021-01-14T00:00:00"/>
        <d v="2021-01-13T00:00:00"/>
        <d v="2021-01-12T00:00:00"/>
        <d v="2021-01-11T00:00:00"/>
        <d v="2021-01-10T00:00:00"/>
        <d v="2021-01-09T00:00:00"/>
        <d v="2021-01-08T00:00:00"/>
        <d v="2021-01-07T00:00:00"/>
        <d v="2021-01-06T00:00:00"/>
        <d v="2021-01-05T00:00:00"/>
        <d v="2021-01-04T00:00:00"/>
        <d v="2021-01-03T00:00:00"/>
        <d v="2021-01-02T00:00:00"/>
        <d v="2021-01-01T00:00:00"/>
        <d v="2020-12-31T00:00:00"/>
        <d v="2020-12-30T00:00:00"/>
        <d v="2020-12-29T00:00:00"/>
        <d v="2020-12-26T00:00:00"/>
        <d v="2020-12-24T00:00:00"/>
        <d v="2020-12-23T00:00:00"/>
        <d v="2020-12-22T00:00:00"/>
        <d v="2020-12-20T00:00:00"/>
        <d v="2020-12-19T00:00:00"/>
        <d v="2020-12-18T00:00:00"/>
        <d v="2020-12-17T00:00:00"/>
        <d v="2020-12-15T00:00:00"/>
        <d v="2020-12-14T00:00:00"/>
        <d v="2020-12-13T00:00:00"/>
        <d v="2020-12-12T00:00:00"/>
        <d v="2020-12-11T00:00:00"/>
        <d v="2020-12-10T00:00:00"/>
        <d v="2020-12-09T00:00:00"/>
        <d v="2020-12-08T00:00:00"/>
        <d v="2020-12-07T00:00:00"/>
        <d v="2020-12-06T00:00:00"/>
        <d v="2020-12-05T00:00:00"/>
        <d v="2020-12-04T00:00:00"/>
        <d v="2020-12-03T00:00:00"/>
        <d v="2020-12-02T00:00:00"/>
        <d v="2020-12-01T00:00:00"/>
        <d v="2020-11-30T00:00:00"/>
        <d v="2020-11-29T00:00:00"/>
        <d v="2020-11-28T00:00:00"/>
        <d v="2020-11-27T00:00:00"/>
        <d v="2020-11-26T00:00:00"/>
        <d v="2020-11-25T00:00:00"/>
        <d v="2020-11-24T00:00:00"/>
        <d v="2020-11-23T00:00:00"/>
        <d v="2020-11-22T00:00:00"/>
        <d v="2020-11-21T00:00:00"/>
        <d v="2020-11-20T00:00:00"/>
        <d v="2020-11-18T00:00:00"/>
        <d v="2020-11-17T00:00:00"/>
        <d v="2020-11-16T00:00:00"/>
        <d v="2020-11-15T00:00:00"/>
        <d v="2020-11-14T00:00:00"/>
        <d v="2020-11-11T00:00:00"/>
        <d v="2020-11-09T00:00:00"/>
        <d v="2020-11-01T00:00:00"/>
        <d v="2020-10-30T00:00:00"/>
        <d v="2020-10-25T00:00:00"/>
        <d v="2020-10-23T00:00:00"/>
        <d v="2020-10-21T00:00:00"/>
        <d v="2020-10-18T00:00:00"/>
        <d v="2020-10-16T00:00:00"/>
        <d v="2020-10-15T00:00:00"/>
        <d v="2020-10-14T00:00:00"/>
        <d v="2020-10-13T00:00:00"/>
        <d v="2020-10-12T00:00:00"/>
        <d v="2020-10-11T00:00:00"/>
        <d v="2020-10-10T00:00:00"/>
        <d v="2020-10-06T00:00:00"/>
        <d v="2020-10-05T00:00:00"/>
        <d v="2020-09-28T00:00:00"/>
        <d v="2020-09-27T00:00:00"/>
        <d v="2020-09-13T00:00:00"/>
        <d v="2020-09-10T00:00:00"/>
        <d v="2020-09-09T00:00:00"/>
        <d v="2020-09-08T00:00:00"/>
        <d v="2020-09-07T00:00:00"/>
        <d v="2020-09-06T00:00:00"/>
        <d v="2020-09-05T00:00:00"/>
        <d v="2020-09-04T00:00:00"/>
        <d v="2020-09-02T00:00:00"/>
        <d v="2020-09-01T00:00:00"/>
        <d v="2020-08-31T00:00:00"/>
        <d v="2020-08-30T00:00:00"/>
        <d v="2020-08-29T00:00:00"/>
        <d v="2020-08-28T00:00:00"/>
        <d v="2020-08-27T00:00:00"/>
        <d v="2020-08-26T00:00:00"/>
        <d v="2020-08-25T00:00:00"/>
        <d v="2020-08-24T00:00:00"/>
        <d v="2020-08-23T00:00:00"/>
        <d v="2020-08-22T00:00:00"/>
        <d v="2020-08-21T00:00:00"/>
        <d v="2020-08-20T00:00:00"/>
        <d v="2020-08-19T00:00:00"/>
        <d v="2020-08-17T00:00:00"/>
        <d v="2020-08-15T00:00:00"/>
        <d v="2020-08-14T00:00:00"/>
        <d v="2020-08-13T00:00:00"/>
        <d v="2020-08-12T00:00:00"/>
        <d v="2020-08-11T00:00:00"/>
        <d v="2020-08-10T00:00:00"/>
        <d v="2020-08-09T00:00:00"/>
        <d v="2020-08-08T00:00:00"/>
        <d v="2020-08-07T00:00:00"/>
        <d v="2020-08-05T00:00:00"/>
        <d v="2020-08-04T00:00:00"/>
        <d v="2020-08-03T00:00:00"/>
        <d v="2020-08-01T00:00:00"/>
        <d v="2020-07-31T00:00:00"/>
        <d v="2020-07-30T00:00:00"/>
        <d v="2020-07-29T00:00:00"/>
        <d v="2020-07-28T00:00:00"/>
        <d v="2020-07-27T00:00:00"/>
        <d v="2020-07-13T00:00:00"/>
        <d v="2020-06-15T00:00:00"/>
        <d v="2020-06-11T00:00:00"/>
        <d v="2020-06-08T00:00:00"/>
        <d v="2020-06-07T00:00:00"/>
        <d v="2020-06-06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7T00:00:00"/>
        <d v="2020-05-06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5T00:00:00"/>
        <d v="2020-04-14T00:00:00"/>
        <d v="2020-04-13T00:00:00"/>
        <d v="2020-04-12T00:00:00"/>
        <d v="2020-04-11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4T00:00:00"/>
        <d v="2020-03-13T00:00:00"/>
        <d v="2020-03-12T00:00:00"/>
        <d v="2020-03-11T00:00:00"/>
        <d v="2020-03-10T00:00:00"/>
        <d v="2020-03-09T00:00:00"/>
        <d v="2020-03-08T00:00:00"/>
        <d v="2020-03-07T00:00:00"/>
        <d v="2020-03-06T00:00:00"/>
        <d v="2020-03-05T00:00:00"/>
        <d v="2020-03-03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3T00:00:00"/>
        <d v="2020-01-20T00:00:00"/>
        <d v="2020-01-19T00:00:00"/>
        <d v="2020-01-18T00:00:00"/>
        <d v="2020-01-17T00:00:00"/>
        <d v="2020-01-16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19-12-26T00:00:00"/>
        <d v="2019-12-25T00:00:00"/>
        <d v="2019-12-24T00:00:00"/>
        <d v="2019-12-23T00:00:00"/>
        <d v="2019-12-18T00:00:00"/>
        <d v="2019-12-15T00:00:00"/>
        <d v="2019-12-12T00:00:00"/>
        <d v="2019-12-11T00:00:00"/>
        <d v="2019-12-10T00:00:00"/>
        <d v="2019-12-09T00:00:00"/>
        <d v="2019-12-08T00:00:00"/>
        <d v="2019-12-07T00:00:00"/>
        <d v="2019-12-06T00:00:00"/>
        <d v="2019-11-30T00:00:00"/>
        <d v="2019-11-29T00:00:00"/>
        <d v="2019-11-28T00:00:00"/>
        <d v="2019-11-26T00:00:00"/>
        <d v="2019-11-25T00:00:00"/>
        <d v="2019-11-22T00:00:00"/>
        <d v="2019-11-21T00:00:00"/>
        <d v="2019-11-20T00:00:00"/>
        <d v="2019-11-15T00:00:00"/>
        <d v="2019-11-11T00:00:00"/>
        <d v="2019-11-09T00:00:00"/>
        <d v="2019-11-07T00:00:00"/>
        <d v="2019-11-06T00:00:00"/>
        <d v="2019-11-05T00:00:00"/>
        <d v="2019-11-03T00:00:00"/>
        <d v="2019-11-02T00:00:00"/>
        <d v="2019-11-01T00:00:00"/>
        <d v="2019-10-31T00:00:00"/>
        <d v="2019-10-30T00:00:00"/>
        <d v="2019-10-29T00:00:00"/>
        <d v="2019-10-27T00:00:00"/>
        <d v="2019-10-26T00:00:00"/>
        <d v="2019-10-24T00:00:00"/>
        <d v="2019-10-23T00:00:00"/>
        <d v="2019-10-22T00:00:00"/>
        <d v="2019-10-21T00:00:00"/>
        <d v="2019-10-20T00:00:00"/>
        <d v="2019-10-19T00:00:00"/>
        <d v="2019-10-18T00:00:00"/>
        <d v="2019-10-17T00:00:00"/>
        <d v="2019-10-16T00:00:00"/>
        <d v="2019-10-15T00:00:00"/>
        <d v="2019-10-14T00:00:00"/>
        <d v="2019-10-13T00:00:00"/>
        <d v="2019-10-07T00:00:00"/>
        <d v="2019-10-03T00:00:00"/>
        <d v="2019-09-25T00:00:00"/>
        <d v="2019-09-23T00:00:00"/>
        <d v="2019-09-22T00:00:00"/>
        <d v="2019-09-21T00:00:00"/>
        <d v="2019-09-20T00:00:00"/>
        <d v="2019-09-19T00:00:00"/>
        <d v="2019-09-18T00:00:00"/>
        <d v="2019-09-17T00:00:00"/>
        <d v="2019-09-15T00:00:00"/>
        <d v="2019-09-14T00:00:00"/>
        <d v="2019-09-07T00:00:00"/>
        <d v="2019-09-06T00:00:00"/>
        <d v="2019-09-05T00:00:00"/>
        <d v="2019-09-01T00:00:00"/>
        <d v="2019-08-29T00:00:00"/>
        <d v="2019-08-21T00:00:00"/>
        <d v="2019-08-20T00:00:00"/>
        <d v="2019-08-18T00:00:00"/>
        <d v="2019-08-11T00:00:00"/>
        <d v="2019-08-08T00:00:00"/>
        <d v="2019-08-05T00:00:00"/>
        <d v="2019-08-02T00:00:00"/>
        <d v="2019-07-30T00:00:00"/>
        <d v="2019-07-29T00:00:00"/>
        <d v="2019-07-28T00:00:00"/>
        <d v="2019-07-27T00:00:00"/>
        <d v="2019-07-26T00:00:00"/>
        <d v="2019-07-24T00:00:00"/>
        <d v="2019-07-23T00:00:00"/>
        <d v="2019-07-22T00:00:00"/>
        <d v="2019-07-21T00:00:00"/>
        <d v="2019-07-20T00:00:00"/>
        <d v="2019-07-19T00:00:00"/>
        <d v="2019-07-18T00:00:00"/>
        <d v="2019-07-16T00:00:00"/>
        <d v="2019-07-15T00:00:00"/>
        <d v="2019-07-14T00:00:00"/>
        <d v="2019-07-13T00:00:00"/>
        <d v="2019-07-11T00:00:00"/>
        <d v="2019-07-02T00:00:00"/>
        <d v="2019-06-16T00:00:00"/>
        <d v="2019-06-15T00:00:00"/>
        <d v="2019-06-14T00:00:00"/>
        <d v="2019-06-13T00:00:00"/>
        <d v="2019-06-12T00:00:00"/>
        <d v="2019-06-11T00:00:00"/>
        <d v="2019-06-10T00:00:00"/>
        <d v="2019-06-09T00:00:00"/>
        <d v="2019-06-08T00:00:00"/>
        <d v="2019-06-07T00:00:00"/>
        <d v="2019-06-06T00:00:00"/>
        <d v="2019-06-04T00:00:00"/>
        <d v="2019-06-03T00:00:00"/>
        <d v="2019-06-02T00:00:00"/>
        <d v="2019-06-01T00:00:00"/>
        <d v="2019-05-30T00:00:00"/>
        <d v="2019-05-29T00:00:00"/>
        <d v="2019-05-28T00:00:00"/>
        <d v="2019-05-27T00:00:00"/>
        <d v="2019-05-26T00:00:00"/>
        <d v="2019-05-25T00:00:00"/>
        <d v="2019-05-24T00:00:00"/>
        <d v="2019-05-23T00:00:00"/>
        <d v="2019-05-22T00:00:00"/>
        <d v="2019-05-21T00:00:00"/>
        <d v="2019-05-20T00:00:00"/>
        <d v="2019-05-19T00:00:00"/>
        <d v="2019-05-18T00:00:00"/>
        <d v="2019-05-17T00:00:00"/>
        <d v="2019-05-12T00:00:00"/>
        <d v="2019-05-09T00:00:00"/>
        <d v="2019-05-02T00:00:00"/>
        <d v="2019-04-29T00:00:00"/>
        <d v="2019-04-22T00:00:00"/>
        <d v="2019-04-21T00:00:00"/>
        <d v="2019-04-20T00:00:00"/>
        <d v="2019-04-19T00:00:00"/>
        <d v="2019-04-16T00:00:00"/>
        <d v="2019-04-15T00:00:00"/>
        <d v="2019-04-14T00:00:00"/>
        <d v="2019-04-13T00:00:00"/>
        <d v="2019-04-12T00:00:00"/>
        <d v="2019-04-11T00:00:00"/>
        <d v="2019-04-10T00:00:00"/>
        <d v="2019-04-09T00:00:00"/>
        <d v="2019-04-08T00:00:00"/>
        <d v="2019-04-07T00:00:00"/>
        <d v="2019-04-06T00:00:00"/>
        <d v="2019-04-05T00:00:00"/>
        <d v="2019-04-04T00:00:00"/>
        <d v="2019-04-03T00:00:00"/>
        <d v="2019-04-02T00:00:00"/>
        <d v="2019-04-01T00:00:00"/>
        <d v="2019-03-31T00:00:00"/>
        <d v="2019-03-29T00:00:00"/>
        <d v="2019-03-28T00:00:00"/>
        <d v="2019-03-27T00:00:00"/>
        <d v="2019-03-26T00:00:00"/>
        <d v="2019-03-24T00:00:00"/>
        <d v="2019-03-23T00:00:00"/>
        <d v="2019-03-22T00:00:00"/>
        <d v="2019-03-21T00:00:00"/>
        <d v="2019-03-20T00:00:00"/>
        <d v="2019-03-19T00:00:00"/>
        <d v="2019-03-18T00:00:00"/>
        <d v="2019-03-17T00:00:00"/>
        <d v="2019-03-16T00:00:00"/>
        <d v="2019-03-15T00:00:00"/>
        <d v="2019-03-10T00:00:00"/>
        <d v="2019-03-09T00:00:00"/>
        <d v="2019-03-08T00:00:00"/>
        <d v="2019-03-07T00:00:00"/>
        <d v="2019-03-06T00:00:00"/>
        <d v="2019-03-05T00:00:00"/>
        <d v="2019-03-04T00:00:00"/>
        <d v="2019-03-03T00:00:00"/>
        <d v="2019-03-02T00:00:00"/>
        <d v="2019-03-01T00:00:00"/>
        <d v="2019-02-28T00:00:00"/>
        <d v="2019-02-26T00:00:00"/>
        <d v="2019-02-25T00:00:00"/>
        <d v="2019-02-24T00:00:00"/>
        <d v="2019-02-21T00:00:00"/>
        <d v="2019-02-20T00:00:00"/>
        <d v="2019-02-19T00:00:00"/>
        <d v="2019-02-18T00:00:00"/>
        <d v="2019-02-17T00:00:00"/>
        <d v="2019-02-15T00:00:00"/>
        <d v="2019-02-14T00:00:00"/>
        <d v="2019-02-13T00:00:00"/>
        <d v="2019-02-12T00:00:00"/>
        <d v="2019-02-11T00:00:00"/>
        <d v="2019-02-10T00:00:00"/>
        <d v="2019-02-08T00:00:00"/>
        <d v="2019-02-06T00:00:00"/>
        <d v="2019-01-30T00:00:00"/>
        <d v="2019-01-23T00:00:00"/>
        <d v="2019-01-22T00:00:00"/>
        <d v="2019-01-21T00:00:00"/>
        <d v="2019-01-20T00:00:00"/>
        <d v="2019-01-19T00:00:00"/>
        <d v="2019-01-18T00:00:00"/>
        <d v="2019-01-17T00:00:00"/>
        <d v="2019-01-16T00:00:00"/>
        <d v="2019-01-14T00:00:00"/>
        <d v="2019-01-13T00:00:00"/>
        <d v="2019-01-12T00:00:00"/>
        <d v="2019-01-11T00:00:00"/>
        <d v="2019-01-10T00:00:00"/>
        <d v="2019-01-09T00:00:00"/>
        <d v="2019-01-08T00:00:00"/>
        <d v="2019-01-04T00:00:00"/>
        <d v="2019-01-03T00:00:00"/>
        <d v="2019-01-01T00:00:00"/>
        <d v="2018-12-31T00:00:00"/>
        <d v="2018-12-26T00:00:00"/>
        <d v="2018-12-25T00:00:00"/>
        <d v="2018-12-24T00:00:00"/>
        <d v="2018-12-23T00:00:00"/>
        <d v="2018-12-22T00:00:00"/>
        <d v="2018-12-21T00:00:00"/>
        <d v="2018-12-20T00:00:00"/>
        <d v="2018-12-19T00:00:00"/>
        <d v="2018-12-17T00:00:00"/>
        <d v="2018-12-16T00:00:00"/>
        <d v="2018-12-14T00:00:00"/>
        <d v="2018-12-12T00:00:00"/>
        <d v="2018-12-10T00:00:00"/>
        <d v="2018-12-09T00:00:00"/>
        <d v="2018-12-08T00:00:00"/>
        <d v="2018-12-06T00:00:00"/>
        <d v="2018-11-27T00:00:00"/>
        <d v="2018-11-26T00:00:00"/>
        <d v="2018-11-25T00:00:00"/>
        <d v="2018-11-24T00:00:00"/>
        <d v="2018-11-20T00:00:00"/>
        <d v="2018-11-19T00:00:00"/>
        <d v="2018-11-18T00:00:00"/>
        <d v="2018-11-17T00:00:00"/>
        <d v="2018-11-16T00:00:00"/>
        <d v="2018-11-14T00:00:00"/>
        <d v="2018-11-13T00:00:00"/>
        <d v="2018-11-11T00:00:00"/>
        <d v="2018-11-10T00:00:00"/>
        <d v="2018-11-09T00:00:00"/>
        <d v="2018-11-07T00:00:00"/>
        <d v="2018-11-06T00:00:00"/>
        <d v="2018-11-03T00:00:00"/>
        <d v="2018-11-01T00:00:00"/>
        <d v="2018-10-31T00:00:00"/>
        <d v="2018-10-30T00:00:00"/>
        <d v="2018-10-29T00:00:00"/>
        <d v="2018-10-24T00:00:00"/>
        <d v="2018-10-20T00:00:00"/>
        <d v="2018-10-19T00:00:00"/>
        <d v="2018-10-18T00:00:00"/>
        <d v="2018-10-17T00:00:00"/>
        <d v="2018-10-16T00:00:00"/>
        <d v="2018-10-14T00:00:00"/>
        <d v="2018-10-13T00:00:00"/>
        <d v="2018-10-12T00:00:00"/>
        <d v="2018-10-11T00:00:00"/>
        <d v="2018-10-10T00:00:00"/>
        <d v="2018-10-08T00:00:00"/>
        <d v="2018-10-06T00:00:00"/>
        <d v="2018-10-05T00:00:00"/>
        <d v="2018-10-02T00:00:00"/>
        <d v="2018-10-01T00:00:00"/>
        <d v="2018-09-30T00:00:00"/>
        <d v="2018-09-27T00:00:00"/>
        <d v="2018-09-26T00:00:00"/>
        <d v="2018-09-24T00:00:00"/>
        <d v="2018-09-23T00:00:00"/>
        <d v="2018-09-22T00:00:00"/>
        <d v="2018-09-21T00:00:00"/>
        <d v="2018-09-20T00:00:00"/>
        <d v="2018-09-19T00:00:00"/>
        <d v="2018-09-17T00:00:00"/>
        <d v="2018-09-15T00:00:00"/>
        <d v="2018-09-09T00:00:00"/>
        <d v="2018-09-08T00:00:00"/>
        <d v="2018-09-07T00:00:00"/>
        <d v="2018-09-06T00:00:00"/>
        <d v="2018-09-05T00:00:00"/>
        <d v="2018-09-04T00:00:00"/>
        <d v="2018-09-03T00:00:00"/>
        <d v="2018-09-02T00:00:00"/>
        <d v="2018-09-01T00:00:00"/>
        <d v="2018-08-30T00:00:00"/>
        <d v="2018-08-29T00:00:00"/>
        <d v="2018-08-28T00:00:00"/>
        <d v="2018-08-27T00:00:00"/>
        <d v="2018-08-26T00:00:00"/>
        <d v="2018-08-24T00:00:00"/>
        <d v="2018-08-23T00:00:00"/>
        <d v="2018-08-22T00:00:00"/>
        <d v="2018-08-21T00:00:00"/>
        <d v="2018-08-20T00:00:00"/>
        <d v="2018-08-18T00:00:00"/>
        <d v="2018-08-16T00:00:00"/>
        <d v="2018-08-15T00:00:00"/>
        <d v="2018-08-14T00:00:00"/>
        <d v="2018-08-13T00:00:00"/>
        <d v="2018-08-12T00:00:00"/>
        <d v="2018-08-11T00:00:00"/>
        <d v="2018-08-10T00:00:00"/>
        <d v="2018-08-09T00:00:00"/>
        <d v="2018-08-08T00:00:00"/>
        <d v="2018-08-07T00:00:00"/>
        <d v="2018-08-06T00:00:00"/>
        <d v="2018-08-05T00:00:00"/>
        <d v="2018-08-04T00:00:00"/>
        <d v="2018-08-03T00:00:00"/>
        <d v="2018-08-02T00:00:00"/>
        <d v="2018-08-01T00:00:00"/>
        <d v="2018-07-31T00:00:00"/>
        <d v="2018-07-30T00:00:00"/>
        <d v="2018-07-29T00:00:00"/>
        <d v="2018-07-28T00:00:00"/>
        <d v="2018-07-27T00:00:00"/>
        <d v="2018-07-26T00:00:00"/>
        <d v="2018-07-25T00:00:00"/>
        <d v="2018-07-24T00:00:00"/>
        <d v="2018-07-22T00:00:00"/>
        <d v="2018-07-21T00:00:00"/>
        <d v="2018-07-20T00:00:00"/>
        <d v="2018-07-19T00:00:00"/>
        <d v="2018-07-16T00:00:00"/>
        <d v="2018-07-15T00:00:00"/>
        <d v="2018-07-14T00:00:00"/>
        <d v="2018-07-13T00:00:00"/>
        <d v="2018-07-12T00:00:00"/>
        <d v="2018-07-11T00:00:00"/>
        <d v="2018-07-10T00:00:00"/>
        <d v="2018-07-09T00:00:00"/>
        <d v="2018-07-08T00:00:00"/>
        <d v="2018-07-07T00:00:00"/>
        <d v="2018-07-06T00:00:00"/>
        <d v="2018-07-05T00:00:00"/>
        <d v="2018-07-04T00:00:00"/>
        <d v="2018-07-03T00:00:00"/>
        <d v="2018-07-02T00:00:00"/>
        <d v="2018-07-01T00:00:00"/>
        <d v="2018-06-28T00:00:00"/>
        <d v="2018-06-27T00:00:00"/>
        <d v="2018-06-26T00:00:00"/>
        <d v="2018-06-23T00:00:00"/>
        <d v="2018-06-22T00:00:00"/>
        <d v="2018-06-05T00:00:00"/>
        <d v="2018-06-04T00:00:00"/>
        <d v="2018-06-03T00:00:00"/>
        <d v="2018-06-02T00:00:00"/>
        <d v="2018-06-01T00:00:00"/>
        <d v="2018-05-31T00:00:00"/>
        <d v="2018-05-30T00:00:00"/>
        <d v="2018-05-29T00:00:00"/>
        <d v="2018-05-27T00:00:00"/>
        <d v="2018-05-26T00:00:00"/>
        <d v="2018-05-25T00:00:00"/>
        <d v="2018-05-24T00:00:00"/>
        <d v="2018-05-22T00:00:00"/>
        <d v="2018-05-21T00:00:00"/>
        <d v="2018-05-20T00:00:00"/>
        <d v="2018-05-19T00:00:00"/>
        <d v="2018-05-18T00:00:00"/>
        <d v="2018-05-17T00:00:00"/>
        <d v="2018-05-16T00:00:00"/>
        <d v="2018-05-15T00:00:00"/>
        <d v="2018-05-14T00:00:00"/>
        <d v="2018-05-13T00:00:00"/>
        <d v="2018-05-12T00:00:00"/>
        <d v="2018-05-11T00:00:00"/>
        <d v="2018-05-10T00:00:00"/>
        <d v="2018-05-09T00:00:00"/>
        <d v="2018-05-08T00:00:00"/>
        <d v="2018-05-07T00:00:00"/>
        <d v="2018-05-06T00:00:00"/>
        <d v="2018-05-05T00:00:00"/>
        <d v="2018-05-03T00:00:00"/>
        <d v="2018-05-02T00:00:00"/>
        <d v="2018-05-01T00:00:00"/>
        <d v="2018-04-30T00:00:00"/>
        <d v="2018-04-29T00:00:00"/>
        <d v="2018-04-27T00:00:00"/>
        <d v="2018-04-26T00:00:00"/>
        <d v="2018-04-25T00:00:00"/>
        <d v="2018-04-24T00:00:00"/>
        <d v="2018-04-23T00:00:00"/>
        <d v="2018-04-22T00:00:00"/>
        <d v="2018-04-13T00:00:00"/>
        <d v="2018-04-11T00:00:00"/>
        <d v="2018-04-10T00:00:00"/>
        <d v="2018-04-09T00:00:00"/>
        <d v="2018-04-08T00:00:00"/>
        <d v="2018-04-05T00:00:00"/>
        <d v="2018-04-04T00:00:00"/>
        <d v="2018-04-03T00:00:00"/>
        <d v="2018-04-02T00:00:00"/>
        <d v="2018-04-01T00:00:00"/>
        <d v="2018-03-31T00:00:00"/>
        <d v="2018-03-30T00:00:00"/>
        <d v="2018-03-29T00:00:00"/>
        <d v="2018-03-28T00:00:00"/>
        <d v="2018-03-27T00:00:00"/>
        <d v="2018-03-26T00:00:00"/>
        <d v="2018-03-25T00:00:00"/>
        <d v="2018-03-24T00:00:00"/>
        <d v="2018-03-23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8-01-01T00:00:00"/>
        <d v="2017-12-31T00:00:00"/>
        <d v="2017-12-30T00:00:00"/>
        <d v="2017-12-29T00:00:00"/>
        <d v="2017-12-27T00:00:00"/>
        <d v="2017-12-26T00:00:00"/>
        <d v="2017-12-25T00:00:00"/>
        <d v="2017-12-23T00:00:00"/>
        <d v="2017-12-22T00:00:00"/>
        <d v="2017-12-21T00:00:00"/>
        <d v="2017-12-19T00:00:00"/>
        <d v="2017-12-17T00:00:00"/>
        <d v="2017-12-16T00:00:00"/>
        <d v="2017-12-15T00:00:00"/>
        <d v="2017-12-14T00:00:00"/>
        <d v="2017-12-12T00:00:00"/>
        <d v="2017-12-11T00:00:00"/>
        <d v="2017-12-10T00:00:00"/>
        <d v="2017-12-09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3T00:00:00"/>
        <d v="2017-11-22T00:00:00"/>
        <d v="2017-11-21T00:00:00"/>
        <d v="2017-11-20T00:00:00"/>
        <d v="2017-11-19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6T00:00:00"/>
        <d v="2017-11-05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2T00:00:00"/>
        <d v="2017-10-11T00:00:00"/>
        <d v="2017-10-09T00:00:00"/>
        <d v="2017-10-07T00:00:00"/>
        <d v="2017-10-06T00:00:00"/>
        <d v="2017-10-05T00:00:00"/>
        <d v="2017-10-04T00:00:00"/>
        <d v="2017-10-01T00:00:00"/>
        <d v="2017-09-28T00:00:00"/>
        <d v="2017-09-27T00:00:00"/>
        <d v="2017-09-24T00:00:00"/>
        <d v="2017-09-23T00:00:00"/>
        <d v="2017-09-21T00:00:00"/>
        <d v="2017-09-20T00:00:00"/>
        <d v="2017-09-19T00:00:00"/>
        <d v="2017-09-18T00:00:00"/>
        <d v="2017-09-17T00:00:00"/>
        <d v="2017-09-15T00:00:00"/>
        <d v="2017-09-13T00:00:00"/>
        <d v="2017-09-12T00:00:00"/>
        <d v="2017-09-11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2T00:00:00"/>
        <d v="2017-08-11T00:00:00"/>
        <d v="2017-08-10T00:00:00"/>
        <d v="2017-08-09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7T00:00:00"/>
        <d v="2017-07-05T00:00:00"/>
        <d v="2017-07-04T00:00:00"/>
        <d v="2017-07-03T00:00:00"/>
        <d v="2017-07-02T00:00:00"/>
        <d v="2017-06-30T00:00:00"/>
        <d v="2017-06-29T00:00:00"/>
        <d v="2017-06-28T00:00:00"/>
        <d v="2017-06-26T00:00:00"/>
        <d v="2017-06-25T00:00:00"/>
        <d v="2017-06-24T00:00:00"/>
        <d v="2017-06-23T00:00:00"/>
        <d v="2017-06-22T00:00:00"/>
        <d v="2017-06-07T00:00:00"/>
        <d v="2017-06-06T00:00:00"/>
        <d v="2017-06-04T00:00:00"/>
        <d v="2017-06-01T00:00:00"/>
        <d v="2017-05-31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7T00:00:00"/>
        <d v="2017-05-16T00:00:00"/>
        <d v="2017-05-15T00:00:00"/>
        <d v="2017-05-14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3T00:00:00"/>
        <d v="2017-04-22T00:00:00"/>
        <d v="2017-04-21T00:00:00"/>
        <d v="2017-04-20T00:00:00"/>
        <d v="2017-04-13T00:00:00"/>
        <d v="2017-04-12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0T00:00:00"/>
        <d v="2017-03-18T00:00:00"/>
        <d v="2017-02-23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6T00:00:00"/>
        <d v="2017-02-05T00:00:00"/>
        <d v="2017-02-04T00:00:00"/>
        <d v="2017-02-02T00:00:00"/>
        <d v="2017-02-01T00:00:00"/>
        <d v="2017-01-31T00:00:00"/>
        <d v="2017-01-30T00:00:00"/>
        <d v="2017-01-29T00:00:00"/>
        <d v="2017-01-28T00:00:00"/>
        <d v="2017-01-07T00:00:00"/>
        <d v="2017-01-06T00:00:00"/>
        <d v="2017-01-05T00:00:00"/>
        <d v="2017-01-04T00:00:00"/>
        <d v="2017-01-03T00:00:00"/>
        <d v="2017-01-02T00:00:00"/>
        <d v="2016-12-25T00:00:00"/>
        <d v="2016-12-23T00:00:00"/>
        <d v="2016-12-20T00:00:00"/>
        <d v="2016-12-13T00:00:00"/>
        <d v="2016-12-11T00:00:00"/>
        <d v="2016-12-10T00:00:00"/>
        <d v="2016-12-09T00:00:00"/>
        <d v="2016-12-06T00:00:00"/>
        <d v="2016-12-05T00:00:00"/>
        <d v="2016-12-04T00:00:00"/>
        <d v="2016-12-03T00:00:00"/>
        <d v="2016-12-02T00:00:00"/>
        <d v="2016-11-27T00:00:00"/>
        <d v="2016-11-26T00:00:00"/>
        <d v="2016-11-19T00:00:00"/>
        <d v="2016-11-18T00:00:00"/>
        <d v="2016-11-17T00:00:00"/>
        <d v="2016-11-16T00:00:00"/>
        <d v="2016-11-14T00:00:00"/>
        <d v="2016-11-13T00:00:00"/>
        <d v="2016-11-12T00:00:00"/>
        <d v="2016-11-10T00:00:00"/>
        <d v="2016-11-09T00:00:00"/>
        <d v="2016-11-07T00:00:00"/>
        <d v="2016-11-06T00:00:00"/>
        <d v="2016-11-05T00:00:00"/>
        <d v="2016-11-04T00:00:00"/>
        <d v="2016-11-03T00:00:00"/>
        <d v="2016-11-02T00:00:00"/>
        <d v="2016-11-01T00:00:00"/>
        <d v="2016-10-31T00:00:00"/>
        <d v="2016-10-30T00:00:00"/>
        <d v="2016-10-29T00:00:00"/>
        <d v="2016-10-28T00:00:00"/>
        <d v="2016-10-23T00:00:00"/>
        <d v="2016-10-20T00:00:00"/>
        <d v="2016-10-19T00:00:00"/>
        <d v="2016-10-18T00:00:00"/>
        <d v="2016-10-16T00:00:00"/>
        <d v="2016-10-15T00:00:00"/>
        <d v="2016-10-13T00:00:00"/>
        <d v="2016-10-12T00:00:00"/>
        <d v="2016-10-10T00:00:00"/>
        <d v="2016-10-09T00:00:00"/>
        <d v="2016-10-04T00:00:00"/>
        <d v="2016-09-18T00:00:00"/>
        <d v="2016-09-06T00:00:00"/>
        <d v="2016-09-05T00:00:00"/>
        <d v="2016-09-04T00:00:00"/>
        <d v="2016-09-03T00:00:00"/>
        <d v="2016-09-02T00:00:00"/>
        <d v="2016-09-01T00:00:00"/>
        <d v="2016-08-31T00:00:00"/>
        <d v="2016-08-30T00:00:00"/>
        <d v="2016-08-26T00:00:00"/>
        <d v="2016-08-25T00:00:00"/>
        <d v="2016-08-24T00:00:00"/>
        <d v="2016-08-23T00:00:00"/>
        <d v="2016-08-22T00:00:00"/>
        <d v="2016-08-21T00:00:00"/>
        <d v="2016-08-20T00:00:00"/>
        <d v="2016-08-19T00:00:00"/>
        <d v="2016-07-14T00:00:00"/>
        <d v="2016-07-13T00:00:00"/>
        <d v="2016-07-12T00:00:00"/>
        <d v="2016-07-11T00:00:00"/>
        <d v="2016-07-10T00:00:00"/>
        <d v="2016-07-09T00:00:00"/>
        <d v="2016-07-08T00:00:00"/>
        <d v="2016-07-06T00:00:00"/>
        <d v="2016-07-05T00:00:00"/>
        <d v="2016-07-04T00:00:00"/>
        <d v="2016-07-02T00:00:00"/>
        <d v="2016-06-30T00:00:00"/>
        <d v="2016-06-29T00:00:00"/>
        <d v="2016-06-28T00:00:00"/>
        <d v="2016-06-27T00:00:00"/>
        <d v="2016-06-26T00:00:00"/>
        <d v="2016-06-25T00:00:00"/>
        <d v="2016-06-24T00:00:00"/>
        <d v="2016-06-09T00:00:00"/>
        <d v="2016-06-08T00:00:00"/>
        <d v="2016-06-07T00:00:00"/>
        <d v="2016-06-06T00:00:00"/>
        <d v="2016-06-05T00:00:00"/>
        <d v="2016-06-04T00:00:00"/>
        <d v="2016-06-03T00:00:00"/>
        <d v="2016-06-02T00:00:00"/>
        <d v="2016-06-01T00:00:00"/>
        <d v="2016-05-31T00:00:00"/>
        <d v="2016-05-30T00:00:00"/>
        <d v="2016-05-28T00:00:00"/>
        <d v="2016-05-27T00:00:00"/>
        <d v="2016-05-26T00:00:00"/>
        <d v="2016-05-25T00:00:00"/>
        <d v="2016-05-24T00:00:00"/>
        <d v="2016-05-23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4T00:00:00"/>
        <d v="2016-05-13T00:00:00"/>
        <d v="2016-05-12T00:00:00"/>
        <d v="2016-05-11T00:00:00"/>
        <d v="2016-05-09T00:00:00"/>
        <d v="2016-05-08T00:00:00"/>
        <d v="2016-05-03T00:00:00"/>
        <d v="2016-05-02T00:00:00"/>
        <d v="2016-05-01T00:00:00"/>
        <d v="2016-04-30T00:00:00"/>
        <d v="2016-04-27T00:00:00"/>
        <d v="2016-04-26T00:00:00"/>
        <d v="2016-04-25T00:00:00"/>
        <d v="2016-04-24T00:00:00"/>
        <d v="2016-04-23T00:00:00"/>
        <d v="2016-04-22T00:00:00"/>
        <d v="2016-04-21T00:00:00"/>
        <d v="2016-04-20T00:00:00"/>
        <d v="2016-04-19T00:00:00"/>
        <d v="2016-04-17T00:00:00"/>
        <d v="2016-04-15T00:00:00"/>
        <d v="2016-04-14T00:00:00"/>
        <d v="2016-04-12T00:00:00"/>
        <d v="2016-04-11T00:00:00"/>
        <d v="2016-04-10T00:00:00"/>
        <d v="2016-04-09T00:00:00"/>
        <d v="2016-04-08T00:00:00"/>
        <d v="2016-04-05T00:00:00"/>
        <d v="2016-04-04T00:00:00"/>
        <d v="2016-04-03T00:00:00"/>
        <d v="2016-03-27T00:00:00"/>
        <d v="2016-03-26T00:00:00"/>
        <d v="2016-03-24T00:00:00"/>
        <d v="2016-03-23T00:00:00"/>
        <d v="2016-03-22T00:00:00"/>
        <d v="2016-03-21T00:00:00"/>
        <d v="2016-03-20T00:00:00"/>
        <d v="2016-03-19T00:00:00"/>
        <d v="2016-03-18T00:00:00"/>
        <d v="2016-02-03T00:00:00"/>
        <d v="2016-01-16T00:00:00"/>
        <d v="2016-01-09T00:00:00"/>
        <d v="2015-12-30T00:00:00"/>
        <d v="2015-12-29T00:00:00"/>
        <d v="2015-12-28T00:00:00"/>
        <d v="2015-12-22T00:00:00"/>
        <d v="2015-12-09T00:00:00"/>
        <d v="2015-12-08T00:00:00"/>
        <d v="2015-12-07T00:00:00"/>
        <d v="2015-12-06T00:00:00"/>
        <d v="2015-12-02T00:00:00"/>
        <d v="2015-12-01T00:00:00"/>
        <d v="2015-11-30T00:00:00"/>
        <d v="2015-11-29T00:00:00"/>
        <d v="2015-11-26T00:00:00"/>
        <d v="2015-10-05T00:00:00"/>
        <d v="2015-10-04T00:00:00"/>
        <d v="2015-10-03T00:00:00"/>
        <d v="2015-10-02T00:00:00"/>
        <d v="2015-10-01T00:00:00"/>
        <d v="2015-09-30T00:00:00"/>
        <d v="2015-09-29T00:00:00"/>
        <d v="2015-09-28T00:00:00"/>
        <d v="2015-09-27T00:00:00"/>
        <d v="2015-09-26T00:00:00"/>
        <d v="2015-09-25T00:00:00"/>
        <d v="2015-09-24T00:00:00"/>
        <d v="2015-09-23T00:00:00"/>
        <d v="2015-09-22T00:00:00"/>
        <d v="2015-09-21T00:00:00"/>
        <d v="2015-09-20T00:00:00"/>
        <d v="2015-09-19T00:00:00"/>
        <d v="2015-09-18T00:00:00"/>
        <d v="2015-09-17T00:00:00"/>
        <d v="2015-09-16T00:00:00"/>
        <d v="2015-09-15T00:00:00"/>
        <d v="2015-09-14T00:00:00"/>
        <d v="2015-09-13T00:00:00"/>
        <d v="2015-09-12T00:00:00"/>
        <d v="2015-08-16T00:00:00"/>
        <d v="2015-08-01T00:00:00"/>
        <d v="2015-07-31T00:00:00"/>
        <d v="2015-04-07T00:00:00"/>
        <d v="2015-03-22T00:00:00"/>
        <d v="2015-03-21T00:00:00"/>
        <d v="2015-03-20T00:00:00"/>
        <d v="2015-03-19T00:00:00"/>
        <d v="2015-03-02T00:00:00"/>
        <d v="2015-02-25T00:00:00"/>
        <d v="2015-02-24T00:00:00"/>
        <d v="2015-02-23T00:00:00"/>
        <d v="2015-02-22T00:00:00"/>
        <d v="2015-02-20T00:00:00"/>
        <d v="2015-02-19T00:00:00"/>
        <d v="2015-02-18T00:00:00"/>
        <d v="2015-02-17T00:00:00"/>
        <d v="2015-02-16T00:00:00"/>
        <d v="2015-02-15T00:00:00"/>
        <d v="2015-02-14T00:00:00"/>
        <d v="2015-02-07T00:00:00"/>
        <d v="2015-02-06T00:00:00"/>
        <d v="2015-02-05T00:00:00"/>
        <d v="2015-02-04T00:00:00"/>
        <d v="2015-02-03T00:00:00"/>
        <d v="2015-02-02T00:00:00"/>
        <d v="2015-02-01T00:00:00"/>
        <d v="2015-01-31T00:00:00"/>
        <d v="2015-01-30T00:00:00"/>
        <d v="2015-01-29T00:00:00"/>
        <d v="2015-01-28T00:00:00"/>
        <d v="2015-01-26T00:00:00"/>
        <d v="2015-01-25T00:00:00"/>
        <d v="2015-01-18T00:00:00"/>
        <d v="2015-01-17T00:00:00"/>
        <d v="2015-01-16T00:00:00"/>
        <d v="2015-01-15T00:00:00"/>
        <d v="2015-01-14T00:00:00"/>
        <d v="2015-01-13T00:00:00"/>
        <d v="2015-01-12T00:00:00"/>
        <d v="2015-01-11T00:00:00"/>
        <d v="2015-01-10T00:00:00"/>
        <d v="2015-01-09T00:00:00"/>
        <d v="2015-01-08T00:00:00"/>
        <d v="2015-01-07T00:00:00"/>
        <d v="2015-01-06T00:00:00"/>
        <d v="2015-01-05T00:00:00"/>
        <d v="2015-01-04T00:00:00"/>
        <d v="2015-01-03T00:00:00"/>
        <d v="2015-01-02T00:00:00"/>
        <d v="2015-01-01T00:00:00"/>
        <d v="2014-12-30T00:00:00"/>
        <d v="2014-12-29T00:00:00"/>
        <d v="2014-12-28T00:00:00"/>
        <d v="2014-12-27T00:00:00"/>
        <d v="2014-12-26T00:00:00"/>
        <d v="2014-12-21T00:00:00"/>
        <d v="2014-12-20T00:00:00"/>
        <d v="2014-12-17T00:00:00"/>
        <d v="2014-12-16T00:00:00"/>
        <d v="2014-12-12T00:00:00"/>
        <d v="2014-12-10T00:00:00"/>
        <d v="2014-12-09T00:00:00"/>
        <d v="2014-12-05T00:00:00"/>
        <d v="2014-12-04T00:00:00"/>
        <d v="2014-12-03T00:00:00"/>
        <d v="2014-12-02T00:00:00"/>
        <d v="2014-11-30T00:00:00"/>
        <d v="2014-11-29T00:00:00"/>
        <d v="2014-11-28T00:00:00"/>
        <d v="2014-11-27T00:00:00"/>
        <d v="2014-11-26T00:00:00"/>
        <d v="2014-11-25T00:00:00"/>
        <d v="2014-11-24T00:00:00"/>
        <d v="2014-11-23T00:00:00"/>
        <d v="2014-11-22T00:00:00"/>
        <d v="2014-11-21T00:00:00"/>
        <d v="2014-11-20T00:00:00"/>
        <d v="2014-11-19T00:00:00"/>
        <d v="2014-11-18T00:00:00"/>
        <d v="2014-11-17T00:00:00"/>
        <d v="2014-11-16T00:00:00"/>
        <d v="2014-11-14T00:00:00"/>
        <d v="2014-11-13T00:00:00"/>
        <d v="2014-11-12T00:00:00"/>
        <d v="2014-11-11T00:00:00"/>
        <d v="2014-11-10T00:00:00"/>
        <d v="2014-11-09T00:00:00"/>
        <d v="2014-11-03T00:00:00"/>
        <d v="2014-11-02T00:00:00"/>
        <d v="2014-10-28T00:00:00"/>
        <d v="2014-10-24T00:00:00"/>
        <d v="2014-10-21T00:00:00"/>
        <d v="2014-10-13T00:00:00"/>
        <d v="2014-10-11T00:00:00"/>
        <d v="2014-10-09T00:00:00"/>
        <d v="2014-10-08T00:00:00"/>
        <d v="2014-10-04T00:00:00"/>
        <d v="2014-10-03T00:00:00"/>
        <d v="2014-10-02T00:00:00"/>
        <d v="2014-10-01T00:00:00"/>
        <d v="2014-09-30T00:00:00"/>
        <d v="2014-09-29T00:00:00"/>
        <d v="2014-09-28T00:00:00"/>
        <d v="2014-09-27T00:00:00"/>
        <d v="2014-09-26T00:00:00"/>
        <d v="2014-09-25T00:00:00"/>
        <d v="2014-09-24T00:00:00"/>
        <d v="2014-09-23T00:00:00"/>
        <d v="2014-09-22T00:00:00"/>
        <d v="2014-09-21T00:00:00"/>
        <d v="2014-09-20T00:00:00"/>
        <d v="2014-09-19T00:00:00"/>
        <d v="2014-09-18T00:00:00"/>
        <d v="2014-09-17T00:00:00"/>
        <d v="2014-09-16T00:00:00"/>
        <d v="2014-09-15T00:00:00"/>
        <d v="2014-09-14T00:00:00"/>
        <d v="2014-09-13T00:00:00"/>
        <d v="2014-09-12T00:00:00"/>
        <d v="2014-09-11T00:00:00"/>
        <d v="2014-09-10T00:00:00"/>
        <d v="2014-09-09T00:00:00"/>
        <d v="2014-09-05T00:00:00"/>
        <d v="2014-09-04T00:00:00"/>
        <d v="2014-09-03T00:00:00"/>
        <d v="2014-09-02T00:00:00"/>
        <d v="2014-09-01T00:00:00"/>
        <d v="2014-08-31T00:00:00"/>
        <d v="2014-08-29T00:00:00"/>
        <d v="2014-08-28T00:00:00"/>
        <d v="2014-08-26T00:00:00"/>
        <d v="2014-08-25T00:00:00"/>
        <d v="2014-08-24T00:00:00"/>
        <d v="2014-08-23T00:00:00"/>
        <d v="2014-08-20T00:00:00"/>
        <d v="2014-08-19T00:00:00"/>
        <d v="2014-08-18T00:00:00"/>
        <d v="2014-08-17T00:00:00"/>
        <d v="2014-08-15T00:00:00"/>
        <m/>
      </sharedItems>
    </cacheField>
    <cacheField name="Time" numFmtId="0">
      <sharedItems containsNonDate="0" containsDate="1" containsString="0" containsBlank="1" minDate="1899-12-30T00:00:03" maxDate="1899-12-30T23:59:29" count="6987">
        <d v="1899-12-30T22:01:29"/>
        <d v="1899-12-30T21:15:51"/>
        <d v="1899-12-30T20:34:53"/>
        <d v="1899-12-30T19:49:02"/>
        <d v="1899-12-30T19:04:14"/>
        <d v="1899-12-30T21:44:08"/>
        <d v="1899-12-30T21:01:36"/>
        <d v="1899-12-30T20:20:57"/>
        <d v="1899-12-30T19:36:49"/>
        <d v="1899-12-30T19:36:34"/>
        <d v="1899-12-30T19:34:09"/>
        <d v="1899-12-30T17:58:28"/>
        <d v="1899-12-30T12:34:53"/>
        <d v="1899-12-30T22:35:06"/>
        <d v="1899-12-30T22:34:45"/>
        <d v="1899-12-30T21:56:09"/>
        <d v="1899-12-30T21:14:38"/>
        <d v="1899-12-30T20:29:12"/>
        <d v="1899-12-30T20:37:23"/>
        <d v="1899-12-30T19:56:42"/>
        <d v="1899-12-30T17:55:59"/>
        <d v="1899-12-30T17:13:11"/>
        <d v="1899-12-30T15:24:20"/>
        <d v="1899-12-30T15:23:14"/>
        <d v="1899-12-30T15:22:07"/>
        <d v="1899-12-30T14:51:19"/>
        <d v="1899-12-30T14:51:06"/>
        <d v="1899-12-30T09:28:17"/>
        <d v="1899-12-30T22:51:25"/>
        <d v="1899-12-30T22:21:15"/>
        <d v="1899-12-30T21:54:27"/>
        <d v="1899-12-30T21:14:17"/>
        <d v="1899-12-30T20:43:18"/>
        <d v="1899-12-30T20:42:56"/>
        <d v="1899-12-30T20:42:26"/>
        <d v="1899-12-30T19:46:01"/>
        <d v="1899-12-30T19:43:13"/>
        <d v="1899-12-30T19:43:04"/>
        <d v="1899-12-30T21:42:09"/>
        <d v="1899-12-30T21:05:03"/>
        <d v="1899-12-30T19:10:44"/>
        <d v="1899-12-30T18:22:17"/>
        <d v="1899-12-30T21:33:49"/>
        <d v="1899-12-30T20:30:19"/>
        <d v="1899-12-30T19:22:13"/>
        <d v="1899-12-30T23:45:22"/>
        <d v="1899-12-30T22:30:22"/>
        <d v="1899-12-30T21:30:41"/>
        <d v="1899-12-30T20:04:39"/>
        <d v="1899-12-30T18:58:15"/>
        <d v="1899-12-30T22:24:27"/>
        <d v="1899-12-30T21:26:34"/>
        <d v="1899-12-30T20:23:16"/>
        <d v="1899-12-30T19:33:09"/>
        <d v="1899-12-30T18:56:46"/>
        <d v="1899-12-30T18:25:03"/>
        <d v="1899-12-30T22:32:46"/>
        <d v="1899-12-30T21:27:55"/>
        <d v="1899-12-30T20:30:17"/>
        <d v="1899-12-30T20:29:48"/>
        <d v="1899-12-30T20:24:02"/>
        <d v="1899-12-30T20:21:17"/>
        <d v="1899-12-30T20:21:03"/>
        <d v="1899-12-30T19:33:15"/>
        <d v="1899-12-30T19:04:34"/>
        <d v="1899-12-30T13:17:48"/>
        <d v="1899-12-30T13:10:43"/>
        <d v="1899-12-30T09:48:24"/>
        <d v="1899-12-30T09:47:20"/>
        <d v="1899-12-30T20:43:56"/>
        <d v="1899-12-30T19:53:56"/>
        <d v="1899-12-30T19:08:48"/>
        <d v="1899-12-30T17:49:52"/>
        <d v="1899-12-30T17:03:50"/>
        <d v="1899-12-30T16:19:14"/>
        <d v="1899-12-30T14:10:47"/>
        <d v="1899-12-30T13:24:09"/>
        <d v="1899-12-30T13:09:08"/>
        <d v="1899-12-30T21:52:12"/>
        <d v="1899-12-30T21:06:53"/>
        <d v="1899-12-30T19:26:19"/>
        <d v="1899-12-30T19:25:54"/>
        <d v="1899-12-30T19:25:11"/>
        <d v="1899-12-30T18:35:54"/>
        <d v="1899-12-30T18:35:34"/>
        <d v="1899-12-30T23:10:29"/>
        <d v="1899-12-30T22:25:13"/>
        <d v="1899-12-30T22:21:09"/>
        <d v="1899-12-30T22:20:41"/>
        <d v="1899-12-30T22:17:01"/>
        <d v="1899-12-30T19:59:39"/>
        <d v="1899-12-30T19:57:11"/>
        <d v="1899-12-30T19:34:20"/>
        <d v="1899-12-30T17:16:22"/>
        <d v="1899-12-30T22:39:36"/>
        <d v="1899-12-30T22:15:28"/>
        <d v="1899-12-30T21:46:32"/>
        <d v="1899-12-30T21:37:50"/>
        <d v="1899-12-30T21:10:09"/>
        <d v="1899-12-30T20:43:10"/>
        <d v="1899-12-30T20:21:22"/>
        <d v="1899-12-30T19:43:56"/>
        <d v="1899-12-30T19:09:01"/>
        <d v="1899-12-30T18:42:37"/>
        <d v="1899-12-30T18:17:39"/>
        <d v="1899-12-30T17:43:22"/>
        <d v="1899-12-30T17:11:36"/>
        <d v="1899-12-30T16:44:21"/>
        <d v="1899-12-30T16:34:23"/>
        <d v="1899-12-30T08:55:48"/>
        <d v="1899-12-30T23:47:28"/>
        <d v="1899-12-30T23:19:56"/>
        <d v="1899-12-30T22:54:08"/>
        <d v="1899-12-30T22:28:54"/>
        <d v="1899-12-30T22:04:29"/>
        <d v="1899-12-30T21:35:07"/>
        <d v="1899-12-30T21:00:47"/>
        <d v="1899-12-30T20:34:49"/>
        <d v="1899-12-30T20:06:45"/>
        <d v="1899-12-30T19:38:14"/>
        <d v="1899-12-30T19:17:24"/>
        <d v="1899-12-30T23:10:54"/>
        <d v="1899-12-30T22:45:45"/>
        <d v="1899-12-30T22:42:38"/>
        <d v="1899-12-30T19:21:10"/>
        <d v="1899-12-30T18:48:19"/>
        <d v="1899-12-30T18:47:35"/>
        <d v="1899-12-30T18:46:22"/>
        <d v="1899-12-30T23:11:26"/>
        <d v="1899-12-30T22:30:47"/>
        <d v="1899-12-30T21:46:35"/>
        <d v="1899-12-30T21:06:15"/>
        <d v="1899-12-30T20:16:20"/>
        <d v="1899-12-30T22:34:03"/>
        <d v="1899-12-30T21:52:07"/>
        <d v="1899-12-30T21:11:37"/>
        <d v="1899-12-30T20:23:47"/>
        <d v="1899-12-30T21:42:51"/>
        <d v="1899-12-30T21:42:27"/>
        <d v="1899-12-30T21:42:08"/>
        <d v="1899-12-30T21:41:23"/>
        <d v="1899-12-30T20:39:54"/>
        <d v="1899-12-30T19:43:26"/>
        <d v="1899-12-30T18:43:31"/>
        <d v="1899-12-30T15:32:59"/>
        <d v="1899-12-30T14:36:15"/>
        <d v="1899-12-30T13:37:02"/>
        <d v="1899-12-30T11:54:29"/>
        <d v="1899-12-30T10:51:32"/>
        <d v="1899-12-30T10:32:37"/>
        <d v="1899-12-30T10:32:29"/>
        <d v="1899-12-30T21:07:59"/>
        <d v="1899-12-30T21:07:49"/>
        <d v="1899-12-30T00:22:26"/>
        <d v="1899-12-30T23:22:48"/>
        <d v="1899-12-30T22:21:17"/>
        <d v="1899-12-30T21:13:39"/>
        <d v="1899-12-30T20:01:50"/>
        <d v="1899-12-30T19:05:25"/>
        <d v="1899-12-30T22:34:15"/>
        <d v="1899-12-30T21:36:30"/>
        <d v="1899-12-30T21:36:18"/>
        <d v="1899-12-30T20:08:11"/>
        <d v="1899-12-30T20:07:40"/>
        <d v="1899-12-30T20:06:35"/>
        <d v="1899-12-30T19:18:36"/>
        <d v="1899-12-30T18:24:26"/>
        <d v="1899-12-30T18:21:37"/>
        <d v="1899-12-30T23:45:05"/>
        <d v="1899-12-30T22:53:34"/>
        <d v="1899-12-30T21:57:36"/>
        <d v="1899-12-30T21:09:39"/>
        <d v="1899-12-30T20:22:40"/>
        <d v="1899-12-30T19:34:04"/>
        <d v="1899-12-30T22:18:43"/>
        <d v="1899-12-30T21:25:53"/>
        <d v="1899-12-30T20:36:29"/>
        <d v="1899-12-30T19:56:32"/>
        <d v="1899-12-30T19:06:46"/>
        <d v="1899-12-30T18:14:10"/>
        <d v="1899-12-30T17:31:34"/>
        <d v="1899-12-30T16:42:12"/>
        <d v="1899-12-30T13:35:21"/>
        <d v="1899-12-30T22:50:23"/>
        <d v="1899-12-30T22:07:31"/>
        <d v="1899-12-30T21:41:29"/>
        <d v="1899-12-30T21:19:56"/>
        <d v="1899-12-30T20:57:07"/>
        <d v="1899-12-30T20:14:17"/>
        <d v="1899-12-30T19:52:03"/>
        <d v="1899-12-30T19:26:02"/>
        <d v="1899-12-30T19:24:55"/>
        <d v="1899-12-30T17:15:02"/>
        <d v="1899-12-30T16:53:27"/>
        <d v="1899-12-30T16:32:00"/>
        <d v="1899-12-30T16:00:24"/>
        <d v="1899-12-30T15:32:02"/>
        <d v="1899-12-30T14:49:12"/>
        <d v="1899-12-30T10:48:45"/>
        <d v="1899-12-30T23:35:17"/>
        <d v="1899-12-30T23:13:38"/>
        <d v="1899-12-30T22:51:49"/>
        <d v="1899-12-30T22:51:43"/>
        <d v="1899-12-30T15:33:48"/>
        <d v="1899-12-30T14:43:48"/>
        <d v="1899-12-30T14:43:39"/>
        <d v="1899-12-30T10:36:27"/>
        <d v="1899-12-30T09:31:09"/>
        <d v="1899-12-30T21:43:17"/>
        <d v="1899-12-30T21:10:28"/>
        <d v="1899-12-30T20:48:55"/>
        <d v="1899-12-30T20:24:16"/>
        <d v="1899-12-30T20:00:21"/>
        <d v="1899-12-30T19:38:34"/>
        <d v="1899-12-30T19:13:33"/>
        <d v="1899-12-30T23:21:37"/>
        <d v="1899-12-30T22:43:40"/>
        <d v="1899-12-30T22:22:09"/>
        <d v="1899-12-30T22:00:39"/>
        <d v="1899-12-30T21:37:11"/>
        <d v="1899-12-30T21:12:50"/>
        <d v="1899-12-30T22:18:54"/>
        <d v="1899-12-30T21:48:57"/>
        <d v="1899-12-30T21:06:05"/>
        <d v="1899-12-30T20:44:04"/>
        <d v="1899-12-30T20:10:51"/>
        <d v="1899-12-30T19:49:37"/>
        <d v="1899-12-30T19:25:17"/>
        <d v="1899-12-30T19:03:52"/>
        <d v="1899-12-30T17:48:40"/>
        <d v="1899-12-30T17:10:42"/>
        <d v="1899-12-30T16:50:50"/>
        <d v="1899-12-30T16:12:24"/>
        <d v="1899-12-30T15:49:32"/>
        <d v="1899-12-30T15:27:33"/>
        <d v="1899-12-30T15:05:35"/>
        <d v="1899-12-30T14:44:09"/>
        <d v="1899-12-30T21:46:17"/>
        <d v="1899-12-30T21:22:10"/>
        <d v="1899-12-30T21:00:39"/>
        <d v="1899-12-30T20:39:10"/>
        <d v="1899-12-30T20:14:34"/>
        <d v="1899-12-30T19:53:10"/>
        <d v="1899-12-30T19:32:12"/>
        <d v="1899-12-30T19:08:18"/>
        <d v="1899-12-30T18:18:55"/>
        <d v="1899-12-30T18:18:30"/>
        <d v="1899-12-30T17:57:31"/>
        <d v="1899-12-30T17:33:02"/>
        <d v="1899-12-30T17:11:58"/>
        <d v="1899-12-30T16:22:52"/>
        <d v="1899-12-30T16:01:09"/>
        <d v="1899-12-30T15:39:42"/>
        <d v="1899-12-30T15:17:25"/>
        <d v="1899-12-30T14:56:07"/>
        <d v="1899-12-30T14:09:13"/>
        <d v="1899-12-30T13:45:42"/>
        <d v="1899-12-30T13:24:25"/>
        <d v="1899-12-30T13:02:47"/>
        <d v="1899-12-30T09:57:14"/>
        <d v="1899-12-30T09:39:41"/>
        <d v="1899-12-30T21:36:11"/>
        <d v="1899-12-30T21:14:35"/>
        <d v="1899-12-30T20:47:32"/>
        <d v="1899-12-30T20:25:17"/>
        <d v="1899-12-30T20:04:05"/>
        <d v="1899-12-30T19:41:12"/>
        <d v="1899-12-30T19:05:35"/>
        <d v="1899-12-30T18:44:47"/>
        <d v="1899-12-30T18:02:36"/>
        <d v="1899-12-30T17:41:28"/>
        <d v="1899-12-30T17:19:49"/>
        <d v="1899-12-30T23:24:57"/>
        <d v="1899-12-30T22:51:56"/>
        <d v="1899-12-30T22:26:59"/>
        <d v="1899-12-30T22:00:26"/>
        <d v="1899-12-30T21:39:10"/>
        <d v="1899-12-30T21:18:11"/>
        <d v="1899-12-30T11:35:08"/>
        <d v="1899-12-30T11:02:44"/>
        <d v="1899-12-30T11:02:15"/>
        <d v="1899-12-30T11:01:21"/>
        <d v="1899-12-30T10:33:37"/>
        <d v="1899-12-30T23:40:39"/>
        <d v="1899-12-30T23:19:14"/>
        <d v="1899-12-30T22:54:27"/>
        <d v="1899-12-30T22:31:59"/>
        <d v="1899-12-30T22:07:11"/>
        <d v="1899-12-30T21:44:24"/>
        <d v="1899-12-30T21:42:45"/>
        <d v="1899-12-30T21:17:23"/>
        <d v="1899-12-30T20:30:34"/>
        <d v="1899-12-30T20:14:46"/>
        <d v="1899-12-30T18:37:14"/>
        <d v="1899-12-30T18:15:58"/>
        <d v="1899-12-30T17:54:16"/>
        <d v="1899-12-30T17:18:27"/>
        <d v="1899-12-30T21:49:22"/>
        <d v="1899-12-30T21:28:05"/>
        <d v="1899-12-30T21:01:58"/>
        <d v="1899-12-30T20:36:17"/>
        <d v="1899-12-30T20:15:03"/>
        <d v="1899-12-30T19:53:49"/>
        <d v="1899-12-30T19:25:45"/>
        <d v="1899-12-30T18:54:18"/>
        <d v="1899-12-30T22:12:16"/>
        <d v="1899-12-30T21:50:55"/>
        <d v="1899-12-30T21:31:34"/>
        <d v="1899-12-30T20:04:08"/>
        <d v="1899-12-30T19:41:26"/>
        <d v="1899-12-30T19:11:07"/>
        <d v="1899-12-30T20:34:25"/>
        <d v="1899-12-30T19:39:21"/>
        <d v="1899-12-30T19:18:05"/>
        <d v="1899-12-30T18:56:55"/>
        <d v="1899-12-30T22:14:21"/>
        <d v="1899-12-30T21:53:15"/>
        <d v="1899-12-30T21:30:51"/>
        <d v="1899-12-30T21:09:20"/>
        <d v="1899-12-30T20:45:01"/>
        <d v="1899-12-30T21:39:42"/>
        <d v="1899-12-30T21:20:46"/>
        <d v="1899-12-30T23:02:22"/>
        <d v="1899-12-30T21:50:47"/>
        <d v="1899-12-30T21:30:04"/>
        <d v="1899-12-30T21:08:22"/>
        <d v="1899-12-30T16:50:49"/>
        <d v="1899-12-30T15:39:48"/>
        <d v="1899-12-30T14:42:11"/>
        <d v="1899-12-30T13:57:30"/>
        <d v="1899-12-30T13:56:38"/>
        <d v="1899-12-30T22:17:20"/>
        <d v="1899-12-30T21:37:09"/>
        <d v="1899-12-30T21:36:40"/>
        <d v="1899-12-30T01:02:09"/>
        <d v="1899-12-30T01:01:31"/>
        <d v="1899-12-30T16:34:03"/>
        <d v="1899-12-30T15:54:04"/>
        <d v="1899-12-30T15:29:48"/>
        <d v="1899-12-30T15:29:34"/>
        <d v="1899-12-30T21:39:38"/>
        <d v="1899-12-30T21:39:25"/>
        <d v="1899-12-30T21:39:05"/>
        <d v="1899-12-30T21:38:12"/>
        <d v="1899-12-30T13:33:37"/>
        <d v="1899-12-30T13:11:02"/>
        <d v="1899-12-30T13:00:59"/>
        <d v="1899-12-30T14:44:52"/>
        <d v="1899-12-30T21:12:26"/>
        <d v="1899-12-30T20:01:53"/>
        <d v="1899-12-30T19:56:34"/>
        <d v="1899-12-30T19:56:02"/>
        <d v="1899-12-30T19:55:41"/>
        <d v="1899-12-30T19:54:48"/>
        <d v="1899-12-30T19:54:13"/>
        <d v="1899-12-30T19:53:46"/>
        <d v="1899-12-30T19:52:13"/>
        <d v="1899-12-30T20:22:59"/>
        <d v="1899-12-30T19:57:22"/>
        <d v="1899-12-30T19:36:35"/>
        <d v="1899-12-30T19:03:41"/>
        <d v="1899-12-30T18:35:03"/>
        <d v="1899-12-30T18:29:57"/>
        <d v="1899-12-30T18:01:46"/>
        <d v="1899-12-30T20:53:30"/>
        <d v="1899-12-30T20:29:43"/>
        <d v="1899-12-30T20:04:14"/>
        <d v="1899-12-30T19:22:05"/>
        <d v="1899-12-30T18:55:46"/>
        <d v="1899-12-30T18:55:18"/>
        <d v="1899-12-30T18:55:05"/>
        <d v="1899-12-30T18:54:57"/>
        <d v="1899-12-30T18:53:57"/>
        <d v="1899-12-30T18:45:09"/>
        <d v="1899-12-30T19:23:46"/>
        <d v="1899-12-30T18:09:38"/>
        <d v="1899-12-30T21:37:46"/>
        <d v="1899-12-30T20:46:22"/>
        <d v="1899-12-30T18:47:49"/>
        <d v="1899-12-30T18:41:17"/>
        <d v="1899-12-30T22:09:35"/>
        <d v="1899-12-30T21:08:20"/>
        <d v="1899-12-30T20:09:11"/>
        <d v="1899-12-30T20:09:03"/>
        <d v="1899-12-30T20:08:50"/>
        <d v="1899-12-30T13:30:17"/>
        <d v="1899-12-30T13:07:42"/>
        <d v="1899-12-30T12:43:41"/>
        <d v="1899-12-30T12:20:48"/>
        <d v="1899-12-30T12:07:41"/>
        <d v="1899-12-30T11:52:21"/>
        <d v="1899-12-30T11:28:42"/>
        <d v="1899-12-30T11:05:16"/>
        <d v="1899-12-30T16:45:38"/>
        <d v="1899-12-30T11:53:28"/>
        <d v="1899-12-30T11:31:24"/>
        <d v="1899-12-30T11:06:55"/>
        <d v="1899-12-30T20:39:01"/>
        <d v="1899-12-30T20:07:04"/>
        <d v="1899-12-30T19:55:08"/>
        <d v="1899-12-30T19:09:57"/>
        <d v="1899-12-30T18:42:36"/>
        <d v="1899-12-30T20:19:44"/>
        <d v="1899-12-30T20:48:49"/>
        <d v="1899-12-30T19:49:33"/>
        <d v="1899-12-30T18:56:11"/>
        <d v="1899-12-30T17:50:24"/>
        <d v="1899-12-30T16:52:15"/>
        <d v="1899-12-30T21:18:52"/>
        <d v="1899-12-30T21:18:42"/>
        <d v="1899-12-30T20:28:09"/>
        <d v="1899-12-30T20:28:01"/>
        <d v="1899-12-30T19:48:31"/>
        <d v="1899-12-30T18:42:31"/>
        <d v="1899-12-30T20:08:35"/>
        <d v="1899-12-30T20:08:28"/>
        <d v="1899-12-30T17:18:46"/>
        <d v="1899-12-30T19:32:47"/>
        <d v="1899-12-30T18:48:54"/>
        <d v="1899-12-30T21:13:16"/>
        <d v="1899-12-30T20:29:13"/>
        <d v="1899-12-30T19:33:37"/>
        <d v="1899-12-30T18:51:55"/>
        <d v="1899-12-30T18:50:23"/>
        <d v="1899-12-30T19:53:47"/>
        <d v="1899-12-30T19:07:35"/>
        <d v="1899-12-30T17:21:31"/>
        <d v="1899-12-30T16:03:46"/>
        <d v="1899-12-30T19:14:32"/>
        <d v="1899-12-30T18:26:55"/>
        <d v="1899-12-30T17:29:13"/>
        <d v="1899-12-30T16:38:53"/>
        <d v="1899-12-30T20:30:16"/>
        <d v="1899-12-30T19:48:52"/>
        <d v="1899-12-30T20:41:33"/>
        <d v="1899-12-30T19:57:13"/>
        <d v="1899-12-30T18:43:05"/>
        <d v="1899-12-30T12:20:05"/>
        <d v="1899-12-30T18:50:27"/>
        <d v="1899-12-30T17:53:57"/>
        <d v="1899-12-30T22:04:03"/>
        <d v="1899-12-30T21:19:54"/>
        <d v="1899-12-30T20:25:42"/>
        <d v="1899-12-30T19:42:52"/>
        <d v="1899-12-30T19:00:10"/>
        <d v="1899-12-30T18:59:27"/>
        <d v="1899-12-30T21:28:57"/>
        <d v="1899-12-30T20:42:35"/>
        <d v="1899-12-30T19:59:57"/>
        <d v="1899-12-30T19:15:32"/>
        <d v="1899-12-30T18:22:48"/>
        <d v="1899-12-30T18:20:50"/>
        <d v="1899-12-30T20:59:09"/>
        <d v="1899-12-30T20:06:29"/>
        <d v="1899-12-30T19:25:08"/>
        <d v="1899-12-30T18:03:43"/>
        <d v="1899-12-30T18:03:26"/>
        <d v="1899-12-30T20:03:52"/>
        <d v="1899-12-30T19:56:41"/>
        <d v="1899-12-30T18:01:50"/>
        <d v="1899-12-30T21:21:23"/>
        <d v="1899-12-30T20:53:51"/>
        <d v="1899-12-30T20:26:07"/>
        <d v="1899-12-30T20:01:24"/>
        <d v="1899-12-30T19:35:54"/>
        <d v="1899-12-30T19:03:43"/>
        <d v="1899-12-30T19:03:32"/>
        <d v="1899-12-30T19:03:23"/>
        <d v="1899-12-30T19:03:12"/>
        <d v="1899-12-30T18:26:15"/>
        <d v="1899-12-30T11:24:31"/>
        <d v="1899-12-30T20:23:50"/>
        <d v="1899-12-30T19:30:55"/>
        <d v="1899-12-30T18:45:14"/>
        <d v="1899-12-30T17:59:08"/>
        <d v="1899-12-30T17:11:53"/>
        <d v="1899-12-30T16:23:21"/>
        <d v="1899-12-30T16:00:18"/>
        <d v="1899-12-30T15:36:59"/>
        <d v="1899-12-30T15:13:21"/>
        <d v="1899-12-30T15:02:17"/>
        <d v="1899-12-30T14:02:04"/>
        <d v="1899-12-30T13:40:24"/>
        <d v="1899-12-30T13:05:07"/>
        <d v="1899-12-30T12:40:49"/>
        <d v="1899-12-30T12:09:30"/>
        <d v="1899-12-30T11:47:48"/>
        <d v="1899-12-30T11:04:56"/>
        <d v="1899-12-30T10:43:13"/>
        <d v="1899-12-30T10:21:22"/>
        <d v="1899-12-30T10:21:02"/>
        <d v="1899-12-30T10:00:08"/>
        <d v="1899-12-30T09:39:47"/>
        <d v="1899-12-30T08:26:48"/>
        <d v="1899-12-30T08:26:13"/>
        <d v="1899-12-30T17:38:12"/>
        <d v="1899-12-30T17:37:42"/>
        <d v="1899-12-30T20:28:26"/>
        <d v="1899-12-30T20:28:06"/>
        <d v="1899-12-30T17:50:28"/>
        <d v="1899-12-30T17:50:12"/>
        <d v="1899-12-30T17:49:00"/>
        <d v="1899-12-30T17:48:05"/>
        <d v="1899-12-30T17:47:43"/>
        <d v="1899-12-30T17:46:33"/>
        <d v="1899-12-30T15:42:58"/>
        <d v="1899-12-30T21:39:46"/>
        <d v="1899-12-30T20:52:46"/>
        <d v="1899-12-30T20:51:06"/>
        <d v="1899-12-30T20:05:43"/>
        <d v="1899-12-30T19:09:00"/>
        <d v="1899-12-30T18:21:31"/>
        <d v="1899-12-30T17:25:12"/>
        <d v="1899-12-30T17:25:07"/>
        <d v="1899-12-30T17:24:32"/>
        <d v="1899-12-30T20:57:11"/>
        <d v="1899-12-30T20:55:54"/>
        <d v="1899-12-30T20:55:06"/>
        <d v="1899-12-30T20:54:28"/>
        <d v="1899-12-30T20:53:54"/>
        <d v="1899-12-30T20:39:16"/>
        <d v="1899-12-30T18:41:09"/>
        <d v="1899-12-30T18:15:48"/>
        <d v="1899-12-30T17:45:11"/>
        <d v="1899-12-30T21:38:29"/>
        <d v="1899-12-30T21:11:18"/>
        <d v="1899-12-30T20:34:48"/>
        <d v="1899-12-30T20:08:19"/>
        <d v="1899-12-30T19:39:23"/>
        <d v="1899-12-30T19:10:18"/>
        <d v="1899-12-30T18:32:46"/>
        <d v="1899-12-30T18:03:16"/>
        <d v="1899-12-30T21:10:04"/>
        <d v="1899-12-30T20:37:50"/>
        <d v="1899-12-30T20:01:08"/>
        <d v="1899-12-30T19:32:07"/>
        <d v="1899-12-30T18:46:52"/>
        <d v="1899-12-30T18:20:44"/>
        <d v="1899-12-30T17:49:58"/>
        <d v="1899-12-30T19:41:48"/>
        <d v="1899-12-30T19:14:25"/>
        <d v="1899-12-30T18:44:55"/>
        <d v="1899-12-30T18:11:18"/>
        <d v="1899-12-30T17:31:27"/>
        <d v="1899-12-30T16:50:57"/>
        <d v="1899-12-30T16:24:07"/>
        <d v="1899-12-30T15:52:21"/>
        <d v="1899-12-30T15:20:43"/>
        <d v="1899-12-30T14:53:37"/>
        <d v="1899-12-30T14:25:13"/>
        <d v="1899-12-30T14:25:04"/>
        <d v="1899-12-30T07:58:32"/>
        <d v="1899-12-30T07:28:31"/>
        <d v="1899-12-30T06:55:37"/>
        <d v="1899-12-30T06:24:37"/>
        <d v="1899-12-30T05:56:10"/>
        <d v="1899-12-30T05:18:51"/>
        <d v="1899-12-30T04:50:17"/>
        <d v="1899-12-30T04:21:10"/>
        <d v="1899-12-30T04:20:09"/>
        <d v="1899-12-30T20:32:15"/>
        <d v="1899-12-30T20:04:36"/>
        <d v="1899-12-30T19:36:32"/>
        <d v="1899-12-30T19:09:04"/>
        <d v="1899-12-30T18:32:14"/>
        <d v="1899-12-30T17:46:22"/>
        <d v="1899-12-30T17:09:32"/>
        <d v="1899-12-30T15:23:35"/>
        <d v="1899-12-30T14:54:52"/>
        <d v="1899-12-30T22:02:56"/>
        <d v="1899-12-30T21:34:35"/>
        <d v="1899-12-30T21:05:18"/>
        <d v="1899-12-30T21:05:11"/>
        <d v="1899-12-30T20:32:45"/>
        <d v="1899-12-30T20:04:11"/>
        <d v="1899-12-30T20:02:21"/>
        <d v="1899-12-30T18:36:54"/>
        <d v="1899-12-30T18:09:43"/>
        <d v="1899-12-30T18:05:51"/>
        <d v="1899-12-30T18:05:41"/>
        <d v="1899-12-30T17:29:14"/>
        <d v="1899-12-30T20:31:23"/>
        <d v="1899-12-30T20:49:08"/>
        <d v="1899-12-30T19:04:46"/>
        <d v="1899-12-30T17:40:35"/>
        <d v="1899-12-30T16:36:10"/>
        <d v="1899-12-30T21:29:41"/>
        <d v="1899-12-30T21:28:42"/>
        <d v="1899-12-30T21:28:15"/>
        <d v="1899-12-30T21:28:01"/>
        <d v="1899-12-30T21:26:58"/>
        <d v="1899-12-30T21:26:33"/>
        <d v="1899-12-30T21:26:24"/>
        <d v="1899-12-30T21:26:09"/>
        <d v="1899-12-30T21:25:31"/>
        <d v="1899-12-30T21:25:21"/>
        <d v="1899-12-30T21:25:08"/>
        <d v="1899-12-30T21:24:52"/>
        <d v="1899-12-30T20:59:30"/>
        <d v="1899-12-30T20:28:15"/>
        <d v="1899-12-30T20:07:23"/>
        <d v="1899-12-30T17:52:31"/>
        <d v="1899-12-30T16:59:30"/>
        <d v="1899-12-30T16:23:01"/>
        <d v="1899-12-30T21:14:27"/>
        <d v="1899-12-30T20:32:42"/>
        <d v="1899-12-30T20:03:46"/>
        <d v="1899-12-30T19:32:32"/>
        <d v="1899-12-30T19:04:43"/>
        <d v="1899-12-30T18:13:39"/>
        <d v="1899-12-30T18:00:40"/>
        <d v="1899-12-30T22:02:04"/>
        <d v="1899-12-30T22:00:53"/>
        <d v="1899-12-30T22:00:30"/>
        <d v="1899-12-30T21:59:54"/>
        <d v="1899-12-30T21:58:22"/>
        <d v="1899-12-30T21:57:38"/>
        <d v="1899-12-30T21:57:20"/>
        <d v="1899-12-30T21:57:03"/>
        <d v="1899-12-30T21:56:06"/>
        <d v="1899-12-30T21:55:17"/>
        <d v="1899-12-30T21:54:45"/>
        <d v="1899-12-30T21:51:25"/>
        <d v="1899-12-30T21:48:00"/>
        <d v="1899-12-30T20:13:23"/>
        <d v="1899-12-30T20:12:55"/>
        <d v="1899-12-30T20:12:25"/>
        <d v="1899-12-30T20:11:56"/>
        <d v="1899-12-30T20:11:47"/>
        <d v="1899-12-30T17:00:19"/>
        <d v="1899-12-30T17:00:12"/>
        <d v="1899-12-30T15:33:40"/>
        <d v="1899-12-30T21:35:05"/>
        <d v="1899-12-30T22:32:03"/>
        <d v="1899-12-30T22:31:57"/>
        <d v="1899-12-30T21:38:38"/>
        <d v="1899-12-30T21:11:22"/>
        <d v="1899-12-30T20:41:21"/>
        <d v="1899-12-30T20:10:25"/>
        <d v="1899-12-30T19:45:19"/>
        <d v="1899-12-30T19:32:49"/>
        <d v="1899-12-30T21:26:00"/>
        <d v="1899-12-30T20:22:21"/>
        <d v="1899-12-30T19:54:55"/>
        <d v="1899-12-30T17:52:28"/>
        <d v="1899-12-30T17:10:19"/>
        <d v="1899-12-30T21:18:07"/>
        <d v="1899-12-30T20:47:39"/>
        <d v="1899-12-30T20:06:56"/>
        <d v="1899-12-30T19:17:57"/>
        <d v="1899-12-30T18:42:30"/>
        <d v="1899-12-30T13:22:45"/>
        <d v="1899-12-30T12:44:47"/>
        <d v="1899-12-30T21:06:25"/>
        <d v="1899-12-30T20:40:07"/>
        <d v="1899-12-30T20:10:26"/>
        <d v="1899-12-30T19:39:48"/>
        <d v="1899-12-30T19:12:45"/>
        <d v="1899-12-30T18:28:59"/>
        <d v="1899-12-30T18:25:16"/>
        <d v="1899-12-30T17:55:58"/>
        <d v="1899-12-30T20:58:48"/>
        <d v="1899-12-30T20:35:04"/>
        <d v="1899-12-30T20:09:36"/>
        <d v="1899-12-30T19:39:01"/>
        <d v="1899-12-30T19:10:23"/>
        <d v="1899-12-30T18:28:34"/>
        <d v="1899-12-30T18:28:22"/>
        <d v="1899-12-30T15:17:13"/>
        <d v="1899-12-30T13:03:42"/>
        <d v="1899-12-30T12:10:27"/>
        <d v="1899-12-30T11:48:19"/>
        <d v="1899-12-30T20:11:42"/>
        <d v="1899-12-30T19:49:41"/>
        <d v="1899-12-30T19:16:00"/>
        <d v="1899-12-30T18:21:19"/>
        <d v="1899-12-30T17:59:52"/>
        <d v="1899-12-30T17:36:31"/>
        <d v="1899-12-30T17:00:45"/>
        <d v="1899-12-30T16:39:08"/>
        <d v="1899-12-30T16:38:55"/>
        <d v="1899-12-30T20:58:18"/>
        <d v="1899-12-30T20:36:58"/>
        <d v="1899-12-30T20:09:49"/>
        <d v="1899-12-30T15:33:22"/>
        <d v="1899-12-30T14:31:41"/>
        <d v="1899-12-30T14:22:07"/>
        <d v="1899-12-30T13:17:26"/>
        <d v="1899-12-30T10:57:52"/>
        <d v="1899-12-30T21:20:43"/>
        <d v="1899-12-30T20:37:02"/>
        <d v="1899-12-30T20:36:40"/>
        <d v="1899-12-30T19:52:40"/>
        <d v="1899-12-30T19:31:23"/>
        <d v="1899-12-30T19:31:13"/>
        <d v="1899-12-30T19:09:48"/>
        <d v="1899-12-30T21:04:53"/>
        <d v="1899-12-30T20:43:29"/>
        <d v="1899-12-30T20:21:51"/>
        <d v="1899-12-30T20:00:27"/>
        <d v="1899-12-30T20:16:27"/>
        <d v="1899-12-30T19:55:15"/>
        <d v="1899-12-30T19:30:12"/>
        <d v="1899-12-30T19:08:46"/>
        <d v="1899-12-30T18:45:03"/>
        <d v="1899-12-30T18:27:11"/>
        <d v="1899-12-30T15:01:02"/>
        <d v="1899-12-30T14:39:30"/>
        <d v="1899-12-30T14:17:44"/>
        <d v="1899-12-30T13:51:00"/>
        <d v="1899-12-30T13:29:40"/>
        <d v="1899-12-30T19:22:24"/>
        <d v="1899-12-30T19:00:37"/>
        <d v="1899-12-30T18:39:01"/>
        <d v="1899-12-30T17:51:47"/>
        <d v="1899-12-30T17:30:33"/>
        <d v="1899-12-30T21:47:47"/>
        <d v="1899-12-30T21:29:29"/>
        <d v="1899-12-30T17:55:34"/>
        <d v="1899-12-30T17:32:42"/>
        <d v="1899-12-30T14:09:05"/>
        <d v="1899-12-30T20:39:08"/>
        <d v="1899-12-30T20:18:01"/>
        <d v="1899-12-30T19:54:31"/>
        <d v="1899-12-30T20:36:19"/>
        <d v="1899-12-30T20:10:24"/>
        <d v="1899-12-30T19:47:49"/>
        <d v="1899-12-30T19:26:26"/>
        <d v="1899-12-30T18:58:47"/>
        <d v="1899-12-30T18:36:40"/>
        <d v="1899-12-30T20:42:29"/>
        <d v="1899-12-30T20:21:11"/>
        <d v="1899-12-30T19:59:58"/>
        <d v="1899-12-30T19:36:02"/>
        <d v="1899-12-30T19:12:12"/>
        <d v="1899-12-30T18:50:58"/>
        <d v="1899-12-30T18:00:32"/>
        <d v="1899-12-30T20:40:15"/>
        <d v="1899-12-30T20:18:58"/>
        <d v="1899-12-30T19:57:47"/>
        <d v="1899-12-30T19:36:54"/>
        <d v="1899-12-30T19:12:04"/>
        <d v="1899-12-30T18:51:08"/>
        <d v="1899-12-30T18:19:38"/>
        <d v="1899-12-30T17:53:44"/>
        <d v="1899-12-30T15:24:08"/>
        <d v="1899-12-30T04:22:38"/>
        <d v="1899-12-30T20:01:14"/>
        <d v="1899-12-30T19:13:25"/>
        <d v="1899-12-30T18:49:45"/>
        <d v="1899-12-30T18:28:23"/>
        <d v="1899-12-30T18:06:20"/>
        <d v="1899-12-30T17:13:19"/>
        <d v="1899-12-30T16:51:53"/>
        <d v="1899-12-30T16:29:15"/>
        <d v="1899-12-30T14:50:06"/>
        <d v="1899-12-30T14:27:29"/>
        <d v="1899-12-30T13:57:10"/>
        <d v="1899-12-30T13:56:57"/>
        <d v="1899-12-30T06:33:39"/>
        <d v="1899-12-30T20:49:21"/>
        <d v="1899-12-30T20:24:37"/>
        <d v="1899-12-30T20:02:52"/>
        <d v="1899-12-30T19:41:39"/>
        <d v="1899-12-30T19:19:19"/>
        <d v="1899-12-30T18:56:51"/>
        <d v="1899-12-30T18:21:15"/>
        <d v="1899-12-30T17:26:58"/>
        <d v="1899-12-30T16:56:25"/>
        <d v="1899-12-30T16:22:27"/>
        <d v="1899-12-30T20:55:43"/>
        <d v="1899-12-30T19:51:41"/>
        <d v="1899-12-30T19:30:35"/>
        <d v="1899-12-30T19:30:18"/>
        <d v="1899-12-30T20:13:36"/>
        <d v="1899-12-30T19:47:10"/>
        <d v="1899-12-30T19:17:42"/>
        <d v="1899-12-30T19:09:03"/>
        <d v="1899-12-30T18:16:52"/>
        <d v="1899-12-30T17:55:37"/>
        <d v="1899-12-30T17:30:24"/>
        <d v="1899-12-30T17:26:50"/>
        <d v="1899-12-30T18:42:38"/>
        <d v="1899-12-30T18:21:05"/>
        <d v="1899-12-30T17:45:10"/>
        <d v="1899-12-30T16:43:37"/>
        <d v="1899-12-30T16:43:24"/>
        <d v="1899-12-30T16:41:37"/>
        <d v="1899-12-30T13:28:36"/>
        <d v="1899-12-30T12:56:34"/>
        <d v="1899-12-30T12:32:05"/>
        <d v="1899-12-30T20:03:18"/>
        <d v="1899-12-30T20:03:13"/>
        <d v="1899-12-30T18:37:22"/>
        <d v="1899-12-30T20:02:30"/>
        <d v="1899-12-30T19:37:52"/>
        <d v="1899-12-30T19:01:17"/>
        <d v="1899-12-30T18:35:58"/>
        <d v="1899-12-30T18:14:26"/>
        <d v="1899-12-30T17:45:46"/>
        <d v="1899-12-30T21:27:23"/>
        <d v="1899-12-30T21:01:37"/>
        <d v="1899-12-30T20:40:05"/>
        <d v="1899-12-30T20:18:14"/>
        <d v="1899-12-30T19:56:47"/>
        <d v="1899-12-30T21:07:19"/>
        <d v="1899-12-30T20:33:30"/>
        <d v="1899-12-30T20:08:43"/>
        <d v="1899-12-30T19:43:36"/>
        <d v="1899-12-30T19:22:40"/>
        <d v="1899-12-30T18:57:41"/>
        <d v="1899-12-30T18:26:52"/>
        <d v="1899-12-30T18:05:25"/>
        <d v="1899-12-30T20:44:08"/>
        <d v="1899-12-30T20:02:03"/>
        <d v="1899-12-30T19:41:04"/>
        <d v="1899-12-30T19:16:58"/>
        <d v="1899-12-30T17:43:58"/>
        <d v="1899-12-30T17:43:42"/>
        <d v="1899-12-30T17:43:00"/>
        <d v="1899-12-30T21:18:18"/>
        <d v="1899-12-30T21:18:08"/>
        <d v="1899-12-30T19:50:26"/>
        <d v="1899-12-30T19:02:11"/>
        <d v="1899-12-30T18:26:39"/>
        <d v="1899-12-30T16:00:45"/>
        <d v="1899-12-30T15:20:33"/>
        <d v="1899-12-30T14:23:58"/>
        <d v="1899-12-30T13:37:28"/>
        <d v="1899-12-30T12:47:32"/>
        <d v="1899-12-30T12:18:27"/>
        <d v="1899-12-30T20:41:15"/>
        <d v="1899-12-30T19:51:03"/>
        <d v="1899-12-30T19:48:17"/>
        <d v="1899-12-30T19:48:07"/>
        <d v="1899-12-30T16:44:30"/>
        <d v="1899-12-30T21:14:52"/>
        <d v="1899-12-30T19:38:37"/>
        <d v="1899-12-30T19:38:05"/>
        <d v="1899-12-30T19:07:56"/>
        <d v="1899-12-30T17:24:54"/>
        <d v="1899-12-30T16:28:17"/>
        <d v="1899-12-30T15:39:28"/>
        <d v="1899-12-30T06:49:05"/>
        <d v="1899-12-30T06:48:43"/>
        <d v="1899-12-30T06:48:15"/>
        <d v="1899-12-30T11:43:48"/>
        <d v="1899-12-30T20:33:53"/>
        <d v="1899-12-30T19:47:09"/>
        <d v="1899-12-30T20:57:49"/>
        <d v="1899-12-30T20:57:35"/>
        <d v="1899-12-30T20:57:01"/>
        <d v="1899-12-30T18:58:40"/>
        <d v="1899-12-30T18:09:54"/>
        <d v="1899-12-30T18:03:09"/>
        <d v="1899-12-30T16:13:03"/>
        <d v="1899-12-30T11:36:50"/>
        <d v="1899-12-30T10:54:06"/>
        <d v="1899-12-30T21:42:42"/>
        <d v="1899-12-30T20:56:31"/>
        <d v="1899-12-30T20:13:30"/>
        <d v="1899-12-30T18:36:23"/>
        <d v="1899-12-30T17:53:42"/>
        <d v="1899-12-30T22:54:11"/>
        <d v="1899-12-30T22:09:05"/>
        <d v="1899-12-30T21:20:28"/>
        <d v="1899-12-30T20:37:32"/>
        <d v="1899-12-30T19:41:23"/>
        <d v="1899-12-30T18:52:37"/>
        <d v="1899-12-30T18:33:35"/>
        <d v="1899-12-30T17:12:54"/>
        <d v="1899-12-30T16:13:53"/>
        <d v="1899-12-30T21:09:50"/>
        <d v="1899-12-30T20:25:47"/>
        <d v="1899-12-30T20:27:40"/>
        <d v="1899-12-30T19:45:29"/>
        <d v="1899-12-30T19:00:40"/>
        <d v="1899-12-30T18:38:43"/>
        <d v="1899-12-30T16:15:42"/>
        <d v="1899-12-30T21:08:32"/>
        <d v="1899-12-30T20:25:11"/>
        <d v="1899-12-30T19:31:25"/>
        <d v="1899-12-30T18:58:14"/>
        <d v="1899-12-30T16:58:25"/>
        <d v="1899-12-30T20:21:45"/>
        <d v="1899-12-30T19:20:33"/>
        <d v="1899-12-30T18:33:34"/>
        <d v="1899-12-30T21:00:51"/>
        <d v="1899-12-30T20:10:07"/>
        <d v="1899-12-30T19:19:13"/>
        <d v="1899-12-30T18:37:23"/>
        <d v="1899-12-30T17:58:57"/>
        <d v="1899-12-30T16:43:05"/>
        <d v="1899-12-30T15:55:48"/>
        <d v="1899-12-30T15:12:52"/>
        <d v="1899-12-30T14:30:43"/>
        <d v="1899-12-30T13:34:17"/>
        <d v="1899-12-30T12:23:30"/>
        <d v="1899-12-30T20:36:38"/>
        <d v="1899-12-30T18:18:45"/>
        <d v="1899-12-30T17:34:53"/>
        <d v="1899-12-30T16:37:46"/>
        <d v="1899-12-30T16:37:12"/>
        <d v="1899-12-30T16:36:25"/>
        <d v="1899-12-30T20:11:31"/>
        <d v="1899-12-30T20:11:07"/>
        <d v="1899-12-30T20:10:44"/>
        <d v="1899-12-30T20:09:59"/>
        <d v="1899-12-30T19:20:39"/>
        <d v="1899-12-30T18:26:37"/>
        <d v="1899-12-30T16:57:48"/>
        <d v="1899-12-30T16:57:28"/>
        <d v="1899-12-30T20:52:37"/>
        <d v="1899-12-30T20:05:05"/>
        <d v="1899-12-30T20:04:28"/>
        <d v="1899-12-30T20:04:16"/>
        <d v="1899-12-30T19:38:44"/>
        <d v="1899-12-30T19:12:02"/>
        <d v="1899-12-30T11:52:31"/>
        <d v="1899-12-30T21:35:27"/>
        <d v="1899-12-30T21:09:40"/>
        <d v="1899-12-30T20:46:38"/>
        <d v="1899-12-30T20:15:14"/>
        <d v="1899-12-30T19:39:24"/>
        <d v="1899-12-30T19:37:13"/>
        <d v="1899-12-30T18:23:42"/>
        <d v="1899-12-30T17:39:08"/>
        <d v="1899-12-30T17:39:01"/>
        <d v="1899-12-30T20:31:42"/>
        <d v="1899-12-30T19:36:01"/>
        <d v="1899-12-30T19:13:23"/>
        <d v="1899-12-30T20:56:28"/>
        <d v="1899-12-30T20:55:33"/>
        <d v="1899-12-30T18:29:36"/>
        <d v="1899-12-30T18:29:21"/>
        <d v="1899-12-30T20:14:04"/>
        <d v="1899-12-30T19:21:18"/>
        <d v="1899-12-30T17:02:45"/>
        <d v="1899-12-30T20:55:17"/>
        <d v="1899-12-30T21:39:58"/>
        <d v="1899-12-30T20:54:09"/>
        <d v="1899-12-30T20:04:56"/>
        <d v="1899-12-30T19:13:22"/>
        <d v="1899-12-30T18:26:54"/>
        <d v="1899-12-30T17:31:30"/>
        <d v="1899-12-30T17:31:18"/>
        <d v="1899-12-30T16:05:35"/>
        <d v="1899-12-30T20:53:48"/>
        <d v="1899-12-30T20:08:32"/>
        <d v="1899-12-30T19:59:56"/>
        <d v="1899-12-30T17:53:20"/>
        <d v="1899-12-30T19:52:49"/>
        <d v="1899-12-30T19:01:16"/>
        <d v="1899-12-30T18:13:28"/>
        <d v="1899-12-30T18:12:19"/>
        <d v="1899-12-30T19:56:22"/>
        <d v="1899-12-30T19:07:01"/>
        <d v="1899-12-30T21:09:32"/>
        <d v="1899-12-30T19:33:39"/>
        <d v="1899-12-30T18:39:32"/>
        <d v="1899-12-30T17:38:18"/>
        <d v="1899-12-30T17:09:38"/>
        <d v="1899-12-30T11:37:31"/>
        <d v="1899-12-30T11:37:18"/>
        <d v="1899-12-30T21:26:45"/>
        <d v="1899-12-30T20:41:00"/>
        <d v="1899-12-30T19:53:57"/>
        <d v="1899-12-30T18:57:13"/>
        <d v="1899-12-30T19:25:33"/>
        <d v="1899-12-30T18:40:00"/>
        <d v="1899-12-30T17:54:23"/>
        <d v="1899-12-30T16:41:18"/>
        <d v="1899-12-30T18:23:17"/>
        <d v="1899-12-30T17:24:52"/>
        <d v="1899-12-30T17:13:12"/>
        <d v="1899-12-30T15:45:09"/>
        <d v="1899-12-30T19:55:57"/>
        <d v="1899-12-30T19:08:36"/>
        <d v="1899-12-30T18:18:01"/>
        <d v="1899-12-30T17:17:01"/>
        <d v="1899-12-30T17:16:50"/>
        <d v="1899-12-30T17:16:11"/>
        <d v="1899-12-30T15:34:15"/>
        <d v="1899-12-30T15:34:09"/>
        <d v="1899-12-30T22:34:41"/>
        <d v="1899-12-30T22:34:30"/>
        <d v="1899-12-30T19:33:11"/>
        <d v="1899-12-30T18:47:37"/>
        <d v="1899-12-30T17:48:31"/>
        <d v="1899-12-30T20:43:22"/>
        <d v="1899-12-30T20:20:24"/>
        <d v="1899-12-30T18:27:32"/>
        <d v="1899-12-30T17:21:29"/>
        <d v="1899-12-30T20:25:26"/>
        <d v="1899-12-30T19:39:54"/>
        <d v="1899-12-30T18:48:27"/>
        <d v="1899-12-30T18:02:28"/>
        <d v="1899-12-30T17:47:56"/>
        <d v="1899-12-30T17:47:50"/>
        <d v="1899-12-30T17:47:16"/>
        <d v="1899-12-30T17:46:19"/>
        <d v="1899-12-30T17:12:27"/>
        <d v="1899-12-30T20:23:35"/>
        <d v="1899-12-30T19:37:56"/>
        <d v="1899-12-30T18:52:17"/>
        <d v="1899-12-30T17:59:02"/>
        <d v="1899-12-30T17:01:52"/>
        <d v="1899-12-30T17:00:50"/>
        <d v="1899-12-30T20:03:45"/>
        <d v="1899-12-30T19:02:40"/>
        <d v="1899-12-30T18:16:56"/>
        <d v="1899-12-30T17:13:13"/>
        <d v="1899-12-30T16:27:48"/>
        <d v="1899-12-30T15:19:25"/>
        <d v="1899-12-30T14:57:39"/>
        <d v="1899-12-30T14:36:10"/>
        <d v="1899-12-30T14:14:47"/>
        <d v="1899-12-30T13:52:43"/>
        <d v="1899-12-30T13:31:09"/>
        <d v="1899-12-30T22:03:13"/>
        <d v="1899-12-30T21:41:31"/>
        <d v="1899-12-30T21:19:42"/>
        <d v="1899-12-30T20:54:36"/>
        <d v="1899-12-30T20:27:24"/>
        <d v="1899-12-30T20:03:41"/>
        <d v="1899-12-30T19:42:07"/>
        <d v="1899-12-30T19:20:53"/>
        <d v="1899-12-30T18:59:02"/>
        <d v="1899-12-30T18:57:07"/>
        <d v="1899-12-30T18:35:33"/>
        <d v="1899-12-30T18:12:32"/>
        <d v="1899-12-30T17:28:46"/>
        <d v="1899-12-30T16:50:54"/>
        <d v="1899-12-30T16:50:37"/>
        <d v="1899-12-30T16:30:15"/>
        <d v="1899-12-30T16:08:33"/>
        <d v="1899-12-30T15:46:49"/>
        <d v="1899-12-30T15:25:04"/>
        <d v="1899-12-30T15:08:12"/>
        <d v="1899-12-30T19:56:30"/>
        <d v="1899-12-30T19:19:12"/>
        <d v="1899-12-30T18:32:27"/>
        <d v="1899-12-30T18:12:14"/>
        <d v="1899-12-30T17:30:18"/>
        <d v="1899-12-30T17:08:39"/>
        <d v="1899-12-30T16:27:30"/>
        <d v="1899-12-30T20:13:41"/>
        <d v="1899-12-30T19:52:09"/>
        <d v="1899-12-30T19:30:38"/>
        <d v="1899-12-30T19:30:25"/>
        <d v="1899-12-30T21:44:51"/>
        <d v="1899-12-30T21:23:24"/>
        <d v="1899-12-30T21:01:01"/>
        <d v="1899-12-30T20:38:52"/>
        <d v="1899-12-30T20:17:12"/>
        <d v="1899-12-30T19:54:59"/>
        <d v="1899-12-30T19:32:59"/>
        <d v="1899-12-30T19:11:32"/>
        <d v="1899-12-30T18:49:19"/>
        <d v="1899-12-30T18:28:02"/>
        <d v="1899-12-30T18:06:28"/>
        <d v="1899-12-30T21:19:49"/>
        <d v="1899-12-30T20:58:17"/>
        <d v="1899-12-30T20:32:01"/>
        <d v="1899-12-30T20:10:29"/>
        <d v="1899-12-30T19:49:00"/>
        <d v="1899-12-30T19:27:23"/>
        <d v="1899-12-30T18:28:13"/>
        <d v="1899-12-30T17:49:53"/>
        <d v="1899-12-30T17:28:20"/>
        <d v="1899-12-30T20:50:40"/>
        <d v="1899-12-30T20:29:16"/>
        <d v="1899-12-30T20:07:14"/>
        <d v="1899-12-30T19:36:05"/>
        <d v="1899-12-30T18:55:24"/>
        <d v="1899-12-30T18:15:57"/>
        <d v="1899-12-30T15:21:10"/>
        <d v="1899-12-30T14:59:45"/>
        <d v="1899-12-30T14:36:32"/>
        <d v="1899-12-30T12:02:09"/>
        <d v="1899-12-30T11:35:45"/>
        <d v="1899-12-30T11:09:57"/>
        <d v="1899-12-30T10:38:33"/>
        <d v="1899-12-30T21:10:01"/>
        <d v="1899-12-30T20:48:33"/>
        <d v="1899-12-30T20:26:48"/>
        <d v="1899-12-30T20:05:13"/>
        <d v="1899-12-30T19:43:12"/>
        <d v="1899-12-30T19:15:02"/>
        <d v="1899-12-30T18:53:25"/>
        <d v="1899-12-30T18:31:45"/>
        <d v="1899-12-30T23:12:51"/>
        <d v="1899-12-30T23:12:38"/>
        <d v="1899-12-30T22:51:05"/>
        <d v="1899-12-30T22:37:45"/>
        <d v="1899-12-30T19:53:54"/>
        <d v="1899-12-30T19:24:02"/>
        <d v="1899-12-30T19:01:55"/>
        <d v="1899-12-30T18:40:27"/>
        <d v="1899-12-30T18:16:54"/>
        <d v="1899-12-30T18:16:47"/>
        <d v="1899-12-30T21:22:48"/>
        <d v="1899-12-30T21:01:11"/>
        <d v="1899-12-30T20:53:34"/>
        <d v="1899-12-30T20:53:22"/>
        <d v="1899-12-30T18:46:14"/>
        <d v="1899-12-30T18:24:36"/>
        <d v="1899-12-30T18:00:02"/>
        <d v="1899-12-30T17:36:28"/>
        <d v="1899-12-30T17:13:51"/>
        <d v="1899-12-30T21:33:43"/>
        <d v="1899-12-30T21:12:12"/>
        <d v="1899-12-30T20:48:44"/>
        <d v="1899-12-30T20:27:13"/>
        <d v="1899-12-30T20:05:38"/>
        <d v="1899-12-30T19:44:06"/>
        <d v="1899-12-30T19:20:17"/>
        <d v="1899-12-30T18:58:42"/>
        <d v="1899-12-30T18:35:01"/>
        <d v="1899-12-30T18:13:16"/>
        <d v="1899-12-30T18:12:52"/>
        <d v="1899-12-30T18:32:56"/>
        <d v="1899-12-30T18:11:14"/>
        <d v="1899-12-30T17:47:10"/>
        <d v="1899-12-30T17:46:53"/>
        <d v="1899-12-30T21:50:30"/>
        <d v="1899-12-30T21:29:07"/>
        <d v="1899-12-30T21:04:41"/>
        <d v="1899-12-30T20:59:59"/>
        <d v="1899-12-30T20:38:24"/>
        <d v="1899-12-30T20:16:43"/>
        <d v="1899-12-30T19:31:37"/>
        <d v="1899-12-30T19:09:59"/>
        <d v="1899-12-30T18:47:04"/>
        <d v="1899-12-30T18:38:20"/>
        <d v="1899-12-30T16:59:41"/>
        <d v="1899-12-30T16:58:33"/>
        <d v="1899-12-30T16:37:03"/>
        <d v="1899-12-30T21:31:38"/>
        <d v="1899-12-30T21:10:11"/>
        <d v="1899-12-30T21:00:02"/>
        <d v="1899-12-30T19:38:40"/>
        <d v="1899-12-30T19:14:01"/>
        <d v="1899-12-30T18:52:20"/>
        <d v="1899-12-30T18:27:48"/>
        <d v="1899-12-30T18:00:57"/>
        <d v="1899-12-30T17:39:28"/>
        <d v="1899-12-30T17:17:54"/>
        <d v="1899-12-30T16:52:48"/>
        <d v="1899-12-30T16:30:14"/>
        <d v="1899-12-30T16:29:18"/>
        <d v="1899-12-30T16:02:56"/>
        <d v="1899-12-30T15:41:41"/>
        <d v="1899-12-30T22:04:10"/>
        <d v="1899-12-30T21:41:50"/>
        <d v="1899-12-30T21:20:25"/>
        <d v="1899-12-30T16:06:29"/>
        <d v="1899-12-30T15:45:04"/>
        <d v="1899-12-30T15:22:49"/>
        <d v="1899-12-30T11:59:08"/>
        <d v="1899-12-30T11:59:00"/>
        <d v="1899-12-30T11:42:28"/>
        <d v="1899-12-30T18:46:29"/>
        <d v="1899-12-30T18:37:07"/>
        <d v="1899-12-30T17:53:21"/>
        <d v="1899-12-30T17:23:16"/>
        <d v="1899-12-30T16:36:46"/>
        <d v="1899-12-30T20:25:01"/>
        <d v="1899-12-30T20:03:44"/>
        <d v="1899-12-30T19:42:29"/>
        <d v="1899-12-30T19:21:04"/>
        <d v="1899-12-30T18:59:26"/>
        <d v="1899-12-30T18:33:07"/>
        <d v="1899-12-30T18:11:24"/>
        <d v="1899-12-30T17:33:24"/>
        <d v="1899-12-30T16:49:42"/>
        <d v="1899-12-30T16:49:21"/>
        <d v="1899-12-30T20:16:29"/>
        <d v="1899-12-30T19:55:05"/>
        <d v="1899-12-30T19:33:48"/>
        <d v="1899-12-30T19:09:35"/>
        <d v="1899-12-30T18:48:07"/>
        <d v="1899-12-30T18:26:47"/>
        <d v="1899-12-30T18:04:40"/>
        <d v="1899-12-30T20:51:46"/>
        <d v="1899-12-30T20:29:56"/>
        <d v="1899-12-30T20:03:59"/>
        <d v="1899-12-30T19:42:19"/>
        <d v="1899-12-30T18:58:05"/>
        <d v="1899-12-30T18:33:29"/>
        <d v="1899-12-30T18:11:47"/>
        <d v="1899-12-30T17:50:44"/>
        <d v="1899-12-30T17:24:31"/>
        <d v="1899-12-30T20:25:28"/>
        <d v="1899-12-30T20:02:31"/>
        <d v="1899-12-30T18:50:10"/>
        <d v="1899-12-30T18:28:07"/>
        <d v="1899-12-30T18:06:17"/>
        <d v="1899-12-30T17:42:43"/>
        <d v="1899-12-30T20:40:52"/>
        <d v="1899-12-30T20:19:15"/>
        <d v="1899-12-30T19:57:46"/>
        <d v="1899-12-30T19:27:06"/>
        <d v="1899-12-30T19:05:20"/>
        <d v="1899-12-30T18:44:02"/>
        <d v="1899-12-30T18:14:49"/>
        <d v="1899-12-30T17:50:07"/>
        <d v="1899-12-30T17:00:44"/>
        <d v="1899-12-30T16:39:39"/>
        <d v="1899-12-30T15:40:02"/>
        <d v="1899-12-30T15:17:14"/>
        <d v="1899-12-30T20:48:29"/>
        <d v="1899-12-30T20:26:54"/>
        <d v="1899-12-30T20:05:26"/>
        <d v="1899-12-30T20:05:18"/>
        <d v="1899-12-30T19:43:57"/>
        <d v="1899-12-30T19:22:32"/>
        <d v="1899-12-30T19:22:22"/>
        <d v="1899-12-30T18:51:53"/>
        <d v="1899-12-30T18:51:44"/>
        <d v="1899-12-30T18:26:26"/>
        <d v="1899-12-30T17:40:58"/>
        <d v="1899-12-30T17:20:36"/>
        <d v="1899-12-30T16:59:28"/>
        <d v="1899-12-30T16:59:20"/>
        <d v="1899-12-30T16:37:50"/>
        <d v="1899-12-30T14:53:52"/>
        <d v="1899-12-30T14:17:59"/>
        <d v="1899-12-30T13:56:52"/>
        <d v="1899-12-30T13:36:02"/>
        <d v="1899-12-30T13:35:54"/>
        <d v="1899-12-30T13:14:21"/>
        <d v="1899-12-30T18:25:51"/>
        <d v="1899-12-30T18:25:25"/>
        <d v="1899-12-30T15:53:14"/>
        <d v="1899-12-30T20:45:15"/>
        <d v="1899-12-30T20:21:26"/>
        <d v="1899-12-30T19:59:35"/>
        <d v="1899-12-30T19:37:46"/>
        <d v="1899-12-30T19:05:55"/>
        <d v="1899-12-30T18:43:25"/>
        <d v="1899-12-30T21:02:51"/>
        <d v="1899-12-30T20:31:39"/>
        <d v="1899-12-30T19:49:10"/>
        <d v="1899-12-30T18:20:24"/>
        <d v="1899-12-30T18:20:13"/>
        <d v="1899-12-30T21:28:43"/>
        <d v="1899-12-30T21:07:03"/>
        <d v="1899-12-30T20:45:27"/>
        <d v="1899-12-30T20:23:54"/>
        <d v="1899-12-30T19:55:28"/>
        <d v="1899-12-30T19:33:57"/>
        <d v="1899-12-30T19:13:07"/>
        <d v="1899-12-30T21:07:18"/>
        <d v="1899-12-30T20:45:52"/>
        <d v="1899-12-30T20:07:33"/>
        <d v="1899-12-30T19:06:37"/>
        <d v="1899-12-30T18:42:47"/>
        <d v="1899-12-30T18:21:11"/>
        <d v="1899-12-30T15:56:28"/>
        <d v="1899-12-30T15:32:52"/>
        <d v="1899-12-30T15:11:28"/>
        <d v="1899-12-30T21:05:12"/>
        <d v="1899-12-30T20:43:32"/>
        <d v="1899-12-30T20:19:00"/>
        <d v="1899-12-30T19:54:44"/>
        <d v="1899-12-30T19:51:01"/>
        <d v="1899-12-30T18:40:39"/>
        <d v="1899-12-30T18:16:11"/>
        <d v="1899-12-30T21:43:04"/>
        <d v="1899-12-30T21:42:53"/>
        <d v="1899-12-30T21:21:58"/>
        <d v="1899-12-30T20:49:03"/>
        <d v="1899-12-30T20:48:54"/>
        <d v="1899-12-30T20:11:08"/>
        <d v="1899-12-30T19:49:18"/>
        <d v="1899-12-30T19:27:41"/>
        <d v="1899-12-30T18:55:42"/>
        <d v="1899-12-30T18:15:22"/>
        <d v="1899-12-30T17:52:45"/>
        <d v="1899-12-30T17:30:12"/>
        <d v="1899-12-30T17:30:02"/>
        <d v="1899-12-30T17:25:00"/>
        <d v="1899-12-30T19:41:40"/>
        <d v="1899-12-30T19:14:45"/>
        <d v="1899-12-30T18:42:15"/>
        <d v="1899-12-30T17:50:19"/>
        <d v="1899-12-30T17:07:21"/>
        <d v="1899-12-30T16:46:07"/>
        <d v="1899-12-30T15:44:07"/>
        <d v="1899-12-30T15:18:19"/>
        <d v="1899-12-30T14:56:41"/>
        <d v="1899-12-30T14:35:18"/>
        <d v="1899-12-30T14:11:33"/>
        <d v="1899-12-30T13:30:21"/>
        <d v="1899-12-30T21:03:36"/>
        <d v="1899-12-30T20:42:07"/>
        <d v="1899-12-30T20:20:12"/>
        <d v="1899-12-30T20:19:33"/>
        <d v="1899-12-30T21:06:45"/>
        <d v="1899-12-30T20:45:36"/>
        <d v="1899-12-30T20:18:56"/>
        <d v="1899-12-30T19:26:44"/>
        <d v="1899-12-30T18:49:42"/>
        <d v="1899-12-30T21:23:48"/>
        <d v="1899-12-30T20:55:48"/>
        <d v="1899-12-30T20:34:19"/>
        <d v="1899-12-30T20:11:16"/>
        <d v="1899-12-30T19:37:43"/>
        <d v="1899-12-30T20:39:22"/>
        <d v="1899-12-30T20:14:16"/>
        <d v="1899-12-30T19:31:41"/>
        <d v="1899-12-30T19:10:01"/>
        <d v="1899-12-30T18:48:30"/>
        <d v="1899-12-30T17:57:26"/>
        <d v="1899-12-30T17:34:00"/>
        <d v="1899-12-30T17:33:36"/>
        <d v="1899-12-30T17:56:21"/>
        <d v="1899-12-30T17:55:55"/>
        <d v="1899-12-30T17:52:12"/>
        <d v="1899-12-30T21:34:36"/>
        <d v="1899-12-30T21:34:12"/>
        <d v="1899-12-30T21:11:19"/>
        <d v="1899-12-30T20:52:12"/>
        <d v="1899-12-30T20:30:39"/>
        <d v="1899-12-30T20:05:39"/>
        <d v="1899-12-30T19:42:40"/>
        <d v="1899-12-30T19:22:42"/>
        <d v="1899-12-30T19:02:32"/>
        <d v="1899-12-30T21:43:10"/>
        <d v="1899-12-30T21:23:16"/>
        <d v="1899-12-30T21:02:48"/>
        <d v="1899-12-30T20:30:04"/>
        <d v="1899-12-30T20:08:51"/>
        <d v="1899-12-30T19:50:10"/>
        <d v="1899-12-30T19:31:19"/>
        <d v="1899-12-30T19:11:31"/>
        <d v="1899-12-30T19:01:10"/>
        <d v="1899-12-30T21:33:45"/>
        <d v="1899-12-30T21:11:40"/>
        <d v="1899-12-30T20:52:27"/>
        <d v="1899-12-30T20:31:56"/>
        <d v="1899-12-30T20:13:43"/>
        <d v="1899-12-30T19:51:53"/>
        <d v="1899-12-30T19:08:01"/>
        <d v="1899-12-30T22:00:48"/>
        <d v="1899-12-30T20:39:18"/>
        <d v="1899-12-30T20:19:55"/>
        <d v="1899-12-30T19:58:26"/>
        <d v="1899-12-30T19:23:18"/>
        <d v="1899-12-30T19:02:31"/>
        <d v="1899-12-30T18:36:56"/>
        <d v="1899-12-30T17:41:39"/>
        <d v="1899-12-30T17:22:09"/>
        <d v="1899-12-30T16:55:15"/>
        <d v="1899-12-30T16:34:53"/>
        <d v="1899-12-30T16:14:33"/>
        <d v="1899-12-30T16:14:16"/>
        <d v="1899-12-30T21:48:40"/>
        <d v="1899-12-30T21:21:21"/>
        <d v="1899-12-30T21:03:09"/>
        <d v="1899-12-30T20:38:02"/>
        <d v="1899-12-30T20:16:15"/>
        <d v="1899-12-30T19:57:44"/>
        <d v="1899-12-30T19:38:17"/>
        <d v="1899-12-30T19:11:01"/>
        <d v="1899-12-30T18:52:04"/>
        <d v="1899-12-30T18:31:18"/>
        <d v="1899-12-30T18:25:11"/>
        <d v="1899-12-30T20:44:53"/>
        <d v="1899-12-30T20:24:06"/>
        <d v="1899-12-30T20:05:00"/>
        <d v="1899-12-30T19:33:33"/>
        <d v="1899-12-30T19:29:07"/>
        <d v="1899-12-30T18:09:49"/>
        <d v="1899-12-30T17:46:57"/>
        <d v="1899-12-30T22:12:06"/>
        <d v="1899-12-30T21:53:12"/>
        <d v="1899-12-30T21:48:47"/>
        <d v="1899-12-30T18:45:12"/>
        <d v="1899-12-30T18:26:04"/>
        <d v="1899-12-30T18:06:42"/>
        <d v="1899-12-30T21:35:56"/>
        <d v="1899-12-30T21:15:10"/>
        <d v="1899-12-30T20:56:15"/>
        <d v="1899-12-30T20:33:32"/>
        <d v="1899-12-30T20:12:46"/>
        <d v="1899-12-30T19:53:35"/>
        <d v="1899-12-30T19:34:02"/>
        <d v="1899-12-30T19:15:09"/>
        <d v="1899-12-30T18:57:03"/>
        <d v="1899-12-30T18:23:40"/>
        <d v="1899-12-30T21:16:37"/>
        <d v="1899-12-30T20:58:14"/>
        <d v="1899-12-30T20:39:26"/>
        <d v="1899-12-30T20:19:13"/>
        <d v="1899-12-30T19:59:02"/>
        <d v="1899-12-30T19:38:11"/>
        <d v="1899-12-30T19:10:26"/>
        <d v="1899-12-30T18:50:09"/>
        <d v="1899-12-30T21:23:13"/>
        <d v="1899-12-30T21:04:00"/>
        <d v="1899-12-30T20:45:53"/>
        <d v="1899-12-30T20:27:21"/>
        <d v="1899-12-30T20:04:43"/>
        <d v="1899-12-30T21:26:10"/>
        <d v="1899-12-30T21:06:52"/>
        <d v="1899-12-30T20:48:38"/>
        <d v="1899-12-30T20:29:18"/>
        <d v="1899-12-30T20:10:57"/>
        <d v="1899-12-30T19:52:32"/>
        <d v="1899-12-30T19:30:49"/>
        <d v="1899-12-30T19:09:53"/>
        <d v="1899-12-30T18:42:29"/>
        <d v="1899-12-30T18:20:04"/>
        <d v="1899-12-30T17:21:49"/>
        <d v="1899-12-30T17:02:40"/>
        <d v="1899-12-30T16:44:20"/>
        <d v="1899-12-30T09:57:34"/>
        <d v="1899-12-30T09:38:12"/>
        <d v="1899-12-30T09:38:07"/>
        <d v="1899-12-30T21:35:31"/>
        <d v="1899-12-30T21:28:24"/>
        <d v="1899-12-30T19:09:15"/>
        <d v="1899-12-30T17:49:20"/>
        <d v="1899-12-30T17:29:54"/>
        <d v="1899-12-30T17:11:29"/>
        <d v="1899-12-30T16:51:06"/>
        <d v="1899-12-30T16:15:02"/>
        <d v="1899-12-30T15:45:05"/>
        <d v="1899-12-30T15:43:50"/>
        <d v="1899-12-30T14:18:24"/>
        <d v="1899-12-30T13:53:43"/>
        <d v="1899-12-30T13:33:42"/>
        <d v="1899-12-30T13:13:59"/>
        <d v="1899-12-30T12:54:23"/>
        <d v="1899-12-30T23:51:41"/>
        <d v="1899-12-30T20:53:56"/>
        <d v="1899-12-30T20:34:18"/>
        <d v="1899-12-30T20:15:01"/>
        <d v="1899-12-30T19:56:08"/>
        <d v="1899-12-30T19:36:59"/>
        <d v="1899-12-30T22:14:44"/>
        <d v="1899-12-30T21:55:21"/>
        <d v="1899-12-30T21:36:10"/>
        <d v="1899-12-30T22:22:04"/>
        <d v="1899-12-30T22:00:37"/>
        <d v="1899-12-30T21:27:54"/>
        <d v="1899-12-30T21:08:07"/>
        <d v="1899-12-30T20:49:01"/>
        <d v="1899-12-30T20:29:49"/>
        <d v="1899-12-30T20:05:41"/>
        <d v="1899-12-30T20:00:24"/>
        <d v="1899-12-30T19:39:44"/>
        <d v="1899-12-30T19:20:47"/>
        <d v="1899-12-30T21:22:39"/>
        <d v="1899-12-30T21:04:29"/>
        <d v="1899-12-30T20:43:59"/>
        <d v="1899-12-30T19:58:39"/>
        <d v="1899-12-30T19:39:31"/>
        <d v="1899-12-30T22:31:32"/>
        <d v="1899-12-30T22:05:05"/>
        <d v="1899-12-30T21:43:02"/>
        <d v="1899-12-30T21:22:37"/>
        <d v="1899-12-30T21:01:05"/>
        <d v="1899-12-30T20:00:15"/>
        <d v="1899-12-30T19:19:35"/>
        <d v="1899-12-30T21:21:01"/>
        <d v="1899-12-30T21:00:50"/>
        <d v="1899-12-30T20:43:03"/>
        <d v="1899-12-30T17:43:16"/>
        <d v="1899-12-30T17:22:52"/>
        <d v="1899-12-30T17:02:34"/>
        <d v="1899-12-30T16:41:41"/>
        <d v="1899-12-30T16:17:00"/>
        <d v="1899-12-30T15:33:28"/>
        <d v="1899-12-30T14:55:31"/>
        <d v="1899-12-30T14:28:49"/>
        <d v="1899-12-30T14:28:31"/>
        <d v="1899-12-30T14:09:03"/>
        <d v="1899-12-30T13:04:03"/>
        <d v="1899-12-30T12:44:58"/>
        <d v="1899-12-30T12:21:53"/>
        <d v="1899-12-30T09:31:22"/>
        <d v="1899-12-30T09:11:43"/>
        <d v="1899-12-30T22:28:12"/>
        <d v="1899-12-30T22:07:44"/>
        <d v="1899-12-30T21:48:06"/>
        <d v="1899-12-30T21:05:06"/>
        <d v="1899-12-30T20:43:25"/>
        <d v="1899-12-30T20:22:03"/>
        <d v="1899-12-30T20:02:23"/>
        <d v="1899-12-30T19:35:03"/>
        <d v="1899-12-30T19:13:50"/>
        <d v="1899-12-30T19:13:42"/>
        <d v="1899-12-30T18:52:11"/>
        <d v="1899-12-30T18:51:59"/>
        <d v="1899-12-30T18:30:48"/>
        <d v="1899-12-30T18:00:39"/>
        <d v="1899-12-30T17:39:04"/>
        <d v="1899-12-30T17:07:11"/>
        <d v="1899-12-30T16:46:14"/>
        <d v="1899-12-30T16:26:03"/>
        <d v="1899-12-30T16:06:39"/>
        <d v="1899-12-30T15:44:49"/>
        <d v="1899-12-30T14:11:24"/>
        <d v="1899-12-30T13:40:32"/>
        <d v="1899-12-30T13:19:43"/>
        <d v="1899-12-30T12:42:31"/>
        <d v="1899-12-30T12:10:02"/>
        <d v="1899-12-30T11:47:56"/>
        <d v="1899-12-30T21:31:35"/>
        <d v="1899-12-30T21:09:48"/>
        <d v="1899-12-30T20:49:56"/>
        <d v="1899-12-30T20:28:48"/>
        <d v="1899-12-30T20:08:41"/>
        <d v="1899-12-30T19:47:53"/>
        <d v="1899-12-30T19:27:58"/>
        <d v="1899-12-30T22:24:48"/>
        <d v="1899-12-30T22:03:59"/>
        <d v="1899-12-30T21:44:44"/>
        <d v="1899-12-30T21:23:45"/>
        <d v="1899-12-30T21:02:38"/>
        <d v="1899-12-30T20:42:31"/>
        <d v="1899-12-30T20:23:08"/>
        <d v="1899-12-30T19:43:49"/>
        <d v="1899-12-30T19:22:27"/>
        <d v="1899-12-30T19:03:21"/>
        <d v="1899-12-30T22:08:35"/>
        <d v="1899-12-30T21:48:23"/>
        <d v="1899-12-30T21:27:45"/>
        <d v="1899-12-30T21:03:49"/>
        <d v="1899-12-30T20:43:26"/>
        <d v="1899-12-30T20:22:22"/>
        <d v="1899-12-30T20:02:37"/>
        <d v="1899-12-30T19:20:50"/>
        <d v="1899-12-30T18:58:03"/>
        <d v="1899-12-30T21:56:11"/>
        <d v="1899-12-30T21:36:27"/>
        <d v="1899-12-30T21:17:01"/>
        <d v="1899-12-30T20:56:34"/>
        <d v="1899-12-30T20:33:11"/>
        <d v="1899-12-30T20:12:00"/>
        <d v="1899-12-30T19:51:06"/>
        <d v="1899-12-30T19:28:06"/>
        <d v="1899-12-30T18:47:55"/>
        <d v="1899-12-30T18:16:40"/>
        <d v="1899-12-30T18:16:19"/>
        <d v="1899-12-30T22:20:44"/>
        <d v="1899-12-30T22:01:12"/>
        <d v="1899-12-30T21:39:47"/>
        <d v="1899-12-30T21:16:26"/>
        <d v="1899-12-30T20:56:59"/>
        <d v="1899-12-30T20:15:45"/>
        <d v="1899-12-30T19:55:55"/>
        <d v="1899-12-30T19:35:15"/>
        <d v="1899-12-30T19:12:52"/>
        <d v="1899-12-30T18:54:44"/>
        <d v="1899-12-30T22:26:54"/>
        <d v="1899-12-30T22:07:54"/>
        <d v="1899-12-30T21:48:42"/>
        <d v="1899-12-30T20:49:02"/>
        <d v="1899-12-30T20:29:50"/>
        <d v="1899-12-30T20:10:48"/>
        <d v="1899-12-30T19:50:17"/>
        <d v="1899-12-30T19:28:17"/>
        <d v="1899-12-30T19:06:43"/>
        <d v="1899-12-30T18:05:17"/>
        <d v="1899-12-30T17:44:23"/>
        <d v="1899-12-30T17:22:34"/>
        <d v="1899-12-30T17:02:02"/>
        <d v="1899-12-30T16:41:05"/>
        <d v="1899-12-30T16:05:03"/>
        <d v="1899-12-30T15:38:03"/>
        <d v="1899-12-30T22:03:42"/>
        <d v="1899-12-30T21:33:04"/>
        <d v="1899-12-30T21:09:27"/>
        <d v="1899-12-30T20:48:56"/>
        <d v="1899-12-30T20:26:40"/>
        <d v="1899-12-30T20:05:29"/>
        <d v="1899-12-30T19:44:50"/>
        <d v="1899-12-30T19:06:36"/>
        <d v="1899-12-30T18:42:13"/>
        <d v="1899-12-30T18:12:21"/>
        <d v="1899-12-30T17:52:55"/>
        <d v="1899-12-30T17:21:14"/>
        <d v="1899-12-30T16:51:28"/>
        <d v="1899-12-30T16:29:24"/>
        <d v="1899-12-30T19:58:48"/>
        <d v="1899-12-30T19:38:09"/>
        <d v="1899-12-30T19:15:40"/>
        <d v="1899-12-30T19:14:29"/>
        <d v="1899-12-30T18:20:20"/>
        <d v="1899-12-30T17:40:29"/>
        <d v="1899-12-30T22:38:12"/>
        <d v="1899-12-30T22:19:01"/>
        <d v="1899-12-30T21:57:50"/>
        <d v="1899-12-30T21:54:15"/>
        <d v="1899-12-30T19:38:49"/>
        <d v="1899-12-30T19:17:44"/>
        <d v="1899-12-30T18:58:17"/>
        <d v="1899-12-30T21:44:12"/>
        <d v="1899-12-30T21:22:12"/>
        <d v="1899-12-30T21:03:18"/>
        <d v="1899-12-30T20:43:47"/>
        <d v="1899-12-30T20:23:06"/>
        <d v="1899-12-30T20:02:46"/>
        <d v="1899-12-30T19:36:17"/>
        <d v="1899-12-30T19:16:16"/>
        <d v="1899-12-30T18:31:50"/>
        <d v="1899-12-30T18:00:33"/>
        <d v="1899-12-30T17:58:59"/>
        <d v="1899-12-30T12:19:09"/>
        <d v="1899-12-30T21:21:30"/>
        <d v="1899-12-30T21:20:58"/>
        <d v="1899-12-30T21:06:54"/>
        <d v="1899-12-30T21:04:49"/>
        <d v="1899-12-30T21:04:25"/>
        <d v="1899-12-30T21:02:22"/>
        <d v="1899-12-30T20:37:40"/>
        <d v="1899-12-30T20:15:38"/>
        <d v="1899-12-30T19:47:17"/>
        <d v="1899-12-30T19:23:38"/>
        <d v="1899-12-30T18:29:54"/>
        <d v="1899-12-30T22:04:42"/>
        <d v="1899-12-30T21:40:49"/>
        <d v="1899-12-30T21:18:10"/>
        <d v="1899-12-30T20:55:24"/>
        <d v="1899-12-30T20:25:53"/>
        <d v="1899-12-30T20:02:06"/>
        <d v="1899-12-30T22:23:29"/>
        <d v="1899-12-30T21:59:45"/>
        <d v="1899-12-30T21:31:59"/>
        <d v="1899-12-30T20:47:05"/>
        <d v="1899-12-30T19:34:07"/>
        <d v="1899-12-30T19:09:45"/>
        <d v="1899-12-30T18:24:16"/>
        <d v="1899-12-30T18:00:48"/>
        <d v="1899-12-30T17:37:22"/>
        <d v="1899-12-30T17:07:48"/>
        <d v="1899-12-30T16:44:16"/>
        <d v="1899-12-30T22:16:55"/>
        <d v="1899-12-30T20:08:08"/>
        <d v="1899-12-30T20:07:51"/>
        <d v="1899-12-30T19:25:36"/>
        <d v="1899-12-30T17:17:21"/>
        <d v="1899-12-30T17:16:58"/>
        <d v="1899-12-30T17:15:37"/>
        <d v="1899-12-30T16:39:50"/>
        <d v="1899-12-30T14:15:48"/>
        <d v="1899-12-30T14:14:58"/>
        <d v="1899-12-30T20:31:05"/>
        <d v="1899-12-30T20:29:54"/>
        <d v="1899-12-30T21:47:06"/>
        <d v="1899-12-30T21:00:43"/>
        <d v="1899-12-30T20:13:32"/>
        <d v="1899-12-30T20:13:06"/>
        <d v="1899-12-30T21:45:07"/>
        <d v="1899-12-30T21:47:34"/>
        <d v="1899-12-30T20:55:44"/>
        <d v="1899-12-30T20:10:17"/>
        <d v="1899-12-30T19:16:46"/>
        <d v="1899-12-30T18:31:56"/>
        <d v="1899-12-30T17:46:07"/>
        <d v="1899-12-30T16:39:26"/>
        <d v="1899-12-30T16:37:44"/>
        <d v="1899-12-30T13:09:10"/>
        <d v="1899-12-30T12:30:19"/>
        <d v="1899-12-30T11:44:42"/>
        <d v="1899-12-30T10:57:48"/>
        <d v="1899-12-30T21:22:21"/>
        <d v="1899-12-30T20:36:39"/>
        <d v="1899-12-30T19:48:28"/>
        <d v="1899-12-30T19:00:19"/>
        <d v="1899-12-30T17:49:45"/>
        <d v="1899-12-30T16:30:44"/>
        <d v="1899-12-30T11:07:00"/>
        <d v="1899-12-30T23:33:28"/>
        <d v="1899-12-30T19:54:33"/>
        <d v="1899-12-30T19:33:03"/>
        <d v="1899-12-30T19:32:29"/>
        <d v="1899-12-30T19:32:14"/>
        <d v="1899-12-30T18:45:57"/>
        <d v="1899-12-30T22:09:36"/>
        <d v="1899-12-30T21:54:57"/>
        <d v="1899-12-30T19:22:23"/>
        <d v="1899-12-30T18:09:15"/>
        <d v="1899-12-30T22:42:16"/>
        <d v="1899-12-30T21:56:02"/>
        <d v="1899-12-30T21:10:43"/>
        <d v="1899-12-30T20:25:55"/>
        <d v="1899-12-30T19:40:50"/>
        <d v="1899-12-30T19:19:57"/>
        <d v="1899-12-30T17:27:09"/>
        <d v="1899-12-30T22:20:10"/>
        <d v="1899-12-30T21:33:47"/>
        <d v="1899-12-30T20:46:21"/>
        <d v="1899-12-30T19:10:35"/>
        <d v="1899-12-30T22:11:20"/>
        <d v="1899-12-30T21:26:02"/>
        <d v="1899-12-30T20:35:59"/>
        <d v="1899-12-30T19:50:04"/>
        <d v="1899-12-30T18:56:09"/>
        <d v="1899-12-30T18:09:25"/>
        <d v="1899-12-30T23:27:23"/>
        <d v="1899-12-30T22:40:55"/>
        <d v="1899-12-30T21:55:12"/>
        <d v="1899-12-30T21:07:33"/>
        <d v="1899-12-30T20:23:02"/>
        <d v="1899-12-30T19:48:03"/>
        <d v="1899-12-30T19:41:15"/>
        <d v="1899-12-30T16:20:02"/>
        <d v="1899-12-30T15:33:45"/>
        <d v="1899-12-30T14:33:37"/>
        <d v="1899-12-30T22:54:09"/>
        <d v="1899-12-30T21:16:59"/>
        <d v="1899-12-30T20:30:56"/>
        <d v="1899-12-30T18:24:00"/>
        <d v="1899-12-30T17:01:41"/>
        <d v="1899-12-30T16:16:41"/>
        <d v="1899-12-30T15:30:57"/>
        <d v="1899-12-30T14:30:12"/>
        <d v="1899-12-30T13:43:04"/>
        <d v="1899-12-30T13:30:04"/>
        <d v="1899-12-30T20:22:51"/>
        <d v="1899-12-30T19:52:31"/>
        <d v="1899-12-30T19:28:44"/>
        <d v="1899-12-30T19:06:28"/>
        <d v="1899-12-30T18:44:45"/>
        <d v="1899-12-30T22:19:07"/>
        <d v="1899-12-30T21:57:24"/>
        <d v="1899-12-30T21:35:23"/>
        <d v="1899-12-30T21:13:35"/>
        <d v="1899-12-30T20:50:37"/>
        <d v="1899-12-30T20:28:42"/>
        <d v="1899-12-30T20:01:57"/>
        <d v="1899-12-30T19:40:18"/>
        <d v="1899-12-30T19:19:11"/>
        <d v="1899-12-30T18:57:36"/>
        <d v="1899-12-30T18:56:54"/>
        <d v="1899-12-30T22:19:10"/>
        <d v="1899-12-30T20:11:57"/>
        <d v="1899-12-30T19:13:52"/>
        <d v="1899-12-30T23:11:50"/>
        <d v="1899-12-30T22:09:10"/>
        <d v="1899-12-30T21:10:06"/>
        <d v="1899-12-30T12:47:13"/>
        <d v="1899-12-30T23:29:58"/>
        <d v="1899-12-30T22:24:21"/>
        <d v="1899-12-30T21:25:15"/>
        <d v="1899-12-30T20:20:32"/>
        <d v="1899-12-30T19:16:44"/>
        <d v="1899-12-30T18:32:05"/>
        <d v="1899-12-30T18:26:12"/>
        <d v="1899-12-30T17:48:55"/>
        <d v="1899-12-30T16:47:30"/>
        <d v="1899-12-30T15:46:06"/>
        <d v="1899-12-30T14:49:04"/>
        <d v="1899-12-30T13:33:41"/>
        <d v="1899-12-30T23:39:15"/>
        <d v="1899-12-30T22:36:23"/>
        <d v="1899-12-30T21:41:07"/>
        <d v="1899-12-30T20:38:23"/>
        <d v="1899-12-30T00:00:03"/>
        <d v="1899-12-30T20:36:10"/>
        <d v="1899-12-30T20:05:55"/>
        <d v="1899-12-30T20:04:47"/>
        <d v="1899-12-30T22:15:25"/>
        <d v="1899-12-30T21:24:38"/>
        <d v="1899-12-30T20:31:08"/>
        <d v="1899-12-30T19:32:09"/>
        <d v="1899-12-30T18:09:42"/>
        <d v="1899-12-30T17:18:16"/>
        <d v="1899-12-30T11:57:54"/>
        <d v="1899-12-30T11:57:50"/>
        <d v="1899-12-30T23:28:58"/>
        <d v="1899-12-30T22:21:23"/>
        <d v="1899-12-30T20:56:02"/>
        <d v="1899-12-30T18:12:40"/>
        <d v="1899-12-30T14:12:19"/>
        <d v="1899-12-30T14:12:14"/>
        <d v="1899-12-30T09:58:28"/>
        <d v="1899-12-30T23:56:52"/>
        <d v="1899-12-30T20:11:32"/>
        <d v="1899-12-30T21:48:41"/>
        <d v="1899-12-30T11:42:17"/>
        <d v="1899-12-30T21:48:10"/>
        <d v="1899-12-30T20:50:53"/>
        <d v="1899-12-30T19:20:49"/>
        <d v="1899-12-30T18:21:08"/>
        <d v="1899-12-30T18:21:03"/>
        <d v="1899-12-30T21:09:19"/>
        <d v="1899-12-30T20:06:07"/>
        <d v="1899-12-30T19:14:40"/>
        <d v="1899-12-30T22:16:10"/>
        <d v="1899-12-30T22:16:03"/>
        <d v="1899-12-30T19:26:45"/>
        <d v="1899-12-30T19:26:38"/>
        <d v="1899-12-30T18:53:07"/>
        <d v="1899-12-30T18:52:59"/>
        <d v="1899-12-30T17:58:30"/>
        <d v="1899-12-30T21:46:15"/>
        <d v="1899-12-30T20:00:46"/>
        <d v="1899-12-30T18:51:33"/>
        <d v="1899-12-30T14:40:05"/>
        <d v="1899-12-30T13:54:03"/>
        <d v="1899-12-30T21:25:07"/>
        <d v="1899-12-30T20:17:24"/>
        <d v="1899-12-30T15:06:21"/>
        <d v="1899-12-30T12:34:03"/>
        <d v="1899-12-30T23:28:14"/>
        <d v="1899-12-30T19:23:13"/>
        <d v="1899-12-30T18:17:17"/>
        <d v="1899-12-30T22:13:00"/>
        <d v="1899-12-30T21:55:16"/>
        <d v="1899-12-30T21:54:53"/>
        <d v="1899-12-30T19:02:29"/>
        <d v="1899-12-30T18:02:52"/>
        <d v="1899-12-30T17:59:15"/>
        <d v="1899-12-30T19:38:53"/>
        <d v="1899-12-30T19:28:05"/>
        <d v="1899-12-30T18:13:04"/>
        <d v="1899-12-30T18:06:04"/>
        <d v="1899-12-30T17:12:36"/>
        <d v="1899-12-30T20:37:26"/>
        <d v="1899-12-30T19:35:31"/>
        <d v="1899-12-30T23:03:36"/>
        <d v="1899-12-30T22:05:31"/>
        <d v="1899-12-30T21:05:13"/>
        <d v="1899-12-30T19:57:29"/>
        <d v="1899-12-30T18:32:33"/>
        <d v="1899-12-30T17:54:01"/>
        <d v="1899-12-30T13:38:48"/>
        <d v="1899-12-30T09:13:35"/>
        <d v="1899-12-30T21:58:40"/>
        <d v="1899-12-30T21:13:34"/>
        <d v="1899-12-30T20:03:32"/>
        <d v="1899-12-30T18:55:01"/>
        <d v="1899-12-30T13:47:56"/>
        <d v="1899-12-30T23:49:34"/>
        <d v="1899-12-30T23:49:21"/>
        <d v="1899-12-30T18:50:28"/>
        <d v="1899-12-30T17:40:16"/>
        <d v="1899-12-30T21:57:43"/>
        <d v="1899-12-30T19:45:58"/>
        <d v="1899-12-30T18:36:51"/>
        <d v="1899-12-30T18:32:04"/>
        <d v="1899-12-30T12:06:55"/>
        <d v="1899-12-30T22:25:33"/>
        <d v="1899-12-30T21:20:17"/>
        <d v="1899-12-30T20:55:49"/>
        <d v="1899-12-30T19:37:28"/>
        <d v="1899-12-30T22:09:23"/>
        <d v="1899-12-30T21:01:04"/>
        <d v="1899-12-30T23:09:09"/>
        <d v="1899-12-30T22:02:40"/>
        <d v="1899-12-30T22:01:44"/>
        <d v="1899-12-30T21:15:55"/>
        <d v="1899-12-30T20:27:02"/>
        <d v="1899-12-30T23:36:37"/>
        <d v="1899-12-30T22:48:44"/>
        <d v="1899-12-30T22:02:42"/>
        <d v="1899-12-30T23:15:48"/>
        <d v="1899-12-30T22:27:06"/>
        <d v="1899-12-30T21:54:55"/>
        <d v="1899-12-30T21:49:20"/>
        <d v="1899-12-30T19:47:06"/>
        <d v="1899-12-30T18:59:05"/>
        <d v="1899-12-30T18:10:24"/>
        <d v="1899-12-30T17:03:59"/>
        <d v="1899-12-30T22:01:41"/>
        <d v="1899-12-30T12:54:38"/>
        <d v="1899-12-30T11:41:38"/>
        <d v="1899-12-30T11:19:09"/>
        <d v="1899-12-30T18:39:44"/>
        <d v="1899-12-30T17:45:28"/>
        <d v="1899-12-30T16:32:36"/>
        <d v="1899-12-30T15:17:51"/>
        <d v="1899-12-30T12:19:21"/>
        <d v="1899-12-30T11:24:33"/>
        <d v="1899-12-30T22:54:51"/>
        <d v="1899-12-30T22:38:02"/>
        <d v="1899-12-30T20:03:31"/>
        <d v="1899-12-30T19:08:55"/>
        <d v="1899-12-30T19:06:59"/>
        <d v="1899-12-30T21:37:53"/>
        <d v="1899-12-30T20:51:40"/>
        <d v="1899-12-30T20:05:35"/>
        <d v="1899-12-30T19:20:06"/>
        <d v="1899-12-30T19:01:01"/>
        <d v="1899-12-30T17:38:36"/>
        <d v="1899-12-30T18:29:11"/>
        <d v="1899-12-30T17:39:29"/>
        <d v="1899-12-30T16:54:14"/>
        <d v="1899-12-30T16:08:03"/>
        <d v="1899-12-30T15:22:23"/>
        <d v="1899-12-30T14:35:45"/>
        <d v="1899-12-30T13:49:58"/>
        <d v="1899-12-30T13:39:31"/>
        <d v="1899-12-30T11:16:21"/>
        <d v="1899-12-30T21:14:39"/>
        <d v="1899-12-30T21:17:14"/>
        <d v="1899-12-30T22:57:25"/>
        <d v="1899-12-30T22:56:44"/>
        <d v="1899-12-30T21:12:46"/>
        <d v="1899-12-30T21:11:23"/>
        <d v="1899-12-30T19:22:03"/>
        <d v="1899-12-30T23:11:19"/>
        <d v="1899-12-30T23:11:14"/>
        <d v="1899-12-30T23:10:42"/>
        <d v="1899-12-30T21:57:53"/>
        <d v="1899-12-30T12:04:03"/>
        <d v="1899-12-30T11:18:28"/>
        <d v="1899-12-30T10:33:30"/>
        <d v="1899-12-30T10:26:32"/>
        <d v="1899-12-30T23:48:39"/>
        <d v="1899-12-30T23:06:38"/>
        <d v="1899-12-30T22:24:52"/>
        <d v="1899-12-30T21:46:16"/>
        <d v="1899-12-30T21:23:29"/>
        <d v="1899-12-30T15:59:49"/>
        <d v="1899-12-30T00:12:32"/>
        <d v="1899-12-30T23:26:16"/>
        <d v="1899-12-30T23:12:57"/>
        <d v="1899-12-30T20:36:25"/>
        <d v="1899-12-30T19:10:41"/>
        <d v="1899-12-30T18:23:55"/>
        <d v="1899-12-30T18:21:25"/>
        <d v="1899-12-30T16:22:41"/>
        <d v="1899-12-30T16:22:11"/>
        <d v="1899-12-30T16:20:09"/>
        <d v="1899-12-30T16:19:47"/>
        <d v="1899-12-30T16:18:56"/>
        <d v="1899-12-30T23:22:20"/>
        <d v="1899-12-30T22:57:35"/>
        <d v="1899-12-30T22:06:23"/>
        <d v="1899-12-30T21:16:43"/>
        <d v="1899-12-30T19:00:25"/>
        <d v="1899-12-30T22:22:21"/>
        <d v="1899-12-30T21:39:52"/>
        <d v="1899-12-30T20:53:21"/>
        <d v="1899-12-30T20:11:55"/>
        <d v="1899-12-30T19:14:54"/>
        <d v="1899-12-30T23:44:48"/>
        <d v="1899-12-30T22:59:17"/>
        <d v="1899-12-30T22:03:40"/>
        <d v="1899-12-30T22:02:25"/>
        <d v="1899-12-30T21:09:30"/>
        <d v="1899-12-30T21:04:02"/>
        <d v="1899-12-30T18:45:46"/>
        <d v="1899-12-30T17:58:25"/>
        <d v="1899-12-30T16:55:47"/>
        <d v="1899-12-30T16:04:35"/>
        <d v="1899-12-30T15:18:20"/>
        <d v="1899-12-30T15:18:08"/>
        <d v="1899-12-30T15:17:57"/>
        <d v="1899-12-30T15:15:39"/>
        <d v="1899-12-30T15:14:53"/>
        <d v="1899-12-30T14:48:50"/>
        <d v="1899-12-30T14:23:56"/>
        <d v="1899-12-30T14:00:07"/>
        <d v="1899-12-30T22:46:31"/>
        <d v="1899-12-30T21:58:43"/>
        <d v="1899-12-30T21:35:19"/>
        <d v="1899-12-30T18:18:05"/>
        <d v="1899-12-30T17:30:59"/>
        <d v="1899-12-30T16:33:15"/>
        <d v="1899-12-30T14:22:54"/>
        <d v="1899-12-30T10:29:42"/>
        <d v="1899-12-30T10:28:52"/>
        <d v="1899-12-30T10:28:37"/>
        <d v="1899-12-30T19:02:13"/>
        <d v="1899-12-30T12:23:25"/>
        <d v="1899-12-30T22:17:11"/>
        <d v="1899-12-30T19:01:43"/>
        <d v="1899-12-30T21:51:02"/>
        <d v="1899-12-30T21:08:09"/>
        <d v="1899-12-30T20:25:23"/>
        <d v="1899-12-30T19:44:53"/>
        <d v="1899-12-30T18:59:31"/>
        <d v="1899-12-30T22:36:06"/>
        <d v="1899-12-30T21:55:03"/>
        <d v="1899-12-30T20:46:41"/>
        <d v="1899-12-30T20:03:56"/>
        <d v="1899-12-30T19:04:07"/>
        <d v="1899-12-30T21:38:44"/>
        <d v="1899-12-30T20:54:58"/>
        <d v="1899-12-30T19:00:33"/>
        <d v="1899-12-30T23:29:11"/>
        <d v="1899-12-30T21:27:58"/>
        <d v="1899-12-30T21:09:55"/>
        <d v="1899-12-30T18:46:30"/>
        <d v="1899-12-30T17:52:33"/>
        <d v="1899-12-30T16:50:14"/>
        <d v="1899-12-30T15:48:20"/>
        <d v="1899-12-30T15:18:30"/>
        <d v="1899-12-30T14:35:05"/>
        <d v="1899-12-30T14:11:30"/>
        <d v="1899-12-30T13:45:51"/>
        <d v="1899-12-30T13:23:32"/>
        <d v="1899-12-30T13:22:34"/>
        <d v="1899-12-30T13:00:09"/>
        <d v="1899-12-30T12:59:50"/>
        <d v="1899-12-30T21:59:48"/>
        <d v="1899-12-30T21:30:24"/>
        <d v="1899-12-30T19:20:27"/>
        <d v="1899-12-30T19:03:49"/>
        <d v="1899-12-30T19:03:13"/>
        <d v="1899-12-30T17:13:14"/>
        <d v="1899-12-30T16:28:20"/>
        <d v="1899-12-30T15:47:51"/>
        <d v="1899-12-30T15:00:56"/>
        <d v="1899-12-30T14:16:21"/>
        <d v="1899-12-30T20:29:31"/>
        <d v="1899-12-30T19:48:26"/>
        <d v="1899-12-30T19:00:48"/>
        <d v="1899-12-30T22:07:50"/>
        <d v="1899-12-30T21:27:56"/>
        <d v="1899-12-30T19:41:44"/>
        <d v="1899-12-30T22:24:05"/>
        <d v="1899-12-30T22:19:28"/>
        <d v="1899-12-30T21:38:22"/>
        <d v="1899-12-30T21:38:04"/>
        <d v="1899-12-30T21:08:29"/>
        <d v="1899-12-30T19:50:57"/>
        <d v="1899-12-30T21:44:34"/>
        <d v="1899-12-30T21:02:55"/>
        <d v="1899-12-30T20:16:30"/>
        <d v="1899-12-30T19:35:58"/>
        <d v="1899-12-30T19:11:13"/>
        <d v="1899-12-30T18:44:18"/>
        <d v="1899-12-30T18:10:37"/>
        <d v="1899-12-30T17:48:43"/>
        <d v="1899-12-30T17:40:00"/>
        <d v="1899-12-30T17:16:35"/>
        <d v="1899-12-30T16:53:40"/>
        <d v="1899-12-30T16:33:03"/>
        <d v="1899-12-30T16:09:27"/>
        <d v="1899-12-30T15:45:33"/>
        <d v="1899-12-30T15:43:59"/>
        <d v="1899-12-30T14:31:53"/>
        <d v="1899-12-30T13:24:17"/>
        <d v="1899-12-30T12:32:04"/>
        <d v="1899-12-30T09:20:55"/>
        <d v="1899-12-30T09:13:24"/>
        <d v="1899-12-30T21:42:18"/>
        <d v="1899-12-30T21:32:59"/>
        <d v="1899-12-30T18:30:05"/>
        <d v="1899-12-30T17:50:27"/>
        <d v="1899-12-30T16:14:21"/>
        <d v="1899-12-30T14:44:48"/>
        <d v="1899-12-30T14:34:16"/>
        <d v="1899-12-30T14:34:05"/>
        <d v="1899-12-30T13:20:48"/>
        <d v="1899-12-30T21:14:22"/>
        <d v="1899-12-30T20:31:43"/>
        <d v="1899-12-30T19:49:20"/>
        <d v="1899-12-30T19:48:59"/>
        <d v="1899-12-30T21:44:18"/>
        <d v="1899-12-30T19:38:18"/>
        <d v="1899-12-30T21:53:22"/>
        <d v="1899-12-30T21:11:27"/>
        <d v="1899-12-30T20:12:02"/>
        <d v="1899-12-30T19:10:32"/>
        <d v="1899-12-30T22:30:02"/>
        <d v="1899-12-30T21:47:48"/>
        <d v="1899-12-30T21:01:51"/>
        <d v="1899-12-30T20:19:29"/>
        <d v="1899-12-30T19:38:21"/>
        <d v="1899-12-30T17:43:50"/>
        <d v="1899-12-30T21:28:41"/>
        <d v="1899-12-30T19:49:01"/>
        <d v="1899-12-30T19:48:13"/>
        <d v="1899-12-30T19:47:48"/>
        <d v="1899-12-30T21:55:47"/>
        <d v="1899-12-30T21:16:32"/>
        <d v="1899-12-30T18:27:46"/>
        <d v="1899-12-30T18:00:01"/>
        <d v="1899-12-30T16:15:58"/>
        <d v="1899-12-30T15:53:49"/>
        <d v="1899-12-30T15:27:37"/>
        <d v="1899-12-30T15:27:31"/>
        <d v="1899-12-30T19:08:11"/>
        <d v="1899-12-30T19:07:49"/>
        <d v="1899-12-30T19:06:21"/>
        <d v="1899-12-30T19:06:12"/>
        <d v="1899-12-30T17:13:15"/>
        <d v="1899-12-30T16:30:27"/>
        <d v="1899-12-30T16:19:40"/>
        <d v="1899-12-30T16:18:32"/>
        <d v="1899-12-30T13:03:01"/>
        <d v="1899-12-30T23:34:11"/>
        <d v="1899-12-30T22:52:56"/>
        <d v="1899-12-30T22:01:03"/>
        <d v="1899-12-30T21:02:31"/>
        <d v="1899-12-30T20:17:23"/>
        <d v="1899-12-30T21:55:54"/>
        <d v="1899-12-30T20:23:56"/>
        <d v="1899-12-30T19:39:57"/>
        <d v="1899-12-30T19:36:58"/>
        <d v="1899-12-30T18:30:53"/>
        <d v="1899-12-30T21:59:58"/>
        <d v="1899-12-30T21:18:33"/>
        <d v="1899-12-30T20:31:53"/>
        <d v="1899-12-30T21:01:41"/>
        <d v="1899-12-30T19:30:31"/>
        <d v="1899-12-30T18:23:33"/>
        <d v="1899-12-30T21:51:05"/>
        <d v="1899-12-30T21:50:58"/>
        <d v="1899-12-30T21:37:33"/>
        <d v="1899-12-30T21:37:03"/>
        <d v="1899-12-30T21:35:44"/>
        <d v="1899-12-30T20:49:43"/>
        <d v="1899-12-30T19:58:08"/>
        <d v="1899-12-30T18:35:44"/>
        <d v="1899-12-30T17:45:26"/>
        <d v="1899-12-30T16:54:10"/>
        <d v="1899-12-30T15:36:05"/>
        <d v="1899-12-30T14:55:07"/>
        <d v="1899-12-30T14:54:28"/>
        <d v="1899-12-30T12:45:09"/>
        <d v="1899-12-30T11:45:28"/>
        <d v="1899-12-30T10:39:43"/>
        <d v="1899-12-30T09:47:32"/>
        <d v="1899-12-30T09:44:45"/>
        <d v="1899-12-30T18:29:10"/>
        <d v="1899-12-30T17:07:45"/>
        <d v="1899-12-30T14:04:48"/>
        <d v="1899-12-30T13:36:36"/>
        <d v="1899-12-30T13:08:37"/>
        <d v="1899-12-30T12:40:23"/>
        <d v="1899-12-30T12:12:47"/>
        <d v="1899-12-30T11:44:58"/>
        <d v="1899-12-30T10:58:51"/>
        <d v="1899-12-30T10:48:52"/>
        <d v="1899-12-30T10:47:36"/>
        <d v="1899-12-30T17:48:47"/>
        <d v="1899-12-30T17:37:19"/>
        <d v="1899-12-30T15:20:03"/>
        <d v="1899-12-30T17:10:26"/>
        <d v="1899-12-30T16:41:28"/>
        <d v="1899-12-30T16:11:42"/>
        <d v="1899-12-30T15:42:40"/>
        <d v="1899-12-30T15:42:22"/>
        <d v="1899-12-30T21:02:04"/>
        <d v="1899-12-30T20:37:38"/>
        <d v="1899-12-30T21:18:05"/>
        <d v="1899-12-30T20:39:05"/>
        <d v="1899-12-30T19:59:51"/>
        <d v="1899-12-30T19:21:54"/>
        <d v="1899-12-30T19:43:16"/>
        <d v="1899-12-30T19:23:28"/>
        <d v="1899-12-30T18:53:09"/>
        <d v="1899-12-30T18:12:48"/>
        <d v="1899-12-30T17:55:40"/>
        <d v="1899-12-30T16:03:55"/>
        <d v="1899-12-30T16:03:27"/>
        <d v="1899-12-30T19:40:01"/>
        <d v="1899-12-30T19:01:46"/>
        <d v="1899-12-30T18:32:39"/>
        <d v="1899-12-30T18:03:27"/>
        <d v="1899-12-30T19:51:12"/>
        <d v="1899-12-30T18:54:26"/>
        <d v="1899-12-30T18:12:15"/>
        <d v="1899-12-30T21:09:45"/>
        <d v="1899-12-30T20:27:20"/>
        <d v="1899-12-30T20:20:46"/>
        <d v="1899-12-30T17:16:02"/>
        <d v="1899-12-30T21:23:43"/>
        <d v="1899-12-30T19:33:07"/>
        <d v="1899-12-30T22:19:40"/>
        <d v="1899-12-30T21:36:05"/>
        <d v="1899-12-30T20:55:01"/>
        <d v="1899-12-30T20:04:33"/>
        <d v="1899-12-30T19:17:18"/>
        <d v="1899-12-30T18:31:37"/>
        <d v="1899-12-30T17:46:03"/>
        <d v="1899-12-30T17:45:15"/>
        <d v="1899-12-30T21:17:26"/>
        <d v="1899-12-30T20:32:58"/>
        <d v="1899-12-30T20:10:58"/>
        <d v="1899-12-30T19:46:33"/>
        <d v="1899-12-30T19:03:31"/>
        <d v="1899-12-30T19:03:15"/>
        <d v="1899-12-30T21:17:17"/>
        <d v="1899-12-30T20:35:14"/>
        <d v="1899-12-30T20:34:57"/>
        <d v="1899-12-30T20:34:45"/>
        <d v="1899-12-30T17:22:25"/>
        <d v="1899-12-30T16:01:53"/>
        <d v="1899-12-30T08:32:48"/>
        <d v="1899-12-30T12:28:37"/>
        <d v="1899-12-30T12:28:30"/>
        <d v="1899-12-30T12:25:07"/>
        <d v="1899-12-30T12:23:59"/>
        <d v="1899-12-30T20:51:00"/>
        <d v="1899-12-30T20:50:32"/>
        <d v="1899-12-30T20:50:00"/>
        <d v="1899-12-30T20:49:23"/>
        <d v="1899-12-30T18:54:58"/>
        <d v="1899-12-30T18:14:57"/>
        <d v="1899-12-30T07:51:21"/>
        <d v="1899-12-30T12:29:56"/>
        <d v="1899-12-30T20:36:27"/>
        <d v="1899-12-30T20:36:24"/>
        <d v="1899-12-30T20:35:41"/>
        <d v="1899-12-30T20:32:53"/>
        <d v="1899-12-30T20:32:14"/>
        <d v="1899-12-30T20:30:44"/>
        <d v="1899-12-30T20:30:28"/>
        <d v="1899-12-30T20:30:07"/>
        <d v="1899-12-30T20:29:27"/>
        <d v="1899-12-30T20:27:47"/>
        <d v="1899-12-30T20:24:19"/>
        <d v="1899-12-30T20:24:00"/>
        <d v="1899-12-30T20:22:23"/>
        <d v="1899-12-30T20:10:01"/>
        <d v="1899-12-30T20:09:52"/>
        <d v="1899-12-30T20:09:17"/>
        <d v="1899-12-30T20:08:58"/>
        <d v="1899-12-30T20:07:32"/>
        <d v="1899-12-30T18:46:46"/>
        <d v="1899-12-30T17:56:52"/>
        <d v="1899-12-30T17:09:42"/>
        <d v="1899-12-30T19:13:29"/>
        <d v="1899-12-30T18:49:20"/>
        <d v="1899-12-30T17:07:19"/>
        <d v="1899-12-30T19:29:49"/>
        <d v="1899-12-30T20:01:05"/>
        <d v="1899-12-30T19:19:04"/>
        <d v="1899-12-30T18:37:46"/>
        <d v="1899-12-30T17:34:08"/>
        <d v="1899-12-30T20:43:05"/>
        <d v="1899-12-30T19:54:39"/>
        <d v="1899-12-30T18:10:27"/>
        <d v="1899-12-30T20:09:56"/>
        <d v="1899-12-30T20:08:52"/>
        <d v="1899-12-30T20:07:59"/>
        <d v="1899-12-30T20:07:25"/>
        <d v="1899-12-30T17:32:54"/>
        <d v="1899-12-30T22:29:33"/>
        <d v="1899-12-30T15:34:46"/>
        <d v="1899-12-30T15:33:02"/>
        <d v="1899-12-30T14:48:56"/>
        <d v="1899-12-30T14:39:03"/>
        <d v="1899-12-30T13:53:22"/>
        <d v="1899-12-30T13:02:27"/>
        <d v="1899-12-30T12:35:31"/>
        <d v="1899-12-30T12:07:28"/>
        <d v="1899-12-30T11:40:20"/>
        <d v="1899-12-30T10:58:37"/>
        <d v="1899-12-30T08:50:39"/>
        <d v="1899-12-30T15:14:06"/>
        <d v="1899-12-30T14:45:45"/>
        <d v="1899-12-30T14:14:40"/>
        <d v="1899-12-30T14:11:00"/>
        <d v="1899-12-30T13:53:12"/>
        <d v="1899-12-30T13:52:09"/>
        <d v="1899-12-30T20:40:47"/>
        <d v="1899-12-30T19:42:41"/>
        <d v="1899-12-30T18:30:29"/>
        <d v="1899-12-30T17:58:24"/>
        <d v="1899-12-30T17:57:15"/>
        <d v="1899-12-30T17:56:40"/>
        <d v="1899-12-30T16:58:53"/>
        <d v="1899-12-30T16:57:36"/>
        <d v="1899-12-30T15:51:38"/>
        <d v="1899-12-30T15:03:43"/>
        <d v="1899-12-30T13:54:46"/>
        <d v="1899-12-30T13:14:11"/>
        <d v="1899-12-30T12:43:00"/>
        <d v="1899-12-30T19:58:27"/>
        <d v="1899-12-30T19:04:40"/>
        <d v="1899-12-30T18:06:18"/>
        <d v="1899-12-30T20:33:16"/>
        <d v="1899-12-30T19:39:19"/>
        <d v="1899-12-30T18:36:06"/>
        <d v="1899-12-30T17:41:20"/>
        <d v="1899-12-30T17:21:42"/>
        <d v="1899-12-30T11:26:26"/>
        <d v="1899-12-30T11:25:16"/>
        <d v="1899-12-30T11:24:05"/>
        <d v="1899-12-30T20:47:43"/>
        <d v="1899-12-30T19:07:24"/>
        <d v="1899-12-30T21:11:08"/>
        <d v="1899-12-30T20:41:48"/>
        <d v="1899-12-30T18:23:00"/>
        <d v="1899-12-30T17:27:50"/>
        <d v="1899-12-30T16:20:42"/>
        <d v="1899-12-30T19:12:10"/>
        <d v="1899-12-30T18:19:28"/>
        <d v="1899-12-30T17:20:38"/>
        <d v="1899-12-30T20:14:58"/>
        <d v="1899-12-30T18:51:58"/>
        <d v="1899-12-30T18:50:51"/>
        <d v="1899-12-30T19:33:56"/>
        <d v="1899-12-30T18:35:24"/>
        <d v="1899-12-30T17:40:01"/>
        <d v="1899-12-30T20:04:07"/>
        <d v="1899-12-30T19:05:59"/>
        <d v="1899-12-30T18:04:16"/>
        <d v="1899-12-30T17:34:51"/>
        <d v="1899-12-30T12:12:32"/>
        <d v="1899-12-30T12:01:14"/>
        <d v="1899-12-30T12:00:26"/>
        <d v="1899-12-30T11:51:27"/>
        <d v="1899-12-30T11:51:03"/>
        <d v="1899-12-30T21:18:27"/>
        <d v="1899-12-30T20:20:26"/>
        <d v="1899-12-30T19:20:14"/>
        <d v="1899-12-30T18:21:06"/>
        <d v="1899-12-30T16:56:29"/>
        <d v="1899-12-30T14:42:51"/>
        <d v="1899-12-30T14:05:27"/>
        <d v="1899-12-30T20:25:45"/>
        <d v="1899-12-30T19:16:45"/>
        <d v="1899-12-30T18:18:56"/>
        <d v="1899-12-30T17:23:52"/>
        <d v="1899-12-30T16:53:42"/>
        <d v="1899-12-30T16:18:48"/>
        <d v="1899-12-30T15:43:11"/>
        <d v="1899-12-30T15:41:24"/>
        <d v="1899-12-30T13:50:34"/>
        <d v="1899-12-30T13:23:33"/>
        <d v="1899-12-30T12:44:27"/>
        <d v="1899-12-30T11:41:46"/>
        <d v="1899-12-30T11:01:42"/>
        <d v="1899-12-30T10:40:59"/>
        <d v="1899-12-30T10:08:15"/>
        <d v="1899-12-30T09:27:30"/>
        <d v="1899-12-30T09:01:01"/>
        <d v="1899-12-30T20:43:58"/>
        <d v="1899-12-30T20:43:17"/>
        <d v="1899-12-30T15:57:12"/>
        <d v="1899-12-30T15:28:46"/>
        <d v="1899-12-30T15:25:45"/>
        <d v="1899-12-30T14:51:28"/>
        <d v="1899-12-30T14:21:46"/>
        <d v="1899-12-30T14:07:17"/>
        <d v="1899-12-30T14:07:11"/>
        <d v="1899-12-30T14:06:16"/>
        <d v="1899-12-30T21:06:28"/>
        <d v="1899-12-30T19:30:00"/>
        <d v="1899-12-30T18:29:26"/>
        <d v="1899-12-30T18:20:45"/>
        <d v="1899-12-30T17:06:14"/>
        <d v="1899-12-30T20:26:01"/>
        <d v="1899-12-30T19:04:08"/>
        <d v="1899-12-30T18:06:54"/>
        <d v="1899-12-30T16:54:20"/>
        <d v="1899-12-30T19:11:05"/>
        <d v="1899-12-30T19:07:52"/>
        <d v="1899-12-30T17:59:39"/>
        <d v="1899-12-30T17:36:06"/>
        <d v="1899-12-30T17:12:41"/>
        <d v="1899-12-30T16:43:59"/>
        <d v="1899-12-30T16:22:40"/>
        <d v="1899-12-30T15:56:27"/>
        <d v="1899-12-30T15:34:23"/>
        <d v="1899-12-30T15:09:01"/>
        <d v="1899-12-30T15:08:43"/>
        <d v="1899-12-30T20:40:35"/>
        <d v="1899-12-30T19:44:24"/>
        <d v="1899-12-30T18:37:43"/>
        <d v="1899-12-30T18:24:59"/>
        <d v="1899-12-30T16:42:28"/>
        <d v="1899-12-30T20:45:45"/>
        <d v="1899-12-30T21:12:41"/>
        <d v="1899-12-30T20:04:24"/>
        <d v="1899-12-30T18:42:11"/>
        <d v="1899-12-30T20:30:20"/>
        <d v="1899-12-30T18:29:02"/>
        <d v="1899-12-30T21:03:47"/>
        <d v="1899-12-30T20:05:24"/>
        <d v="1899-12-30T18:53:41"/>
        <d v="1899-12-30T18:52:34"/>
        <d v="1899-12-30T18:18:44"/>
        <d v="1899-12-30T18:18:33"/>
        <d v="1899-12-30T20:49:13"/>
        <d v="1899-12-30T19:53:09"/>
        <d v="1899-12-30T18:29:49"/>
        <d v="1899-12-30T18:14:20"/>
        <d v="1899-12-30T13:40:43"/>
        <d v="1899-12-30T13:40:34"/>
        <d v="1899-12-30T19:45:46"/>
        <d v="1899-12-30T21:10:55"/>
        <d v="1899-12-30T20:15:10"/>
        <d v="1899-12-30T19:21:06"/>
        <d v="1899-12-30T20:23:52"/>
        <d v="1899-12-30T19:22:16"/>
        <d v="1899-12-30T18:27:44"/>
        <d v="1899-12-30T19:47:47"/>
        <d v="1899-12-30T18:47:18"/>
        <d v="1899-12-30T18:09:57"/>
        <d v="1899-12-30T11:37:46"/>
        <d v="1899-12-30T19:38:23"/>
        <d v="1899-12-30T19:38:16"/>
        <d v="1899-12-30T19:37:04"/>
        <d v="1899-12-30T19:36:10"/>
        <d v="1899-12-30T19:35:51"/>
        <d v="1899-12-30T19:35:32"/>
        <d v="1899-12-30T17:47:40"/>
        <d v="1899-12-30T17:46:49"/>
        <d v="1899-12-30T20:33:01"/>
        <d v="1899-12-30T19:56:11"/>
        <d v="1899-12-30T19:14:34"/>
        <d v="1899-12-30T16:52:58"/>
        <d v="1899-12-30T11:08:39"/>
        <d v="1899-12-30T11:08:15"/>
        <d v="1899-12-30T11:07:55"/>
        <d v="1899-12-30T21:16:00"/>
        <d v="1899-12-30T20:53:08"/>
        <d v="1899-12-30T20:30:38"/>
        <d v="1899-12-30T20:10:37"/>
        <d v="1899-12-30T19:51:58"/>
        <d v="1899-12-30T19:34:37"/>
        <d v="1899-12-30T20:58:23"/>
        <d v="1899-12-30T20:39:20"/>
        <d v="1899-12-30T19:56:46"/>
        <d v="1899-12-30T19:34:22"/>
        <d v="1899-12-30T19:09:29"/>
        <d v="1899-12-30T18:49:03"/>
        <d v="1899-12-30T18:29:22"/>
        <d v="1899-12-30T18:12:39"/>
        <d v="1899-12-30T17:29:29"/>
        <d v="1899-12-30T20:19:40"/>
        <d v="1899-12-30T19:40:06"/>
        <d v="1899-12-30T19:19:50"/>
        <d v="1899-12-30T19:12:22"/>
        <d v="1899-12-30T18:27:49"/>
        <d v="1899-12-30T17:40:41"/>
        <d v="1899-12-30T17:20:19"/>
        <d v="1899-12-30T20:07:37"/>
        <d v="1899-12-30T19:46:56"/>
        <d v="1899-12-30T19:24:50"/>
        <d v="1899-12-30T19:24:41"/>
        <d v="1899-12-30T19:24:10"/>
        <d v="1899-12-30T08:38:17"/>
        <d v="1899-12-30T08:38:02"/>
        <d v="1899-12-30T08:36:42"/>
        <d v="1899-12-30T08:36:32"/>
        <d v="1899-12-30T08:27:32"/>
        <d v="1899-12-30T16:51:12"/>
        <d v="1899-12-30T11:24:38"/>
        <d v="1899-12-30T09:13:18"/>
        <d v="1899-12-30T09:16:09"/>
        <d v="1899-12-30T20:45:08"/>
        <d v="1899-12-30T20:44:45"/>
        <d v="1899-12-30T20:13:21"/>
        <d v="1899-12-30T19:25:46"/>
        <d v="1899-12-30T18:54:10"/>
        <d v="1899-12-30T18:53:48"/>
        <d v="1899-12-30T18:05:31"/>
        <d v="1899-12-30T17:12:30"/>
        <d v="1899-12-30T16:12:04"/>
        <d v="1899-12-30T14:54:18"/>
        <d v="1899-12-30T14:27:02"/>
        <d v="1899-12-30T12:12:51"/>
        <d v="1899-12-30T11:26:55"/>
        <d v="1899-12-30T18:59:30"/>
        <d v="1899-12-30T18:12:47"/>
        <d v="1899-12-30T19:16:35"/>
        <d v="1899-12-30T18:43:08"/>
        <d v="1899-12-30T18:42:18"/>
        <d v="1899-12-30T19:51:54"/>
        <d v="1899-12-30T18:30:28"/>
        <d v="1899-12-30T18:04:28"/>
        <d v="1899-12-30T17:01:42"/>
        <d v="1899-12-30T20:34:47"/>
        <d v="1899-12-30T20:52:24"/>
        <d v="1899-12-30T12:53:05"/>
        <d v="1899-12-30T12:20:37"/>
        <d v="1899-12-30T12:16:44"/>
        <d v="1899-12-30T21:06:37"/>
        <d v="1899-12-30T18:31:42"/>
        <d v="1899-12-30T18:06:56"/>
        <d v="1899-12-30T17:11:32"/>
        <d v="1899-12-30T16:44:15"/>
        <d v="1899-12-30T15:59:19"/>
        <d v="1899-12-30T15:30:02"/>
        <d v="1899-12-30T14:59:19"/>
        <d v="1899-12-30T14:24:44"/>
        <d v="1899-12-30T13:01:58"/>
        <d v="1899-12-30T12:16:21"/>
        <d v="1899-12-30T12:01:35"/>
        <d v="1899-12-30T21:16:24"/>
        <d v="1899-12-30T20:45:00"/>
        <d v="1899-12-30T20:13:20"/>
        <d v="1899-12-30T21:14:12"/>
        <d v="1899-12-30T20:42:22"/>
        <d v="1899-12-30T20:12:44"/>
        <d v="1899-12-30T18:36:15"/>
        <d v="1899-12-30T17:49:28"/>
        <d v="1899-12-30T20:38:30"/>
        <d v="1899-12-30T20:07:19"/>
        <d v="1899-12-30T19:37:20"/>
        <d v="1899-12-30T10:41:20"/>
        <d v="1899-12-30T21:23:17"/>
        <d v="1899-12-30T20:31:27"/>
        <d v="1899-12-30T20:04:04"/>
        <d v="1899-12-30T21:27:17"/>
        <d v="1899-12-30T21:02:07"/>
        <d v="1899-12-30T19:01:23"/>
        <d v="1899-12-30T18:33:21"/>
        <d v="1899-12-30T18:01:40"/>
        <d v="1899-12-30T16:35:37"/>
        <d v="1899-12-30T13:12:06"/>
        <d v="1899-12-30T13:00:45"/>
        <d v="1899-12-30T11:23:39"/>
        <d v="1899-12-30T19:52:27"/>
        <d v="1899-12-30T18:49:32"/>
        <d v="1899-12-30T18:49:17"/>
        <d v="1899-12-30T17:56:10"/>
        <d v="1899-12-30T17:43:33"/>
        <d v="1899-12-30T10:59:20"/>
        <d v="1899-12-30T20:05:09"/>
        <d v="1899-12-30T19:12:29"/>
        <d v="1899-12-30T18:13:34"/>
        <d v="1899-12-30T20:14:08"/>
        <d v="1899-12-30T11:18:45"/>
        <d v="1899-12-30T20:04:44"/>
        <d v="1899-12-30T19:02:12"/>
        <d v="1899-12-30T18:13:35"/>
        <d v="1899-12-30T21:28:03"/>
        <d v="1899-12-30T20:25:58"/>
        <d v="1899-12-30T20:55:40"/>
        <d v="1899-12-30T19:55:32"/>
        <d v="1899-12-30T19:06:54"/>
        <d v="1899-12-30T20:06:20"/>
        <d v="1899-12-30T19:19:28"/>
        <d v="1899-12-30T18:28:41"/>
        <d v="1899-12-30T17:43:21"/>
        <d v="1899-12-30T17:43:15"/>
        <d v="1899-12-30T16:07:18"/>
        <d v="1899-12-30T15:16:10"/>
        <d v="1899-12-30T21:29:23"/>
        <d v="1899-12-30T20:32:37"/>
        <d v="1899-12-30T19:47:15"/>
        <d v="1899-12-30T18:58:46"/>
        <d v="1899-12-30T18:11:06"/>
        <d v="1899-12-30T18:10:51"/>
        <d v="1899-12-30T18:10:25"/>
        <d v="1899-12-30T20:40:32"/>
        <d v="1899-12-30T19:44:05"/>
        <d v="1899-12-30T18:57:21"/>
        <d v="1899-12-30T18:08:48"/>
        <d v="1899-12-30T20:05:01"/>
        <d v="1899-12-30T19:19:59"/>
        <d v="1899-12-30T18:32:17"/>
        <d v="1899-12-30T17:47:19"/>
        <d v="1899-12-30T11:15:24"/>
        <d v="1899-12-30T20:10:45"/>
        <d v="1899-12-30T18:55:16"/>
        <d v="1899-12-30T17:45:38"/>
        <d v="1899-12-30T17:18:25"/>
        <d v="1899-12-30T21:38:21"/>
        <d v="1899-12-30T21:13:19"/>
        <d v="1899-12-30T20:40:26"/>
        <d v="1899-12-30T20:14:44"/>
        <d v="1899-12-30T19:50:32"/>
        <d v="1899-12-30T19:02:03"/>
        <d v="1899-12-30T19:01:40"/>
        <d v="1899-12-30T12:49:54"/>
        <d v="1899-12-30T12:38:29"/>
        <d v="1899-12-30T12:24:19"/>
        <d v="1899-12-30T10:58:16"/>
        <d v="1899-12-30T15:55:55"/>
        <d v="1899-12-30T21:07:36"/>
        <d v="1899-12-30T18:23:27"/>
        <d v="1899-12-30T11:26:01"/>
        <d v="1899-12-30T11:36:18"/>
        <d v="1899-12-30T11:33:18"/>
        <d v="1899-12-30T11:32:24"/>
        <d v="1899-12-30T19:39:32"/>
        <d v="1899-12-30T18:51:06"/>
        <d v="1899-12-30T17:57:25"/>
        <d v="1899-12-30T17:08:12"/>
        <d v="1899-12-30T17:08:04"/>
        <d v="1899-12-30T20:48:52"/>
        <d v="1899-12-30T18:05:11"/>
        <d v="1899-12-30T17:59:03"/>
        <d v="1899-12-30T16:50:08"/>
        <d v="1899-12-30T11:52:08"/>
        <d v="1899-12-30T11:51:31"/>
        <d v="1899-12-30T11:51:01"/>
        <d v="1899-12-30T20:02:50"/>
        <d v="1899-12-30T19:17:00"/>
        <d v="1899-12-30T19:06:17"/>
        <d v="1899-12-30T18:28:28"/>
        <d v="1899-12-30T18:08:45"/>
        <d v="1899-12-30T11:29:31"/>
        <d v="1899-12-30T21:12:14"/>
        <d v="1899-12-30T20:48:50"/>
        <d v="1899-12-30T20:48:31"/>
        <d v="1899-12-30T17:50:52"/>
        <d v="1899-12-30T17:46:34"/>
        <d v="1899-12-30T11:47:00"/>
        <d v="1899-12-30T19:12:47"/>
        <d v="1899-12-30T17:43:25"/>
        <d v="1899-12-30T16:32:40"/>
        <d v="1899-12-30T20:44:02"/>
        <d v="1899-12-30T19:56:44"/>
        <d v="1899-12-30T19:07:40"/>
        <d v="1899-12-30T18:20:56"/>
        <d v="1899-12-30T17:57:29"/>
        <d v="1899-12-30T17:35:36"/>
        <d v="1899-12-30T17:14:04"/>
        <d v="1899-12-30T16:52:22"/>
        <d v="1899-12-30T11:37:44"/>
        <d v="1899-12-30T11:15:32"/>
        <d v="1899-12-30T20:02:49"/>
        <d v="1899-12-30T19:39:35"/>
        <d v="1899-12-30T19:15:28"/>
        <d v="1899-12-30T17:45:48"/>
        <d v="1899-12-30T16:54:28"/>
        <d v="1899-12-30T16:54:19"/>
        <d v="1899-12-30T21:09:43"/>
        <d v="1899-12-30T20:20:16"/>
        <d v="1899-12-30T18:33:42"/>
        <d v="1899-12-30T17:00:15"/>
        <d v="1899-12-30T17:00:02"/>
        <d v="1899-12-30T19:08:03"/>
        <d v="1899-12-30T18:10:23"/>
        <d v="1899-12-30T18:10:11"/>
        <d v="1899-12-30T16:45:40"/>
        <d v="1899-12-30T16:45:01"/>
        <d v="1899-12-30T20:07:16"/>
        <d v="1899-12-30T19:36:57"/>
        <d v="1899-12-30T18:38:05"/>
        <d v="1899-12-30T17:51:40"/>
        <d v="1899-12-30T20:21:24"/>
        <d v="1899-12-30T19:40:46"/>
        <d v="1899-12-30T19:09:34"/>
        <d v="1899-12-30T18:34:44"/>
        <d v="1899-12-30T18:04:51"/>
        <d v="1899-12-30T17:36:24"/>
        <d v="1899-12-30T17:19:12"/>
        <d v="1899-12-30T15:08:00"/>
        <d v="1899-12-30T14:37:01"/>
        <d v="1899-12-30T21:23:28"/>
        <d v="1899-12-30T21:01:00"/>
        <d v="1899-12-30T20:37:07"/>
        <d v="1899-12-30T19:27:45"/>
        <d v="1899-12-30T19:05:41"/>
        <d v="1899-12-30T18:43:44"/>
        <d v="1899-12-30T18:18:53"/>
        <d v="1899-12-30T17:57:12"/>
        <d v="1899-12-30T17:06:55"/>
        <d v="1899-12-30T16:39:42"/>
        <d v="1899-12-30T16:05:47"/>
        <d v="1899-12-30T16:05:04"/>
        <d v="1899-12-30T12:31:33"/>
        <d v="1899-12-30T12:09:53"/>
        <d v="1899-12-30T12:02:00"/>
        <d v="1899-12-30T17:00:54"/>
        <d v="1899-12-30T21:00:34"/>
        <d v="1899-12-30T20:20:47"/>
        <d v="1899-12-30T19:35:11"/>
        <d v="1899-12-30T18:21:58"/>
        <d v="1899-12-30T17:16:28"/>
        <d v="1899-12-30T11:08:42"/>
        <d v="1899-12-30T20:44:13"/>
        <d v="1899-12-30T19:58:32"/>
        <d v="1899-12-30T19:11:55"/>
        <d v="1899-12-30T18:19:56"/>
        <d v="1899-12-30T16:04:21"/>
        <d v="1899-12-30T14:57:07"/>
        <d v="1899-12-30T12:44:50"/>
        <d v="1899-12-30T11:47:17"/>
        <d v="1899-12-30T08:12:59"/>
        <d v="1899-12-30T07:51:18"/>
        <d v="1899-12-30T07:29:27"/>
        <d v="1899-12-30T07:07:36"/>
        <d v="1899-12-30T06:45:19"/>
        <d v="1899-12-30T21:39:27"/>
        <d v="1899-12-30T20:40:45"/>
        <d v="1899-12-30T19:33:32"/>
        <d v="1899-12-30T18:31:15"/>
        <d v="1899-12-30T18:30:47"/>
        <d v="1899-12-30T17:46:55"/>
        <d v="1899-12-30T20:22:57"/>
        <d v="1899-12-30T19:24:33"/>
        <d v="1899-12-30T18:23:28"/>
        <d v="1899-12-30T17:21:06"/>
        <d v="1899-12-30T15:57:19"/>
        <d v="1899-12-30T20:53:46"/>
        <d v="1899-12-30T19:58:13"/>
        <d v="1899-12-30T19:16:31"/>
        <d v="1899-12-30T18:34:07"/>
        <d v="1899-12-30T17:50:26"/>
        <d v="1899-12-30T17:05:18"/>
        <d v="1899-12-30T15:49:47"/>
        <d v="1899-12-30T15:02:36"/>
        <d v="1899-12-30T11:43:13"/>
        <d v="1899-12-30T11:41:58"/>
        <d v="1899-12-30T20:26:39"/>
        <d v="1899-12-30T19:42:17"/>
        <d v="1899-12-30T17:48:20"/>
        <d v="1899-12-30T16:43:40"/>
        <d v="1899-12-30T11:24:36"/>
        <d v="1899-12-30T20:00:32"/>
        <d v="1899-12-30T18:25:01"/>
        <d v="1899-12-30T18:05:56"/>
        <d v="1899-12-30T12:21:28"/>
        <d v="1899-12-30T11:35:02"/>
        <d v="1899-12-30T19:58:20"/>
        <d v="1899-12-30T19:12:37"/>
        <d v="1899-12-30T18:19:54"/>
        <d v="1899-12-30T18:07:39"/>
        <d v="1899-12-30T17:04:03"/>
        <d v="1899-12-30T18:48:00"/>
        <d v="1899-12-30T17:35:56"/>
        <d v="1899-12-30T16:50:03"/>
        <d v="1899-12-30T11:27:28"/>
        <d v="1899-12-30T20:08:49"/>
        <d v="1899-12-30T19:24:48"/>
        <d v="1899-12-30T13:49:48"/>
        <d v="1899-12-30T20:52:00"/>
        <d v="1899-12-30T19:19:37"/>
        <d v="1899-12-30T18:38:38"/>
        <d v="1899-12-30T17:51:35"/>
        <d v="1899-12-30T17:05:23"/>
        <d v="1899-12-30T16:19:57"/>
        <d v="1899-12-30T15:36:27"/>
        <d v="1899-12-30T14:37:48"/>
        <d v="1899-12-30T13:44:46"/>
        <d v="1899-12-30T13:01:38"/>
        <d v="1899-12-30T12:14:27"/>
        <d v="1899-12-30T20:41:36"/>
        <d v="1899-12-30T19:58:42"/>
        <d v="1899-12-30T19:15:51"/>
        <d v="1899-12-30T19:56:26"/>
        <d v="1899-12-30T19:02:30"/>
        <d v="1899-12-30T21:36:17"/>
        <d v="1899-12-30T20:45:20"/>
        <d v="1899-12-30T19:25:23"/>
        <d v="1899-12-30T20:55:36"/>
        <d v="1899-12-30T20:13:10"/>
        <d v="1899-12-30T19:28:24"/>
        <d v="1899-12-30T21:55:52"/>
        <d v="1899-12-30T21:36:15"/>
        <d v="1899-12-30T20:51:54"/>
        <d v="1899-12-30T20:00:48"/>
        <d v="1899-12-30T14:47:56"/>
        <d v="1899-12-30T14:04:44"/>
        <d v="1899-12-30T21:26:23"/>
        <d v="1899-12-30T20:41:03"/>
        <d v="1899-12-30T19:57:41"/>
        <d v="1899-12-30T19:07:18"/>
        <d v="1899-12-30T18:35:12"/>
        <d v="1899-12-30T17:54:54"/>
        <d v="1899-12-30T17:31:11"/>
        <d v="1899-12-30T15:49:06"/>
        <d v="1899-12-30T14:59:59"/>
        <d v="1899-12-30T14:31:08"/>
        <d v="1899-12-30T13:57:53"/>
        <d v="1899-12-30T13:24:23"/>
        <d v="1899-12-30T12:56:18"/>
        <d v="1899-12-30T21:40:37"/>
        <d v="1899-12-30T20:56:43"/>
        <d v="1899-12-30T19:25:01"/>
        <d v="1899-12-30T12:25:48"/>
        <d v="1899-12-30T20:44:57"/>
        <d v="1899-12-30T19:59:01"/>
        <d v="1899-12-30T19:00:06"/>
        <d v="1899-12-30T18:15:23"/>
        <d v="1899-12-30T17:23:08"/>
        <d v="1899-12-30T20:52:40"/>
        <d v="1899-12-30T20:52:18"/>
        <d v="1899-12-30T20:01:41"/>
        <d v="1899-12-30T19:14:39"/>
        <d v="1899-12-30T19:10:37"/>
        <d v="1899-12-30T17:55:12"/>
        <d v="1899-12-30T12:31:03"/>
        <d v="1899-12-30T22:21:32"/>
        <d v="1899-12-30T21:59:53"/>
        <d v="1899-12-30T19:14:14"/>
        <d v="1899-12-30T19:12:46"/>
        <d v="1899-12-30T12:21:50"/>
        <d v="1899-12-30T19:34:31"/>
        <d v="1899-12-30T18:14:07"/>
        <d v="1899-12-30T21:25:56"/>
        <d v="1899-12-30T20:41:47"/>
        <d v="1899-12-30T19:59:50"/>
        <d v="1899-12-30T19:17:54"/>
        <d v="1899-12-30T18:30:34"/>
        <d v="1899-12-30T16:53:17"/>
        <d v="1899-12-30T16:23:28"/>
        <d v="1899-12-30T16:02:24"/>
        <d v="1899-12-30T15:39:46"/>
        <d v="1899-12-30T15:18:42"/>
        <d v="1899-12-30T14:57:33"/>
        <d v="1899-12-30T14:32:03"/>
        <d v="1899-12-30T14:11:08"/>
        <d v="1899-12-30T13:49:57"/>
        <d v="1899-12-30T13:27:42"/>
        <d v="1899-12-30T22:58:32"/>
        <d v="1899-12-30T22:33:33"/>
        <d v="1899-12-30T22:12:13"/>
        <d v="1899-12-30T21:50:09"/>
        <d v="1899-12-30T21:27:37"/>
        <d v="1899-12-30T21:06:32"/>
        <d v="1899-12-30T20:24:22"/>
        <d v="1899-12-30T19:53:11"/>
        <d v="1899-12-30T19:31:31"/>
        <d v="1899-12-30T19:10:30"/>
        <d v="1899-12-30T18:49:23"/>
        <d v="1899-12-30T18:17:11"/>
        <d v="1899-12-30T17:56:03"/>
        <d v="1899-12-30T17:35:35"/>
        <d v="1899-12-30T16:52:02"/>
        <d v="1899-12-30T16:30:55"/>
        <d v="1899-12-30T16:22:47"/>
        <d v="1899-12-30T12:42:49"/>
        <d v="1899-12-30T12:21:56"/>
        <d v="1899-12-30T21:53:33"/>
        <d v="1899-12-30T21:32:20"/>
        <d v="1899-12-30T20:45:14"/>
        <d v="1899-12-30T20:23:46"/>
        <d v="1899-12-30T20:02:16"/>
        <d v="1899-12-30T19:41:06"/>
        <d v="1899-12-30T19:18:09"/>
        <d v="1899-12-30T18:58:08"/>
        <d v="1899-12-30T18:43:40"/>
        <d v="1899-12-30T17:46:48"/>
        <d v="1899-12-30T17:25:30"/>
        <d v="1899-12-30T17:04:10"/>
        <d v="1899-12-30T16:40:30"/>
        <d v="1899-12-30T12:31:34"/>
        <d v="1899-12-30T21:14:55"/>
        <d v="1899-12-30T20:53:45"/>
        <d v="1899-12-30T20:27:17"/>
        <d v="1899-12-30T20:06:03"/>
        <d v="1899-12-30T19:44:52"/>
        <d v="1899-12-30T19:13:41"/>
        <d v="1899-12-30T18:52:30"/>
        <d v="1899-12-30T18:30:27"/>
        <d v="1899-12-30T18:08:56"/>
        <d v="1899-12-30T13:00:14"/>
        <d v="1899-12-30T21:29:39"/>
        <d v="1899-12-30T21:08:24"/>
        <d v="1899-12-30T20:47:16"/>
        <d v="1899-12-30T20:12:41"/>
        <d v="1899-12-30T19:51:38"/>
        <d v="1899-12-30T19:28:10"/>
        <d v="1899-12-30T19:08:02"/>
        <d v="1899-12-30T18:39:45"/>
        <d v="1899-12-30T12:55:23"/>
        <d v="1899-12-30T12:34:14"/>
        <d v="1899-12-30T22:26:19"/>
        <d v="1899-12-30T22:04:59"/>
        <d v="1899-12-30T21:42:06"/>
        <d v="1899-12-30T21:16:31"/>
        <d v="1899-12-30T20:16:18"/>
        <d v="1899-12-30T19:55:21"/>
        <d v="1899-12-30T19:32:38"/>
        <d v="1899-12-30T19:10:00"/>
        <d v="1899-12-30T18:45:07"/>
        <d v="1899-12-30T18:44:53"/>
        <d v="1899-12-30T13:23:34"/>
        <d v="1899-12-30T13:22:57"/>
        <d v="1899-12-30T21:47:08"/>
        <d v="1899-12-30T21:25:59"/>
        <d v="1899-12-30T21:04:26"/>
        <d v="1899-12-30T20:08:24"/>
        <d v="1899-12-30T15:53:13"/>
        <d v="1899-12-30T15:32:08"/>
        <d v="1899-12-30T15:11:27"/>
        <d v="1899-12-30T14:45:26"/>
        <d v="1899-12-30T18:59:52"/>
        <d v="1899-12-30T18:37:38"/>
        <d v="1899-12-30T18:05:46"/>
        <d v="1899-12-30T21:13:22"/>
        <d v="1899-12-30T20:45:33"/>
        <d v="1899-12-30T20:22:49"/>
        <d v="1899-12-30T20:00:09"/>
        <d v="1899-12-30T19:56:39"/>
        <d v="1899-12-30T19:35:56"/>
        <d v="1899-12-30T21:42:39"/>
        <d v="1899-12-30T21:21:31"/>
        <d v="1899-12-30T21:00:21"/>
        <d v="1899-12-30T20:32:48"/>
        <d v="1899-12-30T20:11:26"/>
        <d v="1899-12-30T19:33:54"/>
        <d v="1899-12-30T19:12:44"/>
        <d v="1899-12-30T22:48:21"/>
        <d v="1899-12-30T22:26:55"/>
        <d v="1899-12-30T22:05:37"/>
        <d v="1899-12-30T21:44:06"/>
        <d v="1899-12-30T21:49:30"/>
        <d v="1899-12-30T20:43:15"/>
        <d v="1899-12-30T20:13:00"/>
        <d v="1899-12-30T19:51:47"/>
        <d v="1899-12-30T19:30:47"/>
        <d v="1899-12-30T19:09:54"/>
        <d v="1899-12-30T18:26:58"/>
        <d v="1899-12-30T18:05:24"/>
        <d v="1899-12-30T21:36:45"/>
        <d v="1899-12-30T21:12:05"/>
        <d v="1899-12-30T20:51:05"/>
        <d v="1899-12-30T20:29:58"/>
        <d v="1899-12-30T15:02:23"/>
        <d v="1899-12-30T14:14:12"/>
        <d v="1899-12-30T13:53:00"/>
        <d v="1899-12-30T13:31:55"/>
        <d v="1899-12-30T22:24:39"/>
        <d v="1899-12-30T22:01:50"/>
        <d v="1899-12-30T21:40:20"/>
        <d v="1899-12-30T21:18:49"/>
        <d v="1899-12-30T20:12:12"/>
        <d v="1899-12-30T19:45:59"/>
        <d v="1899-12-30T19:24:52"/>
        <d v="1899-12-30T19:00:30"/>
        <d v="1899-12-30T21:13:36"/>
        <d v="1899-12-30T20:52:28"/>
        <d v="1899-12-30T20:30:36"/>
        <d v="1899-12-30T21:15:17"/>
        <d v="1899-12-30T20:51:17"/>
        <d v="1899-12-30T20:11:09"/>
        <d v="1899-12-30T19:46:02"/>
        <d v="1899-12-30T22:03:34"/>
        <d v="1899-12-30T18:25:27"/>
        <d v="1899-12-30T22:07:46"/>
        <d v="1899-12-30T21:46:30"/>
        <d v="1899-12-30T21:25:12"/>
        <d v="1899-12-30T21:04:03"/>
        <d v="1899-12-30T20:42:43"/>
        <d v="1899-12-30T22:24:34"/>
        <d v="1899-12-30T22:02:48"/>
        <d v="1899-12-30T21:21:04"/>
        <d v="1899-12-30T20:59:50"/>
        <d v="1899-12-30T20:30:08"/>
        <d v="1899-12-30T19:49:08"/>
        <d v="1899-12-30T19:28:58"/>
        <d v="1899-12-30T19:06:18"/>
        <d v="1899-12-30T18:44:07"/>
        <d v="1899-12-30T21:08:51"/>
        <d v="1899-12-30T20:47:37"/>
        <d v="1899-12-30T19:57:14"/>
        <d v="1899-12-30T19:56:33"/>
        <d v="1899-12-30T20:42:16"/>
        <d v="1899-12-30T20:15:08"/>
        <d v="1899-12-30T19:50:08"/>
        <d v="1899-12-30T19:28:55"/>
        <d v="1899-12-30T19:02:51"/>
        <d v="1899-12-30T21:07:27"/>
        <d v="1899-12-30T20:25:36"/>
        <d v="1899-12-30T20:01:43"/>
        <d v="1899-12-30T21:02:14"/>
        <d v="1899-12-30T20:02:01"/>
        <d v="1899-12-30T19:39:15"/>
        <d v="1899-12-30T21:14:00"/>
        <d v="1899-12-30T20:50:44"/>
        <d v="1899-12-30T20:29:39"/>
        <d v="1899-12-30T20:03:26"/>
        <d v="1899-12-30T19:41:36"/>
        <d v="1899-12-30T19:08:21"/>
        <d v="1899-12-30T21:10:56"/>
        <d v="1899-12-30T20:49:16"/>
        <d v="1899-12-30T20:27:34"/>
        <d v="1899-12-30T20:05:40"/>
        <d v="1899-12-30T19:44:13"/>
        <d v="1899-12-30T19:12:54"/>
        <d v="1899-12-30T18:51:15"/>
        <d v="1899-12-30T18:29:43"/>
        <d v="1899-12-30T18:02:41"/>
        <d v="1899-12-30T17:39:05"/>
        <d v="1899-12-30T17:18:13"/>
        <d v="1899-12-30T16:51:45"/>
        <d v="1899-12-30T16:20:32"/>
        <d v="1899-12-30T16:19:42"/>
        <d v="1899-12-30T22:51:40"/>
        <d v="1899-12-30T22:29:28"/>
        <d v="1899-12-30T22:10:30"/>
        <d v="1899-12-30T22:08:39"/>
        <d v="1899-12-30T21:04:32"/>
        <d v="1899-12-30T20:43:04"/>
        <d v="1899-12-30T19:59:22"/>
        <d v="1899-12-30T19:27:25"/>
        <d v="1899-12-30T21:39:28"/>
        <d v="1899-12-30T21:18:03"/>
        <d v="1899-12-30T20:56:20"/>
        <d v="1899-12-30T19:41:00"/>
        <d v="1899-12-30T19:19:10"/>
        <d v="1899-12-30T18:26:07"/>
        <d v="1899-12-30T21:46:29"/>
        <d v="1899-12-30T21:23:38"/>
        <d v="1899-12-30T21:39:45"/>
        <d v="1899-12-30T22:28:46"/>
        <d v="1899-12-30T22:08:03"/>
        <d v="1899-12-30T21:18:46"/>
        <d v="1899-12-30T21:49:31"/>
        <d v="1899-12-30T21:01:34"/>
        <d v="1899-12-30T20:14:03"/>
        <d v="1899-12-30T18:39:13"/>
        <d v="1899-12-30T17:32:17"/>
        <d v="1899-12-30T14:10:08"/>
        <d v="1899-12-30T22:39:21"/>
        <d v="1899-12-30T21:40:12"/>
        <d v="1899-12-30T20:51:14"/>
        <d v="1899-12-30T20:05:28"/>
        <d v="1899-12-30T19:19:00"/>
        <d v="1899-12-30T17:35:52"/>
        <d v="1899-12-30T11:44:49"/>
        <d v="1899-12-30T23:24:13"/>
        <d v="1899-12-30T22:33:50"/>
        <d v="1899-12-30T21:46:22"/>
        <d v="1899-12-30T20:58:13"/>
        <d v="1899-12-30T20:08:54"/>
        <d v="1899-12-30T19:26:36"/>
        <d v="1899-12-30T22:22:25"/>
        <d v="1899-12-30T21:41:13"/>
        <d v="1899-12-30T20:50:42"/>
        <d v="1899-12-30T19:53:22"/>
        <d v="1899-12-30T21:59:29"/>
        <d v="1899-12-30T21:16:40"/>
        <d v="1899-12-30T20:35:03"/>
        <d v="1899-12-30T19:47:55"/>
        <d v="1899-12-30T22:08:34"/>
        <d v="1899-12-30T21:43:00"/>
        <d v="1899-12-30T18:19:16"/>
        <d v="1899-12-30T20:39:15"/>
        <d v="1899-12-30T19:49:46"/>
        <d v="1899-12-30T19:49:32"/>
        <d v="1899-12-30T19:48:45"/>
        <d v="1899-12-30T21:08:03"/>
        <d v="1899-12-30T20:44:25"/>
        <d v="1899-12-30T19:30:57"/>
        <d v="1899-12-30T15:30:35"/>
        <d v="1899-12-30T15:05:57"/>
        <d v="1899-12-30T21:48:18"/>
        <d v="1899-12-30T21:23:37"/>
        <d v="1899-12-30T20:55:26"/>
        <d v="1899-12-30T20:28:32"/>
        <d v="1899-12-30T19:59:17"/>
        <d v="1899-12-30T19:31:48"/>
        <d v="1899-12-30T18:41:31"/>
        <d v="1899-12-30T22:19:17"/>
        <d v="1899-12-30T21:53:25"/>
        <d v="1899-12-30T22:04:32"/>
        <d v="1899-12-30T21:37:45"/>
        <d v="1899-12-30T21:14:42"/>
        <d v="1899-12-30T20:52:17"/>
        <d v="1899-12-30T20:28:36"/>
        <d v="1899-12-30T20:06:26"/>
        <d v="1899-12-30T19:45:01"/>
        <d v="1899-12-30T19:22:15"/>
        <d v="1899-12-30T21:41:45"/>
        <d v="1899-12-30T21:20:23"/>
        <d v="1899-12-30T20:53:16"/>
        <d v="1899-12-30T20:38:35"/>
        <d v="1899-12-30T21:35:04"/>
        <d v="1899-12-30T20:16:39"/>
        <d v="1899-12-30T18:47:31"/>
        <d v="1899-12-30T18:31:54"/>
        <d v="1899-12-30T23:08:45"/>
        <d v="1899-12-30T21:05:23"/>
        <d v="1899-12-30T20:27:37"/>
        <d v="1899-12-30T19:29:41"/>
        <d v="1899-12-30T17:56:41"/>
        <d v="1899-12-30T17:52:51"/>
        <d v="1899-12-30T21:45:27"/>
        <d v="1899-12-30T20:46:44"/>
        <d v="1899-12-30T19:41:45"/>
        <d v="1899-12-30T15:56:33"/>
        <d v="1899-12-30T14:51:59"/>
        <d v="1899-12-30T20:28:55"/>
        <d v="1899-12-30T19:27:24"/>
        <d v="1899-12-30T15:39:22"/>
        <d v="1899-12-30T22:13:54"/>
        <d v="1899-12-30T21:53:31"/>
        <d v="1899-12-30T20:57:05"/>
        <d v="1899-12-30T20:33:37"/>
        <d v="1899-12-30T20:09:45"/>
        <d v="1899-12-30T19:44:27"/>
        <d v="1899-12-30T19:19:24"/>
        <d v="1899-12-30T18:55:56"/>
        <d v="1899-12-30T22:10:22"/>
        <d v="1899-12-30T21:27:52"/>
        <d v="1899-12-30T20:50:18"/>
        <d v="1899-12-30T20:50:02"/>
        <d v="1899-12-30T19:36:15"/>
        <d v="1899-12-30T21:50:46"/>
        <d v="1899-12-30T21:37:51"/>
        <d v="1899-12-30T21:37:15"/>
        <d v="1899-12-30T20:23:10"/>
        <d v="1899-12-30T22:38:26"/>
        <d v="1899-12-30T21:52:43"/>
        <d v="1899-12-30T21:06:59"/>
        <d v="1899-12-30T20:28:17"/>
        <d v="1899-12-30T13:53:39"/>
        <d v="1899-12-30T13:52:19"/>
        <d v="1899-12-30T13:16:45"/>
        <d v="1899-12-30T12:20:52"/>
        <d v="1899-12-30T09:23:11"/>
        <d v="1899-12-30T08:56:45"/>
        <d v="1899-12-30T22:21:58"/>
        <d v="1899-12-30T21:27:39"/>
        <d v="1899-12-30T20:32:28"/>
        <d v="1899-12-30T19:46:20"/>
        <d v="1899-12-30T18:19:31"/>
        <d v="1899-12-30T18:03:21"/>
        <d v="1899-12-30T12:17:48"/>
        <d v="1899-12-30T11:43:44"/>
        <d v="1899-12-30T18:54:09"/>
        <d v="1899-12-30T18:03:10"/>
        <d v="1899-12-30T21:55:18"/>
        <d v="1899-12-30T21:10:18"/>
        <d v="1899-12-30T20:23:09"/>
        <d v="1899-12-30T19:34:36"/>
        <d v="1899-12-30T18:49:07"/>
        <d v="1899-12-30T21:45:42"/>
        <d v="1899-12-30T21:03:37"/>
        <d v="1899-12-30T20:16:32"/>
        <d v="1899-12-30T19:46:38"/>
        <d v="1899-12-30T21:21:12"/>
        <d v="1899-12-30T20:32:50"/>
        <d v="1899-12-30T20:04:38"/>
        <d v="1899-12-30T19:41:21"/>
        <d v="1899-12-30T19:07:29"/>
        <d v="1899-12-30T21:44:46"/>
        <d v="1899-12-30T21:20:26"/>
        <d v="1899-12-30T20:48:42"/>
        <d v="1899-12-30T20:18:09"/>
        <d v="1899-12-30T19:53:41"/>
        <d v="1899-12-30T18:29:28"/>
        <d v="1899-12-30T17:39:44"/>
        <d v="1899-12-30T21:36:04"/>
        <d v="1899-12-30T15:25:28"/>
        <d v="1899-12-30T14:39:58"/>
        <d v="1899-12-30T13:54:16"/>
        <d v="1899-12-30T12:58:53"/>
        <d v="1899-12-30T21:45:31"/>
        <d v="1899-12-30T20:45:09"/>
        <d v="1899-12-30T19:42:50"/>
        <d v="1899-12-30T18:53:08"/>
        <d v="1899-12-30T18:07:00"/>
        <d v="1899-12-30T17:35:32"/>
        <d v="1899-12-30T21:52:36"/>
        <d v="1899-12-30T21:34:37"/>
        <d v="1899-12-30T15:51:59"/>
        <d v="1899-12-30T18:15:19"/>
        <d v="1899-12-30T22:22:41"/>
        <d v="1899-12-30T21:23:41"/>
        <d v="1899-12-30T19:34:03"/>
        <d v="1899-12-30T18:48:22"/>
        <d v="1899-12-30T17:15:53"/>
        <d v="1899-12-30T18:31:36"/>
        <d v="1899-12-30T20:49:58"/>
        <d v="1899-12-30T20:39:14"/>
        <d v="1899-12-30T19:55:07"/>
        <d v="1899-12-30T21:51:54"/>
        <d v="1899-12-30T21:07:53"/>
        <d v="1899-12-30T18:24:28"/>
        <d v="1899-12-30T17:09:36"/>
        <d v="1899-12-30T17:04:58"/>
        <d v="1899-12-30T16:17:45"/>
        <d v="1899-12-30T12:51:44"/>
        <d v="1899-12-30T21:48:24"/>
        <d v="1899-12-30T21:20:56"/>
        <d v="1899-12-30T18:22:06"/>
        <d v="1899-12-30T17:24:08"/>
        <d v="1899-12-30T16:59:00"/>
        <d v="1899-12-30T16:33:09"/>
        <d v="1899-12-30T16:13:07"/>
        <d v="1899-12-30T15:59:53"/>
        <d v="1899-12-30T13:49:59"/>
        <d v="1899-12-30T12:59:41"/>
        <d v="1899-12-30T21:04:44"/>
        <d v="1899-12-30T20:25:19"/>
        <d v="1899-12-30T20:00:12"/>
        <d v="1899-12-30T19:35:10"/>
        <d v="1899-12-30T23:21:23"/>
        <d v="1899-12-30T22:35:42"/>
        <d v="1899-12-30T21:49:55"/>
        <d v="1899-12-30T18:33:01"/>
        <d v="1899-12-30T13:21:04"/>
        <d v="1899-12-30T13:10:52"/>
        <d v="1899-12-30T10:28:10"/>
        <d v="1899-12-30T10:09:25"/>
        <d v="1899-12-30T09:23:25"/>
        <d v="1899-12-30T09:01:00"/>
        <d v="1899-12-30T08:38:32"/>
        <d v="1899-12-30T21:44:38"/>
        <d v="1899-12-30T21:32:53"/>
        <d v="1899-12-30T21:31:55"/>
        <d v="1899-12-30T19:56:21"/>
        <d v="1899-12-30T19:21:05"/>
        <d v="1899-12-30T18:07:56"/>
        <d v="1899-12-30T17:09:46"/>
        <d v="1899-12-30T16:50:33"/>
        <d v="1899-12-30T15:42:31"/>
        <d v="1899-12-30T14:57:26"/>
        <d v="1899-12-30T14:06:24"/>
        <d v="1899-12-30T11:35:16"/>
        <d v="1899-12-30T10:56:13"/>
        <d v="1899-12-30T21:27:15"/>
        <d v="1899-12-30T20:38:34"/>
        <d v="1899-12-30T22:09:18"/>
        <d v="1899-12-30T21:14:29"/>
        <d v="1899-12-30T20:23:15"/>
        <d v="1899-12-30T20:13:42"/>
        <d v="1899-12-30T21:53:21"/>
        <d v="1899-12-30T20:46:46"/>
        <d v="1899-12-30T19:24:24"/>
        <d v="1899-12-30T12:04:11"/>
        <d v="1899-12-30T11:03:38"/>
        <d v="1899-12-30T19:36:45"/>
        <d v="1899-12-30T18:44:22"/>
        <d v="1899-12-30T17:59:12"/>
        <d v="1899-12-30T19:00:58"/>
        <d v="1899-12-30T23:25:17"/>
        <d v="1899-12-30T19:50:49"/>
        <d v="1899-12-30T18:12:33"/>
        <d v="1899-12-30T17:26:25"/>
        <d v="1899-12-30T20:56:17"/>
        <d v="1899-12-30T20:34:00"/>
        <d v="1899-12-30T20:07:17"/>
        <d v="1899-12-30T18:58:33"/>
        <d v="1899-12-30T17:18:52"/>
        <d v="1899-12-30T16:31:11"/>
        <d v="1899-12-30T15:45:27"/>
        <d v="1899-12-30T14:59:33"/>
        <d v="1899-12-30T21:29:08"/>
        <d v="1899-12-30T20:37:29"/>
        <d v="1899-12-30T19:22:54"/>
        <d v="1899-12-30T19:00:03"/>
        <d v="1899-12-30T18:38:18"/>
        <d v="1899-12-30T20:56:21"/>
        <d v="1899-12-30T20:30:43"/>
        <d v="1899-12-30T19:32:16"/>
        <d v="1899-12-30T21:15:42"/>
        <d v="1899-12-30T21:09:23"/>
        <d v="1899-12-30T18:59:51"/>
        <d v="1899-12-30T18:38:08"/>
        <d v="1899-12-30T18:16:15"/>
        <d v="1899-12-30T17:54:29"/>
        <d v="1899-12-30T17:32:51"/>
        <d v="1899-12-30T17:06:26"/>
        <d v="1899-12-30T17:29:32"/>
        <d v="1899-12-30T16:38:13"/>
        <d v="1899-12-30T15:08:19"/>
        <d v="1899-12-30T14:48:12"/>
        <d v="1899-12-30T14:24:02"/>
        <d v="1899-12-30T14:13:16"/>
        <d v="1899-12-30T00:28:37"/>
        <d v="1899-12-30T00:06:56"/>
        <d v="1899-12-30T23:45:11"/>
        <d v="1899-12-30T23:23:21"/>
        <d v="1899-12-30T20:59:29"/>
        <d v="1899-12-30T21:38:59"/>
        <d v="1899-12-30T21:13:13"/>
        <d v="1899-12-30T20:22:12"/>
        <d v="1899-12-30T19:58:02"/>
        <d v="1899-12-30T19:06:31"/>
        <d v="1899-12-30T21:24:03"/>
        <d v="1899-12-30T21:08:30"/>
        <d v="1899-12-30T20:22:08"/>
        <d v="1899-12-30T19:35:50"/>
        <d v="1899-12-30T17:31:52"/>
        <d v="1899-12-30T07:00:22"/>
        <d v="1899-12-30T19:00:47"/>
        <d v="1899-12-30T12:44:28"/>
        <d v="1899-12-30T11:31:07"/>
        <d v="1899-12-30T17:02:28"/>
        <d v="1899-12-30T16:36:22"/>
        <d v="1899-12-30T15:29:07"/>
        <d v="1899-12-30T14:44:04"/>
        <d v="1899-12-30T13:56:54"/>
        <d v="1899-12-30T20:51:10"/>
        <d v="1899-12-30T20:17:28"/>
        <d v="1899-12-30T19:48:47"/>
        <d v="1899-12-30T19:49:48"/>
        <d v="1899-12-30T19:03:35"/>
        <d v="1899-12-30T19:54:05"/>
        <d v="1899-12-30T18:17:15"/>
        <d v="1899-12-30T17:16:31"/>
        <d v="1899-12-30T20:47:22"/>
        <d v="1899-12-30T20:25:07"/>
        <d v="1899-12-30T18:26:01"/>
        <d v="1899-12-30T17:42:07"/>
        <d v="1899-12-30T17:13:55"/>
        <d v="1899-12-30T22:00:32"/>
        <d v="1899-12-30T21:16:33"/>
        <d v="1899-12-30T19:37:48"/>
        <d v="1899-12-30T19:37:18"/>
        <d v="1899-12-30T19:30:32"/>
        <d v="1899-12-30T17:12:23"/>
        <d v="1899-12-30T16:31:46"/>
        <d v="1899-12-30T15:51:42"/>
        <d v="1899-12-30T15:10:23"/>
        <d v="1899-12-30T15:09:57"/>
        <d v="1899-12-30T14:46:05"/>
        <d v="1899-12-30T13:57:42"/>
        <d v="1899-12-30T13:24:11"/>
        <d v="1899-12-30T12:51:36"/>
        <d v="1899-12-30T12:24:03"/>
        <d v="1899-12-30T12:14:33"/>
        <d v="1899-12-30T20:05:08"/>
        <d v="1899-12-30T19:36:37"/>
        <d v="1899-12-30T18:25:34"/>
        <d v="1899-12-30T18:18:46"/>
        <d v="1899-12-30T16:54:41"/>
        <d v="1899-12-30T16:26:28"/>
        <d v="1899-12-30T15:54:54"/>
        <d v="1899-12-30T15:27:20"/>
        <d v="1899-12-30T14:59:46"/>
        <d v="1899-12-30T14:59:25"/>
        <d v="1899-12-30T14:33:33"/>
        <d v="1899-12-30T14:06:22"/>
        <d v="1899-12-30T13:39:12"/>
        <d v="1899-12-30T13:37:24"/>
        <d v="1899-12-30T13:11:30"/>
        <d v="1899-12-30T12:43:53"/>
        <d v="1899-12-30T12:16:23"/>
        <d v="1899-12-30T11:48:27"/>
        <d v="1899-12-30T20:09:27"/>
        <d v="1899-12-30T19:22:21"/>
        <d v="1899-12-30T14:24:23"/>
        <d v="1899-12-30T13:36:49"/>
        <d v="1899-12-30T12:52:50"/>
        <d v="1899-12-30T12:08:29"/>
        <d v="1899-12-30T11:24:30"/>
        <d v="1899-12-30T10:39:38"/>
        <d v="1899-12-30T09:43:16"/>
        <d v="1899-12-30T07:23:00"/>
        <d v="1899-12-30T06:31:39"/>
        <d v="1899-12-30T05:31:56"/>
        <d v="1899-12-30T19:49:40"/>
        <d v="1899-12-30T19:27:33"/>
        <d v="1899-12-30T20:28:11"/>
        <d v="1899-12-30T17:03:19"/>
        <d v="1899-12-30T19:58:03"/>
        <d v="1899-12-30T19:29:56"/>
        <d v="1899-12-30T19:08:25"/>
        <d v="1899-12-30T19:01:07"/>
        <d v="1899-12-30T17:31:21"/>
        <d v="1899-12-30T20:35:17"/>
        <d v="1899-12-30T20:09:00"/>
        <d v="1899-12-30T19:48:02"/>
        <d v="1899-12-30T19:25:41"/>
        <d v="1899-12-30T19:04:30"/>
        <d v="1899-12-30T18:41:19"/>
        <d v="1899-12-30T19:05:24"/>
        <d v="1899-12-30T17:13:37"/>
        <d v="1899-12-30T21:52:58"/>
        <d v="1899-12-30T21:10:24"/>
        <d v="1899-12-30T17:29:22"/>
        <d v="1899-12-30T17:05:29"/>
        <d v="1899-12-30T16:38:11"/>
        <d v="1899-12-30T16:14:31"/>
        <d v="1899-12-30T15:51:23"/>
        <d v="1899-12-30T15:24:06"/>
        <d v="1899-12-30T15:00:37"/>
        <d v="1899-12-30T14:39:07"/>
        <d v="1899-12-30T14:10:41"/>
        <d v="1899-12-30T13:12:18"/>
        <d v="1899-12-30T12:49:30"/>
        <d v="1899-12-30T12:21:04"/>
        <d v="1899-12-30T11:57:36"/>
        <d v="1899-12-30T11:34:44"/>
        <d v="1899-12-30T11:34:26"/>
        <d v="1899-12-30T19:32:45"/>
        <d v="1899-12-30T19:10:02"/>
        <d v="1899-12-30T18:45:48"/>
        <d v="1899-12-30T18:08:37"/>
        <d v="1899-12-30T17:45:19"/>
        <d v="1899-12-30T20:38:17"/>
        <d v="1899-12-30T20:14:20"/>
        <d v="1899-12-30T19:46:36"/>
        <d v="1899-12-30T19:22:38"/>
        <d v="1899-12-30T19:34:49"/>
        <d v="1899-12-30T18:36:21"/>
        <d v="1899-12-30T20:02:02"/>
        <d v="1899-12-30T20:01:30"/>
        <d v="1899-12-30T19:30:53"/>
        <d v="1899-12-30T20:18:00"/>
        <d v="1899-12-30T19:44:25"/>
        <d v="1899-12-30T21:27:01"/>
        <d v="1899-12-30T20:58:54"/>
        <d v="1899-12-30T20:31:09"/>
        <d v="1899-12-30T20:01:47"/>
        <d v="1899-12-30T19:05:10"/>
        <d v="1899-12-30T18:22:14"/>
        <d v="1899-12-30T17:20:58"/>
        <d v="1899-12-30T17:20:37"/>
        <d v="1899-12-30T17:23:01"/>
        <d v="1899-12-30T16:27:00"/>
        <d v="1899-12-30T15:59:51"/>
        <d v="1899-12-30T15:59:33"/>
        <d v="1899-12-30T20:11:00"/>
        <d v="1899-12-30T19:17:34"/>
        <d v="1899-12-30T19:17:30"/>
        <d v="1899-12-30T20:21:20"/>
        <d v="1899-12-30T19:31:06"/>
        <d v="1899-12-30T21:30:06"/>
        <d v="1899-12-30T20:44:19"/>
        <d v="1899-12-30T20:24:03"/>
        <d v="1899-12-30T19:35:25"/>
        <d v="1899-12-30T18:36:39"/>
        <d v="1899-12-30T18:14:52"/>
        <d v="1899-12-30T17:23:19"/>
        <d v="1899-12-30T19:58:43"/>
        <d v="1899-12-30T19:44:10"/>
        <d v="1899-12-30T18:57:47"/>
        <d v="1899-12-30T08:11:26"/>
        <d v="1899-12-30T07:39:56"/>
        <d v="1899-12-30T07:10:20"/>
        <d v="1899-12-30T06:42:29"/>
        <d v="1899-12-30T20:15:13"/>
        <d v="1899-12-30T19:45:55"/>
        <d v="1899-12-30T18:17:07"/>
        <d v="1899-12-30T17:37:50"/>
        <d v="1899-12-30T17:11:22"/>
        <d v="1899-12-30T16:42:05"/>
        <d v="1899-12-30T16:10:00"/>
        <d v="1899-12-30T13:36:56"/>
        <d v="1899-12-30T12:40:12"/>
        <d v="1899-12-30T18:00:06"/>
        <d v="1899-12-30T17:25:03"/>
        <d v="1899-12-30T15:08:06"/>
        <d v="1899-12-30T12:33:10"/>
        <d v="1899-12-30T10:31:01"/>
        <d v="1899-12-30T18:59:19"/>
        <d v="1899-12-30T18:15:59"/>
        <d v="1899-12-30T17:30:10"/>
        <d v="1899-12-30T17:21:08"/>
        <d v="1899-12-30T20:47:02"/>
        <d v="1899-12-30T20:46:40"/>
        <d v="1899-12-30T20:58:42"/>
        <d v="1899-12-30T20:35:56"/>
        <d v="1899-12-30T20:13:13"/>
        <d v="1899-12-30T19:50:22"/>
        <d v="1899-12-30T19:42:18"/>
        <d v="1899-12-30T19:27:26"/>
        <d v="1899-12-30T17:30:32"/>
        <d v="1899-12-30T20:01:56"/>
        <d v="1899-12-30T18:41:18"/>
        <d v="1899-12-30T21:32:27"/>
        <d v="1899-12-30T19:25:38"/>
        <d v="1899-12-30T18:28:25"/>
        <d v="1899-12-30T21:29:57"/>
        <d v="1899-12-30T19:31:52"/>
        <d v="1899-12-30T19:31:32"/>
        <d v="1899-12-30T20:36:34"/>
        <d v="1899-12-30T19:39:43"/>
        <d v="1899-12-30T19:37:26"/>
        <d v="1899-12-30T18:59:14"/>
        <d v="1899-12-30T17:56:38"/>
        <d v="1899-12-30T16:59:06"/>
        <d v="1899-12-30T15:50:32"/>
        <d v="1899-12-30T14:56:59"/>
        <d v="1899-12-30T13:34:20"/>
        <d v="1899-12-30T12:53:33"/>
        <d v="1899-12-30T20:46:48"/>
        <d v="1899-12-30T18:46:31"/>
        <d v="1899-12-30T21:05:37"/>
        <d v="1899-12-30T21:05:01"/>
        <d v="1899-12-30T20:46:53"/>
        <d v="1899-12-30T20:45:49"/>
        <d v="1899-12-30T19:45:50"/>
        <d v="1899-12-30T19:44:31"/>
        <d v="1899-12-30T19:21:30"/>
        <d v="1899-12-30T18:58:58"/>
        <d v="1899-12-30T18:58:22"/>
        <d v="1899-12-30T18:57:10"/>
        <d v="1899-12-30T16:15:20"/>
        <d v="1899-12-30T15:29:01"/>
        <d v="1899-12-30T14:17:20"/>
        <d v="1899-12-30T14:15:25"/>
        <d v="1899-12-30T13:53:53"/>
        <d v="1899-12-30T13:32:22"/>
        <d v="1899-12-30T13:10:09"/>
        <d v="1899-12-30T12:48:45"/>
        <d v="1899-12-30T12:25:44"/>
        <d v="1899-12-30T12:01:22"/>
        <d v="1899-12-30T11:40:22"/>
        <d v="1899-12-30T11:18:40"/>
        <d v="1899-12-30T10:22:18"/>
        <d v="1899-12-30T20:21:49"/>
        <d v="1899-12-30T19:31:39"/>
        <d v="1899-12-30T19:08:17"/>
        <d v="1899-12-30T18:37:25"/>
        <d v="1899-12-30T20:21:33"/>
        <d v="1899-12-30T19:57:08"/>
        <d v="1899-12-30T20:53:06"/>
        <d v="1899-12-30T20:36:43"/>
        <d v="1899-12-30T20:34:22"/>
        <d v="1899-12-30T20:09:08"/>
        <d v="1899-12-30T14:51:57"/>
        <d v="1899-12-30T14:02:22"/>
        <d v="1899-12-30T13:11:07"/>
        <d v="1899-12-30T22:39:17"/>
        <d v="1899-12-30T21:51:44"/>
        <d v="1899-12-30T21:03:00"/>
        <d v="1899-12-30T19:01:51"/>
        <d v="1899-12-30T09:47:17"/>
        <d v="1899-12-30T18:06:11"/>
        <d v="1899-12-30T17:38:51"/>
        <d v="1899-12-30T20:05:23"/>
        <d v="1899-12-30T19:43:41"/>
        <d v="1899-12-30T19:21:03"/>
        <d v="1899-12-30T18:36:20"/>
        <d v="1899-12-30T18:11:41"/>
        <d v="1899-12-30T17:49:54"/>
        <d v="1899-12-30T17:28:27"/>
        <d v="1899-12-30T17:27:59"/>
        <d v="1899-12-30T17:27:47"/>
        <d v="1899-12-30T17:26:49"/>
        <d v="1899-12-30T20:03:40"/>
        <d v="1899-12-30T19:35:13"/>
        <d v="1899-12-30T18:31:33"/>
        <d v="1899-12-30T18:06:48"/>
        <d v="1899-12-30T20:53:31"/>
        <d v="1899-12-30T20:23:45"/>
        <d v="1899-12-30T19:22:26"/>
        <d v="1899-12-30T17:07:53"/>
        <d v="1899-12-30T16:46:53"/>
        <d v="1899-12-30T16:15:17"/>
        <d v="1899-12-30T15:43:34"/>
        <d v="1899-12-30T19:41:57"/>
        <d v="1899-12-30T18:55:32"/>
        <d v="1899-12-30T19:04:59"/>
        <d v="1899-12-30T18:16:58"/>
        <d v="1899-12-30T20:38:01"/>
        <d v="1899-12-30T18:54:14"/>
        <d v="1899-12-30T17:08:24"/>
        <d v="1899-12-30T16:51:00"/>
        <d v="1899-12-30T19:02:35"/>
        <d v="1899-12-30T16:42:58"/>
        <d v="1899-12-30T16:06:07"/>
        <d v="1899-12-30T13:03:59"/>
        <d v="1899-12-30T19:21:35"/>
        <d v="1899-12-30T18:36:26"/>
        <d v="1899-12-30T17:46:18"/>
        <d v="1899-12-30T19:37:23"/>
        <d v="1899-12-30T18:40:47"/>
        <d v="1899-12-30T17:48:51"/>
        <d v="1899-12-30T21:03:46"/>
        <d v="1899-12-30T20:17:57"/>
        <d v="1899-12-30T20:17:49"/>
        <d v="1899-12-30T19:21:43"/>
        <d v="1899-12-30T18:16:21"/>
        <d v="1899-12-30T17:44:15"/>
        <d v="1899-12-30T17:13:18"/>
        <d v="1899-12-30T21:03:03"/>
        <d v="1899-12-30T20:15:43"/>
        <d v="1899-12-30T20:03:47"/>
        <d v="1899-12-30T20:02:58"/>
        <d v="1899-12-30T18:56:17"/>
        <d v="1899-12-30T18:06:15"/>
        <d v="1899-12-30T20:11:02"/>
        <d v="1899-12-30T19:23:29"/>
        <d v="1899-12-30T18:36:43"/>
        <d v="1899-12-30T21:02:27"/>
        <d v="1899-12-30T20:16:41"/>
        <d v="1899-12-30T19:30:58"/>
        <d v="1899-12-30T21:58:49"/>
        <d v="1899-12-30T21:13:11"/>
        <d v="1899-12-30T20:52:33"/>
        <d v="1899-12-30T18:52:43"/>
        <d v="1899-12-30T18:06:53"/>
        <d v="1899-12-30T16:54:11"/>
        <d v="1899-12-30T16:52:18"/>
        <d v="1899-12-30T16:07:35"/>
        <d v="1899-12-30T15:21:33"/>
        <d v="1899-12-30T14:49:51"/>
        <d v="1899-12-30T10:48:25"/>
        <d v="1899-12-30T10:39:20"/>
        <d v="1899-12-30T20:43:41"/>
        <d v="1899-12-30T19:09:13"/>
        <d v="1899-12-30T18:18:13"/>
        <d v="1899-12-30T20:04:27"/>
        <d v="1899-12-30T19:14:50"/>
        <d v="1899-12-30T20:30:24"/>
        <d v="1899-12-30T18:46:53"/>
        <d v="1899-12-30T17:39:14"/>
        <d v="1899-12-30T17:16:13"/>
        <d v="1899-12-30T20:26:41"/>
        <d v="1899-12-30T19:40:25"/>
        <d v="1899-12-30T18:06:26"/>
        <d v="1899-12-30T20:14:40"/>
        <d v="1899-12-30T19:28:36"/>
        <d v="1899-12-30T18:32:24"/>
        <d v="1899-12-30T17:46:52"/>
        <d v="1899-12-30T16:56:22"/>
        <d v="1899-12-30T16:09:05"/>
        <d v="1899-12-30T15:00:58"/>
        <d v="1899-12-30T14:14:04"/>
        <d v="1899-12-30T13:20:10"/>
        <d v="1899-12-30T20:29:51"/>
        <d v="1899-12-30T19:44:11"/>
        <d v="1899-12-30T18:59:01"/>
        <d v="1899-12-30T18:10:05"/>
        <d v="1899-12-30T17:15:45"/>
        <d v="1899-12-30T20:33:35"/>
        <d v="1899-12-30T19:35:43"/>
        <d v="1899-12-30T20:12:51"/>
        <d v="1899-12-30T19:26:13"/>
        <d v="1899-12-30T18:45:41"/>
        <d v="1899-12-30T17:43:57"/>
        <d v="1899-12-30T20:30:11"/>
        <d v="1899-12-30T19:44:17"/>
        <d v="1899-12-30T18:58:36"/>
        <d v="1899-12-30T18:09:40"/>
        <d v="1899-12-30T17:24:19"/>
        <d v="1899-12-30T20:17:50"/>
        <d v="1899-12-30T18:23:37"/>
        <d v="1899-12-30T16:13:55"/>
        <d v="1899-12-30T14:57:45"/>
        <d v="1899-12-30T18:11:27"/>
        <d v="1899-12-30T17:29:42"/>
        <d v="1899-12-30T16:25:06"/>
        <d v="1899-12-30T15:45:03"/>
        <d v="1899-12-30T14:57:16"/>
        <d v="1899-12-30T13:31:05"/>
        <d v="1899-12-30T12:37:03"/>
        <d v="1899-12-30T11:49:28"/>
        <d v="1899-12-30T11:45:36"/>
        <d v="1899-12-30T23:36:17"/>
        <d v="1899-12-30T23:20:09"/>
        <d v="1899-12-30T23:19:39"/>
        <d v="1899-12-30T23:17:41"/>
        <d v="1899-12-30T22:50:35"/>
        <d v="1899-12-30T20:07:54"/>
        <d v="1899-12-30T18:41:38"/>
        <d v="1899-12-30T06:04:58"/>
        <d v="1899-12-30T19:42:16"/>
        <d v="1899-12-30T19:20:45"/>
        <d v="1899-12-30T18:52:42"/>
        <d v="1899-12-30T19:16:38"/>
        <d v="1899-12-30T18:54:41"/>
        <d v="1899-12-30T18:33:17"/>
        <d v="1899-12-30T18:11:29"/>
        <d v="1899-12-30T15:53:47"/>
        <d v="1899-12-30T15:25:11"/>
        <d v="1899-12-30T15:02:07"/>
        <d v="1899-12-30T13:45:02"/>
        <d v="1899-12-30T13:23:23"/>
        <d v="1899-12-30T12:47:18"/>
        <d v="1899-12-30T20:08:05"/>
        <d v="1899-12-30T19:45:02"/>
        <d v="1899-12-30T19:17:17"/>
        <d v="1899-12-30T18:54:23"/>
        <d v="1899-12-30T18:01:44"/>
        <d v="1899-12-30T20:15:58"/>
        <d v="1899-12-30T19:54:25"/>
        <d v="1899-12-30T19:14:47"/>
        <d v="1899-12-30T12:36:57"/>
        <d v="1899-12-30T21:10:15"/>
        <d v="1899-12-30T20:41:35"/>
        <d v="1899-12-30T20:12:31"/>
        <d v="1899-12-30T15:41:09"/>
        <d v="1899-12-30T15:12:02"/>
        <d v="1899-12-30T14:42:02"/>
        <d v="1899-12-30T14:13:36"/>
        <d v="1899-12-30T21:17:51"/>
        <d v="1899-12-30T20:43:50"/>
        <d v="1899-12-30T20:15:34"/>
        <d v="1899-12-30T19:57:38"/>
        <d v="1899-12-30T19:42:13"/>
        <d v="1899-12-30T20:30:03"/>
        <d v="1899-12-30T20:07:11"/>
        <d v="1899-12-30T19:40:55"/>
        <d v="1899-12-30T18:51:26"/>
        <d v="1899-12-30T18:51:10"/>
        <d v="1899-12-30T21:31:03"/>
        <d v="1899-12-30T20:25:52"/>
        <d v="1899-12-30T19:00:05"/>
        <d v="1899-12-30T18:31:08"/>
        <d v="1899-12-30T17:48:19"/>
        <d v="1899-12-30T17:08:46"/>
        <d v="1899-12-30T20:04:51"/>
        <d v="1899-12-30T17:46:01"/>
        <d v="1899-12-30T19:38:36"/>
        <d v="1899-12-30T19:16:25"/>
        <d v="1899-12-30T19:16:03"/>
        <d v="1899-12-30T18:37:29"/>
        <d v="1899-12-30T18:14:53"/>
        <d v="1899-12-30T20:28:20"/>
        <d v="1899-12-30T19:43:34"/>
        <d v="1899-12-30T17:50:32"/>
        <d v="1899-12-30T17:38:24"/>
        <d v="1899-12-30T16:51:19"/>
        <d v="1899-12-30T16:26:26"/>
        <d v="1899-12-30T16:03:18"/>
        <d v="1899-12-30T15:39:33"/>
        <d v="1899-12-30T15:16:25"/>
        <d v="1899-12-30T14:49:21"/>
        <d v="1899-12-30T20:10:02"/>
        <d v="1899-12-30T19:46:18"/>
        <d v="1899-12-30T19:22:09"/>
        <d v="1899-12-30T18:58:35"/>
        <d v="1899-12-30T18:30:12"/>
        <d v="1899-12-30T18:05:40"/>
        <d v="1899-12-30T19:50:13"/>
        <d v="1899-12-30T18:13:40"/>
        <d v="1899-12-30T20:10:40"/>
        <d v="1899-12-30T19:48:51"/>
        <d v="1899-12-30T19:05:17"/>
        <d v="1899-12-30T18:43:19"/>
        <d v="1899-12-30T17:49:11"/>
        <d v="1899-12-30T19:52:15"/>
        <d v="1899-12-30T19:22:14"/>
        <d v="1899-12-30T18:51:24"/>
        <d v="1899-12-30T18:51:02"/>
        <d v="1899-12-30T19:06:57"/>
        <d v="1899-12-30T18:42:09"/>
        <d v="1899-12-30T18:41:45"/>
        <d v="1899-12-30T18:15:08"/>
        <d v="1899-12-30T16:54:48"/>
        <d v="1899-12-30T16:19:19"/>
        <d v="1899-12-30T15:46:20"/>
        <d v="1899-12-30T13:08:31"/>
        <d v="1899-12-30T12:36:28"/>
        <d v="1899-12-30T12:10:41"/>
        <d v="1899-12-30T20:14:57"/>
        <d v="1899-12-30T19:18:12"/>
        <d v="1899-12-30T18:51:30"/>
        <d v="1899-12-30T18:21:04"/>
        <d v="1899-12-30T19:46:15"/>
        <d v="1899-12-30T20:03:15"/>
        <d v="1899-12-30T19:40:24"/>
        <d v="1899-12-30T19:15:53"/>
        <d v="1899-12-30T18:57:00"/>
        <d v="1899-12-30T18:36:07"/>
        <d v="1899-12-30T17:06:23"/>
        <d v="1899-12-30T19:58:52"/>
        <d v="1899-12-30T19:38:06"/>
        <d v="1899-12-30T19:17:41"/>
        <d v="1899-12-30T18:38:56"/>
        <d v="1899-12-30T17:56:31"/>
        <d v="1899-12-30T19:35:04"/>
        <d v="1899-12-30T19:12:53"/>
        <d v="1899-12-30T18:52:28"/>
        <d v="1899-12-30T05:32:43"/>
        <d v="1899-12-30T20:08:21"/>
        <d v="1899-12-30T19:46:57"/>
        <d v="1899-12-30T19:23:09"/>
        <d v="1899-12-30T18:56:41"/>
        <d v="1899-12-30T18:35:20"/>
        <d v="1899-12-30T11:56:30"/>
        <d v="1899-12-30T11:33:47"/>
        <d v="1899-12-30T11:00:45"/>
        <d v="1899-12-30T10:21:52"/>
        <d v="1899-12-30T20:06:12"/>
        <d v="1899-12-30T19:45:23"/>
        <d v="1899-12-30T19:24:08"/>
        <d v="1899-12-30T19:01:44"/>
        <d v="1899-12-30T18:39:05"/>
        <d v="1899-12-30T19:46:12"/>
        <d v="1899-12-30T19:24:58"/>
        <d v="1899-12-30T19:03:57"/>
        <d v="1899-12-30T18:22:20"/>
        <d v="1899-12-30T18:01:51"/>
        <d v="1899-12-30T17:36:19"/>
        <d v="1899-12-30T18:12:58"/>
        <d v="1899-12-30T20:23:01"/>
        <d v="1899-12-30T20:02:24"/>
        <d v="1899-12-30T19:41:51"/>
        <d v="1899-12-30T19:20:02"/>
        <d v="1899-12-30T18:58:54"/>
        <d v="1899-12-30T17:18:12"/>
        <d v="1899-12-30T16:56:08"/>
        <d v="1899-12-30T19:11:44"/>
        <d v="1899-12-30T18:48:28"/>
        <d v="1899-12-30T18:26:14"/>
        <d v="1899-12-30T18:00:00"/>
        <d v="1899-12-30T17:31:01"/>
        <d v="1899-12-30T17:07:34"/>
        <d v="1899-12-30T20:12:45"/>
        <d v="1899-12-30T19:51:33"/>
        <d v="1899-12-30T19:29:46"/>
        <d v="1899-12-30T18:44:57"/>
        <d v="1899-12-30T20:18:49"/>
        <d v="1899-12-30T19:55:16"/>
        <d v="1899-12-30T19:11:30"/>
        <d v="1899-12-30T18:49:58"/>
        <d v="1899-12-30T18:28:45"/>
        <d v="1899-12-30T20:53:55"/>
        <d v="1899-12-30T20:07:56"/>
        <d v="1899-12-30T19:46:48"/>
        <d v="1899-12-30T19:23:14"/>
        <d v="1899-12-30T18:41:26"/>
        <d v="1899-12-30T21:23:39"/>
        <d v="1899-12-30T21:02:24"/>
        <d v="1899-12-30T20:41:39"/>
        <d v="1899-12-30T20:28:45"/>
        <d v="1899-12-30T18:41:53"/>
        <d v="1899-12-30T21:36:06"/>
        <d v="1899-12-30T20:35:30"/>
        <d v="1899-12-30T19:52:05"/>
        <d v="1899-12-30T07:31:35"/>
        <d v="1899-12-30T07:17:32"/>
        <d v="1899-12-30T07:14:05"/>
        <d v="1899-12-30T07:12:44"/>
        <d v="1899-12-30T07:11:51"/>
        <d v="1899-12-30T07:11:04"/>
        <d v="1899-12-30T07:09:22"/>
        <d v="1899-12-30T07:07:41"/>
        <d v="1899-12-30T07:05:52"/>
        <d v="1899-12-30T20:52:51"/>
        <d v="1899-12-30T20:31:51"/>
        <d v="1899-12-30T20:07:47"/>
        <d v="1899-12-30T18:20:00"/>
        <d v="1899-12-30T21:40:10"/>
        <d v="1899-12-30T20:07:27"/>
        <d v="1899-12-30T21:34:49"/>
        <d v="1899-12-30T19:42:25"/>
        <d v="1899-12-30T17:58:46"/>
        <d v="1899-12-30T16:49:03"/>
        <d v="1899-12-30T16:43:17"/>
        <d v="1899-12-30T15:47:44"/>
        <d v="1899-12-30T13:26:12"/>
        <d v="1899-12-30T10:51:50"/>
        <d v="1899-12-30T21:05:35"/>
        <d v="1899-12-30T20:36:03"/>
        <d v="1899-12-30T20:11:35"/>
        <d v="1899-12-30T19:43:24"/>
        <d v="1899-12-30T19:15:48"/>
        <d v="1899-12-30T21:10:13"/>
        <d v="1899-12-30T20:47:09"/>
        <d v="1899-12-30T19:31:40"/>
        <d v="1899-12-30T20:00:59"/>
        <d v="1899-12-30T19:39:41"/>
        <d v="1899-12-30T22:41:33"/>
        <d v="1899-12-30T21:43:40"/>
        <d v="1899-12-30T20:46:34"/>
        <d v="1899-12-30T19:44:30"/>
        <d v="1899-12-30T18:46:55"/>
        <d v="1899-12-30T18:18:49"/>
        <d v="1899-12-30T18:18:27"/>
        <d v="1899-12-30T12:44:52"/>
        <d v="1899-12-30T20:58:46"/>
        <d v="1899-12-30T20:32:44"/>
        <d v="1899-12-30T20:05:27"/>
        <d v="1899-12-30T19:39:13"/>
        <d v="1899-12-30T19:11:42"/>
        <d v="1899-12-30T19:07:10"/>
        <d v="1899-12-30T18:23:23"/>
        <d v="1899-12-30T11:40:04"/>
        <d v="1899-12-30T23:07:48"/>
        <d v="1899-12-30T22:40:28"/>
        <d v="1899-12-30T19:07:32"/>
        <d v="1899-12-30T22:53:48"/>
        <d v="1899-12-30T22:08:10"/>
        <d v="1899-12-30T21:23:26"/>
        <d v="1899-12-30T20:35:42"/>
        <d v="1899-12-30T19:32:35"/>
        <d v="1899-12-30T18:41:08"/>
        <d v="1899-12-30T17:46:26"/>
        <d v="1899-12-30T17:03:53"/>
        <d v="1899-12-30T16:14:09"/>
        <d v="1899-12-30T15:28:48"/>
        <d v="1899-12-30T14:46:29"/>
        <d v="1899-12-30T14:02:10"/>
        <d v="1899-12-30T21:46:45"/>
        <d v="1899-12-30T21:03:01"/>
        <d v="1899-12-30T20:18:08"/>
        <d v="1899-12-30T19:30:04"/>
        <d v="1899-12-30T18:40:36"/>
        <d v="1899-12-30T18:40:22"/>
        <d v="1899-12-30T16:08:10"/>
        <d v="1899-12-30T15:17:38"/>
        <d v="1899-12-30T14:33:56"/>
        <d v="1899-12-30T20:47:30"/>
        <d v="1899-12-30T20:03:27"/>
        <d v="1899-12-30T19:24:07"/>
        <d v="1899-12-30T18:41:06"/>
        <d v="1899-12-30T20:49:14"/>
        <d v="1899-12-30T19:52:48"/>
        <d v="1899-12-30T21:16:30"/>
        <d v="1899-12-30T20:31:02"/>
        <d v="1899-12-30T19:44:12"/>
        <d v="1899-12-30T18:51:52"/>
        <d v="1899-12-30T20:02:14"/>
        <d v="1899-12-30T20:51:03"/>
        <d v="1899-12-30T19:48:10"/>
        <d v="1899-12-30T19:02:38"/>
        <d v="1899-12-30T20:56:19"/>
        <d v="1899-12-30T21:21:13"/>
        <d v="1899-12-30T20:38:26"/>
        <d v="1899-12-30T18:55:25"/>
        <d v="1899-12-30T18:07:58"/>
        <d v="1899-12-30T17:15:12"/>
        <d v="1899-12-30T16:30:20"/>
        <d v="1899-12-30T14:30:48"/>
        <d v="1899-12-30T12:09:37"/>
        <d v="1899-12-30T20:13:14"/>
        <d v="1899-12-30T18:39:15"/>
        <d v="1899-12-30T21:11:56"/>
        <d v="1899-12-30T20:39:27"/>
        <d v="1899-12-30T19:19:26"/>
        <d v="1899-12-30T19:11:34"/>
        <d v="1899-12-30T20:41:11"/>
        <d v="1899-12-30T20:09:37"/>
        <d v="1899-12-30T19:40:30"/>
        <d v="1899-12-30T19:04:32"/>
        <d v="1899-12-30T21:03:08"/>
        <d v="1899-12-30T20:39:33"/>
        <d v="1899-12-30T20:17:58"/>
        <d v="1899-12-30T20:18:52"/>
        <d v="1899-12-30T19:57:25"/>
        <d v="1899-12-30T19:18:15"/>
        <d v="1899-12-30T18:37:57"/>
        <d v="1899-12-30T16:23:10"/>
        <d v="1899-12-30T16:00:14"/>
        <d v="1899-12-30T14:02:30"/>
        <d v="1899-12-30T13:28:31"/>
        <d v="1899-12-30T12:29:19"/>
        <d v="1899-12-30T12:01:11"/>
        <d v="1899-12-30T11:31:52"/>
        <d v="1899-12-30T11:02:28"/>
        <d v="1899-12-30T10:33:25"/>
        <d v="1899-12-30T10:04:00"/>
        <d v="1899-12-30T09:34:45"/>
        <d v="1899-12-30T09:06:12"/>
        <d v="1899-12-30T08:36:53"/>
        <d v="1899-12-30T08:07:34"/>
        <d v="1899-12-30T07:38:12"/>
        <d v="1899-12-30T07:08:50"/>
        <d v="1899-12-30T21:05:24"/>
        <d v="1899-12-30T20:43:53"/>
        <d v="1899-12-30T19:51:37"/>
        <d v="1899-12-30T19:28:18"/>
        <d v="1899-12-30T19:06:35"/>
        <d v="1899-12-30T20:07:10"/>
        <d v="1899-12-30T19:42:23"/>
        <d v="1899-12-30T19:20:42"/>
        <d v="1899-12-30T18:59:09"/>
        <d v="1899-12-30T18:37:35"/>
        <d v="1899-12-30T18:16:02"/>
        <d v="1899-12-30T17:48:30"/>
        <d v="1899-12-30T16:48:07"/>
        <d v="1899-12-30T16:15:31"/>
        <d v="1899-12-30T15:46:52"/>
        <d v="1899-12-30T15:19:39"/>
        <d v="1899-12-30T15:03:31"/>
        <d v="1899-12-30T13:31:19"/>
        <d v="1899-12-30T20:45:44"/>
        <d v="1899-12-30T20:20:28"/>
        <d v="1899-12-30T19:58:54"/>
        <d v="1899-12-30T19:13:48"/>
        <d v="1899-12-30T18:40:06"/>
        <d v="1899-12-30T18:18:37"/>
        <d v="1899-12-30T17:57:09"/>
        <d v="1899-12-30T17:34:13"/>
        <d v="1899-12-30T17:10:12"/>
        <d v="1899-12-30T16:48:47"/>
        <d v="1899-12-30T16:27:18"/>
        <d v="1899-12-30T16:04:39"/>
        <d v="1899-12-30T15:43:10"/>
        <d v="1899-12-30T15:16:52"/>
        <d v="1899-12-30T14:55:20"/>
        <d v="1899-12-30T14:24:58"/>
        <d v="1899-12-30T14:02:00"/>
        <d v="1899-12-30T13:15:20"/>
        <d v="1899-12-30T13:06:04"/>
        <d v="1899-12-30T12:15:32"/>
        <d v="1899-12-30T11:27:24"/>
        <d v="1899-12-30T10:44:27"/>
        <d v="1899-12-30T20:06:28"/>
        <d v="1899-12-30T19:24:14"/>
        <d v="1899-12-30T18:35:57"/>
        <d v="1899-12-30T21:02:32"/>
        <d v="1899-12-30T20:16:24"/>
        <d v="1899-12-30T19:33:17"/>
        <d v="1899-12-30T20:30:31"/>
        <d v="1899-12-30T19:53:03"/>
        <d v="1899-12-30T18:50:25"/>
        <d v="1899-12-30T19:03:16"/>
        <d v="1899-12-30T21:14:01"/>
        <d v="1899-12-30T19:57:53"/>
        <d v="1899-12-30T19:32:46"/>
        <d v="1899-12-30T19:07:14"/>
        <d v="1899-12-30T20:22:54"/>
        <d v="1899-12-30T22:43:17"/>
        <d v="1899-12-30T22:07:49"/>
        <d v="1899-12-30T21:37:12"/>
        <d v="1899-12-30T21:06:19"/>
        <d v="1899-12-30T20:18:32"/>
        <d v="1899-12-30T20:18:16"/>
        <d v="1899-12-30T19:26:01"/>
        <d v="1899-12-30T20:51:02"/>
        <d v="1899-12-30T21:19:57"/>
        <d v="1899-12-30T19:48:19"/>
        <d v="1899-12-30T18:48:46"/>
        <d v="1899-12-30T21:17:18"/>
        <d v="1899-12-30T20:12:36"/>
        <d v="1899-12-30T19:10:46"/>
        <d v="1899-12-30T21:53:58"/>
        <d v="1899-12-30T20:19:01"/>
        <d v="1899-12-30T19:15:05"/>
        <d v="1899-12-30T20:38:38"/>
        <d v="1899-12-30T20:03:16"/>
        <d v="1899-12-30T22:45:09"/>
        <d v="1899-12-30T16:24:45"/>
        <d v="1899-12-30T15:25:48"/>
        <d v="1899-12-30T14:22:49"/>
        <d v="1899-12-30T13:21:22"/>
        <d v="1899-12-30T11:52:15"/>
        <d v="1899-12-30T10:51:49"/>
        <d v="1899-12-30T20:49:28"/>
        <d v="1899-12-30T19:48:05"/>
        <d v="1899-12-30T18:47:56"/>
        <d v="1899-12-30T20:16:51"/>
        <d v="1899-12-30T20:19:16"/>
        <d v="1899-12-30T20:53:44"/>
        <d v="1899-12-30T18:49:31"/>
        <d v="1899-12-30T21:43:43"/>
        <d v="1899-12-30T20:16:58"/>
        <d v="1899-12-30T19:12:30"/>
        <d v="1899-12-30T18:14:00"/>
        <d v="1899-12-30T17:35:23"/>
        <d v="1899-12-30T17:33:35"/>
        <d v="1899-12-30T16:14:25"/>
        <d v="1899-12-30T15:10:26"/>
        <d v="1899-12-30T14:10:52"/>
        <d v="1899-12-30T12:58:56"/>
        <d v="1899-12-30T12:01:29"/>
        <d v="1899-12-30T10:56:50"/>
        <d v="1899-12-30T10:55:43"/>
        <d v="1899-12-30T21:02:17"/>
        <d v="1899-12-30T20:03:48"/>
        <d v="1899-12-30T19:43:45"/>
        <d v="1899-12-30T18:30:22"/>
        <d v="1899-12-30T20:59:31"/>
        <d v="1899-12-30T19:40:10"/>
        <d v="1899-12-30T18:39:22"/>
        <d v="1899-12-30T20:05:49"/>
        <d v="1899-12-30T18:34:30"/>
        <d v="1899-12-30T20:17:19"/>
        <d v="1899-12-30T18:14:12"/>
        <d v="1899-12-30T19:57:24"/>
        <d v="1899-12-30T18:58:19"/>
        <d v="1899-12-30T18:58:06"/>
        <d v="1899-12-30T15:30:44"/>
        <d v="1899-12-30T17:21:04"/>
        <d v="1899-12-30T15:16:23"/>
        <d v="1899-12-30T13:12:42"/>
        <d v="1899-12-30T16:53:35"/>
        <d v="1899-12-30T16:32:25"/>
        <d v="1899-12-30T16:07:15"/>
        <d v="1899-12-30T15:45:24"/>
        <d v="1899-12-30T15:08:47"/>
        <d v="1899-12-30T14:41:54"/>
        <d v="1899-12-30T14:28:29"/>
        <d v="1899-12-30T23:16:31"/>
        <d v="1899-12-30T14:25:36"/>
        <d v="1899-12-30T11:13:04"/>
        <d v="1899-12-30T10:21:50"/>
        <d v="1899-12-30T20:59:23"/>
        <d v="1899-12-30T20:15:00"/>
        <d v="1899-12-30T19:06:49"/>
        <d v="1899-12-30T18:22:13"/>
        <d v="1899-12-30T17:39:55"/>
        <d v="1899-12-30T16:47:34"/>
        <d v="1899-12-30T16:01:19"/>
        <d v="1899-12-30T15:12:41"/>
        <d v="1899-12-30T20:35:53"/>
        <d v="1899-12-30T19:52:06"/>
        <d v="1899-12-30T19:40:12"/>
        <d v="1899-12-30T18:56:08"/>
        <d v="1899-12-30T18:25:20"/>
        <d v="1899-12-30T17:28:34"/>
        <d v="1899-12-30T16:45:16"/>
        <d v="1899-12-30T16:00:49"/>
        <d v="1899-12-30T15:07:46"/>
        <d v="1899-12-30T14:24:13"/>
        <d v="1899-12-30T21:39:51"/>
        <d v="1899-12-30T20:12:04"/>
        <d v="1899-12-30T16:52:27"/>
        <d v="1899-12-30T16:07:24"/>
        <d v="1899-12-30T15:22:46"/>
        <d v="1899-12-30T14:31:47"/>
        <d v="1899-12-30T14:31:24"/>
        <d v="1899-12-30T12:07:06"/>
        <d v="1899-12-30T12:06:18"/>
        <d v="1899-12-30T21:48:21"/>
        <d v="1899-12-30T21:01:44"/>
        <d v="1899-12-30T20:17:21"/>
        <d v="1899-12-30T20:48:14"/>
        <d v="1899-12-30T20:02:53"/>
        <d v="1899-12-30T19:12:59"/>
        <d v="1899-12-30T18:33:43"/>
        <d v="1899-12-30T21:03:04"/>
        <d v="1899-12-30T20:04:37"/>
        <d v="1899-12-30T19:55:18"/>
        <d v="1899-12-30T21:18:47"/>
        <d v="1899-12-30T20:31:22"/>
        <d v="1899-12-30T19:19:21"/>
        <d v="1899-12-30T20:49:52"/>
        <d v="1899-12-30T20:09:02"/>
        <d v="1899-12-30T19:02:58"/>
        <d v="1899-12-30T20:28:58"/>
        <d v="1899-12-30T18:25:59"/>
        <d v="1899-12-30T20:18:40"/>
        <d v="1899-12-30T10:27:11"/>
        <d v="1899-12-30T23:23:58"/>
        <d v="1899-12-30T17:45:34"/>
        <d v="1899-12-30T16:56:00"/>
        <d v="1899-12-30T16:12:31"/>
        <d v="1899-12-30T14:38:29"/>
        <d v="1899-12-30T21:18:15"/>
        <d v="1899-12-30T18:44:21"/>
        <d v="1899-12-30T20:29:25"/>
        <d v="1899-12-30T19:31:30"/>
        <d v="1899-12-30T18:23:47"/>
        <d v="1899-12-30T19:36:28"/>
        <d v="1899-12-30T19:02:14"/>
        <d v="1899-12-30T18:22:05"/>
        <d v="1899-12-30T17:52:59"/>
        <d v="1899-12-30T17:26:10"/>
        <d v="1899-12-30T21:31:28"/>
        <d v="1899-12-30T13:53:55"/>
        <d v="1899-12-30T11:03:05"/>
        <d v="1899-12-30T10:03:30"/>
        <d v="1899-12-30T09:41:01"/>
        <d v="1899-12-30T20:32:05"/>
        <d v="1899-12-30T20:03:11"/>
        <d v="1899-12-30T19:20:57"/>
        <d v="1899-12-30T19:18:51"/>
        <d v="1899-12-30T18:18:22"/>
        <d v="1899-12-30T18:10:13"/>
        <d v="1899-12-30T16:58:10"/>
        <d v="1899-12-30T16:31:19"/>
        <d v="1899-12-30T16:03:07"/>
        <d v="1899-12-30T15:35:16"/>
        <d v="1899-12-30T20:55:56"/>
        <d v="1899-12-30T20:25:06"/>
        <d v="1899-12-30T19:55:54"/>
        <d v="1899-12-30T19:23:04"/>
        <d v="1899-12-30T18:44:01"/>
        <d v="1899-12-30T18:28:27"/>
        <d v="1899-12-30T13:16:11"/>
        <d v="1899-12-30T12:47:56"/>
        <d v="1899-12-30T17:59:26"/>
        <d v="1899-12-30T17:31:04"/>
        <d v="1899-12-30T17:30:44"/>
        <d v="1899-12-30T12:59:07"/>
        <d v="1899-12-30T12:30:52"/>
        <d v="1899-12-30T17:56:46"/>
        <d v="1899-12-30T17:30:38"/>
        <d v="1899-12-30T19:23:48"/>
        <d v="1899-12-30T18:26:28"/>
        <d v="1899-12-30T18:25:21"/>
        <d v="1899-12-30T22:28:58"/>
        <d v="1899-12-30T22:01:09"/>
        <d v="1899-12-30T21:56:14"/>
        <d v="1899-12-30T20:59:18"/>
        <d v="1899-12-30T20:32:19"/>
        <d v="1899-12-30T19:37:30"/>
        <d v="1899-12-30T19:02:10"/>
        <d v="1899-12-30T18:31:07"/>
        <d v="1899-12-30T17:56:23"/>
        <d v="1899-12-30T17:56:02"/>
        <d v="1899-12-30T18:47:13"/>
        <d v="1899-12-30T18:17:02"/>
        <d v="1899-12-30T12:53:13"/>
        <d v="1899-12-30T12:24:26"/>
        <d v="1899-12-30T21:24:10"/>
        <d v="1899-12-30T20:51:55"/>
        <d v="1899-12-30T20:20:23"/>
        <d v="1899-12-30T21:12:40"/>
        <d v="1899-12-30T20:40:37"/>
        <d v="1899-12-30T20:14:09"/>
        <d v="1899-12-30T19:33:00"/>
        <d v="1899-12-30T19:04:56"/>
        <d v="1899-12-30T18:31:22"/>
        <d v="1899-12-30T21:16:46"/>
        <d v="1899-12-30T20:43:30"/>
        <d v="1899-12-30T20:12:11"/>
        <d v="1899-12-30T19:32:19"/>
        <d v="1899-12-30T19:02:20"/>
        <d v="1899-12-30T14:19:26"/>
        <d v="1899-12-30T13:42:30"/>
        <d v="1899-12-30T20:33:10"/>
        <d v="1899-12-30T20:07:02"/>
        <d v="1899-12-30T19:37:38"/>
        <d v="1899-12-30T19:09:49"/>
        <d v="1899-12-30T21:29:48"/>
        <d v="1899-12-30T20:52:54"/>
        <d v="1899-12-30T20:25:25"/>
        <d v="1899-12-30T19:31:38"/>
        <d v="1899-12-30T20:36:04"/>
        <d v="1899-12-30T21:30:25"/>
        <d v="1899-12-30T21:05:34"/>
        <d v="1899-12-30T20:36:05"/>
        <d v="1899-12-30T20:09:04"/>
        <d v="1899-12-30T19:32:20"/>
        <d v="1899-12-30T16:16:24"/>
        <d v="1899-12-30T08:45:24"/>
        <d v="1899-12-30T19:32:44"/>
        <d v="1899-12-30T18:53:29"/>
        <d v="1899-12-30T20:02:09"/>
        <d v="1899-12-30T19:12:50"/>
        <d v="1899-12-30T18:46:06"/>
        <d v="1899-12-30T19:59:08"/>
        <d v="1899-12-30T19:53:33"/>
        <d v="1899-12-30T19:52:54"/>
        <d v="1899-12-30T19:27:27"/>
        <d v="1899-12-30T19:01:39"/>
        <d v="1899-12-30T17:57:05"/>
        <d v="1899-12-30T11:48:29"/>
        <d v="1899-12-30T11:47:01"/>
        <d v="1899-12-30T19:55:19"/>
        <d v="1899-12-30T19:29:57"/>
        <d v="1899-12-30T19:08:40"/>
        <d v="1899-12-30T18:45:51"/>
        <d v="1899-12-30T18:22:25"/>
        <d v="1899-12-30T17:51:39"/>
        <d v="1899-12-30T17:23:43"/>
        <d v="1899-12-30T17:21:50"/>
        <d v="1899-12-30T16:39:06"/>
        <d v="1899-12-30T16:29:48"/>
        <d v="1899-12-30T12:40:05"/>
        <d v="1899-12-30T12:20:23"/>
        <d v="1899-12-30T11:55:50"/>
        <d v="1899-12-30T19:56:49"/>
        <d v="1899-12-30T19:47:11"/>
        <d v="1899-12-30T19:07:30"/>
        <d v="1899-12-30T18:44:23"/>
        <d v="1899-12-30T18:22:21"/>
        <d v="1899-12-30T18:01:31"/>
        <d v="1899-12-30T17:50:50"/>
        <d v="1899-12-30T19:59:32"/>
        <d v="1899-12-30T19:40:26"/>
        <d v="1899-12-30T19:42:11"/>
        <d v="1899-12-30T19:21:58"/>
        <d v="1899-12-30T19:51:25"/>
        <d v="1899-12-30T19:29:08"/>
        <d v="1899-12-30T19:09:18"/>
        <d v="1899-12-30T17:20:22"/>
        <d v="1899-12-30T17:01:10"/>
        <d v="1899-12-30T18:39:47"/>
        <d v="1899-12-30T18:20:05"/>
        <d v="1899-12-30T17:58:07"/>
        <d v="1899-12-30T17:22:53"/>
        <d v="1899-12-30T17:01:08"/>
        <d v="1899-12-30T16:37:24"/>
        <d v="1899-12-30T16:14:36"/>
        <d v="1899-12-30T16:13:17"/>
        <d v="1899-12-30T11:29:05"/>
        <d v="1899-12-30T06:17:55"/>
        <d v="1899-12-30T17:38:40"/>
        <d v="1899-12-30T16:58:36"/>
        <d v="1899-12-30T16:32:50"/>
        <d v="1899-12-30T15:56:02"/>
        <d v="1899-12-30T20:19:18"/>
        <d v="1899-12-30T19:54:22"/>
        <d v="1899-12-30T19:38:25"/>
        <d v="1899-12-30T17:52:05"/>
        <d v="1899-12-30T19:37:29"/>
        <d v="1899-12-30T20:15:11"/>
        <d v="1899-12-30T19:49:23"/>
        <d v="1899-12-30T19:47:28"/>
        <d v="1899-12-30T19:47:05"/>
        <d v="1899-12-30T19:07:55"/>
        <d v="1899-12-30T18:56:40"/>
        <d v="1899-12-30T18:56:25"/>
        <d v="1899-12-30T18:02:19"/>
        <d v="1899-12-30T19:49:16"/>
        <d v="1899-12-30T19:19:17"/>
        <d v="1899-12-30T18:55:19"/>
        <d v="1899-12-30T18:31:09"/>
        <d v="1899-12-30T17:36:20"/>
        <d v="1899-12-30T19:37:09"/>
        <d v="1899-12-30T17:18:06"/>
        <d v="1899-12-30T16:23:03"/>
        <d v="1899-12-30T16:06:15"/>
        <d v="1899-12-30T17:59:22"/>
        <d v="1899-12-30T17:58:10"/>
        <d v="1899-12-30T17:47:29"/>
        <d v="1899-12-30T17:02:22"/>
        <d v="1899-12-30T19:06:08"/>
        <d v="1899-12-30T18:35:15"/>
        <d v="1899-12-30T18:32:07"/>
        <d v="1899-12-30T18:08:38"/>
        <d v="1899-12-30T17:46:37"/>
        <d v="1899-12-30T20:49:04"/>
        <d v="1899-12-30T20:17:06"/>
        <d v="1899-12-30T16:28:05"/>
        <d v="1899-12-30T14:56:08"/>
        <d v="1899-12-30T14:10:58"/>
        <d v="1899-12-30T13:44:51"/>
        <d v="1899-12-30T12:33:50"/>
        <d v="1899-12-30T12:15:42"/>
        <d v="1899-12-30T19:27:37"/>
        <d v="1899-12-30T18:19:48"/>
        <d v="1899-12-30T20:01:54"/>
        <d v="1899-12-30T19:06:03"/>
        <d v="1899-12-30T19:52:51"/>
        <d v="1899-12-30T20:29:22"/>
        <d v="1899-12-30T19:58:41"/>
        <d v="1899-12-30T19:51:05"/>
        <d v="1899-12-30T18:56:22"/>
        <d v="1899-12-30T18:24:39"/>
        <d v="1899-12-30T17:24:48"/>
        <d v="1899-12-30T20:00:40"/>
        <d v="1899-12-30T18:48:03"/>
        <d v="1899-12-30T17:54:38"/>
        <d v="1899-12-30T09:49:14"/>
        <d v="1899-12-30T20:24:26"/>
        <d v="1899-12-30T18:34:37"/>
        <d v="1899-12-30T18:24:08"/>
        <d v="1899-12-30T20:06:40"/>
        <d v="1899-12-30T18:56:24"/>
        <d v="1899-12-30T20:24:56"/>
        <d v="1899-12-30T19:41:07"/>
        <d v="1899-12-30T18:48:33"/>
        <d v="1899-12-30T20:31:21"/>
        <d v="1899-12-30T13:22:02"/>
        <d v="1899-12-30T11:49:48"/>
        <d v="1899-12-30T10:20:29"/>
        <d v="1899-12-30T19:46:47"/>
        <d v="1899-12-30T18:28:44"/>
        <d v="1899-12-30T17:11:23"/>
        <d v="1899-12-30T19:51:28"/>
        <d v="1899-12-30T17:52:07"/>
        <d v="1899-12-30T17:45:14"/>
        <d v="1899-12-30T17:11:16"/>
        <d v="1899-12-30T18:08:31"/>
        <d v="1899-12-30T17:42:31"/>
        <d v="1899-12-30T19:18:53"/>
        <d v="1899-12-30T18:25:23"/>
        <d v="1899-12-30T17:34:02"/>
        <d v="1899-12-30T20:23:40"/>
        <d v="1899-12-30T16:51:46"/>
        <d v="1899-12-30T15:49:08"/>
        <d v="1899-12-30T19:41:24"/>
        <d v="1899-12-30T18:43:47"/>
        <d v="1899-12-30T17:46:54"/>
        <d v="1899-12-30T17:21:05"/>
        <d v="1899-12-30T20:08:34"/>
        <d v="1899-12-30T19:06:39"/>
        <d v="1899-12-30T18:16:00"/>
        <d v="1899-12-30T19:23:08"/>
        <d v="1899-12-30T18:14:22"/>
        <d v="1899-12-30T17:05:53"/>
        <d v="1899-12-30T20:29:36"/>
        <d v="1899-12-30T19:26:50"/>
        <d v="1899-12-30T18:19:41"/>
        <d v="1899-12-30T15:58:59"/>
        <d v="1899-12-30T15:35:04"/>
        <d v="1899-12-30T14:23:35"/>
        <d v="1899-12-30T13:32:08"/>
        <d v="1899-12-30T12:19:22"/>
        <d v="1899-12-30T21:13:31"/>
        <d v="1899-12-30T19:58:11"/>
        <d v="1899-12-30T19:10:31"/>
        <d v="1899-12-30T18:27:31"/>
        <d v="1899-12-30T16:51:38"/>
        <d v="1899-12-30T16:01:42"/>
        <d v="1899-12-30T14:59:15"/>
        <d v="1899-12-30T13:59:43"/>
        <d v="1899-12-30T13:19:25"/>
        <d v="1899-12-30T12:28:10"/>
        <d v="1899-12-30T11:31:32"/>
        <d v="1899-12-30T10:32:53"/>
        <d v="1899-12-30T09:50:31"/>
        <d v="1899-12-30T20:23:38"/>
        <d v="1899-12-30T18:51:56"/>
        <d v="1899-12-30T17:53:47"/>
        <d v="1899-12-30T17:09:23"/>
        <d v="1899-12-30T20:12:39"/>
        <d v="1899-12-30T19:59:15"/>
        <d v="1899-12-30T19:17:22"/>
        <d v="1899-12-30T18:55:48"/>
        <d v="1899-12-30T18:41:25"/>
        <d v="1899-12-30T19:46:44"/>
        <d v="1899-12-30T18:59:11"/>
        <d v="1899-12-30T19:43:19"/>
        <d v="1899-12-30T18:59:24"/>
        <d v="1899-12-30T19:07:48"/>
        <d v="1899-12-30T11:18:57"/>
        <d v="1899-12-30T11:12:11"/>
        <d v="1899-12-30T17:38:56"/>
        <d v="1899-12-30T16:58:30"/>
        <d v="1899-12-30T20:05:42"/>
        <d v="1899-12-30T19:14:53"/>
        <d v="1899-12-30T18:11:12"/>
        <d v="1899-12-30T20:15:53"/>
        <d v="1899-12-30T19:28:14"/>
        <d v="1899-12-30T18:31:35"/>
        <d v="1899-12-30T20:44:59"/>
        <d v="1899-12-30T19:56:13"/>
        <d v="1899-12-30T19:12:20"/>
        <d v="1899-12-30T17:05:58"/>
        <d v="1899-12-30T20:35:28"/>
        <d v="1899-12-30T17:21:36"/>
        <d v="1899-12-30T19:37:57"/>
        <d v="1899-12-30T18:47:38"/>
        <d v="1899-12-30T17:43:34"/>
        <d v="1899-12-30T11:08:54"/>
        <d v="1899-12-30T10:22:59"/>
        <d v="1899-12-30T20:40:42"/>
        <d v="1899-12-30T19:47:42"/>
        <d v="1899-12-30T17:10:34"/>
        <d v="1899-12-30T15:35:59"/>
        <d v="1899-12-30T15:34:03"/>
        <d v="1899-12-30T15:31:32"/>
        <d v="1899-12-30T15:09:05"/>
        <d v="1899-12-30T21:14:14"/>
        <d v="1899-12-30T19:29:24"/>
        <d v="1899-12-30T18:44:36"/>
        <d v="1899-12-30T17:35:09"/>
        <d v="1899-12-30T16:45:19"/>
        <d v="1899-12-30T14:43:53"/>
        <d v="1899-12-30T13:57:21"/>
        <d v="1899-12-30T21:03:44"/>
        <d v="1899-12-30T20:15:04"/>
        <d v="1899-12-30T19:30:40"/>
        <d v="1899-12-30T18:45:40"/>
        <d v="1899-12-30T17:17:10"/>
        <d v="1899-12-30T15:46:09"/>
        <d v="1899-12-30T14:48:14"/>
        <d v="1899-12-30T13:52:10"/>
        <d v="1899-12-30T13:44:37"/>
        <d v="1899-12-30T12:13:44"/>
        <d v="1899-12-30T20:55:02"/>
        <d v="1899-12-30T19:29:10"/>
        <d v="1899-12-30T19:28:25"/>
        <d v="1899-12-30T19:27:52"/>
        <d v="1899-12-30T17:20:33"/>
        <d v="1899-12-30T21:33:30"/>
        <d v="1899-12-30T21:04:39"/>
        <d v="1899-12-30T20:59:53"/>
        <d v="1899-12-30T19:50:41"/>
        <d v="1899-12-30T19:07:16"/>
        <d v="1899-12-30T20:26:03"/>
        <d v="1899-12-30T19:28:16"/>
        <d v="1899-12-30T08:08:27"/>
        <d v="1899-12-30T20:16:07"/>
        <d v="1899-12-30T19:30:51"/>
        <d v="1899-12-30T18:48:43"/>
        <d v="1899-12-30T18:03:56"/>
        <d v="1899-12-30T17:33:32"/>
        <d v="1899-12-30T16:43:19"/>
        <d v="1899-12-30T16:28:30"/>
        <d v="1899-12-30T13:21:18"/>
        <d v="1899-12-30T12:31:39"/>
        <d v="1899-12-30T11:42:41"/>
        <d v="1899-12-30T10:52:54"/>
        <d v="1899-12-30T20:03:04"/>
        <d v="1899-12-30T17:16:32"/>
        <d v="1899-12-30T21:26:27"/>
        <d v="1899-12-30T20:39:50"/>
        <d v="1899-12-30T19:56:07"/>
        <d v="1899-12-30T19:11:46"/>
        <d v="1899-12-30T20:45:55"/>
        <d v="1899-12-30T20:51:30"/>
        <d v="1899-12-30T21:49:34"/>
        <d v="1899-12-30T21:02:53"/>
        <d v="1899-12-30T20:09:21"/>
        <d v="1899-12-30T19:21:08"/>
        <d v="1899-12-30T20:49:17"/>
        <d v="1899-12-30T19:40:20"/>
        <d v="1899-12-30T18:54:43"/>
        <d v="1899-12-30T12:37:41"/>
        <d v="1899-12-30T22:00:04"/>
        <d v="1899-12-30T21:59:30"/>
        <d v="1899-12-30T21:05:45"/>
        <d v="1899-12-30T20:23:00"/>
        <d v="1899-12-30T21:47:23"/>
        <d v="1899-12-30T21:01:26"/>
        <d v="1899-12-30T21:35:25"/>
        <d v="1899-12-30T20:34:27"/>
        <d v="1899-12-30T20:31:16"/>
        <d v="1899-12-30T19:47:02"/>
        <d v="1899-12-30T21:32:41"/>
        <d v="1899-12-30T21:07:29"/>
        <d v="1899-12-30T19:48:40"/>
        <d v="1899-12-30T19:25:12"/>
        <d v="1899-12-30T21:36:23"/>
        <d v="1899-12-30T20:46:18"/>
        <d v="1899-12-30T20:00:16"/>
        <d v="1899-12-30T22:03:53"/>
        <d v="1899-12-30T21:13:28"/>
        <d v="1899-12-30T19:56:19"/>
        <d v="1899-12-30T19:55:40"/>
        <d v="1899-12-30T19:55:03"/>
        <d v="1899-12-30T19:52:17"/>
        <d v="1899-12-30T20:47:00"/>
        <d v="1899-12-30T20:24:07"/>
        <d v="1899-12-30T19:32:58"/>
        <d v="1899-12-30T20:21:42"/>
        <d v="1899-12-30T21:35:40"/>
        <d v="1899-12-30T20:52:59"/>
        <d v="1899-12-30T20:08:16"/>
        <d v="1899-12-30T19:41:54"/>
        <d v="1899-12-30T19:18:46"/>
        <d v="1899-12-30T18:57:37"/>
        <d v="1899-12-30T18:34:00"/>
        <d v="1899-12-30T17:47:04"/>
        <d v="1899-12-30T17:19:02"/>
        <d v="1899-12-30T16:55:33"/>
        <d v="1899-12-30T16:32:06"/>
        <d v="1899-12-30T16:07:52"/>
        <d v="1899-12-30T15:44:01"/>
        <d v="1899-12-30T15:17:39"/>
        <d v="1899-12-30T09:50:01"/>
        <d v="1899-12-30T23:58:16"/>
        <d v="1899-12-30T23:29:16"/>
        <d v="1899-12-30T21:19:36"/>
        <d v="1899-12-30T19:03:38"/>
        <d v="1899-12-30T18:52:50"/>
        <d v="1899-12-30T15:37:11"/>
        <d v="1899-12-30T15:09:12"/>
        <d v="1899-12-30T14:41:13"/>
        <d v="1899-12-30T21:55:30"/>
        <d v="1899-12-30T21:27:06"/>
        <d v="1899-12-30T20:57:20"/>
        <d v="1899-12-30T20:31:58"/>
        <d v="1899-12-30T20:00:38"/>
        <d v="1899-12-30T19:06:11"/>
        <d v="1899-12-30T18:36:00"/>
        <d v="1899-12-30T18:31:57"/>
        <d v="1899-12-30T21:30:13"/>
        <d v="1899-12-30T21:01:59"/>
        <d v="1899-12-30T20:34:56"/>
        <d v="1899-12-30T19:55:42"/>
        <d v="1899-12-30T20:24:44"/>
        <d v="1899-12-30T19:56:18"/>
        <d v="1899-12-30T21:23:14"/>
        <d v="1899-12-30T20:54:03"/>
        <d v="1899-12-30T20:40:06"/>
        <d v="1899-12-30T17:34:18"/>
        <d v="1899-12-30T17:33:10"/>
        <d v="1899-12-30T16:53:46"/>
        <d v="1899-12-30T16:52:19"/>
        <d v="1899-12-30T08:57:40"/>
        <d v="1899-12-30T08:51:20"/>
        <d v="1899-12-30T20:32:21"/>
        <d v="1899-12-30T20:06:39"/>
        <d v="1899-12-30T19:40:27"/>
        <d v="1899-12-30T17:26:17"/>
        <d v="1899-12-30T19:09:05"/>
        <d v="1899-12-30T18:16:59"/>
        <d v="1899-12-30T17:28:11"/>
        <d v="1899-12-30T16:40:26"/>
        <d v="1899-12-30T20:51:49"/>
        <d v="1899-12-30T20:09:48"/>
        <d v="1899-12-30T18:08:40"/>
        <d v="1899-12-30T20:52:21"/>
        <d v="1899-12-30T20:08:02"/>
        <d v="1899-12-30T19:19:46"/>
        <d v="1899-12-30T18:32:25"/>
        <d v="1899-12-30T16:01:56"/>
        <d v="1899-12-30T13:38:57"/>
        <d v="1899-12-30T20:39:03"/>
        <d v="1899-12-30T19:19:03"/>
        <d v="1899-12-30T17:30:00"/>
        <d v="1899-12-30T12:13:02"/>
        <d v="1899-12-30T18:45:47"/>
        <d v="1899-12-30T21:55:46"/>
        <d v="1899-12-30T21:07:42"/>
        <d v="1899-12-30T20:24:35"/>
        <d v="1899-12-30T17:31:57"/>
        <d v="1899-12-30T17:31:14"/>
        <d v="1899-12-30T20:43:20"/>
        <d v="1899-12-30T21:13:04"/>
        <d v="1899-12-30T19:46:09"/>
        <d v="1899-12-30T19:45:16"/>
        <d v="1899-12-30T18:53:56"/>
        <d v="1899-12-30T17:56:50"/>
        <d v="1899-12-30T18:06:55"/>
        <d v="1899-12-30T15:47:03"/>
        <d v="1899-12-30T16:50:09"/>
        <d v="1899-12-30T16:08:15"/>
        <d v="1899-12-30T19:48:33"/>
        <d v="1899-12-30T18:59:59"/>
        <d v="1899-12-30T14:26:08"/>
        <d v="1899-12-30T11:20:47"/>
        <d v="1899-12-30T19:10:16"/>
        <d v="1899-12-30T18:45:58"/>
        <d v="1899-12-30T18:25:13"/>
        <d v="1899-12-30T19:49:26"/>
        <d v="1899-12-30T19:02:07"/>
        <d v="1899-12-30T18:10:17"/>
        <d v="1899-12-30T17:55:05"/>
        <d v="1899-12-30T17:03:56"/>
        <d v="1899-12-30T16:57:38"/>
        <d v="1899-12-30T16:54:21"/>
        <d v="1899-12-30T16:53:15"/>
        <d v="1899-12-30T20:17:27"/>
        <d v="1899-12-30T19:40:00"/>
        <d v="1899-12-30T19:00:32"/>
        <d v="1899-12-30T18:10:20"/>
        <d v="1899-12-30T20:33:14"/>
        <d v="1899-12-30T20:34:03"/>
        <d v="1899-12-30T20:10:10"/>
        <d v="1899-12-30T19:13:26"/>
        <d v="1899-12-30T18:34:57"/>
        <d v="1899-12-30T17:53:03"/>
        <d v="1899-12-30T21:04:13"/>
        <d v="1899-12-30T20:05:58"/>
        <d v="1899-12-30T18:27:13"/>
        <d v="1899-12-30T17:43:55"/>
        <d v="1899-12-30T17:33:17"/>
        <d v="1899-12-30T16:38:54"/>
        <d v="1899-12-30T15:47:18"/>
        <d v="1899-12-30T15:01:24"/>
        <d v="1899-12-30T12:44:59"/>
        <d v="1899-12-30T12:01:12"/>
        <d v="1899-12-30T20:33:47"/>
        <d v="1899-12-30T06:40:19"/>
        <d v="1899-12-30T06:06:44"/>
        <d v="1899-12-30T06:00:37"/>
        <d v="1899-12-30T16:00:03"/>
        <d v="1899-12-30T15:10:39"/>
        <d v="1899-12-30T14:20:34"/>
        <d v="1899-12-30T13:39:47"/>
        <d v="1899-12-30T20:21:16"/>
        <d v="1899-12-30T19:32:04"/>
        <d v="1899-12-30T18:12:03"/>
        <d v="1899-12-30T17:19:45"/>
        <d v="1899-12-30T20:20:20"/>
        <d v="1899-12-30T18:29:12"/>
        <d v="1899-12-30T17:59:17"/>
        <d v="1899-12-30T17:06:30"/>
        <d v="1899-12-30T19:15:25"/>
        <d v="1899-12-30T18:46:51"/>
        <d v="1899-12-30T18:09:24"/>
        <d v="1899-12-30T17:41:16"/>
        <d v="1899-12-30T20:25:49"/>
        <d v="1899-12-30T19:55:02"/>
        <d v="1899-12-30T19:19:49"/>
        <d v="1899-12-30T18:33:32"/>
        <d v="1899-12-30T18:04:42"/>
        <d v="1899-12-30T20:33:29"/>
        <d v="1899-12-30T18:58:50"/>
        <d v="1899-12-30T15:23:08"/>
        <d v="1899-12-30T12:13:59"/>
        <d v="1899-12-30T21:04:20"/>
        <d v="1899-12-30T20:41:01"/>
        <d v="1899-12-30T20:19:50"/>
        <d v="1899-12-30T19:57:12"/>
        <d v="1899-12-30T21:09:38"/>
        <d v="1899-12-30T20:42:01"/>
        <d v="1899-12-30T20:16:56"/>
        <d v="1899-12-30T19:56:12"/>
        <d v="1899-12-30T19:34:16"/>
        <d v="1899-12-30T19:44:28"/>
        <d v="1899-12-30T19:22:36"/>
        <d v="1899-12-30T19:00:26"/>
        <d v="1899-12-30T18:38:15"/>
        <d v="1899-12-30T18:06:03"/>
        <d v="1899-12-30T17:43:08"/>
        <d v="1899-12-30T17:20:34"/>
        <d v="1899-12-30T21:17:09"/>
        <d v="1899-12-30T20:55:42"/>
        <d v="1899-12-30T20:32:55"/>
        <d v="1899-12-30T20:07:45"/>
        <d v="1899-12-30T21:19:11"/>
        <d v="1899-12-30T20:57:09"/>
        <d v="1899-12-30T19:52:50"/>
        <d v="1899-12-30T18:57:16"/>
        <d v="1899-12-30T19:33:06"/>
        <d v="1899-12-30T18:12:57"/>
        <d v="1899-12-30T17:49:25"/>
        <d v="1899-12-30T17:25:14"/>
        <d v="1899-12-30T18:25:31"/>
        <d v="1899-12-30T22:00:41"/>
        <d v="1899-12-30T22:00:22"/>
        <d v="1899-12-30T20:33:57"/>
        <d v="1899-12-30T19:05:22"/>
        <d v="1899-12-30T17:48:57"/>
        <d v="1899-12-30T16:48:10"/>
        <d v="1899-12-30T16:04:06"/>
        <d v="1899-12-30T15:05:12"/>
        <d v="1899-12-30T15:03:57"/>
        <d v="1899-12-30T15:03:05"/>
        <d v="1899-12-30T20:59:47"/>
        <d v="1899-12-30T19:52:56"/>
        <d v="1899-12-30T18:51:51"/>
        <d v="1899-12-30T17:41:07"/>
        <d v="1899-12-30T16:52:06"/>
        <d v="1899-12-30T22:51:48"/>
        <d v="1899-12-30T16:47:14"/>
        <d v="1899-12-30T16:46:49"/>
        <d v="1899-12-30T16:19:31"/>
        <d v="1899-12-30T16:09:04"/>
        <d v="1899-12-30T15:41:58"/>
        <d v="1899-12-30T14:47:14"/>
        <d v="1899-12-30T18:03:23"/>
        <d v="1899-12-30T11:39:53"/>
        <d v="1899-12-30T10:45:11"/>
        <d v="1899-12-30T19:37:40"/>
        <d v="1899-12-30T18:58:04"/>
        <d v="1899-12-30T18:30:44"/>
        <d v="1899-12-30T17:35:10"/>
        <d v="1899-12-30T17:09:11"/>
        <d v="1899-12-30T20:05:37"/>
        <d v="1899-12-30T20:05:21"/>
        <d v="1899-12-30T19:14:05"/>
        <d v="1899-12-30T18:41:05"/>
        <d v="1899-12-30T18:02:09"/>
        <d v="1899-12-30T17:34:46"/>
        <d v="1899-12-30T21:12:25"/>
        <d v="1899-12-30T20:35:46"/>
        <d v="1899-12-30T20:09:33"/>
        <d v="1899-12-30T19:42:15"/>
        <d v="1899-12-30T19:11:11"/>
        <d v="1899-12-30T18:44:30"/>
        <d v="1899-12-30T18:19:42"/>
        <d v="1899-12-30T18:19:30"/>
        <d v="1899-12-30T17:54:39"/>
        <d v="1899-12-30T17:27:29"/>
        <d v="1899-12-30T17:00:00"/>
        <d v="1899-12-30T20:04:58"/>
        <d v="1899-12-30T19:37:27"/>
        <d v="1899-12-30T16:34:26"/>
        <d v="1899-12-30T16:13:49"/>
        <d v="1899-12-30T20:51:26"/>
        <d v="1899-12-30T19:21:49"/>
        <d v="1899-12-30T18:38:53"/>
        <d v="1899-12-30T18:09:36"/>
        <d v="1899-12-30T15:36:07"/>
        <d v="1899-12-30T15:34:44"/>
        <d v="1899-12-30T15:14:27"/>
        <d v="1899-12-30T22:12:32"/>
        <d v="1899-12-30T21:26:20"/>
        <d v="1899-12-30T19:55:20"/>
        <d v="1899-12-30T19:54:57"/>
        <d v="1899-12-30T21:41:33"/>
        <d v="1899-12-30T21:28:56"/>
        <d v="1899-12-30T21:01:35"/>
        <d v="1899-12-30T20:07:48"/>
        <d v="1899-12-30T19:21:53"/>
        <d v="1899-12-30T18:38:06"/>
        <d v="1899-12-30T20:49:24"/>
        <d v="1899-12-30T20:04:40"/>
        <d v="1899-12-30T18:55:20"/>
        <d v="1899-12-30T18:14:55"/>
        <d v="1899-12-30T19:37:35"/>
        <d v="1899-12-30T20:23:20"/>
        <d v="1899-12-30T13:32:09"/>
        <d v="1899-12-30T12:46:50"/>
        <d v="1899-12-30T21:13:07"/>
        <d v="1899-12-30T20:32:41"/>
        <d v="1899-12-30T19:51:27"/>
        <d v="1899-12-30T19:07:25"/>
        <d v="1899-12-30T19:06:58"/>
        <d v="1899-12-30T17:45:50"/>
        <d v="1899-12-30T16:54:52"/>
        <d v="1899-12-30T15:23:22"/>
        <d v="1899-12-30T18:24:40"/>
        <d v="1899-12-30T18:40:23"/>
        <d v="1899-12-30T18:29:51"/>
        <d v="1899-12-30T18:25:26"/>
        <d v="1899-12-30T18:22:24"/>
        <d v="1899-12-30T18:36:08"/>
        <d v="1899-12-30T18:18:48"/>
        <d v="1899-12-30T16:47:57"/>
        <d v="1899-12-30T16:44:41"/>
        <d v="1899-12-30T16:44:07"/>
        <d v="1899-12-30T15:58:08"/>
        <d v="1899-12-30T21:48:29"/>
        <d v="1899-12-30T21:10:10"/>
        <d v="1899-12-30T20:40:28"/>
        <d v="1899-12-30T20:10:38"/>
        <d v="1899-12-30T21:19:55"/>
        <d v="1899-12-30T21:19:45"/>
        <d v="1899-12-30T22:24:47"/>
        <d v="1899-12-30T21:53:43"/>
        <d v="1899-12-30T21:25:19"/>
        <d v="1899-12-30T20:51:36"/>
        <d v="1899-12-30T20:10:53"/>
        <d v="1899-12-30T18:51:41"/>
        <d v="1899-12-30T20:54:51"/>
        <d v="1899-12-30T20:50:30"/>
        <d v="1899-12-30T19:49:29"/>
        <d v="1899-12-30T19:25:02"/>
        <d v="1899-12-30T21:42:14"/>
        <d v="1899-12-30T21:17:05"/>
        <d v="1899-12-30T20:48:07"/>
        <d v="1899-12-30T19:54:32"/>
        <d v="1899-12-30T19:21:27"/>
        <d v="1899-12-30T21:44:25"/>
        <d v="1899-12-30T21:19:15"/>
        <d v="1899-12-30T20:58:05"/>
        <d v="1899-12-30T20:00:05"/>
        <d v="1899-12-30T19:37:00"/>
        <d v="1899-12-30T19:15:21"/>
        <d v="1899-12-30T21:46:20"/>
        <d v="1899-12-30T20:56:18"/>
        <d v="1899-12-30T20:28:38"/>
        <d v="1899-12-30T20:05:22"/>
        <d v="1899-12-30T19:24:46"/>
        <d v="1899-12-30T22:15:21"/>
        <d v="1899-12-30T21:33:57"/>
        <d v="1899-12-30T21:32:26"/>
        <d v="1899-12-30T20:49:34"/>
        <d v="1899-12-30T20:49:09"/>
        <d v="1899-12-30T18:41:00"/>
        <d v="1899-12-30T17:41:32"/>
        <d v="1899-12-30T22:00:56"/>
        <d v="1899-12-30T21:12:08"/>
        <d v="1899-12-30T20:15:16"/>
        <d v="1899-12-30T18:25:04"/>
        <d v="1899-12-30T17:37:58"/>
        <d v="1899-12-30T20:41:02"/>
        <d v="1899-12-30T19:53:26"/>
        <d v="1899-12-30T19:07:33"/>
        <d v="1899-12-30T17:51:27"/>
        <d v="1899-12-30T17:05:07"/>
        <d v="1899-12-30T16:14:32"/>
        <d v="1899-12-30T16:14:24"/>
        <d v="1899-12-30T12:29:49"/>
        <d v="1899-12-30T12:28:25"/>
        <d v="1899-12-30T21:44:19"/>
        <d v="1899-12-30T20:04:25"/>
        <d v="1899-12-30T18:06:38"/>
        <d v="1899-12-30T17:19:54"/>
        <d v="1899-12-30T12:20:04"/>
        <d v="1899-12-30T22:18:02"/>
        <d v="1899-12-30T20:30:35"/>
        <d v="1899-12-30T19:39:45"/>
        <d v="1899-12-30T19:39:27"/>
        <d v="1899-12-30T18:52:58"/>
        <d v="1899-12-30T17:54:33"/>
        <d v="1899-12-30T17:52:53"/>
        <d v="1899-12-30T21:59:55"/>
        <d v="1899-12-30T21:57:29"/>
        <d v="1899-12-30T13:04:57"/>
        <d v="1899-12-30T12:03:11"/>
        <d v="1899-12-30T21:23:59"/>
        <d v="1899-12-30T18:49:52"/>
        <d v="1899-12-30T17:34:57"/>
        <d v="1899-12-30T22:52:17"/>
        <d v="1899-12-30T22:05:58"/>
        <d v="1899-12-30T21:07:37"/>
        <d v="1899-12-30T20:20:40"/>
        <d v="1899-12-30T19:31:08"/>
        <d v="1899-12-30T18:45:20"/>
        <d v="1899-12-30T21:54:52"/>
        <d v="1899-12-30T20:12:19"/>
        <d v="1899-12-30T19:16:07"/>
        <d v="1899-12-30T22:00:03"/>
        <d v="1899-12-30T21:59:10"/>
        <d v="1899-12-30T21:41:08"/>
        <d v="1899-12-30T19:02:46"/>
        <d v="1899-12-30T21:32:42"/>
        <d v="1899-12-30T21:10:58"/>
        <d v="1899-12-30T20:49:25"/>
        <d v="1899-12-30T20:28:00"/>
        <d v="1899-12-30T19:42:36"/>
        <d v="1899-12-30T18:44:41"/>
        <d v="1899-12-30T22:43:14"/>
        <d v="1899-12-30T22:20:42"/>
        <d v="1899-12-30T21:59:00"/>
        <d v="1899-12-30T21:09:58"/>
        <d v="1899-12-30T19:19:52"/>
        <d v="1899-12-30T18:53:17"/>
        <d v="1899-12-30T18:31:39"/>
        <d v="1899-12-30T18:01:54"/>
        <d v="1899-12-30T17:04:34"/>
        <d v="1899-12-30T16:02:37"/>
        <d v="1899-12-30T15:12:37"/>
        <d v="1899-12-30T14:16:22"/>
        <d v="1899-12-30T13:26:39"/>
        <d v="1899-12-30T13:14:39"/>
        <d v="1899-12-30T23:52:33"/>
        <d v="1899-12-30T23:06:20"/>
        <d v="1899-12-30T22:31:16"/>
        <d v="1899-12-30T17:34:05"/>
        <d v="1899-12-30T17:02:31"/>
        <d v="1899-12-30T16:57:33"/>
        <d v="1899-12-30T07:07:44"/>
        <d v="1899-12-30T21:52:32"/>
        <d v="1899-12-30T20:47:19"/>
        <d v="1899-12-30T20:47:11"/>
        <d v="1899-12-30T20:47:03"/>
        <d v="1899-12-30T20:46:57"/>
        <d v="1899-12-30T23:54:57"/>
        <d v="1899-12-30T23:01:28"/>
        <d v="1899-12-30T07:18:14"/>
        <d v="1899-12-30T21:04:46"/>
        <d v="1899-12-30T20:15:54"/>
        <d v="1899-12-30T19:53:55"/>
        <d v="1899-12-30T19:18:29"/>
        <d v="1899-12-30T18:36:10"/>
        <d v="1899-12-30T18:12:50"/>
        <d v="1899-12-30T22:42:33"/>
        <d v="1899-12-30T22:15:38"/>
        <d v="1899-12-30T21:52:51"/>
        <d v="1899-12-30T23:47:16"/>
        <d v="1899-12-30T23:04:12"/>
        <d v="1899-12-30T22:41:41"/>
        <d v="1899-12-30T22:18:56"/>
        <d v="1899-12-30T21:48:49"/>
        <d v="1899-12-30T21:19:53"/>
        <d v="1899-12-30T20:49:57"/>
        <d v="1899-12-30T20:26:27"/>
        <d v="1899-12-30T19:44:04"/>
        <d v="1899-12-30T18:52:03"/>
        <d v="1899-12-30T18:51:46"/>
        <d v="1899-12-30T22:30:21"/>
        <d v="1899-12-30T22:04:35"/>
        <d v="1899-12-30T21:34:41"/>
        <d v="1899-12-30T21:08:50"/>
        <d v="1899-12-30T20:43:48"/>
        <d v="1899-12-30T20:15:33"/>
        <d v="1899-12-30T19:34:41"/>
        <d v="1899-12-30T19:11:56"/>
        <d v="1899-12-30T19:09:22"/>
        <d v="1899-12-30T22:25:20"/>
        <d v="1899-12-30T21:59:07"/>
        <d v="1899-12-30T21:28:55"/>
        <d v="1899-12-30T21:04:22"/>
        <d v="1899-12-30T20:35:08"/>
        <d v="1899-12-30T20:12:32"/>
        <d v="1899-12-30T19:49:43"/>
        <d v="1899-12-30T18:49:06"/>
        <d v="1899-12-30T18:25:29"/>
        <d v="1899-12-30T18:25:09"/>
        <d v="1899-12-30T18:24:45"/>
        <d v="1899-12-30T18:03:24"/>
        <d v="1899-12-30T22:40:09"/>
        <d v="1899-12-30T22:14:02"/>
        <d v="1899-12-30T21:45:30"/>
        <d v="1899-12-30T21:40:57"/>
        <d v="1899-12-30T21:15:15"/>
        <d v="1899-12-30T20:30:27"/>
        <d v="1899-12-30T20:05:47"/>
        <d v="1899-12-30T19:11:08"/>
        <d v="1899-12-30T18:49:37"/>
        <d v="1899-12-30T22:38:22"/>
        <d v="1899-12-30T22:15:15"/>
        <d v="1899-12-30T21:23:10"/>
        <d v="1899-12-30T20:55:14"/>
        <d v="1899-12-30T20:36:26"/>
        <d v="1899-12-30T19:31:56"/>
        <d v="1899-12-30T21:50:04"/>
        <d v="1899-12-30T21:17:21"/>
        <d v="1899-12-30T20:54:01"/>
        <d v="1899-12-30T20:23:22"/>
        <d v="1899-12-30T20:02:10"/>
        <d v="1899-12-30T19:37:31"/>
        <d v="1899-12-30T18:49:46"/>
        <d v="1899-12-30T22:37:11"/>
        <d v="1899-12-30T22:15:45"/>
        <d v="1899-12-30T21:54:17"/>
        <d v="1899-12-30T21:54:05"/>
        <d v="1899-12-30T20:49:47"/>
        <d v="1899-12-30T20:28:05"/>
        <d v="1899-12-30T20:04:26"/>
        <d v="1899-12-30T19:43:05"/>
        <d v="1899-12-30T19:21:38"/>
        <d v="1899-12-30T19:00:14"/>
        <d v="1899-12-30T18:50:19"/>
        <d v="1899-12-30T17:53:40"/>
        <d v="1899-12-30T17:30:13"/>
        <d v="1899-12-30T17:20:27"/>
        <d v="1899-12-30T17:19:47"/>
        <d v="1899-12-30T16:56:52"/>
        <d v="1899-12-30T16:33:29"/>
        <d v="1899-12-30T16:11:22"/>
        <d v="1899-12-30T15:48:02"/>
        <d v="1899-12-30T15:23:55"/>
        <d v="1899-12-30T14:58:50"/>
        <d v="1899-12-30T14:37:25"/>
        <d v="1899-12-30T14:16:02"/>
        <d v="1899-12-30T13:53:03"/>
        <d v="1899-12-30T10:22:24"/>
        <d v="1899-12-30T10:00:15"/>
        <d v="1899-12-30T09:34:54"/>
        <d v="1899-12-30T22:41:29"/>
        <d v="1899-12-30T22:20:02"/>
        <d v="1899-12-30T21:42:55"/>
        <d v="1899-12-30T21:22:14"/>
        <d v="1899-12-30T20:59:01"/>
        <d v="1899-12-30T20:37:35"/>
        <d v="1899-12-30T20:15:36"/>
        <d v="1899-12-30T19:53:01"/>
        <d v="1899-12-30T19:31:22"/>
        <d v="1899-12-30T19:08:06"/>
        <d v="1899-12-30T18:37:20"/>
        <d v="1899-12-30T18:15:52"/>
        <d v="1899-12-30T17:48:33"/>
        <d v="1899-12-30T16:30:54"/>
        <d v="1899-12-30T16:02:53"/>
        <d v="1899-12-30T15:47:04"/>
        <d v="1899-12-30T14:55:18"/>
        <d v="1899-12-30T14:24:22"/>
        <d v="1899-12-30T14:02:57"/>
        <d v="1899-12-30T14:02:48"/>
        <d v="1899-12-30T13:41:37"/>
        <d v="1899-12-30T13:17:43"/>
        <d v="1899-12-30T23:19:10"/>
        <d v="1899-12-30T22:57:42"/>
        <d v="1899-12-30T22:34:04"/>
        <d v="1899-12-30T22:12:39"/>
        <d v="1899-12-30T21:46:51"/>
        <d v="1899-12-30T21:45:34"/>
        <d v="1899-12-30T20:44:50"/>
        <d v="1899-12-30T20:23:13"/>
        <d v="1899-12-30T20:01:46"/>
        <d v="1899-12-30T19:07:21"/>
        <d v="1899-12-30T18:15:43"/>
        <d v="1899-12-30T22:27:37"/>
        <d v="1899-12-30T22:03:07"/>
        <d v="1899-12-30T21:35:01"/>
        <d v="1899-12-30T21:13:30"/>
        <d v="1899-12-30T19:22:45"/>
        <d v="1899-12-30T19:01:06"/>
        <d v="1899-12-30T18:07:02"/>
        <d v="1899-12-30T17:45:31"/>
        <d v="1899-12-30T17:23:56"/>
        <d v="1899-12-30T21:20:53"/>
        <d v="1899-12-30T20:57:56"/>
        <d v="1899-12-30T20:13:50"/>
        <d v="1899-12-30T19:52:16"/>
        <d v="1899-12-30T19:09:17"/>
        <d v="1899-12-30T18:47:42"/>
        <d v="1899-12-30T18:23:50"/>
        <d v="1899-12-30T16:06:19"/>
        <d v="1899-12-30T15:42:13"/>
        <d v="1899-12-30T15:18:46"/>
        <d v="1899-12-30T22:24:17"/>
        <d v="1899-12-30T22:03:15"/>
        <d v="1899-12-30T21:41:39"/>
        <d v="1899-12-30T21:16:50"/>
        <d v="1899-12-30T20:54:34"/>
        <d v="1899-12-30T20:29:46"/>
        <d v="1899-12-30T20:07:58"/>
        <d v="1899-12-30T19:46:26"/>
        <d v="1899-12-30T19:18:45"/>
        <d v="1899-12-30T18:47:39"/>
        <d v="1899-12-30T18:09:05"/>
        <d v="1899-12-30T21:09:34"/>
        <d v="1899-12-30T20:48:47"/>
        <d v="1899-12-30T20:47:25"/>
        <d v="1899-12-30T20:15:22"/>
        <d v="1899-12-30T19:53:18"/>
        <d v="1899-12-30T19:30:43"/>
        <d v="1899-12-30T19:07:59"/>
        <d v="1899-12-30T17:54:34"/>
        <d v="1899-12-30T22:14:27"/>
        <d v="1899-12-30T21:50:38"/>
        <d v="1899-12-30T19:38:08"/>
        <d v="1899-12-30T19:15:56"/>
        <d v="1899-12-30T14:30:08"/>
        <d v="1899-12-30T14:00:22"/>
        <d v="1899-12-30T13:00:47"/>
        <d v="1899-12-30T12:31:47"/>
        <d v="1899-12-30T22:29:08"/>
        <d v="1899-12-30T22:07:02"/>
        <d v="1899-12-30T21:43:51"/>
        <d v="1899-12-30T20:46:59"/>
        <d v="1899-12-30T20:23:34"/>
        <d v="1899-12-30T20:00:51"/>
        <d v="1899-12-30T19:37:19"/>
        <d v="1899-12-30T19:04:50"/>
        <d v="1899-12-30T18:41:51"/>
        <d v="1899-12-30T22:19:32"/>
        <d v="1899-12-30T21:56:45"/>
        <d v="1899-12-30T21:28:29"/>
        <d v="1899-12-30T20:49:35"/>
        <d v="1899-12-30T20:26:29"/>
        <d v="1899-12-30T20:04:55"/>
        <d v="1899-12-30T19:40:40"/>
        <d v="1899-12-30T19:38:07"/>
        <d v="1899-12-30T18:31:41"/>
        <d v="1899-12-30T22:10:39"/>
        <d v="1899-12-30T21:46:11"/>
        <d v="1899-12-30T21:23:21"/>
        <d v="1899-12-30T20:35:58"/>
        <d v="1899-12-30T20:35:50"/>
        <d v="1899-12-30T22:25:49"/>
        <d v="1899-12-30T21:37:17"/>
        <d v="1899-12-30T20:32:03"/>
        <d v="1899-12-30T19:18:07"/>
        <d v="1899-12-30T21:54:22"/>
        <d v="1899-12-30T21:32:19"/>
        <d v="1899-12-30T21:10:16"/>
        <d v="1899-12-30T20:47:18"/>
        <d v="1899-12-30T20:21:15"/>
        <d v="1899-12-30T19:58:25"/>
        <d v="1899-12-30T19:26:05"/>
        <d v="1899-12-30T19:03:58"/>
        <d v="1899-12-30T22:04:15"/>
        <d v="1899-12-30T21:38:53"/>
        <d v="1899-12-30T21:13:56"/>
        <d v="1899-12-30T19:56:15"/>
        <d v="1899-12-30T19:34:17"/>
        <d v="1899-12-30T19:11:00"/>
        <d v="1899-12-30T22:16:04"/>
        <d v="1899-12-30T21:53:57"/>
        <d v="1899-12-30T21:31:27"/>
        <d v="1899-12-30T21:04:54"/>
        <d v="1899-12-30T20:17:38"/>
        <d v="1899-12-30T19:54:47"/>
        <d v="1899-12-30T19:31:18"/>
        <d v="1899-12-30T19:08:29"/>
        <d v="1899-12-30T18:25:48"/>
        <d v="1899-12-30T18:13:52"/>
        <d v="1899-12-30T17:57:00"/>
        <d v="1899-12-30T17:34:10"/>
        <d v="1899-12-30T20:03:37"/>
        <d v="1899-12-30T19:09:50"/>
        <d v="1899-12-30T22:18:51"/>
        <d v="1899-12-30T21:31:02"/>
        <d v="1899-12-30T17:34:54"/>
        <d v="1899-12-30T16:50:06"/>
        <d v="1899-12-30T16:19:29"/>
        <d v="1899-12-30T15:48:52"/>
        <d v="1899-12-30T15:20:30"/>
        <d v="1899-12-30T21:14:44"/>
        <d v="1899-12-30T20:21:35"/>
        <d v="1899-12-30T20:18:17"/>
        <d v="1899-12-30T19:59:25"/>
        <d v="1899-12-30T14:38:51"/>
        <d v="1899-12-30T21:48:51"/>
        <d v="1899-12-30T20:50:47"/>
        <d v="1899-12-30T20:50:16"/>
        <d v="1899-12-30T18:18:41"/>
        <d v="1899-12-30T20:39:56"/>
        <d v="1899-12-30T18:06:08"/>
        <d v="1899-12-30T10:38:26"/>
        <d v="1899-12-30T10:19:59"/>
        <d v="1899-12-30T08:48:40"/>
        <d v="1899-12-30T08:21:06"/>
        <d v="1899-12-30T07:50:42"/>
        <d v="1899-12-30T20:52:48"/>
        <d v="1899-12-30T18:35:07"/>
        <d v="1899-12-30T17:38:05"/>
        <d v="1899-12-30T17:24:35"/>
        <d v="1899-12-30T15:16:39"/>
        <d v="1899-12-30T14:29:00"/>
        <d v="1899-12-30T22:22:12"/>
        <d v="1899-12-30T21:37:32"/>
        <d v="1899-12-30T20:37:37"/>
        <d v="1899-12-30T19:51:08"/>
        <d v="1899-12-30T19:06:19"/>
        <d v="1899-12-30T21:54:31"/>
        <d v="1899-12-30T20:12:21"/>
        <d v="1899-12-30T19:16:27"/>
        <d v="1899-12-30T18:30:59"/>
        <d v="1899-12-30T17:43:46"/>
        <d v="1899-12-30T22:03:09"/>
        <d v="1899-12-30T21:52:05"/>
        <d v="1899-12-30T21:03:07"/>
        <d v="1899-12-30T20:17:52"/>
        <d v="1899-12-30T19:23:47"/>
        <d v="1899-12-30T18:39:37"/>
        <d v="1899-12-30T18:36:05"/>
        <d v="1899-12-30T18:17:47"/>
        <d v="1899-12-30T21:38:51"/>
        <d v="1899-12-30T20:52:11"/>
        <d v="1899-12-30T21:10:41"/>
        <d v="1899-12-30T20:24:18"/>
        <d v="1899-12-30T12:58:08"/>
        <d v="1899-12-30T12:08:30"/>
        <d v="1899-12-30T20:46:25"/>
        <d v="1899-12-30T20:46:12"/>
        <d v="1899-12-30T18:26:40"/>
        <d v="1899-12-30T16:15:49"/>
        <d v="1899-12-30T21:49:36"/>
        <d v="1899-12-30T21:23:56"/>
        <d v="1899-12-30T21:00:52"/>
        <d v="1899-12-30T20:37:45"/>
        <d v="1899-12-30T20:15:06"/>
        <d v="1899-12-30T19:54:19"/>
        <d v="1899-12-30T18:04:24"/>
        <d v="1899-12-30T21:22:23"/>
        <d v="1899-12-30T21:21:10"/>
        <d v="1899-12-30T20:58:31"/>
        <d v="1899-12-30T20:58:20"/>
        <d v="1899-12-30T20:33:49"/>
        <d v="1899-12-30T20:11:44"/>
        <d v="1899-12-30T19:47:32"/>
        <d v="1899-12-30T23:08:29"/>
        <d v="1899-12-30T22:41:20"/>
        <d v="1899-12-30T20:06:27"/>
        <d v="1899-12-30T18:25:58"/>
        <d v="1899-12-30T18:18:43"/>
        <d v="1899-12-30T17:53:54"/>
        <d v="1899-12-30T17:07:36"/>
        <d v="1899-12-30T16:21:20"/>
        <d v="1899-12-30T22:01:57"/>
        <d v="1899-12-30T21:18:06"/>
        <d v="1899-12-30T20:39:55"/>
        <d v="1899-12-30T15:23:37"/>
        <d v="1899-12-30T14:33:35"/>
        <d v="1899-12-30T19:38:29"/>
        <d v="1899-12-30T18:58:25"/>
        <d v="1899-12-30T18:09:48"/>
        <d v="1899-12-30T18:09:29"/>
        <d v="1899-12-30T18:02:02"/>
        <d v="1899-12-30T16:04:44"/>
        <d v="1899-12-30T15:17:41"/>
        <d v="1899-12-30T14:36:36"/>
        <d v="1899-12-30T14:36:00"/>
        <d v="1899-12-30T22:22:49"/>
        <d v="1899-12-30T20:46:30"/>
        <d v="1899-12-30T20:05:45"/>
        <d v="1899-12-30T17:09:02"/>
        <d v="1899-12-30T17:08:51"/>
        <d v="1899-12-30T16:22:38"/>
        <d v="1899-12-30T23:43:51"/>
        <d v="1899-12-30T23:43:33"/>
        <d v="1899-12-30T17:32:14"/>
        <d v="1899-12-30T21:27:57"/>
        <d v="1899-12-30T20:34:24"/>
        <d v="1899-12-30T19:49:39"/>
        <d v="1899-12-30T19:08:39"/>
        <d v="1899-12-30T18:23:57"/>
        <d v="1899-12-30T17:37:31"/>
        <d v="1899-12-30T11:32:25"/>
        <d v="1899-12-30T10:23:06"/>
        <d v="1899-12-30T21:40:43"/>
        <d v="1899-12-30T19:28:51"/>
        <d v="1899-12-30T18:31:23"/>
        <d v="1899-12-30T16:38:04"/>
        <d v="1899-12-30T16:37:48"/>
        <d v="1899-12-30T14:44:24"/>
        <d v="1899-12-30T22:04:31"/>
        <d v="1899-12-30T21:19:17"/>
        <d v="1899-12-30T18:33:25"/>
        <d v="1899-12-30T18:32:54"/>
        <d v="1899-12-30T17:48:14"/>
        <d v="1899-12-30T23:44:42"/>
        <d v="1899-12-30T23:08:56"/>
        <d v="1899-12-30T22:15:51"/>
        <d v="1899-12-30T22:06:33"/>
        <d v="1899-12-30T16:32:54"/>
        <d v="1899-12-30T12:56:10"/>
        <d v="1899-12-30T22:46:39"/>
        <d v="1899-12-30T20:17:31"/>
        <d v="1899-12-30T19:21:19"/>
        <d v="1899-12-30T19:20:07"/>
        <d v="1899-12-30T16:41:35"/>
        <d v="1899-12-30T15:25:26"/>
        <d v="1899-12-30T09:48:34"/>
        <d v="1899-12-30T22:05:46"/>
        <d v="1899-12-30T20:46:27"/>
        <d v="1899-12-30T19:48:04"/>
        <d v="1899-12-30T18:49:22"/>
        <d v="1899-12-30T18:16:33"/>
        <d v="1899-12-30T23:21:40"/>
        <d v="1899-12-30T23:20:47"/>
        <d v="1899-12-30T22:35:01"/>
        <d v="1899-12-30T21:48:59"/>
        <d v="1899-12-30T21:19:47"/>
        <d v="1899-12-30T18:59:49"/>
        <d v="1899-12-30T18:38:01"/>
        <d v="1899-12-30T17:38:23"/>
        <d v="1899-12-30T16:29:40"/>
        <d v="1899-12-30T15:32:39"/>
        <d v="1899-12-30T15:09:33"/>
        <d v="1899-12-30T22:15:12"/>
        <d v="1899-12-30T21:32:14"/>
        <d v="1899-12-30T18:00:38"/>
        <d v="1899-12-30T21:23:18"/>
        <d v="1899-12-30T21:23:09"/>
        <d v="1899-12-30T20:27:27"/>
        <d v="1899-12-30T18:19:32"/>
        <d v="1899-12-30T17:28:31"/>
        <d v="1899-12-30T20:57:38"/>
        <d v="1899-12-30T19:16:22"/>
        <d v="1899-12-30T18:33:45"/>
        <d v="1899-12-30T21:14:46"/>
        <d v="1899-12-30T20:33:54"/>
        <d v="1899-12-30T19:34:11"/>
        <d v="1899-12-30T18:52:55"/>
        <d v="1899-12-30T21:31:19"/>
        <d v="1899-12-30T20:50:21"/>
        <d v="1899-12-30T13:54:04"/>
        <d v="1899-12-30T13:13:09"/>
        <d v="1899-12-30T12:05:40"/>
        <d v="1899-12-30T19:07:47"/>
        <d v="1899-12-30T17:40:54"/>
        <d v="1899-12-30T16:25:56"/>
        <d v="1899-12-30T13:34:32"/>
        <d v="1899-12-30T12:46:55"/>
        <d v="1899-12-30T22:30:51"/>
        <d v="1899-12-30T21:44:22"/>
        <d v="1899-12-30T20:54:31"/>
        <d v="1899-12-30T21:49:45"/>
        <d v="1899-12-30T22:11:36"/>
        <d v="1899-12-30T20:56:56"/>
        <d v="1899-12-30T19:56:10"/>
        <d v="1899-12-30T22:33:26"/>
        <d v="1899-12-30T21:55:26"/>
        <d v="1899-12-30T20:27:09"/>
        <d v="1899-12-30T13:26:48"/>
        <d v="1899-12-30T12:45:34"/>
        <d v="1899-12-30T11:57:29"/>
        <d v="1899-12-30T22:56:50"/>
        <d v="1899-12-30T22:12:48"/>
        <d v="1899-12-30T21:25:44"/>
        <d v="1899-12-30T21:03:29"/>
        <d v="1899-12-30T18:31:48"/>
        <d v="1899-12-30T17:47:13"/>
        <d v="1899-12-30T13:50:05"/>
        <d v="1899-12-30T13:07:54"/>
        <d v="1899-12-30T19:59:30"/>
        <d v="1899-12-30T20:44:01"/>
        <d v="1899-12-30T22:30:50"/>
        <d v="1899-12-30T21:33:44"/>
        <d v="1899-12-30T23:59:29"/>
        <d v="1899-12-30T22:39:15"/>
        <d v="1899-12-30T21:54:26"/>
        <d v="1899-12-30T22:48:11"/>
        <d v="1899-12-30T22:03:06"/>
        <d v="1899-12-30T21:18:36"/>
        <d v="1899-12-30T20:35:13"/>
        <d v="1899-12-30T21:43:27"/>
        <d v="1899-12-30T20:57:19"/>
        <d v="1899-12-30T22:22:26"/>
        <d v="1899-12-30T22:00:50"/>
        <d v="1899-12-30T21:18:31"/>
        <d v="1899-12-30T20:32:27"/>
        <d v="1899-12-30T21:56:16"/>
        <d v="1899-12-30T21:14:49"/>
        <d v="1899-12-30T23:54:20"/>
        <d v="1899-12-30T23:09:50"/>
        <d v="1899-12-30T22:24:43"/>
        <d v="1899-12-30T22:29:52"/>
        <d v="1899-12-30T21:37:38"/>
        <d v="1899-12-30T20:50:49"/>
        <d v="1899-12-30T19:06:33"/>
        <d v="1899-12-30T18:20:16"/>
        <d v="1899-12-30T23:06:22"/>
        <d v="1899-12-30T22:18:46"/>
        <d v="1899-12-30T21:31:52"/>
        <d v="1899-12-30T20:08:45"/>
        <d v="1899-12-30T19:06:41"/>
        <d v="1899-12-30T18:22:43"/>
        <d v="1899-12-30T21:42:52"/>
        <d v="1899-12-30T20:55:03"/>
        <d v="1899-12-30T19:51:00"/>
        <d v="1899-12-30T19:06:02"/>
        <d v="1899-12-30T21:45:11"/>
        <d v="1899-12-30T20:18:05"/>
        <d v="1899-12-30T19:56:25"/>
        <d v="1899-12-30T18:40:03"/>
        <d v="1899-12-30T09:41:42"/>
        <d v="1899-12-30T22:11:44"/>
        <d v="1899-12-30T21:24:06"/>
        <d v="1899-12-30T16:36:53"/>
        <d v="1899-12-30T15:42:18"/>
        <d v="1899-12-30T14:56:23"/>
        <d v="1899-12-30T14:10:43"/>
        <d v="1899-12-30T13:25:47"/>
        <d v="1899-12-30T13:25:23"/>
        <d v="1899-12-30T12:34:36"/>
        <d v="1899-12-30T22:12:28"/>
        <d v="1899-12-30T21:29:47"/>
        <d v="1899-12-30T20:46:06"/>
        <d v="1899-12-30T19:53:12"/>
        <d v="1899-12-30T19:00:02"/>
        <d v="1899-12-30T18:51:35"/>
        <d v="1899-12-30T20:57:46"/>
        <d v="1899-12-30T19:22:10"/>
        <d v="1899-12-30T18:28:50"/>
        <d v="1899-12-30T23:57:40"/>
        <d v="1899-12-30T23:12:15"/>
        <d v="1899-12-30T22:21:52"/>
        <d v="1899-12-30T21:40:23"/>
        <d v="1899-12-30T22:35:19"/>
        <d v="1899-12-30T23:51:11"/>
        <d v="1899-12-30T23:02:39"/>
        <d v="1899-12-30T22:10:20"/>
        <d v="1899-12-30T21:13:29"/>
        <d v="1899-12-30T20:28:23"/>
        <d v="1899-12-30T19:36:42"/>
        <d v="1899-12-30T19:35:23"/>
        <d v="1899-12-30T18:47:27"/>
        <d v="1899-12-30T23:50:28"/>
        <d v="1899-12-30T23:02:30"/>
        <d v="1899-12-30T22:13:22"/>
        <d v="1899-12-30T21:22:50"/>
        <d v="1899-12-30T20:31:32"/>
        <d v="1899-12-30T18:56:59"/>
        <d v="1899-12-30T18:13:20"/>
        <d v="1899-12-30T19:09:44"/>
        <d v="1899-12-30T18:25:05"/>
        <d v="1899-12-30T21:45:48"/>
        <d v="1899-12-30T21:01:07"/>
        <d v="1899-12-30T20:36:36"/>
        <d v="1899-12-30T20:22:06"/>
        <d v="1899-12-30T20:05:02"/>
        <d v="1899-12-30T19:46:04"/>
        <d v="1899-12-30T19:21:55"/>
        <d v="1899-12-30T18:58:45"/>
        <d v="1899-12-30T23:51:55"/>
        <d v="1899-12-30T23:25:27"/>
        <d v="1899-12-30T22:26:26"/>
        <d v="1899-12-30T21:42:28"/>
        <d v="1899-12-30T21:41:30"/>
        <d v="1899-12-30T20:57:18"/>
        <d v="1899-12-30T19:08:44"/>
        <d v="1899-12-30T17:25:05"/>
        <d v="1899-12-30T16:33:02"/>
        <d v="1899-12-30T16:12:52"/>
        <d v="1899-12-30T21:46:07"/>
        <d v="1899-12-30T21:07:15"/>
        <d v="1899-12-30T20:14:33"/>
        <d v="1899-12-30T19:30:07"/>
        <d v="1899-12-30T18:46:40"/>
        <d v="1899-12-30T17:55:16"/>
        <d v="1899-12-30T06:56:15"/>
        <d v="1899-12-30T06:10:47"/>
        <d v="1899-12-30T22:53:52"/>
        <d v="1899-12-30T22:30:15"/>
        <d v="1899-12-30T22:06:48"/>
        <d v="1899-12-30T21:20:32"/>
        <d v="1899-12-30T20:58:34"/>
        <d v="1899-12-30T20:33:34"/>
        <d v="1899-12-30T20:14:31"/>
        <d v="1899-12-30T19:46:34"/>
        <d v="1899-12-30T19:17:46"/>
        <d v="1899-12-30T18:28:18"/>
        <d v="1899-12-30T17:04:52"/>
        <d v="1899-12-30T22:04:26"/>
        <d v="1899-12-30T21:18:48"/>
        <d v="1899-12-30T21:18:26"/>
        <d v="1899-12-30T20:36:56"/>
        <d v="1899-12-30T19:06:34"/>
        <d v="1899-12-30T20:36:11"/>
        <d v="1899-12-30T19:54:23"/>
        <d v="1899-12-30T19:11:57"/>
        <d v="1899-12-30T18:19:34"/>
        <d v="1899-12-30T17:24:45"/>
        <d v="1899-12-30T16:44:01"/>
        <d v="1899-12-30T14:50:52"/>
        <d v="1899-12-30T13:40:46"/>
        <d v="1899-12-30T12:33:32"/>
        <d v="1899-12-30T12:10:45"/>
        <d v="1899-12-30T11:40:26"/>
        <d v="1899-12-30T11:07:16"/>
        <d v="1899-12-30T11:06:57"/>
        <d v="1899-12-30T11:06:49"/>
        <d v="1899-12-30T10:55:54"/>
        <d v="1899-12-30T20:34:41"/>
        <d v="1899-12-30T19:42:31"/>
        <d v="1899-12-30T23:29:46"/>
        <d v="1899-12-30T22:42:48"/>
        <d v="1899-12-30T21:51:11"/>
        <d v="1899-12-30T18:23:07"/>
        <d v="1899-12-30T17:39:06"/>
        <d v="1899-12-30T17:24:11"/>
        <d v="1899-12-30T21:20:45"/>
        <d v="1899-12-30T22:18:05"/>
        <d v="1899-12-30T20:45:30"/>
        <d v="1899-12-30T19:57:04"/>
        <d v="1899-12-30T21:28:18"/>
        <d v="1899-12-30T17:33:23"/>
        <d v="1899-12-30T16:32:56"/>
        <d v="1899-12-30T21:56:41"/>
        <d v="1899-12-30T19:34:08"/>
        <d v="1899-12-30T19:03:48"/>
        <d v="1899-12-30T18:20:26"/>
        <d v="1899-12-30T21:22:58"/>
        <d v="1899-12-30T20:53:20"/>
        <d v="1899-12-30T20:16:12"/>
        <d v="1899-12-30T19:17:52"/>
        <d v="1899-12-30T18:48:29"/>
        <d v="1899-12-30T18:02:00"/>
        <d v="1899-12-30T21:42:02"/>
        <d v="1899-12-30T21:24:16"/>
        <d v="1899-12-30T21:05:00"/>
        <d v="1899-12-30T20:26:47"/>
        <d v="1899-12-30T20:08:53"/>
        <d v="1899-12-30T19:29:40"/>
        <d v="1899-12-30T19:12:18"/>
        <d v="1899-12-30T18:52:26"/>
        <d v="1899-12-30T17:55:31"/>
        <d v="1899-12-30T17:32:21"/>
        <d v="1899-12-30T17:13:09"/>
        <d v="1899-12-30T16:52:44"/>
        <d v="1899-12-30T16:30:22"/>
        <d v="1899-12-30T16:10:22"/>
        <d v="1899-12-30T15:49:37"/>
        <d v="1899-12-30T15:28:19"/>
        <d v="1899-12-30T15:09:47"/>
        <d v="1899-12-30T14:49:25"/>
        <d v="1899-12-30T14:29:53"/>
        <d v="1899-12-30T14:26:24"/>
        <d v="1899-12-30T14:06:04"/>
        <d v="1899-12-30T13:46:59"/>
        <d v="1899-12-30T06:58:36"/>
        <d v="1899-12-30T06:36:55"/>
        <d v="1899-12-30T06:15:12"/>
        <d v="1899-12-30T19:29:42"/>
        <d v="1899-12-30T21:41:49"/>
        <d v="1899-12-30T20:55:53"/>
        <d v="1899-12-30T20:41:23"/>
        <d v="1899-12-30T21:38:49"/>
        <d v="1899-12-30T19:48:18"/>
        <d v="1899-12-30T18:43:06"/>
        <d v="1899-12-30T18:42:41"/>
        <d v="1899-12-30T18:42:24"/>
        <d v="1899-12-30T18:41:46"/>
        <d v="1899-12-30T18:35:00"/>
        <d v="1899-12-30T20:48:18"/>
        <d v="1899-12-30T19:09:32"/>
        <d v="1899-12-30T20:38:31"/>
        <d v="1899-12-30T19:53:43"/>
        <d v="1899-12-30T18:42:20"/>
        <d v="1899-12-30T17:58:31"/>
        <d v="1899-12-30T21:52:46"/>
        <d v="1899-12-30T21:09:12"/>
        <d v="1899-12-30T18:54:38"/>
        <d v="1899-12-30T23:26:44"/>
        <d v="1899-12-30T22:42:26"/>
        <d v="1899-12-30T22:32:05"/>
        <d v="1899-12-30T21:24:01"/>
        <d v="1899-12-30T20:37:21"/>
        <d v="1899-12-30T21:34:22"/>
        <d v="1899-12-30T16:16:44"/>
        <d v="1899-12-30T21:03:02"/>
        <d v="1899-12-30T20:19:28"/>
        <d v="1899-12-30T19:23:02"/>
        <d v="1899-12-30T20:27:49"/>
        <d v="1899-12-30T19:38:02"/>
        <d v="1899-12-30T18:36:09"/>
        <d v="1899-12-30T20:46:47"/>
        <d v="1899-12-30T19:58:38"/>
        <d v="1899-12-30T19:14:31"/>
        <d v="1899-12-30T18:08:12"/>
        <d v="1899-12-30T16:20:58"/>
        <d v="1899-12-30T17:45:06"/>
        <d v="1899-12-30T22:14:40"/>
        <d v="1899-12-30T21:32:37"/>
        <d v="1899-12-30T20:50:09"/>
        <d v="1899-12-30T19:59:24"/>
        <d v="1899-12-30T19:54:14"/>
        <d v="1899-12-30T11:05:33"/>
        <d v="1899-12-30T19:47:56"/>
        <d v="1899-12-30T17:35:48"/>
        <d v="1899-12-30T16:52:20"/>
        <d v="1899-12-30T21:41:42"/>
        <d v="1899-12-30T20:58:39"/>
        <d v="1899-12-30T20:15:40"/>
        <d v="1899-12-30T18:49:09"/>
        <d v="1899-12-30T21:38:09"/>
        <d v="1899-12-30T20:53:05"/>
        <d v="1899-12-30T21:05:44"/>
        <d v="1899-12-30T19:37:53"/>
        <d v="1899-12-30T18:51:34"/>
        <d v="1899-12-30T18:05:09"/>
        <d v="1899-12-30T19:32:57"/>
        <d v="1899-12-30T19:55:46"/>
        <d v="1899-12-30T19:13:35"/>
        <d v="1899-12-30T18:27:23"/>
        <d v="1899-12-30T19:24:31"/>
        <d v="1899-12-30T18:12:42"/>
        <d v="1899-12-30T17:30:06"/>
        <d v="1899-12-30T16:46:43"/>
        <d v="1899-12-30T20:39:37"/>
        <d v="1899-12-30T17:55:41"/>
        <d v="1899-12-30T21:27:51"/>
        <d v="1899-12-30T20:42:55"/>
        <d v="1899-12-30T20:45:12"/>
        <d v="1899-12-30T19:58:06"/>
        <d v="1899-12-30T19:15:49"/>
        <d v="1899-12-30T18:10:47"/>
        <d v="1899-12-30T20:52:42"/>
        <d v="1899-12-30T20:10:36"/>
        <d v="1899-12-30T19:20:51"/>
        <d v="1899-12-30T18:18:11"/>
        <d v="1899-12-30T17:35:49"/>
        <d v="1899-12-30T21:52:19"/>
        <d v="1899-12-30T21:02:56"/>
        <d v="1899-12-30T20:19:36"/>
        <d v="1899-12-30T21:36:20"/>
        <d v="1899-12-30T20:51:15"/>
        <d v="1899-12-30T20:03:12"/>
        <d v="1899-12-30T19:16:51"/>
        <d v="1899-12-30T17:29:59"/>
        <d v="1899-12-30T16:40:46"/>
        <d v="1899-12-30T15:56:53"/>
        <d v="1899-12-30T14:28:09"/>
        <d v="1899-12-30T13:44:35"/>
        <d v="1899-12-30T18:39:24"/>
        <d v="1899-12-30T21:54:48"/>
        <d v="1899-12-30T21:10:33"/>
        <d v="1899-12-30T19:49:31"/>
        <d v="1899-12-30T20:23:49"/>
        <d v="1899-12-30T19:23:53"/>
        <d v="1899-12-30T22:10:55"/>
        <d v="1899-12-30T21:24:28"/>
        <d v="1899-12-30T21:13:06"/>
        <d v="1899-12-30T19:57:40"/>
        <d v="1899-12-30T19:01:18"/>
        <d v="1899-12-30T19:46:21"/>
        <d v="1899-12-30T16:04:33"/>
        <d v="1899-12-30T15:19:11"/>
        <d v="1899-12-30T14:32:17"/>
        <d v="1899-12-30T20:08:26"/>
        <d v="1899-12-30T19:22:59"/>
        <d v="1899-12-30T19:18:41"/>
        <d v="1899-12-30T18:17:04"/>
        <d v="1899-12-30T22:20:00"/>
        <d v="1899-12-30T21:32:16"/>
        <d v="1899-12-30T18:24:02"/>
        <d v="1899-12-30T17:38:37"/>
        <d v="1899-12-30T21:17:12"/>
        <d v="1899-12-30T20:29:33"/>
        <d v="1899-12-30T19:43:09"/>
        <d v="1899-12-30T21:56:31"/>
        <d v="1899-12-30T21:08:26"/>
        <d v="1899-12-30T20:19:58"/>
        <d v="1899-12-30T19:30:15"/>
        <d v="1899-12-30T18:13:44"/>
        <d v="1899-12-30T17:24:30"/>
        <d v="1899-12-30T21:54:30"/>
        <d v="1899-12-30T20:50:57"/>
        <d v="1899-12-30T19:44:03"/>
        <d v="1899-12-30T19:54:16"/>
        <d v="1899-12-30T19:08:41"/>
        <d v="1899-12-30T17:54:51"/>
        <d v="1899-12-30T21:38:26"/>
        <d v="1899-12-30T21:08:10"/>
        <d v="1899-12-30T20:20:51"/>
        <d v="1899-12-30T21:46:50"/>
        <d v="1899-12-30T20:58:29"/>
        <d v="1899-12-30T21:20:51"/>
        <d v="1899-12-30T20:35:27"/>
        <d v="1899-12-30T19:36:56"/>
        <d v="1899-12-30T18:49:28"/>
        <d v="1899-12-30T21:27:36"/>
        <d v="1899-12-30T20:26:04"/>
        <d v="1899-12-30T21:19:13"/>
        <d v="1899-12-30T20:30:47"/>
        <d v="1899-12-30T21:16:52"/>
        <d v="1899-12-30T20:28:18"/>
        <d v="1899-12-30T19:41:20"/>
        <d v="1899-12-30T20:54:44"/>
        <d v="1899-12-30T19:59:36"/>
        <d v="1899-12-30T21:29:20"/>
        <d v="1899-12-30T20:43:13"/>
        <d v="1899-12-30T19:51:23"/>
        <d v="1899-12-30T19:00:09"/>
        <d v="1899-12-30T20:00:28"/>
        <d v="1899-12-30T20:33:12"/>
        <d v="1899-12-30T19:40:35"/>
        <d v="1899-12-30T18:55:03"/>
        <d v="1899-12-30T20:52:20"/>
        <d v="1899-12-30T20:03:25"/>
        <d v="1899-12-30T22:08:55"/>
        <d v="1899-12-30T20:58:40"/>
        <d v="1899-12-30T18:37:36"/>
        <d v="1899-12-30T18:58:12"/>
        <d v="1899-12-30T19:03:05"/>
        <d v="1899-12-30T21:21:24"/>
        <d v="1899-12-30T18:15:53"/>
        <d v="1899-12-30T22:20:31"/>
        <d v="1899-12-30T21:22:53"/>
        <d v="1899-12-30T12:45:44"/>
        <d v="1899-12-30T11:46:50"/>
        <d v="1899-12-30T21:54:41"/>
        <d v="1899-12-30T20:54:26"/>
        <d v="1899-12-30T19:50:58"/>
        <d v="1899-12-30T18:59:44"/>
        <d v="1899-12-30T22:05:36"/>
        <d v="1899-12-30T21:49:09"/>
        <d v="1899-12-30T21:06:33"/>
        <d v="1899-12-30T20:11:41"/>
        <d v="1899-12-30T19:50:54"/>
        <d v="1899-12-30T18:21:09"/>
        <d v="1899-12-30T21:09:07"/>
        <d v="1899-12-30T20:05:32"/>
        <d v="1899-12-30T21:12:57"/>
        <d v="1899-12-30T21:19:24"/>
        <d v="1899-12-30T20:31:59"/>
        <d v="1899-12-30T18:35:18"/>
        <d v="1899-12-30T20:14:49"/>
        <d v="1899-12-30T18:37:40"/>
        <d v="1899-12-30T17:39:33"/>
        <d v="1899-12-30T21:19:16"/>
        <d v="1899-12-30T21:12:49"/>
        <d v="1899-12-30T20:20:36"/>
        <d v="1899-12-30T19:29:01"/>
        <d v="1899-12-30T18:36:41"/>
        <d v="1899-12-30T20:42:42"/>
        <d v="1899-12-30T19:56:24"/>
        <d v="1899-12-30T19:05:44"/>
        <d v="1899-12-30T22:08:56"/>
        <d v="1899-12-30T21:23:27"/>
        <d v="1899-12-30T21:34:21"/>
        <d v="1899-12-30T20:48:37"/>
        <d v="1899-12-30T21:01:38"/>
        <d v="1899-12-30T21:25:36"/>
        <d v="1899-12-30T20:38:44"/>
        <d v="1899-12-30T19:27:08"/>
        <d v="1899-12-30T18:41:33"/>
        <d v="1899-12-30T19:45:28"/>
        <d v="1899-12-30T19:44:38"/>
        <d v="1899-12-30T23:06:50"/>
        <d v="1899-12-30T22:21:18"/>
        <d v="1899-12-30T21:33:07"/>
        <d v="1899-12-30T15:44:56"/>
        <d v="1899-12-30T20:47:56"/>
        <d v="1899-12-30T19:51:07"/>
        <d v="1899-12-30T19:05:50"/>
        <d v="1899-12-30T21:54:09"/>
        <d v="1899-12-30T21:06:27"/>
        <d v="1899-12-30T19:26:59"/>
        <d v="1899-12-30T18:30:04"/>
        <d v="1899-12-30T20:35:49"/>
        <d v="1899-12-30T20:32:13"/>
        <d v="1899-12-30T21:40:53"/>
        <d v="1899-12-30T20:47:53"/>
        <d v="1899-12-30T19:13:10"/>
        <d v="1899-12-30T21:51:12"/>
        <d v="1899-12-30T22:24:56"/>
        <d v="1899-12-30T21:39:39"/>
        <d v="1899-12-30T20:23:21"/>
        <d v="1899-12-30T18:50:35"/>
        <d v="1899-12-30T22:35:46"/>
        <d v="1899-12-30T20:53:00"/>
        <d v="1899-12-30T19:53:13"/>
        <d v="1899-12-30T20:45:38"/>
        <d v="1899-12-30T19:59:47"/>
        <d v="1899-12-30T18:19:23"/>
        <d v="1899-12-30T19:08:16"/>
        <d v="1899-12-30T18:22:42"/>
        <d v="1899-12-30T21:50:00"/>
        <d v="1899-12-30T21:04:58"/>
        <d v="1899-12-30T20:29:28"/>
        <d v="1899-12-30T19:43:21"/>
        <d v="1899-12-30T18:41:02"/>
        <d v="1899-12-30T16:59:39"/>
        <d v="1899-12-30T20:28:30"/>
        <d v="1899-12-30T11:22:56"/>
        <d v="1899-12-30T20:32:30"/>
        <d v="1899-12-30T19:49:19"/>
        <d v="1899-12-30T18:45:15"/>
        <d v="1899-12-30T18:13:27"/>
        <d v="1899-12-30T21:33:14"/>
        <d v="1899-12-30T21:22:45"/>
        <d v="1899-12-30T19:51:39"/>
        <d v="1899-12-30T17:50:21"/>
        <d v="1899-12-30T21:53:46"/>
        <d v="1899-12-30T21:10:22"/>
        <d v="1899-12-30T20:57:14"/>
        <d v="1899-12-30T19:28:19"/>
        <d v="1899-12-30T20:08:55"/>
        <d v="1899-12-30T18:19:35"/>
        <d v="1899-12-30T18:04:50"/>
        <d v="1899-12-30T17:44:07"/>
        <d v="1899-12-30T15:56:46"/>
        <d v="1899-12-30T15:31:40"/>
        <d v="1899-12-30T21:00:28"/>
        <d v="1899-12-30T19:57:09"/>
        <d v="1899-12-30T19:13:57"/>
        <d v="1899-12-30T18:39:19"/>
        <d v="1899-12-30T20:58:56"/>
        <d v="1899-12-30T19:35:36"/>
        <d v="1899-12-30T18:52:57"/>
        <d v="1899-12-30T20:28:27"/>
        <d v="1899-12-30T20:00:25"/>
        <d v="1899-12-30T20:35:22"/>
        <d v="1899-12-30T20:34:13"/>
        <d v="1899-12-30T22:53:04"/>
        <d v="1899-12-30T22:10:11"/>
        <d v="1899-12-30T19:49:38"/>
        <d v="1899-12-30T21:47:56"/>
        <d v="1899-12-30T20:12:27"/>
        <d v="1899-12-30T11:27:03"/>
        <d v="1899-12-30T10:22:54"/>
        <d v="1899-12-30T20:16:35"/>
        <d v="1899-12-30T19:28:35"/>
        <d v="1899-12-30T19:39:26"/>
        <d v="1899-12-30T18:29:00"/>
        <d v="1899-12-30T17:43:04"/>
        <d v="1899-12-30T21:14:32"/>
        <d v="1899-12-30T21:56:37"/>
        <d v="1899-12-30T21:23:20"/>
        <d v="1899-12-30T18:36:25"/>
        <d v="1899-12-30T21:28:07"/>
        <d v="1899-12-30T19:26:24"/>
        <d v="1899-12-30T21:41:47"/>
        <d v="1899-12-30T18:53:26"/>
        <d v="1899-12-30T18:51:18"/>
        <d v="1899-12-30T18:49:29"/>
        <d v="1899-12-30T12:22:29"/>
        <d v="1899-12-30T11:31:45"/>
        <d v="1899-12-30T10:38:39"/>
        <d v="1899-12-30T09:53:49"/>
        <d v="1899-12-30T20:54:04"/>
        <d v="1899-12-30T19:59:23"/>
        <d v="1899-12-30T22:05:03"/>
        <d v="1899-12-30T21:16:56"/>
        <d v="1899-12-30T19:22:19"/>
        <d v="1899-12-30T18:30:30"/>
        <d v="1899-12-30T21:54:12"/>
        <d v="1899-12-30T19:16:09"/>
        <d v="1899-12-30T18:53:58"/>
        <d v="1899-12-30T20:06:06"/>
        <d v="1899-12-30T20:04:23"/>
        <d v="1899-12-30T20:02:11"/>
        <d v="1899-12-30T19:54:24"/>
        <d v="1899-12-30T18:55:31"/>
        <d v="1899-12-30T21:34:14"/>
        <d v="1899-12-30T19:58:29"/>
        <d v="1899-12-30T19:07:22"/>
        <d v="1899-12-30T21:10:44"/>
        <d v="1899-12-30T20:23:59"/>
        <d v="1899-12-30T19:28:46"/>
        <d v="1899-12-30T21:02:19"/>
        <d v="1899-12-30T20:16:19"/>
        <d v="1899-12-30T19:26:22"/>
        <d v="1899-12-30T18:07:45"/>
        <d v="1899-12-30T17:46:06"/>
        <d v="1899-12-30T16:14:44"/>
        <d v="1899-12-30T14:43:47"/>
        <d v="1899-12-30T13:37:16"/>
        <d v="1899-12-30T11:40:50"/>
        <d v="1899-12-30T21:15:34"/>
        <d v="1899-12-30T20:32:06"/>
        <d v="1899-12-30T17:11:45"/>
        <d v="1899-12-30T16:27:24"/>
        <d v="1899-12-30T15:43:20"/>
        <d v="1899-12-30T14:54:21"/>
        <d v="1899-12-30T14:31:57"/>
        <d v="1899-12-30T14:10:20"/>
        <d v="1899-12-30T13:48:35"/>
        <d v="1899-12-30T20:45:13"/>
        <d v="1899-12-30T22:02:03"/>
        <d v="1899-12-30T21:08:45"/>
        <d v="1899-12-30T20:22:07"/>
        <d v="1899-12-30T19:34:12"/>
        <d v="1899-12-30T18:45:55"/>
        <d v="1899-12-30T18:45:27"/>
        <d v="1899-12-30T18:44:27"/>
        <d v="1899-12-30T20:21:37"/>
        <d v="1899-12-30T19:35:00"/>
        <d v="1899-12-30T22:21:35"/>
        <d v="1899-12-30T21:36:29"/>
        <d v="1899-12-30T20:46:01"/>
        <d v="1899-12-30T21:17:00"/>
        <d v="1899-12-30T20:29:55"/>
        <d v="1899-12-30T18:47:41"/>
        <d v="1899-12-30T22:11:31"/>
        <d v="1899-12-30T22:09:31"/>
        <d v="1899-12-30T19:35:35"/>
        <d v="1899-12-30T22:07:38"/>
        <d v="1899-12-30T21:20:20"/>
        <d v="1899-12-30T21:41:16"/>
        <d v="1899-12-30T20:56:52"/>
        <d v="1899-12-30T20:14:28"/>
        <d v="1899-12-30T19:31:33"/>
        <d v="1899-12-30T21:01:27"/>
        <d v="1899-12-30T20:19:52"/>
        <d v="1899-12-30T18:44:42"/>
        <d v="1899-12-30T22:02:53"/>
        <d v="1899-12-30T20:56:11"/>
        <d v="1899-12-30T22:28:33"/>
        <d v="1899-12-30T20:26:17"/>
        <d v="1899-12-30T19:46:25"/>
        <d v="1899-12-30T18:53:16"/>
        <d v="1899-12-30T18:35:08"/>
        <d v="1899-12-30T18:12:25"/>
        <d v="1899-12-30T17:50:41"/>
        <d v="1899-12-30T17:31:32"/>
        <d v="1899-12-30T13:57:01"/>
        <d v="1899-12-30T13:38:53"/>
        <d v="1899-12-30T23:27:11"/>
        <d v="1899-12-30T23:08:02"/>
        <d v="1899-12-30T22:49:29"/>
        <d v="1899-12-30T22:28:37"/>
        <d v="1899-12-30T22:08:40"/>
        <d v="1899-12-30T21:49:42"/>
        <d v="1899-12-30T21:07:08"/>
        <d v="1899-12-30T20:42:50"/>
        <d v="1899-12-30T21:26:13"/>
        <d v="1899-12-30T20:49:19"/>
        <d v="1899-12-30T20:08:59"/>
        <d v="1899-12-30T19:49:34"/>
        <d v="1899-12-30T19:19:39"/>
        <d v="1899-12-30T22:27:13"/>
        <d v="1899-12-30T21:32:23"/>
        <d v="1899-12-30T21:00:56"/>
        <d v="1899-12-30T20:19:43"/>
        <d v="1899-12-30T23:39:08"/>
        <d v="1899-12-30T22:55:34"/>
        <d v="1899-12-30T22:06:46"/>
        <d v="1899-12-30T22:41:32"/>
        <d v="1899-12-30T21:58:19"/>
        <d v="1899-12-30T22:07:25"/>
        <d v="1899-12-30T21:26:46"/>
        <d v="1899-12-30T23:20:53"/>
        <d v="1899-12-30T22:35:36"/>
        <d v="1899-12-30T22:35:27"/>
        <d v="1899-12-30T21:02:25"/>
        <d v="1899-12-30T20:18:23"/>
        <d v="1899-12-30T21:47:09"/>
        <d v="1899-12-30T21:46:46"/>
        <d v="1899-12-30T21:00:46"/>
        <d v="1899-12-30T20:02:20"/>
        <d v="1899-12-30T19:31:57"/>
        <d v="1899-12-30T10:03:40"/>
        <d v="1899-12-30T21:37:41"/>
        <d v="1899-12-30T20:54:18"/>
        <d v="1899-12-30T20:09:54"/>
        <d v="1899-12-30T19:24:01"/>
        <d v="1899-12-30T18:40:38"/>
        <d v="1899-12-30T17:28:57"/>
        <d v="1899-12-30T21:07:25"/>
        <d v="1899-12-30T19:51:10"/>
        <d v="1899-12-30T20:25:50"/>
        <d v="1899-12-30T19:24:53"/>
        <d v="1899-12-30T19:12:27"/>
        <d v="1899-12-30T20:58:36"/>
        <d v="1899-12-30T20:17:10"/>
        <d v="1899-12-30T19:53:23"/>
        <d v="1899-12-30T19:06:42"/>
        <d v="1899-12-30T22:32:14"/>
        <d v="1899-12-30T21:50:05"/>
        <d v="1899-12-30T20:12:30"/>
        <d v="1899-12-30T19:31:15"/>
        <d v="1899-12-30T22:32:49"/>
        <d v="1899-12-30T21:02:09"/>
        <d v="1899-12-30T17:45:44"/>
        <d v="1899-12-30T20:22:32"/>
        <d v="1899-12-30T22:52:39"/>
        <d v="1899-12-30T22:07:16"/>
        <d v="1899-12-30T21:13:26"/>
        <d v="1899-12-30T22:20:24"/>
        <d v="1899-12-30T21:32:02"/>
        <d v="1899-12-30T21:06:11"/>
        <d v="1899-12-30T20:11:17"/>
        <d v="1899-12-30T17:57:01"/>
        <d v="1899-12-30T17:09:03"/>
        <d v="1899-12-30T21:25:50"/>
        <d v="1899-12-30T19:33:59"/>
        <d v="1899-12-30T18:48:04"/>
        <d v="1899-12-30T21:20:10"/>
        <d v="1899-12-30T20:33:43"/>
        <d v="1899-12-30T14:46:45"/>
        <d v="1899-12-30T22:08:23"/>
        <d v="1899-12-30T21:22:00"/>
        <d v="1899-12-30T21:23:07"/>
        <d v="1899-12-30T20:00:53"/>
        <d v="1899-12-30T19:00:17"/>
        <d v="1899-12-30T18:16:48"/>
        <d v="1899-12-30T21:00:57"/>
        <d v="1899-12-30T23:55:53"/>
        <d v="1899-12-30T23:06:45"/>
        <d v="1899-12-30T22:03:22"/>
        <d v="1899-12-30T21:10:49"/>
        <d v="1899-12-30T00:24:47"/>
        <d v="1899-12-30T21:22:52"/>
        <d v="1899-12-30T19:32:56"/>
        <d v="1899-12-30T19:53:21"/>
        <d v="1899-12-30T19:05:03"/>
        <d v="1899-12-30T20:22:29"/>
        <d v="1899-12-30T19:33:40"/>
        <d v="1899-12-30T21:52:56"/>
        <d v="1899-12-30T20:59:32"/>
        <d v="1899-12-30T22:56:41"/>
        <d v="1899-12-30T19:58:10"/>
        <d v="1899-12-30T21:35:11"/>
        <d v="1899-12-30T20:41:44"/>
        <d v="1899-12-30T17:21:12"/>
        <d v="1899-12-30T16:05:45"/>
        <d v="1899-12-30T14:50:01"/>
        <d v="1899-12-30T13:55:35"/>
        <d v="1899-12-30T12:59:08"/>
        <d v="1899-12-30T22:13:30"/>
        <d v="1899-12-30T21:16:15"/>
        <d v="1899-12-30T22:21:38"/>
        <d v="1899-12-30T21:25:11"/>
        <d v="1899-12-30T21:00:20"/>
        <d v="1899-12-30T20:09:51"/>
        <d v="1899-12-30T19:22:31"/>
        <d v="1899-12-30T22:02:58"/>
        <d v="1899-12-30T21:18:19"/>
        <d v="1899-12-30T19:36:47"/>
        <d v="1899-12-30T20:31:24"/>
        <d v="1899-12-30T19:29:00"/>
        <d v="1899-12-30T21:04:47"/>
        <d v="1899-12-30T18:37:54"/>
        <d v="1899-12-30T17:47:32"/>
        <d v="1899-12-30T16:53:36"/>
        <d v="1899-12-30T15:04:04"/>
        <d v="1899-12-30T14:08:38"/>
        <d v="1899-12-30T13:23:40"/>
        <d v="1899-12-30T22:39:30"/>
        <d v="1899-12-30T20:52:55"/>
        <d v="1899-12-30T20:02:29"/>
        <d v="1899-12-30T17:37:12"/>
        <d v="1899-12-30T21:16:44"/>
        <d v="1899-12-30T20:30:51"/>
        <d v="1899-12-30T19:39:09"/>
        <d v="1899-12-30T19:23:35"/>
        <d v="1899-12-30T21:59:50"/>
        <d v="1899-12-30T21:09:10"/>
        <d v="1899-12-30T20:08:37"/>
        <d v="1899-12-30T19:11:40"/>
        <d v="1899-12-30T22:00:29"/>
        <d v="1899-12-30T21:15:18"/>
        <d v="1899-12-30T22:38:27"/>
        <d v="1899-12-30T21:47:35"/>
        <d v="1899-12-30T20:58:30"/>
        <d v="1899-12-30T19:45:52"/>
        <d v="1899-12-30T18:50:26"/>
        <d v="1899-12-30T19:59:04"/>
        <d v="1899-12-30T18:07:16"/>
        <d v="1899-12-30T17:20:09"/>
        <d v="1899-12-30T20:25:18"/>
        <d v="1899-12-30T19:31:45"/>
        <d v="1899-12-30T20:45:41"/>
        <d v="1899-12-30T21:09:54"/>
        <d v="1899-12-30T20:22:15"/>
        <d v="1899-12-30T18:58:16"/>
        <d v="1899-12-30T22:33:47"/>
        <d v="1899-12-30T21:36:42"/>
        <d v="1899-12-30T19:57:31"/>
        <d v="1899-12-30T18:57:05"/>
        <d v="1899-12-30T18:56:48"/>
        <d v="1899-12-30T21:15:50"/>
        <d v="1899-12-30T20:25:37"/>
        <d v="1899-12-30T21:21:42"/>
        <d v="1899-12-30T20:16:02"/>
        <d v="1899-12-30T19:32:24"/>
        <d v="1899-12-30T18:54:29"/>
        <d v="1899-12-30T22:18:32"/>
        <d v="1899-12-30T20:31:11"/>
        <d v="1899-12-30T19:17:12"/>
        <d v="1899-12-30T18:20:02"/>
        <d v="1899-12-30T17:29:44"/>
        <d v="1899-12-30T16:49:16"/>
        <d v="1899-12-30T16:49:08"/>
        <d v="1899-12-30T19:58:33"/>
        <d v="1899-12-30T19:01:42"/>
        <d v="1899-12-30T18:24:27"/>
        <d v="1899-12-30T19:53:02"/>
        <d v="1899-12-30T20:02:15"/>
        <d v="1899-12-30T19:28:32"/>
        <d v="1899-12-30T18:38:07"/>
        <d v="1899-12-30T12:13:57"/>
        <d v="1899-12-30T15:22:21"/>
        <d v="1899-12-30T21:00:14"/>
        <d v="1899-12-30T18:15:47"/>
        <d v="1899-12-30T16:59:16"/>
        <d v="1899-12-30T15:38:47"/>
        <d v="1899-12-30T14:37:55"/>
        <d v="1899-12-30T19:35:52"/>
        <d v="1899-12-30T18:36:58"/>
        <d v="1899-12-30T18:30:58"/>
        <d v="1899-12-30T07:56:50"/>
        <d v="1899-12-30T20:01:12"/>
        <d v="1899-12-30T08:51:28"/>
        <d v="1899-12-30T07:23:18"/>
        <d v="1899-12-30T01:14:44"/>
        <d v="1899-12-30T00:15:43"/>
        <d v="1899-12-30T23:22:52"/>
        <d v="1899-12-30T22:20:08"/>
        <d v="1899-12-30T21:19:28"/>
        <d v="1899-12-30T20:34:43"/>
        <d v="1899-12-30T16:01:41"/>
        <d v="1899-12-30T15:03:56"/>
        <d v="1899-12-30T14:01:23"/>
        <d v="1899-12-30T21:25:06"/>
        <d v="1899-12-30T19:29:53"/>
        <d v="1899-12-30T12:39:48"/>
        <d v="1899-12-30T12:36:30"/>
        <d v="1899-12-30T12:35:17"/>
        <d v="1899-12-30T12:33:38"/>
        <d v="1899-12-30T21:48:19"/>
        <d v="1899-12-30T20:12:48"/>
        <d v="1899-12-30T21:09:18"/>
        <d v="1899-12-30T20:13:07"/>
        <d v="1899-12-30T19:09:14"/>
        <d v="1899-12-30T17:37:41"/>
        <d v="1899-12-30T01:19:34"/>
        <d v="1899-12-30T00:23:08"/>
        <d v="1899-12-30T23:23:59"/>
        <d v="1899-12-30T22:24:51"/>
        <d v="1899-12-30T21:21:45"/>
        <d v="1899-12-30T19:48:48"/>
        <d v="1899-12-30T18:49:36"/>
        <d v="1899-12-30T20:13:17"/>
        <d v="1899-12-30T18:00:44"/>
        <d v="1899-12-30T17:05:45"/>
        <d v="1899-12-30T17:04:29"/>
        <d v="1899-12-30T21:40:21"/>
        <d v="1899-12-30T20:35:05"/>
        <d v="1899-12-30T17:18:17"/>
        <d v="1899-12-30T16:20:30"/>
        <d v="1899-12-30T15:26:40"/>
        <d v="1899-12-30T14:21:53"/>
        <d v="1899-12-30T13:24:00"/>
        <d v="1899-12-30T12:26:12"/>
        <d v="1899-12-30T11:30:01"/>
        <d v="1899-12-30T00:22:46"/>
        <d v="1899-12-30T23:27:10"/>
        <d v="1899-12-30T21:38:30"/>
        <d v="1899-12-30T18:54:59"/>
        <d v="1899-12-30T16:36:23"/>
        <d v="1899-12-30T20:57:16"/>
        <d v="1899-12-30T18:43:46"/>
        <d v="1899-12-30T20:01:33"/>
        <d v="1899-12-30T21:27:00"/>
        <d v="1899-12-30T20:45:16"/>
        <d v="1899-12-30T20:00:31"/>
        <d v="1899-12-30T21:11:00"/>
        <d v="1899-12-30T20:27:43"/>
        <d v="1899-12-30T20:54:20"/>
        <d v="1899-12-30T20:05:10"/>
        <d v="1899-12-30T19:21:52"/>
        <d v="1899-12-30T22:19:20"/>
        <d v="1899-12-30T21:33:56"/>
        <d v="1899-12-30T20:49:36"/>
        <d v="1899-12-30T19:16:50"/>
        <d v="1899-12-30T18:33:05"/>
        <d v="1899-12-30T17:47:39"/>
        <d v="1899-12-30T17:02:54"/>
        <d v="1899-12-30T16:19:32"/>
        <d v="1899-12-30T19:16:52"/>
        <d v="1899-12-30T18:33:12"/>
        <d v="1899-12-30T17:46:47"/>
        <d v="1899-12-30T16:57:55"/>
        <d v="1899-12-30T16:14:14"/>
        <d v="1899-12-30T17:47:07"/>
        <d v="1899-12-30T17:06:40"/>
        <d v="1899-12-30T19:46:16"/>
        <d v="1899-12-30T19:02:52"/>
        <d v="1899-12-30T19:50:46"/>
        <d v="1899-12-30T19:07:17"/>
        <d v="1899-12-30T22:00:13"/>
        <d v="1899-12-30T21:17:29"/>
        <d v="1899-12-30T15:37:40"/>
        <d v="1899-12-30T14:54:54"/>
        <d v="1899-12-30T21:36:39"/>
        <d v="1899-12-30T20:22:28"/>
        <d v="1899-12-30T18:25:42"/>
        <d v="1899-12-30T20:04:00"/>
        <d v="1899-12-30T19:17:36"/>
        <d v="1899-12-30T17:50:37"/>
        <d v="1899-12-30T18:13:00"/>
        <d v="1899-12-30T20:19:57"/>
        <d v="1899-12-30T18:42:42"/>
        <d v="1899-12-30T17:54:56"/>
        <d v="1899-12-30T17:10:14"/>
        <d v="1899-12-30T16:08:31"/>
        <d v="1899-12-30T15:25:02"/>
        <d v="1899-12-30T13:39:09"/>
        <d v="1899-12-30T12:55:54"/>
        <d v="1899-12-30T09:19:47"/>
        <d v="1899-12-30T22:24:02"/>
        <d v="1899-12-30T20:52:39"/>
        <d v="1899-12-30T20:00:02"/>
        <d v="1899-12-30T19:16:43"/>
        <d v="1899-12-30T18:02:35"/>
        <d v="1899-12-30T17:17:22"/>
        <d v="1899-12-30T16:33:53"/>
        <d v="1899-12-30T08:15:21"/>
        <d v="1899-12-30T20:03:53"/>
        <d v="1899-12-30T19:17:49"/>
        <d v="1899-12-30T17:45:02"/>
        <d v="1899-12-30T16:38:25"/>
        <d v="1899-12-30T15:54:35"/>
        <d v="1899-12-30T00:17:11"/>
        <d v="1899-12-30T23:30:48"/>
        <d v="1899-12-30T22:45:14"/>
        <d v="1899-12-30T21:55:42"/>
        <d v="1899-12-30T21:10:32"/>
        <d v="1899-12-30T19:01:15"/>
        <d v="1899-12-30T19:46:00"/>
        <d v="1899-12-30T18:59:04"/>
        <d v="1899-12-30T18:02:38"/>
        <d v="1899-12-30T21:35:13"/>
        <d v="1899-12-30T20:46:00"/>
        <d v="1899-12-30T20:16:17"/>
        <d v="1899-12-30T18:01:18"/>
        <d v="1899-12-30T17:38:44"/>
        <d v="1899-12-30T20:46:58"/>
        <d v="1899-12-30T19:56:37"/>
        <d v="1899-12-30T19:33:53"/>
        <d v="1899-12-30T18:49:15"/>
        <d v="1899-12-30T21:39:34"/>
        <d v="1899-12-30T20:47:13"/>
        <d v="1899-12-30T20:52:09"/>
        <d v="1899-12-30T19:26:46"/>
        <d v="1899-12-30T21:08:35"/>
        <d v="1899-12-30T20:00:18"/>
        <d v="1899-12-30T19:16:26"/>
        <d v="1899-12-30T18:23:09"/>
        <d v="1899-12-30T17:37:20"/>
        <d v="1899-12-30T21:13:12"/>
        <d v="1899-12-30T19:44:47"/>
        <d v="1899-12-30T22:03:05"/>
        <d v="1899-12-30T21:19:23"/>
        <d v="1899-12-30T13:11:49"/>
        <d v="1899-12-30T19:35:57"/>
        <d v="1899-12-30T18:51:16"/>
        <d v="1899-12-30T18:07:48"/>
        <d v="1899-12-30T17:18:48"/>
        <d v="1899-12-30T20:43:07"/>
        <d v="1899-12-30T21:21:36"/>
        <d v="1899-12-30T19:19:20"/>
        <d v="1899-12-30T18:36:14"/>
        <d v="1899-12-30T20:59:43"/>
        <d v="1899-12-30T18:37:05"/>
        <d v="1899-12-30T17:53:41"/>
        <d v="1899-12-30T21:01:20"/>
        <d v="1899-12-30T20:57:15"/>
        <d v="1899-12-30T20:09:01"/>
        <d v="1899-12-30T19:25:04"/>
        <d v="1899-12-30T19:24:20"/>
        <d v="1899-12-30T10:42:22"/>
        <d v="1899-12-30T21:36:14"/>
        <d v="1899-12-30T20:35:07"/>
        <d v="1899-12-30T18:38:26"/>
        <d v="1899-12-30T22:16:17"/>
        <d v="1899-12-30T21:27:43"/>
        <d v="1899-12-30T19:58:35"/>
        <d v="1899-12-30T21:13:40"/>
        <d v="1899-12-30T20:27:57"/>
        <d v="1899-12-30T19:17:01"/>
        <d v="1899-12-30T17:40:07"/>
        <d v="1899-12-30T21:27:28"/>
        <d v="1899-12-30T20:55:16"/>
        <d v="1899-12-30T18:33:44"/>
        <d v="1899-12-30T17:31:29"/>
        <d v="1899-12-30T21:24:36"/>
        <d v="1899-12-30T20:27:06"/>
        <d v="1899-12-30T19:59:31"/>
        <d v="1899-12-30T12:15:44"/>
        <d v="1899-12-30T11:48:26"/>
        <d v="1899-12-30T21:14:20"/>
        <d v="1899-12-30T20:12:50"/>
        <d v="1899-12-30T19:44:41"/>
        <d v="1899-12-30T19:14:24"/>
        <d v="1899-12-30T18:43:15"/>
        <d v="1899-12-30T20:20:17"/>
        <d v="1899-12-30T19:51:30"/>
        <d v="1899-12-30T19:22:02"/>
        <d v="1899-12-30T18:25:41"/>
        <d v="1899-12-30T17:23:34"/>
        <d v="1899-12-30T21:58:45"/>
        <d v="1899-12-30T21:31:09"/>
        <d v="1899-12-30T21:02:28"/>
        <d v="1899-12-30T20:52:08"/>
        <d v="1899-12-30T20:23:48"/>
        <d v="1899-12-30T19:55:49"/>
        <d v="1899-12-30T21:08:46"/>
        <d v="1899-12-30T16:57:14"/>
        <d v="1899-12-30T19:33:47"/>
        <d v="1899-12-30T19:05:31"/>
        <d v="1899-12-30T18:38:59"/>
        <d v="1899-12-30T18:05:03"/>
        <d v="1899-12-30T21:24:24"/>
        <d v="1899-12-30T20:23:32"/>
        <d v="1899-12-30T17:17:53"/>
        <d v="1899-12-30T20:19:59"/>
        <d v="1899-12-30T09:05:28"/>
        <d v="1899-12-30T21:21:02"/>
        <d v="1899-12-30T20:53:02"/>
        <d v="1899-12-30T20:25:35"/>
        <d v="1899-12-30T10:49:53"/>
        <d v="1899-12-30T09:13:12"/>
        <d v="1899-12-30T19:46:23"/>
        <d v="1899-12-30T19:19:09"/>
        <d v="1899-12-30T18:48:02"/>
        <d v="1899-12-30T20:32:59"/>
        <d v="1899-12-30T17:46:42"/>
        <d v="1899-12-30T20:26:18"/>
        <d v="1899-12-30T19:55:26"/>
        <d v="1899-12-30T18:54:49"/>
        <d v="1899-12-30T18:27:37"/>
        <d v="1899-12-30T17:06:59"/>
        <d v="1899-12-30T21:17:02"/>
        <d v="1899-12-30T20:25:02"/>
        <d v="1899-12-30T19:57:05"/>
        <d v="1899-12-30T19:30:16"/>
        <d v="1899-12-30T19:00:31"/>
        <d v="1899-12-30T18:29:05"/>
        <d v="1899-12-30T17:49:46"/>
        <d v="1899-12-30T17:18:54"/>
        <d v="1899-12-30T16:49:48"/>
        <d v="1899-12-30T16:22:07"/>
        <d v="1899-12-30T15:22:26"/>
        <d v="1899-12-30T14:54:23"/>
        <d v="1899-12-30T09:11:50"/>
        <d v="1899-12-30T20:53:17"/>
        <d v="1899-12-30T19:47:23"/>
        <d v="1899-12-30T19:15:59"/>
        <d v="1899-12-30T20:24:39"/>
        <d v="1899-12-30T21:04:33"/>
        <d v="1899-12-30T19:46:32"/>
        <d v="1899-12-30T19:17:07"/>
        <d v="1899-12-30T17:18:44"/>
        <d v="1899-12-30T17:06:39"/>
        <d v="1899-12-30T16:46:48"/>
        <d v="1899-12-30T15:40:07"/>
        <d v="1899-12-30T20:27:32"/>
        <d v="1899-12-30T16:22:23"/>
        <d v="1899-12-30T21:12:32"/>
        <d v="1899-12-30T20:42:41"/>
        <d v="1899-12-30T20:11:51"/>
        <d v="1899-12-30T19:43:11"/>
        <d v="1899-12-30T19:41:58"/>
        <d v="1899-12-30T19:44:21"/>
        <d v="1899-12-30T18:50:16"/>
        <d v="1899-12-30T18:14:28"/>
        <d v="1899-12-30T17:44:53"/>
        <d v="1899-12-30T21:31:12"/>
        <d v="1899-12-30T21:03:41"/>
        <d v="1899-12-30T20:32:26"/>
        <d v="1899-12-30T20:03:29"/>
        <d v="1899-12-30T18:57:27"/>
        <d v="1899-12-30T18:27:57"/>
        <d v="1899-12-30T22:10:04"/>
        <d v="1899-12-30T21:41:38"/>
        <d v="1899-12-30T20:33:25"/>
        <d v="1899-12-30T20:04:02"/>
        <d v="1899-12-30T19:04:35"/>
        <d v="1899-12-30T18:30:07"/>
        <d v="1899-12-30T18:28:39"/>
        <d v="1899-12-30T17:53:46"/>
        <d v="1899-12-30T20:10:46"/>
        <d v="1899-12-30T19:12:48"/>
        <d v="1899-12-30T19:12:32"/>
        <d v="1899-12-30T18:44:10"/>
        <d v="1899-12-30T18:43:04"/>
        <d v="1899-12-30T18:42:22"/>
        <d v="1899-12-30T18:15:25"/>
        <d v="1899-12-30T17:28:30"/>
        <d v="1899-12-30T19:36:36"/>
        <d v="1899-12-30T17:44:54"/>
        <d v="1899-12-30T22:20:37"/>
        <d v="1899-12-30T21:51:30"/>
        <d v="1899-12-30T21:23:25"/>
        <d v="1899-12-30T20:54:15"/>
        <d v="1899-12-30T20:27:29"/>
        <d v="1899-12-30T19:59:34"/>
        <d v="1899-12-30T19:04:00"/>
        <d v="1899-12-30T18:35:53"/>
        <d v="1899-12-30T18:07:14"/>
        <d v="1899-12-30T17:27:25"/>
        <d v="1899-12-30T17:00:18"/>
        <d v="1899-12-30T16:32:23"/>
        <d v="1899-12-30T22:15:00"/>
        <d v="1899-12-30T21:46:53"/>
        <d v="1899-12-30T21:18:25"/>
        <d v="1899-12-30T20:50:04"/>
        <d v="1899-12-30T00:24:08"/>
        <d v="1899-12-30T22:01:48"/>
        <d v="1899-12-30T20:11:06"/>
        <d v="1899-12-30T19:31:55"/>
        <d v="1899-12-30T21:40:29"/>
        <d v="1899-12-30T19:52:43"/>
        <d v="1899-12-30T18:29:16"/>
        <d v="1899-12-30T22:22:16"/>
        <d v="1899-12-30T20:39:35"/>
        <d v="1899-12-30T22:03:46"/>
        <d v="1899-12-30T20:48:05"/>
        <d v="1899-12-30T20:25:54"/>
        <d v="1899-12-30T14:47:54"/>
        <d v="1899-12-30T13:54:35"/>
        <d v="1899-12-30T12:59:51"/>
        <d v="1899-12-30T09:10:54"/>
        <d v="1899-12-30T07:49:03"/>
        <d v="1899-12-30T23:38:56"/>
        <d v="1899-12-30T22:44:09"/>
        <d v="1899-12-30T21:51:46"/>
        <d v="1899-12-30T20:56:09"/>
        <d v="1899-12-30T22:52:22"/>
        <d v="1899-12-30T21:07:58"/>
        <d v="1899-12-30T21:07:07"/>
        <d v="1899-12-30T20:13:16"/>
        <d v="1899-12-30T17:59:16"/>
        <d v="1899-12-30T14:49:10"/>
        <d v="1899-12-30T13:15:51"/>
        <d v="1899-12-30T22:14:17"/>
        <d v="1899-12-30T21:24:39"/>
        <d v="1899-12-30T20:50:26"/>
        <d v="1899-12-30T19:59:21"/>
        <d v="1899-12-30T19:39:39"/>
        <d v="1899-12-30T18:46:23"/>
        <d v="1899-12-30T18:24:09"/>
        <d v="1899-12-30T18:01:08"/>
        <d v="1899-12-30T17:39:00"/>
        <d v="1899-12-30T16:54:38"/>
        <d v="1899-12-30T16:32:16"/>
        <d v="1899-12-30T16:09:41"/>
        <d v="1899-12-30T15:39:38"/>
        <d v="1899-12-30T23:19:01"/>
        <d v="1899-12-30T22:56:52"/>
        <d v="1899-12-30T22:25:14"/>
        <d v="1899-12-30T22:03:04"/>
        <d v="1899-12-30T21:40:55"/>
        <d v="1899-12-30T18:20:30"/>
        <d v="1899-12-30T22:08:57"/>
        <d v="1899-12-30T21:18:32"/>
        <d v="1899-12-30T20:32:33"/>
        <d v="1899-12-30T19:45:24"/>
        <d v="1899-12-30T22:38:24"/>
        <d v="1899-12-30T21:52:25"/>
        <d v="1899-12-30T21:04:06"/>
        <d v="1899-12-30T20:17:55"/>
        <d v="1899-12-30T18:30:33"/>
        <d v="1899-12-30T23:23:33"/>
        <d v="1899-12-30T22:35:07"/>
        <d v="1899-12-30T21:48:12"/>
        <d v="1899-12-30T21:26:50"/>
        <d v="1899-12-30T20:50:11"/>
        <d v="1899-12-30T22:07:33"/>
        <d v="1899-12-30T21:51:07"/>
        <d v="1899-12-30T21:48:31"/>
        <d v="1899-12-30T20:57:21"/>
        <d v="1899-12-30T20:56:00"/>
        <d v="1899-12-30T20:13:05"/>
        <d v="1899-12-30T20:07:52"/>
        <d v="1899-12-30T19:24:57"/>
        <d v="1899-12-30T18:40:54"/>
        <d v="1899-12-30T18:37:55"/>
        <d v="1899-12-30T18:15:55"/>
        <d v="1899-12-30T17:55:46"/>
        <d v="1899-12-30T17:52:44"/>
        <d v="1899-12-30T22:55:55"/>
        <d v="1899-12-30T22:53:15"/>
        <d v="1899-12-30T22:23:40"/>
        <d v="1899-12-30T22:07:36"/>
        <d v="1899-12-30T22:02:34"/>
        <d v="1899-12-30T22:01:16"/>
        <d v="1899-12-30T19:39:47"/>
        <d v="1899-12-30T19:35:22"/>
        <d v="1899-12-30T19:26:40"/>
        <d v="1899-12-30T21:32:35"/>
        <d v="1899-12-30T21:31:24"/>
        <d v="1899-12-30T21:05:49"/>
        <d v="1899-12-30T20:43:35"/>
        <d v="1899-12-30T19:55:44"/>
        <d v="1899-12-30T19:10:45"/>
        <d v="1899-12-30T18:41:15"/>
        <d v="1899-12-30T18:02:53"/>
        <d v="1899-12-30T17:39:56"/>
        <d v="1899-12-30T17:17:26"/>
        <d v="1899-12-30T16:52:32"/>
        <d v="1899-12-30T12:43:46"/>
        <d v="1899-12-30T11:45:49"/>
        <d v="1899-12-30T11:45:38"/>
        <d v="1899-12-30T10:46:46"/>
        <d v="1899-12-30T10:24:15"/>
        <d v="1899-12-30T22:53:39"/>
        <d v="1899-12-30T22:23:30"/>
        <d v="1899-12-30T21:07:46"/>
        <d v="1899-12-30T20:29:35"/>
        <d v="1899-12-30T20:39:47"/>
        <d v="1899-12-30T19:49:56"/>
        <d v="1899-12-30T19:04:42"/>
        <d v="1899-12-30T10:28:21"/>
        <d v="1899-12-30T20:52:57"/>
        <d v="1899-12-30T19:18:04"/>
        <d v="1899-12-30T18:33:30"/>
        <d v="1899-12-30T17:28:23"/>
        <d v="1899-12-30T20:28:33"/>
        <d v="1899-12-30T19:42:42"/>
        <d v="1899-12-30T21:09:35"/>
        <d v="1899-12-30T20:25:32"/>
        <d v="1899-12-30T19:41:49"/>
        <d v="1899-12-30T18:08:50"/>
        <d v="1899-12-30T19:59:11"/>
        <d v="1899-12-30T19:14:03"/>
        <d v="1899-12-30T21:22:36"/>
        <d v="1899-12-30T19:53:45"/>
        <d v="1899-12-30T20:03:02"/>
        <d v="1899-12-30T19:14:27"/>
        <d v="1899-12-30T20:58:26"/>
        <d v="1899-12-30T19:49:30"/>
        <d v="1899-12-30T22:01:33"/>
        <d v="1899-12-30T21:43:38"/>
        <d v="1899-12-30T20:05:56"/>
        <d v="1899-12-30T19:19:41"/>
        <d v="1899-12-30T20:32:20"/>
        <d v="1899-12-30T18:40:34"/>
        <d v="1899-12-30T20:40:17"/>
        <d v="1899-12-30T19:55:58"/>
        <d v="1899-12-30T21:01:13"/>
        <d v="1899-12-30T20:16:47"/>
        <d v="1899-12-30T19:24:04"/>
        <d v="1899-12-30T18:06:00"/>
        <d v="1899-12-30T12:56:55"/>
        <d v="1899-12-30T08:58:38"/>
        <d v="1899-12-30T08:09:08"/>
        <d v="1899-12-30T17:34:40"/>
        <d v="1899-12-30T16:45:47"/>
        <d v="1899-12-30T09:17:26"/>
        <d v="1899-12-30T20:58:24"/>
        <d v="1899-12-30T20:03:57"/>
        <d v="1899-12-30T18:08:16"/>
        <d v="1899-12-30T17:23:22"/>
        <d v="1899-12-30T11:42:54"/>
        <d v="1899-12-30T21:59:24"/>
        <d v="1899-12-30T19:54:43"/>
        <d v="1899-12-30T19:13:14"/>
        <d v="1899-12-30T21:08:06"/>
        <d v="1899-12-30T19:27:48"/>
        <d v="1899-12-30T18:26:59"/>
        <d v="1899-12-30T17:41:13"/>
        <d v="1899-12-30T21:30:40"/>
        <d v="1899-12-30T19:57:56"/>
        <d v="1899-12-30T19:14:26"/>
        <d v="1899-12-30T18:17:53"/>
        <d v="1899-12-30T17:34:07"/>
        <d v="1899-12-30T15:57:00"/>
        <d v="1899-12-30T15:13:32"/>
        <d v="1899-12-30T14:19:18"/>
        <d v="1899-12-30T13:36:05"/>
        <d v="1899-12-30T12:21:32"/>
        <d v="1899-12-30T11:38:25"/>
        <d v="1899-12-30T22:17:22"/>
        <d v="1899-12-30T21:23:54"/>
        <d v="1899-12-30T14:25:01"/>
        <d v="1899-12-30T21:14:57"/>
        <d v="1899-12-30T20:44:24"/>
        <d v="1899-12-30T16:55:18"/>
        <d v="1899-12-30T15:48:12"/>
        <d v="1899-12-30T15:16:47"/>
        <d v="1899-12-30T14:45:44"/>
        <d v="1899-12-30T14:16:47"/>
        <d v="1899-12-30T21:33:06"/>
        <d v="1899-12-30T21:17:58"/>
        <d v="1899-12-30T20:59:40"/>
        <d v="1899-12-30T20:00:42"/>
        <d v="1899-12-30T19:14:18"/>
        <d v="1899-12-30T19:32:13"/>
        <d v="1899-12-30T20:38:57"/>
        <d v="1899-12-30T17:28:07"/>
        <d v="1899-12-30T16:28:50"/>
        <d v="1899-12-30T20:28:46"/>
        <d v="1899-12-30T19:29:22"/>
        <d v="1899-12-30T19:28:54"/>
        <d v="1899-12-30T20:57:41"/>
        <d v="1899-12-30T19:59:54"/>
        <d v="1899-12-30T21:03:26"/>
        <d v="1899-12-30T21:10:36"/>
        <d v="1899-12-30T21:07:41"/>
        <d v="1899-12-30T20:04:35"/>
        <d v="1899-12-30T22:39:20"/>
        <d v="1899-12-30T21:37:58"/>
        <d v="1899-12-30T21:37:24"/>
        <d v="1899-12-30T22:37:41"/>
        <d v="1899-12-30T21:42:36"/>
        <d v="1899-12-30T20:42:53"/>
        <d v="1899-12-30T19:45:13"/>
        <d v="1899-12-30T21:20:02"/>
        <d v="1899-12-30T23:11:46"/>
        <d v="1899-12-30T22:23:26"/>
        <d v="1899-12-30T20:49:32"/>
        <d v="1899-12-30T23:01:33"/>
        <d v="1899-12-30T22:05:35"/>
        <d v="1899-12-30T20:51:45"/>
        <d v="1899-12-30T23:07:26"/>
        <d v="1899-12-30T22:20:12"/>
        <d v="1899-12-30T21:30:45"/>
        <d v="1899-12-30T20:39:00"/>
        <d v="1899-12-30T19:16:02"/>
        <d v="1899-12-30T18:01:37"/>
        <d v="1899-12-30T17:24:55"/>
        <d v="1899-12-30T13:31:36"/>
        <d v="1899-12-30T12:31:17"/>
        <d v="1899-12-30T12:30:17"/>
        <d v="1899-12-30T15:26:25"/>
        <d v="1899-12-30T14:26:58"/>
        <d v="1899-12-30T08:14:45"/>
        <d v="1899-12-30T07:27:45"/>
        <d v="1899-12-30T06:40:33"/>
        <d v="1899-12-30T22:57:03"/>
        <d v="1899-12-30T22:09:53"/>
        <d v="1899-12-30T20:05:52"/>
        <d v="1899-12-30T22:04:20"/>
        <d v="1899-12-30T22:05:06"/>
        <d v="1899-12-30T20:50:24"/>
        <d v="1899-12-30T22:20:05"/>
        <d v="1899-12-30T21:29:50"/>
        <d v="1899-12-30T19:55:35"/>
        <d v="1899-12-30T19:38:50"/>
        <d v="1899-12-30T22:57:45"/>
        <d v="1899-12-30T22:10:36"/>
        <d v="1899-12-30T22:20:11"/>
        <d v="1899-12-30T21:30:31"/>
        <d v="1899-12-30T20:39:39"/>
        <d v="1899-12-30T20:38:20"/>
        <d v="1899-12-30T22:23:39"/>
        <d v="1899-12-30T20:44:40"/>
        <d v="1899-12-30T19:08:15"/>
        <d v="1899-12-30T17:58:17"/>
        <d v="1899-12-30T16:21:42"/>
        <d v="1899-12-30T11:46:47"/>
        <d v="1899-12-30T11:15:21"/>
        <d v="1899-12-30T01:20:25"/>
        <d v="1899-12-30T00:55:50"/>
        <d v="1899-12-30T00:08:33"/>
        <d v="1899-12-30T23:21:13"/>
        <d v="1899-12-30T23:20:36"/>
        <d v="1899-12-30T20:30:06"/>
        <d v="1899-12-30T22:23:53"/>
        <d v="1899-12-30T22:17:33"/>
        <d v="1899-12-30T20:33:56"/>
        <d v="1899-12-30T19:30:46"/>
        <d v="1899-12-30T23:23:51"/>
        <d v="1899-12-30T22:31:00"/>
        <d v="1899-12-30T23:06:13"/>
        <d v="1899-12-30T20:43:09"/>
        <d v="1899-12-30T17:57:03"/>
        <d v="1899-12-30T17:32:59"/>
        <d v="1899-12-30T17:02:50"/>
        <d v="1899-12-30T16:38:23"/>
        <d v="1899-12-30T16:37:58"/>
        <d v="1899-12-30T16:13:47"/>
        <d v="1899-12-30T15:14:36"/>
        <d v="1899-12-30T15:13:34"/>
        <d v="1899-12-30T14:49:35"/>
        <d v="1899-12-30T14:25:27"/>
        <d v="1899-12-30T13:58:14"/>
        <d v="1899-12-30T13:56:23"/>
        <d v="1899-12-30T13:31:03"/>
        <d v="1899-12-30T13:06:13"/>
        <d v="1899-12-30T12:42:29"/>
        <d v="1899-12-30T11:31:51"/>
        <d v="1899-12-30T11:30:23"/>
        <d v="1899-12-30T17:25:27"/>
        <d v="1899-12-30T17:03:46"/>
        <d v="1899-12-30T16:55:01"/>
        <d v="1899-12-30T16:28:48"/>
        <d v="1899-12-30T22:39:40"/>
        <d v="1899-12-30T22:37:55"/>
        <d v="1899-12-30T19:48:36"/>
        <d v="1899-12-30T19:41:11"/>
        <d v="1899-12-30T18:32:18"/>
        <d v="1899-12-30T17:48:41"/>
        <d v="1899-12-30T17:04:44"/>
        <d v="1899-12-30T16:20:45"/>
        <d v="1899-12-30T21:34:30"/>
        <d v="1899-12-30T20:38:50"/>
        <d v="1899-12-30T19:29:25"/>
        <d v="1899-12-30T21:53:56"/>
        <d v="1899-12-30T21:31:04"/>
        <d v="1899-12-30T22:19:48"/>
        <d v="1899-12-30T21:33:51"/>
        <d v="1899-12-30T22:41:09"/>
        <d v="1899-12-30T20:37:30"/>
        <d v="1899-12-30T21:29:15"/>
        <d v="1899-12-30T22:07:41"/>
        <d v="1899-12-30T21:23:47"/>
        <d v="1899-12-30T20:37:03"/>
        <d v="1899-12-30T19:48:39"/>
        <d v="1899-12-30T20:55:25"/>
        <d v="1899-12-30T20:11:24"/>
        <d v="1899-12-30T19:13:27"/>
        <d v="1899-12-30T18:29:29"/>
        <d v="1899-12-30T17:45:47"/>
        <d v="1899-12-30T17:45:16"/>
        <d v="1899-12-30T14:17:34"/>
        <d v="1899-12-30T22:33:55"/>
        <d v="1899-12-30T23:54:13"/>
        <d v="1899-12-30T22:27:43"/>
        <d v="1899-12-30T21:40:27"/>
        <d v="1899-12-30T20:56:27"/>
        <d v="1899-12-30T19:44:33"/>
        <d v="1899-12-30T23:12:54"/>
        <d v="1899-12-30T21:35:10"/>
        <d v="1899-12-30T23:59:05"/>
        <d v="1899-12-30T23:01:34"/>
        <d v="1899-12-30T22:17:36"/>
        <d v="1899-12-30T21:33:37"/>
        <d v="1899-12-30T19:57:48"/>
        <d v="1899-12-30T21:55:45"/>
        <d v="1899-12-30T21:24:26"/>
        <d v="1899-12-30T21:24:09"/>
        <d v="1899-12-30T19:05:08"/>
        <d v="1899-12-30T23:17:10"/>
        <d v="1899-12-30T22:32:15"/>
        <d v="1899-12-30T20:10:05"/>
        <d v="1899-12-30T18:17:29"/>
        <d v="1899-12-30T17:33:33"/>
        <d v="1899-12-30T16:35:38"/>
        <d v="1899-12-30T15:51:37"/>
        <d v="1899-12-30T14:39:54"/>
        <d v="1899-12-30T22:14:37"/>
        <d v="1899-12-30T18:46:54"/>
        <d v="1899-12-30T17:52:46"/>
        <d v="1899-12-30T17:03:25"/>
        <d v="1899-12-30T16:13:37"/>
        <d v="1899-12-30T21:54:54"/>
        <d v="1899-12-30T20:52:30"/>
        <d v="1899-12-30T20:16:21"/>
        <d v="1899-12-30T20:02:32"/>
        <d v="1899-12-30T19:18:44"/>
        <d v="1899-12-30T22:34:42"/>
        <d v="1899-12-30T21:46:33"/>
        <d v="1899-12-30T18:08:04"/>
        <d v="1899-12-30T17:23:46"/>
        <d v="1899-12-30T23:34:55"/>
        <d v="1899-12-30T22:50:53"/>
        <d v="1899-12-30T22:06:56"/>
        <d v="1899-12-30T21:21:48"/>
        <d v="1899-12-30T22:29:41"/>
        <d v="1899-12-30T21:36:16"/>
        <d v="1899-12-30T22:40:25"/>
        <d v="1899-12-30T21:10:20"/>
        <d v="1899-12-30T22:13:35"/>
        <d v="1899-12-30T21:21:39"/>
        <d v="1899-12-30T20:37:41"/>
        <d v="1899-12-30T17:53:05"/>
        <d v="1899-12-30T17:09:22"/>
        <d v="1899-12-30T16:13:21"/>
        <d v="1899-12-30T15:28:26"/>
        <d v="1899-12-30T23:26:33"/>
        <d v="1899-12-30T22:40:47"/>
        <d v="1899-12-30T18:01:32"/>
        <d v="1899-12-30T17:44:51"/>
        <d v="1899-12-30T17:44:27"/>
        <d v="1899-12-30T21:55:23"/>
        <d v="1899-12-30T13:07:09"/>
        <d v="1899-12-30T12:18:50"/>
        <d v="1899-12-30T12:15:33"/>
        <d v="1899-12-30T22:34:24"/>
        <d v="1899-12-30T22:56:21"/>
        <d v="1899-12-30T21:35:37"/>
        <d v="1899-12-30T20:47:57"/>
        <d v="1899-12-30T21:12:30"/>
        <d v="1899-12-30T20:26:16"/>
        <d v="1899-12-30T19:19:54"/>
        <d v="1899-12-30T18:34:56"/>
        <d v="1899-12-30T18:34:34"/>
        <d v="1899-12-30T23:03:38"/>
        <d v="1899-12-30T22:09:26"/>
        <d v="1899-12-30T21:15:44"/>
        <d v="1899-12-30T22:15:08"/>
        <d v="1899-12-30T21:31:16"/>
        <d v="1899-12-30T20:47:23"/>
        <d v="1899-12-30T23:27:19"/>
        <d v="1899-12-30T21:51:16"/>
        <d v="1899-12-30T20:20:45"/>
        <d v="1899-12-30T19:45:06"/>
        <d v="1899-12-30T19:29:39"/>
        <d v="1899-12-30T21:43:13"/>
        <d v="1899-12-30T21:48:03"/>
        <d v="1899-12-30T21:04:09"/>
        <d v="1899-12-30T20:17:30"/>
        <d v="1899-12-30T23:11:32"/>
        <d v="1899-12-30T11:42:01"/>
        <d v="1899-12-30T20:04:18"/>
        <d v="1899-12-30T21:54:40"/>
        <d v="1899-12-30T21:04:23"/>
        <d v="1899-12-30T00:44:13"/>
        <d v="1899-12-30T00:00:12"/>
        <d v="1899-12-30T23:16:20"/>
        <d v="1899-12-30T22:32:43"/>
        <d v="1899-12-30T20:21:47"/>
        <d v="1899-12-30T22:03:55"/>
        <d v="1899-12-30T19:41:27"/>
        <d v="1899-12-30T21:39:57"/>
        <d v="1899-12-30T22:36:58"/>
        <d v="1899-12-30T20:43:11"/>
        <d v="1899-12-30T21:22:07"/>
        <d v="1899-12-30T19:39:55"/>
        <d v="1899-12-30T18:36:34"/>
        <d v="1899-12-30T17:51:36"/>
        <d v="1899-12-30T16:49:44"/>
        <d v="1899-12-30T10:20:56"/>
        <d v="1899-12-30T18:23:05"/>
        <d v="1899-12-30T09:40:30"/>
        <d v="1899-12-30T09:36:44"/>
        <d v="1899-12-30T22:08:51"/>
        <d v="1899-12-30T21:25:22"/>
        <d v="1899-12-30T20:21:32"/>
        <d v="1899-12-30T19:33:51"/>
        <d v="1899-12-30T18:46:32"/>
        <d v="1899-12-30T21:50:41"/>
        <d v="1899-12-30T20:56:16"/>
        <d v="1899-12-30T19:34:05"/>
        <d v="1899-12-30T19:33:31"/>
        <d v="1899-12-30T22:47:34"/>
        <d v="1899-12-30T21:59:35"/>
        <d v="1899-12-30T21:59:03"/>
        <d v="1899-12-30T21:37:20"/>
        <d v="1899-12-30T20:54:21"/>
        <d v="1899-12-30T22:13:31"/>
        <d v="1899-12-30T21:30:27"/>
        <d v="1899-12-30T21:29:40"/>
        <d v="1899-12-30T22:56:32"/>
        <d v="1899-12-30T22:10:07"/>
        <d v="1899-12-30T21:32:17"/>
        <d v="1899-12-30T23:27:13"/>
        <d v="1899-12-30T23:26:25"/>
        <d v="1899-12-30T21:19:39"/>
        <d v="1899-12-30T23:09:18"/>
        <d v="1899-12-30T22:12:47"/>
        <d v="1899-12-30T22:42:49"/>
        <d v="1899-12-30T21:56:55"/>
        <d v="1899-12-30T21:12:52"/>
        <d v="1899-12-30T20:14:47"/>
        <d v="1899-12-30T22:30:00"/>
        <d v="1899-12-30T21:47:05"/>
        <d v="1899-12-30T17:35:13"/>
        <d v="1899-12-30T15:50:45"/>
        <d v="1899-12-30T15:07:16"/>
        <d v="1899-12-30T22:44:37"/>
        <d v="1899-12-30T22:00:55"/>
        <d v="1899-12-30T21:15:45"/>
        <d v="1899-12-30T20:31:57"/>
        <d v="1899-12-30T19:40:57"/>
        <d v="1899-12-30T18:57:01"/>
        <d v="1899-12-30T18:56:42"/>
        <d v="1899-12-30T13:34:50"/>
        <d v="1899-12-30T11:42:32"/>
        <d v="1899-12-30T10:57:10"/>
        <d v="1899-12-30T22:23:11"/>
        <d v="1899-12-30T22:05:19"/>
        <d v="1899-12-30T22:04:37"/>
        <d v="1899-12-30T21:59:18"/>
        <d v="1899-12-30T19:52:00"/>
        <d v="1899-12-30T19:00:54"/>
        <d v="1899-12-30T21:43:26"/>
        <d v="1899-12-30T20:53:03"/>
        <d v="1899-12-30T21:45:18"/>
        <d v="1899-12-30T16:36:56"/>
        <d v="1899-12-30T15:52:56"/>
        <d v="1899-12-30T14:15:46"/>
        <d v="1899-12-30T12:54:37"/>
        <d v="1899-12-30T12:25:46"/>
        <d v="1899-12-30T19:54:26"/>
        <d v="1899-12-30T19:00:11"/>
        <d v="1899-12-30T17:01:20"/>
        <d v="1899-12-30T16:14:23"/>
        <d v="1899-12-30T15:13:36"/>
        <d v="1899-12-30T12:54:20"/>
        <d v="1899-12-30T11:07:28"/>
        <d v="1899-12-30T21:53:42"/>
        <d v="1899-12-30T21:10:05"/>
        <d v="1899-12-30T20:27:14"/>
        <d v="1899-12-30T22:29:19"/>
        <d v="1899-12-30T23:13:11"/>
        <d v="1899-12-30T22:44:56"/>
        <d v="1899-12-30T18:02:26"/>
        <d v="1899-12-30T23:48:29"/>
        <d v="1899-12-30T23:15:36"/>
        <d v="1899-12-30T21:36:08"/>
        <d v="1899-12-30T20:27:41"/>
        <d v="1899-12-30T20:47:27"/>
        <d v="1899-12-30T20:23:03"/>
        <d v="1899-12-30T17:31:31"/>
        <d v="1899-12-30T21:49:11"/>
        <d v="1899-12-30T21:45:38"/>
        <d v="1899-12-30T21:45:28"/>
        <d v="1899-12-30T20:28:04"/>
        <d v="1899-12-30T22:42:41"/>
        <d v="1899-12-30T20:53:24"/>
        <d v="1899-12-30T20:14:30"/>
        <d v="1899-12-30T20:08:56"/>
        <d v="1899-12-30T20:39:19"/>
        <d v="1899-12-30T19:57:50"/>
        <d v="1899-12-30T19:15:42"/>
        <d v="1899-12-30T18:10:44"/>
        <d v="1899-12-30T21:44:21"/>
        <d v="1899-12-30T21:43:53"/>
        <d v="1899-12-30T21:00:17"/>
        <d v="1899-12-30T16:12:06"/>
        <d v="1899-12-30T15:27:45"/>
        <d v="1899-12-30T14:34:34"/>
        <d v="1899-12-30T13:50:32"/>
        <d v="1899-12-30T13:03:00"/>
        <d v="1899-12-30T12:38:50"/>
        <d v="1899-12-30T12:35:52"/>
        <d v="1899-12-30T23:32:35"/>
        <d v="1899-12-30T13:13:39"/>
        <d v="1899-12-30T12:16:07"/>
        <d v="1899-12-30T11:44:23"/>
        <d v="1899-12-30T20:23:43"/>
        <d v="1899-12-30T18:57:02"/>
        <d v="1899-12-30T18:30:17"/>
        <d v="1899-12-30T04:22:54"/>
        <d v="1899-12-30T04:08:29"/>
        <d v="1899-12-30T04:07:22"/>
        <d v="1899-12-30T04:04:49"/>
        <d v="1899-12-30T04:04:24"/>
        <d v="1899-12-30T04:04:03"/>
        <d v="1899-12-30T04:01:21"/>
        <d v="1899-12-30T20:35:39"/>
        <d v="1899-12-30T18:54:16"/>
        <d v="1899-12-30T18:27:30"/>
        <d v="1899-12-30T22:11:09"/>
        <d v="1899-12-30T22:10:48"/>
        <d v="1899-12-30T21:03:15"/>
        <d v="1899-12-30T21:17:53"/>
        <d v="1899-12-30T20:20:09"/>
        <d v="1899-12-30T19:36:43"/>
        <d v="1899-12-30T20:43:01"/>
        <d v="1899-12-30T19:42:44"/>
        <d v="1899-12-30T19:08:26"/>
        <d v="1899-12-30T07:08:09"/>
        <d v="1899-12-30T21:41:53"/>
        <d v="1899-12-30T20:26:10"/>
        <d v="1899-12-30T04:48:01"/>
        <d v="1899-12-30T22:50:49"/>
        <d v="1899-12-30T22:38:46"/>
        <d v="1899-12-30T22:38:39"/>
        <d v="1899-12-30T22:37:14"/>
        <d v="1899-12-30T22:36:36"/>
        <d v="1899-12-30T21:14:51"/>
        <d v="1899-12-30T21:11:06"/>
        <d v="1899-12-30T04:29:15"/>
        <d v="1899-12-30T22:17:44"/>
        <d v="1899-12-30T23:00:45"/>
        <d v="1899-12-30T20:42:12"/>
        <d v="1899-12-30T04:02:17"/>
        <d v="1899-12-30T22:21:36"/>
        <d v="1899-12-30T22:21:03"/>
        <d v="1899-12-30T22:13:55"/>
        <d v="1899-12-30T21:29:33"/>
        <d v="1899-12-30T20:24:46"/>
        <d v="1899-12-30T19:36:30"/>
        <d v="1899-12-30T19:07:23"/>
        <d v="1899-12-30T21:13:37"/>
        <d v="1899-12-30T18:57:06"/>
        <d v="1899-12-30T18:56:52"/>
        <d v="1899-12-30T18:09:27"/>
        <d v="1899-12-30T17:26:27"/>
        <d v="1899-12-30T17:06:00"/>
        <d v="1899-12-30T03:38:48"/>
        <d v="1899-12-30T03:35:04"/>
        <d v="1899-12-30T19:50:37"/>
        <d v="1899-12-30T20:01:22"/>
        <d v="1899-12-30T18:50:50"/>
        <d v="1899-12-30T17:04:13"/>
        <d v="1899-12-30T15:33:36"/>
        <d v="1899-12-30T14:40:22"/>
        <d v="1899-12-30T13:17:10"/>
        <d v="1899-12-30T13:14:40"/>
        <d v="1899-12-30T11:36:56"/>
        <d v="1899-12-30T10:07:29"/>
        <d v="1899-12-30T09:44:15"/>
        <d v="1899-12-30T09:35:34"/>
        <d v="1899-12-30T19:54:46"/>
        <d v="1899-12-30T18:59:32"/>
        <d v="1899-12-30T17:57:41"/>
        <d v="1899-12-30T17:06:33"/>
        <d v="1899-12-30T16:35:01"/>
        <d v="1899-12-30T06:32:08"/>
        <d v="1899-12-30T05:55:42"/>
        <d v="1899-12-30T22:24:16"/>
        <d v="1899-12-30T22:26:10"/>
        <d v="1899-12-30T22:04:46"/>
        <d v="1899-12-30T22:15:34"/>
        <d v="1899-12-30T22:14:03"/>
        <d v="1899-12-30T22:11:26"/>
        <d v="1899-12-30T16:20:11"/>
        <d v="1899-12-30T15:35:06"/>
        <d v="1899-12-30T15:17:19"/>
        <d v="1899-12-30T13:12:55"/>
        <d v="1899-12-30T12:05:30"/>
        <d v="1899-12-30T11:19:37"/>
        <d v="1899-12-30T23:18:39"/>
        <d v="1899-12-30T23:13:29"/>
        <d v="1899-12-30T17:28:48"/>
        <d v="1899-12-30T16:42:30"/>
        <d v="1899-12-30T15:44:13"/>
        <d v="1899-12-30T14:58:47"/>
        <d v="1899-12-30T14:04:21"/>
        <d v="1899-12-30T13:25:05"/>
        <d v="1899-12-30T06:56:42"/>
        <d v="1899-12-30T06:50:04"/>
        <d v="1899-12-30T06:46:53"/>
        <d v="1899-12-30T06:46:13"/>
        <d v="1899-12-30T20:14:42"/>
        <d v="1899-12-30T19:21:16"/>
        <d v="1899-12-30T18:39:36"/>
        <d v="1899-12-30T06:38:52"/>
        <d v="1899-12-30T05:35:11"/>
        <d v="1899-12-30T20:58:32"/>
        <d v="1899-12-30T05:49:31"/>
        <d v="1899-12-30T22:17:13"/>
        <d v="1899-12-30T22:03:54"/>
        <d v="1899-12-30T21:23:40"/>
        <d v="1899-12-30T05:57:54"/>
        <d v="1899-12-30T05:54:46"/>
        <d v="1899-12-30T19:27:15"/>
        <d v="1899-12-30T18:02:15"/>
        <d v="1899-12-30T22:19:55"/>
        <d v="1899-12-30T16:10:41"/>
        <d v="1899-12-30T10:41:50"/>
        <d v="1899-12-30T09:32:52"/>
        <d v="1899-12-30T09:32:23"/>
        <d v="1899-12-30T09:29:52"/>
        <m/>
      </sharedItems>
    </cacheField>
    <cacheField name="Duration" numFmtId="0">
      <sharedItems containsNonDate="0" containsDate="1" containsString="0" containsBlank="1" minDate="1899-12-30T00:00:01" maxDate="1899-12-30T03:49:13" count="2530">
        <d v="1899-12-30T00:38:54"/>
        <d v="1899-12-30T00:45:37"/>
        <d v="1899-12-30T00:40:58"/>
        <d v="1899-12-30T00:42:21"/>
        <d v="1899-12-30T00:42:38"/>
        <d v="1899-12-30T00:00:01"/>
        <d v="1899-12-30T00:40:43"/>
        <d v="1899-12-30T00:40:38"/>
        <d v="1899-12-30T00:41:22"/>
        <d v="1899-12-30T00:00:13"/>
        <d v="1899-12-30T00:02:17"/>
        <d v="1899-12-30T00:01:58"/>
        <d v="1899-12-30T00:45:38"/>
        <d v="1899-12-30T00:00:06"/>
        <d v="1899-12-30T00:38:34"/>
        <d v="1899-12-30T00:40:32"/>
        <d v="1899-12-30T00:42:00"/>
        <d v="1899-12-30T00:00:03"/>
        <d v="1899-12-30T00:40:40"/>
        <d v="1899-12-30T00:40:48"/>
        <d v="1899-12-30T00:46:16"/>
        <d v="1899-12-30T00:00:49"/>
        <d v="1899-12-30T00:00:58"/>
        <d v="1899-12-30T00:26:33"/>
        <d v="1899-12-30T00:00:10"/>
        <d v="1899-12-30T00:24:46"/>
        <d v="1899-12-30T00:25:18"/>
        <d v="1899-12-30T00:26:12"/>
        <d v="1899-12-30T00:24:54"/>
        <d v="1899-12-30T00:26:46"/>
        <d v="1899-12-30T00:00:20"/>
        <d v="1899-12-30T00:50:07"/>
        <d v="1899-12-30T00:02:01"/>
        <d v="1899-12-30T00:00:07"/>
        <d v="1899-12-30T01:00:15"/>
        <d v="1899-12-30T00:37:06"/>
        <d v="1899-12-30T00:14:21"/>
        <d v="1899-12-30T00:47:13"/>
        <d v="1899-12-30T00:54:14"/>
        <d v="1899-12-30T01:03:17"/>
        <d v="1899-12-30T00:58:34"/>
        <d v="1899-12-30T00:00:04"/>
        <d v="1899-12-30T01:03:20"/>
        <d v="1899-12-30T00:59:36"/>
        <d v="1899-12-30T00:54:24"/>
        <d v="1899-12-30T00:58:49"/>
        <d v="1899-12-30T00:55:38"/>
        <d v="1899-12-30T00:59:55"/>
        <d v="1899-12-30T00:50:06"/>
        <d v="1899-12-30T00:28:50"/>
        <d v="1899-12-30T00:27:22"/>
        <d v="1899-12-30T01:00:54"/>
        <d v="1899-12-30T00:57:38"/>
        <d v="1899-12-30T00:00:08"/>
        <d v="1899-12-30T00:05:16"/>
        <d v="1899-12-30T00:02:25"/>
        <d v="1899-12-30T00:00:09"/>
        <d v="1899-12-30T00:46:29"/>
        <d v="1899-12-30T00:28:40"/>
        <d v="1899-12-30T00:17:24"/>
        <d v="1899-12-30T00:07:05"/>
        <d v="1899-12-30T00:00:38"/>
        <d v="1899-12-30T00:45:14"/>
        <d v="1899-12-30T00:45:58"/>
        <d v="1899-12-30T00:45:07"/>
        <d v="1899-12-30T00:46:01"/>
        <d v="1899-12-30T00:44:35"/>
        <d v="1899-12-30T00:01:05"/>
        <d v="1899-12-30T00:46:37"/>
        <d v="1899-12-30T00:15:00"/>
        <d v="1899-12-30T00:30:32"/>
        <d v="1899-12-30T00:45:17"/>
        <d v="1899-12-30T01:38:31"/>
        <d v="1899-12-30T00:00:23"/>
        <d v="1899-12-30T00:00:37"/>
        <d v="1899-12-30T00:45:34"/>
        <d v="1899-12-30T00:45:08"/>
        <d v="1899-12-30T00:00:55"/>
        <d v="1899-12-30T00:00:17"/>
        <d v="1899-12-30T00:00:43"/>
        <d v="1899-12-30T02:16:34"/>
        <d v="1899-12-30T00:02:26"/>
        <d v="1899-12-30T00:21:26"/>
        <d v="1899-12-30T00:14:49"/>
        <d v="1899-12-30T00:26:41"/>
        <d v="1899-12-30T00:24:08"/>
        <d v="1899-12-30T00:26:29"/>
        <d v="1899-12-30T00:00:41"/>
        <d v="1899-12-30T00:27:40"/>
        <d v="1899-12-30T00:25:59"/>
        <d v="1899-12-30T00:21:48"/>
        <d v="1899-12-30T00:10:38"/>
        <d v="1899-12-30T00:24:51"/>
        <d v="1899-12-30T00:25:38"/>
        <d v="1899-12-30T00:24:22"/>
        <d v="1899-12-30T00:32:21"/>
        <d v="1899-12-30T00:22:25"/>
        <d v="1899-12-30T00:27:08"/>
        <d v="1899-12-30T00:07:19"/>
        <d v="1899-12-30T00:18:48"/>
        <d v="1899-12-30T00:27:31"/>
        <d v="1899-12-30T00:24:37"/>
        <d v="1899-12-30T00:25:14"/>
        <d v="1899-12-30T00:24:25"/>
        <d v="1899-12-30T00:24:52"/>
        <d v="1899-12-30T00:34:00"/>
        <d v="1899-12-30T00:25:57"/>
        <d v="1899-12-30T00:26:16"/>
        <d v="1899-12-30T00:19:42"/>
        <d v="1899-12-30T00:11:29"/>
        <d v="1899-12-30T00:24:50"/>
        <d v="1899-12-30T00:01:19"/>
        <d v="1899-12-30T00:27:57"/>
        <d v="1899-12-30T00:00:36"/>
        <d v="1899-12-30T00:00:56"/>
        <d v="1899-12-30T00:42:44"/>
        <d v="1899-12-30T00:40:24"/>
        <d v="1899-12-30T00:39:01"/>
        <d v="1899-12-30T00:39:23"/>
        <d v="1899-12-30T00:39:54"/>
        <d v="1899-12-30T00:00:12"/>
        <d v="1899-12-30T00:41:31"/>
        <d v="1899-12-30T00:40:29"/>
        <d v="1899-12-30T00:46:43"/>
        <d v="1899-12-30T00:00:26"/>
        <d v="1899-12-30T00:00:32"/>
        <d v="1899-12-30T00:56:24"/>
        <d v="1899-12-30T00:56:26"/>
        <d v="1899-12-30T00:56:27"/>
        <d v="1899-12-30T00:56:42"/>
        <d v="1899-12-30T00:56:47"/>
        <d v="1899-12-30T00:56:37"/>
        <d v="1899-12-30T00:18:55"/>
        <d v="1899-12-30T00:37:30"/>
        <d v="1899-12-30T00:56:25"/>
        <d v="1899-12-30T00:56:33"/>
        <d v="1899-12-30T01:03:45"/>
        <d v="1899-12-30T00:56:14"/>
        <d v="1899-12-30T00:57:43"/>
        <d v="1899-12-30T00:00:48"/>
        <d v="1899-12-30T00:47:56"/>
        <d v="1899-12-30T00:46:00"/>
        <d v="1899-12-30T00:00:53"/>
        <d v="1899-12-30T00:48:34"/>
        <d v="1899-12-30T00:51:57"/>
        <d v="1899-12-30T00:44:59"/>
        <d v="1899-12-30T00:46:58"/>
        <d v="1899-12-30T00:48:35"/>
        <d v="1899-12-30T00:47:09"/>
        <d v="1899-12-30T00:39:56"/>
        <d v="1899-12-30T00:45:41"/>
        <d v="1899-12-30T00:36:27"/>
        <d v="1899-12-30T00:42:37"/>
        <d v="1899-12-30T00:51:22"/>
        <d v="1899-12-30T00:01:43"/>
        <d v="1899-12-30T00:42:45"/>
        <d v="1899-12-30T00:21:14"/>
        <d v="1899-12-30T00:21:30"/>
        <d v="1899-12-30T00:21:15"/>
        <d v="1899-12-30T00:21:13"/>
        <d v="1899-12-30T00:00:39"/>
        <d v="1899-12-30T00:21:19"/>
        <d v="1899-12-30T00:21:12"/>
        <d v="1899-12-30T00:21:10"/>
        <d v="1899-12-30T00:00:05"/>
        <d v="1899-12-30T00:21:24"/>
        <d v="1899-12-30T00:50:00"/>
        <d v="1899-12-30T00:51:35"/>
        <d v="1899-12-30T00:51:19"/>
        <d v="1899-12-30T00:21:18"/>
        <d v="1899-12-30T00:21:31"/>
        <d v="1899-12-30T00:21:16"/>
        <d v="1899-12-30T00:21:17"/>
        <d v="1899-12-30T00:42:46"/>
        <d v="1899-12-30T00:21:11"/>
        <d v="1899-12-30T00:21:09"/>
        <d v="1899-12-30T00:21:07"/>
        <d v="1899-12-30T00:19:35"/>
        <d v="1899-12-30T00:21:08"/>
        <d v="1899-12-30T00:20:56"/>
        <d v="1899-12-30T00:20:52"/>
        <d v="1899-12-30T00:20:55"/>
        <d v="1899-12-30T00:00:15"/>
        <d v="1899-12-30T00:20:53"/>
        <d v="1899-12-30T00:20:51"/>
        <d v="1899-12-30T00:21:00"/>
        <d v="1899-12-30T00:21:22"/>
        <d v="1899-12-30T00:17:32"/>
        <d v="1899-12-30T00:03:38"/>
        <d v="1899-12-30T00:21:29"/>
        <d v="1899-12-30T00:27:00"/>
        <d v="1899-12-30T00:20:44"/>
        <d v="1899-12-30T00:27:35"/>
        <d v="1899-12-30T00:20:54"/>
        <d v="1899-12-30T00:21:25"/>
        <d v="1899-12-30T00:24:43"/>
        <d v="1899-12-30T00:20:47"/>
        <d v="1899-12-30T00:26:32"/>
        <d v="1899-12-30T00:20:58"/>
        <d v="1899-12-30T00:00:02"/>
        <d v="1899-12-30T00:21:20"/>
        <d v="1899-12-30T00:21:21"/>
        <d v="1899-12-30T00:21:34"/>
        <d v="1899-12-30T00:29:56"/>
        <d v="1899-12-30T00:15:31"/>
        <d v="1899-12-30T00:05:45"/>
        <d v="1899-12-30T00:21:03"/>
        <d v="1899-12-30T00:26:50"/>
        <d v="1899-12-30T00:19:19"/>
        <d v="1899-12-30T00:01:53"/>
        <d v="1899-12-30T00:21:05"/>
        <d v="1899-12-30T00:10:14"/>
        <d v="1899-12-30T00:11:04"/>
        <d v="1899-12-30T00:21:06"/>
        <d v="1899-12-30T00:08:08"/>
        <d v="1899-12-30T00:21:04"/>
        <d v="1899-12-30T00:20:40"/>
        <d v="1899-12-30T00:02:06"/>
        <d v="1899-12-30T00:21:40"/>
        <d v="1899-12-30T00:20:41"/>
        <d v="1899-12-30T00:23:12"/>
        <d v="1899-12-30T00:04:27"/>
        <d v="1899-12-30T00:27:18"/>
        <d v="1899-12-30T00:27:34"/>
        <d v="1899-12-30T00:37:19"/>
        <d v="1899-12-30T00:40:11"/>
        <d v="1899-12-30T00:00:25"/>
        <d v="1899-12-30T00:08:31"/>
        <d v="1899-12-30T00:36:23"/>
        <d v="1899-12-30T00:02:38"/>
        <d v="1899-12-30T00:23:38"/>
        <d v="1899-12-30T00:00:18"/>
        <d v="1899-12-30T00:10:12"/>
        <d v="1899-12-30T00:22:33"/>
        <d v="1899-12-30T00:09:59"/>
        <d v="1899-12-30T00:00:45"/>
        <d v="1899-12-30T00:17:56"/>
        <d v="1899-12-30T01:09:54"/>
        <d v="1899-12-30T00:01:18"/>
        <d v="1899-12-30T00:00:21"/>
        <d v="1899-12-30T00:00:27"/>
        <d v="1899-12-30T00:19:58"/>
        <d v="1899-12-30T00:20:32"/>
        <d v="1899-12-30T00:20:45"/>
        <d v="1899-12-30T00:20:11"/>
        <d v="1899-12-30T00:20:49"/>
        <d v="1899-12-30T00:22:42"/>
        <d v="1899-12-30T00:22:41"/>
        <d v="1899-12-30T00:23:26"/>
        <d v="1899-12-30T00:25:28"/>
        <d v="1899-12-30T00:23:50"/>
        <d v="1899-12-30T00:26:18"/>
        <d v="1899-12-30T00:08:32"/>
        <d v="1899-12-30T00:51:04"/>
        <d v="1899-12-30T00:27:54"/>
        <d v="1899-12-30T00:53:40"/>
        <d v="1899-12-30T00:57:06"/>
        <d v="1899-12-30T00:47:03"/>
        <d v="1899-12-30T00:50:19"/>
        <d v="1899-12-30T00:49:49"/>
        <d v="1899-12-30T00:01:33"/>
        <d v="1899-12-30T00:57:58"/>
        <d v="1899-12-30T00:55:19"/>
        <d v="1899-12-30T00:13:09"/>
        <d v="1899-12-30T00:21:35"/>
        <d v="1899-12-30T00:23:44"/>
        <d v="1899-12-30T00:12:42"/>
        <d v="1899-12-30T00:10:18"/>
        <d v="1899-12-30T00:23:37"/>
        <d v="1899-12-30T00:22:04"/>
        <d v="1899-12-30T00:05:30"/>
        <d v="1899-12-30T00:21:59"/>
        <d v="1899-12-30T00:51:18"/>
        <d v="1899-12-30T00:11:50"/>
        <d v="1899-12-30T00:35:15"/>
        <d v="1899-12-30T00:27:15"/>
        <d v="1899-12-30T00:47:47"/>
        <d v="1899-12-30T00:33:51"/>
        <d v="1899-12-30T00:58:17"/>
        <d v="1899-12-30T00:49:17"/>
        <d v="1899-12-30T00:08:10"/>
        <d v="1899-12-30T00:33:20"/>
        <d v="1899-12-30T00:50:32"/>
        <d v="1899-12-30T00:39:25"/>
        <d v="1899-12-30T00:42:03"/>
        <d v="1899-12-30T00:50:58"/>
        <d v="1899-12-30T00:56:00"/>
        <d v="1899-12-30T00:41:39"/>
        <d v="1899-12-30T00:44:02"/>
        <d v="1899-12-30T00:46:33"/>
        <d v="1899-12-30T00:39:36"/>
        <d v="1899-12-30T00:45:53"/>
        <d v="1899-12-30T00:39:12"/>
        <d v="1899-12-30T00:48:01"/>
        <d v="1899-12-30T00:41:53"/>
        <d v="1899-12-30T00:47:25"/>
        <d v="1899-12-30T00:42:12"/>
        <d v="1899-12-30T00:43:51"/>
        <d v="1899-12-30T00:41:17"/>
        <d v="1899-12-30T00:48:55"/>
        <d v="1899-12-30T00:42:04"/>
        <d v="1899-12-30T00:40:00"/>
        <d v="1899-12-30T00:03:39"/>
        <d v="1899-12-30T00:42:19"/>
        <d v="1899-12-30T00:52:46"/>
        <d v="1899-12-30T00:41:50"/>
        <d v="1899-12-30T00:53:00"/>
        <d v="1899-12-30T00:41:04"/>
        <d v="1899-12-30T00:00:40"/>
        <d v="1899-12-30T00:46:21"/>
        <d v="1899-12-30T00:41:32"/>
        <d v="1899-12-30T00:50:44"/>
        <d v="1899-12-30T00:49:10"/>
        <d v="1899-12-30T00:39:21"/>
        <d v="1899-12-30T00:46:51"/>
        <d v="1899-12-30T00:00:11"/>
        <d v="1899-12-30T00:07:09"/>
        <d v="1899-12-30T00:22:34"/>
        <d v="1899-12-30T00:27:30"/>
        <d v="1899-12-30T00:24:41"/>
        <d v="1899-12-30T00:25:29"/>
        <d v="1899-12-30T00:28:46"/>
        <d v="1899-12-30T00:06:38"/>
        <d v="1899-12-30T00:45:40"/>
        <d v="1899-12-30T00:45:39"/>
        <d v="1899-12-30T00:45:20"/>
        <d v="1899-12-30T00:45:06"/>
        <d v="1899-12-30T00:21:33"/>
        <d v="1899-12-30T00:21:23"/>
        <d v="1899-12-30T00:10:55"/>
        <d v="1899-12-30T00:10:25"/>
        <d v="1899-12-30T00:21:32"/>
        <d v="1899-12-30T00:21:45"/>
        <d v="1899-12-30T00:21:39"/>
        <d v="1899-12-30T00:21:50"/>
        <d v="1899-12-30T00:20:20"/>
        <d v="1899-12-30T00:01:50"/>
        <d v="1899-12-30T00:00:33"/>
        <d v="1899-12-30T02:00:18"/>
        <d v="1899-12-30T02:16:28"/>
        <d v="1899-12-30T00:00:14"/>
        <d v="1899-12-30T01:37:29"/>
        <d v="1899-12-30T00:00:29"/>
        <d v="1899-12-30T00:45:47"/>
        <d v="1899-12-30T00:00:24"/>
        <d v="1899-12-30T00:45:22"/>
        <d v="1899-12-30T00:45:15"/>
        <d v="1899-12-30T00:45:31"/>
        <d v="1899-12-30T00:45:35"/>
        <d v="1899-12-30T00:14:04"/>
        <d v="1899-12-30T00:13:43"/>
        <d v="1899-12-30T00:25:20"/>
        <d v="1899-12-30T00:26:28"/>
        <d v="1899-12-30T00:27:10"/>
        <d v="1899-12-30T00:29:57"/>
        <d v="1899-12-30T00:26:45"/>
        <d v="1899-12-30T00:29:04"/>
        <d v="1899-12-30T00:25:58"/>
        <d v="1899-12-30T00:29:30"/>
        <d v="1899-12-30T00:30:07"/>
        <d v="1899-12-30T00:28:36"/>
        <d v="1899-12-30T00:28:13"/>
        <d v="1899-12-30T00:26:07"/>
        <d v="1899-12-30T00:30:06"/>
        <d v="1899-12-30T00:29:44"/>
        <d v="1899-12-30T00:27:19"/>
        <d v="1899-12-30T00:29:16"/>
        <d v="1899-12-30T00:29:33"/>
        <d v="1899-12-30T00:27:20"/>
        <d v="1899-12-30T00:26:48"/>
        <d v="1899-12-30T00:26:13"/>
        <d v="1899-12-30T00:31:37"/>
        <d v="1899-12-30T00:27:05"/>
        <d v="1899-12-30T00:28:23"/>
        <d v="1899-12-30T00:26:55"/>
        <d v="1899-12-30T00:26:59"/>
        <d v="1899-12-30T00:27:33"/>
        <d v="1899-12-30T00:28:22"/>
        <d v="1899-12-30T00:26:01"/>
        <d v="1899-12-30T00:28:34"/>
        <d v="1899-12-30T00:28:42"/>
        <d v="1899-12-30T00:00:50"/>
        <d v="1899-12-30T00:27:38"/>
        <d v="1899-12-30T00:25:46"/>
        <d v="1899-12-30T00:31:22"/>
        <d v="1899-12-30T00:29:55"/>
        <d v="1899-12-30T00:28:32"/>
        <d v="1899-12-30T00:28:20"/>
        <d v="1899-12-30T00:30:41"/>
        <d v="1899-12-30T00:25:31"/>
        <d v="1899-12-30T00:01:40"/>
        <d v="1899-12-30T00:23:13"/>
        <d v="1899-12-30T00:27:46"/>
        <d v="1899-12-30T01:10:56"/>
        <d v="1899-12-30T01:36:04"/>
        <d v="1899-12-30T01:13:28"/>
        <d v="1899-12-30T00:29:15"/>
        <d v="1899-12-30T00:00:52"/>
        <d v="1899-12-30T00:00:19"/>
        <d v="1899-12-30T00:25:21"/>
        <d v="1899-12-30T00:31:13"/>
        <d v="1899-12-30T00:04:39"/>
        <d v="1899-12-30T00:26:38"/>
        <d v="1899-12-30T00:29:22"/>
        <d v="1899-12-30T00:26:53"/>
        <d v="1899-12-30T00:28:51"/>
        <d v="1899-12-30T00:28:49"/>
        <d v="1899-12-30T00:27:49"/>
        <d v="1899-12-30T00:27:27"/>
        <d v="1899-12-30T00:12:59"/>
        <d v="1899-12-30T00:00:51"/>
        <d v="1899-12-30T00:00:59"/>
        <d v="1899-12-30T00:00:22"/>
        <d v="1899-12-30T00:02:07"/>
        <d v="1899-12-30T01:34:34"/>
        <d v="1899-12-30T01:47:45"/>
        <d v="1899-12-30T01:26:04"/>
        <d v="1899-12-30T00:16:43"/>
        <d v="1899-12-30T00:27:14"/>
        <d v="1899-12-30T00:30:01"/>
        <d v="1899-12-30T00:29:49"/>
        <d v="1899-12-30T00:23:41"/>
        <d v="1899-12-30T00:09:07"/>
        <d v="1899-12-30T00:30:16"/>
        <d v="1899-12-30T00:27:07"/>
        <d v="1899-12-30T00:26:09"/>
        <d v="1899-12-30T00:27:45"/>
        <d v="1899-12-30T00:28:58"/>
        <d v="1899-12-30T00:26:27"/>
        <d v="1899-12-30T00:27:09"/>
        <d v="1899-12-30T00:30:37"/>
        <d v="1899-12-30T00:26:19"/>
        <d v="1899-12-30T00:31:33"/>
        <d v="1899-12-30T00:03:41"/>
        <d v="1899-12-30T00:23:43"/>
        <d v="1899-12-30T00:25:09"/>
        <d v="1899-12-30T00:26:37"/>
        <d v="1899-12-30T00:34:21"/>
        <d v="1899-12-30T00:42:47"/>
        <d v="1899-12-30T00:43:01"/>
        <d v="1899-12-30T00:21:28"/>
        <d v="1899-12-30T00:45:29"/>
        <d v="1899-12-30T00:09:34"/>
        <d v="1899-12-30T00:08:49"/>
        <d v="1899-12-30T00:26:58"/>
        <d v="1899-12-30T00:42:42"/>
        <d v="1899-12-30T00:16:58"/>
        <d v="1899-12-30T00:04:16"/>
        <d v="1899-12-30T00:18:16"/>
        <d v="1899-12-30T00:02:53"/>
        <d v="1899-12-30T00:20:57"/>
        <d v="1899-12-30T00:20:50"/>
        <d v="1899-12-30T00:20:59"/>
        <d v="1899-12-30T00:03:45"/>
        <d v="1899-12-30T00:17:45"/>
        <d v="1899-12-30T00:24:42"/>
        <d v="1899-12-30T00:26:20"/>
        <d v="1899-12-30T00:21:01"/>
        <d v="1899-12-30T00:21:02"/>
        <d v="1899-12-30T00:25:54"/>
        <d v="1899-12-30T00:08:38"/>
        <d v="1899-12-30T00:12:40"/>
        <d v="1899-12-30T00:03:24"/>
        <d v="1899-12-30T00:17:54"/>
        <d v="1899-12-30T00:16:09"/>
        <d v="1899-12-30T00:01:41"/>
        <d v="1899-12-30T00:28:27"/>
        <d v="1899-12-30T00:19:27"/>
        <d v="1899-12-30T00:20:27"/>
        <d v="1899-12-30T00:46:27"/>
        <d v="1899-12-30T00:42:56"/>
        <d v="1899-12-30T00:32:51"/>
        <d v="1899-12-30T00:09:08"/>
        <d v="1899-12-30T00:43:17"/>
        <d v="1899-12-30T00:44:24"/>
        <d v="1899-12-30T00:12:27"/>
        <d v="1899-12-30T00:42:11"/>
        <d v="1899-12-30T00:02:44"/>
        <d v="1899-12-30T01:30:42"/>
        <d v="1899-12-30T00:22:55"/>
        <d v="1899-12-30T01:02:36"/>
        <d v="1899-12-30T00:48:56"/>
        <d v="1899-12-30T00:47:24"/>
        <d v="1899-12-30T00:37:41"/>
        <d v="1899-12-30T00:42:29"/>
        <d v="1899-12-30T00:41:27"/>
        <d v="1899-12-30T00:00:16"/>
        <d v="1899-12-30T00:42:22"/>
        <d v="1899-12-30T00:06:43"/>
        <d v="1899-12-30T00:35:46"/>
        <d v="1899-12-30T00:41:33"/>
        <d v="1899-12-30T00:42:16"/>
        <d v="1899-12-30T00:42:57"/>
        <d v="1899-12-30T00:19:01"/>
        <d v="1899-12-30T00:23:04"/>
        <d v="1899-12-30T00:42:18"/>
        <d v="1899-12-30T00:42:05"/>
        <d v="1899-12-30T00:42:10"/>
        <d v="1899-12-30T00:42:09"/>
        <d v="1899-12-30T00:12:45"/>
        <d v="1899-12-30T00:38:08"/>
        <d v="1899-12-30T00:42:58"/>
        <d v="1899-12-30T00:47:43"/>
        <d v="1899-12-30T00:33:04"/>
        <d v="1899-12-30T00:09:28"/>
        <d v="1899-12-30T00:26:11"/>
        <d v="1899-12-30T00:16:19"/>
        <d v="1899-12-30T00:41:59"/>
        <d v="1899-12-30T00:42:06"/>
        <d v="1899-12-30T00:41:49"/>
        <d v="1899-12-30T00:37:52"/>
        <d v="1899-12-30T00:03:52"/>
        <d v="1899-12-30T00:41:45"/>
        <d v="1899-12-30T00:42:01"/>
        <d v="1899-12-30T00:41:57"/>
        <d v="1899-12-30T00:41:09"/>
        <d v="1899-12-30T00:18:51"/>
        <d v="1899-12-30T00:00:35"/>
        <d v="1899-12-30T00:47:04"/>
        <d v="1899-12-30T00:45:11"/>
        <d v="1899-12-30T00:43:37"/>
        <d v="1899-12-30T00:45:10"/>
        <d v="1899-12-30T00:23:25"/>
        <d v="1899-12-30T00:23:35"/>
        <d v="1899-12-30T00:25:47"/>
        <d v="1899-12-30T00:23:00"/>
        <d v="1899-12-30T00:35:22"/>
        <d v="1899-12-30T00:02:10"/>
        <d v="1899-12-30T00:44:34"/>
        <d v="1899-12-30T00:08:01"/>
        <d v="1899-12-30T00:55:41"/>
        <d v="1899-12-30T00:22:37"/>
        <d v="1899-12-30T00:27:24"/>
        <d v="1899-12-30T01:58:38"/>
        <d v="1899-12-30T00:45:49"/>
        <d v="1899-12-30T00:45:32"/>
        <d v="1899-12-30T00:45:27"/>
        <d v="1899-12-30T00:45:43"/>
        <d v="1899-12-30T00:44:46"/>
        <d v="1899-12-30T00:45:30"/>
        <d v="1899-12-30T00:45:16"/>
        <d v="1899-12-30T00:08:34"/>
        <d v="1899-12-30T00:36:28"/>
        <d v="1899-12-30T00:44:42"/>
        <d v="1899-12-30T00:45:25"/>
        <d v="1899-12-30T00:00:44"/>
        <d v="1899-12-30T00:45:21"/>
        <d v="1899-12-30T00:45:56"/>
        <d v="1899-12-30T00:45:26"/>
        <d v="1899-12-30T00:45:42"/>
        <d v="1899-12-30T00:17:53"/>
        <d v="1899-12-30T00:45:50"/>
        <d v="1899-12-30T00:45:23"/>
        <d v="1899-12-30T00:45:24"/>
        <d v="1899-12-30T00:46:14"/>
        <d v="1899-12-30T00:09:51"/>
        <d v="1899-12-30T00:36:10"/>
        <d v="1899-12-30T00:17:37"/>
        <d v="1899-12-30T00:28:15"/>
        <d v="1899-12-30T00:45:33"/>
        <d v="1899-12-30T00:47:15"/>
        <d v="1899-12-30T00:22:46"/>
        <d v="1899-12-30T00:22:28"/>
        <d v="1899-12-30T00:45:59"/>
        <d v="1899-12-30T00:44:36"/>
        <d v="1899-12-30T00:23:31"/>
        <d v="1899-12-30T00:51:12"/>
        <d v="1899-12-30T00:44:43"/>
        <d v="1899-12-30T00:44:13"/>
        <d v="1899-12-30T00:44:40"/>
        <d v="1899-12-30T00:45:04"/>
        <d v="1899-12-30T00:21:27"/>
        <d v="1899-12-30T00:21:51"/>
        <d v="1899-12-30T00:21:38"/>
        <d v="1899-12-30T00:01:13"/>
        <d v="1899-12-30T00:19:30"/>
        <d v="1899-12-30T00:01:57"/>
        <d v="1899-12-30T00:13:21"/>
        <d v="1899-12-30T00:01:30"/>
        <d v="1899-12-30T00:18:00"/>
        <d v="1899-12-30T00:03:27"/>
        <d v="1899-12-30T00:21:58"/>
        <d v="1899-12-30T00:13:18"/>
        <d v="1899-12-30T00:08:14"/>
        <d v="1899-12-30T00:07:35"/>
        <d v="1899-12-30T00:13:52"/>
        <d v="1899-12-30T00:19:15"/>
        <d v="1899-12-30T00:23:10"/>
        <d v="1899-12-30T00:08:33"/>
        <d v="1899-12-30T00:12:05"/>
        <d v="1899-12-30T00:01:36"/>
        <d v="1899-12-30T00:19:53"/>
        <d v="1899-12-30T00:19:45"/>
        <d v="1899-12-30T00:02:16"/>
        <d v="1899-12-30T00:19:13"/>
        <d v="1899-12-30T00:18:58"/>
        <d v="1899-12-30T00:02:30"/>
        <d v="1899-12-30T00:15:54"/>
        <d v="1899-12-30T00:05:37"/>
        <d v="1899-12-30T00:09:11"/>
        <d v="1899-12-30T00:11:52"/>
        <d v="1899-12-30T00:21:41"/>
        <d v="1899-12-30T00:21:36"/>
        <d v="1899-12-30T00:21:37"/>
        <d v="1899-12-30T00:22:03"/>
        <d v="1899-12-30T00:21:42"/>
        <d v="1899-12-30T00:20:16"/>
        <d v="1899-12-30T00:01:06"/>
        <d v="1899-12-30T00:22:08"/>
        <d v="1899-12-30T00:20:10"/>
        <d v="1899-12-30T00:20:39"/>
        <d v="1899-12-30T00:01:20"/>
        <d v="1899-12-30T00:01:23"/>
        <d v="1899-12-30T00:21:44"/>
        <d v="1899-12-30T00:04:44"/>
        <d v="1899-12-30T00:16:41"/>
        <d v="1899-12-30T00:20:38"/>
        <d v="1899-12-30T00:00:46"/>
        <d v="1899-12-30T00:22:48"/>
        <d v="1899-12-30T00:22:29"/>
        <d v="1899-12-30T00:19:05"/>
        <d v="1899-12-30T00:19:39"/>
        <d v="1899-12-30T00:18:08"/>
        <d v="1899-12-30T00:18:20"/>
        <d v="1899-12-30T00:20:06"/>
        <d v="1899-12-30T00:19:49"/>
        <d v="1899-12-30T00:20:24"/>
        <d v="1899-12-30T00:19:20"/>
        <d v="1899-12-30T00:18:33"/>
        <d v="1899-12-30T00:19:44"/>
        <d v="1899-12-30T00:09:20"/>
        <d v="1899-12-30T00:20:17"/>
        <d v="1899-12-30T00:18:25"/>
        <d v="1899-12-30T00:18:26"/>
        <d v="1899-12-30T00:18:10"/>
        <d v="1899-12-30T00:19:34"/>
        <d v="1899-12-30T00:20:22"/>
        <d v="1899-12-30T00:19:16"/>
        <d v="1899-12-30T00:18:19"/>
        <d v="1899-12-30T00:19:52"/>
        <d v="1899-12-30T00:20:23"/>
        <d v="1899-12-30T00:19:59"/>
        <d v="1899-12-30T00:19:40"/>
        <d v="1899-12-30T00:20:33"/>
        <d v="1899-12-30T00:20:01"/>
        <d v="1899-12-30T00:18:09"/>
        <d v="1899-12-30T00:18:12"/>
        <d v="1899-12-30T00:19:24"/>
        <d v="1899-12-30T00:20:46"/>
        <d v="1899-12-30T00:18:54"/>
        <d v="1899-12-30T00:06:05"/>
        <d v="1899-12-30T00:13:50"/>
        <d v="1899-12-30T00:19:03"/>
        <d v="1899-12-30T00:18:02"/>
        <d v="1899-12-30T00:04:24"/>
        <d v="1899-12-30T00:13:19"/>
        <d v="1899-12-30T00:19:12"/>
        <d v="1899-12-30T00:19:11"/>
        <d v="1899-12-30T00:18:42"/>
        <d v="1899-12-30T00:04:23"/>
        <d v="1899-12-30T00:13:27"/>
        <d v="1899-12-30T00:17:55"/>
        <d v="1899-12-30T00:17:19"/>
        <d v="1899-12-30T00:19:50"/>
        <d v="1899-12-30T00:18:52"/>
        <d v="1899-12-30T00:19:08"/>
        <d v="1899-12-30T00:18:50"/>
        <d v="1899-12-30T00:18:03"/>
        <d v="1899-12-30T00:20:00"/>
        <d v="1899-12-30T00:18:15"/>
        <d v="1899-12-30T00:18:44"/>
        <d v="1899-12-30T00:20:08"/>
        <d v="1899-12-30T00:19:54"/>
        <d v="1899-12-30T00:19:09"/>
        <d v="1899-12-30T00:18:28"/>
        <d v="1899-12-30T00:17:39"/>
        <d v="1899-12-30T00:18:14"/>
        <d v="1899-12-30T00:18:11"/>
        <d v="1899-12-30T00:19:17"/>
        <d v="1899-12-30T00:18:21"/>
        <d v="1899-12-30T00:20:37"/>
        <d v="1899-12-30T00:20:35"/>
        <d v="1899-12-30T00:17:44"/>
        <d v="1899-12-30T00:18:17"/>
        <d v="1899-12-30T00:18:05"/>
        <d v="1899-12-30T00:18:43"/>
        <d v="1899-12-30T00:05:40"/>
        <d v="1899-12-30T00:13:00"/>
        <d v="1899-12-30T00:18:36"/>
        <d v="1899-12-30T00:19:22"/>
        <d v="1899-12-30T00:18:22"/>
        <d v="1899-12-30T00:19:10"/>
        <d v="1899-12-30T00:19:23"/>
        <d v="1899-12-30T00:19:33"/>
        <d v="1899-12-30T00:20:07"/>
        <d v="1899-12-30T00:00:31"/>
        <d v="1899-12-30T00:19:06"/>
        <d v="1899-12-30T00:18:40"/>
        <d v="1899-12-30T00:19:31"/>
        <d v="1899-12-30T00:18:56"/>
        <d v="1899-12-30T00:18:24"/>
        <d v="1899-12-30T00:16:04"/>
        <d v="1899-12-30T00:04:28"/>
        <d v="1899-12-30T00:20:36"/>
        <d v="1899-12-30T00:20:29"/>
        <d v="1899-12-30T00:18:06"/>
        <d v="1899-12-30T00:18:39"/>
        <d v="1899-12-30T00:19:25"/>
        <d v="1899-12-30T00:01:45"/>
        <d v="1899-12-30T00:19:21"/>
        <d v="1899-12-30T00:17:33"/>
        <d v="1899-12-30T00:01:10"/>
        <d v="1899-12-30T00:20:04"/>
        <d v="1899-12-30T00:20:28"/>
        <d v="1899-12-30T00:18:47"/>
        <d v="1899-12-30T00:20:19"/>
        <d v="1899-12-30T00:20:21"/>
        <d v="1899-12-30T00:20:43"/>
        <d v="1899-12-30T00:20:48"/>
        <d v="1899-12-30T00:18:32"/>
        <d v="1899-12-30T00:19:47"/>
        <d v="1899-12-30T00:19:46"/>
        <d v="1899-12-30T00:20:42"/>
        <d v="1899-12-30T00:20:03"/>
        <d v="1899-12-30T00:19:51"/>
        <d v="1899-12-30T00:19:04"/>
        <d v="1899-12-30T00:20:30"/>
        <d v="1899-12-30T00:19:43"/>
        <d v="1899-12-30T00:19:55"/>
        <d v="1899-12-30T00:19:41"/>
        <d v="1899-12-30T00:18:49"/>
        <d v="1899-12-30T00:20:14"/>
        <d v="1899-12-30T00:19:28"/>
        <d v="1899-12-30T00:18:04"/>
        <d v="1899-12-30T00:19:36"/>
        <d v="1899-12-30T00:18:57"/>
        <d v="1899-12-30T00:18:37"/>
        <d v="1899-12-30T00:18:59"/>
        <d v="1899-12-30T00:20:31"/>
        <d v="1899-12-30T00:19:48"/>
        <d v="1899-12-30T00:17:50"/>
        <d v="1899-12-30T00:20:34"/>
        <d v="1899-12-30T00:20:26"/>
        <d v="1899-12-30T00:20:13"/>
        <d v="1899-12-30T00:03:32"/>
        <d v="1899-12-30T00:15:47"/>
        <d v="1899-12-30T00:22:11"/>
        <d v="1899-12-30T01:21:32"/>
        <d v="1899-12-30T00:00:30"/>
        <d v="1899-12-30T00:13:54"/>
        <d v="1899-12-30T00:24:29"/>
        <d v="1899-12-30T00:22:01"/>
        <d v="1899-12-30T00:22:57"/>
        <d v="1899-12-30T00:23:22"/>
        <d v="1899-12-30T00:23:23"/>
        <d v="1899-12-30T00:22:45"/>
        <d v="1899-12-30T00:23:40"/>
        <d v="1899-12-30T00:23:42"/>
        <d v="1899-12-30T00:23:49"/>
        <d v="1899-12-30T00:22:26"/>
        <d v="1899-12-30T00:23:05"/>
        <d v="1899-12-30T00:23:18"/>
        <d v="1899-12-30T00:23:24"/>
        <d v="1899-12-30T00:23:09"/>
        <d v="1899-12-30T00:23:30"/>
        <d v="1899-12-30T00:35:45"/>
        <d v="1899-12-30T01:39:30"/>
        <d v="1899-12-30T00:41:58"/>
        <d v="1899-12-30T00:43:18"/>
        <d v="1899-12-30T00:01:08"/>
        <d v="1899-12-30T01:48:19"/>
        <d v="1899-12-30T00:45:44"/>
        <d v="1899-12-30T00:45:19"/>
        <d v="1899-12-30T00:44:41"/>
        <d v="1899-12-30T00:51:29"/>
        <d v="1899-12-30T00:27:17"/>
        <d v="1899-12-30T00:45:45"/>
        <d v="1899-12-30T00:45:18"/>
        <d v="1899-12-30T00:43:15"/>
        <d v="1899-12-30T00:08:48"/>
        <d v="1899-12-30T00:28:12"/>
        <d v="1899-12-30T00:17:07"/>
        <d v="1899-12-30T00:45:46"/>
        <d v="1899-12-30T00:13:01"/>
        <d v="1899-12-30T00:31:56"/>
        <d v="1899-12-30T00:45:12"/>
        <d v="1899-12-30T00:44:47"/>
        <d v="1899-12-30T00:45:00"/>
        <d v="1899-12-30T00:46:04"/>
        <d v="1899-12-30T00:45:52"/>
        <d v="1899-12-30T00:46:25"/>
        <d v="1899-12-30T00:45:13"/>
        <d v="1899-12-30T00:44:25"/>
        <d v="1899-12-30T00:00:57"/>
        <d v="1899-12-30T00:06:46"/>
        <d v="1899-12-30T00:44:57"/>
        <d v="1899-12-30T00:44:16"/>
        <d v="1899-12-30T00:45:28"/>
        <d v="1899-12-30T00:51:25"/>
        <d v="1899-12-30T00:44:44"/>
        <d v="1899-12-30T00:44:04"/>
        <d v="1899-12-30T00:44:58"/>
        <d v="1899-12-30T00:12:57"/>
        <d v="1899-12-30T00:32:08"/>
        <d v="1899-12-30T00:21:47"/>
        <d v="1899-12-30T00:21:46"/>
        <d v="1899-12-30T01:18:28"/>
        <d v="1899-12-30T01:00:06"/>
        <d v="1899-12-30T00:57:12"/>
        <d v="1899-12-30T01:01:40"/>
        <d v="1899-12-30T01:01:10"/>
        <d v="1899-12-30T00:54:36"/>
        <d v="1899-12-30T01:02:31"/>
        <d v="1899-12-30T01:04:08"/>
        <d v="1899-12-30T01:00:33"/>
        <d v="1899-12-30T00:05:33"/>
        <d v="1899-12-30T01:00:00"/>
        <d v="1899-12-30T00:55:54"/>
        <d v="1899-12-30T01:03:26"/>
        <d v="1899-12-30T00:59:48"/>
        <d v="1899-12-30T00:54:10"/>
        <d v="1899-12-30T01:02:43"/>
        <d v="1899-12-30T00:02:03"/>
        <d v="1899-12-30T00:13:33"/>
        <d v="1899-12-30T00:27:03"/>
        <d v="1899-12-30T00:30:03"/>
        <d v="1899-12-30T00:50:47"/>
        <d v="1899-12-30T00:50:45"/>
        <d v="1899-12-30T00:50:03"/>
        <d v="1899-12-30T00:50:53"/>
        <d v="1899-12-30T00:50:39"/>
        <d v="1899-12-30T00:51:13"/>
        <d v="1899-12-30T00:50:43"/>
        <d v="1899-12-30T00:50:57"/>
        <d v="1899-12-30T00:57:27"/>
        <d v="1899-12-30T00:56:50"/>
        <d v="1899-12-30T00:05:24"/>
        <d v="1899-12-30T00:56:51"/>
        <d v="1899-12-30T00:03:46"/>
        <d v="1899-12-30T00:51:46"/>
        <d v="1899-12-30T00:06:13"/>
        <d v="1899-12-30T00:50:33"/>
        <d v="1899-12-30T00:56:52"/>
        <d v="1899-12-30T00:56:40"/>
        <d v="1899-12-30T00:56:32"/>
        <d v="1899-12-30T00:51:02"/>
        <d v="1899-12-30T00:51:03"/>
        <d v="1899-12-30T00:50:30"/>
        <d v="1899-12-30T00:50:42"/>
        <d v="1899-12-30T00:15:44"/>
        <d v="1899-12-30T00:01:16"/>
        <d v="1899-12-30T00:07:11"/>
        <d v="1899-12-30T00:49:45"/>
        <d v="1899-12-30T00:51:27"/>
        <d v="1899-12-30T00:58:38"/>
        <d v="1899-12-30T00:45:01"/>
        <d v="1899-12-30T00:57:49"/>
        <d v="1899-12-30T00:58:12"/>
        <d v="1899-12-30T00:58:13"/>
        <d v="1899-12-30T00:24:12"/>
        <d v="1899-12-30T00:58:09"/>
        <d v="1899-12-30T00:10:39"/>
        <d v="1899-12-30T00:03:36"/>
        <d v="1899-12-30T00:54:07"/>
        <d v="1899-12-30T00:10:35"/>
        <d v="1899-12-30T00:06:53"/>
        <d v="1899-12-30T00:47:16"/>
        <d v="1899-12-30T00:57:41"/>
        <d v="1899-12-30T00:58:16"/>
        <d v="1899-12-30T00:57:50"/>
        <d v="1899-12-30T00:57:44"/>
        <d v="1899-12-30T00:58:27"/>
        <d v="1899-12-30T00:57:34"/>
        <d v="1899-12-30T00:57:45"/>
        <d v="1899-12-30T00:38:25"/>
        <d v="1899-12-30T00:57:47"/>
        <d v="1899-12-30T00:37:20"/>
        <d v="1899-12-30T00:57:53"/>
        <d v="1899-12-30T00:57:46"/>
        <d v="1899-12-30T00:14:01"/>
        <d v="1899-12-30T00:57:54"/>
        <d v="1899-12-30T00:47:19"/>
        <d v="1899-12-30T00:10:16"/>
        <d v="1899-12-30T00:58:10"/>
        <d v="1899-12-30T00:04:46"/>
        <d v="1899-12-30T00:52:02"/>
        <d v="1899-12-30T00:57:19"/>
        <d v="1899-12-30T00:57:15"/>
        <d v="1899-12-30T00:24:24"/>
        <d v="1899-12-30T00:32:45"/>
        <d v="1899-12-30T00:57:07"/>
        <d v="1899-12-30T00:57:57"/>
        <d v="1899-12-30T00:46:02"/>
        <d v="1899-12-30T00:31:50"/>
        <d v="1899-12-30T00:05:29"/>
        <d v="1899-12-30T00:45:03"/>
        <d v="1899-12-30T00:00:47"/>
        <d v="1899-12-30T01:09:12"/>
        <d v="1899-12-30T00:38:05"/>
        <d v="1899-12-30T00:53:41"/>
        <d v="1899-12-30T00:40:05"/>
        <d v="1899-12-30T00:57:35"/>
        <d v="1899-12-30T00:53:45"/>
        <d v="1899-12-30T00:16:46"/>
        <d v="1899-12-30T00:41:15"/>
        <d v="1899-12-30T00:54:34"/>
        <d v="1899-12-30T00:46:15"/>
        <d v="1899-12-30T00:46:11"/>
        <d v="1899-12-30T00:46:05"/>
        <d v="1899-12-30T00:10:19"/>
        <d v="1899-12-30T00:16:32"/>
        <d v="1899-12-30T02:10:38"/>
        <d v="1899-12-30T01:41:01"/>
        <d v="1899-12-30T01:47:34"/>
        <d v="1899-12-30T00:17:20"/>
        <d v="1899-12-30T00:43:23"/>
        <d v="1899-12-30T00:01:32"/>
        <d v="1899-12-30T00:06:56"/>
        <d v="1899-12-30T00:39:28"/>
        <d v="1899-12-30T00:38:33"/>
        <d v="1899-12-30T00:22:50"/>
        <d v="1899-12-30T00:42:26"/>
        <d v="1899-12-30T00:43:13"/>
        <d v="1899-12-30T00:02:29"/>
        <d v="1899-12-30T00:02:09"/>
        <d v="1899-12-30T00:38:46"/>
        <d v="1899-12-30T00:23:29"/>
        <d v="1899-12-30T00:44:14"/>
        <d v="1899-12-30T00:41:55"/>
        <d v="1899-12-30T00:40:39"/>
        <d v="1899-12-30T00:41:40"/>
        <d v="1899-12-30T00:05:12"/>
        <d v="1899-12-30T00:43:11"/>
        <d v="1899-12-30T00:49:58"/>
        <d v="1899-12-30T00:47:52"/>
        <d v="1899-12-30T00:21:43"/>
        <d v="1899-12-30T00:23:17"/>
        <d v="1899-12-30T00:20:25"/>
        <d v="1899-12-30T00:44:27"/>
        <d v="1899-12-30T00:42:15"/>
        <d v="1899-12-30T00:39:55"/>
        <d v="1899-12-30T00:41:35"/>
        <d v="1899-12-30T00:41:24"/>
        <d v="1899-12-30T00:41:48"/>
        <d v="1899-12-30T00:43:46"/>
        <d v="1899-12-30T00:09:05"/>
        <d v="1899-12-30T00:40:35"/>
        <d v="1899-12-30T00:41:19"/>
        <d v="1899-12-30T00:40:33"/>
        <d v="1899-12-30T00:39:58"/>
        <d v="1899-12-30T00:39:43"/>
        <d v="1899-12-30T00:41:14"/>
        <d v="1899-12-30T00:41:02"/>
        <d v="1899-12-30T00:53:57"/>
        <d v="1899-12-30T00:41:20"/>
        <d v="1899-12-30T00:42:43"/>
        <d v="1899-12-30T00:42:40"/>
        <d v="1899-12-30T01:06:38"/>
        <d v="1899-12-30T00:57:13"/>
        <d v="1899-12-30T00:18:01"/>
        <d v="1899-12-30T00:27:47"/>
        <d v="1899-12-30T00:43:28"/>
        <d v="1899-12-30T01:02:18"/>
        <d v="1899-12-30T00:29:11"/>
        <d v="1899-12-30T00:23:20"/>
        <d v="1899-12-30T00:23:34"/>
        <d v="1899-12-30T00:22:06"/>
        <d v="1899-12-30T00:22:18"/>
        <d v="1899-12-30T00:22:14"/>
        <d v="1899-12-30T00:25:22"/>
        <d v="1899-12-30T00:15:46"/>
        <d v="1899-12-30T00:41:23"/>
        <d v="1899-12-30T00:40:27"/>
        <d v="1899-12-30T00:40:12"/>
        <d v="1899-12-30T00:39:48"/>
        <d v="1899-12-30T00:39:42"/>
        <d v="1899-12-30T00:43:16"/>
        <d v="1899-12-30T00:42:32"/>
        <d v="1899-12-30T00:39:26"/>
        <d v="1899-12-30T00:15:01"/>
        <d v="1899-12-30T00:39:37"/>
        <d v="1899-12-30T00:41:54"/>
        <d v="1899-12-30T00:42:41"/>
        <d v="1899-12-30T00:22:47"/>
        <d v="1899-12-30T00:40:08"/>
        <d v="1899-12-30T00:40:01"/>
        <d v="1899-12-30T00:40:16"/>
        <d v="1899-12-30T00:23:02"/>
        <d v="1899-12-30T00:03:23"/>
        <d v="1899-12-30T00:21:53"/>
        <d v="1899-12-30T00:22:54"/>
        <d v="1899-12-30T00:23:53"/>
        <d v="1899-12-30T00:50:08"/>
        <d v="1899-12-30T00:49:40"/>
        <d v="1899-12-30T00:06:45"/>
        <d v="1899-12-30T00:09:18"/>
        <d v="1899-12-30T00:31:30"/>
        <d v="1899-12-30T00:39:35"/>
        <d v="1899-12-30T00:44:12"/>
        <d v="1899-12-30T00:10:30"/>
        <d v="1899-12-30T00:42:36"/>
        <d v="1899-12-30T00:42:20"/>
        <d v="1899-12-30T00:17:40"/>
        <d v="1899-12-30T00:16:38"/>
        <d v="1899-12-30T00:24:16"/>
        <d v="1899-12-30T00:41:38"/>
        <d v="1899-12-30T00:40:30"/>
        <d v="1899-12-30T00:43:44"/>
        <d v="1899-12-30T00:41:26"/>
        <d v="1899-12-30T00:31:09"/>
        <d v="1899-12-30T00:22:53"/>
        <d v="1899-12-30T00:22:02"/>
        <d v="1899-12-30T00:13:08"/>
        <d v="1899-12-30T00:01:25"/>
        <d v="1899-12-30T00:40:22"/>
        <d v="1899-12-30T00:35:14"/>
        <d v="1899-12-30T00:05:41"/>
        <d v="1899-12-30T00:41:12"/>
        <d v="1899-12-30T00:41:37"/>
        <d v="1899-12-30T00:43:38"/>
        <d v="1899-12-30T00:41:13"/>
        <d v="1899-12-30T00:41:25"/>
        <d v="1899-12-30T00:43:57"/>
        <d v="1899-12-30T00:01:11"/>
        <d v="1899-12-30T00:41:18"/>
        <d v="1899-12-30T00:41:42"/>
        <d v="1899-12-30T00:40:49"/>
        <d v="1899-12-30T00:44:37"/>
        <d v="1899-12-30T00:42:07"/>
        <d v="1899-12-30T00:01:02"/>
        <d v="1899-12-30T00:46:12"/>
        <d v="1899-12-30T00:51:40"/>
        <d v="1899-12-30T00:48:37"/>
        <d v="1899-12-30T00:58:02"/>
        <d v="1899-12-30T00:40:56"/>
        <d v="1899-12-30T00:02:54"/>
        <d v="1899-12-30T00:08:42"/>
        <d v="1899-12-30T00:54:06"/>
        <d v="1899-12-30T00:50:15"/>
        <d v="1899-12-30T00:19:14"/>
        <d v="1899-12-30T00:44:03"/>
        <d v="1899-12-30T00:28:10"/>
        <d v="1899-12-30T00:09:54"/>
        <d v="1899-12-30T00:11:27"/>
        <d v="1899-12-30T00:29:01"/>
        <d v="1899-12-30T00:28:57"/>
        <d v="1899-12-30T00:29:45"/>
        <d v="1899-12-30T00:53:14"/>
        <d v="1899-12-30T00:38:45"/>
        <d v="1899-12-30T00:38:58"/>
        <d v="1899-12-30T00:37:44"/>
        <d v="1899-12-30T00:16:27"/>
        <d v="1899-12-30T00:27:59"/>
        <d v="1899-12-30T00:28:11"/>
        <d v="1899-12-30T00:08:25"/>
        <d v="1899-12-30T00:06:50"/>
        <d v="1899-12-30T00:31:05"/>
        <d v="1899-12-30T00:43:26"/>
        <d v="1899-12-30T00:37:57"/>
        <d v="1899-12-30T00:28:52"/>
        <d v="1899-12-30T00:12:03"/>
        <d v="1899-12-30T00:41:30"/>
        <d v="1899-12-30T00:06:23"/>
        <d v="1899-12-30T00:39:30"/>
        <d v="1899-12-30T00:41:28"/>
        <d v="1899-12-30T00:41:56"/>
        <d v="1899-12-30T00:42:13"/>
        <d v="1899-12-30T01:18:21"/>
        <d v="1899-12-30T00:00:28"/>
        <d v="1899-12-30T00:29:06"/>
        <d v="1899-12-30T00:06:55"/>
        <d v="1899-12-30T00:24:19"/>
        <d v="1899-12-30T00:00:42"/>
        <d v="1899-12-30T00:01:17"/>
        <d v="1899-12-30T00:06:39"/>
        <d v="1899-12-30T00:40:37"/>
        <d v="1899-12-30T00:41:44"/>
        <d v="1899-12-30T00:41:10"/>
        <d v="1899-12-30T00:42:08"/>
        <d v="1899-12-30T00:41:11"/>
        <d v="1899-12-30T00:04:59"/>
        <d v="1899-12-30T00:29:43"/>
        <d v="1899-12-30T00:27:55"/>
        <d v="1899-12-30T00:09:52"/>
        <d v="1899-12-30T00:07:33"/>
        <d v="1899-12-30T00:10:45"/>
        <d v="1899-12-30T00:26:56"/>
        <d v="1899-12-30T00:28:02"/>
        <d v="1899-12-30T00:29:20"/>
        <d v="1899-12-30T00:57:22"/>
        <d v="1899-12-30T00:13:32"/>
        <d v="1899-12-30T00:27:13"/>
        <d v="1899-12-30T00:30:18"/>
        <d v="1899-12-30T00:03:10"/>
        <d v="1899-12-30T00:17:47"/>
        <d v="1899-12-30T00:01:01"/>
        <d v="1899-12-30T00:36:17"/>
        <d v="1899-12-30T00:54:28"/>
        <d v="1899-12-30T00:53:54"/>
        <d v="1899-12-30T00:26:05"/>
        <d v="1899-12-30T00:52:44"/>
        <d v="1899-12-30T00:47:30"/>
        <d v="1899-12-30T00:53:15"/>
        <d v="1899-12-30T00:39:13"/>
        <d v="1899-12-30T00:27:43"/>
        <d v="1899-12-30T00:52:35"/>
        <d v="1899-12-30T00:55:46"/>
        <d v="1899-12-30T00:54:09"/>
        <d v="1899-12-30T00:49:18"/>
        <d v="1899-12-30T00:30:45"/>
        <d v="1899-12-30T00:01:04"/>
        <d v="1899-12-30T00:47:22"/>
        <d v="1899-12-30T00:51:01"/>
        <d v="1899-12-30T00:29:19"/>
        <d v="1899-12-30T00:47:17"/>
        <d v="1899-12-30T00:48:27"/>
        <d v="1899-12-30T00:48:10"/>
        <d v="1899-12-30T00:47:10"/>
        <d v="1899-12-30T00:57:05"/>
        <d v="1899-12-30T00:58:03"/>
        <d v="1899-12-30T00:57:25"/>
        <d v="1899-12-30T00:55:20"/>
        <d v="1899-12-30T01:28:20"/>
        <d v="1899-12-30T00:58:04"/>
        <d v="1899-12-30T00:16:00"/>
        <d v="1899-12-30T00:40:44"/>
        <d v="1899-12-30T00:01:24"/>
        <d v="1899-12-30T00:58:01"/>
        <d v="1899-12-30T00:58:15"/>
        <d v="1899-12-30T00:28:28"/>
        <d v="1899-12-30T00:10:44"/>
        <d v="1899-12-30T00:56:28"/>
        <d v="1899-12-30T00:56:35"/>
        <d v="1899-12-30T00:28:38"/>
        <d v="1899-12-30T00:02:05"/>
        <d v="1899-12-30T00:01:44"/>
        <d v="1899-12-30T00:24:57"/>
        <d v="1899-12-30T00:38:30"/>
        <d v="1899-12-30T00:09:31"/>
        <d v="1899-12-30T00:27:44"/>
        <d v="1899-12-30T00:27:41"/>
        <d v="1899-12-30T00:05:42"/>
        <d v="1899-12-30T00:26:49"/>
        <d v="1899-12-30T00:28:41"/>
        <d v="1899-12-30T00:44:05"/>
        <d v="1899-12-30T00:08:39"/>
        <d v="1899-12-30T00:58:40"/>
        <d v="1899-12-30T00:55:36"/>
        <d v="1899-12-30T00:45:51"/>
        <d v="1899-12-30T00:14:11"/>
        <d v="1899-12-30T00:22:38"/>
        <d v="1899-12-30T00:24:21"/>
        <d v="1899-12-30T00:22:07"/>
        <d v="1899-12-30T00:22:31"/>
        <d v="1899-12-30T00:22:00"/>
        <d v="1899-12-30T00:23:08"/>
        <d v="1899-12-30T00:49:55"/>
        <d v="1899-12-30T00:56:10"/>
        <d v="1899-12-30T01:00:52"/>
        <d v="1899-12-30T00:48:48"/>
        <d v="1899-12-30T01:01:51"/>
        <d v="1899-12-30T01:00:45"/>
        <d v="1899-12-30T01:00:04"/>
        <d v="1899-12-30T00:56:30"/>
        <d v="1899-12-30T01:03:54"/>
        <d v="1899-12-30T00:57:16"/>
        <d v="1899-12-30T00:00:54"/>
        <d v="1899-12-30T00:53:21"/>
        <d v="1899-12-30T00:57:33"/>
        <d v="1899-12-30T01:17:15"/>
        <d v="1899-12-30T00:49:27"/>
        <d v="1899-12-30T00:56:02"/>
        <d v="1899-12-30T00:56:17"/>
        <d v="1899-12-30T00:52:53"/>
        <d v="1899-12-30T00:56:21"/>
        <d v="1899-12-30T00:37:11"/>
        <d v="1899-12-30T00:55:47"/>
        <d v="1899-12-30T00:35:41"/>
        <d v="1899-12-30T00:34:06"/>
        <d v="1899-12-30T00:39:07"/>
        <d v="1899-12-30T00:09:32"/>
        <d v="1899-12-30T00:36:03"/>
        <d v="1899-12-30T00:57:30"/>
        <d v="1899-12-30T00:22:43"/>
        <d v="1899-12-30T00:18:38"/>
        <d v="1899-12-30T00:17:11"/>
        <d v="1899-12-30T00:01:21"/>
        <d v="1899-12-30T00:19:02"/>
        <d v="1899-12-30T00:20:18"/>
        <d v="1899-12-30T00:01:52"/>
        <d v="1899-12-30T00:07:28"/>
        <d v="1899-12-30T00:11:15"/>
        <d v="1899-12-30T00:20:02"/>
        <d v="1899-12-30T00:01:03"/>
        <d v="1899-12-30T00:37:08"/>
        <d v="1899-12-30T01:32:43"/>
        <d v="1899-12-30T00:07:08"/>
        <d v="1899-12-30T00:16:16"/>
        <d v="1899-12-30T00:29:27"/>
        <d v="1899-12-30T00:31:35"/>
        <d v="1899-12-30T00:46:30"/>
        <d v="1899-12-30T00:46:10"/>
        <d v="1899-12-30T00:49:25"/>
        <d v="1899-12-30T00:46:17"/>
        <d v="1899-12-30T00:39:51"/>
        <d v="1899-12-30T00:32:12"/>
        <d v="1899-12-30T00:36:12"/>
        <d v="1899-12-30T00:17:03"/>
        <d v="1899-12-30T00:41:21"/>
        <d v="1899-12-30T00:33:10"/>
        <d v="1899-12-30T00:32:03"/>
        <d v="1899-12-30T00:03:31"/>
        <d v="1899-12-30T00:10:00"/>
        <d v="1899-12-30T00:24:45"/>
        <d v="1899-12-30T00:31:49"/>
        <d v="1899-12-30T00:27:16"/>
        <d v="1899-12-30T00:29:39"/>
        <d v="1899-12-30T00:29:09"/>
        <d v="1899-12-30T00:34:18"/>
        <d v="1899-12-30T00:39:14"/>
        <d v="1899-12-30T00:45:36"/>
        <d v="1899-12-30T00:14:45"/>
        <d v="1899-12-30T00:32:02"/>
        <d v="1899-12-30T00:29:34"/>
        <d v="1899-12-30T00:31:18"/>
        <d v="1899-12-30T00:29:36"/>
        <d v="1899-12-30T00:31:25"/>
        <d v="1899-12-30T00:29:02"/>
        <d v="1899-12-30T00:28:45"/>
        <d v="1899-12-30T00:28:24"/>
        <d v="1899-12-30T00:27:29"/>
        <d v="1899-12-30T00:25:56"/>
        <d v="1899-12-30T00:25:10"/>
        <d v="1899-12-30T00:27:28"/>
        <d v="1899-12-30T00:25:04"/>
        <d v="1899-12-30T00:30:10"/>
        <d v="1899-12-30T00:10:29"/>
        <d v="1899-12-30T00:13:35"/>
        <d v="1899-12-30T00:09:01"/>
        <d v="1899-12-30T00:49:07"/>
        <d v="1899-12-30T00:50:20"/>
        <d v="1899-12-30T00:07:41"/>
        <d v="1899-12-30T00:49:14"/>
        <d v="1899-12-30T00:51:43"/>
        <d v="1899-12-30T00:53:28"/>
        <d v="1899-12-30T00:54:31"/>
        <d v="1899-12-30T00:44:54"/>
        <d v="1899-12-30T00:44:55"/>
        <d v="1899-12-30T00:45:02"/>
        <d v="1899-12-30T00:03:14"/>
        <d v="1899-12-30T00:16:08"/>
        <d v="1899-12-30T00:28:55"/>
        <d v="1899-12-30T00:24:53"/>
        <d v="1899-12-30T00:29:10"/>
        <d v="1899-12-30T00:25:42"/>
        <d v="1899-12-30T00:03:42"/>
        <d v="1899-12-30T00:11:09"/>
        <d v="1899-12-30T00:14:09"/>
        <d v="1899-12-30T00:31:24"/>
        <d v="1899-12-30T00:11:38"/>
        <d v="1899-12-30T00:34:10"/>
        <d v="1899-12-30T00:24:39"/>
        <d v="1899-12-30T00:13:38"/>
        <d v="1899-12-30T00:26:10"/>
        <d v="1899-12-30T00:46:18"/>
        <d v="1899-12-30T00:46:09"/>
        <d v="1899-12-30T00:06:03"/>
        <d v="1899-12-30T00:20:12"/>
        <d v="1899-12-30T00:10:42"/>
        <d v="1899-12-30T00:34:37"/>
        <d v="1899-12-30T00:28:03"/>
        <d v="1899-12-30T00:01:14"/>
        <d v="1899-12-30T00:03:53"/>
        <d v="1899-12-30T00:51:14"/>
        <d v="1899-12-30T00:44:19"/>
        <d v="1899-12-30T00:45:05"/>
        <d v="1899-12-30T00:45:48"/>
        <d v="1899-12-30T00:21:49"/>
        <d v="1899-12-30T00:22:10"/>
        <d v="1899-12-30T00:23:57"/>
        <d v="1899-12-30T00:52:10"/>
        <d v="1899-12-30T00:50:28"/>
        <d v="1899-12-30T00:47:34"/>
        <d v="1899-12-30T00:53:51"/>
        <d v="1899-12-30T00:14:23"/>
        <d v="1899-12-30T00:25:05"/>
        <d v="1899-12-30T00:36:56"/>
        <d v="1899-12-30T00:02:51"/>
        <d v="1899-12-30T00:28:19"/>
        <d v="1899-12-30T00:28:17"/>
        <d v="1899-12-30T00:38:29"/>
        <d v="1899-12-30T00:43:24"/>
        <d v="1899-12-30T00:37:56"/>
        <d v="1899-12-30T00:16:33"/>
        <d v="1899-12-30T00:12:09"/>
        <d v="1899-12-30T00:28:06"/>
        <d v="1899-12-30T00:07:52"/>
        <d v="1899-12-30T00:37:28"/>
        <d v="1899-12-30T00:39:46"/>
        <d v="1899-12-30T00:40:52"/>
        <d v="1899-12-30T00:22:22"/>
        <d v="1899-12-30T00:09:46"/>
        <d v="1899-12-30T00:44:08"/>
        <d v="1899-12-30T00:36:57"/>
        <d v="1899-12-30T00:56:12"/>
        <d v="1899-12-30T00:59:20"/>
        <d v="1899-12-30T00:55:58"/>
        <d v="1899-12-30T00:22:16"/>
        <d v="1899-12-30T00:56:41"/>
        <d v="1899-12-30T00:57:00"/>
        <d v="1899-12-30T00:57:01"/>
        <d v="1899-12-30T00:13:47"/>
        <d v="1899-12-30T00:56:45"/>
        <d v="1899-12-30T00:54:54"/>
        <d v="1899-12-30T00:42:23"/>
        <d v="1899-12-30T00:39:17"/>
        <d v="1899-12-30T00:41:46"/>
        <d v="1899-12-30T00:41:51"/>
        <d v="1899-12-30T00:26:30"/>
        <d v="1899-12-30T00:43:08"/>
        <d v="1899-12-30T00:42:25"/>
        <d v="1899-12-30T00:12:02"/>
        <d v="1899-12-30T00:29:23"/>
        <d v="1899-12-30T00:42:02"/>
        <d v="1899-12-30T00:42:27"/>
        <d v="1899-12-30T00:41:34"/>
        <d v="1899-12-30T00:41:06"/>
        <d v="1899-12-30T00:35:13"/>
        <d v="1899-12-30T00:07:23"/>
        <d v="1899-12-30T00:40:54"/>
        <d v="1899-12-30T00:42:39"/>
        <d v="1899-12-30T00:42:48"/>
        <d v="1899-12-30T00:41:52"/>
        <d v="1899-12-30T00:43:34"/>
        <d v="1899-12-30T00:42:33"/>
        <d v="1899-12-30T00:26:25"/>
        <d v="1899-12-30T00:15:59"/>
        <d v="1899-12-30T00:36:16"/>
        <d v="1899-12-30T00:18:13"/>
        <d v="1899-12-30T00:06:34"/>
        <d v="1899-12-30T00:41:29"/>
        <d v="1899-12-30T00:43:00"/>
        <d v="1899-12-30T00:42:35"/>
        <d v="1899-12-30T00:35:24"/>
        <d v="1899-12-30T00:30:53"/>
        <d v="1899-12-30T00:28:44"/>
        <d v="1899-12-30T00:32:16"/>
        <d v="1899-12-30T00:42:34"/>
        <d v="1899-12-30T00:47:54"/>
        <d v="1899-12-30T00:04:01"/>
        <d v="1899-12-30T00:16:59"/>
        <d v="1899-12-30T00:17:28"/>
        <d v="1899-12-30T00:24:31"/>
        <d v="1899-12-30T00:41:47"/>
        <d v="1899-12-30T01:01:34"/>
        <d v="1899-12-30T00:22:13"/>
        <d v="1899-12-30T00:20:09"/>
        <d v="1899-12-30T00:08:07"/>
        <d v="1899-12-30T00:13:10"/>
        <d v="1899-12-30T00:14:27"/>
        <d v="1899-12-30T00:08:43"/>
        <d v="1899-12-30T00:12:28"/>
        <d v="1899-12-30T00:15:15"/>
        <d v="1899-12-30T00:19:57"/>
        <d v="1899-12-30T00:16:34"/>
        <d v="1899-12-30T00:05:14"/>
        <d v="1899-12-30T00:21:52"/>
        <d v="1899-12-30T00:01:51"/>
        <d v="1899-12-30T00:40:28"/>
        <d v="1899-12-30T00:41:43"/>
        <d v="1899-12-30T00:23:58"/>
        <d v="1899-12-30T00:54:18"/>
        <d v="1899-12-30T00:44:49"/>
        <d v="1899-12-30T00:47:21"/>
        <d v="1899-12-30T00:48:15"/>
        <d v="1899-12-30T00:14:51"/>
        <d v="1899-12-30T00:48:28"/>
        <d v="1899-12-30T00:47:27"/>
        <d v="1899-12-30T00:48:08"/>
        <d v="1899-12-30T00:48:17"/>
        <d v="1899-12-30T00:41:00"/>
        <d v="1899-12-30T00:48:39"/>
        <d v="1899-12-30T00:40:41"/>
        <d v="1899-12-30T00:43:36"/>
        <d v="1899-12-30T00:03:30"/>
        <d v="1899-12-30T00:25:03"/>
        <d v="1899-12-30T00:25:32"/>
        <d v="1899-12-30T00:21:56"/>
        <d v="1899-12-30T00:22:58"/>
        <d v="1899-12-30T00:14:55"/>
        <d v="1899-12-30T00:24:40"/>
        <d v="1899-12-30T00:22:59"/>
        <d v="1899-12-30T00:23:36"/>
        <d v="1899-12-30T00:22:44"/>
        <d v="1899-12-30T00:23:03"/>
        <d v="1899-12-30T00:24:17"/>
        <d v="1899-12-30T00:11:48"/>
        <d v="1899-12-30T00:07:21"/>
        <d v="1899-12-30T00:39:02"/>
        <d v="1899-12-30T00:15:29"/>
        <d v="1899-12-30T00:03:28"/>
        <d v="1899-12-30T00:57:02"/>
        <d v="1899-12-30T00:01:31"/>
        <d v="1899-12-30T00:56:59"/>
        <d v="1899-12-30T00:59:38"/>
        <d v="1899-12-30T01:04:30"/>
        <d v="1899-12-30T00:58:47"/>
        <d v="1899-12-30T00:58:59"/>
        <d v="1899-12-30T00:44:17"/>
        <d v="1899-12-30T00:03:06"/>
        <d v="1899-12-30T00:04:33"/>
        <d v="1899-12-30T00:24:06"/>
        <d v="1899-12-30T00:23:21"/>
        <d v="1899-12-30T00:40:21"/>
        <d v="1899-12-30T00:33:25"/>
        <d v="1899-12-30T00:51:10"/>
        <d v="1899-12-30T00:09:37"/>
        <d v="1899-12-30T00:35:33"/>
        <d v="1899-12-30T00:38:41"/>
        <d v="1899-12-30T00:01:54"/>
        <d v="1899-12-30T00:05:06"/>
        <d v="1899-12-30T00:07:47"/>
        <d v="1899-12-30T00:40:19"/>
        <d v="1899-12-30T00:42:31"/>
        <d v="1899-12-30T00:40:45"/>
        <d v="1899-12-30T00:16:10"/>
        <d v="1899-12-30T00:01:09"/>
        <d v="1899-12-30T00:31:12"/>
        <d v="1899-12-30T00:02:43"/>
        <d v="1899-12-30T00:46:40"/>
        <d v="1899-12-30T00:24:00"/>
        <d v="1899-12-30T00:25:30"/>
        <d v="1899-12-30T00:22:49"/>
        <d v="1899-12-30T00:24:26"/>
        <d v="1899-12-30T00:49:08"/>
        <d v="1899-12-30T00:47:32"/>
        <d v="1899-12-30T00:58:36"/>
        <d v="1899-12-30T00:44:50"/>
        <d v="1899-12-30T00:45:55"/>
        <d v="1899-12-30T00:46:07"/>
        <d v="1899-12-30T00:31:27"/>
        <d v="1899-12-30T00:13:48"/>
        <d v="1899-12-30T00:05:19"/>
        <d v="1899-12-30T00:08:21"/>
        <d v="1899-12-30T01:04:06"/>
        <d v="1899-12-30T00:37:18"/>
        <d v="1899-12-30T00:05:03"/>
        <d v="1899-12-30T02:24:53"/>
        <d v="1899-12-30T01:13:03"/>
        <d v="1899-12-30T00:55:43"/>
        <d v="1899-12-30T00:43:04"/>
        <d v="1899-12-30T00:44:00"/>
        <d v="1899-12-30T00:53:08"/>
        <d v="1899-12-30T00:52:13"/>
        <d v="1899-12-30T00:04:37"/>
        <d v="1899-12-30T00:06:57"/>
        <d v="1899-12-30T00:32:04"/>
        <d v="1899-12-30T00:52:00"/>
        <d v="1899-12-30T00:19:18"/>
        <d v="1899-12-30T00:25:50"/>
        <d v="1899-12-30T00:14:57"/>
        <d v="1899-12-30T00:25:36"/>
        <d v="1899-12-30T00:25:01"/>
        <d v="1899-12-30T00:46:34"/>
        <d v="1899-12-30T00:05:55"/>
        <d v="1899-12-30T00:10:11"/>
        <d v="1899-12-30T00:17:09"/>
        <d v="1899-12-30T00:22:20"/>
        <d v="1899-12-30T00:36:01"/>
        <d v="1899-12-30T00:00:34"/>
        <d v="1899-12-30T00:26:22"/>
        <d v="1899-12-30T00:41:05"/>
        <d v="1899-12-30T00:04:08"/>
        <d v="1899-12-30T00:11:41"/>
        <d v="1899-12-30T00:34:13"/>
        <d v="1899-12-30T00:46:46"/>
        <d v="1899-12-30T00:36:19"/>
        <d v="1899-12-30T00:29:35"/>
        <d v="1899-12-30T00:12:22"/>
        <d v="1899-12-30T00:22:05"/>
        <d v="1899-12-30T00:42:49"/>
        <d v="1899-12-30T00:44:18"/>
        <d v="1899-12-30T00:48:50"/>
        <d v="1899-12-30T00:50:38"/>
        <d v="1899-12-30T00:06:18"/>
        <d v="1899-12-30T00:14:56"/>
        <d v="1899-12-30T00:48:33"/>
        <d v="1899-12-30T00:49:41"/>
        <d v="1899-12-30T00:23:56"/>
        <d v="1899-12-30T00:08:37"/>
        <d v="1899-12-30T00:13:41"/>
        <d v="1899-12-30T00:24:09"/>
        <d v="1899-12-30T00:14:44"/>
        <d v="1899-12-30T00:29:59"/>
        <d v="1899-12-30T00:01:27"/>
        <d v="1899-12-30T00:47:35"/>
        <d v="1899-12-30T00:44:52"/>
        <d v="1899-12-30T00:14:40"/>
        <d v="1899-12-30T00:43:59"/>
        <d v="1899-12-30T00:44:33"/>
        <d v="1899-12-30T00:23:27"/>
        <d v="1899-12-30T00:26:26"/>
        <d v="1899-12-30T00:57:42"/>
        <d v="1899-12-30T00:57:39"/>
        <d v="1899-12-30T00:39:59"/>
        <d v="1899-12-30T00:40:46"/>
        <d v="1899-12-30T00:27:53"/>
        <d v="1899-12-30T00:43:58"/>
        <d v="1899-12-30T00:11:59"/>
        <d v="1899-12-30T00:40:15"/>
        <d v="1899-12-30T00:40:03"/>
        <d v="1899-12-30T00:32:33"/>
        <d v="1899-12-30T00:27:32"/>
        <d v="1899-12-30T00:09:29"/>
        <d v="1899-12-30T00:28:05"/>
        <d v="1899-12-30T00:28:56"/>
        <d v="1899-12-30T00:28:31"/>
        <d v="1899-12-30T00:06:42"/>
        <d v="1899-12-30T00:27:39"/>
        <d v="1899-12-30T00:25:51"/>
        <d v="1899-12-30T00:01:46"/>
        <d v="1899-12-30T00:25:44"/>
        <d v="1899-12-30T00:27:36"/>
        <d v="1899-12-30T01:33:25"/>
        <d v="1899-12-30T00:44:48"/>
        <d v="1899-12-30T00:44:20"/>
        <d v="1899-12-30T00:44:51"/>
        <d v="1899-12-30T01:43:00"/>
        <d v="1899-12-30T00:59:27"/>
        <d v="1899-12-30T01:27:29"/>
        <d v="1899-12-30T00:29:28"/>
        <d v="1899-12-30T00:04:02"/>
        <d v="1899-12-30T00:28:07"/>
        <d v="1899-12-30T00:07:17"/>
        <d v="1899-12-30T00:51:58"/>
        <d v="1899-12-30T00:36:33"/>
        <d v="1899-12-30T00:49:03"/>
        <d v="1899-12-30T00:23:19"/>
        <d v="1899-12-30T00:23:39"/>
        <d v="1899-12-30T00:23:06"/>
        <d v="1899-12-30T00:23:32"/>
        <d v="1899-12-30T00:24:44"/>
        <d v="1899-12-30T00:22:56"/>
        <d v="1899-12-30T00:23:55"/>
        <d v="1899-12-30T00:23:48"/>
        <d v="1899-12-30T00:56:18"/>
        <d v="1899-12-30T00:30:17"/>
        <d v="1899-12-30T00:30:38"/>
        <d v="1899-12-30T00:28:43"/>
        <d v="1899-12-30T00:04:30"/>
        <d v="1899-12-30T00:24:23"/>
        <d v="1899-12-30T00:29:24"/>
        <d v="1899-12-30T00:59:49"/>
        <d v="1899-12-30T00:30:23"/>
        <d v="1899-12-30T00:49:00"/>
        <d v="1899-12-30T00:32:07"/>
        <d v="1899-12-30T00:24:01"/>
        <d v="1899-12-30T00:17:14"/>
        <d v="1899-12-30T00:27:58"/>
        <d v="1899-12-30T00:27:50"/>
        <d v="1899-12-30T00:26:44"/>
        <d v="1899-12-30T00:27:51"/>
        <d v="1899-12-30T01:49:47"/>
        <d v="1899-12-30T02:00:47"/>
        <d v="1899-12-30T02:28:33"/>
        <d v="1899-12-30T01:34:42"/>
        <d v="1899-12-30T00:04:14"/>
        <d v="1899-12-30T00:07:24"/>
        <d v="1899-12-30T00:33:15"/>
        <d v="1899-12-30T00:07:54"/>
        <d v="1899-12-30T00:21:57"/>
        <d v="1899-12-30T00:07:57"/>
        <d v="1899-12-30T00:14:50"/>
        <d v="1899-12-30T00:10:05"/>
        <d v="1899-12-30T01:27:19"/>
        <d v="1899-12-30T01:13:27"/>
        <d v="1899-12-30T00:57:36"/>
        <d v="1899-12-30T00:55:28"/>
        <d v="1899-12-30T00:33:58"/>
        <d v="1899-12-30T00:58:44"/>
        <d v="1899-12-30T00:58:33"/>
        <d v="1899-12-30T00:53:01"/>
        <d v="1899-12-30T00:39:45"/>
        <d v="1899-12-30T00:13:20"/>
        <d v="1899-12-30T01:49:30"/>
        <d v="1899-12-30T00:21:55"/>
        <d v="1899-12-30T00:04:20"/>
        <d v="1899-12-30T00:22:12"/>
        <d v="1899-12-30T01:09:59"/>
        <d v="1899-12-30T00:24:20"/>
        <d v="1899-12-30T00:25:27"/>
        <d v="1899-12-30T00:22:27"/>
        <d v="1899-12-30T00:16:21"/>
        <d v="1899-12-30T00:01:28"/>
        <d v="1899-12-30T00:22:21"/>
        <d v="1899-12-30T00:47:05"/>
        <d v="1899-12-30T00:46:45"/>
        <d v="1899-12-30T00:06:37"/>
        <d v="1899-12-30T00:22:40"/>
        <d v="1899-12-30T00:10:51"/>
        <d v="1899-12-30T00:22:24"/>
        <d v="1899-12-30T00:24:36"/>
        <d v="1899-12-30T00:03:04"/>
        <d v="1899-12-30T00:29:37"/>
        <d v="1899-12-30T01:15:50"/>
        <d v="1899-12-30T00:51:17"/>
        <d v="1899-12-30T00:56:43"/>
        <d v="1899-12-30T00:27:42"/>
        <d v="1899-12-30T00:48:44"/>
        <d v="1899-12-30T00:46:47"/>
        <d v="1899-12-30T00:47:53"/>
        <d v="1899-12-30T00:45:57"/>
        <d v="1899-12-30T01:00:59"/>
        <d v="1899-12-30T00:17:18"/>
        <d v="1899-12-30T01:33:02"/>
        <d v="1899-12-30T02:00:30"/>
        <d v="1899-12-30T01:02:37"/>
        <d v="1899-12-30T00:46:19"/>
        <d v="1899-12-30T00:14:28"/>
        <d v="1899-12-30T00:30:58"/>
        <d v="1899-12-30T00:30:56"/>
        <d v="1899-12-30T00:11:55"/>
        <d v="1899-12-30T00:33:03"/>
        <d v="1899-12-30T00:32:57"/>
        <d v="1899-12-30T00:41:16"/>
        <d v="1899-12-30T00:04:21"/>
        <d v="1899-12-30T00:31:42"/>
        <d v="1899-12-30T00:12:56"/>
        <d v="1899-12-30T00:46:06"/>
        <d v="1899-12-30T00:24:55"/>
        <d v="1899-12-30T00:46:20"/>
        <d v="1899-12-30T00:44:39"/>
        <d v="1899-12-30T00:38:59"/>
        <d v="1899-12-30T00:06:08"/>
        <d v="1899-12-30T01:34:13"/>
        <d v="1899-12-30T01:06:14"/>
        <d v="1899-12-30T00:28:01"/>
        <d v="1899-12-30T02:10:53"/>
        <d v="1899-12-30T00:40:26"/>
        <d v="1899-12-30T00:40:02"/>
        <d v="1899-12-30T00:02:59"/>
        <d v="1899-12-30T00:16:06"/>
        <d v="1899-12-30T00:31:07"/>
        <d v="1899-12-30T00:56:39"/>
        <d v="1899-12-30T00:14:37"/>
        <d v="1899-12-30T00:06:22"/>
        <d v="1899-12-30T00:42:52"/>
        <d v="1899-12-30T00:53:22"/>
        <d v="1899-12-30T01:04:12"/>
        <d v="1899-12-30T00:22:36"/>
        <d v="1899-12-30T00:10:59"/>
        <d v="1899-12-30T00:22:51"/>
        <d v="1899-12-30T00:24:56"/>
        <d v="1899-12-30T00:22:52"/>
        <d v="1899-12-30T00:23:14"/>
        <d v="1899-12-30T00:22:35"/>
        <d v="1899-12-30T00:17:51"/>
        <d v="1899-12-30T01:20:42"/>
        <d v="1899-12-30T00:27:23"/>
        <d v="1899-12-30T00:27:02"/>
        <d v="1899-12-30T00:27:48"/>
        <d v="1899-12-30T00:28:25"/>
        <d v="1899-12-30T00:15:06"/>
        <d v="1899-12-30T00:28:47"/>
        <d v="1899-12-30T00:21:54"/>
        <d v="1899-12-30T00:43:21"/>
        <d v="1899-12-30T00:39:31"/>
        <d v="1899-12-30T00:34:17"/>
        <d v="1899-12-30T01:33:39"/>
        <d v="1899-12-30T00:59:21"/>
        <d v="1899-12-30T00:11:30"/>
        <d v="1899-12-30T00:23:07"/>
        <d v="1899-12-30T00:23:33"/>
        <d v="1899-12-30T00:23:52"/>
        <d v="1899-12-30T00:23:11"/>
        <d v="1899-12-30T00:24:30"/>
        <d v="1899-12-30T00:01:35"/>
        <d v="1899-12-30T00:25:40"/>
        <d v="1899-12-30T00:26:08"/>
        <d v="1899-12-30T00:23:59"/>
        <d v="1899-12-30T00:35:28"/>
        <d v="1899-12-30T00:30:29"/>
        <d v="1899-12-30T00:25:41"/>
        <d v="1899-12-30T00:25:33"/>
        <d v="1899-12-30T00:26:36"/>
        <d v="1899-12-30T00:04:57"/>
        <d v="1899-12-30T00:13:42"/>
        <d v="1899-12-30T00:18:30"/>
        <d v="1899-12-30T00:03:43"/>
        <d v="1899-12-30T00:19:00"/>
        <d v="1899-12-30T00:12:26"/>
        <d v="1899-12-30T00:03:22"/>
        <d v="1899-12-30T00:03:50"/>
        <d v="1899-12-30T00:06:26"/>
        <d v="1899-12-30T00:12:24"/>
        <d v="1899-12-30T00:20:15"/>
        <d v="1899-12-30T00:17:59"/>
        <d v="1899-12-30T00:20:05"/>
        <d v="1899-12-30T00:02:24"/>
        <d v="1899-12-30T00:12:53"/>
        <d v="1899-12-30T00:08:03"/>
        <d v="1899-12-30T00:02:41"/>
        <d v="1899-12-30T00:02:39"/>
        <d v="1899-12-30T00:40:47"/>
        <d v="1899-12-30T00:44:56"/>
        <d v="1899-12-30T00:59:45"/>
        <d v="1899-12-30T00:52:38"/>
        <d v="1899-12-30T01:07:00"/>
        <d v="1899-12-30T01:05:28"/>
        <d v="1899-12-30T00:01:12"/>
        <d v="1899-12-30T01:58:18"/>
        <d v="1899-12-30T00:24:49"/>
        <d v="1899-12-30T00:24:28"/>
        <d v="1899-12-30T00:26:35"/>
        <d v="1899-12-30T00:26:03"/>
        <d v="1899-12-30T00:51:47"/>
        <d v="1899-12-30T00:54:46"/>
        <d v="1899-12-30T01:03:29"/>
        <d v="1899-12-30T00:52:34"/>
        <d v="1899-12-30T01:29:38"/>
        <d v="1899-12-30T00:26:02"/>
        <d v="1899-12-30T00:27:04"/>
        <d v="1899-12-30T00:43:47"/>
        <d v="1899-12-30T00:47:44"/>
        <d v="1899-12-30T00:42:24"/>
        <d v="1899-12-30T00:43:09"/>
        <d v="1899-12-30T00:42:17"/>
        <d v="1899-12-30T00:42:28"/>
        <d v="1899-12-30T00:42:14"/>
        <d v="1899-12-30T00:39:19"/>
        <d v="1899-12-30T00:38:24"/>
        <d v="1899-12-30T00:39:44"/>
        <d v="1899-12-30T00:42:30"/>
        <d v="1899-12-30T00:42:50"/>
        <d v="1899-12-30T01:24:24"/>
        <d v="1899-12-30T00:43:22"/>
        <d v="1899-12-30T00:42:53"/>
        <d v="1899-12-30T00:32:29"/>
        <d v="1899-12-30T00:33:14"/>
        <d v="1899-12-30T00:33:56"/>
        <d v="1899-12-30T00:12:34"/>
        <d v="1899-12-30T00:33:36"/>
        <d v="1899-12-30T00:28:53"/>
        <d v="1899-12-30T00:28:14"/>
        <d v="1899-12-30T00:29:05"/>
        <d v="1899-12-30T00:29:03"/>
        <d v="1899-12-30T00:28:00"/>
        <d v="1899-12-30T00:32:34"/>
        <d v="1899-12-30T00:27:12"/>
        <d v="1899-12-30T00:29:31"/>
        <d v="1899-12-30T00:40:34"/>
        <d v="1899-12-30T00:22:19"/>
        <d v="1899-12-30T00:40:36"/>
        <d v="1899-12-30T00:29:53"/>
        <d v="1899-12-30T00:33:55"/>
        <d v="1899-12-30T00:38:42"/>
        <d v="1899-12-30T00:12:38"/>
        <d v="1899-12-30T00:57:59"/>
        <d v="1899-12-30T00:29:25"/>
        <d v="1899-12-30T00:07:46"/>
        <d v="1899-12-30T00:24:59"/>
        <d v="1899-12-30T00:25:53"/>
        <d v="1899-12-30T00:26:39"/>
        <d v="1899-12-30T00:24:11"/>
        <d v="1899-12-30T00:35:18"/>
        <d v="1899-12-30T00:30:35"/>
        <d v="1899-12-30T00:28:09"/>
        <d v="1899-12-30T00:55:03"/>
        <d v="1899-12-30T01:24:35"/>
        <d v="1899-12-30T00:56:11"/>
        <d v="1899-12-30T00:33:41"/>
        <d v="1899-12-30T00:56:48"/>
        <d v="1899-12-30T00:58:46"/>
        <d v="1899-12-30T00:57:14"/>
        <d v="1899-12-30T00:56:22"/>
        <d v="1899-12-30T00:56:23"/>
        <d v="1899-12-30T00:56:03"/>
        <d v="1899-12-30T00:58:14"/>
        <d v="1899-12-30T00:58:20"/>
        <d v="1899-12-30T00:53:56"/>
        <d v="1899-12-30T00:57:26"/>
        <d v="1899-12-30T00:55:42"/>
        <d v="1899-12-30T00:37:37"/>
        <d v="1899-12-30T00:58:42"/>
        <d v="1899-12-30T00:53:42"/>
        <d v="1899-12-30T00:54:39"/>
        <d v="1899-12-30T00:56:53"/>
        <d v="1899-12-30T02:24:07"/>
        <d v="1899-12-30T01:51:41"/>
        <d v="1899-12-30T01:49:13"/>
        <d v="1899-12-30T00:26:51"/>
        <d v="1899-12-30T00:13:24"/>
        <d v="1899-12-30T01:22:26"/>
        <d v="1899-12-30T00:48:36"/>
        <d v="1899-12-30T00:41:07"/>
        <d v="1899-12-30T00:40:59"/>
        <d v="1899-12-30T00:43:12"/>
        <d v="1899-12-30T00:43:54"/>
        <d v="1899-12-30T00:43:45"/>
        <d v="1899-12-30T00:43:29"/>
        <d v="1899-12-30T00:43:31"/>
        <d v="1899-12-30T00:43:40"/>
        <d v="1899-12-30T00:43:39"/>
        <d v="1899-12-30T02:15:33"/>
        <d v="1899-12-30T00:43:20"/>
        <d v="1899-12-30T00:43:41"/>
        <d v="1899-12-30T00:54:52"/>
        <d v="1899-12-30T01:16:43"/>
        <d v="1899-12-30T01:11:41"/>
        <d v="1899-12-30T00:17:38"/>
        <d v="1899-12-30T00:39:05"/>
        <d v="1899-12-30T00:10:07"/>
        <d v="1899-12-30T00:06:33"/>
        <d v="1899-12-30T00:29:26"/>
        <d v="1899-12-30T00:54:11"/>
        <d v="1899-12-30T00:29:12"/>
        <d v="1899-12-30T00:28:39"/>
        <d v="1899-12-30T00:05:21"/>
        <d v="1899-12-30T00:28:37"/>
        <d v="1899-12-30T00:59:34"/>
        <d v="1899-12-30T00:28:18"/>
        <d v="1899-12-30T00:04:29"/>
        <d v="1899-12-30T00:07:59"/>
        <d v="1899-12-30T00:28:59"/>
        <d v="1899-12-30T00:15:20"/>
        <d v="1899-12-30T00:29:40"/>
        <d v="1899-12-30T00:27:06"/>
        <d v="1899-12-30T00:04:54"/>
        <d v="1899-12-30T00:26:57"/>
        <d v="1899-12-30T00:35:17"/>
        <d v="1899-12-30T00:30:09"/>
        <d v="1899-12-30T00:29:13"/>
        <d v="1899-12-30T00:30:19"/>
        <d v="1899-12-30T00:30:52"/>
        <d v="1899-12-30T00:04:25"/>
        <d v="1899-12-30T00:32:40"/>
        <d v="1899-12-30T00:31:17"/>
        <d v="1899-12-30T00:31:03"/>
        <d v="1899-12-30T00:27:26"/>
        <d v="1899-12-30T00:29:08"/>
        <d v="1899-12-30T00:24:32"/>
        <d v="1899-12-30T00:36:58"/>
        <d v="1899-12-30T00:08:24"/>
        <d v="1899-12-30T00:36:43"/>
        <d v="1899-12-30T00:11:47"/>
        <d v="1899-12-30T00:24:02"/>
        <d v="1899-12-30T00:18:45"/>
        <d v="1899-12-30T00:05:22"/>
        <d v="1899-12-30T00:39:33"/>
        <d v="1899-12-30T00:25:16"/>
        <d v="1899-12-30T00:23:15"/>
        <d v="1899-12-30T00:09:06"/>
        <d v="1899-12-30T00:14:07"/>
        <d v="1899-12-30T00:10:01"/>
        <d v="1899-12-30T00:10:24"/>
        <d v="1899-12-30T00:19:29"/>
        <d v="1899-12-30T00:18:35"/>
        <d v="1899-12-30T00:01:15"/>
        <d v="1899-12-30T00:03:59"/>
        <d v="1899-12-30T00:07:44"/>
        <d v="1899-12-30T00:24:05"/>
        <d v="1899-12-30T00:36:25"/>
        <d v="1899-12-30T00:10:57"/>
        <d v="1899-12-30T00:33:05"/>
        <d v="1899-12-30T00:24:35"/>
        <d v="1899-12-30T00:23:46"/>
        <d v="1899-12-30T00:24:03"/>
        <d v="1899-12-30T00:05:38"/>
        <d v="1899-12-30T00:43:33"/>
        <d v="1899-12-30T00:16:47"/>
        <d v="1899-12-30T00:02:50"/>
        <d v="1899-12-30T00:10:10"/>
        <d v="1899-12-30T00:23:28"/>
        <d v="1899-12-30T00:09:40"/>
        <d v="1899-12-30T01:14:04"/>
        <d v="1899-12-30T00:06:35"/>
        <d v="1899-12-30T00:16:37"/>
        <d v="1899-12-30T00:55:45"/>
        <d v="1899-12-30T00:15:09"/>
        <d v="1899-12-30T00:38:17"/>
        <d v="1899-12-30T00:30:21"/>
        <d v="1899-12-30T00:53:03"/>
        <d v="1899-12-30T00:47:18"/>
        <d v="1899-12-30T00:54:58"/>
        <d v="1899-12-30T00:51:41"/>
        <d v="1899-12-30T00:09:30"/>
        <d v="1899-12-30T00:30:00"/>
        <d v="1899-12-30T00:37:50"/>
        <d v="1899-12-30T01:14:54"/>
        <d v="1899-12-30T00:50:13"/>
        <d v="1899-12-30T01:10:08"/>
        <d v="1899-12-30T00:46:22"/>
        <d v="1899-12-30T00:17:15"/>
        <d v="1899-12-30T00:04:40"/>
        <d v="1899-12-30T00:08:20"/>
        <d v="1899-12-30T00:48:09"/>
        <d v="1899-12-30T01:02:09"/>
        <d v="1899-12-30T01:14:12"/>
        <d v="1899-12-30T00:56:34"/>
        <d v="1899-12-30T00:52:52"/>
        <d v="1899-12-30T00:58:23"/>
        <d v="1899-12-30T00:23:54"/>
        <d v="1899-12-30T01:00:50"/>
        <d v="1899-12-30T00:53:35"/>
        <d v="1899-12-30T00:08:15"/>
        <d v="1899-12-30T00:48:30"/>
        <d v="1899-12-30T00:54:33"/>
        <d v="1899-12-30T01:01:19"/>
        <d v="1899-12-30T00:52:40"/>
        <d v="1899-12-30T00:52:23"/>
        <d v="1899-12-30T00:57:04"/>
        <d v="1899-12-30T00:33:31"/>
        <d v="1899-12-30T00:39:00"/>
        <d v="1899-12-30T00:44:53"/>
        <d v="1899-12-30T00:39:09"/>
        <d v="1899-12-30T00:43:49"/>
        <d v="1899-12-30T00:35:39"/>
        <d v="1899-12-30T00:32:50"/>
        <d v="1899-12-30T00:08:26"/>
        <d v="1899-12-30T00:58:28"/>
        <d v="1899-12-30T00:58:55"/>
        <d v="1899-12-30T00:05:26"/>
        <d v="1899-12-30T00:39:49"/>
        <d v="1899-12-30T00:11:40"/>
        <d v="1899-12-30T00:34:47"/>
        <d v="1899-12-30T00:36:36"/>
        <d v="1899-12-30T00:39:53"/>
        <d v="1899-12-30T00:37:36"/>
        <d v="1899-12-30T00:40:09"/>
        <d v="1899-12-30T00:07:29"/>
        <d v="1899-12-30T00:36:30"/>
        <d v="1899-12-30T00:07:38"/>
        <d v="1899-12-30T00:31:15"/>
        <d v="1899-12-30T00:27:25"/>
        <d v="1899-12-30T00:46:08"/>
        <d v="1899-12-30T00:43:52"/>
        <d v="1899-12-30T00:44:01"/>
        <d v="1899-12-30T00:44:21"/>
        <d v="1899-12-30T00:44:29"/>
        <d v="1899-12-30T00:58:25"/>
        <d v="1899-12-30T00:54:03"/>
        <d v="1899-12-30T00:07:10"/>
        <d v="1899-12-30T00:52:32"/>
        <d v="1899-12-30T00:51:55"/>
        <d v="1899-12-30T01:23:46"/>
        <d v="1899-12-30T01:29:00"/>
        <d v="1899-12-30T00:15:32"/>
        <d v="1899-12-30T01:24:36"/>
        <d v="1899-12-30T00:15:26"/>
        <d v="1899-12-30T00:03:37"/>
        <d v="1899-12-30T00:02:45"/>
        <d v="1899-12-30T00:09:04"/>
        <d v="1899-12-30T00:33:48"/>
        <d v="1899-12-30T00:09:58"/>
        <d v="1899-12-30T00:35:49"/>
        <d v="1899-12-30T00:36:47"/>
        <d v="1899-12-30T00:44:23"/>
        <d v="1899-12-30T00:02:22"/>
        <d v="1899-12-30T00:44:22"/>
        <d v="1899-12-30T00:44:11"/>
        <d v="1899-12-30T00:45:54"/>
        <d v="1899-12-30T00:48:40"/>
        <d v="1899-12-30T00:41:41"/>
        <d v="1899-12-30T00:02:33"/>
        <d v="1899-12-30T00:44:10"/>
        <d v="1899-12-30T00:24:13"/>
        <d v="1899-12-30T01:13:08"/>
        <d v="1899-12-30T00:22:39"/>
        <d v="1899-12-30T00:24:38"/>
        <d v="1899-12-30T00:24:07"/>
        <d v="1899-12-30T01:53:42"/>
        <d v="1899-12-30T00:16:11"/>
        <d v="1899-12-30T00:52:14"/>
        <d v="1899-12-30T01:36:00"/>
        <d v="1899-12-30T00:05:28"/>
        <d v="1899-12-30T00:31:11"/>
        <d v="1899-12-30T00:25:55"/>
        <d v="1899-12-30T00:14:20"/>
        <d v="1899-12-30T00:29:00"/>
        <d v="1899-12-30T00:07:22"/>
        <d v="1899-12-30T00:06:12"/>
        <d v="1899-12-30T00:25:34"/>
        <d v="1899-12-30T00:25:52"/>
        <d v="1899-12-30T01:42:45"/>
        <d v="1899-12-30T01:34:48"/>
        <d v="1899-12-30T00:36:39"/>
        <d v="1899-12-30T01:30:09"/>
        <d v="1899-12-30T01:33:44"/>
        <d v="1899-12-30T00:31:00"/>
        <d v="1899-12-30T00:19:32"/>
        <d v="1899-12-30T00:43:30"/>
        <d v="1899-12-30T00:43:27"/>
        <d v="1899-12-30T00:43:25"/>
        <d v="1899-12-30T00:47:06"/>
        <d v="1899-12-30T00:43:43"/>
        <d v="1899-12-30T00:41:01"/>
        <d v="1899-12-30T00:43:35"/>
        <d v="1899-12-30T00:38:53"/>
        <d v="1899-12-30T00:34:02"/>
        <d v="1899-12-30T00:39:24"/>
        <d v="1899-12-30T00:36:21"/>
        <d v="1899-12-30T00:35:31"/>
        <d v="1899-12-30T00:37:25"/>
        <d v="1899-12-30T00:33:32"/>
        <d v="1899-12-30T00:02:18"/>
        <d v="1899-12-30T00:38:16"/>
        <d v="1899-12-30T00:36:40"/>
        <d v="1899-12-30T00:12:20"/>
        <d v="1899-12-30T00:03:34"/>
        <d v="1899-12-30T00:43:19"/>
        <d v="1899-12-30T00:40:18"/>
        <d v="1899-12-30T00:28:48"/>
        <d v="1899-12-30T00:28:30"/>
        <d v="1899-12-30T01:05:57"/>
        <d v="1899-12-30T00:22:23"/>
        <d v="1899-12-30T00:23:16"/>
        <d v="1899-12-30T00:22:09"/>
        <d v="1899-12-30T00:22:30"/>
        <d v="1899-12-30T00:37:24"/>
        <d v="1899-12-30T00:04:07"/>
        <d v="1899-12-30T01:52:00"/>
        <d v="1899-12-30T00:51:21"/>
        <d v="1899-12-30T00:51:09"/>
        <d v="1899-12-30T01:28:07"/>
        <d v="1899-12-30T00:58:18"/>
        <d v="1899-12-30T00:58:52"/>
        <d v="1899-12-30T00:58:35"/>
        <d v="1899-12-30T00:08:52"/>
        <d v="1899-12-30T00:26:34"/>
        <d v="1899-12-30T00:51:36"/>
        <d v="1899-12-30T00:32:37"/>
        <d v="1899-12-30T00:26:15"/>
        <d v="1899-12-30T00:25:02"/>
        <d v="1899-12-30T00:27:21"/>
        <d v="1899-12-30T00:40:10"/>
        <d v="1899-12-30T00:06:00"/>
        <d v="1899-12-30T00:40:14"/>
        <d v="1899-12-30T00:39:40"/>
        <d v="1899-12-30T00:25:45"/>
        <d v="1899-12-30T00:40:57"/>
        <d v="1899-12-30T00:08:51"/>
        <d v="1899-12-30T02:28:51"/>
        <d v="1899-12-30T00:11:17"/>
        <d v="1899-12-30T00:07:53"/>
        <d v="1899-12-30T00:03:03"/>
        <d v="1899-12-30T00:29:07"/>
        <d v="1899-12-30T00:28:21"/>
        <d v="1899-12-30T00:28:54"/>
        <d v="1899-12-30T00:58:07"/>
        <d v="1899-12-30T02:00:36"/>
        <d v="1899-12-30T00:14:06"/>
        <d v="1899-12-30T00:45:09"/>
        <d v="1899-12-30T00:25:00"/>
        <d v="1899-12-30T00:46:24"/>
        <d v="1899-12-30T00:46:36"/>
        <d v="1899-12-30T00:51:08"/>
        <d v="1899-12-30T00:47:59"/>
        <d v="1899-12-30T00:54:21"/>
        <d v="1899-12-30T00:53:25"/>
        <d v="1899-12-30T00:11:45"/>
        <d v="1899-12-30T00:13:25"/>
        <d v="1899-12-30T00:28:26"/>
        <d v="1899-12-30T00:30:27"/>
        <d v="1899-12-30T00:53:32"/>
        <d v="1899-12-30T00:01:49"/>
        <d v="1899-12-30T00:56:19"/>
        <d v="1899-12-30T00:49:35"/>
        <d v="1899-12-30T00:02:21"/>
        <d v="1899-12-30T00:30:08"/>
        <d v="1899-12-30T00:13:28"/>
        <d v="1899-12-30T00:31:10"/>
        <d v="1899-12-30T00:14:16"/>
        <d v="1899-12-30T00:07:30"/>
        <d v="1899-12-30T00:13:57"/>
        <d v="1899-12-30T00:22:15"/>
        <d v="1899-12-30T00:59:32"/>
        <d v="1899-12-30T00:28:29"/>
        <d v="1899-12-30T00:02:27"/>
        <d v="1899-12-30T00:11:49"/>
        <d v="1899-12-30T00:10:52"/>
        <d v="1899-12-30T00:52:19"/>
        <d v="1899-12-30T00:47:36"/>
        <d v="1899-12-30T00:43:10"/>
        <d v="1899-12-30T00:15:50"/>
        <d v="1899-12-30T00:05:49"/>
        <d v="1899-12-30T00:30:33"/>
        <d v="1899-12-30T00:47:31"/>
        <d v="1899-12-30T00:07:15"/>
        <d v="1899-12-30T00:51:51"/>
        <d v="1899-12-30T00:46:55"/>
        <d v="1899-12-30T00:13:58"/>
        <d v="1899-12-30T00:37:59"/>
        <d v="1899-12-30T00:13:13"/>
        <d v="1899-12-30T00:43:32"/>
        <d v="1899-12-30T00:44:06"/>
        <d v="1899-12-30T00:43:50"/>
        <d v="1899-12-30T00:10:41"/>
        <d v="1899-12-30T00:25:19"/>
        <d v="1899-12-30T00:15:48"/>
        <d v="1899-12-30T00:29:38"/>
        <d v="1899-12-30T00:49:12"/>
        <d v="1899-12-30T02:02:05"/>
        <d v="1899-12-30T01:38:34"/>
        <d v="1899-12-30T01:56:56"/>
        <d v="1899-12-30T00:15:40"/>
        <d v="1899-12-30T01:43:40"/>
        <d v="1899-12-30T00:39:50"/>
        <d v="1899-12-30T00:40:55"/>
        <d v="1899-12-30T00:04:48"/>
        <d v="1899-12-30T00:05:00"/>
        <d v="1899-12-30T00:38:07"/>
        <d v="1899-12-30T00:02:28"/>
        <d v="1899-12-30T00:02:48"/>
        <d v="1899-12-30T00:46:48"/>
        <d v="1899-12-30T00:39:41"/>
        <d v="1899-12-30T00:40:42"/>
        <d v="1899-12-30T00:39:52"/>
        <d v="1899-12-30T00:19:07"/>
        <d v="1899-12-30T00:40:53"/>
        <d v="1899-12-30T00:40:13"/>
        <d v="1899-12-30T00:05:18"/>
        <d v="1899-12-30T00:56:58"/>
        <d v="1899-12-30T00:58:06"/>
        <d v="1899-12-30T00:26:04"/>
        <d v="1899-12-30T00:32:24"/>
        <d v="1899-12-30T02:11:33"/>
        <d v="1899-12-30T00:53:29"/>
        <d v="1899-12-30T00:52:16"/>
        <d v="1899-12-30T00:56:09"/>
        <d v="1899-12-30T00:56:06"/>
        <d v="1899-12-30T00:55:53"/>
        <d v="1899-12-30T00:52:49"/>
        <d v="1899-12-30T00:55:15"/>
        <d v="1899-12-30T00:58:19"/>
        <d v="1899-12-30T00:30:20"/>
        <d v="1899-12-30T02:00:17"/>
        <d v="1899-12-30T02:10:25"/>
        <d v="1899-12-30T00:52:42"/>
        <d v="1899-12-30T00:55:16"/>
        <d v="1899-12-30T00:56:57"/>
        <d v="1899-12-30T00:49:15"/>
        <d v="1899-12-30T01:52:07"/>
        <d v="1899-12-30T00:40:20"/>
        <d v="1899-12-30T00:40:50"/>
        <d v="1899-12-30T02:21:42"/>
        <d v="1899-12-30T00:35:19"/>
        <d v="1899-12-30T00:55:06"/>
        <d v="1899-12-30T00:17:31"/>
        <d v="1899-12-30T00:47:33"/>
        <d v="1899-12-30T02:02:59"/>
        <d v="1899-12-30T00:43:48"/>
        <d v="1899-12-30T00:44:30"/>
        <d v="1899-12-30T00:46:59"/>
        <d v="1899-12-30T01:26:06"/>
        <d v="1899-12-30T00:14:24"/>
        <d v="1899-12-30T00:17:01"/>
        <d v="1899-12-30T00:58:50"/>
        <d v="1899-12-30T00:43:55"/>
        <d v="1899-12-30T00:48:00"/>
        <d v="1899-12-30T00:51:59"/>
        <d v="1899-12-30T00:19:26"/>
        <d v="1899-12-30T00:44:31"/>
        <d v="1899-12-30T00:35:56"/>
        <d v="1899-12-30T00:39:39"/>
        <d v="1899-12-30T00:41:03"/>
        <d v="1899-12-30T00:46:49"/>
        <d v="1899-12-30T00:52:03"/>
        <d v="1899-12-30T00:38:56"/>
        <d v="1899-12-30T00:29:58"/>
        <d v="1899-12-30T00:32:35"/>
        <d v="1899-12-30T00:10:02"/>
        <d v="1899-12-30T00:43:56"/>
        <d v="1899-12-30T00:14:48"/>
        <d v="1899-12-30T00:30:04"/>
        <d v="1899-12-30T00:34:34"/>
        <d v="1899-12-30T00:09:36"/>
        <d v="1899-12-30T00:29:48"/>
        <d v="1899-12-30T00:29:17"/>
        <d v="1899-12-30T00:28:33"/>
        <d v="1899-12-30T00:17:36"/>
        <d v="1899-12-30T00:17:46"/>
        <d v="1899-12-30T00:18:34"/>
        <d v="1899-12-30T00:03:08"/>
        <d v="1899-12-30T00:13:59"/>
        <d v="1899-12-30T00:30:42"/>
        <d v="1899-12-30T01:25:48"/>
        <d v="1899-12-30T00:29:50"/>
        <d v="1899-12-30T00:02:31"/>
        <d v="1899-12-30T00:08:44"/>
        <d v="1899-12-30T00:34:59"/>
        <d v="1899-12-30T00:43:53"/>
        <d v="1899-12-30T01:31:13"/>
        <d v="1899-12-30T01:26:28"/>
        <d v="1899-12-30T00:38:13"/>
        <d v="1899-12-30T00:43:14"/>
        <d v="1899-12-30T00:43:03"/>
        <d v="1899-12-30T01:22:36"/>
        <d v="1899-12-30T00:42:55"/>
        <d v="1899-12-30T00:43:06"/>
        <d v="1899-12-30T00:44:15"/>
        <d v="1899-12-30T00:43:07"/>
        <d v="1899-12-30T00:17:41"/>
        <d v="1899-12-30T01:28:23"/>
        <d v="1899-12-30T00:04:32"/>
        <d v="1899-12-30T00:44:32"/>
        <d v="1899-12-30T00:51:52"/>
        <d v="1899-12-30T00:52:05"/>
        <d v="1899-12-30T00:52:17"/>
        <d v="1899-12-30T00:55:18"/>
        <d v="1899-12-30T00:52:08"/>
        <d v="1899-12-30T00:54:02"/>
        <d v="1899-12-30T00:57:24"/>
        <d v="1899-12-30T00:46:23"/>
        <d v="1899-12-30T01:28:10"/>
        <d v="1899-12-30T00:46:13"/>
        <d v="1899-12-30T00:46:03"/>
        <d v="1899-12-30T00:03:55"/>
        <d v="1899-12-30T00:32:38"/>
        <d v="1899-12-30T01:32:24"/>
        <d v="1899-12-30T00:47:42"/>
        <d v="1899-12-30T00:37:34"/>
        <d v="1899-12-30T00:53:48"/>
        <d v="1899-12-30T00:56:04"/>
        <d v="1899-12-30T00:14:30"/>
        <d v="1899-12-30T00:32:30"/>
        <d v="1899-12-30T00:15:02"/>
        <d v="1899-12-30T00:36:11"/>
        <d v="1899-12-30T00:49:34"/>
        <d v="1899-12-30T00:46:32"/>
        <d v="1899-12-30T00:47:11"/>
        <d v="1899-12-30T00:47:49"/>
        <d v="1899-12-30T00:46:39"/>
        <d v="1899-12-30T00:46:54"/>
        <d v="1899-12-30T00:50:22"/>
        <d v="1899-12-30T00:53:34"/>
        <d v="1899-12-30T00:49:50"/>
        <d v="1899-12-30T00:53:26"/>
        <d v="1899-12-30T01:03:27"/>
        <d v="1899-12-30T00:48:38"/>
        <d v="1899-12-30T00:48:22"/>
        <d v="1899-12-30T00:51:54"/>
        <d v="1899-12-30T00:55:11"/>
        <d v="1899-12-30T01:21:11"/>
        <d v="1899-12-30T00:53:43"/>
        <d v="1899-12-30T00:48:58"/>
        <d v="1899-12-30T00:55:05"/>
        <d v="1899-12-30T00:52:33"/>
        <d v="1899-12-30T00:49:56"/>
        <d v="1899-12-30T01:27:49"/>
        <d v="1899-12-30T00:50:46"/>
        <d v="1899-12-30T01:01:43"/>
        <d v="1899-12-30T00:47:07"/>
        <d v="1899-12-30T00:43:42"/>
        <d v="1899-12-30T00:34:54"/>
        <d v="1899-12-30T00:49:21"/>
        <d v="1899-12-30T00:50:02"/>
        <d v="1899-12-30T00:57:52"/>
        <d v="1899-12-30T01:01:01"/>
        <d v="1899-12-30T00:57:56"/>
        <d v="1899-12-30T00:55:35"/>
        <d v="1899-12-30T01:08:37"/>
        <d v="1899-12-30T00:18:27"/>
        <d v="1899-12-30T00:18:23"/>
        <d v="1899-12-30T00:17:42"/>
        <d v="1899-12-30T00:18:29"/>
        <d v="1899-12-30T01:30:08"/>
        <d v="1899-12-30T01:46:50"/>
        <d v="1899-12-30T00:13:53"/>
        <d v="1899-12-30T00:38:51"/>
        <d v="1899-12-30T00:42:51"/>
        <d v="1899-12-30T00:53:11"/>
        <d v="1899-12-30T00:48:20"/>
        <d v="1899-12-30T00:25:49"/>
        <d v="1899-12-30T00:16:53"/>
        <d v="1899-12-30T00:06:54"/>
        <d v="1899-12-30T00:46:35"/>
        <d v="1899-12-30T00:13:44"/>
        <d v="1899-12-30T01:12:31"/>
        <d v="1899-12-30T01:51:26"/>
        <d v="1899-12-30T01:00:34"/>
        <d v="1899-12-30T00:53:05"/>
        <d v="1899-12-30T00:48:52"/>
        <d v="1899-12-30T00:51:24"/>
        <d v="1899-12-30T00:46:44"/>
        <d v="1899-12-30T00:48:57"/>
        <d v="1899-12-30T00:51:05"/>
        <d v="1899-12-30T00:47:08"/>
        <d v="1899-12-30T00:51:33"/>
        <d v="1899-12-30T00:49:48"/>
        <d v="1899-12-30T00:52:39"/>
        <d v="1899-12-30T00:49:36"/>
        <d v="1899-12-30T00:53:46"/>
        <d v="1899-12-30T00:49:33"/>
        <d v="1899-12-30T00:52:31"/>
        <d v="1899-12-30T00:50:27"/>
        <d v="1899-12-30T00:47:00"/>
        <d v="1899-12-30T00:46:52"/>
        <d v="1899-12-30T00:50:40"/>
        <d v="1899-12-30T00:47:51"/>
        <d v="1899-12-30T00:48:43"/>
        <d v="1899-12-30T00:50:50"/>
        <d v="1899-12-30T00:51:06"/>
        <d v="1899-12-30T00:48:23"/>
        <d v="1899-12-30T00:50:05"/>
        <d v="1899-12-30T00:52:58"/>
        <d v="1899-12-30T00:47:14"/>
        <d v="1899-12-30T00:51:30"/>
        <d v="1899-12-30T00:47:37"/>
        <d v="1899-12-30T00:05:15"/>
        <d v="1899-12-30T00:54:04"/>
        <d v="1899-12-30T00:53:31"/>
        <d v="1899-12-30T00:50:35"/>
        <d v="1899-12-30T00:51:00"/>
        <d v="1899-12-30T00:49:44"/>
        <d v="1899-12-30T00:55:21"/>
        <d v="1899-12-30T00:56:29"/>
        <d v="1899-12-30T00:38:04"/>
        <d v="1899-12-30T00:52:30"/>
        <d v="1899-12-30T00:52:26"/>
        <d v="1899-12-30T00:57:17"/>
        <d v="1899-12-30T00:50:23"/>
        <d v="1899-12-30T01:15:35"/>
        <d v="1899-12-30T00:58:51"/>
        <d v="1899-12-30T00:58:29"/>
        <d v="1899-12-30T00:55:31"/>
        <d v="1899-12-30T00:56:38"/>
        <d v="1899-12-30T00:05:58"/>
        <d v="1899-12-30T00:49:42"/>
        <d v="1899-12-30T00:52:28"/>
        <d v="1899-12-30T01:28:24"/>
        <d v="1899-12-30T00:58:45"/>
        <d v="1899-12-30T00:59:05"/>
        <d v="1899-12-30T00:02:00"/>
        <d v="1899-12-30T00:58:56"/>
        <d v="1899-12-30T00:02:57"/>
        <d v="1899-12-30T01:31:00"/>
        <d v="1899-12-30T00:58:30"/>
        <d v="1899-12-30T00:59:06"/>
        <d v="1899-12-30T00:59:07"/>
        <d v="1899-12-30T00:55:57"/>
        <d v="1899-12-30T00:51:39"/>
        <d v="1899-12-30T00:50:21"/>
        <d v="1899-12-30T00:58:58"/>
        <d v="1899-12-30T00:59:16"/>
        <d v="1899-12-30T00:57:48"/>
        <d v="1899-12-30T00:56:01"/>
        <d v="1899-12-30T00:55:34"/>
        <d v="1899-12-30T00:50:51"/>
        <d v="1899-12-30T02:14:35"/>
        <d v="1899-12-30T00:36:49"/>
        <d v="1899-12-30T00:13:34"/>
        <d v="1899-12-30T00:04:42"/>
        <d v="1899-12-30T00:43:02"/>
        <d v="1899-12-30T00:39:32"/>
        <d v="1899-12-30T00:33:59"/>
        <d v="1899-12-30T00:44:28"/>
        <d v="1899-12-30T00:22:32"/>
        <d v="1899-12-30T00:49:38"/>
        <d v="1899-12-30T00:44:26"/>
        <d v="1899-12-30T00:43:05"/>
        <d v="1899-12-30T00:27:56"/>
        <d v="1899-12-30T00:26:43"/>
        <d v="1899-12-30T00:28:16"/>
        <d v="1899-12-30T03:49:13"/>
        <d v="1899-12-30T00:32:48"/>
        <d v="1899-12-30T00:32:10"/>
        <d v="1899-12-30T00:28:35"/>
        <d v="1899-12-30T02:43:09"/>
        <d v="1899-12-30T01:26:14"/>
        <d v="1899-12-30T00:07:50"/>
        <d v="1899-12-30T00:27:01"/>
        <d v="1899-12-30T00:26:40"/>
        <d v="1899-12-30T00:26:42"/>
        <d v="1899-12-30T00:26:06"/>
        <d v="1899-12-30T00:25:48"/>
        <d v="1899-12-30T00:27:37"/>
        <d v="1899-12-30T00:30:05"/>
        <d v="1899-12-30T00:11:35"/>
        <d v="1899-12-30T01:27:46"/>
        <d v="1899-12-30T01:43:15"/>
        <d v="1899-12-30T01:56:45"/>
        <d v="1899-12-30T00:29:32"/>
        <d v="1899-12-30T00:29:29"/>
        <d v="1899-12-30T01:23:50"/>
        <d v="1899-12-30T01:51:30"/>
        <d v="1899-12-30T01:43:06"/>
        <d v="1899-12-30T01:21:21"/>
        <d v="1899-12-30T01:34:18"/>
        <d v="1899-12-30T01:35:47"/>
        <d v="1899-12-30T00:51:16"/>
        <d v="1899-12-30T00:52:15"/>
        <d v="1899-12-30T00:52:07"/>
        <d v="1899-12-30T00:52:04"/>
        <d v="1899-12-30T00:52:21"/>
        <d v="1899-12-30T00:52:22"/>
        <d v="1899-12-30T00:52:27"/>
        <d v="1899-12-30T01:28:51"/>
        <d v="1899-12-30T01:25:36"/>
        <d v="1899-12-30T00:57:11"/>
        <d v="1899-12-30T00:03:13"/>
        <d v="1899-12-30T00:03:07"/>
        <d v="1899-12-30T00:22:17"/>
        <d v="1899-12-30T00:46:50"/>
        <d v="1899-12-30T00:03:57"/>
        <d v="1899-12-30T00:52:01"/>
        <d v="1899-12-30T00:08:59"/>
        <d v="1899-12-30T00:12:01"/>
        <d v="1899-12-30T00:44:45"/>
        <d v="1899-12-30T00:03:56"/>
        <d v="1899-12-30T00:04:45"/>
        <d v="1899-12-30T00:01:55"/>
        <d v="1899-12-30T00:17:57"/>
        <d v="1899-12-30T00:32:59"/>
        <d v="1899-12-30T00:08:41"/>
        <d v="1899-12-30T00:42:59"/>
        <d v="1899-12-30T00:25:15"/>
        <d v="1899-12-30T00:38:15"/>
        <d v="1899-12-30T00:30:54"/>
        <d v="1899-12-30T00:14:08"/>
        <d v="1899-12-30T00:46:26"/>
        <d v="1899-12-30T00:44:38"/>
        <d v="1899-12-30T00:33:26"/>
        <d v="1899-12-30T00:31:45"/>
        <d v="1899-12-30T00:35:37"/>
        <d v="1899-12-30T00:30:55"/>
        <d v="1899-12-30T00:47:46"/>
        <d v="1899-12-30T00:02:14"/>
        <d v="1899-12-30T00:58:08"/>
        <d v="1899-12-30T00:55:27"/>
        <d v="1899-12-30T00:57:29"/>
        <d v="1899-12-30T01:38:17"/>
        <d v="1899-12-30T00:57:37"/>
        <d v="1899-12-30T00:57:28"/>
        <d v="1899-12-30T00:02:46"/>
        <d v="1899-12-30T00:55:23"/>
        <d v="1899-12-30T00:03:15"/>
        <d v="1899-12-30T00:57:31"/>
        <d v="1899-12-30T00:33:12"/>
        <d v="1899-12-30T00:53:06"/>
        <d v="1899-12-30T00:54:43"/>
        <d v="1899-12-30T00:53:44"/>
        <d v="1899-12-30T00:48:07"/>
        <d v="1899-12-30T00:33:50"/>
        <d v="1899-12-30T00:50:37"/>
        <d v="1899-12-30T00:27:11"/>
        <d v="1899-12-30T00:46:57"/>
        <d v="1899-12-30T00:16:35"/>
        <d v="1899-12-30T00:46:56"/>
        <d v="1899-12-30T00:30:57"/>
        <d v="1899-12-30T00:47:40"/>
        <d v="1899-12-30T01:26:44"/>
        <d v="1899-12-30T00:24:48"/>
        <d v="1899-12-30T00:08:28"/>
        <d v="1899-12-30T00:58:22"/>
        <d v="1899-12-30T00:59:00"/>
        <d v="1899-12-30T00:59:58"/>
        <d v="1899-12-30T00:37:07"/>
        <d v="1899-12-30T00:32:09"/>
        <d v="1899-12-30T00:15:21"/>
        <d v="1899-12-30T00:06:24"/>
        <d v="1899-12-30T00:36:51"/>
        <d v="1899-12-30T00:01:56"/>
        <d v="1899-12-30T00:35:59"/>
        <d v="1899-12-30T00:07:51"/>
        <d v="1899-12-30T00:16:31"/>
        <d v="1899-12-30T00:15:17"/>
        <d v="1899-12-30T00:25:12"/>
        <d v="1899-12-30T00:48:19"/>
        <d v="1899-12-30T00:48:25"/>
        <d v="1899-12-30T00:46:28"/>
        <d v="1899-12-30T00:42:54"/>
        <d v="1899-12-30T00:02:04"/>
        <d v="1899-12-30T00:35:25"/>
        <d v="1899-12-30T00:50:56"/>
        <d v="1899-12-30T00:50:12"/>
        <d v="1899-12-30T00:13:45"/>
        <d v="1899-12-30T00:37:01"/>
        <d v="1899-12-30T02:17:58"/>
        <d v="1899-12-30T00:05:54"/>
        <d v="1899-12-30T00:31:48"/>
        <d v="1899-12-30T00:11:39"/>
        <d v="1899-12-30T00:38:55"/>
        <d v="1899-12-30T00:04:09"/>
        <d v="1899-12-30T00:11:06"/>
        <d v="1899-12-30T00:14:53"/>
        <d v="1899-12-30T00:17:05"/>
        <d v="1899-12-30T00:14:02"/>
        <d v="1899-12-30T00:30:44"/>
        <d v="1899-12-30T00:32:23"/>
        <d v="1899-12-30T00:11:01"/>
        <d v="1899-12-30T00:31:36"/>
        <d v="1899-12-30T00:11:25"/>
        <d v="1899-12-30T00:14:17"/>
        <d v="1899-12-30T00:02:20"/>
        <d v="1899-12-30T00:08:23"/>
        <d v="1899-12-30T00:17:58"/>
        <d v="1899-12-30T00:11:57"/>
        <d v="1899-12-30T00:23:47"/>
        <d v="1899-12-30T00:06:40"/>
        <d v="1899-12-30T00:12:36"/>
        <d v="1899-12-30T00:10:50"/>
        <d v="1899-12-30T00:31:59"/>
        <d v="1899-12-30T00:03:26"/>
        <d v="1899-12-30T00:04:04"/>
        <d v="1899-12-30T00:06:09"/>
        <d v="1899-12-30T00:37:10"/>
        <d v="1899-12-30T00:06:29"/>
        <d v="1899-12-30T00:09:43"/>
        <d v="1899-12-30T00:32:17"/>
        <d v="1899-12-30T00:49:22"/>
        <d v="1899-12-30T00:52:36"/>
        <d v="1899-12-30T01:26:48"/>
        <d v="1899-12-30T00:14:46"/>
        <d v="1899-12-30T00:36:15"/>
        <d v="1899-12-30T00:48:46"/>
        <d v="1899-12-30T00:05:07"/>
        <d v="1899-12-30T00:38:27"/>
        <d v="1899-12-30T00:49:39"/>
        <d v="1899-12-30T00:25:17"/>
        <d v="1899-12-30T00:05:59"/>
        <d v="1899-12-30T00:04:43"/>
        <d v="1899-12-30T00:54:16"/>
        <d v="1899-12-30T00:53:04"/>
        <d v="1899-12-30T00:04:11"/>
        <d v="1899-12-30T00:13:14"/>
        <d v="1899-12-30T00:33:35"/>
        <d v="1899-12-30T00:34:56"/>
        <d v="1899-12-30T00:46:41"/>
        <d v="1899-12-30T00:46:31"/>
        <m/>
      </sharedItems>
    </cacheField>
    <cacheField name="Attributes" numFmtId="0">
      <sharedItems containsBlank="1"/>
    </cacheField>
    <cacheField name="Title" numFmtId="0">
      <sharedItems containsBlank="1" containsMixedTypes="1" containsNumber="1" containsInteger="1" minValue="2012" maxValue="2012" count="4874">
        <s v="The Sinner: Season 3: Jamie: Part I (Episode 1)"/>
        <s v="The Sinner: Season 2: Julian: Part VIII (Episode 8)"/>
        <s v="The Sinner: Season 2: Julian: Part VII (Episode 7)"/>
        <s v="The Sinner: Season 2: Julian: Part VI (Episode 6)"/>
        <s v="The Sinner: Season 2: Julian: Part V (Episode 5)"/>
        <s v="The Sinner: Season 2: Julian: Part IV (Episode 4)"/>
        <s v="The Sinner: Season 2: Julian: Part III (Episode 3)"/>
        <s v="The Sinner: Season 2: Julian: Part II (Episode 2)"/>
        <s v="Season 3: Jamie Trailer: The Sinner"/>
        <s v="Season 1 Trailer: The Woman in the House Across the Street from the Girl in the Window"/>
        <s v="The Sinner: Season 2: Julian: Part I (Episode 1)"/>
        <s v="The Sinner: Season 1: Cora: Part VIII (Episode 8)"/>
        <s v="The Sinner: Season 1: Cora: Part VII (Episode 7)"/>
        <s v="The Sinner: Season 1: Cora: Part VI (Episode 6)"/>
        <s v="The Sinner: Season 1: Cora: Part V (Episode 5)"/>
        <s v="The Sinner: Season 1: Cora: Part IV (Episode 4)"/>
        <s v="The Sinner: Season 1: Cora: Part III (Episode 3)"/>
        <s v="The Sinner: Season 1: Cora: Part II (Episode 2)"/>
        <s v="The Sinner: Season 1: Cora: Part I (Episode 1)"/>
        <s v="Season 4 Trailer: The Sinner"/>
        <s v="Getting Curious with Jonathan Van Ness: Season 1: Are Skyscrapers Huge Divas? (Episode 6)"/>
        <s v="Season 1 Relatable Clip: Getting Curious with Jonathan Van Ness"/>
        <s v="Season 4 Moment of High Emotion Clip: The Sinner"/>
        <s v="Getting Curious with Jonathan Van Ness: Season 1: Why Don't You Love Figure Skating as Much as I Do? (Episode 5)"/>
        <s v="Getting Curious with Jonathan Van Ness: Season 1: Why Do I Love Snacks So Much? (Episode 4)"/>
        <s v="Getting Curious with Jonathan Van Ness: Season 1: Can We Say Bye-Bye to the Binary? (Episode 3)"/>
        <s v="Getting Curious with Jonathan Van Ness: Season 1: Why Is Hair So Major? (Episode 2)"/>
        <s v="Getting Curious with Jonathan Van Ness: Season 1: Are Bugs Gorgeous or Gross? (Episode 1)"/>
        <s v="Character Intro Clip: Jack Whitehall: Travels with My Father: Season 5"/>
        <s v="Ozark: Season 4 Part 1: Sanctified (Episode 7)"/>
        <s v="Season 4 Part 1 Reverse Trailer: Ozark"/>
        <s v="Ozark: Season 4 Part 1: Sangre Sobre Todo (Episode 6)"/>
        <s v="Ozark: Season 4 Part 1: Ellie (Episode 5)"/>
        <s v="Ozark: Season 4 Part 1: Ace Deuce (Episode 4)"/>
        <s v="Ozark: Season 4 Part 1: City On The Make (Episode 3)"/>
        <s v="Ozark: Season 4 Part 1: Let The Great World Spin (Episode 2)"/>
        <s v="Ozark: Season 4 Part 1: The Beginning of the End (Episode 1)"/>
        <s v="Ozark: Season 3: All In (Episode 10)"/>
        <s v="Ozark: Season 3: Fire Pink (Episode 9)"/>
        <s v="Ozark: Season 3: BFF (Episode 8)"/>
        <s v="Ozark: Season 3: In Case of Emergency (Episode 7)"/>
        <s v="Ozark: Season 3: Su Casa Es Mi Casa (Episode 6)"/>
        <s v="Ozark: Season 3: It Came from Michoacán (Episode 5)"/>
        <s v="Ozark: Season 3: Boss Fight (Episode 4)"/>
        <s v="Ozark: Season 3: Kevin Cronin Was Here (Episode 3)"/>
        <s v="Ozark: Season 3: Civil Union (Episode 2)"/>
        <s v="Ozark: Season 3: Wartime (Episode 1)"/>
        <s v="Season 3 Recap: Ozark"/>
        <s v="Ozark: Season 1 Podular: TEXTLESS / Drama - Crime - Thriller"/>
        <s v="Benidorm: Season 6: Episode 7"/>
        <s v="Benidorm: Season 6: Episode 6"/>
        <s v="Benidorm: Season 6: Episode 5"/>
        <s v="Benidorm: Season 5: Episode 5"/>
        <s v="Benidorm: Season 6: Episode 4"/>
        <s v="Benidorm: Season 6: Episode 3"/>
        <s v="Benidorm: Season 6: Episode 2"/>
        <s v="Benidorm: Season 6: Episode 1"/>
        <s v="Benidorm: Season 5: Episode 7"/>
        <s v="Benidorm: Season 5: Episode 6"/>
        <s v="Benidorm: Season 5: Episode 4"/>
        <s v="Benidorm: Season 5: Episode 3"/>
        <s v="Two Weeks Notice"/>
        <s v="Two Weeks Notice_hook_primary_16x9"/>
        <s v="Notting Hill_hook_primary_16x9"/>
        <s v="The Lost Daughter"/>
        <s v="Greed_hook_04_16x9"/>
        <s v="Benidorm: Season 4: Episode 6"/>
        <s v="Benidorm: Season 4: Episode 5"/>
        <s v="Suits: Season 1_hook_primary_16x9"/>
        <s v="Main Character Intro Clip: The Lost Daughter"/>
        <s v="Don't Look Up"/>
        <s v="Trailer: Don't Look Up"/>
        <s v="Emily in Paris: Season 2: French Revolution (Episode 10)"/>
        <s v="Emily in Paris: Season 2: Scents &amp; Sensibility (Episode 9)"/>
        <s v="Emily in Paris: Season 2: Champagne Problems (Episode 8)"/>
        <s v="Emily in Paris: Season 2: The Cook, the Thief, Her Ghost and His Lover (Episode 7)"/>
        <s v="Emily in Paris: Season 2: Boiling Point (Episode 6)"/>
        <s v="Emily in Paris: Season 2: An Englishman in Paris (Episode 5)"/>
        <s v="Emily in Paris: Season 2: Jules and Em (Episode 4)"/>
        <s v="Emily in Paris: Season 2: Bon Anniversaire! (Episode 3)"/>
        <s v="Emily in Paris: Season 2: Do You Know the Way to St. Tropez? (Episode 2)"/>
        <s v="Emily in Paris: Season 2: Voulez-Vous Coucher Avec Moi? (Episode 1)"/>
        <s v="Emily in Paris: Season 1: Cancel Couture (Episode 10)"/>
        <s v="Emily in Paris: Season 1: An American Auction in Paris (Episode 9)"/>
        <s v="Emily in Paris: Season 1: Family Affair (Episode 8)"/>
        <s v="Emily in Paris: Season 1: French Ending (Episode 7)"/>
        <s v="Emily in Paris: Season 1: Ringarde (Episode 6)"/>
        <s v="Emily in Paris: Season 1: Faux Amis (Episode 5)"/>
        <s v="Emily in Paris: Season 1: A Kiss Is Just a Kiss (Episode 4)"/>
        <s v="Emily in Paris: Season 1: Sexy or Sexist (Episode 3)"/>
        <s v="Emily in Paris: Season 1: Masculin Féminin (Episode 2)"/>
        <s v="After Life: Season 3: Episode 6"/>
        <s v="After Life: Season 3: Episode 5"/>
        <s v="After Life: Season 3: Episode 4"/>
        <s v="After Life: Season 3: Episode 3"/>
        <s v="After Life: Season 3: Episode 2"/>
        <s v="After Life: Season 3: Episode 1"/>
        <s v="Season 3 Moment of High Emotion Clip: After Life"/>
        <s v="Emily in Paris: Season 1: Emily in Paris (Episode 1)"/>
        <s v="Season 1 Clip 2: Emily in Paris"/>
        <s v="Superstore: Season 1_hook_02_16x9"/>
        <s v="Interior Design Masters: Season 1: Episode 8"/>
        <s v="Interior Design Masters: Season 1: Episode 7"/>
        <s v="Interior Design Masters: Season 1: Episode 6"/>
        <s v="Interior Design Masters: Season 1: Episode 5"/>
        <s v="Interior Design Masters: Season 1: Episode 4"/>
        <s v="Interior Design Masters: Season 1: Episode 3"/>
        <s v="Interior Design Masters: Season 1: Episode 2"/>
        <s v="Interior Design Masters: Season 1: Episode 1"/>
        <s v="Teaser 1: Don't Look Up"/>
        <s v="Downton Abbey: Series 1_hook_primary_16x9"/>
        <s v="Pride &amp; Prejudice_hook_01_16x9"/>
        <s v="Pride &amp; Prejudice"/>
        <s v="Your Home, Made Perfect: Season 1: Mike and Lisa (Episode 8)"/>
        <s v="Your Home, Made Perfect: Season 1: Ruth and Lindsey (Episode 7)"/>
        <s v="Your Home, Made Perfect: Season 1: Helen and Rob (Episode 6)"/>
        <s v="Your Home, Made Perfect: Season 1: Becky and Cris (Episode 5)"/>
        <s v="Your Home, Made Perfect: Season 1: Mimi and Luke (Episode 4)"/>
        <s v="Your Home, Made Perfect: Season 1: Suzanne and Danny (Episode 3)"/>
        <s v="Your Home, Made Perfect: Season 1: James and Vicky (Episode 2)"/>
        <s v="Your Home, Made Perfect: Season 1_hook_01_16x9"/>
        <s v="Your Home, Made Perfect: Season 1: Andy and Esther (Episode 1)"/>
        <s v="Your Home, Made Perfect: Season 2: Gemini &amp; James (Episode 6)"/>
        <s v="Your Home, Made Perfect: Season 2: Dennis &amp; Christine (Episode 5)"/>
        <s v="Your Home, Made Perfect: Season 2: Rachel &amp; Mike (Episode 4)"/>
        <s v="Your Home, Made Perfect: Season 2: Jeremy &amp; Paula (Episode 3)"/>
        <s v="Your Home, Made Perfect: Season 2: Punam &amp; Anuj (Episode 2)"/>
        <s v="Your Home, Made Perfect: Season 2: Silvia &amp; Julian (Episode 1)"/>
        <s v="Your Home, Made Perfect: Season 1_hook_primary_16x9"/>
        <s v="The Fall: Series 1_hook_primary_16x9"/>
        <s v="Season 2 Supporting Character Clip: The Witcher"/>
        <s v="Queer Eye: Season 5: Groomer Has It (Episode 2)"/>
        <s v="Queer Eye: Season 6: The Mis-Inspiration of Reggie Devore (Episode 10)"/>
        <s v="Queer Eye: Season 6: A Legend in the Baking (Episode 9)"/>
        <s v="Season 6 Sensory Clip: Queer Eye"/>
        <s v="Queer Eye: Season 6: Gimme Shelter (Episode 8)"/>
        <s v="Queer Eye: Season 6: Snow White of Central Texas (Episode 7)"/>
        <s v="Queer Eye: Season 6: Community Allied (Episode 6)"/>
        <s v="Queer Eye: Season 6: Craw-Zaddy (Episode 5)"/>
        <s v="Queer Eye: Season 6: A Night to Remember (Episode 4)"/>
        <s v="Stay Close: Limited Series: Episode 8"/>
        <s v="Stay Close: Limited Series: Episode 7"/>
        <s v="Stay Close: Limited Series: Episode 6"/>
        <s v="Stay Close: Limited Series: Episode 5"/>
        <s v="Stay Close: Limited Series: Episode 4"/>
        <s v="Stay Close: Limited Series: Episode 3"/>
        <s v="Stay Close: Limited Series: Episode 2"/>
        <s v="Stay Close: Limited Series: Episode 1"/>
        <s v="Season 1 Trailer: Stay Close"/>
        <s v="Parks and Recreation: Season 7: One Last Ride (Episode 12)"/>
        <s v="Parks and Recreation: Season 7: Two Funerals (Episode 11)"/>
        <s v="Parks and Recreation: Season 7: The Johnny Karate Super Awesome Musical Explosion Show (Episode 10)"/>
        <s v="Parks and Recreation: Season 7: Pie-Mary (Episode 9)"/>
        <s v="Parks and Recreation: Season 7: Ms. Ludgate-Dwyer Goes to Washington (Episode 8)"/>
        <s v="Parks and Recreation: Season 7: Donna &amp; Joe (Episode 7)"/>
        <s v="Parks and Recreation: Season 7: Save JJ's (Episode 6)"/>
        <s v="Parks and Recreation: Season 6: Flu Season 2 (Episode 18)"/>
        <s v="Parks and Recreation: Season 7: Gryzzlbox (Episode 5)"/>
        <s v="Parks and Recreation: Season 7: Leslie and Ron (Episode 4)"/>
        <s v="Parks and Recreation: Season 7: William Henry Harrison (Episode 3)"/>
        <s v="Parks and Recreation: Season 7: Ron &amp; Jammy (Episode 2)"/>
        <s v="Parks and Recreation: Season 7: 2017 (Episode 1)"/>
        <s v="Parks and Recreation: Season 6: Moving Up (Episode 20)"/>
        <s v="Parks and Recreation: Season 6: One in 8,000 (Episode 19)"/>
        <s v="Parks and Recreation: Season 6: Prom (Episode 17)"/>
        <s v="Parks and Recreation: Season 1_hook_primary_16x9"/>
        <s v="Queer Eye: Season 6: No More Bull (Episode 3)"/>
        <s v="Queer Eye: Season 6: Angel Gets Her Wings (Episode 2)"/>
        <s v="Queer Eye: Season 6: Showdown at the Broken Spoke (Episode 1)"/>
        <s v="Parks and Recreation: Season 6: Galentine's Day (Episode 16)"/>
        <s v="Parks and Recreation: Season 6: New Slogan (Episode 15)"/>
        <s v="Parks and Recreation: Season 6: The Wall (Episode 14)"/>
        <s v="Parks and Recreation: Season 6: Anniversaries (Episode 13)"/>
        <s v="Parks and Recreation: Season 6: Ann and Chris (Episode 12)"/>
        <s v="Parks and Recreation: Season 6: Farmers Market (Episode 11)"/>
        <s v="Parks and Recreation: Season 6: New Beginnings (Episode 10)"/>
        <s v="Parks and Recreation: Season 6: Second Chunce (Episode 9)"/>
        <s v="Parks and Recreation: Season 6: The Cones of Dunshire (Episode 8)"/>
        <s v="Parks and Recreation: Season 6: Fluoride (Episode 7)"/>
        <s v="Parks and Recreation: Season 6: Recall Vote (Episode 6)"/>
        <s v="Parks and Recreation: Season 6: Filibuster (Episode 5)"/>
        <s v="Parks and Recreation: Season 6: Gin It Up! (Episode 4)"/>
        <s v="Parks and Recreation: Season 6: Doppelgängers (Episode 3)"/>
        <s v="Parks and Recreation: Season 6: The Pawnee-Eagleton Tip Off Classic (Episode 2)"/>
        <s v="Parks and Recreation: Season 6: London: Parts 1 &amp; 2 (Episode 1)"/>
        <s v="Parks and Recreation: Season 5: Are You Better Off? (Episode 22)"/>
        <s v="Parks and Recreation: Season 5: Swing Vote (Episode 21)"/>
        <s v="Parks and Recreation: Season 5: Jerry's Retirement (Episode 20)"/>
        <s v="Parks and Recreation: Season 5: Article Two (Episode 19)"/>
        <s v="Parks and Recreation: Season 5: Animal Control (Episode 18)"/>
        <s v="Parks and Recreation: Season 5: Partridge (Episode 17)"/>
        <s v="Parks and Recreation: Season 5: Bailout (Episode 16)"/>
        <s v="Parks and Recreation: Season 5: Correspondents' Lunch (Episode 15)"/>
        <s v="Parks and Recreation: Season 5: Leslie and Ben (Episode 14)"/>
        <s v="Parks and Recreation: Season 5: Emergency Response (Episode 13)"/>
        <s v="Parks and Recreation: Season 5: Ann's Decision (Episode 12)"/>
        <s v="Parks and Recreation: Season 5: Women in Garbage (Episode 11)"/>
        <s v="Parks and Recreation: Season 5: Two Parties (Episode 10)"/>
        <s v="Parks and Recreation: Season 5: Ron and Diane (Episode 9)"/>
        <s v="Parks and Recreation: Season 5: Pawnee Commons (Episode 8)"/>
        <s v="Parks and Recreation: Season 5: Leslie vs. April (Episode 7)"/>
        <s v="Parks and Recreation: Season 5: Ben's Parents (Episode 6)"/>
        <s v="Parks and Recreation: Season 5: Halloween Surprise (Episode 5)"/>
        <s v="Parks and Recreation: Season 5: Sex Education (Episode 4)"/>
        <s v="Parks and Recreation: Season 5: How a Bill Becomes a Law (Episode 3)"/>
        <s v="Parks and Recreation: Season 5: Soda Tax (Episode 2)"/>
        <s v="Parks and Recreation: Season 5: Ms. Knope Goes to Washington (Episode 1)"/>
        <s v="Parks and Recreation: Season 4: Win, Lose, or Draw (Episode 22)"/>
        <s v="Parks and Recreation: Season 4: Bus Tour (Episode 21)"/>
        <s v="Parks and Recreation: Season 4: The Debate (Episode 20)"/>
        <s v="Parks and Recreation: Season 4: Live Ammo (Episode 19)"/>
        <s v="Parks and Recreation: Season 4: Lucky (Episode 18)"/>
        <s v="Parks and Recreation: Season 4: Campaign Shake-Up (Episode 17)"/>
        <s v="Parks and Recreation: Season 4: Sweet Sixteen (Episode 16)"/>
        <s v="Parks and Recreation: Season 4: Dave Returns (Episode 15)"/>
        <s v="Parks and Recreation: Season 4: Operation Ann (Episode 14)"/>
        <s v="Parks and Recreation: Season 4: Bowling for Votes (Episode 13)"/>
        <s v="Parks and Recreation: Season 4: Campaign Ad (Episode 12)"/>
        <s v="Parks and Recreation: Season 4: The Comeback Kid (Episode 11)"/>
        <s v="Parks and Recreation: Season 4: Citizen Knope (Episode 10)"/>
        <s v="Parks and Recreation: Season 4: The Trial of Leslie Knope (Episode 9)"/>
        <s v="Parks and Recreation: Season 4: Smallest Park (Episode 8)"/>
        <s v="Parks and Recreation: Season 4: The Treaty (Episode 7)"/>
        <s v="Parks and Recreation: Season 4: End of the World (Episode 6)"/>
        <s v="Parks and Recreation: Season 4: Meet 'n' Greet (Episode 5)"/>
        <s v="Parks and Recreation: Season 4: Pawnee Rangers (Episode 4)"/>
        <s v="Parks and Recreation: Season 4: Born &amp; Raised (Episode 3)"/>
        <s v="Parks and Recreation: Season 4: Ron and Tammys (Episode 2)"/>
        <s v="Parks and Recreation: Season 4: I'm Leslie Knope (Episode 1)"/>
        <s v="Parks and Recreation: Season 3: Li'l Sebastian (Episode 16)"/>
        <s v="Parks and Recreation: Season 3: The Bubble (Episode 15)"/>
        <s v="Parks and Recreation: Season 3: Road Trip (Episode 14)"/>
        <s v="Parks and Recreation: Season 3: The Fight (Episode 13)"/>
        <s v="Parks and Recreation: Season 3: Eagleton (Episode 12)"/>
        <s v="Parks and Recreation: Season 3: Jerry's Painting (Episode 11)"/>
        <s v="Parks and Recreation: Season 3: Soulmates (Episode 10)"/>
        <s v="Parks and Recreation: Season 3: Andy and April's Fancy Party (Episode 9)"/>
        <s v="Parks and Recreation: Season 3: Camping (Episode 8)"/>
        <s v="Parks and Recreation: Season 3: Harvest Festival (Episode 7)"/>
        <s v="Parks and Recreation: Season 3: Indianapolis (Episode 6)"/>
        <s v="Parks and Recreation: Season 3: Media Blitz (Episode 5)"/>
        <s v="Parks and Recreation: Season 3: Ron and Tammy: Part II (Episode 4)"/>
        <s v="Parks and Recreation: Season 3: Time Capsule (Episode 3)"/>
        <s v="Parks and Recreation: Season 3: Flu Season (Episode 2)"/>
        <s v="Parks and Recreation: Season 3: Go Big or Go Home (Episode 1)"/>
        <s v="Parks and Recreation: Season 2: Telethon (Episode 22)"/>
        <s v="Parks and Recreation: Season 2: Freddy Spaghetti (Episode 24)"/>
        <s v="Parks and Recreation: Season 2: The Master Plan (Episode 23)"/>
        <s v="Parks and Recreation: Season 2: 94 Meetings (Episode 21)"/>
        <s v="Parks and Recreation: Season 2: Summer Catalog (Episode 20)"/>
        <s v="Parks and Recreation: Season 2: Park Safety (Episode 19)"/>
        <s v="Parks and Recreation: Season 2: The Possum (Episode 18)"/>
        <s v="Parks and Recreation: Season 2: Woman of the Year (Episode 17)"/>
        <s v="Parks and Recreation: Season 2: Galentine's Day (Episode 16)"/>
        <s v="Parks and Recreation: Season 2: Sweetums (Episode 15)"/>
        <s v="Parks and Recreation: Season 2: Leslie's House (Episode 14)"/>
        <s v="Parks and Recreation: Season 2: The Set-Up (Episode 13)"/>
        <s v="Parks and Recreation: Season 2: Christmas Scandal (Episode 12)"/>
        <s v="Parks and Recreation: Season 2: Tom's Divorce (Episode 11)"/>
        <s v="Parks and Recreation: Season 2: Hunting Trip (Episode 10)"/>
        <s v="Parks and Recreation: Season 2: The Camel (Episode 9)"/>
        <s v="Parks and Recreation: Season 2: Ron and Tammy (Episode 8)"/>
        <s v="Parks and Recreation: Season 2: Greg Pikitis (Episode 7)"/>
        <s v="Parks and Recreation: Season 2: Kaboom (Episode 6)"/>
        <s v="Parks and Recreation: Season 2: Sister City (Episode 5)"/>
        <s v="Parks and Recreation: Season 2: Practice Date (Episode 4)"/>
        <s v="Parks and Recreation: Season 2: Beauty Pageant (Episode 3)"/>
        <s v="Parks and Recreation: Season 2: The Stakeout (Episode 2)"/>
        <s v="Parks and Recreation: Season 2: Pawnee Zoo (Episode 1)"/>
        <s v="Parks and Recreation: Season 1: Rock Show (Episode 6)"/>
        <s v="Parks and Recreation: Season 1: The Banquet (Episode 5)"/>
        <s v="Parks and Recreation: Season 1: Boys' Club (Episode 4)"/>
        <s v="Parks and Recreation: Season 1: The Reporter (Episode 3)"/>
        <s v="Parks and Recreation: Season 1: Canvassing (Episode 2)"/>
        <s v="Parks and Recreation: Season 1: Pilot (Episode 1)"/>
        <s v="Men Behaving Badly: Series 3: Casualties (Episode 3)"/>
        <s v="Men Behaving Badly: Series 3: Bed (Episode 2)"/>
        <s v="Men Behaving Badly: Series 3: Lovers (Episode 1)"/>
        <s v="Schitt's Creek: Season 1_hook_primary_16x9"/>
        <s v="Tiger King: Tiger King 2: The Carole Diaries (Episode 2)"/>
        <s v="Tiger King: Tiger King 2: Beg Your Pardon (Episode 1)"/>
        <s v="Trailer 2: Tiger King 2"/>
        <s v="Benidorm: Season 2: Episode 6"/>
        <s v="Benidorm: Season 10_hook_primary_16x9"/>
        <s v="Benidorm: Season 9: Episode 1"/>
        <s v="Benidorm: Season 3: Episode 6"/>
        <s v="Alice: Season 1_hook_02_16x9"/>
        <s v="Black Books: Series 1_hook_primary_16x9"/>
        <s v="Still Game: Season 1_hook_primary_16x9"/>
        <s v="Temple"/>
        <s v="Young Sheldon: Season 1_hook_primary_16x9"/>
        <s v="The IT Crowd: Series 3: From Hell (Episode 1)"/>
        <s v="The IT Crowd: Series 2: Men Without Women (Episode 6)"/>
        <s v="The IT Crowd: Series 2: Smoke and Mirrors (Episode 5)"/>
        <s v="Season 1 Supporting Character Clip: The Chestnut Man"/>
        <s v="Alice: Season 1: Episode 2"/>
        <s v="Alice: Season 1: Episode 1"/>
        <s v="Alice: Season 1_hook_04_16x9"/>
        <s v="The Hero's Journey"/>
        <s v="Season 1 Trailer: Ratched"/>
        <s v="The Alienist (Trailer)"/>
        <s v="Season 1 Trailer: Queer Eye"/>
        <s v="Plot Clip: Clickbait"/>
        <s v="The Stranger: Season 1 (Trailer)"/>
        <s v="The Big Bang Theory: Season 2: The Work Song Nanocluster (Episode 18)"/>
        <s v="The Big Bang Theory: Season 2: The Terminator Decoupling (Episode 17)"/>
        <s v="The Big Bang Theory: Season 2: The Cushion Saturation (Episode 16)"/>
        <s v="The Big Bang Theory: Season 2: The Maternal Capacitance (Episode 15)"/>
        <s v="The Big Bang Theory: Season 2: The Financial Permeability (Episode 14)"/>
        <s v="Limited Series Trailer: Maid"/>
        <s v="Back to Life: Season 1: Episode 6"/>
        <s v="Back to Life: Season 1: Episode 5"/>
        <s v="Back to Life: Season 1: Episode 4"/>
        <s v="Back to Life: Season 1: Episode 3"/>
        <s v="Back to Life: Season 1: Episode 2"/>
        <s v="Back to Life: Season 1: Episode 1"/>
        <s v="Back to Life: Season 1_hook_05_16x9"/>
        <s v="Summer of Rockets: Season 1_hook_01_16x9"/>
        <s v="Poldark: Season 1_hook_primary_16x9"/>
        <s v="Season 3 Supporting Character Clip: You"/>
        <s v="Hometown Cha-Cha-Cha: Season 1: Episode 1"/>
        <s v="Hometown Cha-Cha-Cha: Season 1_hook_primary_16x9"/>
        <s v="Squid Game: Season 1: One Lucky Day (Episode 9)"/>
        <s v="Squid Game: Season 1: Front Man (Episode 8)"/>
        <s v="Squid Game: Season 1: VIPS (Episode 7)"/>
        <s v="Squid Game: Season 1: Gganbu (Episode 6)"/>
        <s v="Squid Game: Season 1: A Fair World (Episode 5)"/>
        <s v="Squid Game: Season 1: Stick to the Team (Episode 4)"/>
        <s v="Squid Game: Season 1: The Man with the Umbrella (Episode 3)"/>
        <s v="Season 1 Teaser 1: Squid Game"/>
        <s v="Squid Game: Season 1: Hell (Episode 2)"/>
        <s v="Squid Game: Season 1: Red Light, Green Light (Episode 1)"/>
        <s v="Season 1 Plot Clip: Squid Game"/>
        <s v="Gilmore Girls: Season 1_hook_primary_16x9"/>
        <s v="The IT Crowd: Series 2: The Dinner Party (Episode 4)"/>
        <s v="The IT Crowd: Series 2: Moss and the German (Episode 3)"/>
        <s v="The IT Crowd: Series 3: Friendface (Episode 5)"/>
        <s v="The IT Crowd: Series 4: Something Happened (Episode 3)"/>
        <s v="The IT Crowd: Series 4: The Final Countdown (Episode 2)"/>
        <s v="The IT Crowd: Series 4: Jen the Fredo (Episode 1)"/>
        <s v="The IT Crowd: Series 4: Reynholm vs Reynholm (Episode 6)"/>
        <s v="The IT Crowd: Series 4: Bad Boys (Episode 5)"/>
        <s v="The IT Crowd: Series 4: Italian for Beginners (Episode 4)"/>
        <s v="Limited Series Genre Specific Moment Clip: Maid"/>
        <s v="Money Heist: Part 5: Live Many Lives (Episode 5)"/>
        <s v="Money Heist: Part 5: Your Place in Heaven (Episode 4)"/>
        <s v="Money Heist: Part 5: Welcome to the Spectacle of Life (Episode 3)"/>
        <s v="Money Heist: Part 5: Do You Believe in Reincarnation? (Episode 2)"/>
        <s v="Money Heist: Part 5: The End of the Road (Episode 1)"/>
        <s v="Money Heist: Part 4: The Paris Plan (Episode 8)"/>
        <s v="Money Heist: Part 4: Strike the Tent (Episode 7)"/>
        <s v="Money Heist: Part 4: TKO (Episode 6)"/>
        <s v="Money Heist: Part 4: 5 Minutes Earlier (Episode 5)"/>
        <s v="Modern Family: Season 1_hook_primary_16x9"/>
        <s v="Money Heist: Part 4: Pasodoble (Episode 4)"/>
        <s v="Money Heist: Part 4: Anatomy Lesson (Episode 3)"/>
        <s v="Money Heist: Part 4: Berlin's Wedding (Episode 2)"/>
        <s v="Money Heist: Part 4: Game Over (Episode 1)"/>
        <s v="La Casa de Papel: Part 5: Berlin Watching the News"/>
        <s v="Money Heist: Part 3: Astray (Episode 8)"/>
        <s v="Money Heist: Part 3: A Quick Vacation (Episode 7)"/>
        <s v="Money Heist: Part 3: Everything Seemed Insignificant (Episode 6)"/>
        <s v="Money Heist: Part 3: Boom, Boom, Ciao (Episode 5)"/>
        <s v="Money Heist: Part 3: It's Dolphin Time (Episode 4)"/>
        <s v="Money Heist: Part 3: 48 Meters Underground (Episode 3)"/>
        <s v="Money Heist: Part 3: Aikido (Episode 2)"/>
        <s v="Money Heist: Part 3: We're Back (Episode 1)"/>
        <s v="Money Heist: Part 2: Episode 9"/>
        <s v="Money Heist: Part 2: Episode 8"/>
        <s v="Money Heist: Part 2: Episode 7"/>
        <s v="Money Heist: Part 2: Episode 6"/>
        <s v="Money Heist: Part 2: Episode 5"/>
        <s v="Money Heist: Part 2: Episode 4"/>
        <s v="Money Heist: Part 2: Episode 3"/>
        <s v="Money Heist: Part 2: Episode 2"/>
        <s v="Money Heist: Part 1: Episode 13"/>
        <s v="Money Heist: Part 2: Episode 1"/>
        <s v="Money Heist: Part 1: Episode 12"/>
        <s v="Money Heist: Part 1: Episode 11"/>
        <s v="Money Heist: Part 1: Episode 10"/>
        <s v="Money Heist: Part 1: Episode 9"/>
        <s v="Money Heist: Part 1: Episode 8"/>
        <s v="Money Heist: Part 1: Episode 6"/>
        <s v="Money Heist: Part 1: Episode 7"/>
        <s v="Money Heist: Part 1: Episode 5"/>
        <s v="Money Heist: Part 1: Episode 4"/>
        <s v="Money Heist: Part 1: Episode 3"/>
        <s v="Money Heist: Part 1: Episode 2"/>
        <s v="Money Heist: Part 1: Episode 1"/>
        <s v="Guess who's back"/>
        <s v="Season 5 Trailer: Jack Whitehall: Travels with My Father"/>
        <s v="The Chair: Season 1: The Chair (Episode 6)"/>
        <s v="The Chair: Season 1: The Last Bus in Town (Episode 5)"/>
        <s v="The Chair: Season 1: Don't Kill Bill (Episode 4)"/>
        <s v="The Chair: Season 1: The Town Hall (Episode 3)"/>
        <s v="The Chair: Season 1: The Faculty Party (Episode 2)"/>
        <s v="The Chair: Season 1: Brilliant Mistake (Episode 1)"/>
        <s v="Season 1 Teaser: The Chair"/>
        <s v="Something's Gotta Give_hook_primary_16x9"/>
        <s v="Informative Clip: Jack Whitehall: Travels with My Father: Season 5"/>
        <s v="Benidorm: Season 3: Episode 5"/>
        <s v="Benidorm: Season 3: Episode 4"/>
        <s v="Benidorm: Season 3: Episode 3"/>
        <s v="Benidorm: Season 3: Episode 2"/>
        <s v="Benidorm: Season 3: Episode 1"/>
        <s v="Benidorm: Season 3: Benidorm Special (Episode 1)"/>
        <s v="Benidorm: Season 2: Episode 8"/>
        <s v="Benidorm: Season 2: Episode 7"/>
        <s v="Benidorm: Season 2: Episode 5"/>
        <s v="Benidorm: Season 2: Episode 4"/>
        <s v="Benidorm: Season 2: Episode 3"/>
        <s v="Benidorm: Season 2: Episode 2"/>
        <s v="Benidorm: Season 2: Episode 1"/>
        <s v="Benidorm: Season 1: Episode 6"/>
        <s v="Benidorm: Season 1: Episode 5"/>
        <s v="Benidorm: Season 1: Episode 4"/>
        <s v="Benidorm: Season 1: Episode 3"/>
        <s v="Benidorm: Season 1: Episode 2"/>
        <s v="Benidorm: Season 1: Episode 1"/>
        <s v="Hot Fuzz"/>
        <s v="Rake (AU): Season 1_hook_primary_16x9"/>
        <s v="Clear and Present Danger"/>
        <s v="Clear and Present Danger_hoook_primary_16x9"/>
        <s v="The Accountant_hook_primary_16x9"/>
        <s v="Gosford Park_hook_primary_16x9"/>
        <s v="One Chance"/>
        <s v="Benidorm: Season 10: Episode 9"/>
        <s v="Benidorm: Season 9: Episode 4"/>
        <s v="Benidorm: Season 9: Episode 3"/>
        <s v="Benidorm: Season 9: Episode 2"/>
        <s v="Benidorm: Season 8: Episode 7"/>
        <s v="Benidorm: Season 8: Episode 6"/>
        <s v="Benidorm: Season 7: Episode 6"/>
        <s v="Grace and Frankie: Season 7: The Circumcision (Episode 4)"/>
        <s v="Grace and Frankie: Season 7: The Bunny (Episode 3)"/>
        <s v="Grace and Frankie: Season 7: The Arraignment (Episode 2)"/>
        <s v="Grace and Frankie: Season 7: The Roomies (Episode 1)"/>
        <s v="Grace and Frankie: Season 6: The Change (Episode 13)"/>
        <s v="Grace and Frankie: Season 6: The Tank (Episode 12)"/>
        <s v="Grace and Frankie: Season 6: The Laughing Stock (Episode 11)"/>
        <s v="Grace and Frankie: Season 6: The Scent (Episode 10)"/>
        <s v="Grace and Frankie: Season 6: The One-At-A-Timing (Episode 9)"/>
        <s v="Grace and Frankie: Season 6: The Short Rib (Episode 8)"/>
        <s v="Grace and Frankie: Season 6: The Surprises (Episode 7)"/>
        <s v="Grace and Frankie: Season 6: The Bad Hearer (Episode 6)"/>
        <s v="Grace and Frankie: Season 6: The Confessions (Episode 5)"/>
        <s v="Grace and Frankie: Season 6: The Funky Walnut (Episode 4)"/>
        <s v="Grace and Frankie: Season 6: The Trophy Wife (Episode 3)"/>
        <s v="Grace and Frankie: Season 6: The Rescue (Episode 2)"/>
        <s v="Grace and Frankie: Season 6: The Newlyweds (Episode 1)"/>
        <s v="Grace and Frankie: Season 5: The Alternative (Episode 13)"/>
        <s v="Grace and Frankie: Season 5: The Wedding (Episode 12)"/>
        <s v="Grace and Frankie: Season 5: The Video (Episode 11)"/>
        <s v="Grace and Frankie: Season 5: The Highs (Episode 10)"/>
        <s v="Grace and Frankie: Season 5: The Website (Episode 9)"/>
        <s v="Grace and Frankie: Season 5: The Ceremony (Episode 8)"/>
        <s v="Grace and Frankie: Season 5: The Tremor (Episode 7)"/>
        <s v="Grace and Frankie: Season 5: The Retreat (Episode 6)"/>
        <s v="Grace and Frankie: Season 5: The Pharmacy (Episode 5)"/>
        <s v="Grace and Frankie: Season 5: The Crosswalk (Episode 4)"/>
        <s v="Grace and Frankie: Season 3: The Other Vibrator (Episode 11)"/>
        <s v="Grace and Frankie: Season 5: The Aide (Episode 3)"/>
        <s v="Grace and Frankie: Season 5: The Squat (Episode 2)"/>
        <s v="Grace and Frankie: Season 5: The House (Episode 1)"/>
        <s v="Grace and Frankie: Season 4: The Home (Episode 13)"/>
        <s v="Grace and Frankie: Season 4: The Rats (Episode 12)"/>
        <s v="Grace and Frankie: Season 4: The Tub (Episode 11)"/>
        <s v="Grace and Frankie: Season 4: The Death Stick (Episode 10)"/>
        <s v="Grace and Frankie: Season 4: The Knee (Episode 9)"/>
        <s v="Grace and Frankie: Season 4: The Lockdown (Episode 8)"/>
        <s v="Grace and Frankie: Season 4: The Landline (Episode 7)"/>
        <s v="Grace and Frankie: Season 4: The Hinge (Episode 6)"/>
        <s v="Grace and Frankie: Season 4: The Pop-Ups (Episode 5)"/>
        <s v="Grace and Frankie: Season 4: The Expiration Date (Episode 4)"/>
        <s v="Grace and Frankie: Season 4: The Tappys (Episode 3)"/>
        <s v="Grace and Frankie: Season 4: The Scavengender Hunt (Episode 2)"/>
        <s v="Grace and Frankie: Season 4: The Lodger (Episode 1)"/>
        <s v="Season 3 Recap: Grace and Frankie"/>
        <s v="Grace and Frankie: Season 3: The Sign (Episode 13)"/>
        <s v="Grace and Frankie: Season 3: The Musical (Episode 12)"/>
        <s v="Grace and Frankie: Season 3: The Labels (Episode 10)"/>
        <s v="Grace and Frankie: Season 4_HookClip_TheRealMe"/>
        <s v="Gogglebox (UK): Season 1_hook_primary_16x9"/>
        <s v="Masterpiece: Worricker: Turks &amp; Caicos"/>
        <s v="Masterpiece: Worricker: Salting the Battlefield"/>
        <s v="Masterpiece Contemporary: Page Eight"/>
        <s v="Prisoners_hook_primary_16x9"/>
        <s v="The Girl on the Train_hook_primary_16x9"/>
        <s v="Official Secrets_hook_04_16x9"/>
        <s v="Masterpiece Contemporary: Page Eight_hook_primary_16x9"/>
        <s v="Season 1 Hook Clip 4: Hit &amp; Run"/>
        <s v="Yesterday_hook_primary_16x9"/>
        <s v="Good Witch: Season 1_hook_primary_16x9"/>
        <s v="Grace and Frankie: Season 3: The Apology (Episode 9)"/>
        <s v="Grace and Frankie: Season 3: The Alert (Episode 8)"/>
        <s v="Grace and Frankie: Season 3: The Floor (Episode 7)"/>
        <s v="Grace and Frankie: Season 3: The Pot (Episode 6)"/>
        <s v="Grace and Frankie: Season 3: The Gun (Episode 5)"/>
        <s v="Grace and Frankie: Season 3: The Burglary (Episode 4)"/>
        <s v="Grace and Frankie: Season 3: The Focus Group (Episode 3)"/>
        <s v="Grace and Frankie: Season 3: The Incubator (Episode 2)"/>
        <s v="Grace and Frankie: Season 3: The Art Show (Episode 1)"/>
        <s v="Grace and Frankie: Season 2: The Coup (Episode 13)"/>
        <s v="Grace and Frankie: Season 2: The Party (Episode 12)"/>
        <s v="Friends: Season 1_hook_primary_16x9"/>
        <s v="Cheat: Season 1_hook_primary_16x9"/>
        <s v="Somebody Feed Phil: The First Course_hook_02_16x9"/>
        <s v="Riverdale: Season 1_hook_primary_16x9"/>
        <s v="Salt Fat Acid Heat: Season 1 (Trailer)"/>
        <s v="Season 1: Cora Trailer: The Sinner"/>
        <s v="Rake (AU): Season 1_hook_05_16x9"/>
        <s v="Emily in Paris: Season 1_BREAKOUT-TALENT_SIZZLE_LUCAS_BRAVO"/>
        <s v="Season 1 Trailer: Outer Banks"/>
        <s v="Trailer: The Dig"/>
        <s v="Philomena"/>
        <s v="Philomena_hook_03_16x9"/>
        <s v="Fantastic Fungi_hook_primary_16x9"/>
        <s v="Spaced: Series 1_hook_01_16x9"/>
        <s v="Heartland: Season 12_hook_primary_16x9"/>
        <s v="Charlie and the Chocolate Factory"/>
        <s v="Charlie and the Chocolate Factory_hook_primary_16x9"/>
        <s v="Shrek Forever After"/>
        <s v="Season 7 Trailer: Grace and Frankie"/>
        <s v="Grace and Frankie: Season 2: The Bender (Episode 11)"/>
        <s v="Grace and Frankie: Season 2: The Loophole (Episode 10)"/>
        <s v="Grace and Frankie: Season 2: The Goodbyes (Episode 9)"/>
        <s v="Grace and Frankie: Season 2: The Anchor (Episode 8)"/>
        <s v="Grace and Frankie: Season 2: The Boar (Episode 7)"/>
        <s v="Grace and Frankie: Season 2: The Chicken (Episode 6)"/>
        <s v="Grace and Frankie: Season 2: The Test (Episode 5)"/>
        <s v="Grace and Frankie: Season 2: The Road Trip (Episode 4)"/>
        <s v="Grace and Frankie: Season 2: The Negotiation (Episode 3)"/>
        <s v="Grace and Frankie: Season 2: The Vitamix (Episode 2)"/>
        <s v="Grace and Frankie: Season 2: The Wish (Episode 1)"/>
        <s v="Grace and Frankie: Season 1: The Vows (Episode 13)"/>
        <s v="Grace and Frankie: Season 1: The Bachelor Party (Episode 12)"/>
        <s v="Grace and Frankie: Season 1: The Secrets (Episode 11)"/>
        <s v="Grace and Frankie: Season 1: The Elevator (Episode 10)"/>
        <s v="Grace and Frankie: Season 1: The Invitation (Episode 9)"/>
        <s v="Grace and Frankie: Season 1: The Sex (Episode 8)"/>
        <s v="Grace and Frankie: Season 1: The Spelling Bee (Episode 7)"/>
        <s v="Grace and Frankie: Season 1: The Earthquake (Episode 6)"/>
        <s v="Grace and Frankie: Season 1: The Fall (Episode 5)"/>
        <s v="Grace and Frankie: Season 1: The Funeral (Episode 4)"/>
        <s v="Grace and Frankie: Season 1: The Dinner (Episode 3)"/>
        <s v="Grace and Frankie: Season 1: The Credit Cards (Episode 2)"/>
        <s v="Grace and Frankie: Season 1: The End (Episode 1)"/>
        <s v="Season 5 Trailer: Grace and Frankie"/>
        <s v="Grace and Frankie (Trailer)"/>
        <s v="Benidorm: Season 7: Episode 5"/>
        <s v="Benidorm: Season 7: Episode 4"/>
        <s v="Baptiste: Season 1_hook_primary_16x9"/>
        <s v="Clip 2: Virgin River: Season 3"/>
        <s v="Modern Family: Season 1: Pilot (Episode 1)"/>
        <s v="Virgin River: Season 3: A Wedding, No Funeral and a Baby (Episode 10)"/>
        <s v="Virgin River: Season 3: The Sun Also Rises (Episode 9)"/>
        <s v="Virgin River: Season 3: Life and Death (Episode 8)"/>
        <s v="Virgin River: Season 3: Split (Episode 7)"/>
        <s v="Virgin River: Season 3: Jack and Jill (Episode 6)"/>
        <s v="Virgin River: Season 3: Kindling (Episode 5)"/>
        <s v="Virgin River: Season 3: Take My Breath Away (Episode 4)"/>
        <s v="Virgin River: Season 3: Spare Parts and Broken Hearts (Episode 3)"/>
        <s v="Virgin River: Season 3: Sticky Feet (Episode 2)"/>
        <s v="Virgin River: Season 3: Where There's Smoke... (Episode 1)"/>
        <s v="Season 2 Recap: Virgin River"/>
        <s v="Superstore: Season 2: Dog Adoption Day (Episode 6)"/>
        <s v="The Deceived: Series 1_hook_01_16x9"/>
        <s v="What the Health"/>
        <s v="Friday Night Dinner: Season 5: Episode 2"/>
        <s v="Friday Night Dinner: Season 5: Episode 1"/>
        <s v="Sophie: A Murder in West Cork: Limited Series: Justice (Episode 3)"/>
        <s v="Sophie: A Murder in West Cork: Limited Series: The Suspect (Episode 2)"/>
        <s v="Sophie: A Murder in West Cork: Limited Series: The World Turned Upside Down (Episode 1)"/>
        <s v="Season 3 Trailer: Virgin River"/>
        <s v="Sophie: A Murder in West Cork: Mood Teaser"/>
        <s v="White Collar: Season 3: Taking Account (Episode 7)"/>
        <s v="White Collar: Season 3: Scott Free (Episode 6)"/>
        <s v="White Collar: Season 3: Veiled Threat (Episode 5)"/>
        <s v="Benidorm: Season 7: Episode 3"/>
        <s v="Lupin: Part 2 (VCEE) Hook 3"/>
        <s v="White Collar: Season 3: Dentist of Detroit (Episode 4)"/>
        <s v="White Collar: Season 3: Deadline (Episode 3)"/>
        <s v="White Collar: Season 3: Where There's a Will (Episode 2)"/>
        <s v="White Collar: Season 3: On Guard (Episode 1)"/>
        <s v="White Collar: Season 2: Under the Radar (Episode 16)"/>
        <s v="White Collar: Season 2: Power Play (Episode 15)"/>
        <s v="White Collar: Season 2: Payback (Episode 14)"/>
        <s v="White Collar: Season 2: Countermeasures (Episode 13)"/>
        <s v="White Collar: Season 2: What Happens in Burma (Episode 12)"/>
        <s v="White Collar: Season 2: Forging Bonds (Episode 11)"/>
        <s v="White Collar: Season 2: Burke's Seven (Episode 10)"/>
        <s v="White Collar: Season 2: Point Blank (Episode 9)"/>
        <s v="White Collar: Season 2: Company Man (Episode 8)"/>
        <s v="White Collar: Season 2: Prisoner's Dilemma (Episode 7)"/>
        <s v="White Collar: Season 2: In the Red (Episode 6)"/>
        <s v="White Collar: Season 2: Unfinished Business (Episode 5)"/>
        <s v="White Collar: Season 2: By the Book (Episode 4)"/>
        <s v="White Collar: Season 2: Copycat Caffrey (Episode 3)"/>
        <s v="White Collar: Season 2: Need to Know (Episode 2)"/>
        <s v="White Collar: Season 2: Withdrawal (Episode 1)"/>
        <s v="White Collar: Season 1: Out of the Box (Episode 14)"/>
        <s v="White Collar: Season 1: Front Man (Episode 13)"/>
        <s v="White Collar: Season 1: Bottlenecked (Episode 12)"/>
        <s v="White Collar: Season 1: Home Invasion (Episode 11)"/>
        <s v="White Collar: Season 1: Vital Signs (Episode 10)"/>
        <s v="White Collar: Season 1: Bad Judgement (Episode 9)"/>
        <s v="White Collar: Season 1: Hard Sell (Episode 8)"/>
        <s v="White Collar: Season 1: Free Fall (Episode 7)"/>
        <s v="White Collar: Season 1: All In (Episode 6)"/>
        <s v="White Collar: Season 1: The Portrait (Episode 5)"/>
        <s v="White Collar: Season 1: Flip of the Coin (Episode 4)"/>
        <s v="White Collar: Season 1: Book of Hours (Episode 3)"/>
        <s v="White Collar: Season 1: Threads (Episode 2)"/>
        <s v="White Collar: Season 1: Pilot (Episode 1)"/>
        <s v="White Collar: Season 1_hook_primary_16x9"/>
        <s v="Yesterday_hook_03_16x9"/>
        <s v="Homeland: Season 1_hook_primary_16x9"/>
        <s v="Motherland: Season 1_hook_primary_16x9"/>
        <s v="White House Farm: Series 1: Episode 6"/>
        <s v="White House Farm: Series 1: Episode 5"/>
        <s v="White House Farm: Series 1: Episode 4"/>
        <s v="White House Farm: Series 1: Episode 3"/>
        <s v="White House Farm: Series 1: Episode 2"/>
        <s v="White House Farm: Series 1: Episode 1"/>
        <s v="White House Farm: Series 1_hook_03_16x9"/>
        <s v="Season 1 Trailer: Formula 1: Drive to Survive"/>
        <s v="Dinnerladies: Series 1_hook_01_16x9"/>
        <s v="The Kominsky Method: Season 3: Chapter 22. The fundamental things apply (Episode 6)"/>
        <s v="The Kominsky Method: Season 3: Chapter 21. Near, far, wherever you are (Episode 5)"/>
        <s v="Clip 1: Enola Holmes"/>
        <s v="The Kominsky Method: Season 3: Chapter 20. The round toes, of the high shoes (Episode 4)"/>
        <s v="The Kominsky Method: Season 3: Chapter 19. And it's getting more and more absurd (Episode 3)"/>
        <s v="The Kominsky Method: Season 3: Chapter 18. You only give me your funny paper (Episode 2)"/>
        <s v="The Kominsky Method: Season 3: Chapter 17. In all the old familiar places (Episode 1)"/>
        <s v="Season 2 Recap: The Kominsky Method"/>
        <s v="Lucifer: Season 5: It Never Ends Well for the Chicken (Episode 4)"/>
        <s v="Lucifer: Season 5: ¡Diablo! (Episode 3)"/>
        <s v="Enola Holmes"/>
        <s v="Lucifer: Season 5: Lucifer! Lucifer! Lucifer! (Episode 2)"/>
        <s v="Lucifer: Season 5: Really Sad Devil Guy (Episode 1)"/>
        <s v="Season 5 Part 2 Trailer: Lucifer"/>
        <s v="Benidorm: Season 10: Episode 8"/>
        <s v="Benidorm: Season 10: Episode 7"/>
        <s v="Benidorm: Season 10: Episode 6"/>
        <s v="Benidorm: Season 10: Episode 5"/>
        <s v="Benidorm: Season 10: Episode 4"/>
        <s v="Benidorm: Season 10: Episode 3"/>
        <s v="Benidorm: Season 10: Episode 2"/>
        <s v="Benidorm: Season 10: Episode 1"/>
        <s v="Motherland: Season 1_hook_03_16x9"/>
        <s v="Benidorm: Season 9: Episode 9"/>
        <s v="Benidorm: Season 9: Episode 8"/>
        <s v="Benidorm: Season 9: Episode 7"/>
        <s v="Benidorm: Season 9: Episode 6"/>
        <s v="Benidorm: Season 9: Episode 5"/>
        <s v="Benidorm: Season 8: Episode 4"/>
        <s v="Benidorm: Season 8: Episode 5"/>
        <s v="Benidorm: Season 8: Episode 3"/>
        <s v="Benidorm: Season 8: Episode 2"/>
        <s v="Benidorm: Season 8: Episode 1"/>
        <s v="Benidorm: Season 7: Episode 7"/>
        <s v="Benidorm: Season 7: Episode 2"/>
        <s v="Benidorm: Season 7: Episode 1"/>
        <s v="Benidorm: Season 5: Episode 2"/>
        <s v="Benidorm: Season 5: Episode 1"/>
        <s v="Benidorm: Season 4: Episode 7"/>
        <s v="The Vicar of Dibley: The Vicar of Dibley Christmas Specials: Happy New Year (Christmas 2004) (Episode 2)"/>
        <s v="The Vicar of Dibley: Series 1_hook_05_16x9"/>
        <s v="Mr. Bean: Mr Bean Live Action: Season 1: The Trouble with Mr. Bean (Episode 5)"/>
        <s v="Benidorm: Season 4: Episode 4"/>
        <s v="Benidorm: Season 4: Episode 3"/>
        <s v="Benidorm: Season 4: Episode 2"/>
        <s v="Benidorm: Season 4: Christmas Special (Episode 1)"/>
        <s v="Friday Night Dinner: Season 5_hook_01_16x9"/>
        <s v="Superstore: Season 5: California, Pt. 1 (Episode 21)"/>
        <s v="Superstore: Season 5: Customer Safari (Episode 20)"/>
        <s v="Superstore: Season 5: Carol's Back (Episode 19)"/>
        <s v="Superstore: Season 5: Playdate (Episode 18)"/>
        <s v="Superstore: Season 5: Zephra Cares (Episode 17)"/>
        <s v="Superstore: Season 5: Sandra's Wedding (Episode 14)"/>
        <s v="Superstore: Season 5: Employee App (Episode 16)"/>
        <s v="Superstore: Season 5: Cereal Bar (Episode 15)"/>
        <s v="Superstore: Season 5: Favoritism (Episode 13)"/>
        <s v="Superstore: Season 5: Myrtle (Episode 12)"/>
        <s v="Superstore: Season 5: Lady Boss (Episode 11)"/>
        <s v="Superstore: Season 5: Negotiations (Episode 10)"/>
        <s v="Superstore: Season 5: Curbside Pickup (Episode 9)"/>
        <s v="Superstore: Season 5: Toy Drive (Episode 8)"/>
        <s v="Superstore: Season 5: Shoplifter Rehab (Episode 7)"/>
        <s v="Superstore: Season 5: Trick-or-Treat (Episode 6)"/>
        <s v="Superstore: Season 5: Self-Care (Episode 5)"/>
        <s v="Superstore: Season 5: Mall Closing (Episode 4)"/>
        <s v="Superstore: Season 1_hook_01_16x9"/>
        <s v="Superstore: Season 5: Forced Hire (Episode 3)"/>
        <s v="Superstore: Season 5: Testimonials (Episode 2)"/>
        <s v="Superstore: Season 5: Cloud 9.0 (Episode 1)"/>
        <s v="Superstore: Season 4: Employee Appreciation Day (Episode 22)"/>
        <s v="Superstore: Season 4: Sandra's Fight (Episode 21)"/>
        <s v="Superstore: Season 4: #Cloud9Fail (Episode 20)"/>
        <s v="Superstore: Season 4: Scanners (Episode 19)"/>
        <s v="Superstore: Season 4: Cloud Green (Episode 18)"/>
        <s v="Superstore: Season 4: Quinceañera (Episode 17)"/>
        <s v="Superstore: Season 4: Easter (Episode 16)"/>
        <s v="Superstore: Season 4: Salary (Episode 15)"/>
        <s v="Superstore: Season 4: Minor Crimes (Episode 14)"/>
        <s v="Superstore: Season 4: Lovebirds (Episode 13)"/>
        <s v="Superstore: Season 4: Blizzard (Episode 12)"/>
        <s v="Superstore: Season 4: Steps Challenge (Episode 11)"/>
        <s v="Superstore: Season 4: Cloud 9 Academy (Episode 10)"/>
        <s v="Superstore: Season 4: Shadowing Glenn (Episode 9)"/>
        <s v="Superstore: Season 4: Managers' Conference (Episode 8)"/>
        <s v="Superstore: Season 4: New Initiative (Episode 7)"/>
        <s v="Superstore: Season 4: Maternity Leave (Episode 6)"/>
        <s v="Superstore: Season 4: Delivery Day (Episode 5)"/>
        <s v="Superstore: Season 4: Costume Competition (Episode 4)"/>
        <s v="Superstore: Season 4: Toxic Workplace (Episode 3)"/>
        <s v="Superstore: Season 4: Baby Shower (Episode 2)"/>
        <s v="Superstore: Season 4: Back to School (Episode 1)"/>
        <s v="Superstore: Season 3: Town Hall (Episode 22)"/>
        <s v="Superstore: Season 3: Aftermath (Episode 21)"/>
        <s v="Superstore: Season 3: Gender Reveal (Episode 20)"/>
        <s v="Superstore: Season 3: Lottery (Episode 19)"/>
        <s v="Superstore: Season 3: Local Vendors Day (Episode 18)"/>
        <s v="Superstore: Season 3: District Manager (Episode 17)"/>
        <s v="Superstore: Season 3: Target (Episode 16)"/>
        <s v="Superstore: Season 3: Amnesty (Episode 15)"/>
        <s v="Superstore: Season 3: Safety Training (Episode 14)"/>
        <s v="Superstore: Season 3: Video Game Release (Episode 13)"/>
        <s v="Superstore: Season 3: Groundhog Day (Episode 12)"/>
        <s v="Superstore: Season 3: Angels and Mermaids (Episode 11)"/>
        <s v="Superstore: Season 3: High Volume Store (Episode 10)"/>
        <s v="Superstore: Season 3: Golden Globes Party (Episode 9)"/>
        <s v="Superstore: Season 3: Viral Video (Episode 8)"/>
        <s v="Superstore: Season 3: Christmas Eve (Episode 7)"/>
        <s v="Superstore: Season 3: Health Fund (Episode 6)"/>
        <s v="Superstore: Season 3: Sal's Dead (Episode 5)"/>
        <s v="Superstore: Season 2: Seasonal Help (Episode 9)"/>
        <s v="Superstore: Season 3: Workplace Bullying (Episode 4)"/>
        <s v="Superstore: Season 3: Part-Time Hires (Episode 3)"/>
        <s v="Superstore: Season 3: Brett's Dead (Episode 2)"/>
        <s v="Superstore: Season 3: Grand Re-Opening (Episode 1)"/>
        <s v="Superstore: Season 2: Tornado (Episode 22)"/>
        <s v="Superstore: Season 2: Cheyenne's Wedding (Episode 21)"/>
        <s v="Superstore: Season 2: Spring Cleaning (Episode 20)"/>
        <s v="Superstore: Season 2: Glenn's Kids (Episode 19)"/>
        <s v="Superstore: Season 2: Mateo's Last Day (Episode 18)"/>
        <s v="Superstore: Season 2: Integrity Award (Episode 17)"/>
        <s v="Superstore: Season 2: Wellness Fair (Episode 16)"/>
        <s v="Superstore: Season 2: Super Hot Store (Episode 15)"/>
        <s v="Superstore: Season 2: Valentine's Day (Episode 14)"/>
        <s v="Superstore: Season 2: Ladies' Lunch (Episode 13)"/>
        <s v="Superstore: Season 2: Rebranding (Episode 12)"/>
        <s v="Superstore: Season 2: Lost and Found (Episode 11)"/>
        <s v="Superstore: Season 2: Black Friday (Episode 10)"/>
        <s v="Superstore: Season 2: Election Day (Episode 8)"/>
        <s v="Friday Night Dinner: Season 1: The Date (Episode 6)"/>
        <s v="Friday Night Dinner: Season 1: The Mercedes (Episode 5)"/>
        <s v="Friday Night Dinner: Season 1: The Dress (Episode 4)"/>
        <s v="Superstore: Season 2: Halloween Theft (Episode 7)"/>
        <s v="Superstore: Season 2: Spokesman Scandal (Episode 5)"/>
        <s v="Superstore: Season 2: Guns, Pills and Birds (Episode 4)"/>
        <s v="Superstore: Season 2: Back to Work (Episode 3)"/>
        <s v="Superstore: Season 2: Strike (Episode 2)"/>
        <s v="Superstore: Season 2: Olympics (Episode 1)"/>
        <s v="Superstore: Season 1: Labor (Episode 11)"/>
        <s v="Superstore: Season 1: Demotion (Episode 10)"/>
        <s v="Superstore: Season 1: All-Nighter (Episode 9)"/>
        <s v="Superstore: Season 1: Wedding Day Sale (Episode 8)"/>
        <s v="Superstore: Season 1: Color Wars (Episode 7)"/>
        <s v="Superstore: Season 1: Secret Shopper (Episode 6)"/>
        <s v="Superstore: Season 1: Shoplifter (Episode 5)"/>
        <s v="Superstore: Season 1: Mannequin (Episode 4)"/>
        <s v="Superstore: Season 1: Shots and Salsa (Episode 3)"/>
        <s v="Superstore: Season 1: Magazine Profile (Episode 2)"/>
        <s v="Superstore: Season 1: Pilot (Episode 1)"/>
        <s v="Brooklyn Nine-Nine: Season 7: Lights Out (Episode 13)"/>
        <s v="Brooklyn Nine-Nine: Season 7: Ransom (Episode 12)"/>
        <s v="Brooklyn Nine-Nine: Season 7: Valloweaster (Episode 11)"/>
        <s v="Brooklyn Nine-Nine: Season 7: Admiral Peralta (Episode 10)"/>
        <s v="Brooklyn Nine-Nine: Season 7: Dillman (Episode 9)"/>
        <s v="Brooklyn Nine-Nine: Season 7: The Takeback (Episode 8)"/>
        <s v="Brooklyn Nine-Nine: Season 7: Ding Dong (Episode 7)"/>
        <s v="Brooklyn Nine-Nine: Season 7: Trying (Episode 6)"/>
        <s v="Brooklyn Nine-Nine: Season 1_hook_primary_16x9"/>
        <s v="Brooklyn Nine-Nine: Season 7: Debbie (Episode 5)"/>
        <s v="Brooklyn Nine-Nine: Season 7: The Jimmy Jab Games II (Episode 4)"/>
        <s v="Brooklyn Nine-Nine: Season 7: Pimemento (Episode 3)"/>
        <s v="Brooklyn Nine-Nine: Season 7: Captain Kim (Episode 2)"/>
        <s v="Brooklyn Nine-Nine: Season 7: Manhunter (Episode 1)"/>
        <s v="Brooklyn Nine-Nine: Season 6: The Suicide Squad (Episode 18)"/>
        <s v="Brooklyn Nine-Nine: Season 6: Sicko (Episode 17)"/>
        <s v="Brooklyn Nine-Nine: Season 6: Cinco de Mayo (Episode 16)"/>
        <s v="Brooklyn Nine-Nine: Season 6: Return of the King (Episode 15)"/>
        <s v="Brooklyn Nine-Nine: Season 6: Ticking Clocks (Episode 14)"/>
        <s v="Brooklyn Nine-Nine: Season 6: The Bimbo (Episode 13)"/>
        <s v="Brooklyn Nine-Nine: Season 6: Casecation (Episode 12)"/>
        <s v="Brooklyn Nine-Nine: Season 6: The Therapist (Episode 11)"/>
        <s v="Brooklyn Nine-Nine: Season 6: Gintars (Episode 10)"/>
        <s v="Brooklyn Nine-Nine: Season 5: The Puzzle Master (Episode 15)"/>
        <s v="Brooklyn Nine-Nine: Season 6: The Golden Child (Episode 9)"/>
        <s v="Brooklyn Nine-Nine: Season 6: He Said, She Said (Episode 8)"/>
        <s v="Brooklyn Nine-Nine: Season 6: The Honeypot (Episode 7)"/>
        <s v="Brooklyn Nine-Nine: Season 6: The Crime Scene (Episode 6)"/>
        <s v="Brooklyn Nine-Nine: Season 6: A Tale of Two Bandits (Episode 5)"/>
        <s v="Brooklyn Nine-Nine: Season 6: Four Movements (Episode 4)"/>
        <s v="Brooklyn Nine-Nine: Season 6: The Tattler (Episode 3)"/>
        <s v="Brooklyn Nine-Nine: Season 6: Hitchcock &amp; Scully (Episode 2)"/>
        <s v="Brooklyn Nine-Nine: Season 6: Honeymoon (Episode 1)"/>
        <s v="Brooklyn Nine-Nine: Season 5: Jake &amp; Amy (Episode 22)"/>
        <s v="Brooklyn Nine-Nine: Season 5: White Whale (Episode 21)"/>
        <s v="Brooklyn Nine-Nine: Season 5: Show Me Going (Episode 20)"/>
        <s v="Brooklyn Nine-Nine: Season 5: Bachelor/ette Party (Episode 19)"/>
        <s v="Brooklyn Nine-Nine: Season 5: Gray Star Mutual (Episode 18)"/>
        <s v="Brooklyn Nine-Nine: Season 5: DFW (Episode 17)"/>
        <s v="Brooklyn Nine-Nine: Season 5: NutriBoom (Episode 16)"/>
        <s v="Brooklyn Nine-Nine: Season 5: The Box (Episode 14)"/>
        <s v="Brooklyn Nine-Nine: Season 5: The Negotiation (Episode 13)"/>
        <s v="Brooklyn Nine-Nine: Season 5: Safe House (Episode 12)"/>
        <s v="Brooklyn Nine-Nine: Season 5: The Favor (Episode 11)"/>
        <s v="Brooklyn Nine-Nine: Season 5: Game Night (Episode 10)"/>
        <s v="Brooklyn Nine-Nine: Season 5: 99 (Episode 9)"/>
        <s v="Brooklyn Nine-Nine: Season 5: Return to Skyfire (Episode 8)"/>
        <s v="Brooklyn Nine-Nine: Season 5: Two Turkeys (Episode 7)"/>
        <s v="Brooklyn Nine-Nine: Season 5: The Venue (Episode 6)"/>
        <s v="Brooklyn Nine-Nine: Season 5: Bad Beat (Episode 5)"/>
        <s v="Brooklyn Nine-Nine: Season 5: HalloVeen (Episode 4)"/>
        <s v="Brooklyn Nine-Nine: Season 5: Kicks (Episode 3)"/>
        <s v="Brooklyn Nine-Nine: Season 5: The Big House, Pt. 2 (Episode 2)"/>
        <s v="Brooklyn Nine-Nine: Season 5: The Big House, Pt. 1 (Episode 1)"/>
        <s v="Brooklyn Nine-Nine: Season 4: Crime &amp; Punishment (Episode 22)"/>
        <s v="Brooklyn Nine-Nine: Season 4: The Bank Job (Episode 21)"/>
        <s v="Brooklyn Nine-Nine: Season 4: The Slaughterhouse (Episode 20)"/>
        <s v="Brooklyn Nine-Nine: Season 4: Your Honor (Episode 19)"/>
        <s v="Brooklyn Nine-Nine: Season 4: Chasing Amy (Episode 18)"/>
        <s v="Brooklyn Nine-Nine: Season 4: Cop-Con (Episode 17)"/>
        <s v="Brooklyn Nine-Nine: Season 4: Moo Moo (Episode 16)"/>
        <s v="Brooklyn Nine-Nine: Season 4: The Last Ride (Episode 15)"/>
        <s v="Brooklyn Nine-Nine: Season 4: Serve &amp; Protect (Episode 14)"/>
        <s v="Brooklyn Nine-Nine: Season 4: The Audit (Episode 13)"/>
        <s v="Brooklyn Nine-Nine: Season 4: The Fugitive: Part 2 (Episode 12)"/>
        <s v="Brooklyn Nine-Nine: Season 4: The Fugitive: Part 1 (Episode 11)"/>
        <s v="Brooklyn Nine-Nine: Season 4: Captain Latvia (Episode 10)"/>
        <s v="Brooklyn Nine-Nine: Season 4: The Overmining (Episode 9)"/>
        <s v="Brooklyn Nine-Nine: Season 4: Skyfire Cycle (Episode 8)"/>
        <s v="Brooklyn Nine-Nine: Season 4: Mr. Santiago (Episode 7)"/>
        <s v="Brooklyn Nine-Nine: Season 4: Monster in the Closet (Episode 6)"/>
        <s v="Brooklyn Nine-Nine: Season 4: Halloween IV (Episode 5)"/>
        <s v="Brooklyn Nine-Nine: Season 4: The Night Shift (Episode 4)"/>
        <s v="Call the Midwife: Series 1_hook_primary_16x9"/>
        <s v="The Big Bang Theory: Season 1_hook_primary_16x9"/>
        <s v="Dinnerladies: Series 1_hook_05_16x9"/>
        <s v="Brooklyn Nine-Nine: Season 4: Coral Palms: Part 3 (Episode 3)"/>
        <s v="Brooklyn Nine-Nine: Season 4: Coral Palms: Part 2 (Episode 2)"/>
        <s v="Brooklyn Nine-Nine: Season 4: Coral Palms: Part 1 (Episode 1)"/>
        <s v="Brooklyn Nine-Nine: Season 3: Greg and Larry (Episode 23)"/>
        <s v="Brooklyn Nine-Nine: Season 3: The Bureau (Episode 22)"/>
        <s v="Brooklyn Nine-Nine: Season 3: Maximum Security (Episode 21)"/>
        <s v="Brooklyn Nine-Nine: Season 3: Paranoia (Episode 20)"/>
        <s v="Brooklyn Nine-Nine: Season 3: Terry Kitties (Episode 19)"/>
        <s v="Brooklyn Nine-Nine: Season 3: Cheddar (Episode 18)"/>
        <s v="Brooklyn Nine-Nine: Season 3: Adrian Pimento (Episode 17)"/>
        <s v="SEASPIRACY_CLIP_GENRE"/>
        <s v="Brooklyn Nine-Nine: Season 3: House Mouses (Episode 16)"/>
        <s v="Brooklyn Nine-Nine: Season 3: The 9-8 (Episode 15)"/>
        <s v="Brooklyn Nine-Nine: Season 3: Karen Peralta (Episode 14)"/>
        <s v="Brooklyn Nine-Nine: Season 3: The Cruise (Episode 13)"/>
        <s v="Brooklyn Nine-Nine: Season 3: 9 Days (Episode 12)"/>
        <s v="Brooklyn Nine-Nine: Season 3: Hostage Situation (Episode 11)"/>
        <s v="Brooklyn Nine-Nine: Season 3: Yippie Kayak (Episode 10)"/>
        <s v="Brooklyn Nine-Nine: Season 3: The Swedes (Episode 9)"/>
        <s v="Brooklyn Nine-Nine: Season 3: Ava (Episode 8)"/>
        <s v="Brooklyn Nine-Nine: Season 3: The Mattress (Episode 7)"/>
        <s v="Brooklyn Nine-Nine: Season 3: Into the Woods (Episode 6)"/>
        <s v="Brooklyn Nine-Nine: Season 3: Halloween Part III (Episode 5)"/>
        <s v="Brooklyn Nine-Nine: Season 3: The Oolong Slayer (Episode 4)"/>
        <s v="Brooklyn Nine-Nine: Season 3: Boyle's Hunch (Episode 3)"/>
        <s v="Brooklyn Nine-Nine: Season 3: The Funeral (Episode 2)"/>
        <s v="Brooklyn Nine-Nine: Season 3: New Captain (Episode 1)"/>
        <s v="Brooklyn Nine-Nine: Season 2: Johnny and Dora (Episode 23)"/>
        <s v="Brooklyn Nine-Nine: Season 2: The Chopper (Episode 22)"/>
        <s v="Brooklyn Nine-Nine: Season 2: The Pontiac Bandit Returns (Episode 10)"/>
        <s v="Brooklyn Nine-Nine: Season 2: Det. Dave Majors (Episode 21)"/>
        <s v="Brooklyn Nine-Nine: Season 2: AC/DC (Episode 20)"/>
        <s v="Brooklyn Nine-Nine: Season 2: Sabotage (Episode 19)"/>
        <s v="Brooklyn Nine-Nine: Season 2: Captain Peralta (Episode 18)"/>
        <s v="Brooklyn Nine-Nine: Season 2: Boyle-Linetti Wedding (Episode 17)"/>
        <s v="Brooklyn Nine-Nine: Season 2: The Wednesday Incident (Episode 16)"/>
        <s v="Brooklyn Nine-Nine: Season 2: Windbreaker City (Episode 15)"/>
        <s v="Brooklyn Nine-Nine: Season 2: The Defense Rests (Episode 14)"/>
        <s v="Brooklyn Nine-Nine: Season 2: Payback (Episode 13)"/>
        <s v="Brooklyn Nine-Nine: Season 2: Beach House (Episode 12)"/>
        <s v="Brooklyn Nine-Nine: Season 2: Stakeout (Episode 11)"/>
        <s v="Brooklyn Nine-Nine: Season 2: The Road Trip (Episode 9)"/>
        <s v="Brooklyn Nine-Nine: Season 2: USPIS (Episode 8)"/>
        <s v="Brooklyn Nine-Nine: Season 2: Lockdown (Episode 7)"/>
        <s v="Brooklyn Nine-Nine: Season 2: Jake and Sophia (Episode 6)"/>
        <s v="Brooklyn Nine-Nine: Season 2: The Mole (Episode 5)"/>
        <s v="Brooklyn Nine-Nine: Season 2: Halloween II (Episode 4)"/>
        <s v="Brooklyn Nine-Nine: Season 1: Tactical Village (Episode 19)"/>
        <s v="Brooklyn Nine-Nine: Season 2: The Jimmy Jab Games (Episode 3)"/>
        <s v="Brooklyn Nine-Nine: Season 2: Chocolate Milk (Episode 2)"/>
        <s v="Brooklyn Nine-Nine: Season 2: Undercover (Episode 1)"/>
        <s v="Brooklyn Nine-Nine: Season 1: Charges and Specs (Episode 22)"/>
        <s v="Brooklyn Nine-Nine: Season 1: Unsolvable (Episode 21)"/>
        <s v="Brooklyn Nine-Nine: Season 1: Fancy Brudgom (Episode 20)"/>
        <s v="Brooklyn Nine-Nine: Season 1: The Apartment (Episode 18)"/>
        <s v="Brooklyn Nine-Nine: Season 1: Full Boyle (Episode 17)"/>
        <s v="Brooklyn Nine-Nine: Season 1: The Party (Episode 16)"/>
        <s v="Brooklyn Nine-Nine: Season 1: Operation: Broken Feather (Episode 15)"/>
        <s v="Brooklyn Nine-Nine: Season 1: The Ebony Falcon (Episode 14)"/>
        <s v="Brooklyn Nine-Nine: Season 1: The Bet (Episode 13)"/>
        <s v="Brooklyn Nine-Nine: Season 1: Pontiac Bandit (Episode 12)"/>
        <s v="Brooklyn Nine-Nine: Season 1: Christmas (Episode 11)"/>
        <s v="Brooklyn Nine-Nine: Season 1: Thanksgiving (Episode 10)"/>
        <s v="Brooklyn Nine-Nine: Season 1: Sal's Pizza (Episode 9)"/>
        <s v="Brooklyn Nine-Nine: Season 1: Old School (Episode 8)"/>
        <s v="Brooklyn Nine-Nine: Season 1: 48 Hours (Episode 7)"/>
        <s v="Brooklyn Nine-Nine: Season 1: Halloween (Episode 6)"/>
        <s v="Brooklyn Nine-Nine: Season 1: The Vulture (Episode 5)"/>
        <s v="Brooklyn Nine-Nine: Season 1: M.E. Time (Episode 4)"/>
        <s v="Brooklyn Nine-Nine: Season 1: The Slump (Episode 3)"/>
        <s v="Brooklyn Nine-Nine: Season 1: The Tagger (Episode 2)"/>
        <s v="Brooklyn Nine-Nine: Season 1: Pilot (Episode 1)"/>
        <s v="The IT Crowd: Series 1: Yesterday's Jam (Episode 1)"/>
        <s v="The IT Crowd: Series 5: The Final Episode"/>
        <s v="Dinnerladies: Series 1_hook_primary_16x9"/>
        <s v="The Big Bang Theory: Season 12: The Stockholm Syndrome (Episode 24)"/>
        <s v="The Big Bang Theory: Season 12: The Change Constant (Episode 23)"/>
        <s v="The Big Bang Theory: Season 12: The Maternal Conclusion (Episode 22)"/>
        <s v="The Big Bang Theory: Season 12: The Plagiarism Schism (Episode 21)"/>
        <s v="The Big Bang Theory: Season 12: The Decision Reverberation (Episode 20)"/>
        <s v="The Big Bang Theory: Season 12: The Inspiration Deprivation (Episode 19)"/>
        <s v="The Big Bang Theory: Season 12: The Laureate Accumulation (Episode 18)"/>
        <s v="The Big Bang Theory: Season 12: The Conference Valuation (Episode 17)"/>
        <s v="The Big Bang Theory: Season 12: The D &amp; D Vortex (Episode 16)"/>
        <s v="The Big Bang Theory: Season 12: The Donation Oscillation (Episode 15)"/>
        <s v="The Big Bang Theory: Season 12: The Meteorite Manifestation (Episode 14)"/>
        <s v="The Big Bang Theory: Season 12: The Confirmation Polarization (Episode 13)"/>
        <s v="The Big Bang Theory: Season 12: The Propagation Proposition (Episode 12)"/>
        <s v="The Big Bang Theory: Season 12: The Paintball Scattering (Episode 11)"/>
        <s v="The Big Bang Theory: Season 12: The VCR Illumination (Episode 10)"/>
        <s v="The Big Bang Theory: Season 12: The Citation Negation (Episode 9)"/>
        <s v="The Big Bang Theory: Season 12: The Consummation Deviation (Episode 8)"/>
        <s v="The Big Bang Theory: Season 12: The Grant Allocation Derivation (Episode 7)"/>
        <s v="The Big Bang Theory: Season 12: The Imitation Perturbation (Episode 6)"/>
        <s v="The Big Bang Theory: Season 12: The Planetarium Collision (Episode 5)"/>
        <s v="The Big Bang Theory: Season 12: The Tam Turbulence (Episode 4)"/>
        <s v="The Big Bang Theory: Season 12: The Procreation Calculation (Episode 3)"/>
        <s v="The Big Bang Theory: Season 12: The Wedding Gift Wormhole (Episode 2)"/>
        <s v="The Big Bang Theory: Season 12: The Conjugal Configuration (Episode 1)"/>
        <s v="The Big Bang Theory: Season 11: The Bow Tie Asymmetry (Episode 24)"/>
        <s v="The Big Bang Theory: Season 11: The Sibling Realignment (Episode 23)"/>
        <s v="The Big Bang Theory: Season 11: The Monetary Insufficiency (Episode 22)"/>
        <s v="The Big Bang Theory: Season 11: The Comet Polarization (Episode 21)"/>
        <s v="The Big Bang Theory: Season 11: The Reclusive Potential (Episode 20)"/>
        <s v="The Big Bang Theory: Season 11: The Tenant Disassociation (Episode 19)"/>
        <s v="The Big Bang Theory: Season 11: The Gates Excitation (Episode 18)"/>
        <s v="The Big Bang Theory: Season 11: The Athenaeum Allocation (Episode 17)"/>
        <s v="The Big Bang Theory: Season 11: The Neonatal Nomenclature (Episode 16)"/>
        <s v="The Big Bang Theory: Season 11: The Novelization Correlation (Episode 15)"/>
        <s v="The Big Bang Theory: Season 11: The Separation Triangulation (Episode 14)"/>
        <s v="The Big Bang Theory: Season 11: The Solo Oscillation (Episode 13)"/>
        <s v="The Big Bang Theory: Season 11: The Matrimonial Metric (Episode 12)"/>
        <s v="The Big Bang Theory: Season 11: The Celebration Reverberation (Episode 11)"/>
        <s v="The Big Bang Theory: Season 11: The Confidence Erosion (Episode 10)"/>
        <s v="The Big Bang Theory: Season 11: The Bitcoin Entanglement (Episode 9)"/>
        <s v="The Big Bang Theory: Season 11: The Tesla Recoil (Episode 8)"/>
        <s v="The Big Bang Theory: Season 11: The Geology Methodology (Episode 7)"/>
        <s v="The Big Bang Theory: Season 11: The Proton Regeneration (Episode 6)"/>
        <s v="The Big Bang Theory: Season 11: The Collaboration Contamination (Episode 5)"/>
        <s v="The Big Bang Theory: Season 11: The Explosion Implosion (Episode 4)"/>
        <s v="The Big Bang Theory: Season 11: The Relaxation Integration (Episode 3)"/>
        <s v="The Big Bang Theory: Season 11: The Retraction Reaction (Episode 2)"/>
        <s v="The Big Bang Theory: Season 11: The Proposal Proposal (Episode 1)"/>
        <s v="The Big Bang Theory: Season 10: The Long Distance Dissonance (Episode 24)"/>
        <s v="The Big Bang Theory: Season 10: The Gyroscopic Collapse (Episode 23)"/>
        <s v="The Big Bang Theory: Season 10: The Cognition Regeneration (Episode 22)"/>
        <s v="The Big Bang Theory: Season 10: The Separation Agitation (Episode 21)"/>
        <s v="The Big Bang Theory: Season 10: The Recollection Dissipation (Episode 20)"/>
        <s v="The Big Bang Theory: Season 10: The Collaboration Fluctuation (Episode 19)"/>
        <s v="The Big Bang Theory: Season 10: The Escape Hatch Identification (Episode 18)"/>
        <s v="The Big Bang Theory: Season 10: The Comic-Con Conundrum (Episode 17)"/>
        <s v="The Big Bang Theory: Season 10: The Allowance Evaporation (Episode 16)"/>
        <s v="The Big Bang Theory: Season 10: The Locomotion Reverberation (Episode 15)"/>
        <s v="The Big Bang Theory: Season 10: The Emotion Detection Automation (Episode 14)"/>
        <s v="The Big Bang Theory: Season 10: The Romance Recalibration (Episode 13)"/>
        <s v="The Big Bang Theory: Season 10: The Holiday Summation (Episode 12)"/>
        <s v="The Big Bang Theory: Season 10: The Birthday Synchronicity (Episode 11)"/>
        <s v="The Big Bang Theory: Season 10: The Property Division Collision (Episode 10)"/>
        <s v="The Big Bang Theory: Season 10: The Geology Elevation (Episode 9)"/>
        <s v="The Big Bang Theory: Season 10: The Brain Bowl Incubation (Episode 8)"/>
        <s v="The Big Bang Theory: Season 10: The Veracity Elasticity (Episode 7)"/>
        <s v="The Big Bang Theory: Season 10: The Fetal Kick Catalyst (Episode 6)"/>
        <s v="The Big Bang Theory: Season 10: The Hot Tub Contamination (Episode 5)"/>
        <s v="The Big Bang Theory: Season 10: The Cohabitation Experimentation (Episode 4)"/>
        <s v="The Big Bang Theory: Season 10: The Dependence Transcendence (Episode 3)"/>
        <s v="The Big Bang Theory: Season 10: The Military Miniaturization (Episode 2)"/>
        <s v="The Big Bang Theory: Season 10: The Conjugal Conjecture (Episode 1)"/>
        <s v="The Big Bang Theory: Season 9: The Convergence Convergence (Episode 24)"/>
        <s v="The Big Bang Theory: Season 9: The Line Substitution Solution (Episode 23)"/>
        <s v="The Big Bang Theory: Season 9: The Fermentation Bifurcation (Episode 22)"/>
        <s v="The Big Bang Theory: Season 9: The Viewing Party Combustion (Episode 21)"/>
        <s v="The Big Bang Theory: Season 9: The Big Bear Precipitation (Episode 20)"/>
        <s v="The Big Bang Theory: Season 9: The Solder Excursion Diversion (Episode 19)"/>
        <s v="The Big Bang Theory: Season 9: The Application Deterioration (Episode 18)"/>
        <s v="The Big Bang Theory: Season 9: The Celebration Experimentation (Episode 17)"/>
        <s v="The Big Bang Theory: Season 9: The Positive Negative Reaction (Episode 16)"/>
        <s v="The Big Bang Theory: Season 9: The Valentino Submergence (Episode 15)"/>
        <s v="The Big Bang Theory: Season 9: The Meemaw Materialization (Episode 14)"/>
        <s v="The Big Bang Theory: Season 9: The Empathy Optimization (Episode 13)"/>
        <s v="The Big Bang Theory: Season 9: The Sales Call Sublimation (Episode 12)"/>
        <s v="The Big Bang Theory: Season 9: The Opening Night Excitation (Episode 11)"/>
        <s v="The Big Bang Theory: Season 9: The Earworm Reverberation (Episode 10)"/>
        <s v="The Big Bang Theory: Season 9: The Platonic Permutation (Episode 9)"/>
        <s v="The Big Bang Theory: Season 9: The Mystery Date Observation (Episode 8)"/>
        <s v="The Big Bang Theory: Season 9: The Spock Resonance (Episode 7)"/>
        <s v="The Big Bang Theory: Season 9: The Helium Insufficiency (Episode 6)"/>
        <s v="The Big Bang Theory: Season 9: The Perspiration Implementation (Episode 5)"/>
        <s v="The Big Bang Theory: Season 9: The 2003 Approximation (Episode 4)"/>
        <s v="The Big Bang Theory: Season 9: The Bachelor Party Corrosion (Episode 3)"/>
        <s v="The Big Bang Theory: Season 9: The Separation Oscillation (Episode 2)"/>
        <s v="The Big Bang Theory: Season 9: The Matrimonial Momentum (Episode 1)"/>
        <s v="The Big Bang Theory: Season 8: The Commitment Determination (Episode 24)"/>
        <s v="The Big Bang Theory: Season 8: The Maternal Combustion (Episode 23)"/>
        <s v="The Big Bang Theory: Season 8: The Graduation Transmission (Episode 22)"/>
        <s v="The Big Bang Theory: Season 8: The Communication Deterioration (Episode 21)"/>
        <s v="The Big Bang Theory: Season 8: The Fortification Implementation (Episode 20)"/>
        <s v="The Big Bang Theory: Season 8: The Troll Manifestation (Episode 14)"/>
        <s v="The Big Bang Theory: Season 8: The Skywalker Incursion (Episode 19)"/>
        <s v="The Big Bang Theory: Season 8: The Leftover Thermalization (Episode 18)"/>
        <s v="The Big Bang Theory: Season 8: The Colonization Application (Episode 17)"/>
        <s v="The Big Bang Theory: Season 8: The Intimacy Acceleration (Episode 16)"/>
        <s v="The Big Bang Theory: Season 8: The Comic Book Store Regeneration (Episode 15)"/>
        <s v="The Big Bang Theory: Season 8: The Anxiety Optimization (Episode 13)"/>
        <s v="The Big Bang Theory: Season 8: The Space Probe Disintegration (Episode 12)"/>
        <s v="The Big Bang Theory: Season 8: The Clean Room Infiltration (Episode 11)"/>
        <s v="The Big Bang Theory: Season 8: The Champagne Reflection (Episode 10)"/>
        <s v="The Big Bang Theory: Season 8: The Septum Deviation (Episode 9)"/>
        <s v="The Big Bang Theory: Season 8: The Prom Equivalency (Episode 8)"/>
        <s v="The Big Bang Theory: Season 8: The Misinterpretation Agitation (Episode 7)"/>
        <s v="The Big Bang Theory: Season 8: The Expedition Approximation (Episode 6)"/>
        <s v="The Big Bang Theory: Season 8: The Focus Attenuation (Episode 5)"/>
        <s v="The Big Bang Theory: Season 8: The Hook-Up Reverberation (Episode 4)"/>
        <s v="The Big Bang Theory: Season 8: The First Pitch Insufficiency (Episode 3)"/>
        <s v="The Big Bang Theory: Season 8: The Junior Professor Solution (Episode 2)"/>
        <s v="The Big Bang Theory: Season 8: The Locomotion Interruption (Episode 1)"/>
        <s v="The Big Bang Theory: Season 6: The Monster Isolation (Episode 17)"/>
        <s v="The Big Bang Theory: Season 7: The Status Quo Combustion (Episode 24)"/>
        <s v="The Big Bang Theory: Season 7: The Gorilla Dissolution (Episode 23)"/>
        <s v="The Big Bang Theory: Season 7: The Proton Transmogrification (Episode 22)"/>
        <s v="The Big Bang Theory: Season 7: The Anything Can Happen Recurrence (Episode 21)"/>
        <s v="The Big Bang Theory: Season 7: The Relationship Diremption (Episode 20)"/>
        <s v="The Big Bang Theory: Season 7: The Indecision Amalgamation (Episode 19)"/>
        <s v="The Big Bang Theory: Season 7: The Mommy Observation (Episode 18)"/>
        <s v="The Big Bang Theory: Season 7: The Friendship Turbulence (Episode 17)"/>
        <s v="The Big Bang Theory: Season 7: The Table Polarization (Episode 16)"/>
        <s v="The Big Bang Theory: Season 7: The Locomotive Manipulation (Episode 15)"/>
        <s v="The Big Bang Theory: Season 7: The Convention Conundrum (Episode 14)"/>
        <s v="The Big Bang Theory: Season 7: The Occupation Recalibration (Episode 13)"/>
        <s v="The Big Bang Theory: Season 7: The Hesitation Ramification (Episode 12)"/>
        <s v="The Big Bang Theory: Season 7: The Cooper Extraction (Episode 11)"/>
        <s v="The Big Bang Theory: Season 7: The Discovery Dissipation (Episode 10)"/>
        <s v="The Big Bang Theory: Season 7: The Thanksgiving Decoupling (Episode 9)"/>
        <s v="The Big Bang Theory: Season 7: The Itchy Brain Simulation (Episode 8)"/>
        <s v="The Big Bang Theory: Season 7: The Proton Displacement (Episode 7)"/>
        <s v="The Big Bang Theory: Season 7: The Romance Resonance (Episode 6)"/>
        <s v="The Big Bang Theory: Season 7: The Workplace Proximity (Episode 5)"/>
        <s v="The Big Bang Theory: Season 7: The Raiders Minimization (Episode 4)"/>
        <s v="The Big Bang Theory: Season 7: The Scavenger Vortex (Episode 3)"/>
        <s v="The Big Bang Theory: Season 7: The Deception Verification (Episode 2)"/>
        <s v="The Big Bang Theory: Season 7: The Hofstadter Insufficiency (Episode 1)"/>
        <s v="The Big Bang Theory: Season 6: The Bon Voyage Reaction (Episode 24)"/>
        <s v="The Big Bang Theory: Season 6: The Love Spell Potential (Episode 23)"/>
        <s v="The Big Bang Theory: Season 6: The Proton Resurgence (Episode 22)"/>
        <s v="The Big Bang Theory: Season 6: The Closure Alternative (Episode 21)"/>
        <s v="The Big Bang Theory: Season 6: The Tenure Turbulence (Episode 20)"/>
        <s v="The Big Bang Theory: Season 6: The Closet Reconfiguration (Episode 19)"/>
        <s v="The Big Bang Theory: Season 6: The Contractual Obligation Implementation (Episode 18)"/>
        <s v="The Big Bang Theory: Season 6: The Tangible Affection Proof (Episode 16)"/>
        <s v="The Big Bang Theory: Season 6: The Spoiler Alert Segmentation (Episode 15)"/>
        <s v="The Big Bang Theory: Season 6: The Cooper/Kripke Inversion (Episode 14)"/>
        <s v="The Big Bang Theory: Season 6: The Bakersfield Expedition (Episode 13)"/>
        <s v="The Big Bang Theory: Season 6: The Egg Salad Equivalency (Episode 12)"/>
        <s v="The Big Bang Theory: Season 6: The Santa Simulation (Episode 11)"/>
        <s v="The Big Bang Theory: Season 6: The Fish Guts Displacement (Episode 10)"/>
        <s v="The Big Bang Theory: Season 6: The Parking Spot Escalation (Episode 9)"/>
        <s v="The Big Bang Theory: Season 6: The 43 Peculiarity (Episode 8)"/>
        <s v="The Big Bang Theory: Season 6: The Habitation Configuration (Episode 7)"/>
        <s v="The Big Bang Theory: Season 6: The Extract Obliteration (Episode 6)"/>
        <s v="The Big Bang Theory: Season 6: The Holographic Excitation (Episode 5)"/>
        <s v="The Big Bang Theory: Season 6: The Re-Entry Minimization (Episode 4)"/>
        <s v="The Big Bang Theory: Season 6: The Higgs Boson Observation (Episode 3)"/>
        <s v="The Big Bang Theory: Season 6: The Decoupling Fluctuation (Episode 2)"/>
        <s v="The Big Bang Theory: Season 6: The Date Night Variable (Episode 1)"/>
        <s v="The Big Bang Theory: Season 5: The Countdown Reflection (Episode 24)"/>
        <s v="The Big Bang Theory: Season 5: The Launch Acceleration (Episode 23)"/>
        <s v="The Big Bang Theory: Season 5: The Stag Convergence (Episode 22)"/>
        <s v="The Big Bang Theory: Season 5: The Hawking Excitation (Episode 21)"/>
        <s v="The Big Bang Theory: Season 5: The Transporter Malfunction (Episode 20)"/>
        <s v="The Big Bang Theory: Season 5: The Weekend Vortex (Episode 19)"/>
        <s v="The Big Bang Theory: Season 5: The Werewolf Transformation (Episode 18)"/>
        <s v="The Big Bang Theory: Season 5: The Rothman Disintegration (Episode 17)"/>
        <s v="The Big Bang Theory: Season 5: The Vacation Solution (Episode 16)"/>
        <s v="The Big Bang Theory: Season 5: The Friendship Contraction (Episode 15)"/>
        <s v="The Big Bang Theory: Season 5: The Beta Test Initiation (Episode 14)"/>
        <s v="The Big Bang Theory: Season 5: The Recombination Hypothesis (Episode 13)"/>
        <s v="The Big Bang Theory: Season 5: The Shiny Trinket Maneuver (Episode 12)"/>
        <s v="The Big Bang Theory: Season 5: The Speckerman Recurrence (Episode 11)"/>
        <s v="The Big Bang Theory: Season 5: The Flaming Spittoon Acquisition (Episode 10)"/>
        <s v="The Big Bang Theory: Season 5: The Ornithophobia Diffusion (Episode 9)"/>
        <s v="The Big Bang Theory: Season 5: The Isolation Permutation (Episode 8)"/>
        <s v="The Big Bang Theory: Season 5: The Good Guy Fluctuation (Episode 7)"/>
        <s v="The Big Bang Theory: Season 5: The Rhinitis Revelation (Episode 6)"/>
        <s v="The Big Bang Theory: Season 5: The Russian Rocket Reaction (Episode 5)"/>
        <s v="The Big Bang Theory: Season 5: The Wiggly Finger Catalyst (Episode 4)"/>
        <s v="The Big Bang Theory: Season 5: The Pulled Groin Extrapolation (Episode 3)"/>
        <s v="The Big Bang Theory: Season 5: The Infestation Hypothesis (Episode 2)"/>
        <s v="The Big Bang Theory: Season 5: The Skank Reflex Analysis (Episode 1)"/>
        <s v="The Big Bang Theory: Season 4: The Roommate Transmogrification (Episode 24)"/>
        <s v="The Big Bang Theory: Season 4: The Engagement Reaction (Episode 23)"/>
        <s v="The Big Bang Theory: Season 4: The Wildebeest Implementation (Episode 22)"/>
        <s v="The Big Bang Theory: Season 4: The Agreement Dissection (Episode 21)"/>
        <s v="The Big Bang Theory: Season 4: The Herb Garden Germination (Episode 20)"/>
        <s v="The Big Bang Theory: Season 4: The Zarnecki Incursion (Episode 19)"/>
        <s v="The Big Bang Theory: Season 4: The Prestidigitation Approximation (Episode 18)"/>
        <s v="The Big Bang Theory: Season 4: The Toast Derivation (Episode 17)"/>
        <s v="The Big Bang Theory: Season 4: The Cohabitation Formulation (Episode 16)"/>
        <s v="The Big Bang Theory: Season 4: The Benefactor Factor (Episode 15)"/>
        <s v="The Big Bang Theory: Season 4: The Thespian Catalyst (Episode 14)"/>
        <s v="The Big Bang Theory: Season 4: The Love Car Displacement (Episode 13)"/>
        <s v="The Big Bang Theory: Season 4: The Bus Pants Utilization (Episode 12)"/>
        <s v="The Big Bang Theory: Season 4: The Justice League Recombination (Episode 11)"/>
        <s v="The Big Bang Theory: Season 4: The Alien Parasite Hypothesis (Episode 10)"/>
        <s v="The Big Bang Theory: Season 4: The Boyfriend Complexity (Episode 9)"/>
        <s v="The Big Bang Theory: Season 4: The 21-Second Excitation (Episode 8)"/>
        <s v="The Big Bang Theory: Season 4: The Apology Insufficiency (Episode 7)"/>
        <s v="The Big Bang Theory: Season 4: The Irish Pub Formulation (Episode 6)"/>
        <s v="The Big Bang Theory: Season 4: The Desperation Emanation (Episode 5)"/>
        <s v="The Big Bang Theory: Season 4: The Hot Troll Deviation (Episode 4)"/>
        <s v="The Big Bang Theory: Season 4: The Zazzy Substitution (Episode 3)"/>
        <s v="The Big Bang Theory: Season 4: The Cruciferous Vegetable Amplification (Episode 2)"/>
        <s v="The Big Bang Theory: Season 2: The Euclid Alternative (Episode 5)"/>
        <s v="The Big Bang Theory: Season 4: The Robotic Manipulation (Episode 1)"/>
        <s v="The Big Bang Theory: Season 3: The Lunar Excitation (Episode 23)"/>
        <s v="The Big Bang Theory: Season 3: The Staircase Implementation (Episode 22)"/>
        <s v="The Big Bang Theory: Season 3: The Plimpton Stimulation (Episode 21)"/>
        <s v="The Big Bang Theory: Season 3: The Spaghetti Catalyst (Episode 20)"/>
        <s v="The Big Bang Theory: Season 3: The Wheaton Recurrence (Episode 19)"/>
        <s v="The Big Bang Theory: Season 3: The Pants Alternative (Episode 18)"/>
        <s v="The Big Bang Theory: Season 3: The Precious Fragmentation (Episode 17)"/>
        <s v="The Big Bang Theory: Season 3: The Excelsior Acquisition (Episode 16)"/>
        <s v="The Big Bang Theory: Season 3: The Large Hadron Collision (Episode 15)"/>
        <s v="The Big Bang Theory: Season 3: The Einstein Approximation (Episode 14)"/>
        <s v="The Big Bang Theory: Season 3: The Bozeman Reaction (Episode 13)"/>
        <s v="The Big Bang Theory: Season 3: The Psychic Vortex (Episode 12)"/>
        <s v="The Big Bang Theory: Season 3: The Maternal Congruence (Episode 11)"/>
        <s v="The Big Bang Theory: Season 3: The Gorilla Experiment (Episode 10)"/>
        <s v="The Big Bang Theory: Season 3: The Vengeance Formulation (Episode 9)"/>
        <s v="The Big Bang Theory: Season 3: The Adhesive Duck Deficiency (Episode 8)"/>
        <s v="The Big Bang Theory: Season 3: The Guitarist Amplification (Episode 7)"/>
        <s v="The Big Bang Theory: Season 3: The Cornhusker Vortex (Episode 6)"/>
        <s v="The Big Bang Theory: Season 3: The Creepy Candy Coating Corollary (Episode 5)"/>
        <s v="The Big Bang Theory: Season 3: The Pirate Solution (Episode 4)"/>
        <s v="The Big Bang Theory: Season 3: The Gothowitz Deviation (Episode 3)"/>
        <s v="The Big Bang Theory: Season 3: The Jiminy Conjecture (Episode 2)"/>
        <s v="The Big Bang Theory: Season 3: The Electric Can Opener Fluctuation (Episode 1)"/>
        <s v="The Big Bang Theory: Season 2: The Monopolar Expedition (Episode 23)"/>
        <s v="The Big Bang Theory: Season 2: The Classified Materials Turbulence (Episode 22)"/>
        <s v="The Big Bang Theory: Season 2: The Vegas Renormalization (Episode 21)"/>
        <s v="The Big Bang Theory: Season 2: The Hofstadter Isotope (Episode 20)"/>
        <s v="The Big Bang Theory: Season 2: The Dead Hooker Juxtaposition (Episode 19)"/>
        <s v="The Big Bang Theory: Season 2: The Friendship Algorithm (Episode 13)"/>
        <s v="The Big Bang Theory: Season 2: The Killer Robot Instability (Episode 12)"/>
        <s v="The Big Bang Theory: Season 2: The Bath Item Gift Hypothesis (Episode 11)"/>
        <s v="The Big Bang Theory: Season 2: The Vartabedian Conundrum (Episode 10)"/>
        <s v="The Big Bang Theory: Season 2: The White Asparagus Triangulation (Episode 9)"/>
        <s v="The Big Bang Theory: Season 2: The Lizard-Spock Expansion (Episode 8)"/>
        <s v="The Big Bang Theory: Season 2: The Panty Piñata Polarization (Episode 7)"/>
        <s v="The Big Bang Theory: Season 2: The Cooper-Nowitzki Theorem (Episode 6)"/>
        <s v="The Big Bang Theory: Season 2: The Griffin Equivalency (Episode 4)"/>
        <s v="The Big Bang Theory: Season 2: The Barbarian Sublimation (Episode 3)"/>
        <s v="The Big Bang Theory: Season 2: The Codpiece Topology (Episode 2)"/>
        <s v="The Big Bang Theory: Season 2: The Bad Fish Paradigm (Episode 1)"/>
        <s v="The Big Bang Theory: Season 1: The Tangerine Factor (Episode 17)"/>
        <s v="The Big Bang Theory: Season 1: The Peanut Reaction (Episode 16)"/>
        <s v="The Big Bang Theory: Season 1: The Pork Chop Indeterminacy (Episode 15)"/>
        <s v="The Big Bang Theory: Season 1: The Nerdvana Annihilation (Episode 14)"/>
        <s v="The Big Bang Theory: Season 1: The Bat Jar Conjecture (Episode 13)"/>
        <s v="The Big Bang Theory: Season 1: The Jerusalem Duality (Episode 12)"/>
        <s v="The Big Bang Theory: Season 1: The Pancake Batter Anomaly (Episode 11)"/>
        <s v="The Big Bang Theory: Season 1: The Loobenfeld Decay (Episode 10)"/>
        <s v="The Big Bang Theory: Season 1: The Cooper-Hofstadter Polarization (Episode 9)"/>
        <s v="The Big Bang Theory: Season 1: The Grasshopper Experiment (Episode 8)"/>
        <s v="The Big Bang Theory: Season 1: The Dumpling Paradox (Episode 7)"/>
        <s v="The Big Bang Theory: Season 1: The Middle Earth Paradigm (Episode 6)"/>
        <s v="The Big Bang Theory: Season 1: The Hamburger Postulate (Episode 5)"/>
        <s v="The Big Bang Theory: Season 1: The Luminous Fish Effect (Episode 4)"/>
        <s v="The Big Bang Theory: Season 1: The Fuzzy Boots Corollary (Episode 3)"/>
        <s v="The Big Bang Theory: Season 1: The Big Bran Hypothesis (Episode 2)"/>
        <s v="The Big Bang Theory: Season 1: Pilot (Episode 1)"/>
        <s v="Death in Paradise: Season 8: Episode 6"/>
        <s v="Da Kath &amp; Kim Code"/>
        <s v="Da Kath &amp; Kim Code_hook_primary_16x9"/>
        <s v="Toast of London: Season 1: The Unspeakable Play (Episode 1)"/>
        <s v="Swedish Dicks: Season 1_hook_05_16x9"/>
        <s v="Great News: Season 2 (Trailer)"/>
        <s v="Trailer: Behind Her Eyes"/>
        <s v="Man Down: Season 4: The Hearing (Episode 6)"/>
        <s v="Man Down: Season 4: The Christening (Episode 5)"/>
        <s v="Man Down: Season 4: The School Trip (Episode 4)"/>
        <s v="Man Down: Season 4: The Dad Club (Episode 3)"/>
        <s v="Man Down: Season 4: The Bear (Episode 2)"/>
        <s v="Man Down: Season 4: The Home (Episode 1)"/>
        <s v="Man Down: Season 3: The Party (Episode 6)"/>
        <s v="Man Down: Season 3: Adopted (Episode 5)"/>
        <s v="Man Down: Season 3: The Visa (Episode 4)"/>
        <s v="Man Down: Season 3: Big News (Episode 3)"/>
        <s v="Man Down: Season 3: The Calling (Episode 2)"/>
        <s v="Man Down: Season 3: The Heist (Episode 1)"/>
        <s v="Man Down: Season 2: The Heath (Episode 7)"/>
        <s v="Man Down: Season 2: Dennis (Episode 6)"/>
        <s v="Man Down: Season 2: The Phant (Episode 5)"/>
        <s v="Man Down: Season 2: Diversity (Episode 4)"/>
        <s v="Man Down: Season 2: Kindness (Episode 3)"/>
        <s v="Man Down: Season 2: Perfect Woman (Episode 2)"/>
        <s v="Man Down: Season 2: Finding Nesta (Episode 1)"/>
        <s v="Man Down: Season 1: Christmas Special (Episode 7)"/>
        <s v="Man Down: Season 1: Episode 6"/>
        <s v="Man Down: Season 1: Episode 5"/>
        <s v="Man Down: Season 1: Episode 4"/>
        <s v="Man Down: Season 1: Episode 3"/>
        <s v="Fawlty Towers: Series 2: The Psychiatrist (Episode 2)"/>
        <s v="Gaga: Five Foot Two"/>
        <s v="Gaga: Five Foot Two (Trailer)"/>
        <s v="Zoolander"/>
        <s v="Zoolander_hook_05_16x9"/>
        <s v="Season 1 Trailer: The Umbrella Academy"/>
        <s v="The Dig"/>
        <s v="FIREFLYLANE_S1_CLIP_PLOT"/>
        <s v="Death in Paradise: Season 8: Episode 5"/>
        <s v="Death in Paradise: Season 8: Episode 3"/>
        <s v="Men Behaving Badly: Last Orders: Delivery (Episode 3)"/>
        <s v="Making a Murderer: Part 2: Trust No One (Episode 10)"/>
        <s v="Making a Murderer: Part 2: Friday Nite (Episode 9)"/>
        <s v="Making a Murderer: Part 2: Special Care (Episode 8)"/>
        <s v="Making a Murderer: Part 2: Item FL (Episode 7)"/>
        <s v="Making a Murderer: Part 2: Everything Takes Time (Episode 6)"/>
        <s v="Making a Murderer: Part 2: What + Why = Who (Episode 5)"/>
        <s v="Making a Murderer: Part 2: Welcome to Wisconsin (Episode 4)"/>
        <s v="Making a Murderer: Part 2: A Legal Miracle (Episode 3)"/>
        <s v="Making a Murderer: Part 2: Words and Words Only (Episode 2)"/>
        <s v="Making a Murderer: Part 2: Number 18 (Episode 1)"/>
        <s v="Making a Murderer: Part 1: Fighting for their Lives (Episode 10)"/>
        <s v="Making a Murderer: Part 1: Lack of Humility (Episode 9)"/>
        <s v="Making a Murderer: Part 1: The Great Burden (Episode 8)"/>
        <s v="Making a Murderer: Part 1: Eighteen Years Lost (Episode 1)"/>
        <s v="Making a Murderer: Part 1: Framing Defense (Episode 7)"/>
        <s v="Making a Murderer: Part 1: Testing the Evidence (Episode 6)"/>
        <s v="Making a Murderer: Part 1: The Last Person to See Teresa Alive (Episode 5)"/>
        <s v="Making a Murderer: Part 1: Indefensible (Episode 4)"/>
        <s v="Making a Murderer: Part 1: Plight of the Accused (Episode 3)"/>
        <s v="Making a Murderer: Part 1: Turning the Tables (Episode 2)"/>
        <s v="Making a Murderer (Trailer)"/>
        <s v="Fawlty Towers: Series 1: A Touch of Class (Episode 1)"/>
        <s v="Fawlty Towers: Series 1_hook_primary_16x9"/>
        <s v="The Hustle_hook_01_16x9"/>
        <s v="Now You See Me_hook_primary_16x9"/>
        <s v="Death in Paradise: Season 8: Episode 8"/>
        <s v="Death in Paradise: Season 8: Episode 7"/>
        <s v="Death in Paradise: Season 8: Episode 4"/>
        <s v="Death in Paradise: Season 8: Episode 2"/>
        <s v="Death in Paradise: Season 8: Episode 1"/>
        <s v="Death in Paradise: Season 7: Melodies of Murder (Episode 8)"/>
        <s v="Death in Paradise: Season 7: Dark Memories (Episode 7)"/>
        <s v="Death in Paradise: Season 7: Meditated in Murder (Episode 6)"/>
        <s v="Death in Paradise: Season 1_hook_primary_16x9"/>
        <s v="Death in Paradise: Season 7: Murder on the Day of the Dead (Episode 5)"/>
        <s v="Death in Paradise: Season 7: The Healer (Episode 4)"/>
        <s v="Ozark: Season 1 Podular: TEXTLESS / Drama - Thriller - Crime"/>
        <s v="Death in Paradise: Season 7: Written in Murder (Episode 3)"/>
        <s v="Death in Paradise: Season 7: The Stakes Are High (Episode 2)"/>
        <s v="Death in Paradise: Season 7: Murder From Above (Episode 1)"/>
        <s v="Death in Paradise: Season 6: Murder in the Polls (Episode 8)"/>
        <s v="Death in Paradise: Season 6: Erupting in Murder (Episode 1)"/>
        <s v="Death in Paradise: Season 6: In the Footsteps of a Killer (Episode 7)"/>
        <s v="Death in Paradise: Season 6: Man Overboard, Part 2 (Episode 6)"/>
        <s v="Death in Paradise: Season 6: Man Overboard, Part 1 (Episode 5)"/>
        <s v="Death in Paradise: Season 6: Stumped in Murder (Episode 4)"/>
        <s v="Death in Paradise: Season 6: The Impossible Murder (Episode 3)"/>
        <s v="Death in Paradise: Season 6: The Secret of the Flame Tree (Episode 2)"/>
        <s v="Death in Paradise: Season 5: Flames of Love (Episode 8)"/>
        <s v="Death in Paradise: Season 5: The Blood Red Sea (Episode 7)"/>
        <s v="Death in Paradise: Season 5: Dishing Up Murder (Episode 6)"/>
        <s v="Death in Paradise: Season 5: Lost Identity (Episode 5)"/>
        <s v="Death in Paradise: Season 5: A Personal Murder (Episode 4)"/>
        <s v="Death in Paradise: Season 5: Posing in Murder (Episode 3)"/>
        <s v="Death in Paradise: Season 5: One for the Road (Episode 2)"/>
        <s v="Death in Paradise: Season 5: The Complex Murder (Episode 1)"/>
        <s v="Death in Paradise: Season 4: She Was Murdered Twice (Episode 7)"/>
        <s v="Death in Paradise: Season 4: Unlike Father, Unlike Son (Episode 8)"/>
        <s v="Death in Paradise: Season 4: The Perfect Murder (Episode 6)"/>
        <s v="Death in Paradise: Season 4: Swimming in Murder (Episode 5)"/>
        <s v="Death in Paradise: Season 4: Until Death Do You Part (Episode 4)"/>
        <s v="Death in Paradise: Season 4: Damned If You Do… (Episode 3)"/>
        <s v="Death in Paradise: Season 4: Hidden Secrets (Episode 2)"/>
        <s v="Death in Paradise: Season 4: Stab in the Dark (Episode 1)"/>
        <s v="Death in Paradise: Season 3: Rue Morgue (Episode 8)"/>
        <s v="Death in Paradise: Season 3: The Man with the Golden Gun (Episode 7)"/>
        <s v="Death in Paradise: Season 3: The Early Bird (Episode 6)"/>
        <s v="Death in Paradise: Season 3: Political Suicide (Episode 5)"/>
        <s v="Death in Paradise: Season 3: Ye of Little Faith (Episode 4)"/>
        <s v="Death in Paradise: Season 3: An Artistic Murder (Episode 3)"/>
        <s v="Death in Paradise: Season 3: The Wrong Man (Episode 2)"/>
        <s v="Death in Paradise: Season 3: Death of a Detective (Episode 1)"/>
        <s v="Death in Paradise: Season 2: A Deadly Party (Episode 8)"/>
        <s v="Death in Paradise: Season 2: A Stormy Occurance (Episode 7)"/>
        <s v="Death in Paradise: Season 2: A Dash of Sunshine (Episode 6)"/>
        <s v="Death in Paradise: Season 2: Murder Onboard (Episode 5)"/>
        <s v="Death in Paradise: Season 2: A Deadly Curse (Episode 4)"/>
        <s v="Death in Paradise: Season 2: Death in the Clinic (Episode 3)"/>
        <s v="Death in Paradise: Season 2: An Unholy Death (Episode 2)"/>
        <s v="Death in Paradise: Season 2: A Murder on the Plantation (Episode 1)"/>
        <s v="Death in Paradise: Season 1: Amongst Us (Episode 8)"/>
        <s v="Death in Paradise: Season 1: Music of Murder (Episode 7)"/>
        <s v="Death in Paradise: Season 1: An Unhelpful Aid (Episode 6)"/>
        <s v="Death in Paradise: Season 1: Spot the Difference (Episode 5)"/>
        <s v="Death in Paradise: Season 1: Missing a Body? (Episode 4)"/>
        <s v="Death in Paradise: Season 1: Predicting Murder (Episode 3)"/>
        <s v="Death in Paradise: Season 1: Wicked Wedding Night (Episode 2)"/>
        <s v="Death in Paradise: Season 1: Death in Paradise (Episode 1)"/>
        <s v="How to Get Away with Murder: Season 1_hook_primary_16x9"/>
        <s v="Bridgerton: Season 1: After the Rain (Episode 8)"/>
        <s v="Bridgerton: Season 1: Oceans Apart (Episode 7)"/>
        <s v="Bridgerton: Season 1: Swish (Episode 6)"/>
        <s v="Bridgerton: Season 1: The Duke and I (Episode 5)"/>
        <s v="Bridgerton: Season 1: An Affair of Honor (Episode 4)"/>
        <s v="Bridgerton: Season 1: Art of the Swoon (Episode 3)"/>
        <s v="Bridgerton: Season 1: Shock and Delight (Episode 2)"/>
        <s v="Bridgerton: Season 1: Diamond of the First Water (Episode 1)"/>
        <s v="Season 1 Trailer: Bridgerton"/>
        <s v="The Holiday"/>
        <s v="Mamma Mia!_hook_primary_16x9"/>
        <s v="Despicable Me_hook_primary_16x9"/>
        <s v="Nativity!"/>
        <s v="Nativity!_hook_primary_16x9"/>
        <s v="Mamma Mia! Here We Go Again"/>
        <s v="About a Boy"/>
        <s v="MasterChef: Season 12_hook_primary_16x9"/>
        <s v="Virgin River: Season 2: Blown Away (Episode 10)"/>
        <s v="Virgin River: Season 2: Hazards Ahead (Episode 9)"/>
        <s v="Virgin River: Season 2: Blindspots (Episode 8)"/>
        <s v="Virgin River: Season 2: Breaking Point (Episode 7)"/>
        <s v="Virgin River: Season 2: Out of the Past (Episode 6)"/>
        <s v="Virgin River: Season 2: Can’t Let Go (Episode 5)"/>
        <s v="Virgin River: Season 2: Rumor Has It (Episode 4)"/>
        <s v="Virgin River: Season 2: The Morning After (Episode 3)"/>
        <s v="Virgin River: Season 2: Taken by Surprise (Episode 2)"/>
        <s v="Virgin River: Season 2: New Beginnings (Episode 1)"/>
        <s v="Season 1 Recap: Virgin River"/>
        <s v="3% (Trailer)"/>
        <s v="Season 1 Trailer: Biohackers"/>
        <s v="Dark: Season 1: Secrets (Episode 1)"/>
        <s v="VIRGINRIVER_S2_CLIP_ACT2CONFLICT"/>
        <s v="Suits: Season 9: One Last Con (Episode 10)"/>
        <s v="Suits: Season 9: Thunder Away (Episode 9)"/>
        <s v="Suits: Season 9: Prisoner's Dilemma (Episode 8)"/>
        <s v="Suits: Season 9: Scenic Route (Episode 7)"/>
        <s v="Suits: Season 9: Whatever It Takes (Episode 6)"/>
        <s v="Suits: Season 9: If the Shoe Fits (Episode 5)"/>
        <s v="Suits: Season 9: Cairo (Episode 4)"/>
        <s v="Suits: Season 9: Windmills (Episode 3)"/>
        <s v="Outnumbered: Series 1_hook_primary_16x9"/>
        <s v="Our Planet: Season 1: The High Seas (Episode 6)"/>
        <s v="Our Planet: Season 1: From Deserts to Grasslands (Episode 5)"/>
        <s v="Our Planet: Season 1: Coastal Seas (Episode 4)"/>
        <s v="Our Planet: Season 1: Jungles (Episode 3)"/>
        <s v="Our Planet: Season 1: Frozen Worlds (Episode 2)"/>
        <s v="Part 4 Trailer: Chilling Adventures of Sabrina"/>
        <s v="Season 3 Trailer: Cobra Kai"/>
        <s v="Trailer: The Ripper"/>
        <s v="Our Planet: Season 1: One Planet (Episode 1)"/>
        <s v="Comedians in Cars Getting Coffee: New 2018: Freshly Brewed_hook_primary_16x9"/>
        <s v="Friday Night Dinner: Season 1: The Curtains (Episode 3)"/>
        <s v="Friday Night Dinner: Season 1: The Jingle (Episode 2)"/>
        <s v="Friday Night Dinner: Season 1: The Sofabed (Episode 1)"/>
        <s v="Suits: Season 9: Special Master (Episode 2)"/>
        <s v="Suits: Season 9: Everything's Changed (Episode 1)"/>
        <s v="Suits: Season 8: Harvey (Episode 16)"/>
        <s v="Suits: Season 8: Stalking Horse (Episode 15)"/>
        <s v="Suits: Season 8: Peas in a Pod (Episode 14)"/>
        <s v="Suits: Season 8: The Greater Good (Episode 13)"/>
        <s v="Suits: Season 8: Whale Hunt (Episode 12)"/>
        <s v="Suits: Season 8: Rocky 8 (Episode 11)"/>
        <s v="Suits: Season 8: Managing Partner (Episode 10)"/>
        <s v="Suits: Season 8: Motion to Delay (Episode 9)"/>
        <s v="Suits: Season 8: Coral Gables (Episode 8)"/>
        <s v="Suits: Season 8: Sour Grapes (Episode 7)"/>
        <s v="Suits: Season 8: Cats, Ballet, Harvey Specter (Episode 6)"/>
        <s v="Suits: Season 8: Good Mudding (Episode 5)"/>
        <s v="Suits: Season 8: Revenue Per Square Foot (Episode 4)"/>
        <s v="Suits: Season 8: Promises, Promises (Episode 3)"/>
        <s v="Suits: Season 8: Pecking Order (Episode 2)"/>
        <s v="Suits: Season 8: Right-Hand Man (Episode 1)"/>
        <s v="Suits: Season 7: Good-Bye (Episode 16)"/>
        <s v="Suits: Season 7: Tiny Violin (Episode 15)"/>
        <s v="Suits: Season 7: Pulling the Goalie (Episode 14)"/>
        <s v="Suits: Season 7: Inevitable (Episode 13)"/>
        <s v="Suits: Season 7: Bad Man (Episode 12)"/>
        <s v="Suits: Season 7: Hard Truths (Episode 11)"/>
        <s v="The Queen's Gambit: Limited Series: End Game (Episode 7)"/>
        <s v="The Queen's Gambit: Limited Series: Adjournment (Episode 6)"/>
        <s v="The Queen's Gambit: Limited Series: Fork (Episode 5)"/>
        <s v="The Queen's Gambit: Limited Series: Middle Game (Episode 4)"/>
        <s v="The Queen's Gambit: Limited Series: Doubled Pawns (Episode 3)"/>
        <s v="The Queen's Gambit: Limited Series: Exchanges (Episode 2)"/>
        <s v="The Queen's Gambit: Limited Series: Openings (Episode 1)"/>
        <s v="Absolutely Fabulous: Specials: Identity (Episode 2)"/>
        <s v="Man Down: Season 1: Episode 2"/>
        <s v="Man Down: Season 1: Episode 1"/>
        <s v="Friday Night Dinner: Season 5: Episode 6"/>
        <s v="Friday Night Dinner: Season 5: Episode 5"/>
        <s v="Friday Night Dinner: Season 3: The Big Day (Episode 6)"/>
        <s v="Friday Night Dinner: Season 3: The Piano (Episode 5)"/>
        <s v="Suits: Season 7: Donna (Episode 10)"/>
        <s v="Suits: Season 7: Shame (Episode 9)"/>
        <s v="VIRGINRIVER_S2_CLIP_PLOT"/>
        <s v="Suits: Season 7: Divide and Conquer (Episode 4)"/>
        <s v="Suits: Season 7: 100 (Episode 8)"/>
        <s v="Suits: Season 7: Full Disclosure (Episode 7)"/>
        <s v="Suits: Season 7: Home to Roost (Episode 6)"/>
        <s v="Suits: Season 7: Brooklyn Housing (Episode 5)"/>
        <s v="Suits: Season 7: Mudmare (Episode 3)"/>
        <s v="Suits: Season 7: The Statue (Episode 2)"/>
        <s v="Suits: Season 7: Skin in the Game (Episode 1)"/>
        <s v="Suits: Season 6: Character and Fitness (Episode 16)"/>
        <s v="Suits: Season 6: Quid Pro Quo (Episode 15)"/>
        <s v="Men Behaving Badly: Last Orders: Gary in Love (Episode 2)"/>
        <s v="Suits: Season 6: Admission of Guilt (Episode 14)"/>
        <s v="Suits: Season 6: Teeth, Nose, Teeth (Episode 13)"/>
        <s v="Suits: Season 6: The Painting (Episode 12)"/>
        <s v="Suits: Season 6: She's Gone (Episode 11)"/>
        <s v="Suits: Season 6: P.S.L. (Episode 10)"/>
        <s v="Suits: Season 6: The Hand That Feeds You (Episode 9)"/>
        <s v="Suits: Season 6: Borrowed Time (Episode 8)"/>
        <s v="Suits: Season 6: Shake the Trees (Episode 7)"/>
        <s v="Suits: Season 6: Spain (Episode 6)"/>
        <s v="Suits: Season 6: Trust (Episode 5)"/>
        <s v="Suits: Season 6: Turn (Episode 4)"/>
        <s v="Friday Night Dinner: Season 3: Mr Morris Returns (Episode 3)"/>
        <s v="Friday Night Dinner: Season 3: The Fox (Episode 2)"/>
        <s v="Friday Night Dinner: Season 4: For Sale (Episode 6)"/>
        <s v="Friday Night Dinner: Season 4: The Carpet Cleaner (Episode 2)"/>
        <s v="Friday Night Dinner: Season 4: The Two Tonys (Episode 1)"/>
        <s v="Friday Night Dinner: Season 4: The Pyjamas (Episode 4)"/>
        <s v="Friday Night Dinner: Season 4: Congratulations (Episode 3)"/>
        <s v="VIRGINRIVER_S2_CLIP_MAINCHARACTER"/>
        <s v="The Crown: Season 4: War (Episode 10)"/>
        <s v="The Crown: Season 4: Avalanche (Episode 9)"/>
        <s v="The Crown: Season 4: 48:1 (Episode 8)"/>
        <s v="Fawlty Towers: Series 1: The Hotel Inspectors (Episode 4)"/>
        <s v="Men Behaving Badly: Last Orders: Performance (Episode 1)"/>
        <s v="Suits: Season 6: Back on the Map (Episode 3)"/>
        <s v="Suits: Season 6: Accounts Payable (Episode 2)"/>
        <s v="Suits: Season 6: To Trouble (Episode 1)"/>
        <s v="Suits: Season 5: 25th Hour (Episode 16)"/>
        <s v="Suits: Season 5: Tick Tock (Episode 15)"/>
        <s v="Suits: Season 5: Self Defense (Episode 14)"/>
        <s v="Suits: Season 5: God's Green Earth (Episode 13)"/>
        <s v="Suits: Season 5: Blowback (Episode 11)"/>
        <s v="Suits: Season 5: Live to Fight... (Episode 12)"/>
        <s v="Suits: Season 5: Faith (Episode 10)"/>
        <s v="Suits: Season 5: Uninvited Guests (Episode 9)"/>
        <s v="Friday Night Dinner: Season 2: Christmas (Episode 7)"/>
        <s v="Suits: Season 5: Mea Culpa (Episode 8)"/>
        <s v="Suits: Season 5: Hitting Home (Episode 7)"/>
        <s v="Suits: Season 5: Privilege (Episode 6)"/>
        <s v="Suits: Season 5: Toe to Toe (Episode 5)"/>
        <s v="Suits: Season 5: No Puedo Hacerlo (Episode 4)"/>
        <s v="Suits: Season 5: No Refills (Episode 3)"/>
        <s v="Suits: Season 5: Compensation (Episode 2)"/>
        <s v="Suits: Season 5: Denial (Episode 1)"/>
        <s v="Suits: Season 4: Not Just a Pretty Face (Episode 16)"/>
        <s v="Suits: Season 4: Intent (Episode 15)"/>
        <s v="Suits: Season 4: Derailed (Episode 14)"/>
        <s v="Teaser: The Prom"/>
        <s v="Season 4 Trailer: Big Mouth"/>
        <s v="Season 2 Trailer: Sugar Rush Christmas"/>
        <s v="Season 2 Trailer: Virgin River"/>
        <s v="Suits: Season 4: Fork in the Road (Episode 13)"/>
        <s v="Friday Night Dinner: Season 2: The Mouse (Episode 6)"/>
        <s v="Friday Night Dinner: Season 2: The Yoghurts (Episode 5)"/>
        <s v="Friday Night Dinner: Season 2: The New Car (Episode 4)"/>
        <s v="Friday Night Dinner: Season 2: The Loft (Episode 3)"/>
        <s v="Friday Night Dinner: Season 2: Mr Morris (Episode 2)"/>
        <s v="Friday Night Dinner: Season 2: Buggy (Episode 1)"/>
        <s v="Suits: Season 4: Leveraged (Episode 4)"/>
        <s v="The IT Crowd: Series 2_hook_primary_16x9"/>
        <s v="Suits: Season 4: Respect (Episode 12)"/>
        <s v="Suits: Season 4: Enough is Enough (Episode 11)"/>
        <s v="Suits: Season 4: Gone (Episode 9)"/>
        <s v="Suits: Season 4: This Is Rome (Episode 10)"/>
        <s v="Suits: Season 4: Exposure (Episode 8)"/>
        <s v="Suits: Season 4: We're Done (Episode 7)"/>
        <s v="Suits: Season 4: Litt the Hell Up (Episode 6)"/>
        <s v="Suits: Season 4: Pound of Flesh (Episode 5)"/>
        <s v="Suits: Season 4: Two in the Knees (Episode 3)"/>
        <s v="Suits: Season 4: Breakfast, Lunch and Dinner (Episode 2)"/>
        <s v="Suits: Season 4: One-Two-Three Go... (Episode 1)"/>
        <s v="Suits: Season 3: No Way Out (Episode 16)"/>
        <s v="Suits: Season 3: Heartburn (Episode 14)"/>
        <s v="Suits: Season 3: Know When to Fold 'Em (Episode 15)"/>
        <s v="Suits: Season 3: Moot Point (Episode 13)"/>
        <s v="Suits: Season 3: Yesterday’s Gone (Episode 12)"/>
        <s v="Suits: Season 3: Buried Secrets (Episode 11)"/>
        <s v="Suits: Season 3: Stay (Episode 10)"/>
        <s v="Suits: Season 3: Bad Faith (Episode 9)"/>
        <s v="Clip 2: The Queen's Gambit: Season 1"/>
        <s v="The Crown: Season 4: The Hereditary Principle (Episode 7)"/>
        <s v="The Crown: Season 4: Terra Nullius (Episode 6)"/>
        <s v="The Crown: Season 4: Fagan (Episode 5)"/>
        <s v="The Crown: Season 4: Favourites (Episode 4)"/>
        <s v="The Crown: Season 4: Fairytale (Episode 3)"/>
        <s v="Suits: Season 6_hook_primary_16x9"/>
        <s v="The Crown: Season 4: The Balmoral Test (Episode 2)"/>
        <s v="The Crown: Season 4: Gold Stick (Episode 1)"/>
        <s v="Season 3 Recap: The Crown"/>
        <s v="Suits: Season 3: Endgame (Episode 8)"/>
        <s v="Suits: Season 3: She's Mine (Episode 7)"/>
        <s v="Men Behaving Badly: Series 6: Merry Christmas (Episode 7)"/>
        <s v="Men Behaving Badly: Series 6: Sofa (Episode 6)"/>
        <s v="Men Behaving Badly: Series 6: Ten (Episode 5)"/>
        <s v="Men Behaving Badly: Series 6: Watching TV (Episode 4)"/>
        <s v="Men Behaving Badly: Series 6: Jealousy (Episode 3)"/>
        <s v="Men Behaving Badly: Series 6: Wedding (Episode 2)"/>
        <s v="Men Behaving Badly: Series 6: Stag Night (Episode 1)"/>
        <s v="Men Behaving Badly: Series 5: Home Made Sauna (Episode 7)"/>
        <s v="Men Behaving Badly: Series 1_hook_primary_16x9"/>
        <s v="Men Behaving Badly: Series 5: Rich and Fat (Episode 6)"/>
        <s v="Season 4 Trailer: The Crown"/>
        <s v="Only Fools and Horses: Season 1: The Second Time Around (Episode 4)"/>
        <s v="Only Fools and Horses: Season 1: Cash and Curry (Episode 3)"/>
        <s v="Only Fools and Horses: Season 1: Go West Young Man (Episode 2)"/>
        <s v="Only Fools and Horses: Season 1: Big Brother (Episode 1)"/>
        <s v="Only Fools and Horses: Season 1_hook_primary_16x9"/>
        <s v="The Vicar of Dibley: The Vicar of Dibley Christmas Specials: Merry Christmas (Christmas 2004) (Episode 1)"/>
        <s v="The Vicar of Dibley: Series 3: Summer (Episode 4)"/>
        <s v="The Vicar of Dibley: Series 3: Spring (Episode 3)"/>
        <s v="The Vicar of Dibley: Series 3: Autumn (Episode 1)"/>
        <s v="Men Behaving Badly: Series 5: The Good Pub Guide (Episode 2)"/>
        <s v="The Vicar of Dibley: Series 2 and Specials: Dibley Live (Episode 4)"/>
        <s v="The Vicar of Dibley: Series 2 and Specials: Engagement (Episode 3)"/>
        <s v="Connected: Season 1: Digits (Episode 4)"/>
        <s v="Season 1 Trailer: Connected"/>
        <s v="The Vicar of Dibley: Series 2 and Specials: The Christmas Lunch Incident (Episode 2)"/>
        <s v="The Vicar of Dibley: Series 2 and Specials: The Easter Bunny (Episode 1)"/>
        <s v="The Vicar of Dibley: Series 1: Animals (Episode 6)"/>
        <s v="The Vicar of Dibley: Series 1: Election (Episode 5)"/>
        <s v="Suits: Season 3: The Other Time (Episode 6)"/>
        <s v="Suits: Season 3: Shadow of a Doubt (Episode 5)"/>
        <s v="Suits: Season 3: Conflict of Interest (Episode 4)"/>
        <s v="Suits: Season 3: Unfinished Business (Episode 3)"/>
        <s v="Suits: Season 3: I Want You to Want Me (Episode 2)"/>
        <s v="Suits: Season 3: The Arrangement (Episode 1)"/>
        <s v="Suits: Season 2: War (Episode 16)"/>
        <s v="Suits: Season 2: Normandy (Episode 15)"/>
        <s v="Suits: Season 2: He's Back (Episode 14)"/>
        <s v="Suits: Season 2: Discovery (Episode 4)"/>
        <s v="Suits: Season 2: Zane Vs. Zane (Episode 13)"/>
        <s v="Suits: Season 2: Blood in the Water (Episode 12)"/>
        <s v="Suits: Season 2: Blind-Sided (Episode 11)"/>
        <s v="Suits: Season 2: High Noon (Episode 10)"/>
        <s v="Suits: Season 2: Asterisk (Episode 9)"/>
        <s v="Suits: Season 2: Rewind (Episode 8)"/>
        <s v="Suits: Season 2: Sucker Punch (Episode 7)"/>
        <s v="Suits: Season 2: All In (Episode 6)"/>
        <s v="Suits: Season 2: Break Point (Episode 5)"/>
        <s v="Trailer: David Attenborough: A Life on Our Planet"/>
        <s v="Suits: Season 2: Meet the New Boss (Episode 3)"/>
        <s v="Suits: Season 2: The Choice (Episode 2)"/>
        <s v="David Attenborough: A Life on Our Planet"/>
        <s v="Season 4 Trailer: Jack Whitehall: Travels with My Father"/>
        <s v="Rise of Empires: Ottoman: Season 1: The New Sultan (Episode 1)"/>
        <s v="Season 1 Trailer: Rise of Empires: Ottoman"/>
        <s v="The Fresh Prince of Bel-Air: Season 1_hook_primary_16x9"/>
        <s v="Queen of the South: Season 1_hook_primary_16x9"/>
        <s v="The Good Place: Season 4 (Trailer)"/>
        <s v="Couples Come Dine With Me: Season 1_hook_05_16x9"/>
        <s v="The Vicar of Dibley: Series 1: The Window and the Weather (Episode 4)"/>
        <s v="The IT Crowd: Series 1: Calamity Jen (Episode 2)"/>
        <s v="The Umbrella Academy: Season 1: We Only See Each Other at Weddings and Funerals (Episode 1)"/>
        <s v="Limitless: Season 1_hook_primary_16x9"/>
        <s v="Safe: Season 1: Episode 6"/>
        <s v="Season 1 Trailer: Get Organized with The Home Edit"/>
        <s v="Dead to Me: Season 1: Pilot (Episode 1)"/>
        <s v="Rise of the Guardians_hook_primary_16x9"/>
        <s v="Santa Clarita Diet: Season 2 (Trailer)"/>
        <s v="Come Dine With Me: Series 12_hook_01_16x9"/>
        <s v="Dead to Me : Season 1 (Trailer)"/>
        <s v="Stranger Things 3 (Spielberg for Product CEE)"/>
        <s v="Stranger Things: Season 1: Chapter One: The Vanishing of Will Byers (Episode 1)"/>
        <s v="Ashes to Ashes: Season 1: Episode 2"/>
        <s v="Humans: Season 1_hook_02_16x9"/>
        <s v="Humans: Season 1: Episode 1"/>
        <s v="Doctor Who: Season 1_hook_primary_16x9"/>
        <s v="Travelers: Season 3 (Trailer)"/>
        <s v="Suits: Season 2: She Knows (Episode 1)"/>
        <s v="Suits: Season 1: Dog Fight (Episode 12)"/>
        <s v="Suits: Season 1: Rules of the Game (Episode 11)"/>
        <s v="Suits: Season 1: The Shelf Life (Episode 10)"/>
        <s v="Suits: Season 1: Undefeated (Episode 9)"/>
        <s v="Suits: Season 1: Identity Crisis (Episode 8)"/>
        <s v="Suits: Season 1: Play the Man (Episode 7)"/>
        <s v="Suits: Season 1: Tricks of the Trade (Episode 6)"/>
        <s v="Suits: Season 1: Bail Out (Episode 5)"/>
        <s v="Suits: Season 1: Dirty Little Secrets (Episode 4)"/>
        <s v="Suits: Season 1: Inside Track (Episode 3)"/>
        <s v="Suits: Season 1: Errors and Omissions (Episode 2)"/>
        <s v="Suits: Season 1: Pilot Part 1 &amp; 2 (Episode 1)"/>
        <s v="Fawlty Towers: Series 1: The Wedding Party (Episode 3)"/>
        <s v="Red Dwarf: Series 2: Kryten (Episode 1)"/>
        <s v="Red Dwarf: Series 1: Me 2 (Episode 6)"/>
        <s v="Red Dwarf: Series 1: Confidence and Paranoia (Episode 5)"/>
        <s v="Red Dwarf: Series 1: Waiting for God (Episode 4)"/>
        <s v="Red Dwarf: Series 1: Balance of Power (Episode 3)"/>
        <s v="Red Dwarf: Series 1: Future Echoes (Episode 2)"/>
        <s v="Red Dwarf: Series 1: The End (Episode 1)"/>
        <s v="Lucifer: Season 5: Spoiler Alert (Episode 8)"/>
        <s v="Fawlty Towers: Series 1: The Builders (Episode 2)"/>
        <s v="Lucifer: Season 5: Our Mojo (Episode 7)"/>
        <s v="Lucifer: Season 4 (Creep)"/>
        <s v="Lucifer: Season 5: BlueBallz (Episode 6)"/>
        <s v="Lucifer: Season 5: Detective Amenadiel (Episode 5)"/>
        <s v="The Vicar of Dibley: The Vicar of Dibley Christmas Specials: The Vicar in White (Christmas 2006) (Episode 4)"/>
        <s v="The Vicar of Dibley: The Vicar of Dibley Christmas Specials: The Handsome Stranger (Christmas 2006) (Episode 3)"/>
        <s v="Lucifer: Season 4: Who's da New King of Hell? (Episode 10)"/>
        <s v="Lucifer: Season 4: Save Lucifer (Episode 9)"/>
        <s v="Lucifer: Season 4: Super Bad Boyfriend (Episode 8)"/>
        <s v="Lucifer: Season 4: Devil Is as Devil Does (Episode 7)"/>
        <s v="Lucifer: Season 4: Orgy Pants to Work (Episode 6)"/>
        <s v="Lucifer: Season 4: Expire Erect (Episode 5)"/>
        <s v="Lucifer: Season 4: All About Eve (Episode 4)"/>
        <s v="Lucifer: Season 4: O, Ye of Little Faith, Father (Episode 3)"/>
        <s v="Lucifer: Season 4: Somebody’s Been Reading Dante’s Inferno (Episode 2)"/>
        <s v="Lucifer: Season 4: Everything's Okay (Episode 1)"/>
        <s v="The Fall: Season 3: Their Solitary Way (Episode 6)"/>
        <s v="The Fall: Season 3: Wounds of Deadly Hate (Episode 5)"/>
        <s v="The Fall: Season 3: The Hell Within Him (Episode 4)"/>
        <s v="The Fall: Season 2: Episode 4"/>
        <s v="The Fall: Season 3: The Gates of Light (Episode 3)"/>
        <s v="The Fall: Season 3: His Troubled Thoughts (Episode 2)"/>
        <s v="The Fall: Season 3: Silence and Suffering (Episode 1)"/>
        <s v="The Fall: Season 2: Episode 6"/>
        <s v="The Fall: Season 2: Episode 5"/>
        <s v="The Fall: Season 2: Episode 3"/>
        <s v="The Fall: Season 2: Episode 2"/>
        <s v="The Fall: Season 2: Episode 1"/>
        <s v="The Fall: Season 1: Episode 5"/>
        <s v="The Vicar of Dibley: Series 3: Winter (Episode 2)"/>
        <s v="The Fall: Season 1: Episode 4"/>
        <s v="The Fall: Season 1: Episode 3"/>
        <s v="The Fall: Season 1: Episode 2"/>
        <s v="The Fall: Season 1: Episode 1"/>
        <s v="The Vicar of Dibley: Series 2 and Specials: Love and Marriage (Episode 6)"/>
        <s v="The Vicar of Dibley: Series 2 and Specials: Celebrity Vicar (Episode 5)"/>
        <s v="The Vicar of Dibley: Series 1: Community Spirit (Episode 3)"/>
        <s v="The Vicar of Dibley: Series 1: Songs of Praise (Episode 2)"/>
        <s v="The Vicar of Dibley: Series 1: The Arrival (Episode 1)"/>
        <s v="Wheelman"/>
        <s v="Wheelman (Trailer)"/>
        <s v="Season 3 Trailer: Ozark"/>
        <s v="Friday Night Dinner: Season 5: Episode 4"/>
        <s v="Friday Night Dinner: Season 5: Episode 3"/>
        <s v="Ozark: Season 2: The Gold Coast (Episode 10)"/>
        <s v="Ozark: Season 2: The Badger (Episode 9)"/>
        <s v="Ozark: Season 2: The Big Sleep (Episode 8)"/>
        <s v="Ozark: Season 2: One Way Out (Episode 7)"/>
        <s v="Ozark: Season 2: Outer Darkness (Episode 6)"/>
        <s v="Ozark: Season 2: Game Day (Episode 5)"/>
        <s v="Ozark: Season 2: Stag (Episode 4)"/>
        <s v="Ozark: Season 1: The Toll (Episode 10)"/>
        <s v="Ozark: Season 2: Once a Langmore... (Episode 3)"/>
        <s v="Ozark: Season 2: The Precious Blood of Jesus (Episode 2)"/>
        <s v="Ozark: Season 2: Reparations (Episode 1)"/>
        <s v="Ozark: Season 1: Coffee, Black (Episode 9)"/>
        <s v="Ozark: Season 1: Kaleidoscope (Episode 8)"/>
        <s v="Ozark: Season 1: Nest Box (Episode 7)"/>
        <s v="Ozark: Season 1: Book of Ruth (Episode 6)"/>
        <s v="Ozark: Season 1: Ruling Days (Episode 5)"/>
        <s v="Ozark: Season 1: Tonight We Improvise (Episode 4)"/>
        <s v="Ozark: Season 1: My Dripping Sleep (Episode 3)"/>
        <s v="Ozark: Season 1: Blue Cat (Episode 2)"/>
        <s v="Ozark: Season 1: Sugarwood (Episode 1)"/>
        <s v="Sugar Rush: Season 1 (CHARACTER POD)"/>
        <s v="Body Fixers: Season 1_hook_01_16x9"/>
        <s v="The Big Short_hook_primary_16x9"/>
        <s v="MasterChef: Season 12_hook_03_16x9"/>
        <s v="Dark: Season 1: Sic Mundus Creatus Est (Episode 6)"/>
        <s v="Down to Earth with Zac Efron: Season 1: Lima (Episode 5)"/>
        <s v="Down to Earth with Zac Efron: Season 1: Sardinia (Episode 4)"/>
        <s v="Down to Earth with Zac Efron: Season 1: Costa Rica (Episode 3)"/>
        <s v="Down to Earth with Zac Efron: Season 1: France (Episode 2)"/>
        <s v="Down to Earth with Zac Efron: Season 1: Iceland (Episode 1)"/>
        <s v="MasterChef: The Professionals: Season 9: Episode 1"/>
        <s v="MasterChef: The Professionals: Season 9_hook_02_16x9"/>
        <s v="Season 1 Trailer: Down To Earth with Zac Efron"/>
        <s v="Eurovision Song Contest: The Story of Fire Saga (Trailer)"/>
        <s v="Inside Bill's Brain: Decoding Bill Gates: Limited Series: Part 1 (Episode 1)"/>
        <s v="Forks Over Knives"/>
        <s v="Friends: Season 1: The One with the Butt (Episode 6)"/>
        <s v="Queer Eye: Season 5: Paging Dr. Yi (Episode 9)"/>
        <s v="Queer Eye: Season 5: Father Knows Fish (Episode 8)"/>
        <s v="Queer Eye: Season 5: Silver Lining Sweeney (Episode 7)"/>
        <s v="Queer Eye: Season 5: Father of the Bride (Episode 3)"/>
        <s v="Queer Eye: Season 5: DJ's on Repeat (Episode 6)"/>
        <s v="Queer Eye: Season 5: The Anxious Activist (Episode 5)"/>
        <s v="Queer Eye: Season 5: The North Philadelphia Story (Episode 4)"/>
        <s v="Queer Eye: Season 5: Preaching Out Loud (Episode 1)"/>
        <s v="Queer Eye: Season 5: Body Rock or Bust (Episode 10)"/>
        <s v="The Big Flower Fight: Season 1: Fairytale Finale (Episode 8)"/>
        <s v="The Big Flower Fight: Season 1: Green Giants (Episode 7)"/>
        <s v="The Big Flower Fight: Season 1: Magnificent Mobiles (Episode 5)"/>
        <s v="The Big Flower Fight: Season 1: Giant Edible Thrones (Episode 4)"/>
        <s v="The Big Flower Fight: Season 1: Huge Hairy Beasts (Episode 3)"/>
        <s v="The Big Flower Fight: Season 1: Fabulous Floral Fashion (Episode 2)"/>
        <s v="The Big Flower Fight: Season 1: Enormous Insects (Episode 1)"/>
        <s v="Space Force: Season 1: PROPORTIONATE RESPONSE (Episode 10)"/>
        <s v="Space Force: Season 1: IT’S GOOD TO BE BACK ON THE MOON (Episode 9)"/>
        <s v="Space Force: Season 1: CONJUGAL VISIT (Episode 8)"/>
        <s v="Space Force: Season 1: EDISON JAYMES (Episode 7)"/>
        <s v="Space Force: Season 1: THE SPY (Episode 6)"/>
        <s v="Space Force: Season 1: SPACE FLAG (Episode 5)"/>
        <s v="Space Force: Season 1: LUNAR HABITAT (Episode 4)"/>
        <s v="Space Force: Season 1: MARK AND MALLORY GO TO WASHINGTON (Episode 3)"/>
        <s v="Space Force: Season 1: SAVE EPSILON 6! (Episode 2)"/>
        <s v="Space Force: Season 1: THE LAUNCH (Episode 1)"/>
        <s v="Dead to Me: Season 2: Where Do We Go from Here (Episode 10)"/>
        <s v="Dead to Me: Season 2: It's Not You, It's Me (Episode 9)"/>
        <s v="Dead to Me: Season 2: It Had to Be You (Episode 8)"/>
        <s v="Dead to Me: Season 2: If Only You Knew (Episode 7)"/>
        <s v="Dead to Me: Season 2: You Don't Have To (Episode 6)"/>
        <s v="Dead to Me: Season 2: The Price You Pay (Episode 5)"/>
        <s v="Dead to Me: Season 2: Between You and Me (Episode 4)"/>
        <s v="Dead to Me: Season 2: You Can't Live Like This (Episode 3)"/>
        <s v="Dead to Me: Season 2: Where Have You Been (Episode 2)"/>
        <s v="Dead to Me: Season 2: You Know What You Did (Episode 1)"/>
        <s v="Dead to Me: Season 1: You Have to Go (Episode 10)"/>
        <s v="Dead to Me: Season 1: I Have to Be Honest (Episode 9)"/>
        <s v="Dead to Me: Season 1: Try to Stop Me (Episode 8)"/>
        <s v="Dead to Me: Season 1: I Can Handle It (Episode 7)"/>
        <s v="Dead to Me: Season 1: Oh My God (Episode 6)"/>
        <s v="Dead to Me: Season 1: I've Gotta Get Away (Episode 5)"/>
        <s v="Dead to Me: Season 1: I Can't Go Back (Episode 4)"/>
        <s v="Dead to Me: Season 1: It's All My Fault (Episode 3)"/>
        <s v="Dead to Me: Season 1: Maybe I'm Crazy (Episode 2)"/>
        <s v="White Lines: Season 1: Episode 10"/>
        <s v="White Lines: Season 1: Episode 9"/>
        <s v="White Lines: Season 1: Episode 8"/>
        <s v="White Lines: Season 1: Episode 7"/>
        <s v="White Lines: Season 1: Episode 6"/>
        <s v="White Lines: Season 1: Episode 5"/>
        <s v="White Lines: Season 1: Episode 4"/>
        <s v="White Lines: Season 1: Episode 3"/>
        <s v="White Lines: Season 1: Episode 2"/>
        <s v="White Lines: Season 1: Episode 1"/>
        <s v="The Durrells: Season 3: Episode 8"/>
        <s v="The Durrells: Season 3: Episode 7"/>
        <s v="The Durrells: Season 3: Episode 6"/>
        <s v="The Durrells: Season 3: Episode 5"/>
        <s v="The Durrells: Season 3: Episode 4"/>
        <s v="The Durrells: Season 3: Episode 3"/>
        <s v="The Durrells: Season 3: Episode 2"/>
        <s v="The Durrells: Season 3: Episode 1"/>
        <s v="The Durrells: Season 2: Episode 6"/>
        <s v="The Durrells: Season 2: Episode 5"/>
        <s v="The Durrells: Season 2: Episode 4"/>
        <s v="The Durrells: Season 2: Episode 3"/>
        <s v="The Durrells: Season 2: Episode 2"/>
        <s v="The Durrells: Season 2: Episode 1"/>
        <s v="The Durrells: Season 1: Episode 6"/>
        <s v="The Durrells: Season 1: Episode 5"/>
        <s v="The Durrells: Season 1: Episode 4"/>
        <s v="The Durrells: Season 1: Episode 3"/>
        <s v="The Durrells: Season 1: Episode 2"/>
        <s v="The Durrells: Season 1: Episode 1"/>
        <s v="After Life: Season 2: Episode 6"/>
        <s v="After Life: Season 2: Episode 5"/>
        <s v="After Life: Season 2: Episode 4"/>
        <s v="After Life: Season 2: Episode 3"/>
        <s v="After Life: Season 2: Episode 2"/>
        <s v="After Life: Season 2: Episode 1"/>
        <s v="Friday Night Dinner: Season 4: The Funeral (Episode 5)"/>
        <s v="The Tiger King and I"/>
        <s v="Tiger King: Season 1: Dethroned (Episode 7)"/>
        <s v="Tiger King: Season 1: The Noble Thing to Do (Episode 6)"/>
        <s v="Tiger King: Season 1: Make America Exotic Again (Episode 5)"/>
        <s v="Tiger King: Season 1: Playing with Fire (Episode 4)"/>
        <s v="Ashes to Ashes: Season 1: Episode 1"/>
        <s v="Tiger King: Season 1: The Secret (Episode 3)"/>
        <s v="Tiger King: Season 1: Cult of Personality (Episode 2)"/>
        <s v="Tiger King: Season 1: Not Your Average Joe (Episode 1)"/>
        <s v="Ashes to Ashes: Season 3: Episode 2"/>
        <s v="Ashes to Ashes: Season 3: Episode 1"/>
        <s v="Ashes to Ashes: Season 3: Episode 8"/>
        <s v="Ashes to Ashes: Season 3: Episode 7"/>
        <s v="Ashes to Ashes: Season 3: Episode 6"/>
        <s v="Ashes to Ashes: Season 3: Episode 5"/>
        <s v="Ashes to Ashes: Season 3: Episode 4"/>
        <s v="Ashes to Ashes: Season 3: Episode 3"/>
        <s v="Ashes to Ashes: Season 2: Episode 8"/>
        <s v="Ashes to Ashes: Season 2: Episode 7"/>
        <s v="Ashes to Ashes: Season 2: Episode 6"/>
        <s v="Ashes to Ashes: Season 2: Episode 5"/>
        <s v="Ashes to Ashes: Season 2: Episode 4"/>
        <s v="White Collar: Season 6: Au Revoir (Episode 6)"/>
        <s v="White Collar: Season 6: Whack-A-Mole (Episode 5)"/>
        <s v="White Collar: Season 6: All's Fair (Episode 4)"/>
        <s v="White Collar: Season 6: Uncontrolled Variables (Episode 3)"/>
        <s v="White Collar: Season 6: Return to Sender (Episode 2)"/>
        <s v="White Collar: Season 6: Borrowed Time (Episode 1)"/>
        <s v="White Collar: Season 5: Diamond Exchange (Episode 13)"/>
        <s v="White Collar: Season 5: Taking Stock (Episode 12)"/>
        <s v="White Collar: Season 5: No Good Deed (Episode 9)"/>
        <s v="White Collar: Season 5: Shot Through the Heart (Episode 11)"/>
        <s v="White Collar: Season 5: Live Feed (Episode 10)"/>
        <s v="White Collar: Season 5: Digging Deeper (Episode 8)"/>
        <s v="White Collar: Season 5: Quantico Closure (Episode 7)"/>
        <s v="White Collar: Season 5: Ice Breaker (Episode 6)"/>
        <s v="White Collar: Season 5: Master Plan (Episode 5)"/>
        <s v="White Collar: Season 5: Controlling Interest (Episode 4)"/>
        <s v="White Collar: Season 5: One Last Stakeout (Episode 3)"/>
        <s v="White Collar: Season 5: Out of the Frying Pan (Episode 2)"/>
        <s v="White Collar: Season 5: At What Price (Episode 1)"/>
        <s v="White Collar: Season 4: In the Wind (Episode 16)"/>
        <s v="White Collar: Season 4: The Original (Episode 15)"/>
        <s v="White Collar: Season 4: Shoot the Moon (Episode 14)"/>
        <s v="White Collar: Season 4: Empire City (Episode 13)"/>
        <s v="White Collar: Season 4: Brass Tacks (Episode 12)"/>
        <s v="White Collar: Season 4: Family Business (Episode 11)"/>
        <s v="White Collar: Season 4: Vested Interest (Episode 10)"/>
        <s v="White Collar: Season 4: Gloves Off (Episode 9)"/>
        <s v="White Collar: Season 4: Ancient History (Episode 8)"/>
        <s v="White Collar: Season 4: Compromising Positions (Episode 7)"/>
        <s v="White Collar: Season 4: Identity Crisis (Episode 6)"/>
        <s v="White Collar: Season 4: Honor Among Thieves (Episode 5)"/>
        <s v="White Collar: Season 4: Parting Shots (Episode 4)"/>
        <s v="White Collar: Season 4: Diminishing Returns (Episode 3)"/>
        <s v="White Collar: Season 4: Most Wanted (Episode 2)"/>
        <s v="White Collar: Season 4: Wanted (Episode 1)"/>
        <s v="White Collar: Season 3: Judgment Day (Episode 16)"/>
        <s v="White Collar: Season 3: Stealing Home (Episode 15)"/>
        <s v="White Collar: Season 3: Pulling Strings (Episode 14)"/>
        <s v="White Collar: Season 3: Neighborhood Watch (Episode 13)"/>
        <s v="White Collar: Season 3: Upper West Side Story (Episode 12)"/>
        <s v="White Collar: Season 3: Checkmate (Episode 11)"/>
        <s v="White Collar: Season 3: Countdown (Episode 10)"/>
        <s v="White Collar: Season 3: On the Fence (Episode 9)"/>
        <s v="White Collar: Season 3: As You Were (Episode 8)"/>
        <s v="Fawlty Towers: Series 2: The Kipper and the Corpse (Episode 4)"/>
        <s v="Fawlty Towers: Series 2: Waldorf Salad (Episode 3)"/>
        <s v="Fawlty Towers: Series 2: Communication Problems (Episode 1)"/>
        <s v="Fawlty Towers: Series 1: The Germans (Episode 6)"/>
        <s v="Fawlty Towers: Series 1: Gourmet Night (Episode 5)"/>
        <s v="How I Met Your Mother: Season 9: Last Forever: Part Two (Episode 24)"/>
        <s v="How I Met Your Mother: Season 9: Last Forever: Part One (Episode 23)"/>
        <s v="How I Met Your Mother: Season 9: The End of the Aisle (Episode 22)"/>
        <s v="How I Met Your Mother: Season 9: Gary Blauman (Episode 21)"/>
        <s v="How I Met Your Mother: Season 9: Daisy (Episode 20)"/>
        <s v="How I Met Your Mother: Season 9: Vesuvius (Episode 19)"/>
        <s v="How I Met Your Mother: Season 9: Rally (Episode 18)"/>
        <s v="How I Met Your Mother: Season 9: Sunrise (Episode 17)"/>
        <s v="How I Met Your Mother: Season 9: How Your Mother Met Me (Episode 16)"/>
        <s v="How I Met Your Mother: Season 9: Unpause (Episode 15)"/>
        <s v="How I Met Your Mother: Season 9: Slapsgiving 3: Slappointment in Slapmarra (Episode 14)"/>
        <s v="How I Met Your Mother: Season 9: Bass Player Wanted (Episode 13)"/>
        <s v="How I Met Your Mother: Season 9: The Rehearsal Dinner (Episode 12)"/>
        <s v="How I Met Your Mother: Season 9: Bedtime Stories (Episode 11)"/>
        <s v="How I Met Your Mother: Season 9: Mom and Dad (Episode 10)"/>
        <s v="How I Met Your Mother: Season 9: Platonish (Episode 9)"/>
        <s v="How I Met Your Mother: Season 9: The Lighthouse (Episode 8)"/>
        <s v="How I Met Your Mother: Season 9: No Questions Asked (Episode 7)"/>
        <s v="How I Met Your Mother: Season 9: Knight Vision (Episode 6)"/>
        <s v="How I Met Your Mother: Season 9: The Poker Game (Episode 5)"/>
        <s v="How I Met Your Mother: Season 9: The Broken Code (Episode 4)"/>
        <s v="How I Met Your Mother: Season 9: Last Time in New York (Episode 3)"/>
        <s v="How I Met Your Mother: Season 9: Coming Back (Episode 2)"/>
        <s v="How I Met Your Mother: Season 9: The Locket (Episode 1)"/>
        <s v="How I Met Your Mother: Season 8: Something New (Episode 24)"/>
        <s v="How I Met Your Mother: Season 8: Something Old (Episode 23)"/>
        <s v="How I Met Your Mother: Season 8: The Bro Mitzvah (Episode 22)"/>
        <s v="How I Met Your Mother: Season 8: Romeward Bound (Episode 21)"/>
        <s v="How I Met Your Mother: Season 8: The Time Travelers (Episode 20)"/>
        <s v="How I Met Your Mother: Season 8: The Fortress (Episode 19)"/>
        <s v="How I Met Your Mother: Season 8: Weekend at Barney's (Episode 18)"/>
        <s v="How I Met Your Mother: Season 8: The Ashtray (Episode 17)"/>
        <s v="How I Met Your Mother: Season 8: Bad Crazy (Episode 16)"/>
        <s v="How I Met Your Mother: Season 8: P.S. I Love You (Episode 15)"/>
        <s v="How I Met Your Mother: Season 8: Ring Up! (Episode 14)"/>
        <s v="How I Met Your Mother: Season 8: Band or DJ? (Episode 13)"/>
        <s v="How I Met Your Mother: Season 8: The Final Page: Part 2 (Episode 12)"/>
        <s v="How I Met Your Mother: Season 8: The Final Page: Part 1 (Episode 11)"/>
        <s v="How I Met Your Mother: Season 8: The Over-Correction (Episode 10)"/>
        <s v="How I Met Your Mother: Season 8: Lobster Crawl (Episode 9)"/>
        <s v="How I Met Your Mother: Season 8: Twelve Horny Women (Episode 8)"/>
        <s v="How I Met Your Mother: Season 8: The Stamp Tramp (Episode 7)"/>
        <s v="How I Met Your Mother: Season 8: Splitsville (Episode 6)"/>
        <s v="How I Met Your Mother: Season 8: The Autumn of Break-Ups (Episode 5)"/>
        <s v="How I Met Your Mother: Season 8: Who Wants to Be a Godparent? (Episode 4)"/>
        <s v="How I Met Your Mother: Season 8: Nannies (Episode 3)"/>
        <s v="How I Met Your Mother: Season 8: The Pre-Nup (Episode 2)"/>
        <s v="How I Met Your Mother: Season 8: Farhampton (Episode 1)"/>
        <s v="How I Met Your Mother: Season 7: The Magician's Code Part 2 (Episode 24)"/>
        <s v="How I Met Your Mother: Season 7: The Magician's Code Part 1 (Episode 23)"/>
        <s v="How I Met Your Mother: Season 7: Good Crazy (Episode 22)"/>
        <s v="How I Met Your Mother: Season 7: Now We're Even (Episode 21)"/>
        <s v="How I Met Your Mother: Season 7: Trilogy Time (Episode 20)"/>
        <s v="How I Met Your Mother: Season 7: The Broath (Episode 19)"/>
        <s v="How I Met Your Mother: Season 7: Karma (Episode 18)"/>
        <s v="How I Met Your Mother: Season 7: No Pressure (Episode 17)"/>
        <s v="How I Met Your Mother: Season 7: The Drunk Train (Episode 16)"/>
        <s v="How I Met Your Mother: Season 7: The Burning Beekeeper (Episode 15)"/>
        <s v="How I Met Your Mother: Season 7: 46 Minutes (Episode 14)"/>
        <s v="How I Met Your Mother: Season 7: Tailgate (Episode 13)"/>
        <s v="How I Met Your Mother: Season 7: Symphony of Illumination (Episode 12)"/>
        <s v="How I Met Your Mother: Season 7: The Rebound Girl (Episode 11)"/>
        <s v="How I Met Your Mother: Season 7: Tick Tick Tick (Episode 10)"/>
        <s v="How I Met Your Mother: Season 7: Disaster Averted (Episode 9)"/>
        <s v="How I Met Your Mother: Season 7: The Slutty Pumpkin Returns (Episode 8)"/>
        <s v="How I Met Your Mother: Season 7: Noretta (Episode 7)"/>
        <s v="How I Met Your Mother: Season 7: Mystery vs. History (Episode 6)"/>
        <s v="How I Met Your Mother: Season 7: Field Trip (Episode 5)"/>
        <s v="How I Met Your Mother: Season 7: The Stinson Missile Crisis (Episode 4)"/>
        <s v="How I Met Your Mother: Season 7: Ducky Tie (Episode 3)"/>
        <s v="How I Met Your Mother: Season 7: The Naked Truth (Episode 2)"/>
        <s v="How I Met Your Mother: Season 6: Landmarks (Episode 23)"/>
        <s v="How I Met Your Mother: Season 7: The Best Man (Episode 1)"/>
        <s v="How I Met Your Mother: Season 6: Challenge Accepted (Episode 24)"/>
        <s v="How I Met Your Mother: Season 6: The Perfect Cocktail (Episode 22)"/>
        <s v="How I Met Your Mother: Season 6: Hopeless (Episode 21)"/>
        <s v="How I Met Your Mother: Season 6: The Exploding Meatball Sub (Episode 20)"/>
        <s v="How I Met Your Mother: Season 6: Legendaddy (Episode 19)"/>
        <s v="How I Met Your Mother: Season 6: A Change of Heart (Episode 18)"/>
        <s v="How I Met Your Mother: Season 6: Garbage Island (Episode 17)"/>
        <s v="How I Met Your Mother: Season 6: Desperation Day (Episode 16)"/>
        <s v="How I Met Your Mother: Season 6: Oh Honey (Episode 15)"/>
        <s v="How I Met Your Mother: Season 6: Last Words (Episode 14)"/>
        <s v="How I Met Your Mother: Season 6: Bad News (Episode 13)"/>
        <s v="How I Met Your Mother: Season 6: False Positive (Episode 12)"/>
        <s v="How I Met Your Mother: Season 6: The Mermaid Theory (Episode 11)"/>
        <s v="How I Met Your Mother: Season 6: Blitzgiving (Episode 10)"/>
        <s v="How I Met Your Mother: Season 6: Glitter (Episode 9)"/>
        <s v="How I Met Your Mother: Season 6: Natural History (Episode 8)"/>
        <s v="How I Met Your Mother: Season 6: Canning Randy (Episode 7)"/>
        <s v="How I Met Your Mother: Season 6: Baby Talk (Episode 6)"/>
        <s v="How I Met Your Mother: Season 6: Architect of Destruction (Episode 5)"/>
        <s v="How I Met Your Mother: Season 6: Subway Wars (Episode 4)"/>
        <s v="How I Met Your Mother: Season 6: Unfinished (Episode 3)"/>
        <s v="How I Met Your Mother: Season 6: Cleaning House (Episode 2)"/>
        <s v="How I Met Your Mother: Season 6: Big Days (Episode 1)"/>
        <s v="How I Met Your Mother: Season 5: Doppelgangers (Episode 24)"/>
        <s v="How I Met Your Mother: Season 5: The Wedding Bride (Episode 23)"/>
        <s v="How I Met Your Mother: Season 5: Robots Vs. Wrestlers (Episode 22)"/>
        <s v="How I Met Your Mother: Season 5: Twin Beds (Episode 21)"/>
        <s v="How I Met Your Mother: Season 5: Home Wreckers (Episode 20)"/>
        <s v="How I Met Your Mother: Season 5: Zoo or False (Episode 19)"/>
        <s v="How I Met Your Mother: Season 5: Say Cheese (Episode 18)"/>
        <s v="How I Met Your Mother: Season 5: Of Course (Episode 17)"/>
        <s v="How I Met Your Mother: Season 5: Hooked (Episode 16)"/>
        <s v="How I Met Your Mother: Season 5: Rabbit or Duck (Episode 15)"/>
        <s v="How I Met Your Mother: Season 5: Perfect Week (Episode 14)"/>
        <s v="How I Met Your Mother: Season 5: Jenkins (Episode 13)"/>
        <s v="How I Met Your Mother: Season 5: Girls Vs. Suits (Episode 12)"/>
        <s v="How I Met Your Mother: Season 5: Last Cigarette Ever (Episode 11)"/>
        <s v="How I Met Your Mother: Season 5: The Window (Episode 10)"/>
        <s v="How I Met Your Mother: Season 5: Slapsgiving 2: Revenge of the Slap (Episode 9)"/>
        <s v="How I Met Your Mother: Season 5: The Playbook (Episode 8)"/>
        <s v="How I Met Your Mother: Season 5: The Rough Patch (Episode 7)"/>
        <s v="How I Met Your Mother: Season 5: Bagpipes (Episode 6)"/>
        <s v="How I Met Your Mother: Season 5: Duel Citizenship (Episode 5)"/>
        <s v="How I Met Your Mother: Season 5: The Sexless Innkeeper (Episode 4)"/>
        <s v="How I Met Your Mother: Season 5: Robin 101 (Episode 3)"/>
        <s v="How I Met Your Mother: Season 5: Double Date (Episode 2)"/>
        <s v="How I Met Your Mother: Season 5: Definitions (Episode 1)"/>
        <s v="How I Met Your Mother: Season 4: The Leap (Episode 24)"/>
        <s v="How I Met Your Mother: Season 4: As Fast as She Can (Episode 23)"/>
        <s v="How I Met Your Mother: Season 4: Right Place Right Time (Episode 22)"/>
        <s v="How I Met Your Mother: Season 4: The Three Days Rule (Episode 21)"/>
        <s v="How I Met Your Mother: Season 4: Mosbius Designs (Episode 20)"/>
        <s v="How I Met Your Mother: Season 4: Murtaugh (Episode 19)"/>
        <s v="How I Met Your Mother: Season 4: Old King Clancy (Episode 18)"/>
        <s v="How I Met Your Mother: Season 4: The Front Porch (Episode 17)"/>
        <s v="How I Met Your Mother: Season 4: Sorry, Bro (Episode 16)"/>
        <s v="How I Met Your Mother: Season 4: The Stinsons (Episode 15)"/>
        <s v="How I Met Your Mother: Season 4: Possimpible (Episode 14)"/>
        <s v="How I Met Your Mother: Season 4: Three Days of Snow (Episode 13)"/>
        <s v="How I Met Your Mother: Season 4: Benefits (Episode 12)"/>
        <s v="How I Met Your Mother: Season 4: Little Minnesota (Episode 11)"/>
        <s v="How I Met Your Mother: Season 4: The Fight (Episode 10)"/>
        <s v="How I Met Your Mother: Season 4: The Naked Man (Episode 9)"/>
        <s v="How I Met Your Mother: Season 4: Woooo! (Episode 8)"/>
        <s v="How I Met Your Mother: Season 4: Not a Father's Day (Episode 7)"/>
        <s v="How I Met Your Mother: Season 4: Happily Ever After (Episode 6)"/>
        <s v="How I Met Your Mother: Season 4: Shelter Island (Episode 5)"/>
        <s v="How I Met Your Mother: Season 4: Intervention (Episode 4)"/>
        <s v="How I Met Your Mother: Season 4: I Heart NJ (Episode 3)"/>
        <s v="How I Met Your Mother: Season 4: The Best Burger in New York (Episode 2)"/>
        <s v="How I Met Your Mother: Season 4: Do I Know You? (Episode 1)"/>
        <s v="How I Met Your Mother: Season 3: Miracles (Episode 20)"/>
        <s v="How I Met Your Mother: Season 3: Everything Must Go (Episode 19)"/>
        <s v="How I Met Your Mother: Season 3: Rebound Bro (Episode 18)"/>
        <s v="How I Met Your Mother: Season 3: The Goat (Episode 17)"/>
        <s v="How I Met Your Mother: Season 3: Sandcastles in the Sand (Episode 16)"/>
        <s v="How I Met Your Mother: Season 3: The Chain of Screaming (Episode 15)"/>
        <s v="How I Met Your Mother: Season 3: The Bracket (Episode 14)"/>
        <s v="How I Met Your Mother: Season 3: Ten Sessions (Episode 13)"/>
        <s v="How I Met Your Mother: Season 3: No Tomorrow (Episode 12)"/>
        <s v="How I Met Your Mother: Season 3: The Platinum Rule (Episode 11)"/>
        <s v="How I Met Your Mother: Season 3: The Yips (Episode 10)"/>
        <s v="How I Met Your Mother: Season 3: Slapsgiving (Episode 9)"/>
        <s v="How I Met Your Mother: Season 3: Spoiler Alert (Episode 8)"/>
        <s v="How I Met Your Mother: Season 3: Dowisetrepla (Episode 7)"/>
        <s v="How I Met Your Mother: Season 3: I'm Not That Guy (Episode 6)"/>
        <s v="How I Met Your Mother: Season 3: How I Met Everyone Else (Episode 5)"/>
        <s v="How I Met Your Mother: Season 3: Little Boys (Episode 4)"/>
        <s v="How I Met Your Mother: Season 3: Third Wheel (Episode 3)"/>
        <s v="How I Met Your Mother: Season 3: We're Not From Here (Episode 2)"/>
        <s v="How I Met Your Mother: Season 3: Wait for It (Episode 1)"/>
        <s v="How I Met Your Mother: Season 2: Something Blue (Episode 22)"/>
        <s v="How I Met Your Mother: Season 2: Something Borrowed (Episode 21)"/>
        <s v="How I Met Your Mother: Season 2: Showdown (Episode 20)"/>
        <s v="How I Met Your Mother: Season 2: Bachelor Party (Episode 19)"/>
        <s v="How I Met Your Mother: Season 2: Moving Day (Episode 18)"/>
        <s v="How I Met Your Mother: Season 2: Arrivederci, Fiero (Episode 17)"/>
        <s v="How I Met Your Mother: Season 2: Stuff (Episode 16)"/>
        <s v="How I Met Your Mother: Season 2: Lucky Penny (Episode 15)"/>
        <s v="How I Met Your Mother: Season 2: Monday Night Football (Episode 14)"/>
        <s v="How I Met Your Mother: Season 2: Columns (Episode 13)"/>
        <s v="How I Met Your Mother: Season 2: First Time in New York (Episode 12)"/>
        <s v="How I Met Your Mother: Season 2: How Lily Stole Christmas (Episode 11)"/>
        <s v="How I Met Your Mother: Season 2: Single Stamina (Episode 10)"/>
        <s v="How I Met Your Mother: Season 2: Slap Bet (Episode 9)"/>
        <s v="How I Met Your Mother: Season 2: Atlantic City (Episode 8)"/>
        <s v="How I Met Your Mother: Season 2: Swarley (Episode 7)"/>
        <s v="How I Met Your Mother: Season 2: Aldrin Justice (Episode 6)"/>
        <s v="How I Met Your Mother: Season 2: World's Greatest Couple (Episode 5)"/>
        <s v="How I Met Your Mother: Season 2: Ted Mosby: Architect (Episode 4)"/>
        <s v="How I Met Your Mother: Season 2: Brunch (Episode 3)"/>
        <s v="How I Met Your Mother: Season 2: The Scorpion and the Toad (Episode 2)"/>
        <s v="How I Met Your Mother: Season 2: Where Were We? (Episode 1)"/>
        <s v="How I Met Your Mother: Season 1: Come On (Episode 22)"/>
        <s v="How I Met Your Mother: Season 1: Milk (Episode 21)"/>
        <s v="How I Met Your Mother: Season 1: Mary the Paralegal (Episode 19)"/>
        <s v="How I Met Your Mother: Season 1: Best Prom Ever (Episode 20)"/>
        <s v="How I Met Your Mother: Season 1: Nothing Good Happens After 2 A.M. (Episode 18)"/>
        <s v="How I Met Your Mother: Season 1: Life Among the Gorillas (Episode 17)"/>
        <s v="How I Met Your Mother: Season 1: Cupcake (Episode 16)"/>
        <s v="How I Met Your Mother: Season 1: Game Night (Episode 15)"/>
        <s v="How I Met Your Mother: Season 1: Zip, Zip, Zip (Episode 14)"/>
        <s v="How I Met Your Mother: Season 1: Drumroll, Please (Episode 13)"/>
        <s v="How I Met Your Mother: Season 1: The Wedding (Episode 12)"/>
        <s v="How I Met Your Mother: Season 1: The Limo (Episode 11)"/>
        <s v="How I Met Your Mother: Season 1: The Pineapple Incident (Episode 10)"/>
        <s v="How I Met Your Mother: Season 1: Belly Full of Turkey (Episode 9)"/>
        <s v="How I Met Your Mother: Season 1: The Duel (Episode 8)"/>
        <s v="How I Met Your Mother: Season 1: Matchmaker (Episode 7)"/>
        <s v="How I Met Your Mother: Season 1: The Slutty Pumpkin (Episode 6)"/>
        <s v="How I Met Your Mother: Season 1: Okay Awesome (Episode 5)"/>
        <s v="How I Met Your Mother: Season 1: Return of the Shirt (Episode 4)"/>
        <s v="How I Met Your Mother: Season 1: The Sweet Taste of Liberty (Episode 3)"/>
        <s v="How I Met Your Mother: Season 1: Purple Giraffe (Episode 2)"/>
        <s v="How I Met Your Mother: Season 1: Pilot (Episode 1)"/>
        <s v="Safe: Season 1: Episode 5"/>
        <s v="Safe: Season 1: Episode 4"/>
        <s v="Safe: Season 1: Episode 3"/>
        <s v="Safe: Season 1: Episode 2"/>
        <s v="Safe: Season 1: Episode 1"/>
        <s v="The Hustle"/>
        <s v="Next in Fashion: Season 1: The Finale (Episode 10)"/>
        <s v="Next in Fashion: Season 1: Denim (Episode 9)"/>
        <s v="Next in Fashion: Season 1: Military (Episode 8)"/>
        <s v="Next in Fashion: Season 1: Activewear (Episode 7)"/>
        <s v="Next in Fashion: Season 1: Rock (Episode 6)"/>
        <s v="Next in Fashion: Season 1: Underwear (Episode 5)"/>
        <s v="Living with Yourself: Season 1: Nice Knowing You (Episode 8)"/>
        <s v="Next in Fashion: Season 1: Streetwear (Episode 4)"/>
        <s v="Next in Fashion: Season 1: The Suit (Episode 3)"/>
        <s v="Next in Fashion: Season 1: Prints &amp; Patterns (Episode 2)"/>
        <s v="Next in Fashion: Season 1: Red Carpet (Episode 1)"/>
        <s v="The Stranger: Limited Series: Episode 8"/>
        <s v="The Stranger: Limited Series: Episode 7"/>
        <s v="The Stranger: Limited Series: Episode 6"/>
        <s v="The Stranger: Limited Series: Episode 5"/>
        <s v="The Stranger: Limited Series: Episode 4"/>
        <s v="The Stranger: Limited Series: Episode 3"/>
        <s v="The Stranger: Limited Series: Episode 2"/>
        <s v="The Stranger: Limited Series: Episode 1"/>
        <s v="Amazing Interiors: Season 1: Ultimate Greenhouse, Skatepark Living Room, Tiki Lounge (Episode 12)"/>
        <s v="Amazing Interiors: Season 1: Medieval Dining Hall, The Basement Train, House of Neon (Episode 11)"/>
        <s v="Amazing Interiors: Season 1: Pink Palace, Waterfall Bedroom, House of Doodles (Episode 10)"/>
        <s v="Amazing Interiors: Season 1: House of Ruins, Racer’s Pad, House of Oddities (Episode 9)"/>
        <s v="Amazing Interiors: Season 1: House of Dictators, Bank House, Steampunk Wonderland (Episode 8)"/>
        <s v="Amazing Interiors: Season 1: Hidden Cottage, Technicolor House, Backyard Coaster (Episode 7)"/>
        <s v="Amazing Interiors: Season 1: Doll House, House of Murals, Shapeshifter Flat (Episode 6)"/>
        <s v="Amazing Interiors: Season 1: Secret Boudoir, Ultimate Man Cave, Apocalypse Bunker (Episode 5)"/>
        <s v="Amazing Interiors: Season 1: Luxury Penthouse, Cat House, Hockey Fan’s Dream (Episode 4)"/>
        <s v="Amazing Interiors: Season 1: Circus House, Recycled House, Sci-Fi Museum (Episode 3)"/>
        <s v="Amazing Interiors: Season 1: House of Horrors, History House, House of Cars (Episode 2)"/>
        <s v="Amazing Interiors: Season 1: Chicago Cubs Cave, Aquarium House, The Love Boat (Episode 1)"/>
        <s v="Horrid Henry: Season 1: Horrid Henry's Horrid Revenge / Moody Margaret Moves In (Episode 1)"/>
        <s v="The IT Crowd: Series 3: Calendar Geeks (Episode 6)"/>
        <s v="The IT Crowd: Series 3: The Speech (Episode 4)"/>
        <s v="The IT Crowd: Series 3: Tramps Like Us (Episode 3)"/>
        <s v="The IT Crowd: Series 3: Are We Not Men? (Episode 2)"/>
        <s v="The IT Crowd: Series 2: Return of the Golden Child (Episode 2)"/>
        <s v="The Spy: Limited Series: Alone in Damascus (Episode 3)"/>
        <s v="The Spy: Limited Series: What's New, Buenos Aires? (Episode 2)"/>
        <s v="The Spy: Limited Series: The Immigrant (Episode 1)"/>
        <s v="The IT Crowd: Series 2: The Work Outing (Episode 1)"/>
        <s v="The Witcher: Season 1: Much More (Episode 8)"/>
        <s v="The Witcher: Season 1: Before a Fall (Episode 7)"/>
        <s v="The Witcher: Season 1: Betrayer Moon (Episode 3)"/>
        <s v="The Witcher: Season 1: Rare Species (Episode 6)"/>
        <s v="The Witcher: Season 1: Bottled Appetites (Episode 5)"/>
        <s v="The Witcher: Season 1: Of Banquets, Bastards and Burials (Episode 4)"/>
        <s v="The Witcher: Season 1: The End’s Beginning (Episode 1)"/>
        <s v="The Witcher: Season 1: Four Marks (Episode 2)"/>
        <s v="Virgin River: Season 1: Unexpected Endings (Episode 10)"/>
        <s v="The IT Crowd: Series 1: Aunt Irma Visits (Episode 6)"/>
        <s v="The IT Crowd: Series 1: The Haunting of Bill Crouse (Episode 5)"/>
        <s v="The IT Crowd: Series 1: The Red Door (Episode 4)"/>
        <s v="The IT Crowd: Series 1: Fifty-Fifty (Episode 3)"/>
        <s v="Virgin River: Season 1: Everybody Has a Secret (Episode 9)"/>
        <s v="Virgin River: Season 1: Into the Light (Episode 8)"/>
        <s v="Virgin River: Season 1: If Truth Be Told (Episode 7)"/>
        <s v="Virgin River: Season 1: Let's Mingle (Episode 6)"/>
        <s v="Virgin River: Season 1: Under Fire (Episode 5)"/>
        <s v="Virgin River: Season 1: A Wounded Heart (Episode 4)"/>
        <s v="Virgin River: Season 1: ... and Found (Episode 3)"/>
        <s v="Virgin River: Season 1: Lost (Episode 2)"/>
        <s v="Virgin River: Season 1: Carry On (Episode 1)"/>
        <s v="Cuckoo: Season 5: Election (Episode 7)"/>
        <s v="Cuckoo: Season 5: Two Engagements and a Funeral (Episode 6)"/>
        <s v="Cuckoo: Season 5: Divorce Party (Episode 5)"/>
        <s v="Cuckoo: Season 5: Macbeth (Episode 4)"/>
        <s v="Cuckoo: Season 5: Weed Farm (Episode 3)"/>
        <s v="Cuckoo: Season 5: Ivy Nanny (Episode 2)"/>
        <s v="Cuckoo: Season 5: Ivy Arrives (Episode 1)"/>
        <s v="Cuckoo: Season 4: Opening Night (Episode 6)"/>
        <s v="Cuckoo: Season 4: Walkabout (Episode 5)"/>
        <s v="Cuckoo: Season 4: Trapped (Episode 4)"/>
        <s v="Cuckoo: Season 4: Ken's New Friend (Episode 3)"/>
        <s v="Cuckoo: Season 4: The Licence (Episode 2)"/>
        <s v="Cuckoo: Season 4: Lawyer of the Year (Episode 1)"/>
        <s v="Our Planet - Behind The Scenes"/>
        <s v="Planet Earth II: Season 1: Cities (Episode 6)"/>
        <s v="Dancing with the Birds"/>
        <s v="Now You See Me"/>
        <s v="Jack Whitehall: Christmas with My Father"/>
        <s v="The Irishman"/>
        <s v="The Crown: Season 3: Cri de Coeur (Episode 10)"/>
        <s v="The Crown: Season 3: Imbroglio (Episode 9)"/>
        <s v="The Crown: Season 3: Dangling Man (Episode 8)"/>
        <s v="The Crown: Season 3: Moondust (Episode 7)"/>
        <s v="The Crown: Season 3: Tywysog Cymru (Episode 6)"/>
        <s v="The Crown: Season 3: Coup (Episode 5)"/>
        <s v="The Crown: Season 3: Bubbikins (Episode 4)"/>
        <s v="The Crown: Season 3: Aberfan (Episode 3)"/>
        <s v="Living with Yourself: Season 1: Piña Colada (Episode 7)"/>
        <s v="Living with Yourself: Season 1: Neighbors and Friends (Episode 6)"/>
        <s v="Living with Yourself: Season 1: Va Bene (Episode 5)"/>
        <s v="The Crown: Season 3: Margaretology (Episode 2)"/>
        <s v="The Crown: Season 3: Olding (Episode 1)"/>
        <s v="Living with Yourself: Season 1: Soul Mate (Episode 4)"/>
        <s v="Living with Yourself: Season 1: Green Tea (Episode 3)"/>
        <s v="Living with Yourself: Season 1: Made in a Strip Mall (Episode 2)"/>
        <s v="Living with Yourself: Season 1: The Best You Can Be (Episode 1)"/>
        <s v="Peppa Pig: Season 1: Hide and Seek / The Playgroup / Mummy Pig at Work / Piggy in the Middle (Episode 2)"/>
        <s v="Peppa Pig: Season 1: Muddy Puddles / Mr. Dinosaur Is Lost / Best Friend / Polly Parrot (Episode 1)"/>
        <s v="PAW Patrol: Season 2: Pups Save Jake / Pups Save the Parade (Episode 3)"/>
        <s v="PAW Patrol: Season 2: Pups Save the Space Alien / Pups Save a Flying Frog (Episode 2)"/>
        <s v="PAW Patrol: Season 2: Pups Save the Penguins / Pups Save a Dolphin Pup (Episode 1)"/>
        <s v="Matilda"/>
        <s v="Arthur Christmas"/>
        <s v="The Game Changers"/>
        <s v="Friends: Season 1: The One with the East German Laundry Detergent (Episode 5)"/>
        <s v="Friends: Season 1: The One with George Stephanopoulos (Episode 4)"/>
        <s v="Friends: Season 1: The One with the Thumb (Episode 3)"/>
        <s v="Friends: Season 1: The One with the Sonogram at the End (Episode 2)"/>
        <s v="Friends: Season 1: The One Where Monica Gets a Roommate (Pilot) (Episode 1)"/>
        <s v="Nailed It! Spain: Season 1: Once Upon a Time (Episode 1)"/>
        <s v="Queer Eye: We're in Japan!: Season 1: Bringing Sexy Back (Episode 4)"/>
        <s v="Queer Eye: We're in Japan!: Season 1: The Ideal Woman (Episode 3)"/>
        <s v="Queer Eye: We're in Japan!: Season 1: Crazy in Love (Episode 2)"/>
        <s v="Queer Eye: We're in Japan!: Season 1: Japanese Holiday (Episode 1)"/>
        <s v="The Kominsky Method: Season 2: Chapter 16. A Thetan Arrives (Episode 8)"/>
        <s v="The Kominsky Method: Season 2: Chapter 15. A Hand Job Is Forgiven (Episode 7)"/>
        <s v="The Kominsky Method: Season 2: Chapter 14. A Secret Leaks, a Teacher Speaks (Episode 6)"/>
        <s v="The Kominsky Method: Season 2: Chapter 13. A Shenckman Equivocates (Episode 5)"/>
        <s v="The Kominsky Method: Season 2: Chapter 12. A Libido Sits in the Fridge (Episode 4)"/>
        <s v="The Kominsky Method: Season 2: Chapter 11. An Odd Couple Occurs (Episode 3)"/>
        <s v="The Kominsky Method: Season 2: Chapter 10. An Old Flame, an Old Wick (Episode 2)"/>
        <s v="The Kominsky Method: Season 2: Chapter 9. An Actor Forgets (Episode 1)"/>
        <s v="Whitechapel: Season 4: Episode 6"/>
        <s v="Whitechapel: Season 4: Episode 5"/>
        <s v="Whitechapel: Season 4: Episode 3"/>
        <s v="Whitechapel: Season 4: Episode 4"/>
        <s v="Whitechapel: Season 4: Episode 2"/>
        <s v="Whitechapel: Season 4: Episode 1"/>
        <s v="Whitechapel: Season 3: Episode 6"/>
        <s v="Whitechapel: Season 3: Episode 5"/>
        <s v="Whitechapel: Season 3: Episode 4"/>
        <s v="Whitechapel: Season 3: Episode 3"/>
        <s v="Come Fly With Me: Season 1: Episode 6"/>
        <s v="Come Fly With Me: Season 1: Episode 5"/>
        <s v="Come Fly With Me: Season 1: Episode 4"/>
        <s v="Come Fly With Me: Season 1: Episode 3"/>
        <s v="Whitechapel: Season 3: Episode 2"/>
        <s v="Whitechapel: Season 3: Episode 1"/>
        <s v="The Great British Bake Off: Season 1: Pudding (Episode 4)"/>
        <s v="The Great British Bake Off: Season 1: Bread (Episode 3)"/>
        <s v="The Great British Bake Off: Season 1: Biscuits (Episode 2)"/>
        <s v="The Great British Bake Off: Season 1: Cake (Episode 1)"/>
        <s v="Tiny House Nation: Volume 2: Tiny Times Two (Episode 7)"/>
        <s v="Tiny House Nation: Volume 2: Tiny Digs for Racing Pigs (Episode 6)"/>
        <s v="Tiny House Nation: Volume 2: Dad's Tiny Homecoming (Episode 5)"/>
        <s v="Tiny House Nation: Volume 2: A Texas-Sized Tiny (Episode 4)"/>
        <s v="Whitechapel: Season 2: Episode 3"/>
        <s v="Whitechapel: Season 2: Episode 2"/>
        <s v="Whitechapel: Season 2: Episode 1"/>
        <s v="Whitechapel: Season 1: Episode 3"/>
        <s v="Tiny House Nation: Volume 2: A Firefighter Rebuilds (Episode 3)"/>
        <s v="Tiny House Nation: Volume 2: Tiny House Hits the Road (Episode 2)"/>
        <s v="Tiny House Nation: Volume 2: Going Tiny in the Music City (Episode 1)"/>
        <s v="The Good Place: Season 4: Tinker, Tailor, Demon, Spy (Episode 4)"/>
        <s v="Little Britain: Series 3: Christmas Special: Part 2 (Episode 8)"/>
        <s v="Little Britain: Series 3: Christmas Special: Part 1 (Episode 7)"/>
        <s v="Little Britain: Series 3: Episode 6"/>
        <s v="Little Britain: Series 3: Episode 5"/>
        <s v="Little Britain: Series 3: Episode 4"/>
        <s v="Little Britain: Series 3: Episode 3"/>
        <s v="Little Britain: Series 3: Episode 2"/>
        <s v="Little Britain: Series 3: Episode 1"/>
        <s v="Little Britain: Series 2: Episode 6"/>
        <s v="Little Britain: Series 2: Episode 5"/>
        <s v="Little Britain: Series 2: Episode 4"/>
        <s v="Little Britain: Series 2: Episode 3"/>
        <s v="Little Britain: Series 2: Episode 2"/>
        <s v="Little Britain: Series 2: Episode 1"/>
        <s v="Little Britain: Series 1: Episode 8"/>
        <s v="Whitechapel: Season 1: Episode 2"/>
        <s v="Whitechapel: Season 1: Episode 1"/>
        <s v="The Second Best Exotic Marigold Hotel"/>
        <s v="Wanted"/>
        <s v="Top Gear: Series 9: USA Special (Episode 2)"/>
        <s v="Top Gear: Series 7: Winter Olympics Special (Episode 10)"/>
        <s v="The Good Place: Season 4: Chillaxing (Episode 3)"/>
        <s v="The Good Place: Season 4: A Girl From Arizona - Part 2 (Episode 2)"/>
        <s v="El Camino: A Breaking Bad Movie"/>
        <s v="The Good Place: Season 4: A Girl From Arizona - Part 1 (Episode 1)"/>
        <s v="Come Fly With Me: Season 1: Episode 2"/>
        <s v="Inside Bill's Brain: Decoding Bill Gates: Limited Series: Part 3 (Episode 3)"/>
        <s v="Inside Bill's Brain: Decoding Bill Gates: Limited Series: Part 2 (Episode 2)"/>
        <s v="Unbelievable: Limited Series: Episode 2"/>
        <s v="Unbelievable: Limited Series: Episode 1"/>
        <s v="Mock the Week: Season 13: Episode 2"/>
        <s v="Mock the Week: Season 13: Episode 1"/>
        <s v="Come Fly With Me: Season 1: Episode 1"/>
        <s v="Gavin &amp; Stacey: The Christmas Special &amp; Season 3: Episode 6"/>
        <s v="Gavin &amp; Stacey: The Christmas Special &amp; Season 3: Episode 5"/>
        <s v="Gavin &amp; Stacey: The Christmas Special &amp; Season 3: Episode 4"/>
        <s v="Gavin &amp; Stacey: The Christmas Special &amp; Season 3: Episode 3"/>
        <s v="Gavin &amp; Stacey: The Christmas Special &amp; Season 3: Episode 2"/>
        <s v="Gavin &amp; Stacey: The Christmas Special &amp; Season 3: Episode 1"/>
        <s v="Gavin &amp; Stacey: The Christmas Special &amp; Season 3: Gavin &amp; Stacey: Xmas 2008: 12 Days Of Christmas (Episode 2)"/>
        <s v="Gavin &amp; Stacey: The Christmas Special &amp; Season 3: Christmas Special 2008 (Episode 1)"/>
        <s v="Jack Whitehall: Travels with My Father: Season 3: Episode 2"/>
        <s v="Jack Whitehall: Travels with My Father: Season 3: Episode 1"/>
        <s v="Gavin &amp; Stacey: Season 2: Episode 1"/>
        <s v="Gavin &amp; Stacey: Season 2: Episode 7"/>
        <s v="Gavin &amp; Stacey: Season 2: Episode 6"/>
        <s v="Gavin &amp; Stacey: Season 2: Episode 5"/>
        <s v="Gavin &amp; Stacey: Season 2: Episode 4"/>
        <s v="Gavin &amp; Stacey: Season 2: Episode 3"/>
        <s v="Gavin &amp; Stacey: Season 2: Episode 2"/>
        <s v="Baby Driver"/>
        <s v="Notting Hill"/>
        <s v="The Family: Limited Series: Submersion (Episode 1)"/>
        <s v="Inception"/>
        <s v="Monty Python's Life of Brian"/>
        <s v="Fawlty Towers: Series 2: Basil the Rat (Episode 6)"/>
        <s v="Friday Night Dinner: Season 3: The Girlfriend (Episode 1)"/>
        <s v="Orange Is the New Black: Season 7: Here's Where We Get Off (Episode 13)"/>
        <s v="Orange Is the New Black: Season 7: The Big House (Episode 12)"/>
        <s v="Orange Is the New Black: Season 7: God Bless America (Episode 11)"/>
        <s v="Orange Is the New Black: Season 7: The Thirteenth (Episode 10)"/>
        <s v="Orange Is the New Black: Season 7: The Hidey Hole (Episode 9)"/>
        <s v="Orange Is the New Black: Season 7: Baker's Dozen (Episode 8)"/>
        <s v="Orange Is the New Black: Season 7: Me as Well (Episode 7)"/>
        <s v="Orange Is the New Black: Season 7: Trapped in an Elevator (Episode 6)"/>
        <s v="Orange Is the New Black: Season 7: Just Desserts (Episode 2)"/>
        <s v="Orange Is the New Black: Season 7: Minority Deport (Episode 5)"/>
        <s v="Orange Is the New Black: Season 7: How to Do Life (Episode 4)"/>
        <s v="Orange Is the New Black: Season 7: And Brown Is the New Orange (Episode 3)"/>
        <s v="Orange Is the New Black: Season 7: Beginning of the End (Episode 1)"/>
        <s v="The Great Hack"/>
        <s v="Inspector Clouseau"/>
        <s v="Friday Night Dinner: Season 3: The Anniversary (Episode 4)"/>
        <s v="Queer Eye: Season 2: Unleash the Sexy Beast (Episode 3)"/>
        <s v="Queer Eye: Season 4: Farm to Able (Episode 8)"/>
        <s v="Queer Eye: Season 4: Soldier Returns Home (Episode 7)"/>
        <s v="Queer Eye: Season 4: A Tale of Two Cultures (Episode 6)"/>
        <s v="Queer Eye: Season 4: On Golden Kenny (Episode 5)"/>
        <s v="Queer Eye: Season 4: How Wanda Got Her Groove Back (Episode 4)"/>
        <s v="Queer Eye: Season 4: Stoner Skates By (Episode 3)"/>
        <s v="Queer Eye: Season 4: Disabled but Not Really (Episode 2)"/>
        <s v="Queer Eye: Season 4: Without Further Ado (Episode 1)"/>
        <s v="Stranger Things: Stranger Things 3: Chapter Eight: The Battle of Starcourt (Episode 8)"/>
        <s v="Stranger Things: Stranger Things 3: Chapter Seven: The Bite (Episode 7)"/>
        <s v="Stranger Things: Stranger Things 3: Chapter Six: E Pluribus Unum (Episode 6)"/>
        <s v="Stranger Things: Stranger Things 3: Chapter Five: The Flayed (Episode 5)"/>
        <s v="Stranger Things: Stranger Things 3: Chapter Four: The Sauna Test (Episode 4)"/>
        <s v="Stranger Things: Stranger Things 3: Chapter Three: The Case of the Missing Lifeguard (Episode 3)"/>
        <s v="Stranger Things: Stranger Things 3: Chapter Two: The Mall Rats (Episode 2)"/>
        <s v="Stranger Things: Stranger Things 3: Chapter One: Suzie, Do You Copy? (Episode 1)"/>
        <s v="Shaft"/>
        <s v="Tomb Raider"/>
        <s v="Jurassic Park"/>
        <s v="Murder Mystery"/>
        <s v="Fawlty Towers: Series 2: The Anniversary (Episode 5)"/>
        <s v="The Mummy"/>
        <s v="Shaun of the Dead"/>
        <s v="Pirate Radio"/>
        <s v="Tiny House Nation: Volume 1: Building Mini in Mississippi (Episode 7)"/>
        <s v="Tiny House Nation: Volume 1: Two Turntables and a Tiny House (Episode 6)"/>
        <s v="Tiny House Nation: Volume 1: Empty Nest, Full House (Episode 5)"/>
        <s v="Tiny House Nation: Volume 1: No-Fall Zone (Episode 4)"/>
        <s v="Tiny House Nation: Volume 1: Tiny House Builders Can't Jump (Episode 3)"/>
        <s v="Tiny House Nation: Volume 1: Going Tiny to Make Things Right (Episode 2)"/>
        <s v="Tiny House Nation: Volume 1: Tiny Forever After (Episode 1)"/>
        <s v="Collateral: Limited Series: Episode 4"/>
        <s v="Collateral: Limited Series: Episode 3"/>
        <s v="Collateral: Limited Series: Episode 2"/>
        <s v="Collateral: Limited Series: Episode 1"/>
        <s v="See You Yesterday"/>
        <s v="Extras: Season 2: Extras: Christmas Special (Episode 7)"/>
        <s v="Extras: Season 2: Jonathan Ross (Episode 6)"/>
        <s v="Extras: Season 2: Sir Ian McKellen (Episode 5)"/>
        <s v="Extras: Season 2: Chris Martin (Episode 4)"/>
        <s v="Extras: Season 2: Daniel Radcliffe (Episode 3)"/>
        <s v="Extras: Season 2: David Bowie (Episode 2)"/>
        <s v="Extras: Season 2: Orlando Bloom (Episode 1)"/>
        <s v="Extras: Season 1: Patrick Stewart (Episode 6)"/>
        <s v="Extras: Season 1: Samuel L. Jackson (Episode 5)"/>
        <s v="Extras: Season 1: Les Dennis (Episode 4)"/>
        <s v="Extras: Season 1: Kate Winslet (Episode 3)"/>
        <s v="Extras: Season 1: Ross Kemp and Vinnie Jones (Episode 2)"/>
        <s v="Extras: Season 1: Ben Stiller (Episode 1)"/>
        <s v="Men Behaving Badly: Series 2: People Behaving Irritatingly (Episode 6)"/>
        <s v="It's Always Sunny in Philadelphia: Season 2: The Gang Runs for Office (Episode 8)"/>
        <s v="It's Always Sunny in Philadelphia: Season 2: The Gang Exploits a Miracle (Episode 7)"/>
        <s v="It's Always Sunny in Philadelphia: Season 2: The Gang Gives Back (Episode 6)"/>
        <s v="It's Always Sunny in Philadelphia: Season 2: Hundred Dollar Baby (Episode 5)"/>
        <s v="It's Always Sunny in Philadelphia: Season 2: Mac Bangs Dennis' Mom (Episode 4)"/>
        <s v="It's Always Sunny in Philadelphia: Season 2: Dennis and Dee Go on Welfare (Episode 3)"/>
        <s v="Derek: Season 3: Special Episode"/>
        <s v="Derek: Season 2: Episode 6"/>
        <s v="Derek: Season 2: Episode 5"/>
        <s v="Derek: Season 2: Episode 4"/>
        <s v="Derek: Season 2: Episode 3"/>
        <s v="Derek: Season 2: Episode 2"/>
        <s v="Derek: Season 2: Episode 1"/>
        <s v="Derek: Season 1: Episode 7"/>
        <s v="Derek: Season 1: Episode 6"/>
        <s v="Derek: Season 1: Episode 5"/>
        <s v="Derek: Season 1: Episode 4"/>
        <s v="Derek: Season 1: Episode 3"/>
        <s v="Derek: Season 1: Episode 2"/>
        <s v="Derek: Season 1: Pilot (Episode 1)"/>
        <s v="It's Always Sunny in Philadelphia: Season 2: The Gang Goes Jihad (Episode 2)"/>
        <s v="It's Always Sunny in Philadelphia: Season 2: Charlie Gets Crippled (Episode 1)"/>
        <s v="It's Always Sunny in Philadelphia: Season 1: Charlie Got Molested (Episode 7)"/>
        <s v="It's Always Sunny in Philadelphia: Season 1: The Gang Finds a Dead Guy (Episode 6)"/>
        <s v="It's Always Sunny in Philadelphia: Season 1: Gun Fever (Episode 5)"/>
        <s v="It's Always Sunny in Philadelphia: Season 1: Charlie Has Cancer (Episode 4)"/>
        <s v="It's Always Sunny in Philadelphia: Season 1: Underage Drinking: A National Concern (Episode 3)"/>
        <s v="It's Always Sunny in Philadelphia: Season 1: Charlie Wants an Abortion (Episode 2)"/>
        <s v="It's Always Sunny in Philadelphia: Season 1: The Gang Gets Racist (Episode 1)"/>
        <s v="Arrested Development: Season 5: The Fallout (Episode 16)"/>
        <s v="Arrested Development: Season 5: Courting Disasters (Episode 15)"/>
        <s v="Arrested Development: Season 5: Saving For Arraignment Day (Episode 14)"/>
        <s v="Arrested Development: Season 5: The Untethered Sole (Episode 13)"/>
        <s v="Arrested Development: Season 5: Check Mates (Episode 12)"/>
        <s v="Arrested Development: Season 5: Chain Migration (Episode 11)"/>
        <s v="Arrested Development: Season 5: Taste Makers (Episode 10)"/>
        <s v="Arrested Development: Season 5: Unexpected Company (Episode 9)"/>
        <s v="Arrested Development: Season 5: Premature Independence (Episode 8)"/>
        <s v="Arrested Development: Season 5: Rom-Traum (Episode 7)"/>
        <s v="Arrested Development: Season 5: Emotional Baggage (Episode 6)"/>
        <s v="Arrested Development: Season 5: Sinking Feelings (Episode 5)"/>
        <s v="Arrested Development: Season 5: An Old Start (Episode 4)"/>
        <s v="Arrested Development: Season 5: Everyone Gets Atrophy (Episode 3)"/>
        <s v="Arrested Development: Season 5: Self-Deportation (Episode 2)"/>
        <s v="Arrested Development: Season 5: Family Leave (Episode 1)"/>
        <s v="Arrested Development: Season 4 Remix: Fateful Consequences: Cinco de Cuatro III (Episode 22)"/>
        <s v="Arrested Development: Season 4 Remix: Fateful Consequences: Cinco de Cuatro II (Episode 21)"/>
        <s v="Arrested Development: Season 4 Remix: Fateful Consequences: Cinco de Cuatro I (Episode 20)"/>
        <s v="Arrested Development: Season 4 Remix: Fateful Consequences: Fast Company (Episode 19)"/>
        <s v="Arrested Development: Season 4 Remix: Fateful Consequences: Turning on Each Other (Episode 18)"/>
        <s v="Arrested Development: Season 4 Remix: Fateful Consequences: Dire Straights (Episode 17)"/>
        <s v="Arrested Development: Season 4 Remix: Fateful Consequences: Mixed Messages (Episode 16)"/>
        <s v="The Spy Who Dumped Me"/>
        <s v="Arrested Development: Season 4 Remix: Fateful Consequences: Locked and Loaded (Episode 15)"/>
        <s v="Arrested Development: Season 4 Remix: Fateful Consequences: What Goes Around (Episode 14)"/>
        <s v="Arrested Development: Season 4 Remix: Fateful Consequences: Get on Up (Episode 13)"/>
        <s v="Arrested Development: Season 4 Remix: Fateful Consequences: Moving Pictures (Episode 12)"/>
        <s v="Arrested Development: Season 4 Remix: Fateful Consequences: Fun Night (Episode 11)"/>
        <s v="Arrested Development: Season 4 Remix: Fateful Consequences: Recurring Dreams (Episode 10)"/>
        <s v="Arrested Development: Season 4 Remix: Fateful Consequences: Modern Marvels (Episode 9)"/>
        <s v="Arrested Development: Season 4 Remix: Fateful Consequences: The Weak Become the Strong (Episode 8)"/>
        <s v="Arrested Development: Season 4 Remix: Fateful Consequences: One Degree of Separation (Episode 7)"/>
        <s v="Arrested Development: Season 4 Remix: Fateful Consequences: The Parent Traps (Episode 6)"/>
        <s v="Arrested Development: Season 4 Remix: Fateful Consequences: A Trial Run (Episode 5)"/>
        <s v="Arrested Development: Season 4 Remix: Fateful Consequences: Just Deserters (Episode 4)"/>
        <s v="Arrested Development: Season 4 Remix: Fateful Consequences: A Couple-A New Starts (Episode 3)"/>
        <s v="Arrested Development: Season 4 Remix: Fateful Consequences: Three Half Men (Episode 2)"/>
        <s v="Arrested Development: Season 4 Remix: Fateful Consequences: Re Cap'n Bluth (Episode 1)"/>
        <s v="Arrested Development: Season 3: Development Arrested (Episode 13)"/>
        <s v="Arrested Development: Season 3: Exit Strategy (Episode 12)"/>
        <s v="Arrested Development: Season 3: Family Ties (Episode 11)"/>
        <s v="Arrested Development: Season 3: Fakin' It (Episode 10)"/>
        <s v="Arrested Development: Season 3: S.O.B.s (Episode 9)"/>
        <s v="Arrested Development: Season 3: Making a Stand (Episode 8)"/>
        <s v="Arrested Development: Season 3: Prison Break-In (Episode 7)"/>
        <s v="Arrested Development: Season 3: The Ocean Walker (Episode 6)"/>
        <s v="Arrested Development: Season 3: Mr. F (Episode 5)"/>
        <s v="Arrested Development: Season 3: Notapusy (Episode 4)"/>
        <s v="Arrested Development: Season 3: Forget Me Now (Episode 3)"/>
        <s v="Arrested Development: Season 3: For British Eyes Only (Episode 2)"/>
        <s v="Arrested Development: Season 3: The Cabin Show (Episode 1)"/>
        <s v="Arrested Development: Season 2: The Righteous Brothers (Episode 18)"/>
        <s v="Arrested Development: Season 2: Spring Breakout (Episode 17)"/>
        <s v="Arrested Development: Season 2: Meat the Veals (Episode 16)"/>
        <s v="Arrested Development: Season 2: Sword of Destiny (Episode 15)"/>
        <s v="Arrested Development: Season 2: The Immaculate Election (Episode 14)"/>
        <s v="Arrested Development: Season 2: Motherboy XXX (Episode 13)"/>
        <s v="Arrested Development: Season 2: Hand to God (Episode 12)"/>
        <s v="Blackadder: Series 2: Money (Episode 4)"/>
        <s v="Blackadder: Series 2: Potato (Episode 3)"/>
        <s v="Blackadder: Series 2: Head (Episode 2)"/>
        <s v="Arrested Development: Season 2: Out on a Limb (Episode 11)"/>
        <s v="Arrested Development: Season 2: Ready, Aim, Marry Me! (Episode 10)"/>
        <s v="Arrested Development: Season 2: Burning Love (Episode 9)"/>
        <s v="Arrested Development: Season 2: Queen for a Day (Episode 8)"/>
        <s v="Arrested Development: Season 2: Switch Hitter (Episode 7)"/>
        <s v="Arrested Development: Season 2: Afternoon Delight (Episode 6)"/>
        <s v="Arrested Development: Season 2: Sad Sack (Episode 5)"/>
        <s v="Arrested Development: Season 2: Good Grief (Episode 4)"/>
        <s v="Arrested Development: Season 2: iAmigos! (Episode 3)"/>
        <s v="Arrested Development: Season 2: The One Where They Build a House (Episode 2)"/>
        <s v="Arrested Development: Season 2: The One Where Michael Leaves (Episode 1)"/>
        <s v="Arrested Development: Season 1: Let 'Em Eat Cake (Episode 22)"/>
        <s v="Arrested Development: Season 1: Not Without My Daughter (Episode 21)"/>
        <s v="Arrested Development: Season 1: Whistler's Mother (Episode 20)"/>
        <s v="Arrested Development: Season 1: Best Man for the Gob (Episode 19)"/>
        <s v="Arrested Development: Season 1: Missing Kitty (Episode 18)"/>
        <s v="Arrested Development: Season 1: Justice is Blind (Episode 17)"/>
        <s v="Arrested Development: Season 1: Altar Egos (Episode 16)"/>
        <s v="Arrested Development: Season 1: Staff Infection (Episode 15)"/>
        <s v="Arrested Development: Season 1: Shock and Aww (Episode 14)"/>
        <s v="Arrested Development: Season 1: Beef Consomme (Episode 13)"/>
        <s v="Arrested Development: Season 1: Marta Complex (Episode 12)"/>
        <s v="Arrested Development: Season 1: Public Relations (Episode 11)"/>
        <s v="Arrested Development: Season 1: Pier Pressure (Episode 10)"/>
        <s v="Arrested Development: Season 1: Storming the Castle (Episode 9)"/>
        <s v="Arrested Development: Season 1: My Mother, the Car (Episode 8)"/>
        <s v="Arrested Development: Season 1: In God We Trust (Episode 7)"/>
        <s v="Arrested Development: Season 1: Visiting Ours (Episode 6)"/>
        <s v="The OA: Part II: Chapter 5: The Medium &amp; the Engineer (Episode 5)"/>
        <s v="The OA: Part II: Chapter 4: SYZYGY (Episode 4)"/>
        <s v="The OA: Part II: Chapter 3: Magic Mirror (Episode 3)"/>
        <s v="The OA: Part II: Chapter 2: Treasure Island (Episode 2)"/>
        <s v="The OA: Part II: Chapter 1: Angel of Death (Episode 1)"/>
        <s v="The OA: Part II: Chapter 6: Mirror Mirror (Episode 6)"/>
        <s v="Arrested Development: Season 1: Charity Drive (Episode 5)"/>
        <s v="Arrested Development: Season 1: Key Decisions (Episode 4)"/>
        <s v="Arrested Development: Season 1: Bringing Up Buster (Episode 3)"/>
        <s v="Arrested Development: Season 1: Top Banana (Episode 2)"/>
        <s v="Arrested Development: Season 1: Pilot (Episode 1)"/>
        <s v="The OA: Part II: Chapter 8: Overview (Episode 8)"/>
        <s v="The OA: Part II: Chapter 7: Nina Azarova (Episode 7)"/>
        <s v="Dirty John: John Meehan: Red Flags and Parades (Episode 2)"/>
        <s v="Dirty John: John Meehan: Approachable Dreams (Episode 1)"/>
        <s v="Triple Frontier"/>
        <s v="Turn Up Charlie: Season 1: Episode 8"/>
        <s v="Turn Up Charlie: Season 1: Episode 7"/>
        <s v="Turn Up Charlie: Season 1: Episode 6"/>
        <s v="Turn Up Charlie: Season 1: Episode 5"/>
        <s v="Turn Up Charlie: Season 1: Episode 4"/>
        <s v="Turn Up Charlie: Season 1: Episode 3"/>
        <s v="Turn Up Charlie: Season 1: Episode 2"/>
        <s v="Turn Up Charlie: Season 1: Episode 1"/>
        <s v="The Disappearance of Madeleine McCann: Season 1: Somebody Knows (Episode 8)"/>
        <s v="The Disappearance of Madeleine McCann: Season 1: Truth and Lies (Episode 7)"/>
        <s v="The Disappearance of Madeleine McCann: Season 1: Dark Places (Episode 6)"/>
        <s v="The Disappearance of Madeleine McCann: Season 1: The Fightback (Episode 5)"/>
        <s v="The Disappearance of Madeleine McCann: Season 1: Heaven and Earth (Episode 4)"/>
        <s v="The Disappearance of Madeleine McCann: Season 1: Pact of Silence (Episode 3)"/>
        <s v="The Disappearance of Madeleine McCann: Season 1: Person of Interest (Episode 2)"/>
        <s v="The Disappearance of Madeleine McCann: Season 1: The Beneath Truth (Episode 1)"/>
        <s v="After Life: Season 1: Episode 6"/>
        <s v="After Life: Season 1: Episode 5"/>
        <s v="After Life: Season 1: Episode 4"/>
        <s v="After Life: Season 1: Episode 3"/>
        <s v="After Life: Season 1: Episode 2"/>
        <s v="After Life: Season 1: Episode 1"/>
        <s v="Queer Eye: Season 3: Baby on Board (Episode 8)"/>
        <s v="Queer Eye: Season 3: Sloth to Slay (Episode 7)"/>
        <s v="Queer Eye: Season 3: Elrod &amp; Sons (Episode 6)"/>
        <s v="Queer Eye: Season 3: Black Girl Magic (Episode 5)"/>
        <s v="Queer Eye: Season 3: When Robert Met Jamie (Episode 4)"/>
        <s v="Queer Eye: Season 3: Jones Bar-B-Q (Episode 3)"/>
        <s v="Queer Eye: Season 3: Lost Boy (Episode 2)"/>
        <s v="Queer Eye: Season 3: From Hunter to Huntee (Episode 1)"/>
        <s v="Continuum: Season 4: Final Hour (Episode 6)"/>
        <s v="Continuum: Season 4: The Desperate Hours (Episode 5)"/>
        <s v="Continuum: Season 4: Zero Hour (Episode 4)"/>
        <s v="Continuum: Season 4: Power Hour (Episode 3)"/>
        <s v="Continuum: Season 4: Rush Hour (Episode 2)"/>
        <s v="Continuum: Season 4: Lost Hours (Episode 1)"/>
        <s v="Continuum: Season 3: Last Minute (Episode 13)"/>
        <s v="Continuum: Season 3: The Dying Minutes (Episode 12)"/>
        <s v="Continuum: Season 3: 3 Minutes to Midnight (Episode 11)"/>
        <s v="Continuum: Season 3: Revolutions Per Minute (Episode 10)"/>
        <s v="Continuum: Season 3: Minute of Silence (Episode 9)"/>
        <s v="Continuum: Season 3: So Do Our Minutes Hasten (Episode 8)"/>
        <s v="Continuum: Season 3: Waning Minute (Episode 7)"/>
        <s v="Continuum: Season 3: Wasted Minute (Episode 6)"/>
        <s v="Continuum: Season 3: 30 Minutes to Air (Episode 5)"/>
        <s v="Continuum: Season 3: A Minute Changes Everything (Episode 4)"/>
        <s v="Continuum: Season 3: Minute to Win It (Episode 3)"/>
        <s v="Continuum: Season 3: Minute Man (Episode 2)"/>
        <s v="Continuum: Season 3: Minute by Minute (Episode 1)"/>
        <s v="Continuum: Season 2: Second Time (Episode 13)"/>
        <s v="Continuum: Season 2: Second Last (Episode 12)"/>
        <s v="Continuum: Season 2: Second Guess (Episode 11)"/>
        <s v="Continuum: Season 2: Second Wave (Episode 10)"/>
        <s v="Continuum: Season 2: Seconds (Episode 9)"/>
        <s v="Continuum: Season 2: Second Listen (Episode 8)"/>
        <s v="Continuum: Season 2: Second Degree (Episode 7)"/>
        <s v="Continuum: Season 2: Second Truths (Episode 6)"/>
        <s v="Continuum: Season 2: Second Opinion (Episode 5)"/>
        <s v="Continuum: Season 2: Second Skin (Episode 4)"/>
        <s v="Continuum: Season 2: Second Thoughts (Episode 3)"/>
        <s v="Continuum: Season 2: Split Second (Episode 2)"/>
        <s v="Continuum: Season 2: Second Chances (Episode 1)"/>
        <s v="Continuum: Season 1: End Times (Episode 10)"/>
        <s v="Continuum: Season 1: Family Time (Episode 9)"/>
        <s v="Continuum: Season 1: Game Time (Episode 8)"/>
        <s v="Continuum: Season 1: The Politics Of Time (Episode 7)"/>
        <s v="Continuum: Season 1: Time's Up (Episode 6)"/>
        <s v="Isn't It Romantic"/>
        <s v="Continuum: Season 1: A Waste Of Time (Episode 5)"/>
        <s v="Continuum: Season 1: Matter Of Time (Episode 4)"/>
        <s v="Continuum: Season 1: Wasting Time (Episode 3)"/>
        <s v="Continuum: Season 1: Fast Times (Episode 2)"/>
        <s v="Continuum: Season 1: A Stitch In Time (Episode 1)"/>
        <s v="Tidying Up with Marie Kondo: Season 1: Sparking Joy After a Loss (Episode 4)"/>
        <s v="Tidying Up with Marie Kondo: Season 1: The Downsizers (Episode 3)"/>
        <s v="Tidying Up with Marie Kondo: Season 1: Empty Nesters (Episode 2)"/>
        <s v="Tidying Up with Marie Kondo: Season 1: Tidying With Toddlers (Episode 1)"/>
        <s v="The Good Place: Season 3: Pandemonium (Episode 12)"/>
        <s v="The Good Place: Season 3: Chidi Sees the Time-Knife (Episode 11)"/>
        <s v="Blackadder: Series 2: Bells (Episode 1)"/>
        <s v="Blackadder: Series 1: The Black Seal (Episode 6)"/>
        <s v="Blackadder: Series 1: Witchsmeller Pursuivant (Episode 5)"/>
        <s v="Blackadder: Series 1: The Queen of Spain's Beard (Episode 4)"/>
        <s v="Blackadder: Series 1: The Archbishop (Episode 3)"/>
        <s v="The Good Place: Season 3: The Book of Dougs (Episode 10)"/>
        <s v="The Good Place: Season 3: Janet(s) (Episode 9)"/>
        <s v="The Good Place: Season 3: Don't Let the Good Life Pass You By (Episode 8)"/>
        <s v="The Good Place: Season 3: The Worst Possible Use of Free Will (Episode 7)"/>
        <s v="The Good Place: Season 3: A Fractured Inheritance (Episode 6)"/>
        <s v="The Good Place: Season 3: The Ballad of Donkey Doug (Episode 5)"/>
        <s v="The Good Place: Season 3: Jeremy Bearimy (Episode 4)"/>
        <s v="Blackadder: Series 1: Born to Be King (Episode 2)"/>
        <s v="Blackadder: Series 1: The Foretelling (Episode 1)"/>
        <s v="I'm Alan Partridge: Series 2: Alan Wide Shut (Episode 6)"/>
        <s v="I'm Alan Partridge: Series 2: I Know What Alan Did Last Summer (Episode 5)"/>
        <s v="I'm Alan Partridge: Series 2: Never Say Alan Again (Episode 4)"/>
        <s v="I'm Alan Partridge: Series 2: Brave Alan (Episode 3)"/>
        <s v="I'm Alan Partridge: Series 2: The Colour of Alan (Episode 2)"/>
        <s v="I'm Alan Partridge: Series 2: The Talented Mr. Alan (Episode 1)"/>
        <s v="I'm Alan Partridge: Series 1: Towering Alan (Episode 6)"/>
        <s v="I'm Alan Partridge: Series 1: To Kill a Mocking Alan (Episode 5)"/>
        <s v="I'm Alan Partridge: Series 1: Basic Alan (Episode 4)"/>
        <s v="I'm Alan Partridge: Series 1: Watership Alan (Episode 3)"/>
        <s v="I'm Alan Partridge: Series 1: Alan Attraction (Episode 2)"/>
        <s v="I'm Alan Partridge: Series 1: A Room with an Alan (Episode 1)"/>
        <s v="The Good Place: Season 3: The Snowplow (Episode 3)"/>
        <s v="The Good Place: Season 3: The Brainy Bunch (Episode 2)"/>
        <s v="The Good Place: Season 3: Everything is Bonzer (Episode 1)"/>
        <s v="The Good Place: Season 2: Somewhere Else (Episode 12)"/>
        <s v="The Good Place: Season 2: The Burrito (Episode 11)"/>
        <s v="The Good Place: Season 2: Rhonda, Diana, Jake, and Trent (Episode 10)"/>
        <s v="The Good Place: Season 2: Best Self (Episode 9)"/>
        <s v="The Good Place: Season 2: Leap to Faith (Episode 8)"/>
        <s v="The Good Place: Season 2: Derek (Episode 7)"/>
        <s v="The Good Place: Season 2: Janet and Michael (Episode 6)"/>
        <s v="The Good Place: Season 2: The Trolley Problem (Episode 5)"/>
        <s v="The Good Place: Season 2: Existential Crisis (Episode 4)"/>
        <s v="The Good Place: Season 2: Team Cockroach (Episode 3)"/>
        <s v="The Good Place: Season 2: Dance Dance Resolution (Episode 2)"/>
        <s v="The Good Place: Season 2: Everything Is Great! (Episode 1)"/>
        <s v="The Good Place: Season 1: Michael's Gambit (Episode 13)"/>
        <s v="The Good Place: Season 1: Mindy St. Claire (Episode 12)"/>
        <s v="The Good Place: Season 1: What's My Motivation (Episode 11)"/>
        <s v="The Good Place: Season 1: Chidi's Choice (Episode 10)"/>
        <s v="The Good Place: Season 1: ...Someone Like Me as a Member (Episode 9)"/>
        <s v="The Good Place: Season 1: Most Improved Player (Episode 8)"/>
        <s v="The Good Place: Season 1: The Eternal Shriek (Episode 7)"/>
        <s v="The Good Place: Season 1: What We Owe to Each Other (Episode 6)"/>
        <s v="The Good Place: Season 1: Category 55 Emergency Doomsday Crisis (Episode 5)"/>
        <s v="The Good Place: Season 1: Jason Mendoza (Episode 4)"/>
        <s v="The Good Place: Season 1: Tahani Al-Jamil (Episode 3)"/>
        <s v="The Good Place: Season 1: Flying (Episode 2)"/>
        <s v="The Good Place: Season 1: Everything Is Fine (Episode 1)"/>
        <s v="Nightflyers: Season 1: All That We Have Found (Episode 10)"/>
        <s v="Nightflyers: Season 1: Icarus (Episode 9)"/>
        <s v="Nightflyers: Season 1: Rebirth (Episode 8)"/>
        <s v="Nightflyers: Season 1: Transmission (Episode 7)"/>
        <s v="Nightflyers: Season 1: The Sacred Gift (Episode 6)"/>
        <s v="Nightflyers: Season 1: Greywing (Episode 5)"/>
        <s v="Nightflyers: Season 1: White Rabbit (Episode 4)"/>
        <s v="Nightflyers: Season 1: The Abyss Stares Back (Episode 3)"/>
        <s v="Nightflyers: Season 1: Torches and Pitchforks (Episode 2)"/>
        <s v="Nightflyers: Season 1: All That We Left Behind (Episode 1)"/>
        <s v="Russian Doll: Season 1: Ariadne (Episode 8)"/>
        <s v="Russian Doll: Season 1: The Way Out (Episode 7)"/>
        <s v="Russian Doll: Season 1: Reflection (Episode 6)"/>
        <s v="Russian Doll: Season 1: Superiority Complex (Episode 5)"/>
        <s v="Russian Doll: Season 1: Alan's Routine (Episode 4)"/>
        <s v="Russian Doll: Season 1: A Warm Body (Episode 3)"/>
        <s v="Russian Doll: Season 1: The Great Escape (Episode 2)"/>
        <s v="Russian Doll: Season 1: Nothing in This World Is Easy (Episode 1)"/>
        <s v="Line of Duty: Season 4: Episode 6"/>
        <s v="Line of Duty: Season 4: Episode 5"/>
        <s v="Line of Duty: Season 4: Episode 4"/>
        <s v="Line of Duty: Season 4: Episode 3"/>
        <s v="Line of Duty: Season 4: Episode 2"/>
        <s v="Line of Duty: Season 4: Episode 1"/>
        <s v="Line of Duty: Season 3: Episode 6"/>
        <s v="Line of Duty: Season 3: Episode 5"/>
        <s v="Line of Duty: Season 3: Episode 4"/>
        <s v="Line of Duty: Season 3: Episode 3"/>
        <s v="Line of Duty: Season 3: Episode 2"/>
        <s v="Line of Duty: Season 3: Episode 1"/>
        <s v="Line of Duty: Season 2: Episode 6"/>
        <s v="Line of Duty: Season 2: Episode 5"/>
        <s v="Line of Duty: Season 2: Episode 4"/>
        <s v="Line of Duty: Season 2: Episode 3"/>
        <s v="Line of Duty: Season 2: Episode 2"/>
        <s v="Line of Duty: Season 2: Episode 1"/>
        <s v="Line of Duty: Season 1: Episode 5"/>
        <s v="Line of Duty: Season 1: Episode 4"/>
        <s v="Line of Duty: Season 1: Episode 3"/>
        <s v="Line of Duty: Season 1: Episode 2"/>
        <s v="Line of Duty: Season 1: Episode 1"/>
        <s v="Peaky Blinders: Season 4: The Company (Episode 6)"/>
        <s v="Peaky Blinders: Season 4: The Duel (Episode 5)"/>
        <s v="Peaky Blinders: Season 4: Dangerous (Episode 4)"/>
        <s v="Peaky Blinders: Season 4: Blackbird (Episode 3)"/>
        <s v="Peaky Blinders: Season 4: Heathens (Episode 2)"/>
        <s v="Peaky Blinders: Season 4: The Noose (Episode 1)"/>
        <s v="Peaky Blinders: Season 3: Episode 6"/>
        <s v="Peaky Blinders: Season 3: Episode 5"/>
        <s v="Peaky Blinders: Season 3: Episode 4"/>
        <s v="Peaky Blinders: Season 3: Episode 3"/>
        <s v="Peaky Blinders: Season 3: Episode 2"/>
        <s v="Peaky Blinders: Season 2: Episode 5"/>
        <s v="Peaky Blinders: Season 3: Episode 1"/>
        <s v="Peaky Blinders: Season 2: Episode 6"/>
        <s v="Peaky Blinders: Season 2: Episode 4"/>
        <s v="Peaky Blinders: Season 2: Episode 3"/>
        <s v="Peaky Blinders: Season 2: Episode 2"/>
        <s v="Peaky Blinders: Season 2: Episode 1"/>
        <s v="Peaky Blinders: Season 1: Episode 6"/>
        <s v="Peaky Blinders: Season 1: Episode 5"/>
        <s v="Peaky Blinders: Season 1: Episode 4"/>
        <s v="Peaky Blinders: Season 1: Episode 3"/>
        <s v="Peaky Blinders: Season 1: Episode 2"/>
        <s v="Peaky Blinders: Season 1: Episode 1"/>
        <s v="Batman v Superman: Dawn of Justice"/>
        <s v="The Royle Family: Season 2: Christmas Special (Episode 7)"/>
        <s v="Arrival"/>
        <s v="Passengers"/>
        <s v="The Kominsky Method: Season 1: Chapter 8. A Widow Approaches (Episode 8)"/>
        <s v="The Kominsky Method: Season 1: Chapter 7. A String Is Attached (Episode 7)"/>
        <s v="The Kominsky Method: Season 1: Chapter 6. A Daughter Detoxes (Episode 6)"/>
        <s v="The Kominsky Method: Season 1: Chapter 5. An Agent Crowns (Episode 5)"/>
        <s v="The Kominsky Method: Season 1: Chapter 4. A Kegel Squeaks (Episode 4)"/>
        <s v="The Kominsky Method: Season 1: Chapter 3. A Prostate Enlarges (Episode 3)"/>
        <s v="The Kominsky Method: Season 1: Chapter 2. An Agent Grieves (Episode 2)"/>
        <s v="The Kominsky Method: Season 1: Chapter 1. An Actor Avoids (Episode 1)"/>
        <s v="Pottersville"/>
        <s v="Love Actually"/>
        <s v="Travelers: Season 3: Protocol Omega (Episode 10)"/>
        <s v="Travelers: Season 3: David (Episode 9)"/>
        <s v="Travelers: Season 3: Archive (Episode 8)"/>
        <s v="Travelers: Season 3: Trevor (Episode 7)"/>
        <s v="Travelers: Season 3: Philip (Episode 6)"/>
        <s v="Travelers: Season 3: Naomi (Episode 5)"/>
        <s v="Travelers: Season 3: Perrow (Episode 4)"/>
        <s v="Travelers: Season 3: Protocol 3 (Episode 3)"/>
        <s v="Travelers: Season 3: Yates (Episode 2)"/>
        <s v="Travelers: Season 3: Ilsa (Episode 1)"/>
        <s v="Travelers: Season 2: 001 (Episode 12)"/>
        <s v="Travelers: Season 2: Simon (Episode 11)"/>
        <s v="Travelers: Season 2: 21C (Episode 10)"/>
        <s v="Travelers: Season 2: Update (Episode 9)"/>
        <s v="Travelers: Season 2: Traveler 0027 (Episode 8)"/>
        <s v="Travelers: Season 2: 17 Minutes (Episode 7)"/>
        <s v="Travelers: Season 2: U235 (Episode 6)"/>
        <s v="Travelers: Season 2: Jenny (Episode 5)"/>
        <s v="Travelers: Season 2: 11:27 (Episode 4)"/>
        <s v="Travelers: Season 2: Jacob (Episode 3)"/>
        <s v="Travelers: Season 2: PROTOCOL 4 (Episode 2)"/>
        <s v="Black Adder's A Christmas Carol"/>
        <s v="Travelers: Season 2: Ave Machina (Episode 1)"/>
        <s v="Travelers: Season 1: Grace (Episode 12)"/>
        <s v="Travelers: Season 1: Marcy (Episode 11)"/>
        <s v="Travelers: Season 1: Kathryn (Episode 10)"/>
        <s v="Travelers: Season 1: Bishop (Episode 9)"/>
        <s v="Travelers: Season 1: Donner (Episode 8)"/>
        <s v="Travelers: Season 1: Protocol 5 (Episode 7)"/>
        <s v="Travelers: Season 1: Helios 685 (Episode 6)"/>
        <s v="Travelers: Season 1: Room 101 (Episode 5)"/>
        <s v="Travelers: Season 1: Hall (Episode 4)"/>
        <s v="Travelers: Season 1: Aleksander (Episode 3)"/>
        <s v="Travelers: Season 1: Protocol 6 (Episode 2)"/>
        <s v="Travelers: Season 1: Pilot (Episode 1)"/>
        <s v="French and Saunders: Season 1: Episode 3"/>
        <s v="French and Saunders: Season 1: Episode 2"/>
        <s v="French and Saunders: Season 1: Episode 1"/>
        <s v="Absolutely Fabulous: Season 4: Gay (Episode 7)"/>
        <s v="Absolutely Fabulous: Season 4: Menopause (Episode 6)"/>
        <s v="Absolutely Fabulous: Season 4: Small Opening (Episode 5)"/>
        <s v="Absolutely Fabulous: Season 4: Donkey (Episode 4)"/>
        <s v="Absolutely Fabulous: Season 4: Paris (Episode 3)"/>
        <s v="Absolutely Fabulous: Season 4: Fish Farm (Episode 2)"/>
        <s v="Absolutely Fabulous: Season 4: Parralox (Episode 1)"/>
        <s v="Absolutely Fabulous: Season 3: The End (Episode 6)"/>
        <s v="Absolutely Fabulous: Season 3: Fear (Episode 5)"/>
        <s v="Absolutely Fabulous: Season 3: Jealous (Episode 4)"/>
        <s v="Absolutely Fabulous: Season 3: Sex (Episode 3)"/>
        <s v="Absolutely Fabulous: Season 3: Happy New Year (Episode 2)"/>
        <s v="Absolutely Fabulous: Season 3: Doorhandle (Episode 1)"/>
        <s v="Absolutely Fabulous: Season 2: Birth (Episode 6)"/>
        <s v="Absolutely Fabulous: Season 2: Poor (Episode 5)"/>
        <s v="Absolutely Fabulous: Season 2: New Best Friend (Episode 4)"/>
        <s v="Absolutely Fabulous: Season 2: Morocco (Episode 3)"/>
        <s v="Absolutely Fabulous: Season 2: Death (Episode 2)"/>
        <s v="Absolutely Fabulous: Season 2: Hospital (Episode 1)"/>
        <s v="Absolutely Fabulous: Season 1: How to Be Absolutely Fabulous (Episode 7)"/>
        <s v="Absolutely Fabulous: Season 1: Birthday (Episode 6)"/>
        <s v="Absolutely Fabulous: Season 1: Magazine (Episode 5)"/>
        <s v="Absolutely Fabulous: Season 1: Iso Tank (Episode 4)"/>
        <s v="Absolutely Fabulous: Season 1: France (Episode 3)"/>
        <s v="Absolutely Fabulous: Season 1: Fat (Episode 2)"/>
        <s v="Absolutely Fabulous: Season 1: Fashion (Episode 1)"/>
        <s v="Gavin &amp; Stacey: Season 1: Episode 6"/>
        <s v="Gavin &amp; Stacey: Season 1: Episode 5"/>
        <s v="Gavin &amp; Stacey: Season 1: Episode 4"/>
        <s v="Gavin &amp; Stacey: Season 1: Episode 3"/>
        <s v="Gavin &amp; Stacey: Season 1: Episode 2"/>
        <s v="Gavin &amp; Stacey: Season 1: Episode 1"/>
        <s v="Wallander: Series 1: Sidetracked (Episode 1)"/>
        <s v="Jack Whitehall: Travels with My Father: Season 2: Episode 5"/>
        <s v="Jack Whitehall: Travels with My Father: Season 2: Episode 4"/>
        <s v="Jack Whitehall: Travels with My Father: Season 2: Episode 3"/>
        <s v="Jack Whitehall: Travels with My Father: Season 2: Episode 2"/>
        <s v="Jack Whitehall: Travels with My Father: Season 2: Episode 1"/>
        <s v="Jack Whitehall: Travels with My Father: Season 1: Episode 6"/>
        <s v="Jack Whitehall: Travels with My Father: Season 1: Episode 5"/>
        <s v="Jack Whitehall: Travels with My Father: Season 1: Episode 4"/>
        <s v="Jack Whitehall: Travels with My Father: Season 1: Episode 3"/>
        <s v="Jack Whitehall: Travels with My Father: Season 1: Episode 2"/>
        <s v="Jack Whitehall: Travels with My Father: Season 1: Episode 1"/>
        <s v="Episodes: Season 5: Episode Seven"/>
        <s v="Episodes: Season 5: Episode Six"/>
        <s v="Episodes: Season 5: Episode Five"/>
        <s v="Episodes: Season 5: Episode Four"/>
        <s v="Episodes: Season 5: Episode Three"/>
        <s v="Episodes: Season 5: Episode Two"/>
        <s v="Episodes: Season 5: Episode One"/>
        <s v="Episodes: Season 4: Episode Nine"/>
        <s v="Episodes: Season 4: Episode Eight"/>
        <s v="Episodes: Season 4: Episode Seven"/>
        <s v="Episodes: Season 4: Episode Six"/>
        <s v="Episodes: Season 4: Episode Five"/>
        <s v="Episodes: Season 4: Episode Four"/>
        <s v="Episodes: Season 4: Episode Three"/>
        <s v="Episodes: Season 4: Episode Two"/>
        <s v="Episodes: Season 4: Episode One"/>
        <s v="The Haunting of Hill House: Season 1: Steven Sees a Ghost (Episode 1)"/>
        <s v="Kath &amp; Kimderella"/>
        <s v="Kath and Kim: The Souvenir Editions: The Very Special: Two Weddings and ... No Funeral (Episode 1)"/>
        <s v="Kath and Kim: Kountdown Specials: The Creme De La Menthe (Episode 3)"/>
        <s v="Kath and Kim: Kountdown Specials: Weddings, Parties &amp; Tizzy Things (Episode 2)"/>
        <s v="Kath and Kim: Kountdown Specials: The Glitz &amp; The Glama (Episode 1)"/>
        <s v="Kath and Kim: Season 1: Sport (Episode 3)"/>
        <s v="Kath and Kim: Season 1: Gay (Episode 2)"/>
        <s v="Kath and Kim: Season 1: Sex (Episode 1)"/>
        <s v="Kath and Kim: Season 4: Wedding of the Century (Episode 8)"/>
        <s v="Kath and Kim: Season 4: Lust (Episode 7)"/>
        <s v="Kath and Kim: Season 4: Roots (Episode 6)"/>
        <s v="Kath and Kim: Season 4: House (Episode 5)"/>
        <s v="Kath and Kim: Season 4: Environment (Episode 4)"/>
        <s v="Kath and Kim: Season 4: Work (Episode 3)"/>
        <s v="Kath and Kim: Season 4: Holiday (Episode 1)"/>
        <s v="Kath and Kim: Season 4: Fame (Episode 2)"/>
        <s v="Kath and Kim: Season 3: 99% Fat Free (Episode 8)"/>
        <s v="Kath and Kim: Season 3: Foxy on the Run (Episode 7)"/>
        <s v="Kath and Kim: Season 3: High and Dry (Episode 6)"/>
        <s v="Kath and Kim: Season 3: Hello Nails! (Episode 5)"/>
        <s v="Kath and Kim: Season 3: Sitting on a Pile (Episode 3)"/>
        <s v="Kath and Kim: Season 3: Kicking Up a Stink (Episode 4)"/>
        <s v="Kath and Kim: Season 3: The Mango Espadrille (Episode 2)"/>
        <s v="Kath and Kim: Season 3: Cactus (Episode 1)"/>
        <s v="Kath and Kim: Season 2: The Hideous Truth (Episode 8)"/>
        <s v="Kath and Kim: Season 2: The Shower (Episode 7)"/>
        <s v="Kath and Kim: Season 2: Inside Out (Episode 2)"/>
        <s v="Kath and Kim: Season 2: The Moon (Episode 3)"/>
        <s v="Maniac: Limited Series: Larger Structural Issues (Episode 6)"/>
        <s v="Maniac: Limited Series: Exactly Like You (Episode 5)"/>
        <s v="Maniac: Limited Series: Furs by Sebastian (Episode 4)"/>
        <s v="Maniac: Limited Series: Having a Day (Episode 3)"/>
        <s v="Kath and Kim: Season 2: Another Announcement (Episode 6)"/>
        <s v="Kath and Kim: Season 2: My Boyfriend (Episode 5)"/>
        <s v="Kath and Kim: Season 2: Obsession (Episode 4)"/>
        <s v="Blackadder: Series 4: Captain Cook (Episode 1)"/>
        <s v="Maniac: Limited Series: Windmills (Episode 2)"/>
        <s v="Maniac: Limited Series: The Chosen One! (Episode 1)"/>
        <s v="Kath and Kim: Season 2: The Announcement (Episode 1)"/>
        <s v="Kath and Kim: Season 1: The Wedding (Episode 8)"/>
        <s v="Kath and Kim: Season 1: Party (Episode 7)"/>
        <s v="Orange Is the New Black: Season 6: Be Free (Episode 13)"/>
        <s v="Orange Is the New Black: Season 6: Double Trouble (Episode 12)"/>
        <s v="Orange Is the New Black: Season 6: Well This Took a Dark Turn (Episode 11)"/>
        <s v="Orange Is the New Black: Season 6: Chocolate Chip Nookie (Episode 10)"/>
        <s v="Orange Is the New Black: Season 6: Break the String (Episode 9)"/>
        <s v="Orange Is the New Black: Season 6: Gordons (Episode 8)"/>
        <s v="Orange Is the New Black: Season 6: Changing Winds (Episode 7)"/>
        <s v="Orange Is the New Black: Season 6: State of the Uterus (Episode 6)"/>
        <s v="Orange Is the New Black: Season 6: Mischief Mischief (Episode 5)"/>
        <s v="Orange Is the New Black: Season 6: I'm the Talking Ass (Episode 4)"/>
        <s v="Orange Is the New Black: Season 6: Look Out for Number One (Episode 3)"/>
        <s v="Orange Is the New Black: Season 6: Sh*tstorm Coming (Episode 2)"/>
        <s v="Orange Is the New Black: Season 6: Who Knows Better Than I (Episode 1)"/>
        <s v="Unforgotten: Season 2: Episode 6"/>
        <s v="Unforgotten: Season 2: Episode 5"/>
        <s v="Unforgotten: Season 2: Episode 4"/>
        <s v="Unforgotten: Season 2: Episode 3"/>
        <s v="Unforgotten: Season 2: Episode 2"/>
        <s v="Unforgotten: Season 2: Episode 1"/>
        <s v="Sons of Anarchy: Season 7: Papa's Goods (Episode 13)"/>
        <s v="Sons of Anarchy: Season 7: Red Rose (Episode 12)"/>
        <s v="Sons of Anarchy: Season 7: Suits of Woe (Episode 11)"/>
        <s v="Sons of Anarchy: Season 7: Faith and Despondency (Episode 10)"/>
        <s v="Sons of Anarchy: Season 7: What a Piece of Work Is Man (Episode 9)"/>
        <s v="Sons of Anarchy: Season 7: The Separation of Crows (Episode 8)"/>
        <s v="Sons of Anarchy: Season 7: Greensleeves (Episode 7)"/>
        <s v="Kath and Kim: Season 1: Money (Episode 6)"/>
        <s v="Sons of Anarchy: Season 7: Smoke 'em if You Got 'em (Episode 6)"/>
        <s v="Sons of Anarchy: Season 7: Some Strange Eruption (Episode 5)"/>
        <s v="Kath and Kim: Season 1: Old (Episode 5)"/>
        <s v="Sons of Anarchy: Season 7: Poor Little Lambs (Episode 4)"/>
        <s v="Sons of Anarchy: Season 7: Playing with Monsters (Episode 3)"/>
        <s v="Sons of Anarchy: Season 7: Toil and Till (Episode 2)"/>
        <s v="Sons of Anarchy: Season 7: Black Widower (Episode 1)"/>
        <s v="Sons of Anarchy: Season 6: A Mother's Work (Episode 13)"/>
        <s v="Sons of Anarchy: Season 6: You Are My Sunshine (Episode 12)"/>
        <s v="Sons of Anarchy: Season 6: Aon Rud Pearsanta (Episode 11)"/>
        <s v="Sons of Anarchy: Season 6: Huang Wu (Episode 10)"/>
        <s v="Kath and Kim: Season 1: Fat (Episode 4)"/>
        <s v="Sons of Anarchy: Season 6: John 8:32 (Episode 9)"/>
        <s v="Sons of Anarchy: Season 6: Los Fantasmas (Episode 8)"/>
        <s v="Sons of Anarchy: Season 6: Sweet and Vaded (Episode 7)"/>
        <s v="Sons of Anarchy: Season 6: Salvage (Episode 6)"/>
        <s v="Sons of Anarchy: Season 6: The Mad King (Episode 5)"/>
        <s v="Sons of Anarchy: Season 6: Wolfsangel (Episode 4)"/>
        <s v="Sons of Anarchy: Season 6: Poenitentia (Episode 3)"/>
        <s v="Sons of Anarchy: Season 6: One One Six (Episode 2)"/>
        <s v="Sons of Anarchy: Season 6: Straw (Episode 1)"/>
        <s v="Sons of Anarchy: Season 5: J'ai Obtenu Cette (Episode 13)"/>
        <s v="Sons of Anarchy: Season 5: Darthy (Episode 12)"/>
        <s v="Sons of Anarchy: Season 5: To Thine Own Self (Episode 11)"/>
        <s v="Sons of Anarchy: Season 5: Crucifixed (Episode 10)"/>
        <s v="Sons of Anarchy: Season 5: Andare Pescare (Episode 9)"/>
        <s v="Sons of Anarchy: Season 5: Ablation (Episode 8)"/>
        <s v="Sons of Anarchy: Season 5: Toad's Wild Ride (Episode 7)"/>
        <s v="Sons of Anarchy: Season 5: Small World (Episode 6)"/>
        <s v="Sons of Anarchy: Season 5: Orca Shrugged (Episode 5)"/>
        <s v="Sons of Anarchy: Season 5: Stolen Huffy (Episode 4)"/>
        <s v="Sons of Anarchy: Season 5: Laying Pipe (Episode 3)"/>
        <s v="Sons of Anarchy: Season 5: Authority Vested (Episode 2)"/>
        <s v="Sons of Anarchy: Season 5: Sovereign (Episode 1)"/>
        <s v="Sons of Anarchy: Season 4: To Be - Act 2 (Episode 14)"/>
        <s v="Sons of Anarchy: Season 4: To Be - Act 1 (Episode 13)"/>
        <s v="Sons of Anarchy: Season 4: Burnt and Purged Away (Episode 12)"/>
        <s v="Sons of Anarchy: Season 4: Call of Duty (Episode 11)"/>
        <s v="Sons of Anarchy: Season 4: Hands (Episode 10)"/>
        <s v="Sons of Anarchy: Season 4: Kiss (Episode 9)"/>
        <s v="Sons of Anarchy: Season 4: Family Recipe (Episode 8)"/>
        <s v="Sons of Anarchy: Season 4: Fruit for the Crows (Episode 7)"/>
        <s v="Sons of Anarchy: Season 4: With an X (Episode 6)"/>
        <s v="Sons of Anarchy: Season 4: Brick (Episode 5)"/>
        <s v="Sons of Anarchy: Season 4: Una Venta (Episode 4)"/>
        <s v="Sons of Anarchy: Season 4: Dorylus (Episode 3)"/>
        <s v="Sons of Anarchy: Season 4: Booster (Episode 2)"/>
        <s v="Sons of Anarchy: Season 4: Out (Episode 1)"/>
        <s v="Sons of Anarchy: Season 3: NS (Episode 13)"/>
        <s v="Sons of Anarchy: Season 3: June Wedding (Episode 12)"/>
        <s v="Sons of Anarchy: Season 3: Bainne (Episode 11)"/>
        <s v="Sons of Anarchy: Season 3: Firinne (Episode 10)"/>
        <s v="Sons of Anarchy: Season 3: Turas (Episode 9)"/>
        <s v="Sons of Anarchy: Season 3: Lochan Mor (Episode 8)"/>
        <s v="Sons of Anarchy: Season 3: Widening Gyre (Episode 7)"/>
        <s v="Sons of Anarchy: Season 3: The Push (Episode 6)"/>
        <s v="Sons of Anarchy: Season 3: Turning and Turning (Episode 5)"/>
        <s v="Sons of Anarchy: Season 3: Home (Episode 4)"/>
        <s v="Sons of Anarchy: Season 3: Caregiver (Episode 3)"/>
        <s v="Sons of Anarchy: Season 3: Oiled (Episode 2)"/>
        <s v="Sons of Anarchy: Season 3: SO (Episode 1)"/>
        <s v="Sons of Anarchy: Season 2: Na Triobloidi (Episode 13)"/>
        <s v="Sons of Anarchy: Season 2: The Culling (Episode 12)"/>
        <s v="Sons of Anarchy: Season 2: Service (Episode 11)"/>
        <s v="Sons of Anarchy: Season 2: Balm (Episode 10)"/>
        <s v="Sons of Anarchy: Season 2: Fa Guan (Episode 9)"/>
        <s v="Sons of Anarchy: Season 2: Potlatch (Episode 8)"/>
        <s v="Sons of Anarchy: Season 2: Gilead (Episode 7)"/>
        <s v="Sons of Anarchy: Season 2: Falx Cerebri (Episode 6)"/>
        <s v="Sons of Anarchy: Season 2: Smite (Episode 5)"/>
        <s v="Sons of Anarchy: Season 2: Eureka (Episode 4)"/>
        <s v="Sons of Anarchy: Season 2: Fix (Episode 3)"/>
        <s v="Sons of Anarchy: Season 2: Small Tears (Episode 2)"/>
        <s v="Sons of Anarchy: Season 2: Albification (Episode 1)"/>
        <s v="Sons of Anarchy: Season 1: The Revelator (Episode 13)"/>
        <s v="Sons of Anarchy: Season 1: The Sleep of Babies (Episode 12)"/>
        <s v="Sons of Anarchy: Season 1: Capybara (Episode 11)"/>
        <s v="Sons of Anarchy: Season 1: Better Half (Episode 10)"/>
        <s v="Sons of Anarchy: Season 1: Hell Followed (Episode 9)"/>
        <s v="Sons of Anarchy: Season 1: The Pull (Episode 8)"/>
        <s v="Sons of Anarchy: Season 1: Old Bones (Episode 7)"/>
        <s v="Sons of Anarchy: Season 1: AK-51 (Episode 6)"/>
        <s v="Sons of Anarchy: Season 1: Giving Back (Episode 5)"/>
        <s v="Sons of Anarchy: Season 1: Patch Over (Episode 4)"/>
        <s v="Sons of Anarchy: Season 1: Fun Town (Episode 3)"/>
        <s v="Sons of Anarchy: Season 1: Seeds (Episode 2)"/>
        <s v="Sons of Anarchy: Season 1: Pilot (Episode 1)"/>
        <s v="The Royle Family: Season 1: Making Ends Meet (Episode 2)"/>
        <s v="The Royle Family: Season 1: Bills, Bills, Bills (Episode 1)"/>
        <s v="Unforgotten: Season 1: Episode 6"/>
        <s v="Unforgotten: Season 1: Episode 5"/>
        <s v="Unforgotten: Season 1: Episode 4"/>
        <s v="Unforgotten: Season 1: Episode 3"/>
        <s v="Unforgotten: Season 1: Episode 2"/>
        <s v="Unforgotten: Season 1: Episode 1"/>
        <s v="The Killing: Season 4: Eden (Episode 6)"/>
        <s v="The Killing: Season 4: Truth Asunder (Episode 5)"/>
        <s v="The Killing: Season 4: Dream Baby Dream (Episode 4)"/>
        <s v="The Killing: Season 4: The Good Soldier (Episode 3)"/>
        <s v="The Killing: Season 4: Unraveling (Episode 2)"/>
        <s v="The Killing: Season 4: Blood In The Water (Episode 1)"/>
        <s v="The Killing: Season 3: From Up Here / The Road to Hamelin (Episode 10)"/>
        <s v="The Killing: Season 3: Eminent Domain (Episode 5)"/>
        <s v="Cowspiracy: The Sustainability Secret"/>
        <s v="Plebs: Season 2: The Baby (Episode 3)"/>
        <s v="Plebs: Season 2: The Best Men (Episode 2)"/>
        <s v="The Killing: Season 3: Scared and Running (Episode 4)"/>
        <s v="The Killing: Season 3: Head Shots (Episode 3)"/>
        <s v="The Killing: Season 3: Seventeen (Episode 2)"/>
        <s v="The Killing: Season 3: The Jungle / That You Fear the Most (Episode 1)"/>
        <s v="The Killing: Season 2: What I Know (Episode 13)"/>
        <s v="The Killing: Season 2: Donnie or Marie (Episode 12)"/>
        <s v="The Killing: Season 2: Bulldog (Episode 11)"/>
        <s v="The Killing: Season 2: 72 Hours (Episode 10)"/>
        <s v="The Killing: Season 2: Sayonara Hiawatha (Episode 9)"/>
        <s v="The Killing: Season 2: Off the Reservation (Episode 8)"/>
        <s v="The Killing: Season 2: Keylela (Episode 7)"/>
        <s v="The Killing: Season 2: Openings (Episode 6)"/>
        <s v="The Killing: Season 2: Ghosts of the Past (Episode 5)"/>
        <s v="The Killing: Season 2: Ogi Jun (Episode 4)"/>
        <s v="The Killing: Season 2: Numb (Episode 3)"/>
        <s v="The Killing: Season 2: My Lucky Day (Episode 2)"/>
        <s v="The Killing: Season 2: Reflections (Episode 1)"/>
        <s v="The Killing: Season 1: Orpheus Descending (Episode 13)"/>
        <s v="The Killing: Season 1: Beau Soleil (Episode 12)"/>
        <s v="The Killing: Season 1: Missing (Episode 11)"/>
        <s v="The Killing: Season 1: I'll Let You Know When I Get There (Episode 10)"/>
        <s v="The Killing: Season 1: Undertow (Episode 9)"/>
        <s v="The Killing: Season 1: Stonewalled (Episode 8)"/>
        <s v="The Killing: Season 1: Vengeance (Episode 7)"/>
        <s v="The Killing: Season 1: What You Have Left (Episode 6)"/>
        <s v="The Killing: Season 1: Super 8 (Episode 5)"/>
        <s v="The Killing: Season 1: A Soundless Echo (Episode 4)"/>
        <s v="The Killing: Season 1: El Diablo (Episode 3)"/>
        <s v="The Killing: Season 1: The Cage (Episode 2)"/>
        <s v="The Killing: Season 1: Pilot (Episode 1)"/>
        <s v="Queer Eye: Season 2: Make Ted Great Again (Episode 8)"/>
        <s v="Queer Eye: Season 2: Bedazzled (Episode 7)"/>
        <s v="Queer Eye: Season 2: Big Little Lies (Episode 6)"/>
        <s v="Queer Eye: Season 2: Sky's the Limit (Episode 5)"/>
        <s v="Queer Eye: Season 2: The Handyman Can (Episode 4)"/>
        <s v="Queer Eye: Season 2: A Decent Proposal (Episode 2)"/>
        <s v="Queer Eye: Season 2: God Bless Gay (Episode 1)"/>
        <s v="Queer Eye: Season 1: You Can't Fix Ugly (Episode 1)"/>
        <s v="Queer Eye: Season 1: Hose Before Bros (Episode 8)"/>
        <s v="Queer Eye: Season 1: Below Average Joe (Episode 7)"/>
        <s v="Queer Eye: Season 1: The Renaissance of Remington (Episode 6)"/>
        <s v="Queer Eye: Season 1: Camp Rules (Episode 5)"/>
        <s v="Queer Eye: Season 1: To Gay or Not Too Gay (Episode 4)"/>
        <s v="Queer Eye: Season 1: Dega Don't (Episode 3)"/>
        <s v="Queer Eye: Season 1: Saving Sasquatch (Episode 2)"/>
        <s v="Detectorists: Season 1: Episode 6"/>
        <s v="Detectorists: Season 1: Episode 5"/>
        <s v="Detectorists: Season 2: Episode 3"/>
        <s v="Derren Brown: Miracle"/>
        <s v="Star Trek Beyond"/>
        <s v="Detectorists: Season 1: Episode 4"/>
        <s v="Evil Genius: the True Story of America's Most Diabolical Bank Heist: Season 1: Part 2: The Frozen Body (Episode 2)"/>
        <s v="Evil Genius: the True Story of America's Most Diabolical Bank Heist: Season 1: Part 1: The Heist (Episode 1)"/>
        <s v="The Captains"/>
        <s v="Cuckoo: Season 3: The Holiday (Episode 7)"/>
        <s v="Cuckoo: Season 3: Sid's Big Day (Episode 6)"/>
        <s v="Cuckoo: Season 3: University Challenged (Episode 5)"/>
        <s v="Cuckoo: Season 3: Life of Dale (Episode 4)"/>
        <s v="Cuckoo: Season 3: Mum's Group (Episode 3)"/>
        <s v="Cuckoo: Season 3: The Application (Episode 2)"/>
        <s v="Cuckoo: Season 3: Birth (Episode 1)"/>
        <s v="Cuckoo: Season 2: Christmas Special (Episode 7)"/>
        <s v="Cuckoo: Season 2: Neighbourhood Watch (Episode 6)"/>
        <s v="Cuckoo: Season 2: Ken at Work (Episode 5)"/>
        <s v="Cuckoo: Season 2: Funeral (Episode 4)"/>
        <s v="Cuckoo: Season 2: Tribunal (Episode 3)"/>
        <s v="Cuckoo: Season 2: Potato Party (Episode 2)"/>
        <s v="Cuckoo: Season 2: A New Beginning (Episode 1)"/>
        <s v="Cuckoo: Season 1: The Wedding (Episode 6)"/>
        <s v="Cuckoo: Season 1: Connie Sings (Episode 5)"/>
        <s v="Cuckoo: Season 1: Grandfather's Cat (Episode 4)"/>
        <s v="Cuckoo: Season 1: Ken on E (Episode 3)"/>
        <s v="Cuckoo: Season 1: Family Meeting (Episode 2)"/>
        <s v="Cuckoo: Season 1: The Homecoming (Episode 1)"/>
        <s v="Monty Python's Flying Circus: Series 1: Sex &amp; Violence (Episode 2)"/>
        <s v="Monty Python's Flying Circus: Series 1: How to Recognize Different Types of Trees from Quite a Long Way Away (Episode 3)"/>
        <s v="Top 10 Secrets and Mysteries: Season 1: Science and Mysteries for 21st Century (Episode 13)"/>
        <s v="Top 10 Secrets and Mysteries: Season 1: Secret Cults and Orders (Episode 12)"/>
        <s v="Top 10 Secrets and Mysteries: Season 1: Extra Terrestrial (Episode 1)"/>
        <s v="Deadpool"/>
        <s v="Helix: Season 2: O Brave New World (Episode 13)"/>
        <s v="Helix: Season 2: The Ascendant (Episode 12)"/>
        <s v="Helix: Season 2: Plan B (Episode 11)"/>
        <s v="Helix: Season 2: Mother (Episode 10)"/>
        <s v="Helix: Season 2: Ectogenesis (Episode 9)"/>
        <s v="Helix: Season 2: Vade in Pace (Episode 8)"/>
        <s v="Helix: Season 1: Bloodline (Episode 8)"/>
        <s v="Helix: Season 1: Survivor Zero (Episode 7)"/>
        <s v="Helix: Season 1: Aniqatiga (Episode 6)"/>
        <s v="Helix: Season 1: White Room (Episode 5)"/>
        <s v="Helix: Season 1: Single Strand (Episode 4)"/>
        <s v="Fat, Sick &amp; Nearly Dead 2"/>
        <s v="Fat, Sick &amp; Nearly Dead"/>
        <s v="Helix: Season 1: 274 (Episode 3)"/>
        <s v="Helix: Season 1: Vector (Episode 2)"/>
        <s v="Helix: Season 1: Pilot (Episode 1)"/>
        <s v="Porridge: Season 1: Episode 1"/>
        <s v="Monty Python's Flying Circus: Series 1: Whither Canada (Episode 1)"/>
        <s v="Designated Survivor: Season 2: Run (Episode 22)"/>
        <s v="Designated Survivor: Season 2: Target (Episode 21)"/>
        <s v="Terra Nova: Season 1: Resistance (Episode 13)"/>
        <s v="Terra Nova: Season 1: Occupation (Episode 12)"/>
        <s v="Terra Nova: Season 1: Within (Episode 11)"/>
        <s v="Terra Nova: Season 1: Now You See Me (Episode 10)"/>
        <s v="Terra Nova: Season 1: Vs (Episode 9)"/>
        <s v="Terra Nova: Season 1: Proof (Episode 8)"/>
        <s v="Terra Nova: Season 1: Nightfall (Episode 7)"/>
        <s v="Terra Nova: Season 1: Bylaw (Episode 6)"/>
        <s v="Terra Nova: Season 1: The Runaway (Episode 5)"/>
        <s v="Terra Nova: Season 1: What Remains (Episode 4)"/>
        <s v="Terra Nova: Season 1: Instinct (Episode 3)"/>
        <s v="Terra Nova: Season 1: Genesis: Part 2 (Episode 2)"/>
        <s v="Terra Nova: Season 1: Genesis: Part 1 (Episode 1)"/>
        <s v="Safe: Season 1: Episode 8"/>
        <s v="Safe: Season 1: Episode 7"/>
        <s v="Designated Survivor: Season 2: Bad Reception (Episode 20)"/>
        <s v="The Rain: Season 1: Have Faith (Episode 5)"/>
        <s v="The Rain: Season 1: Don't Talk to Strangers (Episode 7)"/>
        <s v="The Rain: Season 1: Trust Your Instincts (Episode 8)"/>
        <s v="The Rain: Season 1: Keep Your Friends Close (Episode 6)"/>
        <s v="The Rain: Season 1: Trust No One (Episode 4)"/>
        <s v="The Rain: Season 1: Avoid the City (Episode 3)"/>
        <s v="The Rain: Season 1: Stay Together (Episode 2)"/>
        <s v="The Rain: Season 1: Stay Inside (Episode 1)"/>
        <s v="3%: Season 2: Chapter 10: Blood (Episode 10)"/>
        <s v="3%: Season 2: Chapter 09: Necklace (Episode 9)"/>
        <s v="3%: Season 2: Chapter 08: Frogs (Episode 8)"/>
        <s v="3%: Season 2: Chapter 07: Fog (Episode 7)"/>
        <s v="3%: Season 2: Chapter 06: Bottles (Episode 6)"/>
        <s v="3%: Season 2: Chapter 05: Lamp (Episode 5)"/>
        <s v="3%: Season 2: Chapter 04: Napkin (Episode 4)"/>
        <s v="3%: Season 2: Chapter 03: Static (Episode 3)"/>
        <s v="3%: Season 2: Chapter 02: Toaster (Episode 2)"/>
        <s v="3%: Season 2: Chapter 01: Mirror (Episode 1)"/>
        <s v="3%: Season 1: Chapter 08: Button (Episode 8)"/>
        <s v="3%: Season 1: Chapter 07: Capsule (Episode 7)"/>
        <s v="3%: Season 1: Chapter 06: Glass (Episode 6)"/>
        <s v="3%: Season 1: Chapter 05: Water (Episode 5)"/>
        <s v="3%: Season 1: Chapter 04: Gateway (Episode 4)"/>
        <s v="3%: Season 1: Chapter 03: Corridor (Episode 3)"/>
        <s v="3%: Season 1: Chapter 02: Coins (Episode 2)"/>
        <s v="3%: Season 1: Chapter 01: Cubes (Episode 1)"/>
        <s v="Designated Survivor: Season 2: Capacity (Episode 19)"/>
        <s v="Designated Survivor: Season 2: Kirkman Agonistes (Episode 18)"/>
        <s v="Designated Survivor: Season 2: Overkill (Episode 17)"/>
        <s v="A Bit of Fry and Laurie: Season 3: Episode 4"/>
        <s v="A Bit of Fry and Laurie: Season 3: Episode 3"/>
        <s v="A Bit of Fry and Laurie: Season 3: Episode 2"/>
        <s v="A Bit of Fry and Laurie: Season 3: Episode 1"/>
        <s v="A Bit of Fry and Laurie: Season 2: Episode 6"/>
        <s v="A Bit of Fry and Laurie: Season 2: Episode 5"/>
        <s v="A Bit of Fry and Laurie: Season 2: Episode 4"/>
        <s v="A Bit of Fry and Laurie: Season 2: Episode 3"/>
        <s v="A Bit of Fry and Laurie: Season 2: Episode 2"/>
        <s v="A Bit of Fry and Laurie: Season 2: Episode 1"/>
        <s v="A Bit of Fry and Laurie: Season 1: Episode 6"/>
        <s v="A Bit of Fry and Laurie: Season 1: Episode 5"/>
        <s v="A Bit of Fry and Laurie: Season 1: Episode 4"/>
        <s v="A Bit of Fry and Laurie: Season 1: Episode 3"/>
        <s v="A Bit of Fry and Laurie: Season 1: Episode 2"/>
        <s v="A Bit of Fry and Laurie: Season 1: Episode 1"/>
        <s v="Greg Davies: You Magnificent Beast"/>
        <s v="The Job Lot: Season 3: Episode 6"/>
        <s v="The Job Lot: Season 3: Episode 5"/>
        <s v="The Job Lot: Season 3: Episode 4"/>
        <s v="The Job Lot: Season 3: Episode 3"/>
        <s v="The Job Lot: Season 3: Episode 2"/>
        <s v="The Job Lot: Season 3: Episode 1"/>
        <s v="The Job Lot: Season 2: Episode 6"/>
        <s v="The Job Lot: Season 2: Episode 5"/>
        <s v="The Job Lot: Season 2: Episode 4"/>
        <s v="The Job Lot: Season 2: Episode 3"/>
        <s v="The Job Lot: Season 2: Episode 2"/>
        <s v="The Job Lot: Season 2: Episode 1"/>
        <s v="The Job Lot: Season 1: Episode 6"/>
        <s v="The Job Lot: Season 1: Episode 5"/>
        <s v="Designated Survivor: Season 2: Fallout (Episode 16)"/>
        <s v="Designated Survivor: Season 2: Summit (Episode 15)"/>
        <s v="The Job Lot: Season 1: Episode 4"/>
        <s v="The Job Lot: Season 1: Episode 3"/>
        <s v="The Job Lot: Season 1: Episode 2"/>
        <s v="The Job Lot: Season 1: Episode 1"/>
        <s v="The Man from U.N.C.L.E."/>
        <s v="Rock &amp; Chips: Season 1: The Frog and the Pussycat: Easter Special 2011 (Episode 3)"/>
        <s v="Rock &amp; Chips: Season 1: Five Gold Rings: Xmas Special 2010 (Episode 2)"/>
        <s v="Rock &amp; Chips: Season 1: Pilot Special (Episode 1)"/>
        <s v="Stephen Fry in America: Series 1: Pacific (Episode 6)"/>
        <s v="Stephen Fry in America: Series 1: True West (Episode 5)"/>
        <s v="Stephen Fry in America: Series 1: Mountains and Plains (Episode 4)"/>
        <s v="Stephen Fry in America: Series 1: Mississippi (Episode 3)"/>
        <s v="Stephen Fry in America: Series 1: Deep South (Episode 2)"/>
        <s v="Stephen Fry in America: Series 1: New World (Episode 1)"/>
        <s v="The Kennedys: Series 1: Camping (Episode 6)"/>
        <s v="The Kennedys: Series 1: Wedding (Episode 5)"/>
        <s v="The Kennedys: Series 1: JessOpportunity Knocks (Episode 4)"/>
        <s v="The Kennedys: Series 1: Vikings (Episode 3)"/>
        <s v="The Kennedys: Series 1: Valentine (Episode 2)"/>
        <s v="The Kennedys: Series 1: Secret Whisper (Episode 1)"/>
        <s v="Marvel's The Defenders: Limited Series: Take Shelter (Episode 5)"/>
        <s v="Marvel's The Defenders: Limited Series: Royal Dragon (Episode 4)"/>
        <s v="Marvel's The Defenders: Limited Series: Worst Behavior (Episode 3)"/>
        <s v="Marvel's The Defenders: Limited Series: Mean Right Hook (Episode 2)"/>
        <s v="Marvel's The Defenders: Limited Series: The H Word (Episode 1)"/>
        <s v="Game Over, Man!"/>
        <s v="Santa Clarita Diet: Season 2: Halibut! (Episode 10)"/>
        <s v="Santa Clarita Diet: Season 2: Suspicious Objects (Episode 9)"/>
        <s v="Santa Clarita Diet: Season 2: Easels and War Paint (Episode 8)"/>
        <s v="Santa Clarita Diet: Season 2: A Change of Heart (Episode 7)"/>
        <s v="Santa Clarita Diet: Season 2: Pasión (Episode 6)"/>
        <s v="Santa Clarita Diet: Season 2: Going Pre-med (Episode 5)"/>
        <s v="Santa Clarita Diet: Season 2: The Queen of England (Episode 4)"/>
        <s v="Santa Clarita Diet: Season 2: Moral Gray Area (Episode 3)"/>
        <s v="Santa Clarita Diet: Season 2: Coyote in Yoga Pants (Episode 2)"/>
        <s v="Santa Clarita Diet: Season 2: No Family is Perfect (Episode 1)"/>
        <s v="Santa Clarita Diet: Season 1: Baka, Bile and Baseball Bats (Episode 10)"/>
        <s v="Santa Clarita Diet: Season 1: The Book! (Episode 9)"/>
        <s v="Santa Clarita Diet: Season 1: How Much Vomit? (Episode 8)"/>
        <s v="Santa Clarita Diet: Season 1: Strange or Just Inconsiderate? (Episode 7)"/>
        <s v="Santa Clarita Diet: Season 1: Attention to Detail (Episode 6)"/>
        <s v="Santa Clarita Diet: Season 1: Man Eat Man (Episode 5)"/>
        <s v="Santa Clarita Diet: Season 1: The Farting Sex Tourist (Episode 4)"/>
        <s v="Santa Clarita Diet: Season 1: We Can Kill People (Episode 3)"/>
        <s v="Santa Clarita Diet: Season 1: We Can't Kill People! (Episode 2)"/>
        <s v="Santa Clarita Diet: Season 1: So Then a Bat or a Monkey (Episode 1)"/>
        <s v="Designated Survivor: Season 2: In the Dark (Episode 14)"/>
        <s v="Designated Survivor: Season 2: Original Sin (Episode 13)"/>
        <s v="Designated Survivor: Season 2: The Final Frontier (Episode 12)"/>
        <s v="Designated Survivor: Season 2: Grief (Episode 11)"/>
        <s v="Designated Survivor: Season 2: Line of Fire (Episode 10)"/>
        <s v="Designated Survivor: Season 2: Three Letter Day (Episode 9)"/>
        <s v="Designated Survivor: Season 2: Home (Episode 8)"/>
        <s v="Designated Survivor: Season 2: Family Ties (Episode 7)"/>
        <s v="Designated Survivor: Season 2: Two Ships (Episode 6)"/>
        <s v="Designated Survivor: Season 2: Suckers (Episode 5)"/>
        <s v="Designated Survivor: Season 2: Equilibrium (Episode 4)"/>
        <s v="Designated Survivor: Season 2: Outbreak (Episode 3)"/>
        <s v="Designated Survivor: Season 2: Sting of the Tail (Episode 2)"/>
        <s v="Designated Survivor: Season 2: One Year In (Episode 1)"/>
        <s v="Designated Survivor: Season 1: Brace for Impact (Episode 21)"/>
        <s v="Designated Survivor: Season 1: Bombshell (Episode 20)"/>
        <s v="Designated Survivor: Season 1: Misalliance (Episode 19)"/>
        <s v="Designated Survivor: Season 1: Lazarus (Episode 18)"/>
        <s v="Designated Survivor: Season 1: The Ninth Seat (Episode 17)"/>
        <s v="Designated Survivor: Season 1: Party Lines (Episode 16)"/>
        <s v="Designated Survivor: Season 1: One Hundred Days (Episode 15)"/>
        <s v="Designated Survivor: Season 1: Commander-in-Chief (Episode 14)"/>
        <s v="Designated Survivor: Season 1: Backfire (Episode 13)"/>
        <s v="Designated Survivor: Season 1: The End of the Beginning (Episode 12)"/>
        <s v="Designated Survivor: Season 1: Warriors (Episode 11)"/>
        <s v="Designated Survivor: Season 1: The Oath (Episode 10)"/>
        <s v="Designated Survivor: Season 1: The Blueprint (Episode 9)"/>
        <s v="Designated Survivor: Season 1: The Results (Episode 8)"/>
        <s v="Designated Survivor: Season 1: The Traitor (Episode 7)"/>
        <s v="Designated Survivor: Season 1: The Interrogation (Episode 6)"/>
        <s v="Designated Survivor: Season 1: The Mission (Episode 5)"/>
        <s v="Designated Survivor: Season 1: The Enemy (Episode 4)"/>
        <s v="Designated Survivor: Season 1: The Confession (Episode 3)"/>
        <s v="Designated Survivor: Season 1: The First Day (Episode 2)"/>
        <s v="Designated Survivor: Season 1: Pilot (Episode 1)"/>
        <n v="2012"/>
        <s v="Detectorists: Season 2: Episode 7"/>
        <s v="Detectorists: Season 2: Episode 6"/>
        <s v="Detectorists: Season 2: Episode 5"/>
        <s v="Detectorists: Season 2: Episode 4"/>
        <s v="Detectorists: Season 2: Episode 2"/>
        <s v="Detectorists: Season 2: Episode 1"/>
        <s v="Detectorists: Season 1: Episode 3"/>
        <s v="Detectorists: Season 1: Episode 2"/>
        <s v="Detectorists: Season 1: Episode 1"/>
        <s v="The World's Most Extraordinary Homes: Season 1: Underground (Episode 4)"/>
        <s v="The World's Most Extraordinary Homes: Season 1: Coast (Episode 3)"/>
        <s v="The World's Most Extraordinary Homes: Season 1: Mountain (Episode 1)"/>
        <s v="Bridge of Spies"/>
        <s v="Altered Carbon: Season 1: The Wrong Man (Episode 5)"/>
        <s v="Altered Carbon: Season 1: Force of Evil (Episode 4)"/>
        <s v="Altered Carbon: Season 1: In a Lonely Place (Episode 3)"/>
        <s v="Rotten: Season 1: Cod Is Dead (Episode 6)"/>
        <s v="Rotten: Season 1: Milk Money (Episode 5)"/>
        <s v="Rotten: Season 1: Big Bird (Episode 4)"/>
        <s v="Rotten: Season 1: Garlic Breath (Episode 3)"/>
        <s v="Rotten: Season 1: The Peanut Problem (Episode 2)"/>
        <s v="Rotten: Season 1: Lawyers, Guns &amp; Honey (Episode 1)"/>
        <s v="Altered Carbon: Season 1: Fallen Angel (Episode 2)"/>
        <s v="Altered Carbon: Season 1: Out of the Past (Episode 1)"/>
        <s v="Friends: Season 10: The Last One: Part 1 &amp; Part 2 (Episode 17)"/>
        <s v="Friends: Season 10: The One with Rachel's Going Away Party (Episode 16)"/>
        <s v="Friends: Season 10: The One Where Estelle Dies (Episode 15)"/>
        <s v="Friends: Season 10: The One with Princess Consuela (Episode 14)"/>
        <s v="Friends: Season 10: The One Where Joey Speaks French (Episode 13)"/>
        <s v="Friends: Season 10: The One with Phoebe's Wedding (Episode 12)"/>
        <s v="Friends: Season 10: The One Where the Stripper Cries (Episode 11)"/>
        <s v="Friends: Season 10: The One Where Chandler Gets Caught (Episode 10)"/>
        <s v="Friends: Season 10: The One with the Birth Mother (Episode 9)"/>
        <s v="Friends: Season 10: The One with the Late Thanksgiving (Episode 8)"/>
        <s v="Friends: Season 10: The One with The Home Study (Episode 7)"/>
        <s v="Friends: Season 10: The One with Ross's Grant (Episode 6)"/>
        <s v="Friends: Season 10: The One Where Rachel's Sister Babysits (Episode 5)"/>
        <s v="Friends: Season 10: The One with the Cake (Episode 4)"/>
        <s v="Friends: Season 10: The One with Ross's Tan (Episode 3)"/>
        <s v="Friends: Season 10: The One Where Ross Is Fine (Episode 2)"/>
        <s v="Friends: Season 10: The One After Joey and Rachel Kiss (Episode 1)"/>
        <s v="Friends: Season 9: The One in Barbados (Episode 23)"/>
        <s v="Friends: Season 9: The One with the Donor (Episode 22)"/>
        <s v="Friends: Season 9: The One with the Fertility Test (Episode 21)"/>
        <s v="Friends: Season 9: The One with the Soap Opera Party (Episode 20)"/>
        <s v="Friends: Season 9: The One with Rachel's Dream (Episode 19)"/>
        <s v="Friends: Season 9: The One with the Lottery (Episode 18)"/>
        <s v="Friends: Season 9: The One with the Memorial Service (Episode 17)"/>
        <s v="Friends: Season 9: The One with the Boob Job (Episode 16)"/>
        <s v="Friends: Season 9: The One with the Mugging (Episode 15)"/>
        <s v="Friends: Season 9: The One with the Blind Dates (Episode 14)"/>
        <s v="Friends: Season 9: The One Where Monica Sings (Episode 13)"/>
        <s v="Friends: Season 9: The One with Phoebe's Rats (Episode 12)"/>
        <s v="Friends: Season 9: The One Where Rachel Goes Back to Work (Episode 11)"/>
        <s v="Friends: Season 9: The One with Christmas in Tulsa (Episode 10)"/>
        <s v="Friends: Season 9: The One with Rachel's Phone Number (Episode 9)"/>
        <s v="Friends: Season 9: The One with Rachel's Other Sister (Episode 8)"/>
        <s v="Friends: Season 9: The One with Ross' Inappropriate Song (Episode 7)"/>
        <s v="Friends: Season 9: The One with the Male Nanny (Episode 6)"/>
        <s v="Friends: Season 9: The One with Phoebe's Birthday Dinner (Episode 5)"/>
        <s v="Friends: Season 9: The One with the Sharks (Episode 4)"/>
        <s v="Friends: Season 9: The One with the Pediatrician (Episode 3)"/>
        <s v="Friends: Season 9: The One Where Emma Cries (Episode 2)"/>
        <s v="Friends: Season 9: The One Where No One Proposes (Episode 1)"/>
        <s v="Friends: Season 8: The One Where Rachel Has a Baby: Part 2 (Episode 24)"/>
        <s v="Friends: Season 8: The One Where Rachel Has a Baby: Part 1 (Episode 23)"/>
        <s v="Friends: Season 8: The One Where Rachel Is Late (Episode 22)"/>
        <s v="Friends: Season 8: The One with the Cooking Class (Episode 21)"/>
        <s v="Friends: Season 8: The One with the Baby Shower (Episode 20)"/>
        <s v="Friends: Season 8: The One with Joey's Interview (Episode 19)"/>
        <s v="Friends: Season 8: The One in Massapequa (Episode 18)"/>
        <s v="Friends: Season 8: The One with the Tea Leaves (Episode 17)"/>
        <s v="Friends: Season 8: The One Where Joey Tells Rachel (Episode 16)"/>
        <s v="Friends: Season 8: The One with the Birthing Video (Episode 15)"/>
        <s v="Friends: Season 8: The One with the Secret Closet (Episode 14)"/>
        <s v="Friends: Season 8: The One Where Chandler Takes a Bath (Episode 13)"/>
        <s v="Friends: Season 8: The One Where Joey Dates Rachel (Episode 12)"/>
        <s v="Friends: Season 8: The One with the Creepy Holiday Card (Episode 11)"/>
        <s v="Friends: Season 8: The One with Monica's Boots (Episode 10)"/>
        <s v="Friends: Season 8: The One with the Rumor (Episode 9)"/>
        <s v="Friends: Season 8: The One with the Stripper (Episode 8)"/>
        <s v="Friends: Season 8: The One with the Stain (Episode 7)"/>
        <s v="Friends: Season 8: The One with the Halloween Party (Episode 6)"/>
        <s v="Friends: Season 8: The One with Rachel's Date (Episode 5)"/>
        <s v="Friends: Season 8: The One with the Videotape (Episode 4)"/>
        <s v="Friends: Season 8: The One Where Rachel Tells ... (Episode 3)"/>
        <s v="Friends: Season 8: The One with the Red Sweater (Episode 2)"/>
        <s v="Friends: Season 8: The One After I Do (Episode 1)"/>
        <s v="Friends: Season 7: The One with Chandler and Monica's Wedding: Part 2 (Episode 24)"/>
        <s v="Friends: Season 7: The One with Chandler and Monica's Wedding: Part 1 (Episode 23)"/>
        <s v="Friends: Season 7: The One with Chandler's Dad (Episode 22)"/>
        <s v="Friends: Season 7: The One with the Vows (Episode 21)"/>
        <s v="Friends: Season 7: The One with Rachel's Big Kiss (Episode 20)"/>
        <s v="Friends: Season 7: The One with Ross and Monica's Cousin (Episode 19)"/>
        <s v="Friends: Season 7: The One with Joey's Award (Episode 18)"/>
        <s v="Bring it On: All or Nothing"/>
        <s v="Friends: Season 7: The One with the Cheap Wedding Dress (Episode 17)"/>
        <s v="Friends: Season 7: The One with the Truth About London (Episode 16)"/>
        <s v="Friends: Season 7: The One with Joey's New Brain (Episode 15)"/>
        <s v="Friends: Season 7: The One Where They All Turn Thirty (Episode 14)"/>
        <s v="Friends: Season 7: The One Where Rosita Dies (Episode 13)"/>
        <s v="Friends: Season 7: The One Where They're Up All Night (Episode 12)"/>
        <s v="Friends: Season 7: The One with All the Cheesecakes (Episode 11)"/>
        <s v="Friends: Season 7: The One with the Holiday Armadillo (Episode 10)"/>
        <s v="Friends: Season 7: The One with All the Candy (Episode 9)"/>
        <s v="Friends: Season 7: The One Where Chandler Doesn't Like Dogs (Episode 8)"/>
        <s v="Friends: Season 7: The One with Ross' Library Book (Episode 7)"/>
        <s v="Friends: Season 7: The One with the Nap Partners (Episode 6)"/>
        <s v="Friends: Season 7: The One with the Engagement Picture (Episode 5)"/>
        <s v="Friends: Season 7: The One with Rachel's Assistant (Episode 4)"/>
        <s v="Friends: Season 7: The One with Phoebe's Cookies (Episode 3)"/>
        <s v="Friends: Season 7: The One with Rachel's Book (Episode 2)"/>
        <s v="Friends: Season 7: The One with Monica's Thunder (Episode 1)"/>
        <s v="Friends: Season 6: The One with the Proposal: Part 2 (Episode 25)"/>
        <s v="Friends: Season 6: The One with the Proposal: Part 1 (Episode 24)"/>
        <s v="Friends: Season 6: The One with the Ring (Episode 23)"/>
        <s v="Friends: Season 6: The One Where Paul's the Man (Episode 22)"/>
        <s v="Friends: Season 6: The One Where Ross Meets Elizabeth's Dad (Episode 21)"/>
        <s v="Friends: Season 6: The One with Mac and C.H.E.E.S.E (Episode 20)"/>
        <s v="Friends: Season 6: The One with Joey's Fridge (Episode 19)"/>
        <s v="Friends: Season 6: The One Where Ross Dates a Student (Episode 18)"/>
        <s v="Friends: Season 6: The One with Unagi (Episode 17)"/>
        <s v="Friends: Season 6: The One That Could Have Been: Part 2 (Episode 16)"/>
        <s v="Friends: Season 6: The One That Could Have Been: Part 1 (Episode 15)"/>
        <s v="Friends: Season 6: The One Where Chandler Can't Cry (Episode 14)"/>
        <s v="Friends: Season 6: The One with Rachel's Sister (Episode 13)"/>
        <s v="Friends: Season 6: The One with the Joke (Episode 12)"/>
        <s v="Friends: Season 6: The One with the Apothecary Table (Episode 11)"/>
        <s v="Friends: Season 6: The One with the Routine (Episode 10)"/>
        <s v="Friends: Season 6: The One Where Ross Got High (Episode 9)"/>
        <s v="Friends: Season 6: The One with Ross's Teeth (Episode 8)"/>
        <s v="Friends: Season 6: The One Where Phoebe Runs (Episode 7)"/>
        <s v="Friends: Season 6: The One on the Last Night (Episode 6)"/>
        <s v="Friends: Season 6: The One with Joey's Porsche (Episode 5)"/>
        <s v="Friends: Season 6: The One Where Joey Loses His Insurance (Episode 4)"/>
        <s v="Friends: Season 6: The One with Ross's Denial (Episode 3)"/>
        <s v="Friends: Season 6: The One Where Ross Hugs Rachel (Episode 2)"/>
        <s v="Friends: Season 6: The One After Vegas (Episode 1)"/>
        <s v="Friends: Season 5: The One in Vegas: Part 2 (Episode 24)"/>
        <s v="Friends: Season 5: The One in Vegas: Part 1 (Episode 23)"/>
        <s v="Friends: Season 5: The One with Joey's Big Break (Episode 22)"/>
        <s v="Friends: Season 5: The One with the Ball (Episode 21)"/>
        <s v="Friends: Season 5: The One with the Ride-Along (Episode 20)"/>
        <s v="Friends: Season 5: The One Where Ross Can't Flirt (Episode 19)"/>
        <s v="Friends: Season 5: The One Where Rachel Smokes (Episode 18)"/>
        <s v="Friends: Season 5: The One with Rachel's Inadvertent Kiss (Episode 17)"/>
        <s v="Friends: Season 5: The One with the Cop (Episode 16)"/>
        <s v="Friends: Season 5: The One with the Girl Who Hits Joey (Episode 15)"/>
        <s v="Friends: Season 5: The One Where Everybody Finds Out (Episode 14)"/>
        <s v="Friends: Season 5: The One with Joey's Bag (Episode 13)"/>
        <s v="Friends: Season 5: The One with Chandler's Work Laugh (Episode 12)"/>
        <s v="Friends: Season 5: The One with All the Resolutions (Episode 11)"/>
        <s v="Friends: Season 5: The One with the Inappropriate Sister (Episode 10)"/>
        <s v="Friends: Season 5: The One with Ross's Sandwich (Episode 9)"/>
        <s v="Friends: Season 5: The One with All the Thanksgivings (Episode 8)"/>
        <s v="Friends: Season 5: The One Where Ross Moves In (Episode 7)"/>
        <s v="Friends: Season 5: The One with the Yeti (Episode 6)"/>
        <s v="Friends: Season 5: The One with the Kips (Episode 5)"/>
        <s v="Friends: Season 5: The One Where Phoebe Hates PBS (Episode 4)"/>
        <s v="Friends: Season 5: The One Hundredth (Episode 3)"/>
        <s v="Friends: Season 5: The One with All the Kissing (Episode 2)"/>
        <s v="Friends: Season 5: The One After Ross Says Rachel (Episode 1)"/>
        <s v="Friends: Season 4: The One with Ross's Wedding: Part 2 (Episode 24)"/>
        <s v="Friends: Season 4: The One with Ross's Wedding: Part 1 (Episode 23)"/>
        <s v="Friends: Season 4: The One with the Worst Best Man Ever (Episode 22)"/>
        <s v="Friends: Season 4: The One with the Invitation (Episode 21)"/>
        <s v="Friends: Season 4: The One with the Wedding Dresses (Episode 20)"/>
        <s v="Friends: Season 4: The One with All the Haste (Episode 19)"/>
        <s v="Friends: Season 4: The One with Rachel's New Dress (Episode 18)"/>
        <s v="Friends: Season 4: The One with the Free Porn (Episode 17)"/>
        <s v="Friends: Season 4: The One with the Fake Party (Episode 16)"/>
        <s v="Friends: Season 4: The One with All the Rugby (Episode 15)"/>
        <s v="Friends: Season 4: The One with Joey's Dirty Day (Episode 14)"/>
        <s v="Friends: Season 4: The One with Rachel's Crush (Episode 13)"/>
        <s v="Friends: Season 4: The One with the Embryos (Episode 12)"/>
        <s v="Friends: Season 4: The One with Phoebe's Uterus (Episode 11)"/>
        <s v="Friends: Season 4: The One with the Girl from Poughkeepsie (Episode 10)"/>
        <s v="Friends: Season 4: The One Where They're Going to Party (Episode 9)"/>
        <s v="Friends: Season 4: The One with Chandler in a Box (Episode 8)"/>
        <s v="Friends: Season 4: The One Where Chandler Crosses the Line (Episode 7)"/>
        <s v="Friends: Season 4: The One with the Dirty Girl (Episode 6)"/>
        <s v="Friends: Season 4: The One with Joey's New Girlfriend (Episode 5)"/>
        <s v="Friends: Season 4: The One with the Ballroom Dancing (Episode 4)"/>
        <s v="Friends: Season 4: The One with the 'Cuffs (Episode 3)"/>
        <s v="Friends: Season 4: The One with the Cat (Episode 2)"/>
        <s v="Friends: Season 4: The One with the Jellyfish (Episode 1)"/>
        <s v="Friends: Season 3: The One at the Beach (Episode 25)"/>
        <s v="Friends: Season 3: The One with the Ultimate Fighting Champion (Episode 24)"/>
        <s v="Friends: Season 3: The One with Ross's Thing (Episode 23)"/>
        <s v="Friends: Season 3: The One with the Screamer (Episode 22)"/>
        <s v="Friends: Season 3: The One with a Chick. And a Duck (Episode 21)"/>
        <s v="Friends: Season 3: The One with the Dollhouse (Episode 20)"/>
        <s v="Friends: Season 3: The One with the Tiny T-Shirt (Episode 19)"/>
        <s v="Friends: Season 3: The One with the Hypnosis Tape (Episode 18)"/>
        <s v="Friends: Season 3: The One Without the Ski Trip (Episode 17)"/>
        <s v="Friends: Season 3: The One The Morning After (Episode 16)"/>
        <s v="Friends: Season 3: The One Where Ross &amp; Rachel Take a Break (Episode 15)"/>
        <s v="Friends: Season 3: The One with Phoebe's Ex-Partner (Episode 14)"/>
        <s v="Friends: Season 3: The One Where Monica &amp; Richard Are Just Friends (Episode 13)"/>
        <s v="Friends: Season 3: The One with All the Jealousy (Episode 12)"/>
        <s v="Friends: Season 3: The One Where Chandler Can't Remember Which Sister (Episode 11)"/>
        <s v="Friends: Season 3: The One Where Rachel Quits (Episode 10)"/>
        <s v="Friends: Season 3: The One with the Football (Episode 9)"/>
        <s v="Friends: Season 3: The One with the Giant Poking Device (Episode 8)"/>
        <s v="Friends: Season 3: The One with the Race Car Bed (Episode 7)"/>
        <s v="Friends: Season 3: The One with the Flashback (Episode 6)"/>
        <s v="Friends: Season 3: The One with Frank Jr (Episode 5)"/>
        <s v="Friends: Season 3: The One with the Metaphorical Tunnel (Episode 4)"/>
        <s v="Friends: Season 3: The One with the Jam (Episode 3)"/>
        <s v="Friends: Season 3: The One Where No One's Ready (Episode 2)"/>
        <s v="Friends: Season 3: The One with the Princess Leia Fantasy (Episode 1)"/>
        <s v="Friends: Season 2: The One with Barry and Mindy's Wedding (Episode 24)"/>
        <s v="Friends: Season 2: The One with the Chicken Pox (Episode 23)"/>
        <s v="Friends: Season 2: The One with the Two Parties (Episode 22)"/>
        <s v="Friends: Season 2: The One with the Bullies (Episode 21)"/>
        <s v="Friends: Season 2: The One Where Old Yeller Dies (Episode 20)"/>
        <s v="Friends: Season 2: The One Where Eddie Won't Go (Episode 19)"/>
        <s v="Friends: Season 2: The One Where Dr. Ramoray Dies (Episode 18)"/>
        <s v="Friends: Season 2: The One Where Eddie Moves In (Episode 17)"/>
        <s v="Friends: Season 2: The One Where Joey Moves Out (Episode 16)"/>
        <s v="Friends: Season 2: The One Where Ross and Rachel...You Know (Episode 15)"/>
        <s v="Friends: Season 2: The One with the Prom Video (Episode 14)"/>
        <s v="Friends: Season 2: The One After the Super Bowl: Part 2 (Episode 13)"/>
        <s v="Friends: Season 2: The One After the Super Bowl: Part 1 (Episode 12)"/>
        <s v="Friends: Season 2: The One with the Lesbian Wedding (Episode 11)"/>
        <s v="Friends: Season 2: The One with Russ (Episode 10)"/>
        <s v="Friends: Season 2: The One with Phoebe's Dad (Episode 9)"/>
        <s v="Friends: Season 2: The One with the List (Episode 8)"/>
        <s v="Friends: Season 2: The One Where Ross Finds Out (Episode 7)"/>
        <s v="Friends: Season 2: The One with the Baby on the Bus (Episode 6)"/>
        <s v="Friends: Season 2: The One with Five Steaks and an Eggplant (Episode 5)"/>
        <s v="Friends: Season 2: The One with Phoebe's Husband (Episode 4)"/>
        <s v="Friends: Season 2: The One Where Heckles Dies (Episode 3)"/>
        <s v="Friends: Season 2: The One with the Breast Milk (Episode 2)"/>
        <s v="Friends: Season 2: The One with Ross's New Girlfriend (Episode 1)"/>
        <s v="Friends: Season 1: The One Where Rachel Finds Out (Episode 24)"/>
        <s v="Friends: Season 1: The One with the Birth (Episode 23)"/>
        <s v="Friends: Season 1: The One with the Ick Factor (Episode 22)"/>
        <s v="Friends: Season 1: The One with the Fake Monica (Episode 21)"/>
        <s v="Friends: Season 1: The One with the Evil Orthodontist (Episode 20)"/>
        <s v="Friends: Season 1: The One Where the Monkey Gets Away (Episode 19)"/>
        <s v="Friends: Season 1: The One with All the Poker (Episode 18)"/>
        <s v="Friends: Season 1: The One with the Two Parts: Part 2 (Episode 17)"/>
        <s v="Friends: Season 1: The One with the Two Parts: Part 1 (Episode 16)"/>
        <s v="Friends: Season 1: The One with the Stoned Guy (Episode 15)"/>
        <s v="Friends: Season 1: The One with the Candy Hearts (Episode 14)"/>
        <s v="Friends: Season 1: The One with the Boobies (Episode 13)"/>
        <s v="Homeland: Season 6: America First (Episode 12)"/>
        <s v="Homeland: Season 6: R for Romeo (Episode 11)"/>
        <s v="Homeland: Season 6: The Flag House (Episode 10)"/>
        <s v="Homeland: Season 6: Sock Puppets (Episode 9)"/>
        <s v="Homeland: Season 6: Alt.Truth (Episode 8)"/>
        <s v="Homeland: Season 6: Imminent Risk (Episode 7)"/>
        <s v="Homeland: Season 6: The Return (Episode 6)"/>
        <s v="Homeland: Season 6: Casus Belli (Episode 5)"/>
        <s v="Homeland: Season 6: A Flash of Light (Episode 4)"/>
        <s v="Homeland: Season 6: The Covenant (Episode 3)"/>
        <s v="Homeland: Season 6: The Man in the Basement (Episode 2)"/>
        <s v="Homeland: Season 6: Fair Game (Episode 1)"/>
        <s v="Homeland: Season 5: A False Glimmer (Episode 12)"/>
        <s v="Dirk Gently's Holistic Detective Agency: Season 2: The House Within the House (Episode 4)"/>
        <s v="Dirk Gently's Holistic Detective Agency: Season 2: Two Broken Fingers (Episode 3)"/>
        <s v="Dirk Gently's Holistic Detective Agency: Season 2: Fans of Wet Circles (Episode 2)"/>
        <s v="Dirk Gently's Holistic Detective Agency: Season 2: Space Rabbit (Episode 1)"/>
        <s v="Star Trek: Discovery: Season 1: Despite Yourself (Episode 10)"/>
        <s v="The Crown: Season 1: Smoke and Mirrors (Episode 5)"/>
        <s v="The Crown: Season 1: Act of God (Episode 4)"/>
        <s v="The Crown: Season 1: Windsor (Episode 3)"/>
        <s v="The Crown: Season 1: Hyde Park Corner (Episode 2)"/>
        <s v="The Crown: Season 1: Wolferton Splash (Episode 1)"/>
        <s v="Now You See Me 2"/>
        <s v="Back to the Future Part III"/>
        <s v="Friends: Season 1: The One with the Dozen Lasagnas (Episode 12)"/>
        <s v="Friends: Season 1: The One with Mrs. Bing (Episode 11)"/>
        <s v="Friends: Season 1: The One with the Monkey (Episode 10)"/>
        <s v="Friends: Season 1: The One Where Underdog Gets Away (Episode 9)"/>
        <s v="Friends: Season 1: The One Where Nana Dies Twice (Episode 8)"/>
        <s v="Friends: Season 1: The One with the Blackout (Episode 7)"/>
        <s v="Back to the Future Part II"/>
        <s v="Star Trek: Enterprise: Season 4: These Are the Voyages... (Episode 22)"/>
        <s v="Star Trek: Enterprise: Season 4: Terra Prime (Episode 21)"/>
        <s v="Star Trek: Enterprise: Season 4: Demons (Episode 20)"/>
        <s v="Only Fools and Horses: Season 3: Healthy Competition (Episode 2)"/>
        <s v="Only Fools and Horses: Season 3: Homesick (Episode 1)"/>
        <s v="Star Trek: Enterprise: Season 4: In a Mirror, Darkly: Part 2 (Episode 19)"/>
        <s v="Star Trek: Enterprise: Season 4: In a Mirror, Darkly: Part 1 (Episode 18)"/>
        <s v="Star Trek: Enterprise: Season 4: Bound (Episode 17)"/>
        <s v="Star Trek: Enterprise: Season 4: Divergence (Episode 16)"/>
        <s v="Star Trek: Enterprise: Season 4: Affliction (Episode 15)"/>
        <s v="Star Trek: Enterprise: Season 4: The Aenar (Episode 14)"/>
        <s v="Star Trek: Enterprise: Season 4: United (Episode 13)"/>
        <s v="Star Trek: Enterprise: Season 4: Babel One (Episode 12)"/>
        <s v="Star Trek: Enterprise: Season 4: Observer Effect (Episode 11)"/>
        <s v="Star Trek: Enterprise: Season 4: Daedelus (Episode 10)"/>
        <s v="Star Trek: Enterprise: Season 4: Kir'Shara (Episode 9)"/>
        <s v="Star Trek: Enterprise: Season 4: Awakening (Episode 8)"/>
        <s v="Star Trek: Enterprise: Season 4: The Forge (Episode 7)"/>
        <s v="Star Trek: Enterprise: Season 4: The Augments (Episode 6)"/>
        <s v="Star Trek: Enterprise: Season 4: Cold Station 12 (Episode 5)"/>
        <s v="Star Trek: Enterprise: Season 4: Borderland (Episode 4)"/>
        <s v="Star Trek: Enterprise: Season 4: Home (Episode 3)"/>
        <s v="Star Trek: Enterprise: Season 4: Storm Front: Part 2 (Episode 2)"/>
        <s v="Star Trek: Enterprise: Season 4: Storm Front: Part 1 (Episode 1)"/>
        <s v="Star Trek: Enterprise: Season 3: Zero Hour (Episode 24)"/>
        <s v="Star Trek: Enterprise: Season 3: Countdown (Episode 23)"/>
        <s v="The Crown: Season 2: Mystery Man (Episode 10)"/>
        <s v="The Crown: Season 2: Paterfamilias (Episode 9)"/>
        <s v="The Crown: Season 2: Dear Mrs. Kennedy (Episode 8)"/>
        <s v="The Crown: Season 2: Matrimonium (Episode 7)"/>
        <s v="The Crown: Season 2: Vergangenheit (Episode 6)"/>
        <s v="The Crown: Season 2: Marionettes (Episode 5)"/>
        <s v="Star Trek: Enterprise: Season 3: The Council (Episode 22)"/>
        <s v="Knowing Me Knowing Yule"/>
        <s v="Star Wars: Episode VII: The Force Awakens"/>
        <s v="Outnumbered: Series 2: Christmas 2009 (Episode 8)"/>
        <s v="The Crown: Season 2: Beryl (Episode 4)"/>
        <s v="The Crown: Season 2: Lisbon (Episode 3)"/>
        <s v="The Crown: Season 2: A Company of Men (Episode 2)"/>
        <s v="The Crown: Season 2: Misadventure (Episode 1)"/>
        <s v="The Crown: Season 1: Gloriana (Episode 10)"/>
        <s v="The Crown: Season 1: Assassins (Episode 9)"/>
        <s v="The Crown: Season 1: Pride &amp; Joy (Episode 8)"/>
        <s v="The Crown: Season 1: Scientia Potentia Est (Episode 7)"/>
        <s v="The Crown: Season 1: Gelignite (Episode 6)"/>
        <s v="Dark: Season 1: Truths (Episode 5)"/>
        <s v="Dark: Season 1: Double Lives (Episode 4)"/>
        <s v="Dark: Season 1: Past and Present (Episode 3)"/>
        <s v="Kevin &amp; Perry Go Large"/>
        <s v="Dark: Season 1: Lies (Episode 2)"/>
        <s v="Back to the Future"/>
        <s v="Star Trek: Enterprise: Season 3: E2 (E Squared) (Episode 21)"/>
        <s v="Star Trek: Enterprise: Season 3: The Forgotten (Episode 20)"/>
        <s v="Star Trek: Enterprise: Season 3: Damage (Episode 19)"/>
        <s v="Star Trek: Enterprise: Season 3: Azati Prime (Episode 18)"/>
        <s v="Star Trek: Enterprise: Season 3: Hatchery (Episode 17)"/>
        <s v="Star Trek: Enterprise: Season 3: Doctor's Orders (Episode 16)"/>
        <s v="Star Trek: Enterprise: Season 3: Harbinger (Episode 15)"/>
        <s v="Star Trek: Enterprise: Season 3: Stratagem (Episode 14)"/>
        <s v="Star Trek: Enterprise: Season 3: Proving Ground (Episode 13)"/>
        <s v="Star Trek: Enterprise: Season 3: Chosen Realm (Episode 12)"/>
        <s v="Star Trek: Enterprise: Season 3: Carpenter Street (Episode 11)"/>
        <s v="Star Trek: Enterprise: Season 3: Similitude (Episode 10)"/>
        <s v="Star Trek: Enterprise: Season 3: North Star (Episode 9)"/>
        <s v="Star Trek: Enterprise: Season 3: Twilight (Episode 8)"/>
        <s v="Star Trek: Enterprise: Season 3: The Shipment (Episode 7)"/>
        <s v="Star Trek: Enterprise: Season 3: Exile (Episode 6)"/>
        <s v="Spectre"/>
        <s v="Star Trek: Enterprise: Season 3: Impulse (Episode 5)"/>
        <s v="Star Trek: Enterprise: Season 3: Rajiin (Episode 4)"/>
        <s v="Star Trek: Enterprise: Season 3: Extinction (Episode 3)"/>
        <s v="Star Trek: Enterprise: Season 3: Anomaly (Episode 2)"/>
        <s v="Star Trek: Enterprise: Season 3: The Xindi (Episode 1)"/>
        <s v="Star Trek: Enterprise: Season 2: The Expanse (Episode 26)"/>
        <s v="Star Trek: Enterprise: Season 2: Bounty (Episode 25)"/>
        <s v="Star Trek: Enterprise: Season 2: First Flight (Episode 24)"/>
        <s v="Star Trek: Enterprise: Season 2: Regeneration (Episode 23)"/>
        <s v="Star Trek: Enterprise: Season 2: Cogenitor (Episode 22)"/>
        <s v="Star Trek: Enterprise: Season 2: The Breach (Episode 21)"/>
        <s v="Star Trek: Enterprise: Season 2: Horizon (Episode 20)"/>
        <s v="Star Trek: Enterprise: Season 2: Judgment (Episode 19)"/>
        <s v="Star Trek: Enterprise: Season 2: The Crossing (Episode 18)"/>
        <s v="Star Trek: Enterprise: Season 2: Canamar (Episode 17)"/>
        <s v="Star Trek: Enterprise: Season 2: Future Tense (Episode 16)"/>
        <s v="Star Trek: Enterprise: Season 2: Cease Fire (Episode 15)"/>
        <s v="Star Trek: Enterprise: Season 2: Stigma (Episode 14)"/>
        <s v="Star Trek: Enterprise: Season 2: Dawn (Episode 13)"/>
        <s v="Star Trek: Enterprise: Season 2: The Catwalk (Episode 12)"/>
        <s v="Star Trek: Enterprise: Season 2: Precious Cargo (Episode 11)"/>
        <s v="Star Trek: Enterprise: Season 2: Vanishing Point (Episode 10)"/>
        <s v="Star Trek: Enterprise: Season 2: Singularity (Episode 9)"/>
        <s v="Star Trek: Enterprise: Season 2: The Communicator (Episode 8)"/>
        <s v="Star Trek: Enterprise: Season 2: The Seventh (Episode 7)"/>
        <s v="Star Trek: Enterprise: Season 2: Marauders (Episode 6)"/>
        <s v="Star Trek: Enterprise: Season 2: A Night in Sickbay (Episode 5)"/>
        <s v="Star Trek: Discovery: Season 1: Into the Forest I Go (Episode 9)"/>
        <s v="Star Trek: Enterprise: Season 2: Dead Stop (Episode 4)"/>
        <s v="Star Trek: Enterprise: Season 2: Minefield (Episode 3)"/>
        <s v="Star Trek: Enterprise: Season 2: Carbon Creek (Episode 2)"/>
        <s v="Star Trek: Enterprise: Season 2: Shockwave: Part 2 (Episode 1)"/>
        <s v="Star Trek: Enterprise: Season 1: Shockwave: Part 1 (Episode 25)"/>
        <s v="Star Trek: Enterprise: Season 1: Two Days and Two Nights (Episode 24)"/>
        <s v="Star Trek: Enterprise: Season 1: Desert Crossing (Episode 23)"/>
        <s v="Star Trek: Enterprise: Season 1: Fallen Hero (Episode 22)"/>
        <s v="Star Trek: Enterprise: Season 1: Vox Sola (Episode 21)"/>
        <s v="Star Trek: Enterprise: Season 1: Detained (Episode 20)"/>
        <s v="Star Trek: Enterprise: Season 1: Oasis (Episode 19)"/>
        <s v="Star Trek: Enterprise: Season 1: Acquisition (Episode 18)"/>
        <s v="Star Trek: Enterprise: Season 1: Rogue Planet (Episode 17)"/>
        <s v="America Unplugged: Season 1: Robert Allen (Episode 2)"/>
        <s v="America Unplugged: Season 1: Scott Hunt (Episode 1)"/>
        <s v="Star Trek: Enterprise: Season 1: Fusion (Episode 16)"/>
        <s v="In the Line of Fire"/>
        <s v="Star Trek: Enterprise: Season 1: Shuttlepod One (Episode 15)"/>
        <s v="Star Trek: Enterprise: Season 1: Shadows of P'Jem (Episode 14)"/>
        <s v="Star Trek: Enterprise: Season 1: Sleeping Dogs (Episode 13)"/>
        <s v="Star Trek: Enterprise: Season 1: Dear Doctor (Episode 12)"/>
        <s v="Star Trek: Enterprise: Season 1: Silent Enemy (Episode 11)"/>
        <s v="Star Trek: Enterprise: Season 1: Cold Front (Episode 10)"/>
        <s v="Star Trek: Enterprise: Season 1: Fortunate Son (Episode 9)"/>
        <s v="Star Trek: Enterprise: Season 1: Civilization (Episode 8)"/>
        <s v="Star Trek: Enterprise: Season 1: Breaking the Ice (Episode 7)"/>
        <s v="Star Trek: Discovery: Season 1: Si Vis Pacem, Para Bellum (Episode 8)"/>
        <s v="Star Trek: Enterprise: Season 1: The Andorian Incident (Episode 6)"/>
        <s v="Star Trek: Enterprise: Season 1: Terra Nova (Episode 5)"/>
        <s v="Star Trek: Enterprise: Season 1: Unexpected (Episode 4)"/>
        <s v="Star Trek: Enterprise: Season 1: Strange New World (Episode 3)"/>
        <s v="Star Trek: Enterprise: Season 1: Fight or Flight (Episode 2)"/>
        <s v="Star Trek: Enterprise: Season 1: Broken Bow: Part 1 &amp; 2 (Episode 1)"/>
        <s v="Star Trek: Discovery: Season 1: Magic to Make the Sanest Man Go Mad (Episode 7)"/>
        <s v="Star Trek: Discovery: Season 1: Lethe (Episode 6)"/>
        <s v="Star Trek: Discovery: Season 1: Choose Your Pain (Episode 5)"/>
        <s v="Beyond Stranger Things: Beyond 2: Closing the Gate (Episode 7)"/>
        <s v="Beyond Stranger Things: Beyond 2: The New Class (Episode 6)"/>
        <s v="Beyond Stranger Things: Beyond 2: The AV Club (Episode 5)"/>
        <s v="Beyond Stranger Things: Beyond 2: Truth in Hawkins (Episode 4)"/>
        <s v="Beyond Stranger Things: Beyond 2: Unlikely Allies (Episode 3)"/>
        <s v="Beyond Stranger Things: Beyond 2: Mad for Max (Episode 2)"/>
        <s v="Beyond Stranger Things: Beyond 2: Mind Blown (Episode 1)"/>
        <s v="Stranger Things: Stranger Things 2: Chapter Nine: The Gate (Episode 9)"/>
        <s v="Stranger Things: Stranger Things 2: Chapter Eight: The Mind Flayer (Episode 8)"/>
        <s v="Stranger Things: Stranger Things 2: Chapter Seven: The Lost Sister (Episode 7)"/>
        <s v="Stranger Things: Stranger Things 2: Chapter Six: The Spy (Episode 6)"/>
        <s v="Stranger Things: Stranger Things 2: Chapter Five: Dig Dug (Episode 5)"/>
        <s v="Stranger Things: Stranger Things 2: Chapter Four: Will the Wise (Episode 4)"/>
        <s v="Stranger Things: Stranger Things 2: Chapter Three: The Pollywog (Episode 3)"/>
        <s v="Stranger Things: Stranger Things 2: Chapter Two: Trick or Treat, Freak (Episode 2)"/>
        <s v="Stranger Things: Stranger Things 2: Chapter One: MADMAX (Episode 1)"/>
        <s v="Star Trek: Discovery: Season 1: The Butcher's Knife Cares Not for the Lamb's Cry (Episode 4)"/>
        <s v="Star Trek: Discovery: Season 1: Context Is for Kings (Episode 3)"/>
        <s v="Star Trek: Discovery: Season 1: Battle at the Binary Stars (Episode 2)"/>
        <s v="Star Trek: Discovery: Season 1: The Vulcan Hello (Episode 1)"/>
        <s v="The Fresh Prince of Bel-Air: Season 1: Def Poet's Society (Episode 7)"/>
        <s v="The Fresh Prince of Bel-Air: Season 1: Mistaken Identity (Episode 6)"/>
        <s v="The Fresh Prince of Bel-Air: Season 1: Homeboy, Sweet Homeboy (Episode 5)"/>
        <s v="The Fresh Prince of Bel-Air: Season 1: Not with My Pig, You Don't (Episode 4)"/>
        <s v="The Fresh Prince of Bel-Air: Season 1: Clubba Hubba (Episode 3)"/>
        <s v="The Fresh Prince of Bel-Air: Season 1: Bang the Drum, Ashley (Episode 2)"/>
        <s v="The Fresh Prince of Bel-Air: Season 1: The Fresh Prince Project (Episode 1)"/>
        <s v="Bottom: Series 1: Contest (Episode 3)"/>
        <s v="Bottom: Series 1: Gas (Episode 2)"/>
        <s v="Bottom: Series 1: Smells (Episode 1)"/>
        <s v="The Returned: Season 1: Peter (Episode 10)"/>
        <s v="The Returned: Season 1: Helen (Episode 9)"/>
        <s v="The Returned: Season 1: Claire (Episode 8)"/>
        <s v="The Returned: Season 1: Rowan (Episode 7)"/>
        <s v="The Returned: Season 1: Lucy (Episode 6)"/>
        <s v="The Returned: Season 1: Tony and Adam (Episode 5)"/>
        <s v="The Returned: Season 1: Victor (Episode 4)"/>
        <s v="The Returned: Season 1: Julie (Episode 3)"/>
        <s v="The Returned: Season 1: Simon (Episode 2)"/>
        <s v="The Returned: Season 1: Camille (Episode 1)"/>
        <s v="Stranger Things: Season 1: Chapter Eight: The Upside Down (Episode 8)"/>
        <s v="Stranger Things: Season 1: Chapter Seven: The Bathtub (Episode 7)"/>
        <s v="Stranger Things: Season 1: Chapter Six: The Monster (Episode 6)"/>
        <s v="Stranger Things: Season 1: Chapter Five: The Flea and the Acrobat (Episode 5)"/>
        <s v="Stranger Things: Season 1: Chapter Four: The Body (Episode 4)"/>
        <s v="Stranger Things: Season 1: Chapter Three: Holly, Jolly (Episode 3)"/>
        <s v="Stranger Things: Season 1: Chapter Two: The Weirdo on Maple Street (Episode 2)"/>
        <s v="Star Trek: The Next Generation: Season 2: The Schizoid Man (Episode 6)"/>
        <s v="Star Trek: The Next Generation: Season 2: Loud As a Whisper (Episode 5)"/>
        <s v="Star Trek: The Next Generation: Season 2: The Outrageous Okona (Episode 4)"/>
        <s v="Star Trek: The Next Generation: Season 2: Elementary, Dear Data (Episode 3)"/>
        <s v="Star Trek: The Next Generation: Season 2: Where Silence Has Lease (Episode 2)"/>
        <s v="Star Trek: The Next Generation: Season 2: The Child (Episode 1)"/>
        <s v="Star Trek: The Next Generation: Season 1: The Neutral Zone (Episode 25)"/>
        <s v="The Thick of It: Series 2: Spinners and Losers (Episode 5)"/>
        <s v="The Thick of It: Series 2: The Rise of the Nutters (Episode 4)"/>
        <s v="The Thick of It: Series 2: Episode 3"/>
        <s v="The Thick of It: Series 2: Episode 2"/>
        <s v="The Thick of It: Series 2: Episode 1"/>
        <s v="The Thick of It: Series 1: Episode 3"/>
        <s v="The Thick of It: Series 1: Episode 2"/>
        <s v="The Thick of It: Series 1: Episode 1"/>
        <s v="W1A: Season 2: Episode 5"/>
        <s v="W1A: Season 2: Episode 4"/>
        <s v="W1A: Season 2: Episode 3"/>
        <s v="W1A: Season 2: Episode 2"/>
        <s v="W1A: Season 2: Episode 1"/>
        <s v="Star Trek: The Next Generation: Season 1: Conspiracy (Episode 24)"/>
        <s v="Star Trek: The Next Generation: Season 1: We'll Always Have Paris (Episode 23)"/>
        <s v="ARQ"/>
        <s v="Star Trek: The Next Generation: Season 1: Skin of Evil (Episode 22)"/>
        <s v="Star Trek: The Next Generation: Season 1: Symbiosis (Episode 21)"/>
        <s v="Star Trek: The Next Generation: Season 1: The Arsenal of Freedom (Episode 20)"/>
        <s v="Star Trek: The Next Generation: Season 1: Heart of Glory (Episode 19)"/>
        <s v="Star Trek: The Next Generation: Season 1: Coming of Age (Episode 18)"/>
        <s v="Star Trek: The Next Generation: Season 1: Home Soil (Episode 17)"/>
        <s v="Star Trek: The Next Generation: Season 1: When The Bough Breaks (Episode 16)"/>
        <s v="Star Trek: The Next Generation: Season 1: Too Short a Season (Episode 15)"/>
        <s v="Star Trek: The Next Generation: Season 1: 11001001 (Episode 14)"/>
        <s v="Star Trek: The Next Generation: Season 1: Angel One (Episode 13)"/>
        <s v="Star Trek: The Next Generation: Season 1: Datalore (Episode 12)"/>
        <s v="Star Trek: The Next Generation: Season 1: The Big Goodbye (Episode 11)"/>
        <s v="Star Trek: The Next Generation: Season 1: Haven (Episode 10)"/>
        <s v="Star Trek: The Next Generation: Season 1: Hide and Q (Episode 9)"/>
        <s v="Star Trek: The Next Generation: Season 1: The Battle (Episode 8)"/>
        <s v="Star Trek: The Next Generation: Season 1: Justice (Episode 7)"/>
        <s v="Star Trek: The Next Generation: Season 1: Lonely Among Us (Episode 6)"/>
        <s v="Star Trek: The Next Generation: Season 1: Where No One Has Gone Before (Episode 5)"/>
        <s v="Star Trek: The Next Generation: Season 1: The Last Outpost (Episode 4)"/>
        <s v="Star Trek: The Next Generation: Season 1: Code of Honor (Episode 3)"/>
        <s v="Star Trek: The Next Generation: Season 1: The Naked Now (Episode 2)"/>
        <s v="Star Trek: The Next Generation: Season 1: Encounter at Farpoint: Parts 1 &amp; 2 (Episode 1)"/>
        <s v="Star Trek: Voyager: Season 7: Endgame: Parts 1 &amp; 2 (Episode 24)"/>
        <s v="Star Trek: Voyager: Season 7: Renaissance Man (Episode 23)"/>
        <s v="Star Trek: Voyager: Season 7: Homestead (Episode 22)"/>
        <s v="Star Trek: Voyager: Season 7: Natural Law (Episode 21)"/>
        <s v="Star Trek: Voyager: Season 7: Friendship One (Episode 20)"/>
        <s v="Star Trek: Voyager: Season 7: Author, Author (Episode 19)"/>
        <s v="Star Trek: Voyager: Season 7: Q2 (Episode 18)"/>
        <s v="Star Trek: Voyager: Season 7: Human Error (Episode 17)"/>
        <s v="Star Trek: Voyager: Season 7: Workforce: Part 2 (Episode 16)"/>
        <s v="Star Trek: Voyager: Season 7: Workforce: Part 1 (Episode 15)"/>
        <s v="Star Trek: Voyager: Season 7: The Void (Episode 14)"/>
        <s v="Star Trek: Voyager: Season 7: Prophecy (Episode 13)"/>
        <s v="Star Trek: Voyager: Season 7: Repentance (Episode 12)"/>
        <s v="Star Trek: Voyager: Season 7: Lineage (Episode 11)"/>
        <s v="Star Trek: Voyager: Season 7: Shattered (Episode 10)"/>
        <s v="Star Trek: Voyager: Season 7: Flesh &amp; Blood: Parts 1 &amp; 2 (Episode 9)"/>
        <s v="Star Trek: Voyager: Season 7: Nightingale (Episode 8)"/>
        <s v="Star Trek: Voyager: Season 7: Body and Soul (Episode 7)"/>
        <s v="Star Trek: Voyager: Season 7: Critical Care (Episode 5)"/>
        <s v="Star Trek: Voyager: Season 7: Repression (Episode 4)"/>
        <s v="Star Trek: Voyager: Season 7: Drive (Episode 3)"/>
        <s v="Star Trek: Voyager: Season 7: Imperfection (Episode 2)"/>
        <s v="Star Trek: Voyager: Season 7: Unimatrix Zero: Part 2 (Episode 1)"/>
        <s v="Star Trek: Voyager: Season 6: Unimatrix Zero: Part 1 (Episode 26)"/>
        <s v="Star Trek: Voyager: Season 6: The Haunting of Deck Twelve (Episode 25)"/>
        <s v="Star Trek: Voyager: Season 6: Life Line (Episode 24)"/>
        <s v="Star Trek: Voyager: Season 6: Fury (Episode 23)"/>
        <s v="Star Trek: Voyager: Season 6: Muse (Episode 22)"/>
        <s v="Star Trek: Voyager: Season 6: Live Fast and Prosper (Episode 21)"/>
        <s v="Star Trek: Voyager: Season 6: Good Shepherd (Episode 20)"/>
        <s v="Star Trek: Voyager: Season 6: Child's Play (Episode 19)"/>
        <s v="Star Trek: Voyager: Season 6: Ashes to Ashes (Episode 18)"/>
        <s v="Star Trek: Voyager: Season 6: Spirit Folk (Episode 17)"/>
        <s v="Star Trek: Voyager: Season 6: Collective (Episode 16)"/>
        <s v="Star Trek: Voyager: Season 6: Tsunkatse (Episode 15)"/>
        <s v="Star Trek: Voyager: Season 6: Memorial (Episode 14)"/>
        <s v="Star Trek: Voyager: Season 6: Virtuoso (Episode 13)"/>
        <s v="Star Trek: Voyager: Season 6: Blink of an Eye (Episode 12)"/>
        <s v="Star Trek: Voyager: Season 6: Fair Haven (Episode 11)"/>
        <s v="Star Trek: Voyager: Season 6: Pathfinder (Episode 10)"/>
        <s v="Star Trek: Voyager: Season 6: The Voyager Conspiracy (Episode 9)"/>
        <s v="Star Trek: Voyager: Season 6: One Small Step (Episode 8)"/>
        <s v="Star Trek: Voyager: Season 6: Dragon's Teeth (Episode 7)"/>
        <s v="Star Trek: Voyager: Season 6: Riddles (Episode 6)"/>
        <s v="Star Trek: Voyager: Season 6: Alice (Episode 5)"/>
        <s v="Star Trek: Voyager: Season 6: Tinker, Tenor, Doctor, Spy (Episode 4)"/>
        <s v="Star Trek: Voyager: Season 6: Barge of the Dead (Episode 3)"/>
        <s v="Star Trek: Voyager: Season 6: Survival Instinct (Episode 2)"/>
        <s v="Star Trek: Voyager: Season 6: Equinox: Part 2 (Episode 1)"/>
        <s v="Star Trek: Voyager: Season 5: Equinox: Part 1 (Episode 25)"/>
        <s v="Star Trek: Voyager: Season 5: Warhead (Episode 24)"/>
        <s v="Star Trek: Voyager: Season 5: Relativity (Episode 23)"/>
        <s v="Star Trek: Voyager: Season 5: 11:59 (Episode 22)"/>
        <s v="Star Trek: Voyager: Season 5: Someone to Watch Over Me (Episode 21)"/>
        <s v="Star Trek: Voyager: Season 5: Juggernaut (Episode 20)"/>
        <s v="Star Trek: Voyager: Season 5: Think Tank (Episode 19)"/>
        <s v="Star Trek: Voyager: Season 5: The Fight (Episode 18)"/>
        <s v="Star Trek: Voyager: Season 5: Course: Oblivion (Episode 17)"/>
        <s v="Star Trek: Voyager: Season 5: The Disease (Episode 16)"/>
        <s v="Star Trek: Voyager: Season 5: Dark Frontier: Parts 1 &amp; 2 (Episode 15)"/>
        <s v="Star Trek: Voyager: Season 5: Bliss (Episode 14)"/>
        <s v="Star Trek: Voyager: Season 5: Gravity (Episode 13)"/>
        <s v="Star Trek: Voyager: Season 5: Bride of Chaotica (Episode 12)"/>
        <s v="Star Trek: Voyager: Season 5: Latent Image (Episode 11)"/>
        <s v="Star Trek: Voyager: Season 5: Counterpoint (Episode 10)"/>
        <s v="Star Trek: Voyager: Season 5: Thirty Days (Episode 9)"/>
        <s v="Star Trek: Voyager: Season 5: Nothing Human (Episode 8)"/>
        <s v="Star Trek: Voyager: Season 5: Infinite Regress (Episode 7)"/>
        <s v="Star Trek: Voyager: Season 5: Timeless (Episode 6)"/>
        <s v="Star Trek: Voyager: Season 5: Once Upon a Time (Episode 5)"/>
        <s v="Star Trek: Voyager: Season 5: In the Flesh (Episode 4)"/>
        <s v="Star Trek: Voyager: Season 5: Extreme Risk (Episode 3)"/>
        <s v="Star Trek: Voyager: Season 5: Drone (Episode 2)"/>
        <s v="Star Trek: Voyager: Season 5: Night (Episode 1)"/>
        <s v="Star Trek: Voyager: Season 4: Hope and Fear (Episode 26)"/>
        <s v="Star Trek: Voyager: Season 4: One (Episode 25)"/>
        <s v="Star Trek: Voyager: Season 4: Demon (Episode 24)"/>
        <s v="Star Trek: Voyager: Season 4: Living Witness (Episode 23)"/>
        <s v="Star Trek: Voyager: Season 4: Unforgettable (Episode 22)"/>
        <s v="Star Trek: Voyager: Season 4: The Omega Directive (Episode 21)"/>
        <s v="Star Trek: Voyager: Season 4: Vis a Vis (Episode 20)"/>
        <s v="Star Trek: Voyager: Season 4: The Killing Game: Part 2 (Episode 19)"/>
        <s v="Star Trek: Voyager: Season 4: The Killing Game: Part 1 (Episode 18)"/>
        <s v="Star Trek: Voyager: Season 4: Retrospect (Episode 17)"/>
        <s v="Star Trek: Voyager: Season 4: Prey (Episode 16)"/>
        <s v="Star Trek: Voyager: Season 4: Hunters (Episode 15)"/>
        <s v="Star Trek: Voyager: Season 4: Message in a Bottle (Episode 14)"/>
        <s v="Star Trek: Voyager: Season 4: Waking Moments (Episode 13)"/>
        <s v="Star Trek: Voyager: Season 4: Mortal Coil (Episode 12)"/>
        <s v="Star Trek: Voyager: Season 4: Concerning Flight (Episode 11)"/>
        <s v="Star Trek: Voyager: Season 4: Random Thoughts (Episode 10)"/>
        <s v="Star Trek: Voyager: Season 4: Year of Hell: Part 2 (Episode 9)"/>
        <s v="Star Trek: Voyager: Season 4: Year of Hell: Part 1 (Episode 8)"/>
        <s v="Star Trek: Voyager: Season 4: Scientific Method (Episode 7)"/>
        <s v="Star Trek: Voyager: Season 4: The Raven (Episode 6)"/>
        <s v="Star Trek: Voyager: Season 4: Revulsion (Episode 5)"/>
        <s v="Star Trek: Voyager: Season 4: Nemesis (Episode 4)"/>
        <s v="Star Trek: Voyager: Season 4: Day of Honor (Episode 3)"/>
        <s v="Star Trek: Voyager: Season 4: The Gift (Episode 2)"/>
        <s v="Star Trek: Voyager: Season 4: Scorpion: Part 2 (Episode 1)"/>
        <s v="Star Trek: Voyager: Season 3: Scorpion: Part 1 (Episode 26)"/>
        <s v="Star Trek: Voyager: Season 3: Worst Case Scenario (Episode 25)"/>
        <s v="Star Trek: Voyager: Season 3: Displaced (Episode 24)"/>
        <s v="Star Trek: Voyager: Season 3: Distant Origin (Episode 23)"/>
        <s v="Star Trek: Voyager: Season 3: Real Life (Episode 22)"/>
        <s v="Star Trek: Voyager: Season 3: Before and After (Episode 21)"/>
        <s v="Star Trek: Voyager: Season 3: Favorite Son (Episode 20)"/>
        <s v="Luther: Series 4: Episode 2"/>
        <s v="Luther: Series 4: Episode 1"/>
        <s v="Orange Is the New Black: Season 5: Storm-y Weather (Episode 13)"/>
        <s v="Orange Is the New Black: Season 5: Tattoo You (Episode 12)"/>
        <s v="Orange Is the New Black: Season 5: Breaking the Fiberboard Ceiling (Episode 11)"/>
        <s v="Orange Is the New Black: Season 5: The Reverse Midas Touch (Episode 10)"/>
        <s v="Orange Is the New Black: Season 5: The Tightening (Episode 9)"/>
        <s v="Orange Is the New Black: Season 5: Tied to the Tracks (Episode 8)"/>
        <s v="Orange Is the New Black: Season 5: Full Bush, Half Snickers (Episode 7)"/>
        <s v="Orange Is the New Black: Season 5: Flaming Hot Cheetos, Literally (Episode 6)"/>
        <s v="Orange Is the New Black: Season 5: Sing It, White Effie (Episode 5)"/>
        <s v="Orange Is the New Black: Season 5: Litchfield's Got Talent (Episode 4)"/>
        <s v="Orange Is the New Black: Season 5: Pissters! (Episode 3)"/>
        <s v="Orange Is the New Black: Season 5: F*ck, Marry, Frieda (Episode 2)"/>
        <s v="Orange Is the New Black: Season 5: Riot FOMO (Episode 1)"/>
        <s v="Star Trek: Voyager: Season 3: Rise (Episode 19)"/>
        <s v="Star Trek: Voyager: Season 3: Darkling (Episode 18)"/>
        <s v="Star Trek: Voyager: Season 3: Unity (Episode 17)"/>
        <s v="Star Trek: Voyager: Season 3: Blood Fever (Episode 16)"/>
        <s v="Star Trek: Voyager: Season 3: Coda (Episode 15)"/>
        <s v="Star Trek: Voyager: Season 3: Alter Ego (Episode 14)"/>
        <s v="Star Trek: Voyager: Season 3: Fair Trade (Episode 13)"/>
        <s v="Star Trek: Voyager: Season 3: Macrocosm (Episode 12)"/>
        <s v="Star Trek: Voyager: Season 3: The Q and the Grey (Episode 11)"/>
        <s v="Star Trek: Voyager: Season 3: Warlord (Episode 10)"/>
        <s v="Star Trek: Voyager: Season 3: Future's End: Part 2 (Episode 9)"/>
        <s v="Star Trek: Voyager: Season 3: Future's End: Part 1 (Episode 8)"/>
        <s v="Star Trek: Voyager: Season 3: Sacred Ground (Episode 7)"/>
        <s v="Star Trek: Voyager: Season 3: Remember (Episode 6)"/>
        <s v="Star Trek: Voyager: Season 3: False Profits (Episode 5)"/>
        <s v="Star Trek: Voyager: Season 3: The Swarm (Episode 4)"/>
        <s v="Star Trek: Voyager: Season 3: The Chute (Episode 3)"/>
        <s v="Star Trek: Voyager: Season 3: Flashback (Episode 2)"/>
        <s v="Star Trek: Voyager: Season 3: Basics: Part 2 (Episode 1)"/>
        <s v="Star Trek: Voyager: Season 2: Basics: Part 1 (Episode 26)"/>
        <s v="Star Trek: Voyager: Season 2: Resolutions (Episode 25)"/>
        <s v="Star Trek: Voyager: Season 2: Tuvix (Episode 24)"/>
        <s v="Star Trek: Voyager: Season 2: The Thaw (Episode 23)"/>
        <s v="Star Trek: Voyager: Season 2: Innocence (Episode 22)"/>
        <s v="Star Trek: Voyager: Season 2: Deadlock (Episode 21)"/>
        <s v="Star Trek: Voyager: Season 2: Investigations (Episode 20)"/>
        <s v="Star Trek: Voyager: Season 2: Lifesigns (Episode 19)"/>
        <s v="Star Trek: Voyager: Season 2: Death Wish (Episode 18)"/>
        <s v="Star Trek: Voyager: Season 2: Dreadnought (Episode 17)"/>
        <s v="Star Trek: Voyager: Season 2: Meld (Episode 16)"/>
        <s v="Transporter 3"/>
        <s v="Star Trek: Voyager: Season 2: Threshold (Episode 15)"/>
        <s v="Star Trek: Voyager: Season 2: Alliances (Episode 14)"/>
        <s v="Star Trek: Voyager: Season 2: Prototype (Episode 13)"/>
        <s v="Star Trek: Voyager: Season 2: Resistance (Episode 12)"/>
        <s v="Star Trek: Voyager: Season 2: Maneuvers (Episode 11)"/>
        <s v="Star Trek: Voyager: Season 2: Cold Fire (Episode 10)"/>
        <s v="Star Trek: Voyager: Season 2: Tattoo (Episode 9)"/>
        <s v="Star Trek: Voyager: Season 2: Persistence of Vision (Episode 8)"/>
        <s v="Star Trek: Voyager: Season 2: Parturition (Episode 7)"/>
        <s v="Star Trek: Voyager: Season 2: Twisted (Episode 6)"/>
        <s v="Star Trek: Voyager: Season 2: Non Sequitur (Episode 5)"/>
        <s v="Star Trek: Voyager: Season 2: Elogium (Episode 4)"/>
        <s v="Star Trek: Voyager: Season 2: Projections (Episode 3)"/>
        <s v="Star Trek: Voyager: Season 2: Initiations (Episode 2)"/>
        <s v="Star Trek: Voyager: Season 2: The 37's (Episode 1)"/>
        <s v="Star Trek: Voyager: Season 1: Learning Curve (Episode 15)"/>
        <s v="Star Trek: Voyager: Season 1: Jetrel (Episode 14)"/>
        <s v="Star Trek: Voyager: Season 1: Faces (Episode 13)"/>
        <s v="Star Trek: Voyager: Season 1: Cathexis (Episode 12)"/>
        <s v="Star Trek: Voyager: Season 1: Heroes and Demons (Episode 11)"/>
        <s v="Star Trek: Voyager: Season 1: State of Flux (Episode 10)"/>
        <s v="Star Trek: Voyager: Season 1: Prime Factors (Episode 9)"/>
        <s v="Star Trek: Voyager: Season 1: Emanations (Episode 8)"/>
        <s v="Star Trek: Voyager: Season 1: Ex Post Facto (Episode 7)"/>
        <s v="Star Trek: Voyager: Season 1: Eye of the Needle (Episode 6)"/>
        <s v="Star Trek: Voyager: Season 1: The Cloud (Episode 5)"/>
        <s v="Star Trek: Voyager: Season 1: Phage (Episode 4)"/>
        <s v="Star Trek: Voyager: Season 1: Time and Again (Episode 3)"/>
        <s v="Star Trek: Voyager: Season 1: Parallax (Episode 2)"/>
        <s v="Star Trek: Voyager: Season 1: Caretaker: Parts 1 &amp; 2 (Episode 1)"/>
        <s v="Homeland: Season 5: Our Man in Damascus (Episode 11)"/>
        <s v="Homeland: Season 5: New Normal (Episode 10)"/>
        <s v="Homeland: Season 5: The Litvinov Ruse (Episode 9)"/>
        <s v="Homeland: Season 5: All About Allison (Episode 8)"/>
        <s v="Homeland: Season 5: Oriole (Episode 7)"/>
        <s v="Homeland: Season 5: Parabiosis (Episode 6)"/>
        <s v="Homeland: Season 5: Better Call Saul (Episode 5)"/>
        <s v="Homeland: Season 5: Why Is This Night Different? (Episode 4)"/>
        <s v="Homeland: Season 5: Super Powers (Episode 3)"/>
        <s v="Sherlock: Series 1: A Study in Pink (Episode 1)"/>
        <s v="Homeland: Season 5: The Tradition of Hospitality (Episode 2)"/>
        <s v="Homeland: Season 5: Separation Anxiety (Episode 1)"/>
        <s v="Homeland: Season 4: Long Time Coming (Episode 12)"/>
        <s v="Homeland: Season 4: Krieg Nicht Lieb (Episode 11)"/>
        <s v="Homeland: Season 4: 13 Hours in Islamabad (Episode 10)"/>
        <s v="Homeland: Season 4: There's Something Else Going On (Episode 9)"/>
        <s v="Homeland: Season 4: Halfway to a Donut (Episode 8)"/>
        <s v="Homeland: Season 4: Redux (Episode 7)"/>
        <s v="Homeland: Season 4: From A to B and Back Again (Episode 6)"/>
        <s v="Homeland: Season 4: About a Boy (Episode 5)"/>
        <s v="Homeland: Season 4: Iron in the Fire (Episode 4)"/>
        <s v="Homeland: Season 4: Shalwar Kameez (Episode 3)"/>
        <s v="Homeland: Season 4: Trylon and Perisphere (Episode 2)"/>
        <s v="Homeland: Season 4: The Drone Queen (Episode 1)"/>
        <s v="Homeland: Season 3: The Star (Episode 12)"/>
        <s v="Homeland: Season 3: Big Man in Tehran (Episode 11)"/>
        <s v="Homeland: Season 3: Good Night (Episode 10)"/>
        <s v="Homeland: Season 3: One Last Thing (Episode 9)"/>
        <s v="Homeland: Season 3: A Red Wheelbarrow (Episode 8)"/>
        <s v="Homeland: Season 3: Gerontion (Episode 7)"/>
        <s v="Homeland: Season 3: Still Positive (Episode 6)"/>
        <s v="Homeland: Season 3: The Yoga Play (Episode 5)"/>
        <s v="Homeland: Season 3: Game On (Episode 4)"/>
        <s v="Homeland: Season 3: Tower of David (Episode 3)"/>
        <s v="Homeland: Season 3: Uh... Oh... Ah... (Episode 2)"/>
        <s v="Homeland: Season 3: Tin Man is Down (Episode 1)"/>
        <s v="Homeland: Season 2: The Choice (Episode 12)"/>
        <s v="Brain Games: Brain Games: Season 3: Follow the Leader (Episode 10)"/>
        <s v="Orange Is the New Black: Season 2: A Whole Other Hole (Episode 4)"/>
        <s v="Orange Is the New Black: Season 2: Hugs Can Be Deceiving (Episode 3)"/>
        <s v="Orange Is the New Black: Season 1: Tit Punch (Episode 2)"/>
        <s v="Orange Is the New Black: Season 1: I Wasn't Ready (Episode 1)"/>
        <s v="Orange Is the New Black: Season 2: Take a Break From Your Values (Episode 11)"/>
        <s v="Homeland: Season 2: In Memoriam (Episode 11)"/>
        <s v="Homeland: Season 2: Broken Hearts (Episode 10)"/>
        <s v="Homeland: Season 2: Two Hats (Episode 9)"/>
        <s v="Homeland: Season 2: I'll Fly Away (Episode 8)"/>
        <s v="Homeland: Season 2: The Clearing (Episode 7)"/>
        <s v="Homeland: Season 2: A Gettysburg Address (Episode 6)"/>
        <s v="Homeland: Season 2: Q&amp;A (Episode 5)"/>
        <s v="Homeland: Season 2: New Car Smell (Episode 4)"/>
        <s v="Homeland: Season 2: State of Independence (Episode 3)"/>
        <s v="Homeland: Season 2: Beirut Is Back (Episode 2)"/>
        <s v="Brain Games: Brain Games: Season 3: In It To Win It (Episode 9)"/>
        <s v="Brain Games: Brain Games: Season 3: Mind Your Body (Episode 8)"/>
        <s v="Brain Games: Brain Games: Season 3: Retrain Your Brain (Episode 7)"/>
        <s v="Brain Games: Brain Games: Season 3: Whats Going On (Episode 6)"/>
        <s v="Homeland: Season 2: The Smile (Episode 1)"/>
        <s v="Homeland: Season 1: Marine One (Episode 12)"/>
        <s v="Homeland: Season 1: The Vest (Episode 11)"/>
        <s v="Homeland: Season 1: Representative Brody (Episode 10)"/>
        <s v="Homeland: Season 1: Crossfire (Episode 9)"/>
        <s v="Homeland: Season 1: Achilles Heel (Episode 8)"/>
        <s v="Homeland: Season 1: The Weekend (Episode 7)"/>
        <s v="Homeland: Season 1: The Good Soldier (Episode 6)"/>
        <s v="Homeland: Season 1: Blind Spot (Episode 5)"/>
        <s v="Homeland: Season 1: Semper I (Episode 4)"/>
        <s v="Homeland: Season 1: Clean Skin (Episode 3)"/>
        <s v="Homeland: Season 1: Grace (Episode 2)"/>
        <s v="Brain Games: Brain Games: Season 3: Stress Test (Episode 5)"/>
        <s v="Brain Games: Brain Games: Season 3: Battle of the Ages (Episode 4)"/>
        <s v="Black Mirror: Season 3: Hated in the Nation (Episode 6)"/>
        <s v="Black Mirror: Season 3: Men Against Fire (Episode 5)"/>
        <s v="Black Mirror: Season 3: San Junipero (Episode 4)"/>
        <s v="Black Mirror: Season 3: Shut Up and Dance (Episode 3)"/>
        <s v="Black Mirror: Season 3: Playtest (Episode 2)"/>
        <s v="Homeland: Season 1: Pilot (Episode 1)"/>
        <s v="Black Mirror: Season 3: Nosedive (Episode 1)"/>
        <s v="Black Mirror: Season 2: White Christmas (Episode 4)"/>
        <s v="Black Mirror: Season 2: The Waldo Moment (Episode 3)"/>
        <s v="Black Mirror: Season 2: White Bear (Episode 2)"/>
        <s v="Black Mirror: Season 2: Be Right Back (Episode 1)"/>
        <s v="Brain Games: Brain Games: Season 3: Trust Me (Episode 3)"/>
        <s v="Brain Games: Brain Games: Season 3: Laws of Attraction (Episode 2)"/>
        <s v="Brain Games: Brain Games: Season 3: In Living Colour (Episode 1)"/>
        <s v="Frequency: Season 1: Pilot (Episode 1)"/>
        <s v="Sense8: Season 1: Limbic Resonance (Episode 1)"/>
        <s v="American Odyssey: Season 1: Gone Elvis (Episode 1)"/>
        <s v="The OA: Part I: Chapter 8: Invisible Self (Episode 8)"/>
        <s v="The OA: Part I: Chapter 7: Empire of Light (Episode 7)"/>
        <s v="The OA: Part I: Chapter 6: Forking Paths (Episode 6)"/>
        <s v="The OA: Part I: Chapter 5: Paradise (Episode 5)"/>
        <s v="The OA: Part I: Chapter 4: Away (Episode 4)"/>
        <s v="The OA: Part I: Chapter 3: Champion (Episode 3)"/>
        <s v="The OA: Part I: Chapter 2: New Colossus (Episode 2)"/>
        <s v="The OA: Part I: Chapter 1: Homecoming (Episode 1)"/>
        <s v="iBOY"/>
        <s v="Ex Machina"/>
        <s v="The Good Wife: Season 7: End (Episode 22)"/>
        <s v="The Good Wife: Season 7: Verdict (Episode 21)"/>
        <s v="The Good Wife: Season 7: Party (Episode 20)"/>
        <s v="The Good Wife: Season 7: Landing (Episode 19)"/>
        <s v="The Good Wife: Season 7: Unmanned (Episode 18)"/>
        <s v="The Good Wife: Season 7: Shoot (Episode 17)"/>
        <s v="The Good Wife: Season 7: Hearing (Episode 16)"/>
        <s v="The Good Wife: Season 7: Targets (Episode 15)"/>
        <s v="The Good Wife: Season 7: Monday (Episode 14)"/>
        <s v="The Good Wife: Season 7: Judged (Episode 13)"/>
        <s v="The Good Wife: Season 7: Tracks (Episode 12)"/>
        <s v="The Good Wife: Season 7: Iowa (Episode 11)"/>
        <s v="The Good Wife: Season 7: KSR (Episode 10)"/>
        <s v="The Good Wife: Season 7: Discovery (Episode 9)"/>
        <s v="The Good Wife: Season 7: Restraint (Episode 8)"/>
        <s v="The Good Wife: Season 7: Driven (Episode 7)"/>
        <s v="The Good Wife: Season 7: Lies (Episode 6)"/>
        <s v="The Good Wife: Season 7: Payback (Episode 5)"/>
        <s v="The Good Wife: Season 7: Taxed (Episode 4)"/>
        <s v="The Good Wife: Season 7: Cooked (Episode 3)"/>
        <s v="The Good Wife: Season 7: Innocents (Episode 2)"/>
        <s v="The Good Wife: Season 7: Bond (Episode 1)"/>
        <s v="The Expanse: Season 1: Leviathan Wakes (Episode 10)"/>
        <s v="The Expanse: Season 1: Critical Mass (Episode 9)"/>
        <s v="The Expanse: Season 1: Salvage (Episode 8)"/>
        <s v="The Expanse: Season 1: Windmills (Episode 7)"/>
        <s v="The Expanse: Season 1: Rock Bottom (Episode 6)"/>
        <s v="The Expanse: Season 1: Back To The Butcher (Episode 5)"/>
        <s v="The Expanse: Season 1: CQB (Episode 4)"/>
        <s v="The Expanse: Season 1: Remember The Cant (Episode 3)"/>
        <s v="The Expanse: Season 1: The Big Empty (Episode 2)"/>
        <s v="The Expanse: Season 1: Dulcinea (Episode 1)"/>
        <s v="Dirk Gently's Holistic Detective Agency: Season 1: Two Sane Guys Doing Normal Things (Episode 8)"/>
        <s v="Dirk Gently's Holistic Detective Agency: Season 1: Weaponized Soul (Episode 7)"/>
        <s v="Dirk Gently's Holistic Detective Agency: Season 1: Fix Everything (Episode 6)"/>
        <s v="Dirk Gently's Holistic Detective Agency: Season 1: Very Erectus (Episode 5)"/>
        <s v="Dirk Gently's Holistic Detective Agency: Season 1: Watkin (Episode 4)"/>
        <s v="Dirk Gently's Holistic Detective Agency: Season 1: Rogue Wall Enthusiasts (Episode 3)"/>
        <s v="Dirk Gently's Holistic Detective Agency: Season 1: Lost &amp; Found (Episode 2)"/>
        <s v="Dirk Gently's Holistic Detective Agency: Season 1: Horizons (Episode 1)"/>
        <s v="Narcos: Season 1: Explosivos (Episode 6)"/>
        <s v="Narcos: Season 1: There Will Be a Future (Episode 5)"/>
        <s v="Narcos: Season 1: The Palace in Flames (Episode 4)"/>
        <s v="Narcos: Season 1: The Men of Always (Episode 3)"/>
        <s v="Narcos: Season 1: The Sword of Simón Bolívar (Episode 2)"/>
        <s v="Narcos: Season 1: Descenso (Episode 1)"/>
        <s v="The King's Speech"/>
        <s v="Black Mirror: Season 1: The Entire History of You (Episode 3)"/>
        <s v="Black Mirror: Season 1: Fifteen Million Merits (Episode 2)"/>
        <s v="Black Mirror: Season 1: The National Anthem (Episode 1)"/>
        <s v="Dexter: Season 8: Remember the Monsters? (Episode 12)"/>
        <s v="Dexter: Season 8: Monkey in a Box (Episode 11)"/>
        <s v="Dexter: Season 8: Goodbye Miami (Episode 10)"/>
        <s v="Dexter: Season 8: Make Your Own Kind of Music (Episode 9)"/>
        <s v="Dexter: Season 8: Are We There Yet? (Episode 8)"/>
        <s v="Dexter: Season 8: Dress Code (Episode 7)"/>
        <s v="Dexter: Season 8: A Little Reflection (Episode 6)"/>
        <s v="Dexter: Season 8: This Little Piggy (Episode 5)"/>
        <s v="Dexter: Season 8: Scar Tissue (Episode 4)"/>
        <s v="Dexter: Season 8: What's Eating Dexter Morgan? (Episode 3)"/>
        <s v="Dexter: Season 8: Every Silver Lining... (Episode 2)"/>
        <s v="Dexter: Season 8: A Beautiful Day (Episode 1)"/>
        <s v="Dexter: Season 7: Surprise, Motherf**ker! (Episode 12)"/>
        <s v="Dexter: Season 7: Do You See What I See? (Episode 11)"/>
        <s v="Dexter: Season 7: The Dark… Whatever (Episode 10)"/>
        <s v="Dexter: Season 7: Helter Skelter (Episode 9)"/>
        <s v="Dexter: Season 7: Argentina (Episode 8)"/>
        <s v="Dexter: Season 7: Chemistry (Episode 7)"/>
        <s v="Dexter: Season 7: Do the Wrong Thing (Episode 6)"/>
        <s v="Dexter: Season 7: Swim Deep (Episode 5)"/>
        <s v="Dexter: Season 7: Run (Episode 4)"/>
        <s v="Dexter: Season 7: Buck the System (Episode 3)"/>
        <s v="Dexter: Season 7: Sunshine &amp; Frosty Swirl (Episode 2)"/>
        <s v="Dexter: Season 7: Are You…? (Episode 1)"/>
        <s v="Dexter: Season 6: This is the Way the World Ends (Episode 12)"/>
        <s v="Dexter: Season 6: Talk to the Hand (Episode 11)"/>
        <s v="Dexter: Season 6: Ricochet Rabbit (Episode 10)"/>
        <s v="Dexter: Season 6: Get Gellar (Episode 9)"/>
        <s v="Dexter: Season 6: Sin of Omission (Episode 8)"/>
        <s v="Dexter: Season 6: Nebraska (Episode 7)"/>
        <s v="Dexter: Season 6: Just Let Go (Episode 6)"/>
        <s v="Dexter: Season 6: The Angel of Death (Episode 5)"/>
        <s v="Dexter: Season 6: A Horse of a Different Color (Episode 4)"/>
        <s v="Dexter: Season 6: Smokey and the Bandit (Episode 3)"/>
        <s v="Dexter: Season 6: Once Upon a Time... (Episode 2)"/>
        <s v="Dexter: Season 6: Those Kinds of Things (Episode 1)"/>
        <s v="Dexter: Season 5: The Big One (Episode 12)"/>
        <s v="Dexter: Season 5: Hop a Freighter (Episode 11)"/>
        <s v="Dexter: Season 5: In the Beginning (Episode 10)"/>
        <s v="Dexter: Season 5: Teenage Wasteland (Episode 9)"/>
        <s v="Dexter: Season 5: Take It! (Episode 8)"/>
        <s v="Dexter: Season 5: Circle Us (Episode 7)"/>
        <s v="Dexter: Season 5: Everything is Illumenated (Episode 6)"/>
        <s v="Dexter: Season 5: First Blood (Episode 5)"/>
        <s v="Dexter: Season 5: Beauty and the Beast (Episode 4)"/>
        <s v="Dexter: Season 5: Practically Perfect (Episode 3)"/>
        <s v="Dexter: Season 5: Hello, Bandit (Episode 2)"/>
        <s v="Dexter: Season 5: My Bad (Episode 1)"/>
        <s v="Dexter: Season 4: The Getaway (Episode 12)"/>
        <s v="Dexter: Season 4: Hello, Dexter Morgan (Episode 11)"/>
        <s v="Dexter: Season 4: Lost Boys (Episode 10)"/>
        <s v="Dexter: Season 4: Hungry Man (Episode 9)"/>
        <s v="Dexter: Season 4: Road Kill (Episode 8)"/>
        <s v="Dexter: Season 4: Slack Tide (Episode 7)"/>
        <s v="Dexter: Season 4: If I Had a Hammer (Episode 6)"/>
        <s v="Dexter: Season 4: Dirty Harry (Episode 5)"/>
        <s v="Dexter: Season 4: Dex Takes a Holiday (Episode 4)"/>
        <s v="Dexter: Season 4: Blinded by the Light (Episode 3)"/>
        <s v="Dexter: Season 4: Remains to be Seen (Episode 2)"/>
        <s v="Dexter: Season 4: Living the Dream (Episode 1)"/>
        <s v="Dexter: Season 3: Do You Take Dexter Morgan? (Episode 12)"/>
        <s v="Dexter: Season 3: I Had a Dream (Episode 11)"/>
        <s v="Dexter: Season 3: Go Your Own Way (Episode 10)"/>
        <s v="Dexter: Season 3: About Last Night (Episode 9)"/>
        <s v="Dexter: Season 3: The Damage a Man Can Do (Episode 8)"/>
        <s v="Dexter: Season 3: Easy as Pie (Episode 7)"/>
        <s v="Dexter: Season 3: Si Se Puede (Episode 6)"/>
        <s v="Dexter: Season 3: Turning Biminese (Episode 5)"/>
        <s v="Dexter: Season 3: All in the Family (Episode 4)"/>
        <s v="Dexter: Season 3: The Lion Sleeps Tonight (Episode 3)"/>
        <s v="Dexter: Season 3: Finding Freebo (Episode 2)"/>
        <s v="Dexter: Season 3: Our Father (Episode 1)"/>
        <s v="Dexter: Season 2: The British Invasion (Episode 12)"/>
        <s v="Dexter: Season 2: Left Turn Ahead (Episode 11)"/>
        <s v="Dexter: Season 2: There's Something About Harry (Episode 10)"/>
        <s v="Dexter: Season 2: Resistance Is Futile (Episode 9)"/>
        <s v="Dexter: Season 2: Morning Comes (Episode 8)"/>
        <s v="Dexter: Season 2: That Night, a Forest Grew (Episode 7)"/>
        <s v="Dexter: Season 2: Dex, Lies and Videotape (Episode 6)"/>
        <s v="Dexter: Season 2: The Dark Defender (Episode 5)"/>
        <s v="Dexter: Season 2: See-Through (Episode 4)"/>
        <s v="Dexter: Season 2: An Inconvenient Lie (Episode 3)"/>
        <s v="Dexter: Season 2: Waiting to Exhale (Episode 2)"/>
        <s v="Dexter: Season 2: It's Alive (Episode 1)"/>
        <s v="Dexter: Season 1: Born Free (Episode 12)"/>
        <s v="Dexter: Season 1: Truth Be Told (Episode 11)"/>
        <s v="Dexter: Season 1: Seeing Red (Episode 10)"/>
        <s v="Dexter: Season 1: Father Knows Best (Episode 9)"/>
        <s v="Dexter: Season 1: Shrink Wrap (Episode 8)"/>
        <s v="Dexter: Season 1: Circle of Friends (Episode 7)"/>
        <s v="Dexter: Season 1: Return to Sender (Episode 6)"/>
        <s v="Dexter: Season 1: Love American Style (Episode 5)"/>
        <s v="Dexter: Season 1: Let's Give the Boy a Hand (Episode 4)"/>
        <s v="Dexter: Season 1: Popping Cherry (Episode 3)"/>
        <s v="Dexter: Season 1: Crocodile (Episode 2)"/>
        <s v="Dexter: Season 1: Dexter (Episode 1)"/>
        <s v="Orange Is the New Black: Season 4: Toast Can’t Never Be Bread Again (Episode 13)"/>
        <s v="Orange Is the New Black: Season 4: The Animals (Episode 12)"/>
        <s v="Orange Is the New Black: Season 4: People Persons (Episode 11)"/>
        <s v="Orange Is the New Black: Season 4: Bunny, Skull, Bunny, Skull (Episode 10)"/>
        <s v="Orange Is the New Black: Season 4: Turn Table Turn (Episode 9)"/>
        <s v="Orange Is the New Black: Season 4: Friends in Low Places (Episode 8)"/>
        <s v="Orange Is the New Black: Season 4: It Sounded Nicer in My Head (Episode 7)"/>
        <s v="Orange Is the New Black: Season 4: Piece of Sh*t (Episode 6)"/>
        <s v="Orange Is the New Black: Season 4: We’ll Always Have Baltimore (Episode 5)"/>
        <s v="Orange Is the New Black: Season 4: Doctor Psycho (Episode 4)"/>
        <s v="Orange Is the New Black: Season 4: (Don’t) Say Anything (Episode 3)"/>
        <s v="Orange Is the New Black: Season 4: Power Suit (Episode 2)"/>
        <s v="Orange Is the New Black: Season 4: Work That Body for Me (Episode 1)"/>
        <s v="Orange Is the New Black: Season 3: Trust No Bitch (Episode 13)"/>
        <s v="Orange Is the New Black: Season 3: Don’t Make Me Come Back There (Episode 12)"/>
        <s v="Orange Is the New Black: Season 3: We Can Be Heroes (Episode 11)"/>
        <s v="Orange Is the New Black: Season 3: A Tittin' and a Hairin' (Episode 10)"/>
        <s v="Orange Is the New Black: Season 3: Where My Dreidel At (Episode 9)"/>
        <s v="Orange Is the New Black: Season 3: Fear, and Other Smells (Episode 8)"/>
        <s v="Orange Is the New Black: Season 3: Tongue-Tied (Episode 7)"/>
        <s v="Orange Is the New Black: Season 3: Ching Chong Chang (Episode 6)"/>
        <s v="Orange Is the New Black: Season 3: Fake It Till You Fake It Some More (Episode 5)"/>
        <s v="Orange Is the New Black: Season 3: Finger in the Dyke (Episode 4)"/>
        <s v="Orange Is the New Black: Season 3: Empathy Is a Boner Killer (Episode 3)"/>
        <s v="Orange Is the New Black: Season 3: Bed Bugs and Beyond (Episode 2)"/>
        <s v="Orange Is the New Black: Season 2: It Was the Change (Episode 12)"/>
        <s v="Orange Is the New Black: Season 2: We Have Manners. We're Polite. (Episode 13)"/>
        <s v="Orange Is the New Black: Season 3: Mother's Day (Episode 1)"/>
        <s v="Orange Is the New Black: Season 2: Little Mustachioed Sh*t (Episode 10)"/>
        <s v="Orange Is the New Black: Season 2: 40 Oz. of Furlough (Episode 9)"/>
        <s v="Orange Is the New Black: Season 2: Appropriately Sized Pots (Episode 8)"/>
        <s v="Orange Is the New Black: Season 2: Comic Sans (Episode 7)"/>
        <s v="Orange Is the New Black: Season 2: You Also Have a Pizza (Episode 6)"/>
        <s v="Orange Is the New Black: Season 2: Low Self Esteem City (Episode 5)"/>
        <s v="Orange Is the New Black: Season 2: Looks Blue, Tastes Red (Episode 2)"/>
        <s v="Orange Is the New Black: Season 2: Thirsty Bird (Episode 1)"/>
        <s v="Orange Is the New Black: Season 1: Can't Fix Crazy (Episode 13)"/>
        <s v="Orange Is the New Black: Season 1: Fool Me Once (Episode 12)"/>
        <s v="Orange Is the New Black: Season 1: Tall Men with Feelings (Episode 11)"/>
        <s v="Orange Is the New Black: Season 1: Bora Bora Bora (Episode 10)"/>
        <s v="Orange Is the New Black: Season 1: F*cksgiving (Episode 9)"/>
        <s v="Orange Is the New Black: Season 1: Moscow Mule (Episode 8)"/>
        <s v="Orange Is the New Black: Season 1: The Chickening (Episode 5)"/>
        <s v="Orange Is the New Black: Season 1: Blood Donut (Episode 7)"/>
        <s v="Orange Is the New Black: Season 1: WAC Pack (Episode 6)"/>
        <s v="Orange Is the New Black: Season 1: Imaginary Enemies (Episode 4)"/>
        <s v="Orange Is the New Black: Season 1: Lesbian Request Denied (Episode 3)"/>
        <s v="The Talented Mr. Ripley"/>
        <s v="Absolutely Anything"/>
        <s v="The Good Wife: Season 6: Wanna Partner? (Episode 22)"/>
        <s v="The Good Wife: Season 6: Don't Fail (Episode 21)"/>
        <s v="The Good Wife: Season 6: The Deconstruction (Episode 20)"/>
        <s v="The Good Wife: Season 6: Winning Ugly (Episode 19)"/>
        <s v="The Good Wife: Season 6: Loser Edit (Episode 18)"/>
        <s v="The Good Wife: Season 6: Undisclosed Recipients (Episode 17)"/>
        <s v="The Good Wife: Season 6: Red Meat (Episode 16)"/>
        <s v="The Good Wife: Season 6: Open Source (Episode 15)"/>
        <s v="The Good Wife: Season 6: Mind's Eye (Episode 14)"/>
        <s v="The Good Wife: Season 6: Dark Money (Episode 13)"/>
        <s v="The Good Wife: Season 6: The Debate (Episode 12)"/>
        <s v="The Good Wife: Season 6: Hail Mary (Episode 11)"/>
        <s v="The Good Wife: Season 6: The Trial (Episode 10)"/>
        <s v="The Good Wife: Season 6: Sticky Content (Episode 9)"/>
        <s v="The Good Wife: Season 6: Red Zone (Episode 8)"/>
        <s v="The Good Wife: Season 6: Message Discipline (Episode 7)"/>
        <s v="The Good Wife: Season 6: Old Spice (Episode 6)"/>
        <s v="The Good Wife: Season 6: Shiny Objects (Episode 5)"/>
        <s v="The Good Wife: Season 6: Oppo Research (Episode 4)"/>
        <s v="The Good Wife: Season 6: Dear God (Episode 3)"/>
        <s v="The Good Wife: Season 6: Trust Issues (Episode 2)"/>
        <s v="The Good Wife: Season 6: The Line (Episode 1)"/>
        <s v="The Good Wife: Season 5: A Weird Year (Episode 22)"/>
        <s v="The Good Wife: Season 5: The One Percent (Episode 21)"/>
        <s v="The Good Wife: Season 5: The Deep Web (Episode 20)"/>
        <s v="The Good Wife: Season 5: Tying the Knot (Episode 19)"/>
        <s v="The Good Wife: Season 5: All Tapped Out (Episode 18)"/>
        <s v="The Good Wife: Season 5: A Material World (Episode 17)"/>
        <s v="The Good Wife: Season 5: The Last Call (Episode 16)"/>
        <s v="The Good Wife: Season 5: Dramatics, Your Honor (Episode 15)"/>
        <s v="The Good Wife: Season 5: A Few Words (Episode 14)"/>
        <s v="The Good Wife: Season 5: Parallel Construction, Bitches (Episode 13)"/>
        <s v="The Good Wife: Season 5: We the Juries (Episode 12)"/>
        <s v="The Good Wife: Season 5: Goliath and David (Episode 11)"/>
        <s v="The Good Wife: Season 5: The Decision Tree (Episode 10)"/>
        <s v="The Good Wife: Season 5: Whack-A-Mole (Episode 9)"/>
        <s v="The Good Wife: Season 5: The Next Month (aka Ice, Ice Baby) (Episode 8)"/>
        <s v="The Good Wife: Season 5: The Next Week (Episode 7)"/>
        <s v="The Good Wife: Season 5: The Next Day (Episode 6)"/>
        <s v="The Good Wife: Season 5: Hitting The Fan (Episode 5)"/>
        <s v="The Good Wife: Season 5: Outside The Bubble (Episode 4)"/>
        <s v="The Good Wife: Season 5: A Precious Commodity (Episode 3)"/>
        <s v="The Good Wife: Season 5: The Bit Bucket (Episode 2)"/>
        <s v="The Good Wife: Season 5: Everything Is Ending (Episode 1)"/>
        <s v="The Good Wife: Season 4: What's in the Box? (Episode 22)"/>
        <s v="The Good Wife: Season 4: A More Perfect Union (Episode 21)"/>
        <s v="The Good Wife: Season 4: Rape: A Modern Perspective (Episode 20)"/>
        <s v="The Good Wife: Season 4: The Wheels of Justice (Episode 19)"/>
        <s v="The Good Wife: Season 4: Death of a Client (Episode 18)"/>
        <s v="The Good Wife: Season 4: Invitation to an Inquest (Episode 17)"/>
        <s v="The Good Wife: Season 4: Runnin' with the Devil (Episode 16)"/>
        <s v="The Good Wife: Season 4: Going For the Gold (Episode 15)"/>
        <s v="The Good Wife: Season 4: Red Team, Blue Team (Episode 14)"/>
        <s v="The Good Wife: Season 4: The Seven Day Rule (Episode 13)"/>
        <s v="The Good Wife: Season 4: Je Ne Sais What? (Episode 12)"/>
        <s v="The Good Wife: Season 4: Boom De Yah Da (Episode 11)"/>
        <s v="The Good Wife: Season 4: Battle of the Proxies (Episode 10)"/>
        <s v="The Good Wife: Season 4: A Defense of Marriage (Episode 9)"/>
        <s v="The Good Wife: Season 4: Here Comes the Judge (Episode 8)"/>
        <s v="The Good Wife: Season 4: Anatomy of a Joke (Episode 7)"/>
        <s v="The Good Wife: Season 4: The Art of War (Episode 6)"/>
        <s v="The Good Wife: Season 4: Waiting for the Knock (Episode 5)"/>
        <s v="The Good Wife: Season 4: Don't Haze Me, Bro (Episode 4)"/>
        <s v="The Good Wife: Season 4: Two Girls, One Code (Episode 3)"/>
        <s v="The Good Wife: Season 4: And the Law Won (Episode 2)"/>
        <s v="The Good Wife: Season 4: I Fought the Law (Episode 1)"/>
        <s v="The Good Wife: Season 3: The Dream Team (Episode 22)"/>
        <s v="The Good Wife: Season 3: The Penalty Box (Episode 21)"/>
        <s v="The Good Wife: Season 3: Pants on Fire (Episode 20)"/>
        <s v="The Good Wife: Season 3: Blue Ribbon Panel (Episode 19)"/>
        <s v="The Good Wife: Season 3: Gloves Come Off (Episode 18)"/>
        <s v="The Good Wife: Season 3: Long Way Home (Episode 17)"/>
        <s v="The Good Wife: Season 3: After the Fall (Episode 16)"/>
        <s v="The Good Wife: Season 3: Live From Damascus (Episode 15)"/>
        <s v="The Good Wife: Season 3: Another Ham Sandwich (Episode 14)"/>
        <s v="The Good Wife: Season 3: Bitcoin for Dummies (Episode 13)"/>
        <s v="The Good Wife: Season 3: Alienation of Affection (Episode 12)"/>
        <s v="The Good Wife: Season 3: What Went Wrong (Episode 11)"/>
        <s v="The Good Wife: Season 3: Parenting Made Easy (Episode 10)"/>
        <s v="The Good Wife: Season 3: Whiskey Tango Foxtrot (Episode 9)"/>
        <s v="The Good Wife: Season 3: Death Row Tip (Episode 8)"/>
        <s v="The Good Wife: Season 3: Executive Order 13224 (Episode 7)"/>
        <s v="The Good Wife: Season 3: Affairs of the State (Episode 6)"/>
        <s v="The Good Wife: Season 3: Marthas and Caitlins (Episode 5)"/>
        <s v="The Good Wife: Season 3: Feeding the Rat (Episode 4)"/>
        <s v="The Good Wife: Season 3: Get a Room (Episode 3)"/>
        <s v="The Good Wife: Season 3: The Death Zone (Episode 2)"/>
        <s v="The Good Wife: Season 3: A New Day (Episode 1)"/>
        <s v="The Good Wife: Season 2: Closing Arguments (Episode 23)"/>
        <s v="The Good Wife: Season 2: Getting Off (Episode 22)"/>
        <s v="The Good Wife: Season 2: In Sickness (Episode 21)"/>
        <s v="The Good Wife: Season 2: Foreign Affairs (Episode 20)"/>
        <s v="The Good Wife: Season 2: Wrongful Termination (Episode 19)"/>
        <s v="The Good Wife: Season 2: Killer Song (Episode 18)"/>
        <s v="The Good Wife: Season 2: Ham Sandwich (Episode 17)"/>
        <s v="The Good Wife: Season 2: Great Firewall (Episode 16)"/>
        <s v="The Good Wife: Season 2: Silver Bullet (Episode 15)"/>
        <s v="The Good Wife: Season 2: Net Worth (Episode 14)"/>
        <s v="The Good Wife: Season 2: Real Deal (Episode 13)"/>
        <s v="The Good Wife: Season 2: Silly Season (Episode 12)"/>
        <s v="The Good Wife: Season 2: Two Courts (Episode 11)"/>
        <s v="The Good Wife: Season 2: Breaking Up (Episode 10)"/>
        <s v="The Good Wife: Season 2: Nine Hours (Episode 9)"/>
        <s v="The Good Wife: Season 2: On Tap (Episode 8)"/>
        <s v="The Good Wife: Season 2: Bad Girls (Episode 7)"/>
        <s v="The Good Wife: Season 2: Poisoned Pill (Episode 6)"/>
        <s v="The Good Wife: Season 2: VIP Treatment (Episode 5)"/>
        <s v="The Good Wife: Season 2: Cleaning House (Episode 4)"/>
        <s v="The Good Wife: Season 2: Breaking Fast (Episode 3)"/>
        <s v="The Good Wife: Season 2: Double Jeopardy (Episode 2)"/>
        <s v="The Good Wife: Season 2: Taking Control (Episode 1)"/>
        <s v="The Good Wife: Season 1: Running (Episode 23)"/>
        <s v="The Good Wife: Season 1: Hybristophilia (Episode 22)"/>
        <s v="The Good Wife: Season 1: Unplugged (Episode 21)"/>
        <s v="The Good Wife: Season 1: Mock (Episode 20)"/>
        <s v="The Good Wife: Season 1: Boom (Episode 19)"/>
        <s v="The Good Wife: Season 1: Doubt (Episode 18)"/>
        <s v="The Good Wife: Season 1: Heart (Episode 17)"/>
        <s v="The Good Wife: Season 1: Fleas (Episode 16)"/>
        <s v="The Good Wife: Season 1: Bang (Episode 15)"/>
        <s v="The Good Wife: Season 1: Hi (Episode 14)"/>
        <s v="The Good Wife: Season 1: Bad (Episode 13)"/>
        <s v="The Good Wife: Season 1: Painkiller (Episode 12)"/>
        <s v="The Good Wife: Season 1: Infamy (Episode 11)"/>
        <s v="The Good Wife: Season 1: Lifeguard (Episode 10)"/>
        <s v="The Good Wife: Season 1: Threesome (Episode 9)"/>
        <s v="The Good Wife: Season 1: Unprepared (Episode 8)"/>
        <s v="The Good Wife: Season 1: Unorthodox (Episode 7)"/>
        <s v="The Good Wife: Season 1: Conjugal (Episode 6)"/>
        <s v="The Good Wife: Season 1: Crash (Episode 5)"/>
        <s v="The Good Wife: Season 1: Fixed (Episode 4)"/>
        <s v="The Good Wife: Season 1: Home (Episode 3)"/>
        <s v="The Good Wife: Season 1: Stripped (Episode 2)"/>
        <s v="The Good Wife: Season 1: Pilot (Episode 1)"/>
        <s v="Episodes: Season 3: Episode Nine"/>
        <s v="Episodes: Season 3: Episode Eight"/>
        <s v="Episodes: Season 3: Episode Seven"/>
        <s v="Episodes: Season 3: Episode Six"/>
        <s v="Episodes: Season 3: Episode Five"/>
        <s v="Episodes: Season 3: Episode Four"/>
        <s v="Episodes: Season 3: Episode Three"/>
        <s v="Episodes: Season 3: Episode Two"/>
        <s v="Episodes: Season 3: Episode One"/>
        <s v="Episodes: Season 2: Episode Nine"/>
        <s v="Episodes: Season 2: Episode Eight"/>
        <s v="Episodes: Season 2: Episode Seven"/>
        <s v="Episodes: Season 2: Episode Six"/>
        <s v="Episodes: Season 2: Episode Five"/>
        <s v="Episodes: Season 2: Episode Four"/>
        <s v="Episodes: Season 2: Episode Three"/>
        <s v="Episodes: Season 2: Episode Two"/>
        <s v="Episodes: Season 2: Episode One"/>
        <s v="Episodes: Season 1: Episode Seven"/>
        <s v="Episodes: Season 1: Episode Six"/>
        <s v="Episodes: Season 1: Episode Five"/>
        <s v="Episodes: Season 1: Episode Four"/>
        <s v="Episodes: Season 1: Episode Three"/>
        <s v="Episodes: Season 1: Episode Two"/>
        <s v="Episodes: Season 1: Episode One"/>
        <s v="Red Dwarf: Series 8: Only the Good (Episode 8)"/>
        <s v="Red Dwarf: Series 8: Pete: Part 2 (Episode 7)"/>
        <s v="Red Dwarf: Series 8: Pete: Part 1 (Episode 6)"/>
        <s v="Red Dwarf: Series 8: Krytie TV (Episode 5)"/>
        <s v="Red Dwarf: Series 8: Cassandra (Episode 4)"/>
        <s v="Red Dwarf: Series 8: Back in the Red: Part 3 (Episode 3)"/>
        <s v="Red Dwarf: Series 8: Back in the Red: Part 2 (Episode 2)"/>
        <s v="Red Dwarf: Series 8: Back in the Red: Part 1 (Episode 1)"/>
        <s v="Red Dwarf: Series 7: Nanarchy (Episode 8)"/>
        <s v="Once Upon a Time in America"/>
        <s v="Red Dwarf: Series 7: Epideme (Episode 7)"/>
        <s v="Red Dwarf: Series 7: Beyond a Joke (Episode 6)"/>
        <s v="Red Dwarf: Series 7: Blue (Episode 5)"/>
        <s v="Red Dwarf: Series 7: Duct Soup (Episode 4)"/>
        <s v="Red Dwarf: Series 7: Ouroboros (Episode 3)"/>
        <s v="Red Dwarf: Series 7: Stoke Me a Clipper (Episode 2)"/>
        <s v="Django Unchained"/>
        <s v="Red Dwarf: Series 7: Tikka to Ride (Episode 1)"/>
        <s v="Red Dwarf: Series 6: Out of Time (Episode 6)"/>
        <s v="Red Dwarf: Series 6: Rimmerworld (Episode 5)"/>
        <s v="Red Dwarf: Series 6: Emohawk -- Polymorph II (Episode 4)"/>
        <s v="Jackie Brown"/>
        <s v="Red Dwarf: Series 6: Gunmen of the Apocalypse (Episode 3)"/>
        <s v="Red Dwarf: Series 6: Legion (Episode 2)"/>
        <s v="Red Dwarf: Series 6: Psirens (Episode 1)"/>
        <s v="Red Dwarf: Series 5: Back to Reality (Episode 6)"/>
        <s v="Red Dwarf: Series 5: Demons and Angels (Episode 5)"/>
        <s v="Red Dwarf: Series 5: Quarantine (Episode 4)"/>
        <s v="Red Dwarf: Series 5: Terrorform (Episode 3)"/>
        <s v="Red Dwarf: Series 5: The Inquisitor (Episode 2)"/>
        <s v="Red Dwarf: Series 5: Holoship (Episode 1)"/>
        <s v="Red Dwarf: Series 4: Meltdown (Episode 6)"/>
        <s v="Red Dwarf: Series 4: Dimension Jump (Episode 5)"/>
        <s v="Red Dwarf: Series 4: White Hole (Episode 4)"/>
        <s v="Red Dwarf: Series 4: Justice (Episode 3)"/>
        <s v="Red Dwarf: Series 4: D.N.A. (Episode 2)"/>
        <s v="Red Dwarf: Series 4: Camille (Episode 1)"/>
        <s v="Red Dwarf: Series 3: The Last Day (Episode 6)"/>
        <s v="Red Dwarf: Series 3: Timeslides (Episode 5)"/>
        <s v="Red Dwarf: Series 3: Bodyswap (Episode 4)"/>
        <s v="Red Dwarf: Series 3: Polymorph (Episode 3)"/>
        <s v="Red Dwarf: Series 3: Marooned (Episode 2)"/>
        <s v="Red Dwarf: Series 3: SDRAWKCAB (Backwards) (Episode 1)"/>
        <s v="Red Dwarf: Series 2: Parallel Universe (Episode 6)"/>
        <s v="Red Dwarf: Series 2: Queeg (Episode 5)"/>
        <s v="Red Dwarf: Series 2: Stasis Leak (Episode 4)"/>
        <s v="Red Dwarf: Series 2: Thanks for the Memory (Episode 3)"/>
        <s v="Red Dwarf: Series 2: Better Than Life (Episode 2)"/>
        <s v="The Wrong Mans: Season 2: Wise Mans (Episode 4)"/>
        <s v="The Wrong Mans: Season 2: Action Mans (Episode 3)"/>
        <s v="The Wrong Mans: Season 2: A Few Good Mans (Episode 2)"/>
        <s v="The Wrong Mans: Season 2: X-Mans (Episode 1)"/>
        <s v="The Wrong Mans: Season 1: Running Mans (Episode 6)"/>
        <s v="The Wrong Mans: Season 1: Wanted Mans (Episode 5)"/>
        <s v="The Wrong Mans: Season 1: Inside Mans (Episode 4)"/>
        <s v="The Wrong Mans: Season 1: Dead Mans (Episode 3)"/>
        <s v="The Wrong Mans: Season 1: Bad Mans (Episode 2)"/>
        <s v="The Wrong Mans: Season 1: The Wrong Mans (Episode 1)"/>
        <s v="Airplane!"/>
        <s v="Beverly Hills Cop"/>
        <s v="Coming to America"/>
        <s v="Absolutely Fabulous: Specials: Olympics 2012 (Episode 4)"/>
        <s v="Absolutely Fabulous: Season 5: Cold Turkey (Episode 8)"/>
        <s v="Absolutely Fabulous: Season 5: Exploitin' (Episode 7)"/>
        <s v="Absolutely Fabulous: Season 5: Schmoozin' (Episode 6)"/>
        <s v="Absolutely Fabulous: Season 5: Birthin' (Episode 5)"/>
        <s v="Absolutely Fabulous: Season 5: Huntin', Shootin', Fishin' (Episode 4)"/>
        <s v="Absolutely Fabulous: Season 5: Panickin' (Episode 3)"/>
        <s v="Absolutely Fabulous: Season 5: Book Clubbin' (Episode 2)"/>
        <s v="Absolutely Fabulous: Season 5: Cleanin' (Episode 1)"/>
        <s v="The Dictator"/>
        <s v="It's a Wonderful Life"/>
        <s v="Little Britain: Series 1: Episode 7"/>
        <s v="Blackadder: Series 4: Goode Bye (Episode 6)"/>
        <s v="Blackadder: Series 4: General Hospital (Episode 5)"/>
        <s v="Blackadder: Series 4: Private Plane (Episode 4)"/>
        <s v="Blackadder: Series 4: Major Star (Episode 3)"/>
        <s v="Blackadder: Series 4: Corporal Punishment (Episode 2)"/>
        <s v="Blackadder: Series 3: Duel and Duality (Episode 6)"/>
        <s v="Blackadder: Series 3: Amy and Amiability (Episode 5)"/>
        <s v="Blackadder: Series 3: Sense and Senility (Episode 4)"/>
        <s v="Blackadder: Series 3: Nob and Nobility (Episode 3)"/>
        <s v="Blackadder: Series 3: Ink and Incapability (Episode 2)"/>
        <s v="Blackadder: Series 3: Dish and Dishonesty (Episode 1)"/>
        <s v="Ferris Bueller's Day Off"/>
        <s v="Hinterland: Season 1: Night Music (Episode 2)"/>
        <s v="Hinterland: Season 1: Devil's Bridge (Episode 1)"/>
        <s v="Luther: Series 3: Episode 4"/>
        <s v="Luther: Series 3: Episode 3"/>
        <s v="Luther: Series 3: Episode 2"/>
        <s v="Luther: Series 3: Episode 1"/>
        <s v="Luther: Series 2: Episode 4"/>
        <s v="Luther: Series 2: Episode 3"/>
        <s v="Luther: Series 2: Episode 2"/>
        <s v="Luther: Series 2: Episode 1"/>
        <s v="Luther: Series 1: Episode 6"/>
        <s v="Luther: Series 1: Episode 5"/>
        <s v="Luther: Series 1: Episode 4"/>
        <s v="Luther: Series 1: Episode 3"/>
        <s v="Luther: Series 1: Episode 2"/>
        <s v="Luther: Series 1: Episode 1"/>
        <s v="Marvel's Daredevil: Season 1: Into the Ring (Episode 1)"/>
        <s v="Sherlock: Series 3: His Last Vow (Episode 3)"/>
        <s v="Sherlock: Series 3: The Sign of Three (Episode 2)"/>
        <s v="Sherlock: Series 3: The Empty Hearse (Episode 1)"/>
        <s v="Toy Story 3"/>
        <s v="Little Britain: Series 1: Episode 3"/>
        <s v="Little Britain: Series 1: Episode 2"/>
        <s v="3rd Rock from the Sun: Season 1: Brains and Eggs (Episode 1)"/>
        <s v="Little Britain: Series 1: Episode 1"/>
        <s v="The Tomorrow People: Season 1: Limbo (Episode 7)"/>
        <s v="The Tomorrow People: Season 1: Sorry for Your Loss (Episode 6)"/>
        <s v="The Tomorrow People: Season 1: All Tomorrow's Parties (Episode 5)"/>
        <s v="The Tomorrow People: Season 1: Kill or Be Killed (Episode 4)"/>
        <s v="The Tomorrow People: Season 1: Girl, Interrupted (Episode 3)"/>
        <s v="The Tomorrow People: Season 1: In Too Deep (Episode 2)"/>
        <s v="The Tomorrow People: Season 1: Pilot (Episode 1)"/>
        <s v="The Unit: Season 4: Unknown Soldier (Episode 22)"/>
        <s v="The Unit: Season 4: Endgame (Episode 21)"/>
        <s v="The Unit: Season 4: Chaos Theory (Episode 20)"/>
        <s v="The Unit: Season 4: Whiplash (Episode 19)"/>
        <s v="The Unit: Season 4: Best Laid Plans (Episode 18)"/>
        <s v="The Unit: Season 4: Flesh and Blood (Episode 17)"/>
        <s v="The Unit: Season 4: Hill 60 (Episode 16)"/>
        <s v="The Unit: Season 4: Hero (Episode 15)"/>
        <s v="The Unit: Season 4: The Last Nazi (Episode 14)"/>
        <s v="The Unit: Season 4: The Spear of Destiny (Episode 13)"/>
        <s v="The Unit: Season 4: Bad Beat (Episode 12)"/>
        <s v="The Unit: Season 4: Switchblade (Episode 11)"/>
        <s v="The Unit: Season 4: Misled and Misguided (Episode 10)"/>
        <s v="The Unit: Season 4: Shadow Riders (Episode 9)"/>
        <s v="The Unit: Season 4: Into Hell: Part 2 (Episode 8)"/>
        <s v="The Unit: Season 4: Into Hell: Part 1 (Episode 7)"/>
        <s v="The Unit: Season 4: Inquisition (Episode 6)"/>
        <s v="The Unit: Season 4: Dancing Lessons (Episode 5)"/>
        <s v="The Unit: Season 4: Conduit (Episode 4)"/>
        <s v="The Unit: Season 4: Sex Trade (Episode 3)"/>
        <s v="The Unit: Season 4: Sudden Flight (Episode 2)"/>
        <s v="The Unit: Season 4: Sacrifice (Episode 1)"/>
        <s v="The Unit: Season 3: Side Angle Side (Episode 11)"/>
        <s v="The Unit: Season 3: Gone Missing (Episode 10)"/>
        <s v="The Unit: Season 3: Binary Explosion (Episode 9)"/>
        <s v="The Unit: Season 3: Play 16 (Episode 8)"/>
        <s v="The Unit: Season 3: Five Brothers (Episode 7)"/>
        <s v="The Unit: Season 3: M.P.'s (Episode 6)"/>
        <s v="The Unit: Season 3: Inside Out (Episode 5)"/>
        <s v="The Unit: Season 3: Every Step You Take (Episode 4)"/>
        <s v="The Unit: Season 3: Always Kiss Them Goodbye (Episode 3)"/>
        <s v="The Unit: Season 3: Pandemonium: Part 2 (Episode 2)"/>
        <s v="The Unit: Season 3: Pandemonium: Part 1 (Episode 1)"/>
        <s v="The Unit: Season 2: Paradise Lost (Episode 23)"/>
        <s v="The Unit: Season 2: Freefall (Episode 22)"/>
        <s v="The Unit: Season 2: Bedfellows (Episode 21)"/>
        <s v="The Unit: Season 2: In Loco Parentis (Episode 20)"/>
        <s v="The Unit: Season 2: Outsiders (Episode 19)"/>
        <s v="The Unit: Season 2: Two Coins (Episode 18)"/>
        <s v="The Unit: Season 2: Dark of the Moon (Episode 17)"/>
        <s v="The Unit: Season 2: Games of Chance (Episode 16)"/>
        <s v="The Unit: Season 2: The Water is Wide (Episode 15)"/>
        <s v="The Unit: Season 2: Johnny B. Good (Episode 14)"/>
        <s v="The Unit: Season 2: Sub-Conscious (Episode 13)"/>
        <s v="The Unit: Season 2: The Broom Cupboard (Episode 12)"/>
        <s v="The Unit: Season 2: Silver Star (Episode 11)"/>
        <s v="The Unit: Season 2: Bait (Episode 10)"/>
        <s v="The Unit: Season 2: Report by Exception (Episode 9)"/>
        <s v="The Unit: Season 2: Natural Selection (Episode 8)"/>
        <s v="The Unit: Season 2: Off the Meter (Episode 7)"/>
        <s v="The Unit: Season 2: Old Home Week (Episode 6)"/>
        <s v="The Unit: Season 2: Force Majeure (Episode 5)"/>
        <s v="The Unit: Season 2: Manhunt (Episode 4)"/>
        <s v="The Unit: Season 2: The Kill Zone (Episode 3)"/>
        <s v="The Unit: Season 2: Extreme Rendition (Episode 2)"/>
        <s v="The Unit: Season 2: Change of Station (Episode 1)"/>
        <s v="The Unit: Season 1: The Wall (Episode 13)"/>
        <s v="The Unit: Season 1: Morale, Welfare and Recreation (Episode 12)"/>
        <s v="The Unit: Season 1: Exposure (Episode 11)"/>
        <s v="The Unit: Season 1: Unannounced (Episode 10)"/>
        <s v="The Unit: Season 1: Eating the Young (Episode 9)"/>
        <s v="The Unit: Season 1: SERE (Episode 8)"/>
        <s v="The Unit: Season 1: Dedication (Episode 7)"/>
        <s v="The Unit: Season 1: Security (Episode 6)"/>
        <s v="The Unit: Season 1: Non-Permissive Environment (Episode 5)"/>
        <s v="The Unit: Season 1: True Believers (Episode 4)"/>
        <s v="The Unit: Season 1: 200th Hour (Episode 3)"/>
        <s v="The Unit: Season 1: Stress (Episode 2)"/>
        <s v="The Unit: Season 1: First Responders (Episode 1)"/>
        <s v="Fargo: Season 1: The Crocodile's Dilemma (Episode 1)"/>
        <s v="The Bridge: Season 2: Episode 4"/>
        <s v="The Bridge: Season 2: Episode 3"/>
        <s v="The Bridge: Season 2: Episode 2"/>
        <s v="The Bridge: Season 2: Episode 1"/>
        <s v="Movie 43"/>
        <s v="The Bridge: Season 1: Episode 10"/>
        <s v="The Bridge: Season 1: Episode 9"/>
        <s v="The Bridge: Season 1: Episode 8"/>
        <s v="The Bridge: Season 1: Episode 7"/>
        <s v="The Bridge: Season 1: Episode 6"/>
        <s v="The Bridge: Season 1: Episode 5"/>
        <s v="The Bridge: Season 1: Episode 4"/>
        <s v="The Bridge: Season 1: Episode 3"/>
        <s v="The Bridge: Season 1: Episode 2"/>
        <s v="The Bridge: Season 1: Episode 1"/>
        <s v="Better Call Saul: Season 1: Mijo (Episode 2)"/>
        <s v="Better Call Saul: Season 1: Uno (Episode 1)"/>
        <s v="Breaking Bad: Season 5: Felina (Episode 16)"/>
        <s v="Breaking Bad: Season 5: Granite State (Episode 15)"/>
        <s v="Breaking Bad: Season 5: Ozymandias (Episode 14)"/>
        <s v="Breaking Bad: Season 5: To'hajiilee (Episode 13)"/>
        <s v="Breaking Bad: Season 5: Rabid Dog (Episode 12)"/>
        <s v="Breaking Bad: Season 5: Confessions (Episode 11)"/>
        <s v="Breaking Bad: Season 5: Buried (Episode 10)"/>
        <s v="Breaking Bad: Season 5: Blood Money (Episode 9)"/>
        <s v="Breaking Bad: Season 5: Gliding Over All (Episode 8)"/>
        <s v="Breaking Bad: Season 5: Say My Name (Episode 7)"/>
        <s v="Breaking Bad: Season 5: Buyout (Episode 6)"/>
        <s v="Breaking Bad: Season 5: Dead Freight (Episode 5)"/>
        <s v="Breaking Bad: Season 5: Fifty-One (Episode 4)"/>
        <s v="Breaking Bad: Season 5: Hazard Pay (Episode 3)"/>
        <s v="Breaking Bad: Season 5: Madrigal (Episode 2)"/>
        <s v="Breaking Bad: Season 5: Live Free Or Die (Episode 1)"/>
        <s v="Breaking Bad: Season 4: Face Off (Episode 13)"/>
        <s v="Breaking Bad: Season 4: End Times (Episode 12)"/>
        <s v="Breaking Bad: Season 4: Crawl Space (Episode 11)"/>
        <s v="Breaking Bad: Season 4: Salud (Episode 10)"/>
        <s v="Breaking Bad: Season 4: Bug (Episode 9)"/>
        <s v="Breaking Bad: Season 4: Hermanos (Episode 8)"/>
        <s v="Breaking Bad: Season 4: Problem Dog (Episode 7)"/>
        <s v="Breaking Bad: Season 4: Cornered (Episode 6)"/>
        <s v="Breaking Bad: Season 4: Shotgun (Episode 5)"/>
        <s v="Breaking Bad: Season 4: Bullet Points (Episode 4)"/>
        <s v="Breaking Bad: Season 4: Open House (Episode 3)"/>
        <s v="Breaking Bad: Season 4: Thirty-Eight Snub (Episode 2)"/>
        <s v="Breaking Bad: Season 4: Box Cutter (Episode 1)"/>
        <s v="Breaking Bad: Season 3: Full Measure (Episode 13)"/>
        <s v="Breaking Bad: Season 3: Half Measures (Episode 12)"/>
        <s v="Breaking Bad: Season 3: Abiquiu (Episode 11)"/>
        <s v="Breaking Bad: Season 3: Fly (Episode 10)"/>
        <s v="Breaking Bad: Season 3: Kafkaesque (Episode 9)"/>
        <s v="Breaking Bad: Season 3: I See You (Episode 8)"/>
        <s v="Breaking Bad: Season 3: One Minute (Episode 7)"/>
        <s v="Breaking Bad: Season 3: Sunset (Episode 6)"/>
        <s v="Breaking Bad: Season 3: Mas (Episode 5)"/>
        <s v="Breaking Bad: Season 3: Green Light (Episode 4)"/>
        <s v="Breaking Bad: Season 3: I.F.T. (Episode 3)"/>
        <s v="Breaking Bad: Season 3: Caballo Sin Nombre (Episode 2)"/>
        <s v="Breaking Bad: Season 3: No Más (Episode 1)"/>
        <s v="Breaking Bad: Season 2: ABQ (Episode 13)"/>
        <s v="Breaking Bad: Season 2: Phoenix (Episode 12)"/>
        <s v="Breaking Bad: Season 2: Mandala (Episode 11)"/>
        <s v="Breaking Bad: Season 2: Over (Episode 10)"/>
        <s v="Breaking Bad: Season 2: 4 Days Out (Episode 9)"/>
        <s v="Breaking Bad: Season 2: Better Call Saul (Episode 8)"/>
        <s v="Breaking Bad: Season 2: Negro y Azul (Episode 7)"/>
        <s v="Breaking Bad: Season 2: Peekaboo (Episode 6)"/>
        <s v="Breaking Bad: Season 2: Breakage (Episode 5)"/>
        <s v="Breaking Bad: Season 2: Down (Episode 4)"/>
        <s v="Breaking Bad: Season 2: Bit by a Dead Bee (Episode 3)"/>
        <s v="Breaking Bad: Season 2: Grilled (Episode 2)"/>
        <s v="Breaking Bad: Season 2: Seven Thirty-Seven (Episode 1)"/>
        <s v="Breaking Bad: Season 1: A No-Rough-Stuff-Type Deal (Episode 7)"/>
        <s v="Breaking Bad: Season 1: Crazy Handful of Nothin' (Episode 6)"/>
        <s v="Breaking Bad: Season 1: Gray Matter (Episode 5)"/>
        <s v="Breaking Bad: Season 1: Cancer Man (Episode 4)"/>
        <s v="Breaking Bad: Season 1: And the Bag's in the River (Episode 3)"/>
        <s v="Breaking Bad: Season 1: The Cat's in the Bag (Episode 2)"/>
        <s v="Breaking Bad: Season 1: Pilot (Episode 1)"/>
        <s v="Stand by Me"/>
        <s v="Black Books: Series 3: Party (Episode 6)"/>
        <s v="Black Books: Series 3: Travel Writer (Episode 5)"/>
        <s v="Black Books: Series 3: A Little Flutter (Episode 4)"/>
        <s v="Black Books: Series 3: Moo-Ma and Moo-Pa (Episode 3)"/>
        <s v="Black Books: Series 3: Elephants and Hens (Episode 2)"/>
        <s v="Black Books: Series 3: Manny Come Home (Episode 1)"/>
        <s v="Black Books: Series 2: Blood (Episode 4)"/>
        <s v="Black Books: Series 2: The Fixer (Episode 3)"/>
        <s v="Black Books: Series 2: Fever (Episode 2)"/>
        <s v="Black Books: Series 2: The Entertainer (Episode 1)"/>
        <s v="Black Books: Series 1: The Blackout (Episode 4)"/>
        <s v="Black Books: Series 1: He's Leaving Home (Episode 6)"/>
        <s v="Black Books: Series 1: The Big Lock-Out (Episode 5)"/>
        <s v="Black Books: Series 1: The Grapes of Wrath (Episode 3)"/>
        <s v="Black Books: Series 1: Manny's First Day (Episode 2)"/>
        <s v="Black Books: Series 1: Cooking the Books (Episode 1)"/>
        <s v="Louis Theroux's Weird Weekends: Collection: Law &amp; Disorder in Lagos (Episode 13)"/>
        <s v="Louis Theroux's Weird Weekends: Collection: Law &amp; Disorder in Johannesburg (Episode 9)"/>
        <s v="Louis Theroux's Weird Weekends: Collection: Behind Bars (Episode 8)"/>
        <s v="Louis Theroux's Weird Weekends: Collection: Louis and Michael (Episode 2)"/>
        <s v="House, M.D.: Season 8: Everybody Dies (Episode 22)"/>
        <s v="House, M.D.: Season 8: Holding On (Episode 21)"/>
        <s v="House, M.D.: Season 8: Post Mortem (Episode 20)"/>
        <s v="House, M.D.: Season 8: The C-Word (Episode 19)"/>
        <s v="House, M.D.: Season 8: Body &amp; Soul (Episode 18)"/>
        <s v="House, M.D.: Season 8: We Need the Eggs (Episode 17)"/>
        <s v="House, M.D.: Season 8: Gut Check (Episode 16)"/>
        <s v="House, M.D.: Season 8: Blowing the Whistle (Episode 15)"/>
        <s v="House, M.D.: Season 8: Love Is Blind (Episode 14)"/>
        <s v="House, M.D.: Season 8: Man of the House (Episode 13)"/>
        <s v="House, M.D.: Season 8: Chase (Episode 12)"/>
        <s v="House, M.D.: Season 8: Nobody's Fault (Episode 11)"/>
        <s v="House, M.D.: Season 8: Runaways (Episode 10)"/>
        <s v="House, M.D.: Season 8: Better Half (Episode 9)"/>
        <s v="House, M.D.: Season 8: Perils of Paranoia (Episode 8)"/>
        <s v="House, M.D.: Season 8: Dead &amp; Buried (Episode 7)"/>
        <s v="House, M.D.: Season 8: Parents (Episode 6)"/>
        <s v="House, M.D.: Season 8: The Confession (Episode 5)"/>
        <s v="House, M.D.: Season 8: Risky Business (Episode 4)"/>
        <s v="House, M.D.: Season 8: Charity Case (Episode 3)"/>
        <s v="House, M.D.: Season 8: Transplant (Episode 2)"/>
        <s v="House, M.D.: Season 8: Twenty Vicodin (Episode 1)"/>
        <s v="House, M.D.: Season 7: Moving On (Episode 23)"/>
        <s v="House, M.D.: Season 7: After Hours (Episode 22)"/>
        <s v="House, M.D.: Season 7: The Fix (Episode 21)"/>
        <s v="House, M.D.: Season 7: Changes (Episode 20)"/>
        <s v="House, M.D.: Season 7: Last Temptation (Episode 19)"/>
        <s v="House, M.D.: Season 7: The Dig (Episode 18)"/>
        <s v="House, M.D.: Season 7: Fall from Grace (Episode 17)"/>
        <s v="House, M.D.: Season 7: Out of the Chute (Episode 16)"/>
        <s v="House, M.D.: Season 7: Bombshells (Episode 15)"/>
        <s v="House, M.D.: Season 7: Recession Proof (Episode 14)"/>
        <s v="House, M.D.: Season 7: Two Stories (Episode 13)"/>
        <s v="House, M.D.: Season 7: You Must Remember This (Episode 12)"/>
        <s v="House, M.D.: Season 7: Family Practice (Episode 11)"/>
        <s v="House, M.D.: Season 7: Carrot or Stick (Episode 10)"/>
        <s v="House, M.D.: Season 7: Larger than Life (Episode 9)"/>
        <s v="House, M.D.: Season 7: Small Sacrifices (Episode 8)"/>
        <s v="House, M.D.: Season 7: A Pox on Our House (Episode 7)"/>
        <s v="House, M.D.: Season 7: Office Politics (Episode 6)"/>
        <s v="House, M.D.: Season 7: Unplanned Parenthood (Episode 5)"/>
        <s v="House, M.D.: Season 7: Massage Therapy (Episode 4)"/>
        <s v="House, M.D.: Season 7: Unwritten (Episode 3)"/>
        <s v="House, M.D.: Season 7: Selfish (Episode 2)"/>
        <s v="House, M.D.: Season 7: Now What? (Episode 1)"/>
        <s v="House, M.D.: Season 6: Help Me (Episode 22)"/>
        <s v="House, M.D.: Season 6: Baggage (Episode 21)"/>
        <s v="House, M.D.: Season 6: The Choice (Episode 20)"/>
        <s v="House, M.D.: Season 6: Open and Shut (Episode 19)"/>
        <s v="House, M.D.: Season 6: Knight Fall (Episode 18)"/>
        <s v="House, M.D.: Season 6: Lockdown (Episode 17)"/>
        <s v="House, M.D.: Season 6: Black Hole (Episode 16)"/>
        <s v="House, M.D.: Season 6: Private Lives (Episode 15)"/>
        <s v="House, M.D.: Season 6: 5 to 9 (Episode 14)"/>
        <s v="House, M.D.: Season 6: Moving the Chains (Episode 13)"/>
        <s v="Hebburn: Season 1: Welcome to Hebburn, Pet (Episode 1)"/>
        <s v="House, M.D.: Season 6: Remorse (Episode 12)"/>
        <s v="House, M.D.: Season 6: The Down Low (Episode 11)"/>
        <s v="House, M.D.: Season 6: Wilson (Episode 10)"/>
        <s v="House, M.D.: Season 6: Ignorance Is Bliss (Episode 9)"/>
        <s v="House, M.D.: Season 6: Teamwork (Episode 8)"/>
        <s v="House, M.D.: Season 6: Known Unknowns (Episode 7)"/>
        <s v="House, M.D.: Season 6: Brave Heart (Episode 6)"/>
        <s v="House, M.D.: Season 6: Instant Karma (Episode 5)"/>
        <s v="House, M.D.: Season 6: The Tyrant (Episode 4)"/>
        <s v="House, M.D.: Season 6: Epic Fail (Episode 3)"/>
        <s v="House, M.D.: Season 6: Broken: Part 2 (Episode 2)"/>
        <s v="House, M.D.: Season 6: Broken: Part 1 (Episode 1)"/>
        <s v="House, M.D.: Season 5: Both Sides Now (Episode 24)"/>
        <s v="House, M.D.: Season 5: Under My Skin (Episode 23)"/>
        <s v="House, M.D.: Season 5: House Divided (Episode 22)"/>
        <s v="House, M.D.: Season 5: Saviors (Episode 21)"/>
        <s v="House, M.D.: Season 5: Simple Explanation (Episode 20)"/>
        <s v="House, M.D.: Season 5: Locked In (Episode 19)"/>
        <s v="House, M.D.: Season 5: Here Kitty (Episode 18)"/>
        <s v="House, M.D.: Season 5: The Social Contract (Episode 17)"/>
        <s v="House, M.D.: Season 5: The Softer Side (Episode 16)"/>
        <s v="House, M.D.: Season 5: Unfaithful (Episode 15)"/>
        <s v="House, M.D.: Season 5: The Greater Good (Episode 14)"/>
        <s v="House, M.D.: Season 5: Big Baby (Episode 13)"/>
        <s v="House, M.D.: Season 5: Painless (Episode 12)"/>
        <s v="House, M.D.: Season 5: Joy to the World (Episode 11)"/>
        <s v="House, M.D.: Season 5: Let Them Eat Cake (Episode 10)"/>
        <s v="House, M.D.: Season 5: Last Resort (Episode 9)"/>
        <s v="House, M.D.: Season 5: Emancipation (Episode 8)"/>
        <s v="House, M.D.: Season 5: The Itch (Episode 7)"/>
        <s v="House, M.D.: Season 5: Joy (Episode 6)"/>
        <s v="House, M.D.: Season 5: Lucky Thirteen (Episode 5)"/>
        <s v="House, M.D.: Season 5: Birthmarks (Episode 4)"/>
        <s v="House, M.D.: Season 5: Adverse Events (Episode 3)"/>
        <s v="House, M.D.: Season 5: Not Cancer (Episode 2)"/>
        <s v="House, M.D.: Season 5: Dying Changes Everything (Episode 1)"/>
        <s v="House, M.D.: Season 4: Wilson's Heart (Episode 16)"/>
        <s v="House, M.D.: Season 4: House's Head (Episode 15)"/>
        <s v="House, M.D.: Season 4: Living the Dream (Episode 14)"/>
        <s v="House, M.D.: Season 4: No More Mr. Nice Guy (Episode 13)"/>
        <s v="House, M.D.: Season 4: Don't Ever Change (Episode 12)"/>
        <s v="House, M.D.: Season 4: Frozen (Episode 11)"/>
        <s v="House, M.D.: Season 4: It's a Wonderful Lie (Episode 10)"/>
        <s v="House, M.D.: Season 4: Games (Episode 9)"/>
        <s v="House, M.D.: Season 4: You Don't Want to Know (Episode 8)"/>
        <s v="House, M.D.: Season 4: Ugly (Episode 7)"/>
        <s v="House, M.D.: Season 4: Whatever It Takes (Episode 6)"/>
        <s v="House, M.D.: Season 4: Mirror Mirror (Episode 5)"/>
        <s v="House, M.D.: Season 4: Guardian Angels (Episode 4)"/>
        <s v="House, M.D.: Season 4: 97 Seconds (Episode 3)"/>
        <s v="House, M.D.: Season 4: The Right Stuff (Episode 2)"/>
        <s v="House, M.D.: Season 4: Alone (Episode 1)"/>
        <s v="House, M.D.: Season 3: Human Error (Episode 24)"/>
        <s v="House, M.D.: Season 3: The Jerk (Episode 23)"/>
        <s v="House, M.D.: Season 3: Resignation (Episode 22)"/>
        <s v="House, M.D.: Season 3: Family (Episode 21)"/>
        <s v="House, M.D.: Season 3: House Training (Episode 20)"/>
        <s v="House, M.D.: Season 3: Act Your Age (Episode 19)"/>
        <s v="House, M.D.: Season 3: Airborne (Episode 18)"/>
        <s v="House, M.D.: Season 3: Fetal Position (Episode 17)"/>
        <s v="House, M.D.: Season 3: Top Secret (Episode 16)"/>
        <s v="House, M.D.: Season 3: Half-Wit (Episode 15)"/>
        <s v="House, M.D.: Season 3: Insensitive (Episode 14)"/>
        <s v="House, M.D.: Season 3: Needle in a Haystack (Episode 13)"/>
        <s v="House, M.D.: Season 3: One Day, One Room (Episode 12)"/>
        <s v="House, M.D.: Season 3: Words and Deeds (Episode 11)"/>
        <s v="House, M.D.: Season 3: Merry Little Christmas (Episode 10)"/>
        <s v="House, M.D.: Season 3: Finding Judas (Episode 9)"/>
        <s v="House, M.D.: Season 3: Whac-A-Mole (Episode 8)"/>
        <s v="House, M.D.: Season 3: Son of a Coma Guy (Episode 7)"/>
        <s v="House, M.D.: Season 3: Que Sera Sera (Episode 6)"/>
        <s v="House, M.D.: Season 3: Fools for Love (Episode 5)"/>
        <s v="House, M.D.: Season 3: Lines in the Sand (Episode 4)"/>
        <s v="House, M.D.: Season 3: Informed Consent (Episode 3)"/>
        <s v="House, M.D.: Season 3: Cane and Able (Episode 2)"/>
        <s v="House, M.D.: Season 3: Meaning (Episode 1)"/>
        <s v="House, M.D.: Season 2: No Reason (Episode 24)"/>
        <s v="House, M.D.: Season 2: Who's Your Daddy? (Episode 23)"/>
        <s v="House, M.D.: Season 2: Forever (Episode 22)"/>
        <s v="House, M.D.: Season 2: Euphoria: Part 2 (Episode 21)"/>
        <s v="House, M.D.: Season 2: Euphoria: Part 1 (Episode 20)"/>
        <s v="House, M.D.: Season 2: House vs. God (Episode 19)"/>
        <s v="House, M.D.: Season 2: Sleeping Dogs Lie (Episode 18)"/>
        <s v="House, M.D.: Season 2: All In (Episode 17)"/>
        <s v="House, M.D.: Season 2: Safe (Episode 16)"/>
        <s v="House, M.D.: Season 2: Clueless (Episode 15)"/>
        <s v="House, M.D.: Season 2: Sex Kills (Episode 14)"/>
        <s v="House, M.D.: Season 2: Skin Deep (Episode 13)"/>
        <s v="House, M.D.: Season 2: Distractions (Episode 12)"/>
        <s v="House, M.D.: Season 2: Need to Know (Episode 11)"/>
        <s v="House, M.D.: Season 2: Failure to Communicate (Episode 10)"/>
        <s v="House, M.D.: Season 2: Deception (Episode 9)"/>
        <s v="House, M.D.: Season 2: The Mistake (Episode 8)"/>
        <s v="House, M.D.: Season 2: Hunting (Episode 7)"/>
        <s v="House, M.D.: Season 2: Spin (Episode 6)"/>
        <s v="House, M.D.: Season 2: Daddy's Boy (Episode 5)"/>
        <s v="House, M.D.: Season 2: TB or Not TB (Episode 4)"/>
        <s v="House, M.D.: Season 2: Humpty Dumpty (Episode 3)"/>
        <s v="House, M.D.: Season 2: Autopsy (Episode 2)"/>
        <s v="House, M.D.: Season 2: Acceptance (Episode 1)"/>
        <s v="Lie to Me: Season 1: Pilot (Episode 1)"/>
        <s v="House, M.D.: Season 1: Honeymoon (Episode 22)"/>
        <s v="House, M.D.: Season 1: Three Stories (Episode 21)"/>
        <s v="House, M.D.: Season 1: Love Hurts (Episode 20)"/>
        <s v="House, M.D.: Season 1: Kids (Episode 19)"/>
        <s v="House, M.D.: Season 1: Babies and Bathwater (Episode 18)"/>
        <s v="House, M.D.: Season 1: Role Model (Episode 17)"/>
        <s v="House, M.D.: Season 1: Heavy (Episode 16)"/>
        <s v="House, M.D.: Season 1: Mob Rules (Episode 15)"/>
        <s v="House, M.D.: Season 1: Control (Episode 14)"/>
        <s v="House, M.D.: Season 1: Cursed (Episode 13)"/>
        <s v="House, M.D.: Season 1: Sports Medicine (Episode 12)"/>
        <s v="House, M.D.: Season 1: Detox (Episode 11)"/>
        <s v="House, M.D.: Season 1: Histories (Episode 10)"/>
        <s v="House, M.D.: Season 1: DNR (Episode 9)"/>
        <s v="House, M.D.: Season 1: Poison (Episode 8)"/>
        <s v="House, M.D.: Season 1: Fidelity (Episode 7)"/>
        <s v="House, M.D.: Season 1: The Socratic Method (Episode 6)"/>
        <s v="House, M.D.: Season 1: Damned If You Do (Episode 5)"/>
        <s v="House, M.D.: Season 1: Maternity (Episode 4)"/>
        <s v="House, M.D.: Season 1: Occam's Razor (Episode 3)"/>
        <s v="House, M.D.: Season 1: Paternity (Episode 2)"/>
        <s v="House, M.D.: Season 1: Pilot (Episode 1)"/>
        <s v="Behind the Bars with Piper"/>
        <s v="Damages: Season 1: I Hate These People (Episode 11)"/>
        <s v="Damages: Season 1: Sort of Like a Family (Episode 10)"/>
        <s v="Damages: Season 1: Do You Regret What We Did? (Episode 9)"/>
        <s v="Damages: Season 1: Blame the Victim (Episode 8)"/>
        <s v="Damages: Season 1: We Are Not Animals (Episode 7)"/>
        <s v="Damages: Season 1: She Spat at Me (Episode 6)"/>
        <s v="Damages: Season 1: A Regular Earl Anthony (Episode 5)"/>
        <s v="Damages: Season 1: Tastes Like a Ho Ho (Episode 4)"/>
        <s v="Damages: Season 1: And My Paralyzing Fear of Death (Episode 3)"/>
        <s v="Damages: Season 1: Jesus, Mary and Joe Cocker (Episode 2)"/>
        <s v="Damages: Season 1: Get Me a Lawyer (Episode 1)"/>
        <s v="Justified: Season 1: Fire in the Hole (Episode 1)"/>
        <s v="Skyfall"/>
        <s v="Archer: Season 1: Training Day (Episode 2)"/>
        <s v="Archer: Season 1: Pilot: Mole Hunt (Episode 1)"/>
        <s v="Orange is the New Black: Season 2 (Trailer 1)"/>
        <s v="Fargo"/>
        <s v="House of Cards: Season 2: Chapter 26 (Episode 13)"/>
        <s v="House of Cards: Season 2: Chapter 25 (Episode 12)"/>
        <s v="House of Cards: Season 2: Chapter 24 (Episode 11)"/>
        <s v="House of Cards: Season 2: Chapter 23 (Episode 10)"/>
        <s v="House of Cards: Season 2: Chapter 22 (Episode 9)"/>
        <s v="House of Cards: Season 2: Chapter 21 (Episode 8)"/>
        <s v="House of Cards: Season 2: Chapter 20 (Episode 7)"/>
        <s v="House of Cards: Season 2: Chapter 19 (Episode 6)"/>
        <s v="House of Cards: Season 2: Chapter 18 (Episode 5)"/>
        <s v="House of Cards: Season 2: Chapter 17 (Episode 4)"/>
        <s v="House of Cards: Season 2: Chapter 16 (Episode 3)"/>
        <s v="House of Cards: Season 1: Chapter 4 (Episode 4)"/>
        <s v="House of Cards: Season 1: Chapter 3 (Episode 3)"/>
        <s v="House of Cards: Season 1: Chapter 2 (Episode 2)"/>
        <m/>
      </sharedItems>
    </cacheField>
    <cacheField name="Supplemental Video Type" numFmtId="0">
      <sharedItems containsBlank="1" count="6">
        <m/>
        <s v="TRAILER"/>
        <s v="HOOK"/>
        <s v="RECAP"/>
        <s v="TEASER_TRAILER"/>
        <s v="PROMOTIONAL"/>
      </sharedItems>
    </cacheField>
    <cacheField name="Column1" numFmtId="0">
      <sharedItems containsBlank="1" containsMixedTypes="1" containsNumber="1" containsInteger="1" minValue="3" maxValue="42"/>
    </cacheField>
    <cacheField name="Column2" numFmtId="0">
      <sharedItems containsBlank="1" containsMixedTypes="1" containsNumber="1" containsInteger="1" minValue="13" maxValue="68"/>
    </cacheField>
    <cacheField name="Column3" numFmtId="0">
      <sharedItems containsBlank="1"/>
    </cacheField>
    <cacheField name="Season &amp; Movies" numFmtId="0">
      <sharedItems containsBlank="1" count="268">
        <s v="The Sinner:"/>
        <s v="Season 3:"/>
        <s v="Season 1 Trailer:"/>
        <s v="Season 4 Trailer:"/>
        <s v="Getting Curious with Jonathan Van Ness:"/>
        <s v="Season 1 Relatable Clip:"/>
        <s v="Season 4 Moment of High Emotion Clip:"/>
        <s v="Character Intro Clip:"/>
        <s v="Ozark:"/>
        <s v="Season 4 Part 1 Reverse Trailer:"/>
        <s v="Season 3 Recap:"/>
        <s v="Benidorm:"/>
        <e v="#VALUE!"/>
        <s v="Suits:"/>
        <s v="Main Character Intro Clip:"/>
        <s v="Trailer:"/>
        <s v="Emily in Paris:"/>
        <s v="After Life:"/>
        <s v="Season 3 Moment of High Emotion Clip:"/>
        <s v="Season 1 Clip 2:"/>
        <s v="Superstore:"/>
        <s v="Interior Design Masters:"/>
        <s v="Teaser 1:"/>
        <s v="Downton Abbey:"/>
        <s v="Your Home, Made Perfect:"/>
        <s v="The Fall:"/>
        <s v="Season 2 Supporting Character Clip:"/>
        <s v="Queer Eye:"/>
        <s v="Season 6 Sensory Clip:"/>
        <s v="Stay Close:"/>
        <s v="Parks and Recreation:"/>
        <s v="Men Behaving Badly:"/>
        <s v="Schitt's Creek:"/>
        <s v="Tiger King:"/>
        <s v="Trailer 2:"/>
        <s v="Alice:"/>
        <s v="Black Books:"/>
        <s v="Still Game:"/>
        <s v="Young Sheldon:"/>
        <s v="The IT Crowd:"/>
        <s v="Season 1 Supporting Character Clip:"/>
        <s v="Plot Clip:"/>
        <s v="The Stranger:"/>
        <s v="The Big Bang Theory:"/>
        <s v="Limited Series Trailer:"/>
        <s v="Back to Life:"/>
        <s v="Summer of Rockets:"/>
        <s v="Poldark:"/>
        <s v="Season 3 Supporting Character Clip:"/>
        <s v="Hometown Cha-Cha-Cha:"/>
        <s v="Squid Game:"/>
        <s v="Season 1 Teaser 1:"/>
        <s v="Season 1 Plot Clip:"/>
        <s v="Gilmore Girls:"/>
        <s v="Limited Series Genre Specific Moment Clip:"/>
        <s v="Money Heist:"/>
        <s v="Modern Family:"/>
        <s v="La Casa de Papel:"/>
        <s v="Season 5 Trailer:"/>
        <s v="The Chair:"/>
        <s v="Season 1 Teaser:"/>
        <s v="Informative Clip:"/>
        <s v="Rake (AU):"/>
        <s v="Grace and Frankie:"/>
        <s v="Gogglebox (UK):"/>
        <s v="Masterpiece:"/>
        <s v="Masterpiece Contemporary:"/>
        <s v="Season 1 Hook Clip 4:"/>
        <s v="Good Witch:"/>
        <s v="Friends:"/>
        <s v="Cheat:"/>
        <s v="Somebody Feed Phil:"/>
        <s v="Riverdale:"/>
        <s v="Salt Fat Acid Heat:"/>
        <s v="Season 1:"/>
        <s v="Spaced:"/>
        <s v="Heartland:"/>
        <s v="Season 7 Trailer:"/>
        <s v="Baptiste:"/>
        <s v="Clip 2:"/>
        <s v="Virgin River:"/>
        <s v="Season 2 Recap:"/>
        <s v="The Deceived:"/>
        <s v="Friday Night Dinner:"/>
        <s v="Sophie:"/>
        <s v="Season 3 Trailer:"/>
        <s v="White Collar:"/>
        <s v="Lupin:"/>
        <s v="Homeland:"/>
        <s v="Motherland:"/>
        <s v="White House Farm:"/>
        <s v="Dinnerladies:"/>
        <s v="The Kominsky Method:"/>
        <s v="Clip 1:"/>
        <s v="Lucifer:"/>
        <s v="Season 5 Part 2 Trailer:"/>
        <s v="The Vicar of Dibley:"/>
        <s v="Mr. Bean:"/>
        <s v="Brooklyn Nine-Nine:"/>
        <s v="Call the Midwife:"/>
        <s v="Death in Paradise:"/>
        <s v="Toast of London:"/>
        <s v="Swedish Dicks:"/>
        <s v="Great News:"/>
        <s v="Man Down:"/>
        <s v="Fawlty Towers:"/>
        <s v="Gaga:"/>
        <s v="Making a Murderer:"/>
        <s v="How to Get Away with Murder:"/>
        <s v="Bridgerton:"/>
        <s v="MasterChef:"/>
        <s v="Season 1 Recap:"/>
        <s v="Dark:"/>
        <s v="Outnumbered:"/>
        <s v="Our Planet:"/>
        <s v="Part 4 Trailer:"/>
        <s v="Comedians in Cars Getting Coffee:"/>
        <s v="The Queen's Gambit:"/>
        <s v="Absolutely Fabulous:"/>
        <s v="The Crown:"/>
        <s v="Teaser:"/>
        <s v="Season 2 Trailer:"/>
        <s v="Only Fools and Horses:"/>
        <s v="Connected:"/>
        <s v="David Attenborough:"/>
        <s v="Rise of Empires:"/>
        <s v="The Fresh Prince of Bel-Air:"/>
        <s v="Queen of the South:"/>
        <s v="The Good Place:"/>
        <s v="Couples Come Dine With Me:"/>
        <s v="The Umbrella Academy:"/>
        <s v="Limitless:"/>
        <s v="Safe:"/>
        <s v="Dead to Me:"/>
        <s v="Santa Clarita Diet:"/>
        <s v="Come Dine With Me:"/>
        <s v="Dead to Me :"/>
        <s v="Stranger Things:"/>
        <s v="Ashes to Ashes:"/>
        <s v="Humans:"/>
        <s v="Doctor Who:"/>
        <s v="Travelers:"/>
        <s v="Red Dwarf:"/>
        <s v="Sugar Rush:"/>
        <s v="Body Fixers:"/>
        <s v="Down to Earth with Zac Efron:"/>
        <s v="Eurovision Song Contest:"/>
        <s v="Inside Bill's Brain:"/>
        <s v="The Big Flower Fight:"/>
        <s v="Space Force:"/>
        <s v="White Lines:"/>
        <s v="The Durrells:"/>
        <s v="How I Met Your Mother:"/>
        <s v="Next in Fashion:"/>
        <s v="Living with Yourself:"/>
        <s v="Amazing Interiors:"/>
        <s v="Horrid Henry:"/>
        <s v="The Spy:"/>
        <s v="The Witcher:"/>
        <s v="Cuckoo:"/>
        <s v="Planet Earth II:"/>
        <s v="Jack Whitehall:"/>
        <s v="Peppa Pig:"/>
        <s v="PAW Patrol:"/>
        <s v="Nailed It! Spain:"/>
        <s v="Whitechapel:"/>
        <s v="Come Fly With Me:"/>
        <s v="The Great British Bake Off:"/>
        <s v="Tiny House Nation:"/>
        <s v="Little Britain:"/>
        <s v="Top Gear:"/>
        <s v="El Camino:"/>
        <s v="Unbelievable:"/>
        <s v="Mock the Week:"/>
        <s v="Gavin &amp; Stacey:"/>
        <s v="The Family:"/>
        <s v="Orange Is the New Black:"/>
        <s v="Collateral:"/>
        <s v="Extras:"/>
        <s v="It's Always Sunny in Philadelphia:"/>
        <s v="Derek:"/>
        <s v="Arrested Development:"/>
        <s v="Blackadder:"/>
        <s v="The OA:"/>
        <s v="Dirty John:"/>
        <s v="Turn Up Charlie:"/>
        <s v="The Disappearance of Madeleine McCann:"/>
        <s v="Continuum:"/>
        <s v="Tidying Up with Marie Kondo:"/>
        <s v="I'm Alan Partridge:"/>
        <s v="Nightflyers:"/>
        <s v="Russian Doll:"/>
        <s v="Line of Duty:"/>
        <s v="Peaky Blinders:"/>
        <s v="Batman v Superman:"/>
        <s v="The Royle Family:"/>
        <s v="French and Saunders:"/>
        <s v="Wallander:"/>
        <s v="Episodes:"/>
        <s v="The Haunting of Hill House:"/>
        <s v="Kath and Kim:"/>
        <s v="Maniac:"/>
        <s v="Unforgotten:"/>
        <s v="Sons of Anarchy:"/>
        <s v="The Killing:"/>
        <s v="Cowspiracy:"/>
        <s v="Plebs:"/>
        <s v="Detectorists:"/>
        <s v="Derren Brown:"/>
        <s v="Evil Genius:"/>
        <s v="Monty Python's Flying Circus:"/>
        <s v="Top 10 Secrets and Mysteries:"/>
        <s v="Helix:"/>
        <s v="Porridge:"/>
        <s v="Designated Survivor:"/>
        <s v="Terra Nova:"/>
        <s v="The Rain:"/>
        <s v="3%:"/>
        <s v="A Bit of Fry and Laurie:"/>
        <s v="Greg Davies:"/>
        <s v="The Job Lot:"/>
        <s v="Rock &amp; Chips:"/>
        <s v="Stephen Fry in America:"/>
        <s v="The Kennedys:"/>
        <s v="Marvel's The Defenders:"/>
        <s v="The World's Most Extraordinary Homes:"/>
        <s v="Altered Carbon:"/>
        <s v="Rotten:"/>
        <s v="Bring it On:"/>
        <s v="Dirk Gently's Holistic Detective Agency:"/>
        <s v="Star Trek:"/>
        <s v="Star Wars:"/>
        <s v="America Unplugged:"/>
        <s v="Beyond Stranger Things:"/>
        <s v="Bottom:"/>
        <s v="The Returned:"/>
        <s v="The Thick of It:"/>
        <s v="W1A:"/>
        <s v="Luther:"/>
        <s v="Sherlock:"/>
        <s v="Brain Games:"/>
        <s v="Black Mirror:"/>
        <s v="Frequency:"/>
        <s v="Sense8:"/>
        <s v="American Odyssey:"/>
        <s v="The Good Wife:"/>
        <s v="The Expanse:"/>
        <s v="Narcos:"/>
        <s v="Dexter:"/>
        <s v="The Wrong Mans:"/>
        <s v="Hinterland:"/>
        <s v="Marvel's Daredevil:"/>
        <s v="3rd Rock from the Sun:"/>
        <s v="The Tomorrow People:"/>
        <s v="The Unit:"/>
        <s v="Fargo:"/>
        <s v="The Bridge:"/>
        <s v="Better Call Saul:"/>
        <s v="Breaking Bad:"/>
        <s v="Louis Theroux's Weird Weekends:"/>
        <s v="House, M.D.:"/>
        <s v="Hebburn:"/>
        <s v="Lie to Me:"/>
        <s v="Damages:"/>
        <s v="Justified:"/>
        <s v="Archer:"/>
        <s v="House of Cards:"/>
        <m/>
      </sharedItems>
    </cacheField>
    <cacheField name="Device Type" numFmtId="0">
      <sharedItems containsBlank="1" count="26">
        <s v="Apple TV 4K"/>
        <s v="Apple TV 3 (revised)"/>
        <s v="Apple iPad Pro 4 10 (TBD) iPad"/>
        <s v="Apple iPad Air 3rd Gen (Wi-Fi/Cell)"/>
        <s v="Apple Apple TV 4 Apple TV"/>
        <s v="UMC RefPlus-UMC-ODM-2K-T16 Smart TV"/>
        <s v="iPhone 12"/>
        <s v="Edge OSS - Windows (Cadmium)"/>
        <s v="Apple iPhone 7 Plus (GSM)"/>
        <s v="Netflix Firefox MAC (Cadmium) HTML 5"/>
        <s v="Safari MAC (Cadmium)"/>
        <s v="Apple iPad Pro Cellular"/>
        <s v="Netflix Chrome MAC (Cadmium) HTML 5"/>
        <s v="Apple iPhone X (GSM)"/>
        <s v="Google Chromecast streaming stick"/>
        <s v="Samsung 2018 Kant-S UHD TV Smart TV"/>
        <s v="DefaultWidevineAndroidPhone (Huawei_Nexus 6P)"/>
        <s v="iPad Air 2 Cellular"/>
        <s v="Apple Apple TV (tvOS) Generic Apple TV"/>
        <s v="Mac"/>
        <s v="Edge (Cadmium)"/>
        <s v="Microsoft Xbox One"/>
        <s v="Google Chromecast V2 Streaming Stick"/>
        <s v="Mobile"/>
        <s v="Microsoft Xbox 360"/>
        <m/>
      </sharedItems>
    </cacheField>
    <cacheField name="Bookmark" numFmtId="0">
      <sharedItems containsNonDate="0" containsDate="1" containsString="0" containsBlank="1" minDate="1899-12-30T00:00:00" maxDate="1899-12-30T03:49:13" count="2364">
        <d v="1899-12-30T00:39:22"/>
        <d v="1899-12-30T00:46:55"/>
        <d v="1899-12-30T00:42:23"/>
        <d v="1899-12-30T00:43:53"/>
        <d v="1899-12-30T00:43:49"/>
        <d v="1899-12-30T00:01:28"/>
        <d v="1899-12-30T00:42:26"/>
        <d v="1899-12-30T00:42:02"/>
        <d v="1899-12-30T00:42:31"/>
        <d v="1899-12-30T00:00:14"/>
        <d v="1899-12-30T00:02:17"/>
        <d v="1899-12-30T00:01:59"/>
        <d v="1899-12-30T00:45:48"/>
        <d v="1899-12-30T00:41:57"/>
        <d v="1899-12-30T00:01:21"/>
        <d v="1899-12-30T00:39:59"/>
        <d v="1899-12-30T00:41:45"/>
        <d v="1899-12-30T00:42:00"/>
        <d v="1899-12-30T00:42:01"/>
        <d v="1899-12-30T00:46:16"/>
        <d v="1899-12-30T00:00:50"/>
        <d v="1899-12-30T00:00:58"/>
        <d v="1899-12-30T00:26:33"/>
        <d v="1899-12-30T00:00:07"/>
        <d v="1899-12-30T00:00:11"/>
        <d v="1899-12-30T00:24:51"/>
        <d v="1899-12-30T00:25:23"/>
        <d v="1899-12-30T00:25:56"/>
        <d v="1899-12-30T00:24:52"/>
        <d v="1899-12-30T00:26:46"/>
        <d v="1899-12-30T00:00:21"/>
        <d v="1899-12-30T00:00:06"/>
        <d v="1899-12-30T00:52:08"/>
        <d v="1899-12-30T00:02:01"/>
        <d v="1899-12-30T00:00:08"/>
        <d v="1899-12-30T01:00:22"/>
        <d v="1899-12-30T00:51:33"/>
        <d v="1899-12-30T00:14:27"/>
        <d v="1899-12-30T00:47:13"/>
        <d v="1899-12-30T00:54:20"/>
        <d v="1899-12-30T01:03:24"/>
        <d v="1899-12-30T00:58:37"/>
        <d v="1899-12-30T00:00:10"/>
        <d v="1899-12-30T01:03:33"/>
        <d v="1899-12-30T00:59:43"/>
        <d v="1899-12-30T00:54:34"/>
        <d v="1899-12-30T00:58:49"/>
        <d v="1899-12-30T00:55:51"/>
        <d v="1899-12-30T01:00:03"/>
        <d v="1899-12-30T00:50:06"/>
        <d v="1899-12-30T00:00:09"/>
        <d v="1899-12-30T00:56:19"/>
        <d v="1899-12-30T00:27:29"/>
        <d v="1899-12-30T01:01:05"/>
        <d v="1899-12-30T00:57:38"/>
        <d v="1899-12-30T00:05:16"/>
        <d v="1899-12-30T00:02:25"/>
        <d v="1899-12-30T00:46:38"/>
        <d v="1899-12-30T00:46:32"/>
        <d v="1899-12-30T00:17:52"/>
        <d v="1899-12-30T00:46:23"/>
        <d v="1899-12-30T00:39:18"/>
        <d v="1899-12-30T00:00:59"/>
        <d v="1899-12-30T00:45:42"/>
        <d v="1899-12-30T00:46:26"/>
        <d v="1899-12-30T00:45:35"/>
        <d v="1899-12-30T00:46:29"/>
        <d v="1899-12-30T00:46:08"/>
        <d v="1899-12-30T00:01:33"/>
        <d v="1899-12-30T00:47:05"/>
        <d v="1899-12-30T00:45:58"/>
        <d v="1899-12-30T00:30:58"/>
        <d v="1899-12-30T00:45:40"/>
        <d v="1899-12-30T01:38:31"/>
        <d v="1899-12-30T00:00:24"/>
        <d v="1899-12-30T00:00:38"/>
        <d v="1899-12-30T00:00:04"/>
        <d v="1899-12-30T00:00:05"/>
        <d v="1899-12-30T00:46:02"/>
        <d v="1899-12-30T00:45:31"/>
        <d v="1899-12-30T00:00:55"/>
        <d v="1899-12-30T00:01:01"/>
        <d v="1899-12-30T00:00:44"/>
        <d v="1899-12-30T02:16:34"/>
        <d v="1899-12-30T00:02:27"/>
        <d v="1899-12-30T00:36:16"/>
        <d v="1899-12-30T00:14:50"/>
        <d v="1899-12-30T00:26:50"/>
        <d v="1899-12-30T00:24:17"/>
        <d v="1899-12-30T00:27:19"/>
        <d v="1899-12-30T00:27:49"/>
        <d v="1899-12-30T00:26:08"/>
        <d v="1899-12-30T00:32:35"/>
        <d v="1899-12-30T00:10:47"/>
        <d v="1899-12-30T00:25:00"/>
        <d v="1899-12-30T00:25:47"/>
        <d v="1899-12-30T00:24:31"/>
        <d v="1899-12-30T00:32:30"/>
        <d v="1899-12-30T00:22:12"/>
        <d v="1899-12-30T00:27:08"/>
        <d v="1899-12-30T00:26:07"/>
        <d v="1899-12-30T00:18:48"/>
        <d v="1899-12-30T00:27:40"/>
        <d v="1899-12-30T00:24:46"/>
        <d v="1899-12-30T00:24:34"/>
        <d v="1899-12-30T00:34:06"/>
        <d v="1899-12-30T00:25:28"/>
        <d v="1899-12-30T00:26:22"/>
        <d v="1899-12-30T00:26:15"/>
        <d v="1899-12-30T00:06:33"/>
        <d v="1899-12-30T00:24:50"/>
        <d v="1899-12-30T00:01:19"/>
        <d v="1899-12-30T00:27:58"/>
        <d v="1899-12-30T00:00:36"/>
        <d v="1899-12-30T00:00:57"/>
        <d v="1899-12-30T00:44:46"/>
        <d v="1899-12-30T00:42:19"/>
        <d v="1899-12-30T00:40:56"/>
        <d v="1899-12-30T00:41:18"/>
        <d v="1899-12-30T00:41:47"/>
        <d v="1899-12-30T00:02:07"/>
        <d v="1899-12-30T00:43:40"/>
        <d v="1899-12-30T00:42:38"/>
        <d v="1899-12-30T00:46:43"/>
        <d v="1899-12-30T00:00:27"/>
        <d v="1899-12-30T00:00:32"/>
        <d v="1899-12-30T00:58:18"/>
        <d v="1899-12-30T00:58:19"/>
        <d v="1899-12-30T00:58:23"/>
        <d v="1899-12-30T00:01:56"/>
        <d v="1899-12-30T00:58:36"/>
        <d v="1899-12-30T00:58:45"/>
        <d v="1899-12-30T00:01:58"/>
        <d v="1899-12-30T00:58:25"/>
        <d v="1899-12-30T00:58:21"/>
        <d v="1899-12-30T00:39:26"/>
        <d v="1899-12-30T00:01:57"/>
        <d v="1899-12-30T00:58:20"/>
        <d v="1899-12-30T00:57:55"/>
        <d v="1899-12-30T00:58:09"/>
        <d v="1899-12-30T00:57:46"/>
        <d v="1899-12-30T00:57:33"/>
        <d v="1899-12-30T00:57:43"/>
        <d v="1899-12-30T00:00:54"/>
        <d v="1899-12-30T00:47:34"/>
        <d v="1899-12-30T00:46:00"/>
        <d v="1899-12-30T00:00:53"/>
        <d v="1899-12-30T00:48:39"/>
        <d v="1899-12-30T00:52:02"/>
        <d v="1899-12-30T00:45:03"/>
        <d v="1899-12-30T00:47:03"/>
        <d v="1899-12-30T00:48:35"/>
        <d v="1899-12-30T00:47:24"/>
        <d v="1899-12-30T00:47:48"/>
        <d v="1899-12-30T00:46:18"/>
        <d v="1899-12-30T00:40:36"/>
        <d v="1899-12-30T00:46:09"/>
        <d v="1899-12-30T00:00:12"/>
        <d v="1899-12-30T00:37:07"/>
        <d v="1899-12-30T00:43:07"/>
        <d v="1899-12-30T00:51:22"/>
        <d v="1899-12-30T00:01:44"/>
        <d v="1899-12-30T00:43:02"/>
        <d v="1899-12-30T00:21:32"/>
        <d v="1899-12-30T00:21:31"/>
        <d v="1899-12-30T00:00:39"/>
        <d v="1899-12-30T00:21:38"/>
        <d v="1899-12-30T00:21:30"/>
        <d v="1899-12-30T00:43:01"/>
        <d v="1899-12-30T00:21:28"/>
        <d v="1899-12-30T00:21:40"/>
        <d v="1899-12-30T00:01:03"/>
        <d v="1899-12-30T00:50:05"/>
        <d v="1899-12-30T00:52:40"/>
        <d v="1899-12-30T00:51:40"/>
        <d v="1899-12-30T00:51:19"/>
        <d v="1899-12-30T00:21:33"/>
        <d v="1899-12-30T00:43:04"/>
        <d v="1899-12-30T00:21:29"/>
        <d v="1899-12-30T00:21:27"/>
        <d v="1899-12-30T00:21:25"/>
        <d v="1899-12-30T00:21:12"/>
        <d v="1899-12-30T00:21:11"/>
        <d v="1899-12-30T00:21:13"/>
        <d v="1899-12-30T00:00:15"/>
        <d v="1899-12-30T00:21:10"/>
        <d v="1899-12-30T00:21:18"/>
        <d v="1899-12-30T00:03:56"/>
        <d v="1899-12-30T00:27:18"/>
        <d v="1899-12-30T00:27:53"/>
        <d v="1899-12-30T00:00:01"/>
        <d v="1899-12-30T00:25:01"/>
        <d v="1899-12-30T00:21:02"/>
        <d v="1899-12-30T00:21:19"/>
        <d v="1899-12-30T00:21:16"/>
        <d v="1899-12-30T00:26:12"/>
        <d v="1899-12-30T00:00:03"/>
        <d v="1899-12-30T00:00:02"/>
        <d v="1899-12-30T00:21:20"/>
        <d v="1899-12-30T00:21:21"/>
        <d v="1899-12-30T00:21:34"/>
        <d v="1899-12-30T00:25:14"/>
        <d v="1899-12-30T00:29:56"/>
        <d v="1899-12-30T00:06:03"/>
        <d v="1899-12-30T00:21:23"/>
        <d v="1899-12-30T00:27:20"/>
        <d v="1899-12-30T00:21:44"/>
        <d v="1899-12-30T00:21:37"/>
        <d v="1899-12-30T00:02:11"/>
        <d v="1899-12-30T00:11:23"/>
        <d v="1899-12-30T00:21:26"/>
        <d v="1899-12-30T00:08:23"/>
        <d v="1899-12-30T00:21:22"/>
        <d v="1899-12-30T00:20:57"/>
        <d v="1899-12-30T00:02:06"/>
        <d v="1899-12-30T00:21:42"/>
        <d v="1899-12-30T00:21:01"/>
        <d v="1899-12-30T00:28:31"/>
        <d v="1899-12-30T00:05:19"/>
        <d v="1899-12-30T00:28:10"/>
        <d v="1899-12-30T00:28:22"/>
        <d v="1899-12-30T00:37:27"/>
        <d v="1899-12-30T00:40:11"/>
        <d v="1899-12-30T00:00:26"/>
        <d v="1899-12-30T00:08:55"/>
        <d v="1899-12-30T00:03:02"/>
        <d v="1899-12-30T00:45:07"/>
        <d v="1899-12-30T00:00:18"/>
        <d v="1899-12-30T00:00:17"/>
        <d v="1899-12-30T00:10:20"/>
        <d v="1899-12-30T00:23:05"/>
        <d v="1899-12-30T00:23:44"/>
        <d v="1899-12-30T00:00:45"/>
        <d v="1899-12-30T00:18:26"/>
        <d v="1899-12-30T01:09:15"/>
        <d v="1899-12-30T00:01:18"/>
        <d v="1899-12-30T00:00:22"/>
        <d v="1899-12-30T00:00:20"/>
        <d v="1899-12-30T00:20:16"/>
        <d v="1899-12-30T00:20:50"/>
        <d v="1899-12-30T00:21:03"/>
        <d v="1899-12-30T00:20:29"/>
        <d v="1899-12-30T00:21:07"/>
        <d v="1899-12-30T00:23:28"/>
        <d v="1899-12-30T00:23:08"/>
        <d v="1899-12-30T00:24:07"/>
        <d v="1899-12-30T00:26:09"/>
        <d v="1899-12-30T00:24:32"/>
        <d v="1899-12-30T00:26:19"/>
        <d v="1899-12-30T00:08:32"/>
        <d v="1899-12-30T00:51:14"/>
        <d v="1899-12-30T00:28:05"/>
        <d v="1899-12-30T00:53:40"/>
        <d v="1899-12-30T00:57:17"/>
        <d v="1899-12-30T00:50:30"/>
        <d v="1899-12-30T00:49:49"/>
        <d v="1899-12-30T00:58:03"/>
        <d v="1899-12-30T00:55:19"/>
        <d v="1899-12-30T00:13:44"/>
        <d v="1899-12-30T00:22:30"/>
        <d v="1899-12-30T00:23:16"/>
        <d v="1899-12-30T00:10:52"/>
        <d v="1899-12-30T00:10:33"/>
        <d v="1899-12-30T00:24:21"/>
        <d v="1899-12-30T00:05:38"/>
        <d v="1899-12-30T00:05:31"/>
        <d v="1899-12-30T00:22:06"/>
        <d v="1899-12-30T00:52:17"/>
        <d v="1899-12-30T00:48:03"/>
        <d v="1899-12-30T00:36:13"/>
        <d v="1899-12-30T00:45:52"/>
        <d v="1899-12-30T00:28:15"/>
        <d v="1899-12-30T00:48:48"/>
        <d v="1899-12-30T00:34:52"/>
        <d v="1899-12-30T00:59:18"/>
        <d v="1899-12-30T00:50:19"/>
        <d v="1899-12-30T00:44:06"/>
        <d v="1899-12-30T00:00:13"/>
        <d v="1899-12-30T00:51:25"/>
        <d v="1899-12-30T00:40:26"/>
        <d v="1899-12-30T00:42:40"/>
        <d v="1899-12-30T00:50:58"/>
        <d v="1899-12-30T00:57:00"/>
        <d v="1899-12-30T00:42:33"/>
        <d v="1899-12-30T00:45:00"/>
        <d v="1899-12-30T00:47:33"/>
        <d v="1899-12-30T00:41:03"/>
        <d v="1899-12-30T00:46:49"/>
        <d v="1899-12-30T00:39:20"/>
        <d v="1899-12-30T00:48:01"/>
        <d v="1899-12-30T00:42:55"/>
        <d v="1899-12-30T00:48:26"/>
        <d v="1899-12-30T00:43:13"/>
        <d v="1899-12-30T00:44:47"/>
        <d v="1899-12-30T00:42:13"/>
        <d v="1899-12-30T00:49:57"/>
        <d v="1899-12-30T00:51:23"/>
        <d v="1899-12-30T00:53:41"/>
        <d v="1899-12-30T00:42:53"/>
        <d v="1899-12-30T00:41:50"/>
        <d v="1899-12-30T00:54:02"/>
        <d v="1899-12-30T00:42:03"/>
        <d v="1899-12-30T00:00:40"/>
        <d v="1899-12-30T00:47:21"/>
        <d v="1899-12-30T00:42:56"/>
        <d v="1899-12-30T00:50:44"/>
        <d v="1899-12-30T00:49:59"/>
        <d v="1899-12-30T00:40:38"/>
        <d v="1899-12-30T00:46:50"/>
        <d v="1899-12-30T00:00:16"/>
        <d v="1899-12-30T00:29:43"/>
        <d v="1899-12-30T00:22:34"/>
        <d v="1899-12-30T00:27:36"/>
        <d v="1899-12-30T00:23:43"/>
        <d v="1899-12-30T00:24:47"/>
        <d v="1899-12-30T00:25:35"/>
        <d v="1899-12-30T00:28:46"/>
        <d v="1899-12-30T00:00:49"/>
        <d v="1899-12-30T00:07:05"/>
        <d v="1899-12-30T00:45:26"/>
        <d v="1899-12-30T00:46:07"/>
        <d v="1899-12-30T00:46:06"/>
        <d v="1899-12-30T00:45:47"/>
        <d v="1899-12-30T00:45:32"/>
        <d v="1899-12-30T00:22:00"/>
        <d v="1899-12-30T00:21:57"/>
        <d v="1899-12-30T00:21:50"/>
        <d v="1899-12-30T00:21:48"/>
        <d v="1899-12-30T00:21:59"/>
        <d v="1899-12-30T00:21:51"/>
        <d v="1899-12-30T00:22:07"/>
        <d v="1899-12-30T00:22:11"/>
        <d v="1899-12-30T00:22:05"/>
        <d v="1899-12-30T00:22:16"/>
        <d v="1899-12-30T00:00:33"/>
        <d v="1899-12-30T02:00:18"/>
        <d v="1899-12-30T02:16:08"/>
        <d v="1899-12-30T02:16:28"/>
        <d v="1899-12-30T00:00:48"/>
        <d v="1899-12-30T01:37:29"/>
        <d v="1899-12-30T00:00:29"/>
        <d v="1899-12-30T00:46:12"/>
        <d v="1899-12-30T00:45:41"/>
        <d v="1899-12-30T00:45:57"/>
        <d v="1899-12-30T00:45:59"/>
        <d v="1899-12-30T00:46:03"/>
        <d v="1899-12-30T00:01:20"/>
        <d v="1899-12-30T00:27:52"/>
        <d v="1899-12-30T00:13:48"/>
        <d v="1899-12-30T00:26:01"/>
        <d v="1899-12-30T00:27:03"/>
        <d v="1899-12-30T00:27:43"/>
        <d v="1899-12-30T00:30:36"/>
        <d v="1899-12-30T00:27:04"/>
        <d v="1899-12-30T00:27:25"/>
        <d v="1899-12-30T00:29:44"/>
        <d v="1899-12-30T00:26:37"/>
        <d v="1899-12-30T00:30:14"/>
        <d v="1899-12-30T00:30:47"/>
        <d v="1899-12-30T00:29:16"/>
        <d v="1899-12-30T00:28:54"/>
        <d v="1899-12-30T00:26:47"/>
        <d v="1899-12-30T00:30:48"/>
        <d v="1899-12-30T00:00:42"/>
        <d v="1899-12-30T00:30:16"/>
        <d v="1899-12-30T00:27:59"/>
        <d v="1899-12-30T00:30:13"/>
        <d v="1899-12-30T00:28:00"/>
        <d v="1899-12-30T00:27:28"/>
        <d v="1899-12-30T00:26:48"/>
        <d v="1899-12-30T00:31:42"/>
        <d v="1899-12-30T00:27:10"/>
        <d v="1899-12-30T00:28:57"/>
        <d v="1899-12-30T00:01:36"/>
        <d v="1899-12-30T00:27:34"/>
        <d v="1899-12-30T00:27:39"/>
        <d v="1899-12-30T00:29:01"/>
        <d v="1899-12-30T00:26:42"/>
        <d v="1899-12-30T00:29:14"/>
        <d v="1899-12-30T00:29:22"/>
        <d v="1899-12-30T00:01:30"/>
        <d v="1899-12-30T00:27:44"/>
        <d v="1899-12-30T00:26:27"/>
        <d v="1899-12-30T00:31:28"/>
        <d v="1899-12-30T00:30:01"/>
        <d v="1899-12-30T00:29:11"/>
        <d v="1899-12-30T00:29:24"/>
        <d v="1899-12-30T00:26:11"/>
        <d v="1899-12-30T00:25:34"/>
        <d v="1899-12-30T00:23:54"/>
        <d v="1899-12-30T00:26:58"/>
        <d v="1899-12-30T01:38:42"/>
        <d v="1899-12-30T01:10:56"/>
        <d v="1899-12-30T01:36:05"/>
        <d v="1899-12-30T01:42:44"/>
        <d v="1899-12-30T00:00:52"/>
        <d v="1899-12-30T00:26:02"/>
        <d v="1899-12-30T00:31:53"/>
        <d v="1899-12-30T00:05:20"/>
        <d v="1899-12-30T00:30:02"/>
        <d v="1899-12-30T00:26:59"/>
        <d v="1899-12-30T00:28:58"/>
        <d v="1899-12-30T00:29:30"/>
        <d v="1899-12-30T00:28:06"/>
        <d v="1899-12-30T00:30:24"/>
        <d v="1899-12-30T00:00:51"/>
        <d v="1899-12-30T00:01:00"/>
        <d v="1899-12-30T01:34:34"/>
        <d v="1899-12-30T01:47:45"/>
        <d v="1899-12-30T01:26:04"/>
        <d v="1899-12-30T00:17:25"/>
        <d v="1899-12-30T00:27:54"/>
        <d v="1899-12-30T00:30:07"/>
        <d v="1899-12-30T00:29:55"/>
        <d v="1899-12-30T00:32:49"/>
        <d v="1899-12-30T00:09:08"/>
        <d v="1899-12-30T00:28:55"/>
        <d v="1899-12-30T00:30:57"/>
        <d v="1899-12-30T00:27:46"/>
        <d v="1899-12-30T00:28:26"/>
        <d v="1899-12-30T00:29:40"/>
        <d v="1899-12-30T00:27:07"/>
        <d v="1899-12-30T00:26:52"/>
        <d v="1899-12-30T00:27:15"/>
        <d v="1899-12-30T00:31:17"/>
        <d v="1899-12-30T00:31:39"/>
        <d v="1899-12-30T00:26:44"/>
        <d v="1899-12-30T00:23:03"/>
        <d v="1899-12-30T00:24:22"/>
        <d v="1899-12-30T00:25:15"/>
        <d v="1899-12-30T00:29:02"/>
        <d v="1899-12-30T00:27:16"/>
        <d v="1899-12-30T00:34:21"/>
        <d v="1899-12-30T00:00:28"/>
        <d v="1899-12-30T00:45:56"/>
        <d v="1899-12-30T00:45:45"/>
        <d v="1899-12-30T00:36:11"/>
        <d v="1899-12-30T00:27:22"/>
        <d v="1899-12-30T00:04:33"/>
        <d v="1899-12-30T00:43:03"/>
        <d v="1899-12-30T00:03:12"/>
        <d v="1899-12-30T00:21:09"/>
        <d v="1899-12-30T00:21:08"/>
        <d v="1899-12-30T00:17:45"/>
        <d v="1899-12-30T00:27:51"/>
        <d v="1899-12-30T00:20:59"/>
        <d v="1899-12-30T00:26:38"/>
        <d v="1899-12-30T00:12:41"/>
        <d v="1899-12-30T00:17:55"/>
        <d v="1899-12-30T00:16:26"/>
        <d v="1899-12-30T00:01:41"/>
        <d v="1899-12-30T00:28:28"/>
        <d v="1899-12-30T00:21:35"/>
        <d v="1899-12-30T00:27:21"/>
        <d v="1899-12-30T00:21:43"/>
        <d v="1899-12-30T00:21:39"/>
        <d v="1899-12-30T00:21:17"/>
        <d v="1899-12-30T00:20:53"/>
        <d v="1899-12-30T00:41:11"/>
        <d v="1899-12-30T00:42:17"/>
        <d v="1899-12-30T00:42:05"/>
        <d v="1899-12-30T00:09:14"/>
        <d v="1899-12-30T00:40:17"/>
        <d v="1899-12-30T00:43:00"/>
        <d v="1899-12-30T00:45:46"/>
        <d v="1899-12-30T00:44:29"/>
        <d v="1899-12-30T00:12:33"/>
        <d v="1899-12-30T00:42:11"/>
        <d v="1899-12-30T00:02:45"/>
        <d v="1899-12-30T00:21:24"/>
        <d v="1899-12-30T01:30:42"/>
        <d v="1899-12-30T00:23:24"/>
        <d v="1899-12-30T01:02:41"/>
        <d v="1899-12-30T00:49:01"/>
        <d v="1899-12-30T00:37:41"/>
        <d v="1899-12-30T00:42:45"/>
        <d v="1899-12-30T00:42:54"/>
        <d v="1899-12-30T00:41:51"/>
        <d v="1899-12-30T00:42:32"/>
        <d v="1899-12-30T00:42:30"/>
        <d v="1899-12-30T00:35:46"/>
        <d v="1899-12-30T00:42:43"/>
        <d v="1899-12-30T00:42:52"/>
        <d v="1899-12-30T00:00:41"/>
        <d v="1899-12-30T00:42:47"/>
        <d v="1899-12-30T00:43:06"/>
        <d v="1899-12-30T00:42:36"/>
        <d v="1899-12-30T00:42:06"/>
        <d v="1899-12-30T00:42:10"/>
        <d v="1899-12-30T00:30:00"/>
        <d v="1899-12-30T00:42:58"/>
        <d v="1899-12-30T00:48:38"/>
        <d v="1899-12-30T00:09:28"/>
        <d v="1899-12-30T00:16:20"/>
        <d v="1899-12-30T00:41:58"/>
        <d v="1899-12-30T00:42:07"/>
        <d v="1899-12-30T00:42:16"/>
        <d v="1899-12-30T00:04:44"/>
        <d v="1899-12-30T00:42:09"/>
        <d v="1899-12-30T00:41:46"/>
        <d v="1899-12-30T00:41:30"/>
        <d v="1899-12-30T01:00:01"/>
        <d v="1899-12-30T00:18:52"/>
        <d v="1899-12-30T00:00:35"/>
        <d v="1899-12-30T00:47:30"/>
        <d v="1899-12-30T00:44:03"/>
        <d v="1899-12-30T00:45:11"/>
        <d v="1899-12-30T00:45:54"/>
        <d v="1899-12-30T00:23:35"/>
        <d v="1899-12-30T00:26:05"/>
        <d v="1899-12-30T00:23:18"/>
        <d v="1899-12-30T00:24:01"/>
        <d v="1899-12-30T00:35:22"/>
        <d v="1899-12-30T00:02:10"/>
        <d v="1899-12-30T00:53:50"/>
        <d v="1899-12-30T00:52:45"/>
        <d v="1899-12-30T00:08:11"/>
        <d v="1899-12-30T00:50:02"/>
        <d v="1899-12-30T01:58:39"/>
        <d v="1899-12-30T00:46:13"/>
        <d v="1899-12-30T00:45:53"/>
        <d v="1899-12-30T00:46:25"/>
        <d v="1899-12-30T00:45:55"/>
        <d v="1899-12-30T00:46:10"/>
        <d v="1899-12-30T00:45:13"/>
        <d v="1899-12-30T00:46:22"/>
        <d v="1899-12-30T00:45:43"/>
        <d v="1899-12-30T00:36:51"/>
        <d v="1899-12-30T00:45:09"/>
        <d v="1899-12-30T00:46:01"/>
        <d v="1899-12-30T00:46:04"/>
        <d v="1899-12-30T00:46:05"/>
        <d v="1899-12-30T00:18:16"/>
        <d v="1899-12-30T00:46:17"/>
        <d v="1899-12-30T00:45:24"/>
        <d v="1899-12-30T00:45:50"/>
        <d v="1899-12-30T00:45:25"/>
        <d v="1899-12-30T00:46:42"/>
        <d v="1899-12-30T00:36:30"/>
        <d v="1899-12-30T00:45:34"/>
        <d v="1899-12-30T00:45:38"/>
        <d v="1899-12-30T00:46:24"/>
        <d v="1899-12-30T00:46:56"/>
        <d v="1899-12-30T00:22:54"/>
        <d v="1899-12-30T00:45:02"/>
        <d v="1899-12-30T00:10:13"/>
        <d v="1899-12-30T00:24:15"/>
        <d v="1899-12-30T00:24:00"/>
        <d v="1899-12-30T00:51:41"/>
        <d v="1899-12-30T00:44:41"/>
        <d v="1899-12-30T00:45:51"/>
        <d v="1899-12-30T00:22:13"/>
        <d v="1899-12-30T00:21:55"/>
        <d v="1899-12-30T00:21:49"/>
        <d v="1899-12-30T00:21:46"/>
        <d v="1899-12-30T00:22:08"/>
        <d v="1899-12-30T00:22:14"/>
        <d v="1899-12-30T00:01:13"/>
        <d v="1899-12-30T00:02:00"/>
        <d v="1899-12-30T00:03:27"/>
        <d v="1899-12-30T00:21:58"/>
        <d v="1899-12-30T00:08:14"/>
        <d v="1899-12-30T00:13:52"/>
        <d v="1899-12-30T00:19:46"/>
        <d v="1899-12-30T00:21:54"/>
        <d v="1899-12-30T00:23:10"/>
        <d v="1899-12-30T00:12:59"/>
        <d v="1899-12-30T00:19:53"/>
        <d v="1899-12-30T00:20:03"/>
        <d v="1899-12-30T00:19:17"/>
        <d v="1899-12-30T00:02:35"/>
        <d v="1899-12-30T00:05:41"/>
        <d v="1899-12-30T00:12:12"/>
        <d v="1899-12-30T00:21:05"/>
        <d v="1899-12-30T00:21:45"/>
        <d v="1899-12-30T00:21:36"/>
        <d v="1899-12-30T00:21:41"/>
        <d v="1899-12-30T00:21:53"/>
        <d v="1899-12-30T00:01:23"/>
        <d v="1899-12-30T00:20:25"/>
        <d v="1899-12-30T00:00:19"/>
        <d v="1899-12-30T00:20:56"/>
        <d v="1899-12-30T00:21:04"/>
        <d v="1899-12-30T00:20:11"/>
        <d v="1899-12-30T00:16:59"/>
        <d v="1899-12-30T00:01:04"/>
        <d v="1899-12-30T00:21:14"/>
        <d v="1899-12-30T00:22:48"/>
        <d v="1899-12-30T00:47:58"/>
        <d v="1899-12-30T00:22:44"/>
        <d v="1899-12-30T00:19:22"/>
        <d v="1899-12-30T00:19:57"/>
        <d v="1899-12-30T00:19:24"/>
        <d v="1899-12-30T00:18:36"/>
        <d v="1899-12-30T00:20:00"/>
        <d v="1899-12-30T00:21:00"/>
        <d v="1899-12-30T00:19:05"/>
        <d v="1899-12-30T00:19:50"/>
        <d v="1899-12-30T00:20:46"/>
        <d v="1899-12-30T00:19:15"/>
        <d v="1899-12-30T00:19:37"/>
        <d v="1899-12-30T00:19:40"/>
        <d v="1899-12-30T00:19:00"/>
        <d v="1899-12-30T00:20:21"/>
        <d v="1899-12-30T00:19:56"/>
        <d v="1899-12-30T00:09:38"/>
        <d v="1899-12-30T00:20:36"/>
        <d v="1899-12-30T00:18:44"/>
        <d v="1899-12-30T00:18:32"/>
        <d v="1899-12-30T00:20:38"/>
        <d v="1899-12-30T00:19:38"/>
        <d v="1899-12-30T00:18:37"/>
        <d v="1899-12-30T00:20:07"/>
        <d v="1899-12-30T00:20:35"/>
        <d v="1899-12-30T00:20:12"/>
        <d v="1899-12-30T00:20:01"/>
        <d v="1899-12-30T00:18:24"/>
        <d v="1899-12-30T00:20:51"/>
        <d v="1899-12-30T00:19:20"/>
        <d v="1899-12-30T00:18:28"/>
        <d v="1899-12-30T00:18:27"/>
        <d v="1899-12-30T00:19:25"/>
        <d v="1899-12-30T00:18:55"/>
        <d v="1899-12-30T00:19:55"/>
        <d v="1899-12-30T00:13:50"/>
        <d v="1899-12-30T00:20:13"/>
        <d v="1899-12-30T00:19:02"/>
        <d v="1899-12-30T00:18:47"/>
        <d v="1899-12-30T00:14:23"/>
        <d v="1899-12-30T00:19:31"/>
        <d v="1899-12-30T00:19:26"/>
        <d v="1899-12-30T00:18:42"/>
        <d v="1899-12-30T00:18:09"/>
        <d v="1899-12-30T00:13:46"/>
        <d v="1899-12-30T00:18:56"/>
        <d v="1899-12-30T00:17:19"/>
        <d v="1899-12-30T00:20:06"/>
        <d v="1899-12-30T00:19:06"/>
        <d v="1899-12-30T00:18:25"/>
        <d v="1899-12-30T00:20:45"/>
        <d v="1899-12-30T00:19:03"/>
        <d v="1899-12-30T00:18:20"/>
        <d v="1899-12-30T00:20:18"/>
        <d v="1899-12-30T00:19:36"/>
        <d v="1899-12-30T00:20:09"/>
        <d v="1899-12-30T00:18:03"/>
        <d v="1899-12-30T00:19:28"/>
        <d v="1899-12-30T00:18:04"/>
        <d v="1899-12-30T00:17:58"/>
        <d v="1899-12-30T00:18:29"/>
        <d v="1899-12-30T00:18:30"/>
        <d v="1899-12-30T00:19:32"/>
        <d v="1899-12-30T00:18:22"/>
        <d v="1899-12-30T00:20:48"/>
        <d v="1899-12-30T00:18:18"/>
        <d v="1899-12-30T00:18:35"/>
        <d v="1899-12-30T00:18:06"/>
        <d v="1899-12-30T00:19:01"/>
        <d v="1899-12-30T00:18:40"/>
        <d v="1899-12-30T00:13:00"/>
        <d v="1899-12-30T00:18:53"/>
        <d v="1899-12-30T00:19:43"/>
        <d v="1899-12-30T00:18:23"/>
        <d v="1899-12-30T00:18:38"/>
        <d v="1899-12-30T00:18:14"/>
        <d v="1899-12-30T00:19:29"/>
        <d v="1899-12-30T00:20:58"/>
        <d v="1899-12-30T00:19:21"/>
        <d v="1899-12-30T00:19:41"/>
        <d v="1899-12-30T00:19:52"/>
        <d v="1899-12-30T00:18:57"/>
        <d v="1899-12-30T00:18:59"/>
        <d v="1899-12-30T00:04:46"/>
        <d v="1899-12-30T00:20:55"/>
        <d v="1899-12-30T00:19:09"/>
        <d v="1899-12-30T00:20:47"/>
        <d v="1899-12-30T00:20:24"/>
        <d v="1899-12-30T00:18:50"/>
        <d v="1899-12-30T00:19:14"/>
        <d v="1899-12-30T00:19:51"/>
        <d v="1899-12-30T00:20:20"/>
        <d v="1899-12-30T00:19:45"/>
        <d v="1899-12-30T00:02:04"/>
        <d v="1899-12-30T00:20:28"/>
        <d v="1899-12-30T00:01:11"/>
        <d v="1899-12-30T00:20:23"/>
        <d v="1899-12-30T00:20:30"/>
        <d v="1899-12-30T00:19:10"/>
        <d v="1899-12-30T00:19:39"/>
        <d v="1899-12-30T00:19:34"/>
        <d v="1899-12-30T00:20:49"/>
        <d v="1899-12-30T00:20:19"/>
        <d v="1899-12-30T00:19:47"/>
        <d v="1899-12-30T00:20:40"/>
        <d v="1899-12-30T00:20:26"/>
        <d v="1899-12-30T00:18:51"/>
        <d v="1899-12-30T00:20:05"/>
        <d v="1899-12-30T00:20:04"/>
        <d v="1899-12-30T00:20:10"/>
        <d v="1899-12-30T00:20:42"/>
        <d v="1899-12-30T00:19:42"/>
        <d v="1899-12-30T00:20:37"/>
        <d v="1899-12-30T00:21:06"/>
        <d v="1899-12-30T00:20:27"/>
        <d v="1899-12-30T00:19:44"/>
        <d v="1899-12-30T00:19:58"/>
        <d v="1899-12-30T00:18:49"/>
        <d v="1899-12-30T00:19:11"/>
        <d v="1899-12-30T00:20:33"/>
        <d v="1899-12-30T00:19:49"/>
        <d v="1899-12-30T00:20:54"/>
        <d v="1899-12-30T00:19:27"/>
        <d v="1899-12-30T00:19:08"/>
        <d v="1899-12-30T00:20:43"/>
        <d v="1899-12-30T00:19:59"/>
        <d v="1899-12-30T00:20:08"/>
        <d v="1899-12-30T00:20:52"/>
        <d v="1899-12-30T00:20:44"/>
        <d v="1899-12-30T00:20:32"/>
        <d v="1899-12-30T00:19:23"/>
        <d v="1899-12-30T00:16:06"/>
        <d v="1899-12-30T00:20:17"/>
        <d v="1899-12-30T00:20:15"/>
        <d v="1899-12-30T00:22:29"/>
        <d v="1899-12-30T01:21:33"/>
        <d v="1899-12-30T00:00:30"/>
        <d v="1899-12-30T00:13:55"/>
        <d v="1899-12-30T00:00:56"/>
        <d v="1899-12-30T00:01:31"/>
        <d v="1899-12-30T00:25:08"/>
        <d v="1899-12-30T00:23:20"/>
        <d v="1899-12-30T00:23:46"/>
        <d v="1899-12-30T00:23:17"/>
        <d v="1899-12-30T00:23:34"/>
        <d v="1899-12-30T00:23:11"/>
        <d v="1899-12-30T00:23:06"/>
        <d v="1899-12-30T00:21:56"/>
        <d v="1899-12-30T00:23:56"/>
        <d v="1899-12-30T00:24:02"/>
        <d v="1899-12-30T00:24:09"/>
        <d v="1899-12-30T00:22:43"/>
        <d v="1899-12-30T00:22:46"/>
        <d v="1899-12-30T00:23:47"/>
        <d v="1899-12-30T00:23:31"/>
        <d v="1899-12-30T00:24:27"/>
        <d v="1899-12-30T00:23:45"/>
        <d v="1899-12-30T00:23:39"/>
        <d v="1899-12-30T00:23:29"/>
        <d v="1899-12-30T00:23:50"/>
        <d v="1899-12-30T00:35:45"/>
        <d v="1899-12-30T01:38:54"/>
        <d v="1899-12-30T01:25:16"/>
        <d v="1899-12-30T00:43:18"/>
        <d v="1899-12-30T00:01:09"/>
        <d v="1899-12-30T00:00:37"/>
        <d v="1899-12-30T01:48:19"/>
        <d v="1899-12-30T00:46:11"/>
        <d v="1899-12-30T00:45:08"/>
        <d v="1899-12-30T00:45:27"/>
        <d v="1899-12-30T00:51:29"/>
        <d v="1899-12-30T00:01:07"/>
        <d v="1899-12-30T00:45:44"/>
        <d v="1899-12-30T00:27:45"/>
        <d v="1899-12-30T00:02:49"/>
        <d v="1899-12-30T00:44:00"/>
        <d v="1899-12-30T00:17:34"/>
        <d v="1899-12-30T00:32:23"/>
        <d v="1899-12-30T00:45:49"/>
        <d v="1899-12-30T00:45:14"/>
        <d v="1899-12-30T00:46:33"/>
        <d v="1899-12-30T00:46:27"/>
        <d v="1899-12-30T00:45:37"/>
        <d v="1899-12-30T00:46:21"/>
        <d v="1899-12-30T00:45:39"/>
        <d v="1899-12-30T00:01:26"/>
        <d v="1899-12-30T00:39:15"/>
        <d v="1899-12-30T00:44:44"/>
        <d v="1899-12-30T00:51:52"/>
        <d v="1899-12-30T00:44:38"/>
        <d v="1899-12-30T00:00:34"/>
        <d v="1899-12-30T00:21:47"/>
        <d v="1899-12-30T00:22:03"/>
        <d v="1899-12-30T00:22:04"/>
        <d v="1899-12-30T01:15:07"/>
        <d v="1899-12-30T01:01:16"/>
        <d v="1899-12-30T00:57:44"/>
        <d v="1899-12-30T01:02:49"/>
        <d v="1899-12-30T01:02:19"/>
        <d v="1899-12-30T00:55:46"/>
        <d v="1899-12-30T01:03:35"/>
        <d v="1899-12-30T01:05:13"/>
        <d v="1899-12-30T01:01:35"/>
        <d v="1899-12-30T01:04:28"/>
        <d v="1899-12-30T00:44:54"/>
        <d v="1899-12-30T00:05:33"/>
        <d v="1899-12-30T01:01:08"/>
        <d v="1899-12-30T00:57:35"/>
        <d v="1899-12-30T00:57:02"/>
        <d v="1899-12-30T01:04:25"/>
        <d v="1899-12-30T01:00:58"/>
        <d v="1899-12-30T00:54:51"/>
        <d v="1899-12-30T01:02:43"/>
        <d v="1899-12-30T00:32:52"/>
        <d v="1899-12-30T00:30:03"/>
        <d v="1899-12-30T00:51:21"/>
        <d v="1899-12-30T00:51:20"/>
        <d v="1899-12-30T00:51:10"/>
        <d v="1899-12-30T00:51:30"/>
        <d v="1899-12-30T00:51:08"/>
        <d v="1899-12-30T00:51:07"/>
        <d v="1899-12-30T00:57:53"/>
        <d v="1899-12-30T00:05:48"/>
        <d v="1899-12-30T00:57:52"/>
        <d v="1899-12-30T00:52:11"/>
        <d v="1899-12-30T00:57:57"/>
        <d v="1899-12-30T00:50:59"/>
        <d v="1899-12-30T00:58:06"/>
        <d v="1899-12-30T00:56:58"/>
        <d v="1899-12-30T00:51:28"/>
        <d v="1899-12-30T00:51:42"/>
        <d v="1899-12-30T00:35:34"/>
        <d v="1899-12-30T00:34:18"/>
        <d v="1899-12-30T00:07:36"/>
        <d v="1899-12-30T00:50:15"/>
        <d v="1899-12-30T00:51:48"/>
        <d v="1899-12-30T00:51:15"/>
        <d v="1899-12-30T00:58:39"/>
        <d v="1899-12-30T00:45:29"/>
        <d v="1899-12-30T00:59:05"/>
        <d v="1899-12-30T00:59:04"/>
        <d v="1899-12-30T00:24:36"/>
        <d v="1899-12-30T00:59:01"/>
        <d v="1899-12-30T00:58:12"/>
        <d v="1899-12-30T00:58:42"/>
        <d v="1899-12-30T00:54:36"/>
        <d v="1899-12-30T00:10:25"/>
        <d v="1899-12-30T00:47:42"/>
        <d v="1899-12-30T00:58:16"/>
        <d v="1899-12-30T00:58:13"/>
        <d v="1899-12-30T00:58:15"/>
        <d v="1899-12-30T00:58:43"/>
        <d v="1899-12-30T00:58:53"/>
        <d v="1899-12-30T00:58:57"/>
        <d v="1899-12-30T00:58:55"/>
        <d v="1899-12-30T00:38:49"/>
        <d v="1899-12-30T00:59:07"/>
        <d v="1899-12-30T00:58:52"/>
        <d v="1899-12-30T00:59:02"/>
        <d v="1899-12-30T00:58:50"/>
        <d v="1899-12-30T00:14:25"/>
        <d v="1899-12-30T00:58:22"/>
        <d v="1899-12-30T00:56:54"/>
        <d v="1899-12-30T00:57:50"/>
        <d v="1899-12-30T00:58:34"/>
        <d v="1899-12-30T00:33:11"/>
        <d v="1899-12-30T00:58:59"/>
        <d v="1899-12-30T00:57:07"/>
        <d v="1899-12-30T00:57:27"/>
        <d v="1899-12-30T00:45:18"/>
        <d v="1899-12-30T00:05:50"/>
        <d v="1899-12-30T00:13:27"/>
        <d v="1899-12-30T00:00:47"/>
        <d v="1899-12-30T01:09:30"/>
        <d v="1899-12-30T00:38:23"/>
        <d v="1899-12-30T00:54:00"/>
        <d v="1899-12-30T00:57:58"/>
        <d v="1899-12-30T00:40:05"/>
        <d v="1899-12-30T00:57:54"/>
        <d v="1899-12-30T00:53:45"/>
        <d v="1899-12-30T00:41:34"/>
        <d v="1899-12-30T00:01:46"/>
        <d v="1899-12-30T00:46:44"/>
        <d v="1899-12-30T00:46:40"/>
        <d v="1899-12-30T00:17:00"/>
        <d v="1899-12-30T00:45:30"/>
        <d v="1899-12-30T00:02:44"/>
        <d v="1899-12-30T02:10:38"/>
        <d v="1899-12-30T01:41:02"/>
        <d v="1899-12-30T01:47:35"/>
        <d v="1899-12-30T00:17:20"/>
        <d v="1899-12-30T00:43:24"/>
        <d v="1899-12-30T00:39:35"/>
        <d v="1899-12-30T00:38:39"/>
        <d v="1899-12-30T00:43:12"/>
        <d v="1899-12-30T00:22:51"/>
        <d v="1899-12-30T00:41:43"/>
        <d v="1899-12-30T00:42:41"/>
        <d v="1899-12-30T00:02:29"/>
        <d v="1899-12-30T00:02:09"/>
        <d v="1899-12-30T00:00:46"/>
        <d v="1899-12-30T00:39:10"/>
        <d v="1899-12-30T00:24:03"/>
        <d v="1899-12-30T00:47:23"/>
        <d v="1899-12-30T00:42:59"/>
        <d v="1899-12-30T00:42:57"/>
        <d v="1899-12-30T00:41:56"/>
        <d v="1899-12-30T00:47:26"/>
        <d v="1899-12-30T00:49:51"/>
        <d v="1899-12-30T00:44:39"/>
        <d v="1899-12-30T00:49:58"/>
        <d v="1899-12-30T00:52:33"/>
        <d v="1899-12-30T00:48:28"/>
        <d v="1899-12-30T00:24:44"/>
        <d v="1899-12-30T00:22:09"/>
        <d v="1899-12-30T00:44:16"/>
        <d v="1899-12-30T00:45:06"/>
        <d v="1899-12-30T00:43:25"/>
        <d v="1899-12-30T00:44:43"/>
        <d v="1899-12-30T00:09:31"/>
        <d v="1899-12-30T00:41:59"/>
        <d v="1899-12-30T00:41:37"/>
        <d v="1899-12-30T00:41:13"/>
        <d v="1899-12-30T00:42:39"/>
        <d v="1899-12-30T00:55:43"/>
        <d v="1899-12-30T00:44:09"/>
        <d v="1899-12-30T00:44:05"/>
        <d v="1899-12-30T00:43:17"/>
        <d v="1899-12-30T00:41:20"/>
        <d v="1899-12-30T01:06:38"/>
        <d v="1899-12-30T00:57:19"/>
        <d v="1899-12-30T00:43:35"/>
        <d v="1899-12-30T01:02:24"/>
        <d v="1899-12-30T00:56:32"/>
        <d v="1899-12-30T00:23:40"/>
        <d v="1899-12-30T00:22:38"/>
        <d v="1899-12-30T00:22:18"/>
        <d v="1899-12-30T00:44:42"/>
        <d v="1899-12-30T00:42:29"/>
        <d v="1899-12-30T00:17:07"/>
        <d v="1899-12-30T00:44:15"/>
        <d v="1899-12-30T00:42:44"/>
        <d v="1899-12-30T00:41:33"/>
        <d v="1899-12-30T00:41:36"/>
        <d v="1899-12-30T00:41:32"/>
        <d v="1899-12-30T00:41:14"/>
        <d v="1899-12-30T00:44:57"/>
        <d v="1899-12-30T00:43:47"/>
        <d v="1899-12-30T00:40:53"/>
        <d v="1899-12-30T00:40:13"/>
        <d v="1899-12-30T00:41:16"/>
        <d v="1899-12-30T00:43:26"/>
        <d v="1899-12-30T00:01:06"/>
        <d v="1899-12-30T00:42:27"/>
        <d v="1899-12-30T00:42:50"/>
        <d v="1899-12-30T00:43:32"/>
        <d v="1899-12-30T00:40:55"/>
        <d v="1899-12-30T00:42:14"/>
        <d v="1899-12-30T00:42:28"/>
        <d v="1899-12-30T00:41:38"/>
        <d v="1899-12-30T00:22:20"/>
        <d v="1899-12-30T00:23:53"/>
        <d v="1899-12-30T00:23:23"/>
        <d v="1899-12-30T00:46:48"/>
        <d v="1899-12-30T00:16:10"/>
        <d v="1899-12-30T00:32:58"/>
        <d v="1899-12-30T00:41:28"/>
        <d v="1899-12-30T00:42:51"/>
        <d v="1899-12-30T00:42:21"/>
        <d v="1899-12-30T00:31:46"/>
        <d v="1899-12-30T00:44:37"/>
        <d v="1899-12-30T00:43:48"/>
        <d v="1899-12-30T00:01:02"/>
        <d v="1899-12-30T00:42:35"/>
        <d v="1899-12-30T00:40:58"/>
        <d v="1899-12-30T00:42:15"/>
        <d v="1899-12-30T00:25:37"/>
        <d v="1899-12-30T00:42:49"/>
        <d v="1899-12-30T00:42:08"/>
        <d v="1899-12-30T00:42:42"/>
        <d v="1899-12-30T00:44:17"/>
        <d v="1899-12-30T00:22:57"/>
        <d v="1899-12-30T00:23:09"/>
        <d v="1899-12-30T00:22:33"/>
        <d v="1899-12-30T00:13:08"/>
        <d v="1899-12-30T00:01:25"/>
        <d v="1899-12-30T00:07:16"/>
        <d v="1899-12-30T00:01:39"/>
        <d v="1899-12-30T00:43:27"/>
        <d v="1899-12-30T00:42:48"/>
        <d v="1899-12-30T00:44:04"/>
        <d v="1899-12-30T00:45:36"/>
        <d v="1899-12-30T00:42:37"/>
        <d v="1899-12-30T00:47:22"/>
        <d v="1899-12-30T00:51:38"/>
        <d v="1899-12-30T00:49:48"/>
        <d v="1899-12-30T00:57:26"/>
        <d v="1899-12-30T00:53:43"/>
        <d v="1899-12-30T00:12:47"/>
        <d v="1899-12-30T00:09:53"/>
        <d v="1899-12-30T00:54:12"/>
        <d v="1899-12-30T00:42:22"/>
        <d v="1899-12-30T00:44:10"/>
        <d v="1899-12-30T00:28:49"/>
        <d v="1899-12-30T00:29:04"/>
        <d v="1899-12-30T00:28:39"/>
        <d v="1899-12-30T00:28:34"/>
        <d v="1899-12-30T00:28:47"/>
        <d v="1899-12-30T00:02:30"/>
        <d v="1899-12-30T00:29:37"/>
        <d v="1899-12-30T00:29:26"/>
        <d v="1899-12-30T00:30:20"/>
        <d v="1899-12-30T00:29:32"/>
        <d v="1899-12-30T00:25:12"/>
        <d v="1899-12-30T00:53:52"/>
        <d v="1899-12-30T00:39:13"/>
        <d v="1899-12-30T00:39:23"/>
        <d v="1899-12-30T00:38:10"/>
        <d v="1899-12-30T00:17:15"/>
        <d v="1899-12-30T00:28:48"/>
        <d v="1899-12-30T00:28:38"/>
        <d v="1899-12-30T00:38:53"/>
        <d v="1899-12-30T00:29:20"/>
        <d v="1899-12-30T00:00:25"/>
        <d v="1899-12-30T00:43:54"/>
        <d v="1899-12-30T00:38:25"/>
        <d v="1899-12-30T00:29:19"/>
        <d v="1899-12-30T00:13:19"/>
        <d v="1899-12-30T00:47:40"/>
        <d v="1899-12-30T00:41:17"/>
        <d v="1899-12-30T00:42:20"/>
        <d v="1899-12-30T00:43:42"/>
        <d v="1899-12-30T00:42:25"/>
        <d v="1899-12-30T00:42:24"/>
        <d v="1899-12-30T01:18:21"/>
        <d v="1899-12-30T00:01:14"/>
        <d v="1899-12-30T00:39:48"/>
        <d v="1899-12-30T00:07:20"/>
        <d v="1899-12-30T00:24:20"/>
        <d v="1899-12-30T00:01:17"/>
        <d v="1899-12-30T00:07:07"/>
        <d v="1899-12-30T00:42:18"/>
        <d v="1899-12-30T00:41:40"/>
        <d v="1899-12-30T00:42:34"/>
        <d v="1899-12-30T01:20:46"/>
        <d v="1899-12-30T01:15:47"/>
        <d v="1899-12-30T00:00:31"/>
        <d v="1899-12-30T00:32:43"/>
        <d v="1899-12-30T00:01:05"/>
        <d v="1899-12-30T00:29:15"/>
        <d v="1899-12-30T00:11:49"/>
        <d v="1899-12-30T00:29:05"/>
        <d v="1899-12-30T00:28:12"/>
        <d v="1899-12-30T00:29:21"/>
        <d v="1899-12-30T01:00:42"/>
        <d v="1899-12-30T00:14:00"/>
        <d v="1899-12-30T00:30:19"/>
        <d v="1899-12-30T00:03:20"/>
        <d v="1899-12-30T00:54:13"/>
        <d v="1899-12-30T00:36:27"/>
        <d v="1899-12-30T00:54:38"/>
        <d v="1899-12-30T00:54:04"/>
        <d v="1899-12-30T00:53:49"/>
        <d v="1899-12-30T00:52:44"/>
        <d v="1899-12-30T00:09:11"/>
        <d v="1899-12-30T00:47:35"/>
        <d v="1899-12-30T00:50:00"/>
        <d v="1899-12-30T00:54:19"/>
        <d v="1899-12-30T00:49:28"/>
        <d v="1899-12-30T00:50:22"/>
        <d v="1899-12-30T00:30:46"/>
        <d v="1899-12-30T00:47:32"/>
        <d v="1899-12-30T00:48:45"/>
        <d v="1899-12-30T00:48:54"/>
        <d v="1899-12-30T00:19:35"/>
        <d v="1899-12-30T00:47:27"/>
        <d v="1899-12-30T00:47:59"/>
        <d v="1899-12-30T00:48:20"/>
        <d v="1899-12-30T00:47:10"/>
        <d v="1899-12-30T00:57:47"/>
        <d v="1899-12-30T00:57:06"/>
        <d v="1899-12-30T00:57:42"/>
        <d v="1899-12-30T00:01:47"/>
        <d v="1899-12-30T00:55:20"/>
        <d v="1899-12-30T01:29:14"/>
        <d v="1899-12-30T00:58:02"/>
        <d v="1899-12-30T00:59:00"/>
        <d v="1899-12-30T00:58:24"/>
        <d v="1899-12-30T00:01:40"/>
        <d v="1899-12-30T00:01:24"/>
        <d v="1899-12-30T00:58:54"/>
        <d v="1899-12-30T00:59:08"/>
        <d v="1899-12-30T00:58:51"/>
        <d v="1899-12-30T00:02:18"/>
        <d v="1899-12-30T00:39:47"/>
        <d v="1899-12-30T00:57:12"/>
        <d v="1899-12-30T00:58:40"/>
        <d v="1899-12-30T00:02:33"/>
        <d v="1899-12-30T00:27:02"/>
        <d v="1899-12-30T00:25:20"/>
        <d v="1899-12-30T00:36:50"/>
        <d v="1899-12-30T00:09:51"/>
        <d v="1899-12-30T00:28:08"/>
        <d v="1899-12-30T00:29:28"/>
        <d v="1899-12-30T00:45:12"/>
        <d v="1899-12-30T00:06:10"/>
        <d v="1899-12-30T00:28:56"/>
        <d v="1899-12-30T00:02:12"/>
        <d v="1899-12-30T00:29:09"/>
        <d v="1899-12-30T00:05:23"/>
        <d v="1899-12-30T01:03:27"/>
        <d v="1899-12-30T00:54:32"/>
        <d v="1899-12-30T00:24:39"/>
        <d v="1899-12-30T00:58:47"/>
        <d v="1899-12-30T00:55:49"/>
        <d v="1899-12-30T00:14:11"/>
        <d v="1899-12-30T00:21:15"/>
        <d v="1899-12-30T00:22:32"/>
        <d v="1899-12-30T00:50:03"/>
        <d v="1899-12-30T00:56:17"/>
        <d v="1899-12-30T01:01:03"/>
        <d v="1899-12-30T00:57:36"/>
        <d v="1899-12-30T01:01:51"/>
        <d v="1899-12-30T01:00:51"/>
        <d v="1899-12-30T01:00:04"/>
        <d v="1899-12-30T00:56:41"/>
        <d v="1899-12-30T01:03:54"/>
        <d v="1899-12-30T00:57:28"/>
        <d v="1899-12-30T00:53:31"/>
        <d v="1899-12-30T00:57:41"/>
        <d v="1899-12-30T00:57:32"/>
        <d v="1899-12-30T00:44:14"/>
        <d v="1899-12-30T01:17:15"/>
        <d v="1899-12-30T00:49:27"/>
        <d v="1899-12-30T00:56:14"/>
        <d v="1899-12-30T00:52:53"/>
        <d v="1899-12-30T00:56:35"/>
        <d v="1899-12-30T00:56:31"/>
        <d v="1899-12-30T00:53:37"/>
        <d v="1899-12-30T00:55:47"/>
        <d v="1899-12-30T00:34:57"/>
        <d v="1899-12-30T00:36:03"/>
        <d v="1899-12-30T00:58:30"/>
        <d v="1899-12-30T00:01:22"/>
        <d v="1899-12-30T00:18:58"/>
        <d v="1899-12-30T00:11:16"/>
        <d v="1899-12-30T00:20:02"/>
        <d v="1899-12-30T01:32:44"/>
        <d v="1899-12-30T00:07:09"/>
        <d v="1899-12-30T00:29:33"/>
        <d v="1899-12-30T00:45:19"/>
        <d v="1899-12-30T00:14:17"/>
        <d v="1899-12-30T00:46:36"/>
        <d v="1899-12-30T00:47:54"/>
        <d v="1899-12-30T00:40:04"/>
        <d v="1899-12-30T00:32:12"/>
        <d v="1899-12-30T00:36:23"/>
        <d v="1899-12-30T00:38:56"/>
        <d v="1899-12-30T00:37:50"/>
        <d v="1899-12-30T00:19:33"/>
        <d v="1899-12-30T00:40:33"/>
        <d v="1899-12-30T00:33:26"/>
        <d v="1899-12-30T00:32:19"/>
        <d v="1899-12-30T00:19:30"/>
        <d v="1899-12-30T00:32:05"/>
        <d v="1899-12-30T00:27:32"/>
        <d v="1899-12-30T00:29:25"/>
        <d v="1899-12-30T00:39:42"/>
        <d v="1899-12-30T00:31:48"/>
        <d v="1899-12-30T00:31:18"/>
        <d v="1899-12-30T00:31:57"/>
        <d v="1899-12-30T00:31:33"/>
        <d v="1899-12-30T00:28:17"/>
        <d v="1899-12-30T00:26:49"/>
        <d v="1899-12-30T00:29:10"/>
        <d v="1899-12-30T00:28:45"/>
        <d v="1899-12-30T00:28:24"/>
        <d v="1899-12-30T00:31:12"/>
        <d v="1899-12-30T00:27:35"/>
        <d v="1899-12-30T00:25:18"/>
        <d v="1899-12-30T00:28:59"/>
        <d v="1899-12-30T00:27:41"/>
        <d v="1899-12-30T00:11:48"/>
        <d v="1899-12-30T00:10:51"/>
        <d v="1899-12-30T00:13:36"/>
        <d v="1899-12-30T00:46:41"/>
        <d v="1899-12-30T00:37:40"/>
        <d v="1899-12-30T00:49:20"/>
        <d v="1899-12-30T00:51:31"/>
        <d v="1899-12-30T00:52:54"/>
        <d v="1899-12-30T00:02:13"/>
        <d v="1899-12-30T00:50:20"/>
        <d v="1899-12-30T00:49:29"/>
        <d v="1899-12-30T00:51:59"/>
        <d v="1899-12-30T00:48:27"/>
        <d v="1899-12-30T00:53:28"/>
        <d v="1899-12-30T00:53:34"/>
        <d v="1899-12-30T00:04:06"/>
        <d v="1899-12-30T00:03:55"/>
        <d v="1899-12-30T00:45:22"/>
        <d v="1899-12-30T00:25:03"/>
        <d v="1899-12-30T00:25:51"/>
        <d v="1899-12-30T00:25:40"/>
        <d v="1899-12-30T00:03:42"/>
        <d v="1899-12-30T00:11:40"/>
        <d v="1899-12-30T00:11:38"/>
        <d v="1899-12-30T00:31:47"/>
        <d v="1899-12-30T00:34:29"/>
        <d v="1899-12-30T00:13:39"/>
        <d v="1899-12-30T00:46:47"/>
        <d v="1899-12-30T00:45:21"/>
        <d v="1899-12-30T00:35:15"/>
        <d v="1899-12-30T00:35:06"/>
        <d v="1899-12-30T00:44:48"/>
        <d v="1899-12-30T00:04:26"/>
        <d v="1899-12-30T00:04:14"/>
        <d v="1899-12-30T00:22:24"/>
        <d v="1899-12-30T00:22:37"/>
        <d v="1899-12-30T00:51:16"/>
        <d v="1899-12-30T00:01:43"/>
        <d v="1899-12-30T00:39:55"/>
        <d v="1899-12-30T00:25:31"/>
        <d v="1899-12-30T00:03:19"/>
        <d v="1899-12-30T00:29:07"/>
        <d v="1899-12-30T00:28:44"/>
        <d v="1899-12-30T00:43:52"/>
        <d v="1899-12-30T00:12:36"/>
        <d v="1899-12-30T00:22:02"/>
        <d v="1899-12-30T00:38:29"/>
        <d v="1899-12-30T00:39:52"/>
        <d v="1899-12-30T00:41:48"/>
        <d v="1899-12-30T00:32:09"/>
        <d v="1899-12-30T00:09:47"/>
        <d v="1899-12-30T00:58:04"/>
        <d v="1899-12-30T00:38:14"/>
        <d v="1899-12-30T00:57:01"/>
        <d v="1899-12-30T00:59:56"/>
        <d v="1899-12-30T00:58:11"/>
        <d v="1899-12-30T00:14:19"/>
        <d v="1899-12-30T00:15:02"/>
        <d v="1899-12-30T00:58:14"/>
        <d v="1899-12-30T00:57:39"/>
        <d v="1899-12-30T00:46:35"/>
        <d v="1899-12-30T00:40:27"/>
        <d v="1899-12-30T00:42:04"/>
        <d v="1899-12-30T00:26:30"/>
        <d v="1899-12-30T00:43:11"/>
        <d v="1899-12-30T00:30:06"/>
        <d v="1899-12-30T00:07:25"/>
        <d v="1899-12-30T00:16:08"/>
        <d v="1899-12-30T00:31:05"/>
        <d v="1899-12-30T00:31:29"/>
        <d v="1899-12-30T00:06:35"/>
        <d v="1899-12-30T00:13:15"/>
        <d v="1899-12-30T00:36:00"/>
        <d v="1899-12-30T00:31:07"/>
        <d v="1899-12-30T00:00:43"/>
        <d v="1899-12-30T00:31:03"/>
        <d v="1899-12-30T00:28:23"/>
        <d v="1899-12-30T00:28:35"/>
        <d v="1899-12-30T00:43:08"/>
        <d v="1899-12-30T00:41:54"/>
        <d v="1899-12-30T00:30:22"/>
        <d v="1899-12-30T00:41:41"/>
        <d v="1899-12-30T00:38:05"/>
        <d v="1899-12-30T00:25:10"/>
        <d v="1899-12-30T00:25:05"/>
        <d v="1899-12-30T00:41:49"/>
        <d v="1899-12-30T00:07:19"/>
        <d v="1899-12-30T00:13:11"/>
        <d v="1899-12-30T00:06:51"/>
        <d v="1899-12-30T00:12:32"/>
        <d v="1899-12-30T00:05:44"/>
        <d v="1899-12-30T00:22:01"/>
        <d v="1899-12-30T00:21:52"/>
        <d v="1899-12-30T00:41:39"/>
        <d v="1899-12-30T00:43:16"/>
        <d v="1899-12-30T00:46:19"/>
        <d v="1899-12-30T00:40:28"/>
        <d v="1899-12-30T01:30:27"/>
        <d v="1899-12-30T01:05:42"/>
        <d v="1899-12-30T00:23:59"/>
        <d v="1899-12-30T00:54:27"/>
        <d v="1899-12-30T00:44:58"/>
        <d v="1899-12-30T00:48:15"/>
        <d v="1899-12-30T00:34:15"/>
        <d v="1899-12-30T00:48:37"/>
        <d v="1899-12-30T00:47:37"/>
        <d v="1899-12-30T00:48:17"/>
        <d v="1899-12-30T00:41:23"/>
        <d v="1899-12-30T00:49:18"/>
        <d v="1899-12-30T00:41:09"/>
        <d v="1899-12-30T00:47:17"/>
        <d v="1899-12-30T00:03:41"/>
        <d v="1899-12-30T00:50:36"/>
        <d v="1899-12-30T00:25:33"/>
        <d v="1899-12-30T00:20:22"/>
        <d v="1899-12-30T00:25:17"/>
        <d v="1899-12-30T00:15:05"/>
        <d v="1899-12-30T00:24:37"/>
        <d v="1899-12-30T00:27:37"/>
        <d v="1899-12-30T00:26:20"/>
        <d v="1899-12-30T00:23:14"/>
        <d v="1899-12-30T00:23:38"/>
        <d v="1899-12-30T00:22:47"/>
        <d v="1899-12-30T00:23:15"/>
        <d v="1899-12-30T00:23:07"/>
        <d v="1899-12-30T00:23:36"/>
        <d v="1899-12-30T00:24:16"/>
        <d v="1899-12-30T00:11:21"/>
        <d v="1899-12-30T00:08:38"/>
        <d v="1899-12-30T00:04:00"/>
        <d v="1899-12-30T00:24:57"/>
        <d v="1899-12-30T00:57:09"/>
        <d v="1899-12-30T00:44:45"/>
        <d v="1899-12-30T01:06:58"/>
        <d v="1899-12-30T00:56:37"/>
        <d v="1899-12-30T00:59:38"/>
        <d v="1899-12-30T01:04:30"/>
        <d v="1899-12-30T00:44:18"/>
        <d v="1899-12-30T00:03:38"/>
        <d v="1899-12-30T00:05:04"/>
        <d v="1899-12-30T00:23:55"/>
        <d v="1899-12-30T00:23:42"/>
        <d v="1899-12-30T00:23:21"/>
        <d v="1899-12-30T00:40:18"/>
        <d v="1899-12-30T00:36:10"/>
        <d v="1899-12-30T00:07:29"/>
        <d v="1899-12-30T00:05:34"/>
        <d v="1899-12-30T00:06:53"/>
        <d v="1899-12-30T00:40:24"/>
        <d v="1899-12-30T00:41:01"/>
        <d v="1899-12-30T00:03:11"/>
        <d v="1899-12-30T00:23:25"/>
        <d v="1899-12-30T00:25:32"/>
        <d v="1899-12-30T00:22:39"/>
        <d v="1899-12-30T00:27:31"/>
        <d v="1899-12-30T00:25:30"/>
        <d v="1899-12-30T01:01:52"/>
        <d v="1899-12-30T00:49:09"/>
        <d v="1899-12-30T00:45:16"/>
        <d v="1899-12-30T00:14:16"/>
        <d v="1899-12-30T00:28:14"/>
        <d v="1899-12-30T00:22:55"/>
        <d v="1899-12-30T01:04:06"/>
        <d v="1899-12-30T00:37:42"/>
        <d v="1899-12-30T00:05:30"/>
        <d v="1899-12-30T03:19:09"/>
        <d v="1899-12-30T01:13:03"/>
        <d v="1899-12-30T00:56:52"/>
        <d v="1899-12-30T00:45:10"/>
        <d v="1899-12-30T00:01:08"/>
        <d v="1899-12-30T00:54:18"/>
        <d v="1899-12-30T00:53:23"/>
        <d v="1899-12-30T00:55:05"/>
        <d v="1899-12-30T00:50:28"/>
        <d v="1899-12-30T00:43:31"/>
        <d v="1899-12-30T00:57:34"/>
        <d v="1899-12-30T00:33:15"/>
        <d v="1899-12-30T00:53:03"/>
        <d v="1899-12-30T00:27:48"/>
        <d v="1899-12-30T00:15:06"/>
        <d v="1899-12-30T00:25:45"/>
        <d v="1899-12-30T00:46:34"/>
        <d v="1899-12-30T00:06:24"/>
        <d v="1899-12-30T00:18:46"/>
        <d v="1899-12-30T00:17:53"/>
        <d v="1899-12-30T00:23:04"/>
        <d v="1899-12-30T00:33:49"/>
        <d v="1899-12-30T00:56:45"/>
        <d v="1899-12-30T00:26:51"/>
        <d v="1899-12-30T00:45:33"/>
        <d v="1899-12-30T00:04:36"/>
        <d v="1899-12-30T00:46:20"/>
        <d v="1899-12-30T00:34:41"/>
        <d v="1899-12-30T00:46:15"/>
        <d v="1899-12-30T00:36:43"/>
        <d v="1899-12-30T00:45:01"/>
        <d v="1899-12-30T00:16:23"/>
        <d v="1899-12-30T01:21:44"/>
        <d v="1899-12-30T00:23:26"/>
        <d v="1899-12-30T00:46:14"/>
        <d v="1899-12-30T00:16:39"/>
        <d v="1899-12-30T00:44:49"/>
        <d v="1899-12-30T00:12:53"/>
        <d v="1899-12-30T00:12:50"/>
        <d v="1899-12-30T00:13:09"/>
        <d v="1899-12-30T00:22:42"/>
        <d v="1899-12-30T00:28:43"/>
        <d v="1899-12-30T00:48:55"/>
        <d v="1899-12-30T00:50:11"/>
        <d v="1899-12-30T00:15:23"/>
        <d v="1899-12-30T00:49:41"/>
        <d v="1899-12-30T00:24:14"/>
        <d v="1899-12-30T00:24:26"/>
        <d v="1899-12-30T00:22:10"/>
        <d v="1899-12-30T00:13:41"/>
        <d v="1899-12-30T00:28:04"/>
        <d v="1899-12-30T00:45:23"/>
        <d v="1899-12-30T00:44:40"/>
        <d v="1899-12-30T00:01:27"/>
        <d v="1899-12-30T01:21:51"/>
        <d v="1899-12-30T00:44:35"/>
        <d v="1899-12-30T00:15:08"/>
        <d v="1899-12-30T00:44:50"/>
        <d v="1899-12-30T00:44:13"/>
        <d v="1899-12-30T00:44:51"/>
        <d v="1899-12-30T00:23:33"/>
        <d v="1899-12-30T00:27:33"/>
        <d v="1899-12-30T00:27:50"/>
        <d v="1899-12-30T00:45:17"/>
        <d v="1899-12-30T00:02:15"/>
        <d v="1899-12-30T00:57:49"/>
        <d v="1899-12-30T00:57:40"/>
        <d v="1899-12-30T00:40:52"/>
        <d v="1899-12-30T00:40:44"/>
        <d v="1899-12-30T00:45:28"/>
        <d v="1899-12-30T00:44:19"/>
        <d v="1899-12-30T00:24:28"/>
        <d v="1899-12-30T00:12:51"/>
        <d v="1899-12-30T00:40:47"/>
        <d v="1899-12-30T00:28:51"/>
        <d v="1899-12-30T00:33:06"/>
        <d v="1899-12-30T00:29:38"/>
        <d v="1899-12-30T00:29:12"/>
        <d v="1899-12-30T00:28:30"/>
        <d v="1899-12-30T00:28:20"/>
        <d v="1899-12-30T00:26:25"/>
        <d v="1899-12-30T01:33:25"/>
        <d v="1899-12-30T00:45:20"/>
        <d v="1899-12-30T01:42:43"/>
        <d v="1899-12-30T00:38:55"/>
        <d v="1899-12-30T00:59:27"/>
        <d v="1899-12-30T01:56:57"/>
        <d v="1899-12-30T00:28:07"/>
        <d v="1899-12-30T00:15:15"/>
        <d v="1899-12-30T00:47:46"/>
        <d v="1899-12-30T00:17:10"/>
        <d v="1899-12-30T00:52:03"/>
        <d v="1899-12-30T00:49:03"/>
        <d v="1899-12-30T00:48:02"/>
        <d v="1899-12-30T00:24:13"/>
        <d v="1899-12-30T00:23:19"/>
        <d v="1899-12-30T00:22:49"/>
        <d v="1899-12-30T00:23:41"/>
        <d v="1899-12-30T00:00:00"/>
        <d v="1899-12-30T00:24:45"/>
        <d v="1899-12-30T00:56:18"/>
        <d v="1899-12-30T00:30:50"/>
        <d v="1899-12-30T00:31:04"/>
        <d v="1899-12-30T00:24:54"/>
        <d v="1899-12-30T00:28:37"/>
        <d v="1899-12-30T00:28:36"/>
        <d v="1899-12-30T00:29:17"/>
        <d v="1899-12-30T00:29:31"/>
        <d v="1899-12-30T00:59:50"/>
        <d v="1899-12-30T01:00:15"/>
        <d v="1899-12-30T00:40:31"/>
        <d v="1899-12-30T00:49:00"/>
        <d v="1899-12-30T00:23:12"/>
        <d v="1899-12-30T00:22:52"/>
        <d v="1899-12-30T00:25:26"/>
        <d v="1899-12-30T00:28:40"/>
        <d v="1899-12-30T00:59:45"/>
        <d v="1899-12-30T00:27:30"/>
        <d v="1899-12-30T01:49:48"/>
        <d v="1899-12-30T02:00:10"/>
        <d v="1899-12-30T02:28:04"/>
        <d v="1899-12-30T01:33:18"/>
        <d v="1899-12-30T00:04:42"/>
        <d v="1899-12-30T00:33:43"/>
        <d v="1899-12-30T00:22:15"/>
        <d v="1899-12-30T00:08:28"/>
        <d v="1899-12-30T00:25:22"/>
        <d v="1899-12-30T00:10:32"/>
        <d v="1899-12-30T01:28:34"/>
        <d v="1899-12-30T01:13:27"/>
        <d v="1899-12-30T00:58:08"/>
        <d v="1899-12-30T00:58:38"/>
        <d v="1899-12-30T00:54:15"/>
        <d v="1899-12-30T00:53:05"/>
        <d v="1899-12-30T00:13:20"/>
        <d v="1899-12-30T01:49:31"/>
        <d v="1899-12-30T00:23:27"/>
        <d v="1899-12-30T00:11:12"/>
        <d v="1899-12-30T00:01:32"/>
        <d v="1899-12-30T00:01:37"/>
        <d v="1899-12-30T00:23:22"/>
        <d v="1899-12-30T00:06:12"/>
        <d v="1899-12-30T00:01:52"/>
        <d v="1899-12-30T00:31:13"/>
        <d v="1899-12-30T01:10:00"/>
        <d v="1899-12-30T00:23:13"/>
        <d v="1899-12-30T00:22:21"/>
        <d v="1899-12-30T00:23:52"/>
        <d v="1899-12-30T00:22:27"/>
        <d v="1899-12-30T00:28:50"/>
        <d v="1899-12-30T00:03:54"/>
        <d v="1899-12-30T00:29:39"/>
        <d v="1899-12-30T01:16:31"/>
        <d v="1899-12-30T00:51:55"/>
        <d v="1899-12-30T00:56:47"/>
        <d v="1899-12-30T00:49:22"/>
        <d v="1899-12-30T00:28:29"/>
        <d v="1899-12-30T00:49:35"/>
        <d v="1899-12-30T00:47:53"/>
        <d v="1899-12-30T01:46:58"/>
        <d v="1899-12-30T01:01:00"/>
        <d v="1899-12-30T01:57:40"/>
        <d v="1899-12-30T01:50:21"/>
        <d v="1899-12-30T01:33:03"/>
        <d v="1899-12-30T02:00:31"/>
        <d v="1899-12-30T01:30:10"/>
        <d v="1899-12-30T01:01:48"/>
        <d v="1899-12-30T00:15:04"/>
        <d v="1899-12-30T00:33:31"/>
        <d v="1899-12-30T00:04:49"/>
        <d v="1899-12-30T00:14:34"/>
        <d v="1899-12-30T00:01:38"/>
        <d v="1899-12-30T00:45:05"/>
        <d v="1899-12-30T00:45:15"/>
        <d v="1899-12-30T00:06:36"/>
        <d v="1899-12-30T01:41:00"/>
        <d v="1899-12-30T00:06:47"/>
        <d v="1899-12-30T01:34:16"/>
        <d v="1899-12-30T00:28:02"/>
        <d v="1899-12-30T02:10:53"/>
        <d v="1899-12-30T00:41:19"/>
        <d v="1899-12-30T00:40:54"/>
        <d v="1899-12-30T00:40:46"/>
        <d v="1899-12-30T00:39:27"/>
        <d v="1899-12-30T00:41:04"/>
        <d v="1899-12-30T00:40:41"/>
        <d v="1899-12-30T00:03:51"/>
        <d v="1899-12-30T00:57:24"/>
        <d v="1899-12-30T00:34:35"/>
        <d v="1899-12-30T00:31:11"/>
        <d v="1899-12-30T00:56:44"/>
        <d v="1899-12-30T00:57:30"/>
        <d v="1899-12-30T00:06:46"/>
        <d v="1899-12-30T01:18:45"/>
        <d v="1899-12-30T01:04:12"/>
        <d v="1899-12-30T00:22:28"/>
        <d v="1899-12-30T00:11:47"/>
        <d v="1899-12-30T00:22:40"/>
        <d v="1899-12-30T00:07:50"/>
        <d v="1899-12-30T01:20:43"/>
        <d v="1899-12-30T00:27:24"/>
        <d v="1899-12-30T00:28:41"/>
        <d v="1899-12-30T00:15:07"/>
        <d v="1899-12-30T00:24:38"/>
        <d v="1899-12-30T00:22:59"/>
        <d v="1899-12-30T00:43:23"/>
        <d v="1899-12-30T00:43:19"/>
        <d v="1899-12-30T00:34:44"/>
        <d v="1899-12-30T01:33:40"/>
        <d v="1899-12-30T00:18:12"/>
        <d v="1899-12-30T00:22:35"/>
        <d v="1899-12-30T00:59:23"/>
        <d v="1899-12-30T00:11:42"/>
        <d v="1899-12-30T00:23:32"/>
        <d v="1899-12-30T00:30:42"/>
        <d v="1899-12-30T00:26:23"/>
        <d v="1899-12-30T00:24:55"/>
        <d v="1899-12-30T00:35:41"/>
        <d v="1899-12-30T00:26:00"/>
        <d v="1899-12-30T00:27:56"/>
        <d v="1899-12-30T00:19:16"/>
        <d v="1899-12-30T00:22:31"/>
        <d v="1899-12-30T00:22:23"/>
        <d v="1899-12-30T00:39:37"/>
        <d v="1899-12-30T00:08:18"/>
        <d v="1899-12-30T00:13:06"/>
        <d v="1899-12-30T00:02:41"/>
        <d v="1899-12-30T01:03:01"/>
        <d v="1899-12-30T00:53:35"/>
        <d v="1899-12-30T01:09:37"/>
        <d v="1899-12-30T01:07:27"/>
        <d v="1899-12-30T01:07:48"/>
        <d v="1899-12-30T00:20:41"/>
        <d v="1899-12-30T00:59:52"/>
        <d v="1899-12-30T00:52:38"/>
        <d v="1899-12-30T01:07:07"/>
        <d v="1899-12-30T01:05:28"/>
        <d v="1899-12-30T00:50:08"/>
        <d v="1899-12-30T01:58:19"/>
        <d v="1899-12-30T00:24:58"/>
        <d v="1899-12-30T00:26:41"/>
        <d v="1899-12-30T00:27:05"/>
        <d v="1899-12-30T00:22:53"/>
        <d v="1899-12-30T00:51:47"/>
        <d v="1899-12-30T00:52:22"/>
        <d v="1899-12-30T01:03:29"/>
        <d v="1899-12-30T00:53:19"/>
        <d v="1899-12-30T00:57:23"/>
        <d v="1899-12-30T01:29:38"/>
        <d v="1899-12-30T00:26:13"/>
        <d v="1899-12-30T00:47:44"/>
        <d v="1899-12-30T00:43:22"/>
        <d v="1899-12-30T00:43:41"/>
        <d v="1899-12-30T00:43:21"/>
        <d v="1899-12-30T00:43:37"/>
        <d v="1899-12-30T00:43:36"/>
        <d v="1899-12-30T00:43:33"/>
        <d v="1899-12-30T00:40:06"/>
        <d v="1899-12-30T00:43:15"/>
        <d v="1899-12-30T00:43:30"/>
        <d v="1899-12-30T00:43:38"/>
        <d v="1899-12-30T00:43:39"/>
        <d v="1899-12-30T01:24:24"/>
        <d v="1899-12-30T00:43:46"/>
        <d v="1899-12-30T00:43:43"/>
        <d v="1899-12-30T00:44:02"/>
        <d v="1899-12-30T00:34:24"/>
        <d v="1899-12-30T00:35:11"/>
        <d v="1899-12-30T00:46:46"/>
        <d v="1899-12-30T00:33:56"/>
        <d v="1899-12-30T00:12:34"/>
        <d v="1899-12-30T00:33:39"/>
        <d v="1899-12-30T00:11:04"/>
        <d v="1899-12-30T00:33:37"/>
        <d v="1899-12-30T00:28:42"/>
        <d v="1899-12-30T00:28:53"/>
        <d v="1899-12-30T00:28:19"/>
        <d v="1899-12-30T00:29:06"/>
        <d v="1899-12-30T00:28:33"/>
        <d v="1899-12-30T00:03:10"/>
        <d v="1899-12-30T00:42:46"/>
        <d v="1899-12-30T00:01:50"/>
        <d v="1899-12-30T00:41:52"/>
        <d v="1899-12-30T00:39:24"/>
        <d v="1899-12-30T00:57:59"/>
        <d v="1899-12-30T00:25:04"/>
        <d v="1899-12-30T00:25:59"/>
        <d v="1899-12-30T00:35:53"/>
        <d v="1899-12-30T00:31:08"/>
        <d v="1899-12-30T00:57:20"/>
        <d v="1899-12-30T00:58:44"/>
        <d v="1899-12-30T01:27:24"/>
        <d v="1899-12-30T00:58:26"/>
        <d v="1899-12-30T00:58:48"/>
        <d v="1899-12-30T00:58:41"/>
        <d v="1899-12-30T00:55:42"/>
        <d v="1899-12-30T00:53:57"/>
        <d v="1899-12-30T00:58:28"/>
        <d v="1899-12-30T00:37:37"/>
        <d v="1899-12-30T00:56:03"/>
        <d v="1899-12-30T00:57:56"/>
        <d v="1899-12-30T00:54:40"/>
        <d v="1899-12-30T00:56:53"/>
        <d v="1899-12-30T02:24:07"/>
        <d v="1899-12-30T01:51:02"/>
        <d v="1899-12-30T01:49:13"/>
        <d v="1899-12-30T00:23:57"/>
        <d v="1899-12-30T00:25:27"/>
        <d v="1899-12-30T00:32:18"/>
        <d v="1899-12-30T00:18:54"/>
        <d v="1899-12-30T01:22:26"/>
        <d v="1899-12-30T00:40:48"/>
        <d v="1899-12-30T00:48:50"/>
        <d v="1899-12-30T00:41:25"/>
        <d v="1899-12-30T00:46:39"/>
        <d v="1899-12-30T00:43:58"/>
        <d v="1899-12-30T00:44:33"/>
        <d v="1899-12-30T02:15:44"/>
        <d v="1899-12-30T00:23:49"/>
        <d v="1899-12-30T00:43:34"/>
        <d v="1899-12-30T00:44:12"/>
        <d v="1899-12-30T00:03:50"/>
        <d v="1899-12-30T02:11:06"/>
        <d v="1899-12-30T01:16:14"/>
        <d v="1899-12-30T01:22:11"/>
        <d v="1899-12-30T00:44:25"/>
        <d v="1899-12-30T00:31:30"/>
        <d v="1899-12-30T00:49:12"/>
        <d v="1899-12-30T00:10:07"/>
        <d v="1899-12-30T00:30:04"/>
        <d v="1899-12-30T00:07:01"/>
        <d v="1899-12-30T00:54:16"/>
        <d v="1899-12-30T00:29:35"/>
        <d v="1899-12-30T00:29:18"/>
        <d v="1899-12-30T00:28:18"/>
        <d v="1899-12-30T00:05:51"/>
        <d v="1899-12-30T00:05:21"/>
        <d v="1899-12-30T00:29:45"/>
        <d v="1899-12-30T00:30:11"/>
        <d v="1899-12-30T00:13:58"/>
        <d v="1899-12-30T00:28:09"/>
        <d v="1899-12-30T00:35:44"/>
        <d v="1899-12-30T00:30:29"/>
        <d v="1899-12-30T00:08:40"/>
        <d v="1899-12-30T00:29:36"/>
        <d v="1899-12-30T00:31:26"/>
        <d v="1899-12-30T00:29:08"/>
        <d v="1899-12-30T00:02:22"/>
        <d v="1899-12-30T00:01:48"/>
        <d v="1899-12-30T00:26:55"/>
        <d v="1899-12-30T00:37:04"/>
        <d v="1899-12-30T01:25:55"/>
        <d v="1899-12-30T00:08:25"/>
        <d v="1899-12-30T00:12:30"/>
        <d v="1899-12-30T00:44:56"/>
        <d v="1899-12-30T00:18:11"/>
        <d v="1899-12-30T00:25:36"/>
        <d v="1899-12-30T00:39:33"/>
        <d v="1899-12-30T00:24:08"/>
        <d v="1899-12-30T00:24:05"/>
        <d v="1899-12-30T00:14:59"/>
        <d v="1899-12-30T00:10:24"/>
        <d v="1899-12-30T00:20:39"/>
        <d v="1899-12-30T00:01:15"/>
        <d v="1899-12-30T00:04:50"/>
        <d v="1899-12-30T00:24:18"/>
        <d v="1899-12-30T00:24:56"/>
        <d v="1899-12-30T00:24:29"/>
        <d v="1899-12-30T00:08:35"/>
        <d v="1899-12-30T00:24:06"/>
        <d v="1899-12-30T00:01:51"/>
        <d v="1899-12-30T00:36:34"/>
        <d v="1899-12-30T00:34:28"/>
        <d v="1899-12-30T00:38:52"/>
        <d v="1899-12-30T00:24:48"/>
        <d v="1899-12-30T00:25:21"/>
        <d v="1899-12-30T00:05:47"/>
        <d v="1899-12-30T00:43:44"/>
        <d v="1899-12-30T00:02:50"/>
        <d v="1899-12-30T00:10:45"/>
        <d v="1899-12-30T00:26:29"/>
        <d v="1899-12-30T00:24:19"/>
        <d v="1899-12-30T00:09:40"/>
        <d v="1899-12-30T00:22:19"/>
        <d v="1899-12-30T01:23:05"/>
        <d v="1899-12-30T00:57:51"/>
        <d v="1899-12-30T00:58:05"/>
        <d v="1899-12-30T00:32:00"/>
        <d v="1899-12-30T00:41:31"/>
        <d v="1899-12-30T00:56:46"/>
        <d v="1899-12-30T00:55:50"/>
        <d v="1899-12-30T00:56:43"/>
        <d v="1899-12-30T00:16:21"/>
        <d v="1899-12-30T00:54:23"/>
        <d v="1899-12-30T00:48:24"/>
        <d v="1899-12-30T00:56:11"/>
        <d v="1899-12-30T00:52:47"/>
        <d v="1899-12-30T00:37:52"/>
        <d v="1899-12-30T01:17:43"/>
        <d v="1899-12-30T01:19:55"/>
        <d v="1899-12-30T01:11:57"/>
        <d v="1899-12-30T01:09:24"/>
        <d v="1899-12-30T01:01:30"/>
        <d v="1899-12-30T00:57:03"/>
        <d v="1899-12-30T01:00:29"/>
        <d v="1899-12-30T00:26:34"/>
        <d v="1899-12-30T00:25:42"/>
        <d v="1899-12-30T00:50:17"/>
        <d v="1899-12-30T00:52:34"/>
        <d v="1899-12-30T00:51:51"/>
        <d v="1899-12-30T01:14:23"/>
        <d v="1899-12-30T01:21:07"/>
        <d v="1899-12-30T01:03:25"/>
        <d v="1899-12-30T01:00:36"/>
        <d v="1899-12-30T01:00:56"/>
        <d v="1899-12-30T00:02:03"/>
        <d v="1899-12-30T01:01:53"/>
        <d v="1899-12-30T00:51:46"/>
        <d v="1899-12-30T00:52:07"/>
        <d v="1899-12-30T01:02:07"/>
        <d v="1899-12-30T01:01:28"/>
        <d v="1899-12-30T01:01:54"/>
        <d v="1899-12-30T00:50:27"/>
        <d v="1899-12-30T01:03:16"/>
        <d v="1899-12-30T01:01:06"/>
        <d v="1899-12-30T00:59:14"/>
        <d v="1899-12-30T00:59:25"/>
        <d v="1899-12-30T00:35:33"/>
        <d v="1899-12-30T00:51:32"/>
        <d v="1899-12-30T00:59:34"/>
        <d v="1899-12-30T00:08:52"/>
        <d v="1899-12-30T00:46:58"/>
        <d v="1899-12-30T01:01:13"/>
        <d v="1899-12-30T00:43:45"/>
        <d v="1899-12-30T00:44:30"/>
        <d v="1899-12-30T00:13:53"/>
        <d v="1899-12-30T00:51:01"/>
        <d v="1899-12-30T01:00:38"/>
        <d v="1899-12-30T00:46:52"/>
        <d v="1899-12-30T00:38:11"/>
        <d v="1899-12-30T00:44:55"/>
        <d v="1899-12-30T00:47:52"/>
        <d v="1899-12-30T01:01:15"/>
        <d v="1899-12-30T00:44:20"/>
        <d v="1899-12-30T00:07:38"/>
        <d v="1899-12-30T00:47:08"/>
        <d v="1899-12-30T00:59:47"/>
        <d v="1899-12-30T00:57:14"/>
        <d v="1899-12-30T00:55:23"/>
        <d v="1899-12-30T00:53:46"/>
        <d v="1899-12-30T00:52:57"/>
        <d v="1899-12-30T01:23:46"/>
        <d v="1899-12-30T01:28:28"/>
        <d v="1899-12-30T01:24:37"/>
        <d v="1899-12-30T00:35:10"/>
        <d v="1899-12-30T00:34:17"/>
        <d v="1899-12-30T00:44:59"/>
        <d v="1899-12-30T00:44:27"/>
        <d v="1899-12-30T00:44:28"/>
        <d v="1899-12-30T00:48:40"/>
        <d v="1899-12-30T00:43:51"/>
        <d v="1899-12-30T00:50:32"/>
        <d v="1899-12-30T00:11:37"/>
        <d v="1899-12-30T00:18:31"/>
        <d v="1899-12-30T00:10:28"/>
        <d v="1899-12-30T01:13:08"/>
        <d v="1899-12-30T00:23:00"/>
        <d v="1899-12-30T00:25:09"/>
        <d v="1899-12-30T00:23:51"/>
        <d v="1899-12-30T01:53:42"/>
        <d v="1899-12-30T00:16:13"/>
        <d v="1899-12-30T01:36:00"/>
        <d v="1899-12-30T00:29:00"/>
        <d v="1899-12-30T00:35:50"/>
        <d v="1899-12-30T00:29:54"/>
        <d v="1899-12-30T00:14:20"/>
        <d v="1899-12-30T00:32:56"/>
        <d v="1899-12-30T00:25:52"/>
        <d v="1899-12-30T01:42:40"/>
        <d v="1899-12-30T01:34:48"/>
        <d v="1899-12-30T00:37:26"/>
        <d v="1899-12-30T00:41:27"/>
        <d v="1899-12-30T01:30:09"/>
        <d v="1899-12-30T00:31:23"/>
        <d v="1899-12-30T00:41:53"/>
        <d v="1899-12-30T00:41:42"/>
        <d v="1899-12-30T00:47:06"/>
        <d v="1899-12-30T00:10:50"/>
        <d v="1899-12-30T00:30:31"/>
        <d v="1899-12-30T00:12:10"/>
        <d v="1899-12-30T00:34:36"/>
        <d v="1899-12-30T00:47:39"/>
        <d v="1899-12-30T00:36:48"/>
        <d v="1899-12-30T00:35:40"/>
        <d v="1899-12-30T00:36:04"/>
        <d v="1899-12-30T00:38:19"/>
        <d v="1899-12-30T00:36:49"/>
        <d v="1899-12-30T00:39:19"/>
        <d v="1899-12-30T00:46:45"/>
        <d v="1899-12-30T00:12:20"/>
        <d v="1899-12-30T00:48:36"/>
        <d v="1899-12-30T00:40:45"/>
        <d v="1899-12-30T00:29:27"/>
        <d v="1899-12-30T00:28:52"/>
        <d v="1899-12-30T01:05:57"/>
        <d v="1899-12-30T00:02:05"/>
        <d v="1899-12-30T00:23:30"/>
        <d v="1899-12-30T00:04:07"/>
        <d v="1899-12-30T01:52:01"/>
        <d v="1899-12-30T01:28:08"/>
        <d v="1899-12-30T00:58:33"/>
        <d v="1899-12-30T00:27:11"/>
        <d v="1899-12-30T00:10:04"/>
        <d v="1899-12-30T00:15:56"/>
        <d v="1899-12-30T00:53:04"/>
        <d v="1899-12-30T00:49:37"/>
        <d v="1899-12-30T00:40:59"/>
        <d v="1899-12-30T00:32:44"/>
        <d v="1899-12-30T00:25:57"/>
        <d v="1899-12-30T00:26:21"/>
        <d v="1899-12-30T00:25:06"/>
        <d v="1899-12-30T00:25:11"/>
        <d v="1899-12-30T00:27:17"/>
        <d v="1899-12-30T00:26:16"/>
        <d v="1899-12-30T00:26:45"/>
        <d v="1899-12-30T00:29:29"/>
        <d v="1899-12-30T00:26:54"/>
        <d v="1899-12-30T00:41:21"/>
        <d v="1899-12-30T00:06:19"/>
        <d v="1899-12-30T00:27:27"/>
        <d v="1899-12-30T00:40:40"/>
        <d v="1899-12-30T00:43:10"/>
        <d v="1899-12-30T00:40:25"/>
        <d v="1899-12-30T00:06:05"/>
        <d v="1899-12-30T00:41:10"/>
        <d v="1899-12-30T00:41:08"/>
        <d v="1899-12-30T00:40:39"/>
        <d v="1899-12-30T00:41:44"/>
        <d v="1899-12-30T00:15:57"/>
        <d v="1899-12-30T00:40:43"/>
        <d v="1899-12-30T00:10:05"/>
        <d v="1899-12-30T00:10:01"/>
        <d v="1899-12-30T02:28:52"/>
        <d v="1899-12-30T00:08:21"/>
        <d v="1899-12-30T00:28:01"/>
        <d v="1899-12-30T00:40:51"/>
        <d v="1899-12-30T00:58:10"/>
        <d v="1899-12-30T00:03:53"/>
        <d v="1899-12-30T00:47:57"/>
        <d v="1899-12-30T00:24:24"/>
        <d v="1899-12-30T00:23:58"/>
        <d v="1899-12-30T00:22:58"/>
        <d v="1899-12-30T00:41:55"/>
        <d v="1899-12-30T00:41:35"/>
        <d v="1899-12-30T02:14:43"/>
        <d v="1899-12-30T00:14:06"/>
        <d v="1899-12-30T00:43:05"/>
        <d v="1899-12-30T00:51:36"/>
        <d v="1899-12-30T00:54:44"/>
        <d v="1899-12-30T00:56:08"/>
        <d v="1899-12-30T00:46:53"/>
        <d v="1899-12-30T00:53:08"/>
        <d v="1899-12-30T00:33:07"/>
        <d v="1899-12-30T00:28:27"/>
        <d v="1899-12-30T00:31:02"/>
        <d v="1899-12-30T00:31:31"/>
        <d v="1899-12-30T00:56:51"/>
        <d v="1899-12-30T00:41:22"/>
        <d v="1899-12-30T00:53:56"/>
        <d v="1899-12-30T00:01:49"/>
        <d v="1899-12-30T00:47:31"/>
        <d v="1899-12-30T00:01:53"/>
        <d v="1899-12-30T00:24:25"/>
        <d v="1899-12-30T00:10:22"/>
        <d v="1899-12-30T00:49:53"/>
        <d v="1899-12-30T00:05:02"/>
        <d v="1899-12-30T00:30:44"/>
        <d v="1899-12-30T00:31:54"/>
        <d v="1899-12-30T00:06:45"/>
        <d v="1899-12-30T00:22:22"/>
        <d v="1899-12-30T00:04:30"/>
        <d v="1899-12-30T00:06:08"/>
        <d v="1899-12-30T00:04:15"/>
        <d v="1899-12-30T00:22:36"/>
        <d v="1899-12-30T00:22:41"/>
        <d v="1899-12-30T00:22:45"/>
        <d v="1899-12-30T00:10:53"/>
        <d v="1899-12-30T00:50:43"/>
        <d v="1899-12-30T00:49:50"/>
        <d v="1899-12-30T00:52:20"/>
        <d v="1899-12-30T00:49:13"/>
        <d v="1899-12-30T00:06:25"/>
        <d v="1899-12-30T00:30:45"/>
        <d v="1899-12-30T00:28:21"/>
        <d v="1899-12-30T00:47:41"/>
        <d v="1899-12-30T00:10:19"/>
        <d v="1899-12-30T00:53:25"/>
        <d v="1899-12-30T00:55:37"/>
        <d v="1899-12-30T00:40:49"/>
        <d v="1899-12-30T00:41:02"/>
        <d v="1899-12-30T00:03:03"/>
        <d v="1899-12-30T00:14:30"/>
        <d v="1899-12-30T00:39:49"/>
        <d v="1899-12-30T00:56:33"/>
        <d v="1899-12-30T00:59:37"/>
        <d v="1899-12-30T00:55:06"/>
        <d v="1899-12-30T00:43:56"/>
        <d v="1899-12-30T00:44:31"/>
        <d v="1899-12-30T00:44:53"/>
        <d v="1899-12-30T00:03:48"/>
        <d v="1899-12-30T00:44:24"/>
        <d v="1899-12-30T02:02:06"/>
        <d v="1899-12-30T01:45:57"/>
        <d v="1899-12-30T00:16:35"/>
        <d v="1899-12-30T01:43:41"/>
        <d v="1899-12-30T00:29:47"/>
        <d v="1899-12-30T00:05:00"/>
        <d v="1899-12-30T00:02:28"/>
        <d v="1899-12-30T00:05:18"/>
        <d v="1899-12-30T00:55:14"/>
        <d v="1899-12-30T00:59:44"/>
        <d v="1899-12-30T00:59:10"/>
        <d v="1899-12-30T00:26:04"/>
        <d v="1899-12-30T02:11:33"/>
        <d v="1899-12-30T00:57:11"/>
        <d v="1899-12-30T00:53:55"/>
        <d v="1899-12-30T00:59:35"/>
        <d v="1899-12-30T00:55:03"/>
        <d v="1899-12-30T00:31:37"/>
        <d v="1899-12-30T02:10:25"/>
        <d v="1899-12-30T00:19:12"/>
        <d v="1899-12-30T00:56:30"/>
        <d v="1899-12-30T00:56:34"/>
        <d v="1899-12-30T00:59:36"/>
        <d v="1899-12-30T01:08:36"/>
        <d v="1899-12-30T00:48:33"/>
        <d v="1899-12-30T01:52:08"/>
        <d v="1899-12-30T00:13:28"/>
        <d v="1899-12-30T02:21:42"/>
        <d v="1899-12-30T00:36:33"/>
        <d v="1899-12-30T02:03:00"/>
        <d v="1899-12-30T00:46:30"/>
        <d v="1899-12-30T00:47:00"/>
        <d v="1899-12-30T01:26:06"/>
        <d v="1899-12-30T00:17:27"/>
        <d v="1899-12-30T00:59:41"/>
        <d v="1899-12-30T00:48:51"/>
        <d v="1899-12-30T00:55:02"/>
        <d v="1899-12-30T00:47:55"/>
        <d v="1899-12-30T00:52:50"/>
        <d v="1899-12-30T00:01:16"/>
        <d v="1899-12-30T00:47:01"/>
        <d v="1899-12-30T00:37:31"/>
        <d v="1899-12-30T00:41:29"/>
        <d v="1899-12-30T00:43:59"/>
        <d v="1899-12-30T00:53:11"/>
        <d v="1899-12-30T00:48:22"/>
        <d v="1899-12-30T00:49:45"/>
        <d v="1899-12-30T00:53:18"/>
        <d v="1899-12-30T00:52:41"/>
        <d v="1899-12-30T00:52:28"/>
        <d v="1899-12-30T00:10:02"/>
        <d v="1899-12-30T00:05:55"/>
        <d v="1899-12-30T00:59:24"/>
        <d v="1899-12-30T00:29:23"/>
        <d v="1899-12-30T00:29:13"/>
        <d v="1899-12-30T00:30:21"/>
        <d v="1899-12-30T00:18:41"/>
        <d v="1899-12-30T00:17:35"/>
        <d v="1899-12-30T00:18:07"/>
        <d v="1899-12-30T00:18:34"/>
        <d v="1899-12-30T00:02:24"/>
        <d v="1899-12-30T00:18:21"/>
        <d v="1899-12-30T01:55:40"/>
        <d v="1899-12-30T00:29:50"/>
        <d v="1899-12-30T00:02:43"/>
        <d v="1899-12-30T00:02:40"/>
        <d v="1899-12-30T00:02:31"/>
        <d v="1899-12-30T00:45:04"/>
        <d v="1899-12-30T00:36:17"/>
        <d v="1899-12-30T01:31:13"/>
        <d v="1899-12-30T01:26:28"/>
        <d v="1899-12-30T00:38:13"/>
        <d v="1899-12-30T01:24:53"/>
        <d v="1899-12-30T00:02:48"/>
        <d v="1899-12-30T00:44:11"/>
        <d v="1899-12-30T01:29:25"/>
        <d v="1899-12-30T00:04:32"/>
        <d v="1899-12-30T00:52:09"/>
        <d v="1899-12-30T00:51:54"/>
        <d v="1899-12-30T00:52:23"/>
        <d v="1899-12-30T00:55:18"/>
        <d v="1899-12-30T00:52:14"/>
        <d v="1899-12-30T00:54:09"/>
        <d v="1899-12-30T00:55:44"/>
        <d v="1899-12-30T00:54:35"/>
        <d v="1899-12-30T00:55:52"/>
        <d v="1899-12-30T00:50:10"/>
        <d v="1899-12-30T00:39:58"/>
        <d v="1899-12-30T00:25:46"/>
        <d v="1899-12-30T00:01:29"/>
        <d v="1899-12-30T01:28:11"/>
        <d v="1899-12-30T00:13:47"/>
        <d v="1899-12-30T01:32:11"/>
        <d v="1899-12-30T00:44:07"/>
        <d v="1899-12-30T00:47:36"/>
        <d v="1899-12-30T00:55:59"/>
        <d v="1899-12-30T00:54:28"/>
        <d v="1899-12-30T00:04:55"/>
        <d v="1899-12-30T00:26:40"/>
        <d v="1899-12-30T00:50:37"/>
        <d v="1899-12-30T00:58:07"/>
        <d v="1899-12-30T00:08:43"/>
        <d v="1899-12-30T00:51:57"/>
        <d v="1899-12-30T00:49:05"/>
        <d v="1899-12-30T00:03:05"/>
        <d v="1899-12-30T00:47:50"/>
        <d v="1899-12-30T00:51:45"/>
        <d v="1899-12-30T00:48:18"/>
        <d v="1899-12-30T01:00:13"/>
        <d v="1899-12-30T00:56:16"/>
        <d v="1899-12-30T00:47:16"/>
        <d v="1899-12-30T00:03:14"/>
        <d v="1899-12-30T00:48:47"/>
        <d v="1899-12-30T00:52:51"/>
        <d v="1899-12-30T00:48:13"/>
        <d v="1899-12-30T00:56:10"/>
        <d v="1899-12-30T00:47:47"/>
        <d v="1899-12-30T00:51:44"/>
        <d v="1899-12-30T00:47:15"/>
        <d v="1899-12-30T00:48:43"/>
        <d v="1899-12-30T00:55:38"/>
        <d v="1899-12-30T00:48:31"/>
        <d v="1899-12-30T00:55:12"/>
        <d v="1899-12-30T01:22:51"/>
        <d v="1899-12-30T00:53:44"/>
        <d v="1899-12-30T00:48:58"/>
        <d v="1899-12-30T00:57:25"/>
        <d v="1899-12-30T00:49:16"/>
        <d v="1899-12-30T00:49:56"/>
        <d v="1899-12-30T01:27:51"/>
        <d v="1899-12-30T00:59:06"/>
        <d v="1899-12-30T01:00:06"/>
        <d v="1899-12-30T00:55:21"/>
        <d v="1899-12-30T01:01:44"/>
        <d v="1899-12-30T00:05:59"/>
        <d v="1899-12-30T00:34:56"/>
        <d v="1899-12-30T01:04:08"/>
        <d v="1899-12-30T00:41:24"/>
        <d v="1899-12-30T00:50:01"/>
        <d v="1899-12-30T00:38:40"/>
        <d v="1899-12-30T00:55:36"/>
        <d v="1899-12-30T01:08:37"/>
        <d v="1899-12-30T00:52:27"/>
        <d v="1899-12-30T00:39:51"/>
        <d v="1899-12-30T00:19:13"/>
        <d v="1899-12-30T00:18:05"/>
        <d v="1899-12-30T00:17:44"/>
        <d v="1899-12-30T00:18:19"/>
        <d v="1899-12-30T00:17:56"/>
        <d v="1899-12-30T00:17:42"/>
        <d v="1899-12-30T00:18:39"/>
        <d v="1899-12-30T00:19:04"/>
        <d v="1899-12-30T00:19:18"/>
        <d v="1899-12-30T00:44:36"/>
        <d v="1899-12-30T00:50:47"/>
        <d v="1899-12-30T01:30:08"/>
        <d v="1899-12-30T01:46:53"/>
        <d v="1899-12-30T00:39:57"/>
        <d v="1899-12-30T00:43:14"/>
        <d v="1899-12-30T00:43:28"/>
        <d v="1899-12-30T00:39:01"/>
        <d v="1899-12-30T00:41:05"/>
        <d v="1899-12-30T00:49:30"/>
        <d v="1899-12-30T00:06:59"/>
        <d v="1899-12-30T00:06:54"/>
        <d v="1899-12-30T00:53:17"/>
        <d v="1899-12-30T01:12:32"/>
        <d v="1899-12-30T00:56:28"/>
        <d v="1899-12-30T01:51:27"/>
        <d v="1899-12-30T00:00:23"/>
        <d v="1899-12-30T01:00:54"/>
        <d v="1899-12-30T00:52:12"/>
        <d v="1899-12-30T00:54:54"/>
        <d v="1899-12-30T00:52:35"/>
        <d v="1899-12-30T00:05:52"/>
        <d v="1899-12-30T00:03:33"/>
        <d v="1899-12-30T00:49:08"/>
        <d v="1899-12-30T00:03:28"/>
        <d v="1899-12-30T00:03:21"/>
        <d v="1899-12-30T00:05:09"/>
        <d v="1899-12-30T00:56:49"/>
        <d v="1899-12-30T00:52:58"/>
        <d v="1899-12-30T00:03:31"/>
        <d v="1899-12-30T00:53:33"/>
        <d v="1899-12-30T00:57:45"/>
        <d v="1899-12-30T00:03:25"/>
        <d v="1899-12-30T00:50:31"/>
        <d v="1899-12-30T00:49:43"/>
        <d v="1899-12-30T00:02:51"/>
        <d v="1899-12-30T00:51:53"/>
        <d v="1899-12-30T00:53:21"/>
        <d v="1899-12-30T00:50:23"/>
        <d v="1899-12-30T00:02:34"/>
        <d v="1899-12-30T00:51:24"/>
        <d v="1899-12-30T00:52:37"/>
        <d v="1899-12-30T00:52:59"/>
        <d v="1899-12-30T00:55:01"/>
        <d v="1899-12-30T00:53:12"/>
        <d v="1899-12-30T00:54:26"/>
        <d v="1899-12-30T00:51:34"/>
        <d v="1899-12-30T00:49:10"/>
        <d v="1899-12-30T00:50:34"/>
        <d v="1899-12-30T00:50:16"/>
        <d v="1899-12-30T00:54:07"/>
        <d v="1899-12-30T00:51:50"/>
        <d v="1899-12-30T00:03:34"/>
        <d v="1899-12-30T00:48:30"/>
        <d v="1899-12-30T00:03:22"/>
        <d v="1899-12-30T00:54:10"/>
        <d v="1899-12-30T00:53:29"/>
        <d v="1899-12-30T00:50:40"/>
        <d v="1899-12-30T00:50:12"/>
        <d v="1899-12-30T00:49:24"/>
        <d v="1899-12-30T00:54:06"/>
        <d v="1899-12-30T00:53:47"/>
        <d v="1899-12-30T00:03:43"/>
        <d v="1899-12-30T00:57:21"/>
        <d v="1899-12-30T00:49:15"/>
        <d v="1899-12-30T00:54:43"/>
        <d v="1899-12-30T00:55:45"/>
        <d v="1899-12-30T00:52:16"/>
        <d v="1899-12-30T00:03:32"/>
        <d v="1899-12-30T00:56:29"/>
        <d v="1899-12-30T00:55:58"/>
        <d v="1899-12-30T00:55:40"/>
        <d v="1899-12-30T00:54:50"/>
        <d v="1899-12-30T00:53:01"/>
        <d v="1899-12-30T00:55:09"/>
        <d v="1899-12-30T00:03:08"/>
        <d v="1899-12-30T00:57:18"/>
        <d v="1899-12-30T00:50:29"/>
        <d v="1899-12-30T01:15:36"/>
        <d v="1899-12-30T00:55:22"/>
        <d v="1899-12-30T00:57:29"/>
        <d v="1899-12-30T00:56:40"/>
        <d v="1899-12-30T00:56:25"/>
        <d v="1899-12-30T00:55:41"/>
        <d v="1899-12-30T01:28:24"/>
        <d v="1899-12-30T00:58:56"/>
        <d v="1899-12-30T00:52:49"/>
        <d v="1899-12-30T00:52:25"/>
        <d v="1899-12-30T00:57:16"/>
        <d v="1899-12-30T00:56:00"/>
        <d v="1899-12-30T00:52:15"/>
        <d v="1899-12-30T01:31:01"/>
        <d v="1899-12-30T00:56:09"/>
        <d v="1899-12-30T00:56:24"/>
        <d v="1899-12-30T00:58:46"/>
        <d v="1899-12-30T00:54:53"/>
        <d v="1899-12-30T00:54:58"/>
        <d v="1899-12-30T00:59:16"/>
        <d v="1899-12-30T00:52:31"/>
        <d v="1899-12-30T00:56:01"/>
        <d v="1899-12-30T00:55:34"/>
        <d v="1899-12-30T00:50:51"/>
        <d v="1899-12-30T00:50:14"/>
        <d v="1899-12-30T02:14:17"/>
        <d v="1899-12-30T01:25:36"/>
        <d v="1899-12-30T00:13:34"/>
        <d v="1899-12-30T00:43:29"/>
        <d v="1899-12-30T00:39:31"/>
        <d v="1899-12-30T00:43:20"/>
        <d v="1899-12-30T00:29:58"/>
        <d v="1899-12-30T00:33:59"/>
        <d v="1899-12-30T00:43:09"/>
        <d v="1899-12-30T00:38:18"/>
        <d v="1899-12-30T00:44:26"/>
        <d v="1899-12-30T00:43:55"/>
        <d v="1899-12-30T00:14:04"/>
        <d v="1899-12-30T00:43:50"/>
        <d v="1899-12-30T00:29:49"/>
        <d v="1899-12-30T00:28:03"/>
        <d v="1899-12-30T00:27:12"/>
        <d v="1899-12-30T00:28:13"/>
        <d v="1899-12-30T00:27:38"/>
        <d v="1899-12-30T00:28:16"/>
        <d v="1899-12-30T03:49:13"/>
        <d v="1899-12-30T00:32:48"/>
        <d v="1899-12-30T00:32:10"/>
        <d v="1899-12-30T02:43:09"/>
        <d v="1899-12-30T00:27:57"/>
        <d v="1899-12-30T02:30:49"/>
        <d v="1899-12-30T01:33:54"/>
        <d v="1899-12-30T00:07:49"/>
        <d v="1899-12-30T00:28:25"/>
        <d v="1899-12-30T00:27:01"/>
        <d v="1899-12-30T00:27:42"/>
        <d v="1899-12-30T00:26:03"/>
        <d v="1899-12-30T00:26:06"/>
        <d v="1899-12-30T00:25:48"/>
        <d v="1899-12-30T00:29:03"/>
        <d v="1899-12-30T00:31:22"/>
        <d v="1899-12-30T00:27:47"/>
        <d v="1899-12-30T00:11:35"/>
        <d v="1899-12-30T00:17:39"/>
        <d v="1899-12-30T01:27:46"/>
        <d v="1899-12-30T01:43:14"/>
        <d v="1899-12-30T01:56:45"/>
        <d v="1899-12-30T00:29:57"/>
        <d v="1899-12-30T00:30:05"/>
        <d v="1899-12-30T00:12:00"/>
        <d v="1899-12-30T01:23:29"/>
        <d v="1899-12-30T02:10:32"/>
        <d v="1899-12-30T01:51:30"/>
        <d v="1899-12-30T00:01:42"/>
        <d v="1899-12-30T01:43:06"/>
        <d v="1899-12-30T01:21:21"/>
        <d v="1899-12-30T01:34:20"/>
        <d v="1899-12-30T01:35:47"/>
        <d v="1899-12-30T00:50:49"/>
        <d v="1899-12-30T00:02:32"/>
        <d v="1899-12-30T00:51:04"/>
        <d v="1899-12-30T00:52:05"/>
        <d v="1899-12-30T00:52:18"/>
        <d v="1899-12-30T00:52:26"/>
        <d v="1899-12-30T00:52:04"/>
        <d v="1899-12-30T01:28:55"/>
        <d v="1899-12-30T01:25:42"/>
        <d v="1899-12-30T00:56:23"/>
        <d v="1899-12-30T00:03:13"/>
        <d v="1899-12-30T00:16:27"/>
        <d v="1899-12-30T00:22:17"/>
        <d v="1899-12-30T00:03:57"/>
        <d v="1899-12-30T00:04:28"/>
        <d v="1899-12-30T00:08:59"/>
        <d v="1899-12-30T00:12:01"/>
        <d v="1899-12-30T00:01:55"/>
        <d v="1899-12-30T00:17:57"/>
        <d v="1899-12-30T00:09:10"/>
        <d v="1899-12-30T00:16:33"/>
        <d v="1899-12-30T00:38:15"/>
        <d v="1899-12-30T00:44:08"/>
        <d v="1899-12-30T00:14:08"/>
        <d v="1899-12-30T00:44:34"/>
        <d v="1899-12-30T00:41:26"/>
        <d v="1899-12-30T00:34:00"/>
        <d v="1899-12-30T00:31:45"/>
        <d v="1899-12-30T00:31:32"/>
        <d v="1899-12-30T00:30:55"/>
        <d v="1899-12-30T00:33:17"/>
        <d v="1899-12-30T00:30:18"/>
        <d v="1899-12-30T00:31:40"/>
        <d v="1899-12-30T00:31:25"/>
        <d v="1899-12-30T00:02:14"/>
        <d v="1899-12-30T00:57:37"/>
        <d v="1899-12-30T01:38:17"/>
        <d v="1899-12-30T00:02:46"/>
        <d v="1899-12-30T00:14:45"/>
        <d v="1899-12-30T00:14:37"/>
        <d v="1899-12-30T00:57:04"/>
        <d v="1899-12-30T00:57:31"/>
        <d v="1899-12-30T00:33:12"/>
        <d v="1899-12-30T00:53:06"/>
        <d v="1899-12-30T00:46:59"/>
        <d v="1899-12-30T00:47:09"/>
        <d v="1899-12-30T00:47:14"/>
        <d v="1899-12-30T00:48:08"/>
        <d v="1899-12-30T00:31:35"/>
        <d v="1899-12-30T00:41:06"/>
        <d v="1899-12-30T00:47:11"/>
        <d v="1899-12-30T00:46:57"/>
        <d v="1899-12-30T00:30:23"/>
        <d v="1899-12-30T00:47:56"/>
        <d v="1899-12-30T01:26:44"/>
        <d v="1899-12-30T00:24:23"/>
        <d v="1899-12-30T00:22:25"/>
        <d v="1899-12-30T00:59:59"/>
        <d v="1899-12-30T00:17:38"/>
        <d v="1899-12-30T00:07:54"/>
        <d v="1899-12-30T00:07:51"/>
        <d v="1899-12-30T00:49:46"/>
        <d v="1899-12-30T00:27:14"/>
        <d v="1899-12-30T00:40:00"/>
        <d v="1899-12-30T00:17:46"/>
        <d v="1899-12-30T00:53:26"/>
        <d v="1899-12-30T00:51:03"/>
        <d v="1899-12-30T00:56:06"/>
        <d v="1899-12-30T00:11:01"/>
        <d v="1899-12-30T02:18:42"/>
        <d v="1899-12-30T00:06:04"/>
        <d v="1899-12-30T00:11:53"/>
        <d v="1899-12-30T00:04:09"/>
        <d v="1899-12-30T00:32:02"/>
        <d v="1899-12-30T00:31:56"/>
        <d v="1899-12-30T00:17:05"/>
        <d v="1899-12-30T00:31:09"/>
        <d v="1899-12-30T00:11:27"/>
        <d v="1899-12-30T00:16:38"/>
        <d v="1899-12-30T00:16:47"/>
        <d v="1899-12-30T00:08:51"/>
        <d v="1899-12-30T00:06:56"/>
        <d v="1899-12-30T00:12:27"/>
        <d v="1899-12-30T00:41:00"/>
        <d v="1899-12-30T00:04:04"/>
        <d v="1899-12-30T00:37:09"/>
        <d v="1899-12-30T00:48:16"/>
        <d v="1899-12-30T00:56:39"/>
        <d v="1899-12-30T01:34:49"/>
        <d v="1899-12-30T00:14:56"/>
        <d v="1899-12-30T00:14:51"/>
        <d v="1899-12-30T00:05:12"/>
        <d v="1899-12-30T00:11:07"/>
        <d v="1899-12-30T00:58:29"/>
        <d v="1899-12-30T00:56:22"/>
        <d v="1899-12-30T00:36:45"/>
        <d v="1899-12-30T00:48:52"/>
        <d v="1899-12-30T00:47:07"/>
        <d v="1899-12-30T00:10:57"/>
        <d v="1899-12-30T00:04:43"/>
        <d v="1899-12-30T00:03:04"/>
        <d v="1899-12-30T00:54:46"/>
        <d v="1899-12-30T00:04:13"/>
        <d v="1899-12-30T00:46:54"/>
        <d v="1899-12-30T00:33:40"/>
        <d v="1899-12-30T00:11:55"/>
        <d v="1899-12-30T00:46:31"/>
        <m/>
      </sharedItems>
    </cacheField>
    <cacheField name="Latest Bookmark" numFmtId="0">
      <sharedItems containsDate="1" containsBlank="1" containsMixedTypes="1" minDate="1899-12-30T00:00:00" maxDate="1899-12-30T03:49:13"/>
    </cacheField>
    <cacheField name="Country" numFmtId="0">
      <sharedItems containsBlank="1"/>
    </cacheField>
    <cacheField name="Quarters" numFmtId="0" databaseField="0">
      <fieldGroup base="1">
        <rangePr groupBy="quarters" startDate="2014-08-15T09:29:52" endDate="2022-02-02T22:01:29"/>
        <groupItems count="6">
          <s v="&lt;15/08/2014"/>
          <s v="Qtr1"/>
          <s v="Qtr2"/>
          <s v="Qtr3"/>
          <s v="Qtr4"/>
          <s v="&gt;02/02/2022"/>
        </groupItems>
      </fieldGroup>
    </cacheField>
    <cacheField name="Years" numFmtId="0" databaseField="0">
      <fieldGroup base="1">
        <rangePr groupBy="years" startDate="2014-08-15T09:29:52" endDate="2022-02-02T22:01:29"/>
        <groupItems count="11">
          <s v="&lt;15/08/2014"/>
          <s v="2014"/>
          <s v="2015"/>
          <s v="2016"/>
          <s v="2017"/>
          <s v="2018"/>
          <s v="2019"/>
          <s v="2020"/>
          <s v="2021"/>
          <s v="2022"/>
          <s v="&gt;02/0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6">
  <r>
    <x v="0"/>
    <x v="0"/>
    <x v="0"/>
    <x v="0"/>
    <x v="0"/>
    <x v="0"/>
    <x v="0"/>
    <x v="0"/>
    <x v="0"/>
    <s v="GB (United Kingdom)"/>
  </r>
  <r>
    <x v="0"/>
    <x v="1"/>
    <x v="1"/>
    <x v="1"/>
    <x v="1"/>
    <x v="0"/>
    <x v="0"/>
    <x v="1"/>
    <x v="1"/>
    <s v="GB (United Kingdom)"/>
  </r>
  <r>
    <x v="0"/>
    <x v="2"/>
    <x v="2"/>
    <x v="1"/>
    <x v="2"/>
    <x v="0"/>
    <x v="0"/>
    <x v="2"/>
    <x v="2"/>
    <s v="GB (United Kingdom)"/>
  </r>
  <r>
    <x v="0"/>
    <x v="3"/>
    <x v="3"/>
    <x v="1"/>
    <x v="3"/>
    <x v="0"/>
    <x v="0"/>
    <x v="3"/>
    <x v="3"/>
    <s v="GB (United Kingdom)"/>
  </r>
  <r>
    <x v="0"/>
    <x v="4"/>
    <x v="4"/>
    <x v="1"/>
    <x v="4"/>
    <x v="0"/>
    <x v="0"/>
    <x v="4"/>
    <x v="4"/>
    <s v="GB (United Kingdom)"/>
  </r>
  <r>
    <x v="0"/>
    <x v="5"/>
    <x v="5"/>
    <x v="0"/>
    <x v="4"/>
    <x v="0"/>
    <x v="0"/>
    <x v="5"/>
    <x v="5"/>
    <s v="GB (United Kingdom)"/>
  </r>
  <r>
    <x v="0"/>
    <x v="6"/>
    <x v="6"/>
    <x v="1"/>
    <x v="5"/>
    <x v="0"/>
    <x v="0"/>
    <x v="6"/>
    <x v="6"/>
    <s v="GB (United Kingdom)"/>
  </r>
  <r>
    <x v="0"/>
    <x v="7"/>
    <x v="7"/>
    <x v="1"/>
    <x v="6"/>
    <x v="0"/>
    <x v="0"/>
    <x v="7"/>
    <x v="7"/>
    <s v="GB (United Kingdom)"/>
  </r>
  <r>
    <x v="0"/>
    <x v="8"/>
    <x v="8"/>
    <x v="1"/>
    <x v="7"/>
    <x v="0"/>
    <x v="0"/>
    <x v="8"/>
    <x v="8"/>
    <s v="GB (United Kingdom)"/>
  </r>
  <r>
    <x v="0"/>
    <x v="9"/>
    <x v="9"/>
    <x v="0"/>
    <x v="8"/>
    <x v="1"/>
    <x v="0"/>
    <x v="9"/>
    <x v="9"/>
    <s v="GB (United Kingdom)"/>
  </r>
  <r>
    <x v="0"/>
    <x v="10"/>
    <x v="10"/>
    <x v="1"/>
    <x v="9"/>
    <x v="1"/>
    <x v="0"/>
    <x v="10"/>
    <x v="10"/>
    <s v="GB (United Kingdom)"/>
  </r>
  <r>
    <x v="0"/>
    <x v="11"/>
    <x v="11"/>
    <x v="0"/>
    <x v="9"/>
    <x v="1"/>
    <x v="0"/>
    <x v="11"/>
    <x v="5"/>
    <s v="GB (United Kingdom)"/>
  </r>
  <r>
    <x v="0"/>
    <x v="12"/>
    <x v="12"/>
    <x v="1"/>
    <x v="10"/>
    <x v="0"/>
    <x v="0"/>
    <x v="12"/>
    <x v="11"/>
    <s v="GB (United Kingdom)"/>
  </r>
  <r>
    <x v="0"/>
    <x v="13"/>
    <x v="7"/>
    <x v="1"/>
    <x v="11"/>
    <x v="0"/>
    <x v="0"/>
    <x v="13"/>
    <x v="12"/>
    <s v="GB (United Kingdom)"/>
  </r>
  <r>
    <x v="0"/>
    <x v="14"/>
    <x v="13"/>
    <x v="0"/>
    <x v="11"/>
    <x v="0"/>
    <x v="0"/>
    <x v="14"/>
    <x v="5"/>
    <s v="GB (United Kingdom)"/>
  </r>
  <r>
    <x v="0"/>
    <x v="15"/>
    <x v="14"/>
    <x v="1"/>
    <x v="12"/>
    <x v="0"/>
    <x v="0"/>
    <x v="15"/>
    <x v="13"/>
    <s v="GB (United Kingdom)"/>
  </r>
  <r>
    <x v="0"/>
    <x v="16"/>
    <x v="15"/>
    <x v="1"/>
    <x v="13"/>
    <x v="0"/>
    <x v="0"/>
    <x v="16"/>
    <x v="14"/>
    <s v="GB (United Kingdom)"/>
  </r>
  <r>
    <x v="0"/>
    <x v="17"/>
    <x v="16"/>
    <x v="1"/>
    <x v="14"/>
    <x v="0"/>
    <x v="0"/>
    <x v="17"/>
    <x v="15"/>
    <s v="GB (United Kingdom)"/>
  </r>
  <r>
    <x v="0"/>
    <x v="18"/>
    <x v="17"/>
    <x v="0"/>
    <x v="14"/>
    <x v="0"/>
    <x v="0"/>
    <x v="5"/>
    <x v="5"/>
    <s v="GB (United Kingdom)"/>
  </r>
  <r>
    <x v="0"/>
    <x v="19"/>
    <x v="18"/>
    <x v="1"/>
    <x v="15"/>
    <x v="0"/>
    <x v="0"/>
    <x v="7"/>
    <x v="7"/>
    <s v="GB (United Kingdom)"/>
  </r>
  <r>
    <x v="0"/>
    <x v="20"/>
    <x v="19"/>
    <x v="1"/>
    <x v="16"/>
    <x v="0"/>
    <x v="0"/>
    <x v="18"/>
    <x v="16"/>
    <s v="GB (United Kingdom)"/>
  </r>
  <r>
    <x v="0"/>
    <x v="21"/>
    <x v="16"/>
    <x v="1"/>
    <x v="17"/>
    <x v="0"/>
    <x v="0"/>
    <x v="17"/>
    <x v="15"/>
    <s v="GB (United Kingdom)"/>
  </r>
  <r>
    <x v="0"/>
    <x v="22"/>
    <x v="20"/>
    <x v="1"/>
    <x v="18"/>
    <x v="0"/>
    <x v="0"/>
    <x v="19"/>
    <x v="17"/>
    <s v="GB (United Kingdom)"/>
  </r>
  <r>
    <x v="0"/>
    <x v="23"/>
    <x v="21"/>
    <x v="0"/>
    <x v="8"/>
    <x v="1"/>
    <x v="0"/>
    <x v="20"/>
    <x v="5"/>
    <s v="GB (United Kingdom)"/>
  </r>
  <r>
    <x v="0"/>
    <x v="24"/>
    <x v="22"/>
    <x v="0"/>
    <x v="19"/>
    <x v="1"/>
    <x v="0"/>
    <x v="21"/>
    <x v="18"/>
    <s v="GB (United Kingdom)"/>
  </r>
  <r>
    <x v="0"/>
    <x v="25"/>
    <x v="23"/>
    <x v="1"/>
    <x v="20"/>
    <x v="0"/>
    <x v="0"/>
    <x v="22"/>
    <x v="19"/>
    <s v="GB (United Kingdom)"/>
  </r>
  <r>
    <x v="0"/>
    <x v="26"/>
    <x v="13"/>
    <x v="0"/>
    <x v="21"/>
    <x v="2"/>
    <x v="0"/>
    <x v="23"/>
    <x v="20"/>
    <s v="GB (United Kingdom)"/>
  </r>
  <r>
    <x v="0"/>
    <x v="27"/>
    <x v="24"/>
    <x v="0"/>
    <x v="22"/>
    <x v="2"/>
    <x v="0"/>
    <x v="24"/>
    <x v="21"/>
    <s v="GB (United Kingdom)"/>
  </r>
  <r>
    <x v="0"/>
    <x v="28"/>
    <x v="25"/>
    <x v="1"/>
    <x v="23"/>
    <x v="0"/>
    <x v="0"/>
    <x v="25"/>
    <x v="22"/>
    <s v="GB (United Kingdom)"/>
  </r>
  <r>
    <x v="0"/>
    <x v="29"/>
    <x v="26"/>
    <x v="1"/>
    <x v="24"/>
    <x v="0"/>
    <x v="0"/>
    <x v="26"/>
    <x v="23"/>
    <s v="GB (United Kingdom)"/>
  </r>
  <r>
    <x v="0"/>
    <x v="30"/>
    <x v="27"/>
    <x v="1"/>
    <x v="25"/>
    <x v="0"/>
    <x v="0"/>
    <x v="27"/>
    <x v="24"/>
    <s v="GB (United Kingdom)"/>
  </r>
  <r>
    <x v="0"/>
    <x v="31"/>
    <x v="28"/>
    <x v="1"/>
    <x v="26"/>
    <x v="0"/>
    <x v="0"/>
    <x v="28"/>
    <x v="25"/>
    <s v="GB (United Kingdom)"/>
  </r>
  <r>
    <x v="0"/>
    <x v="32"/>
    <x v="29"/>
    <x v="1"/>
    <x v="27"/>
    <x v="0"/>
    <x v="0"/>
    <x v="29"/>
    <x v="26"/>
    <s v="GB (United Kingdom)"/>
  </r>
  <r>
    <x v="0"/>
    <x v="33"/>
    <x v="30"/>
    <x v="0"/>
    <x v="21"/>
    <x v="2"/>
    <x v="0"/>
    <x v="30"/>
    <x v="5"/>
    <s v="GB (United Kingdom)"/>
  </r>
  <r>
    <x v="0"/>
    <x v="34"/>
    <x v="13"/>
    <x v="0"/>
    <x v="28"/>
    <x v="2"/>
    <x v="0"/>
    <x v="31"/>
    <x v="27"/>
    <s v="GB (United Kingdom)"/>
  </r>
  <r>
    <x v="0"/>
    <x v="35"/>
    <x v="31"/>
    <x v="1"/>
    <x v="29"/>
    <x v="0"/>
    <x v="0"/>
    <x v="32"/>
    <x v="28"/>
    <s v="GB (United Kingdom)"/>
  </r>
  <r>
    <x v="0"/>
    <x v="36"/>
    <x v="32"/>
    <x v="1"/>
    <x v="29"/>
    <x v="0"/>
    <x v="0"/>
    <x v="33"/>
    <x v="5"/>
    <s v="GB (United Kingdom)"/>
  </r>
  <r>
    <x v="0"/>
    <x v="37"/>
    <x v="33"/>
    <x v="0"/>
    <x v="30"/>
    <x v="1"/>
    <x v="0"/>
    <x v="34"/>
    <x v="29"/>
    <s v="GB (United Kingdom)"/>
  </r>
  <r>
    <x v="0"/>
    <x v="38"/>
    <x v="34"/>
    <x v="1"/>
    <x v="31"/>
    <x v="0"/>
    <x v="0"/>
    <x v="35"/>
    <x v="30"/>
    <s v="GB (United Kingdom)"/>
  </r>
  <r>
    <x v="0"/>
    <x v="39"/>
    <x v="35"/>
    <x v="1"/>
    <x v="32"/>
    <x v="0"/>
    <x v="0"/>
    <x v="36"/>
    <x v="31"/>
    <s v="GB (United Kingdom)"/>
  </r>
  <r>
    <x v="0"/>
    <x v="40"/>
    <x v="36"/>
    <x v="1"/>
    <x v="32"/>
    <x v="0"/>
    <x v="0"/>
    <x v="37"/>
    <x v="5"/>
    <s v="GB (United Kingdom)"/>
  </r>
  <r>
    <x v="0"/>
    <x v="41"/>
    <x v="37"/>
    <x v="1"/>
    <x v="33"/>
    <x v="0"/>
    <x v="0"/>
    <x v="38"/>
    <x v="32"/>
    <s v="GB (United Kingdom)"/>
  </r>
  <r>
    <x v="0"/>
    <x v="42"/>
    <x v="38"/>
    <x v="1"/>
    <x v="34"/>
    <x v="0"/>
    <x v="0"/>
    <x v="39"/>
    <x v="33"/>
    <s v="GB (United Kingdom)"/>
  </r>
  <r>
    <x v="0"/>
    <x v="43"/>
    <x v="39"/>
    <x v="1"/>
    <x v="35"/>
    <x v="0"/>
    <x v="0"/>
    <x v="40"/>
    <x v="34"/>
    <s v="GB (United Kingdom)"/>
  </r>
  <r>
    <x v="0"/>
    <x v="44"/>
    <x v="40"/>
    <x v="1"/>
    <x v="36"/>
    <x v="0"/>
    <x v="0"/>
    <x v="41"/>
    <x v="35"/>
    <s v="GB (United Kingdom)"/>
  </r>
  <r>
    <x v="0"/>
    <x v="45"/>
    <x v="41"/>
    <x v="0"/>
    <x v="36"/>
    <x v="0"/>
    <x v="0"/>
    <x v="42"/>
    <x v="5"/>
    <s v="GB (United Kingdom)"/>
  </r>
  <r>
    <x v="0"/>
    <x v="46"/>
    <x v="42"/>
    <x v="1"/>
    <x v="37"/>
    <x v="0"/>
    <x v="0"/>
    <x v="43"/>
    <x v="36"/>
    <s v="GB (United Kingdom)"/>
  </r>
  <r>
    <x v="0"/>
    <x v="47"/>
    <x v="43"/>
    <x v="1"/>
    <x v="38"/>
    <x v="0"/>
    <x v="0"/>
    <x v="44"/>
    <x v="37"/>
    <s v="GB (United Kingdom)"/>
  </r>
  <r>
    <x v="0"/>
    <x v="48"/>
    <x v="44"/>
    <x v="1"/>
    <x v="39"/>
    <x v="0"/>
    <x v="0"/>
    <x v="45"/>
    <x v="38"/>
    <s v="GB (United Kingdom)"/>
  </r>
  <r>
    <x v="0"/>
    <x v="49"/>
    <x v="45"/>
    <x v="1"/>
    <x v="40"/>
    <x v="0"/>
    <x v="0"/>
    <x v="46"/>
    <x v="39"/>
    <s v="GB (United Kingdom)"/>
  </r>
  <r>
    <x v="0"/>
    <x v="50"/>
    <x v="5"/>
    <x v="0"/>
    <x v="40"/>
    <x v="0"/>
    <x v="0"/>
    <x v="34"/>
    <x v="5"/>
    <s v="GB (United Kingdom)"/>
  </r>
  <r>
    <x v="0"/>
    <x v="51"/>
    <x v="46"/>
    <x v="1"/>
    <x v="41"/>
    <x v="0"/>
    <x v="0"/>
    <x v="47"/>
    <x v="40"/>
    <s v="GB (United Kingdom)"/>
  </r>
  <r>
    <x v="0"/>
    <x v="52"/>
    <x v="47"/>
    <x v="1"/>
    <x v="42"/>
    <x v="0"/>
    <x v="0"/>
    <x v="48"/>
    <x v="41"/>
    <s v="GB (United Kingdom)"/>
  </r>
  <r>
    <x v="0"/>
    <x v="53"/>
    <x v="48"/>
    <x v="1"/>
    <x v="43"/>
    <x v="0"/>
    <x v="0"/>
    <x v="49"/>
    <x v="42"/>
    <s v="GB (United Kingdom)"/>
  </r>
  <r>
    <x v="0"/>
    <x v="54"/>
    <x v="5"/>
    <x v="0"/>
    <x v="43"/>
    <x v="0"/>
    <x v="0"/>
    <x v="50"/>
    <x v="5"/>
    <s v="GB (United Kingdom)"/>
  </r>
  <r>
    <x v="0"/>
    <x v="55"/>
    <x v="49"/>
    <x v="1"/>
    <x v="44"/>
    <x v="0"/>
    <x v="0"/>
    <x v="51"/>
    <x v="43"/>
    <s v="GB (United Kingdom)"/>
  </r>
  <r>
    <x v="0"/>
    <x v="56"/>
    <x v="50"/>
    <x v="0"/>
    <x v="44"/>
    <x v="0"/>
    <x v="0"/>
    <x v="52"/>
    <x v="5"/>
    <s v="GB (United Kingdom)"/>
  </r>
  <r>
    <x v="0"/>
    <x v="57"/>
    <x v="51"/>
    <x v="1"/>
    <x v="45"/>
    <x v="0"/>
    <x v="0"/>
    <x v="53"/>
    <x v="44"/>
    <s v="GB (United Kingdom)"/>
  </r>
  <r>
    <x v="0"/>
    <x v="58"/>
    <x v="52"/>
    <x v="1"/>
    <x v="46"/>
    <x v="0"/>
    <x v="0"/>
    <x v="54"/>
    <x v="45"/>
    <s v="GB (United Kingdom)"/>
  </r>
  <r>
    <x v="0"/>
    <x v="59"/>
    <x v="53"/>
    <x v="1"/>
    <x v="46"/>
    <x v="0"/>
    <x v="0"/>
    <x v="34"/>
    <x v="5"/>
    <s v="GB (United Kingdom)"/>
  </r>
  <r>
    <x v="0"/>
    <x v="60"/>
    <x v="54"/>
    <x v="1"/>
    <x v="36"/>
    <x v="0"/>
    <x v="0"/>
    <x v="55"/>
    <x v="5"/>
    <s v="GB (United Kingdom)"/>
  </r>
  <r>
    <x v="0"/>
    <x v="61"/>
    <x v="55"/>
    <x v="1"/>
    <x v="47"/>
    <x v="3"/>
    <x v="0"/>
    <x v="56"/>
    <x v="46"/>
    <s v="GB (United Kingdom)"/>
  </r>
  <r>
    <x v="0"/>
    <x v="62"/>
    <x v="56"/>
    <x v="0"/>
    <x v="48"/>
    <x v="1"/>
    <x v="0"/>
    <x v="42"/>
    <x v="47"/>
    <s v="GB (United Kingdom)"/>
  </r>
  <r>
    <x v="0"/>
    <x v="63"/>
    <x v="57"/>
    <x v="1"/>
    <x v="49"/>
    <x v="0"/>
    <x v="0"/>
    <x v="57"/>
    <x v="48"/>
    <s v="GB (United Kingdom)"/>
  </r>
  <r>
    <x v="0"/>
    <x v="64"/>
    <x v="58"/>
    <x v="1"/>
    <x v="50"/>
    <x v="0"/>
    <x v="0"/>
    <x v="58"/>
    <x v="49"/>
    <s v="GB (United Kingdom)"/>
  </r>
  <r>
    <x v="0"/>
    <x v="65"/>
    <x v="59"/>
    <x v="1"/>
    <x v="50"/>
    <x v="0"/>
    <x v="0"/>
    <x v="59"/>
    <x v="5"/>
    <s v="GB (United Kingdom)"/>
  </r>
  <r>
    <x v="0"/>
    <x v="66"/>
    <x v="60"/>
    <x v="1"/>
    <x v="51"/>
    <x v="0"/>
    <x v="0"/>
    <x v="60"/>
    <x v="50"/>
    <s v="GB (United Kingdom)"/>
  </r>
  <r>
    <x v="0"/>
    <x v="67"/>
    <x v="0"/>
    <x v="1"/>
    <x v="51"/>
    <x v="0"/>
    <x v="0"/>
    <x v="61"/>
    <x v="5"/>
    <s v="GB (United Kingdom)"/>
  </r>
  <r>
    <x v="0"/>
    <x v="68"/>
    <x v="61"/>
    <x v="1"/>
    <x v="52"/>
    <x v="0"/>
    <x v="0"/>
    <x v="62"/>
    <x v="51"/>
    <s v="GB (United Kingdom)"/>
  </r>
  <r>
    <x v="0"/>
    <x v="69"/>
    <x v="62"/>
    <x v="1"/>
    <x v="53"/>
    <x v="0"/>
    <x v="0"/>
    <x v="63"/>
    <x v="52"/>
    <s v="GB (United Kingdom)"/>
  </r>
  <r>
    <x v="0"/>
    <x v="70"/>
    <x v="63"/>
    <x v="1"/>
    <x v="54"/>
    <x v="0"/>
    <x v="0"/>
    <x v="64"/>
    <x v="53"/>
    <s v="GB (United Kingdom)"/>
  </r>
  <r>
    <x v="0"/>
    <x v="71"/>
    <x v="64"/>
    <x v="1"/>
    <x v="55"/>
    <x v="0"/>
    <x v="0"/>
    <x v="65"/>
    <x v="54"/>
    <s v="GB (United Kingdom)"/>
  </r>
  <r>
    <x v="0"/>
    <x v="72"/>
    <x v="62"/>
    <x v="1"/>
    <x v="56"/>
    <x v="0"/>
    <x v="0"/>
    <x v="63"/>
    <x v="52"/>
    <s v="GB (United Kingdom)"/>
  </r>
  <r>
    <x v="0"/>
    <x v="73"/>
    <x v="65"/>
    <x v="1"/>
    <x v="57"/>
    <x v="0"/>
    <x v="0"/>
    <x v="66"/>
    <x v="55"/>
    <s v="GB (United Kingdom)"/>
  </r>
  <r>
    <x v="0"/>
    <x v="74"/>
    <x v="66"/>
    <x v="1"/>
    <x v="58"/>
    <x v="0"/>
    <x v="0"/>
    <x v="67"/>
    <x v="56"/>
    <s v="GB (United Kingdom)"/>
  </r>
  <r>
    <x v="0"/>
    <x v="75"/>
    <x v="67"/>
    <x v="0"/>
    <x v="58"/>
    <x v="0"/>
    <x v="0"/>
    <x v="68"/>
    <x v="5"/>
    <s v="GB (United Kingdom)"/>
  </r>
  <r>
    <x v="0"/>
    <x v="76"/>
    <x v="68"/>
    <x v="1"/>
    <x v="52"/>
    <x v="0"/>
    <x v="0"/>
    <x v="69"/>
    <x v="5"/>
    <s v="GB (United Kingdom)"/>
  </r>
  <r>
    <x v="0"/>
    <x v="77"/>
    <x v="69"/>
    <x v="1"/>
    <x v="59"/>
    <x v="0"/>
    <x v="0"/>
    <x v="70"/>
    <x v="57"/>
    <s v="GB (United Kingdom)"/>
  </r>
  <r>
    <x v="0"/>
    <x v="78"/>
    <x v="70"/>
    <x v="1"/>
    <x v="59"/>
    <x v="0"/>
    <x v="0"/>
    <x v="71"/>
    <x v="5"/>
    <s v="GB (United Kingdom)"/>
  </r>
  <r>
    <x v="0"/>
    <x v="79"/>
    <x v="71"/>
    <x v="1"/>
    <x v="60"/>
    <x v="0"/>
    <x v="0"/>
    <x v="72"/>
    <x v="58"/>
    <s v="GB (United Kingdom)"/>
  </r>
  <r>
    <x v="0"/>
    <x v="80"/>
    <x v="72"/>
    <x v="1"/>
    <x v="61"/>
    <x v="0"/>
    <x v="0"/>
    <x v="73"/>
    <x v="59"/>
    <s v="GB (United Kingdom)"/>
  </r>
  <r>
    <x v="0"/>
    <x v="81"/>
    <x v="73"/>
    <x v="0"/>
    <x v="62"/>
    <x v="2"/>
    <x v="0"/>
    <x v="74"/>
    <x v="60"/>
    <s v="GB (United Kingdom)"/>
  </r>
  <r>
    <x v="0"/>
    <x v="82"/>
    <x v="74"/>
    <x v="0"/>
    <x v="63"/>
    <x v="2"/>
    <x v="0"/>
    <x v="75"/>
    <x v="61"/>
    <s v="GB (United Kingdom)"/>
  </r>
  <r>
    <x v="0"/>
    <x v="83"/>
    <x v="41"/>
    <x v="1"/>
    <x v="64"/>
    <x v="0"/>
    <x v="0"/>
    <x v="76"/>
    <x v="62"/>
    <s v="GB (United Kingdom)"/>
  </r>
  <r>
    <x v="0"/>
    <x v="84"/>
    <x v="41"/>
    <x v="0"/>
    <x v="65"/>
    <x v="2"/>
    <x v="0"/>
    <x v="77"/>
    <x v="63"/>
    <s v="GB (United Kingdom)"/>
  </r>
  <r>
    <x v="0"/>
    <x v="85"/>
    <x v="75"/>
    <x v="1"/>
    <x v="66"/>
    <x v="0"/>
    <x v="0"/>
    <x v="78"/>
    <x v="64"/>
    <s v="GB (United Kingdom)"/>
  </r>
  <r>
    <x v="0"/>
    <x v="86"/>
    <x v="76"/>
    <x v="1"/>
    <x v="67"/>
    <x v="0"/>
    <x v="0"/>
    <x v="79"/>
    <x v="65"/>
    <s v="GB (United Kingdom)"/>
  </r>
  <r>
    <x v="0"/>
    <x v="87"/>
    <x v="77"/>
    <x v="0"/>
    <x v="68"/>
    <x v="2"/>
    <x v="0"/>
    <x v="80"/>
    <x v="66"/>
    <s v="GB (United Kingdom)"/>
  </r>
  <r>
    <x v="0"/>
    <x v="88"/>
    <x v="78"/>
    <x v="0"/>
    <x v="69"/>
    <x v="2"/>
    <x v="0"/>
    <x v="81"/>
    <x v="67"/>
    <s v="GB (United Kingdom)"/>
  </r>
  <r>
    <x v="0"/>
    <x v="89"/>
    <x v="79"/>
    <x v="0"/>
    <x v="69"/>
    <x v="2"/>
    <x v="0"/>
    <x v="82"/>
    <x v="5"/>
    <s v="GB (United Kingdom)"/>
  </r>
  <r>
    <x v="0"/>
    <x v="90"/>
    <x v="80"/>
    <x v="1"/>
    <x v="70"/>
    <x v="0"/>
    <x v="0"/>
    <x v="83"/>
    <x v="68"/>
    <s v="GB (United Kingdom)"/>
  </r>
  <r>
    <x v="0"/>
    <x v="91"/>
    <x v="81"/>
    <x v="1"/>
    <x v="71"/>
    <x v="1"/>
    <x v="0"/>
    <x v="84"/>
    <x v="69"/>
    <s v="GB (United Kingdom)"/>
  </r>
  <r>
    <x v="0"/>
    <x v="92"/>
    <x v="82"/>
    <x v="1"/>
    <x v="72"/>
    <x v="0"/>
    <x v="0"/>
    <x v="85"/>
    <x v="70"/>
    <s v="GB (United Kingdom)"/>
  </r>
  <r>
    <x v="0"/>
    <x v="93"/>
    <x v="83"/>
    <x v="1"/>
    <x v="72"/>
    <x v="0"/>
    <x v="0"/>
    <x v="86"/>
    <x v="5"/>
    <s v="GB (United Kingdom)"/>
  </r>
  <r>
    <x v="0"/>
    <x v="94"/>
    <x v="84"/>
    <x v="1"/>
    <x v="73"/>
    <x v="0"/>
    <x v="0"/>
    <x v="87"/>
    <x v="71"/>
    <s v="GB (United Kingdom)"/>
  </r>
  <r>
    <x v="0"/>
    <x v="95"/>
    <x v="85"/>
    <x v="1"/>
    <x v="74"/>
    <x v="0"/>
    <x v="0"/>
    <x v="88"/>
    <x v="72"/>
    <s v="GB (United Kingdom)"/>
  </r>
  <r>
    <x v="0"/>
    <x v="96"/>
    <x v="86"/>
    <x v="1"/>
    <x v="75"/>
    <x v="0"/>
    <x v="0"/>
    <x v="89"/>
    <x v="73"/>
    <s v="GB (United Kingdom)"/>
  </r>
  <r>
    <x v="0"/>
    <x v="97"/>
    <x v="87"/>
    <x v="0"/>
    <x v="75"/>
    <x v="0"/>
    <x v="0"/>
    <x v="20"/>
    <x v="5"/>
    <s v="GB (United Kingdom)"/>
  </r>
  <r>
    <x v="0"/>
    <x v="98"/>
    <x v="88"/>
    <x v="1"/>
    <x v="76"/>
    <x v="0"/>
    <x v="0"/>
    <x v="90"/>
    <x v="74"/>
    <s v="GB (United Kingdom)"/>
  </r>
  <r>
    <x v="0"/>
    <x v="99"/>
    <x v="89"/>
    <x v="1"/>
    <x v="77"/>
    <x v="0"/>
    <x v="0"/>
    <x v="91"/>
    <x v="75"/>
    <s v="GB (United Kingdom)"/>
  </r>
  <r>
    <x v="0"/>
    <x v="100"/>
    <x v="90"/>
    <x v="1"/>
    <x v="78"/>
    <x v="0"/>
    <x v="0"/>
    <x v="92"/>
    <x v="76"/>
    <s v="GB (United Kingdom)"/>
  </r>
  <r>
    <x v="0"/>
    <x v="101"/>
    <x v="91"/>
    <x v="1"/>
    <x v="78"/>
    <x v="0"/>
    <x v="0"/>
    <x v="93"/>
    <x v="5"/>
    <s v="GB (United Kingdom)"/>
  </r>
  <r>
    <x v="0"/>
    <x v="102"/>
    <x v="92"/>
    <x v="1"/>
    <x v="79"/>
    <x v="0"/>
    <x v="0"/>
    <x v="94"/>
    <x v="77"/>
    <s v="GB (United Kingdom)"/>
  </r>
  <r>
    <x v="0"/>
    <x v="103"/>
    <x v="93"/>
    <x v="1"/>
    <x v="80"/>
    <x v="0"/>
    <x v="0"/>
    <x v="95"/>
    <x v="78"/>
    <s v="GB (United Kingdom)"/>
  </r>
  <r>
    <x v="0"/>
    <x v="104"/>
    <x v="94"/>
    <x v="1"/>
    <x v="81"/>
    <x v="0"/>
    <x v="0"/>
    <x v="96"/>
    <x v="79"/>
    <s v="GB (United Kingdom)"/>
  </r>
  <r>
    <x v="0"/>
    <x v="105"/>
    <x v="95"/>
    <x v="1"/>
    <x v="82"/>
    <x v="0"/>
    <x v="0"/>
    <x v="97"/>
    <x v="80"/>
    <s v="GB (United Kingdom)"/>
  </r>
  <r>
    <x v="0"/>
    <x v="106"/>
    <x v="96"/>
    <x v="1"/>
    <x v="83"/>
    <x v="0"/>
    <x v="0"/>
    <x v="98"/>
    <x v="81"/>
    <s v="GB (United Kingdom)"/>
  </r>
  <r>
    <x v="0"/>
    <x v="107"/>
    <x v="97"/>
    <x v="1"/>
    <x v="84"/>
    <x v="0"/>
    <x v="0"/>
    <x v="99"/>
    <x v="82"/>
    <s v="GB (United Kingdom)"/>
  </r>
  <r>
    <x v="0"/>
    <x v="108"/>
    <x v="98"/>
    <x v="1"/>
    <x v="85"/>
    <x v="0"/>
    <x v="0"/>
    <x v="100"/>
    <x v="83"/>
    <s v="GB (United Kingdom)"/>
  </r>
  <r>
    <x v="0"/>
    <x v="109"/>
    <x v="99"/>
    <x v="1"/>
    <x v="85"/>
    <x v="0"/>
    <x v="0"/>
    <x v="101"/>
    <x v="5"/>
    <s v="GB (United Kingdom)"/>
  </r>
  <r>
    <x v="0"/>
    <x v="110"/>
    <x v="5"/>
    <x v="0"/>
    <x v="85"/>
    <x v="0"/>
    <x v="0"/>
    <x v="42"/>
    <x v="5"/>
    <s v="GB (United Kingdom)"/>
  </r>
  <r>
    <x v="0"/>
    <x v="111"/>
    <x v="100"/>
    <x v="1"/>
    <x v="86"/>
    <x v="0"/>
    <x v="0"/>
    <x v="102"/>
    <x v="84"/>
    <s v="GB (United Kingdom)"/>
  </r>
  <r>
    <x v="0"/>
    <x v="112"/>
    <x v="101"/>
    <x v="1"/>
    <x v="87"/>
    <x v="0"/>
    <x v="0"/>
    <x v="103"/>
    <x v="85"/>
    <s v="GB (United Kingdom)"/>
  </r>
  <r>
    <x v="0"/>
    <x v="113"/>
    <x v="102"/>
    <x v="1"/>
    <x v="88"/>
    <x v="0"/>
    <x v="0"/>
    <x v="26"/>
    <x v="23"/>
    <s v="GB (United Kingdom)"/>
  </r>
  <r>
    <x v="0"/>
    <x v="114"/>
    <x v="103"/>
    <x v="1"/>
    <x v="89"/>
    <x v="0"/>
    <x v="0"/>
    <x v="104"/>
    <x v="86"/>
    <s v="GB (United Kingdom)"/>
  </r>
  <r>
    <x v="0"/>
    <x v="115"/>
    <x v="104"/>
    <x v="1"/>
    <x v="90"/>
    <x v="0"/>
    <x v="0"/>
    <x v="28"/>
    <x v="25"/>
    <s v="GB (United Kingdom)"/>
  </r>
  <r>
    <x v="0"/>
    <x v="116"/>
    <x v="105"/>
    <x v="1"/>
    <x v="91"/>
    <x v="0"/>
    <x v="0"/>
    <x v="105"/>
    <x v="87"/>
    <s v="GB (United Kingdom)"/>
  </r>
  <r>
    <x v="0"/>
    <x v="117"/>
    <x v="106"/>
    <x v="1"/>
    <x v="92"/>
    <x v="0"/>
    <x v="0"/>
    <x v="100"/>
    <x v="83"/>
    <s v="GB (United Kingdom)"/>
  </r>
  <r>
    <x v="0"/>
    <x v="118"/>
    <x v="26"/>
    <x v="1"/>
    <x v="93"/>
    <x v="0"/>
    <x v="0"/>
    <x v="106"/>
    <x v="88"/>
    <s v="GB (United Kingdom)"/>
  </r>
  <r>
    <x v="0"/>
    <x v="119"/>
    <x v="107"/>
    <x v="1"/>
    <x v="94"/>
    <x v="0"/>
    <x v="0"/>
    <x v="107"/>
    <x v="89"/>
    <s v="GB (United Kingdom)"/>
  </r>
  <r>
    <x v="0"/>
    <x v="120"/>
    <x v="108"/>
    <x v="1"/>
    <x v="95"/>
    <x v="0"/>
    <x v="0"/>
    <x v="108"/>
    <x v="90"/>
    <s v="GB (United Kingdom)"/>
  </r>
  <r>
    <x v="0"/>
    <x v="121"/>
    <x v="109"/>
    <x v="0"/>
    <x v="95"/>
    <x v="0"/>
    <x v="0"/>
    <x v="109"/>
    <x v="5"/>
    <s v="GB (United Kingdom)"/>
  </r>
  <r>
    <x v="0"/>
    <x v="122"/>
    <x v="110"/>
    <x v="1"/>
    <x v="96"/>
    <x v="0"/>
    <x v="0"/>
    <x v="110"/>
    <x v="91"/>
    <s v="GB (United Kingdom)"/>
  </r>
  <r>
    <x v="0"/>
    <x v="123"/>
    <x v="33"/>
    <x v="1"/>
    <x v="96"/>
    <x v="0"/>
    <x v="0"/>
    <x v="23"/>
    <x v="5"/>
    <s v="GB (United Kingdom)"/>
  </r>
  <r>
    <x v="0"/>
    <x v="124"/>
    <x v="111"/>
    <x v="0"/>
    <x v="97"/>
    <x v="2"/>
    <x v="0"/>
    <x v="111"/>
    <x v="92"/>
    <s v="GB (United Kingdom)"/>
  </r>
  <r>
    <x v="0"/>
    <x v="125"/>
    <x v="112"/>
    <x v="1"/>
    <x v="98"/>
    <x v="0"/>
    <x v="0"/>
    <x v="112"/>
    <x v="93"/>
    <s v="GB (United Kingdom)"/>
  </r>
  <r>
    <x v="0"/>
    <x v="126"/>
    <x v="113"/>
    <x v="0"/>
    <x v="99"/>
    <x v="2"/>
    <x v="0"/>
    <x v="113"/>
    <x v="94"/>
    <s v="GB (United Kingdom)"/>
  </r>
  <r>
    <x v="0"/>
    <x v="127"/>
    <x v="114"/>
    <x v="0"/>
    <x v="100"/>
    <x v="2"/>
    <x v="0"/>
    <x v="114"/>
    <x v="95"/>
    <s v="GB (United Kingdom)"/>
  </r>
  <r>
    <x v="0"/>
    <x v="128"/>
    <x v="115"/>
    <x v="1"/>
    <x v="101"/>
    <x v="0"/>
    <x v="0"/>
    <x v="115"/>
    <x v="96"/>
    <s v="GB (United Kingdom)"/>
  </r>
  <r>
    <x v="0"/>
    <x v="129"/>
    <x v="116"/>
    <x v="1"/>
    <x v="102"/>
    <x v="0"/>
    <x v="0"/>
    <x v="116"/>
    <x v="97"/>
    <s v="GB (United Kingdom)"/>
  </r>
  <r>
    <x v="0"/>
    <x v="130"/>
    <x v="117"/>
    <x v="1"/>
    <x v="103"/>
    <x v="0"/>
    <x v="0"/>
    <x v="117"/>
    <x v="98"/>
    <s v="GB (United Kingdom)"/>
  </r>
  <r>
    <x v="0"/>
    <x v="131"/>
    <x v="118"/>
    <x v="1"/>
    <x v="104"/>
    <x v="0"/>
    <x v="0"/>
    <x v="118"/>
    <x v="99"/>
    <s v="GB (United Kingdom)"/>
  </r>
  <r>
    <x v="0"/>
    <x v="132"/>
    <x v="119"/>
    <x v="1"/>
    <x v="105"/>
    <x v="0"/>
    <x v="0"/>
    <x v="119"/>
    <x v="100"/>
    <s v="GB (United Kingdom)"/>
  </r>
  <r>
    <x v="0"/>
    <x v="133"/>
    <x v="120"/>
    <x v="0"/>
    <x v="105"/>
    <x v="0"/>
    <x v="0"/>
    <x v="120"/>
    <x v="5"/>
    <s v="GB (United Kingdom)"/>
  </r>
  <r>
    <x v="0"/>
    <x v="134"/>
    <x v="121"/>
    <x v="1"/>
    <x v="106"/>
    <x v="0"/>
    <x v="0"/>
    <x v="121"/>
    <x v="101"/>
    <s v="GB (United Kingdom)"/>
  </r>
  <r>
    <x v="0"/>
    <x v="135"/>
    <x v="122"/>
    <x v="1"/>
    <x v="107"/>
    <x v="0"/>
    <x v="0"/>
    <x v="122"/>
    <x v="102"/>
    <s v="GB (United Kingdom)"/>
  </r>
  <r>
    <x v="0"/>
    <x v="136"/>
    <x v="123"/>
    <x v="1"/>
    <x v="108"/>
    <x v="0"/>
    <x v="0"/>
    <x v="123"/>
    <x v="103"/>
    <s v="GB (United Kingdom)"/>
  </r>
  <r>
    <x v="0"/>
    <x v="137"/>
    <x v="124"/>
    <x v="0"/>
    <x v="109"/>
    <x v="4"/>
    <x v="0"/>
    <x v="124"/>
    <x v="104"/>
    <s v="GB (United Kingdom)"/>
  </r>
  <r>
    <x v="0"/>
    <x v="138"/>
    <x v="41"/>
    <x v="0"/>
    <x v="110"/>
    <x v="2"/>
    <x v="0"/>
    <x v="77"/>
    <x v="63"/>
    <s v="GB (United Kingdom)"/>
  </r>
  <r>
    <x v="0"/>
    <x v="139"/>
    <x v="53"/>
    <x v="0"/>
    <x v="111"/>
    <x v="2"/>
    <x v="0"/>
    <x v="50"/>
    <x v="105"/>
    <s v="GB (United Kingdom)"/>
  </r>
  <r>
    <x v="0"/>
    <x v="140"/>
    <x v="125"/>
    <x v="1"/>
    <x v="112"/>
    <x v="0"/>
    <x v="0"/>
    <x v="125"/>
    <x v="106"/>
    <s v="GB (United Kingdom)"/>
  </r>
  <r>
    <x v="0"/>
    <x v="141"/>
    <x v="126"/>
    <x v="1"/>
    <x v="113"/>
    <x v="0"/>
    <x v="0"/>
    <x v="126"/>
    <x v="107"/>
    <s v="GB (United Kingdom)"/>
  </r>
  <r>
    <x v="0"/>
    <x v="142"/>
    <x v="127"/>
    <x v="1"/>
    <x v="114"/>
    <x v="0"/>
    <x v="0"/>
    <x v="127"/>
    <x v="108"/>
    <s v="GB (United Kingdom)"/>
  </r>
  <r>
    <x v="0"/>
    <x v="143"/>
    <x v="128"/>
    <x v="1"/>
    <x v="115"/>
    <x v="0"/>
    <x v="0"/>
    <x v="128"/>
    <x v="109"/>
    <s v="GB (United Kingdom)"/>
  </r>
  <r>
    <x v="0"/>
    <x v="144"/>
    <x v="5"/>
    <x v="1"/>
    <x v="115"/>
    <x v="0"/>
    <x v="0"/>
    <x v="129"/>
    <x v="5"/>
    <s v="GB (United Kingdom)"/>
  </r>
  <r>
    <x v="0"/>
    <x v="145"/>
    <x v="129"/>
    <x v="1"/>
    <x v="116"/>
    <x v="0"/>
    <x v="0"/>
    <x v="130"/>
    <x v="110"/>
    <s v="GB (United Kingdom)"/>
  </r>
  <r>
    <x v="0"/>
    <x v="146"/>
    <x v="130"/>
    <x v="1"/>
    <x v="117"/>
    <x v="0"/>
    <x v="0"/>
    <x v="131"/>
    <x v="111"/>
    <s v="GB (United Kingdom)"/>
  </r>
  <r>
    <x v="0"/>
    <x v="147"/>
    <x v="17"/>
    <x v="1"/>
    <x v="117"/>
    <x v="0"/>
    <x v="0"/>
    <x v="132"/>
    <x v="5"/>
    <s v="GB (United Kingdom)"/>
  </r>
  <r>
    <x v="0"/>
    <x v="148"/>
    <x v="131"/>
    <x v="1"/>
    <x v="118"/>
    <x v="0"/>
    <x v="0"/>
    <x v="133"/>
    <x v="112"/>
    <s v="GB (United Kingdom)"/>
  </r>
  <r>
    <x v="0"/>
    <x v="149"/>
    <x v="132"/>
    <x v="1"/>
    <x v="119"/>
    <x v="0"/>
    <x v="0"/>
    <x v="134"/>
    <x v="113"/>
    <s v="GB (United Kingdom)"/>
  </r>
  <r>
    <x v="0"/>
    <x v="150"/>
    <x v="13"/>
    <x v="0"/>
    <x v="120"/>
    <x v="2"/>
    <x v="0"/>
    <x v="23"/>
    <x v="20"/>
    <s v="GB (United Kingdom)"/>
  </r>
  <r>
    <x v="0"/>
    <x v="151"/>
    <x v="133"/>
    <x v="1"/>
    <x v="119"/>
    <x v="0"/>
    <x v="0"/>
    <x v="135"/>
    <x v="5"/>
    <s v="GB (United Kingdom)"/>
  </r>
  <r>
    <x v="0"/>
    <x v="152"/>
    <x v="33"/>
    <x v="0"/>
    <x v="120"/>
    <x v="2"/>
    <x v="0"/>
    <x v="34"/>
    <x v="5"/>
    <s v="GB (United Kingdom)"/>
  </r>
  <r>
    <x v="0"/>
    <x v="153"/>
    <x v="17"/>
    <x v="1"/>
    <x v="119"/>
    <x v="0"/>
    <x v="0"/>
    <x v="136"/>
    <x v="5"/>
    <s v="GB (United Kingdom)"/>
  </r>
  <r>
    <x v="0"/>
    <x v="154"/>
    <x v="134"/>
    <x v="1"/>
    <x v="121"/>
    <x v="0"/>
    <x v="0"/>
    <x v="137"/>
    <x v="114"/>
    <s v="GB (United Kingdom)"/>
  </r>
  <r>
    <x v="0"/>
    <x v="155"/>
    <x v="135"/>
    <x v="1"/>
    <x v="122"/>
    <x v="0"/>
    <x v="0"/>
    <x v="138"/>
    <x v="115"/>
    <s v="GB (United Kingdom)"/>
  </r>
  <r>
    <x v="0"/>
    <x v="156"/>
    <x v="130"/>
    <x v="1"/>
    <x v="123"/>
    <x v="0"/>
    <x v="0"/>
    <x v="139"/>
    <x v="116"/>
    <s v="GB (United Kingdom)"/>
  </r>
  <r>
    <x v="0"/>
    <x v="157"/>
    <x v="136"/>
    <x v="1"/>
    <x v="124"/>
    <x v="0"/>
    <x v="0"/>
    <x v="134"/>
    <x v="113"/>
    <s v="GB (United Kingdom)"/>
  </r>
  <r>
    <x v="0"/>
    <x v="158"/>
    <x v="126"/>
    <x v="1"/>
    <x v="125"/>
    <x v="0"/>
    <x v="0"/>
    <x v="140"/>
    <x v="117"/>
    <s v="GB (United Kingdom)"/>
  </r>
  <r>
    <x v="0"/>
    <x v="159"/>
    <x v="137"/>
    <x v="1"/>
    <x v="126"/>
    <x v="0"/>
    <x v="0"/>
    <x v="141"/>
    <x v="118"/>
    <s v="GB (United Kingdom)"/>
  </r>
  <r>
    <x v="0"/>
    <x v="160"/>
    <x v="138"/>
    <x v="1"/>
    <x v="127"/>
    <x v="0"/>
    <x v="0"/>
    <x v="142"/>
    <x v="119"/>
    <s v="GB (United Kingdom)"/>
  </r>
  <r>
    <x v="0"/>
    <x v="161"/>
    <x v="24"/>
    <x v="0"/>
    <x v="128"/>
    <x v="2"/>
    <x v="0"/>
    <x v="24"/>
    <x v="21"/>
    <s v="GB (United Kingdom)"/>
  </r>
  <r>
    <x v="0"/>
    <x v="162"/>
    <x v="24"/>
    <x v="0"/>
    <x v="129"/>
    <x v="2"/>
    <x v="0"/>
    <x v="24"/>
    <x v="21"/>
    <s v="GB (United Kingdom)"/>
  </r>
  <r>
    <x v="0"/>
    <x v="163"/>
    <x v="13"/>
    <x v="0"/>
    <x v="130"/>
    <x v="2"/>
    <x v="0"/>
    <x v="23"/>
    <x v="20"/>
    <s v="GB (United Kingdom)"/>
  </r>
  <r>
    <x v="0"/>
    <x v="164"/>
    <x v="139"/>
    <x v="0"/>
    <x v="131"/>
    <x v="0"/>
    <x v="0"/>
    <x v="143"/>
    <x v="120"/>
    <s v="GB (United Kingdom)"/>
  </r>
  <r>
    <x v="0"/>
    <x v="165"/>
    <x v="140"/>
    <x v="1"/>
    <x v="132"/>
    <x v="0"/>
    <x v="0"/>
    <x v="144"/>
    <x v="121"/>
    <s v="GB (United Kingdom)"/>
  </r>
  <r>
    <x v="0"/>
    <x v="166"/>
    <x v="141"/>
    <x v="1"/>
    <x v="133"/>
    <x v="0"/>
    <x v="0"/>
    <x v="145"/>
    <x v="122"/>
    <s v="GB (United Kingdom)"/>
  </r>
  <r>
    <x v="0"/>
    <x v="167"/>
    <x v="142"/>
    <x v="0"/>
    <x v="134"/>
    <x v="2"/>
    <x v="0"/>
    <x v="146"/>
    <x v="123"/>
    <s v="GB (United Kingdom)"/>
  </r>
  <r>
    <x v="0"/>
    <x v="168"/>
    <x v="5"/>
    <x v="0"/>
    <x v="133"/>
    <x v="0"/>
    <x v="0"/>
    <x v="31"/>
    <x v="5"/>
    <s v="GB (United Kingdom)"/>
  </r>
  <r>
    <x v="0"/>
    <x v="169"/>
    <x v="143"/>
    <x v="1"/>
    <x v="135"/>
    <x v="0"/>
    <x v="0"/>
    <x v="147"/>
    <x v="124"/>
    <s v="GB (United Kingdom)"/>
  </r>
  <r>
    <x v="0"/>
    <x v="170"/>
    <x v="144"/>
    <x v="1"/>
    <x v="136"/>
    <x v="0"/>
    <x v="0"/>
    <x v="148"/>
    <x v="125"/>
    <s v="GB (United Kingdom)"/>
  </r>
  <r>
    <x v="0"/>
    <x v="171"/>
    <x v="145"/>
    <x v="1"/>
    <x v="137"/>
    <x v="0"/>
    <x v="0"/>
    <x v="149"/>
    <x v="126"/>
    <s v="GB (United Kingdom)"/>
  </r>
  <r>
    <x v="0"/>
    <x v="172"/>
    <x v="146"/>
    <x v="1"/>
    <x v="138"/>
    <x v="0"/>
    <x v="0"/>
    <x v="150"/>
    <x v="127"/>
    <s v="GB (United Kingdom)"/>
  </r>
  <r>
    <x v="0"/>
    <x v="173"/>
    <x v="147"/>
    <x v="1"/>
    <x v="139"/>
    <x v="0"/>
    <x v="0"/>
    <x v="151"/>
    <x v="128"/>
    <s v="GB (United Kingdom)"/>
  </r>
  <r>
    <x v="0"/>
    <x v="174"/>
    <x v="123"/>
    <x v="1"/>
    <x v="140"/>
    <x v="0"/>
    <x v="0"/>
    <x v="152"/>
    <x v="129"/>
    <s v="GB (United Kingdom)"/>
  </r>
  <r>
    <x v="0"/>
    <x v="175"/>
    <x v="148"/>
    <x v="1"/>
    <x v="141"/>
    <x v="0"/>
    <x v="0"/>
    <x v="153"/>
    <x v="130"/>
    <s v="GB (United Kingdom)"/>
  </r>
  <r>
    <x v="0"/>
    <x v="176"/>
    <x v="1"/>
    <x v="1"/>
    <x v="142"/>
    <x v="0"/>
    <x v="0"/>
    <x v="154"/>
    <x v="131"/>
    <s v="GB (United Kingdom)"/>
  </r>
  <r>
    <x v="0"/>
    <x v="177"/>
    <x v="149"/>
    <x v="1"/>
    <x v="143"/>
    <x v="0"/>
    <x v="0"/>
    <x v="155"/>
    <x v="132"/>
    <s v="GB (United Kingdom)"/>
  </r>
  <r>
    <x v="0"/>
    <x v="178"/>
    <x v="150"/>
    <x v="1"/>
    <x v="144"/>
    <x v="0"/>
    <x v="0"/>
    <x v="156"/>
    <x v="133"/>
    <s v="GB (United Kingdom)"/>
  </r>
  <r>
    <x v="0"/>
    <x v="179"/>
    <x v="5"/>
    <x v="0"/>
    <x v="144"/>
    <x v="0"/>
    <x v="0"/>
    <x v="157"/>
    <x v="5"/>
    <s v="GB (United Kingdom)"/>
  </r>
  <r>
    <x v="0"/>
    <x v="180"/>
    <x v="151"/>
    <x v="1"/>
    <x v="145"/>
    <x v="0"/>
    <x v="0"/>
    <x v="158"/>
    <x v="134"/>
    <s v="GB (United Kingdom)"/>
  </r>
  <r>
    <x v="0"/>
    <x v="181"/>
    <x v="152"/>
    <x v="1"/>
    <x v="146"/>
    <x v="0"/>
    <x v="0"/>
    <x v="159"/>
    <x v="135"/>
    <s v="GB (United Kingdom)"/>
  </r>
  <r>
    <x v="0"/>
    <x v="182"/>
    <x v="153"/>
    <x v="1"/>
    <x v="147"/>
    <x v="0"/>
    <x v="0"/>
    <x v="160"/>
    <x v="136"/>
    <s v="GB (United Kingdom)"/>
  </r>
  <r>
    <x v="0"/>
    <x v="183"/>
    <x v="154"/>
    <x v="0"/>
    <x v="148"/>
    <x v="1"/>
    <x v="0"/>
    <x v="161"/>
    <x v="137"/>
    <s v="GB (United Kingdom)"/>
  </r>
  <r>
    <x v="0"/>
    <x v="184"/>
    <x v="155"/>
    <x v="1"/>
    <x v="149"/>
    <x v="0"/>
    <x v="0"/>
    <x v="162"/>
    <x v="138"/>
    <s v="GB (United Kingdom)"/>
  </r>
  <r>
    <x v="0"/>
    <x v="185"/>
    <x v="156"/>
    <x v="1"/>
    <x v="150"/>
    <x v="0"/>
    <x v="0"/>
    <x v="163"/>
    <x v="139"/>
    <s v="GB (United Kingdom)"/>
  </r>
  <r>
    <x v="0"/>
    <x v="186"/>
    <x v="157"/>
    <x v="1"/>
    <x v="151"/>
    <x v="0"/>
    <x v="0"/>
    <x v="164"/>
    <x v="140"/>
    <s v="GB (United Kingdom)"/>
  </r>
  <r>
    <x v="0"/>
    <x v="187"/>
    <x v="158"/>
    <x v="1"/>
    <x v="152"/>
    <x v="0"/>
    <x v="0"/>
    <x v="163"/>
    <x v="139"/>
    <s v="GB (United Kingdom)"/>
  </r>
  <r>
    <x v="0"/>
    <x v="188"/>
    <x v="159"/>
    <x v="1"/>
    <x v="153"/>
    <x v="0"/>
    <x v="0"/>
    <x v="163"/>
    <x v="139"/>
    <s v="GB (United Kingdom)"/>
  </r>
  <r>
    <x v="0"/>
    <x v="189"/>
    <x v="156"/>
    <x v="1"/>
    <x v="154"/>
    <x v="0"/>
    <x v="0"/>
    <x v="164"/>
    <x v="140"/>
    <s v="GB (United Kingdom)"/>
  </r>
  <r>
    <x v="0"/>
    <x v="190"/>
    <x v="156"/>
    <x v="1"/>
    <x v="155"/>
    <x v="0"/>
    <x v="0"/>
    <x v="163"/>
    <x v="139"/>
    <s v="GB (United Kingdom)"/>
  </r>
  <r>
    <x v="0"/>
    <x v="191"/>
    <x v="160"/>
    <x v="1"/>
    <x v="156"/>
    <x v="0"/>
    <x v="0"/>
    <x v="165"/>
    <x v="141"/>
    <s v="GB (United Kingdom)"/>
  </r>
  <r>
    <x v="0"/>
    <x v="192"/>
    <x v="159"/>
    <x v="1"/>
    <x v="157"/>
    <x v="0"/>
    <x v="0"/>
    <x v="164"/>
    <x v="140"/>
    <s v="GB (United Kingdom)"/>
  </r>
  <r>
    <x v="0"/>
    <x v="193"/>
    <x v="161"/>
    <x v="1"/>
    <x v="158"/>
    <x v="0"/>
    <x v="0"/>
    <x v="166"/>
    <x v="142"/>
    <s v="GB (United Kingdom)"/>
  </r>
  <r>
    <x v="0"/>
    <x v="194"/>
    <x v="162"/>
    <x v="1"/>
    <x v="159"/>
    <x v="0"/>
    <x v="0"/>
    <x v="167"/>
    <x v="143"/>
    <s v="GB (United Kingdom)"/>
  </r>
  <r>
    <x v="0"/>
    <x v="195"/>
    <x v="159"/>
    <x v="1"/>
    <x v="160"/>
    <x v="0"/>
    <x v="0"/>
    <x v="164"/>
    <x v="140"/>
    <s v="GB (United Kingdom)"/>
  </r>
  <r>
    <x v="0"/>
    <x v="196"/>
    <x v="162"/>
    <x v="1"/>
    <x v="161"/>
    <x v="0"/>
    <x v="0"/>
    <x v="167"/>
    <x v="143"/>
    <s v="GB (United Kingdom)"/>
  </r>
  <r>
    <x v="0"/>
    <x v="197"/>
    <x v="155"/>
    <x v="1"/>
    <x v="162"/>
    <x v="0"/>
    <x v="0"/>
    <x v="168"/>
    <x v="144"/>
    <s v="GB (United Kingdom)"/>
  </r>
  <r>
    <x v="0"/>
    <x v="198"/>
    <x v="163"/>
    <x v="1"/>
    <x v="163"/>
    <x v="0"/>
    <x v="0"/>
    <x v="169"/>
    <x v="145"/>
    <s v="GB (United Kingdom)"/>
  </r>
  <r>
    <x v="0"/>
    <x v="199"/>
    <x v="164"/>
    <x v="0"/>
    <x v="163"/>
    <x v="0"/>
    <x v="0"/>
    <x v="31"/>
    <x v="5"/>
    <s v="GB (United Kingdom)"/>
  </r>
  <r>
    <x v="0"/>
    <x v="200"/>
    <x v="165"/>
    <x v="1"/>
    <x v="156"/>
    <x v="0"/>
    <x v="0"/>
    <x v="170"/>
    <x v="5"/>
    <s v="GB (United Kingdom)"/>
  </r>
  <r>
    <x v="0"/>
    <x v="201"/>
    <x v="158"/>
    <x v="1"/>
    <x v="164"/>
    <x v="0"/>
    <x v="0"/>
    <x v="163"/>
    <x v="139"/>
    <s v="GB (United Kingdom)"/>
  </r>
  <r>
    <x v="0"/>
    <x v="202"/>
    <x v="41"/>
    <x v="0"/>
    <x v="165"/>
    <x v="2"/>
    <x v="0"/>
    <x v="77"/>
    <x v="63"/>
    <s v="GB (United Kingdom)"/>
  </r>
  <r>
    <x v="0"/>
    <x v="203"/>
    <x v="22"/>
    <x v="0"/>
    <x v="139"/>
    <x v="0"/>
    <x v="0"/>
    <x v="171"/>
    <x v="5"/>
    <s v="GB (United Kingdom)"/>
  </r>
  <r>
    <x v="0"/>
    <x v="204"/>
    <x v="166"/>
    <x v="1"/>
    <x v="166"/>
    <x v="0"/>
    <x v="0"/>
    <x v="172"/>
    <x v="146"/>
    <s v="GB (United Kingdom)"/>
  </r>
  <r>
    <x v="0"/>
    <x v="205"/>
    <x v="13"/>
    <x v="1"/>
    <x v="167"/>
    <x v="0"/>
    <x v="0"/>
    <x v="173"/>
    <x v="147"/>
    <s v="GB (United Kingdom)"/>
  </r>
  <r>
    <x v="0"/>
    <x v="206"/>
    <x v="167"/>
    <x v="1"/>
    <x v="167"/>
    <x v="0"/>
    <x v="0"/>
    <x v="174"/>
    <x v="5"/>
    <s v="GB (United Kingdom)"/>
  </r>
  <r>
    <x v="0"/>
    <x v="207"/>
    <x v="168"/>
    <x v="1"/>
    <x v="168"/>
    <x v="0"/>
    <x v="0"/>
    <x v="175"/>
    <x v="148"/>
    <s v="GB (United Kingdom)"/>
  </r>
  <r>
    <x v="0"/>
    <x v="208"/>
    <x v="169"/>
    <x v="1"/>
    <x v="169"/>
    <x v="0"/>
    <x v="0"/>
    <x v="164"/>
    <x v="140"/>
    <s v="GB (United Kingdom)"/>
  </r>
  <r>
    <x v="0"/>
    <x v="209"/>
    <x v="162"/>
    <x v="1"/>
    <x v="170"/>
    <x v="0"/>
    <x v="0"/>
    <x v="164"/>
    <x v="140"/>
    <s v="GB (United Kingdom)"/>
  </r>
  <r>
    <x v="0"/>
    <x v="210"/>
    <x v="170"/>
    <x v="1"/>
    <x v="171"/>
    <x v="0"/>
    <x v="0"/>
    <x v="163"/>
    <x v="139"/>
    <s v="GB (United Kingdom)"/>
  </r>
  <r>
    <x v="0"/>
    <x v="211"/>
    <x v="159"/>
    <x v="1"/>
    <x v="172"/>
    <x v="0"/>
    <x v="0"/>
    <x v="164"/>
    <x v="140"/>
    <s v="GB (United Kingdom)"/>
  </r>
  <r>
    <x v="0"/>
    <x v="212"/>
    <x v="156"/>
    <x v="1"/>
    <x v="173"/>
    <x v="0"/>
    <x v="0"/>
    <x v="163"/>
    <x v="139"/>
    <s v="GB (United Kingdom)"/>
  </r>
  <r>
    <x v="0"/>
    <x v="213"/>
    <x v="170"/>
    <x v="1"/>
    <x v="174"/>
    <x v="0"/>
    <x v="0"/>
    <x v="163"/>
    <x v="139"/>
    <s v="GB (United Kingdom)"/>
  </r>
  <r>
    <x v="0"/>
    <x v="214"/>
    <x v="171"/>
    <x v="1"/>
    <x v="175"/>
    <x v="0"/>
    <x v="0"/>
    <x v="176"/>
    <x v="149"/>
    <s v="GB (United Kingdom)"/>
  </r>
  <r>
    <x v="0"/>
    <x v="215"/>
    <x v="171"/>
    <x v="1"/>
    <x v="176"/>
    <x v="0"/>
    <x v="0"/>
    <x v="176"/>
    <x v="149"/>
    <s v="GB (United Kingdom)"/>
  </r>
  <r>
    <x v="0"/>
    <x v="216"/>
    <x v="171"/>
    <x v="1"/>
    <x v="177"/>
    <x v="0"/>
    <x v="0"/>
    <x v="163"/>
    <x v="139"/>
    <s v="GB (United Kingdom)"/>
  </r>
  <r>
    <x v="0"/>
    <x v="217"/>
    <x v="172"/>
    <x v="1"/>
    <x v="178"/>
    <x v="0"/>
    <x v="0"/>
    <x v="176"/>
    <x v="149"/>
    <s v="GB (United Kingdom)"/>
  </r>
  <r>
    <x v="0"/>
    <x v="218"/>
    <x v="156"/>
    <x v="1"/>
    <x v="179"/>
    <x v="0"/>
    <x v="0"/>
    <x v="163"/>
    <x v="139"/>
    <s v="GB (United Kingdom)"/>
  </r>
  <r>
    <x v="0"/>
    <x v="219"/>
    <x v="171"/>
    <x v="1"/>
    <x v="180"/>
    <x v="0"/>
    <x v="0"/>
    <x v="176"/>
    <x v="149"/>
    <s v="GB (United Kingdom)"/>
  </r>
  <r>
    <x v="0"/>
    <x v="220"/>
    <x v="159"/>
    <x v="1"/>
    <x v="181"/>
    <x v="0"/>
    <x v="0"/>
    <x v="164"/>
    <x v="140"/>
    <s v="GB (United Kingdom)"/>
  </r>
  <r>
    <x v="0"/>
    <x v="221"/>
    <x v="171"/>
    <x v="1"/>
    <x v="182"/>
    <x v="0"/>
    <x v="0"/>
    <x v="163"/>
    <x v="139"/>
    <s v="GB (United Kingdom)"/>
  </r>
  <r>
    <x v="0"/>
    <x v="222"/>
    <x v="158"/>
    <x v="1"/>
    <x v="183"/>
    <x v="0"/>
    <x v="0"/>
    <x v="176"/>
    <x v="149"/>
    <s v="GB (United Kingdom)"/>
  </r>
  <r>
    <x v="0"/>
    <x v="223"/>
    <x v="173"/>
    <x v="1"/>
    <x v="184"/>
    <x v="0"/>
    <x v="0"/>
    <x v="177"/>
    <x v="150"/>
    <s v="GB (United Kingdom)"/>
  </r>
  <r>
    <x v="0"/>
    <x v="224"/>
    <x v="174"/>
    <x v="1"/>
    <x v="185"/>
    <x v="0"/>
    <x v="0"/>
    <x v="178"/>
    <x v="151"/>
    <s v="GB (United Kingdom)"/>
  </r>
  <r>
    <x v="0"/>
    <x v="225"/>
    <x v="175"/>
    <x v="1"/>
    <x v="186"/>
    <x v="0"/>
    <x v="0"/>
    <x v="179"/>
    <x v="152"/>
    <s v="GB (United Kingdom)"/>
  </r>
  <r>
    <x v="0"/>
    <x v="226"/>
    <x v="162"/>
    <x v="1"/>
    <x v="187"/>
    <x v="0"/>
    <x v="0"/>
    <x v="178"/>
    <x v="151"/>
    <s v="GB (United Kingdom)"/>
  </r>
  <r>
    <x v="0"/>
    <x v="227"/>
    <x v="175"/>
    <x v="1"/>
    <x v="188"/>
    <x v="0"/>
    <x v="0"/>
    <x v="179"/>
    <x v="152"/>
    <s v="GB (United Kingdom)"/>
  </r>
  <r>
    <x v="0"/>
    <x v="228"/>
    <x v="176"/>
    <x v="1"/>
    <x v="189"/>
    <x v="0"/>
    <x v="0"/>
    <x v="179"/>
    <x v="152"/>
    <s v="GB (United Kingdom)"/>
  </r>
  <r>
    <x v="0"/>
    <x v="229"/>
    <x v="174"/>
    <x v="1"/>
    <x v="190"/>
    <x v="0"/>
    <x v="0"/>
    <x v="169"/>
    <x v="145"/>
    <s v="GB (United Kingdom)"/>
  </r>
  <r>
    <x v="0"/>
    <x v="230"/>
    <x v="163"/>
    <x v="1"/>
    <x v="191"/>
    <x v="0"/>
    <x v="0"/>
    <x v="178"/>
    <x v="151"/>
    <s v="GB (United Kingdom)"/>
  </r>
  <r>
    <x v="0"/>
    <x v="231"/>
    <x v="174"/>
    <x v="1"/>
    <x v="192"/>
    <x v="0"/>
    <x v="0"/>
    <x v="178"/>
    <x v="151"/>
    <s v="GB (United Kingdom)"/>
  </r>
  <r>
    <x v="0"/>
    <x v="232"/>
    <x v="177"/>
    <x v="1"/>
    <x v="193"/>
    <x v="0"/>
    <x v="0"/>
    <x v="169"/>
    <x v="145"/>
    <s v="GB (United Kingdom)"/>
  </r>
  <r>
    <x v="0"/>
    <x v="233"/>
    <x v="174"/>
    <x v="1"/>
    <x v="194"/>
    <x v="0"/>
    <x v="0"/>
    <x v="178"/>
    <x v="151"/>
    <s v="GB (United Kingdom)"/>
  </r>
  <r>
    <x v="0"/>
    <x v="234"/>
    <x v="178"/>
    <x v="1"/>
    <x v="195"/>
    <x v="0"/>
    <x v="0"/>
    <x v="179"/>
    <x v="152"/>
    <s v="GB (United Kingdom)"/>
  </r>
  <r>
    <x v="0"/>
    <x v="235"/>
    <x v="158"/>
    <x v="1"/>
    <x v="196"/>
    <x v="0"/>
    <x v="0"/>
    <x v="163"/>
    <x v="139"/>
    <s v="GB (United Kingdom)"/>
  </r>
  <r>
    <x v="0"/>
    <x v="236"/>
    <x v="174"/>
    <x v="1"/>
    <x v="197"/>
    <x v="0"/>
    <x v="0"/>
    <x v="178"/>
    <x v="151"/>
    <s v="GB (United Kingdom)"/>
  </r>
  <r>
    <x v="0"/>
    <x v="237"/>
    <x v="158"/>
    <x v="1"/>
    <x v="198"/>
    <x v="0"/>
    <x v="0"/>
    <x v="163"/>
    <x v="139"/>
    <s v="GB (United Kingdom)"/>
  </r>
  <r>
    <x v="0"/>
    <x v="238"/>
    <x v="178"/>
    <x v="1"/>
    <x v="199"/>
    <x v="0"/>
    <x v="0"/>
    <x v="169"/>
    <x v="145"/>
    <s v="GB (United Kingdom)"/>
  </r>
  <r>
    <x v="0"/>
    <x v="239"/>
    <x v="178"/>
    <x v="1"/>
    <x v="200"/>
    <x v="0"/>
    <x v="0"/>
    <x v="180"/>
    <x v="153"/>
    <s v="GB (United Kingdom)"/>
  </r>
  <r>
    <x v="0"/>
    <x v="240"/>
    <x v="156"/>
    <x v="1"/>
    <x v="201"/>
    <x v="0"/>
    <x v="0"/>
    <x v="176"/>
    <x v="149"/>
    <s v="GB (United Kingdom)"/>
  </r>
  <r>
    <x v="0"/>
    <x v="241"/>
    <x v="162"/>
    <x v="1"/>
    <x v="202"/>
    <x v="0"/>
    <x v="0"/>
    <x v="164"/>
    <x v="140"/>
    <s v="GB (United Kingdom)"/>
  </r>
  <r>
    <x v="0"/>
    <x v="242"/>
    <x v="171"/>
    <x v="1"/>
    <x v="203"/>
    <x v="0"/>
    <x v="0"/>
    <x v="169"/>
    <x v="145"/>
    <s v="GB (United Kingdom)"/>
  </r>
  <r>
    <x v="0"/>
    <x v="243"/>
    <x v="174"/>
    <x v="1"/>
    <x v="204"/>
    <x v="0"/>
    <x v="0"/>
    <x v="179"/>
    <x v="152"/>
    <s v="GB (United Kingdom)"/>
  </r>
  <r>
    <x v="0"/>
    <x v="244"/>
    <x v="179"/>
    <x v="1"/>
    <x v="205"/>
    <x v="0"/>
    <x v="0"/>
    <x v="181"/>
    <x v="154"/>
    <s v="GB (United Kingdom)"/>
  </r>
  <r>
    <x v="0"/>
    <x v="245"/>
    <x v="180"/>
    <x v="1"/>
    <x v="206"/>
    <x v="0"/>
    <x v="0"/>
    <x v="182"/>
    <x v="155"/>
    <s v="GB (United Kingdom)"/>
  </r>
  <r>
    <x v="0"/>
    <x v="246"/>
    <x v="181"/>
    <x v="1"/>
    <x v="207"/>
    <x v="0"/>
    <x v="0"/>
    <x v="183"/>
    <x v="156"/>
    <s v="GB (United Kingdom)"/>
  </r>
  <r>
    <x v="0"/>
    <x v="247"/>
    <x v="182"/>
    <x v="1"/>
    <x v="208"/>
    <x v="0"/>
    <x v="0"/>
    <x v="184"/>
    <x v="157"/>
    <s v="GB (United Kingdom)"/>
  </r>
  <r>
    <x v="0"/>
    <x v="248"/>
    <x v="183"/>
    <x v="1"/>
    <x v="208"/>
    <x v="0"/>
    <x v="0"/>
    <x v="182"/>
    <x v="5"/>
    <s v="GB (United Kingdom)"/>
  </r>
  <r>
    <x v="0"/>
    <x v="249"/>
    <x v="184"/>
    <x v="1"/>
    <x v="209"/>
    <x v="0"/>
    <x v="0"/>
    <x v="185"/>
    <x v="158"/>
    <s v="GB (United Kingdom)"/>
  </r>
  <r>
    <x v="0"/>
    <x v="250"/>
    <x v="180"/>
    <x v="1"/>
    <x v="210"/>
    <x v="0"/>
    <x v="0"/>
    <x v="182"/>
    <x v="155"/>
    <s v="GB (United Kingdom)"/>
  </r>
  <r>
    <x v="0"/>
    <x v="251"/>
    <x v="174"/>
    <x v="1"/>
    <x v="211"/>
    <x v="0"/>
    <x v="0"/>
    <x v="167"/>
    <x v="143"/>
    <s v="GB (United Kingdom)"/>
  </r>
  <r>
    <x v="0"/>
    <x v="252"/>
    <x v="185"/>
    <x v="1"/>
    <x v="212"/>
    <x v="0"/>
    <x v="0"/>
    <x v="186"/>
    <x v="159"/>
    <s v="GB (United Kingdom)"/>
  </r>
  <r>
    <x v="0"/>
    <x v="253"/>
    <x v="162"/>
    <x v="1"/>
    <x v="213"/>
    <x v="0"/>
    <x v="0"/>
    <x v="167"/>
    <x v="143"/>
    <s v="GB (United Kingdom)"/>
  </r>
  <r>
    <x v="0"/>
    <x v="254"/>
    <x v="162"/>
    <x v="1"/>
    <x v="214"/>
    <x v="0"/>
    <x v="0"/>
    <x v="178"/>
    <x v="151"/>
    <s v="GB (United Kingdom)"/>
  </r>
  <r>
    <x v="0"/>
    <x v="255"/>
    <x v="171"/>
    <x v="1"/>
    <x v="215"/>
    <x v="0"/>
    <x v="0"/>
    <x v="176"/>
    <x v="149"/>
    <s v="GB (United Kingdom)"/>
  </r>
  <r>
    <x v="0"/>
    <x v="256"/>
    <x v="171"/>
    <x v="1"/>
    <x v="216"/>
    <x v="0"/>
    <x v="0"/>
    <x v="163"/>
    <x v="139"/>
    <s v="GB (United Kingdom)"/>
  </r>
  <r>
    <x v="0"/>
    <x v="257"/>
    <x v="186"/>
    <x v="1"/>
    <x v="217"/>
    <x v="0"/>
    <x v="0"/>
    <x v="166"/>
    <x v="142"/>
    <s v="GB (United Kingdom)"/>
  </r>
  <r>
    <x v="0"/>
    <x v="258"/>
    <x v="175"/>
    <x v="1"/>
    <x v="218"/>
    <x v="0"/>
    <x v="0"/>
    <x v="185"/>
    <x v="158"/>
    <s v="GB (United Kingdom)"/>
  </r>
  <r>
    <x v="0"/>
    <x v="259"/>
    <x v="156"/>
    <x v="1"/>
    <x v="219"/>
    <x v="0"/>
    <x v="0"/>
    <x v="163"/>
    <x v="139"/>
    <s v="GB (United Kingdom)"/>
  </r>
  <r>
    <x v="0"/>
    <x v="260"/>
    <x v="162"/>
    <x v="1"/>
    <x v="220"/>
    <x v="0"/>
    <x v="0"/>
    <x v="164"/>
    <x v="140"/>
    <s v="GB (United Kingdom)"/>
  </r>
  <r>
    <x v="0"/>
    <x v="261"/>
    <x v="187"/>
    <x v="1"/>
    <x v="221"/>
    <x v="0"/>
    <x v="0"/>
    <x v="169"/>
    <x v="145"/>
    <s v="GB (United Kingdom)"/>
  </r>
  <r>
    <x v="0"/>
    <x v="262"/>
    <x v="188"/>
    <x v="1"/>
    <x v="221"/>
    <x v="0"/>
    <x v="0"/>
    <x v="187"/>
    <x v="5"/>
    <s v="GB (United Kingdom)"/>
  </r>
  <r>
    <x v="0"/>
    <x v="263"/>
    <x v="189"/>
    <x v="1"/>
    <x v="222"/>
    <x v="0"/>
    <x v="0"/>
    <x v="164"/>
    <x v="140"/>
    <s v="GB (United Kingdom)"/>
  </r>
  <r>
    <x v="0"/>
    <x v="264"/>
    <x v="190"/>
    <x v="1"/>
    <x v="223"/>
    <x v="0"/>
    <x v="0"/>
    <x v="188"/>
    <x v="160"/>
    <s v="GB (United Kingdom)"/>
  </r>
  <r>
    <x v="0"/>
    <x v="265"/>
    <x v="174"/>
    <x v="1"/>
    <x v="224"/>
    <x v="0"/>
    <x v="0"/>
    <x v="167"/>
    <x v="143"/>
    <s v="GB (United Kingdom)"/>
  </r>
  <r>
    <x v="0"/>
    <x v="266"/>
    <x v="163"/>
    <x v="1"/>
    <x v="225"/>
    <x v="0"/>
    <x v="0"/>
    <x v="178"/>
    <x v="151"/>
    <s v="GB (United Kingdom)"/>
  </r>
  <r>
    <x v="0"/>
    <x v="267"/>
    <x v="162"/>
    <x v="1"/>
    <x v="226"/>
    <x v="0"/>
    <x v="0"/>
    <x v="164"/>
    <x v="140"/>
    <s v="GB (United Kingdom)"/>
  </r>
  <r>
    <x v="0"/>
    <x v="268"/>
    <x v="162"/>
    <x v="1"/>
    <x v="227"/>
    <x v="0"/>
    <x v="0"/>
    <x v="167"/>
    <x v="143"/>
    <s v="GB (United Kingdom)"/>
  </r>
  <r>
    <x v="0"/>
    <x v="269"/>
    <x v="191"/>
    <x v="1"/>
    <x v="228"/>
    <x v="0"/>
    <x v="0"/>
    <x v="178"/>
    <x v="151"/>
    <s v="GB (United Kingdom)"/>
  </r>
  <r>
    <x v="0"/>
    <x v="270"/>
    <x v="192"/>
    <x v="1"/>
    <x v="229"/>
    <x v="0"/>
    <x v="0"/>
    <x v="189"/>
    <x v="161"/>
    <s v="GB (United Kingdom)"/>
  </r>
  <r>
    <x v="0"/>
    <x v="271"/>
    <x v="193"/>
    <x v="1"/>
    <x v="230"/>
    <x v="0"/>
    <x v="0"/>
    <x v="181"/>
    <x v="154"/>
    <s v="GB (United Kingdom)"/>
  </r>
  <r>
    <x v="0"/>
    <x v="272"/>
    <x v="194"/>
    <x v="1"/>
    <x v="231"/>
    <x v="0"/>
    <x v="0"/>
    <x v="180"/>
    <x v="153"/>
    <s v="GB (United Kingdom)"/>
  </r>
  <r>
    <x v="0"/>
    <x v="273"/>
    <x v="5"/>
    <x v="1"/>
    <x v="231"/>
    <x v="0"/>
    <x v="0"/>
    <x v="190"/>
    <x v="5"/>
    <s v="GB (United Kingdom)"/>
  </r>
  <r>
    <x v="0"/>
    <x v="274"/>
    <x v="195"/>
    <x v="1"/>
    <x v="232"/>
    <x v="0"/>
    <x v="0"/>
    <x v="191"/>
    <x v="162"/>
    <s v="GB (United Kingdom)"/>
  </r>
  <r>
    <x v="0"/>
    <x v="275"/>
    <x v="196"/>
    <x v="1"/>
    <x v="233"/>
    <x v="0"/>
    <x v="0"/>
    <x v="192"/>
    <x v="163"/>
    <s v="GB (United Kingdom)"/>
  </r>
  <r>
    <x v="0"/>
    <x v="276"/>
    <x v="197"/>
    <x v="1"/>
    <x v="234"/>
    <x v="0"/>
    <x v="0"/>
    <x v="22"/>
    <x v="19"/>
    <s v="GB (United Kingdom)"/>
  </r>
  <r>
    <x v="0"/>
    <x v="277"/>
    <x v="185"/>
    <x v="1"/>
    <x v="235"/>
    <x v="0"/>
    <x v="0"/>
    <x v="193"/>
    <x v="164"/>
    <s v="GB (United Kingdom)"/>
  </r>
  <r>
    <x v="0"/>
    <x v="278"/>
    <x v="198"/>
    <x v="1"/>
    <x v="236"/>
    <x v="0"/>
    <x v="0"/>
    <x v="194"/>
    <x v="165"/>
    <s v="GB (United Kingdom)"/>
  </r>
  <r>
    <x v="0"/>
    <x v="279"/>
    <x v="172"/>
    <x v="1"/>
    <x v="237"/>
    <x v="0"/>
    <x v="1"/>
    <x v="194"/>
    <x v="165"/>
    <s v="GB (United Kingdom)"/>
  </r>
  <r>
    <x v="0"/>
    <x v="280"/>
    <x v="27"/>
    <x v="1"/>
    <x v="238"/>
    <x v="0"/>
    <x v="1"/>
    <x v="195"/>
    <x v="166"/>
    <s v="GB (United Kingdom)"/>
  </r>
  <r>
    <x v="0"/>
    <x v="281"/>
    <x v="182"/>
    <x v="1"/>
    <x v="237"/>
    <x v="0"/>
    <x v="1"/>
    <x v="184"/>
    <x v="5"/>
    <s v="GB (United Kingdom)"/>
  </r>
  <r>
    <x v="0"/>
    <x v="282"/>
    <x v="17"/>
    <x v="1"/>
    <x v="238"/>
    <x v="0"/>
    <x v="1"/>
    <x v="196"/>
    <x v="5"/>
    <s v="GB (United Kingdom)"/>
  </r>
  <r>
    <x v="0"/>
    <x v="283"/>
    <x v="169"/>
    <x v="1"/>
    <x v="239"/>
    <x v="0"/>
    <x v="1"/>
    <x v="186"/>
    <x v="159"/>
    <s v="GB (United Kingdom)"/>
  </r>
  <r>
    <x v="0"/>
    <x v="284"/>
    <x v="199"/>
    <x v="1"/>
    <x v="239"/>
    <x v="0"/>
    <x v="1"/>
    <x v="197"/>
    <x v="5"/>
    <s v="GB (United Kingdom)"/>
  </r>
  <r>
    <x v="0"/>
    <x v="285"/>
    <x v="200"/>
    <x v="1"/>
    <x v="240"/>
    <x v="0"/>
    <x v="1"/>
    <x v="198"/>
    <x v="167"/>
    <s v="GB (United Kingdom)"/>
  </r>
  <r>
    <x v="0"/>
    <x v="286"/>
    <x v="201"/>
    <x v="1"/>
    <x v="241"/>
    <x v="0"/>
    <x v="1"/>
    <x v="199"/>
    <x v="168"/>
    <s v="GB (United Kingdom)"/>
  </r>
  <r>
    <x v="0"/>
    <x v="287"/>
    <x v="161"/>
    <x v="1"/>
    <x v="242"/>
    <x v="0"/>
    <x v="1"/>
    <x v="193"/>
    <x v="164"/>
    <s v="GB (United Kingdom)"/>
  </r>
  <r>
    <x v="0"/>
    <x v="288"/>
    <x v="200"/>
    <x v="1"/>
    <x v="243"/>
    <x v="0"/>
    <x v="1"/>
    <x v="198"/>
    <x v="167"/>
    <s v="GB (United Kingdom)"/>
  </r>
  <r>
    <x v="0"/>
    <x v="289"/>
    <x v="202"/>
    <x v="1"/>
    <x v="244"/>
    <x v="0"/>
    <x v="1"/>
    <x v="200"/>
    <x v="169"/>
    <s v="GB (United Kingdom)"/>
  </r>
  <r>
    <x v="0"/>
    <x v="290"/>
    <x v="33"/>
    <x v="1"/>
    <x v="245"/>
    <x v="0"/>
    <x v="1"/>
    <x v="23"/>
    <x v="20"/>
    <s v="GB (United Kingdom)"/>
  </r>
  <r>
    <x v="0"/>
    <x v="291"/>
    <x v="102"/>
    <x v="1"/>
    <x v="246"/>
    <x v="0"/>
    <x v="1"/>
    <x v="201"/>
    <x v="170"/>
    <s v="GB (United Kingdom)"/>
  </r>
  <r>
    <x v="0"/>
    <x v="292"/>
    <x v="203"/>
    <x v="1"/>
    <x v="247"/>
    <x v="0"/>
    <x v="1"/>
    <x v="202"/>
    <x v="171"/>
    <s v="GB (United Kingdom)"/>
  </r>
  <r>
    <x v="0"/>
    <x v="293"/>
    <x v="204"/>
    <x v="1"/>
    <x v="245"/>
    <x v="0"/>
    <x v="1"/>
    <x v="163"/>
    <x v="5"/>
    <s v="GB (United Kingdom)"/>
  </r>
  <r>
    <x v="0"/>
    <x v="294"/>
    <x v="205"/>
    <x v="1"/>
    <x v="245"/>
    <x v="0"/>
    <x v="2"/>
    <x v="203"/>
    <x v="5"/>
    <s v="GB (United Kingdom)"/>
  </r>
  <r>
    <x v="0"/>
    <x v="295"/>
    <x v="156"/>
    <x v="1"/>
    <x v="248"/>
    <x v="0"/>
    <x v="2"/>
    <x v="200"/>
    <x v="169"/>
    <s v="GB (United Kingdom)"/>
  </r>
  <r>
    <x v="0"/>
    <x v="296"/>
    <x v="162"/>
    <x v="1"/>
    <x v="249"/>
    <x v="0"/>
    <x v="2"/>
    <x v="163"/>
    <x v="139"/>
    <s v="GB (United Kingdom)"/>
  </r>
  <r>
    <x v="0"/>
    <x v="297"/>
    <x v="156"/>
    <x v="1"/>
    <x v="250"/>
    <x v="0"/>
    <x v="2"/>
    <x v="176"/>
    <x v="149"/>
    <s v="GB (United Kingdom)"/>
  </r>
  <r>
    <x v="0"/>
    <x v="298"/>
    <x v="5"/>
    <x v="1"/>
    <x v="250"/>
    <x v="0"/>
    <x v="2"/>
    <x v="197"/>
    <x v="5"/>
    <s v="GB (United Kingdom)"/>
  </r>
  <r>
    <x v="0"/>
    <x v="299"/>
    <x v="156"/>
    <x v="1"/>
    <x v="251"/>
    <x v="0"/>
    <x v="2"/>
    <x v="176"/>
    <x v="149"/>
    <s v="GB (United Kingdom)"/>
  </r>
  <r>
    <x v="0"/>
    <x v="300"/>
    <x v="174"/>
    <x v="1"/>
    <x v="252"/>
    <x v="0"/>
    <x v="2"/>
    <x v="164"/>
    <x v="140"/>
    <s v="GB (United Kingdom)"/>
  </r>
  <r>
    <x v="0"/>
    <x v="301"/>
    <x v="206"/>
    <x v="1"/>
    <x v="253"/>
    <x v="0"/>
    <x v="2"/>
    <x v="204"/>
    <x v="172"/>
    <s v="GB (United Kingdom)"/>
  </r>
  <r>
    <x v="0"/>
    <x v="302"/>
    <x v="162"/>
    <x v="1"/>
    <x v="254"/>
    <x v="0"/>
    <x v="2"/>
    <x v="163"/>
    <x v="139"/>
    <s v="GB (United Kingdom)"/>
  </r>
  <r>
    <x v="0"/>
    <x v="303"/>
    <x v="162"/>
    <x v="1"/>
    <x v="255"/>
    <x v="0"/>
    <x v="2"/>
    <x v="164"/>
    <x v="140"/>
    <s v="GB (United Kingdom)"/>
  </r>
  <r>
    <x v="0"/>
    <x v="304"/>
    <x v="207"/>
    <x v="1"/>
    <x v="256"/>
    <x v="0"/>
    <x v="2"/>
    <x v="205"/>
    <x v="173"/>
    <s v="GB (United Kingdom)"/>
  </r>
  <r>
    <x v="0"/>
    <x v="305"/>
    <x v="194"/>
    <x v="1"/>
    <x v="257"/>
    <x v="0"/>
    <x v="2"/>
    <x v="206"/>
    <x v="174"/>
    <s v="GB (United Kingdom)"/>
  </r>
  <r>
    <x v="0"/>
    <x v="306"/>
    <x v="199"/>
    <x v="1"/>
    <x v="257"/>
    <x v="0"/>
    <x v="2"/>
    <x v="196"/>
    <x v="5"/>
    <s v="GB (United Kingdom)"/>
  </r>
  <r>
    <x v="0"/>
    <x v="307"/>
    <x v="169"/>
    <x v="1"/>
    <x v="258"/>
    <x v="0"/>
    <x v="2"/>
    <x v="207"/>
    <x v="175"/>
    <s v="GB (United Kingdom)"/>
  </r>
  <r>
    <x v="0"/>
    <x v="308"/>
    <x v="208"/>
    <x v="1"/>
    <x v="259"/>
    <x v="0"/>
    <x v="2"/>
    <x v="164"/>
    <x v="140"/>
    <s v="GB (United Kingdom)"/>
  </r>
  <r>
    <x v="0"/>
    <x v="309"/>
    <x v="209"/>
    <x v="1"/>
    <x v="259"/>
    <x v="0"/>
    <x v="2"/>
    <x v="208"/>
    <x v="5"/>
    <s v="GB (United Kingdom)"/>
  </r>
  <r>
    <x v="0"/>
    <x v="310"/>
    <x v="210"/>
    <x v="1"/>
    <x v="260"/>
    <x v="0"/>
    <x v="2"/>
    <x v="163"/>
    <x v="139"/>
    <s v="GB (United Kingdom)"/>
  </r>
  <r>
    <x v="0"/>
    <x v="311"/>
    <x v="211"/>
    <x v="1"/>
    <x v="261"/>
    <x v="0"/>
    <x v="2"/>
    <x v="207"/>
    <x v="175"/>
    <s v="GB (United Kingdom)"/>
  </r>
  <r>
    <x v="0"/>
    <x v="312"/>
    <x v="212"/>
    <x v="1"/>
    <x v="261"/>
    <x v="0"/>
    <x v="2"/>
    <x v="209"/>
    <x v="5"/>
    <s v="GB (United Kingdom)"/>
  </r>
  <r>
    <x v="0"/>
    <x v="313"/>
    <x v="162"/>
    <x v="1"/>
    <x v="262"/>
    <x v="0"/>
    <x v="2"/>
    <x v="164"/>
    <x v="140"/>
    <s v="GB (United Kingdom)"/>
  </r>
  <r>
    <x v="0"/>
    <x v="314"/>
    <x v="213"/>
    <x v="1"/>
    <x v="263"/>
    <x v="0"/>
    <x v="2"/>
    <x v="210"/>
    <x v="176"/>
    <s v="GB (United Kingdom)"/>
  </r>
  <r>
    <x v="0"/>
    <x v="315"/>
    <x v="178"/>
    <x v="1"/>
    <x v="264"/>
    <x v="0"/>
    <x v="2"/>
    <x v="210"/>
    <x v="176"/>
    <s v="GB (United Kingdom)"/>
  </r>
  <r>
    <x v="0"/>
    <x v="316"/>
    <x v="214"/>
    <x v="1"/>
    <x v="265"/>
    <x v="0"/>
    <x v="3"/>
    <x v="211"/>
    <x v="177"/>
    <s v="GB (United Kingdom)"/>
  </r>
  <r>
    <x v="0"/>
    <x v="317"/>
    <x v="215"/>
    <x v="1"/>
    <x v="266"/>
    <x v="0"/>
    <x v="3"/>
    <x v="176"/>
    <x v="149"/>
    <s v="GB (United Kingdom)"/>
  </r>
  <r>
    <x v="0"/>
    <x v="318"/>
    <x v="156"/>
    <x v="1"/>
    <x v="267"/>
    <x v="0"/>
    <x v="3"/>
    <x v="163"/>
    <x v="139"/>
    <s v="GB (United Kingdom)"/>
  </r>
  <r>
    <x v="0"/>
    <x v="319"/>
    <x v="215"/>
    <x v="1"/>
    <x v="268"/>
    <x v="0"/>
    <x v="3"/>
    <x v="212"/>
    <x v="178"/>
    <s v="GB (United Kingdom)"/>
  </r>
  <r>
    <x v="0"/>
    <x v="320"/>
    <x v="178"/>
    <x v="1"/>
    <x v="269"/>
    <x v="0"/>
    <x v="3"/>
    <x v="194"/>
    <x v="165"/>
    <s v="GB (United Kingdom)"/>
  </r>
  <r>
    <x v="0"/>
    <x v="321"/>
    <x v="216"/>
    <x v="1"/>
    <x v="270"/>
    <x v="0"/>
    <x v="2"/>
    <x v="213"/>
    <x v="179"/>
    <s v="GB (United Kingdom)"/>
  </r>
  <r>
    <x v="0"/>
    <x v="322"/>
    <x v="132"/>
    <x v="1"/>
    <x v="271"/>
    <x v="0"/>
    <x v="2"/>
    <x v="192"/>
    <x v="163"/>
    <s v="GB (United Kingdom)"/>
  </r>
  <r>
    <x v="0"/>
    <x v="323"/>
    <x v="217"/>
    <x v="1"/>
    <x v="271"/>
    <x v="0"/>
    <x v="3"/>
    <x v="214"/>
    <x v="5"/>
    <s v="GB (United Kingdom)"/>
  </r>
  <r>
    <x v="0"/>
    <x v="324"/>
    <x v="218"/>
    <x v="1"/>
    <x v="272"/>
    <x v="0"/>
    <x v="3"/>
    <x v="215"/>
    <x v="180"/>
    <s v="GB (United Kingdom)"/>
  </r>
  <r>
    <x v="0"/>
    <x v="325"/>
    <x v="219"/>
    <x v="1"/>
    <x v="273"/>
    <x v="0"/>
    <x v="3"/>
    <x v="185"/>
    <x v="158"/>
    <s v="GB (United Kingdom)"/>
  </r>
  <r>
    <x v="0"/>
    <x v="326"/>
    <x v="185"/>
    <x v="1"/>
    <x v="274"/>
    <x v="0"/>
    <x v="3"/>
    <x v="216"/>
    <x v="181"/>
    <s v="GB (United Kingdom)"/>
  </r>
  <r>
    <x v="0"/>
    <x v="327"/>
    <x v="220"/>
    <x v="1"/>
    <x v="275"/>
    <x v="0"/>
    <x v="4"/>
    <x v="217"/>
    <x v="182"/>
    <s v="GB (United Kingdom)"/>
  </r>
  <r>
    <x v="0"/>
    <x v="328"/>
    <x v="221"/>
    <x v="1"/>
    <x v="275"/>
    <x v="0"/>
    <x v="4"/>
    <x v="218"/>
    <x v="5"/>
    <s v="GB (United Kingdom)"/>
  </r>
  <r>
    <x v="0"/>
    <x v="329"/>
    <x v="222"/>
    <x v="1"/>
    <x v="276"/>
    <x v="0"/>
    <x v="4"/>
    <x v="219"/>
    <x v="183"/>
    <s v="GB (United Kingdom)"/>
  </r>
  <r>
    <x v="0"/>
    <x v="330"/>
    <x v="223"/>
    <x v="1"/>
    <x v="277"/>
    <x v="0"/>
    <x v="4"/>
    <x v="220"/>
    <x v="184"/>
    <s v="GB (United Kingdom)"/>
  </r>
  <r>
    <x v="0"/>
    <x v="331"/>
    <x v="53"/>
    <x v="0"/>
    <x v="278"/>
    <x v="2"/>
    <x v="4"/>
    <x v="50"/>
    <x v="105"/>
    <s v="GB (United Kingdom)"/>
  </r>
  <r>
    <x v="0"/>
    <x v="332"/>
    <x v="224"/>
    <x v="1"/>
    <x v="279"/>
    <x v="0"/>
    <x v="4"/>
    <x v="221"/>
    <x v="185"/>
    <s v="GB (United Kingdom)"/>
  </r>
  <r>
    <x v="0"/>
    <x v="333"/>
    <x v="225"/>
    <x v="1"/>
    <x v="280"/>
    <x v="0"/>
    <x v="4"/>
    <x v="222"/>
    <x v="186"/>
    <s v="GB (United Kingdom)"/>
  </r>
  <r>
    <x v="0"/>
    <x v="334"/>
    <x v="226"/>
    <x v="0"/>
    <x v="281"/>
    <x v="1"/>
    <x v="4"/>
    <x v="223"/>
    <x v="187"/>
    <s v="GB (United Kingdom)"/>
  </r>
  <r>
    <x v="0"/>
    <x v="335"/>
    <x v="227"/>
    <x v="1"/>
    <x v="282"/>
    <x v="0"/>
    <x v="4"/>
    <x v="224"/>
    <x v="188"/>
    <s v="GB (United Kingdom)"/>
  </r>
  <r>
    <x v="0"/>
    <x v="336"/>
    <x v="13"/>
    <x v="0"/>
    <x v="283"/>
    <x v="2"/>
    <x v="4"/>
    <x v="23"/>
    <x v="20"/>
    <s v="GB (United Kingdom)"/>
  </r>
  <r>
    <x v="0"/>
    <x v="337"/>
    <x v="228"/>
    <x v="1"/>
    <x v="284"/>
    <x v="0"/>
    <x v="4"/>
    <x v="135"/>
    <x v="189"/>
    <s v="GB (United Kingdom)"/>
  </r>
  <r>
    <x v="0"/>
    <x v="338"/>
    <x v="229"/>
    <x v="1"/>
    <x v="284"/>
    <x v="0"/>
    <x v="4"/>
    <x v="225"/>
    <x v="5"/>
    <s v="GB (United Kingdom)"/>
  </r>
  <r>
    <x v="0"/>
    <x v="339"/>
    <x v="230"/>
    <x v="1"/>
    <x v="285"/>
    <x v="0"/>
    <x v="4"/>
    <x v="226"/>
    <x v="190"/>
    <s v="GB (United Kingdom)"/>
  </r>
  <r>
    <x v="0"/>
    <x v="340"/>
    <x v="41"/>
    <x v="0"/>
    <x v="286"/>
    <x v="2"/>
    <x v="4"/>
    <x v="77"/>
    <x v="63"/>
    <s v="GB (United Kingdom)"/>
  </r>
  <r>
    <x v="0"/>
    <x v="341"/>
    <x v="73"/>
    <x v="0"/>
    <x v="287"/>
    <x v="2"/>
    <x v="4"/>
    <x v="74"/>
    <x v="60"/>
    <s v="GB (United Kingdom)"/>
  </r>
  <r>
    <x v="0"/>
    <x v="342"/>
    <x v="164"/>
    <x v="0"/>
    <x v="288"/>
    <x v="2"/>
    <x v="4"/>
    <x v="31"/>
    <x v="27"/>
    <s v="GB (United Kingdom)"/>
  </r>
  <r>
    <x v="0"/>
    <x v="343"/>
    <x v="231"/>
    <x v="0"/>
    <x v="289"/>
    <x v="0"/>
    <x v="5"/>
    <x v="227"/>
    <x v="191"/>
    <s v="GB (United Kingdom)"/>
  </r>
  <r>
    <x v="0"/>
    <x v="344"/>
    <x v="78"/>
    <x v="0"/>
    <x v="290"/>
    <x v="2"/>
    <x v="5"/>
    <x v="228"/>
    <x v="192"/>
    <s v="GB (United Kingdom)"/>
  </r>
  <r>
    <x v="0"/>
    <x v="345"/>
    <x v="232"/>
    <x v="1"/>
    <x v="291"/>
    <x v="0"/>
    <x v="4"/>
    <x v="229"/>
    <x v="193"/>
    <s v="GB (United Kingdom)"/>
  </r>
  <r>
    <x v="0"/>
    <x v="346"/>
    <x v="233"/>
    <x v="1"/>
    <x v="292"/>
    <x v="0"/>
    <x v="4"/>
    <x v="230"/>
    <x v="194"/>
    <s v="GB (United Kingdom)"/>
  </r>
  <r>
    <x v="0"/>
    <x v="347"/>
    <x v="234"/>
    <x v="1"/>
    <x v="293"/>
    <x v="0"/>
    <x v="4"/>
    <x v="231"/>
    <x v="195"/>
    <s v="GB (United Kingdom)"/>
  </r>
  <r>
    <x v="0"/>
    <x v="348"/>
    <x v="235"/>
    <x v="0"/>
    <x v="294"/>
    <x v="2"/>
    <x v="0"/>
    <x v="232"/>
    <x v="196"/>
    <s v="GB (United Kingdom)"/>
  </r>
  <r>
    <x v="0"/>
    <x v="349"/>
    <x v="236"/>
    <x v="1"/>
    <x v="295"/>
    <x v="0"/>
    <x v="0"/>
    <x v="233"/>
    <x v="197"/>
    <s v="GB (United Kingdom)"/>
  </r>
  <r>
    <x v="0"/>
    <x v="350"/>
    <x v="237"/>
    <x v="1"/>
    <x v="296"/>
    <x v="0"/>
    <x v="0"/>
    <x v="234"/>
    <x v="198"/>
    <s v="GB (United Kingdom)"/>
  </r>
  <r>
    <x v="0"/>
    <x v="351"/>
    <x v="238"/>
    <x v="0"/>
    <x v="297"/>
    <x v="2"/>
    <x v="0"/>
    <x v="235"/>
    <x v="199"/>
    <s v="GB (United Kingdom)"/>
  </r>
  <r>
    <x v="0"/>
    <x v="352"/>
    <x v="73"/>
    <x v="0"/>
    <x v="298"/>
    <x v="4"/>
    <x v="0"/>
    <x v="74"/>
    <x v="60"/>
    <s v="GB (United Kingdom)"/>
  </r>
  <r>
    <x v="0"/>
    <x v="353"/>
    <x v="41"/>
    <x v="0"/>
    <x v="299"/>
    <x v="1"/>
    <x v="0"/>
    <x v="76"/>
    <x v="62"/>
    <s v="GB (United Kingdom)"/>
  </r>
  <r>
    <x v="0"/>
    <x v="354"/>
    <x v="53"/>
    <x v="0"/>
    <x v="300"/>
    <x v="1"/>
    <x v="0"/>
    <x v="50"/>
    <x v="105"/>
    <s v="GB (United Kingdom)"/>
  </r>
  <r>
    <x v="0"/>
    <x v="355"/>
    <x v="239"/>
    <x v="0"/>
    <x v="301"/>
    <x v="1"/>
    <x v="0"/>
    <x v="236"/>
    <x v="200"/>
    <s v="GB (United Kingdom)"/>
  </r>
  <r>
    <x v="0"/>
    <x v="356"/>
    <x v="30"/>
    <x v="0"/>
    <x v="302"/>
    <x v="2"/>
    <x v="0"/>
    <x v="237"/>
    <x v="201"/>
    <s v="GB (United Kingdom)"/>
  </r>
  <r>
    <x v="0"/>
    <x v="357"/>
    <x v="240"/>
    <x v="0"/>
    <x v="303"/>
    <x v="1"/>
    <x v="0"/>
    <x v="124"/>
    <x v="104"/>
    <s v="GB (United Kingdom)"/>
  </r>
  <r>
    <x v="0"/>
    <x v="358"/>
    <x v="241"/>
    <x v="1"/>
    <x v="304"/>
    <x v="0"/>
    <x v="0"/>
    <x v="238"/>
    <x v="202"/>
    <s v="GB (United Kingdom)"/>
  </r>
  <r>
    <x v="0"/>
    <x v="359"/>
    <x v="242"/>
    <x v="1"/>
    <x v="305"/>
    <x v="0"/>
    <x v="0"/>
    <x v="239"/>
    <x v="203"/>
    <s v="GB (United Kingdom)"/>
  </r>
  <r>
    <x v="0"/>
    <x v="360"/>
    <x v="243"/>
    <x v="1"/>
    <x v="306"/>
    <x v="0"/>
    <x v="0"/>
    <x v="240"/>
    <x v="204"/>
    <s v="GB (United Kingdom)"/>
  </r>
  <r>
    <x v="0"/>
    <x v="361"/>
    <x v="244"/>
    <x v="1"/>
    <x v="307"/>
    <x v="0"/>
    <x v="0"/>
    <x v="241"/>
    <x v="205"/>
    <s v="GB (United Kingdom)"/>
  </r>
  <r>
    <x v="0"/>
    <x v="362"/>
    <x v="245"/>
    <x v="1"/>
    <x v="308"/>
    <x v="0"/>
    <x v="0"/>
    <x v="242"/>
    <x v="206"/>
    <s v="GB (United Kingdom)"/>
  </r>
  <r>
    <x v="0"/>
    <x v="363"/>
    <x v="226"/>
    <x v="0"/>
    <x v="309"/>
    <x v="1"/>
    <x v="0"/>
    <x v="223"/>
    <x v="187"/>
    <s v="GB (United Kingdom)"/>
  </r>
  <r>
    <x v="0"/>
    <x v="364"/>
    <x v="246"/>
    <x v="1"/>
    <x v="310"/>
    <x v="0"/>
    <x v="0"/>
    <x v="243"/>
    <x v="207"/>
    <s v="GB (United Kingdom)"/>
  </r>
  <r>
    <x v="0"/>
    <x v="365"/>
    <x v="247"/>
    <x v="1"/>
    <x v="311"/>
    <x v="0"/>
    <x v="0"/>
    <x v="244"/>
    <x v="208"/>
    <s v="GB (United Kingdom)"/>
  </r>
  <r>
    <x v="0"/>
    <x v="366"/>
    <x v="248"/>
    <x v="1"/>
    <x v="312"/>
    <x v="0"/>
    <x v="0"/>
    <x v="245"/>
    <x v="209"/>
    <s v="GB (United Kingdom)"/>
  </r>
  <r>
    <x v="0"/>
    <x v="367"/>
    <x v="249"/>
    <x v="1"/>
    <x v="313"/>
    <x v="0"/>
    <x v="0"/>
    <x v="246"/>
    <x v="210"/>
    <s v="GB (United Kingdom)"/>
  </r>
  <r>
    <x v="0"/>
    <x v="368"/>
    <x v="250"/>
    <x v="1"/>
    <x v="314"/>
    <x v="0"/>
    <x v="0"/>
    <x v="247"/>
    <x v="211"/>
    <s v="GB (United Kingdom)"/>
  </r>
  <r>
    <x v="0"/>
    <x v="369"/>
    <x v="251"/>
    <x v="1"/>
    <x v="315"/>
    <x v="0"/>
    <x v="0"/>
    <x v="248"/>
    <x v="212"/>
    <s v="GB (United Kingdom)"/>
  </r>
  <r>
    <x v="0"/>
    <x v="370"/>
    <x v="240"/>
    <x v="0"/>
    <x v="316"/>
    <x v="2"/>
    <x v="0"/>
    <x v="124"/>
    <x v="104"/>
    <s v="GB (United Kingdom)"/>
  </r>
  <r>
    <x v="0"/>
    <x v="371"/>
    <x v="164"/>
    <x v="0"/>
    <x v="317"/>
    <x v="2"/>
    <x v="0"/>
    <x v="77"/>
    <x v="63"/>
    <s v="GB (United Kingdom)"/>
  </r>
  <r>
    <x v="0"/>
    <x v="372"/>
    <x v="41"/>
    <x v="0"/>
    <x v="318"/>
    <x v="2"/>
    <x v="0"/>
    <x v="76"/>
    <x v="62"/>
    <s v="GB (United Kingdom)"/>
  </r>
  <r>
    <x v="0"/>
    <x v="373"/>
    <x v="164"/>
    <x v="0"/>
    <x v="319"/>
    <x v="2"/>
    <x v="0"/>
    <x v="77"/>
    <x v="63"/>
    <s v="GB (United Kingdom)"/>
  </r>
  <r>
    <x v="0"/>
    <x v="374"/>
    <x v="252"/>
    <x v="1"/>
    <x v="320"/>
    <x v="0"/>
    <x v="0"/>
    <x v="249"/>
    <x v="213"/>
    <s v="GB (United Kingdom)"/>
  </r>
  <r>
    <x v="0"/>
    <x v="375"/>
    <x v="30"/>
    <x v="0"/>
    <x v="321"/>
    <x v="2"/>
    <x v="0"/>
    <x v="30"/>
    <x v="214"/>
    <s v="GB (United Kingdom)"/>
  </r>
  <r>
    <x v="0"/>
    <x v="376"/>
    <x v="253"/>
    <x v="1"/>
    <x v="322"/>
    <x v="0"/>
    <x v="0"/>
    <x v="250"/>
    <x v="215"/>
    <s v="GB (United Kingdom)"/>
  </r>
  <r>
    <x v="0"/>
    <x v="377"/>
    <x v="254"/>
    <x v="1"/>
    <x v="323"/>
    <x v="0"/>
    <x v="0"/>
    <x v="251"/>
    <x v="216"/>
    <s v="GB (United Kingdom)"/>
  </r>
  <r>
    <x v="0"/>
    <x v="378"/>
    <x v="255"/>
    <x v="1"/>
    <x v="324"/>
    <x v="0"/>
    <x v="0"/>
    <x v="252"/>
    <x v="217"/>
    <s v="GB (United Kingdom)"/>
  </r>
  <r>
    <x v="0"/>
    <x v="379"/>
    <x v="256"/>
    <x v="1"/>
    <x v="325"/>
    <x v="0"/>
    <x v="0"/>
    <x v="253"/>
    <x v="218"/>
    <s v="GB (United Kingdom)"/>
  </r>
  <r>
    <x v="0"/>
    <x v="380"/>
    <x v="257"/>
    <x v="1"/>
    <x v="326"/>
    <x v="0"/>
    <x v="0"/>
    <x v="38"/>
    <x v="32"/>
    <s v="GB (United Kingdom)"/>
  </r>
  <r>
    <x v="0"/>
    <x v="381"/>
    <x v="258"/>
    <x v="1"/>
    <x v="327"/>
    <x v="0"/>
    <x v="0"/>
    <x v="254"/>
    <x v="219"/>
    <s v="GB (United Kingdom)"/>
  </r>
  <r>
    <x v="0"/>
    <x v="382"/>
    <x v="259"/>
    <x v="1"/>
    <x v="328"/>
    <x v="0"/>
    <x v="0"/>
    <x v="255"/>
    <x v="220"/>
    <s v="GB (United Kingdom)"/>
  </r>
  <r>
    <x v="0"/>
    <x v="383"/>
    <x v="260"/>
    <x v="0"/>
    <x v="329"/>
    <x v="4"/>
    <x v="0"/>
    <x v="68"/>
    <x v="221"/>
    <s v="GB (United Kingdom)"/>
  </r>
  <r>
    <x v="0"/>
    <x v="384"/>
    <x v="5"/>
    <x v="0"/>
    <x v="328"/>
    <x v="0"/>
    <x v="5"/>
    <x v="31"/>
    <x v="5"/>
    <s v="GB (United Kingdom)"/>
  </r>
  <r>
    <x v="0"/>
    <x v="385"/>
    <x v="261"/>
    <x v="2"/>
    <x v="330"/>
    <x v="0"/>
    <x v="5"/>
    <x v="256"/>
    <x v="222"/>
    <s v="GB (United Kingdom)"/>
  </r>
  <r>
    <x v="0"/>
    <x v="386"/>
    <x v="262"/>
    <x v="1"/>
    <x v="331"/>
    <x v="0"/>
    <x v="5"/>
    <x v="257"/>
    <x v="223"/>
    <s v="GB (United Kingdom)"/>
  </r>
  <r>
    <x v="0"/>
    <x v="387"/>
    <x v="41"/>
    <x v="0"/>
    <x v="332"/>
    <x v="2"/>
    <x v="5"/>
    <x v="76"/>
    <x v="62"/>
    <s v="GB (United Kingdom)"/>
  </r>
  <r>
    <x v="0"/>
    <x v="388"/>
    <x v="33"/>
    <x v="0"/>
    <x v="333"/>
    <x v="2"/>
    <x v="5"/>
    <x v="23"/>
    <x v="20"/>
    <s v="GB (United Kingdom)"/>
  </r>
  <r>
    <x v="0"/>
    <x v="389"/>
    <x v="263"/>
    <x v="1"/>
    <x v="293"/>
    <x v="0"/>
    <x v="0"/>
    <x v="258"/>
    <x v="5"/>
    <s v="GB (United Kingdom)"/>
  </r>
  <r>
    <x v="0"/>
    <x v="390"/>
    <x v="264"/>
    <x v="1"/>
    <x v="334"/>
    <x v="0"/>
    <x v="0"/>
    <x v="215"/>
    <x v="180"/>
    <s v="GB (United Kingdom)"/>
  </r>
  <r>
    <x v="0"/>
    <x v="391"/>
    <x v="265"/>
    <x v="1"/>
    <x v="335"/>
    <x v="0"/>
    <x v="0"/>
    <x v="88"/>
    <x v="72"/>
    <s v="GB (United Kingdom)"/>
  </r>
  <r>
    <x v="0"/>
    <x v="392"/>
    <x v="233"/>
    <x v="1"/>
    <x v="336"/>
    <x v="0"/>
    <x v="0"/>
    <x v="259"/>
    <x v="224"/>
    <s v="GB (United Kingdom)"/>
  </r>
  <r>
    <x v="0"/>
    <x v="393"/>
    <x v="266"/>
    <x v="1"/>
    <x v="337"/>
    <x v="0"/>
    <x v="0"/>
    <x v="260"/>
    <x v="225"/>
    <s v="GB (United Kingdom)"/>
  </r>
  <r>
    <x v="0"/>
    <x v="394"/>
    <x v="267"/>
    <x v="1"/>
    <x v="337"/>
    <x v="0"/>
    <x v="4"/>
    <x v="261"/>
    <x v="5"/>
    <s v="GB (United Kingdom)"/>
  </r>
  <r>
    <x v="0"/>
    <x v="394"/>
    <x v="234"/>
    <x v="0"/>
    <x v="337"/>
    <x v="0"/>
    <x v="4"/>
    <x v="262"/>
    <x v="5"/>
    <s v="GB (United Kingdom)"/>
  </r>
  <r>
    <x v="0"/>
    <x v="395"/>
    <x v="268"/>
    <x v="1"/>
    <x v="338"/>
    <x v="0"/>
    <x v="4"/>
    <x v="231"/>
    <x v="195"/>
    <s v="GB (United Kingdom)"/>
  </r>
  <r>
    <x v="0"/>
    <x v="396"/>
    <x v="269"/>
    <x v="1"/>
    <x v="339"/>
    <x v="0"/>
    <x v="4"/>
    <x v="263"/>
    <x v="226"/>
    <s v="GB (United Kingdom)"/>
  </r>
  <r>
    <x v="0"/>
    <x v="397"/>
    <x v="33"/>
    <x v="1"/>
    <x v="340"/>
    <x v="0"/>
    <x v="4"/>
    <x v="264"/>
    <x v="227"/>
    <s v="GB (United Kingdom)"/>
  </r>
  <r>
    <x v="0"/>
    <x v="398"/>
    <x v="270"/>
    <x v="1"/>
    <x v="340"/>
    <x v="0"/>
    <x v="4"/>
    <x v="265"/>
    <x v="5"/>
    <s v="GB (United Kingdom)"/>
  </r>
  <r>
    <x v="0"/>
    <x v="399"/>
    <x v="271"/>
    <x v="1"/>
    <x v="341"/>
    <x v="0"/>
    <x v="4"/>
    <x v="266"/>
    <x v="228"/>
    <s v="GB (United Kingdom)"/>
  </r>
  <r>
    <x v="0"/>
    <x v="400"/>
    <x v="268"/>
    <x v="1"/>
    <x v="342"/>
    <x v="0"/>
    <x v="4"/>
    <x v="88"/>
    <x v="72"/>
    <s v="GB (United Kingdom)"/>
  </r>
  <r>
    <x v="0"/>
    <x v="401"/>
    <x v="33"/>
    <x v="0"/>
    <x v="343"/>
    <x v="2"/>
    <x v="5"/>
    <x v="23"/>
    <x v="20"/>
    <s v="GB (United Kingdom)"/>
  </r>
  <r>
    <x v="0"/>
    <x v="402"/>
    <x v="272"/>
    <x v="1"/>
    <x v="344"/>
    <x v="0"/>
    <x v="5"/>
    <x v="267"/>
    <x v="229"/>
    <s v="GB (United Kingdom)"/>
  </r>
  <r>
    <x v="0"/>
    <x v="403"/>
    <x v="273"/>
    <x v="1"/>
    <x v="345"/>
    <x v="0"/>
    <x v="5"/>
    <x v="268"/>
    <x v="230"/>
    <s v="GB (United Kingdom)"/>
  </r>
  <r>
    <x v="0"/>
    <x v="404"/>
    <x v="274"/>
    <x v="2"/>
    <x v="345"/>
    <x v="0"/>
    <x v="5"/>
    <x v="269"/>
    <x v="5"/>
    <s v="GB (United Kingdom)"/>
  </r>
  <r>
    <x v="0"/>
    <x v="405"/>
    <x v="216"/>
    <x v="2"/>
    <x v="346"/>
    <x v="0"/>
    <x v="5"/>
    <x v="270"/>
    <x v="231"/>
    <s v="GB (United Kingdom)"/>
  </r>
  <r>
    <x v="0"/>
    <x v="406"/>
    <x v="275"/>
    <x v="1"/>
    <x v="346"/>
    <x v="0"/>
    <x v="2"/>
    <x v="271"/>
    <x v="5"/>
    <s v="GB (United Kingdom)"/>
  </r>
  <r>
    <x v="0"/>
    <x v="407"/>
    <x v="276"/>
    <x v="1"/>
    <x v="347"/>
    <x v="0"/>
    <x v="2"/>
    <x v="272"/>
    <x v="232"/>
    <s v="GB (United Kingdom)"/>
  </r>
  <r>
    <x v="0"/>
    <x v="408"/>
    <x v="277"/>
    <x v="1"/>
    <x v="348"/>
    <x v="0"/>
    <x v="2"/>
    <x v="273"/>
    <x v="233"/>
    <s v="GB (United Kingdom)"/>
  </r>
  <r>
    <x v="0"/>
    <x v="409"/>
    <x v="278"/>
    <x v="1"/>
    <x v="349"/>
    <x v="0"/>
    <x v="2"/>
    <x v="274"/>
    <x v="234"/>
    <s v="GB (United Kingdom)"/>
  </r>
  <r>
    <x v="0"/>
    <x v="410"/>
    <x v="279"/>
    <x v="1"/>
    <x v="350"/>
    <x v="0"/>
    <x v="2"/>
    <x v="275"/>
    <x v="235"/>
    <s v="GB (United Kingdom)"/>
  </r>
  <r>
    <x v="0"/>
    <x v="411"/>
    <x v="280"/>
    <x v="1"/>
    <x v="351"/>
    <x v="0"/>
    <x v="2"/>
    <x v="276"/>
    <x v="236"/>
    <s v="GB (United Kingdom)"/>
  </r>
  <r>
    <x v="0"/>
    <x v="412"/>
    <x v="281"/>
    <x v="1"/>
    <x v="352"/>
    <x v="0"/>
    <x v="2"/>
    <x v="117"/>
    <x v="98"/>
    <s v="GB (United Kingdom)"/>
  </r>
  <r>
    <x v="0"/>
    <x v="413"/>
    <x v="24"/>
    <x v="0"/>
    <x v="353"/>
    <x v="2"/>
    <x v="0"/>
    <x v="24"/>
    <x v="21"/>
    <s v="GB (United Kingdom)"/>
  </r>
  <r>
    <x v="0"/>
    <x v="414"/>
    <x v="199"/>
    <x v="0"/>
    <x v="352"/>
    <x v="0"/>
    <x v="0"/>
    <x v="277"/>
    <x v="5"/>
    <s v="GB (United Kingdom)"/>
  </r>
  <r>
    <x v="0"/>
    <x v="415"/>
    <x v="282"/>
    <x v="1"/>
    <x v="354"/>
    <x v="0"/>
    <x v="0"/>
    <x v="278"/>
    <x v="237"/>
    <s v="GB (United Kingdom)"/>
  </r>
  <r>
    <x v="0"/>
    <x v="416"/>
    <x v="5"/>
    <x v="1"/>
    <x v="354"/>
    <x v="0"/>
    <x v="0"/>
    <x v="197"/>
    <x v="5"/>
    <s v="GB (United Kingdom)"/>
  </r>
  <r>
    <x v="0"/>
    <x v="417"/>
    <x v="283"/>
    <x v="1"/>
    <x v="355"/>
    <x v="0"/>
    <x v="0"/>
    <x v="279"/>
    <x v="238"/>
    <s v="GB (United Kingdom)"/>
  </r>
  <r>
    <x v="0"/>
    <x v="418"/>
    <x v="284"/>
    <x v="1"/>
    <x v="356"/>
    <x v="0"/>
    <x v="0"/>
    <x v="280"/>
    <x v="239"/>
    <s v="GB (United Kingdom)"/>
  </r>
  <r>
    <x v="0"/>
    <x v="419"/>
    <x v="285"/>
    <x v="1"/>
    <x v="357"/>
    <x v="0"/>
    <x v="0"/>
    <x v="281"/>
    <x v="240"/>
    <s v="GB (United Kingdom)"/>
  </r>
  <r>
    <x v="0"/>
    <x v="420"/>
    <x v="13"/>
    <x v="0"/>
    <x v="358"/>
    <x v="2"/>
    <x v="0"/>
    <x v="31"/>
    <x v="27"/>
    <s v="GB (United Kingdom)"/>
  </r>
  <r>
    <x v="0"/>
    <x v="421"/>
    <x v="239"/>
    <x v="0"/>
    <x v="353"/>
    <x v="2"/>
    <x v="0"/>
    <x v="30"/>
    <x v="5"/>
    <s v="GB (United Kingdom)"/>
  </r>
  <r>
    <x v="0"/>
    <x v="422"/>
    <x v="286"/>
    <x v="1"/>
    <x v="359"/>
    <x v="0"/>
    <x v="0"/>
    <x v="282"/>
    <x v="241"/>
    <s v="GB (United Kingdom)"/>
  </r>
  <r>
    <x v="0"/>
    <x v="423"/>
    <x v="287"/>
    <x v="1"/>
    <x v="360"/>
    <x v="0"/>
    <x v="0"/>
    <x v="283"/>
    <x v="242"/>
    <s v="GB (United Kingdom)"/>
  </r>
  <r>
    <x v="0"/>
    <x v="424"/>
    <x v="13"/>
    <x v="0"/>
    <x v="360"/>
    <x v="0"/>
    <x v="0"/>
    <x v="24"/>
    <x v="5"/>
    <s v="GB (United Kingdom)"/>
  </r>
  <r>
    <x v="0"/>
    <x v="425"/>
    <x v="288"/>
    <x v="1"/>
    <x v="361"/>
    <x v="0"/>
    <x v="0"/>
    <x v="284"/>
    <x v="243"/>
    <s v="GB (United Kingdom)"/>
  </r>
  <r>
    <x v="0"/>
    <x v="426"/>
    <x v="289"/>
    <x v="1"/>
    <x v="362"/>
    <x v="0"/>
    <x v="0"/>
    <x v="285"/>
    <x v="244"/>
    <s v="GB (United Kingdom)"/>
  </r>
  <r>
    <x v="0"/>
    <x v="427"/>
    <x v="290"/>
    <x v="1"/>
    <x v="363"/>
    <x v="0"/>
    <x v="0"/>
    <x v="286"/>
    <x v="245"/>
    <s v="GB (United Kingdom)"/>
  </r>
  <r>
    <x v="0"/>
    <x v="428"/>
    <x v="125"/>
    <x v="1"/>
    <x v="363"/>
    <x v="0"/>
    <x v="0"/>
    <x v="125"/>
    <x v="5"/>
    <s v="GB (United Kingdom)"/>
  </r>
  <r>
    <x v="0"/>
    <x v="429"/>
    <x v="5"/>
    <x v="0"/>
    <x v="363"/>
    <x v="0"/>
    <x v="0"/>
    <x v="31"/>
    <x v="5"/>
    <s v="GB (United Kingdom)"/>
  </r>
  <r>
    <x v="0"/>
    <x v="430"/>
    <x v="291"/>
    <x v="1"/>
    <x v="364"/>
    <x v="0"/>
    <x v="0"/>
    <x v="287"/>
    <x v="246"/>
    <s v="GB (United Kingdom)"/>
  </r>
  <r>
    <x v="0"/>
    <x v="431"/>
    <x v="292"/>
    <x v="1"/>
    <x v="365"/>
    <x v="0"/>
    <x v="0"/>
    <x v="288"/>
    <x v="247"/>
    <s v="GB (United Kingdom)"/>
  </r>
  <r>
    <x v="0"/>
    <x v="432"/>
    <x v="293"/>
    <x v="1"/>
    <x v="366"/>
    <x v="0"/>
    <x v="0"/>
    <x v="289"/>
    <x v="248"/>
    <s v="GB (United Kingdom)"/>
  </r>
  <r>
    <x v="0"/>
    <x v="433"/>
    <x v="294"/>
    <x v="1"/>
    <x v="367"/>
    <x v="0"/>
    <x v="0"/>
    <x v="290"/>
    <x v="249"/>
    <s v="GB (United Kingdom)"/>
  </r>
  <r>
    <x v="0"/>
    <x v="434"/>
    <x v="295"/>
    <x v="1"/>
    <x v="368"/>
    <x v="0"/>
    <x v="0"/>
    <x v="291"/>
    <x v="250"/>
    <s v="GB (United Kingdom)"/>
  </r>
  <r>
    <x v="0"/>
    <x v="435"/>
    <x v="296"/>
    <x v="1"/>
    <x v="369"/>
    <x v="0"/>
    <x v="0"/>
    <x v="292"/>
    <x v="251"/>
    <s v="GB (United Kingdom)"/>
  </r>
  <r>
    <x v="0"/>
    <x v="436"/>
    <x v="297"/>
    <x v="1"/>
    <x v="370"/>
    <x v="0"/>
    <x v="0"/>
    <x v="293"/>
    <x v="252"/>
    <s v="GB (United Kingdom)"/>
  </r>
  <r>
    <x v="0"/>
    <x v="437"/>
    <x v="5"/>
    <x v="0"/>
    <x v="370"/>
    <x v="0"/>
    <x v="0"/>
    <x v="23"/>
    <x v="5"/>
    <s v="GB (United Kingdom)"/>
  </r>
  <r>
    <x v="0"/>
    <x v="438"/>
    <x v="298"/>
    <x v="1"/>
    <x v="371"/>
    <x v="0"/>
    <x v="0"/>
    <x v="294"/>
    <x v="253"/>
    <s v="GB (United Kingdom)"/>
  </r>
  <r>
    <x v="0"/>
    <x v="439"/>
    <x v="299"/>
    <x v="1"/>
    <x v="372"/>
    <x v="0"/>
    <x v="0"/>
    <x v="295"/>
    <x v="254"/>
    <s v="GB (United Kingdom)"/>
  </r>
  <r>
    <x v="0"/>
    <x v="440"/>
    <x v="300"/>
    <x v="1"/>
    <x v="373"/>
    <x v="0"/>
    <x v="0"/>
    <x v="159"/>
    <x v="135"/>
    <s v="GB (United Kingdom)"/>
  </r>
  <r>
    <x v="0"/>
    <x v="441"/>
    <x v="301"/>
    <x v="1"/>
    <x v="374"/>
    <x v="0"/>
    <x v="0"/>
    <x v="117"/>
    <x v="98"/>
    <s v="GB (United Kingdom)"/>
  </r>
  <r>
    <x v="0"/>
    <x v="442"/>
    <x v="302"/>
    <x v="1"/>
    <x v="375"/>
    <x v="0"/>
    <x v="0"/>
    <x v="296"/>
    <x v="255"/>
    <s v="GB (United Kingdom)"/>
  </r>
  <r>
    <x v="0"/>
    <x v="443"/>
    <x v="303"/>
    <x v="1"/>
    <x v="376"/>
    <x v="0"/>
    <x v="0"/>
    <x v="116"/>
    <x v="97"/>
    <s v="GB (United Kingdom)"/>
  </r>
  <r>
    <x v="0"/>
    <x v="444"/>
    <x v="304"/>
    <x v="1"/>
    <x v="375"/>
    <x v="0"/>
    <x v="0"/>
    <x v="297"/>
    <x v="5"/>
    <s v="GB (United Kingdom)"/>
  </r>
  <r>
    <x v="0"/>
    <x v="445"/>
    <x v="305"/>
    <x v="1"/>
    <x v="377"/>
    <x v="0"/>
    <x v="0"/>
    <x v="298"/>
    <x v="256"/>
    <s v="GB (United Kingdom)"/>
  </r>
  <r>
    <x v="0"/>
    <x v="446"/>
    <x v="19"/>
    <x v="1"/>
    <x v="378"/>
    <x v="0"/>
    <x v="0"/>
    <x v="299"/>
    <x v="257"/>
    <s v="GB (United Kingdom)"/>
  </r>
  <r>
    <x v="0"/>
    <x v="447"/>
    <x v="306"/>
    <x v="1"/>
    <x v="379"/>
    <x v="0"/>
    <x v="0"/>
    <x v="300"/>
    <x v="258"/>
    <s v="GB (United Kingdom)"/>
  </r>
  <r>
    <x v="0"/>
    <x v="448"/>
    <x v="307"/>
    <x v="1"/>
    <x v="380"/>
    <x v="0"/>
    <x v="0"/>
    <x v="301"/>
    <x v="259"/>
    <s v="GB (United Kingdom)"/>
  </r>
  <r>
    <x v="0"/>
    <x v="449"/>
    <x v="296"/>
    <x v="1"/>
    <x v="381"/>
    <x v="0"/>
    <x v="0"/>
    <x v="159"/>
    <x v="135"/>
    <s v="GB (United Kingdom)"/>
  </r>
  <r>
    <x v="0"/>
    <x v="450"/>
    <x v="308"/>
    <x v="1"/>
    <x v="382"/>
    <x v="0"/>
    <x v="0"/>
    <x v="302"/>
    <x v="260"/>
    <s v="GB (United Kingdom)"/>
  </r>
  <r>
    <x v="0"/>
    <x v="451"/>
    <x v="5"/>
    <x v="0"/>
    <x v="381"/>
    <x v="0"/>
    <x v="0"/>
    <x v="23"/>
    <x v="5"/>
    <s v="GB (United Kingdom)"/>
  </r>
  <r>
    <x v="0"/>
    <x v="452"/>
    <x v="309"/>
    <x v="1"/>
    <x v="383"/>
    <x v="0"/>
    <x v="0"/>
    <x v="303"/>
    <x v="261"/>
    <s v="GB (United Kingdom)"/>
  </r>
  <r>
    <x v="0"/>
    <x v="453"/>
    <x v="300"/>
    <x v="1"/>
    <x v="382"/>
    <x v="0"/>
    <x v="0"/>
    <x v="304"/>
    <x v="5"/>
    <s v="GB (United Kingdom)"/>
  </r>
  <r>
    <x v="0"/>
    <x v="454"/>
    <x v="310"/>
    <x v="1"/>
    <x v="384"/>
    <x v="0"/>
    <x v="0"/>
    <x v="283"/>
    <x v="242"/>
    <s v="GB (United Kingdom)"/>
  </r>
  <r>
    <x v="0"/>
    <x v="455"/>
    <x v="311"/>
    <x v="1"/>
    <x v="385"/>
    <x v="0"/>
    <x v="0"/>
    <x v="305"/>
    <x v="262"/>
    <s v="GB (United Kingdom)"/>
  </r>
  <r>
    <x v="0"/>
    <x v="456"/>
    <x v="17"/>
    <x v="1"/>
    <x v="385"/>
    <x v="0"/>
    <x v="0"/>
    <x v="196"/>
    <x v="5"/>
    <s v="GB (United Kingdom)"/>
  </r>
  <r>
    <x v="0"/>
    <x v="457"/>
    <x v="5"/>
    <x v="0"/>
    <x v="385"/>
    <x v="0"/>
    <x v="0"/>
    <x v="23"/>
    <x v="5"/>
    <s v="GB (United Kingdom)"/>
  </r>
  <r>
    <x v="0"/>
    <x v="458"/>
    <x v="312"/>
    <x v="1"/>
    <x v="386"/>
    <x v="0"/>
    <x v="0"/>
    <x v="306"/>
    <x v="263"/>
    <s v="GB (United Kingdom)"/>
  </r>
  <r>
    <x v="0"/>
    <x v="459"/>
    <x v="313"/>
    <x v="1"/>
    <x v="387"/>
    <x v="0"/>
    <x v="0"/>
    <x v="307"/>
    <x v="264"/>
    <s v="GB (United Kingdom)"/>
  </r>
  <r>
    <x v="0"/>
    <x v="460"/>
    <x v="314"/>
    <x v="1"/>
    <x v="388"/>
    <x v="0"/>
    <x v="0"/>
    <x v="308"/>
    <x v="265"/>
    <s v="GB (United Kingdom)"/>
  </r>
  <r>
    <x v="0"/>
    <x v="461"/>
    <x v="182"/>
    <x v="0"/>
    <x v="389"/>
    <x v="1"/>
    <x v="0"/>
    <x v="309"/>
    <x v="266"/>
    <s v="GB (United Kingdom)"/>
  </r>
  <r>
    <x v="0"/>
    <x v="462"/>
    <x v="315"/>
    <x v="0"/>
    <x v="390"/>
    <x v="1"/>
    <x v="0"/>
    <x v="24"/>
    <x v="21"/>
    <s v="GB (United Kingdom)"/>
  </r>
  <r>
    <x v="0"/>
    <x v="463"/>
    <x v="316"/>
    <x v="1"/>
    <x v="391"/>
    <x v="0"/>
    <x v="0"/>
    <x v="310"/>
    <x v="267"/>
    <s v="GB (United Kingdom)"/>
  </r>
  <r>
    <x v="0"/>
    <x v="464"/>
    <x v="317"/>
    <x v="1"/>
    <x v="391"/>
    <x v="0"/>
    <x v="0"/>
    <x v="311"/>
    <x v="5"/>
    <s v="GB (United Kingdom)"/>
  </r>
  <r>
    <x v="0"/>
    <x v="465"/>
    <x v="17"/>
    <x v="0"/>
    <x v="391"/>
    <x v="0"/>
    <x v="0"/>
    <x v="50"/>
    <x v="5"/>
    <s v="GB (United Kingdom)"/>
  </r>
  <r>
    <x v="0"/>
    <x v="466"/>
    <x v="318"/>
    <x v="1"/>
    <x v="392"/>
    <x v="0"/>
    <x v="0"/>
    <x v="312"/>
    <x v="268"/>
    <s v="GB (United Kingdom)"/>
  </r>
  <r>
    <x v="0"/>
    <x v="467"/>
    <x v="268"/>
    <x v="1"/>
    <x v="393"/>
    <x v="0"/>
    <x v="0"/>
    <x v="313"/>
    <x v="269"/>
    <s v="GB (United Kingdom)"/>
  </r>
  <r>
    <x v="0"/>
    <x v="468"/>
    <x v="319"/>
    <x v="1"/>
    <x v="394"/>
    <x v="0"/>
    <x v="0"/>
    <x v="314"/>
    <x v="270"/>
    <s v="GB (United Kingdom)"/>
  </r>
  <r>
    <x v="0"/>
    <x v="469"/>
    <x v="320"/>
    <x v="1"/>
    <x v="395"/>
    <x v="0"/>
    <x v="0"/>
    <x v="315"/>
    <x v="271"/>
    <s v="GB (United Kingdom)"/>
  </r>
  <r>
    <x v="0"/>
    <x v="470"/>
    <x v="321"/>
    <x v="1"/>
    <x v="396"/>
    <x v="0"/>
    <x v="0"/>
    <x v="316"/>
    <x v="272"/>
    <s v="GB (United Kingdom)"/>
  </r>
  <r>
    <x v="0"/>
    <x v="471"/>
    <x v="56"/>
    <x v="0"/>
    <x v="397"/>
    <x v="4"/>
    <x v="0"/>
    <x v="42"/>
    <x v="47"/>
    <s v="GB (United Kingdom)"/>
  </r>
  <r>
    <x v="0"/>
    <x v="472"/>
    <x v="33"/>
    <x v="0"/>
    <x v="398"/>
    <x v="2"/>
    <x v="0"/>
    <x v="23"/>
    <x v="20"/>
    <s v="GB (United Kingdom)"/>
  </r>
  <r>
    <x v="0"/>
    <x v="473"/>
    <x v="41"/>
    <x v="0"/>
    <x v="390"/>
    <x v="1"/>
    <x v="0"/>
    <x v="76"/>
    <x v="5"/>
    <s v="GB (United Kingdom)"/>
  </r>
  <r>
    <x v="0"/>
    <x v="474"/>
    <x v="21"/>
    <x v="0"/>
    <x v="399"/>
    <x v="2"/>
    <x v="0"/>
    <x v="317"/>
    <x v="273"/>
    <s v="GB (United Kingdom)"/>
  </r>
  <r>
    <x v="0"/>
    <x v="475"/>
    <x v="53"/>
    <x v="0"/>
    <x v="390"/>
    <x v="1"/>
    <x v="6"/>
    <x v="50"/>
    <x v="5"/>
    <s v="GB (United Kingdom)"/>
  </r>
  <r>
    <x v="0"/>
    <x v="476"/>
    <x v="322"/>
    <x v="1"/>
    <x v="400"/>
    <x v="0"/>
    <x v="0"/>
    <x v="318"/>
    <x v="274"/>
    <s v="GB (United Kingdom)"/>
  </r>
  <r>
    <x v="0"/>
    <x v="477"/>
    <x v="145"/>
    <x v="1"/>
    <x v="401"/>
    <x v="0"/>
    <x v="0"/>
    <x v="319"/>
    <x v="275"/>
    <s v="GB (United Kingdom)"/>
  </r>
  <r>
    <x v="0"/>
    <x v="478"/>
    <x v="323"/>
    <x v="1"/>
    <x v="402"/>
    <x v="0"/>
    <x v="0"/>
    <x v="320"/>
    <x v="276"/>
    <s v="GB (United Kingdom)"/>
  </r>
  <r>
    <x v="0"/>
    <x v="479"/>
    <x v="324"/>
    <x v="1"/>
    <x v="403"/>
    <x v="0"/>
    <x v="0"/>
    <x v="321"/>
    <x v="277"/>
    <s v="GB (United Kingdom)"/>
  </r>
  <r>
    <x v="0"/>
    <x v="480"/>
    <x v="325"/>
    <x v="1"/>
    <x v="404"/>
    <x v="0"/>
    <x v="0"/>
    <x v="322"/>
    <x v="278"/>
    <s v="GB (United Kingdom)"/>
  </r>
  <r>
    <x v="0"/>
    <x v="481"/>
    <x v="326"/>
    <x v="1"/>
    <x v="405"/>
    <x v="0"/>
    <x v="0"/>
    <x v="323"/>
    <x v="279"/>
    <s v="GB (United Kingdom)"/>
  </r>
  <r>
    <x v="0"/>
    <x v="482"/>
    <x v="327"/>
    <x v="1"/>
    <x v="406"/>
    <x v="0"/>
    <x v="0"/>
    <x v="324"/>
    <x v="280"/>
    <s v="GB (United Kingdom)"/>
  </r>
  <r>
    <x v="0"/>
    <x v="483"/>
    <x v="157"/>
    <x v="1"/>
    <x v="407"/>
    <x v="0"/>
    <x v="0"/>
    <x v="325"/>
    <x v="281"/>
    <s v="GB (United Kingdom)"/>
  </r>
  <r>
    <x v="0"/>
    <x v="484"/>
    <x v="328"/>
    <x v="1"/>
    <x v="282"/>
    <x v="0"/>
    <x v="0"/>
    <x v="326"/>
    <x v="5"/>
    <s v="GB (United Kingdom)"/>
  </r>
  <r>
    <x v="0"/>
    <x v="485"/>
    <x v="329"/>
    <x v="1"/>
    <x v="408"/>
    <x v="0"/>
    <x v="0"/>
    <x v="327"/>
    <x v="282"/>
    <s v="GB (United Kingdom)"/>
  </r>
  <r>
    <x v="0"/>
    <x v="486"/>
    <x v="330"/>
    <x v="1"/>
    <x v="408"/>
    <x v="0"/>
    <x v="0"/>
    <x v="261"/>
    <x v="5"/>
    <s v="GB (United Kingdom)"/>
  </r>
  <r>
    <x v="0"/>
    <x v="487"/>
    <x v="331"/>
    <x v="1"/>
    <x v="409"/>
    <x v="0"/>
    <x v="0"/>
    <x v="328"/>
    <x v="283"/>
    <s v="GB (United Kingdom)"/>
  </r>
  <r>
    <x v="0"/>
    <x v="488"/>
    <x v="165"/>
    <x v="1"/>
    <x v="410"/>
    <x v="0"/>
    <x v="0"/>
    <x v="329"/>
    <x v="284"/>
    <s v="GB (United Kingdom)"/>
  </r>
  <r>
    <x v="0"/>
    <x v="489"/>
    <x v="218"/>
    <x v="1"/>
    <x v="411"/>
    <x v="0"/>
    <x v="0"/>
    <x v="330"/>
    <x v="285"/>
    <s v="GB (United Kingdom)"/>
  </r>
  <r>
    <x v="0"/>
    <x v="490"/>
    <x v="332"/>
    <x v="1"/>
    <x v="412"/>
    <x v="0"/>
    <x v="0"/>
    <x v="331"/>
    <x v="286"/>
    <s v="GB (United Kingdom)"/>
  </r>
  <r>
    <x v="0"/>
    <x v="491"/>
    <x v="333"/>
    <x v="1"/>
    <x v="413"/>
    <x v="0"/>
    <x v="0"/>
    <x v="332"/>
    <x v="287"/>
    <s v="GB (United Kingdom)"/>
  </r>
  <r>
    <x v="0"/>
    <x v="492"/>
    <x v="332"/>
    <x v="1"/>
    <x v="414"/>
    <x v="0"/>
    <x v="0"/>
    <x v="331"/>
    <x v="286"/>
    <s v="GB (United Kingdom)"/>
  </r>
  <r>
    <x v="0"/>
    <x v="493"/>
    <x v="333"/>
    <x v="1"/>
    <x v="415"/>
    <x v="0"/>
    <x v="0"/>
    <x v="266"/>
    <x v="228"/>
    <s v="GB (United Kingdom)"/>
  </r>
  <r>
    <x v="0"/>
    <x v="494"/>
    <x v="334"/>
    <x v="1"/>
    <x v="416"/>
    <x v="0"/>
    <x v="0"/>
    <x v="333"/>
    <x v="288"/>
    <s v="GB (United Kingdom)"/>
  </r>
  <r>
    <x v="0"/>
    <x v="495"/>
    <x v="231"/>
    <x v="0"/>
    <x v="283"/>
    <x v="2"/>
    <x v="0"/>
    <x v="227"/>
    <x v="5"/>
    <s v="GB (United Kingdom)"/>
  </r>
  <r>
    <x v="0"/>
    <x v="496"/>
    <x v="183"/>
    <x v="1"/>
    <x v="417"/>
    <x v="0"/>
    <x v="0"/>
    <x v="193"/>
    <x v="164"/>
    <s v="GB (United Kingdom)"/>
  </r>
  <r>
    <x v="0"/>
    <x v="497"/>
    <x v="335"/>
    <x v="1"/>
    <x v="418"/>
    <x v="0"/>
    <x v="0"/>
    <x v="333"/>
    <x v="288"/>
    <s v="GB (United Kingdom)"/>
  </r>
  <r>
    <x v="0"/>
    <x v="498"/>
    <x v="336"/>
    <x v="1"/>
    <x v="418"/>
    <x v="0"/>
    <x v="0"/>
    <x v="129"/>
    <x v="5"/>
    <s v="GB (United Kingdom)"/>
  </r>
  <r>
    <x v="0"/>
    <x v="499"/>
    <x v="337"/>
    <x v="0"/>
    <x v="283"/>
    <x v="2"/>
    <x v="0"/>
    <x v="334"/>
    <x v="5"/>
    <s v="GB (United Kingdom)"/>
  </r>
  <r>
    <x v="0"/>
    <x v="500"/>
    <x v="338"/>
    <x v="1"/>
    <x v="419"/>
    <x v="0"/>
    <x v="0"/>
    <x v="335"/>
    <x v="289"/>
    <s v="GB (United Kingdom)"/>
  </r>
  <r>
    <x v="0"/>
    <x v="501"/>
    <x v="9"/>
    <x v="0"/>
    <x v="420"/>
    <x v="2"/>
    <x v="0"/>
    <x v="277"/>
    <x v="290"/>
    <s v="GB (United Kingdom)"/>
  </r>
  <r>
    <x v="0"/>
    <x v="502"/>
    <x v="239"/>
    <x v="1"/>
    <x v="421"/>
    <x v="0"/>
    <x v="0"/>
    <x v="336"/>
    <x v="291"/>
    <s v="GB (United Kingdom)"/>
  </r>
  <r>
    <x v="0"/>
    <x v="503"/>
    <x v="315"/>
    <x v="0"/>
    <x v="110"/>
    <x v="2"/>
    <x v="0"/>
    <x v="157"/>
    <x v="5"/>
    <s v="GB (United Kingdom)"/>
  </r>
  <r>
    <x v="0"/>
    <x v="504"/>
    <x v="339"/>
    <x v="1"/>
    <x v="421"/>
    <x v="0"/>
    <x v="0"/>
    <x v="337"/>
    <x v="5"/>
    <s v="GB (United Kingdom)"/>
  </r>
  <r>
    <x v="0"/>
    <x v="505"/>
    <x v="340"/>
    <x v="0"/>
    <x v="422"/>
    <x v="2"/>
    <x v="0"/>
    <x v="184"/>
    <x v="157"/>
    <s v="GB (United Kingdom)"/>
  </r>
  <r>
    <x v="0"/>
    <x v="506"/>
    <x v="239"/>
    <x v="0"/>
    <x v="423"/>
    <x v="2"/>
    <x v="0"/>
    <x v="30"/>
    <x v="214"/>
    <s v="GB (United Kingdom)"/>
  </r>
  <r>
    <x v="0"/>
    <x v="507"/>
    <x v="139"/>
    <x v="0"/>
    <x v="423"/>
    <x v="2"/>
    <x v="0"/>
    <x v="338"/>
    <x v="5"/>
    <s v="GB (United Kingdom)"/>
  </r>
  <r>
    <x v="0"/>
    <x v="508"/>
    <x v="41"/>
    <x v="0"/>
    <x v="63"/>
    <x v="2"/>
    <x v="0"/>
    <x v="76"/>
    <x v="5"/>
    <s v="GB (United Kingdom)"/>
  </r>
  <r>
    <x v="0"/>
    <x v="509"/>
    <x v="22"/>
    <x v="0"/>
    <x v="424"/>
    <x v="2"/>
    <x v="0"/>
    <x v="21"/>
    <x v="18"/>
    <s v="GB (United Kingdom)"/>
  </r>
  <r>
    <x v="0"/>
    <x v="510"/>
    <x v="341"/>
    <x v="1"/>
    <x v="425"/>
    <x v="0"/>
    <x v="0"/>
    <x v="339"/>
    <x v="292"/>
    <s v="GB (United Kingdom)"/>
  </r>
  <r>
    <x v="0"/>
    <x v="511"/>
    <x v="342"/>
    <x v="0"/>
    <x v="110"/>
    <x v="2"/>
    <x v="0"/>
    <x v="340"/>
    <x v="5"/>
    <s v="GB (United Kingdom)"/>
  </r>
  <r>
    <x v="0"/>
    <x v="512"/>
    <x v="343"/>
    <x v="1"/>
    <x v="426"/>
    <x v="0"/>
    <x v="0"/>
    <x v="341"/>
    <x v="293"/>
    <s v="GB (United Kingdom)"/>
  </r>
  <r>
    <x v="0"/>
    <x v="513"/>
    <x v="344"/>
    <x v="1"/>
    <x v="427"/>
    <x v="0"/>
    <x v="0"/>
    <x v="317"/>
    <x v="273"/>
    <s v="GB (United Kingdom)"/>
  </r>
  <r>
    <x v="0"/>
    <x v="514"/>
    <x v="345"/>
    <x v="1"/>
    <x v="428"/>
    <x v="0"/>
    <x v="0"/>
    <x v="322"/>
    <x v="278"/>
    <s v="GB (United Kingdom)"/>
  </r>
  <r>
    <x v="0"/>
    <x v="515"/>
    <x v="346"/>
    <x v="1"/>
    <x v="429"/>
    <x v="0"/>
    <x v="0"/>
    <x v="342"/>
    <x v="294"/>
    <s v="GB (United Kingdom)"/>
  </r>
  <r>
    <x v="0"/>
    <x v="516"/>
    <x v="347"/>
    <x v="1"/>
    <x v="284"/>
    <x v="0"/>
    <x v="0"/>
    <x v="343"/>
    <x v="5"/>
    <s v="GB (United Kingdom)"/>
  </r>
  <r>
    <x v="0"/>
    <x v="517"/>
    <x v="348"/>
    <x v="1"/>
    <x v="430"/>
    <x v="0"/>
    <x v="0"/>
    <x v="344"/>
    <x v="295"/>
    <s v="GB (United Kingdom)"/>
  </r>
  <r>
    <x v="0"/>
    <x v="518"/>
    <x v="41"/>
    <x v="0"/>
    <x v="283"/>
    <x v="2"/>
    <x v="0"/>
    <x v="76"/>
    <x v="5"/>
    <s v="GB (United Kingdom)"/>
  </r>
  <r>
    <x v="0"/>
    <x v="519"/>
    <x v="337"/>
    <x v="0"/>
    <x v="283"/>
    <x v="2"/>
    <x v="0"/>
    <x v="334"/>
    <x v="5"/>
    <s v="GB (United Kingdom)"/>
  </r>
  <r>
    <x v="0"/>
    <x v="520"/>
    <x v="5"/>
    <x v="1"/>
    <x v="430"/>
    <x v="0"/>
    <x v="0"/>
    <x v="124"/>
    <x v="5"/>
    <s v="GB (United Kingdom)"/>
  </r>
  <r>
    <x v="0"/>
    <x v="521"/>
    <x v="324"/>
    <x v="1"/>
    <x v="431"/>
    <x v="0"/>
    <x v="0"/>
    <x v="345"/>
    <x v="296"/>
    <s v="GB (United Kingdom)"/>
  </r>
  <r>
    <x v="0"/>
    <x v="522"/>
    <x v="114"/>
    <x v="1"/>
    <x v="432"/>
    <x v="0"/>
    <x v="0"/>
    <x v="346"/>
    <x v="297"/>
    <s v="GB (United Kingdom)"/>
  </r>
  <r>
    <x v="0"/>
    <x v="523"/>
    <x v="337"/>
    <x v="0"/>
    <x v="283"/>
    <x v="2"/>
    <x v="0"/>
    <x v="334"/>
    <x v="5"/>
    <s v="GB (United Kingdom)"/>
  </r>
  <r>
    <x v="0"/>
    <x v="524"/>
    <x v="239"/>
    <x v="0"/>
    <x v="110"/>
    <x v="2"/>
    <x v="0"/>
    <x v="30"/>
    <x v="5"/>
    <s v="GB (United Kingdom)"/>
  </r>
  <r>
    <x v="0"/>
    <x v="525"/>
    <x v="337"/>
    <x v="0"/>
    <x v="397"/>
    <x v="4"/>
    <x v="0"/>
    <x v="334"/>
    <x v="5"/>
    <s v="GB (United Kingdom)"/>
  </r>
  <r>
    <x v="0"/>
    <x v="526"/>
    <x v="349"/>
    <x v="1"/>
    <x v="433"/>
    <x v="0"/>
    <x v="0"/>
    <x v="347"/>
    <x v="298"/>
    <s v="GB (United Kingdom)"/>
  </r>
  <r>
    <x v="0"/>
    <x v="527"/>
    <x v="350"/>
    <x v="1"/>
    <x v="433"/>
    <x v="0"/>
    <x v="0"/>
    <x v="348"/>
    <x v="5"/>
    <s v="GB (United Kingdom)"/>
  </r>
  <r>
    <x v="0"/>
    <x v="528"/>
    <x v="351"/>
    <x v="1"/>
    <x v="434"/>
    <x v="0"/>
    <x v="0"/>
    <x v="349"/>
    <x v="299"/>
    <s v="GB (United Kingdom)"/>
  </r>
  <r>
    <x v="0"/>
    <x v="529"/>
    <x v="352"/>
    <x v="1"/>
    <x v="435"/>
    <x v="0"/>
    <x v="0"/>
    <x v="350"/>
    <x v="300"/>
    <s v="GB (United Kingdom)"/>
  </r>
  <r>
    <x v="0"/>
    <x v="530"/>
    <x v="41"/>
    <x v="0"/>
    <x v="435"/>
    <x v="0"/>
    <x v="0"/>
    <x v="82"/>
    <x v="5"/>
    <s v="GB (United Kingdom)"/>
  </r>
  <r>
    <x v="0"/>
    <x v="531"/>
    <x v="353"/>
    <x v="1"/>
    <x v="436"/>
    <x v="0"/>
    <x v="0"/>
    <x v="351"/>
    <x v="301"/>
    <s v="GB (United Kingdom)"/>
  </r>
  <r>
    <x v="0"/>
    <x v="532"/>
    <x v="354"/>
    <x v="1"/>
    <x v="437"/>
    <x v="0"/>
    <x v="0"/>
    <x v="352"/>
    <x v="302"/>
    <s v="GB (United Kingdom)"/>
  </r>
  <r>
    <x v="0"/>
    <x v="533"/>
    <x v="352"/>
    <x v="1"/>
    <x v="438"/>
    <x v="0"/>
    <x v="0"/>
    <x v="353"/>
    <x v="303"/>
    <s v="GB (United Kingdom)"/>
  </r>
  <r>
    <x v="0"/>
    <x v="534"/>
    <x v="355"/>
    <x v="1"/>
    <x v="439"/>
    <x v="0"/>
    <x v="0"/>
    <x v="354"/>
    <x v="304"/>
    <s v="GB (United Kingdom)"/>
  </r>
  <r>
    <x v="0"/>
    <x v="535"/>
    <x v="356"/>
    <x v="1"/>
    <x v="440"/>
    <x v="0"/>
    <x v="0"/>
    <x v="355"/>
    <x v="305"/>
    <s v="GB (United Kingdom)"/>
  </r>
  <r>
    <x v="0"/>
    <x v="536"/>
    <x v="357"/>
    <x v="1"/>
    <x v="441"/>
    <x v="0"/>
    <x v="0"/>
    <x v="356"/>
    <x v="306"/>
    <s v="GB (United Kingdom)"/>
  </r>
  <r>
    <x v="0"/>
    <x v="537"/>
    <x v="358"/>
    <x v="1"/>
    <x v="442"/>
    <x v="0"/>
    <x v="0"/>
    <x v="357"/>
    <x v="307"/>
    <s v="GB (United Kingdom)"/>
  </r>
  <r>
    <x v="0"/>
    <x v="538"/>
    <x v="17"/>
    <x v="0"/>
    <x v="442"/>
    <x v="0"/>
    <x v="0"/>
    <x v="82"/>
    <x v="5"/>
    <s v="GB (United Kingdom)"/>
  </r>
  <r>
    <x v="0"/>
    <x v="539"/>
    <x v="359"/>
    <x v="1"/>
    <x v="443"/>
    <x v="0"/>
    <x v="0"/>
    <x v="358"/>
    <x v="308"/>
    <s v="GB (United Kingdom)"/>
  </r>
  <r>
    <x v="0"/>
    <x v="540"/>
    <x v="203"/>
    <x v="1"/>
    <x v="444"/>
    <x v="0"/>
    <x v="0"/>
    <x v="352"/>
    <x v="302"/>
    <s v="GB (United Kingdom)"/>
  </r>
  <r>
    <x v="0"/>
    <x v="541"/>
    <x v="360"/>
    <x v="1"/>
    <x v="445"/>
    <x v="0"/>
    <x v="0"/>
    <x v="359"/>
    <x v="309"/>
    <s v="GB (United Kingdom)"/>
  </r>
  <r>
    <x v="0"/>
    <x v="542"/>
    <x v="361"/>
    <x v="1"/>
    <x v="446"/>
    <x v="0"/>
    <x v="0"/>
    <x v="360"/>
    <x v="310"/>
    <s v="GB (United Kingdom)"/>
  </r>
  <r>
    <x v="0"/>
    <x v="543"/>
    <x v="362"/>
    <x v="1"/>
    <x v="447"/>
    <x v="0"/>
    <x v="0"/>
    <x v="361"/>
    <x v="311"/>
    <s v="GB (United Kingdom)"/>
  </r>
  <r>
    <x v="0"/>
    <x v="544"/>
    <x v="363"/>
    <x v="1"/>
    <x v="448"/>
    <x v="0"/>
    <x v="0"/>
    <x v="362"/>
    <x v="312"/>
    <s v="GB (United Kingdom)"/>
  </r>
  <r>
    <x v="0"/>
    <x v="545"/>
    <x v="5"/>
    <x v="0"/>
    <x v="448"/>
    <x v="0"/>
    <x v="0"/>
    <x v="363"/>
    <x v="5"/>
    <s v="GB (United Kingdom)"/>
  </r>
  <r>
    <x v="0"/>
    <x v="546"/>
    <x v="364"/>
    <x v="1"/>
    <x v="449"/>
    <x v="0"/>
    <x v="0"/>
    <x v="364"/>
    <x v="313"/>
    <s v="GB (United Kingdom)"/>
  </r>
  <r>
    <x v="0"/>
    <x v="547"/>
    <x v="365"/>
    <x v="1"/>
    <x v="450"/>
    <x v="0"/>
    <x v="0"/>
    <x v="365"/>
    <x v="314"/>
    <s v="GB (United Kingdom)"/>
  </r>
  <r>
    <x v="0"/>
    <x v="548"/>
    <x v="366"/>
    <x v="1"/>
    <x v="451"/>
    <x v="0"/>
    <x v="0"/>
    <x v="202"/>
    <x v="171"/>
    <s v="GB (United Kingdom)"/>
  </r>
  <r>
    <x v="0"/>
    <x v="549"/>
    <x v="367"/>
    <x v="1"/>
    <x v="452"/>
    <x v="0"/>
    <x v="0"/>
    <x v="366"/>
    <x v="315"/>
    <s v="GB (United Kingdom)"/>
  </r>
  <r>
    <x v="0"/>
    <x v="550"/>
    <x v="26"/>
    <x v="1"/>
    <x v="453"/>
    <x v="0"/>
    <x v="0"/>
    <x v="27"/>
    <x v="24"/>
    <s v="GB (United Kingdom)"/>
  </r>
  <r>
    <x v="0"/>
    <x v="551"/>
    <x v="368"/>
    <x v="1"/>
    <x v="454"/>
    <x v="0"/>
    <x v="0"/>
    <x v="367"/>
    <x v="316"/>
    <s v="GB (United Kingdom)"/>
  </r>
  <r>
    <x v="0"/>
    <x v="552"/>
    <x v="369"/>
    <x v="1"/>
    <x v="455"/>
    <x v="0"/>
    <x v="0"/>
    <x v="368"/>
    <x v="317"/>
    <s v="GB (United Kingdom)"/>
  </r>
  <r>
    <x v="0"/>
    <x v="553"/>
    <x v="370"/>
    <x v="1"/>
    <x v="456"/>
    <x v="0"/>
    <x v="0"/>
    <x v="369"/>
    <x v="318"/>
    <s v="GB (United Kingdom)"/>
  </r>
  <r>
    <x v="0"/>
    <x v="554"/>
    <x v="371"/>
    <x v="1"/>
    <x v="457"/>
    <x v="0"/>
    <x v="0"/>
    <x v="370"/>
    <x v="319"/>
    <s v="GB (United Kingdom)"/>
  </r>
  <r>
    <x v="0"/>
    <x v="555"/>
    <x v="372"/>
    <x v="1"/>
    <x v="458"/>
    <x v="0"/>
    <x v="0"/>
    <x v="371"/>
    <x v="320"/>
    <s v="GB (United Kingdom)"/>
  </r>
  <r>
    <x v="0"/>
    <x v="556"/>
    <x v="373"/>
    <x v="1"/>
    <x v="459"/>
    <x v="0"/>
    <x v="0"/>
    <x v="372"/>
    <x v="321"/>
    <s v="GB (United Kingdom)"/>
  </r>
  <r>
    <x v="0"/>
    <x v="557"/>
    <x v="164"/>
    <x v="1"/>
    <x v="460"/>
    <x v="0"/>
    <x v="0"/>
    <x v="373"/>
    <x v="322"/>
    <s v="GB (United Kingdom)"/>
  </r>
  <r>
    <x v="0"/>
    <x v="558"/>
    <x v="199"/>
    <x v="0"/>
    <x v="459"/>
    <x v="0"/>
    <x v="0"/>
    <x v="363"/>
    <x v="5"/>
    <s v="GB (United Kingdom)"/>
  </r>
  <r>
    <x v="0"/>
    <x v="559"/>
    <x v="374"/>
    <x v="1"/>
    <x v="461"/>
    <x v="0"/>
    <x v="0"/>
    <x v="374"/>
    <x v="323"/>
    <s v="GB (United Kingdom)"/>
  </r>
  <r>
    <x v="0"/>
    <x v="560"/>
    <x v="375"/>
    <x v="1"/>
    <x v="462"/>
    <x v="0"/>
    <x v="0"/>
    <x v="375"/>
    <x v="324"/>
    <s v="GB (United Kingdom)"/>
  </r>
  <r>
    <x v="0"/>
    <x v="561"/>
    <x v="376"/>
    <x v="1"/>
    <x v="463"/>
    <x v="0"/>
    <x v="0"/>
    <x v="374"/>
    <x v="323"/>
    <s v="GB (United Kingdom)"/>
  </r>
  <r>
    <x v="0"/>
    <x v="562"/>
    <x v="377"/>
    <x v="1"/>
    <x v="464"/>
    <x v="0"/>
    <x v="0"/>
    <x v="376"/>
    <x v="325"/>
    <s v="GB (United Kingdom)"/>
  </r>
  <r>
    <x v="0"/>
    <x v="563"/>
    <x v="378"/>
    <x v="1"/>
    <x v="465"/>
    <x v="0"/>
    <x v="0"/>
    <x v="377"/>
    <x v="326"/>
    <s v="GB (United Kingdom)"/>
  </r>
  <r>
    <x v="0"/>
    <x v="564"/>
    <x v="379"/>
    <x v="1"/>
    <x v="466"/>
    <x v="0"/>
    <x v="0"/>
    <x v="378"/>
    <x v="327"/>
    <s v="GB (United Kingdom)"/>
  </r>
  <r>
    <x v="0"/>
    <x v="565"/>
    <x v="380"/>
    <x v="1"/>
    <x v="467"/>
    <x v="0"/>
    <x v="0"/>
    <x v="379"/>
    <x v="328"/>
    <s v="GB (United Kingdom)"/>
  </r>
  <r>
    <x v="0"/>
    <x v="566"/>
    <x v="381"/>
    <x v="1"/>
    <x v="460"/>
    <x v="0"/>
    <x v="0"/>
    <x v="380"/>
    <x v="5"/>
    <s v="GB (United Kingdom)"/>
  </r>
  <r>
    <x v="0"/>
    <x v="567"/>
    <x v="164"/>
    <x v="0"/>
    <x v="467"/>
    <x v="0"/>
    <x v="0"/>
    <x v="24"/>
    <x v="5"/>
    <s v="GB (United Kingdom)"/>
  </r>
  <r>
    <x v="0"/>
    <x v="568"/>
    <x v="382"/>
    <x v="1"/>
    <x v="468"/>
    <x v="0"/>
    <x v="0"/>
    <x v="381"/>
    <x v="329"/>
    <s v="GB (United Kingdom)"/>
  </r>
  <r>
    <x v="0"/>
    <x v="569"/>
    <x v="383"/>
    <x v="1"/>
    <x v="469"/>
    <x v="0"/>
    <x v="0"/>
    <x v="382"/>
    <x v="330"/>
    <s v="GB (United Kingdom)"/>
  </r>
  <r>
    <x v="0"/>
    <x v="570"/>
    <x v="365"/>
    <x v="1"/>
    <x v="470"/>
    <x v="0"/>
    <x v="0"/>
    <x v="367"/>
    <x v="316"/>
    <s v="GB (United Kingdom)"/>
  </r>
  <r>
    <x v="0"/>
    <x v="571"/>
    <x v="384"/>
    <x v="1"/>
    <x v="471"/>
    <x v="0"/>
    <x v="0"/>
    <x v="383"/>
    <x v="331"/>
    <s v="GB (United Kingdom)"/>
  </r>
  <r>
    <x v="0"/>
    <x v="572"/>
    <x v="385"/>
    <x v="1"/>
    <x v="472"/>
    <x v="0"/>
    <x v="0"/>
    <x v="384"/>
    <x v="332"/>
    <s v="GB (United Kingdom)"/>
  </r>
  <r>
    <x v="0"/>
    <x v="573"/>
    <x v="386"/>
    <x v="1"/>
    <x v="473"/>
    <x v="0"/>
    <x v="0"/>
    <x v="385"/>
    <x v="333"/>
    <s v="GB (United Kingdom)"/>
  </r>
  <r>
    <x v="0"/>
    <x v="574"/>
    <x v="13"/>
    <x v="0"/>
    <x v="473"/>
    <x v="0"/>
    <x v="0"/>
    <x v="157"/>
    <x v="5"/>
    <s v="GB (United Kingdom)"/>
  </r>
  <r>
    <x v="0"/>
    <x v="575"/>
    <x v="380"/>
    <x v="1"/>
    <x v="474"/>
    <x v="0"/>
    <x v="0"/>
    <x v="386"/>
    <x v="334"/>
    <s v="GB (United Kingdom)"/>
  </r>
  <r>
    <x v="0"/>
    <x v="576"/>
    <x v="5"/>
    <x v="0"/>
    <x v="474"/>
    <x v="0"/>
    <x v="0"/>
    <x v="363"/>
    <x v="5"/>
    <s v="GB (United Kingdom)"/>
  </r>
  <r>
    <x v="0"/>
    <x v="577"/>
    <x v="387"/>
    <x v="1"/>
    <x v="475"/>
    <x v="0"/>
    <x v="0"/>
    <x v="376"/>
    <x v="325"/>
    <s v="GB (United Kingdom)"/>
  </r>
  <r>
    <x v="0"/>
    <x v="578"/>
    <x v="190"/>
    <x v="1"/>
    <x v="476"/>
    <x v="0"/>
    <x v="0"/>
    <x v="102"/>
    <x v="84"/>
    <s v="GB (United Kingdom)"/>
  </r>
  <r>
    <x v="0"/>
    <x v="579"/>
    <x v="13"/>
    <x v="0"/>
    <x v="477"/>
    <x v="3"/>
    <x v="0"/>
    <x v="31"/>
    <x v="27"/>
    <s v="GB (United Kingdom)"/>
  </r>
  <r>
    <x v="0"/>
    <x v="580"/>
    <x v="388"/>
    <x v="1"/>
    <x v="478"/>
    <x v="0"/>
    <x v="0"/>
    <x v="358"/>
    <x v="308"/>
    <s v="GB (United Kingdom)"/>
  </r>
  <r>
    <x v="0"/>
    <x v="581"/>
    <x v="389"/>
    <x v="1"/>
    <x v="479"/>
    <x v="0"/>
    <x v="0"/>
    <x v="387"/>
    <x v="335"/>
    <s v="GB (United Kingdom)"/>
  </r>
  <r>
    <x v="0"/>
    <x v="582"/>
    <x v="390"/>
    <x v="1"/>
    <x v="460"/>
    <x v="0"/>
    <x v="0"/>
    <x v="388"/>
    <x v="5"/>
    <s v="GB (United Kingdom)"/>
  </r>
  <r>
    <x v="0"/>
    <x v="583"/>
    <x v="391"/>
    <x v="1"/>
    <x v="460"/>
    <x v="0"/>
    <x v="0"/>
    <x v="389"/>
    <x v="5"/>
    <s v="GB (United Kingdom)"/>
  </r>
  <r>
    <x v="0"/>
    <x v="584"/>
    <x v="251"/>
    <x v="1"/>
    <x v="480"/>
    <x v="0"/>
    <x v="0"/>
    <x v="390"/>
    <x v="336"/>
    <s v="GB (United Kingdom)"/>
  </r>
  <r>
    <x v="0"/>
    <x v="585"/>
    <x v="13"/>
    <x v="0"/>
    <x v="481"/>
    <x v="5"/>
    <x v="0"/>
    <x v="31"/>
    <x v="27"/>
    <s v="GB (United Kingdom)"/>
  </r>
  <r>
    <x v="0"/>
    <x v="586"/>
    <x v="164"/>
    <x v="0"/>
    <x v="482"/>
    <x v="2"/>
    <x v="0"/>
    <x v="31"/>
    <x v="27"/>
    <s v="GB (United Kingdom)"/>
  </r>
  <r>
    <x v="0"/>
    <x v="587"/>
    <x v="392"/>
    <x v="1"/>
    <x v="483"/>
    <x v="0"/>
    <x v="0"/>
    <x v="391"/>
    <x v="337"/>
    <s v="GB (United Kingdom)"/>
  </r>
  <r>
    <x v="0"/>
    <x v="588"/>
    <x v="393"/>
    <x v="1"/>
    <x v="483"/>
    <x v="0"/>
    <x v="0"/>
    <x v="392"/>
    <x v="5"/>
    <s v="GB (United Kingdom)"/>
  </r>
  <r>
    <x v="0"/>
    <x v="589"/>
    <x v="199"/>
    <x v="1"/>
    <x v="483"/>
    <x v="0"/>
    <x v="0"/>
    <x v="197"/>
    <x v="5"/>
    <s v="GB (United Kingdom)"/>
  </r>
  <r>
    <x v="0"/>
    <x v="590"/>
    <x v="394"/>
    <x v="1"/>
    <x v="484"/>
    <x v="0"/>
    <x v="0"/>
    <x v="393"/>
    <x v="338"/>
    <s v="GB (United Kingdom)"/>
  </r>
  <r>
    <x v="0"/>
    <x v="591"/>
    <x v="395"/>
    <x v="1"/>
    <x v="485"/>
    <x v="0"/>
    <x v="0"/>
    <x v="394"/>
    <x v="339"/>
    <s v="GB (United Kingdom)"/>
  </r>
  <r>
    <x v="0"/>
    <x v="592"/>
    <x v="396"/>
    <x v="1"/>
    <x v="485"/>
    <x v="0"/>
    <x v="0"/>
    <x v="359"/>
    <x v="5"/>
    <s v="GB (United Kingdom)"/>
  </r>
  <r>
    <x v="0"/>
    <x v="593"/>
    <x v="56"/>
    <x v="0"/>
    <x v="486"/>
    <x v="2"/>
    <x v="0"/>
    <x v="50"/>
    <x v="105"/>
    <s v="GB (United Kingdom)"/>
  </r>
  <r>
    <x v="0"/>
    <x v="594"/>
    <x v="239"/>
    <x v="0"/>
    <x v="487"/>
    <x v="2"/>
    <x v="0"/>
    <x v="236"/>
    <x v="200"/>
    <s v="GB (United Kingdom)"/>
  </r>
  <r>
    <x v="0"/>
    <x v="595"/>
    <x v="164"/>
    <x v="0"/>
    <x v="488"/>
    <x v="2"/>
    <x v="0"/>
    <x v="77"/>
    <x v="63"/>
    <s v="GB (United Kingdom)"/>
  </r>
  <r>
    <x v="0"/>
    <x v="596"/>
    <x v="53"/>
    <x v="0"/>
    <x v="489"/>
    <x v="2"/>
    <x v="0"/>
    <x v="50"/>
    <x v="105"/>
    <s v="GB (United Kingdom)"/>
  </r>
  <r>
    <x v="0"/>
    <x v="597"/>
    <x v="397"/>
    <x v="0"/>
    <x v="489"/>
    <x v="2"/>
    <x v="0"/>
    <x v="395"/>
    <x v="5"/>
    <s v="GB (United Kingdom)"/>
  </r>
  <r>
    <x v="0"/>
    <x v="598"/>
    <x v="398"/>
    <x v="0"/>
    <x v="489"/>
    <x v="2"/>
    <x v="0"/>
    <x v="237"/>
    <x v="5"/>
    <s v="GB (United Kingdom)"/>
  </r>
  <r>
    <x v="0"/>
    <x v="599"/>
    <x v="41"/>
    <x v="0"/>
    <x v="490"/>
    <x v="2"/>
    <x v="0"/>
    <x v="77"/>
    <x v="63"/>
    <s v="GB (United Kingdom)"/>
  </r>
  <r>
    <x v="0"/>
    <x v="600"/>
    <x v="13"/>
    <x v="0"/>
    <x v="491"/>
    <x v="2"/>
    <x v="0"/>
    <x v="31"/>
    <x v="27"/>
    <s v="GB (United Kingdom)"/>
  </r>
  <r>
    <x v="0"/>
    <x v="601"/>
    <x v="33"/>
    <x v="0"/>
    <x v="424"/>
    <x v="2"/>
    <x v="0"/>
    <x v="23"/>
    <x v="5"/>
    <s v="GB (United Kingdom)"/>
  </r>
  <r>
    <x v="0"/>
    <x v="602"/>
    <x v="41"/>
    <x v="0"/>
    <x v="424"/>
    <x v="2"/>
    <x v="0"/>
    <x v="76"/>
    <x v="5"/>
    <s v="GB (United Kingdom)"/>
  </r>
  <r>
    <x v="0"/>
    <x v="603"/>
    <x v="53"/>
    <x v="0"/>
    <x v="492"/>
    <x v="2"/>
    <x v="0"/>
    <x v="34"/>
    <x v="29"/>
    <s v="GB (United Kingdom)"/>
  </r>
  <r>
    <x v="0"/>
    <x v="604"/>
    <x v="41"/>
    <x v="0"/>
    <x v="480"/>
    <x v="0"/>
    <x v="0"/>
    <x v="42"/>
    <x v="5"/>
    <s v="GB (United Kingdom)"/>
  </r>
  <r>
    <x v="0"/>
    <x v="605"/>
    <x v="399"/>
    <x v="1"/>
    <x v="493"/>
    <x v="0"/>
    <x v="0"/>
    <x v="396"/>
    <x v="340"/>
    <s v="GB (United Kingdom)"/>
  </r>
  <r>
    <x v="0"/>
    <x v="606"/>
    <x v="400"/>
    <x v="1"/>
    <x v="494"/>
    <x v="0"/>
    <x v="0"/>
    <x v="397"/>
    <x v="341"/>
    <s v="GB (United Kingdom)"/>
  </r>
  <r>
    <x v="0"/>
    <x v="607"/>
    <x v="184"/>
    <x v="1"/>
    <x v="495"/>
    <x v="0"/>
    <x v="0"/>
    <x v="387"/>
    <x v="335"/>
    <s v="GB (United Kingdom)"/>
  </r>
  <r>
    <x v="0"/>
    <x v="608"/>
    <x v="401"/>
    <x v="1"/>
    <x v="495"/>
    <x v="0"/>
    <x v="0"/>
    <x v="398"/>
    <x v="5"/>
    <s v="GB (United Kingdom)"/>
  </r>
  <r>
    <x v="0"/>
    <x v="609"/>
    <x v="402"/>
    <x v="1"/>
    <x v="496"/>
    <x v="0"/>
    <x v="0"/>
    <x v="188"/>
    <x v="160"/>
    <s v="GB (United Kingdom)"/>
  </r>
  <r>
    <x v="0"/>
    <x v="610"/>
    <x v="403"/>
    <x v="1"/>
    <x v="497"/>
    <x v="0"/>
    <x v="0"/>
    <x v="399"/>
    <x v="342"/>
    <s v="GB (United Kingdom)"/>
  </r>
  <r>
    <x v="0"/>
    <x v="611"/>
    <x v="164"/>
    <x v="0"/>
    <x v="497"/>
    <x v="0"/>
    <x v="0"/>
    <x v="24"/>
    <x v="5"/>
    <s v="GB (United Kingdom)"/>
  </r>
  <r>
    <x v="0"/>
    <x v="612"/>
    <x v="404"/>
    <x v="1"/>
    <x v="498"/>
    <x v="0"/>
    <x v="0"/>
    <x v="400"/>
    <x v="343"/>
    <s v="GB (United Kingdom)"/>
  </r>
  <r>
    <x v="0"/>
    <x v="613"/>
    <x v="405"/>
    <x v="1"/>
    <x v="499"/>
    <x v="0"/>
    <x v="0"/>
    <x v="401"/>
    <x v="344"/>
    <s v="GB (United Kingdom)"/>
  </r>
  <r>
    <x v="0"/>
    <x v="614"/>
    <x v="406"/>
    <x v="1"/>
    <x v="500"/>
    <x v="0"/>
    <x v="0"/>
    <x v="402"/>
    <x v="345"/>
    <s v="GB (United Kingdom)"/>
  </r>
  <r>
    <x v="0"/>
    <x v="615"/>
    <x v="407"/>
    <x v="1"/>
    <x v="501"/>
    <x v="0"/>
    <x v="0"/>
    <x v="90"/>
    <x v="74"/>
    <s v="GB (United Kingdom)"/>
  </r>
  <r>
    <x v="0"/>
    <x v="616"/>
    <x v="408"/>
    <x v="1"/>
    <x v="502"/>
    <x v="0"/>
    <x v="0"/>
    <x v="403"/>
    <x v="346"/>
    <s v="GB (United Kingdom)"/>
  </r>
  <r>
    <x v="0"/>
    <x v="617"/>
    <x v="409"/>
    <x v="1"/>
    <x v="503"/>
    <x v="0"/>
    <x v="0"/>
    <x v="404"/>
    <x v="347"/>
    <s v="GB (United Kingdom)"/>
  </r>
  <r>
    <x v="0"/>
    <x v="618"/>
    <x v="125"/>
    <x v="0"/>
    <x v="504"/>
    <x v="2"/>
    <x v="0"/>
    <x v="125"/>
    <x v="106"/>
    <s v="GB (United Kingdom)"/>
  </r>
  <r>
    <x v="0"/>
    <x v="619"/>
    <x v="410"/>
    <x v="0"/>
    <x v="505"/>
    <x v="2"/>
    <x v="0"/>
    <x v="405"/>
    <x v="348"/>
    <s v="GB (United Kingdom)"/>
  </r>
  <r>
    <x v="0"/>
    <x v="620"/>
    <x v="53"/>
    <x v="0"/>
    <x v="506"/>
    <x v="2"/>
    <x v="0"/>
    <x v="34"/>
    <x v="29"/>
    <s v="GB (United Kingdom)"/>
  </r>
  <r>
    <x v="0"/>
    <x v="621"/>
    <x v="73"/>
    <x v="0"/>
    <x v="507"/>
    <x v="2"/>
    <x v="0"/>
    <x v="223"/>
    <x v="187"/>
    <s v="GB (United Kingdom)"/>
  </r>
  <r>
    <x v="0"/>
    <x v="622"/>
    <x v="411"/>
    <x v="0"/>
    <x v="508"/>
    <x v="1"/>
    <x v="0"/>
    <x v="406"/>
    <x v="349"/>
    <s v="GB (United Kingdom)"/>
  </r>
  <r>
    <x v="0"/>
    <x v="623"/>
    <x v="226"/>
    <x v="0"/>
    <x v="509"/>
    <x v="1"/>
    <x v="0"/>
    <x v="223"/>
    <x v="187"/>
    <s v="GB (United Kingdom)"/>
  </r>
  <r>
    <x v="0"/>
    <x v="624"/>
    <x v="9"/>
    <x v="0"/>
    <x v="510"/>
    <x v="2"/>
    <x v="0"/>
    <x v="277"/>
    <x v="290"/>
    <s v="GB (United Kingdom)"/>
  </r>
  <r>
    <x v="0"/>
    <x v="625"/>
    <x v="56"/>
    <x v="0"/>
    <x v="511"/>
    <x v="1"/>
    <x v="0"/>
    <x v="50"/>
    <x v="105"/>
    <s v="GB (United Kingdom)"/>
  </r>
  <r>
    <x v="0"/>
    <x v="626"/>
    <x v="41"/>
    <x v="0"/>
    <x v="512"/>
    <x v="1"/>
    <x v="0"/>
    <x v="77"/>
    <x v="63"/>
    <s v="GB (United Kingdom)"/>
  </r>
  <r>
    <x v="0"/>
    <x v="627"/>
    <x v="315"/>
    <x v="0"/>
    <x v="110"/>
    <x v="2"/>
    <x v="0"/>
    <x v="24"/>
    <x v="5"/>
    <s v="GB (United Kingdom)"/>
  </r>
  <r>
    <x v="0"/>
    <x v="628"/>
    <x v="412"/>
    <x v="0"/>
    <x v="504"/>
    <x v="2"/>
    <x v="0"/>
    <x v="236"/>
    <x v="5"/>
    <s v="GB (United Kingdom)"/>
  </r>
  <r>
    <x v="0"/>
    <x v="629"/>
    <x v="413"/>
    <x v="1"/>
    <x v="513"/>
    <x v="1"/>
    <x v="0"/>
    <x v="120"/>
    <x v="350"/>
    <s v="GB (United Kingdom)"/>
  </r>
  <r>
    <x v="0"/>
    <x v="630"/>
    <x v="33"/>
    <x v="0"/>
    <x v="110"/>
    <x v="2"/>
    <x v="0"/>
    <x v="34"/>
    <x v="5"/>
    <s v="GB (United Kingdom)"/>
  </r>
  <r>
    <x v="0"/>
    <x v="631"/>
    <x v="414"/>
    <x v="1"/>
    <x v="514"/>
    <x v="0"/>
    <x v="0"/>
    <x v="407"/>
    <x v="351"/>
    <s v="GB (United Kingdom)"/>
  </r>
  <r>
    <x v="0"/>
    <x v="632"/>
    <x v="240"/>
    <x v="0"/>
    <x v="515"/>
    <x v="2"/>
    <x v="0"/>
    <x v="124"/>
    <x v="104"/>
    <s v="GB (United Kingdom)"/>
  </r>
  <r>
    <x v="0"/>
    <x v="633"/>
    <x v="124"/>
    <x v="0"/>
    <x v="516"/>
    <x v="2"/>
    <x v="0"/>
    <x v="223"/>
    <x v="187"/>
    <s v="GB (United Kingdom)"/>
  </r>
  <r>
    <x v="0"/>
    <x v="634"/>
    <x v="398"/>
    <x v="0"/>
    <x v="517"/>
    <x v="2"/>
    <x v="0"/>
    <x v="237"/>
    <x v="201"/>
    <s v="GB (United Kingdom)"/>
  </r>
  <r>
    <x v="0"/>
    <x v="635"/>
    <x v="41"/>
    <x v="0"/>
    <x v="518"/>
    <x v="2"/>
    <x v="0"/>
    <x v="77"/>
    <x v="63"/>
    <s v="GB (United Kingdom)"/>
  </r>
  <r>
    <x v="0"/>
    <x v="636"/>
    <x v="415"/>
    <x v="1"/>
    <x v="519"/>
    <x v="0"/>
    <x v="0"/>
    <x v="408"/>
    <x v="352"/>
    <s v="GB (United Kingdom)"/>
  </r>
  <r>
    <x v="0"/>
    <x v="637"/>
    <x v="13"/>
    <x v="0"/>
    <x v="520"/>
    <x v="2"/>
    <x v="0"/>
    <x v="31"/>
    <x v="27"/>
    <s v="GB (United Kingdom)"/>
  </r>
  <r>
    <x v="0"/>
    <x v="638"/>
    <x v="416"/>
    <x v="1"/>
    <x v="521"/>
    <x v="0"/>
    <x v="0"/>
    <x v="409"/>
    <x v="353"/>
    <s v="GB (United Kingdom)"/>
  </r>
  <r>
    <x v="0"/>
    <x v="639"/>
    <x v="239"/>
    <x v="0"/>
    <x v="283"/>
    <x v="2"/>
    <x v="0"/>
    <x v="30"/>
    <x v="5"/>
    <s v="GB (United Kingdom)"/>
  </r>
  <r>
    <x v="0"/>
    <x v="640"/>
    <x v="417"/>
    <x v="1"/>
    <x v="503"/>
    <x v="0"/>
    <x v="0"/>
    <x v="410"/>
    <x v="5"/>
    <s v="GB (United Kingdom)"/>
  </r>
  <r>
    <x v="0"/>
    <x v="641"/>
    <x v="41"/>
    <x v="0"/>
    <x v="522"/>
    <x v="1"/>
    <x v="0"/>
    <x v="77"/>
    <x v="63"/>
    <s v="GB (United Kingdom)"/>
  </r>
  <r>
    <x v="0"/>
    <x v="642"/>
    <x v="5"/>
    <x v="0"/>
    <x v="503"/>
    <x v="0"/>
    <x v="0"/>
    <x v="363"/>
    <x v="5"/>
    <s v="GB (United Kingdom)"/>
  </r>
  <r>
    <x v="0"/>
    <x v="643"/>
    <x v="418"/>
    <x v="1"/>
    <x v="523"/>
    <x v="0"/>
    <x v="0"/>
    <x v="411"/>
    <x v="354"/>
    <s v="GB (United Kingdom)"/>
  </r>
  <r>
    <x v="0"/>
    <x v="644"/>
    <x v="419"/>
    <x v="1"/>
    <x v="524"/>
    <x v="0"/>
    <x v="0"/>
    <x v="412"/>
    <x v="355"/>
    <s v="GB (United Kingdom)"/>
  </r>
  <r>
    <x v="0"/>
    <x v="645"/>
    <x v="420"/>
    <x v="1"/>
    <x v="525"/>
    <x v="0"/>
    <x v="0"/>
    <x v="413"/>
    <x v="356"/>
    <s v="GB (United Kingdom)"/>
  </r>
  <r>
    <x v="0"/>
    <x v="646"/>
    <x v="421"/>
    <x v="1"/>
    <x v="526"/>
    <x v="0"/>
    <x v="0"/>
    <x v="414"/>
    <x v="357"/>
    <s v="GB (United Kingdom)"/>
  </r>
  <r>
    <x v="0"/>
    <x v="647"/>
    <x v="422"/>
    <x v="1"/>
    <x v="526"/>
    <x v="0"/>
    <x v="4"/>
    <x v="415"/>
    <x v="5"/>
    <s v="GB (United Kingdom)"/>
  </r>
  <r>
    <x v="0"/>
    <x v="648"/>
    <x v="199"/>
    <x v="0"/>
    <x v="526"/>
    <x v="0"/>
    <x v="0"/>
    <x v="363"/>
    <x v="5"/>
    <s v="GB (United Kingdom)"/>
  </r>
  <r>
    <x v="0"/>
    <x v="649"/>
    <x v="406"/>
    <x v="1"/>
    <x v="527"/>
    <x v="0"/>
    <x v="0"/>
    <x v="416"/>
    <x v="358"/>
    <s v="GB (United Kingdom)"/>
  </r>
  <r>
    <x v="0"/>
    <x v="650"/>
    <x v="423"/>
    <x v="1"/>
    <x v="528"/>
    <x v="0"/>
    <x v="0"/>
    <x v="417"/>
    <x v="359"/>
    <s v="GB (United Kingdom)"/>
  </r>
  <r>
    <x v="0"/>
    <x v="651"/>
    <x v="424"/>
    <x v="1"/>
    <x v="529"/>
    <x v="0"/>
    <x v="0"/>
    <x v="418"/>
    <x v="360"/>
    <s v="GB (United Kingdom)"/>
  </r>
  <r>
    <x v="0"/>
    <x v="652"/>
    <x v="5"/>
    <x v="0"/>
    <x v="529"/>
    <x v="0"/>
    <x v="4"/>
    <x v="34"/>
    <x v="5"/>
    <s v="GB (United Kingdom)"/>
  </r>
  <r>
    <x v="0"/>
    <x v="653"/>
    <x v="425"/>
    <x v="1"/>
    <x v="530"/>
    <x v="0"/>
    <x v="4"/>
    <x v="246"/>
    <x v="210"/>
    <s v="GB (United Kingdom)"/>
  </r>
  <r>
    <x v="0"/>
    <x v="654"/>
    <x v="199"/>
    <x v="0"/>
    <x v="530"/>
    <x v="0"/>
    <x v="0"/>
    <x v="363"/>
    <x v="5"/>
    <s v="GB (United Kingdom)"/>
  </r>
  <r>
    <x v="0"/>
    <x v="655"/>
    <x v="426"/>
    <x v="1"/>
    <x v="531"/>
    <x v="0"/>
    <x v="0"/>
    <x v="419"/>
    <x v="361"/>
    <s v="GB (United Kingdom)"/>
  </r>
  <r>
    <x v="0"/>
    <x v="656"/>
    <x v="223"/>
    <x v="1"/>
    <x v="532"/>
    <x v="0"/>
    <x v="0"/>
    <x v="102"/>
    <x v="84"/>
    <s v="GB (United Kingdom)"/>
  </r>
  <r>
    <x v="0"/>
    <x v="657"/>
    <x v="385"/>
    <x v="1"/>
    <x v="533"/>
    <x v="0"/>
    <x v="0"/>
    <x v="384"/>
    <x v="332"/>
    <s v="GB (United Kingdom)"/>
  </r>
  <r>
    <x v="0"/>
    <x v="658"/>
    <x v="427"/>
    <x v="1"/>
    <x v="534"/>
    <x v="0"/>
    <x v="0"/>
    <x v="420"/>
    <x v="362"/>
    <s v="GB (United Kingdom)"/>
  </r>
  <r>
    <x v="0"/>
    <x v="659"/>
    <x v="5"/>
    <x v="0"/>
    <x v="534"/>
    <x v="0"/>
    <x v="0"/>
    <x v="363"/>
    <x v="5"/>
    <s v="GB (United Kingdom)"/>
  </r>
  <r>
    <x v="0"/>
    <x v="660"/>
    <x v="428"/>
    <x v="1"/>
    <x v="535"/>
    <x v="0"/>
    <x v="0"/>
    <x v="421"/>
    <x v="363"/>
    <s v="GB (United Kingdom)"/>
  </r>
  <r>
    <x v="0"/>
    <x v="661"/>
    <x v="17"/>
    <x v="0"/>
    <x v="535"/>
    <x v="0"/>
    <x v="0"/>
    <x v="50"/>
    <x v="5"/>
    <s v="GB (United Kingdom)"/>
  </r>
  <r>
    <x v="0"/>
    <x v="662"/>
    <x v="27"/>
    <x v="1"/>
    <x v="536"/>
    <x v="0"/>
    <x v="0"/>
    <x v="422"/>
    <x v="364"/>
    <s v="GB (United Kingdom)"/>
  </r>
  <r>
    <x v="0"/>
    <x v="663"/>
    <x v="429"/>
    <x v="1"/>
    <x v="537"/>
    <x v="0"/>
    <x v="0"/>
    <x v="423"/>
    <x v="365"/>
    <s v="GB (United Kingdom)"/>
  </r>
  <r>
    <x v="0"/>
    <x v="664"/>
    <x v="430"/>
    <x v="1"/>
    <x v="538"/>
    <x v="0"/>
    <x v="0"/>
    <x v="424"/>
    <x v="366"/>
    <s v="GB (United Kingdom)"/>
  </r>
  <r>
    <x v="0"/>
    <x v="665"/>
    <x v="431"/>
    <x v="1"/>
    <x v="539"/>
    <x v="0"/>
    <x v="0"/>
    <x v="400"/>
    <x v="343"/>
    <s v="GB (United Kingdom)"/>
  </r>
  <r>
    <x v="0"/>
    <x v="666"/>
    <x v="432"/>
    <x v="1"/>
    <x v="540"/>
    <x v="0"/>
    <x v="0"/>
    <x v="425"/>
    <x v="367"/>
    <s v="GB (United Kingdom)"/>
  </r>
  <r>
    <x v="0"/>
    <x v="667"/>
    <x v="433"/>
    <x v="1"/>
    <x v="541"/>
    <x v="0"/>
    <x v="0"/>
    <x v="426"/>
    <x v="368"/>
    <s v="GB (United Kingdom)"/>
  </r>
  <r>
    <x v="0"/>
    <x v="668"/>
    <x v="96"/>
    <x v="1"/>
    <x v="541"/>
    <x v="0"/>
    <x v="4"/>
    <x v="427"/>
    <x v="5"/>
    <s v="GB (United Kingdom)"/>
  </r>
  <r>
    <x v="0"/>
    <x v="669"/>
    <x v="164"/>
    <x v="0"/>
    <x v="541"/>
    <x v="0"/>
    <x v="0"/>
    <x v="24"/>
    <x v="5"/>
    <s v="GB (United Kingdom)"/>
  </r>
  <r>
    <x v="0"/>
    <x v="670"/>
    <x v="434"/>
    <x v="1"/>
    <x v="542"/>
    <x v="0"/>
    <x v="0"/>
    <x v="428"/>
    <x v="369"/>
    <s v="GB (United Kingdom)"/>
  </r>
  <r>
    <x v="0"/>
    <x v="671"/>
    <x v="435"/>
    <x v="1"/>
    <x v="543"/>
    <x v="0"/>
    <x v="0"/>
    <x v="429"/>
    <x v="370"/>
    <s v="GB (United Kingdom)"/>
  </r>
  <r>
    <x v="0"/>
    <x v="672"/>
    <x v="373"/>
    <x v="1"/>
    <x v="544"/>
    <x v="0"/>
    <x v="0"/>
    <x v="430"/>
    <x v="371"/>
    <s v="GB (United Kingdom)"/>
  </r>
  <r>
    <x v="0"/>
    <x v="673"/>
    <x v="436"/>
    <x v="1"/>
    <x v="545"/>
    <x v="0"/>
    <x v="0"/>
    <x v="431"/>
    <x v="372"/>
    <s v="GB (United Kingdom)"/>
  </r>
  <r>
    <x v="0"/>
    <x v="674"/>
    <x v="437"/>
    <x v="1"/>
    <x v="546"/>
    <x v="0"/>
    <x v="0"/>
    <x v="432"/>
    <x v="373"/>
    <s v="GB (United Kingdom)"/>
  </r>
  <r>
    <x v="0"/>
    <x v="675"/>
    <x v="315"/>
    <x v="0"/>
    <x v="547"/>
    <x v="1"/>
    <x v="0"/>
    <x v="157"/>
    <x v="374"/>
    <s v="GB (United Kingdom)"/>
  </r>
  <r>
    <x v="0"/>
    <x v="676"/>
    <x v="438"/>
    <x v="1"/>
    <x v="149"/>
    <x v="0"/>
    <x v="0"/>
    <x v="162"/>
    <x v="5"/>
    <s v="GB (United Kingdom)"/>
  </r>
  <r>
    <x v="0"/>
    <x v="677"/>
    <x v="231"/>
    <x v="0"/>
    <x v="548"/>
    <x v="1"/>
    <x v="0"/>
    <x v="227"/>
    <x v="191"/>
    <s v="GB (United Kingdom)"/>
  </r>
  <r>
    <x v="0"/>
    <x v="678"/>
    <x v="439"/>
    <x v="1"/>
    <x v="149"/>
    <x v="0"/>
    <x v="0"/>
    <x v="162"/>
    <x v="5"/>
    <s v="GB (United Kingdom)"/>
  </r>
  <r>
    <x v="0"/>
    <x v="679"/>
    <x v="162"/>
    <x v="1"/>
    <x v="150"/>
    <x v="0"/>
    <x v="0"/>
    <x v="178"/>
    <x v="5"/>
    <s v="GB (United Kingdom)"/>
  </r>
  <r>
    <x v="0"/>
    <x v="680"/>
    <x v="5"/>
    <x v="1"/>
    <x v="150"/>
    <x v="0"/>
    <x v="0"/>
    <x v="197"/>
    <x v="5"/>
    <s v="GB (United Kingdom)"/>
  </r>
  <r>
    <x v="0"/>
    <x v="681"/>
    <x v="440"/>
    <x v="1"/>
    <x v="151"/>
    <x v="0"/>
    <x v="0"/>
    <x v="178"/>
    <x v="5"/>
    <s v="GB (United Kingdom)"/>
  </r>
  <r>
    <x v="0"/>
    <x v="682"/>
    <x v="161"/>
    <x v="1"/>
    <x v="152"/>
    <x v="0"/>
    <x v="0"/>
    <x v="164"/>
    <x v="5"/>
    <s v="GB (United Kingdom)"/>
  </r>
  <r>
    <x v="0"/>
    <x v="683"/>
    <x v="172"/>
    <x v="1"/>
    <x v="153"/>
    <x v="0"/>
    <x v="0"/>
    <x v="163"/>
    <x v="5"/>
    <s v="GB (United Kingdom)"/>
  </r>
  <r>
    <x v="0"/>
    <x v="684"/>
    <x v="163"/>
    <x v="1"/>
    <x v="154"/>
    <x v="0"/>
    <x v="0"/>
    <x v="179"/>
    <x v="5"/>
    <s v="GB (United Kingdom)"/>
  </r>
  <r>
    <x v="0"/>
    <x v="685"/>
    <x v="156"/>
    <x v="1"/>
    <x v="155"/>
    <x v="0"/>
    <x v="0"/>
    <x v="163"/>
    <x v="5"/>
    <s v="GB (United Kingdom)"/>
  </r>
  <r>
    <x v="0"/>
    <x v="686"/>
    <x v="159"/>
    <x v="1"/>
    <x v="157"/>
    <x v="0"/>
    <x v="0"/>
    <x v="164"/>
    <x v="5"/>
    <s v="GB (United Kingdom)"/>
  </r>
  <r>
    <x v="0"/>
    <x v="687"/>
    <x v="186"/>
    <x v="1"/>
    <x v="158"/>
    <x v="0"/>
    <x v="0"/>
    <x v="166"/>
    <x v="5"/>
    <s v="GB (United Kingdom)"/>
  </r>
  <r>
    <x v="0"/>
    <x v="688"/>
    <x v="315"/>
    <x v="0"/>
    <x v="165"/>
    <x v="2"/>
    <x v="0"/>
    <x v="24"/>
    <x v="5"/>
    <s v="GB (United Kingdom)"/>
  </r>
  <r>
    <x v="0"/>
    <x v="689"/>
    <x v="176"/>
    <x v="1"/>
    <x v="159"/>
    <x v="0"/>
    <x v="4"/>
    <x v="180"/>
    <x v="5"/>
    <s v="GB (United Kingdom)"/>
  </r>
  <r>
    <x v="0"/>
    <x v="690"/>
    <x v="159"/>
    <x v="1"/>
    <x v="160"/>
    <x v="0"/>
    <x v="4"/>
    <x v="164"/>
    <x v="5"/>
    <s v="GB (United Kingdom)"/>
  </r>
  <r>
    <x v="0"/>
    <x v="691"/>
    <x v="158"/>
    <x v="1"/>
    <x v="161"/>
    <x v="0"/>
    <x v="4"/>
    <x v="167"/>
    <x v="5"/>
    <s v="GB (United Kingdom)"/>
  </r>
  <r>
    <x v="0"/>
    <x v="692"/>
    <x v="5"/>
    <x v="1"/>
    <x v="432"/>
    <x v="0"/>
    <x v="0"/>
    <x v="433"/>
    <x v="5"/>
    <s v="GB (United Kingdom)"/>
  </r>
  <r>
    <x v="0"/>
    <x v="693"/>
    <x v="441"/>
    <x v="1"/>
    <x v="549"/>
    <x v="0"/>
    <x v="0"/>
    <x v="434"/>
    <x v="375"/>
    <s v="GB (United Kingdom)"/>
  </r>
  <r>
    <x v="0"/>
    <x v="694"/>
    <x v="442"/>
    <x v="1"/>
    <x v="550"/>
    <x v="0"/>
    <x v="0"/>
    <x v="435"/>
    <x v="376"/>
    <s v="GB (United Kingdom)"/>
  </r>
  <r>
    <x v="0"/>
    <x v="695"/>
    <x v="443"/>
    <x v="1"/>
    <x v="550"/>
    <x v="0"/>
    <x v="0"/>
    <x v="436"/>
    <x v="5"/>
    <s v="GB (United Kingdom)"/>
  </r>
  <r>
    <x v="0"/>
    <x v="696"/>
    <x v="444"/>
    <x v="1"/>
    <x v="550"/>
    <x v="0"/>
    <x v="0"/>
    <x v="437"/>
    <x v="5"/>
    <s v="GB (United Kingdom)"/>
  </r>
  <r>
    <x v="0"/>
    <x v="697"/>
    <x v="5"/>
    <x v="1"/>
    <x v="161"/>
    <x v="0"/>
    <x v="0"/>
    <x v="197"/>
    <x v="5"/>
    <s v="GB (United Kingdom)"/>
  </r>
  <r>
    <x v="0"/>
    <x v="698"/>
    <x v="445"/>
    <x v="1"/>
    <x v="162"/>
    <x v="0"/>
    <x v="0"/>
    <x v="168"/>
    <x v="5"/>
    <s v="GB (United Kingdom)"/>
  </r>
  <r>
    <x v="0"/>
    <x v="699"/>
    <x v="315"/>
    <x v="1"/>
    <x v="170"/>
    <x v="0"/>
    <x v="0"/>
    <x v="24"/>
    <x v="5"/>
    <s v="GB (United Kingdom)"/>
  </r>
  <r>
    <x v="0"/>
    <x v="700"/>
    <x v="41"/>
    <x v="0"/>
    <x v="165"/>
    <x v="2"/>
    <x v="0"/>
    <x v="76"/>
    <x v="5"/>
    <s v="GB (United Kingdom)"/>
  </r>
  <r>
    <x v="0"/>
    <x v="701"/>
    <x v="156"/>
    <x v="1"/>
    <x v="163"/>
    <x v="0"/>
    <x v="0"/>
    <x v="164"/>
    <x v="5"/>
    <s v="GB (United Kingdom)"/>
  </r>
  <r>
    <x v="0"/>
    <x v="702"/>
    <x v="56"/>
    <x v="0"/>
    <x v="165"/>
    <x v="2"/>
    <x v="0"/>
    <x v="50"/>
    <x v="5"/>
    <s v="GB (United Kingdom)"/>
  </r>
  <r>
    <x v="0"/>
    <x v="703"/>
    <x v="186"/>
    <x v="1"/>
    <x v="156"/>
    <x v="0"/>
    <x v="0"/>
    <x v="170"/>
    <x v="5"/>
    <s v="GB (United Kingdom)"/>
  </r>
  <r>
    <x v="0"/>
    <x v="704"/>
    <x v="5"/>
    <x v="1"/>
    <x v="156"/>
    <x v="0"/>
    <x v="0"/>
    <x v="197"/>
    <x v="5"/>
    <s v="GB (United Kingdom)"/>
  </r>
  <r>
    <x v="0"/>
    <x v="705"/>
    <x v="174"/>
    <x v="1"/>
    <x v="164"/>
    <x v="0"/>
    <x v="0"/>
    <x v="169"/>
    <x v="5"/>
    <s v="GB (United Kingdom)"/>
  </r>
  <r>
    <x v="0"/>
    <x v="706"/>
    <x v="157"/>
    <x v="1"/>
    <x v="169"/>
    <x v="0"/>
    <x v="0"/>
    <x v="164"/>
    <x v="5"/>
    <s v="GB (United Kingdom)"/>
  </r>
  <r>
    <x v="0"/>
    <x v="707"/>
    <x v="158"/>
    <x v="1"/>
    <x v="170"/>
    <x v="0"/>
    <x v="0"/>
    <x v="163"/>
    <x v="5"/>
    <s v="GB (United Kingdom)"/>
  </r>
  <r>
    <x v="0"/>
    <x v="708"/>
    <x v="158"/>
    <x v="1"/>
    <x v="171"/>
    <x v="0"/>
    <x v="0"/>
    <x v="163"/>
    <x v="5"/>
    <s v="GB (United Kingdom)"/>
  </r>
  <r>
    <x v="0"/>
    <x v="709"/>
    <x v="163"/>
    <x v="1"/>
    <x v="172"/>
    <x v="0"/>
    <x v="0"/>
    <x v="179"/>
    <x v="5"/>
    <s v="GB (United Kingdom)"/>
  </r>
  <r>
    <x v="0"/>
    <x v="710"/>
    <x v="171"/>
    <x v="1"/>
    <x v="173"/>
    <x v="0"/>
    <x v="0"/>
    <x v="163"/>
    <x v="5"/>
    <s v="GB (United Kingdom)"/>
  </r>
  <r>
    <x v="0"/>
    <x v="711"/>
    <x v="172"/>
    <x v="1"/>
    <x v="174"/>
    <x v="0"/>
    <x v="0"/>
    <x v="163"/>
    <x v="5"/>
    <s v="GB (United Kingdom)"/>
  </r>
  <r>
    <x v="0"/>
    <x v="712"/>
    <x v="171"/>
    <x v="1"/>
    <x v="175"/>
    <x v="0"/>
    <x v="0"/>
    <x v="176"/>
    <x v="5"/>
    <s v="GB (United Kingdom)"/>
  </r>
  <r>
    <x v="0"/>
    <x v="713"/>
    <x v="446"/>
    <x v="1"/>
    <x v="176"/>
    <x v="0"/>
    <x v="0"/>
    <x v="164"/>
    <x v="5"/>
    <s v="GB (United Kingdom)"/>
  </r>
  <r>
    <x v="0"/>
    <x v="714"/>
    <x v="447"/>
    <x v="0"/>
    <x v="176"/>
    <x v="0"/>
    <x v="0"/>
    <x v="438"/>
    <x v="5"/>
    <s v="GB (United Kingdom)"/>
  </r>
  <r>
    <x v="0"/>
    <x v="715"/>
    <x v="171"/>
    <x v="1"/>
    <x v="177"/>
    <x v="0"/>
    <x v="0"/>
    <x v="163"/>
    <x v="5"/>
    <s v="GB (United Kingdom)"/>
  </r>
  <r>
    <x v="0"/>
    <x v="716"/>
    <x v="331"/>
    <x v="1"/>
    <x v="178"/>
    <x v="0"/>
    <x v="0"/>
    <x v="176"/>
    <x v="5"/>
    <s v="GB (United Kingdom)"/>
  </r>
  <r>
    <x v="0"/>
    <x v="717"/>
    <x v="189"/>
    <x v="1"/>
    <x v="179"/>
    <x v="0"/>
    <x v="0"/>
    <x v="163"/>
    <x v="5"/>
    <s v="GB (United Kingdom)"/>
  </r>
  <r>
    <x v="0"/>
    <x v="718"/>
    <x v="171"/>
    <x v="1"/>
    <x v="180"/>
    <x v="0"/>
    <x v="0"/>
    <x v="176"/>
    <x v="5"/>
    <s v="GB (United Kingdom)"/>
  </r>
  <r>
    <x v="0"/>
    <x v="719"/>
    <x v="331"/>
    <x v="1"/>
    <x v="181"/>
    <x v="0"/>
    <x v="0"/>
    <x v="176"/>
    <x v="5"/>
    <s v="GB (United Kingdom)"/>
  </r>
  <r>
    <x v="0"/>
    <x v="720"/>
    <x v="170"/>
    <x v="1"/>
    <x v="182"/>
    <x v="0"/>
    <x v="0"/>
    <x v="163"/>
    <x v="5"/>
    <s v="GB (United Kingdom)"/>
  </r>
  <r>
    <x v="0"/>
    <x v="721"/>
    <x v="158"/>
    <x v="1"/>
    <x v="183"/>
    <x v="0"/>
    <x v="0"/>
    <x v="176"/>
    <x v="5"/>
    <s v="GB (United Kingdom)"/>
  </r>
  <r>
    <x v="0"/>
    <x v="722"/>
    <x v="155"/>
    <x v="1"/>
    <x v="184"/>
    <x v="0"/>
    <x v="0"/>
    <x v="439"/>
    <x v="5"/>
    <s v="GB (United Kingdom)"/>
  </r>
  <r>
    <x v="0"/>
    <x v="723"/>
    <x v="162"/>
    <x v="1"/>
    <x v="185"/>
    <x v="0"/>
    <x v="0"/>
    <x v="178"/>
    <x v="5"/>
    <s v="GB (United Kingdom)"/>
  </r>
  <r>
    <x v="0"/>
    <x v="724"/>
    <x v="340"/>
    <x v="0"/>
    <x v="165"/>
    <x v="2"/>
    <x v="0"/>
    <x v="9"/>
    <x v="5"/>
    <s v="GB (United Kingdom)"/>
  </r>
  <r>
    <x v="0"/>
    <x v="725"/>
    <x v="448"/>
    <x v="1"/>
    <x v="186"/>
    <x v="0"/>
    <x v="0"/>
    <x v="169"/>
    <x v="5"/>
    <s v="GB (United Kingdom)"/>
  </r>
  <r>
    <x v="0"/>
    <x v="726"/>
    <x v="449"/>
    <x v="1"/>
    <x v="186"/>
    <x v="0"/>
    <x v="0"/>
    <x v="440"/>
    <x v="5"/>
    <s v="GB (United Kingdom)"/>
  </r>
  <r>
    <x v="0"/>
    <x v="727"/>
    <x v="158"/>
    <x v="1"/>
    <x v="187"/>
    <x v="0"/>
    <x v="0"/>
    <x v="178"/>
    <x v="5"/>
    <s v="GB (United Kingdom)"/>
  </r>
  <r>
    <x v="0"/>
    <x v="728"/>
    <x v="199"/>
    <x v="1"/>
    <x v="550"/>
    <x v="0"/>
    <x v="0"/>
    <x v="197"/>
    <x v="5"/>
    <s v="GB (United Kingdom)"/>
  </r>
  <r>
    <x v="0"/>
    <x v="729"/>
    <x v="175"/>
    <x v="1"/>
    <x v="188"/>
    <x v="0"/>
    <x v="0"/>
    <x v="179"/>
    <x v="5"/>
    <s v="GB (United Kingdom)"/>
  </r>
  <r>
    <x v="0"/>
    <x v="730"/>
    <x v="213"/>
    <x v="1"/>
    <x v="189"/>
    <x v="0"/>
    <x v="0"/>
    <x v="210"/>
    <x v="5"/>
    <s v="GB (United Kingdom)"/>
  </r>
  <r>
    <x v="0"/>
    <x v="731"/>
    <x v="174"/>
    <x v="1"/>
    <x v="190"/>
    <x v="0"/>
    <x v="0"/>
    <x v="169"/>
    <x v="5"/>
    <s v="GB (United Kingdom)"/>
  </r>
  <r>
    <x v="0"/>
    <x v="732"/>
    <x v="174"/>
    <x v="1"/>
    <x v="191"/>
    <x v="0"/>
    <x v="0"/>
    <x v="167"/>
    <x v="5"/>
    <s v="GB (United Kingdom)"/>
  </r>
  <r>
    <x v="0"/>
    <x v="733"/>
    <x v="156"/>
    <x v="1"/>
    <x v="192"/>
    <x v="0"/>
    <x v="0"/>
    <x v="178"/>
    <x v="5"/>
    <s v="GB (United Kingdom)"/>
  </r>
  <r>
    <x v="0"/>
    <x v="734"/>
    <x v="177"/>
    <x v="1"/>
    <x v="193"/>
    <x v="0"/>
    <x v="0"/>
    <x v="169"/>
    <x v="5"/>
    <s v="GB (United Kingdom)"/>
  </r>
  <r>
    <x v="0"/>
    <x v="735"/>
    <x v="176"/>
    <x v="1"/>
    <x v="194"/>
    <x v="0"/>
    <x v="0"/>
    <x v="210"/>
    <x v="5"/>
    <s v="GB (United Kingdom)"/>
  </r>
  <r>
    <x v="0"/>
    <x v="736"/>
    <x v="162"/>
    <x v="1"/>
    <x v="195"/>
    <x v="0"/>
    <x v="0"/>
    <x v="179"/>
    <x v="5"/>
    <s v="GB (United Kingdom)"/>
  </r>
  <r>
    <x v="0"/>
    <x v="737"/>
    <x v="158"/>
    <x v="1"/>
    <x v="196"/>
    <x v="0"/>
    <x v="0"/>
    <x v="163"/>
    <x v="5"/>
    <s v="GB (United Kingdom)"/>
  </r>
  <r>
    <x v="0"/>
    <x v="738"/>
    <x v="178"/>
    <x v="1"/>
    <x v="197"/>
    <x v="0"/>
    <x v="0"/>
    <x v="179"/>
    <x v="5"/>
    <s v="GB (United Kingdom)"/>
  </r>
  <r>
    <x v="0"/>
    <x v="739"/>
    <x v="156"/>
    <x v="1"/>
    <x v="198"/>
    <x v="0"/>
    <x v="0"/>
    <x v="163"/>
    <x v="5"/>
    <s v="GB (United Kingdom)"/>
  </r>
  <r>
    <x v="0"/>
    <x v="740"/>
    <x v="175"/>
    <x v="1"/>
    <x v="199"/>
    <x v="0"/>
    <x v="0"/>
    <x v="169"/>
    <x v="5"/>
    <s v="GB (United Kingdom)"/>
  </r>
  <r>
    <x v="0"/>
    <x v="741"/>
    <x v="175"/>
    <x v="1"/>
    <x v="200"/>
    <x v="0"/>
    <x v="0"/>
    <x v="179"/>
    <x v="5"/>
    <s v="GB (United Kingdom)"/>
  </r>
  <r>
    <x v="0"/>
    <x v="742"/>
    <x v="158"/>
    <x v="1"/>
    <x v="201"/>
    <x v="0"/>
    <x v="0"/>
    <x v="176"/>
    <x v="5"/>
    <s v="GB (United Kingdom)"/>
  </r>
  <r>
    <x v="0"/>
    <x v="743"/>
    <x v="162"/>
    <x v="1"/>
    <x v="202"/>
    <x v="0"/>
    <x v="0"/>
    <x v="164"/>
    <x v="5"/>
    <s v="GB (United Kingdom)"/>
  </r>
  <r>
    <x v="0"/>
    <x v="744"/>
    <x v="175"/>
    <x v="1"/>
    <x v="203"/>
    <x v="0"/>
    <x v="0"/>
    <x v="169"/>
    <x v="5"/>
    <s v="GB (United Kingdom)"/>
  </r>
  <r>
    <x v="0"/>
    <x v="745"/>
    <x v="175"/>
    <x v="1"/>
    <x v="204"/>
    <x v="0"/>
    <x v="0"/>
    <x v="179"/>
    <x v="5"/>
    <s v="GB (United Kingdom)"/>
  </r>
  <r>
    <x v="0"/>
    <x v="746"/>
    <x v="180"/>
    <x v="1"/>
    <x v="205"/>
    <x v="0"/>
    <x v="0"/>
    <x v="182"/>
    <x v="5"/>
    <s v="GB (United Kingdom)"/>
  </r>
  <r>
    <x v="0"/>
    <x v="747"/>
    <x v="450"/>
    <x v="1"/>
    <x v="206"/>
    <x v="0"/>
    <x v="0"/>
    <x v="181"/>
    <x v="5"/>
    <s v="GB (United Kingdom)"/>
  </r>
  <r>
    <x v="0"/>
    <x v="748"/>
    <x v="181"/>
    <x v="1"/>
    <x v="207"/>
    <x v="0"/>
    <x v="0"/>
    <x v="183"/>
    <x v="5"/>
    <s v="GB (United Kingdom)"/>
  </r>
  <r>
    <x v="0"/>
    <x v="749"/>
    <x v="184"/>
    <x v="1"/>
    <x v="208"/>
    <x v="0"/>
    <x v="0"/>
    <x v="441"/>
    <x v="5"/>
    <s v="GB (United Kingdom)"/>
  </r>
  <r>
    <x v="0"/>
    <x v="750"/>
    <x v="451"/>
    <x v="1"/>
    <x v="209"/>
    <x v="0"/>
    <x v="0"/>
    <x v="442"/>
    <x v="5"/>
    <s v="GB (United Kingdom)"/>
  </r>
  <r>
    <x v="0"/>
    <x v="751"/>
    <x v="180"/>
    <x v="1"/>
    <x v="210"/>
    <x v="0"/>
    <x v="0"/>
    <x v="182"/>
    <x v="5"/>
    <s v="GB (United Kingdom)"/>
  </r>
  <r>
    <x v="0"/>
    <x v="752"/>
    <x v="174"/>
    <x v="1"/>
    <x v="211"/>
    <x v="0"/>
    <x v="0"/>
    <x v="178"/>
    <x v="5"/>
    <s v="GB (United Kingdom)"/>
  </r>
  <r>
    <x v="0"/>
    <x v="753"/>
    <x v="452"/>
    <x v="1"/>
    <x v="212"/>
    <x v="0"/>
    <x v="0"/>
    <x v="186"/>
    <x v="5"/>
    <s v="GB (United Kingdom)"/>
  </r>
  <r>
    <x v="0"/>
    <x v="754"/>
    <x v="453"/>
    <x v="1"/>
    <x v="213"/>
    <x v="0"/>
    <x v="0"/>
    <x v="167"/>
    <x v="5"/>
    <s v="GB (United Kingdom)"/>
  </r>
  <r>
    <x v="0"/>
    <x v="755"/>
    <x v="454"/>
    <x v="1"/>
    <x v="213"/>
    <x v="0"/>
    <x v="0"/>
    <x v="443"/>
    <x v="5"/>
    <s v="GB (United Kingdom)"/>
  </r>
  <r>
    <x v="0"/>
    <x v="756"/>
    <x v="315"/>
    <x v="0"/>
    <x v="551"/>
    <x v="2"/>
    <x v="0"/>
    <x v="24"/>
    <x v="21"/>
    <s v="GB (United Kingdom)"/>
  </r>
  <r>
    <x v="0"/>
    <x v="757"/>
    <x v="163"/>
    <x v="1"/>
    <x v="214"/>
    <x v="0"/>
    <x v="0"/>
    <x v="180"/>
    <x v="5"/>
    <s v="GB (United Kingdom)"/>
  </r>
  <r>
    <x v="0"/>
    <x v="758"/>
    <x v="169"/>
    <x v="1"/>
    <x v="215"/>
    <x v="0"/>
    <x v="0"/>
    <x v="163"/>
    <x v="5"/>
    <s v="GB (United Kingdom)"/>
  </r>
  <r>
    <x v="0"/>
    <x v="759"/>
    <x v="171"/>
    <x v="1"/>
    <x v="216"/>
    <x v="0"/>
    <x v="0"/>
    <x v="163"/>
    <x v="5"/>
    <s v="GB (United Kingdom)"/>
  </r>
  <r>
    <x v="0"/>
    <x v="760"/>
    <x v="201"/>
    <x v="1"/>
    <x v="217"/>
    <x v="0"/>
    <x v="0"/>
    <x v="207"/>
    <x v="5"/>
    <s v="GB (United Kingdom)"/>
  </r>
  <r>
    <x v="0"/>
    <x v="761"/>
    <x v="245"/>
    <x v="1"/>
    <x v="218"/>
    <x v="0"/>
    <x v="0"/>
    <x v="442"/>
    <x v="5"/>
    <s v="GB (United Kingdom)"/>
  </r>
  <r>
    <x v="0"/>
    <x v="762"/>
    <x v="162"/>
    <x v="1"/>
    <x v="219"/>
    <x v="0"/>
    <x v="0"/>
    <x v="163"/>
    <x v="5"/>
    <s v="GB (United Kingdom)"/>
  </r>
  <r>
    <x v="0"/>
    <x v="763"/>
    <x v="162"/>
    <x v="1"/>
    <x v="220"/>
    <x v="0"/>
    <x v="0"/>
    <x v="164"/>
    <x v="5"/>
    <s v="GB (United Kingdom)"/>
  </r>
  <r>
    <x v="0"/>
    <x v="764"/>
    <x v="159"/>
    <x v="1"/>
    <x v="221"/>
    <x v="0"/>
    <x v="0"/>
    <x v="164"/>
    <x v="5"/>
    <s v="GB (United Kingdom)"/>
  </r>
  <r>
    <x v="0"/>
    <x v="765"/>
    <x v="5"/>
    <x v="1"/>
    <x v="221"/>
    <x v="0"/>
    <x v="0"/>
    <x v="197"/>
    <x v="5"/>
    <s v="GB (United Kingdom)"/>
  </r>
  <r>
    <x v="0"/>
    <x v="766"/>
    <x v="162"/>
    <x v="1"/>
    <x v="222"/>
    <x v="0"/>
    <x v="0"/>
    <x v="164"/>
    <x v="5"/>
    <s v="GB (United Kingdom)"/>
  </r>
  <r>
    <x v="0"/>
    <x v="767"/>
    <x v="190"/>
    <x v="1"/>
    <x v="223"/>
    <x v="0"/>
    <x v="0"/>
    <x v="188"/>
    <x v="5"/>
    <s v="GB (United Kingdom)"/>
  </r>
  <r>
    <x v="0"/>
    <x v="768"/>
    <x v="315"/>
    <x v="0"/>
    <x v="165"/>
    <x v="2"/>
    <x v="0"/>
    <x v="157"/>
    <x v="5"/>
    <s v="GB (United Kingdom)"/>
  </r>
  <r>
    <x v="0"/>
    <x v="769"/>
    <x v="164"/>
    <x v="0"/>
    <x v="551"/>
    <x v="2"/>
    <x v="0"/>
    <x v="77"/>
    <x v="5"/>
    <s v="GB (United Kingdom)"/>
  </r>
  <r>
    <x v="0"/>
    <x v="770"/>
    <x v="199"/>
    <x v="1"/>
    <x v="223"/>
    <x v="0"/>
    <x v="0"/>
    <x v="196"/>
    <x v="5"/>
    <s v="GB (United Kingdom)"/>
  </r>
  <r>
    <x v="0"/>
    <x v="771"/>
    <x v="174"/>
    <x v="1"/>
    <x v="224"/>
    <x v="0"/>
    <x v="0"/>
    <x v="167"/>
    <x v="5"/>
    <s v="GB (United Kingdom)"/>
  </r>
  <r>
    <x v="0"/>
    <x v="772"/>
    <x v="174"/>
    <x v="1"/>
    <x v="225"/>
    <x v="0"/>
    <x v="0"/>
    <x v="167"/>
    <x v="5"/>
    <s v="GB (United Kingdom)"/>
  </r>
  <r>
    <x v="0"/>
    <x v="773"/>
    <x v="162"/>
    <x v="1"/>
    <x v="226"/>
    <x v="0"/>
    <x v="0"/>
    <x v="167"/>
    <x v="5"/>
    <s v="GB (United Kingdom)"/>
  </r>
  <r>
    <x v="0"/>
    <x v="774"/>
    <x v="156"/>
    <x v="1"/>
    <x v="227"/>
    <x v="0"/>
    <x v="0"/>
    <x v="167"/>
    <x v="5"/>
    <s v="GB (United Kingdom)"/>
  </r>
  <r>
    <x v="0"/>
    <x v="775"/>
    <x v="176"/>
    <x v="1"/>
    <x v="228"/>
    <x v="0"/>
    <x v="0"/>
    <x v="178"/>
    <x v="5"/>
    <s v="GB (United Kingdom)"/>
  </r>
  <r>
    <x v="0"/>
    <x v="776"/>
    <x v="376"/>
    <x v="1"/>
    <x v="229"/>
    <x v="0"/>
    <x v="0"/>
    <x v="444"/>
    <x v="5"/>
    <s v="GB (United Kingdom)"/>
  </r>
  <r>
    <x v="0"/>
    <x v="777"/>
    <x v="183"/>
    <x v="1"/>
    <x v="230"/>
    <x v="0"/>
    <x v="0"/>
    <x v="181"/>
    <x v="5"/>
    <s v="GB (United Kingdom)"/>
  </r>
  <r>
    <x v="0"/>
    <x v="778"/>
    <x v="215"/>
    <x v="1"/>
    <x v="231"/>
    <x v="0"/>
    <x v="0"/>
    <x v="212"/>
    <x v="5"/>
    <s v="GB (United Kingdom)"/>
  </r>
  <r>
    <x v="0"/>
    <x v="779"/>
    <x v="455"/>
    <x v="1"/>
    <x v="232"/>
    <x v="0"/>
    <x v="0"/>
    <x v="94"/>
    <x v="5"/>
    <s v="GB (United Kingdom)"/>
  </r>
  <r>
    <x v="0"/>
    <x v="780"/>
    <x v="216"/>
    <x v="1"/>
    <x v="233"/>
    <x v="0"/>
    <x v="0"/>
    <x v="445"/>
    <x v="5"/>
    <s v="GB (United Kingdom)"/>
  </r>
  <r>
    <x v="0"/>
    <x v="781"/>
    <x v="456"/>
    <x v="1"/>
    <x v="234"/>
    <x v="0"/>
    <x v="0"/>
    <x v="446"/>
    <x v="5"/>
    <s v="GB (United Kingdom)"/>
  </r>
  <r>
    <x v="0"/>
    <x v="782"/>
    <x v="457"/>
    <x v="1"/>
    <x v="235"/>
    <x v="0"/>
    <x v="0"/>
    <x v="193"/>
    <x v="5"/>
    <s v="GB (United Kingdom)"/>
  </r>
  <r>
    <x v="0"/>
    <x v="783"/>
    <x v="41"/>
    <x v="1"/>
    <x v="236"/>
    <x v="0"/>
    <x v="0"/>
    <x v="76"/>
    <x v="5"/>
    <s v="GB (United Kingdom)"/>
  </r>
  <r>
    <x v="0"/>
    <x v="784"/>
    <x v="452"/>
    <x v="1"/>
    <x v="236"/>
    <x v="0"/>
    <x v="0"/>
    <x v="194"/>
    <x v="5"/>
    <s v="GB (United Kingdom)"/>
  </r>
  <r>
    <x v="0"/>
    <x v="785"/>
    <x v="458"/>
    <x v="1"/>
    <x v="237"/>
    <x v="0"/>
    <x v="0"/>
    <x v="199"/>
    <x v="5"/>
    <s v="GB (United Kingdom)"/>
  </r>
  <r>
    <x v="0"/>
    <x v="786"/>
    <x v="459"/>
    <x v="1"/>
    <x v="238"/>
    <x v="0"/>
    <x v="0"/>
    <x v="387"/>
    <x v="5"/>
    <s v="GB (United Kingdom)"/>
  </r>
  <r>
    <x v="0"/>
    <x v="787"/>
    <x v="460"/>
    <x v="1"/>
    <x v="239"/>
    <x v="0"/>
    <x v="0"/>
    <x v="193"/>
    <x v="5"/>
    <s v="GB (United Kingdom)"/>
  </r>
  <r>
    <x v="0"/>
    <x v="788"/>
    <x v="461"/>
    <x v="1"/>
    <x v="239"/>
    <x v="0"/>
    <x v="0"/>
    <x v="447"/>
    <x v="5"/>
    <s v="GB (United Kingdom)"/>
  </r>
  <r>
    <x v="0"/>
    <x v="789"/>
    <x v="176"/>
    <x v="1"/>
    <x v="240"/>
    <x v="0"/>
    <x v="0"/>
    <x v="198"/>
    <x v="5"/>
    <s v="GB (United Kingdom)"/>
  </r>
  <r>
    <x v="0"/>
    <x v="790"/>
    <x v="215"/>
    <x v="1"/>
    <x v="241"/>
    <x v="0"/>
    <x v="0"/>
    <x v="199"/>
    <x v="5"/>
    <s v="GB (United Kingdom)"/>
  </r>
  <r>
    <x v="0"/>
    <x v="791"/>
    <x v="462"/>
    <x v="1"/>
    <x v="242"/>
    <x v="0"/>
    <x v="0"/>
    <x v="193"/>
    <x v="5"/>
    <s v="GB (United Kingdom)"/>
  </r>
  <r>
    <x v="0"/>
    <x v="792"/>
    <x v="463"/>
    <x v="1"/>
    <x v="242"/>
    <x v="0"/>
    <x v="0"/>
    <x v="448"/>
    <x v="5"/>
    <s v="GB (United Kingdom)"/>
  </r>
  <r>
    <x v="0"/>
    <x v="793"/>
    <x v="161"/>
    <x v="1"/>
    <x v="243"/>
    <x v="0"/>
    <x v="0"/>
    <x v="198"/>
    <x v="5"/>
    <s v="GB (United Kingdom)"/>
  </r>
  <r>
    <x v="0"/>
    <x v="794"/>
    <x v="328"/>
    <x v="1"/>
    <x v="244"/>
    <x v="0"/>
    <x v="0"/>
    <x v="200"/>
    <x v="5"/>
    <s v="GB (United Kingdom)"/>
  </r>
  <r>
    <x v="0"/>
    <x v="795"/>
    <x v="443"/>
    <x v="1"/>
    <x v="246"/>
    <x v="0"/>
    <x v="0"/>
    <x v="429"/>
    <x v="5"/>
    <s v="GB (United Kingdom)"/>
  </r>
  <r>
    <x v="0"/>
    <x v="796"/>
    <x v="464"/>
    <x v="1"/>
    <x v="246"/>
    <x v="0"/>
    <x v="0"/>
    <x v="449"/>
    <x v="5"/>
    <s v="GB (United Kingdom)"/>
  </r>
  <r>
    <x v="0"/>
    <x v="797"/>
    <x v="5"/>
    <x v="1"/>
    <x v="245"/>
    <x v="0"/>
    <x v="0"/>
    <x v="197"/>
    <x v="5"/>
    <s v="GB (United Kingdom)"/>
  </r>
  <r>
    <x v="0"/>
    <x v="798"/>
    <x v="465"/>
    <x v="1"/>
    <x v="248"/>
    <x v="0"/>
    <x v="0"/>
    <x v="450"/>
    <x v="5"/>
    <s v="GB (United Kingdom)"/>
  </r>
  <r>
    <x v="0"/>
    <x v="799"/>
    <x v="466"/>
    <x v="1"/>
    <x v="247"/>
    <x v="0"/>
    <x v="0"/>
    <x v="451"/>
    <x v="5"/>
    <s v="GB (United Kingdom)"/>
  </r>
  <r>
    <x v="0"/>
    <x v="800"/>
    <x v="200"/>
    <x v="1"/>
    <x v="245"/>
    <x v="0"/>
    <x v="0"/>
    <x v="163"/>
    <x v="5"/>
    <s v="GB (United Kingdom)"/>
  </r>
  <r>
    <x v="0"/>
    <x v="801"/>
    <x v="264"/>
    <x v="1"/>
    <x v="248"/>
    <x v="0"/>
    <x v="0"/>
    <x v="452"/>
    <x v="5"/>
    <s v="GB (United Kingdom)"/>
  </r>
  <r>
    <x v="0"/>
    <x v="802"/>
    <x v="170"/>
    <x v="1"/>
    <x v="249"/>
    <x v="0"/>
    <x v="0"/>
    <x v="164"/>
    <x v="5"/>
    <s v="GB (United Kingdom)"/>
  </r>
  <r>
    <x v="0"/>
    <x v="803"/>
    <x v="41"/>
    <x v="0"/>
    <x v="165"/>
    <x v="2"/>
    <x v="0"/>
    <x v="76"/>
    <x v="5"/>
    <s v="GB (United Kingdom)"/>
  </r>
  <r>
    <x v="0"/>
    <x v="804"/>
    <x v="158"/>
    <x v="1"/>
    <x v="250"/>
    <x v="0"/>
    <x v="0"/>
    <x v="176"/>
    <x v="5"/>
    <s v="GB (United Kingdom)"/>
  </r>
  <r>
    <x v="0"/>
    <x v="805"/>
    <x v="171"/>
    <x v="1"/>
    <x v="251"/>
    <x v="0"/>
    <x v="0"/>
    <x v="176"/>
    <x v="5"/>
    <s v="GB (United Kingdom)"/>
  </r>
  <r>
    <x v="0"/>
    <x v="806"/>
    <x v="156"/>
    <x v="1"/>
    <x v="252"/>
    <x v="0"/>
    <x v="0"/>
    <x v="176"/>
    <x v="5"/>
    <s v="GB (United Kingdom)"/>
  </r>
  <r>
    <x v="0"/>
    <x v="807"/>
    <x v="176"/>
    <x v="1"/>
    <x v="253"/>
    <x v="0"/>
    <x v="0"/>
    <x v="180"/>
    <x v="5"/>
    <s v="GB (United Kingdom)"/>
  </r>
  <r>
    <x v="0"/>
    <x v="808"/>
    <x v="156"/>
    <x v="1"/>
    <x v="254"/>
    <x v="0"/>
    <x v="0"/>
    <x v="176"/>
    <x v="5"/>
    <s v="GB (United Kingdom)"/>
  </r>
  <r>
    <x v="0"/>
    <x v="809"/>
    <x v="158"/>
    <x v="1"/>
    <x v="255"/>
    <x v="0"/>
    <x v="0"/>
    <x v="163"/>
    <x v="5"/>
    <s v="GB (United Kingdom)"/>
  </r>
  <r>
    <x v="0"/>
    <x v="810"/>
    <x v="190"/>
    <x v="1"/>
    <x v="256"/>
    <x v="0"/>
    <x v="0"/>
    <x v="453"/>
    <x v="5"/>
    <s v="GB (United Kingdom)"/>
  </r>
  <r>
    <x v="0"/>
    <x v="811"/>
    <x v="165"/>
    <x v="1"/>
    <x v="257"/>
    <x v="0"/>
    <x v="0"/>
    <x v="454"/>
    <x v="5"/>
    <s v="GB (United Kingdom)"/>
  </r>
  <r>
    <x v="0"/>
    <x v="812"/>
    <x v="200"/>
    <x v="1"/>
    <x v="258"/>
    <x v="0"/>
    <x v="0"/>
    <x v="455"/>
    <x v="5"/>
    <s v="GB (United Kingdom)"/>
  </r>
  <r>
    <x v="0"/>
    <x v="813"/>
    <x v="156"/>
    <x v="1"/>
    <x v="259"/>
    <x v="0"/>
    <x v="0"/>
    <x v="163"/>
    <x v="5"/>
    <s v="GB (United Kingdom)"/>
  </r>
  <r>
    <x v="0"/>
    <x v="814"/>
    <x v="327"/>
    <x v="1"/>
    <x v="260"/>
    <x v="0"/>
    <x v="0"/>
    <x v="176"/>
    <x v="5"/>
    <s v="GB (United Kingdom)"/>
  </r>
  <r>
    <x v="0"/>
    <x v="815"/>
    <x v="201"/>
    <x v="1"/>
    <x v="261"/>
    <x v="0"/>
    <x v="0"/>
    <x v="166"/>
    <x v="5"/>
    <s v="GB (United Kingdom)"/>
  </r>
  <r>
    <x v="0"/>
    <x v="816"/>
    <x v="5"/>
    <x v="1"/>
    <x v="261"/>
    <x v="0"/>
    <x v="0"/>
    <x v="197"/>
    <x v="5"/>
    <s v="GB (United Kingdom)"/>
  </r>
  <r>
    <x v="0"/>
    <x v="817"/>
    <x v="171"/>
    <x v="1"/>
    <x v="262"/>
    <x v="0"/>
    <x v="0"/>
    <x v="163"/>
    <x v="5"/>
    <s v="GB (United Kingdom)"/>
  </r>
  <r>
    <x v="0"/>
    <x v="818"/>
    <x v="264"/>
    <x v="1"/>
    <x v="263"/>
    <x v="0"/>
    <x v="0"/>
    <x v="179"/>
    <x v="5"/>
    <s v="GB (United Kingdom)"/>
  </r>
  <r>
    <x v="0"/>
    <x v="819"/>
    <x v="174"/>
    <x v="1"/>
    <x v="264"/>
    <x v="0"/>
    <x v="0"/>
    <x v="169"/>
    <x v="5"/>
    <s v="GB (United Kingdom)"/>
  </r>
  <r>
    <x v="0"/>
    <x v="820"/>
    <x v="467"/>
    <x v="1"/>
    <x v="265"/>
    <x v="0"/>
    <x v="0"/>
    <x v="167"/>
    <x v="5"/>
    <s v="GB (United Kingdom)"/>
  </r>
  <r>
    <x v="0"/>
    <x v="821"/>
    <x v="158"/>
    <x v="1"/>
    <x v="266"/>
    <x v="0"/>
    <x v="0"/>
    <x v="163"/>
    <x v="5"/>
    <s v="GB (United Kingdom)"/>
  </r>
  <r>
    <x v="0"/>
    <x v="822"/>
    <x v="189"/>
    <x v="1"/>
    <x v="267"/>
    <x v="0"/>
    <x v="0"/>
    <x v="210"/>
    <x v="5"/>
    <s v="GB (United Kingdom)"/>
  </r>
  <r>
    <x v="0"/>
    <x v="823"/>
    <x v="200"/>
    <x v="1"/>
    <x v="268"/>
    <x v="0"/>
    <x v="0"/>
    <x v="200"/>
    <x v="5"/>
    <s v="GB (United Kingdom)"/>
  </r>
  <r>
    <x v="0"/>
    <x v="824"/>
    <x v="5"/>
    <x v="1"/>
    <x v="268"/>
    <x v="0"/>
    <x v="0"/>
    <x v="190"/>
    <x v="5"/>
    <s v="GB (United Kingdom)"/>
  </r>
  <r>
    <x v="0"/>
    <x v="825"/>
    <x v="178"/>
    <x v="1"/>
    <x v="269"/>
    <x v="0"/>
    <x v="0"/>
    <x v="180"/>
    <x v="5"/>
    <s v="GB (United Kingdom)"/>
  </r>
  <r>
    <x v="0"/>
    <x v="826"/>
    <x v="183"/>
    <x v="1"/>
    <x v="270"/>
    <x v="0"/>
    <x v="0"/>
    <x v="442"/>
    <x v="5"/>
    <s v="GB (United Kingdom)"/>
  </r>
  <r>
    <x v="0"/>
    <x v="827"/>
    <x v="450"/>
    <x v="1"/>
    <x v="271"/>
    <x v="0"/>
    <x v="0"/>
    <x v="442"/>
    <x v="5"/>
    <s v="GB (United Kingdom)"/>
  </r>
  <r>
    <x v="0"/>
    <x v="828"/>
    <x v="451"/>
    <x v="1"/>
    <x v="272"/>
    <x v="0"/>
    <x v="0"/>
    <x v="456"/>
    <x v="5"/>
    <s v="GB (United Kingdom)"/>
  </r>
  <r>
    <x v="0"/>
    <x v="829"/>
    <x v="468"/>
    <x v="1"/>
    <x v="273"/>
    <x v="0"/>
    <x v="0"/>
    <x v="457"/>
    <x v="5"/>
    <s v="GB (United Kingdom)"/>
  </r>
  <r>
    <x v="0"/>
    <x v="830"/>
    <x v="169"/>
    <x v="1"/>
    <x v="274"/>
    <x v="0"/>
    <x v="0"/>
    <x v="186"/>
    <x v="5"/>
    <s v="GB (United Kingdom)"/>
  </r>
  <r>
    <x v="0"/>
    <x v="831"/>
    <x v="340"/>
    <x v="0"/>
    <x v="165"/>
    <x v="2"/>
    <x v="0"/>
    <x v="184"/>
    <x v="5"/>
    <s v="GB (United Kingdom)"/>
  </r>
  <r>
    <x v="0"/>
    <x v="832"/>
    <x v="120"/>
    <x v="0"/>
    <x v="552"/>
    <x v="2"/>
    <x v="0"/>
    <x v="277"/>
    <x v="290"/>
    <s v="GB (United Kingdom)"/>
  </r>
  <r>
    <x v="0"/>
    <x v="833"/>
    <x v="41"/>
    <x v="1"/>
    <x v="553"/>
    <x v="0"/>
    <x v="0"/>
    <x v="76"/>
    <x v="62"/>
    <s v="GB (United Kingdom)"/>
  </r>
  <r>
    <x v="0"/>
    <x v="834"/>
    <x v="53"/>
    <x v="0"/>
    <x v="353"/>
    <x v="2"/>
    <x v="0"/>
    <x v="34"/>
    <x v="5"/>
    <s v="GB (United Kingdom)"/>
  </r>
  <r>
    <x v="0"/>
    <x v="835"/>
    <x v="307"/>
    <x v="1"/>
    <x v="554"/>
    <x v="0"/>
    <x v="0"/>
    <x v="458"/>
    <x v="377"/>
    <s v="GB (United Kingdom)"/>
  </r>
  <r>
    <x v="0"/>
    <x v="836"/>
    <x v="469"/>
    <x v="1"/>
    <x v="555"/>
    <x v="0"/>
    <x v="0"/>
    <x v="58"/>
    <x v="49"/>
    <s v="GB (United Kingdom)"/>
  </r>
  <r>
    <x v="0"/>
    <x v="837"/>
    <x v="470"/>
    <x v="1"/>
    <x v="556"/>
    <x v="0"/>
    <x v="0"/>
    <x v="459"/>
    <x v="378"/>
    <s v="GB (United Kingdom)"/>
  </r>
  <r>
    <x v="0"/>
    <x v="838"/>
    <x v="471"/>
    <x v="1"/>
    <x v="557"/>
    <x v="0"/>
    <x v="0"/>
    <x v="460"/>
    <x v="379"/>
    <s v="GB (United Kingdom)"/>
  </r>
  <r>
    <x v="0"/>
    <x v="839"/>
    <x v="472"/>
    <x v="1"/>
    <x v="557"/>
    <x v="0"/>
    <x v="0"/>
    <x v="461"/>
    <x v="5"/>
    <s v="GB (United Kingdom)"/>
  </r>
  <r>
    <x v="0"/>
    <x v="840"/>
    <x v="225"/>
    <x v="1"/>
    <x v="558"/>
    <x v="0"/>
    <x v="0"/>
    <x v="462"/>
    <x v="380"/>
    <s v="GB (United Kingdom)"/>
  </r>
  <r>
    <x v="0"/>
    <x v="841"/>
    <x v="473"/>
    <x v="1"/>
    <x v="559"/>
    <x v="0"/>
    <x v="0"/>
    <x v="463"/>
    <x v="381"/>
    <s v="GB (United Kingdom)"/>
  </r>
  <r>
    <x v="0"/>
    <x v="842"/>
    <x v="150"/>
    <x v="1"/>
    <x v="560"/>
    <x v="0"/>
    <x v="0"/>
    <x v="464"/>
    <x v="382"/>
    <s v="GB (United Kingdom)"/>
  </r>
  <r>
    <x v="0"/>
    <x v="843"/>
    <x v="474"/>
    <x v="1"/>
    <x v="561"/>
    <x v="0"/>
    <x v="0"/>
    <x v="465"/>
    <x v="383"/>
    <s v="GB (United Kingdom)"/>
  </r>
  <r>
    <x v="0"/>
    <x v="844"/>
    <x v="382"/>
    <x v="1"/>
    <x v="562"/>
    <x v="0"/>
    <x v="0"/>
    <x v="222"/>
    <x v="186"/>
    <s v="GB (United Kingdom)"/>
  </r>
  <r>
    <x v="0"/>
    <x v="845"/>
    <x v="475"/>
    <x v="1"/>
    <x v="562"/>
    <x v="0"/>
    <x v="0"/>
    <x v="466"/>
    <x v="5"/>
    <s v="GB (United Kingdom)"/>
  </r>
  <r>
    <x v="0"/>
    <x v="846"/>
    <x v="476"/>
    <x v="1"/>
    <x v="563"/>
    <x v="0"/>
    <x v="0"/>
    <x v="467"/>
    <x v="384"/>
    <s v="GB (United Kingdom)"/>
  </r>
  <r>
    <x v="0"/>
    <x v="847"/>
    <x v="477"/>
    <x v="1"/>
    <x v="564"/>
    <x v="3"/>
    <x v="0"/>
    <x v="468"/>
    <x v="385"/>
    <s v="GB (United Kingdom)"/>
  </r>
  <r>
    <x v="0"/>
    <x v="848"/>
    <x v="33"/>
    <x v="0"/>
    <x v="552"/>
    <x v="2"/>
    <x v="0"/>
    <x v="34"/>
    <x v="5"/>
    <s v="GB (United Kingdom)"/>
  </r>
  <r>
    <x v="0"/>
    <x v="849"/>
    <x v="165"/>
    <x v="1"/>
    <x v="565"/>
    <x v="0"/>
    <x v="0"/>
    <x v="469"/>
    <x v="386"/>
    <s v="GB (United Kingdom)"/>
  </r>
  <r>
    <x v="0"/>
    <x v="850"/>
    <x v="13"/>
    <x v="0"/>
    <x v="566"/>
    <x v="2"/>
    <x v="0"/>
    <x v="31"/>
    <x v="27"/>
    <s v="GB (United Kingdom)"/>
  </r>
  <r>
    <x v="0"/>
    <x v="851"/>
    <x v="478"/>
    <x v="1"/>
    <x v="567"/>
    <x v="0"/>
    <x v="0"/>
    <x v="470"/>
    <x v="387"/>
    <s v="GB (United Kingdom)"/>
  </r>
  <r>
    <x v="0"/>
    <x v="852"/>
    <x v="5"/>
    <x v="0"/>
    <x v="568"/>
    <x v="0"/>
    <x v="0"/>
    <x v="334"/>
    <x v="388"/>
    <s v="GB (United Kingdom)"/>
  </r>
  <r>
    <x v="0"/>
    <x v="853"/>
    <x v="479"/>
    <x v="1"/>
    <x v="569"/>
    <x v="0"/>
    <x v="0"/>
    <x v="471"/>
    <x v="389"/>
    <s v="GB (United Kingdom)"/>
  </r>
  <r>
    <x v="0"/>
    <x v="854"/>
    <x v="480"/>
    <x v="1"/>
    <x v="570"/>
    <x v="0"/>
    <x v="0"/>
    <x v="472"/>
    <x v="390"/>
    <s v="GB (United Kingdom)"/>
  </r>
  <r>
    <x v="0"/>
    <x v="855"/>
    <x v="481"/>
    <x v="1"/>
    <x v="571"/>
    <x v="0"/>
    <x v="0"/>
    <x v="473"/>
    <x v="391"/>
    <s v="GB (United Kingdom)"/>
  </r>
  <r>
    <x v="0"/>
    <x v="856"/>
    <x v="482"/>
    <x v="1"/>
    <x v="572"/>
    <x v="0"/>
    <x v="0"/>
    <x v="152"/>
    <x v="129"/>
    <s v="GB (United Kingdom)"/>
  </r>
  <r>
    <x v="0"/>
    <x v="857"/>
    <x v="24"/>
    <x v="0"/>
    <x v="573"/>
    <x v="1"/>
    <x v="6"/>
    <x v="24"/>
    <x v="21"/>
    <s v="GB (United Kingdom)"/>
  </r>
  <r>
    <x v="0"/>
    <x v="858"/>
    <x v="182"/>
    <x v="0"/>
    <x v="574"/>
    <x v="4"/>
    <x v="6"/>
    <x v="309"/>
    <x v="266"/>
    <s v="GB (United Kingdom)"/>
  </r>
  <r>
    <x v="0"/>
    <x v="859"/>
    <x v="182"/>
    <x v="0"/>
    <x v="574"/>
    <x v="4"/>
    <x v="6"/>
    <x v="309"/>
    <x v="5"/>
    <s v="GB (United Kingdom)"/>
  </r>
  <r>
    <x v="0"/>
    <x v="860"/>
    <x v="483"/>
    <x v="1"/>
    <x v="575"/>
    <x v="0"/>
    <x v="0"/>
    <x v="474"/>
    <x v="392"/>
    <s v="GB (United Kingdom)"/>
  </r>
  <r>
    <x v="0"/>
    <x v="861"/>
    <x v="484"/>
    <x v="1"/>
    <x v="576"/>
    <x v="0"/>
    <x v="0"/>
    <x v="475"/>
    <x v="393"/>
    <s v="GB (United Kingdom)"/>
  </r>
  <r>
    <x v="0"/>
    <x v="862"/>
    <x v="115"/>
    <x v="1"/>
    <x v="577"/>
    <x v="0"/>
    <x v="0"/>
    <x v="476"/>
    <x v="394"/>
    <s v="GB (United Kingdom)"/>
  </r>
  <r>
    <x v="0"/>
    <x v="863"/>
    <x v="485"/>
    <x v="1"/>
    <x v="578"/>
    <x v="0"/>
    <x v="0"/>
    <x v="477"/>
    <x v="395"/>
    <s v="GB (United Kingdom)"/>
  </r>
  <r>
    <x v="0"/>
    <x v="864"/>
    <x v="41"/>
    <x v="0"/>
    <x v="283"/>
    <x v="2"/>
    <x v="0"/>
    <x v="76"/>
    <x v="5"/>
    <s v="GB (United Kingdom)"/>
  </r>
  <r>
    <x v="0"/>
    <x v="865"/>
    <x v="226"/>
    <x v="0"/>
    <x v="579"/>
    <x v="2"/>
    <x v="0"/>
    <x v="223"/>
    <x v="187"/>
    <s v="GB (United Kingdom)"/>
  </r>
  <r>
    <x v="0"/>
    <x v="866"/>
    <x v="486"/>
    <x v="1"/>
    <x v="577"/>
    <x v="0"/>
    <x v="0"/>
    <x v="228"/>
    <x v="5"/>
    <s v="GB (United Kingdom)"/>
  </r>
  <r>
    <x v="0"/>
    <x v="867"/>
    <x v="487"/>
    <x v="1"/>
    <x v="580"/>
    <x v="0"/>
    <x v="0"/>
    <x v="478"/>
    <x v="396"/>
    <s v="GB (United Kingdom)"/>
  </r>
  <r>
    <x v="0"/>
    <x v="868"/>
    <x v="488"/>
    <x v="1"/>
    <x v="581"/>
    <x v="0"/>
    <x v="0"/>
    <x v="479"/>
    <x v="397"/>
    <s v="GB (United Kingdom)"/>
  </r>
  <r>
    <x v="0"/>
    <x v="869"/>
    <x v="489"/>
    <x v="1"/>
    <x v="581"/>
    <x v="0"/>
    <x v="0"/>
    <x v="480"/>
    <x v="5"/>
    <s v="GB (United Kingdom)"/>
  </r>
  <r>
    <x v="0"/>
    <x v="870"/>
    <x v="5"/>
    <x v="1"/>
    <x v="581"/>
    <x v="0"/>
    <x v="0"/>
    <x v="190"/>
    <x v="5"/>
    <s v="GB (United Kingdom)"/>
  </r>
  <r>
    <x v="0"/>
    <x v="871"/>
    <x v="445"/>
    <x v="1"/>
    <x v="582"/>
    <x v="0"/>
    <x v="0"/>
    <x v="481"/>
    <x v="398"/>
    <s v="GB (United Kingdom)"/>
  </r>
  <r>
    <x v="0"/>
    <x v="872"/>
    <x v="5"/>
    <x v="1"/>
    <x v="582"/>
    <x v="0"/>
    <x v="0"/>
    <x v="190"/>
    <x v="5"/>
    <s v="GB (United Kingdom)"/>
  </r>
  <r>
    <x v="0"/>
    <x v="873"/>
    <x v="490"/>
    <x v="1"/>
    <x v="583"/>
    <x v="0"/>
    <x v="0"/>
    <x v="8"/>
    <x v="8"/>
    <s v="GB (United Kingdom)"/>
  </r>
  <r>
    <x v="0"/>
    <x v="874"/>
    <x v="476"/>
    <x v="1"/>
    <x v="584"/>
    <x v="0"/>
    <x v="0"/>
    <x v="482"/>
    <x v="399"/>
    <s v="GB (United Kingdom)"/>
  </r>
  <r>
    <x v="0"/>
    <x v="875"/>
    <x v="199"/>
    <x v="1"/>
    <x v="584"/>
    <x v="0"/>
    <x v="0"/>
    <x v="483"/>
    <x v="5"/>
    <s v="GB (United Kingdom)"/>
  </r>
  <r>
    <x v="0"/>
    <x v="876"/>
    <x v="491"/>
    <x v="1"/>
    <x v="585"/>
    <x v="0"/>
    <x v="0"/>
    <x v="475"/>
    <x v="393"/>
    <s v="GB (United Kingdom)"/>
  </r>
  <r>
    <x v="0"/>
    <x v="877"/>
    <x v="5"/>
    <x v="1"/>
    <x v="585"/>
    <x v="0"/>
    <x v="0"/>
    <x v="197"/>
    <x v="5"/>
    <s v="GB (United Kingdom)"/>
  </r>
  <r>
    <x v="0"/>
    <x v="878"/>
    <x v="155"/>
    <x v="1"/>
    <x v="586"/>
    <x v="0"/>
    <x v="0"/>
    <x v="475"/>
    <x v="393"/>
    <s v="GB (United Kingdom)"/>
  </r>
  <r>
    <x v="0"/>
    <x v="879"/>
    <x v="296"/>
    <x v="1"/>
    <x v="587"/>
    <x v="0"/>
    <x v="0"/>
    <x v="294"/>
    <x v="253"/>
    <s v="GB (United Kingdom)"/>
  </r>
  <r>
    <x v="0"/>
    <x v="880"/>
    <x v="438"/>
    <x v="1"/>
    <x v="588"/>
    <x v="0"/>
    <x v="0"/>
    <x v="484"/>
    <x v="400"/>
    <s v="GB (United Kingdom)"/>
  </r>
  <r>
    <x v="0"/>
    <x v="881"/>
    <x v="492"/>
    <x v="1"/>
    <x v="589"/>
    <x v="0"/>
    <x v="0"/>
    <x v="283"/>
    <x v="242"/>
    <s v="GB (United Kingdom)"/>
  </r>
  <r>
    <x v="0"/>
    <x v="882"/>
    <x v="17"/>
    <x v="1"/>
    <x v="589"/>
    <x v="0"/>
    <x v="0"/>
    <x v="76"/>
    <x v="5"/>
    <s v="GB (United Kingdom)"/>
  </r>
  <r>
    <x v="0"/>
    <x v="883"/>
    <x v="493"/>
    <x v="1"/>
    <x v="590"/>
    <x v="0"/>
    <x v="0"/>
    <x v="475"/>
    <x v="393"/>
    <s v="GB (United Kingdom)"/>
  </r>
  <r>
    <x v="0"/>
    <x v="884"/>
    <x v="494"/>
    <x v="1"/>
    <x v="590"/>
    <x v="0"/>
    <x v="0"/>
    <x v="231"/>
    <x v="5"/>
    <s v="GB (United Kingdom)"/>
  </r>
  <r>
    <x v="0"/>
    <x v="885"/>
    <x v="495"/>
    <x v="1"/>
    <x v="591"/>
    <x v="0"/>
    <x v="0"/>
    <x v="485"/>
    <x v="401"/>
    <s v="GB (United Kingdom)"/>
  </r>
  <r>
    <x v="0"/>
    <x v="886"/>
    <x v="470"/>
    <x v="1"/>
    <x v="592"/>
    <x v="0"/>
    <x v="0"/>
    <x v="304"/>
    <x v="402"/>
    <s v="GB (United Kingdom)"/>
  </r>
  <r>
    <x v="0"/>
    <x v="887"/>
    <x v="152"/>
    <x v="1"/>
    <x v="593"/>
    <x v="0"/>
    <x v="0"/>
    <x v="486"/>
    <x v="403"/>
    <s v="GB (United Kingdom)"/>
  </r>
  <r>
    <x v="0"/>
    <x v="888"/>
    <x v="496"/>
    <x v="1"/>
    <x v="594"/>
    <x v="0"/>
    <x v="0"/>
    <x v="487"/>
    <x v="404"/>
    <s v="GB (United Kingdom)"/>
  </r>
  <r>
    <x v="0"/>
    <x v="889"/>
    <x v="497"/>
    <x v="1"/>
    <x v="595"/>
    <x v="0"/>
    <x v="0"/>
    <x v="467"/>
    <x v="384"/>
    <s v="GB (United Kingdom)"/>
  </r>
  <r>
    <x v="0"/>
    <x v="890"/>
    <x v="498"/>
    <x v="1"/>
    <x v="596"/>
    <x v="0"/>
    <x v="0"/>
    <x v="488"/>
    <x v="405"/>
    <s v="GB (United Kingdom)"/>
  </r>
  <r>
    <x v="0"/>
    <x v="891"/>
    <x v="499"/>
    <x v="1"/>
    <x v="597"/>
    <x v="0"/>
    <x v="0"/>
    <x v="475"/>
    <x v="393"/>
    <s v="GB (United Kingdom)"/>
  </r>
  <r>
    <x v="0"/>
    <x v="892"/>
    <x v="500"/>
    <x v="1"/>
    <x v="597"/>
    <x v="0"/>
    <x v="0"/>
    <x v="489"/>
    <x v="5"/>
    <s v="GB (United Kingdom)"/>
  </r>
  <r>
    <x v="0"/>
    <x v="893"/>
    <x v="53"/>
    <x v="0"/>
    <x v="597"/>
    <x v="0"/>
    <x v="0"/>
    <x v="50"/>
    <x v="5"/>
    <s v="GB (United Kingdom)"/>
  </r>
  <r>
    <x v="0"/>
    <x v="894"/>
    <x v="501"/>
    <x v="1"/>
    <x v="598"/>
    <x v="0"/>
    <x v="0"/>
    <x v="490"/>
    <x v="406"/>
    <s v="GB (United Kingdom)"/>
  </r>
  <r>
    <x v="0"/>
    <x v="895"/>
    <x v="502"/>
    <x v="1"/>
    <x v="599"/>
    <x v="0"/>
    <x v="0"/>
    <x v="491"/>
    <x v="407"/>
    <s v="GB (United Kingdom)"/>
  </r>
  <r>
    <x v="0"/>
    <x v="896"/>
    <x v="503"/>
    <x v="1"/>
    <x v="600"/>
    <x v="0"/>
    <x v="0"/>
    <x v="478"/>
    <x v="396"/>
    <s v="GB (United Kingdom)"/>
  </r>
  <r>
    <x v="0"/>
    <x v="897"/>
    <x v="504"/>
    <x v="1"/>
    <x v="600"/>
    <x v="0"/>
    <x v="0"/>
    <x v="492"/>
    <x v="5"/>
    <s v="GB (United Kingdom)"/>
  </r>
  <r>
    <x v="0"/>
    <x v="898"/>
    <x v="505"/>
    <x v="1"/>
    <x v="601"/>
    <x v="0"/>
    <x v="0"/>
    <x v="8"/>
    <x v="8"/>
    <s v="GB (United Kingdom)"/>
  </r>
  <r>
    <x v="0"/>
    <x v="899"/>
    <x v="506"/>
    <x v="1"/>
    <x v="601"/>
    <x v="0"/>
    <x v="0"/>
    <x v="493"/>
    <x v="5"/>
    <s v="GB (United Kingdom)"/>
  </r>
  <r>
    <x v="0"/>
    <x v="900"/>
    <x v="507"/>
    <x v="1"/>
    <x v="602"/>
    <x v="0"/>
    <x v="0"/>
    <x v="494"/>
    <x v="408"/>
    <s v="GB (United Kingdom)"/>
  </r>
  <r>
    <x v="0"/>
    <x v="901"/>
    <x v="5"/>
    <x v="1"/>
    <x v="602"/>
    <x v="0"/>
    <x v="0"/>
    <x v="190"/>
    <x v="5"/>
    <s v="GB (United Kingdom)"/>
  </r>
  <r>
    <x v="0"/>
    <x v="902"/>
    <x v="508"/>
    <x v="1"/>
    <x v="603"/>
    <x v="0"/>
    <x v="0"/>
    <x v="495"/>
    <x v="409"/>
    <s v="GB (United Kingdom)"/>
  </r>
  <r>
    <x v="0"/>
    <x v="903"/>
    <x v="491"/>
    <x v="1"/>
    <x v="604"/>
    <x v="0"/>
    <x v="0"/>
    <x v="496"/>
    <x v="410"/>
    <s v="GB (United Kingdom)"/>
  </r>
  <r>
    <x v="0"/>
    <x v="904"/>
    <x v="509"/>
    <x v="1"/>
    <x v="605"/>
    <x v="0"/>
    <x v="0"/>
    <x v="122"/>
    <x v="102"/>
    <s v="GB (United Kingdom)"/>
  </r>
  <r>
    <x v="0"/>
    <x v="905"/>
    <x v="510"/>
    <x v="1"/>
    <x v="606"/>
    <x v="0"/>
    <x v="0"/>
    <x v="486"/>
    <x v="403"/>
    <s v="GB (United Kingdom)"/>
  </r>
  <r>
    <x v="0"/>
    <x v="906"/>
    <x v="511"/>
    <x v="1"/>
    <x v="606"/>
    <x v="0"/>
    <x v="0"/>
    <x v="497"/>
    <x v="5"/>
    <s v="GB (United Kingdom)"/>
  </r>
  <r>
    <x v="0"/>
    <x v="907"/>
    <x v="509"/>
    <x v="1"/>
    <x v="607"/>
    <x v="0"/>
    <x v="0"/>
    <x v="481"/>
    <x v="398"/>
    <s v="GB (United Kingdom)"/>
  </r>
  <r>
    <x v="0"/>
    <x v="908"/>
    <x v="509"/>
    <x v="1"/>
    <x v="608"/>
    <x v="0"/>
    <x v="0"/>
    <x v="299"/>
    <x v="257"/>
    <s v="GB (United Kingdom)"/>
  </r>
  <r>
    <x v="0"/>
    <x v="909"/>
    <x v="498"/>
    <x v="1"/>
    <x v="609"/>
    <x v="0"/>
    <x v="0"/>
    <x v="498"/>
    <x v="411"/>
    <s v="GB (United Kingdom)"/>
  </r>
  <r>
    <x v="0"/>
    <x v="910"/>
    <x v="512"/>
    <x v="1"/>
    <x v="610"/>
    <x v="0"/>
    <x v="0"/>
    <x v="499"/>
    <x v="412"/>
    <s v="GB (United Kingdom)"/>
  </r>
  <r>
    <x v="0"/>
    <x v="911"/>
    <x v="513"/>
    <x v="1"/>
    <x v="611"/>
    <x v="0"/>
    <x v="0"/>
    <x v="18"/>
    <x v="16"/>
    <s v="GB (United Kingdom)"/>
  </r>
  <r>
    <x v="0"/>
    <x v="912"/>
    <x v="514"/>
    <x v="1"/>
    <x v="612"/>
    <x v="0"/>
    <x v="0"/>
    <x v="500"/>
    <x v="413"/>
    <s v="GB (United Kingdom)"/>
  </r>
  <r>
    <x v="0"/>
    <x v="913"/>
    <x v="5"/>
    <x v="1"/>
    <x v="612"/>
    <x v="0"/>
    <x v="0"/>
    <x v="190"/>
    <x v="5"/>
    <s v="GB (United Kingdom)"/>
  </r>
  <r>
    <x v="0"/>
    <x v="914"/>
    <x v="515"/>
    <x v="1"/>
    <x v="613"/>
    <x v="0"/>
    <x v="0"/>
    <x v="501"/>
    <x v="414"/>
    <s v="GB (United Kingdom)"/>
  </r>
  <r>
    <x v="0"/>
    <x v="915"/>
    <x v="516"/>
    <x v="1"/>
    <x v="613"/>
    <x v="0"/>
    <x v="0"/>
    <x v="502"/>
    <x v="5"/>
    <s v="GB (United Kingdom)"/>
  </r>
  <r>
    <x v="0"/>
    <x v="916"/>
    <x v="337"/>
    <x v="0"/>
    <x v="614"/>
    <x v="2"/>
    <x v="0"/>
    <x v="334"/>
    <x v="388"/>
    <s v="GB (United Kingdom)"/>
  </r>
  <r>
    <x v="0"/>
    <x v="917"/>
    <x v="342"/>
    <x v="0"/>
    <x v="288"/>
    <x v="2"/>
    <x v="0"/>
    <x v="340"/>
    <x v="5"/>
    <s v="GB (United Kingdom)"/>
  </r>
  <r>
    <x v="0"/>
    <x v="918"/>
    <x v="13"/>
    <x v="0"/>
    <x v="615"/>
    <x v="2"/>
    <x v="0"/>
    <x v="31"/>
    <x v="27"/>
    <s v="GB (United Kingdom)"/>
  </r>
  <r>
    <x v="0"/>
    <x v="919"/>
    <x v="33"/>
    <x v="0"/>
    <x v="616"/>
    <x v="2"/>
    <x v="0"/>
    <x v="23"/>
    <x v="20"/>
    <s v="GB (United Kingdom)"/>
  </r>
  <r>
    <x v="0"/>
    <x v="920"/>
    <x v="398"/>
    <x v="0"/>
    <x v="548"/>
    <x v="1"/>
    <x v="0"/>
    <x v="237"/>
    <x v="5"/>
    <s v="GB (United Kingdom)"/>
  </r>
  <r>
    <x v="0"/>
    <x v="921"/>
    <x v="517"/>
    <x v="0"/>
    <x v="617"/>
    <x v="2"/>
    <x v="0"/>
    <x v="503"/>
    <x v="415"/>
    <s v="GB (United Kingdom)"/>
  </r>
  <r>
    <x v="0"/>
    <x v="922"/>
    <x v="518"/>
    <x v="1"/>
    <x v="618"/>
    <x v="0"/>
    <x v="0"/>
    <x v="504"/>
    <x v="416"/>
    <s v="GB (United Kingdom)"/>
  </r>
  <r>
    <x v="0"/>
    <x v="923"/>
    <x v="519"/>
    <x v="1"/>
    <x v="619"/>
    <x v="0"/>
    <x v="0"/>
    <x v="342"/>
    <x v="294"/>
    <s v="GB (United Kingdom)"/>
  </r>
  <r>
    <x v="0"/>
    <x v="924"/>
    <x v="520"/>
    <x v="1"/>
    <x v="620"/>
    <x v="0"/>
    <x v="0"/>
    <x v="505"/>
    <x v="417"/>
    <s v="GB (United Kingdom)"/>
  </r>
  <r>
    <x v="0"/>
    <x v="925"/>
    <x v="521"/>
    <x v="1"/>
    <x v="621"/>
    <x v="0"/>
    <x v="0"/>
    <x v="506"/>
    <x v="418"/>
    <s v="GB (United Kingdom)"/>
  </r>
  <r>
    <x v="0"/>
    <x v="926"/>
    <x v="9"/>
    <x v="1"/>
    <x v="621"/>
    <x v="0"/>
    <x v="0"/>
    <x v="277"/>
    <x v="5"/>
    <s v="GB (United Kingdom)"/>
  </r>
  <r>
    <x v="0"/>
    <x v="927"/>
    <x v="326"/>
    <x v="1"/>
    <x v="622"/>
    <x v="0"/>
    <x v="0"/>
    <x v="323"/>
    <x v="279"/>
    <s v="GB (United Kingdom)"/>
  </r>
  <r>
    <x v="0"/>
    <x v="928"/>
    <x v="291"/>
    <x v="1"/>
    <x v="623"/>
    <x v="0"/>
    <x v="0"/>
    <x v="507"/>
    <x v="419"/>
    <s v="GB (United Kingdom)"/>
  </r>
  <r>
    <x v="0"/>
    <x v="929"/>
    <x v="517"/>
    <x v="0"/>
    <x v="624"/>
    <x v="2"/>
    <x v="0"/>
    <x v="113"/>
    <x v="94"/>
    <s v="GB (United Kingdom)"/>
  </r>
  <r>
    <x v="0"/>
    <x v="930"/>
    <x v="13"/>
    <x v="0"/>
    <x v="625"/>
    <x v="1"/>
    <x v="0"/>
    <x v="23"/>
    <x v="20"/>
    <s v="GB (United Kingdom)"/>
  </r>
  <r>
    <x v="0"/>
    <x v="931"/>
    <x v="41"/>
    <x v="0"/>
    <x v="626"/>
    <x v="2"/>
    <x v="0"/>
    <x v="77"/>
    <x v="63"/>
    <s v="GB (United Kingdom)"/>
  </r>
  <r>
    <x v="0"/>
    <x v="932"/>
    <x v="522"/>
    <x v="1"/>
    <x v="627"/>
    <x v="0"/>
    <x v="0"/>
    <x v="313"/>
    <x v="269"/>
    <s v="GB (United Kingdom)"/>
  </r>
  <r>
    <x v="0"/>
    <x v="933"/>
    <x v="523"/>
    <x v="1"/>
    <x v="628"/>
    <x v="0"/>
    <x v="0"/>
    <x v="508"/>
    <x v="420"/>
    <s v="GB (United Kingdom)"/>
  </r>
  <r>
    <x v="0"/>
    <x v="934"/>
    <x v="13"/>
    <x v="0"/>
    <x v="629"/>
    <x v="2"/>
    <x v="6"/>
    <x v="23"/>
    <x v="20"/>
    <s v="GB (United Kingdom)"/>
  </r>
  <r>
    <x v="0"/>
    <x v="935"/>
    <x v="41"/>
    <x v="0"/>
    <x v="628"/>
    <x v="0"/>
    <x v="0"/>
    <x v="236"/>
    <x v="5"/>
    <s v="GB (United Kingdom)"/>
  </r>
  <r>
    <x v="0"/>
    <x v="936"/>
    <x v="524"/>
    <x v="1"/>
    <x v="630"/>
    <x v="0"/>
    <x v="0"/>
    <x v="509"/>
    <x v="421"/>
    <s v="GB (United Kingdom)"/>
  </r>
  <r>
    <x v="0"/>
    <x v="937"/>
    <x v="525"/>
    <x v="1"/>
    <x v="631"/>
    <x v="0"/>
    <x v="0"/>
    <x v="510"/>
    <x v="422"/>
    <s v="GB (United Kingdom)"/>
  </r>
  <r>
    <x v="0"/>
    <x v="938"/>
    <x v="434"/>
    <x v="1"/>
    <x v="632"/>
    <x v="0"/>
    <x v="0"/>
    <x v="511"/>
    <x v="423"/>
    <s v="GB (United Kingdom)"/>
  </r>
  <r>
    <x v="0"/>
    <x v="939"/>
    <x v="526"/>
    <x v="1"/>
    <x v="633"/>
    <x v="0"/>
    <x v="0"/>
    <x v="512"/>
    <x v="424"/>
    <s v="GB (United Kingdom)"/>
  </r>
  <r>
    <x v="0"/>
    <x v="940"/>
    <x v="527"/>
    <x v="1"/>
    <x v="634"/>
    <x v="3"/>
    <x v="0"/>
    <x v="513"/>
    <x v="425"/>
    <s v="GB (United Kingdom)"/>
  </r>
  <r>
    <x v="0"/>
    <x v="941"/>
    <x v="255"/>
    <x v="1"/>
    <x v="635"/>
    <x v="0"/>
    <x v="0"/>
    <x v="514"/>
    <x v="426"/>
    <s v="GB (United Kingdom)"/>
  </r>
  <r>
    <x v="0"/>
    <x v="942"/>
    <x v="528"/>
    <x v="1"/>
    <x v="636"/>
    <x v="0"/>
    <x v="0"/>
    <x v="515"/>
    <x v="427"/>
    <s v="GB (United Kingdom)"/>
  </r>
  <r>
    <x v="0"/>
    <x v="943"/>
    <x v="199"/>
    <x v="1"/>
    <x v="637"/>
    <x v="0"/>
    <x v="0"/>
    <x v="196"/>
    <x v="428"/>
    <s v="GB (United Kingdom)"/>
  </r>
  <r>
    <x v="0"/>
    <x v="944"/>
    <x v="529"/>
    <x v="1"/>
    <x v="636"/>
    <x v="0"/>
    <x v="0"/>
    <x v="516"/>
    <x v="5"/>
    <s v="GB (United Kingdom)"/>
  </r>
  <r>
    <x v="0"/>
    <x v="945"/>
    <x v="530"/>
    <x v="1"/>
    <x v="638"/>
    <x v="0"/>
    <x v="0"/>
    <x v="47"/>
    <x v="40"/>
    <s v="GB (United Kingdom)"/>
  </r>
  <r>
    <x v="0"/>
    <x v="946"/>
    <x v="531"/>
    <x v="1"/>
    <x v="639"/>
    <x v="0"/>
    <x v="0"/>
    <x v="517"/>
    <x v="429"/>
    <s v="GB (United Kingdom)"/>
  </r>
  <r>
    <x v="0"/>
    <x v="947"/>
    <x v="532"/>
    <x v="1"/>
    <x v="639"/>
    <x v="0"/>
    <x v="0"/>
    <x v="354"/>
    <x v="5"/>
    <s v="GB (United Kingdom)"/>
  </r>
  <r>
    <x v="0"/>
    <x v="948"/>
    <x v="142"/>
    <x v="0"/>
    <x v="640"/>
    <x v="1"/>
    <x v="0"/>
    <x v="143"/>
    <x v="120"/>
    <s v="GB (United Kingdom)"/>
  </r>
  <r>
    <x v="0"/>
    <x v="949"/>
    <x v="533"/>
    <x v="1"/>
    <x v="637"/>
    <x v="0"/>
    <x v="0"/>
    <x v="518"/>
    <x v="5"/>
    <s v="GB (United Kingdom)"/>
  </r>
  <r>
    <x v="0"/>
    <x v="950"/>
    <x v="340"/>
    <x v="0"/>
    <x v="629"/>
    <x v="2"/>
    <x v="0"/>
    <x v="184"/>
    <x v="5"/>
    <s v="GB (United Kingdom)"/>
  </r>
  <r>
    <x v="0"/>
    <x v="951"/>
    <x v="239"/>
    <x v="0"/>
    <x v="617"/>
    <x v="2"/>
    <x v="0"/>
    <x v="236"/>
    <x v="5"/>
    <s v="GB (United Kingdom)"/>
  </r>
  <r>
    <x v="0"/>
    <x v="952"/>
    <x v="534"/>
    <x v="1"/>
    <x v="426"/>
    <x v="0"/>
    <x v="0"/>
    <x v="519"/>
    <x v="5"/>
    <s v="GB (United Kingdom)"/>
  </r>
  <r>
    <x v="0"/>
    <x v="953"/>
    <x v="535"/>
    <x v="1"/>
    <x v="641"/>
    <x v="0"/>
    <x v="0"/>
    <x v="520"/>
    <x v="430"/>
    <s v="GB (United Kingdom)"/>
  </r>
  <r>
    <x v="0"/>
    <x v="954"/>
    <x v="63"/>
    <x v="1"/>
    <x v="642"/>
    <x v="0"/>
    <x v="0"/>
    <x v="521"/>
    <x v="431"/>
    <s v="GB (United Kingdom)"/>
  </r>
  <r>
    <x v="0"/>
    <x v="955"/>
    <x v="323"/>
    <x v="1"/>
    <x v="643"/>
    <x v="0"/>
    <x v="0"/>
    <x v="72"/>
    <x v="58"/>
    <s v="GB (United Kingdom)"/>
  </r>
  <r>
    <x v="0"/>
    <x v="956"/>
    <x v="5"/>
    <x v="1"/>
    <x v="643"/>
    <x v="0"/>
    <x v="0"/>
    <x v="433"/>
    <x v="5"/>
    <s v="GB (United Kingdom)"/>
  </r>
  <r>
    <x v="0"/>
    <x v="957"/>
    <x v="347"/>
    <x v="1"/>
    <x v="644"/>
    <x v="0"/>
    <x v="0"/>
    <x v="70"/>
    <x v="57"/>
    <s v="GB (United Kingdom)"/>
  </r>
  <r>
    <x v="0"/>
    <x v="958"/>
    <x v="536"/>
    <x v="1"/>
    <x v="645"/>
    <x v="0"/>
    <x v="0"/>
    <x v="522"/>
    <x v="432"/>
    <s v="GB (United Kingdom)"/>
  </r>
  <r>
    <x v="0"/>
    <x v="959"/>
    <x v="537"/>
    <x v="1"/>
    <x v="646"/>
    <x v="0"/>
    <x v="0"/>
    <x v="523"/>
    <x v="433"/>
    <s v="GB (United Kingdom)"/>
  </r>
  <r>
    <x v="0"/>
    <x v="960"/>
    <x v="538"/>
    <x v="1"/>
    <x v="647"/>
    <x v="0"/>
    <x v="0"/>
    <x v="524"/>
    <x v="434"/>
    <s v="GB (United Kingdom)"/>
  </r>
  <r>
    <x v="0"/>
    <x v="961"/>
    <x v="63"/>
    <x v="1"/>
    <x v="648"/>
    <x v="0"/>
    <x v="0"/>
    <x v="525"/>
    <x v="435"/>
    <s v="GB (United Kingdom)"/>
  </r>
  <r>
    <x v="0"/>
    <x v="962"/>
    <x v="41"/>
    <x v="0"/>
    <x v="283"/>
    <x v="2"/>
    <x v="0"/>
    <x v="76"/>
    <x v="5"/>
    <s v="GB (United Kingdom)"/>
  </r>
  <r>
    <x v="0"/>
    <x v="963"/>
    <x v="41"/>
    <x v="0"/>
    <x v="649"/>
    <x v="2"/>
    <x v="0"/>
    <x v="77"/>
    <x v="63"/>
    <s v="GB (United Kingdom)"/>
  </r>
  <r>
    <x v="0"/>
    <x v="964"/>
    <x v="539"/>
    <x v="1"/>
    <x v="650"/>
    <x v="0"/>
    <x v="0"/>
    <x v="343"/>
    <x v="436"/>
    <s v="GB (United Kingdom)"/>
  </r>
  <r>
    <x v="0"/>
    <x v="965"/>
    <x v="540"/>
    <x v="1"/>
    <x v="651"/>
    <x v="0"/>
    <x v="0"/>
    <x v="526"/>
    <x v="437"/>
    <s v="GB (United Kingdom)"/>
  </r>
  <r>
    <x v="0"/>
    <x v="966"/>
    <x v="541"/>
    <x v="1"/>
    <x v="652"/>
    <x v="0"/>
    <x v="0"/>
    <x v="319"/>
    <x v="275"/>
    <s v="GB (United Kingdom)"/>
  </r>
  <r>
    <x v="0"/>
    <x v="967"/>
    <x v="542"/>
    <x v="1"/>
    <x v="652"/>
    <x v="0"/>
    <x v="0"/>
    <x v="527"/>
    <x v="5"/>
    <s v="GB (United Kingdom)"/>
  </r>
  <r>
    <x v="0"/>
    <x v="968"/>
    <x v="543"/>
    <x v="1"/>
    <x v="653"/>
    <x v="0"/>
    <x v="0"/>
    <x v="528"/>
    <x v="438"/>
    <s v="GB (United Kingdom)"/>
  </r>
  <r>
    <x v="0"/>
    <x v="969"/>
    <x v="544"/>
    <x v="1"/>
    <x v="654"/>
    <x v="0"/>
    <x v="0"/>
    <x v="520"/>
    <x v="430"/>
    <s v="GB (United Kingdom)"/>
  </r>
  <r>
    <x v="0"/>
    <x v="970"/>
    <x v="12"/>
    <x v="1"/>
    <x v="427"/>
    <x v="0"/>
    <x v="0"/>
    <x v="529"/>
    <x v="5"/>
    <s v="GB (United Kingdom)"/>
  </r>
  <r>
    <x v="0"/>
    <x v="971"/>
    <x v="545"/>
    <x v="1"/>
    <x v="655"/>
    <x v="0"/>
    <x v="0"/>
    <x v="232"/>
    <x v="196"/>
    <s v="GB (United Kingdom)"/>
  </r>
  <r>
    <x v="0"/>
    <x v="972"/>
    <x v="546"/>
    <x v="1"/>
    <x v="428"/>
    <x v="0"/>
    <x v="0"/>
    <x v="322"/>
    <x v="5"/>
    <s v="GB (United Kingdom)"/>
  </r>
  <r>
    <x v="0"/>
    <x v="973"/>
    <x v="547"/>
    <x v="1"/>
    <x v="429"/>
    <x v="0"/>
    <x v="0"/>
    <x v="434"/>
    <x v="5"/>
    <s v="GB (United Kingdom)"/>
  </r>
  <r>
    <x v="0"/>
    <x v="974"/>
    <x v="548"/>
    <x v="1"/>
    <x v="284"/>
    <x v="0"/>
    <x v="0"/>
    <x v="520"/>
    <x v="5"/>
    <s v="GB (United Kingdom)"/>
  </r>
  <r>
    <x v="0"/>
    <x v="975"/>
    <x v="537"/>
    <x v="1"/>
    <x v="430"/>
    <x v="0"/>
    <x v="0"/>
    <x v="523"/>
    <x v="5"/>
    <s v="GB (United Kingdom)"/>
  </r>
  <r>
    <x v="0"/>
    <x v="976"/>
    <x v="1"/>
    <x v="1"/>
    <x v="431"/>
    <x v="0"/>
    <x v="0"/>
    <x v="530"/>
    <x v="5"/>
    <s v="GB (United Kingdom)"/>
  </r>
  <r>
    <x v="0"/>
    <x v="977"/>
    <x v="549"/>
    <x v="1"/>
    <x v="656"/>
    <x v="0"/>
    <x v="0"/>
    <x v="529"/>
    <x v="439"/>
    <s v="GB (United Kingdom)"/>
  </r>
  <r>
    <x v="0"/>
    <x v="978"/>
    <x v="5"/>
    <x v="0"/>
    <x v="656"/>
    <x v="0"/>
    <x v="0"/>
    <x v="433"/>
    <x v="5"/>
    <s v="GB (United Kingdom)"/>
  </r>
  <r>
    <x v="0"/>
    <x v="979"/>
    <x v="407"/>
    <x v="1"/>
    <x v="655"/>
    <x v="0"/>
    <x v="0"/>
    <x v="531"/>
    <x v="5"/>
    <s v="GB (United Kingdom)"/>
  </r>
  <r>
    <x v="0"/>
    <x v="980"/>
    <x v="550"/>
    <x v="1"/>
    <x v="655"/>
    <x v="0"/>
    <x v="0"/>
    <x v="532"/>
    <x v="5"/>
    <s v="GB (United Kingdom)"/>
  </r>
  <r>
    <x v="0"/>
    <x v="981"/>
    <x v="164"/>
    <x v="0"/>
    <x v="283"/>
    <x v="2"/>
    <x v="0"/>
    <x v="77"/>
    <x v="5"/>
    <s v="GB (United Kingdom)"/>
  </r>
  <r>
    <x v="0"/>
    <x v="982"/>
    <x v="5"/>
    <x v="1"/>
    <x v="655"/>
    <x v="0"/>
    <x v="0"/>
    <x v="433"/>
    <x v="5"/>
    <s v="GB (United Kingdom)"/>
  </r>
  <r>
    <x v="0"/>
    <x v="983"/>
    <x v="537"/>
    <x v="1"/>
    <x v="657"/>
    <x v="0"/>
    <x v="0"/>
    <x v="523"/>
    <x v="433"/>
    <s v="GB (United Kingdom)"/>
  </r>
  <r>
    <x v="0"/>
    <x v="984"/>
    <x v="551"/>
    <x v="1"/>
    <x v="658"/>
    <x v="0"/>
    <x v="0"/>
    <x v="533"/>
    <x v="440"/>
    <s v="GB (United Kingdom)"/>
  </r>
  <r>
    <x v="0"/>
    <x v="985"/>
    <x v="12"/>
    <x v="1"/>
    <x v="659"/>
    <x v="0"/>
    <x v="0"/>
    <x v="534"/>
    <x v="441"/>
    <s v="GB (United Kingdom)"/>
  </r>
  <r>
    <x v="0"/>
    <x v="986"/>
    <x v="552"/>
    <x v="1"/>
    <x v="660"/>
    <x v="0"/>
    <x v="0"/>
    <x v="535"/>
    <x v="442"/>
    <s v="GB (United Kingdom)"/>
  </r>
  <r>
    <x v="0"/>
    <x v="987"/>
    <x v="12"/>
    <x v="1"/>
    <x v="432"/>
    <x v="0"/>
    <x v="0"/>
    <x v="530"/>
    <x v="5"/>
    <s v="GB (United Kingdom)"/>
  </r>
  <r>
    <x v="0"/>
    <x v="988"/>
    <x v="347"/>
    <x v="1"/>
    <x v="549"/>
    <x v="0"/>
    <x v="0"/>
    <x v="344"/>
    <x v="5"/>
    <s v="GB (United Kingdom)"/>
  </r>
  <r>
    <x v="0"/>
    <x v="989"/>
    <x v="71"/>
    <x v="1"/>
    <x v="550"/>
    <x v="0"/>
    <x v="0"/>
    <x v="526"/>
    <x v="5"/>
    <s v="GB (United Kingdom)"/>
  </r>
  <r>
    <x v="0"/>
    <x v="990"/>
    <x v="553"/>
    <x v="1"/>
    <x v="578"/>
    <x v="0"/>
    <x v="0"/>
    <x v="536"/>
    <x v="5"/>
    <s v="GB (United Kingdom)"/>
  </r>
  <r>
    <x v="0"/>
    <x v="991"/>
    <x v="546"/>
    <x v="1"/>
    <x v="661"/>
    <x v="0"/>
    <x v="0"/>
    <x v="12"/>
    <x v="11"/>
    <s v="GB (United Kingdom)"/>
  </r>
  <r>
    <x v="0"/>
    <x v="992"/>
    <x v="548"/>
    <x v="1"/>
    <x v="662"/>
    <x v="0"/>
    <x v="0"/>
    <x v="270"/>
    <x v="231"/>
    <s v="GB (United Kingdom)"/>
  </r>
  <r>
    <x v="0"/>
    <x v="993"/>
    <x v="554"/>
    <x v="1"/>
    <x v="49"/>
    <x v="0"/>
    <x v="0"/>
    <x v="537"/>
    <x v="5"/>
    <s v="GB (United Kingdom)"/>
  </r>
  <r>
    <x v="0"/>
    <x v="994"/>
    <x v="555"/>
    <x v="1"/>
    <x v="50"/>
    <x v="0"/>
    <x v="0"/>
    <x v="525"/>
    <x v="5"/>
    <s v="GB (United Kingdom)"/>
  </r>
  <r>
    <x v="0"/>
    <x v="995"/>
    <x v="556"/>
    <x v="1"/>
    <x v="50"/>
    <x v="0"/>
    <x v="0"/>
    <x v="538"/>
    <x v="5"/>
    <s v="GB (United Kingdom)"/>
  </r>
  <r>
    <x v="0"/>
    <x v="996"/>
    <x v="291"/>
    <x v="1"/>
    <x v="51"/>
    <x v="0"/>
    <x v="0"/>
    <x v="525"/>
    <x v="5"/>
    <s v="GB (United Kingdom)"/>
  </r>
  <r>
    <x v="0"/>
    <x v="997"/>
    <x v="62"/>
    <x v="1"/>
    <x v="53"/>
    <x v="0"/>
    <x v="0"/>
    <x v="63"/>
    <x v="5"/>
    <s v="GB (United Kingdom)"/>
  </r>
  <r>
    <x v="0"/>
    <x v="998"/>
    <x v="323"/>
    <x v="1"/>
    <x v="54"/>
    <x v="0"/>
    <x v="0"/>
    <x v="67"/>
    <x v="5"/>
    <s v="GB (United Kingdom)"/>
  </r>
  <r>
    <x v="0"/>
    <x v="999"/>
    <x v="521"/>
    <x v="1"/>
    <x v="55"/>
    <x v="0"/>
    <x v="0"/>
    <x v="539"/>
    <x v="5"/>
    <s v="GB (United Kingdom)"/>
  </r>
  <r>
    <x v="0"/>
    <x v="1000"/>
    <x v="17"/>
    <x v="1"/>
    <x v="55"/>
    <x v="0"/>
    <x v="0"/>
    <x v="223"/>
    <x v="5"/>
    <s v="GB (United Kingdom)"/>
  </r>
  <r>
    <x v="0"/>
    <x v="1001"/>
    <x v="239"/>
    <x v="1"/>
    <x v="67"/>
    <x v="0"/>
    <x v="0"/>
    <x v="165"/>
    <x v="5"/>
    <s v="GB (United Kingdom)"/>
  </r>
  <r>
    <x v="0"/>
    <x v="1002"/>
    <x v="12"/>
    <x v="1"/>
    <x v="56"/>
    <x v="0"/>
    <x v="0"/>
    <x v="540"/>
    <x v="5"/>
    <s v="GB (United Kingdom)"/>
  </r>
  <r>
    <x v="0"/>
    <x v="1003"/>
    <x v="41"/>
    <x v="0"/>
    <x v="283"/>
    <x v="2"/>
    <x v="0"/>
    <x v="77"/>
    <x v="5"/>
    <s v="GB (United Kingdom)"/>
  </r>
  <r>
    <x v="0"/>
    <x v="1004"/>
    <x v="557"/>
    <x v="1"/>
    <x v="57"/>
    <x v="0"/>
    <x v="0"/>
    <x v="541"/>
    <x v="5"/>
    <s v="GB (United Kingdom)"/>
  </r>
  <r>
    <x v="0"/>
    <x v="1005"/>
    <x v="24"/>
    <x v="0"/>
    <x v="283"/>
    <x v="2"/>
    <x v="0"/>
    <x v="42"/>
    <x v="5"/>
    <s v="GB (United Kingdom)"/>
  </r>
  <r>
    <x v="0"/>
    <x v="1006"/>
    <x v="558"/>
    <x v="1"/>
    <x v="57"/>
    <x v="0"/>
    <x v="0"/>
    <x v="316"/>
    <x v="5"/>
    <s v="GB (United Kingdom)"/>
  </r>
  <r>
    <x v="0"/>
    <x v="1007"/>
    <x v="559"/>
    <x v="1"/>
    <x v="58"/>
    <x v="0"/>
    <x v="0"/>
    <x v="78"/>
    <x v="5"/>
    <s v="GB (United Kingdom)"/>
  </r>
  <r>
    <x v="0"/>
    <x v="1008"/>
    <x v="560"/>
    <x v="1"/>
    <x v="52"/>
    <x v="0"/>
    <x v="0"/>
    <x v="542"/>
    <x v="5"/>
    <s v="GB (United Kingdom)"/>
  </r>
  <r>
    <x v="0"/>
    <x v="1009"/>
    <x v="539"/>
    <x v="1"/>
    <x v="59"/>
    <x v="0"/>
    <x v="0"/>
    <x v="434"/>
    <x v="5"/>
    <s v="GB (United Kingdom)"/>
  </r>
  <r>
    <x v="0"/>
    <x v="1010"/>
    <x v="561"/>
    <x v="1"/>
    <x v="60"/>
    <x v="0"/>
    <x v="0"/>
    <x v="342"/>
    <x v="5"/>
    <s v="GB (United Kingdom)"/>
  </r>
  <r>
    <x v="0"/>
    <x v="1011"/>
    <x v="562"/>
    <x v="1"/>
    <x v="60"/>
    <x v="0"/>
    <x v="0"/>
    <x v="543"/>
    <x v="5"/>
    <s v="GB (United Kingdom)"/>
  </r>
  <r>
    <x v="0"/>
    <x v="1012"/>
    <x v="563"/>
    <x v="1"/>
    <x v="663"/>
    <x v="0"/>
    <x v="0"/>
    <x v="145"/>
    <x v="122"/>
    <s v="GB (United Kingdom)"/>
  </r>
  <r>
    <x v="0"/>
    <x v="1013"/>
    <x v="564"/>
    <x v="1"/>
    <x v="664"/>
    <x v="0"/>
    <x v="0"/>
    <x v="544"/>
    <x v="443"/>
    <s v="GB (United Kingdom)"/>
  </r>
  <r>
    <x v="0"/>
    <x v="1014"/>
    <x v="539"/>
    <x v="1"/>
    <x v="665"/>
    <x v="0"/>
    <x v="0"/>
    <x v="344"/>
    <x v="295"/>
    <s v="GB (United Kingdom)"/>
  </r>
  <r>
    <x v="0"/>
    <x v="1015"/>
    <x v="551"/>
    <x v="1"/>
    <x v="66"/>
    <x v="0"/>
    <x v="0"/>
    <x v="154"/>
    <x v="5"/>
    <s v="GB (United Kingdom)"/>
  </r>
  <r>
    <x v="0"/>
    <x v="1016"/>
    <x v="64"/>
    <x v="1"/>
    <x v="67"/>
    <x v="0"/>
    <x v="0"/>
    <x v="79"/>
    <x v="5"/>
    <s v="GB (United Kingdom)"/>
  </r>
  <r>
    <x v="0"/>
    <x v="1017"/>
    <x v="232"/>
    <x v="1"/>
    <x v="666"/>
    <x v="0"/>
    <x v="0"/>
    <x v="545"/>
    <x v="444"/>
    <s v="GB (United Kingdom)"/>
  </r>
  <r>
    <x v="0"/>
    <x v="1018"/>
    <x v="164"/>
    <x v="0"/>
    <x v="667"/>
    <x v="2"/>
    <x v="0"/>
    <x v="77"/>
    <x v="63"/>
    <s v="GB (United Kingdom)"/>
  </r>
  <r>
    <x v="0"/>
    <x v="1019"/>
    <x v="344"/>
    <x v="0"/>
    <x v="288"/>
    <x v="2"/>
    <x v="0"/>
    <x v="74"/>
    <x v="5"/>
    <s v="GB (United Kingdom)"/>
  </r>
  <r>
    <x v="0"/>
    <x v="1020"/>
    <x v="340"/>
    <x v="1"/>
    <x v="668"/>
    <x v="0"/>
    <x v="0"/>
    <x v="546"/>
    <x v="445"/>
    <s v="GB (United Kingdom)"/>
  </r>
  <r>
    <x v="0"/>
    <x v="1021"/>
    <x v="565"/>
    <x v="1"/>
    <x v="668"/>
    <x v="0"/>
    <x v="0"/>
    <x v="547"/>
    <x v="5"/>
    <s v="GB (United Kingdom)"/>
  </r>
  <r>
    <x v="0"/>
    <x v="1022"/>
    <x v="551"/>
    <x v="1"/>
    <x v="669"/>
    <x v="0"/>
    <x v="0"/>
    <x v="533"/>
    <x v="440"/>
    <s v="GB (United Kingdom)"/>
  </r>
  <r>
    <x v="0"/>
    <x v="1023"/>
    <x v="66"/>
    <x v="1"/>
    <x v="670"/>
    <x v="0"/>
    <x v="0"/>
    <x v="544"/>
    <x v="443"/>
    <s v="GB (United Kingdom)"/>
  </r>
  <r>
    <x v="0"/>
    <x v="1024"/>
    <x v="12"/>
    <x v="1"/>
    <x v="671"/>
    <x v="0"/>
    <x v="0"/>
    <x v="531"/>
    <x v="446"/>
    <s v="GB (United Kingdom)"/>
  </r>
  <r>
    <x v="0"/>
    <x v="1025"/>
    <x v="566"/>
    <x v="1"/>
    <x v="672"/>
    <x v="0"/>
    <x v="0"/>
    <x v="548"/>
    <x v="447"/>
    <s v="GB (United Kingdom)"/>
  </r>
  <r>
    <x v="0"/>
    <x v="1026"/>
    <x v="567"/>
    <x v="1"/>
    <x v="285"/>
    <x v="0"/>
    <x v="0"/>
    <x v="226"/>
    <x v="5"/>
    <s v="GB (United Kingdom)"/>
  </r>
  <r>
    <x v="0"/>
    <x v="1027"/>
    <x v="142"/>
    <x v="1"/>
    <x v="418"/>
    <x v="0"/>
    <x v="0"/>
    <x v="146"/>
    <x v="5"/>
    <s v="GB (United Kingdom)"/>
  </r>
  <r>
    <x v="0"/>
    <x v="1028"/>
    <x v="568"/>
    <x v="1"/>
    <x v="400"/>
    <x v="0"/>
    <x v="0"/>
    <x v="549"/>
    <x v="5"/>
    <s v="GB (United Kingdom)"/>
  </r>
  <r>
    <x v="0"/>
    <x v="1029"/>
    <x v="569"/>
    <x v="1"/>
    <x v="401"/>
    <x v="0"/>
    <x v="0"/>
    <x v="226"/>
    <x v="5"/>
    <s v="GB (United Kingdom)"/>
  </r>
  <r>
    <x v="0"/>
    <x v="1030"/>
    <x v="549"/>
    <x v="1"/>
    <x v="402"/>
    <x v="0"/>
    <x v="0"/>
    <x v="523"/>
    <x v="5"/>
    <s v="GB (United Kingdom)"/>
  </r>
  <r>
    <x v="0"/>
    <x v="1031"/>
    <x v="539"/>
    <x v="1"/>
    <x v="403"/>
    <x v="0"/>
    <x v="0"/>
    <x v="70"/>
    <x v="5"/>
    <s v="GB (United Kingdom)"/>
  </r>
  <r>
    <x v="0"/>
    <x v="1032"/>
    <x v="552"/>
    <x v="1"/>
    <x v="404"/>
    <x v="0"/>
    <x v="0"/>
    <x v="550"/>
    <x v="5"/>
    <s v="GB (United Kingdom)"/>
  </r>
  <r>
    <x v="0"/>
    <x v="1033"/>
    <x v="570"/>
    <x v="1"/>
    <x v="405"/>
    <x v="0"/>
    <x v="0"/>
    <x v="79"/>
    <x v="5"/>
    <s v="GB (United Kingdom)"/>
  </r>
  <r>
    <x v="0"/>
    <x v="1034"/>
    <x v="332"/>
    <x v="1"/>
    <x v="406"/>
    <x v="0"/>
    <x v="0"/>
    <x v="551"/>
    <x v="5"/>
    <s v="GB (United Kingdom)"/>
  </r>
  <r>
    <x v="0"/>
    <x v="1035"/>
    <x v="571"/>
    <x v="1"/>
    <x v="407"/>
    <x v="0"/>
    <x v="0"/>
    <x v="552"/>
    <x v="5"/>
    <s v="GB (United Kingdom)"/>
  </r>
  <r>
    <x v="0"/>
    <x v="1036"/>
    <x v="186"/>
    <x v="1"/>
    <x v="282"/>
    <x v="0"/>
    <x v="0"/>
    <x v="553"/>
    <x v="5"/>
    <s v="GB (United Kingdom)"/>
  </r>
  <r>
    <x v="0"/>
    <x v="1037"/>
    <x v="572"/>
    <x v="1"/>
    <x v="408"/>
    <x v="0"/>
    <x v="0"/>
    <x v="554"/>
    <x v="5"/>
    <s v="GB (United Kingdom)"/>
  </r>
  <r>
    <x v="0"/>
    <x v="1038"/>
    <x v="82"/>
    <x v="1"/>
    <x v="409"/>
    <x v="0"/>
    <x v="0"/>
    <x v="327"/>
    <x v="5"/>
    <s v="GB (United Kingdom)"/>
  </r>
  <r>
    <x v="0"/>
    <x v="1039"/>
    <x v="440"/>
    <x v="1"/>
    <x v="410"/>
    <x v="0"/>
    <x v="0"/>
    <x v="552"/>
    <x v="5"/>
    <s v="GB (United Kingdom)"/>
  </r>
  <r>
    <x v="0"/>
    <x v="1040"/>
    <x v="218"/>
    <x v="1"/>
    <x v="411"/>
    <x v="0"/>
    <x v="0"/>
    <x v="555"/>
    <x v="5"/>
    <s v="GB (United Kingdom)"/>
  </r>
  <r>
    <x v="0"/>
    <x v="1041"/>
    <x v="90"/>
    <x v="1"/>
    <x v="412"/>
    <x v="0"/>
    <x v="0"/>
    <x v="556"/>
    <x v="5"/>
    <s v="GB (United Kingdom)"/>
  </r>
  <r>
    <x v="0"/>
    <x v="1042"/>
    <x v="573"/>
    <x v="1"/>
    <x v="413"/>
    <x v="0"/>
    <x v="0"/>
    <x v="332"/>
    <x v="5"/>
    <s v="GB (United Kingdom)"/>
  </r>
  <r>
    <x v="0"/>
    <x v="1043"/>
    <x v="331"/>
    <x v="1"/>
    <x v="414"/>
    <x v="0"/>
    <x v="0"/>
    <x v="328"/>
    <x v="5"/>
    <s v="GB (United Kingdom)"/>
  </r>
  <r>
    <x v="0"/>
    <x v="1044"/>
    <x v="218"/>
    <x v="1"/>
    <x v="415"/>
    <x v="0"/>
    <x v="0"/>
    <x v="266"/>
    <x v="5"/>
    <s v="GB (United Kingdom)"/>
  </r>
  <r>
    <x v="0"/>
    <x v="1045"/>
    <x v="327"/>
    <x v="1"/>
    <x v="416"/>
    <x v="0"/>
    <x v="0"/>
    <x v="324"/>
    <x v="5"/>
    <s v="GB (United Kingdom)"/>
  </r>
  <r>
    <x v="0"/>
    <x v="1046"/>
    <x v="180"/>
    <x v="1"/>
    <x v="417"/>
    <x v="0"/>
    <x v="0"/>
    <x v="186"/>
    <x v="5"/>
    <s v="GB (United Kingdom)"/>
  </r>
  <r>
    <x v="0"/>
    <x v="1047"/>
    <x v="334"/>
    <x v="1"/>
    <x v="418"/>
    <x v="0"/>
    <x v="0"/>
    <x v="551"/>
    <x v="5"/>
    <s v="GB (United Kingdom)"/>
  </r>
  <r>
    <x v="0"/>
    <x v="1048"/>
    <x v="574"/>
    <x v="0"/>
    <x v="673"/>
    <x v="2"/>
    <x v="0"/>
    <x v="557"/>
    <x v="448"/>
    <s v="GB (United Kingdom)"/>
  </r>
  <r>
    <x v="0"/>
    <x v="1049"/>
    <x v="189"/>
    <x v="1"/>
    <x v="674"/>
    <x v="0"/>
    <x v="0"/>
    <x v="163"/>
    <x v="139"/>
    <s v="GB (United Kingdom)"/>
  </r>
  <r>
    <x v="0"/>
    <x v="1050"/>
    <x v="440"/>
    <x v="1"/>
    <x v="675"/>
    <x v="0"/>
    <x v="0"/>
    <x v="164"/>
    <x v="140"/>
    <s v="GB (United Kingdom)"/>
  </r>
  <r>
    <x v="0"/>
    <x v="1051"/>
    <x v="571"/>
    <x v="1"/>
    <x v="676"/>
    <x v="0"/>
    <x v="0"/>
    <x v="167"/>
    <x v="143"/>
    <s v="GB (United Kingdom)"/>
  </r>
  <r>
    <x v="0"/>
    <x v="1052"/>
    <x v="189"/>
    <x v="1"/>
    <x v="677"/>
    <x v="0"/>
    <x v="0"/>
    <x v="163"/>
    <x v="139"/>
    <s v="GB (United Kingdom)"/>
  </r>
  <r>
    <x v="0"/>
    <x v="1053"/>
    <x v="575"/>
    <x v="1"/>
    <x v="678"/>
    <x v="0"/>
    <x v="0"/>
    <x v="167"/>
    <x v="143"/>
    <s v="GB (United Kingdom)"/>
  </r>
  <r>
    <x v="0"/>
    <x v="1054"/>
    <x v="53"/>
    <x v="1"/>
    <x v="679"/>
    <x v="0"/>
    <x v="0"/>
    <x v="50"/>
    <x v="105"/>
    <s v="GB (United Kingdom)"/>
  </r>
  <r>
    <x v="0"/>
    <x v="1055"/>
    <x v="576"/>
    <x v="0"/>
    <x v="678"/>
    <x v="0"/>
    <x v="0"/>
    <x v="558"/>
    <x v="5"/>
    <s v="GB (United Kingdom)"/>
  </r>
  <r>
    <x v="0"/>
    <x v="1056"/>
    <x v="440"/>
    <x v="1"/>
    <x v="680"/>
    <x v="0"/>
    <x v="0"/>
    <x v="164"/>
    <x v="140"/>
    <s v="GB (United Kingdom)"/>
  </r>
  <r>
    <x v="0"/>
    <x v="1057"/>
    <x v="189"/>
    <x v="1"/>
    <x v="681"/>
    <x v="0"/>
    <x v="0"/>
    <x v="163"/>
    <x v="139"/>
    <s v="GB (United Kingdom)"/>
  </r>
  <r>
    <x v="0"/>
    <x v="1058"/>
    <x v="189"/>
    <x v="1"/>
    <x v="679"/>
    <x v="0"/>
    <x v="0"/>
    <x v="163"/>
    <x v="5"/>
    <s v="GB (United Kingdom)"/>
  </r>
  <r>
    <x v="0"/>
    <x v="1059"/>
    <x v="577"/>
    <x v="1"/>
    <x v="682"/>
    <x v="0"/>
    <x v="0"/>
    <x v="163"/>
    <x v="139"/>
    <s v="GB (United Kingdom)"/>
  </r>
  <r>
    <x v="0"/>
    <x v="1060"/>
    <x v="214"/>
    <x v="1"/>
    <x v="682"/>
    <x v="0"/>
    <x v="0"/>
    <x v="516"/>
    <x v="5"/>
    <s v="GB (United Kingdom)"/>
  </r>
  <r>
    <x v="0"/>
    <x v="1061"/>
    <x v="82"/>
    <x v="1"/>
    <x v="683"/>
    <x v="0"/>
    <x v="0"/>
    <x v="178"/>
    <x v="151"/>
    <s v="GB (United Kingdom)"/>
  </r>
  <r>
    <x v="0"/>
    <x v="1062"/>
    <x v="82"/>
    <x v="1"/>
    <x v="684"/>
    <x v="0"/>
    <x v="0"/>
    <x v="178"/>
    <x v="151"/>
    <s v="GB (United Kingdom)"/>
  </r>
  <r>
    <x v="0"/>
    <x v="1063"/>
    <x v="571"/>
    <x v="1"/>
    <x v="685"/>
    <x v="0"/>
    <x v="0"/>
    <x v="167"/>
    <x v="143"/>
    <s v="GB (United Kingdom)"/>
  </r>
  <r>
    <x v="0"/>
    <x v="1064"/>
    <x v="241"/>
    <x v="1"/>
    <x v="686"/>
    <x v="0"/>
    <x v="0"/>
    <x v="164"/>
    <x v="140"/>
    <s v="GB (United Kingdom)"/>
  </r>
  <r>
    <x v="0"/>
    <x v="1065"/>
    <x v="578"/>
    <x v="1"/>
    <x v="686"/>
    <x v="0"/>
    <x v="0"/>
    <x v="68"/>
    <x v="5"/>
    <s v="GB (United Kingdom)"/>
  </r>
  <r>
    <x v="0"/>
    <x v="1066"/>
    <x v="327"/>
    <x v="1"/>
    <x v="687"/>
    <x v="0"/>
    <x v="0"/>
    <x v="167"/>
    <x v="143"/>
    <s v="GB (United Kingdom)"/>
  </r>
  <r>
    <x v="0"/>
    <x v="1067"/>
    <x v="440"/>
    <x v="1"/>
    <x v="688"/>
    <x v="0"/>
    <x v="0"/>
    <x v="169"/>
    <x v="145"/>
    <s v="GB (United Kingdom)"/>
  </r>
  <r>
    <x v="0"/>
    <x v="1068"/>
    <x v="571"/>
    <x v="1"/>
    <x v="689"/>
    <x v="0"/>
    <x v="0"/>
    <x v="167"/>
    <x v="143"/>
    <s v="GB (United Kingdom)"/>
  </r>
  <r>
    <x v="0"/>
    <x v="1069"/>
    <x v="440"/>
    <x v="1"/>
    <x v="690"/>
    <x v="0"/>
    <x v="0"/>
    <x v="164"/>
    <x v="140"/>
    <s v="GB (United Kingdom)"/>
  </r>
  <r>
    <x v="0"/>
    <x v="1070"/>
    <x v="189"/>
    <x v="1"/>
    <x v="691"/>
    <x v="0"/>
    <x v="0"/>
    <x v="178"/>
    <x v="151"/>
    <s v="GB (United Kingdom)"/>
  </r>
  <r>
    <x v="0"/>
    <x v="1071"/>
    <x v="13"/>
    <x v="0"/>
    <x v="692"/>
    <x v="2"/>
    <x v="0"/>
    <x v="23"/>
    <x v="20"/>
    <s v="GB (United Kingdom)"/>
  </r>
  <r>
    <x v="0"/>
    <x v="1072"/>
    <x v="5"/>
    <x v="1"/>
    <x v="691"/>
    <x v="0"/>
    <x v="0"/>
    <x v="76"/>
    <x v="5"/>
    <s v="GB (United Kingdom)"/>
  </r>
  <r>
    <x v="0"/>
    <x v="1073"/>
    <x v="194"/>
    <x v="1"/>
    <x v="693"/>
    <x v="0"/>
    <x v="0"/>
    <x v="169"/>
    <x v="145"/>
    <s v="GB (United Kingdom)"/>
  </r>
  <r>
    <x v="0"/>
    <x v="1074"/>
    <x v="440"/>
    <x v="1"/>
    <x v="694"/>
    <x v="0"/>
    <x v="0"/>
    <x v="164"/>
    <x v="140"/>
    <s v="GB (United Kingdom)"/>
  </r>
  <r>
    <x v="0"/>
    <x v="1075"/>
    <x v="457"/>
    <x v="1"/>
    <x v="695"/>
    <x v="0"/>
    <x v="0"/>
    <x v="164"/>
    <x v="140"/>
    <s v="GB (United Kingdom)"/>
  </r>
  <r>
    <x v="0"/>
    <x v="1076"/>
    <x v="82"/>
    <x v="1"/>
    <x v="696"/>
    <x v="0"/>
    <x v="0"/>
    <x v="167"/>
    <x v="143"/>
    <s v="GB (United Kingdom)"/>
  </r>
  <r>
    <x v="0"/>
    <x v="1077"/>
    <x v="194"/>
    <x v="1"/>
    <x v="697"/>
    <x v="0"/>
    <x v="0"/>
    <x v="178"/>
    <x v="151"/>
    <s v="GB (United Kingdom)"/>
  </r>
  <r>
    <x v="0"/>
    <x v="1078"/>
    <x v="571"/>
    <x v="1"/>
    <x v="698"/>
    <x v="0"/>
    <x v="0"/>
    <x v="164"/>
    <x v="140"/>
    <s v="GB (United Kingdom)"/>
  </r>
  <r>
    <x v="0"/>
    <x v="1079"/>
    <x v="194"/>
    <x v="1"/>
    <x v="699"/>
    <x v="0"/>
    <x v="0"/>
    <x v="178"/>
    <x v="151"/>
    <s v="GB (United Kingdom)"/>
  </r>
  <r>
    <x v="0"/>
    <x v="1080"/>
    <x v="194"/>
    <x v="1"/>
    <x v="700"/>
    <x v="0"/>
    <x v="0"/>
    <x v="178"/>
    <x v="151"/>
    <s v="GB (United Kingdom)"/>
  </r>
  <r>
    <x v="0"/>
    <x v="1081"/>
    <x v="158"/>
    <x v="1"/>
    <x v="701"/>
    <x v="0"/>
    <x v="0"/>
    <x v="193"/>
    <x v="164"/>
    <s v="GB (United Kingdom)"/>
  </r>
  <r>
    <x v="0"/>
    <x v="1082"/>
    <x v="331"/>
    <x v="1"/>
    <x v="702"/>
    <x v="0"/>
    <x v="0"/>
    <x v="163"/>
    <x v="139"/>
    <s v="GB (United Kingdom)"/>
  </r>
  <r>
    <x v="0"/>
    <x v="1083"/>
    <x v="571"/>
    <x v="1"/>
    <x v="703"/>
    <x v="0"/>
    <x v="0"/>
    <x v="164"/>
    <x v="140"/>
    <s v="GB (United Kingdom)"/>
  </r>
  <r>
    <x v="0"/>
    <x v="1084"/>
    <x v="82"/>
    <x v="1"/>
    <x v="704"/>
    <x v="0"/>
    <x v="0"/>
    <x v="167"/>
    <x v="143"/>
    <s v="GB (United Kingdom)"/>
  </r>
  <r>
    <x v="0"/>
    <x v="1085"/>
    <x v="571"/>
    <x v="1"/>
    <x v="705"/>
    <x v="0"/>
    <x v="0"/>
    <x v="167"/>
    <x v="143"/>
    <s v="GB (United Kingdom)"/>
  </r>
  <r>
    <x v="0"/>
    <x v="1086"/>
    <x v="440"/>
    <x v="1"/>
    <x v="706"/>
    <x v="0"/>
    <x v="0"/>
    <x v="164"/>
    <x v="140"/>
    <s v="GB (United Kingdom)"/>
  </r>
  <r>
    <x v="0"/>
    <x v="1087"/>
    <x v="82"/>
    <x v="1"/>
    <x v="707"/>
    <x v="0"/>
    <x v="0"/>
    <x v="178"/>
    <x v="151"/>
    <s v="GB (United Kingdom)"/>
  </r>
  <r>
    <x v="0"/>
    <x v="1088"/>
    <x v="189"/>
    <x v="1"/>
    <x v="708"/>
    <x v="0"/>
    <x v="0"/>
    <x v="163"/>
    <x v="139"/>
    <s v="GB (United Kingdom)"/>
  </r>
  <r>
    <x v="0"/>
    <x v="1089"/>
    <x v="317"/>
    <x v="1"/>
    <x v="709"/>
    <x v="0"/>
    <x v="0"/>
    <x v="164"/>
    <x v="140"/>
    <s v="GB (United Kingdom)"/>
  </r>
  <r>
    <x v="0"/>
    <x v="1090"/>
    <x v="82"/>
    <x v="1"/>
    <x v="710"/>
    <x v="0"/>
    <x v="0"/>
    <x v="167"/>
    <x v="143"/>
    <s v="GB (United Kingdom)"/>
  </r>
  <r>
    <x v="0"/>
    <x v="1091"/>
    <x v="157"/>
    <x v="1"/>
    <x v="711"/>
    <x v="0"/>
    <x v="0"/>
    <x v="176"/>
    <x v="149"/>
    <s v="GB (United Kingdom)"/>
  </r>
  <r>
    <x v="0"/>
    <x v="1092"/>
    <x v="170"/>
    <x v="1"/>
    <x v="712"/>
    <x v="0"/>
    <x v="0"/>
    <x v="164"/>
    <x v="140"/>
    <s v="GB (United Kingdom)"/>
  </r>
  <r>
    <x v="0"/>
    <x v="1093"/>
    <x v="5"/>
    <x v="1"/>
    <x v="712"/>
    <x v="0"/>
    <x v="0"/>
    <x v="76"/>
    <x v="5"/>
    <s v="GB (United Kingdom)"/>
  </r>
  <r>
    <x v="0"/>
    <x v="1094"/>
    <x v="186"/>
    <x v="1"/>
    <x v="713"/>
    <x v="0"/>
    <x v="0"/>
    <x v="180"/>
    <x v="153"/>
    <s v="GB (United Kingdom)"/>
  </r>
  <r>
    <x v="0"/>
    <x v="1095"/>
    <x v="571"/>
    <x v="1"/>
    <x v="714"/>
    <x v="0"/>
    <x v="0"/>
    <x v="167"/>
    <x v="143"/>
    <s v="GB (United Kingdom)"/>
  </r>
  <r>
    <x v="0"/>
    <x v="1096"/>
    <x v="165"/>
    <x v="1"/>
    <x v="715"/>
    <x v="0"/>
    <x v="0"/>
    <x v="179"/>
    <x v="152"/>
    <s v="GB (United Kingdom)"/>
  </r>
  <r>
    <x v="0"/>
    <x v="1097"/>
    <x v="579"/>
    <x v="1"/>
    <x v="716"/>
    <x v="0"/>
    <x v="0"/>
    <x v="179"/>
    <x v="152"/>
    <s v="GB (United Kingdom)"/>
  </r>
  <r>
    <x v="0"/>
    <x v="1098"/>
    <x v="580"/>
    <x v="1"/>
    <x v="716"/>
    <x v="0"/>
    <x v="0"/>
    <x v="559"/>
    <x v="5"/>
    <s v="GB (United Kingdom)"/>
  </r>
  <r>
    <x v="0"/>
    <x v="1099"/>
    <x v="5"/>
    <x v="1"/>
    <x v="716"/>
    <x v="0"/>
    <x v="0"/>
    <x v="76"/>
    <x v="5"/>
    <s v="GB (United Kingdom)"/>
  </r>
  <r>
    <x v="0"/>
    <x v="1100"/>
    <x v="165"/>
    <x v="1"/>
    <x v="717"/>
    <x v="0"/>
    <x v="0"/>
    <x v="179"/>
    <x v="152"/>
    <s v="GB (United Kingdom)"/>
  </r>
  <r>
    <x v="0"/>
    <x v="1101"/>
    <x v="581"/>
    <x v="1"/>
    <x v="718"/>
    <x v="0"/>
    <x v="0"/>
    <x v="560"/>
    <x v="449"/>
    <s v="GB (United Kingdom)"/>
  </r>
  <r>
    <x v="0"/>
    <x v="1102"/>
    <x v="5"/>
    <x v="1"/>
    <x v="718"/>
    <x v="0"/>
    <x v="0"/>
    <x v="190"/>
    <x v="5"/>
    <s v="GB (United Kingdom)"/>
  </r>
  <r>
    <x v="0"/>
    <x v="1103"/>
    <x v="331"/>
    <x v="1"/>
    <x v="719"/>
    <x v="0"/>
    <x v="0"/>
    <x v="163"/>
    <x v="139"/>
    <s v="GB (United Kingdom)"/>
  </r>
  <r>
    <x v="0"/>
    <x v="1104"/>
    <x v="157"/>
    <x v="1"/>
    <x v="720"/>
    <x v="0"/>
    <x v="0"/>
    <x v="167"/>
    <x v="143"/>
    <s v="GB (United Kingdom)"/>
  </r>
  <r>
    <x v="0"/>
    <x v="1105"/>
    <x v="331"/>
    <x v="1"/>
    <x v="721"/>
    <x v="0"/>
    <x v="0"/>
    <x v="163"/>
    <x v="139"/>
    <s v="GB (United Kingdom)"/>
  </r>
  <r>
    <x v="0"/>
    <x v="1106"/>
    <x v="5"/>
    <x v="1"/>
    <x v="721"/>
    <x v="0"/>
    <x v="0"/>
    <x v="190"/>
    <x v="5"/>
    <s v="GB (United Kingdom)"/>
  </r>
  <r>
    <x v="0"/>
    <x v="1107"/>
    <x v="571"/>
    <x v="1"/>
    <x v="722"/>
    <x v="0"/>
    <x v="0"/>
    <x v="179"/>
    <x v="152"/>
    <s v="GB (United Kingdom)"/>
  </r>
  <r>
    <x v="0"/>
    <x v="1108"/>
    <x v="157"/>
    <x v="1"/>
    <x v="723"/>
    <x v="0"/>
    <x v="0"/>
    <x v="167"/>
    <x v="143"/>
    <s v="GB (United Kingdom)"/>
  </r>
  <r>
    <x v="0"/>
    <x v="1109"/>
    <x v="157"/>
    <x v="1"/>
    <x v="724"/>
    <x v="0"/>
    <x v="0"/>
    <x v="167"/>
    <x v="143"/>
    <s v="GB (United Kingdom)"/>
  </r>
  <r>
    <x v="0"/>
    <x v="1110"/>
    <x v="157"/>
    <x v="1"/>
    <x v="725"/>
    <x v="0"/>
    <x v="0"/>
    <x v="164"/>
    <x v="140"/>
    <s v="GB (United Kingdom)"/>
  </r>
  <r>
    <x v="0"/>
    <x v="1111"/>
    <x v="189"/>
    <x v="1"/>
    <x v="726"/>
    <x v="0"/>
    <x v="0"/>
    <x v="178"/>
    <x v="151"/>
    <s v="GB (United Kingdom)"/>
  </r>
  <r>
    <x v="0"/>
    <x v="1112"/>
    <x v="170"/>
    <x v="1"/>
    <x v="727"/>
    <x v="0"/>
    <x v="0"/>
    <x v="164"/>
    <x v="140"/>
    <s v="GB (United Kingdom)"/>
  </r>
  <r>
    <x v="0"/>
    <x v="1113"/>
    <x v="170"/>
    <x v="1"/>
    <x v="728"/>
    <x v="0"/>
    <x v="0"/>
    <x v="164"/>
    <x v="140"/>
    <s v="GB (United Kingdom)"/>
  </r>
  <r>
    <x v="0"/>
    <x v="1114"/>
    <x v="157"/>
    <x v="1"/>
    <x v="729"/>
    <x v="0"/>
    <x v="0"/>
    <x v="167"/>
    <x v="143"/>
    <s v="GB (United Kingdom)"/>
  </r>
  <r>
    <x v="0"/>
    <x v="1115"/>
    <x v="24"/>
    <x v="0"/>
    <x v="692"/>
    <x v="2"/>
    <x v="0"/>
    <x v="24"/>
    <x v="5"/>
    <s v="GB (United Kingdom)"/>
  </r>
  <r>
    <x v="0"/>
    <x v="1116"/>
    <x v="189"/>
    <x v="1"/>
    <x v="730"/>
    <x v="0"/>
    <x v="0"/>
    <x v="167"/>
    <x v="143"/>
    <s v="GB (United Kingdom)"/>
  </r>
  <r>
    <x v="0"/>
    <x v="1117"/>
    <x v="582"/>
    <x v="1"/>
    <x v="731"/>
    <x v="0"/>
    <x v="0"/>
    <x v="163"/>
    <x v="139"/>
    <s v="GB (United Kingdom)"/>
  </r>
  <r>
    <x v="0"/>
    <x v="1118"/>
    <x v="583"/>
    <x v="1"/>
    <x v="731"/>
    <x v="0"/>
    <x v="0"/>
    <x v="561"/>
    <x v="5"/>
    <s v="GB (United Kingdom)"/>
  </r>
  <r>
    <x v="0"/>
    <x v="1119"/>
    <x v="170"/>
    <x v="1"/>
    <x v="732"/>
    <x v="0"/>
    <x v="0"/>
    <x v="164"/>
    <x v="140"/>
    <s v="GB (United Kingdom)"/>
  </r>
  <r>
    <x v="0"/>
    <x v="1120"/>
    <x v="331"/>
    <x v="1"/>
    <x v="733"/>
    <x v="0"/>
    <x v="0"/>
    <x v="163"/>
    <x v="139"/>
    <s v="GB (United Kingdom)"/>
  </r>
  <r>
    <x v="0"/>
    <x v="1121"/>
    <x v="82"/>
    <x v="1"/>
    <x v="734"/>
    <x v="0"/>
    <x v="0"/>
    <x v="179"/>
    <x v="152"/>
    <s v="GB (United Kingdom)"/>
  </r>
  <r>
    <x v="0"/>
    <x v="1122"/>
    <x v="440"/>
    <x v="1"/>
    <x v="735"/>
    <x v="0"/>
    <x v="0"/>
    <x v="178"/>
    <x v="151"/>
    <s v="GB (United Kingdom)"/>
  </r>
  <r>
    <x v="0"/>
    <x v="1123"/>
    <x v="41"/>
    <x v="1"/>
    <x v="736"/>
    <x v="0"/>
    <x v="0"/>
    <x v="76"/>
    <x v="62"/>
    <s v="GB (United Kingdom)"/>
  </r>
  <r>
    <x v="0"/>
    <x v="1124"/>
    <x v="5"/>
    <x v="1"/>
    <x v="735"/>
    <x v="0"/>
    <x v="0"/>
    <x v="190"/>
    <x v="5"/>
    <s v="GB (United Kingdom)"/>
  </r>
  <r>
    <x v="0"/>
    <x v="1125"/>
    <x v="331"/>
    <x v="1"/>
    <x v="737"/>
    <x v="0"/>
    <x v="0"/>
    <x v="163"/>
    <x v="139"/>
    <s v="GB (United Kingdom)"/>
  </r>
  <r>
    <x v="0"/>
    <x v="1126"/>
    <x v="584"/>
    <x v="1"/>
    <x v="738"/>
    <x v="0"/>
    <x v="0"/>
    <x v="179"/>
    <x v="152"/>
    <s v="GB (United Kingdom)"/>
  </r>
  <r>
    <x v="0"/>
    <x v="1127"/>
    <x v="164"/>
    <x v="1"/>
    <x v="736"/>
    <x v="0"/>
    <x v="0"/>
    <x v="77"/>
    <x v="5"/>
    <s v="GB (United Kingdom)"/>
  </r>
  <r>
    <x v="0"/>
    <x v="1128"/>
    <x v="585"/>
    <x v="1"/>
    <x v="738"/>
    <x v="0"/>
    <x v="0"/>
    <x v="562"/>
    <x v="5"/>
    <s v="GB (United Kingdom)"/>
  </r>
  <r>
    <x v="0"/>
    <x v="1129"/>
    <x v="165"/>
    <x v="1"/>
    <x v="739"/>
    <x v="0"/>
    <x v="0"/>
    <x v="180"/>
    <x v="153"/>
    <s v="GB (United Kingdom)"/>
  </r>
  <r>
    <x v="0"/>
    <x v="1130"/>
    <x v="183"/>
    <x v="1"/>
    <x v="740"/>
    <x v="0"/>
    <x v="0"/>
    <x v="210"/>
    <x v="176"/>
    <s v="GB (United Kingdom)"/>
  </r>
  <r>
    <x v="0"/>
    <x v="1131"/>
    <x v="581"/>
    <x v="1"/>
    <x v="741"/>
    <x v="0"/>
    <x v="0"/>
    <x v="328"/>
    <x v="283"/>
    <s v="GB (United Kingdom)"/>
  </r>
  <r>
    <x v="0"/>
    <x v="1132"/>
    <x v="157"/>
    <x v="1"/>
    <x v="742"/>
    <x v="0"/>
    <x v="0"/>
    <x v="167"/>
    <x v="143"/>
    <s v="GB (United Kingdom)"/>
  </r>
  <r>
    <x v="0"/>
    <x v="1133"/>
    <x v="17"/>
    <x v="1"/>
    <x v="742"/>
    <x v="0"/>
    <x v="0"/>
    <x v="196"/>
    <x v="5"/>
    <s v="GB (United Kingdom)"/>
  </r>
  <r>
    <x v="0"/>
    <x v="1134"/>
    <x v="157"/>
    <x v="1"/>
    <x v="743"/>
    <x v="0"/>
    <x v="0"/>
    <x v="167"/>
    <x v="143"/>
    <s v="GB (United Kingdom)"/>
  </r>
  <r>
    <x v="0"/>
    <x v="1135"/>
    <x v="157"/>
    <x v="1"/>
    <x v="744"/>
    <x v="0"/>
    <x v="0"/>
    <x v="167"/>
    <x v="143"/>
    <s v="GB (United Kingdom)"/>
  </r>
  <r>
    <x v="0"/>
    <x v="1136"/>
    <x v="157"/>
    <x v="1"/>
    <x v="745"/>
    <x v="0"/>
    <x v="0"/>
    <x v="167"/>
    <x v="143"/>
    <s v="GB (United Kingdom)"/>
  </r>
  <r>
    <x v="0"/>
    <x v="1137"/>
    <x v="440"/>
    <x v="1"/>
    <x v="746"/>
    <x v="0"/>
    <x v="0"/>
    <x v="178"/>
    <x v="151"/>
    <s v="GB (United Kingdom)"/>
  </r>
  <r>
    <x v="0"/>
    <x v="1138"/>
    <x v="189"/>
    <x v="1"/>
    <x v="747"/>
    <x v="0"/>
    <x v="0"/>
    <x v="178"/>
    <x v="151"/>
    <s v="GB (United Kingdom)"/>
  </r>
  <r>
    <x v="0"/>
    <x v="1139"/>
    <x v="157"/>
    <x v="1"/>
    <x v="748"/>
    <x v="0"/>
    <x v="0"/>
    <x v="167"/>
    <x v="143"/>
    <s v="GB (United Kingdom)"/>
  </r>
  <r>
    <x v="0"/>
    <x v="1140"/>
    <x v="82"/>
    <x v="1"/>
    <x v="749"/>
    <x v="0"/>
    <x v="0"/>
    <x v="210"/>
    <x v="176"/>
    <s v="GB (United Kingdom)"/>
  </r>
  <r>
    <x v="0"/>
    <x v="1141"/>
    <x v="157"/>
    <x v="1"/>
    <x v="750"/>
    <x v="0"/>
    <x v="0"/>
    <x v="164"/>
    <x v="140"/>
    <s v="GB (United Kingdom)"/>
  </r>
  <r>
    <x v="0"/>
    <x v="1142"/>
    <x v="440"/>
    <x v="1"/>
    <x v="751"/>
    <x v="0"/>
    <x v="0"/>
    <x v="169"/>
    <x v="145"/>
    <s v="GB (United Kingdom)"/>
  </r>
  <r>
    <x v="0"/>
    <x v="1143"/>
    <x v="157"/>
    <x v="1"/>
    <x v="752"/>
    <x v="0"/>
    <x v="0"/>
    <x v="167"/>
    <x v="143"/>
    <s v="GB (United Kingdom)"/>
  </r>
  <r>
    <x v="0"/>
    <x v="1144"/>
    <x v="30"/>
    <x v="1"/>
    <x v="736"/>
    <x v="0"/>
    <x v="0"/>
    <x v="237"/>
    <x v="5"/>
    <s v="GB (United Kingdom)"/>
  </r>
  <r>
    <x v="0"/>
    <x v="1145"/>
    <x v="571"/>
    <x v="1"/>
    <x v="753"/>
    <x v="0"/>
    <x v="0"/>
    <x v="179"/>
    <x v="152"/>
    <s v="GB (United Kingdom)"/>
  </r>
  <r>
    <x v="0"/>
    <x v="1146"/>
    <x v="170"/>
    <x v="1"/>
    <x v="736"/>
    <x v="0"/>
    <x v="0"/>
    <x v="164"/>
    <x v="5"/>
    <s v="GB (United Kingdom)"/>
  </r>
  <r>
    <x v="0"/>
    <x v="1147"/>
    <x v="157"/>
    <x v="1"/>
    <x v="754"/>
    <x v="0"/>
    <x v="0"/>
    <x v="167"/>
    <x v="143"/>
    <s v="GB (United Kingdom)"/>
  </r>
  <r>
    <x v="0"/>
    <x v="1148"/>
    <x v="164"/>
    <x v="0"/>
    <x v="288"/>
    <x v="2"/>
    <x v="0"/>
    <x v="31"/>
    <x v="5"/>
    <s v="GB (United Kingdom)"/>
  </r>
  <r>
    <x v="0"/>
    <x v="1149"/>
    <x v="586"/>
    <x v="1"/>
    <x v="755"/>
    <x v="0"/>
    <x v="0"/>
    <x v="563"/>
    <x v="450"/>
    <s v="GB (United Kingdom)"/>
  </r>
  <r>
    <x v="0"/>
    <x v="1150"/>
    <x v="328"/>
    <x v="1"/>
    <x v="756"/>
    <x v="0"/>
    <x v="0"/>
    <x v="564"/>
    <x v="451"/>
    <s v="GB (United Kingdom)"/>
  </r>
  <r>
    <x v="0"/>
    <x v="1151"/>
    <x v="587"/>
    <x v="1"/>
    <x v="757"/>
    <x v="0"/>
    <x v="0"/>
    <x v="565"/>
    <x v="452"/>
    <s v="GB (United Kingdom)"/>
  </r>
  <r>
    <x v="0"/>
    <x v="1152"/>
    <x v="5"/>
    <x v="1"/>
    <x v="754"/>
    <x v="0"/>
    <x v="0"/>
    <x v="190"/>
    <x v="5"/>
    <s v="GB (United Kingdom)"/>
  </r>
  <r>
    <x v="0"/>
    <x v="1153"/>
    <x v="157"/>
    <x v="1"/>
    <x v="758"/>
    <x v="0"/>
    <x v="0"/>
    <x v="164"/>
    <x v="140"/>
    <s v="GB (United Kingdom)"/>
  </r>
  <r>
    <x v="0"/>
    <x v="1154"/>
    <x v="189"/>
    <x v="1"/>
    <x v="565"/>
    <x v="0"/>
    <x v="0"/>
    <x v="178"/>
    <x v="5"/>
    <s v="GB (United Kingdom)"/>
  </r>
  <r>
    <x v="0"/>
    <x v="1155"/>
    <x v="440"/>
    <x v="1"/>
    <x v="759"/>
    <x v="0"/>
    <x v="0"/>
    <x v="178"/>
    <x v="151"/>
    <s v="GB (United Kingdom)"/>
  </r>
  <r>
    <x v="0"/>
    <x v="1156"/>
    <x v="571"/>
    <x v="1"/>
    <x v="760"/>
    <x v="0"/>
    <x v="0"/>
    <x v="169"/>
    <x v="145"/>
    <s v="GB (United Kingdom)"/>
  </r>
  <r>
    <x v="0"/>
    <x v="1157"/>
    <x v="157"/>
    <x v="1"/>
    <x v="761"/>
    <x v="0"/>
    <x v="0"/>
    <x v="167"/>
    <x v="143"/>
    <s v="GB (United Kingdom)"/>
  </r>
  <r>
    <x v="0"/>
    <x v="1158"/>
    <x v="157"/>
    <x v="1"/>
    <x v="762"/>
    <x v="0"/>
    <x v="0"/>
    <x v="167"/>
    <x v="143"/>
    <s v="GB (United Kingdom)"/>
  </r>
  <r>
    <x v="0"/>
    <x v="1159"/>
    <x v="588"/>
    <x v="1"/>
    <x v="763"/>
    <x v="0"/>
    <x v="0"/>
    <x v="163"/>
    <x v="139"/>
    <s v="GB (United Kingdom)"/>
  </r>
  <r>
    <x v="0"/>
    <x v="1160"/>
    <x v="589"/>
    <x v="1"/>
    <x v="763"/>
    <x v="0"/>
    <x v="0"/>
    <x v="566"/>
    <x v="5"/>
    <s v="GB (United Kingdom)"/>
  </r>
  <r>
    <x v="0"/>
    <x v="1161"/>
    <x v="142"/>
    <x v="1"/>
    <x v="763"/>
    <x v="0"/>
    <x v="0"/>
    <x v="143"/>
    <x v="5"/>
    <s v="GB (United Kingdom)"/>
  </r>
  <r>
    <x v="0"/>
    <x v="1162"/>
    <x v="571"/>
    <x v="1"/>
    <x v="764"/>
    <x v="0"/>
    <x v="0"/>
    <x v="169"/>
    <x v="145"/>
    <s v="GB (United Kingdom)"/>
  </r>
  <r>
    <x v="0"/>
    <x v="1163"/>
    <x v="5"/>
    <x v="1"/>
    <x v="764"/>
    <x v="0"/>
    <x v="0"/>
    <x v="190"/>
    <x v="5"/>
    <s v="GB (United Kingdom)"/>
  </r>
  <r>
    <x v="0"/>
    <x v="1164"/>
    <x v="194"/>
    <x v="1"/>
    <x v="765"/>
    <x v="0"/>
    <x v="0"/>
    <x v="180"/>
    <x v="153"/>
    <s v="GB (United Kingdom)"/>
  </r>
  <r>
    <x v="0"/>
    <x v="1165"/>
    <x v="590"/>
    <x v="1"/>
    <x v="766"/>
    <x v="0"/>
    <x v="0"/>
    <x v="178"/>
    <x v="151"/>
    <s v="GB (United Kingdom)"/>
  </r>
  <r>
    <x v="0"/>
    <x v="1166"/>
    <x v="591"/>
    <x v="1"/>
    <x v="766"/>
    <x v="0"/>
    <x v="0"/>
    <x v="567"/>
    <x v="5"/>
    <s v="GB (United Kingdom)"/>
  </r>
  <r>
    <x v="0"/>
    <x v="1167"/>
    <x v="440"/>
    <x v="1"/>
    <x v="767"/>
    <x v="0"/>
    <x v="0"/>
    <x v="178"/>
    <x v="151"/>
    <s v="GB (United Kingdom)"/>
  </r>
  <r>
    <x v="0"/>
    <x v="1168"/>
    <x v="157"/>
    <x v="1"/>
    <x v="768"/>
    <x v="0"/>
    <x v="0"/>
    <x v="167"/>
    <x v="143"/>
    <s v="GB (United Kingdom)"/>
  </r>
  <r>
    <x v="0"/>
    <x v="1169"/>
    <x v="200"/>
    <x v="1"/>
    <x v="769"/>
    <x v="0"/>
    <x v="0"/>
    <x v="198"/>
    <x v="167"/>
    <s v="GB (United Kingdom)"/>
  </r>
  <r>
    <x v="0"/>
    <x v="1170"/>
    <x v="82"/>
    <x v="1"/>
    <x v="770"/>
    <x v="0"/>
    <x v="0"/>
    <x v="179"/>
    <x v="152"/>
    <s v="GB (United Kingdom)"/>
  </r>
  <r>
    <x v="0"/>
    <x v="1171"/>
    <x v="571"/>
    <x v="1"/>
    <x v="771"/>
    <x v="0"/>
    <x v="0"/>
    <x v="179"/>
    <x v="152"/>
    <s v="GB (United Kingdom)"/>
  </r>
  <r>
    <x v="0"/>
    <x v="1172"/>
    <x v="157"/>
    <x v="1"/>
    <x v="772"/>
    <x v="0"/>
    <x v="0"/>
    <x v="164"/>
    <x v="140"/>
    <s v="GB (United Kingdom)"/>
  </r>
  <r>
    <x v="0"/>
    <x v="1173"/>
    <x v="571"/>
    <x v="1"/>
    <x v="773"/>
    <x v="0"/>
    <x v="0"/>
    <x v="169"/>
    <x v="145"/>
    <s v="GB (United Kingdom)"/>
  </r>
  <r>
    <x v="0"/>
    <x v="1174"/>
    <x v="202"/>
    <x v="1"/>
    <x v="774"/>
    <x v="0"/>
    <x v="0"/>
    <x v="200"/>
    <x v="169"/>
    <s v="GB (United Kingdom)"/>
  </r>
  <r>
    <x v="0"/>
    <x v="1175"/>
    <x v="337"/>
    <x v="0"/>
    <x v="692"/>
    <x v="2"/>
    <x v="0"/>
    <x v="334"/>
    <x v="5"/>
    <s v="GB (United Kingdom)"/>
  </r>
  <r>
    <x v="0"/>
    <x v="1176"/>
    <x v="452"/>
    <x v="1"/>
    <x v="775"/>
    <x v="0"/>
    <x v="0"/>
    <x v="186"/>
    <x v="159"/>
    <s v="GB (United Kingdom)"/>
  </r>
  <r>
    <x v="0"/>
    <x v="1177"/>
    <x v="162"/>
    <x v="1"/>
    <x v="776"/>
    <x v="0"/>
    <x v="0"/>
    <x v="179"/>
    <x v="152"/>
    <s v="GB (United Kingdom)"/>
  </r>
  <r>
    <x v="0"/>
    <x v="1178"/>
    <x v="592"/>
    <x v="1"/>
    <x v="777"/>
    <x v="0"/>
    <x v="0"/>
    <x v="568"/>
    <x v="453"/>
    <s v="GB (United Kingdom)"/>
  </r>
  <r>
    <x v="0"/>
    <x v="1179"/>
    <x v="156"/>
    <x v="1"/>
    <x v="778"/>
    <x v="0"/>
    <x v="0"/>
    <x v="163"/>
    <x v="139"/>
    <s v="GB (United Kingdom)"/>
  </r>
  <r>
    <x v="0"/>
    <x v="1180"/>
    <x v="159"/>
    <x v="1"/>
    <x v="779"/>
    <x v="0"/>
    <x v="0"/>
    <x v="176"/>
    <x v="149"/>
    <s v="GB (United Kingdom)"/>
  </r>
  <r>
    <x v="0"/>
    <x v="1181"/>
    <x v="593"/>
    <x v="1"/>
    <x v="780"/>
    <x v="0"/>
    <x v="0"/>
    <x v="176"/>
    <x v="149"/>
    <s v="GB (United Kingdom)"/>
  </r>
  <r>
    <x v="0"/>
    <x v="1182"/>
    <x v="594"/>
    <x v="1"/>
    <x v="780"/>
    <x v="0"/>
    <x v="0"/>
    <x v="569"/>
    <x v="5"/>
    <s v="GB (United Kingdom)"/>
  </r>
  <r>
    <x v="0"/>
    <x v="1183"/>
    <x v="159"/>
    <x v="1"/>
    <x v="781"/>
    <x v="0"/>
    <x v="0"/>
    <x v="176"/>
    <x v="149"/>
    <s v="GB (United Kingdom)"/>
  </r>
  <r>
    <x v="0"/>
    <x v="1184"/>
    <x v="595"/>
    <x v="1"/>
    <x v="782"/>
    <x v="0"/>
    <x v="0"/>
    <x v="176"/>
    <x v="149"/>
    <s v="GB (United Kingdom)"/>
  </r>
  <r>
    <x v="0"/>
    <x v="1185"/>
    <x v="596"/>
    <x v="1"/>
    <x v="782"/>
    <x v="0"/>
    <x v="4"/>
    <x v="570"/>
    <x v="5"/>
    <s v="GB (United Kingdom)"/>
  </r>
  <r>
    <x v="0"/>
    <x v="1186"/>
    <x v="164"/>
    <x v="0"/>
    <x v="783"/>
    <x v="2"/>
    <x v="4"/>
    <x v="31"/>
    <x v="27"/>
    <s v="GB (United Kingdom)"/>
  </r>
  <r>
    <x v="0"/>
    <x v="1187"/>
    <x v="597"/>
    <x v="1"/>
    <x v="784"/>
    <x v="0"/>
    <x v="4"/>
    <x v="452"/>
    <x v="454"/>
    <s v="GB (United Kingdom)"/>
  </r>
  <r>
    <x v="0"/>
    <x v="1188"/>
    <x v="598"/>
    <x v="1"/>
    <x v="784"/>
    <x v="0"/>
    <x v="0"/>
    <x v="571"/>
    <x v="5"/>
    <s v="GB (United Kingdom)"/>
  </r>
  <r>
    <x v="0"/>
    <x v="1189"/>
    <x v="599"/>
    <x v="1"/>
    <x v="785"/>
    <x v="0"/>
    <x v="0"/>
    <x v="204"/>
    <x v="172"/>
    <s v="GB (United Kingdom)"/>
  </r>
  <r>
    <x v="0"/>
    <x v="1190"/>
    <x v="600"/>
    <x v="1"/>
    <x v="785"/>
    <x v="0"/>
    <x v="0"/>
    <x v="572"/>
    <x v="5"/>
    <s v="GB (United Kingdom)"/>
  </r>
  <r>
    <x v="0"/>
    <x v="1191"/>
    <x v="156"/>
    <x v="1"/>
    <x v="786"/>
    <x v="0"/>
    <x v="0"/>
    <x v="176"/>
    <x v="149"/>
    <s v="GB (United Kingdom)"/>
  </r>
  <r>
    <x v="0"/>
    <x v="1192"/>
    <x v="201"/>
    <x v="1"/>
    <x v="787"/>
    <x v="0"/>
    <x v="0"/>
    <x v="452"/>
    <x v="454"/>
    <s v="GB (United Kingdom)"/>
  </r>
  <r>
    <x v="0"/>
    <x v="1193"/>
    <x v="162"/>
    <x v="1"/>
    <x v="788"/>
    <x v="0"/>
    <x v="0"/>
    <x v="164"/>
    <x v="140"/>
    <s v="GB (United Kingdom)"/>
  </r>
  <r>
    <x v="0"/>
    <x v="1194"/>
    <x v="156"/>
    <x v="1"/>
    <x v="789"/>
    <x v="0"/>
    <x v="0"/>
    <x v="200"/>
    <x v="169"/>
    <s v="GB (United Kingdom)"/>
  </r>
  <r>
    <x v="0"/>
    <x v="1195"/>
    <x v="159"/>
    <x v="1"/>
    <x v="790"/>
    <x v="0"/>
    <x v="0"/>
    <x v="176"/>
    <x v="149"/>
    <s v="GB (United Kingdom)"/>
  </r>
  <r>
    <x v="0"/>
    <x v="1196"/>
    <x v="200"/>
    <x v="1"/>
    <x v="791"/>
    <x v="0"/>
    <x v="0"/>
    <x v="455"/>
    <x v="455"/>
    <s v="GB (United Kingdom)"/>
  </r>
  <r>
    <x v="0"/>
    <x v="1197"/>
    <x v="82"/>
    <x v="1"/>
    <x v="792"/>
    <x v="0"/>
    <x v="0"/>
    <x v="206"/>
    <x v="174"/>
    <s v="GB (United Kingdom)"/>
  </r>
  <r>
    <x v="0"/>
    <x v="1198"/>
    <x v="243"/>
    <x v="1"/>
    <x v="793"/>
    <x v="0"/>
    <x v="0"/>
    <x v="573"/>
    <x v="456"/>
    <s v="GB (United Kingdom)"/>
  </r>
  <r>
    <x v="0"/>
    <x v="1199"/>
    <x v="601"/>
    <x v="1"/>
    <x v="794"/>
    <x v="0"/>
    <x v="0"/>
    <x v="574"/>
    <x v="457"/>
    <s v="GB (United Kingdom)"/>
  </r>
  <r>
    <x v="0"/>
    <x v="1200"/>
    <x v="82"/>
    <x v="1"/>
    <x v="795"/>
    <x v="0"/>
    <x v="0"/>
    <x v="574"/>
    <x v="457"/>
    <s v="GB (United Kingdom)"/>
  </r>
  <r>
    <x v="0"/>
    <x v="1201"/>
    <x v="172"/>
    <x v="1"/>
    <x v="796"/>
    <x v="0"/>
    <x v="0"/>
    <x v="575"/>
    <x v="458"/>
    <s v="GB (United Kingdom)"/>
  </r>
  <r>
    <x v="0"/>
    <x v="1202"/>
    <x v="571"/>
    <x v="1"/>
    <x v="797"/>
    <x v="0"/>
    <x v="0"/>
    <x v="454"/>
    <x v="459"/>
    <s v="GB (United Kingdom)"/>
  </r>
  <r>
    <x v="0"/>
    <x v="1203"/>
    <x v="56"/>
    <x v="1"/>
    <x v="798"/>
    <x v="0"/>
    <x v="0"/>
    <x v="42"/>
    <x v="47"/>
    <s v="GB (United Kingdom)"/>
  </r>
  <r>
    <x v="0"/>
    <x v="1204"/>
    <x v="162"/>
    <x v="1"/>
    <x v="799"/>
    <x v="0"/>
    <x v="0"/>
    <x v="163"/>
    <x v="139"/>
    <s v="GB (United Kingdom)"/>
  </r>
  <r>
    <x v="0"/>
    <x v="1205"/>
    <x v="201"/>
    <x v="1"/>
    <x v="800"/>
    <x v="0"/>
    <x v="0"/>
    <x v="576"/>
    <x v="460"/>
    <s v="GB (United Kingdom)"/>
  </r>
  <r>
    <x v="0"/>
    <x v="1206"/>
    <x v="156"/>
    <x v="1"/>
    <x v="801"/>
    <x v="0"/>
    <x v="0"/>
    <x v="176"/>
    <x v="149"/>
    <s v="GB (United Kingdom)"/>
  </r>
  <r>
    <x v="0"/>
    <x v="1207"/>
    <x v="174"/>
    <x v="1"/>
    <x v="802"/>
    <x v="0"/>
    <x v="0"/>
    <x v="164"/>
    <x v="140"/>
    <s v="GB (United Kingdom)"/>
  </r>
  <r>
    <x v="0"/>
    <x v="1208"/>
    <x v="159"/>
    <x v="1"/>
    <x v="803"/>
    <x v="0"/>
    <x v="0"/>
    <x v="163"/>
    <x v="139"/>
    <s v="GB (United Kingdom)"/>
  </r>
  <r>
    <x v="0"/>
    <x v="1209"/>
    <x v="174"/>
    <x v="1"/>
    <x v="804"/>
    <x v="0"/>
    <x v="0"/>
    <x v="167"/>
    <x v="143"/>
    <s v="GB (United Kingdom)"/>
  </r>
  <r>
    <x v="0"/>
    <x v="1210"/>
    <x v="172"/>
    <x v="1"/>
    <x v="805"/>
    <x v="0"/>
    <x v="0"/>
    <x v="176"/>
    <x v="149"/>
    <s v="GB (United Kingdom)"/>
  </r>
  <r>
    <x v="0"/>
    <x v="1211"/>
    <x v="156"/>
    <x v="1"/>
    <x v="806"/>
    <x v="0"/>
    <x v="0"/>
    <x v="200"/>
    <x v="169"/>
    <s v="GB (United Kingdom)"/>
  </r>
  <r>
    <x v="0"/>
    <x v="1212"/>
    <x v="171"/>
    <x v="1"/>
    <x v="807"/>
    <x v="0"/>
    <x v="0"/>
    <x v="452"/>
    <x v="454"/>
    <s v="GB (United Kingdom)"/>
  </r>
  <r>
    <x v="0"/>
    <x v="1213"/>
    <x v="602"/>
    <x v="0"/>
    <x v="808"/>
    <x v="0"/>
    <x v="0"/>
    <x v="577"/>
    <x v="461"/>
    <s v="GB (United Kingdom)"/>
  </r>
  <r>
    <x v="0"/>
    <x v="1214"/>
    <x v="603"/>
    <x v="0"/>
    <x v="809"/>
    <x v="0"/>
    <x v="0"/>
    <x v="564"/>
    <x v="451"/>
    <s v="GB (United Kingdom)"/>
  </r>
  <r>
    <x v="0"/>
    <x v="1215"/>
    <x v="159"/>
    <x v="0"/>
    <x v="810"/>
    <x v="0"/>
    <x v="0"/>
    <x v="178"/>
    <x v="151"/>
    <s v="GB (United Kingdom)"/>
  </r>
  <r>
    <x v="0"/>
    <x v="1216"/>
    <x v="603"/>
    <x v="1"/>
    <x v="811"/>
    <x v="0"/>
    <x v="0"/>
    <x v="577"/>
    <x v="461"/>
    <s v="GB (United Kingdom)"/>
  </r>
  <r>
    <x v="0"/>
    <x v="1217"/>
    <x v="328"/>
    <x v="0"/>
    <x v="812"/>
    <x v="0"/>
    <x v="0"/>
    <x v="455"/>
    <x v="455"/>
    <s v="GB (United Kingdom)"/>
  </r>
  <r>
    <x v="0"/>
    <x v="1218"/>
    <x v="333"/>
    <x v="1"/>
    <x v="813"/>
    <x v="0"/>
    <x v="0"/>
    <x v="326"/>
    <x v="462"/>
    <s v="GB (United Kingdom)"/>
  </r>
  <r>
    <x v="0"/>
    <x v="1219"/>
    <x v="457"/>
    <x v="1"/>
    <x v="814"/>
    <x v="0"/>
    <x v="0"/>
    <x v="186"/>
    <x v="159"/>
    <s v="GB (United Kingdom)"/>
  </r>
  <r>
    <x v="0"/>
    <x v="1220"/>
    <x v="200"/>
    <x v="1"/>
    <x v="798"/>
    <x v="0"/>
    <x v="0"/>
    <x v="166"/>
    <x v="5"/>
    <s v="GB (United Kingdom)"/>
  </r>
  <r>
    <x v="0"/>
    <x v="1221"/>
    <x v="218"/>
    <x v="1"/>
    <x v="815"/>
    <x v="0"/>
    <x v="0"/>
    <x v="325"/>
    <x v="281"/>
    <s v="GB (United Kingdom)"/>
  </r>
  <r>
    <x v="0"/>
    <x v="1222"/>
    <x v="604"/>
    <x v="1"/>
    <x v="816"/>
    <x v="0"/>
    <x v="0"/>
    <x v="166"/>
    <x v="142"/>
    <s v="GB (United Kingdom)"/>
  </r>
  <r>
    <x v="0"/>
    <x v="1223"/>
    <x v="5"/>
    <x v="1"/>
    <x v="816"/>
    <x v="0"/>
    <x v="0"/>
    <x v="197"/>
    <x v="5"/>
    <s v="GB (United Kingdom)"/>
  </r>
  <r>
    <x v="0"/>
    <x v="1224"/>
    <x v="82"/>
    <x v="1"/>
    <x v="817"/>
    <x v="0"/>
    <x v="0"/>
    <x v="454"/>
    <x v="459"/>
    <s v="GB (United Kingdom)"/>
  </r>
  <r>
    <x v="0"/>
    <x v="1225"/>
    <x v="440"/>
    <x v="1"/>
    <x v="818"/>
    <x v="0"/>
    <x v="0"/>
    <x v="215"/>
    <x v="180"/>
    <s v="GB (United Kingdom)"/>
  </r>
  <r>
    <x v="0"/>
    <x v="1226"/>
    <x v="186"/>
    <x v="1"/>
    <x v="819"/>
    <x v="0"/>
    <x v="0"/>
    <x v="207"/>
    <x v="175"/>
    <s v="GB (United Kingdom)"/>
  </r>
  <r>
    <x v="0"/>
    <x v="1227"/>
    <x v="157"/>
    <x v="1"/>
    <x v="820"/>
    <x v="0"/>
    <x v="0"/>
    <x v="215"/>
    <x v="180"/>
    <s v="GB (United Kingdom)"/>
  </r>
  <r>
    <x v="0"/>
    <x v="1228"/>
    <x v="202"/>
    <x v="1"/>
    <x v="821"/>
    <x v="0"/>
    <x v="0"/>
    <x v="327"/>
    <x v="282"/>
    <s v="GB (United Kingdom)"/>
  </r>
  <r>
    <x v="0"/>
    <x v="1229"/>
    <x v="571"/>
    <x v="1"/>
    <x v="822"/>
    <x v="0"/>
    <x v="0"/>
    <x v="206"/>
    <x v="174"/>
    <s v="GB (United Kingdom)"/>
  </r>
  <r>
    <x v="0"/>
    <x v="1230"/>
    <x v="571"/>
    <x v="1"/>
    <x v="823"/>
    <x v="0"/>
    <x v="0"/>
    <x v="206"/>
    <x v="174"/>
    <s v="GB (United Kingdom)"/>
  </r>
  <r>
    <x v="0"/>
    <x v="1231"/>
    <x v="573"/>
    <x v="0"/>
    <x v="824"/>
    <x v="0"/>
    <x v="0"/>
    <x v="170"/>
    <x v="463"/>
    <s v="GB (United Kingdom)"/>
  </r>
  <r>
    <x v="0"/>
    <x v="1232"/>
    <x v="172"/>
    <x v="1"/>
    <x v="825"/>
    <x v="0"/>
    <x v="0"/>
    <x v="163"/>
    <x v="139"/>
    <s v="GB (United Kingdom)"/>
  </r>
  <r>
    <x v="0"/>
    <x v="1233"/>
    <x v="186"/>
    <x v="1"/>
    <x v="826"/>
    <x v="0"/>
    <x v="0"/>
    <x v="166"/>
    <x v="142"/>
    <s v="GB (United Kingdom)"/>
  </r>
  <r>
    <x v="0"/>
    <x v="1234"/>
    <x v="605"/>
    <x v="0"/>
    <x v="827"/>
    <x v="0"/>
    <x v="0"/>
    <x v="328"/>
    <x v="283"/>
    <s v="GB (United Kingdom)"/>
  </r>
  <r>
    <x v="0"/>
    <x v="1235"/>
    <x v="440"/>
    <x v="1"/>
    <x v="828"/>
    <x v="0"/>
    <x v="0"/>
    <x v="206"/>
    <x v="174"/>
    <s v="GB (United Kingdom)"/>
  </r>
  <r>
    <x v="0"/>
    <x v="1236"/>
    <x v="206"/>
    <x v="0"/>
    <x v="829"/>
    <x v="0"/>
    <x v="0"/>
    <x v="186"/>
    <x v="159"/>
    <s v="GB (United Kingdom)"/>
  </r>
  <r>
    <x v="0"/>
    <x v="1237"/>
    <x v="606"/>
    <x v="1"/>
    <x v="830"/>
    <x v="0"/>
    <x v="0"/>
    <x v="455"/>
    <x v="455"/>
    <s v="GB (United Kingdom)"/>
  </r>
  <r>
    <x v="0"/>
    <x v="1238"/>
    <x v="607"/>
    <x v="1"/>
    <x v="830"/>
    <x v="0"/>
    <x v="0"/>
    <x v="578"/>
    <x v="5"/>
    <s v="GB (United Kingdom)"/>
  </r>
  <r>
    <x v="0"/>
    <x v="1239"/>
    <x v="458"/>
    <x v="1"/>
    <x v="831"/>
    <x v="0"/>
    <x v="0"/>
    <x v="186"/>
    <x v="159"/>
    <s v="GB (United Kingdom)"/>
  </r>
  <r>
    <x v="0"/>
    <x v="1240"/>
    <x v="573"/>
    <x v="1"/>
    <x v="832"/>
    <x v="0"/>
    <x v="0"/>
    <x v="455"/>
    <x v="455"/>
    <s v="GB (United Kingdom)"/>
  </r>
  <r>
    <x v="0"/>
    <x v="1241"/>
    <x v="331"/>
    <x v="1"/>
    <x v="833"/>
    <x v="0"/>
    <x v="0"/>
    <x v="206"/>
    <x v="174"/>
    <s v="GB (United Kingdom)"/>
  </r>
  <r>
    <x v="0"/>
    <x v="1242"/>
    <x v="194"/>
    <x v="0"/>
    <x v="834"/>
    <x v="0"/>
    <x v="0"/>
    <x v="170"/>
    <x v="463"/>
    <s v="GB (United Kingdom)"/>
  </r>
  <r>
    <x v="0"/>
    <x v="1243"/>
    <x v="13"/>
    <x v="0"/>
    <x v="783"/>
    <x v="2"/>
    <x v="0"/>
    <x v="31"/>
    <x v="5"/>
    <s v="GB (United Kingdom)"/>
  </r>
  <r>
    <x v="0"/>
    <x v="1244"/>
    <x v="245"/>
    <x v="1"/>
    <x v="835"/>
    <x v="0"/>
    <x v="0"/>
    <x v="573"/>
    <x v="456"/>
    <s v="GB (United Kingdom)"/>
  </r>
  <r>
    <x v="0"/>
    <x v="1245"/>
    <x v="201"/>
    <x v="0"/>
    <x v="836"/>
    <x v="0"/>
    <x v="0"/>
    <x v="207"/>
    <x v="175"/>
    <s v="GB (United Kingdom)"/>
  </r>
  <r>
    <x v="0"/>
    <x v="1246"/>
    <x v="53"/>
    <x v="0"/>
    <x v="783"/>
    <x v="2"/>
    <x v="0"/>
    <x v="34"/>
    <x v="5"/>
    <s v="GB (United Kingdom)"/>
  </r>
  <r>
    <x v="0"/>
    <x v="1247"/>
    <x v="328"/>
    <x v="0"/>
    <x v="837"/>
    <x v="0"/>
    <x v="0"/>
    <x v="455"/>
    <x v="455"/>
    <s v="GB (United Kingdom)"/>
  </r>
  <r>
    <x v="0"/>
    <x v="1248"/>
    <x v="33"/>
    <x v="0"/>
    <x v="783"/>
    <x v="2"/>
    <x v="0"/>
    <x v="23"/>
    <x v="5"/>
    <s v="GB (United Kingdom)"/>
  </r>
  <r>
    <x v="0"/>
    <x v="1249"/>
    <x v="189"/>
    <x v="1"/>
    <x v="838"/>
    <x v="0"/>
    <x v="0"/>
    <x v="574"/>
    <x v="457"/>
    <s v="GB (United Kingdom)"/>
  </r>
  <r>
    <x v="0"/>
    <x v="1250"/>
    <x v="608"/>
    <x v="0"/>
    <x v="839"/>
    <x v="0"/>
    <x v="0"/>
    <x v="576"/>
    <x v="460"/>
    <s v="GB (United Kingdom)"/>
  </r>
  <r>
    <x v="0"/>
    <x v="1251"/>
    <x v="609"/>
    <x v="1"/>
    <x v="840"/>
    <x v="0"/>
    <x v="0"/>
    <x v="579"/>
    <x v="464"/>
    <s v="GB (United Kingdom)"/>
  </r>
  <r>
    <x v="0"/>
    <x v="1252"/>
    <x v="213"/>
    <x v="0"/>
    <x v="841"/>
    <x v="0"/>
    <x v="0"/>
    <x v="204"/>
    <x v="172"/>
    <s v="GB (United Kingdom)"/>
  </r>
  <r>
    <x v="0"/>
    <x v="1253"/>
    <x v="164"/>
    <x v="0"/>
    <x v="783"/>
    <x v="2"/>
    <x v="0"/>
    <x v="31"/>
    <x v="5"/>
    <s v="GB (United Kingdom)"/>
  </r>
  <r>
    <x v="0"/>
    <x v="1254"/>
    <x v="82"/>
    <x v="1"/>
    <x v="842"/>
    <x v="0"/>
    <x v="0"/>
    <x v="454"/>
    <x v="459"/>
    <s v="GB (United Kingdom)"/>
  </r>
  <r>
    <x v="0"/>
    <x v="1255"/>
    <x v="82"/>
    <x v="1"/>
    <x v="843"/>
    <x v="0"/>
    <x v="0"/>
    <x v="215"/>
    <x v="180"/>
    <s v="GB (United Kingdom)"/>
  </r>
  <r>
    <x v="0"/>
    <x v="1256"/>
    <x v="602"/>
    <x v="0"/>
    <x v="844"/>
    <x v="0"/>
    <x v="0"/>
    <x v="207"/>
    <x v="175"/>
    <s v="GB (United Kingdom)"/>
  </r>
  <r>
    <x v="0"/>
    <x v="1257"/>
    <x v="450"/>
    <x v="0"/>
    <x v="845"/>
    <x v="0"/>
    <x v="0"/>
    <x v="183"/>
    <x v="156"/>
    <s v="GB (United Kingdom)"/>
  </r>
  <r>
    <x v="0"/>
    <x v="1258"/>
    <x v="216"/>
    <x v="0"/>
    <x v="846"/>
    <x v="0"/>
    <x v="0"/>
    <x v="213"/>
    <x v="179"/>
    <s v="GB (United Kingdom)"/>
  </r>
  <r>
    <x v="0"/>
    <x v="1259"/>
    <x v="164"/>
    <x v="0"/>
    <x v="783"/>
    <x v="2"/>
    <x v="0"/>
    <x v="31"/>
    <x v="5"/>
    <s v="GB (United Kingdom)"/>
  </r>
  <r>
    <x v="0"/>
    <x v="1260"/>
    <x v="161"/>
    <x v="1"/>
    <x v="847"/>
    <x v="0"/>
    <x v="0"/>
    <x v="452"/>
    <x v="454"/>
    <s v="GB (United Kingdom)"/>
  </r>
  <r>
    <x v="0"/>
    <x v="1261"/>
    <x v="164"/>
    <x v="0"/>
    <x v="848"/>
    <x v="2"/>
    <x v="0"/>
    <x v="31"/>
    <x v="27"/>
    <s v="GB (United Kingdom)"/>
  </r>
  <r>
    <x v="0"/>
    <x v="1262"/>
    <x v="231"/>
    <x v="0"/>
    <x v="849"/>
    <x v="2"/>
    <x v="0"/>
    <x v="580"/>
    <x v="465"/>
    <s v="GB (United Kingdom)"/>
  </r>
  <r>
    <x v="0"/>
    <x v="1263"/>
    <x v="41"/>
    <x v="0"/>
    <x v="850"/>
    <x v="2"/>
    <x v="0"/>
    <x v="77"/>
    <x v="63"/>
    <s v="GB (United Kingdom)"/>
  </r>
  <r>
    <x v="0"/>
    <x v="1264"/>
    <x v="610"/>
    <x v="1"/>
    <x v="851"/>
    <x v="0"/>
    <x v="0"/>
    <x v="581"/>
    <x v="466"/>
    <s v="GB (United Kingdom)"/>
  </r>
  <r>
    <x v="0"/>
    <x v="1265"/>
    <x v="201"/>
    <x v="0"/>
    <x v="852"/>
    <x v="0"/>
    <x v="0"/>
    <x v="575"/>
    <x v="458"/>
    <s v="GB (United Kingdom)"/>
  </r>
  <r>
    <x v="0"/>
    <x v="1266"/>
    <x v="605"/>
    <x v="0"/>
    <x v="853"/>
    <x v="0"/>
    <x v="0"/>
    <x v="454"/>
    <x v="459"/>
    <s v="GB (United Kingdom)"/>
  </r>
  <r>
    <x v="0"/>
    <x v="1267"/>
    <x v="601"/>
    <x v="1"/>
    <x v="854"/>
    <x v="0"/>
    <x v="0"/>
    <x v="328"/>
    <x v="283"/>
    <s v="GB (United Kingdom)"/>
  </r>
  <r>
    <x v="0"/>
    <x v="1268"/>
    <x v="200"/>
    <x v="1"/>
    <x v="855"/>
    <x v="0"/>
    <x v="0"/>
    <x v="166"/>
    <x v="142"/>
    <s v="GB (United Kingdom)"/>
  </r>
  <r>
    <x v="0"/>
    <x v="1269"/>
    <x v="186"/>
    <x v="1"/>
    <x v="856"/>
    <x v="0"/>
    <x v="0"/>
    <x v="575"/>
    <x v="458"/>
    <s v="GB (United Kingdom)"/>
  </r>
  <r>
    <x v="0"/>
    <x v="1270"/>
    <x v="213"/>
    <x v="0"/>
    <x v="857"/>
    <x v="0"/>
    <x v="0"/>
    <x v="204"/>
    <x v="172"/>
    <s v="GB (United Kingdom)"/>
  </r>
  <r>
    <x v="0"/>
    <x v="1271"/>
    <x v="201"/>
    <x v="1"/>
    <x v="858"/>
    <x v="0"/>
    <x v="0"/>
    <x v="166"/>
    <x v="142"/>
    <s v="GB (United Kingdom)"/>
  </r>
  <r>
    <x v="0"/>
    <x v="1272"/>
    <x v="178"/>
    <x v="0"/>
    <x v="859"/>
    <x v="0"/>
    <x v="0"/>
    <x v="180"/>
    <x v="153"/>
    <s v="GB (United Kingdom)"/>
  </r>
  <r>
    <x v="0"/>
    <x v="1273"/>
    <x v="215"/>
    <x v="1"/>
    <x v="860"/>
    <x v="0"/>
    <x v="0"/>
    <x v="212"/>
    <x v="178"/>
    <s v="GB (United Kingdom)"/>
  </r>
  <r>
    <x v="0"/>
    <x v="1274"/>
    <x v="41"/>
    <x v="0"/>
    <x v="278"/>
    <x v="2"/>
    <x v="0"/>
    <x v="77"/>
    <x v="5"/>
    <s v="GB (United Kingdom)"/>
  </r>
  <r>
    <x v="0"/>
    <x v="1275"/>
    <x v="41"/>
    <x v="0"/>
    <x v="861"/>
    <x v="2"/>
    <x v="0"/>
    <x v="77"/>
    <x v="63"/>
    <s v="GB (United Kingdom)"/>
  </r>
  <r>
    <x v="0"/>
    <x v="1276"/>
    <x v="315"/>
    <x v="0"/>
    <x v="860"/>
    <x v="0"/>
    <x v="0"/>
    <x v="157"/>
    <x v="5"/>
    <s v="GB (United Kingdom)"/>
  </r>
  <r>
    <x v="0"/>
    <x v="1277"/>
    <x v="201"/>
    <x v="0"/>
    <x v="862"/>
    <x v="0"/>
    <x v="0"/>
    <x v="455"/>
    <x v="455"/>
    <s v="GB (United Kingdom)"/>
  </r>
  <r>
    <x v="0"/>
    <x v="1278"/>
    <x v="172"/>
    <x v="0"/>
    <x v="863"/>
    <x v="0"/>
    <x v="0"/>
    <x v="452"/>
    <x v="454"/>
    <s v="GB (United Kingdom)"/>
  </r>
  <r>
    <x v="0"/>
    <x v="1279"/>
    <x v="159"/>
    <x v="1"/>
    <x v="864"/>
    <x v="0"/>
    <x v="0"/>
    <x v="167"/>
    <x v="143"/>
    <s v="GB (United Kingdom)"/>
  </r>
  <r>
    <x v="0"/>
    <x v="1280"/>
    <x v="176"/>
    <x v="1"/>
    <x v="865"/>
    <x v="0"/>
    <x v="0"/>
    <x v="469"/>
    <x v="386"/>
    <s v="GB (United Kingdom)"/>
  </r>
  <r>
    <x v="0"/>
    <x v="1281"/>
    <x v="201"/>
    <x v="1"/>
    <x v="866"/>
    <x v="0"/>
    <x v="0"/>
    <x v="207"/>
    <x v="175"/>
    <s v="GB (United Kingdom)"/>
  </r>
  <r>
    <x v="0"/>
    <x v="1282"/>
    <x v="196"/>
    <x v="1"/>
    <x v="867"/>
    <x v="0"/>
    <x v="0"/>
    <x v="240"/>
    <x v="204"/>
    <s v="GB (United Kingdom)"/>
  </r>
  <r>
    <x v="0"/>
    <x v="1283"/>
    <x v="457"/>
    <x v="1"/>
    <x v="868"/>
    <x v="0"/>
    <x v="0"/>
    <x v="186"/>
    <x v="159"/>
    <s v="GB (United Kingdom)"/>
  </r>
  <r>
    <x v="0"/>
    <x v="1284"/>
    <x v="159"/>
    <x v="1"/>
    <x v="869"/>
    <x v="0"/>
    <x v="0"/>
    <x v="167"/>
    <x v="143"/>
    <s v="GB (United Kingdom)"/>
  </r>
  <r>
    <x v="0"/>
    <x v="1285"/>
    <x v="196"/>
    <x v="1"/>
    <x v="870"/>
    <x v="0"/>
    <x v="0"/>
    <x v="582"/>
    <x v="467"/>
    <s v="GB (United Kingdom)"/>
  </r>
  <r>
    <x v="0"/>
    <x v="1286"/>
    <x v="458"/>
    <x v="1"/>
    <x v="871"/>
    <x v="0"/>
    <x v="0"/>
    <x v="198"/>
    <x v="167"/>
    <s v="GB (United Kingdom)"/>
  </r>
  <r>
    <x v="0"/>
    <x v="1287"/>
    <x v="201"/>
    <x v="1"/>
    <x v="872"/>
    <x v="0"/>
    <x v="0"/>
    <x v="455"/>
    <x v="455"/>
    <s v="GB (United Kingdom)"/>
  </r>
  <r>
    <x v="0"/>
    <x v="1288"/>
    <x v="201"/>
    <x v="1"/>
    <x v="873"/>
    <x v="0"/>
    <x v="0"/>
    <x v="166"/>
    <x v="142"/>
    <s v="GB (United Kingdom)"/>
  </r>
  <r>
    <x v="0"/>
    <x v="1289"/>
    <x v="231"/>
    <x v="1"/>
    <x v="873"/>
    <x v="0"/>
    <x v="0"/>
    <x v="580"/>
    <x v="5"/>
    <s v="GB (United Kingdom)"/>
  </r>
  <r>
    <x v="0"/>
    <x v="1290"/>
    <x v="210"/>
    <x v="1"/>
    <x v="874"/>
    <x v="0"/>
    <x v="0"/>
    <x v="469"/>
    <x v="386"/>
    <s v="GB (United Kingdom)"/>
  </r>
  <r>
    <x v="0"/>
    <x v="1291"/>
    <x v="161"/>
    <x v="1"/>
    <x v="875"/>
    <x v="0"/>
    <x v="0"/>
    <x v="452"/>
    <x v="454"/>
    <s v="GB (United Kingdom)"/>
  </r>
  <r>
    <x v="0"/>
    <x v="1292"/>
    <x v="611"/>
    <x v="0"/>
    <x v="861"/>
    <x v="2"/>
    <x v="0"/>
    <x v="346"/>
    <x v="5"/>
    <s v="GB (United Kingdom)"/>
  </r>
  <r>
    <x v="0"/>
    <x v="1293"/>
    <x v="161"/>
    <x v="1"/>
    <x v="876"/>
    <x v="0"/>
    <x v="0"/>
    <x v="207"/>
    <x v="175"/>
    <s v="GB (United Kingdom)"/>
  </r>
  <r>
    <x v="0"/>
    <x v="1294"/>
    <x v="215"/>
    <x v="1"/>
    <x v="877"/>
    <x v="0"/>
    <x v="0"/>
    <x v="452"/>
    <x v="454"/>
    <s v="GB (United Kingdom)"/>
  </r>
  <r>
    <x v="0"/>
    <x v="1295"/>
    <x v="186"/>
    <x v="1"/>
    <x v="878"/>
    <x v="0"/>
    <x v="0"/>
    <x v="170"/>
    <x v="463"/>
    <s v="GB (United Kingdom)"/>
  </r>
  <r>
    <x v="0"/>
    <x v="1296"/>
    <x v="612"/>
    <x v="1"/>
    <x v="879"/>
    <x v="0"/>
    <x v="0"/>
    <x v="200"/>
    <x v="169"/>
    <s v="GB (United Kingdom)"/>
  </r>
  <r>
    <x v="0"/>
    <x v="1297"/>
    <x v="24"/>
    <x v="1"/>
    <x v="880"/>
    <x v="0"/>
    <x v="0"/>
    <x v="42"/>
    <x v="47"/>
    <s v="GB (United Kingdom)"/>
  </r>
  <r>
    <x v="0"/>
    <x v="1298"/>
    <x v="591"/>
    <x v="0"/>
    <x v="879"/>
    <x v="0"/>
    <x v="0"/>
    <x v="583"/>
    <x v="5"/>
    <s v="GB (United Kingdom)"/>
  </r>
  <r>
    <x v="0"/>
    <x v="1299"/>
    <x v="165"/>
    <x v="1"/>
    <x v="881"/>
    <x v="0"/>
    <x v="0"/>
    <x v="576"/>
    <x v="460"/>
    <s v="GB (United Kingdom)"/>
  </r>
  <r>
    <x v="0"/>
    <x v="1300"/>
    <x v="328"/>
    <x v="0"/>
    <x v="882"/>
    <x v="0"/>
    <x v="0"/>
    <x v="455"/>
    <x v="455"/>
    <s v="GB (United Kingdom)"/>
  </r>
  <r>
    <x v="0"/>
    <x v="1301"/>
    <x v="56"/>
    <x v="0"/>
    <x v="783"/>
    <x v="2"/>
    <x v="0"/>
    <x v="50"/>
    <x v="5"/>
    <s v="GB (United Kingdom)"/>
  </r>
  <r>
    <x v="0"/>
    <x v="1302"/>
    <x v="180"/>
    <x v="1"/>
    <x v="883"/>
    <x v="0"/>
    <x v="0"/>
    <x v="182"/>
    <x v="155"/>
    <s v="GB (United Kingdom)"/>
  </r>
  <r>
    <x v="0"/>
    <x v="1303"/>
    <x v="571"/>
    <x v="0"/>
    <x v="884"/>
    <x v="0"/>
    <x v="0"/>
    <x v="454"/>
    <x v="459"/>
    <s v="GB (United Kingdom)"/>
  </r>
  <r>
    <x v="0"/>
    <x v="1304"/>
    <x v="13"/>
    <x v="0"/>
    <x v="783"/>
    <x v="2"/>
    <x v="0"/>
    <x v="23"/>
    <x v="5"/>
    <s v="GB (United Kingdom)"/>
  </r>
  <r>
    <x v="0"/>
    <x v="1305"/>
    <x v="571"/>
    <x v="1"/>
    <x v="885"/>
    <x v="0"/>
    <x v="0"/>
    <x v="574"/>
    <x v="457"/>
    <s v="GB (United Kingdom)"/>
  </r>
  <r>
    <x v="0"/>
    <x v="1306"/>
    <x v="613"/>
    <x v="1"/>
    <x v="886"/>
    <x v="0"/>
    <x v="0"/>
    <x v="576"/>
    <x v="460"/>
    <s v="GB (United Kingdom)"/>
  </r>
  <r>
    <x v="0"/>
    <x v="1307"/>
    <x v="161"/>
    <x v="1"/>
    <x v="887"/>
    <x v="0"/>
    <x v="0"/>
    <x v="207"/>
    <x v="175"/>
    <s v="GB (United Kingdom)"/>
  </r>
  <r>
    <x v="0"/>
    <x v="1308"/>
    <x v="157"/>
    <x v="1"/>
    <x v="888"/>
    <x v="0"/>
    <x v="0"/>
    <x v="164"/>
    <x v="140"/>
    <s v="GB (United Kingdom)"/>
  </r>
  <r>
    <x v="0"/>
    <x v="1309"/>
    <x v="571"/>
    <x v="1"/>
    <x v="889"/>
    <x v="0"/>
    <x v="0"/>
    <x v="206"/>
    <x v="174"/>
    <s v="GB (United Kingdom)"/>
  </r>
  <r>
    <x v="0"/>
    <x v="1310"/>
    <x v="186"/>
    <x v="1"/>
    <x v="890"/>
    <x v="0"/>
    <x v="0"/>
    <x v="170"/>
    <x v="463"/>
    <s v="GB (United Kingdom)"/>
  </r>
  <r>
    <x v="0"/>
    <x v="1311"/>
    <x v="201"/>
    <x v="0"/>
    <x v="891"/>
    <x v="0"/>
    <x v="0"/>
    <x v="455"/>
    <x v="455"/>
    <s v="GB (United Kingdom)"/>
  </r>
  <r>
    <x v="0"/>
    <x v="1312"/>
    <x v="53"/>
    <x v="0"/>
    <x v="783"/>
    <x v="2"/>
    <x v="0"/>
    <x v="34"/>
    <x v="5"/>
    <s v="GB (United Kingdom)"/>
  </r>
  <r>
    <x v="0"/>
    <x v="1313"/>
    <x v="614"/>
    <x v="1"/>
    <x v="880"/>
    <x v="0"/>
    <x v="0"/>
    <x v="454"/>
    <x v="5"/>
    <s v="GB (United Kingdom)"/>
  </r>
  <r>
    <x v="0"/>
    <x v="1314"/>
    <x v="615"/>
    <x v="1"/>
    <x v="880"/>
    <x v="0"/>
    <x v="0"/>
    <x v="584"/>
    <x v="5"/>
    <s v="GB (United Kingdom)"/>
  </r>
  <r>
    <x v="0"/>
    <x v="1315"/>
    <x v="194"/>
    <x v="1"/>
    <x v="892"/>
    <x v="0"/>
    <x v="0"/>
    <x v="454"/>
    <x v="459"/>
    <s v="GB (United Kingdom)"/>
  </r>
  <r>
    <x v="0"/>
    <x v="1316"/>
    <x v="172"/>
    <x v="1"/>
    <x v="893"/>
    <x v="0"/>
    <x v="0"/>
    <x v="163"/>
    <x v="139"/>
    <s v="GB (United Kingdom)"/>
  </r>
  <r>
    <x v="0"/>
    <x v="1317"/>
    <x v="452"/>
    <x v="1"/>
    <x v="894"/>
    <x v="0"/>
    <x v="0"/>
    <x v="186"/>
    <x v="159"/>
    <s v="GB (United Kingdom)"/>
  </r>
  <r>
    <x v="0"/>
    <x v="1318"/>
    <x v="186"/>
    <x v="1"/>
    <x v="895"/>
    <x v="0"/>
    <x v="0"/>
    <x v="170"/>
    <x v="463"/>
    <s v="GB (United Kingdom)"/>
  </r>
  <r>
    <x v="0"/>
    <x v="1319"/>
    <x v="328"/>
    <x v="1"/>
    <x v="896"/>
    <x v="0"/>
    <x v="0"/>
    <x v="170"/>
    <x v="463"/>
    <s v="GB (United Kingdom)"/>
  </r>
  <r>
    <x v="0"/>
    <x v="1320"/>
    <x v="616"/>
    <x v="1"/>
    <x v="897"/>
    <x v="0"/>
    <x v="0"/>
    <x v="215"/>
    <x v="180"/>
    <s v="GB (United Kingdom)"/>
  </r>
  <r>
    <x v="0"/>
    <x v="1321"/>
    <x v="486"/>
    <x v="1"/>
    <x v="898"/>
    <x v="0"/>
    <x v="0"/>
    <x v="228"/>
    <x v="192"/>
    <s v="GB (United Kingdom)"/>
  </r>
  <r>
    <x v="0"/>
    <x v="1322"/>
    <x v="617"/>
    <x v="0"/>
    <x v="897"/>
    <x v="0"/>
    <x v="0"/>
    <x v="585"/>
    <x v="5"/>
    <s v="GB (United Kingdom)"/>
  </r>
  <r>
    <x v="0"/>
    <x v="1323"/>
    <x v="571"/>
    <x v="1"/>
    <x v="899"/>
    <x v="0"/>
    <x v="0"/>
    <x v="574"/>
    <x v="457"/>
    <s v="GB (United Kingdom)"/>
  </r>
  <r>
    <x v="0"/>
    <x v="1324"/>
    <x v="194"/>
    <x v="1"/>
    <x v="900"/>
    <x v="0"/>
    <x v="0"/>
    <x v="454"/>
    <x v="459"/>
    <s v="GB (United Kingdom)"/>
  </r>
  <r>
    <x v="0"/>
    <x v="1325"/>
    <x v="200"/>
    <x v="1"/>
    <x v="901"/>
    <x v="0"/>
    <x v="0"/>
    <x v="207"/>
    <x v="175"/>
    <s v="GB (United Kingdom)"/>
  </r>
  <r>
    <x v="0"/>
    <x v="1326"/>
    <x v="169"/>
    <x v="1"/>
    <x v="902"/>
    <x v="0"/>
    <x v="0"/>
    <x v="452"/>
    <x v="454"/>
    <s v="GB (United Kingdom)"/>
  </r>
  <r>
    <x v="0"/>
    <x v="1327"/>
    <x v="201"/>
    <x v="1"/>
    <x v="903"/>
    <x v="0"/>
    <x v="0"/>
    <x v="207"/>
    <x v="175"/>
    <s v="GB (United Kingdom)"/>
  </r>
  <r>
    <x v="0"/>
    <x v="1328"/>
    <x v="179"/>
    <x v="1"/>
    <x v="904"/>
    <x v="0"/>
    <x v="0"/>
    <x v="586"/>
    <x v="468"/>
    <s v="GB (United Kingdom)"/>
  </r>
  <r>
    <x v="0"/>
    <x v="1329"/>
    <x v="82"/>
    <x v="1"/>
    <x v="898"/>
    <x v="0"/>
    <x v="0"/>
    <x v="454"/>
    <x v="5"/>
    <s v="GB (United Kingdom)"/>
  </r>
  <r>
    <x v="0"/>
    <x v="1330"/>
    <x v="201"/>
    <x v="1"/>
    <x v="905"/>
    <x v="0"/>
    <x v="0"/>
    <x v="455"/>
    <x v="455"/>
    <s v="GB (United Kingdom)"/>
  </r>
  <r>
    <x v="0"/>
    <x v="1331"/>
    <x v="182"/>
    <x v="0"/>
    <x v="783"/>
    <x v="2"/>
    <x v="0"/>
    <x v="184"/>
    <x v="5"/>
    <s v="GB (United Kingdom)"/>
  </r>
  <r>
    <x v="0"/>
    <x v="1332"/>
    <x v="13"/>
    <x v="0"/>
    <x v="288"/>
    <x v="2"/>
    <x v="0"/>
    <x v="31"/>
    <x v="5"/>
    <s v="GB (United Kingdom)"/>
  </r>
  <r>
    <x v="0"/>
    <x v="1333"/>
    <x v="158"/>
    <x v="1"/>
    <x v="906"/>
    <x v="0"/>
    <x v="0"/>
    <x v="452"/>
    <x v="454"/>
    <s v="GB (United Kingdom)"/>
  </r>
  <r>
    <x v="0"/>
    <x v="1334"/>
    <x v="176"/>
    <x v="1"/>
    <x v="907"/>
    <x v="0"/>
    <x v="0"/>
    <x v="180"/>
    <x v="153"/>
    <s v="GB (United Kingdom)"/>
  </r>
  <r>
    <x v="0"/>
    <x v="1335"/>
    <x v="201"/>
    <x v="1"/>
    <x v="908"/>
    <x v="0"/>
    <x v="0"/>
    <x v="170"/>
    <x v="463"/>
    <s v="GB (United Kingdom)"/>
  </r>
  <r>
    <x v="0"/>
    <x v="1336"/>
    <x v="174"/>
    <x v="1"/>
    <x v="909"/>
    <x v="0"/>
    <x v="0"/>
    <x v="169"/>
    <x v="145"/>
    <s v="GB (United Kingdom)"/>
  </r>
  <r>
    <x v="0"/>
    <x v="1337"/>
    <x v="200"/>
    <x v="1"/>
    <x v="910"/>
    <x v="0"/>
    <x v="0"/>
    <x v="455"/>
    <x v="455"/>
    <s v="GB (United Kingdom)"/>
  </r>
  <r>
    <x v="0"/>
    <x v="1338"/>
    <x v="186"/>
    <x v="1"/>
    <x v="911"/>
    <x v="0"/>
    <x v="0"/>
    <x v="455"/>
    <x v="455"/>
    <s v="GB (United Kingdom)"/>
  </r>
  <r>
    <x v="0"/>
    <x v="1339"/>
    <x v="5"/>
    <x v="1"/>
    <x v="911"/>
    <x v="0"/>
    <x v="0"/>
    <x v="190"/>
    <x v="5"/>
    <s v="GB (United Kingdom)"/>
  </r>
  <r>
    <x v="0"/>
    <x v="1340"/>
    <x v="200"/>
    <x v="1"/>
    <x v="912"/>
    <x v="0"/>
    <x v="0"/>
    <x v="166"/>
    <x v="142"/>
    <s v="GB (United Kingdom)"/>
  </r>
  <r>
    <x v="0"/>
    <x v="1341"/>
    <x v="82"/>
    <x v="1"/>
    <x v="913"/>
    <x v="0"/>
    <x v="0"/>
    <x v="206"/>
    <x v="174"/>
    <s v="GB (United Kingdom)"/>
  </r>
  <r>
    <x v="0"/>
    <x v="1342"/>
    <x v="200"/>
    <x v="1"/>
    <x v="914"/>
    <x v="0"/>
    <x v="0"/>
    <x v="207"/>
    <x v="175"/>
    <s v="GB (United Kingdom)"/>
  </r>
  <r>
    <x v="0"/>
    <x v="1343"/>
    <x v="194"/>
    <x v="1"/>
    <x v="915"/>
    <x v="0"/>
    <x v="0"/>
    <x v="166"/>
    <x v="142"/>
    <s v="GB (United Kingdom)"/>
  </r>
  <r>
    <x v="0"/>
    <x v="1344"/>
    <x v="200"/>
    <x v="1"/>
    <x v="916"/>
    <x v="0"/>
    <x v="0"/>
    <x v="455"/>
    <x v="455"/>
    <s v="GB (United Kingdom)"/>
  </r>
  <r>
    <x v="0"/>
    <x v="1345"/>
    <x v="328"/>
    <x v="1"/>
    <x v="917"/>
    <x v="0"/>
    <x v="0"/>
    <x v="576"/>
    <x v="460"/>
    <s v="GB (United Kingdom)"/>
  </r>
  <r>
    <x v="0"/>
    <x v="1346"/>
    <x v="161"/>
    <x v="1"/>
    <x v="918"/>
    <x v="0"/>
    <x v="0"/>
    <x v="207"/>
    <x v="175"/>
    <s v="GB (United Kingdom)"/>
  </r>
  <r>
    <x v="0"/>
    <x v="1347"/>
    <x v="202"/>
    <x v="1"/>
    <x v="919"/>
    <x v="0"/>
    <x v="0"/>
    <x v="207"/>
    <x v="175"/>
    <s v="GB (United Kingdom)"/>
  </r>
  <r>
    <x v="0"/>
    <x v="1348"/>
    <x v="440"/>
    <x v="1"/>
    <x v="920"/>
    <x v="0"/>
    <x v="0"/>
    <x v="206"/>
    <x v="174"/>
    <s v="GB (United Kingdom)"/>
  </r>
  <r>
    <x v="0"/>
    <x v="1349"/>
    <x v="610"/>
    <x v="1"/>
    <x v="921"/>
    <x v="0"/>
    <x v="0"/>
    <x v="581"/>
    <x v="466"/>
    <s v="GB (United Kingdom)"/>
  </r>
  <r>
    <x v="0"/>
    <x v="1350"/>
    <x v="618"/>
    <x v="1"/>
    <x v="922"/>
    <x v="0"/>
    <x v="0"/>
    <x v="587"/>
    <x v="469"/>
    <s v="GB (United Kingdom)"/>
  </r>
  <r>
    <x v="0"/>
    <x v="1351"/>
    <x v="182"/>
    <x v="0"/>
    <x v="783"/>
    <x v="2"/>
    <x v="0"/>
    <x v="184"/>
    <x v="5"/>
    <s v="GB (United Kingdom)"/>
  </r>
  <r>
    <x v="0"/>
    <x v="1352"/>
    <x v="41"/>
    <x v="1"/>
    <x v="923"/>
    <x v="0"/>
    <x v="0"/>
    <x v="77"/>
    <x v="63"/>
    <s v="GB (United Kingdom)"/>
  </r>
  <r>
    <x v="0"/>
    <x v="1353"/>
    <x v="120"/>
    <x v="1"/>
    <x v="924"/>
    <x v="0"/>
    <x v="0"/>
    <x v="588"/>
    <x v="470"/>
    <s v="GB (United Kingdom)"/>
  </r>
  <r>
    <x v="0"/>
    <x v="1354"/>
    <x v="182"/>
    <x v="0"/>
    <x v="783"/>
    <x v="2"/>
    <x v="0"/>
    <x v="184"/>
    <x v="5"/>
    <s v="GB (United Kingdom)"/>
  </r>
  <r>
    <x v="0"/>
    <x v="1355"/>
    <x v="41"/>
    <x v="0"/>
    <x v="850"/>
    <x v="2"/>
    <x v="0"/>
    <x v="76"/>
    <x v="5"/>
    <s v="GB (United Kingdom)"/>
  </r>
  <r>
    <x v="0"/>
    <x v="1356"/>
    <x v="120"/>
    <x v="0"/>
    <x v="925"/>
    <x v="2"/>
    <x v="0"/>
    <x v="277"/>
    <x v="290"/>
    <s v="GB (United Kingdom)"/>
  </r>
  <r>
    <x v="0"/>
    <x v="1357"/>
    <x v="619"/>
    <x v="1"/>
    <x v="926"/>
    <x v="0"/>
    <x v="0"/>
    <x v="589"/>
    <x v="471"/>
    <s v="GB (United Kingdom)"/>
  </r>
  <r>
    <x v="0"/>
    <x v="1358"/>
    <x v="620"/>
    <x v="1"/>
    <x v="927"/>
    <x v="0"/>
    <x v="0"/>
    <x v="590"/>
    <x v="472"/>
    <s v="GB (United Kingdom)"/>
  </r>
  <r>
    <x v="0"/>
    <x v="1359"/>
    <x v="621"/>
    <x v="1"/>
    <x v="928"/>
    <x v="0"/>
    <x v="0"/>
    <x v="591"/>
    <x v="473"/>
    <s v="GB (United Kingdom)"/>
  </r>
  <r>
    <x v="0"/>
    <x v="1360"/>
    <x v="622"/>
    <x v="1"/>
    <x v="929"/>
    <x v="0"/>
    <x v="0"/>
    <x v="592"/>
    <x v="474"/>
    <s v="GB (United Kingdom)"/>
  </r>
  <r>
    <x v="0"/>
    <x v="1361"/>
    <x v="623"/>
    <x v="0"/>
    <x v="930"/>
    <x v="0"/>
    <x v="0"/>
    <x v="593"/>
    <x v="475"/>
    <s v="GB (United Kingdom)"/>
  </r>
  <r>
    <x v="0"/>
    <x v="1362"/>
    <x v="620"/>
    <x v="1"/>
    <x v="931"/>
    <x v="0"/>
    <x v="0"/>
    <x v="594"/>
    <x v="476"/>
    <s v="GB (United Kingdom)"/>
  </r>
  <r>
    <x v="0"/>
    <x v="1363"/>
    <x v="624"/>
    <x v="1"/>
    <x v="932"/>
    <x v="0"/>
    <x v="0"/>
    <x v="595"/>
    <x v="477"/>
    <s v="GB (United Kingdom)"/>
  </r>
  <r>
    <x v="0"/>
    <x v="1364"/>
    <x v="463"/>
    <x v="0"/>
    <x v="933"/>
    <x v="0"/>
    <x v="0"/>
    <x v="596"/>
    <x v="478"/>
    <s v="GB (United Kingdom)"/>
  </r>
  <r>
    <x v="0"/>
    <x v="1365"/>
    <x v="625"/>
    <x v="1"/>
    <x v="934"/>
    <x v="0"/>
    <x v="0"/>
    <x v="597"/>
    <x v="479"/>
    <s v="GB (United Kingdom)"/>
  </r>
  <r>
    <x v="0"/>
    <x v="1366"/>
    <x v="626"/>
    <x v="0"/>
    <x v="935"/>
    <x v="0"/>
    <x v="0"/>
    <x v="598"/>
    <x v="480"/>
    <s v="GB (United Kingdom)"/>
  </r>
  <r>
    <x v="0"/>
    <x v="1367"/>
    <x v="493"/>
    <x v="1"/>
    <x v="936"/>
    <x v="0"/>
    <x v="0"/>
    <x v="599"/>
    <x v="481"/>
    <s v="GB (United Kingdom)"/>
  </r>
  <r>
    <x v="0"/>
    <x v="1368"/>
    <x v="627"/>
    <x v="0"/>
    <x v="937"/>
    <x v="0"/>
    <x v="0"/>
    <x v="600"/>
    <x v="482"/>
    <s v="GB (United Kingdom)"/>
  </r>
  <r>
    <x v="0"/>
    <x v="1369"/>
    <x v="628"/>
    <x v="1"/>
    <x v="938"/>
    <x v="0"/>
    <x v="0"/>
    <x v="601"/>
    <x v="483"/>
    <s v="GB (United Kingdom)"/>
  </r>
  <r>
    <x v="0"/>
    <x v="1370"/>
    <x v="99"/>
    <x v="1"/>
    <x v="939"/>
    <x v="0"/>
    <x v="0"/>
    <x v="602"/>
    <x v="484"/>
    <s v="GB (United Kingdom)"/>
  </r>
  <r>
    <x v="0"/>
    <x v="1371"/>
    <x v="629"/>
    <x v="1"/>
    <x v="940"/>
    <x v="0"/>
    <x v="0"/>
    <x v="603"/>
    <x v="485"/>
    <s v="GB (United Kingdom)"/>
  </r>
  <r>
    <x v="0"/>
    <x v="1372"/>
    <x v="267"/>
    <x v="1"/>
    <x v="941"/>
    <x v="0"/>
    <x v="0"/>
    <x v="604"/>
    <x v="486"/>
    <s v="GB (United Kingdom)"/>
  </r>
  <r>
    <x v="0"/>
    <x v="1373"/>
    <x v="630"/>
    <x v="1"/>
    <x v="941"/>
    <x v="0"/>
    <x v="0"/>
    <x v="605"/>
    <x v="5"/>
    <s v="GB (United Kingdom)"/>
  </r>
  <r>
    <x v="0"/>
    <x v="1374"/>
    <x v="631"/>
    <x v="1"/>
    <x v="942"/>
    <x v="0"/>
    <x v="0"/>
    <x v="606"/>
    <x v="487"/>
    <s v="GB (United Kingdom)"/>
  </r>
  <r>
    <x v="0"/>
    <x v="1375"/>
    <x v="632"/>
    <x v="1"/>
    <x v="943"/>
    <x v="0"/>
    <x v="0"/>
    <x v="607"/>
    <x v="488"/>
    <s v="GB (United Kingdom)"/>
  </r>
  <r>
    <x v="0"/>
    <x v="1376"/>
    <x v="633"/>
    <x v="1"/>
    <x v="944"/>
    <x v="0"/>
    <x v="0"/>
    <x v="607"/>
    <x v="488"/>
    <s v="GB (United Kingdom)"/>
  </r>
  <r>
    <x v="0"/>
    <x v="1377"/>
    <x v="634"/>
    <x v="1"/>
    <x v="945"/>
    <x v="0"/>
    <x v="0"/>
    <x v="233"/>
    <x v="197"/>
    <s v="GB (United Kingdom)"/>
  </r>
  <r>
    <x v="0"/>
    <x v="1378"/>
    <x v="448"/>
    <x v="1"/>
    <x v="946"/>
    <x v="0"/>
    <x v="0"/>
    <x v="608"/>
    <x v="489"/>
    <s v="GB (United Kingdom)"/>
  </r>
  <r>
    <x v="0"/>
    <x v="1379"/>
    <x v="635"/>
    <x v="1"/>
    <x v="947"/>
    <x v="0"/>
    <x v="0"/>
    <x v="567"/>
    <x v="490"/>
    <s v="GB (United Kingdom)"/>
  </r>
  <r>
    <x v="0"/>
    <x v="1380"/>
    <x v="636"/>
    <x v="1"/>
    <x v="948"/>
    <x v="0"/>
    <x v="0"/>
    <x v="609"/>
    <x v="491"/>
    <s v="GB (United Kingdom)"/>
  </r>
  <r>
    <x v="0"/>
    <x v="1381"/>
    <x v="637"/>
    <x v="1"/>
    <x v="949"/>
    <x v="0"/>
    <x v="0"/>
    <x v="568"/>
    <x v="453"/>
    <s v="GB (United Kingdom)"/>
  </r>
  <r>
    <x v="0"/>
    <x v="1382"/>
    <x v="183"/>
    <x v="1"/>
    <x v="950"/>
    <x v="0"/>
    <x v="0"/>
    <x v="181"/>
    <x v="154"/>
    <s v="GB (United Kingdom)"/>
  </r>
  <r>
    <x v="0"/>
    <x v="1383"/>
    <x v="627"/>
    <x v="1"/>
    <x v="951"/>
    <x v="0"/>
    <x v="0"/>
    <x v="610"/>
    <x v="492"/>
    <s v="GB (United Kingdom)"/>
  </r>
  <r>
    <x v="0"/>
    <x v="1384"/>
    <x v="638"/>
    <x v="1"/>
    <x v="952"/>
    <x v="0"/>
    <x v="0"/>
    <x v="611"/>
    <x v="493"/>
    <s v="GB (United Kingdom)"/>
  </r>
  <r>
    <x v="0"/>
    <x v="1385"/>
    <x v="639"/>
    <x v="1"/>
    <x v="953"/>
    <x v="0"/>
    <x v="0"/>
    <x v="612"/>
    <x v="494"/>
    <s v="GB (United Kingdom)"/>
  </r>
  <r>
    <x v="0"/>
    <x v="1386"/>
    <x v="640"/>
    <x v="1"/>
    <x v="954"/>
    <x v="0"/>
    <x v="0"/>
    <x v="613"/>
    <x v="495"/>
    <s v="GB (United Kingdom)"/>
  </r>
  <r>
    <x v="0"/>
    <x v="1387"/>
    <x v="641"/>
    <x v="1"/>
    <x v="955"/>
    <x v="0"/>
    <x v="0"/>
    <x v="614"/>
    <x v="496"/>
    <s v="GB (United Kingdom)"/>
  </r>
  <r>
    <x v="0"/>
    <x v="1388"/>
    <x v="5"/>
    <x v="1"/>
    <x v="955"/>
    <x v="0"/>
    <x v="0"/>
    <x v="197"/>
    <x v="5"/>
    <s v="GB (United Kingdom)"/>
  </r>
  <r>
    <x v="0"/>
    <x v="1389"/>
    <x v="467"/>
    <x v="1"/>
    <x v="956"/>
    <x v="0"/>
    <x v="0"/>
    <x v="563"/>
    <x v="450"/>
    <s v="GB (United Kingdom)"/>
  </r>
  <r>
    <x v="0"/>
    <x v="1390"/>
    <x v="592"/>
    <x v="1"/>
    <x v="957"/>
    <x v="0"/>
    <x v="0"/>
    <x v="615"/>
    <x v="497"/>
    <s v="GB (United Kingdom)"/>
  </r>
  <r>
    <x v="0"/>
    <x v="1391"/>
    <x v="622"/>
    <x v="1"/>
    <x v="958"/>
    <x v="0"/>
    <x v="0"/>
    <x v="616"/>
    <x v="498"/>
    <s v="GB (United Kingdom)"/>
  </r>
  <r>
    <x v="0"/>
    <x v="1392"/>
    <x v="642"/>
    <x v="1"/>
    <x v="959"/>
    <x v="0"/>
    <x v="0"/>
    <x v="613"/>
    <x v="495"/>
    <s v="GB (United Kingdom)"/>
  </r>
  <r>
    <x v="0"/>
    <x v="1393"/>
    <x v="13"/>
    <x v="1"/>
    <x v="960"/>
    <x v="0"/>
    <x v="0"/>
    <x v="31"/>
    <x v="27"/>
    <s v="GB (United Kingdom)"/>
  </r>
  <r>
    <x v="0"/>
    <x v="1394"/>
    <x v="643"/>
    <x v="1"/>
    <x v="961"/>
    <x v="0"/>
    <x v="0"/>
    <x v="617"/>
    <x v="499"/>
    <s v="GB (United Kingdom)"/>
  </r>
  <r>
    <x v="0"/>
    <x v="1395"/>
    <x v="644"/>
    <x v="1"/>
    <x v="962"/>
    <x v="0"/>
    <x v="0"/>
    <x v="615"/>
    <x v="497"/>
    <s v="GB (United Kingdom)"/>
  </r>
  <r>
    <x v="0"/>
    <x v="1396"/>
    <x v="645"/>
    <x v="0"/>
    <x v="963"/>
    <x v="0"/>
    <x v="0"/>
    <x v="618"/>
    <x v="500"/>
    <s v="GB (United Kingdom)"/>
  </r>
  <r>
    <x v="0"/>
    <x v="1397"/>
    <x v="198"/>
    <x v="1"/>
    <x v="964"/>
    <x v="0"/>
    <x v="0"/>
    <x v="194"/>
    <x v="165"/>
    <s v="GB (United Kingdom)"/>
  </r>
  <r>
    <x v="0"/>
    <x v="1398"/>
    <x v="646"/>
    <x v="1"/>
    <x v="965"/>
    <x v="0"/>
    <x v="0"/>
    <x v="619"/>
    <x v="501"/>
    <s v="GB (United Kingdom)"/>
  </r>
  <r>
    <x v="0"/>
    <x v="1399"/>
    <x v="633"/>
    <x v="0"/>
    <x v="966"/>
    <x v="0"/>
    <x v="0"/>
    <x v="620"/>
    <x v="502"/>
    <s v="GB (United Kingdom)"/>
  </r>
  <r>
    <x v="0"/>
    <x v="1400"/>
    <x v="647"/>
    <x v="0"/>
    <x v="967"/>
    <x v="0"/>
    <x v="0"/>
    <x v="621"/>
    <x v="503"/>
    <s v="GB (United Kingdom)"/>
  </r>
  <r>
    <x v="0"/>
    <x v="1401"/>
    <x v="648"/>
    <x v="0"/>
    <x v="968"/>
    <x v="0"/>
    <x v="0"/>
    <x v="595"/>
    <x v="477"/>
    <s v="GB (United Kingdom)"/>
  </r>
  <r>
    <x v="0"/>
    <x v="1402"/>
    <x v="649"/>
    <x v="0"/>
    <x v="969"/>
    <x v="0"/>
    <x v="0"/>
    <x v="622"/>
    <x v="504"/>
    <s v="GB (United Kingdom)"/>
  </r>
  <r>
    <x v="0"/>
    <x v="1403"/>
    <x v="631"/>
    <x v="1"/>
    <x v="970"/>
    <x v="0"/>
    <x v="0"/>
    <x v="613"/>
    <x v="495"/>
    <s v="GB (United Kingdom)"/>
  </r>
  <r>
    <x v="0"/>
    <x v="1404"/>
    <x v="650"/>
    <x v="1"/>
    <x v="971"/>
    <x v="0"/>
    <x v="0"/>
    <x v="623"/>
    <x v="505"/>
    <s v="GB (United Kingdom)"/>
  </r>
  <r>
    <x v="0"/>
    <x v="1405"/>
    <x v="651"/>
    <x v="1"/>
    <x v="971"/>
    <x v="0"/>
    <x v="0"/>
    <x v="624"/>
    <x v="5"/>
    <s v="GB (United Kingdom)"/>
  </r>
  <r>
    <x v="0"/>
    <x v="1406"/>
    <x v="643"/>
    <x v="1"/>
    <x v="972"/>
    <x v="0"/>
    <x v="0"/>
    <x v="617"/>
    <x v="499"/>
    <s v="GB (United Kingdom)"/>
  </r>
  <r>
    <x v="0"/>
    <x v="1407"/>
    <x v="652"/>
    <x v="1"/>
    <x v="973"/>
    <x v="0"/>
    <x v="0"/>
    <x v="625"/>
    <x v="506"/>
    <s v="GB (United Kingdom)"/>
  </r>
  <r>
    <x v="0"/>
    <x v="1408"/>
    <x v="653"/>
    <x v="1"/>
    <x v="974"/>
    <x v="0"/>
    <x v="0"/>
    <x v="626"/>
    <x v="507"/>
    <s v="GB (United Kingdom)"/>
  </r>
  <r>
    <x v="0"/>
    <x v="1409"/>
    <x v="654"/>
    <x v="1"/>
    <x v="975"/>
    <x v="0"/>
    <x v="0"/>
    <x v="627"/>
    <x v="508"/>
    <s v="GB (United Kingdom)"/>
  </r>
  <r>
    <x v="0"/>
    <x v="1410"/>
    <x v="655"/>
    <x v="1"/>
    <x v="975"/>
    <x v="0"/>
    <x v="0"/>
    <x v="628"/>
    <x v="5"/>
    <s v="GB (United Kingdom)"/>
  </r>
  <r>
    <x v="0"/>
    <x v="1411"/>
    <x v="656"/>
    <x v="1"/>
    <x v="976"/>
    <x v="0"/>
    <x v="0"/>
    <x v="629"/>
    <x v="509"/>
    <s v="GB (United Kingdom)"/>
  </r>
  <r>
    <x v="0"/>
    <x v="1412"/>
    <x v="657"/>
    <x v="1"/>
    <x v="977"/>
    <x v="0"/>
    <x v="0"/>
    <x v="630"/>
    <x v="510"/>
    <s v="GB (United Kingdom)"/>
  </r>
  <r>
    <x v="0"/>
    <x v="1413"/>
    <x v="658"/>
    <x v="1"/>
    <x v="978"/>
    <x v="0"/>
    <x v="0"/>
    <x v="631"/>
    <x v="511"/>
    <s v="GB (United Kingdom)"/>
  </r>
  <r>
    <x v="0"/>
    <x v="1414"/>
    <x v="659"/>
    <x v="1"/>
    <x v="979"/>
    <x v="0"/>
    <x v="0"/>
    <x v="632"/>
    <x v="512"/>
    <s v="GB (United Kingdom)"/>
  </r>
  <r>
    <x v="0"/>
    <x v="1415"/>
    <x v="660"/>
    <x v="1"/>
    <x v="979"/>
    <x v="0"/>
    <x v="0"/>
    <x v="633"/>
    <x v="5"/>
    <s v="GB (United Kingdom)"/>
  </r>
  <r>
    <x v="0"/>
    <x v="1416"/>
    <x v="620"/>
    <x v="1"/>
    <x v="980"/>
    <x v="0"/>
    <x v="0"/>
    <x v="590"/>
    <x v="472"/>
    <s v="GB (United Kingdom)"/>
  </r>
  <r>
    <x v="0"/>
    <x v="1417"/>
    <x v="661"/>
    <x v="1"/>
    <x v="981"/>
    <x v="0"/>
    <x v="0"/>
    <x v="634"/>
    <x v="513"/>
    <s v="GB (United Kingdom)"/>
  </r>
  <r>
    <x v="0"/>
    <x v="1418"/>
    <x v="662"/>
    <x v="0"/>
    <x v="982"/>
    <x v="0"/>
    <x v="0"/>
    <x v="635"/>
    <x v="514"/>
    <s v="GB (United Kingdom)"/>
  </r>
  <r>
    <x v="0"/>
    <x v="1419"/>
    <x v="663"/>
    <x v="1"/>
    <x v="983"/>
    <x v="0"/>
    <x v="0"/>
    <x v="636"/>
    <x v="515"/>
    <s v="GB (United Kingdom)"/>
  </r>
  <r>
    <x v="0"/>
    <x v="1420"/>
    <x v="664"/>
    <x v="0"/>
    <x v="984"/>
    <x v="0"/>
    <x v="0"/>
    <x v="637"/>
    <x v="516"/>
    <s v="GB (United Kingdom)"/>
  </r>
  <r>
    <x v="0"/>
    <x v="1421"/>
    <x v="236"/>
    <x v="0"/>
    <x v="985"/>
    <x v="0"/>
    <x v="0"/>
    <x v="638"/>
    <x v="517"/>
    <s v="GB (United Kingdom)"/>
  </r>
  <r>
    <x v="0"/>
    <x v="1422"/>
    <x v="191"/>
    <x v="1"/>
    <x v="986"/>
    <x v="0"/>
    <x v="0"/>
    <x v="639"/>
    <x v="518"/>
    <s v="GB (United Kingdom)"/>
  </r>
  <r>
    <x v="0"/>
    <x v="1423"/>
    <x v="665"/>
    <x v="0"/>
    <x v="987"/>
    <x v="0"/>
    <x v="0"/>
    <x v="591"/>
    <x v="473"/>
    <s v="GB (United Kingdom)"/>
  </r>
  <r>
    <x v="0"/>
    <x v="1424"/>
    <x v="575"/>
    <x v="1"/>
    <x v="988"/>
    <x v="0"/>
    <x v="0"/>
    <x v="629"/>
    <x v="509"/>
    <s v="GB (United Kingdom)"/>
  </r>
  <r>
    <x v="0"/>
    <x v="1425"/>
    <x v="666"/>
    <x v="1"/>
    <x v="989"/>
    <x v="0"/>
    <x v="0"/>
    <x v="640"/>
    <x v="519"/>
    <s v="GB (United Kingdom)"/>
  </r>
  <r>
    <x v="0"/>
    <x v="1426"/>
    <x v="667"/>
    <x v="1"/>
    <x v="990"/>
    <x v="0"/>
    <x v="0"/>
    <x v="641"/>
    <x v="520"/>
    <s v="GB (United Kingdom)"/>
  </r>
  <r>
    <x v="0"/>
    <x v="1427"/>
    <x v="668"/>
    <x v="1"/>
    <x v="991"/>
    <x v="0"/>
    <x v="0"/>
    <x v="642"/>
    <x v="521"/>
    <s v="GB (United Kingdom)"/>
  </r>
  <r>
    <x v="0"/>
    <x v="1428"/>
    <x v="5"/>
    <x v="0"/>
    <x v="991"/>
    <x v="0"/>
    <x v="0"/>
    <x v="197"/>
    <x v="5"/>
    <s v="GB (United Kingdom)"/>
  </r>
  <r>
    <x v="0"/>
    <x v="1429"/>
    <x v="669"/>
    <x v="0"/>
    <x v="992"/>
    <x v="0"/>
    <x v="0"/>
    <x v="532"/>
    <x v="522"/>
    <s v="GB (United Kingdom)"/>
  </r>
  <r>
    <x v="0"/>
    <x v="1430"/>
    <x v="670"/>
    <x v="0"/>
    <x v="993"/>
    <x v="0"/>
    <x v="0"/>
    <x v="643"/>
    <x v="523"/>
    <s v="GB (United Kingdom)"/>
  </r>
  <r>
    <x v="0"/>
    <x v="1431"/>
    <x v="609"/>
    <x v="0"/>
    <x v="994"/>
    <x v="0"/>
    <x v="0"/>
    <x v="583"/>
    <x v="524"/>
    <s v="GB (United Kingdom)"/>
  </r>
  <r>
    <x v="0"/>
    <x v="1432"/>
    <x v="671"/>
    <x v="1"/>
    <x v="995"/>
    <x v="0"/>
    <x v="0"/>
    <x v="644"/>
    <x v="525"/>
    <s v="GB (United Kingdom)"/>
  </r>
  <r>
    <x v="0"/>
    <x v="1433"/>
    <x v="557"/>
    <x v="1"/>
    <x v="996"/>
    <x v="0"/>
    <x v="0"/>
    <x v="532"/>
    <x v="522"/>
    <s v="GB (United Kingdom)"/>
  </r>
  <r>
    <x v="0"/>
    <x v="1434"/>
    <x v="672"/>
    <x v="1"/>
    <x v="997"/>
    <x v="0"/>
    <x v="0"/>
    <x v="186"/>
    <x v="159"/>
    <s v="GB (United Kingdom)"/>
  </r>
  <r>
    <x v="0"/>
    <x v="1435"/>
    <x v="595"/>
    <x v="1"/>
    <x v="998"/>
    <x v="0"/>
    <x v="0"/>
    <x v="569"/>
    <x v="526"/>
    <s v="GB (United Kingdom)"/>
  </r>
  <r>
    <x v="0"/>
    <x v="1436"/>
    <x v="454"/>
    <x v="1"/>
    <x v="999"/>
    <x v="0"/>
    <x v="0"/>
    <x v="645"/>
    <x v="527"/>
    <s v="GB (United Kingdom)"/>
  </r>
  <r>
    <x v="0"/>
    <x v="1437"/>
    <x v="673"/>
    <x v="1"/>
    <x v="1000"/>
    <x v="0"/>
    <x v="0"/>
    <x v="646"/>
    <x v="528"/>
    <s v="GB (United Kingdom)"/>
  </r>
  <r>
    <x v="0"/>
    <x v="1438"/>
    <x v="667"/>
    <x v="0"/>
    <x v="1001"/>
    <x v="0"/>
    <x v="0"/>
    <x v="647"/>
    <x v="529"/>
    <s v="GB (United Kingdom)"/>
  </r>
  <r>
    <x v="0"/>
    <x v="1439"/>
    <x v="674"/>
    <x v="1"/>
    <x v="1002"/>
    <x v="0"/>
    <x v="0"/>
    <x v="607"/>
    <x v="488"/>
    <s v="GB (United Kingdom)"/>
  </r>
  <r>
    <x v="0"/>
    <x v="1440"/>
    <x v="641"/>
    <x v="1"/>
    <x v="1003"/>
    <x v="0"/>
    <x v="0"/>
    <x v="642"/>
    <x v="521"/>
    <s v="GB (United Kingdom)"/>
  </r>
  <r>
    <x v="0"/>
    <x v="1441"/>
    <x v="675"/>
    <x v="1"/>
    <x v="1004"/>
    <x v="0"/>
    <x v="0"/>
    <x v="648"/>
    <x v="530"/>
    <s v="GB (United Kingdom)"/>
  </r>
  <r>
    <x v="0"/>
    <x v="1442"/>
    <x v="676"/>
    <x v="1"/>
    <x v="1005"/>
    <x v="0"/>
    <x v="0"/>
    <x v="649"/>
    <x v="531"/>
    <s v="GB (United Kingdom)"/>
  </r>
  <r>
    <x v="0"/>
    <x v="1443"/>
    <x v="677"/>
    <x v="0"/>
    <x v="1006"/>
    <x v="0"/>
    <x v="0"/>
    <x v="650"/>
    <x v="532"/>
    <s v="GB (United Kingdom)"/>
  </r>
  <r>
    <x v="0"/>
    <x v="1444"/>
    <x v="678"/>
    <x v="1"/>
    <x v="1007"/>
    <x v="0"/>
    <x v="0"/>
    <x v="651"/>
    <x v="533"/>
    <s v="GB (United Kingdom)"/>
  </r>
  <r>
    <x v="0"/>
    <x v="1445"/>
    <x v="634"/>
    <x v="1"/>
    <x v="1008"/>
    <x v="0"/>
    <x v="0"/>
    <x v="616"/>
    <x v="498"/>
    <s v="GB (United Kingdom)"/>
  </r>
  <r>
    <x v="0"/>
    <x v="1446"/>
    <x v="679"/>
    <x v="0"/>
    <x v="1009"/>
    <x v="0"/>
    <x v="0"/>
    <x v="652"/>
    <x v="534"/>
    <s v="GB (United Kingdom)"/>
  </r>
  <r>
    <x v="0"/>
    <x v="1447"/>
    <x v="448"/>
    <x v="1"/>
    <x v="1010"/>
    <x v="0"/>
    <x v="0"/>
    <x v="532"/>
    <x v="522"/>
    <s v="GB (United Kingdom)"/>
  </r>
  <r>
    <x v="0"/>
    <x v="1448"/>
    <x v="183"/>
    <x v="1"/>
    <x v="1011"/>
    <x v="0"/>
    <x v="0"/>
    <x v="242"/>
    <x v="206"/>
    <s v="GB (United Kingdom)"/>
  </r>
  <r>
    <x v="0"/>
    <x v="1449"/>
    <x v="680"/>
    <x v="0"/>
    <x v="1012"/>
    <x v="0"/>
    <x v="0"/>
    <x v="581"/>
    <x v="466"/>
    <s v="GB (United Kingdom)"/>
  </r>
  <r>
    <x v="0"/>
    <x v="1450"/>
    <x v="681"/>
    <x v="1"/>
    <x v="1013"/>
    <x v="0"/>
    <x v="0"/>
    <x v="653"/>
    <x v="535"/>
    <s v="GB (United Kingdom)"/>
  </r>
  <r>
    <x v="0"/>
    <x v="1451"/>
    <x v="682"/>
    <x v="1"/>
    <x v="1014"/>
    <x v="0"/>
    <x v="0"/>
    <x v="443"/>
    <x v="536"/>
    <s v="GB (United Kingdom)"/>
  </r>
  <r>
    <x v="0"/>
    <x v="1452"/>
    <x v="579"/>
    <x v="1"/>
    <x v="1015"/>
    <x v="0"/>
    <x v="0"/>
    <x v="654"/>
    <x v="537"/>
    <s v="GB (United Kingdom)"/>
  </r>
  <r>
    <x v="0"/>
    <x v="1453"/>
    <x v="683"/>
    <x v="1"/>
    <x v="1016"/>
    <x v="0"/>
    <x v="0"/>
    <x v="655"/>
    <x v="538"/>
    <s v="GB (United Kingdom)"/>
  </r>
  <r>
    <x v="0"/>
    <x v="1454"/>
    <x v="684"/>
    <x v="0"/>
    <x v="1017"/>
    <x v="0"/>
    <x v="0"/>
    <x v="656"/>
    <x v="539"/>
    <s v="GB (United Kingdom)"/>
  </r>
  <r>
    <x v="0"/>
    <x v="1455"/>
    <x v="646"/>
    <x v="1"/>
    <x v="1018"/>
    <x v="0"/>
    <x v="0"/>
    <x v="650"/>
    <x v="532"/>
    <s v="GB (United Kingdom)"/>
  </r>
  <r>
    <x v="0"/>
    <x v="1456"/>
    <x v="5"/>
    <x v="1"/>
    <x v="1018"/>
    <x v="0"/>
    <x v="0"/>
    <x v="190"/>
    <x v="5"/>
    <s v="GB (United Kingdom)"/>
  </r>
  <r>
    <x v="0"/>
    <x v="1457"/>
    <x v="685"/>
    <x v="1"/>
    <x v="1019"/>
    <x v="0"/>
    <x v="0"/>
    <x v="657"/>
    <x v="540"/>
    <s v="GB (United Kingdom)"/>
  </r>
  <r>
    <x v="0"/>
    <x v="1458"/>
    <x v="686"/>
    <x v="1"/>
    <x v="1020"/>
    <x v="0"/>
    <x v="0"/>
    <x v="658"/>
    <x v="541"/>
    <s v="GB (United Kingdom)"/>
  </r>
  <r>
    <x v="0"/>
    <x v="1459"/>
    <x v="687"/>
    <x v="1"/>
    <x v="1020"/>
    <x v="0"/>
    <x v="0"/>
    <x v="659"/>
    <x v="5"/>
    <s v="GB (United Kingdom)"/>
  </r>
  <r>
    <x v="0"/>
    <x v="1460"/>
    <x v="688"/>
    <x v="0"/>
    <x v="1021"/>
    <x v="0"/>
    <x v="0"/>
    <x v="660"/>
    <x v="542"/>
    <s v="GB (United Kingdom)"/>
  </r>
  <r>
    <x v="0"/>
    <x v="1461"/>
    <x v="689"/>
    <x v="1"/>
    <x v="1022"/>
    <x v="0"/>
    <x v="0"/>
    <x v="661"/>
    <x v="543"/>
    <s v="GB (United Kingdom)"/>
  </r>
  <r>
    <x v="0"/>
    <x v="1462"/>
    <x v="690"/>
    <x v="1"/>
    <x v="1023"/>
    <x v="0"/>
    <x v="0"/>
    <x v="662"/>
    <x v="544"/>
    <s v="GB (United Kingdom)"/>
  </r>
  <r>
    <x v="0"/>
    <x v="1463"/>
    <x v="690"/>
    <x v="1"/>
    <x v="1024"/>
    <x v="0"/>
    <x v="0"/>
    <x v="663"/>
    <x v="545"/>
    <s v="GB (United Kingdom)"/>
  </r>
  <r>
    <x v="0"/>
    <x v="1464"/>
    <x v="661"/>
    <x v="0"/>
    <x v="1025"/>
    <x v="0"/>
    <x v="0"/>
    <x v="664"/>
    <x v="546"/>
    <s v="GB (United Kingdom)"/>
  </r>
  <r>
    <x v="0"/>
    <x v="1465"/>
    <x v="691"/>
    <x v="1"/>
    <x v="1026"/>
    <x v="0"/>
    <x v="0"/>
    <x v="665"/>
    <x v="547"/>
    <s v="GB (United Kingdom)"/>
  </r>
  <r>
    <x v="0"/>
    <x v="1466"/>
    <x v="411"/>
    <x v="1"/>
    <x v="1027"/>
    <x v="0"/>
    <x v="0"/>
    <x v="62"/>
    <x v="51"/>
    <s v="GB (United Kingdom)"/>
  </r>
  <r>
    <x v="0"/>
    <x v="1467"/>
    <x v="610"/>
    <x v="0"/>
    <x v="1028"/>
    <x v="0"/>
    <x v="0"/>
    <x v="666"/>
    <x v="548"/>
    <s v="GB (United Kingdom)"/>
  </r>
  <r>
    <x v="0"/>
    <x v="1468"/>
    <x v="620"/>
    <x v="1"/>
    <x v="1029"/>
    <x v="0"/>
    <x v="0"/>
    <x v="667"/>
    <x v="549"/>
    <s v="GB (United Kingdom)"/>
  </r>
  <r>
    <x v="0"/>
    <x v="1469"/>
    <x v="692"/>
    <x v="1"/>
    <x v="1030"/>
    <x v="0"/>
    <x v="0"/>
    <x v="610"/>
    <x v="492"/>
    <s v="GB (United Kingdom)"/>
  </r>
  <r>
    <x v="0"/>
    <x v="1470"/>
    <x v="642"/>
    <x v="1"/>
    <x v="1031"/>
    <x v="0"/>
    <x v="0"/>
    <x v="668"/>
    <x v="550"/>
    <s v="GB (United Kingdom)"/>
  </r>
  <r>
    <x v="0"/>
    <x v="1471"/>
    <x v="693"/>
    <x v="1"/>
    <x v="1032"/>
    <x v="0"/>
    <x v="0"/>
    <x v="669"/>
    <x v="551"/>
    <s v="GB (United Kingdom)"/>
  </r>
  <r>
    <x v="0"/>
    <x v="1472"/>
    <x v="694"/>
    <x v="1"/>
    <x v="1027"/>
    <x v="0"/>
    <x v="0"/>
    <x v="666"/>
    <x v="5"/>
    <s v="GB (United Kingdom)"/>
  </r>
  <r>
    <x v="0"/>
    <x v="1473"/>
    <x v="695"/>
    <x v="1"/>
    <x v="1027"/>
    <x v="0"/>
    <x v="0"/>
    <x v="125"/>
    <x v="5"/>
    <s v="GB (United Kingdom)"/>
  </r>
  <r>
    <x v="0"/>
    <x v="1474"/>
    <x v="635"/>
    <x v="1"/>
    <x v="1033"/>
    <x v="0"/>
    <x v="0"/>
    <x v="567"/>
    <x v="490"/>
    <s v="GB (United Kingdom)"/>
  </r>
  <r>
    <x v="0"/>
    <x v="1475"/>
    <x v="696"/>
    <x v="1"/>
    <x v="1034"/>
    <x v="0"/>
    <x v="0"/>
    <x v="592"/>
    <x v="474"/>
    <s v="GB (United Kingdom)"/>
  </r>
  <r>
    <x v="0"/>
    <x v="1476"/>
    <x v="697"/>
    <x v="1"/>
    <x v="1035"/>
    <x v="0"/>
    <x v="0"/>
    <x v="602"/>
    <x v="484"/>
    <s v="GB (United Kingdom)"/>
  </r>
  <r>
    <x v="0"/>
    <x v="1477"/>
    <x v="696"/>
    <x v="1"/>
    <x v="1036"/>
    <x v="0"/>
    <x v="0"/>
    <x v="637"/>
    <x v="516"/>
    <s v="GB (United Kingdom)"/>
  </r>
  <r>
    <x v="0"/>
    <x v="1478"/>
    <x v="698"/>
    <x v="1"/>
    <x v="1037"/>
    <x v="0"/>
    <x v="0"/>
    <x v="651"/>
    <x v="533"/>
    <s v="GB (United Kingdom)"/>
  </r>
  <r>
    <x v="0"/>
    <x v="1479"/>
    <x v="627"/>
    <x v="1"/>
    <x v="1038"/>
    <x v="0"/>
    <x v="0"/>
    <x v="610"/>
    <x v="492"/>
    <s v="GB (United Kingdom)"/>
  </r>
  <r>
    <x v="0"/>
    <x v="1480"/>
    <x v="696"/>
    <x v="1"/>
    <x v="1039"/>
    <x v="0"/>
    <x v="0"/>
    <x v="618"/>
    <x v="500"/>
    <s v="GB (United Kingdom)"/>
  </r>
  <r>
    <x v="0"/>
    <x v="1481"/>
    <x v="199"/>
    <x v="0"/>
    <x v="1039"/>
    <x v="0"/>
    <x v="0"/>
    <x v="197"/>
    <x v="5"/>
    <s v="GB (United Kingdom)"/>
  </r>
  <r>
    <x v="0"/>
    <x v="1482"/>
    <x v="163"/>
    <x v="1"/>
    <x v="1040"/>
    <x v="0"/>
    <x v="0"/>
    <x v="179"/>
    <x v="152"/>
    <s v="GB (United Kingdom)"/>
  </r>
  <r>
    <x v="0"/>
    <x v="1483"/>
    <x v="699"/>
    <x v="1"/>
    <x v="1041"/>
    <x v="0"/>
    <x v="0"/>
    <x v="670"/>
    <x v="552"/>
    <s v="GB (United Kingdom)"/>
  </r>
  <r>
    <x v="0"/>
    <x v="1484"/>
    <x v="700"/>
    <x v="1"/>
    <x v="1042"/>
    <x v="0"/>
    <x v="0"/>
    <x v="638"/>
    <x v="517"/>
    <s v="GB (United Kingdom)"/>
  </r>
  <r>
    <x v="0"/>
    <x v="1485"/>
    <x v="595"/>
    <x v="1"/>
    <x v="1043"/>
    <x v="0"/>
    <x v="0"/>
    <x v="671"/>
    <x v="553"/>
    <s v="GB (United Kingdom)"/>
  </r>
  <r>
    <x v="0"/>
    <x v="1486"/>
    <x v="665"/>
    <x v="1"/>
    <x v="1044"/>
    <x v="0"/>
    <x v="0"/>
    <x v="630"/>
    <x v="510"/>
    <s v="GB (United Kingdom)"/>
  </r>
  <r>
    <x v="0"/>
    <x v="1487"/>
    <x v="701"/>
    <x v="1"/>
    <x v="1045"/>
    <x v="0"/>
    <x v="0"/>
    <x v="239"/>
    <x v="203"/>
    <s v="GB (United Kingdom)"/>
  </r>
  <r>
    <x v="0"/>
    <x v="1488"/>
    <x v="17"/>
    <x v="1"/>
    <x v="1046"/>
    <x v="0"/>
    <x v="0"/>
    <x v="76"/>
    <x v="62"/>
    <s v="GB (United Kingdom)"/>
  </r>
  <r>
    <x v="0"/>
    <x v="1489"/>
    <x v="702"/>
    <x v="1"/>
    <x v="1045"/>
    <x v="0"/>
    <x v="0"/>
    <x v="672"/>
    <x v="5"/>
    <s v="GB (United Kingdom)"/>
  </r>
  <r>
    <x v="0"/>
    <x v="1490"/>
    <x v="703"/>
    <x v="1"/>
    <x v="1047"/>
    <x v="0"/>
    <x v="0"/>
    <x v="673"/>
    <x v="554"/>
    <s v="GB (United Kingdom)"/>
  </r>
  <r>
    <x v="0"/>
    <x v="1491"/>
    <x v="649"/>
    <x v="1"/>
    <x v="1048"/>
    <x v="0"/>
    <x v="0"/>
    <x v="674"/>
    <x v="555"/>
    <s v="GB (United Kingdom)"/>
  </r>
  <r>
    <x v="0"/>
    <x v="1492"/>
    <x v="704"/>
    <x v="1"/>
    <x v="1049"/>
    <x v="0"/>
    <x v="0"/>
    <x v="675"/>
    <x v="556"/>
    <s v="GB (United Kingdom)"/>
  </r>
  <r>
    <x v="0"/>
    <x v="1493"/>
    <x v="705"/>
    <x v="1"/>
    <x v="1050"/>
    <x v="0"/>
    <x v="0"/>
    <x v="662"/>
    <x v="544"/>
    <s v="GB (United Kingdom)"/>
  </r>
  <r>
    <x v="0"/>
    <x v="1494"/>
    <x v="335"/>
    <x v="1"/>
    <x v="1051"/>
    <x v="0"/>
    <x v="0"/>
    <x v="676"/>
    <x v="557"/>
    <s v="GB (United Kingdom)"/>
  </r>
  <r>
    <x v="0"/>
    <x v="1495"/>
    <x v="706"/>
    <x v="1"/>
    <x v="1052"/>
    <x v="0"/>
    <x v="0"/>
    <x v="622"/>
    <x v="504"/>
    <s v="GB (United Kingdom)"/>
  </r>
  <r>
    <x v="0"/>
    <x v="1496"/>
    <x v="694"/>
    <x v="1"/>
    <x v="1053"/>
    <x v="0"/>
    <x v="0"/>
    <x v="579"/>
    <x v="464"/>
    <s v="GB (United Kingdom)"/>
  </r>
  <r>
    <x v="0"/>
    <x v="1497"/>
    <x v="666"/>
    <x v="1"/>
    <x v="1054"/>
    <x v="0"/>
    <x v="0"/>
    <x v="677"/>
    <x v="558"/>
    <s v="GB (United Kingdom)"/>
  </r>
  <r>
    <x v="0"/>
    <x v="1498"/>
    <x v="649"/>
    <x v="1"/>
    <x v="1055"/>
    <x v="0"/>
    <x v="0"/>
    <x v="678"/>
    <x v="559"/>
    <s v="GB (United Kingdom)"/>
  </r>
  <r>
    <x v="0"/>
    <x v="1499"/>
    <x v="575"/>
    <x v="1"/>
    <x v="1056"/>
    <x v="0"/>
    <x v="0"/>
    <x v="679"/>
    <x v="560"/>
    <s v="GB (United Kingdom)"/>
  </r>
  <r>
    <x v="0"/>
    <x v="1500"/>
    <x v="644"/>
    <x v="1"/>
    <x v="1057"/>
    <x v="0"/>
    <x v="0"/>
    <x v="680"/>
    <x v="561"/>
    <s v="GB (United Kingdom)"/>
  </r>
  <r>
    <x v="0"/>
    <x v="1501"/>
    <x v="707"/>
    <x v="1"/>
    <x v="1058"/>
    <x v="0"/>
    <x v="0"/>
    <x v="681"/>
    <x v="562"/>
    <s v="GB (United Kingdom)"/>
  </r>
  <r>
    <x v="0"/>
    <x v="1502"/>
    <x v="685"/>
    <x v="1"/>
    <x v="1059"/>
    <x v="0"/>
    <x v="0"/>
    <x v="675"/>
    <x v="556"/>
    <s v="GB (United Kingdom)"/>
  </r>
  <r>
    <x v="0"/>
    <x v="1503"/>
    <x v="708"/>
    <x v="1"/>
    <x v="1059"/>
    <x v="0"/>
    <x v="0"/>
    <x v="682"/>
    <x v="5"/>
    <s v="GB (United Kingdom)"/>
  </r>
  <r>
    <x v="0"/>
    <x v="1504"/>
    <x v="616"/>
    <x v="1"/>
    <x v="1060"/>
    <x v="0"/>
    <x v="0"/>
    <x v="213"/>
    <x v="179"/>
    <s v="GB (United Kingdom)"/>
  </r>
  <r>
    <x v="0"/>
    <x v="1505"/>
    <x v="463"/>
    <x v="1"/>
    <x v="1061"/>
    <x v="0"/>
    <x v="0"/>
    <x v="664"/>
    <x v="546"/>
    <s v="GB (United Kingdom)"/>
  </r>
  <r>
    <x v="0"/>
    <x v="1506"/>
    <x v="628"/>
    <x v="1"/>
    <x v="1062"/>
    <x v="0"/>
    <x v="0"/>
    <x v="502"/>
    <x v="563"/>
    <s v="GB (United Kingdom)"/>
  </r>
  <r>
    <x v="0"/>
    <x v="1507"/>
    <x v="689"/>
    <x v="1"/>
    <x v="1063"/>
    <x v="0"/>
    <x v="0"/>
    <x v="601"/>
    <x v="483"/>
    <s v="GB (United Kingdom)"/>
  </r>
  <r>
    <x v="0"/>
    <x v="1508"/>
    <x v="709"/>
    <x v="1"/>
    <x v="1064"/>
    <x v="0"/>
    <x v="0"/>
    <x v="590"/>
    <x v="472"/>
    <s v="GB (United Kingdom)"/>
  </r>
  <r>
    <x v="0"/>
    <x v="1509"/>
    <x v="671"/>
    <x v="1"/>
    <x v="1065"/>
    <x v="0"/>
    <x v="0"/>
    <x v="683"/>
    <x v="564"/>
    <s v="GB (United Kingdom)"/>
  </r>
  <r>
    <x v="0"/>
    <x v="1510"/>
    <x v="710"/>
    <x v="1"/>
    <x v="1066"/>
    <x v="0"/>
    <x v="0"/>
    <x v="607"/>
    <x v="488"/>
    <s v="GB (United Kingdom)"/>
  </r>
  <r>
    <x v="0"/>
    <x v="1511"/>
    <x v="711"/>
    <x v="1"/>
    <x v="1066"/>
    <x v="0"/>
    <x v="0"/>
    <x v="684"/>
    <x v="5"/>
    <s v="GB (United Kingdom)"/>
  </r>
  <r>
    <x v="0"/>
    <x v="1512"/>
    <x v="631"/>
    <x v="1"/>
    <x v="1067"/>
    <x v="0"/>
    <x v="0"/>
    <x v="606"/>
    <x v="487"/>
    <s v="GB (United Kingdom)"/>
  </r>
  <r>
    <x v="0"/>
    <x v="1513"/>
    <x v="712"/>
    <x v="0"/>
    <x v="1068"/>
    <x v="0"/>
    <x v="0"/>
    <x v="685"/>
    <x v="565"/>
    <s v="GB (United Kingdom)"/>
  </r>
  <r>
    <x v="0"/>
    <x v="1514"/>
    <x v="184"/>
    <x v="1"/>
    <x v="1069"/>
    <x v="0"/>
    <x v="0"/>
    <x v="185"/>
    <x v="158"/>
    <s v="GB (United Kingdom)"/>
  </r>
  <r>
    <x v="0"/>
    <x v="1515"/>
    <x v="681"/>
    <x v="1"/>
    <x v="1070"/>
    <x v="0"/>
    <x v="0"/>
    <x v="673"/>
    <x v="554"/>
    <s v="GB (United Kingdom)"/>
  </r>
  <r>
    <x v="0"/>
    <x v="1516"/>
    <x v="689"/>
    <x v="1"/>
    <x v="1071"/>
    <x v="0"/>
    <x v="0"/>
    <x v="668"/>
    <x v="550"/>
    <s v="GB (United Kingdom)"/>
  </r>
  <r>
    <x v="0"/>
    <x v="1517"/>
    <x v="713"/>
    <x v="1"/>
    <x v="1072"/>
    <x v="0"/>
    <x v="0"/>
    <x v="686"/>
    <x v="566"/>
    <s v="GB (United Kingdom)"/>
  </r>
  <r>
    <x v="0"/>
    <x v="1518"/>
    <x v="191"/>
    <x v="0"/>
    <x v="1073"/>
    <x v="0"/>
    <x v="0"/>
    <x v="216"/>
    <x v="181"/>
    <s v="GB (United Kingdom)"/>
  </r>
  <r>
    <x v="0"/>
    <x v="1519"/>
    <x v="486"/>
    <x v="0"/>
    <x v="849"/>
    <x v="2"/>
    <x v="0"/>
    <x v="309"/>
    <x v="5"/>
    <s v="GB (United Kingdom)"/>
  </r>
  <r>
    <x v="0"/>
    <x v="1520"/>
    <x v="689"/>
    <x v="1"/>
    <x v="1074"/>
    <x v="0"/>
    <x v="0"/>
    <x v="668"/>
    <x v="550"/>
    <s v="GB (United Kingdom)"/>
  </r>
  <r>
    <x v="0"/>
    <x v="1521"/>
    <x v="182"/>
    <x v="0"/>
    <x v="849"/>
    <x v="2"/>
    <x v="0"/>
    <x v="309"/>
    <x v="5"/>
    <s v="GB (United Kingdom)"/>
  </r>
  <r>
    <x v="0"/>
    <x v="1522"/>
    <x v="516"/>
    <x v="1"/>
    <x v="1075"/>
    <x v="0"/>
    <x v="0"/>
    <x v="687"/>
    <x v="567"/>
    <s v="GB (United Kingdom)"/>
  </r>
  <r>
    <x v="0"/>
    <x v="1523"/>
    <x v="709"/>
    <x v="1"/>
    <x v="1076"/>
    <x v="0"/>
    <x v="0"/>
    <x v="688"/>
    <x v="568"/>
    <s v="GB (United Kingdom)"/>
  </r>
  <r>
    <x v="0"/>
    <x v="1524"/>
    <x v="594"/>
    <x v="1"/>
    <x v="1077"/>
    <x v="0"/>
    <x v="0"/>
    <x v="689"/>
    <x v="569"/>
    <s v="GB (United Kingdom)"/>
  </r>
  <r>
    <x v="0"/>
    <x v="1525"/>
    <x v="714"/>
    <x v="1"/>
    <x v="1046"/>
    <x v="0"/>
    <x v="0"/>
    <x v="637"/>
    <x v="5"/>
    <s v="GB (United Kingdom)"/>
  </r>
  <r>
    <x v="0"/>
    <x v="1526"/>
    <x v="609"/>
    <x v="1"/>
    <x v="1078"/>
    <x v="0"/>
    <x v="0"/>
    <x v="690"/>
    <x v="570"/>
    <s v="GB (United Kingdom)"/>
  </r>
  <r>
    <x v="0"/>
    <x v="1527"/>
    <x v="715"/>
    <x v="1"/>
    <x v="1079"/>
    <x v="0"/>
    <x v="0"/>
    <x v="691"/>
    <x v="571"/>
    <s v="GB (United Kingdom)"/>
  </r>
  <r>
    <x v="0"/>
    <x v="1528"/>
    <x v="208"/>
    <x v="1"/>
    <x v="1080"/>
    <x v="0"/>
    <x v="0"/>
    <x v="692"/>
    <x v="572"/>
    <s v="GB (United Kingdom)"/>
  </r>
  <r>
    <x v="0"/>
    <x v="1529"/>
    <x v="681"/>
    <x v="1"/>
    <x v="1081"/>
    <x v="0"/>
    <x v="0"/>
    <x v="581"/>
    <x v="466"/>
    <s v="GB (United Kingdom)"/>
  </r>
  <r>
    <x v="0"/>
    <x v="1530"/>
    <x v="716"/>
    <x v="1"/>
    <x v="1082"/>
    <x v="0"/>
    <x v="0"/>
    <x v="693"/>
    <x v="573"/>
    <s v="GB (United Kingdom)"/>
  </r>
  <r>
    <x v="0"/>
    <x v="1531"/>
    <x v="219"/>
    <x v="1"/>
    <x v="1083"/>
    <x v="0"/>
    <x v="0"/>
    <x v="192"/>
    <x v="163"/>
    <s v="GB (United Kingdom)"/>
  </r>
  <r>
    <x v="0"/>
    <x v="1532"/>
    <x v="206"/>
    <x v="1"/>
    <x v="1084"/>
    <x v="0"/>
    <x v="0"/>
    <x v="469"/>
    <x v="386"/>
    <s v="GB (United Kingdom)"/>
  </r>
  <r>
    <x v="0"/>
    <x v="1533"/>
    <x v="698"/>
    <x v="1"/>
    <x v="1085"/>
    <x v="0"/>
    <x v="0"/>
    <x v="669"/>
    <x v="551"/>
    <s v="GB (United Kingdom)"/>
  </r>
  <r>
    <x v="0"/>
    <x v="1534"/>
    <x v="717"/>
    <x v="1"/>
    <x v="1086"/>
    <x v="0"/>
    <x v="0"/>
    <x v="581"/>
    <x v="466"/>
    <s v="GB (United Kingdom)"/>
  </r>
  <r>
    <x v="0"/>
    <x v="1535"/>
    <x v="215"/>
    <x v="1"/>
    <x v="1087"/>
    <x v="0"/>
    <x v="0"/>
    <x v="180"/>
    <x v="153"/>
    <s v="GB (United Kingdom)"/>
  </r>
  <r>
    <x v="0"/>
    <x v="1536"/>
    <x v="13"/>
    <x v="0"/>
    <x v="849"/>
    <x v="2"/>
    <x v="0"/>
    <x v="31"/>
    <x v="5"/>
    <s v="GB (United Kingdom)"/>
  </r>
  <r>
    <x v="0"/>
    <x v="1537"/>
    <x v="717"/>
    <x v="1"/>
    <x v="1088"/>
    <x v="0"/>
    <x v="0"/>
    <x v="582"/>
    <x v="467"/>
    <s v="GB (United Kingdom)"/>
  </r>
  <r>
    <x v="0"/>
    <x v="1538"/>
    <x v="56"/>
    <x v="0"/>
    <x v="849"/>
    <x v="2"/>
    <x v="0"/>
    <x v="42"/>
    <x v="5"/>
    <s v="GB (United Kingdom)"/>
  </r>
  <r>
    <x v="0"/>
    <x v="1539"/>
    <x v="178"/>
    <x v="1"/>
    <x v="1089"/>
    <x v="0"/>
    <x v="0"/>
    <x v="180"/>
    <x v="153"/>
    <s v="GB (United Kingdom)"/>
  </r>
  <r>
    <x v="0"/>
    <x v="1540"/>
    <x v="5"/>
    <x v="1"/>
    <x v="1089"/>
    <x v="0"/>
    <x v="0"/>
    <x v="196"/>
    <x v="5"/>
    <s v="GB (United Kingdom)"/>
  </r>
  <r>
    <x v="0"/>
    <x v="1541"/>
    <x v="631"/>
    <x v="1"/>
    <x v="1090"/>
    <x v="0"/>
    <x v="0"/>
    <x v="606"/>
    <x v="487"/>
    <s v="GB (United Kingdom)"/>
  </r>
  <r>
    <x v="0"/>
    <x v="1542"/>
    <x v="665"/>
    <x v="1"/>
    <x v="1091"/>
    <x v="0"/>
    <x v="0"/>
    <x v="665"/>
    <x v="547"/>
    <s v="GB (United Kingdom)"/>
  </r>
  <r>
    <x v="0"/>
    <x v="1543"/>
    <x v="242"/>
    <x v="1"/>
    <x v="1092"/>
    <x v="0"/>
    <x v="0"/>
    <x v="617"/>
    <x v="499"/>
    <s v="GB (United Kingdom)"/>
  </r>
  <r>
    <x v="0"/>
    <x v="1544"/>
    <x v="694"/>
    <x v="1"/>
    <x v="1093"/>
    <x v="0"/>
    <x v="0"/>
    <x v="694"/>
    <x v="574"/>
    <s v="GB (United Kingdom)"/>
  </r>
  <r>
    <x v="0"/>
    <x v="1545"/>
    <x v="709"/>
    <x v="1"/>
    <x v="1094"/>
    <x v="0"/>
    <x v="0"/>
    <x v="668"/>
    <x v="550"/>
    <s v="GB (United Kingdom)"/>
  </r>
  <r>
    <x v="0"/>
    <x v="1546"/>
    <x v="616"/>
    <x v="1"/>
    <x v="1095"/>
    <x v="0"/>
    <x v="0"/>
    <x v="213"/>
    <x v="179"/>
    <s v="GB (United Kingdom)"/>
  </r>
  <r>
    <x v="0"/>
    <x v="1547"/>
    <x v="718"/>
    <x v="1"/>
    <x v="1096"/>
    <x v="0"/>
    <x v="0"/>
    <x v="216"/>
    <x v="181"/>
    <s v="GB (United Kingdom)"/>
  </r>
  <r>
    <x v="0"/>
    <x v="1548"/>
    <x v="719"/>
    <x v="1"/>
    <x v="1097"/>
    <x v="0"/>
    <x v="0"/>
    <x v="695"/>
    <x v="575"/>
    <s v="GB (United Kingdom)"/>
  </r>
  <r>
    <x v="0"/>
    <x v="1549"/>
    <x v="191"/>
    <x v="1"/>
    <x v="1098"/>
    <x v="0"/>
    <x v="0"/>
    <x v="240"/>
    <x v="204"/>
    <s v="GB (United Kingdom)"/>
  </r>
  <r>
    <x v="0"/>
    <x v="1550"/>
    <x v="720"/>
    <x v="1"/>
    <x v="1099"/>
    <x v="0"/>
    <x v="0"/>
    <x v="696"/>
    <x v="576"/>
    <s v="GB (United Kingdom)"/>
  </r>
  <r>
    <x v="0"/>
    <x v="1551"/>
    <x v="671"/>
    <x v="0"/>
    <x v="1100"/>
    <x v="0"/>
    <x v="0"/>
    <x v="694"/>
    <x v="574"/>
    <s v="GB (United Kingdom)"/>
  </r>
  <r>
    <x v="0"/>
    <x v="1552"/>
    <x v="176"/>
    <x v="1"/>
    <x v="1101"/>
    <x v="0"/>
    <x v="0"/>
    <x v="242"/>
    <x v="206"/>
    <s v="GB (United Kingdom)"/>
  </r>
  <r>
    <x v="0"/>
    <x v="1553"/>
    <x v="183"/>
    <x v="1"/>
    <x v="1102"/>
    <x v="0"/>
    <x v="0"/>
    <x v="182"/>
    <x v="155"/>
    <s v="GB (United Kingdom)"/>
  </r>
  <r>
    <x v="0"/>
    <x v="1554"/>
    <x v="721"/>
    <x v="1"/>
    <x v="1103"/>
    <x v="0"/>
    <x v="0"/>
    <x v="636"/>
    <x v="515"/>
    <s v="GB (United Kingdom)"/>
  </r>
  <r>
    <x v="0"/>
    <x v="1555"/>
    <x v="625"/>
    <x v="1"/>
    <x v="1104"/>
    <x v="0"/>
    <x v="0"/>
    <x v="697"/>
    <x v="577"/>
    <s v="GB (United Kingdom)"/>
  </r>
  <r>
    <x v="0"/>
    <x v="1556"/>
    <x v="722"/>
    <x v="1"/>
    <x v="1105"/>
    <x v="0"/>
    <x v="0"/>
    <x v="595"/>
    <x v="477"/>
    <s v="GB (United Kingdom)"/>
  </r>
  <r>
    <x v="0"/>
    <x v="1557"/>
    <x v="723"/>
    <x v="1"/>
    <x v="1106"/>
    <x v="0"/>
    <x v="0"/>
    <x v="680"/>
    <x v="561"/>
    <s v="GB (United Kingdom)"/>
  </r>
  <r>
    <x v="0"/>
    <x v="1558"/>
    <x v="652"/>
    <x v="1"/>
    <x v="1107"/>
    <x v="0"/>
    <x v="0"/>
    <x v="678"/>
    <x v="559"/>
    <s v="GB (United Kingdom)"/>
  </r>
  <r>
    <x v="0"/>
    <x v="1559"/>
    <x v="724"/>
    <x v="1"/>
    <x v="1108"/>
    <x v="0"/>
    <x v="0"/>
    <x v="698"/>
    <x v="578"/>
    <s v="GB (United Kingdom)"/>
  </r>
  <r>
    <x v="0"/>
    <x v="1560"/>
    <x v="616"/>
    <x v="1"/>
    <x v="1109"/>
    <x v="0"/>
    <x v="0"/>
    <x v="581"/>
    <x v="466"/>
    <s v="GB (United Kingdom)"/>
  </r>
  <r>
    <x v="0"/>
    <x v="1561"/>
    <x v="219"/>
    <x v="1"/>
    <x v="1110"/>
    <x v="0"/>
    <x v="0"/>
    <x v="699"/>
    <x v="579"/>
    <s v="GB (United Kingdom)"/>
  </r>
  <r>
    <x v="0"/>
    <x v="1562"/>
    <x v="656"/>
    <x v="1"/>
    <x v="1111"/>
    <x v="0"/>
    <x v="0"/>
    <x v="629"/>
    <x v="509"/>
    <s v="GB (United Kingdom)"/>
  </r>
  <r>
    <x v="0"/>
    <x v="1563"/>
    <x v="610"/>
    <x v="1"/>
    <x v="1112"/>
    <x v="0"/>
    <x v="0"/>
    <x v="595"/>
    <x v="477"/>
    <s v="GB (United Kingdom)"/>
  </r>
  <r>
    <x v="0"/>
    <x v="1564"/>
    <x v="215"/>
    <x v="1"/>
    <x v="1113"/>
    <x v="0"/>
    <x v="0"/>
    <x v="573"/>
    <x v="456"/>
    <s v="GB (United Kingdom)"/>
  </r>
  <r>
    <x v="0"/>
    <x v="1565"/>
    <x v="647"/>
    <x v="1"/>
    <x v="1114"/>
    <x v="0"/>
    <x v="0"/>
    <x v="700"/>
    <x v="580"/>
    <s v="GB (United Kingdom)"/>
  </r>
  <r>
    <x v="0"/>
    <x v="1566"/>
    <x v="627"/>
    <x v="1"/>
    <x v="1115"/>
    <x v="0"/>
    <x v="0"/>
    <x v="688"/>
    <x v="568"/>
    <s v="GB (United Kingdom)"/>
  </r>
  <r>
    <x v="0"/>
    <x v="1567"/>
    <x v="595"/>
    <x v="1"/>
    <x v="1116"/>
    <x v="0"/>
    <x v="0"/>
    <x v="569"/>
    <x v="526"/>
    <s v="GB (United Kingdom)"/>
  </r>
  <r>
    <x v="0"/>
    <x v="1568"/>
    <x v="631"/>
    <x v="1"/>
    <x v="1117"/>
    <x v="0"/>
    <x v="0"/>
    <x v="701"/>
    <x v="581"/>
    <s v="GB (United Kingdom)"/>
  </r>
  <r>
    <x v="0"/>
    <x v="1569"/>
    <x v="245"/>
    <x v="1"/>
    <x v="1118"/>
    <x v="0"/>
    <x v="0"/>
    <x v="702"/>
    <x v="582"/>
    <s v="GB (United Kingdom)"/>
  </r>
  <r>
    <x v="0"/>
    <x v="1570"/>
    <x v="725"/>
    <x v="1"/>
    <x v="1119"/>
    <x v="0"/>
    <x v="0"/>
    <x v="590"/>
    <x v="472"/>
    <s v="GB (United Kingdom)"/>
  </r>
  <r>
    <x v="0"/>
    <x v="1571"/>
    <x v="726"/>
    <x v="1"/>
    <x v="1120"/>
    <x v="0"/>
    <x v="0"/>
    <x v="598"/>
    <x v="480"/>
    <s v="GB (United Kingdom)"/>
  </r>
  <r>
    <x v="0"/>
    <x v="1572"/>
    <x v="671"/>
    <x v="1"/>
    <x v="1121"/>
    <x v="0"/>
    <x v="0"/>
    <x v="703"/>
    <x v="583"/>
    <s v="GB (United Kingdom)"/>
  </r>
  <r>
    <x v="0"/>
    <x v="1573"/>
    <x v="631"/>
    <x v="1"/>
    <x v="1122"/>
    <x v="0"/>
    <x v="0"/>
    <x v="613"/>
    <x v="495"/>
    <s v="GB (United Kingdom)"/>
  </r>
  <r>
    <x v="0"/>
    <x v="1574"/>
    <x v="191"/>
    <x v="1"/>
    <x v="1123"/>
    <x v="0"/>
    <x v="0"/>
    <x v="240"/>
    <x v="204"/>
    <s v="GB (United Kingdom)"/>
  </r>
  <r>
    <x v="0"/>
    <x v="1575"/>
    <x v="715"/>
    <x v="1"/>
    <x v="1124"/>
    <x v="0"/>
    <x v="0"/>
    <x v="609"/>
    <x v="491"/>
    <s v="GB (United Kingdom)"/>
  </r>
  <r>
    <x v="0"/>
    <x v="1576"/>
    <x v="185"/>
    <x v="1"/>
    <x v="1125"/>
    <x v="0"/>
    <x v="0"/>
    <x v="216"/>
    <x v="181"/>
    <s v="GB (United Kingdom)"/>
  </r>
  <r>
    <x v="0"/>
    <x v="1577"/>
    <x v="727"/>
    <x v="0"/>
    <x v="1126"/>
    <x v="0"/>
    <x v="0"/>
    <x v="704"/>
    <x v="584"/>
    <s v="GB (United Kingdom)"/>
  </r>
  <r>
    <x v="0"/>
    <x v="1578"/>
    <x v="728"/>
    <x v="1"/>
    <x v="1127"/>
    <x v="0"/>
    <x v="0"/>
    <x v="623"/>
    <x v="505"/>
    <s v="GB (United Kingdom)"/>
  </r>
  <r>
    <x v="0"/>
    <x v="1579"/>
    <x v="196"/>
    <x v="1"/>
    <x v="1128"/>
    <x v="0"/>
    <x v="0"/>
    <x v="702"/>
    <x v="582"/>
    <s v="GB (United Kingdom)"/>
  </r>
  <r>
    <x v="0"/>
    <x v="1580"/>
    <x v="722"/>
    <x v="1"/>
    <x v="1129"/>
    <x v="0"/>
    <x v="0"/>
    <x v="595"/>
    <x v="477"/>
    <s v="GB (United Kingdom)"/>
  </r>
  <r>
    <x v="0"/>
    <x v="1581"/>
    <x v="458"/>
    <x v="1"/>
    <x v="1130"/>
    <x v="0"/>
    <x v="0"/>
    <x v="193"/>
    <x v="164"/>
    <s v="GB (United Kingdom)"/>
  </r>
  <r>
    <x v="0"/>
    <x v="1582"/>
    <x v="729"/>
    <x v="1"/>
    <x v="1131"/>
    <x v="0"/>
    <x v="0"/>
    <x v="705"/>
    <x v="585"/>
    <s v="GB (United Kingdom)"/>
  </r>
  <r>
    <x v="0"/>
    <x v="1583"/>
    <x v="692"/>
    <x v="1"/>
    <x v="1132"/>
    <x v="0"/>
    <x v="0"/>
    <x v="668"/>
    <x v="550"/>
    <s v="GB (United Kingdom)"/>
  </r>
  <r>
    <x v="0"/>
    <x v="1584"/>
    <x v="606"/>
    <x v="1"/>
    <x v="1133"/>
    <x v="0"/>
    <x v="0"/>
    <x v="701"/>
    <x v="581"/>
    <s v="GB (United Kingdom)"/>
  </r>
  <r>
    <x v="0"/>
    <x v="1585"/>
    <x v="730"/>
    <x v="0"/>
    <x v="1134"/>
    <x v="0"/>
    <x v="0"/>
    <x v="706"/>
    <x v="586"/>
    <s v="GB (United Kingdom)"/>
  </r>
  <r>
    <x v="0"/>
    <x v="1586"/>
    <x v="178"/>
    <x v="1"/>
    <x v="1135"/>
    <x v="0"/>
    <x v="0"/>
    <x v="210"/>
    <x v="176"/>
    <s v="GB (United Kingdom)"/>
  </r>
  <r>
    <x v="0"/>
    <x v="1587"/>
    <x v="451"/>
    <x v="1"/>
    <x v="1136"/>
    <x v="0"/>
    <x v="0"/>
    <x v="442"/>
    <x v="587"/>
    <s v="GB (United Kingdom)"/>
  </r>
  <r>
    <x v="0"/>
    <x v="1588"/>
    <x v="241"/>
    <x v="1"/>
    <x v="1137"/>
    <x v="0"/>
    <x v="0"/>
    <x v="614"/>
    <x v="496"/>
    <s v="GB (United Kingdom)"/>
  </r>
  <r>
    <x v="0"/>
    <x v="1589"/>
    <x v="664"/>
    <x v="1"/>
    <x v="1138"/>
    <x v="0"/>
    <x v="0"/>
    <x v="707"/>
    <x v="588"/>
    <s v="GB (United Kingdom)"/>
  </r>
  <r>
    <x v="0"/>
    <x v="1590"/>
    <x v="718"/>
    <x v="1"/>
    <x v="1139"/>
    <x v="0"/>
    <x v="0"/>
    <x v="573"/>
    <x v="456"/>
    <s v="GB (United Kingdom)"/>
  </r>
  <r>
    <x v="0"/>
    <x v="1591"/>
    <x v="731"/>
    <x v="1"/>
    <x v="1140"/>
    <x v="0"/>
    <x v="0"/>
    <x v="708"/>
    <x v="589"/>
    <s v="GB (United Kingdom)"/>
  </r>
  <r>
    <x v="0"/>
    <x v="1592"/>
    <x v="56"/>
    <x v="1"/>
    <x v="1141"/>
    <x v="0"/>
    <x v="0"/>
    <x v="663"/>
    <x v="545"/>
    <s v="GB (United Kingdom)"/>
  </r>
  <r>
    <x v="0"/>
    <x v="1593"/>
    <x v="245"/>
    <x v="1"/>
    <x v="1142"/>
    <x v="0"/>
    <x v="0"/>
    <x v="442"/>
    <x v="587"/>
    <s v="GB (United Kingdom)"/>
  </r>
  <r>
    <x v="0"/>
    <x v="1594"/>
    <x v="732"/>
    <x v="1"/>
    <x v="1143"/>
    <x v="0"/>
    <x v="0"/>
    <x v="692"/>
    <x v="572"/>
    <s v="GB (United Kingdom)"/>
  </r>
  <r>
    <x v="0"/>
    <x v="1595"/>
    <x v="177"/>
    <x v="1"/>
    <x v="1144"/>
    <x v="0"/>
    <x v="0"/>
    <x v="709"/>
    <x v="590"/>
    <s v="GB (United Kingdom)"/>
  </r>
  <r>
    <x v="0"/>
    <x v="1596"/>
    <x v="616"/>
    <x v="1"/>
    <x v="1145"/>
    <x v="0"/>
    <x v="0"/>
    <x v="710"/>
    <x v="591"/>
    <s v="GB (United Kingdom)"/>
  </r>
  <r>
    <x v="0"/>
    <x v="1597"/>
    <x v="647"/>
    <x v="1"/>
    <x v="1146"/>
    <x v="0"/>
    <x v="0"/>
    <x v="661"/>
    <x v="543"/>
    <s v="GB (United Kingdom)"/>
  </r>
  <r>
    <x v="0"/>
    <x v="1598"/>
    <x v="606"/>
    <x v="1"/>
    <x v="1147"/>
    <x v="0"/>
    <x v="0"/>
    <x v="613"/>
    <x v="495"/>
    <s v="GB (United Kingdom)"/>
  </r>
  <r>
    <x v="0"/>
    <x v="1599"/>
    <x v="180"/>
    <x v="1"/>
    <x v="1148"/>
    <x v="0"/>
    <x v="0"/>
    <x v="240"/>
    <x v="204"/>
    <s v="GB (United Kingdom)"/>
  </r>
  <r>
    <x v="0"/>
    <x v="1600"/>
    <x v="720"/>
    <x v="0"/>
    <x v="1149"/>
    <x v="0"/>
    <x v="0"/>
    <x v="636"/>
    <x v="515"/>
    <s v="GB (United Kingdom)"/>
  </r>
  <r>
    <x v="0"/>
    <x v="1601"/>
    <x v="680"/>
    <x v="1"/>
    <x v="1150"/>
    <x v="0"/>
    <x v="0"/>
    <x v="581"/>
    <x v="466"/>
    <s v="GB (United Kingdom)"/>
  </r>
  <r>
    <x v="0"/>
    <x v="1602"/>
    <x v="703"/>
    <x v="1"/>
    <x v="1151"/>
    <x v="0"/>
    <x v="0"/>
    <x v="581"/>
    <x v="466"/>
    <s v="GB (United Kingdom)"/>
  </r>
  <r>
    <x v="0"/>
    <x v="1603"/>
    <x v="733"/>
    <x v="1"/>
    <x v="1152"/>
    <x v="0"/>
    <x v="0"/>
    <x v="662"/>
    <x v="544"/>
    <s v="GB (United Kingdom)"/>
  </r>
  <r>
    <x v="0"/>
    <x v="1604"/>
    <x v="734"/>
    <x v="1"/>
    <x v="1153"/>
    <x v="0"/>
    <x v="0"/>
    <x v="623"/>
    <x v="505"/>
    <s v="GB (United Kingdom)"/>
  </r>
  <r>
    <x v="0"/>
    <x v="1605"/>
    <x v="735"/>
    <x v="1"/>
    <x v="1154"/>
    <x v="0"/>
    <x v="0"/>
    <x v="599"/>
    <x v="481"/>
    <s v="GB (United Kingdom)"/>
  </r>
  <r>
    <x v="0"/>
    <x v="1606"/>
    <x v="665"/>
    <x v="1"/>
    <x v="1155"/>
    <x v="0"/>
    <x v="0"/>
    <x v="711"/>
    <x v="592"/>
    <s v="GB (United Kingdom)"/>
  </r>
  <r>
    <x v="0"/>
    <x v="1607"/>
    <x v="610"/>
    <x v="1"/>
    <x v="1156"/>
    <x v="0"/>
    <x v="0"/>
    <x v="213"/>
    <x v="179"/>
    <s v="GB (United Kingdom)"/>
  </r>
  <r>
    <x v="0"/>
    <x v="1608"/>
    <x v="736"/>
    <x v="1"/>
    <x v="1157"/>
    <x v="0"/>
    <x v="0"/>
    <x v="634"/>
    <x v="513"/>
    <s v="GB (United Kingdom)"/>
  </r>
  <r>
    <x v="0"/>
    <x v="1609"/>
    <x v="731"/>
    <x v="1"/>
    <x v="1158"/>
    <x v="0"/>
    <x v="0"/>
    <x v="708"/>
    <x v="589"/>
    <s v="GB (United Kingdom)"/>
  </r>
  <r>
    <x v="0"/>
    <x v="1610"/>
    <x v="730"/>
    <x v="1"/>
    <x v="1159"/>
    <x v="0"/>
    <x v="0"/>
    <x v="712"/>
    <x v="593"/>
    <s v="GB (United Kingdom)"/>
  </r>
  <r>
    <x v="0"/>
    <x v="1611"/>
    <x v="737"/>
    <x v="1"/>
    <x v="1160"/>
    <x v="0"/>
    <x v="0"/>
    <x v="678"/>
    <x v="559"/>
    <s v="GB (United Kingdom)"/>
  </r>
  <r>
    <x v="0"/>
    <x v="1612"/>
    <x v="468"/>
    <x v="1"/>
    <x v="1161"/>
    <x v="0"/>
    <x v="0"/>
    <x v="713"/>
    <x v="594"/>
    <s v="GB (United Kingdom)"/>
  </r>
  <r>
    <x v="0"/>
    <x v="1613"/>
    <x v="738"/>
    <x v="1"/>
    <x v="1162"/>
    <x v="0"/>
    <x v="0"/>
    <x v="239"/>
    <x v="203"/>
    <s v="GB (United Kingdom)"/>
  </r>
  <r>
    <x v="0"/>
    <x v="1614"/>
    <x v="739"/>
    <x v="1"/>
    <x v="1163"/>
    <x v="0"/>
    <x v="0"/>
    <x v="612"/>
    <x v="494"/>
    <s v="GB (United Kingdom)"/>
  </r>
  <r>
    <x v="0"/>
    <x v="1615"/>
    <x v="450"/>
    <x v="0"/>
    <x v="1164"/>
    <x v="0"/>
    <x v="0"/>
    <x v="666"/>
    <x v="548"/>
    <s v="GB (United Kingdom)"/>
  </r>
  <r>
    <x v="0"/>
    <x v="1616"/>
    <x v="184"/>
    <x v="1"/>
    <x v="1165"/>
    <x v="0"/>
    <x v="0"/>
    <x v="169"/>
    <x v="145"/>
    <s v="GB (United Kingdom)"/>
  </r>
  <r>
    <x v="0"/>
    <x v="1617"/>
    <x v="703"/>
    <x v="1"/>
    <x v="1166"/>
    <x v="0"/>
    <x v="0"/>
    <x v="673"/>
    <x v="554"/>
    <s v="GB (United Kingdom)"/>
  </r>
  <r>
    <x v="0"/>
    <x v="1618"/>
    <x v="740"/>
    <x v="1"/>
    <x v="1167"/>
    <x v="0"/>
    <x v="0"/>
    <x v="632"/>
    <x v="512"/>
    <s v="GB (United Kingdom)"/>
  </r>
  <r>
    <x v="0"/>
    <x v="1619"/>
    <x v="183"/>
    <x v="1"/>
    <x v="1168"/>
    <x v="0"/>
    <x v="0"/>
    <x v="181"/>
    <x v="154"/>
    <s v="GB (United Kingdom)"/>
  </r>
  <r>
    <x v="0"/>
    <x v="1620"/>
    <x v="732"/>
    <x v="1"/>
    <x v="1169"/>
    <x v="0"/>
    <x v="0"/>
    <x v="692"/>
    <x v="572"/>
    <s v="GB (United Kingdom)"/>
  </r>
  <r>
    <x v="0"/>
    <x v="1621"/>
    <x v="721"/>
    <x v="1"/>
    <x v="1170"/>
    <x v="0"/>
    <x v="0"/>
    <x v="714"/>
    <x v="595"/>
    <s v="GB (United Kingdom)"/>
  </r>
  <r>
    <x v="0"/>
    <x v="1622"/>
    <x v="663"/>
    <x v="1"/>
    <x v="304"/>
    <x v="0"/>
    <x v="0"/>
    <x v="715"/>
    <x v="5"/>
    <s v="GB (United Kingdom)"/>
  </r>
  <r>
    <x v="0"/>
    <x v="1623"/>
    <x v="242"/>
    <x v="1"/>
    <x v="305"/>
    <x v="0"/>
    <x v="0"/>
    <x v="690"/>
    <x v="5"/>
    <s v="GB (United Kingdom)"/>
  </r>
  <r>
    <x v="0"/>
    <x v="1624"/>
    <x v="741"/>
    <x v="1"/>
    <x v="306"/>
    <x v="0"/>
    <x v="0"/>
    <x v="716"/>
    <x v="5"/>
    <s v="GB (United Kingdom)"/>
  </r>
  <r>
    <x v="0"/>
    <x v="1625"/>
    <x v="704"/>
    <x v="1"/>
    <x v="307"/>
    <x v="0"/>
    <x v="0"/>
    <x v="241"/>
    <x v="5"/>
    <s v="GB (United Kingdom)"/>
  </r>
  <r>
    <x v="0"/>
    <x v="1626"/>
    <x v="213"/>
    <x v="1"/>
    <x v="308"/>
    <x v="0"/>
    <x v="0"/>
    <x v="242"/>
    <x v="5"/>
    <s v="GB (United Kingdom)"/>
  </r>
  <r>
    <x v="0"/>
    <x v="1627"/>
    <x v="458"/>
    <x v="1"/>
    <x v="1171"/>
    <x v="0"/>
    <x v="0"/>
    <x v="240"/>
    <x v="204"/>
    <s v="GB (United Kingdom)"/>
  </r>
  <r>
    <x v="0"/>
    <x v="1628"/>
    <x v="681"/>
    <x v="1"/>
    <x v="1172"/>
    <x v="0"/>
    <x v="0"/>
    <x v="710"/>
    <x v="591"/>
    <s v="GB (United Kingdom)"/>
  </r>
  <r>
    <x v="0"/>
    <x v="1629"/>
    <x v="631"/>
    <x v="1"/>
    <x v="1173"/>
    <x v="0"/>
    <x v="0"/>
    <x v="613"/>
    <x v="495"/>
    <s v="GB (United Kingdom)"/>
  </r>
  <r>
    <x v="0"/>
    <x v="1630"/>
    <x v="616"/>
    <x v="1"/>
    <x v="1174"/>
    <x v="0"/>
    <x v="0"/>
    <x v="457"/>
    <x v="596"/>
    <s v="GB (United Kingdom)"/>
  </r>
  <r>
    <x v="0"/>
    <x v="1631"/>
    <x v="713"/>
    <x v="1"/>
    <x v="1175"/>
    <x v="0"/>
    <x v="0"/>
    <x v="675"/>
    <x v="556"/>
    <s v="GB (United Kingdom)"/>
  </r>
  <r>
    <x v="0"/>
    <x v="1632"/>
    <x v="692"/>
    <x v="1"/>
    <x v="1176"/>
    <x v="0"/>
    <x v="0"/>
    <x v="700"/>
    <x v="580"/>
    <s v="GB (United Kingdom)"/>
  </r>
  <r>
    <x v="0"/>
    <x v="1633"/>
    <x v="742"/>
    <x v="1"/>
    <x v="1177"/>
    <x v="0"/>
    <x v="0"/>
    <x v="717"/>
    <x v="597"/>
    <s v="GB (United Kingdom)"/>
  </r>
  <r>
    <x v="0"/>
    <x v="1634"/>
    <x v="743"/>
    <x v="1"/>
    <x v="1178"/>
    <x v="0"/>
    <x v="0"/>
    <x v="718"/>
    <x v="598"/>
    <s v="GB (United Kingdom)"/>
  </r>
  <r>
    <x v="0"/>
    <x v="1635"/>
    <x v="700"/>
    <x v="1"/>
    <x v="1141"/>
    <x v="0"/>
    <x v="0"/>
    <x v="629"/>
    <x v="5"/>
    <s v="GB (United Kingdom)"/>
  </r>
  <r>
    <x v="0"/>
    <x v="1636"/>
    <x v="611"/>
    <x v="1"/>
    <x v="1141"/>
    <x v="0"/>
    <x v="0"/>
    <x v="346"/>
    <x v="5"/>
    <s v="GB (United Kingdom)"/>
  </r>
  <r>
    <x v="0"/>
    <x v="1637"/>
    <x v="703"/>
    <x v="1"/>
    <x v="1179"/>
    <x v="0"/>
    <x v="0"/>
    <x v="673"/>
    <x v="554"/>
    <s v="GB (United Kingdom)"/>
  </r>
  <r>
    <x v="0"/>
    <x v="1638"/>
    <x v="726"/>
    <x v="1"/>
    <x v="1180"/>
    <x v="0"/>
    <x v="0"/>
    <x v="675"/>
    <x v="556"/>
    <s v="GB (United Kingdom)"/>
  </r>
  <r>
    <x v="0"/>
    <x v="1639"/>
    <x v="398"/>
    <x v="1"/>
    <x v="1181"/>
    <x v="0"/>
    <x v="0"/>
    <x v="598"/>
    <x v="480"/>
    <s v="GB (United Kingdom)"/>
  </r>
  <r>
    <x v="0"/>
    <x v="1640"/>
    <x v="671"/>
    <x v="1"/>
    <x v="1181"/>
    <x v="0"/>
    <x v="0"/>
    <x v="703"/>
    <x v="5"/>
    <s v="GB (United Kingdom)"/>
  </r>
  <r>
    <x v="0"/>
    <x v="1641"/>
    <x v="328"/>
    <x v="1"/>
    <x v="1182"/>
    <x v="0"/>
    <x v="0"/>
    <x v="204"/>
    <x v="172"/>
    <s v="GB (United Kingdom)"/>
  </r>
  <r>
    <x v="0"/>
    <x v="1642"/>
    <x v="693"/>
    <x v="1"/>
    <x v="1183"/>
    <x v="0"/>
    <x v="0"/>
    <x v="704"/>
    <x v="584"/>
    <s v="GB (United Kingdom)"/>
  </r>
  <r>
    <x v="0"/>
    <x v="1643"/>
    <x v="665"/>
    <x v="1"/>
    <x v="1184"/>
    <x v="0"/>
    <x v="0"/>
    <x v="719"/>
    <x v="599"/>
    <s v="GB (United Kingdom)"/>
  </r>
  <r>
    <x v="0"/>
    <x v="1644"/>
    <x v="178"/>
    <x v="1"/>
    <x v="1185"/>
    <x v="0"/>
    <x v="0"/>
    <x v="179"/>
    <x v="152"/>
    <s v="GB (United Kingdom)"/>
  </r>
  <r>
    <x v="0"/>
    <x v="1645"/>
    <x v="744"/>
    <x v="1"/>
    <x v="1186"/>
    <x v="0"/>
    <x v="0"/>
    <x v="610"/>
    <x v="492"/>
    <s v="GB (United Kingdom)"/>
  </r>
  <r>
    <x v="0"/>
    <x v="1646"/>
    <x v="745"/>
    <x v="1"/>
    <x v="1186"/>
    <x v="0"/>
    <x v="0"/>
    <x v="720"/>
    <x v="5"/>
    <s v="GB (United Kingdom)"/>
  </r>
  <r>
    <x v="0"/>
    <x v="1647"/>
    <x v="458"/>
    <x v="1"/>
    <x v="1187"/>
    <x v="0"/>
    <x v="0"/>
    <x v="199"/>
    <x v="168"/>
    <s v="GB (United Kingdom)"/>
  </r>
  <r>
    <x v="0"/>
    <x v="1648"/>
    <x v="689"/>
    <x v="1"/>
    <x v="1188"/>
    <x v="0"/>
    <x v="0"/>
    <x v="668"/>
    <x v="550"/>
    <s v="GB (United Kingdom)"/>
  </r>
  <r>
    <x v="0"/>
    <x v="1649"/>
    <x v="169"/>
    <x v="1"/>
    <x v="1189"/>
    <x v="0"/>
    <x v="0"/>
    <x v="207"/>
    <x v="175"/>
    <s v="GB (United Kingdom)"/>
  </r>
  <r>
    <x v="0"/>
    <x v="1650"/>
    <x v="241"/>
    <x v="1"/>
    <x v="1190"/>
    <x v="0"/>
    <x v="0"/>
    <x v="721"/>
    <x v="600"/>
    <s v="GB (United Kingdom)"/>
  </r>
  <r>
    <x v="0"/>
    <x v="1651"/>
    <x v="516"/>
    <x v="1"/>
    <x v="1191"/>
    <x v="0"/>
    <x v="0"/>
    <x v="712"/>
    <x v="593"/>
    <s v="GB (United Kingdom)"/>
  </r>
  <r>
    <x v="0"/>
    <x v="1652"/>
    <x v="732"/>
    <x v="1"/>
    <x v="1192"/>
    <x v="0"/>
    <x v="0"/>
    <x v="681"/>
    <x v="562"/>
    <s v="GB (United Kingdom)"/>
  </r>
  <r>
    <x v="0"/>
    <x v="1653"/>
    <x v="726"/>
    <x v="1"/>
    <x v="1193"/>
    <x v="0"/>
    <x v="0"/>
    <x v="675"/>
    <x v="556"/>
    <s v="GB (United Kingdom)"/>
  </r>
  <r>
    <x v="0"/>
    <x v="1654"/>
    <x v="606"/>
    <x v="1"/>
    <x v="1194"/>
    <x v="0"/>
    <x v="0"/>
    <x v="613"/>
    <x v="495"/>
    <s v="GB (United Kingdom)"/>
  </r>
  <r>
    <x v="0"/>
    <x v="1655"/>
    <x v="732"/>
    <x v="1"/>
    <x v="1195"/>
    <x v="0"/>
    <x v="0"/>
    <x v="681"/>
    <x v="562"/>
    <s v="GB (United Kingdom)"/>
  </r>
  <r>
    <x v="0"/>
    <x v="1656"/>
    <x v="241"/>
    <x v="1"/>
    <x v="1196"/>
    <x v="0"/>
    <x v="0"/>
    <x v="722"/>
    <x v="601"/>
    <s v="GB (United Kingdom)"/>
  </r>
  <r>
    <x v="0"/>
    <x v="1657"/>
    <x v="194"/>
    <x v="1"/>
    <x v="1197"/>
    <x v="0"/>
    <x v="0"/>
    <x v="454"/>
    <x v="459"/>
    <s v="GB (United Kingdom)"/>
  </r>
  <r>
    <x v="0"/>
    <x v="1658"/>
    <x v="468"/>
    <x v="1"/>
    <x v="1198"/>
    <x v="0"/>
    <x v="0"/>
    <x v="717"/>
    <x v="597"/>
    <s v="GB (United Kingdom)"/>
  </r>
  <r>
    <x v="0"/>
    <x v="1659"/>
    <x v="746"/>
    <x v="1"/>
    <x v="1199"/>
    <x v="0"/>
    <x v="0"/>
    <x v="723"/>
    <x v="602"/>
    <s v="GB (United Kingdom)"/>
  </r>
  <r>
    <x v="0"/>
    <x v="1660"/>
    <x v="41"/>
    <x v="0"/>
    <x v="849"/>
    <x v="2"/>
    <x v="0"/>
    <x v="77"/>
    <x v="5"/>
    <s v="GB (United Kingdom)"/>
  </r>
  <r>
    <x v="0"/>
    <x v="1661"/>
    <x v="315"/>
    <x v="0"/>
    <x v="692"/>
    <x v="2"/>
    <x v="0"/>
    <x v="157"/>
    <x v="5"/>
    <s v="GB (United Kingdom)"/>
  </r>
  <r>
    <x v="0"/>
    <x v="1662"/>
    <x v="13"/>
    <x v="1"/>
    <x v="1200"/>
    <x v="0"/>
    <x v="4"/>
    <x v="338"/>
    <x v="603"/>
    <s v="GB (United Kingdom)"/>
  </r>
  <r>
    <x v="0"/>
    <x v="1663"/>
    <x v="747"/>
    <x v="1"/>
    <x v="1201"/>
    <x v="0"/>
    <x v="0"/>
    <x v="724"/>
    <x v="604"/>
    <s v="GB (United Kingdom)"/>
  </r>
  <r>
    <x v="0"/>
    <x v="1664"/>
    <x v="748"/>
    <x v="0"/>
    <x v="1202"/>
    <x v="2"/>
    <x v="0"/>
    <x v="725"/>
    <x v="605"/>
    <s v="GB (United Kingdom)"/>
  </r>
  <r>
    <x v="0"/>
    <x v="1665"/>
    <x v="749"/>
    <x v="1"/>
    <x v="1203"/>
    <x v="0"/>
    <x v="0"/>
    <x v="726"/>
    <x v="606"/>
    <s v="GB (United Kingdom)"/>
  </r>
  <r>
    <x v="0"/>
    <x v="1666"/>
    <x v="77"/>
    <x v="0"/>
    <x v="1204"/>
    <x v="2"/>
    <x v="0"/>
    <x v="727"/>
    <x v="607"/>
    <s v="GB (United Kingdom)"/>
  </r>
  <r>
    <x v="0"/>
    <x v="1667"/>
    <x v="120"/>
    <x v="0"/>
    <x v="1205"/>
    <x v="1"/>
    <x v="0"/>
    <x v="277"/>
    <x v="290"/>
    <s v="GB (United Kingdom)"/>
  </r>
  <r>
    <x v="0"/>
    <x v="1668"/>
    <x v="578"/>
    <x v="0"/>
    <x v="1206"/>
    <x v="1"/>
    <x v="0"/>
    <x v="728"/>
    <x v="608"/>
    <s v="GB (United Kingdom)"/>
  </r>
  <r>
    <x v="0"/>
    <x v="1669"/>
    <x v="750"/>
    <x v="1"/>
    <x v="1207"/>
    <x v="0"/>
    <x v="0"/>
    <x v="729"/>
    <x v="609"/>
    <s v="GB (United Kingdom)"/>
  </r>
  <r>
    <x v="0"/>
    <x v="1670"/>
    <x v="751"/>
    <x v="1"/>
    <x v="1208"/>
    <x v="0"/>
    <x v="0"/>
    <x v="98"/>
    <x v="81"/>
    <s v="GB (United Kingdom)"/>
  </r>
  <r>
    <x v="0"/>
    <x v="1671"/>
    <x v="587"/>
    <x v="1"/>
    <x v="1209"/>
    <x v="0"/>
    <x v="0"/>
    <x v="730"/>
    <x v="610"/>
    <s v="GB (United Kingdom)"/>
  </r>
  <r>
    <x v="0"/>
    <x v="1672"/>
    <x v="230"/>
    <x v="1"/>
    <x v="1210"/>
    <x v="0"/>
    <x v="0"/>
    <x v="731"/>
    <x v="611"/>
    <s v="GB (United Kingdom)"/>
  </r>
  <r>
    <x v="0"/>
    <x v="1673"/>
    <x v="752"/>
    <x v="1"/>
    <x v="1211"/>
    <x v="0"/>
    <x v="0"/>
    <x v="732"/>
    <x v="612"/>
    <s v="GB (United Kingdom)"/>
  </r>
  <r>
    <x v="0"/>
    <x v="1674"/>
    <x v="753"/>
    <x v="1"/>
    <x v="1212"/>
    <x v="0"/>
    <x v="0"/>
    <x v="733"/>
    <x v="613"/>
    <s v="GB (United Kingdom)"/>
  </r>
  <r>
    <x v="0"/>
    <x v="1675"/>
    <x v="5"/>
    <x v="1"/>
    <x v="1212"/>
    <x v="0"/>
    <x v="0"/>
    <x v="190"/>
    <x v="5"/>
    <s v="GB (United Kingdom)"/>
  </r>
  <r>
    <x v="0"/>
    <x v="1676"/>
    <x v="754"/>
    <x v="1"/>
    <x v="1213"/>
    <x v="0"/>
    <x v="0"/>
    <x v="313"/>
    <x v="269"/>
    <s v="GB (United Kingdom)"/>
  </r>
  <r>
    <x v="0"/>
    <x v="1677"/>
    <x v="531"/>
    <x v="1"/>
    <x v="1214"/>
    <x v="0"/>
    <x v="0"/>
    <x v="734"/>
    <x v="614"/>
    <s v="GB (United Kingdom)"/>
  </r>
  <r>
    <x v="0"/>
    <x v="1678"/>
    <x v="755"/>
    <x v="1"/>
    <x v="1215"/>
    <x v="0"/>
    <x v="0"/>
    <x v="735"/>
    <x v="615"/>
    <s v="GB (United Kingdom)"/>
  </r>
  <r>
    <x v="0"/>
    <x v="1679"/>
    <x v="602"/>
    <x v="1"/>
    <x v="1216"/>
    <x v="0"/>
    <x v="0"/>
    <x v="736"/>
    <x v="616"/>
    <s v="GB (United Kingdom)"/>
  </r>
  <r>
    <x v="0"/>
    <x v="1680"/>
    <x v="756"/>
    <x v="1"/>
    <x v="1217"/>
    <x v="0"/>
    <x v="0"/>
    <x v="737"/>
    <x v="617"/>
    <s v="GB (United Kingdom)"/>
  </r>
  <r>
    <x v="0"/>
    <x v="1681"/>
    <x v="5"/>
    <x v="1"/>
    <x v="1217"/>
    <x v="0"/>
    <x v="0"/>
    <x v="190"/>
    <x v="5"/>
    <s v="GB (United Kingdom)"/>
  </r>
  <r>
    <x v="0"/>
    <x v="1682"/>
    <x v="757"/>
    <x v="1"/>
    <x v="1218"/>
    <x v="0"/>
    <x v="0"/>
    <x v="738"/>
    <x v="618"/>
    <s v="GB (United Kingdom)"/>
  </r>
  <r>
    <x v="0"/>
    <x v="1683"/>
    <x v="758"/>
    <x v="1"/>
    <x v="1219"/>
    <x v="0"/>
    <x v="0"/>
    <x v="739"/>
    <x v="619"/>
    <s v="GB (United Kingdom)"/>
  </r>
  <r>
    <x v="0"/>
    <x v="1684"/>
    <x v="96"/>
    <x v="1"/>
    <x v="1220"/>
    <x v="0"/>
    <x v="0"/>
    <x v="589"/>
    <x v="471"/>
    <s v="GB (United Kingdom)"/>
  </r>
  <r>
    <x v="0"/>
    <x v="1685"/>
    <x v="96"/>
    <x v="1"/>
    <x v="1221"/>
    <x v="0"/>
    <x v="0"/>
    <x v="740"/>
    <x v="620"/>
    <s v="GB (United Kingdom)"/>
  </r>
  <r>
    <x v="0"/>
    <x v="1686"/>
    <x v="759"/>
    <x v="1"/>
    <x v="1222"/>
    <x v="0"/>
    <x v="0"/>
    <x v="741"/>
    <x v="621"/>
    <s v="GB (United Kingdom)"/>
  </r>
  <r>
    <x v="0"/>
    <x v="1687"/>
    <x v="248"/>
    <x v="1"/>
    <x v="1223"/>
    <x v="0"/>
    <x v="0"/>
    <x v="742"/>
    <x v="622"/>
    <s v="GB (United Kingdom)"/>
  </r>
  <r>
    <x v="0"/>
    <x v="1688"/>
    <x v="220"/>
    <x v="1"/>
    <x v="1224"/>
    <x v="0"/>
    <x v="0"/>
    <x v="743"/>
    <x v="623"/>
    <s v="GB (United Kingdom)"/>
  </r>
  <r>
    <x v="0"/>
    <x v="1689"/>
    <x v="85"/>
    <x v="1"/>
    <x v="1225"/>
    <x v="0"/>
    <x v="0"/>
    <x v="744"/>
    <x v="624"/>
    <s v="GB (United Kingdom)"/>
  </r>
  <r>
    <x v="0"/>
    <x v="1690"/>
    <x v="760"/>
    <x v="1"/>
    <x v="1226"/>
    <x v="0"/>
    <x v="0"/>
    <x v="745"/>
    <x v="625"/>
    <s v="GB (United Kingdom)"/>
  </r>
  <r>
    <x v="0"/>
    <x v="1691"/>
    <x v="761"/>
    <x v="1"/>
    <x v="1227"/>
    <x v="0"/>
    <x v="0"/>
    <x v="746"/>
    <x v="626"/>
    <s v="GB (United Kingdom)"/>
  </r>
  <r>
    <x v="0"/>
    <x v="1692"/>
    <x v="762"/>
    <x v="1"/>
    <x v="1228"/>
    <x v="0"/>
    <x v="0"/>
    <x v="745"/>
    <x v="625"/>
    <s v="GB (United Kingdom)"/>
  </r>
  <r>
    <x v="0"/>
    <x v="1693"/>
    <x v="763"/>
    <x v="1"/>
    <x v="1229"/>
    <x v="0"/>
    <x v="0"/>
    <x v="747"/>
    <x v="627"/>
    <s v="GB (United Kingdom)"/>
  </r>
  <r>
    <x v="0"/>
    <x v="1694"/>
    <x v="764"/>
    <x v="1"/>
    <x v="1230"/>
    <x v="0"/>
    <x v="0"/>
    <x v="748"/>
    <x v="628"/>
    <s v="GB (United Kingdom)"/>
  </r>
  <r>
    <x v="0"/>
    <x v="1695"/>
    <x v="765"/>
    <x v="1"/>
    <x v="1231"/>
    <x v="0"/>
    <x v="0"/>
    <x v="749"/>
    <x v="629"/>
    <s v="GB (United Kingdom)"/>
  </r>
  <r>
    <x v="0"/>
    <x v="1696"/>
    <x v="766"/>
    <x v="1"/>
    <x v="1232"/>
    <x v="0"/>
    <x v="0"/>
    <x v="750"/>
    <x v="630"/>
    <s v="GB (United Kingdom)"/>
  </r>
  <r>
    <x v="0"/>
    <x v="1697"/>
    <x v="182"/>
    <x v="0"/>
    <x v="1233"/>
    <x v="1"/>
    <x v="0"/>
    <x v="184"/>
    <x v="157"/>
    <s v="GB (United Kingdom)"/>
  </r>
  <r>
    <x v="0"/>
    <x v="1698"/>
    <x v="767"/>
    <x v="1"/>
    <x v="1234"/>
    <x v="0"/>
    <x v="0"/>
    <x v="751"/>
    <x v="631"/>
    <s v="GB (United Kingdom)"/>
  </r>
  <r>
    <x v="0"/>
    <x v="1699"/>
    <x v="768"/>
    <x v="1"/>
    <x v="1234"/>
    <x v="0"/>
    <x v="0"/>
    <x v="752"/>
    <x v="5"/>
    <s v="GB (United Kingdom)"/>
  </r>
  <r>
    <x v="0"/>
    <x v="1700"/>
    <x v="398"/>
    <x v="0"/>
    <x v="1235"/>
    <x v="2"/>
    <x v="0"/>
    <x v="580"/>
    <x v="465"/>
    <s v="GB (United Kingdom)"/>
  </r>
  <r>
    <x v="0"/>
    <x v="1701"/>
    <x v="769"/>
    <x v="0"/>
    <x v="1236"/>
    <x v="1"/>
    <x v="0"/>
    <x v="753"/>
    <x v="632"/>
    <s v="GB (United Kingdom)"/>
  </r>
  <r>
    <x v="0"/>
    <x v="1702"/>
    <x v="74"/>
    <x v="0"/>
    <x v="616"/>
    <x v="2"/>
    <x v="0"/>
    <x v="754"/>
    <x v="5"/>
    <s v="GB (United Kingdom)"/>
  </r>
  <r>
    <x v="0"/>
    <x v="1703"/>
    <x v="770"/>
    <x v="1"/>
    <x v="1237"/>
    <x v="0"/>
    <x v="0"/>
    <x v="755"/>
    <x v="633"/>
    <s v="GB (United Kingdom)"/>
  </r>
  <r>
    <x v="0"/>
    <x v="1704"/>
    <x v="79"/>
    <x v="0"/>
    <x v="513"/>
    <x v="1"/>
    <x v="0"/>
    <x v="82"/>
    <x v="5"/>
    <s v="GB (United Kingdom)"/>
  </r>
  <r>
    <x v="0"/>
    <x v="1705"/>
    <x v="13"/>
    <x v="0"/>
    <x v="1238"/>
    <x v="2"/>
    <x v="0"/>
    <x v="31"/>
    <x v="27"/>
    <s v="GB (United Kingdom)"/>
  </r>
  <r>
    <x v="0"/>
    <x v="1706"/>
    <x v="342"/>
    <x v="0"/>
    <x v="616"/>
    <x v="2"/>
    <x v="0"/>
    <x v="725"/>
    <x v="5"/>
    <s v="GB (United Kingdom)"/>
  </r>
  <r>
    <x v="0"/>
    <x v="1707"/>
    <x v="771"/>
    <x v="0"/>
    <x v="426"/>
    <x v="0"/>
    <x v="0"/>
    <x v="341"/>
    <x v="5"/>
    <s v="GB (United Kingdom)"/>
  </r>
  <r>
    <x v="0"/>
    <x v="1708"/>
    <x v="534"/>
    <x v="1"/>
    <x v="641"/>
    <x v="0"/>
    <x v="0"/>
    <x v="756"/>
    <x v="5"/>
    <s v="GB (United Kingdom)"/>
  </r>
  <r>
    <x v="0"/>
    <x v="1709"/>
    <x v="150"/>
    <x v="0"/>
    <x v="642"/>
    <x v="0"/>
    <x v="0"/>
    <x v="156"/>
    <x v="5"/>
    <s v="GB (United Kingdom)"/>
  </r>
  <r>
    <x v="0"/>
    <x v="1710"/>
    <x v="772"/>
    <x v="1"/>
    <x v="643"/>
    <x v="0"/>
    <x v="0"/>
    <x v="322"/>
    <x v="5"/>
    <s v="GB (United Kingdom)"/>
  </r>
  <r>
    <x v="0"/>
    <x v="1711"/>
    <x v="551"/>
    <x v="1"/>
    <x v="644"/>
    <x v="0"/>
    <x v="0"/>
    <x v="550"/>
    <x v="5"/>
    <s v="GB (United Kingdom)"/>
  </r>
  <r>
    <x v="0"/>
    <x v="1712"/>
    <x v="13"/>
    <x v="1"/>
    <x v="645"/>
    <x v="0"/>
    <x v="0"/>
    <x v="31"/>
    <x v="5"/>
    <s v="GB (United Kingdom)"/>
  </r>
  <r>
    <x v="0"/>
    <x v="1713"/>
    <x v="347"/>
    <x v="1"/>
    <x v="646"/>
    <x v="0"/>
    <x v="0"/>
    <x v="434"/>
    <x v="5"/>
    <s v="GB (United Kingdom)"/>
  </r>
  <r>
    <x v="0"/>
    <x v="1714"/>
    <x v="569"/>
    <x v="1"/>
    <x v="647"/>
    <x v="0"/>
    <x v="0"/>
    <x v="757"/>
    <x v="5"/>
    <s v="GB (United Kingdom)"/>
  </r>
  <r>
    <x v="0"/>
    <x v="1715"/>
    <x v="348"/>
    <x v="1"/>
    <x v="648"/>
    <x v="0"/>
    <x v="0"/>
    <x v="345"/>
    <x v="5"/>
    <s v="GB (United Kingdom)"/>
  </r>
  <r>
    <x v="0"/>
    <x v="1716"/>
    <x v="553"/>
    <x v="0"/>
    <x v="650"/>
    <x v="0"/>
    <x v="0"/>
    <x v="270"/>
    <x v="5"/>
    <s v="GB (United Kingdom)"/>
  </r>
  <r>
    <x v="0"/>
    <x v="1717"/>
    <x v="553"/>
    <x v="1"/>
    <x v="651"/>
    <x v="0"/>
    <x v="0"/>
    <x v="270"/>
    <x v="5"/>
    <s v="GB (United Kingdom)"/>
  </r>
  <r>
    <x v="0"/>
    <x v="1718"/>
    <x v="773"/>
    <x v="0"/>
    <x v="652"/>
    <x v="0"/>
    <x v="0"/>
    <x v="528"/>
    <x v="5"/>
    <s v="GB (United Kingdom)"/>
  </r>
  <r>
    <x v="0"/>
    <x v="1719"/>
    <x v="535"/>
    <x v="1"/>
    <x v="653"/>
    <x v="0"/>
    <x v="0"/>
    <x v="758"/>
    <x v="5"/>
    <s v="GB (United Kingdom)"/>
  </r>
  <r>
    <x v="0"/>
    <x v="1720"/>
    <x v="774"/>
    <x v="1"/>
    <x v="1239"/>
    <x v="0"/>
    <x v="4"/>
    <x v="759"/>
    <x v="634"/>
    <s v="GB (United Kingdom)"/>
  </r>
  <r>
    <x v="0"/>
    <x v="1721"/>
    <x v="607"/>
    <x v="1"/>
    <x v="1240"/>
    <x v="0"/>
    <x v="4"/>
    <x v="760"/>
    <x v="635"/>
    <s v="GB (United Kingdom)"/>
  </r>
  <r>
    <x v="0"/>
    <x v="1722"/>
    <x v="348"/>
    <x v="1"/>
    <x v="654"/>
    <x v="0"/>
    <x v="0"/>
    <x v="761"/>
    <x v="5"/>
    <s v="GB (United Kingdom)"/>
  </r>
  <r>
    <x v="0"/>
    <x v="1723"/>
    <x v="775"/>
    <x v="0"/>
    <x v="653"/>
    <x v="0"/>
    <x v="0"/>
    <x v="762"/>
    <x v="5"/>
    <s v="GB (United Kingdom)"/>
  </r>
  <r>
    <x v="0"/>
    <x v="1724"/>
    <x v="348"/>
    <x v="0"/>
    <x v="654"/>
    <x v="0"/>
    <x v="0"/>
    <x v="345"/>
    <x v="5"/>
    <s v="GB (United Kingdom)"/>
  </r>
  <r>
    <x v="0"/>
    <x v="1725"/>
    <x v="776"/>
    <x v="1"/>
    <x v="427"/>
    <x v="0"/>
    <x v="0"/>
    <x v="67"/>
    <x v="5"/>
    <s v="GB (United Kingdom)"/>
  </r>
  <r>
    <x v="0"/>
    <x v="1726"/>
    <x v="777"/>
    <x v="0"/>
    <x v="428"/>
    <x v="0"/>
    <x v="0"/>
    <x v="526"/>
    <x v="5"/>
    <s v="GB (United Kingdom)"/>
  </r>
  <r>
    <x v="0"/>
    <x v="1727"/>
    <x v="441"/>
    <x v="1"/>
    <x v="429"/>
    <x v="0"/>
    <x v="0"/>
    <x v="434"/>
    <x v="5"/>
    <s v="GB (United Kingdom)"/>
  </r>
  <r>
    <x v="0"/>
    <x v="1728"/>
    <x v="347"/>
    <x v="1"/>
    <x v="284"/>
    <x v="0"/>
    <x v="0"/>
    <x v="70"/>
    <x v="5"/>
    <s v="GB (United Kingdom)"/>
  </r>
  <r>
    <x v="0"/>
    <x v="1729"/>
    <x v="559"/>
    <x v="1"/>
    <x v="430"/>
    <x v="0"/>
    <x v="0"/>
    <x v="145"/>
    <x v="5"/>
    <s v="GB (United Kingdom)"/>
  </r>
  <r>
    <x v="0"/>
    <x v="1730"/>
    <x v="778"/>
    <x v="1"/>
    <x v="431"/>
    <x v="0"/>
    <x v="0"/>
    <x v="530"/>
    <x v="5"/>
    <s v="GB (United Kingdom)"/>
  </r>
  <r>
    <x v="0"/>
    <x v="1731"/>
    <x v="779"/>
    <x v="1"/>
    <x v="431"/>
    <x v="0"/>
    <x v="0"/>
    <x v="763"/>
    <x v="5"/>
    <s v="GB (United Kingdom)"/>
  </r>
  <r>
    <x v="0"/>
    <x v="1732"/>
    <x v="559"/>
    <x v="1"/>
    <x v="656"/>
    <x v="0"/>
    <x v="0"/>
    <x v="343"/>
    <x v="5"/>
    <s v="GB (United Kingdom)"/>
  </r>
  <r>
    <x v="0"/>
    <x v="1733"/>
    <x v="780"/>
    <x v="1"/>
    <x v="655"/>
    <x v="0"/>
    <x v="0"/>
    <x v="464"/>
    <x v="5"/>
    <s v="GB (United Kingdom)"/>
  </r>
  <r>
    <x v="0"/>
    <x v="1734"/>
    <x v="185"/>
    <x v="1"/>
    <x v="340"/>
    <x v="0"/>
    <x v="0"/>
    <x v="445"/>
    <x v="5"/>
    <s v="GB (United Kingdom)"/>
  </r>
  <r>
    <x v="0"/>
    <x v="1735"/>
    <x v="445"/>
    <x v="1"/>
    <x v="1241"/>
    <x v="0"/>
    <x v="0"/>
    <x v="764"/>
    <x v="636"/>
    <s v="GB (United Kingdom)"/>
  </r>
  <r>
    <x v="0"/>
    <x v="1736"/>
    <x v="781"/>
    <x v="1"/>
    <x v="655"/>
    <x v="0"/>
    <x v="0"/>
    <x v="765"/>
    <x v="5"/>
    <s v="GB (United Kingdom)"/>
  </r>
  <r>
    <x v="0"/>
    <x v="1737"/>
    <x v="344"/>
    <x v="1"/>
    <x v="657"/>
    <x v="0"/>
    <x v="0"/>
    <x v="67"/>
    <x v="5"/>
    <s v="GB (United Kingdom)"/>
  </r>
  <r>
    <x v="0"/>
    <x v="1738"/>
    <x v="41"/>
    <x v="1"/>
    <x v="655"/>
    <x v="0"/>
    <x v="0"/>
    <x v="125"/>
    <x v="5"/>
    <s v="GB (United Kingdom)"/>
  </r>
  <r>
    <x v="0"/>
    <x v="1739"/>
    <x v="782"/>
    <x v="1"/>
    <x v="657"/>
    <x v="0"/>
    <x v="0"/>
    <x v="320"/>
    <x v="5"/>
    <s v="GB (United Kingdom)"/>
  </r>
  <r>
    <x v="0"/>
    <x v="1740"/>
    <x v="534"/>
    <x v="1"/>
    <x v="658"/>
    <x v="0"/>
    <x v="0"/>
    <x v="19"/>
    <x v="5"/>
    <s v="GB (United Kingdom)"/>
  </r>
  <r>
    <x v="0"/>
    <x v="1741"/>
    <x v="783"/>
    <x v="1"/>
    <x v="659"/>
    <x v="0"/>
    <x v="0"/>
    <x v="534"/>
    <x v="5"/>
    <s v="GB (United Kingdom)"/>
  </r>
  <r>
    <x v="0"/>
    <x v="1742"/>
    <x v="784"/>
    <x v="1"/>
    <x v="659"/>
    <x v="0"/>
    <x v="0"/>
    <x v="766"/>
    <x v="5"/>
    <s v="GB (United Kingdom)"/>
  </r>
  <r>
    <x v="0"/>
    <x v="1743"/>
    <x v="548"/>
    <x v="1"/>
    <x v="660"/>
    <x v="0"/>
    <x v="0"/>
    <x v="767"/>
    <x v="5"/>
    <s v="GB (United Kingdom)"/>
  </r>
  <r>
    <x v="0"/>
    <x v="1744"/>
    <x v="71"/>
    <x v="0"/>
    <x v="432"/>
    <x v="0"/>
    <x v="0"/>
    <x v="761"/>
    <x v="5"/>
    <s v="GB (United Kingdom)"/>
  </r>
  <r>
    <x v="0"/>
    <x v="1745"/>
    <x v="324"/>
    <x v="1"/>
    <x v="549"/>
    <x v="0"/>
    <x v="0"/>
    <x v="320"/>
    <x v="5"/>
    <s v="GB (United Kingdom)"/>
  </r>
  <r>
    <x v="0"/>
    <x v="1746"/>
    <x v="785"/>
    <x v="1"/>
    <x v="550"/>
    <x v="0"/>
    <x v="0"/>
    <x v="540"/>
    <x v="5"/>
    <s v="GB (United Kingdom)"/>
  </r>
  <r>
    <x v="0"/>
    <x v="1747"/>
    <x v="786"/>
    <x v="1"/>
    <x v="578"/>
    <x v="0"/>
    <x v="0"/>
    <x v="768"/>
    <x v="5"/>
    <s v="GB (United Kingdom)"/>
  </r>
  <r>
    <x v="0"/>
    <x v="1748"/>
    <x v="787"/>
    <x v="1"/>
    <x v="661"/>
    <x v="0"/>
    <x v="0"/>
    <x v="758"/>
    <x v="5"/>
    <s v="GB (United Kingdom)"/>
  </r>
  <r>
    <x v="0"/>
    <x v="1749"/>
    <x v="645"/>
    <x v="1"/>
    <x v="662"/>
    <x v="0"/>
    <x v="0"/>
    <x v="535"/>
    <x v="5"/>
    <s v="GB (United Kingdom)"/>
  </r>
  <r>
    <x v="0"/>
    <x v="1750"/>
    <x v="775"/>
    <x v="1"/>
    <x v="662"/>
    <x v="0"/>
    <x v="0"/>
    <x v="102"/>
    <x v="5"/>
    <s v="GB (United Kingdom)"/>
  </r>
  <r>
    <x v="0"/>
    <x v="1751"/>
    <x v="5"/>
    <x v="0"/>
    <x v="662"/>
    <x v="0"/>
    <x v="0"/>
    <x v="124"/>
    <x v="5"/>
    <s v="GB (United Kingdom)"/>
  </r>
  <r>
    <x v="0"/>
    <x v="1752"/>
    <x v="309"/>
    <x v="1"/>
    <x v="49"/>
    <x v="0"/>
    <x v="0"/>
    <x v="308"/>
    <x v="5"/>
    <s v="GB (United Kingdom)"/>
  </r>
  <r>
    <x v="0"/>
    <x v="1753"/>
    <x v="788"/>
    <x v="1"/>
    <x v="50"/>
    <x v="0"/>
    <x v="0"/>
    <x v="769"/>
    <x v="5"/>
    <s v="GB (United Kingdom)"/>
  </r>
  <r>
    <x v="0"/>
    <x v="1754"/>
    <x v="63"/>
    <x v="1"/>
    <x v="51"/>
    <x v="0"/>
    <x v="0"/>
    <x v="770"/>
    <x v="5"/>
    <s v="GB (United Kingdom)"/>
  </r>
  <r>
    <x v="0"/>
    <x v="1755"/>
    <x v="1"/>
    <x v="1"/>
    <x v="53"/>
    <x v="0"/>
    <x v="0"/>
    <x v="540"/>
    <x v="5"/>
    <s v="GB (United Kingdom)"/>
  </r>
  <r>
    <x v="0"/>
    <x v="1756"/>
    <x v="537"/>
    <x v="1"/>
    <x v="54"/>
    <x v="0"/>
    <x v="0"/>
    <x v="341"/>
    <x v="5"/>
    <s v="GB (United Kingdom)"/>
  </r>
  <r>
    <x v="0"/>
    <x v="1757"/>
    <x v="71"/>
    <x v="1"/>
    <x v="55"/>
    <x v="0"/>
    <x v="0"/>
    <x v="435"/>
    <x v="5"/>
    <s v="GB (United Kingdom)"/>
  </r>
  <r>
    <x v="0"/>
    <x v="1758"/>
    <x v="76"/>
    <x v="1"/>
    <x v="56"/>
    <x v="0"/>
    <x v="0"/>
    <x v="771"/>
    <x v="5"/>
    <s v="GB (United Kingdom)"/>
  </r>
  <r>
    <x v="0"/>
    <x v="1759"/>
    <x v="789"/>
    <x v="1"/>
    <x v="57"/>
    <x v="0"/>
    <x v="0"/>
    <x v="772"/>
    <x v="5"/>
    <s v="GB (United Kingdom)"/>
  </r>
  <r>
    <x v="0"/>
    <x v="1760"/>
    <x v="348"/>
    <x v="1"/>
    <x v="58"/>
    <x v="0"/>
    <x v="0"/>
    <x v="522"/>
    <x v="5"/>
    <s v="GB (United Kingdom)"/>
  </r>
  <r>
    <x v="0"/>
    <x v="1761"/>
    <x v="790"/>
    <x v="1"/>
    <x v="52"/>
    <x v="0"/>
    <x v="0"/>
    <x v="287"/>
    <x v="5"/>
    <s v="GB (United Kingdom)"/>
  </r>
  <r>
    <x v="0"/>
    <x v="1762"/>
    <x v="548"/>
    <x v="1"/>
    <x v="59"/>
    <x v="0"/>
    <x v="0"/>
    <x v="270"/>
    <x v="5"/>
    <s v="GB (United Kingdom)"/>
  </r>
  <r>
    <x v="0"/>
    <x v="1763"/>
    <x v="791"/>
    <x v="1"/>
    <x v="60"/>
    <x v="0"/>
    <x v="0"/>
    <x v="773"/>
    <x v="5"/>
    <s v="GB (United Kingdom)"/>
  </r>
  <r>
    <x v="0"/>
    <x v="1764"/>
    <x v="323"/>
    <x v="1"/>
    <x v="663"/>
    <x v="0"/>
    <x v="0"/>
    <x v="320"/>
    <x v="5"/>
    <s v="GB (United Kingdom)"/>
  </r>
  <r>
    <x v="0"/>
    <x v="1765"/>
    <x v="564"/>
    <x v="1"/>
    <x v="664"/>
    <x v="0"/>
    <x v="0"/>
    <x v="149"/>
    <x v="5"/>
    <s v="GB (United Kingdom)"/>
  </r>
  <r>
    <x v="0"/>
    <x v="1766"/>
    <x v="792"/>
    <x v="1"/>
    <x v="665"/>
    <x v="0"/>
    <x v="0"/>
    <x v="550"/>
    <x v="5"/>
    <s v="GB (United Kingdom)"/>
  </r>
  <r>
    <x v="0"/>
    <x v="1767"/>
    <x v="793"/>
    <x v="1"/>
    <x v="665"/>
    <x v="0"/>
    <x v="0"/>
    <x v="774"/>
    <x v="5"/>
    <s v="GB (United Kingdom)"/>
  </r>
  <r>
    <x v="0"/>
    <x v="1768"/>
    <x v="794"/>
    <x v="1"/>
    <x v="66"/>
    <x v="0"/>
    <x v="0"/>
    <x v="529"/>
    <x v="5"/>
    <s v="GB (United Kingdom)"/>
  </r>
  <r>
    <x v="0"/>
    <x v="1769"/>
    <x v="292"/>
    <x v="1"/>
    <x v="66"/>
    <x v="0"/>
    <x v="0"/>
    <x v="775"/>
    <x v="5"/>
    <s v="GB (United Kingdom)"/>
  </r>
  <r>
    <x v="0"/>
    <x v="1770"/>
    <x v="795"/>
    <x v="1"/>
    <x v="67"/>
    <x v="0"/>
    <x v="0"/>
    <x v="319"/>
    <x v="5"/>
    <s v="GB (United Kingdom)"/>
  </r>
  <r>
    <x v="0"/>
    <x v="1771"/>
    <x v="141"/>
    <x v="1"/>
    <x v="669"/>
    <x v="0"/>
    <x v="0"/>
    <x v="67"/>
    <x v="5"/>
    <s v="GB (United Kingdom)"/>
  </r>
  <r>
    <x v="0"/>
    <x v="1772"/>
    <x v="796"/>
    <x v="1"/>
    <x v="670"/>
    <x v="0"/>
    <x v="0"/>
    <x v="776"/>
    <x v="5"/>
    <s v="GB (United Kingdom)"/>
  </r>
  <r>
    <x v="0"/>
    <x v="1773"/>
    <x v="797"/>
    <x v="1"/>
    <x v="671"/>
    <x v="0"/>
    <x v="0"/>
    <x v="522"/>
    <x v="5"/>
    <s v="GB (United Kingdom)"/>
  </r>
  <r>
    <x v="0"/>
    <x v="1774"/>
    <x v="798"/>
    <x v="1"/>
    <x v="672"/>
    <x v="0"/>
    <x v="0"/>
    <x v="777"/>
    <x v="5"/>
    <s v="GB (United Kingdom)"/>
  </r>
  <r>
    <x v="0"/>
    <x v="1775"/>
    <x v="799"/>
    <x v="1"/>
    <x v="285"/>
    <x v="0"/>
    <x v="0"/>
    <x v="226"/>
    <x v="5"/>
    <s v="GB (United Kingdom)"/>
  </r>
  <r>
    <x v="0"/>
    <x v="1776"/>
    <x v="800"/>
    <x v="1"/>
    <x v="400"/>
    <x v="0"/>
    <x v="0"/>
    <x v="778"/>
    <x v="5"/>
    <s v="GB (United Kingdom)"/>
  </r>
  <r>
    <x v="0"/>
    <x v="1777"/>
    <x v="33"/>
    <x v="0"/>
    <x v="400"/>
    <x v="0"/>
    <x v="0"/>
    <x v="779"/>
    <x v="5"/>
    <s v="GB (United Kingdom)"/>
  </r>
  <r>
    <x v="0"/>
    <x v="1778"/>
    <x v="801"/>
    <x v="0"/>
    <x v="401"/>
    <x v="0"/>
    <x v="0"/>
    <x v="319"/>
    <x v="5"/>
    <s v="GB (United Kingdom)"/>
  </r>
  <r>
    <x v="0"/>
    <x v="1779"/>
    <x v="549"/>
    <x v="1"/>
    <x v="402"/>
    <x v="0"/>
    <x v="0"/>
    <x v="523"/>
    <x v="5"/>
    <s v="GB (United Kingdom)"/>
  </r>
  <r>
    <x v="0"/>
    <x v="1780"/>
    <x v="150"/>
    <x v="1"/>
    <x v="403"/>
    <x v="0"/>
    <x v="0"/>
    <x v="156"/>
    <x v="5"/>
    <s v="GB (United Kingdom)"/>
  </r>
  <r>
    <x v="0"/>
    <x v="1781"/>
    <x v="548"/>
    <x v="1"/>
    <x v="404"/>
    <x v="0"/>
    <x v="0"/>
    <x v="507"/>
    <x v="5"/>
    <s v="GB (United Kingdom)"/>
  </r>
  <r>
    <x v="0"/>
    <x v="1782"/>
    <x v="802"/>
    <x v="1"/>
    <x v="405"/>
    <x v="0"/>
    <x v="0"/>
    <x v="323"/>
    <x v="5"/>
    <s v="GB (United Kingdom)"/>
  </r>
  <r>
    <x v="0"/>
    <x v="1783"/>
    <x v="803"/>
    <x v="1"/>
    <x v="405"/>
    <x v="0"/>
    <x v="0"/>
    <x v="92"/>
    <x v="5"/>
    <s v="GB (United Kingdom)"/>
  </r>
  <r>
    <x v="0"/>
    <x v="1784"/>
    <x v="170"/>
    <x v="1"/>
    <x v="406"/>
    <x v="0"/>
    <x v="0"/>
    <x v="560"/>
    <x v="5"/>
    <s v="GB (United Kingdom)"/>
  </r>
  <r>
    <x v="0"/>
    <x v="1785"/>
    <x v="571"/>
    <x v="1"/>
    <x v="407"/>
    <x v="0"/>
    <x v="0"/>
    <x v="564"/>
    <x v="5"/>
    <s v="GB (United Kingdom)"/>
  </r>
  <r>
    <x v="0"/>
    <x v="1786"/>
    <x v="200"/>
    <x v="1"/>
    <x v="282"/>
    <x v="0"/>
    <x v="0"/>
    <x v="780"/>
    <x v="5"/>
    <s v="GB (United Kingdom)"/>
  </r>
  <r>
    <x v="0"/>
    <x v="1787"/>
    <x v="328"/>
    <x v="1"/>
    <x v="408"/>
    <x v="0"/>
    <x v="0"/>
    <x v="574"/>
    <x v="5"/>
    <s v="GB (United Kingdom)"/>
  </r>
  <r>
    <x v="0"/>
    <x v="1788"/>
    <x v="201"/>
    <x v="1"/>
    <x v="409"/>
    <x v="0"/>
    <x v="0"/>
    <x v="327"/>
    <x v="5"/>
    <s v="GB (United Kingdom)"/>
  </r>
  <r>
    <x v="0"/>
    <x v="1789"/>
    <x v="189"/>
    <x v="1"/>
    <x v="410"/>
    <x v="0"/>
    <x v="0"/>
    <x v="736"/>
    <x v="5"/>
    <s v="GB (United Kingdom)"/>
  </r>
  <r>
    <x v="0"/>
    <x v="1790"/>
    <x v="602"/>
    <x v="1"/>
    <x v="411"/>
    <x v="0"/>
    <x v="0"/>
    <x v="781"/>
    <x v="5"/>
    <s v="GB (United Kingdom)"/>
  </r>
  <r>
    <x v="0"/>
    <x v="1791"/>
    <x v="804"/>
    <x v="1"/>
    <x v="412"/>
    <x v="0"/>
    <x v="0"/>
    <x v="551"/>
    <x v="5"/>
    <s v="GB (United Kingdom)"/>
  </r>
  <r>
    <x v="0"/>
    <x v="1792"/>
    <x v="165"/>
    <x v="1"/>
    <x v="413"/>
    <x v="0"/>
    <x v="0"/>
    <x v="329"/>
    <x v="5"/>
    <s v="GB (United Kingdom)"/>
  </r>
  <r>
    <x v="0"/>
    <x v="1793"/>
    <x v="805"/>
    <x v="1"/>
    <x v="414"/>
    <x v="0"/>
    <x v="0"/>
    <x v="736"/>
    <x v="5"/>
    <s v="GB (United Kingdom)"/>
  </r>
  <r>
    <x v="0"/>
    <x v="1794"/>
    <x v="194"/>
    <x v="1"/>
    <x v="415"/>
    <x v="0"/>
    <x v="0"/>
    <x v="329"/>
    <x v="5"/>
    <s v="GB (United Kingdom)"/>
  </r>
  <r>
    <x v="0"/>
    <x v="1795"/>
    <x v="573"/>
    <x v="1"/>
    <x v="416"/>
    <x v="0"/>
    <x v="0"/>
    <x v="782"/>
    <x v="5"/>
    <s v="GB (United Kingdom)"/>
  </r>
  <r>
    <x v="0"/>
    <x v="1796"/>
    <x v="184"/>
    <x v="1"/>
    <x v="417"/>
    <x v="0"/>
    <x v="0"/>
    <x v="186"/>
    <x v="5"/>
    <s v="GB (United Kingdom)"/>
  </r>
  <r>
    <x v="0"/>
    <x v="1797"/>
    <x v="202"/>
    <x v="1"/>
    <x v="418"/>
    <x v="0"/>
    <x v="0"/>
    <x v="560"/>
    <x v="5"/>
    <s v="GB (United Kingdom)"/>
  </r>
  <r>
    <x v="0"/>
    <x v="1798"/>
    <x v="695"/>
    <x v="0"/>
    <x v="283"/>
    <x v="2"/>
    <x v="0"/>
    <x v="125"/>
    <x v="5"/>
    <s v="GB (United Kingdom)"/>
  </r>
  <r>
    <x v="0"/>
    <x v="1799"/>
    <x v="806"/>
    <x v="0"/>
    <x v="1242"/>
    <x v="0"/>
    <x v="0"/>
    <x v="783"/>
    <x v="637"/>
    <s v="GB (United Kingdom)"/>
  </r>
  <r>
    <x v="0"/>
    <x v="1800"/>
    <x v="807"/>
    <x v="0"/>
    <x v="1243"/>
    <x v="0"/>
    <x v="0"/>
    <x v="784"/>
    <x v="638"/>
    <s v="GB (United Kingdom)"/>
  </r>
  <r>
    <x v="0"/>
    <x v="1801"/>
    <x v="808"/>
    <x v="0"/>
    <x v="1244"/>
    <x v="0"/>
    <x v="0"/>
    <x v="127"/>
    <x v="108"/>
    <s v="GB (United Kingdom)"/>
  </r>
  <r>
    <x v="0"/>
    <x v="1802"/>
    <x v="129"/>
    <x v="1"/>
    <x v="1245"/>
    <x v="0"/>
    <x v="0"/>
    <x v="785"/>
    <x v="639"/>
    <s v="GB (United Kingdom)"/>
  </r>
  <r>
    <x v="0"/>
    <x v="1803"/>
    <x v="809"/>
    <x v="0"/>
    <x v="1246"/>
    <x v="0"/>
    <x v="0"/>
    <x v="786"/>
    <x v="640"/>
    <s v="GB (United Kingdom)"/>
  </r>
  <r>
    <x v="0"/>
    <x v="1804"/>
    <x v="810"/>
    <x v="0"/>
    <x v="1247"/>
    <x v="0"/>
    <x v="0"/>
    <x v="787"/>
    <x v="641"/>
    <s v="GB (United Kingdom)"/>
  </r>
  <r>
    <x v="0"/>
    <x v="1805"/>
    <x v="811"/>
    <x v="0"/>
    <x v="1248"/>
    <x v="0"/>
    <x v="0"/>
    <x v="788"/>
    <x v="642"/>
    <s v="GB (United Kingdom)"/>
  </r>
  <r>
    <x v="0"/>
    <x v="1806"/>
    <x v="812"/>
    <x v="1"/>
    <x v="1249"/>
    <x v="0"/>
    <x v="0"/>
    <x v="789"/>
    <x v="643"/>
    <s v="GB (United Kingdom)"/>
  </r>
  <r>
    <x v="0"/>
    <x v="1807"/>
    <x v="53"/>
    <x v="0"/>
    <x v="513"/>
    <x v="1"/>
    <x v="6"/>
    <x v="34"/>
    <x v="5"/>
    <s v="GB (United Kingdom)"/>
  </r>
  <r>
    <x v="0"/>
    <x v="1808"/>
    <x v="5"/>
    <x v="0"/>
    <x v="1249"/>
    <x v="0"/>
    <x v="0"/>
    <x v="23"/>
    <x v="5"/>
    <s v="GB (United Kingdom)"/>
  </r>
  <r>
    <x v="0"/>
    <x v="1809"/>
    <x v="813"/>
    <x v="0"/>
    <x v="1250"/>
    <x v="0"/>
    <x v="0"/>
    <x v="790"/>
    <x v="644"/>
    <s v="GB (United Kingdom)"/>
  </r>
  <r>
    <x v="0"/>
    <x v="1810"/>
    <x v="262"/>
    <x v="0"/>
    <x v="1251"/>
    <x v="0"/>
    <x v="0"/>
    <x v="257"/>
    <x v="223"/>
    <s v="GB (United Kingdom)"/>
  </r>
  <r>
    <x v="0"/>
    <x v="1811"/>
    <x v="814"/>
    <x v="0"/>
    <x v="1252"/>
    <x v="0"/>
    <x v="0"/>
    <x v="791"/>
    <x v="645"/>
    <s v="GB (United Kingdom)"/>
  </r>
  <r>
    <x v="0"/>
    <x v="1812"/>
    <x v="42"/>
    <x v="0"/>
    <x v="1253"/>
    <x v="0"/>
    <x v="0"/>
    <x v="792"/>
    <x v="646"/>
    <s v="GB (United Kingdom)"/>
  </r>
  <r>
    <x v="0"/>
    <x v="1813"/>
    <x v="297"/>
    <x v="1"/>
    <x v="1254"/>
    <x v="0"/>
    <x v="0"/>
    <x v="793"/>
    <x v="647"/>
    <s v="GB (United Kingdom)"/>
  </r>
  <r>
    <x v="0"/>
    <x v="1814"/>
    <x v="815"/>
    <x v="1"/>
    <x v="1255"/>
    <x v="0"/>
    <x v="0"/>
    <x v="794"/>
    <x v="648"/>
    <s v="GB (United Kingdom)"/>
  </r>
  <r>
    <x v="0"/>
    <x v="1815"/>
    <x v="5"/>
    <x v="0"/>
    <x v="1254"/>
    <x v="0"/>
    <x v="0"/>
    <x v="23"/>
    <x v="5"/>
    <s v="GB (United Kingdom)"/>
  </r>
  <r>
    <x v="0"/>
    <x v="1816"/>
    <x v="816"/>
    <x v="0"/>
    <x v="1256"/>
    <x v="0"/>
    <x v="0"/>
    <x v="795"/>
    <x v="649"/>
    <s v="GB (United Kingdom)"/>
  </r>
  <r>
    <x v="0"/>
    <x v="1817"/>
    <x v="134"/>
    <x v="0"/>
    <x v="1257"/>
    <x v="0"/>
    <x v="0"/>
    <x v="796"/>
    <x v="650"/>
    <s v="GB (United Kingdom)"/>
  </r>
  <r>
    <x v="0"/>
    <x v="1818"/>
    <x v="817"/>
    <x v="0"/>
    <x v="1258"/>
    <x v="0"/>
    <x v="0"/>
    <x v="797"/>
    <x v="651"/>
    <s v="GB (United Kingdom)"/>
  </r>
  <r>
    <x v="0"/>
    <x v="1819"/>
    <x v="818"/>
    <x v="1"/>
    <x v="1259"/>
    <x v="0"/>
    <x v="0"/>
    <x v="798"/>
    <x v="652"/>
    <s v="GB (United Kingdom)"/>
  </r>
  <r>
    <x v="0"/>
    <x v="1820"/>
    <x v="5"/>
    <x v="0"/>
    <x v="1259"/>
    <x v="0"/>
    <x v="0"/>
    <x v="34"/>
    <x v="5"/>
    <s v="GB (United Kingdom)"/>
  </r>
  <r>
    <x v="0"/>
    <x v="1821"/>
    <x v="819"/>
    <x v="0"/>
    <x v="1260"/>
    <x v="0"/>
    <x v="0"/>
    <x v="799"/>
    <x v="653"/>
    <s v="GB (United Kingdom)"/>
  </r>
  <r>
    <x v="0"/>
    <x v="1822"/>
    <x v="820"/>
    <x v="0"/>
    <x v="1261"/>
    <x v="0"/>
    <x v="0"/>
    <x v="800"/>
    <x v="654"/>
    <s v="GB (United Kingdom)"/>
  </r>
  <r>
    <x v="0"/>
    <x v="1823"/>
    <x v="821"/>
    <x v="1"/>
    <x v="1255"/>
    <x v="0"/>
    <x v="0"/>
    <x v="801"/>
    <x v="5"/>
    <s v="GB (United Kingdom)"/>
  </r>
  <r>
    <x v="0"/>
    <x v="1824"/>
    <x v="822"/>
    <x v="0"/>
    <x v="1262"/>
    <x v="1"/>
    <x v="0"/>
    <x v="682"/>
    <x v="655"/>
    <s v="GB (United Kingdom)"/>
  </r>
  <r>
    <x v="0"/>
    <x v="1825"/>
    <x v="823"/>
    <x v="1"/>
    <x v="54"/>
    <x v="0"/>
    <x v="0"/>
    <x v="521"/>
    <x v="5"/>
    <s v="GB (United Kingdom)"/>
  </r>
  <r>
    <x v="0"/>
    <x v="1826"/>
    <x v="824"/>
    <x v="1"/>
    <x v="54"/>
    <x v="0"/>
    <x v="0"/>
    <x v="802"/>
    <x v="5"/>
    <s v="GB (United Kingdom)"/>
  </r>
  <r>
    <x v="0"/>
    <x v="1827"/>
    <x v="825"/>
    <x v="1"/>
    <x v="1263"/>
    <x v="0"/>
    <x v="0"/>
    <x v="803"/>
    <x v="656"/>
    <s v="GB (United Kingdom)"/>
  </r>
  <r>
    <x v="0"/>
    <x v="1828"/>
    <x v="33"/>
    <x v="0"/>
    <x v="1264"/>
    <x v="2"/>
    <x v="0"/>
    <x v="23"/>
    <x v="20"/>
    <s v="GB (United Kingdom)"/>
  </r>
  <r>
    <x v="0"/>
    <x v="1829"/>
    <x v="56"/>
    <x v="0"/>
    <x v="1265"/>
    <x v="2"/>
    <x v="0"/>
    <x v="42"/>
    <x v="47"/>
    <s v="GB (United Kingdom)"/>
  </r>
  <r>
    <x v="0"/>
    <x v="1830"/>
    <x v="164"/>
    <x v="0"/>
    <x v="1266"/>
    <x v="2"/>
    <x v="0"/>
    <x v="31"/>
    <x v="27"/>
    <s v="GB (United Kingdom)"/>
  </r>
  <r>
    <x v="0"/>
    <x v="1831"/>
    <x v="826"/>
    <x v="1"/>
    <x v="1267"/>
    <x v="0"/>
    <x v="0"/>
    <x v="804"/>
    <x v="657"/>
    <s v="GB (United Kingdom)"/>
  </r>
  <r>
    <x v="0"/>
    <x v="1832"/>
    <x v="827"/>
    <x v="1"/>
    <x v="1268"/>
    <x v="0"/>
    <x v="0"/>
    <x v="805"/>
    <x v="658"/>
    <s v="GB (United Kingdom)"/>
  </r>
  <r>
    <x v="0"/>
    <x v="1833"/>
    <x v="828"/>
    <x v="1"/>
    <x v="1200"/>
    <x v="0"/>
    <x v="0"/>
    <x v="806"/>
    <x v="5"/>
    <s v="GB (United Kingdom)"/>
  </r>
  <r>
    <x v="0"/>
    <x v="1834"/>
    <x v="829"/>
    <x v="1"/>
    <x v="1239"/>
    <x v="0"/>
    <x v="0"/>
    <x v="807"/>
    <x v="5"/>
    <s v="GB (United Kingdom)"/>
  </r>
  <r>
    <x v="0"/>
    <x v="1835"/>
    <x v="830"/>
    <x v="1"/>
    <x v="1269"/>
    <x v="0"/>
    <x v="0"/>
    <x v="250"/>
    <x v="215"/>
    <s v="GB (United Kingdom)"/>
  </r>
  <r>
    <x v="0"/>
    <x v="1836"/>
    <x v="831"/>
    <x v="1"/>
    <x v="1240"/>
    <x v="0"/>
    <x v="0"/>
    <x v="250"/>
    <x v="5"/>
    <s v="GB (United Kingdom)"/>
  </r>
  <r>
    <x v="0"/>
    <x v="1837"/>
    <x v="832"/>
    <x v="1"/>
    <x v="1270"/>
    <x v="0"/>
    <x v="0"/>
    <x v="808"/>
    <x v="659"/>
    <s v="GB (United Kingdom)"/>
  </r>
  <r>
    <x v="0"/>
    <x v="1838"/>
    <x v="5"/>
    <x v="1"/>
    <x v="1270"/>
    <x v="0"/>
    <x v="0"/>
    <x v="190"/>
    <x v="5"/>
    <s v="GB (United Kingdom)"/>
  </r>
  <r>
    <x v="0"/>
    <x v="1839"/>
    <x v="833"/>
    <x v="0"/>
    <x v="1271"/>
    <x v="0"/>
    <x v="0"/>
    <x v="809"/>
    <x v="660"/>
    <s v="GB (United Kingdom)"/>
  </r>
  <r>
    <x v="0"/>
    <x v="1840"/>
    <x v="834"/>
    <x v="1"/>
    <x v="1272"/>
    <x v="0"/>
    <x v="0"/>
    <x v="810"/>
    <x v="661"/>
    <s v="GB (United Kingdom)"/>
  </r>
  <r>
    <x v="0"/>
    <x v="1841"/>
    <x v="835"/>
    <x v="1"/>
    <x v="1273"/>
    <x v="0"/>
    <x v="0"/>
    <x v="785"/>
    <x v="639"/>
    <s v="GB (United Kingdom)"/>
  </r>
  <r>
    <x v="0"/>
    <x v="1842"/>
    <x v="836"/>
    <x v="1"/>
    <x v="54"/>
    <x v="0"/>
    <x v="0"/>
    <x v="811"/>
    <x v="5"/>
    <s v="GB (United Kingdom)"/>
  </r>
  <r>
    <x v="0"/>
    <x v="1843"/>
    <x v="837"/>
    <x v="1"/>
    <x v="1274"/>
    <x v="0"/>
    <x v="4"/>
    <x v="812"/>
    <x v="662"/>
    <s v="GB (United Kingdom)"/>
  </r>
  <r>
    <x v="0"/>
    <x v="1844"/>
    <x v="5"/>
    <x v="1"/>
    <x v="1274"/>
    <x v="0"/>
    <x v="4"/>
    <x v="190"/>
    <x v="5"/>
    <s v="GB (United Kingdom)"/>
  </r>
  <r>
    <x v="0"/>
    <x v="1845"/>
    <x v="124"/>
    <x v="0"/>
    <x v="1275"/>
    <x v="2"/>
    <x v="0"/>
    <x v="124"/>
    <x v="104"/>
    <s v="GB (United Kingdom)"/>
  </r>
  <r>
    <x v="0"/>
    <x v="1846"/>
    <x v="838"/>
    <x v="1"/>
    <x v="1276"/>
    <x v="0"/>
    <x v="0"/>
    <x v="797"/>
    <x v="651"/>
    <s v="GB (United Kingdom)"/>
  </r>
  <r>
    <x v="0"/>
    <x v="1847"/>
    <x v="839"/>
    <x v="1"/>
    <x v="1276"/>
    <x v="0"/>
    <x v="0"/>
    <x v="813"/>
    <x v="5"/>
    <s v="GB (United Kingdom)"/>
  </r>
  <r>
    <x v="0"/>
    <x v="1848"/>
    <x v="840"/>
    <x v="1"/>
    <x v="1277"/>
    <x v="0"/>
    <x v="0"/>
    <x v="814"/>
    <x v="663"/>
    <s v="GB (United Kingdom)"/>
  </r>
  <r>
    <x v="0"/>
    <x v="1849"/>
    <x v="841"/>
    <x v="1"/>
    <x v="1277"/>
    <x v="0"/>
    <x v="0"/>
    <x v="815"/>
    <x v="5"/>
    <s v="GB (United Kingdom)"/>
  </r>
  <r>
    <x v="0"/>
    <x v="1850"/>
    <x v="53"/>
    <x v="0"/>
    <x v="1278"/>
    <x v="1"/>
    <x v="7"/>
    <x v="34"/>
    <x v="29"/>
    <s v="GB (United Kingdom)"/>
  </r>
  <r>
    <x v="0"/>
    <x v="1851"/>
    <x v="842"/>
    <x v="0"/>
    <x v="1279"/>
    <x v="0"/>
    <x v="0"/>
    <x v="816"/>
    <x v="664"/>
    <s v="GB (United Kingdom)"/>
  </r>
  <r>
    <x v="0"/>
    <x v="1852"/>
    <x v="843"/>
    <x v="1"/>
    <x v="1280"/>
    <x v="0"/>
    <x v="0"/>
    <x v="138"/>
    <x v="115"/>
    <s v="GB (United Kingdom)"/>
  </r>
  <r>
    <x v="0"/>
    <x v="1853"/>
    <x v="844"/>
    <x v="1"/>
    <x v="1281"/>
    <x v="0"/>
    <x v="0"/>
    <x v="817"/>
    <x v="665"/>
    <s v="GB (United Kingdom)"/>
  </r>
  <r>
    <x v="0"/>
    <x v="1854"/>
    <x v="845"/>
    <x v="1"/>
    <x v="1282"/>
    <x v="0"/>
    <x v="0"/>
    <x v="818"/>
    <x v="666"/>
    <s v="GB (United Kingdom)"/>
  </r>
  <r>
    <x v="0"/>
    <x v="1855"/>
    <x v="199"/>
    <x v="1"/>
    <x v="1283"/>
    <x v="0"/>
    <x v="0"/>
    <x v="197"/>
    <x v="667"/>
    <s v="GB (United Kingdom)"/>
  </r>
  <r>
    <x v="0"/>
    <x v="1856"/>
    <x v="846"/>
    <x v="1"/>
    <x v="1284"/>
    <x v="0"/>
    <x v="0"/>
    <x v="36"/>
    <x v="31"/>
    <s v="GB (United Kingdom)"/>
  </r>
  <r>
    <x v="0"/>
    <x v="1857"/>
    <x v="847"/>
    <x v="1"/>
    <x v="1285"/>
    <x v="0"/>
    <x v="0"/>
    <x v="819"/>
    <x v="668"/>
    <s v="GB (United Kingdom)"/>
  </r>
  <r>
    <x v="0"/>
    <x v="1858"/>
    <x v="848"/>
    <x v="1"/>
    <x v="1286"/>
    <x v="0"/>
    <x v="0"/>
    <x v="808"/>
    <x v="659"/>
    <s v="GB (United Kingdom)"/>
  </r>
  <r>
    <x v="0"/>
    <x v="1859"/>
    <x v="849"/>
    <x v="1"/>
    <x v="1287"/>
    <x v="0"/>
    <x v="0"/>
    <x v="175"/>
    <x v="148"/>
    <s v="GB (United Kingdom)"/>
  </r>
  <r>
    <x v="0"/>
    <x v="1860"/>
    <x v="199"/>
    <x v="1"/>
    <x v="1283"/>
    <x v="0"/>
    <x v="0"/>
    <x v="196"/>
    <x v="5"/>
    <s v="GB (United Kingdom)"/>
  </r>
  <r>
    <x v="0"/>
    <x v="1861"/>
    <x v="850"/>
    <x v="1"/>
    <x v="1287"/>
    <x v="0"/>
    <x v="0"/>
    <x v="820"/>
    <x v="5"/>
    <s v="GB (United Kingdom)"/>
  </r>
  <r>
    <x v="0"/>
    <x v="1862"/>
    <x v="17"/>
    <x v="1"/>
    <x v="1283"/>
    <x v="0"/>
    <x v="0"/>
    <x v="196"/>
    <x v="5"/>
    <s v="GB (United Kingdom)"/>
  </r>
  <r>
    <x v="0"/>
    <x v="1863"/>
    <x v="84"/>
    <x v="1"/>
    <x v="1287"/>
    <x v="0"/>
    <x v="0"/>
    <x v="821"/>
    <x v="5"/>
    <s v="GB (United Kingdom)"/>
  </r>
  <r>
    <x v="0"/>
    <x v="1864"/>
    <x v="41"/>
    <x v="1"/>
    <x v="1283"/>
    <x v="0"/>
    <x v="0"/>
    <x v="76"/>
    <x v="5"/>
    <s v="GB (United Kingdom)"/>
  </r>
  <r>
    <x v="0"/>
    <x v="1865"/>
    <x v="851"/>
    <x v="1"/>
    <x v="1287"/>
    <x v="0"/>
    <x v="0"/>
    <x v="822"/>
    <x v="5"/>
    <s v="GB (United Kingdom)"/>
  </r>
  <r>
    <x v="0"/>
    <x v="1866"/>
    <x v="852"/>
    <x v="1"/>
    <x v="1288"/>
    <x v="0"/>
    <x v="0"/>
    <x v="823"/>
    <x v="669"/>
    <s v="GB (United Kingdom)"/>
  </r>
  <r>
    <x v="0"/>
    <x v="1867"/>
    <x v="853"/>
    <x v="1"/>
    <x v="1289"/>
    <x v="0"/>
    <x v="0"/>
    <x v="824"/>
    <x v="670"/>
    <s v="GB (United Kingdom)"/>
  </r>
  <r>
    <x v="0"/>
    <x v="1868"/>
    <x v="311"/>
    <x v="1"/>
    <x v="1283"/>
    <x v="0"/>
    <x v="0"/>
    <x v="825"/>
    <x v="5"/>
    <s v="GB (United Kingdom)"/>
  </r>
  <r>
    <x v="0"/>
    <x v="1869"/>
    <x v="854"/>
    <x v="1"/>
    <x v="1290"/>
    <x v="0"/>
    <x v="0"/>
    <x v="826"/>
    <x v="671"/>
    <s v="GB (United Kingdom)"/>
  </r>
  <r>
    <x v="0"/>
    <x v="1870"/>
    <x v="855"/>
    <x v="1"/>
    <x v="55"/>
    <x v="0"/>
    <x v="0"/>
    <x v="827"/>
    <x v="5"/>
    <s v="GB (United Kingdom)"/>
  </r>
  <r>
    <x v="0"/>
    <x v="1871"/>
    <x v="345"/>
    <x v="1"/>
    <x v="56"/>
    <x v="0"/>
    <x v="0"/>
    <x v="464"/>
    <x v="5"/>
    <s v="GB (United Kingdom)"/>
  </r>
  <r>
    <x v="0"/>
    <x v="1872"/>
    <x v="856"/>
    <x v="1"/>
    <x v="1291"/>
    <x v="0"/>
    <x v="0"/>
    <x v="828"/>
    <x v="672"/>
    <s v="GB (United Kingdom)"/>
  </r>
  <r>
    <x v="0"/>
    <x v="1873"/>
    <x v="857"/>
    <x v="1"/>
    <x v="1292"/>
    <x v="0"/>
    <x v="0"/>
    <x v="828"/>
    <x v="672"/>
    <s v="GB (United Kingdom)"/>
  </r>
  <r>
    <x v="0"/>
    <x v="1874"/>
    <x v="787"/>
    <x v="1"/>
    <x v="664"/>
    <x v="0"/>
    <x v="0"/>
    <x v="544"/>
    <x v="5"/>
    <s v="GB (United Kingdom)"/>
  </r>
  <r>
    <x v="0"/>
    <x v="1875"/>
    <x v="858"/>
    <x v="1"/>
    <x v="1293"/>
    <x v="0"/>
    <x v="0"/>
    <x v="829"/>
    <x v="673"/>
    <s v="GB (United Kingdom)"/>
  </r>
  <r>
    <x v="0"/>
    <x v="1876"/>
    <x v="171"/>
    <x v="1"/>
    <x v="665"/>
    <x v="0"/>
    <x v="0"/>
    <x v="520"/>
    <x v="5"/>
    <s v="GB (United Kingdom)"/>
  </r>
  <r>
    <x v="0"/>
    <x v="1877"/>
    <x v="859"/>
    <x v="1"/>
    <x v="665"/>
    <x v="0"/>
    <x v="0"/>
    <x v="830"/>
    <x v="5"/>
    <s v="GB (United Kingdom)"/>
  </r>
  <r>
    <x v="0"/>
    <x v="1878"/>
    <x v="138"/>
    <x v="1"/>
    <x v="1294"/>
    <x v="0"/>
    <x v="0"/>
    <x v="831"/>
    <x v="674"/>
    <s v="GB (United Kingdom)"/>
  </r>
  <r>
    <x v="0"/>
    <x v="1879"/>
    <x v="856"/>
    <x v="1"/>
    <x v="1295"/>
    <x v="0"/>
    <x v="0"/>
    <x v="832"/>
    <x v="675"/>
    <s v="GB (United Kingdom)"/>
  </r>
  <r>
    <x v="0"/>
    <x v="1880"/>
    <x v="860"/>
    <x v="1"/>
    <x v="1296"/>
    <x v="0"/>
    <x v="0"/>
    <x v="829"/>
    <x v="673"/>
    <s v="GB (United Kingdom)"/>
  </r>
  <r>
    <x v="0"/>
    <x v="1881"/>
    <x v="861"/>
    <x v="1"/>
    <x v="1297"/>
    <x v="0"/>
    <x v="0"/>
    <x v="832"/>
    <x v="675"/>
    <s v="GB (United Kingdom)"/>
  </r>
  <r>
    <x v="0"/>
    <x v="1882"/>
    <x v="56"/>
    <x v="1"/>
    <x v="1298"/>
    <x v="0"/>
    <x v="0"/>
    <x v="50"/>
    <x v="105"/>
    <s v="GB (United Kingdom)"/>
  </r>
  <r>
    <x v="0"/>
    <x v="1883"/>
    <x v="518"/>
    <x v="1"/>
    <x v="1297"/>
    <x v="0"/>
    <x v="0"/>
    <x v="285"/>
    <x v="5"/>
    <s v="GB (United Kingdom)"/>
  </r>
  <r>
    <x v="0"/>
    <x v="1884"/>
    <x v="857"/>
    <x v="1"/>
    <x v="1299"/>
    <x v="0"/>
    <x v="0"/>
    <x v="833"/>
    <x v="676"/>
    <s v="GB (United Kingdom)"/>
  </r>
  <r>
    <x v="0"/>
    <x v="1885"/>
    <x v="862"/>
    <x v="1"/>
    <x v="1298"/>
    <x v="0"/>
    <x v="0"/>
    <x v="832"/>
    <x v="5"/>
    <s v="GB (United Kingdom)"/>
  </r>
  <r>
    <x v="0"/>
    <x v="1886"/>
    <x v="863"/>
    <x v="1"/>
    <x v="1298"/>
    <x v="0"/>
    <x v="0"/>
    <x v="834"/>
    <x v="5"/>
    <s v="GB (United Kingdom)"/>
  </r>
  <r>
    <x v="0"/>
    <x v="1887"/>
    <x v="864"/>
    <x v="1"/>
    <x v="1300"/>
    <x v="0"/>
    <x v="0"/>
    <x v="126"/>
    <x v="107"/>
    <s v="GB (United Kingdom)"/>
  </r>
  <r>
    <x v="0"/>
    <x v="1888"/>
    <x v="234"/>
    <x v="1"/>
    <x v="416"/>
    <x v="0"/>
    <x v="0"/>
    <x v="835"/>
    <x v="5"/>
    <s v="GB (United Kingdom)"/>
  </r>
  <r>
    <x v="0"/>
    <x v="1889"/>
    <x v="865"/>
    <x v="1"/>
    <x v="417"/>
    <x v="0"/>
    <x v="0"/>
    <x v="186"/>
    <x v="5"/>
    <s v="GB (United Kingdom)"/>
  </r>
  <r>
    <x v="0"/>
    <x v="1890"/>
    <x v="866"/>
    <x v="1"/>
    <x v="1300"/>
    <x v="0"/>
    <x v="0"/>
    <x v="836"/>
    <x v="5"/>
    <s v="GB (United Kingdom)"/>
  </r>
  <r>
    <x v="0"/>
    <x v="1891"/>
    <x v="867"/>
    <x v="1"/>
    <x v="1301"/>
    <x v="0"/>
    <x v="0"/>
    <x v="139"/>
    <x v="116"/>
    <s v="GB (United Kingdom)"/>
  </r>
  <r>
    <x v="0"/>
    <x v="1892"/>
    <x v="868"/>
    <x v="1"/>
    <x v="1302"/>
    <x v="0"/>
    <x v="0"/>
    <x v="837"/>
    <x v="677"/>
    <s v="GB (United Kingdom)"/>
  </r>
  <r>
    <x v="0"/>
    <x v="1893"/>
    <x v="199"/>
    <x v="1"/>
    <x v="1302"/>
    <x v="0"/>
    <x v="0"/>
    <x v="31"/>
    <x v="5"/>
    <s v="GB (United Kingdom)"/>
  </r>
  <r>
    <x v="0"/>
    <x v="1894"/>
    <x v="869"/>
    <x v="1"/>
    <x v="1303"/>
    <x v="0"/>
    <x v="0"/>
    <x v="838"/>
    <x v="678"/>
    <s v="GB (United Kingdom)"/>
  </r>
  <r>
    <x v="0"/>
    <x v="1895"/>
    <x v="870"/>
    <x v="1"/>
    <x v="1304"/>
    <x v="0"/>
    <x v="0"/>
    <x v="832"/>
    <x v="675"/>
    <s v="GB (United Kingdom)"/>
  </r>
  <r>
    <x v="0"/>
    <x v="1896"/>
    <x v="871"/>
    <x v="1"/>
    <x v="1305"/>
    <x v="0"/>
    <x v="0"/>
    <x v="839"/>
    <x v="679"/>
    <s v="GB (United Kingdom)"/>
  </r>
  <r>
    <x v="0"/>
    <x v="1897"/>
    <x v="278"/>
    <x v="1"/>
    <x v="1306"/>
    <x v="0"/>
    <x v="0"/>
    <x v="840"/>
    <x v="680"/>
    <s v="GB (United Kingdom)"/>
  </r>
  <r>
    <x v="0"/>
    <x v="1898"/>
    <x v="867"/>
    <x v="1"/>
    <x v="1307"/>
    <x v="0"/>
    <x v="0"/>
    <x v="841"/>
    <x v="681"/>
    <s v="GB (United Kingdom)"/>
  </r>
  <r>
    <x v="0"/>
    <x v="1899"/>
    <x v="872"/>
    <x v="1"/>
    <x v="1308"/>
    <x v="0"/>
    <x v="0"/>
    <x v="841"/>
    <x v="681"/>
    <s v="GB (United Kingdom)"/>
  </r>
  <r>
    <x v="0"/>
    <x v="1900"/>
    <x v="873"/>
    <x v="1"/>
    <x v="1309"/>
    <x v="0"/>
    <x v="0"/>
    <x v="842"/>
    <x v="682"/>
    <s v="GB (United Kingdom)"/>
  </r>
  <r>
    <x v="0"/>
    <x v="1901"/>
    <x v="870"/>
    <x v="1"/>
    <x v="1310"/>
    <x v="0"/>
    <x v="0"/>
    <x v="133"/>
    <x v="112"/>
    <s v="GB (United Kingdom)"/>
  </r>
  <r>
    <x v="0"/>
    <x v="1902"/>
    <x v="208"/>
    <x v="1"/>
    <x v="1311"/>
    <x v="0"/>
    <x v="0"/>
    <x v="843"/>
    <x v="683"/>
    <s v="GB (United Kingdom)"/>
  </r>
  <r>
    <x v="0"/>
    <x v="1903"/>
    <x v="874"/>
    <x v="1"/>
    <x v="1311"/>
    <x v="0"/>
    <x v="0"/>
    <x v="844"/>
    <x v="5"/>
    <s v="GB (United Kingdom)"/>
  </r>
  <r>
    <x v="0"/>
    <x v="1904"/>
    <x v="875"/>
    <x v="1"/>
    <x v="1312"/>
    <x v="0"/>
    <x v="0"/>
    <x v="845"/>
    <x v="684"/>
    <s v="GB (United Kingdom)"/>
  </r>
  <r>
    <x v="0"/>
    <x v="1905"/>
    <x v="876"/>
    <x v="1"/>
    <x v="1313"/>
    <x v="0"/>
    <x v="0"/>
    <x v="846"/>
    <x v="685"/>
    <s v="GB (United Kingdom)"/>
  </r>
  <r>
    <x v="0"/>
    <x v="1906"/>
    <x v="179"/>
    <x v="1"/>
    <x v="1313"/>
    <x v="0"/>
    <x v="0"/>
    <x v="192"/>
    <x v="5"/>
    <s v="GB (United Kingdom)"/>
  </r>
  <r>
    <x v="0"/>
    <x v="1907"/>
    <x v="870"/>
    <x v="1"/>
    <x v="1314"/>
    <x v="0"/>
    <x v="0"/>
    <x v="139"/>
    <x v="116"/>
    <s v="GB (United Kingdom)"/>
  </r>
  <r>
    <x v="0"/>
    <x v="1908"/>
    <x v="877"/>
    <x v="1"/>
    <x v="1315"/>
    <x v="0"/>
    <x v="0"/>
    <x v="847"/>
    <x v="686"/>
    <s v="GB (United Kingdom)"/>
  </r>
  <r>
    <x v="0"/>
    <x v="1909"/>
    <x v="878"/>
    <x v="1"/>
    <x v="1316"/>
    <x v="0"/>
    <x v="0"/>
    <x v="848"/>
    <x v="687"/>
    <s v="GB (United Kingdom)"/>
  </r>
  <r>
    <x v="0"/>
    <x v="1910"/>
    <x v="33"/>
    <x v="0"/>
    <x v="1275"/>
    <x v="2"/>
    <x v="0"/>
    <x v="23"/>
    <x v="5"/>
    <s v="GB (United Kingdom)"/>
  </r>
  <r>
    <x v="0"/>
    <x v="1911"/>
    <x v="879"/>
    <x v="1"/>
    <x v="417"/>
    <x v="0"/>
    <x v="0"/>
    <x v="849"/>
    <x v="5"/>
    <s v="GB (United Kingdom)"/>
  </r>
  <r>
    <x v="0"/>
    <x v="1912"/>
    <x v="880"/>
    <x v="1"/>
    <x v="1317"/>
    <x v="0"/>
    <x v="0"/>
    <x v="850"/>
    <x v="688"/>
    <s v="GB (United Kingdom)"/>
  </r>
  <r>
    <x v="0"/>
    <x v="1913"/>
    <x v="880"/>
    <x v="0"/>
    <x v="1318"/>
    <x v="0"/>
    <x v="0"/>
    <x v="128"/>
    <x v="109"/>
    <s v="GB (United Kingdom)"/>
  </r>
  <r>
    <x v="0"/>
    <x v="1914"/>
    <x v="278"/>
    <x v="1"/>
    <x v="1319"/>
    <x v="0"/>
    <x v="0"/>
    <x v="833"/>
    <x v="676"/>
    <s v="GB (United Kingdom)"/>
  </r>
  <r>
    <x v="0"/>
    <x v="1915"/>
    <x v="881"/>
    <x v="1"/>
    <x v="1320"/>
    <x v="0"/>
    <x v="0"/>
    <x v="841"/>
    <x v="681"/>
    <s v="GB (United Kingdom)"/>
  </r>
  <r>
    <x v="0"/>
    <x v="1916"/>
    <x v="882"/>
    <x v="1"/>
    <x v="1320"/>
    <x v="0"/>
    <x v="0"/>
    <x v="93"/>
    <x v="5"/>
    <s v="GB (United Kingdom)"/>
  </r>
  <r>
    <x v="0"/>
    <x v="1917"/>
    <x v="883"/>
    <x v="1"/>
    <x v="1321"/>
    <x v="0"/>
    <x v="0"/>
    <x v="829"/>
    <x v="673"/>
    <s v="GB (United Kingdom)"/>
  </r>
  <r>
    <x v="0"/>
    <x v="1918"/>
    <x v="884"/>
    <x v="1"/>
    <x v="1322"/>
    <x v="0"/>
    <x v="0"/>
    <x v="851"/>
    <x v="689"/>
    <s v="GB (United Kingdom)"/>
  </r>
  <r>
    <x v="0"/>
    <x v="1919"/>
    <x v="885"/>
    <x v="1"/>
    <x v="1322"/>
    <x v="0"/>
    <x v="0"/>
    <x v="32"/>
    <x v="5"/>
    <s v="GB (United Kingdom)"/>
  </r>
  <r>
    <x v="0"/>
    <x v="1920"/>
    <x v="886"/>
    <x v="0"/>
    <x v="1323"/>
    <x v="0"/>
    <x v="0"/>
    <x v="852"/>
    <x v="690"/>
    <s v="GB (United Kingdom)"/>
  </r>
  <r>
    <x v="0"/>
    <x v="1921"/>
    <x v="887"/>
    <x v="1"/>
    <x v="1324"/>
    <x v="0"/>
    <x v="0"/>
    <x v="785"/>
    <x v="639"/>
    <s v="GB (United Kingdom)"/>
  </r>
  <r>
    <x v="0"/>
    <x v="1922"/>
    <x v="888"/>
    <x v="1"/>
    <x v="1325"/>
    <x v="0"/>
    <x v="0"/>
    <x v="853"/>
    <x v="691"/>
    <s v="GB (United Kingdom)"/>
  </r>
  <r>
    <x v="0"/>
    <x v="1923"/>
    <x v="889"/>
    <x v="1"/>
    <x v="1325"/>
    <x v="0"/>
    <x v="0"/>
    <x v="854"/>
    <x v="5"/>
    <s v="GB (United Kingdom)"/>
  </r>
  <r>
    <x v="0"/>
    <x v="1924"/>
    <x v="869"/>
    <x v="1"/>
    <x v="1326"/>
    <x v="0"/>
    <x v="0"/>
    <x v="855"/>
    <x v="692"/>
    <s v="GB (United Kingdom)"/>
  </r>
  <r>
    <x v="0"/>
    <x v="1925"/>
    <x v="129"/>
    <x v="1"/>
    <x v="1327"/>
    <x v="0"/>
    <x v="0"/>
    <x v="856"/>
    <x v="693"/>
    <s v="GB (United Kingdom)"/>
  </r>
  <r>
    <x v="0"/>
    <x v="1926"/>
    <x v="890"/>
    <x v="1"/>
    <x v="1328"/>
    <x v="0"/>
    <x v="0"/>
    <x v="857"/>
    <x v="694"/>
    <s v="GB (United Kingdom)"/>
  </r>
  <r>
    <x v="0"/>
    <x v="1927"/>
    <x v="891"/>
    <x v="1"/>
    <x v="1329"/>
    <x v="0"/>
    <x v="0"/>
    <x v="850"/>
    <x v="688"/>
    <s v="GB (United Kingdom)"/>
  </r>
  <r>
    <x v="0"/>
    <x v="1928"/>
    <x v="240"/>
    <x v="0"/>
    <x v="1330"/>
    <x v="2"/>
    <x v="0"/>
    <x v="433"/>
    <x v="695"/>
    <s v="GB (United Kingdom)"/>
  </r>
  <r>
    <x v="0"/>
    <x v="1929"/>
    <x v="549"/>
    <x v="1"/>
    <x v="426"/>
    <x v="0"/>
    <x v="0"/>
    <x v="523"/>
    <x v="5"/>
    <s v="GB (United Kingdom)"/>
  </r>
  <r>
    <x v="0"/>
    <x v="1930"/>
    <x v="771"/>
    <x v="1"/>
    <x v="641"/>
    <x v="0"/>
    <x v="0"/>
    <x v="67"/>
    <x v="5"/>
    <s v="GB (United Kingdom)"/>
  </r>
  <r>
    <x v="0"/>
    <x v="1931"/>
    <x v="150"/>
    <x v="1"/>
    <x v="642"/>
    <x v="0"/>
    <x v="0"/>
    <x v="156"/>
    <x v="5"/>
    <s v="GB (United Kingdom)"/>
  </r>
  <r>
    <x v="0"/>
    <x v="1932"/>
    <x v="570"/>
    <x v="1"/>
    <x v="643"/>
    <x v="0"/>
    <x v="0"/>
    <x v="79"/>
    <x v="5"/>
    <s v="GB (United Kingdom)"/>
  </r>
  <r>
    <x v="0"/>
    <x v="1933"/>
    <x v="892"/>
    <x v="1"/>
    <x v="644"/>
    <x v="0"/>
    <x v="0"/>
    <x v="78"/>
    <x v="5"/>
    <s v="GB (United Kingdom)"/>
  </r>
  <r>
    <x v="0"/>
    <x v="1934"/>
    <x v="797"/>
    <x v="0"/>
    <x v="645"/>
    <x v="0"/>
    <x v="0"/>
    <x v="522"/>
    <x v="5"/>
    <s v="GB (United Kingdom)"/>
  </r>
  <r>
    <x v="0"/>
    <x v="1935"/>
    <x v="291"/>
    <x v="1"/>
    <x v="646"/>
    <x v="0"/>
    <x v="0"/>
    <x v="523"/>
    <x v="5"/>
    <s v="GB (United Kingdom)"/>
  </r>
  <r>
    <x v="0"/>
    <x v="1936"/>
    <x v="893"/>
    <x v="1"/>
    <x v="647"/>
    <x v="0"/>
    <x v="0"/>
    <x v="858"/>
    <x v="5"/>
    <s v="GB (United Kingdom)"/>
  </r>
  <r>
    <x v="0"/>
    <x v="1937"/>
    <x v="894"/>
    <x v="1"/>
    <x v="658"/>
    <x v="0"/>
    <x v="0"/>
    <x v="859"/>
    <x v="5"/>
    <s v="GB (United Kingdom)"/>
  </r>
  <r>
    <x v="0"/>
    <x v="1938"/>
    <x v="687"/>
    <x v="1"/>
    <x v="647"/>
    <x v="0"/>
    <x v="0"/>
    <x v="860"/>
    <x v="5"/>
    <s v="GB (United Kingdom)"/>
  </r>
  <r>
    <x v="0"/>
    <x v="1939"/>
    <x v="12"/>
    <x v="1"/>
    <x v="648"/>
    <x v="0"/>
    <x v="0"/>
    <x v="531"/>
    <x v="5"/>
    <s v="GB (United Kingdom)"/>
  </r>
  <r>
    <x v="0"/>
    <x v="1940"/>
    <x v="797"/>
    <x v="0"/>
    <x v="650"/>
    <x v="0"/>
    <x v="0"/>
    <x v="434"/>
    <x v="5"/>
    <s v="GB (United Kingdom)"/>
  </r>
  <r>
    <x v="0"/>
    <x v="1941"/>
    <x v="797"/>
    <x v="1"/>
    <x v="651"/>
    <x v="0"/>
    <x v="0"/>
    <x v="270"/>
    <x v="5"/>
    <s v="GB (United Kingdom)"/>
  </r>
  <r>
    <x v="0"/>
    <x v="1942"/>
    <x v="895"/>
    <x v="1"/>
    <x v="659"/>
    <x v="0"/>
    <x v="0"/>
    <x v="319"/>
    <x v="5"/>
    <s v="GB (United Kingdom)"/>
  </r>
  <r>
    <x v="0"/>
    <x v="1943"/>
    <x v="896"/>
    <x v="0"/>
    <x v="278"/>
    <x v="2"/>
    <x v="0"/>
    <x v="861"/>
    <x v="5"/>
    <s v="GB (United Kingdom)"/>
  </r>
  <r>
    <x v="0"/>
    <x v="1944"/>
    <x v="897"/>
    <x v="0"/>
    <x v="1331"/>
    <x v="0"/>
    <x v="0"/>
    <x v="862"/>
    <x v="696"/>
    <s v="GB (United Kingdom)"/>
  </r>
  <r>
    <x v="0"/>
    <x v="1945"/>
    <x v="656"/>
    <x v="1"/>
    <x v="1332"/>
    <x v="0"/>
    <x v="0"/>
    <x v="796"/>
    <x v="650"/>
    <s v="GB (United Kingdom)"/>
  </r>
  <r>
    <x v="0"/>
    <x v="1946"/>
    <x v="898"/>
    <x v="0"/>
    <x v="1332"/>
    <x v="0"/>
    <x v="0"/>
    <x v="863"/>
    <x v="5"/>
    <s v="GB (United Kingdom)"/>
  </r>
  <r>
    <x v="0"/>
    <x v="1947"/>
    <x v="899"/>
    <x v="0"/>
    <x v="1333"/>
    <x v="0"/>
    <x v="0"/>
    <x v="864"/>
    <x v="697"/>
    <s v="GB (United Kingdom)"/>
  </r>
  <r>
    <x v="0"/>
    <x v="1948"/>
    <x v="463"/>
    <x v="1"/>
    <x v="1334"/>
    <x v="0"/>
    <x v="0"/>
    <x v="865"/>
    <x v="698"/>
    <s v="GB (United Kingdom)"/>
  </r>
  <r>
    <x v="0"/>
    <x v="1949"/>
    <x v="900"/>
    <x v="1"/>
    <x v="1334"/>
    <x v="0"/>
    <x v="0"/>
    <x v="866"/>
    <x v="5"/>
    <s v="GB (United Kingdom)"/>
  </r>
  <r>
    <x v="0"/>
    <x v="1950"/>
    <x v="901"/>
    <x v="0"/>
    <x v="1335"/>
    <x v="0"/>
    <x v="0"/>
    <x v="867"/>
    <x v="699"/>
    <s v="GB (United Kingdom)"/>
  </r>
  <r>
    <x v="0"/>
    <x v="1951"/>
    <x v="902"/>
    <x v="1"/>
    <x v="1336"/>
    <x v="0"/>
    <x v="0"/>
    <x v="868"/>
    <x v="700"/>
    <s v="GB (United Kingdom)"/>
  </r>
  <r>
    <x v="0"/>
    <x v="1952"/>
    <x v="17"/>
    <x v="0"/>
    <x v="1336"/>
    <x v="0"/>
    <x v="0"/>
    <x v="30"/>
    <x v="5"/>
    <s v="GB (United Kingdom)"/>
  </r>
  <r>
    <x v="0"/>
    <x v="1953"/>
    <x v="903"/>
    <x v="1"/>
    <x v="1337"/>
    <x v="0"/>
    <x v="0"/>
    <x v="137"/>
    <x v="114"/>
    <s v="GB (United Kingdom)"/>
  </r>
  <r>
    <x v="0"/>
    <x v="1954"/>
    <x v="904"/>
    <x v="0"/>
    <x v="1337"/>
    <x v="0"/>
    <x v="0"/>
    <x v="869"/>
    <x v="5"/>
    <s v="GB (United Kingdom)"/>
  </r>
  <r>
    <x v="0"/>
    <x v="1955"/>
    <x v="905"/>
    <x v="1"/>
    <x v="1338"/>
    <x v="0"/>
    <x v="0"/>
    <x v="45"/>
    <x v="38"/>
    <s v="GB (United Kingdom)"/>
  </r>
  <r>
    <x v="0"/>
    <x v="1956"/>
    <x v="708"/>
    <x v="0"/>
    <x v="1339"/>
    <x v="1"/>
    <x v="0"/>
    <x v="870"/>
    <x v="701"/>
    <s v="GB (United Kingdom)"/>
  </r>
  <r>
    <x v="0"/>
    <x v="1957"/>
    <x v="906"/>
    <x v="0"/>
    <x v="49"/>
    <x v="0"/>
    <x v="0"/>
    <x v="871"/>
    <x v="5"/>
    <s v="GB (United Kingdom)"/>
  </r>
  <r>
    <x v="0"/>
    <x v="1958"/>
    <x v="907"/>
    <x v="1"/>
    <x v="50"/>
    <x v="0"/>
    <x v="0"/>
    <x v="872"/>
    <x v="5"/>
    <s v="GB (United Kingdom)"/>
  </r>
  <r>
    <x v="0"/>
    <x v="1959"/>
    <x v="908"/>
    <x v="0"/>
    <x v="51"/>
    <x v="0"/>
    <x v="0"/>
    <x v="769"/>
    <x v="5"/>
    <s v="GB (United Kingdom)"/>
  </r>
  <r>
    <x v="0"/>
    <x v="1960"/>
    <x v="797"/>
    <x v="1"/>
    <x v="53"/>
    <x v="0"/>
    <x v="0"/>
    <x v="434"/>
    <x v="5"/>
    <s v="GB (United Kingdom)"/>
  </r>
  <r>
    <x v="0"/>
    <x v="1961"/>
    <x v="725"/>
    <x v="1"/>
    <x v="54"/>
    <x v="0"/>
    <x v="0"/>
    <x v="60"/>
    <x v="5"/>
    <s v="GB (United Kingdom)"/>
  </r>
  <r>
    <x v="0"/>
    <x v="1962"/>
    <x v="909"/>
    <x v="1"/>
    <x v="54"/>
    <x v="0"/>
    <x v="0"/>
    <x v="89"/>
    <x v="5"/>
    <s v="GB (United Kingdom)"/>
  </r>
  <r>
    <x v="0"/>
    <x v="1963"/>
    <x v="910"/>
    <x v="1"/>
    <x v="54"/>
    <x v="0"/>
    <x v="0"/>
    <x v="873"/>
    <x v="5"/>
    <s v="GB (United Kingdom)"/>
  </r>
  <r>
    <x v="0"/>
    <x v="1964"/>
    <x v="855"/>
    <x v="1"/>
    <x v="55"/>
    <x v="0"/>
    <x v="0"/>
    <x v="874"/>
    <x v="5"/>
    <s v="GB (United Kingdom)"/>
  </r>
  <r>
    <x v="0"/>
    <x v="1965"/>
    <x v="62"/>
    <x v="1"/>
    <x v="56"/>
    <x v="0"/>
    <x v="0"/>
    <x v="63"/>
    <x v="5"/>
    <s v="GB (United Kingdom)"/>
  </r>
  <r>
    <x v="0"/>
    <x v="1966"/>
    <x v="65"/>
    <x v="0"/>
    <x v="57"/>
    <x v="0"/>
    <x v="0"/>
    <x v="66"/>
    <x v="5"/>
    <s v="GB (United Kingdom)"/>
  </r>
  <r>
    <x v="0"/>
    <x v="1967"/>
    <x v="324"/>
    <x v="0"/>
    <x v="58"/>
    <x v="0"/>
    <x v="0"/>
    <x v="67"/>
    <x v="5"/>
    <s v="GB (United Kingdom)"/>
  </r>
  <r>
    <x v="0"/>
    <x v="1968"/>
    <x v="68"/>
    <x v="0"/>
    <x v="52"/>
    <x v="0"/>
    <x v="0"/>
    <x v="69"/>
    <x v="5"/>
    <s v="GB (United Kingdom)"/>
  </r>
  <r>
    <x v="0"/>
    <x v="1969"/>
    <x v="782"/>
    <x v="1"/>
    <x v="59"/>
    <x v="0"/>
    <x v="0"/>
    <x v="523"/>
    <x v="5"/>
    <s v="GB (United Kingdom)"/>
  </r>
  <r>
    <x v="0"/>
    <x v="1970"/>
    <x v="477"/>
    <x v="0"/>
    <x v="1339"/>
    <x v="1"/>
    <x v="0"/>
    <x v="875"/>
    <x v="5"/>
    <s v="GB (United Kingdom)"/>
  </r>
  <r>
    <x v="0"/>
    <x v="1971"/>
    <x v="911"/>
    <x v="1"/>
    <x v="1340"/>
    <x v="0"/>
    <x v="0"/>
    <x v="876"/>
    <x v="702"/>
    <s v="GB (United Kingdom)"/>
  </r>
  <r>
    <x v="0"/>
    <x v="1972"/>
    <x v="41"/>
    <x v="0"/>
    <x v="850"/>
    <x v="2"/>
    <x v="0"/>
    <x v="77"/>
    <x v="5"/>
    <s v="GB (United Kingdom)"/>
  </r>
  <r>
    <x v="0"/>
    <x v="1973"/>
    <x v="240"/>
    <x v="0"/>
    <x v="1330"/>
    <x v="2"/>
    <x v="0"/>
    <x v="433"/>
    <x v="5"/>
    <s v="GB (United Kingdom)"/>
  </r>
  <r>
    <x v="0"/>
    <x v="1974"/>
    <x v="536"/>
    <x v="1"/>
    <x v="655"/>
    <x v="0"/>
    <x v="0"/>
    <x v="550"/>
    <x v="5"/>
    <s v="GB (United Kingdom)"/>
  </r>
  <r>
    <x v="0"/>
    <x v="1975"/>
    <x v="120"/>
    <x v="0"/>
    <x v="1341"/>
    <x v="2"/>
    <x v="0"/>
    <x v="157"/>
    <x v="374"/>
    <s v="GB (United Kingdom)"/>
  </r>
  <r>
    <x v="0"/>
    <x v="1976"/>
    <x v="78"/>
    <x v="0"/>
    <x v="1342"/>
    <x v="2"/>
    <x v="0"/>
    <x v="227"/>
    <x v="191"/>
    <s v="GB (United Kingdom)"/>
  </r>
  <r>
    <x v="0"/>
    <x v="1977"/>
    <x v="912"/>
    <x v="1"/>
    <x v="1343"/>
    <x v="0"/>
    <x v="0"/>
    <x v="877"/>
    <x v="703"/>
    <s v="GB (United Kingdom)"/>
  </r>
  <r>
    <x v="0"/>
    <x v="1978"/>
    <x v="611"/>
    <x v="0"/>
    <x v="1344"/>
    <x v="2"/>
    <x v="0"/>
    <x v="14"/>
    <x v="704"/>
    <s v="GB (United Kingdom)"/>
  </r>
  <r>
    <x v="0"/>
    <x v="1979"/>
    <x v="913"/>
    <x v="1"/>
    <x v="1345"/>
    <x v="0"/>
    <x v="0"/>
    <x v="878"/>
    <x v="705"/>
    <s v="GB (United Kingdom)"/>
  </r>
  <r>
    <x v="0"/>
    <x v="1980"/>
    <x v="914"/>
    <x v="1"/>
    <x v="1346"/>
    <x v="0"/>
    <x v="0"/>
    <x v="879"/>
    <x v="706"/>
    <s v="GB (United Kingdom)"/>
  </r>
  <r>
    <x v="0"/>
    <x v="1981"/>
    <x v="552"/>
    <x v="1"/>
    <x v="549"/>
    <x v="0"/>
    <x v="0"/>
    <x v="435"/>
    <x v="5"/>
    <s v="GB (United Kingdom)"/>
  </r>
  <r>
    <x v="0"/>
    <x v="1982"/>
    <x v="41"/>
    <x v="0"/>
    <x v="283"/>
    <x v="2"/>
    <x v="0"/>
    <x v="76"/>
    <x v="5"/>
    <s v="GB (United Kingdom)"/>
  </r>
  <r>
    <x v="0"/>
    <x v="1983"/>
    <x v="344"/>
    <x v="0"/>
    <x v="1347"/>
    <x v="2"/>
    <x v="0"/>
    <x v="74"/>
    <x v="60"/>
    <s v="GB (United Kingdom)"/>
  </r>
  <r>
    <x v="0"/>
    <x v="1984"/>
    <x v="915"/>
    <x v="1"/>
    <x v="1348"/>
    <x v="0"/>
    <x v="0"/>
    <x v="880"/>
    <x v="707"/>
    <s v="GB (United Kingdom)"/>
  </r>
  <r>
    <x v="0"/>
    <x v="1985"/>
    <x v="916"/>
    <x v="0"/>
    <x v="549"/>
    <x v="0"/>
    <x v="4"/>
    <x v="558"/>
    <x v="5"/>
    <s v="GB (United Kingdom)"/>
  </r>
  <r>
    <x v="0"/>
    <x v="1986"/>
    <x v="559"/>
    <x v="0"/>
    <x v="550"/>
    <x v="0"/>
    <x v="4"/>
    <x v="145"/>
    <x v="5"/>
    <s v="GB (United Kingdom)"/>
  </r>
  <r>
    <x v="0"/>
    <x v="1987"/>
    <x v="795"/>
    <x v="0"/>
    <x v="578"/>
    <x v="0"/>
    <x v="4"/>
    <x v="536"/>
    <x v="5"/>
    <s v="GB (United Kingdom)"/>
  </r>
  <r>
    <x v="0"/>
    <x v="1988"/>
    <x v="917"/>
    <x v="1"/>
    <x v="661"/>
    <x v="0"/>
    <x v="4"/>
    <x v="321"/>
    <x v="5"/>
    <s v="GB (United Kingdom)"/>
  </r>
  <r>
    <x v="0"/>
    <x v="1989"/>
    <x v="199"/>
    <x v="0"/>
    <x v="1348"/>
    <x v="0"/>
    <x v="0"/>
    <x v="34"/>
    <x v="5"/>
    <s v="GB (United Kingdom)"/>
  </r>
  <r>
    <x v="0"/>
    <x v="1990"/>
    <x v="507"/>
    <x v="0"/>
    <x v="1349"/>
    <x v="0"/>
    <x v="0"/>
    <x v="460"/>
    <x v="379"/>
    <s v="GB (United Kingdom)"/>
  </r>
  <r>
    <x v="0"/>
    <x v="1991"/>
    <x v="918"/>
    <x v="0"/>
    <x v="1350"/>
    <x v="0"/>
    <x v="0"/>
    <x v="881"/>
    <x v="708"/>
    <s v="GB (United Kingdom)"/>
  </r>
  <r>
    <x v="0"/>
    <x v="1992"/>
    <x v="919"/>
    <x v="0"/>
    <x v="1351"/>
    <x v="0"/>
    <x v="0"/>
    <x v="882"/>
    <x v="709"/>
    <s v="GB (United Kingdom)"/>
  </r>
  <r>
    <x v="0"/>
    <x v="1993"/>
    <x v="716"/>
    <x v="1"/>
    <x v="1352"/>
    <x v="0"/>
    <x v="0"/>
    <x v="883"/>
    <x v="710"/>
    <s v="GB (United Kingdom)"/>
  </r>
  <r>
    <x v="0"/>
    <x v="1994"/>
    <x v="920"/>
    <x v="1"/>
    <x v="1352"/>
    <x v="0"/>
    <x v="0"/>
    <x v="884"/>
    <x v="5"/>
    <s v="GB (United Kingdom)"/>
  </r>
  <r>
    <x v="0"/>
    <x v="1995"/>
    <x v="5"/>
    <x v="0"/>
    <x v="1352"/>
    <x v="0"/>
    <x v="0"/>
    <x v="23"/>
    <x v="5"/>
    <s v="GB (United Kingdom)"/>
  </r>
  <r>
    <x v="0"/>
    <x v="1996"/>
    <x v="906"/>
    <x v="0"/>
    <x v="1353"/>
    <x v="0"/>
    <x v="0"/>
    <x v="772"/>
    <x v="711"/>
    <s v="GB (United Kingdom)"/>
  </r>
  <r>
    <x v="0"/>
    <x v="1997"/>
    <x v="582"/>
    <x v="1"/>
    <x v="1354"/>
    <x v="0"/>
    <x v="0"/>
    <x v="885"/>
    <x v="712"/>
    <s v="GB (United Kingdom)"/>
  </r>
  <r>
    <x v="0"/>
    <x v="1998"/>
    <x v="387"/>
    <x v="0"/>
    <x v="1354"/>
    <x v="0"/>
    <x v="0"/>
    <x v="419"/>
    <x v="5"/>
    <s v="GB (United Kingdom)"/>
  </r>
  <r>
    <x v="0"/>
    <x v="1999"/>
    <x v="921"/>
    <x v="0"/>
    <x v="1355"/>
    <x v="0"/>
    <x v="0"/>
    <x v="478"/>
    <x v="396"/>
    <s v="GB (United Kingdom)"/>
  </r>
  <r>
    <x v="0"/>
    <x v="2000"/>
    <x v="152"/>
    <x v="0"/>
    <x v="1356"/>
    <x v="0"/>
    <x v="0"/>
    <x v="886"/>
    <x v="713"/>
    <s v="GB (United Kingdom)"/>
  </r>
  <r>
    <x v="0"/>
    <x v="2001"/>
    <x v="922"/>
    <x v="1"/>
    <x v="1357"/>
    <x v="0"/>
    <x v="0"/>
    <x v="292"/>
    <x v="251"/>
    <s v="GB (United Kingdom)"/>
  </r>
  <r>
    <x v="0"/>
    <x v="2002"/>
    <x v="923"/>
    <x v="1"/>
    <x v="1358"/>
    <x v="3"/>
    <x v="0"/>
    <x v="887"/>
    <x v="714"/>
    <s v="GB (United Kingdom)"/>
  </r>
  <r>
    <x v="0"/>
    <x v="2003"/>
    <x v="924"/>
    <x v="1"/>
    <x v="1359"/>
    <x v="1"/>
    <x v="7"/>
    <x v="888"/>
    <x v="715"/>
    <s v="GB (United Kingdom)"/>
  </r>
  <r>
    <x v="0"/>
    <x v="2004"/>
    <x v="53"/>
    <x v="0"/>
    <x v="1360"/>
    <x v="1"/>
    <x v="7"/>
    <x v="34"/>
    <x v="29"/>
    <s v="GB (United Kingdom)"/>
  </r>
  <r>
    <x v="0"/>
    <x v="2005"/>
    <x v="611"/>
    <x v="1"/>
    <x v="1361"/>
    <x v="0"/>
    <x v="7"/>
    <x v="346"/>
    <x v="297"/>
    <s v="GB (United Kingdom)"/>
  </r>
  <r>
    <x v="0"/>
    <x v="2006"/>
    <x v="33"/>
    <x v="0"/>
    <x v="298"/>
    <x v="4"/>
    <x v="7"/>
    <x v="23"/>
    <x v="5"/>
    <s v="GB (United Kingdom)"/>
  </r>
  <r>
    <x v="0"/>
    <x v="2007"/>
    <x v="617"/>
    <x v="0"/>
    <x v="1362"/>
    <x v="2"/>
    <x v="7"/>
    <x v="889"/>
    <x v="716"/>
    <s v="GB (United Kingdom)"/>
  </r>
  <r>
    <x v="0"/>
    <x v="2008"/>
    <x v="925"/>
    <x v="1"/>
    <x v="661"/>
    <x v="0"/>
    <x v="0"/>
    <x v="890"/>
    <x v="5"/>
    <s v="GB (United Kingdom)"/>
  </r>
  <r>
    <x v="0"/>
    <x v="2009"/>
    <x v="926"/>
    <x v="1"/>
    <x v="339"/>
    <x v="0"/>
    <x v="0"/>
    <x v="891"/>
    <x v="5"/>
    <s v="GB (United Kingdom)"/>
  </r>
  <r>
    <x v="0"/>
    <x v="2010"/>
    <x v="544"/>
    <x v="1"/>
    <x v="660"/>
    <x v="0"/>
    <x v="0"/>
    <x v="550"/>
    <x v="5"/>
    <s v="GB (United Kingdom)"/>
  </r>
  <r>
    <x v="0"/>
    <x v="2011"/>
    <x v="548"/>
    <x v="1"/>
    <x v="432"/>
    <x v="0"/>
    <x v="0"/>
    <x v="535"/>
    <x v="5"/>
    <s v="GB (United Kingdom)"/>
  </r>
  <r>
    <x v="0"/>
    <x v="2012"/>
    <x v="65"/>
    <x v="1"/>
    <x v="1363"/>
    <x v="0"/>
    <x v="0"/>
    <x v="892"/>
    <x v="717"/>
    <s v="GB (United Kingdom)"/>
  </r>
  <r>
    <x v="0"/>
    <x v="2013"/>
    <x v="927"/>
    <x v="1"/>
    <x v="1364"/>
    <x v="0"/>
    <x v="0"/>
    <x v="540"/>
    <x v="718"/>
    <s v="GB (United Kingdom)"/>
  </r>
  <r>
    <x v="0"/>
    <x v="2014"/>
    <x v="928"/>
    <x v="1"/>
    <x v="1365"/>
    <x v="0"/>
    <x v="0"/>
    <x v="893"/>
    <x v="719"/>
    <s v="GB (United Kingdom)"/>
  </r>
  <r>
    <x v="0"/>
    <x v="2015"/>
    <x v="287"/>
    <x v="1"/>
    <x v="1366"/>
    <x v="0"/>
    <x v="0"/>
    <x v="893"/>
    <x v="719"/>
    <s v="GB (United Kingdom)"/>
  </r>
  <r>
    <x v="0"/>
    <x v="2016"/>
    <x v="18"/>
    <x v="1"/>
    <x v="1367"/>
    <x v="0"/>
    <x v="0"/>
    <x v="467"/>
    <x v="384"/>
    <s v="GB (United Kingdom)"/>
  </r>
  <r>
    <x v="0"/>
    <x v="2017"/>
    <x v="16"/>
    <x v="1"/>
    <x v="1368"/>
    <x v="0"/>
    <x v="0"/>
    <x v="894"/>
    <x v="720"/>
    <s v="GB (United Kingdom)"/>
  </r>
  <r>
    <x v="0"/>
    <x v="2018"/>
    <x v="5"/>
    <x v="1"/>
    <x v="1368"/>
    <x v="0"/>
    <x v="0"/>
    <x v="338"/>
    <x v="5"/>
    <s v="GB (United Kingdom)"/>
  </r>
  <r>
    <x v="0"/>
    <x v="2019"/>
    <x v="929"/>
    <x v="1"/>
    <x v="1369"/>
    <x v="0"/>
    <x v="0"/>
    <x v="895"/>
    <x v="721"/>
    <s v="GB (United Kingdom)"/>
  </r>
  <r>
    <x v="0"/>
    <x v="2020"/>
    <x v="930"/>
    <x v="1"/>
    <x v="1370"/>
    <x v="0"/>
    <x v="0"/>
    <x v="298"/>
    <x v="256"/>
    <s v="GB (United Kingdom)"/>
  </r>
  <r>
    <x v="0"/>
    <x v="2021"/>
    <x v="41"/>
    <x v="0"/>
    <x v="626"/>
    <x v="2"/>
    <x v="0"/>
    <x v="76"/>
    <x v="5"/>
    <s v="GB (United Kingdom)"/>
  </r>
  <r>
    <x v="0"/>
    <x v="2022"/>
    <x v="896"/>
    <x v="0"/>
    <x v="1371"/>
    <x v="2"/>
    <x v="0"/>
    <x v="861"/>
    <x v="722"/>
    <s v="GB (United Kingdom)"/>
  </r>
  <r>
    <x v="0"/>
    <x v="2023"/>
    <x v="63"/>
    <x v="0"/>
    <x v="1372"/>
    <x v="0"/>
    <x v="0"/>
    <x v="896"/>
    <x v="723"/>
    <s v="GB (United Kingdom)"/>
  </r>
  <r>
    <x v="0"/>
    <x v="2024"/>
    <x v="931"/>
    <x v="1"/>
    <x v="1373"/>
    <x v="0"/>
    <x v="0"/>
    <x v="897"/>
    <x v="724"/>
    <s v="GB (United Kingdom)"/>
  </r>
  <r>
    <x v="0"/>
    <x v="2025"/>
    <x v="932"/>
    <x v="0"/>
    <x v="1373"/>
    <x v="0"/>
    <x v="0"/>
    <x v="898"/>
    <x v="5"/>
    <s v="GB (United Kingdom)"/>
  </r>
  <r>
    <x v="0"/>
    <x v="2026"/>
    <x v="881"/>
    <x v="0"/>
    <x v="1374"/>
    <x v="0"/>
    <x v="0"/>
    <x v="272"/>
    <x v="232"/>
    <s v="GB (United Kingdom)"/>
  </r>
  <r>
    <x v="0"/>
    <x v="2027"/>
    <x v="933"/>
    <x v="0"/>
    <x v="1375"/>
    <x v="0"/>
    <x v="0"/>
    <x v="899"/>
    <x v="725"/>
    <s v="GB (United Kingdom)"/>
  </r>
  <r>
    <x v="0"/>
    <x v="2028"/>
    <x v="253"/>
    <x v="0"/>
    <x v="1376"/>
    <x v="0"/>
    <x v="0"/>
    <x v="900"/>
    <x v="726"/>
    <s v="GB (United Kingdom)"/>
  </r>
  <r>
    <x v="0"/>
    <x v="2029"/>
    <x v="41"/>
    <x v="0"/>
    <x v="1377"/>
    <x v="1"/>
    <x v="6"/>
    <x v="76"/>
    <x v="62"/>
    <s v="GB (United Kingdom)"/>
  </r>
  <r>
    <x v="0"/>
    <x v="2030"/>
    <x v="53"/>
    <x v="0"/>
    <x v="1378"/>
    <x v="1"/>
    <x v="6"/>
    <x v="34"/>
    <x v="29"/>
    <s v="GB (United Kingdom)"/>
  </r>
  <r>
    <x v="0"/>
    <x v="2031"/>
    <x v="33"/>
    <x v="0"/>
    <x v="1379"/>
    <x v="1"/>
    <x v="6"/>
    <x v="23"/>
    <x v="20"/>
    <s v="GB (United Kingdom)"/>
  </r>
  <r>
    <x v="0"/>
    <x v="2032"/>
    <x v="934"/>
    <x v="1"/>
    <x v="1380"/>
    <x v="0"/>
    <x v="0"/>
    <x v="901"/>
    <x v="727"/>
    <s v="GB (United Kingdom)"/>
  </r>
  <r>
    <x v="0"/>
    <x v="2033"/>
    <x v="182"/>
    <x v="0"/>
    <x v="1381"/>
    <x v="2"/>
    <x v="0"/>
    <x v="184"/>
    <x v="157"/>
    <s v="GB (United Kingdom)"/>
  </r>
  <r>
    <x v="0"/>
    <x v="2034"/>
    <x v="859"/>
    <x v="0"/>
    <x v="1382"/>
    <x v="0"/>
    <x v="0"/>
    <x v="902"/>
    <x v="728"/>
    <s v="GB (United Kingdom)"/>
  </r>
  <r>
    <x v="0"/>
    <x v="2035"/>
    <x v="452"/>
    <x v="0"/>
    <x v="1383"/>
    <x v="0"/>
    <x v="0"/>
    <x v="167"/>
    <x v="143"/>
    <s v="GB (United Kingdom)"/>
  </r>
  <r>
    <x v="0"/>
    <x v="2036"/>
    <x v="935"/>
    <x v="1"/>
    <x v="1384"/>
    <x v="0"/>
    <x v="0"/>
    <x v="903"/>
    <x v="729"/>
    <s v="GB (United Kingdom)"/>
  </r>
  <r>
    <x v="0"/>
    <x v="2037"/>
    <x v="121"/>
    <x v="0"/>
    <x v="1385"/>
    <x v="0"/>
    <x v="0"/>
    <x v="298"/>
    <x v="256"/>
    <s v="GB (United Kingdom)"/>
  </r>
  <r>
    <x v="0"/>
    <x v="2038"/>
    <x v="439"/>
    <x v="1"/>
    <x v="1386"/>
    <x v="0"/>
    <x v="0"/>
    <x v="904"/>
    <x v="730"/>
    <s v="GB (United Kingdom)"/>
  </r>
  <r>
    <x v="0"/>
    <x v="2039"/>
    <x v="936"/>
    <x v="1"/>
    <x v="1387"/>
    <x v="0"/>
    <x v="0"/>
    <x v="905"/>
    <x v="731"/>
    <s v="GB (United Kingdom)"/>
  </r>
  <r>
    <x v="0"/>
    <x v="2040"/>
    <x v="937"/>
    <x v="1"/>
    <x v="1387"/>
    <x v="0"/>
    <x v="0"/>
    <x v="553"/>
    <x v="5"/>
    <s v="GB (United Kingdom)"/>
  </r>
  <r>
    <x v="0"/>
    <x v="2041"/>
    <x v="938"/>
    <x v="1"/>
    <x v="1388"/>
    <x v="0"/>
    <x v="0"/>
    <x v="886"/>
    <x v="713"/>
    <s v="GB (United Kingdom)"/>
  </r>
  <r>
    <x v="0"/>
    <x v="2042"/>
    <x v="939"/>
    <x v="1"/>
    <x v="1389"/>
    <x v="0"/>
    <x v="0"/>
    <x v="906"/>
    <x v="732"/>
    <s v="GB (United Kingdom)"/>
  </r>
  <r>
    <x v="0"/>
    <x v="2043"/>
    <x v="940"/>
    <x v="1"/>
    <x v="1390"/>
    <x v="0"/>
    <x v="4"/>
    <x v="118"/>
    <x v="99"/>
    <s v="GB (United Kingdom)"/>
  </r>
  <r>
    <x v="0"/>
    <x v="2044"/>
    <x v="941"/>
    <x v="1"/>
    <x v="1391"/>
    <x v="0"/>
    <x v="4"/>
    <x v="439"/>
    <x v="733"/>
    <s v="GB (United Kingdom)"/>
  </r>
  <r>
    <x v="0"/>
    <x v="2045"/>
    <x v="398"/>
    <x v="0"/>
    <x v="1330"/>
    <x v="2"/>
    <x v="4"/>
    <x v="433"/>
    <x v="5"/>
    <s v="GB (United Kingdom)"/>
  </r>
  <r>
    <x v="0"/>
    <x v="2046"/>
    <x v="56"/>
    <x v="0"/>
    <x v="1330"/>
    <x v="2"/>
    <x v="4"/>
    <x v="50"/>
    <x v="5"/>
    <s v="GB (United Kingdom)"/>
  </r>
  <r>
    <x v="0"/>
    <x v="2047"/>
    <x v="942"/>
    <x v="1"/>
    <x v="1392"/>
    <x v="0"/>
    <x v="0"/>
    <x v="894"/>
    <x v="720"/>
    <s v="GB (United Kingdom)"/>
  </r>
  <r>
    <x v="0"/>
    <x v="2048"/>
    <x v="768"/>
    <x v="1"/>
    <x v="1393"/>
    <x v="0"/>
    <x v="0"/>
    <x v="115"/>
    <x v="96"/>
    <s v="GB (United Kingdom)"/>
  </r>
  <r>
    <x v="0"/>
    <x v="2049"/>
    <x v="943"/>
    <x v="1"/>
    <x v="1394"/>
    <x v="0"/>
    <x v="0"/>
    <x v="886"/>
    <x v="713"/>
    <s v="GB (United Kingdom)"/>
  </r>
  <r>
    <x v="0"/>
    <x v="2050"/>
    <x v="944"/>
    <x v="1"/>
    <x v="1395"/>
    <x v="0"/>
    <x v="0"/>
    <x v="907"/>
    <x v="734"/>
    <s v="GB (United Kingdom)"/>
  </r>
  <r>
    <x v="0"/>
    <x v="2051"/>
    <x v="945"/>
    <x v="1"/>
    <x v="336"/>
    <x v="0"/>
    <x v="0"/>
    <x v="908"/>
    <x v="5"/>
    <s v="GB (United Kingdom)"/>
  </r>
  <r>
    <x v="0"/>
    <x v="2052"/>
    <x v="946"/>
    <x v="1"/>
    <x v="1396"/>
    <x v="0"/>
    <x v="0"/>
    <x v="909"/>
    <x v="735"/>
    <s v="GB (United Kingdom)"/>
  </r>
  <r>
    <x v="0"/>
    <x v="2053"/>
    <x v="947"/>
    <x v="1"/>
    <x v="1397"/>
    <x v="0"/>
    <x v="0"/>
    <x v="122"/>
    <x v="102"/>
    <s v="GB (United Kingdom)"/>
  </r>
  <r>
    <x v="0"/>
    <x v="2054"/>
    <x v="948"/>
    <x v="1"/>
    <x v="1398"/>
    <x v="0"/>
    <x v="0"/>
    <x v="885"/>
    <x v="712"/>
    <s v="GB (United Kingdom)"/>
  </r>
  <r>
    <x v="0"/>
    <x v="2055"/>
    <x v="949"/>
    <x v="1"/>
    <x v="1399"/>
    <x v="0"/>
    <x v="0"/>
    <x v="910"/>
    <x v="736"/>
    <s v="GB (United Kingdom)"/>
  </r>
  <r>
    <x v="0"/>
    <x v="2056"/>
    <x v="950"/>
    <x v="1"/>
    <x v="1400"/>
    <x v="0"/>
    <x v="0"/>
    <x v="911"/>
    <x v="737"/>
    <s v="GB (United Kingdom)"/>
  </r>
  <r>
    <x v="0"/>
    <x v="2057"/>
    <x v="951"/>
    <x v="1"/>
    <x v="1401"/>
    <x v="0"/>
    <x v="0"/>
    <x v="912"/>
    <x v="738"/>
    <s v="GB (United Kingdom)"/>
  </r>
  <r>
    <x v="0"/>
    <x v="2058"/>
    <x v="199"/>
    <x v="1"/>
    <x v="1401"/>
    <x v="0"/>
    <x v="0"/>
    <x v="406"/>
    <x v="5"/>
    <s v="GB (United Kingdom)"/>
  </r>
  <r>
    <x v="0"/>
    <x v="2059"/>
    <x v="952"/>
    <x v="1"/>
    <x v="1402"/>
    <x v="0"/>
    <x v="0"/>
    <x v="283"/>
    <x v="242"/>
    <s v="GB (United Kingdom)"/>
  </r>
  <r>
    <x v="0"/>
    <x v="2060"/>
    <x v="953"/>
    <x v="1"/>
    <x v="1403"/>
    <x v="0"/>
    <x v="0"/>
    <x v="913"/>
    <x v="739"/>
    <s v="GB (United Kingdom)"/>
  </r>
  <r>
    <x v="0"/>
    <x v="2061"/>
    <x v="954"/>
    <x v="1"/>
    <x v="1404"/>
    <x v="0"/>
    <x v="0"/>
    <x v="475"/>
    <x v="393"/>
    <s v="GB (United Kingdom)"/>
  </r>
  <r>
    <x v="0"/>
    <x v="2062"/>
    <x v="955"/>
    <x v="1"/>
    <x v="1405"/>
    <x v="0"/>
    <x v="0"/>
    <x v="914"/>
    <x v="740"/>
    <s v="GB (United Kingdom)"/>
  </r>
  <r>
    <x v="0"/>
    <x v="2063"/>
    <x v="956"/>
    <x v="0"/>
    <x v="1406"/>
    <x v="0"/>
    <x v="0"/>
    <x v="915"/>
    <x v="741"/>
    <s v="GB (United Kingdom)"/>
  </r>
  <r>
    <x v="0"/>
    <x v="2064"/>
    <x v="495"/>
    <x v="1"/>
    <x v="1407"/>
    <x v="0"/>
    <x v="0"/>
    <x v="916"/>
    <x v="742"/>
    <s v="GB (United Kingdom)"/>
  </r>
  <r>
    <x v="0"/>
    <x v="2065"/>
    <x v="918"/>
    <x v="1"/>
    <x v="1408"/>
    <x v="0"/>
    <x v="0"/>
    <x v="917"/>
    <x v="743"/>
    <s v="GB (United Kingdom)"/>
  </r>
  <r>
    <x v="0"/>
    <x v="2066"/>
    <x v="957"/>
    <x v="1"/>
    <x v="1409"/>
    <x v="0"/>
    <x v="0"/>
    <x v="918"/>
    <x v="744"/>
    <s v="GB (United Kingdom)"/>
  </r>
  <r>
    <x v="0"/>
    <x v="2067"/>
    <x v="5"/>
    <x v="0"/>
    <x v="1409"/>
    <x v="0"/>
    <x v="0"/>
    <x v="23"/>
    <x v="5"/>
    <s v="GB (United Kingdom)"/>
  </r>
  <r>
    <x v="0"/>
    <x v="2068"/>
    <x v="958"/>
    <x v="0"/>
    <x v="1410"/>
    <x v="0"/>
    <x v="0"/>
    <x v="919"/>
    <x v="745"/>
    <s v="GB (United Kingdom)"/>
  </r>
  <r>
    <x v="0"/>
    <x v="2069"/>
    <x v="548"/>
    <x v="0"/>
    <x v="1411"/>
    <x v="0"/>
    <x v="0"/>
    <x v="323"/>
    <x v="279"/>
    <s v="GB (United Kingdom)"/>
  </r>
  <r>
    <x v="0"/>
    <x v="2070"/>
    <x v="959"/>
    <x v="1"/>
    <x v="1412"/>
    <x v="0"/>
    <x v="0"/>
    <x v="507"/>
    <x v="419"/>
    <s v="GB (United Kingdom)"/>
  </r>
  <r>
    <x v="0"/>
    <x v="2071"/>
    <x v="960"/>
    <x v="0"/>
    <x v="1412"/>
    <x v="0"/>
    <x v="0"/>
    <x v="189"/>
    <x v="5"/>
    <s v="GB (United Kingdom)"/>
  </r>
  <r>
    <x v="0"/>
    <x v="2072"/>
    <x v="961"/>
    <x v="0"/>
    <x v="1413"/>
    <x v="0"/>
    <x v="0"/>
    <x v="920"/>
    <x v="746"/>
    <s v="GB (United Kingdom)"/>
  </r>
  <r>
    <x v="0"/>
    <x v="2073"/>
    <x v="962"/>
    <x v="0"/>
    <x v="1414"/>
    <x v="0"/>
    <x v="0"/>
    <x v="921"/>
    <x v="747"/>
    <s v="GB (United Kingdom)"/>
  </r>
  <r>
    <x v="0"/>
    <x v="2074"/>
    <x v="844"/>
    <x v="1"/>
    <x v="1415"/>
    <x v="0"/>
    <x v="0"/>
    <x v="922"/>
    <x v="748"/>
    <s v="GB (United Kingdom)"/>
  </r>
  <r>
    <x v="0"/>
    <x v="2075"/>
    <x v="963"/>
    <x v="1"/>
    <x v="1416"/>
    <x v="0"/>
    <x v="0"/>
    <x v="385"/>
    <x v="333"/>
    <s v="GB (United Kingdom)"/>
  </r>
  <r>
    <x v="0"/>
    <x v="2076"/>
    <x v="964"/>
    <x v="1"/>
    <x v="1417"/>
    <x v="0"/>
    <x v="0"/>
    <x v="923"/>
    <x v="749"/>
    <s v="GB (United Kingdom)"/>
  </r>
  <r>
    <x v="0"/>
    <x v="2077"/>
    <x v="965"/>
    <x v="1"/>
    <x v="1418"/>
    <x v="0"/>
    <x v="0"/>
    <x v="733"/>
    <x v="613"/>
    <s v="GB (United Kingdom)"/>
  </r>
  <r>
    <x v="0"/>
    <x v="2078"/>
    <x v="966"/>
    <x v="0"/>
    <x v="1419"/>
    <x v="0"/>
    <x v="0"/>
    <x v="924"/>
    <x v="750"/>
    <s v="GB (United Kingdom)"/>
  </r>
  <r>
    <x v="0"/>
    <x v="2079"/>
    <x v="967"/>
    <x v="1"/>
    <x v="1420"/>
    <x v="0"/>
    <x v="0"/>
    <x v="925"/>
    <x v="751"/>
    <s v="GB (United Kingdom)"/>
  </r>
  <r>
    <x v="0"/>
    <x v="2080"/>
    <x v="748"/>
    <x v="0"/>
    <x v="1421"/>
    <x v="0"/>
    <x v="0"/>
    <x v="81"/>
    <x v="67"/>
    <s v="GB (United Kingdom)"/>
  </r>
  <r>
    <x v="0"/>
    <x v="2081"/>
    <x v="968"/>
    <x v="1"/>
    <x v="1422"/>
    <x v="0"/>
    <x v="0"/>
    <x v="589"/>
    <x v="471"/>
    <s v="GB (United Kingdom)"/>
  </r>
  <r>
    <x v="0"/>
    <x v="2082"/>
    <x v="164"/>
    <x v="0"/>
    <x v="673"/>
    <x v="2"/>
    <x v="0"/>
    <x v="31"/>
    <x v="5"/>
    <s v="GB (United Kingdom)"/>
  </r>
  <r>
    <x v="0"/>
    <x v="2083"/>
    <x v="922"/>
    <x v="1"/>
    <x v="1423"/>
    <x v="0"/>
    <x v="0"/>
    <x v="926"/>
    <x v="752"/>
    <s v="GB (United Kingdom)"/>
  </r>
  <r>
    <x v="0"/>
    <x v="2084"/>
    <x v="969"/>
    <x v="1"/>
    <x v="1424"/>
    <x v="0"/>
    <x v="0"/>
    <x v="927"/>
    <x v="753"/>
    <s v="GB (United Kingdom)"/>
  </r>
  <r>
    <x v="0"/>
    <x v="2085"/>
    <x v="617"/>
    <x v="0"/>
    <x v="1425"/>
    <x v="2"/>
    <x v="0"/>
    <x v="889"/>
    <x v="716"/>
    <s v="GB (United Kingdom)"/>
  </r>
  <r>
    <x v="0"/>
    <x v="2086"/>
    <x v="970"/>
    <x v="1"/>
    <x v="1424"/>
    <x v="0"/>
    <x v="0"/>
    <x v="928"/>
    <x v="5"/>
    <s v="GB (United Kingdom)"/>
  </r>
  <r>
    <x v="0"/>
    <x v="2087"/>
    <x v="412"/>
    <x v="1"/>
    <x v="1426"/>
    <x v="0"/>
    <x v="0"/>
    <x v="111"/>
    <x v="92"/>
    <s v="GB (United Kingdom)"/>
  </r>
  <r>
    <x v="0"/>
    <x v="2088"/>
    <x v="115"/>
    <x v="1"/>
    <x v="1427"/>
    <x v="0"/>
    <x v="0"/>
    <x v="929"/>
    <x v="754"/>
    <s v="GB (United Kingdom)"/>
  </r>
  <r>
    <x v="0"/>
    <x v="2089"/>
    <x v="971"/>
    <x v="1"/>
    <x v="1428"/>
    <x v="0"/>
    <x v="0"/>
    <x v="930"/>
    <x v="755"/>
    <s v="GB (United Kingdom)"/>
  </r>
  <r>
    <x v="0"/>
    <x v="2090"/>
    <x v="972"/>
    <x v="1"/>
    <x v="1429"/>
    <x v="0"/>
    <x v="0"/>
    <x v="931"/>
    <x v="756"/>
    <s v="GB (United Kingdom)"/>
  </r>
  <r>
    <x v="0"/>
    <x v="2091"/>
    <x v="310"/>
    <x v="1"/>
    <x v="1430"/>
    <x v="0"/>
    <x v="0"/>
    <x v="475"/>
    <x v="393"/>
    <s v="GB (United Kingdom)"/>
  </r>
  <r>
    <x v="0"/>
    <x v="2092"/>
    <x v="973"/>
    <x v="1"/>
    <x v="1426"/>
    <x v="0"/>
    <x v="0"/>
    <x v="932"/>
    <x v="5"/>
    <s v="GB (United Kingdom)"/>
  </r>
  <r>
    <x v="0"/>
    <x v="2093"/>
    <x v="974"/>
    <x v="1"/>
    <x v="1431"/>
    <x v="0"/>
    <x v="0"/>
    <x v="933"/>
    <x v="757"/>
    <s v="GB (United Kingdom)"/>
  </r>
  <r>
    <x v="0"/>
    <x v="2094"/>
    <x v="975"/>
    <x v="1"/>
    <x v="1432"/>
    <x v="0"/>
    <x v="0"/>
    <x v="934"/>
    <x v="758"/>
    <s v="GB (United Kingdom)"/>
  </r>
  <r>
    <x v="0"/>
    <x v="2095"/>
    <x v="976"/>
    <x v="1"/>
    <x v="1433"/>
    <x v="0"/>
    <x v="0"/>
    <x v="935"/>
    <x v="759"/>
    <s v="GB (United Kingdom)"/>
  </r>
  <r>
    <x v="0"/>
    <x v="2096"/>
    <x v="977"/>
    <x v="1"/>
    <x v="1434"/>
    <x v="0"/>
    <x v="0"/>
    <x v="936"/>
    <x v="760"/>
    <s v="GB (United Kingdom)"/>
  </r>
  <r>
    <x v="0"/>
    <x v="2097"/>
    <x v="978"/>
    <x v="1"/>
    <x v="1435"/>
    <x v="0"/>
    <x v="0"/>
    <x v="937"/>
    <x v="761"/>
    <s v="GB (United Kingdom)"/>
  </r>
  <r>
    <x v="0"/>
    <x v="2098"/>
    <x v="979"/>
    <x v="1"/>
    <x v="1436"/>
    <x v="0"/>
    <x v="0"/>
    <x v="938"/>
    <x v="762"/>
    <s v="GB (United Kingdom)"/>
  </r>
  <r>
    <x v="0"/>
    <x v="2099"/>
    <x v="980"/>
    <x v="1"/>
    <x v="1437"/>
    <x v="0"/>
    <x v="0"/>
    <x v="939"/>
    <x v="763"/>
    <s v="GB (United Kingdom)"/>
  </r>
  <r>
    <x v="0"/>
    <x v="2100"/>
    <x v="981"/>
    <x v="1"/>
    <x v="1438"/>
    <x v="0"/>
    <x v="0"/>
    <x v="940"/>
    <x v="764"/>
    <s v="GB (United Kingdom)"/>
  </r>
  <r>
    <x v="0"/>
    <x v="2101"/>
    <x v="5"/>
    <x v="0"/>
    <x v="1438"/>
    <x v="0"/>
    <x v="0"/>
    <x v="941"/>
    <x v="5"/>
    <s v="GB (United Kingdom)"/>
  </r>
  <r>
    <x v="0"/>
    <x v="2102"/>
    <x v="307"/>
    <x v="1"/>
    <x v="1439"/>
    <x v="0"/>
    <x v="0"/>
    <x v="942"/>
    <x v="765"/>
    <s v="GB (United Kingdom)"/>
  </r>
  <r>
    <x v="0"/>
    <x v="2103"/>
    <x v="954"/>
    <x v="1"/>
    <x v="1440"/>
    <x v="0"/>
    <x v="0"/>
    <x v="943"/>
    <x v="766"/>
    <s v="GB (United Kingdom)"/>
  </r>
  <r>
    <x v="0"/>
    <x v="2104"/>
    <x v="982"/>
    <x v="1"/>
    <x v="1441"/>
    <x v="0"/>
    <x v="0"/>
    <x v="944"/>
    <x v="767"/>
    <s v="GB (United Kingdom)"/>
  </r>
  <r>
    <x v="0"/>
    <x v="2105"/>
    <x v="118"/>
    <x v="0"/>
    <x v="1442"/>
    <x v="0"/>
    <x v="0"/>
    <x v="945"/>
    <x v="768"/>
    <s v="GB (United Kingdom)"/>
  </r>
  <r>
    <x v="0"/>
    <x v="2106"/>
    <x v="983"/>
    <x v="1"/>
    <x v="1443"/>
    <x v="0"/>
    <x v="0"/>
    <x v="946"/>
    <x v="769"/>
    <s v="GB (United Kingdom)"/>
  </r>
  <r>
    <x v="0"/>
    <x v="2107"/>
    <x v="677"/>
    <x v="1"/>
    <x v="1443"/>
    <x v="0"/>
    <x v="0"/>
    <x v="711"/>
    <x v="5"/>
    <s v="GB (United Kingdom)"/>
  </r>
  <r>
    <x v="0"/>
    <x v="2108"/>
    <x v="984"/>
    <x v="1"/>
    <x v="1444"/>
    <x v="0"/>
    <x v="0"/>
    <x v="932"/>
    <x v="770"/>
    <s v="GB (United Kingdom)"/>
  </r>
  <r>
    <x v="0"/>
    <x v="2109"/>
    <x v="19"/>
    <x v="1"/>
    <x v="1445"/>
    <x v="0"/>
    <x v="0"/>
    <x v="947"/>
    <x v="771"/>
    <s v="GB (United Kingdom)"/>
  </r>
  <r>
    <x v="0"/>
    <x v="2110"/>
    <x v="985"/>
    <x v="1"/>
    <x v="1446"/>
    <x v="0"/>
    <x v="0"/>
    <x v="931"/>
    <x v="756"/>
    <s v="GB (United Kingdom)"/>
  </r>
  <r>
    <x v="0"/>
    <x v="2111"/>
    <x v="986"/>
    <x v="1"/>
    <x v="1447"/>
    <x v="0"/>
    <x v="0"/>
    <x v="948"/>
    <x v="772"/>
    <s v="GB (United Kingdom)"/>
  </r>
  <r>
    <x v="0"/>
    <x v="2112"/>
    <x v="627"/>
    <x v="0"/>
    <x v="1448"/>
    <x v="0"/>
    <x v="0"/>
    <x v="669"/>
    <x v="551"/>
    <s v="GB (United Kingdom)"/>
  </r>
  <r>
    <x v="0"/>
    <x v="2113"/>
    <x v="987"/>
    <x v="1"/>
    <x v="1449"/>
    <x v="0"/>
    <x v="0"/>
    <x v="743"/>
    <x v="623"/>
    <s v="GB (United Kingdom)"/>
  </r>
  <r>
    <x v="0"/>
    <x v="2114"/>
    <x v="988"/>
    <x v="1"/>
    <x v="568"/>
    <x v="0"/>
    <x v="0"/>
    <x v="187"/>
    <x v="5"/>
    <s v="GB (United Kingdom)"/>
  </r>
  <r>
    <x v="0"/>
    <x v="2115"/>
    <x v="752"/>
    <x v="0"/>
    <x v="569"/>
    <x v="0"/>
    <x v="0"/>
    <x v="565"/>
    <x v="5"/>
    <s v="GB (United Kingdom)"/>
  </r>
  <r>
    <x v="0"/>
    <x v="2116"/>
    <x v="989"/>
    <x v="1"/>
    <x v="1450"/>
    <x v="0"/>
    <x v="0"/>
    <x v="949"/>
    <x v="773"/>
    <s v="GB (United Kingdom)"/>
  </r>
  <r>
    <x v="0"/>
    <x v="2117"/>
    <x v="344"/>
    <x v="0"/>
    <x v="1451"/>
    <x v="0"/>
    <x v="0"/>
    <x v="146"/>
    <x v="123"/>
    <s v="GB (United Kingdom)"/>
  </r>
  <r>
    <x v="0"/>
    <x v="2118"/>
    <x v="762"/>
    <x v="0"/>
    <x v="1452"/>
    <x v="0"/>
    <x v="0"/>
    <x v="950"/>
    <x v="774"/>
    <s v="GB (United Kingdom)"/>
  </r>
  <r>
    <x v="0"/>
    <x v="2119"/>
    <x v="990"/>
    <x v="1"/>
    <x v="1421"/>
    <x v="0"/>
    <x v="0"/>
    <x v="951"/>
    <x v="5"/>
    <s v="GB (United Kingdom)"/>
  </r>
  <r>
    <x v="0"/>
    <x v="2120"/>
    <x v="715"/>
    <x v="1"/>
    <x v="1453"/>
    <x v="0"/>
    <x v="0"/>
    <x v="653"/>
    <x v="535"/>
    <s v="GB (United Kingdom)"/>
  </r>
  <r>
    <x v="0"/>
    <x v="2121"/>
    <x v="603"/>
    <x v="0"/>
    <x v="1454"/>
    <x v="0"/>
    <x v="0"/>
    <x v="330"/>
    <x v="285"/>
    <s v="GB (United Kingdom)"/>
  </r>
  <r>
    <x v="0"/>
    <x v="2122"/>
    <x v="991"/>
    <x v="1"/>
    <x v="1451"/>
    <x v="0"/>
    <x v="0"/>
    <x v="950"/>
    <x v="5"/>
    <s v="GB (United Kingdom)"/>
  </r>
  <r>
    <x v="0"/>
    <x v="2123"/>
    <x v="56"/>
    <x v="0"/>
    <x v="1455"/>
    <x v="2"/>
    <x v="0"/>
    <x v="50"/>
    <x v="105"/>
    <s v="GB (United Kingdom)"/>
  </r>
  <r>
    <x v="0"/>
    <x v="2124"/>
    <x v="992"/>
    <x v="0"/>
    <x v="1456"/>
    <x v="0"/>
    <x v="0"/>
    <x v="805"/>
    <x v="658"/>
    <s v="GB (United Kingdom)"/>
  </r>
  <r>
    <x v="0"/>
    <x v="2125"/>
    <x v="12"/>
    <x v="0"/>
    <x v="1457"/>
    <x v="0"/>
    <x v="0"/>
    <x v="952"/>
    <x v="775"/>
    <s v="GB (United Kingdom)"/>
  </r>
  <r>
    <x v="0"/>
    <x v="2126"/>
    <x v="993"/>
    <x v="1"/>
    <x v="1458"/>
    <x v="0"/>
    <x v="0"/>
    <x v="305"/>
    <x v="262"/>
    <s v="GB (United Kingdom)"/>
  </r>
  <r>
    <x v="0"/>
    <x v="2127"/>
    <x v="970"/>
    <x v="1"/>
    <x v="1459"/>
    <x v="0"/>
    <x v="4"/>
    <x v="953"/>
    <x v="776"/>
    <s v="GB (United Kingdom)"/>
  </r>
  <r>
    <x v="0"/>
    <x v="2128"/>
    <x v="994"/>
    <x v="1"/>
    <x v="1460"/>
    <x v="0"/>
    <x v="4"/>
    <x v="476"/>
    <x v="394"/>
    <s v="GB (United Kingdom)"/>
  </r>
  <r>
    <x v="0"/>
    <x v="2129"/>
    <x v="301"/>
    <x v="1"/>
    <x v="1461"/>
    <x v="0"/>
    <x v="0"/>
    <x v="917"/>
    <x v="743"/>
    <s v="GB (United Kingdom)"/>
  </r>
  <r>
    <x v="0"/>
    <x v="2130"/>
    <x v="995"/>
    <x v="1"/>
    <x v="1462"/>
    <x v="0"/>
    <x v="0"/>
    <x v="496"/>
    <x v="410"/>
    <s v="GB (United Kingdom)"/>
  </r>
  <r>
    <x v="0"/>
    <x v="2131"/>
    <x v="996"/>
    <x v="1"/>
    <x v="1462"/>
    <x v="0"/>
    <x v="0"/>
    <x v="954"/>
    <x v="5"/>
    <s v="GB (United Kingdom)"/>
  </r>
  <r>
    <x v="0"/>
    <x v="2132"/>
    <x v="997"/>
    <x v="1"/>
    <x v="1463"/>
    <x v="0"/>
    <x v="0"/>
    <x v="955"/>
    <x v="777"/>
    <s v="GB (United Kingdom)"/>
  </r>
  <r>
    <x v="0"/>
    <x v="2133"/>
    <x v="998"/>
    <x v="1"/>
    <x v="1464"/>
    <x v="0"/>
    <x v="0"/>
    <x v="536"/>
    <x v="778"/>
    <s v="GB (United Kingdom)"/>
  </r>
  <r>
    <x v="0"/>
    <x v="2134"/>
    <x v="942"/>
    <x v="1"/>
    <x v="1465"/>
    <x v="0"/>
    <x v="0"/>
    <x v="956"/>
    <x v="779"/>
    <s v="GB (United Kingdom)"/>
  </r>
  <r>
    <x v="0"/>
    <x v="2135"/>
    <x v="2"/>
    <x v="1"/>
    <x v="1466"/>
    <x v="0"/>
    <x v="0"/>
    <x v="957"/>
    <x v="780"/>
    <s v="GB (United Kingdom)"/>
  </r>
  <r>
    <x v="0"/>
    <x v="2136"/>
    <x v="999"/>
    <x v="1"/>
    <x v="1467"/>
    <x v="0"/>
    <x v="0"/>
    <x v="496"/>
    <x v="410"/>
    <s v="GB (United Kingdom)"/>
  </r>
  <r>
    <x v="0"/>
    <x v="2137"/>
    <x v="164"/>
    <x v="1"/>
    <x v="1468"/>
    <x v="0"/>
    <x v="0"/>
    <x v="31"/>
    <x v="27"/>
    <s v="GB (United Kingdom)"/>
  </r>
  <r>
    <x v="0"/>
    <x v="2138"/>
    <x v="70"/>
    <x v="1"/>
    <x v="1467"/>
    <x v="0"/>
    <x v="0"/>
    <x v="958"/>
    <x v="5"/>
    <s v="GB (United Kingdom)"/>
  </r>
  <r>
    <x v="0"/>
    <x v="2139"/>
    <x v="981"/>
    <x v="1"/>
    <x v="1469"/>
    <x v="0"/>
    <x v="0"/>
    <x v="482"/>
    <x v="399"/>
    <s v="GB (United Kingdom)"/>
  </r>
  <r>
    <x v="0"/>
    <x v="2140"/>
    <x v="1000"/>
    <x v="1"/>
    <x v="1468"/>
    <x v="0"/>
    <x v="0"/>
    <x v="959"/>
    <x v="5"/>
    <s v="GB (United Kingdom)"/>
  </r>
  <r>
    <x v="0"/>
    <x v="2141"/>
    <x v="1001"/>
    <x v="1"/>
    <x v="1470"/>
    <x v="0"/>
    <x v="0"/>
    <x v="960"/>
    <x v="781"/>
    <s v="GB (United Kingdom)"/>
  </r>
  <r>
    <x v="0"/>
    <x v="2142"/>
    <x v="164"/>
    <x v="1"/>
    <x v="1470"/>
    <x v="0"/>
    <x v="0"/>
    <x v="961"/>
    <x v="5"/>
    <s v="GB (United Kingdom)"/>
  </r>
  <r>
    <x v="0"/>
    <x v="2143"/>
    <x v="121"/>
    <x v="1"/>
    <x v="1471"/>
    <x v="0"/>
    <x v="0"/>
    <x v="481"/>
    <x v="398"/>
    <s v="GB (United Kingdom)"/>
  </r>
  <r>
    <x v="0"/>
    <x v="2144"/>
    <x v="1002"/>
    <x v="1"/>
    <x v="1472"/>
    <x v="0"/>
    <x v="0"/>
    <x v="632"/>
    <x v="512"/>
    <s v="GB (United Kingdom)"/>
  </r>
  <r>
    <x v="0"/>
    <x v="2145"/>
    <x v="485"/>
    <x v="1"/>
    <x v="1473"/>
    <x v="0"/>
    <x v="0"/>
    <x v="962"/>
    <x v="782"/>
    <s v="GB (United Kingdom)"/>
  </r>
  <r>
    <x v="0"/>
    <x v="2146"/>
    <x v="512"/>
    <x v="1"/>
    <x v="1474"/>
    <x v="0"/>
    <x v="0"/>
    <x v="930"/>
    <x v="755"/>
    <s v="GB (United Kingdom)"/>
  </r>
  <r>
    <x v="0"/>
    <x v="2147"/>
    <x v="918"/>
    <x v="1"/>
    <x v="1475"/>
    <x v="0"/>
    <x v="0"/>
    <x v="963"/>
    <x v="783"/>
    <s v="GB (United Kingdom)"/>
  </r>
  <r>
    <x v="0"/>
    <x v="2148"/>
    <x v="1003"/>
    <x v="1"/>
    <x v="1476"/>
    <x v="0"/>
    <x v="0"/>
    <x v="964"/>
    <x v="784"/>
    <s v="GB (United Kingdom)"/>
  </r>
  <r>
    <x v="0"/>
    <x v="2149"/>
    <x v="1004"/>
    <x v="1"/>
    <x v="1476"/>
    <x v="0"/>
    <x v="0"/>
    <x v="965"/>
    <x v="5"/>
    <s v="GB (United Kingdom)"/>
  </r>
  <r>
    <x v="0"/>
    <x v="2150"/>
    <x v="5"/>
    <x v="0"/>
    <x v="1476"/>
    <x v="0"/>
    <x v="0"/>
    <x v="143"/>
    <x v="5"/>
    <s v="GB (United Kingdom)"/>
  </r>
  <r>
    <x v="0"/>
    <x v="2151"/>
    <x v="1005"/>
    <x v="1"/>
    <x v="1477"/>
    <x v="0"/>
    <x v="0"/>
    <x v="966"/>
    <x v="785"/>
    <s v="GB (United Kingdom)"/>
  </r>
  <r>
    <x v="0"/>
    <x v="2152"/>
    <x v="954"/>
    <x v="1"/>
    <x v="1478"/>
    <x v="0"/>
    <x v="0"/>
    <x v="947"/>
    <x v="771"/>
    <s v="GB (United Kingdom)"/>
  </r>
  <r>
    <x v="0"/>
    <x v="2153"/>
    <x v="986"/>
    <x v="1"/>
    <x v="1479"/>
    <x v="0"/>
    <x v="0"/>
    <x v="933"/>
    <x v="757"/>
    <s v="GB (United Kingdom)"/>
  </r>
  <r>
    <x v="0"/>
    <x v="2154"/>
    <x v="1006"/>
    <x v="1"/>
    <x v="1480"/>
    <x v="0"/>
    <x v="0"/>
    <x v="967"/>
    <x v="786"/>
    <s v="GB (United Kingdom)"/>
  </r>
  <r>
    <x v="0"/>
    <x v="2155"/>
    <x v="199"/>
    <x v="1"/>
    <x v="1480"/>
    <x v="0"/>
    <x v="0"/>
    <x v="684"/>
    <x v="5"/>
    <s v="GB (United Kingdom)"/>
  </r>
  <r>
    <x v="0"/>
    <x v="2156"/>
    <x v="1007"/>
    <x v="1"/>
    <x v="1481"/>
    <x v="0"/>
    <x v="0"/>
    <x v="757"/>
    <x v="787"/>
    <s v="GB (United Kingdom)"/>
  </r>
  <r>
    <x v="0"/>
    <x v="2157"/>
    <x v="1008"/>
    <x v="1"/>
    <x v="1482"/>
    <x v="0"/>
    <x v="0"/>
    <x v="930"/>
    <x v="755"/>
    <s v="GB (United Kingdom)"/>
  </r>
  <r>
    <x v="0"/>
    <x v="2158"/>
    <x v="954"/>
    <x v="1"/>
    <x v="1483"/>
    <x v="0"/>
    <x v="0"/>
    <x v="968"/>
    <x v="788"/>
    <s v="GB (United Kingdom)"/>
  </r>
  <r>
    <x v="0"/>
    <x v="2159"/>
    <x v="13"/>
    <x v="0"/>
    <x v="1484"/>
    <x v="4"/>
    <x v="6"/>
    <x v="31"/>
    <x v="27"/>
    <s v="GB (United Kingdom)"/>
  </r>
  <r>
    <x v="0"/>
    <x v="2160"/>
    <x v="182"/>
    <x v="0"/>
    <x v="1485"/>
    <x v="1"/>
    <x v="6"/>
    <x v="184"/>
    <x v="157"/>
    <s v="GB (United Kingdom)"/>
  </r>
  <r>
    <x v="0"/>
    <x v="2161"/>
    <x v="78"/>
    <x v="0"/>
    <x v="1486"/>
    <x v="1"/>
    <x v="6"/>
    <x v="228"/>
    <x v="192"/>
    <s v="GB (United Kingdom)"/>
  </r>
  <r>
    <x v="0"/>
    <x v="2162"/>
    <x v="340"/>
    <x v="0"/>
    <x v="1487"/>
    <x v="1"/>
    <x v="6"/>
    <x v="184"/>
    <x v="157"/>
    <s v="GB (United Kingdom)"/>
  </r>
  <r>
    <x v="0"/>
    <x v="2163"/>
    <x v="1009"/>
    <x v="1"/>
    <x v="1488"/>
    <x v="0"/>
    <x v="0"/>
    <x v="969"/>
    <x v="789"/>
    <s v="GB (United Kingdom)"/>
  </r>
  <r>
    <x v="0"/>
    <x v="2164"/>
    <x v="1010"/>
    <x v="1"/>
    <x v="1489"/>
    <x v="0"/>
    <x v="0"/>
    <x v="471"/>
    <x v="389"/>
    <s v="GB (United Kingdom)"/>
  </r>
  <r>
    <x v="0"/>
    <x v="2165"/>
    <x v="124"/>
    <x v="0"/>
    <x v="673"/>
    <x v="2"/>
    <x v="0"/>
    <x v="223"/>
    <x v="5"/>
    <s v="GB (United Kingdom)"/>
  </r>
  <r>
    <x v="0"/>
    <x v="2166"/>
    <x v="759"/>
    <x v="1"/>
    <x v="1490"/>
    <x v="0"/>
    <x v="0"/>
    <x v="970"/>
    <x v="790"/>
    <s v="GB (United Kingdom)"/>
  </r>
  <r>
    <x v="0"/>
    <x v="2167"/>
    <x v="561"/>
    <x v="1"/>
    <x v="1491"/>
    <x v="0"/>
    <x v="0"/>
    <x v="510"/>
    <x v="422"/>
    <s v="GB (United Kingdom)"/>
  </r>
  <r>
    <x v="0"/>
    <x v="2168"/>
    <x v="531"/>
    <x v="1"/>
    <x v="1492"/>
    <x v="0"/>
    <x v="0"/>
    <x v="971"/>
    <x v="791"/>
    <s v="GB (United Kingdom)"/>
  </r>
  <r>
    <x v="0"/>
    <x v="2169"/>
    <x v="161"/>
    <x v="1"/>
    <x v="1493"/>
    <x v="0"/>
    <x v="0"/>
    <x v="329"/>
    <x v="284"/>
    <s v="GB (United Kingdom)"/>
  </r>
  <r>
    <x v="0"/>
    <x v="2170"/>
    <x v="194"/>
    <x v="1"/>
    <x v="1494"/>
    <x v="0"/>
    <x v="0"/>
    <x v="736"/>
    <x v="616"/>
    <s v="GB (United Kingdom)"/>
  </r>
  <r>
    <x v="0"/>
    <x v="2171"/>
    <x v="1011"/>
    <x v="0"/>
    <x v="755"/>
    <x v="0"/>
    <x v="0"/>
    <x v="972"/>
    <x v="5"/>
    <s v="GB (United Kingdom)"/>
  </r>
  <r>
    <x v="0"/>
    <x v="2172"/>
    <x v="82"/>
    <x v="1"/>
    <x v="756"/>
    <x v="0"/>
    <x v="0"/>
    <x v="564"/>
    <x v="5"/>
    <s v="GB (United Kingdom)"/>
  </r>
  <r>
    <x v="0"/>
    <x v="2173"/>
    <x v="41"/>
    <x v="0"/>
    <x v="673"/>
    <x v="2"/>
    <x v="0"/>
    <x v="77"/>
    <x v="5"/>
    <s v="GB (United Kingdom)"/>
  </r>
  <r>
    <x v="0"/>
    <x v="2174"/>
    <x v="1012"/>
    <x v="1"/>
    <x v="1488"/>
    <x v="0"/>
    <x v="0"/>
    <x v="973"/>
    <x v="5"/>
    <s v="GB (United Kingdom)"/>
  </r>
  <r>
    <x v="0"/>
    <x v="2175"/>
    <x v="164"/>
    <x v="0"/>
    <x v="68"/>
    <x v="2"/>
    <x v="0"/>
    <x v="31"/>
    <x v="5"/>
    <s v="GB (United Kingdom)"/>
  </r>
  <r>
    <x v="0"/>
    <x v="2176"/>
    <x v="1013"/>
    <x v="1"/>
    <x v="1495"/>
    <x v="0"/>
    <x v="0"/>
    <x v="974"/>
    <x v="792"/>
    <s v="GB (United Kingdom)"/>
  </r>
  <r>
    <x v="0"/>
    <x v="2177"/>
    <x v="33"/>
    <x v="0"/>
    <x v="1496"/>
    <x v="2"/>
    <x v="0"/>
    <x v="23"/>
    <x v="20"/>
    <s v="GB (United Kingdom)"/>
  </r>
  <r>
    <x v="0"/>
    <x v="2178"/>
    <x v="1014"/>
    <x v="1"/>
    <x v="1497"/>
    <x v="0"/>
    <x v="4"/>
    <x v="299"/>
    <x v="257"/>
    <s v="GB (United Kingdom)"/>
  </r>
  <r>
    <x v="0"/>
    <x v="2179"/>
    <x v="1015"/>
    <x v="1"/>
    <x v="1498"/>
    <x v="0"/>
    <x v="4"/>
    <x v="8"/>
    <x v="8"/>
    <s v="GB (United Kingdom)"/>
  </r>
  <r>
    <x v="0"/>
    <x v="2180"/>
    <x v="1016"/>
    <x v="1"/>
    <x v="1498"/>
    <x v="0"/>
    <x v="4"/>
    <x v="975"/>
    <x v="5"/>
    <s v="GB (United Kingdom)"/>
  </r>
  <r>
    <x v="0"/>
    <x v="2181"/>
    <x v="896"/>
    <x v="1"/>
    <x v="1499"/>
    <x v="0"/>
    <x v="4"/>
    <x v="976"/>
    <x v="793"/>
    <s v="GB (United Kingdom)"/>
  </r>
  <r>
    <x v="0"/>
    <x v="2182"/>
    <x v="514"/>
    <x v="1"/>
    <x v="1500"/>
    <x v="0"/>
    <x v="4"/>
    <x v="977"/>
    <x v="794"/>
    <s v="GB (United Kingdom)"/>
  </r>
  <r>
    <x v="0"/>
    <x v="2183"/>
    <x v="928"/>
    <x v="1"/>
    <x v="1499"/>
    <x v="0"/>
    <x v="4"/>
    <x v="927"/>
    <x v="5"/>
    <s v="GB (United Kingdom)"/>
  </r>
  <r>
    <x v="0"/>
    <x v="2184"/>
    <x v="15"/>
    <x v="1"/>
    <x v="1501"/>
    <x v="0"/>
    <x v="0"/>
    <x v="495"/>
    <x v="409"/>
    <s v="GB (United Kingdom)"/>
  </r>
  <r>
    <x v="0"/>
    <x v="2185"/>
    <x v="1017"/>
    <x v="1"/>
    <x v="1502"/>
    <x v="0"/>
    <x v="0"/>
    <x v="962"/>
    <x v="782"/>
    <s v="GB (United Kingdom)"/>
  </r>
  <r>
    <x v="0"/>
    <x v="2186"/>
    <x v="1018"/>
    <x v="1"/>
    <x v="1503"/>
    <x v="0"/>
    <x v="0"/>
    <x v="978"/>
    <x v="795"/>
    <s v="GB (United Kingdom)"/>
  </r>
  <r>
    <x v="0"/>
    <x v="2187"/>
    <x v="954"/>
    <x v="1"/>
    <x v="1504"/>
    <x v="0"/>
    <x v="0"/>
    <x v="947"/>
    <x v="771"/>
    <s v="GB (United Kingdom)"/>
  </r>
  <r>
    <x v="0"/>
    <x v="2188"/>
    <x v="1019"/>
    <x v="1"/>
    <x v="1495"/>
    <x v="0"/>
    <x v="0"/>
    <x v="979"/>
    <x v="5"/>
    <s v="GB (United Kingdom)"/>
  </r>
  <r>
    <x v="0"/>
    <x v="2189"/>
    <x v="1020"/>
    <x v="1"/>
    <x v="1505"/>
    <x v="0"/>
    <x v="0"/>
    <x v="479"/>
    <x v="397"/>
    <s v="GB (United Kingdom)"/>
  </r>
  <r>
    <x v="0"/>
    <x v="2190"/>
    <x v="1021"/>
    <x v="1"/>
    <x v="1506"/>
    <x v="0"/>
    <x v="0"/>
    <x v="486"/>
    <x v="403"/>
    <s v="GB (United Kingdom)"/>
  </r>
  <r>
    <x v="0"/>
    <x v="2191"/>
    <x v="496"/>
    <x v="1"/>
    <x v="1507"/>
    <x v="0"/>
    <x v="0"/>
    <x v="962"/>
    <x v="782"/>
    <s v="GB (United Kingdom)"/>
  </r>
  <r>
    <x v="0"/>
    <x v="2192"/>
    <x v="1022"/>
    <x v="1"/>
    <x v="1508"/>
    <x v="0"/>
    <x v="0"/>
    <x v="980"/>
    <x v="796"/>
    <s v="GB (United Kingdom)"/>
  </r>
  <r>
    <x v="0"/>
    <x v="2193"/>
    <x v="1023"/>
    <x v="1"/>
    <x v="1509"/>
    <x v="0"/>
    <x v="0"/>
    <x v="684"/>
    <x v="797"/>
    <s v="GB (United Kingdom)"/>
  </r>
  <r>
    <x v="0"/>
    <x v="2194"/>
    <x v="315"/>
    <x v="1"/>
    <x v="1509"/>
    <x v="0"/>
    <x v="0"/>
    <x v="24"/>
    <x v="5"/>
    <s v="GB (United Kingdom)"/>
  </r>
  <r>
    <x v="0"/>
    <x v="2195"/>
    <x v="1024"/>
    <x v="1"/>
    <x v="1510"/>
    <x v="0"/>
    <x v="0"/>
    <x v="981"/>
    <x v="798"/>
    <s v="GB (United Kingdom)"/>
  </r>
  <r>
    <x v="0"/>
    <x v="2196"/>
    <x v="8"/>
    <x v="0"/>
    <x v="1509"/>
    <x v="0"/>
    <x v="0"/>
    <x v="122"/>
    <x v="5"/>
    <s v="GB (United Kingdom)"/>
  </r>
  <r>
    <x v="0"/>
    <x v="2197"/>
    <x v="1025"/>
    <x v="1"/>
    <x v="1511"/>
    <x v="0"/>
    <x v="0"/>
    <x v="482"/>
    <x v="399"/>
    <s v="GB (United Kingdom)"/>
  </r>
  <r>
    <x v="0"/>
    <x v="2198"/>
    <x v="1026"/>
    <x v="0"/>
    <x v="1512"/>
    <x v="0"/>
    <x v="0"/>
    <x v="957"/>
    <x v="780"/>
    <s v="GB (United Kingdom)"/>
  </r>
  <r>
    <x v="0"/>
    <x v="2199"/>
    <x v="485"/>
    <x v="1"/>
    <x v="1513"/>
    <x v="0"/>
    <x v="0"/>
    <x v="894"/>
    <x v="720"/>
    <s v="GB (United Kingdom)"/>
  </r>
  <r>
    <x v="0"/>
    <x v="2200"/>
    <x v="1027"/>
    <x v="1"/>
    <x v="1514"/>
    <x v="0"/>
    <x v="0"/>
    <x v="756"/>
    <x v="799"/>
    <s v="GB (United Kingdom)"/>
  </r>
  <r>
    <x v="0"/>
    <x v="2201"/>
    <x v="17"/>
    <x v="1"/>
    <x v="1514"/>
    <x v="0"/>
    <x v="0"/>
    <x v="760"/>
    <x v="5"/>
    <s v="GB (United Kingdom)"/>
  </r>
  <r>
    <x v="0"/>
    <x v="2202"/>
    <x v="1028"/>
    <x v="1"/>
    <x v="1515"/>
    <x v="0"/>
    <x v="0"/>
    <x v="304"/>
    <x v="402"/>
    <s v="GB (United Kingdom)"/>
  </r>
  <r>
    <x v="0"/>
    <x v="2203"/>
    <x v="41"/>
    <x v="0"/>
    <x v="68"/>
    <x v="2"/>
    <x v="0"/>
    <x v="77"/>
    <x v="5"/>
    <s v="GB (United Kingdom)"/>
  </r>
  <r>
    <x v="0"/>
    <x v="2204"/>
    <x v="1029"/>
    <x v="0"/>
    <x v="1516"/>
    <x v="2"/>
    <x v="0"/>
    <x v="961"/>
    <x v="800"/>
    <s v="GB (United Kingdom)"/>
  </r>
  <r>
    <x v="0"/>
    <x v="2205"/>
    <x v="9"/>
    <x v="0"/>
    <x v="68"/>
    <x v="2"/>
    <x v="0"/>
    <x v="9"/>
    <x v="5"/>
    <s v="GB (United Kingdom)"/>
  </r>
  <r>
    <x v="0"/>
    <x v="2206"/>
    <x v="77"/>
    <x v="0"/>
    <x v="68"/>
    <x v="2"/>
    <x v="0"/>
    <x v="80"/>
    <x v="5"/>
    <s v="GB (United Kingdom)"/>
  </r>
  <r>
    <x v="0"/>
    <x v="2207"/>
    <x v="164"/>
    <x v="0"/>
    <x v="1458"/>
    <x v="0"/>
    <x v="0"/>
    <x v="24"/>
    <x v="5"/>
    <s v="GB (United Kingdom)"/>
  </r>
  <r>
    <x v="0"/>
    <x v="2208"/>
    <x v="1030"/>
    <x v="0"/>
    <x v="1517"/>
    <x v="0"/>
    <x v="0"/>
    <x v="982"/>
    <x v="801"/>
    <s v="GB (United Kingdom)"/>
  </r>
  <r>
    <x v="0"/>
    <x v="2209"/>
    <x v="1031"/>
    <x v="1"/>
    <x v="1518"/>
    <x v="0"/>
    <x v="0"/>
    <x v="983"/>
    <x v="802"/>
    <s v="GB (United Kingdom)"/>
  </r>
  <r>
    <x v="0"/>
    <x v="2210"/>
    <x v="5"/>
    <x v="0"/>
    <x v="1518"/>
    <x v="0"/>
    <x v="0"/>
    <x v="23"/>
    <x v="5"/>
    <s v="GB (United Kingdom)"/>
  </r>
  <r>
    <x v="0"/>
    <x v="2211"/>
    <x v="1032"/>
    <x v="0"/>
    <x v="1519"/>
    <x v="0"/>
    <x v="0"/>
    <x v="984"/>
    <x v="803"/>
    <s v="GB (United Kingdom)"/>
  </r>
  <r>
    <x v="0"/>
    <x v="2212"/>
    <x v="1033"/>
    <x v="0"/>
    <x v="1520"/>
    <x v="0"/>
    <x v="0"/>
    <x v="985"/>
    <x v="804"/>
    <s v="GB (United Kingdom)"/>
  </r>
  <r>
    <x v="0"/>
    <x v="2213"/>
    <x v="1034"/>
    <x v="1"/>
    <x v="1521"/>
    <x v="0"/>
    <x v="0"/>
    <x v="986"/>
    <x v="805"/>
    <s v="GB (United Kingdom)"/>
  </r>
  <r>
    <x v="0"/>
    <x v="2214"/>
    <x v="124"/>
    <x v="0"/>
    <x v="1522"/>
    <x v="2"/>
    <x v="0"/>
    <x v="124"/>
    <x v="104"/>
    <s v="GB (United Kingdom)"/>
  </r>
  <r>
    <x v="0"/>
    <x v="2215"/>
    <x v="1035"/>
    <x v="1"/>
    <x v="1521"/>
    <x v="0"/>
    <x v="4"/>
    <x v="987"/>
    <x v="5"/>
    <s v="GB (United Kingdom)"/>
  </r>
  <r>
    <x v="0"/>
    <x v="2216"/>
    <x v="1036"/>
    <x v="0"/>
    <x v="1521"/>
    <x v="0"/>
    <x v="4"/>
    <x v="988"/>
    <x v="5"/>
    <s v="GB (United Kingdom)"/>
  </r>
  <r>
    <x v="0"/>
    <x v="2217"/>
    <x v="1037"/>
    <x v="0"/>
    <x v="1523"/>
    <x v="0"/>
    <x v="4"/>
    <x v="989"/>
    <x v="806"/>
    <s v="GB (United Kingdom)"/>
  </r>
  <r>
    <x v="0"/>
    <x v="2218"/>
    <x v="1038"/>
    <x v="1"/>
    <x v="1524"/>
    <x v="0"/>
    <x v="4"/>
    <x v="250"/>
    <x v="215"/>
    <s v="GB (United Kingdom)"/>
  </r>
  <r>
    <x v="0"/>
    <x v="2219"/>
    <x v="593"/>
    <x v="1"/>
    <x v="1525"/>
    <x v="3"/>
    <x v="4"/>
    <x v="10"/>
    <x v="10"/>
    <s v="GB (United Kingdom)"/>
  </r>
  <r>
    <x v="0"/>
    <x v="2220"/>
    <x v="904"/>
    <x v="1"/>
    <x v="1526"/>
    <x v="0"/>
    <x v="0"/>
    <x v="283"/>
    <x v="242"/>
    <s v="GB (United Kingdom)"/>
  </r>
  <r>
    <x v="0"/>
    <x v="2221"/>
    <x v="943"/>
    <x v="1"/>
    <x v="1527"/>
    <x v="0"/>
    <x v="0"/>
    <x v="990"/>
    <x v="807"/>
    <s v="GB (United Kingdom)"/>
  </r>
  <r>
    <x v="0"/>
    <x v="2222"/>
    <x v="1039"/>
    <x v="0"/>
    <x v="1460"/>
    <x v="0"/>
    <x v="4"/>
    <x v="612"/>
    <x v="5"/>
    <s v="GB (United Kingdom)"/>
  </r>
  <r>
    <x v="0"/>
    <x v="2223"/>
    <x v="1040"/>
    <x v="0"/>
    <x v="1528"/>
    <x v="0"/>
    <x v="4"/>
    <x v="991"/>
    <x v="808"/>
    <s v="GB (United Kingdom)"/>
  </r>
  <r>
    <x v="0"/>
    <x v="2224"/>
    <x v="1041"/>
    <x v="1"/>
    <x v="1529"/>
    <x v="0"/>
    <x v="4"/>
    <x v="430"/>
    <x v="371"/>
    <s v="GB (United Kingdom)"/>
  </r>
  <r>
    <x v="0"/>
    <x v="2225"/>
    <x v="112"/>
    <x v="0"/>
    <x v="1530"/>
    <x v="0"/>
    <x v="4"/>
    <x v="992"/>
    <x v="809"/>
    <s v="GB (United Kingdom)"/>
  </r>
  <r>
    <x v="0"/>
    <x v="2226"/>
    <x v="780"/>
    <x v="0"/>
    <x v="1531"/>
    <x v="0"/>
    <x v="4"/>
    <x v="993"/>
    <x v="810"/>
    <s v="GB (United Kingdom)"/>
  </r>
  <r>
    <x v="0"/>
    <x v="2227"/>
    <x v="223"/>
    <x v="1"/>
    <x v="1532"/>
    <x v="0"/>
    <x v="4"/>
    <x v="419"/>
    <x v="361"/>
    <s v="GB (United Kingdom)"/>
  </r>
  <r>
    <x v="0"/>
    <x v="2228"/>
    <x v="960"/>
    <x v="0"/>
    <x v="1533"/>
    <x v="0"/>
    <x v="4"/>
    <x v="994"/>
    <x v="811"/>
    <s v="GB (United Kingdom)"/>
  </r>
  <r>
    <x v="0"/>
    <x v="2229"/>
    <x v="466"/>
    <x v="1"/>
    <x v="1534"/>
    <x v="0"/>
    <x v="4"/>
    <x v="995"/>
    <x v="812"/>
    <s v="GB (United Kingdom)"/>
  </r>
  <r>
    <x v="0"/>
    <x v="2230"/>
    <x v="1042"/>
    <x v="1"/>
    <x v="1535"/>
    <x v="0"/>
    <x v="4"/>
    <x v="996"/>
    <x v="813"/>
    <s v="GB (United Kingdom)"/>
  </r>
  <r>
    <x v="0"/>
    <x v="2231"/>
    <x v="41"/>
    <x v="0"/>
    <x v="1536"/>
    <x v="2"/>
    <x v="4"/>
    <x v="77"/>
    <x v="63"/>
    <s v="GB (United Kingdom)"/>
  </r>
  <r>
    <x v="0"/>
    <x v="2232"/>
    <x v="1029"/>
    <x v="0"/>
    <x v="1516"/>
    <x v="2"/>
    <x v="4"/>
    <x v="961"/>
    <x v="5"/>
    <s v="GB (United Kingdom)"/>
  </r>
  <r>
    <x v="0"/>
    <x v="2233"/>
    <x v="959"/>
    <x v="1"/>
    <x v="1535"/>
    <x v="0"/>
    <x v="4"/>
    <x v="660"/>
    <x v="5"/>
    <s v="GB (United Kingdom)"/>
  </r>
  <r>
    <x v="0"/>
    <x v="2234"/>
    <x v="1043"/>
    <x v="1"/>
    <x v="1537"/>
    <x v="0"/>
    <x v="4"/>
    <x v="996"/>
    <x v="813"/>
    <s v="GB (United Kingdom)"/>
  </r>
  <r>
    <x v="0"/>
    <x v="2235"/>
    <x v="596"/>
    <x v="0"/>
    <x v="1538"/>
    <x v="1"/>
    <x v="8"/>
    <x v="997"/>
    <x v="814"/>
    <s v="GB (United Kingdom)"/>
  </r>
  <r>
    <x v="0"/>
    <x v="2236"/>
    <x v="1044"/>
    <x v="0"/>
    <x v="1539"/>
    <x v="0"/>
    <x v="0"/>
    <x v="998"/>
    <x v="815"/>
    <s v="GB (United Kingdom)"/>
  </r>
  <r>
    <x v="0"/>
    <x v="2237"/>
    <x v="1045"/>
    <x v="0"/>
    <x v="1540"/>
    <x v="0"/>
    <x v="0"/>
    <x v="999"/>
    <x v="816"/>
    <s v="GB (United Kingdom)"/>
  </r>
  <r>
    <x v="0"/>
    <x v="2238"/>
    <x v="1046"/>
    <x v="0"/>
    <x v="1541"/>
    <x v="0"/>
    <x v="0"/>
    <x v="1000"/>
    <x v="817"/>
    <s v="GB (United Kingdom)"/>
  </r>
  <r>
    <x v="0"/>
    <x v="2239"/>
    <x v="1044"/>
    <x v="1"/>
    <x v="1542"/>
    <x v="0"/>
    <x v="0"/>
    <x v="1001"/>
    <x v="818"/>
    <s v="GB (United Kingdom)"/>
  </r>
  <r>
    <x v="0"/>
    <x v="2240"/>
    <x v="24"/>
    <x v="0"/>
    <x v="1543"/>
    <x v="2"/>
    <x v="0"/>
    <x v="42"/>
    <x v="47"/>
    <s v="GB (United Kingdom)"/>
  </r>
  <r>
    <x v="0"/>
    <x v="2241"/>
    <x v="41"/>
    <x v="1"/>
    <x v="1537"/>
    <x v="0"/>
    <x v="0"/>
    <x v="879"/>
    <x v="5"/>
    <s v="GB (United Kingdom)"/>
  </r>
  <r>
    <x v="0"/>
    <x v="2242"/>
    <x v="94"/>
    <x v="1"/>
    <x v="1436"/>
    <x v="0"/>
    <x v="0"/>
    <x v="1002"/>
    <x v="5"/>
    <s v="GB (United Kingdom)"/>
  </r>
  <r>
    <x v="0"/>
    <x v="2243"/>
    <x v="1047"/>
    <x v="0"/>
    <x v="1544"/>
    <x v="0"/>
    <x v="0"/>
    <x v="1003"/>
    <x v="819"/>
    <s v="GB (United Kingdom)"/>
  </r>
  <r>
    <x v="0"/>
    <x v="2244"/>
    <x v="1048"/>
    <x v="0"/>
    <x v="1545"/>
    <x v="0"/>
    <x v="0"/>
    <x v="1004"/>
    <x v="820"/>
    <s v="GB (United Kingdom)"/>
  </r>
  <r>
    <x v="0"/>
    <x v="2245"/>
    <x v="1049"/>
    <x v="1"/>
    <x v="1546"/>
    <x v="0"/>
    <x v="0"/>
    <x v="1005"/>
    <x v="821"/>
    <s v="GB (United Kingdom)"/>
  </r>
  <r>
    <x v="0"/>
    <x v="2246"/>
    <x v="1050"/>
    <x v="1"/>
    <x v="1547"/>
    <x v="0"/>
    <x v="0"/>
    <x v="1006"/>
    <x v="822"/>
    <s v="GB (United Kingdom)"/>
  </r>
  <r>
    <x v="0"/>
    <x v="2247"/>
    <x v="1051"/>
    <x v="1"/>
    <x v="1537"/>
    <x v="0"/>
    <x v="0"/>
    <x v="1007"/>
    <x v="5"/>
    <s v="GB (United Kingdom)"/>
  </r>
  <r>
    <x v="0"/>
    <x v="2248"/>
    <x v="1052"/>
    <x v="1"/>
    <x v="1548"/>
    <x v="0"/>
    <x v="0"/>
    <x v="1008"/>
    <x v="823"/>
    <s v="GB (United Kingdom)"/>
  </r>
  <r>
    <x v="0"/>
    <x v="2249"/>
    <x v="1053"/>
    <x v="0"/>
    <x v="1549"/>
    <x v="0"/>
    <x v="0"/>
    <x v="1009"/>
    <x v="824"/>
    <s v="GB (United Kingdom)"/>
  </r>
  <r>
    <x v="0"/>
    <x v="2250"/>
    <x v="14"/>
    <x v="1"/>
    <x v="1550"/>
    <x v="0"/>
    <x v="0"/>
    <x v="1010"/>
    <x v="825"/>
    <s v="GB (United Kingdom)"/>
  </r>
  <r>
    <x v="0"/>
    <x v="2251"/>
    <x v="1054"/>
    <x v="1"/>
    <x v="1551"/>
    <x v="0"/>
    <x v="8"/>
    <x v="959"/>
    <x v="826"/>
    <s v="GB (United Kingdom)"/>
  </r>
  <r>
    <x v="0"/>
    <x v="2252"/>
    <x v="1055"/>
    <x v="1"/>
    <x v="1551"/>
    <x v="0"/>
    <x v="8"/>
    <x v="436"/>
    <x v="5"/>
    <s v="GB (United Kingdom)"/>
  </r>
  <r>
    <x v="0"/>
    <x v="2253"/>
    <x v="1056"/>
    <x v="1"/>
    <x v="1551"/>
    <x v="0"/>
    <x v="8"/>
    <x v="1011"/>
    <x v="5"/>
    <s v="GB (United Kingdom)"/>
  </r>
  <r>
    <x v="0"/>
    <x v="2254"/>
    <x v="344"/>
    <x v="0"/>
    <x v="1552"/>
    <x v="1"/>
    <x v="8"/>
    <x v="1012"/>
    <x v="827"/>
    <s v="GB (United Kingdom)"/>
  </r>
  <r>
    <x v="0"/>
    <x v="2255"/>
    <x v="1057"/>
    <x v="0"/>
    <x v="1553"/>
    <x v="0"/>
    <x v="0"/>
    <x v="1013"/>
    <x v="828"/>
    <s v="GB (United Kingdom)"/>
  </r>
  <r>
    <x v="0"/>
    <x v="2256"/>
    <x v="1058"/>
    <x v="0"/>
    <x v="1554"/>
    <x v="0"/>
    <x v="0"/>
    <x v="1014"/>
    <x v="829"/>
    <s v="GB (United Kingdom)"/>
  </r>
  <r>
    <x v="0"/>
    <x v="2257"/>
    <x v="1059"/>
    <x v="0"/>
    <x v="1555"/>
    <x v="0"/>
    <x v="0"/>
    <x v="1015"/>
    <x v="830"/>
    <s v="GB (United Kingdom)"/>
  </r>
  <r>
    <x v="0"/>
    <x v="2258"/>
    <x v="427"/>
    <x v="1"/>
    <x v="1556"/>
    <x v="0"/>
    <x v="0"/>
    <x v="1015"/>
    <x v="830"/>
    <s v="GB (United Kingdom)"/>
  </r>
  <r>
    <x v="0"/>
    <x v="2259"/>
    <x v="1060"/>
    <x v="1"/>
    <x v="1557"/>
    <x v="0"/>
    <x v="0"/>
    <x v="1016"/>
    <x v="831"/>
    <s v="GB (United Kingdom)"/>
  </r>
  <r>
    <x v="0"/>
    <x v="2260"/>
    <x v="1061"/>
    <x v="1"/>
    <x v="1558"/>
    <x v="0"/>
    <x v="0"/>
    <x v="981"/>
    <x v="798"/>
    <s v="GB (United Kingdom)"/>
  </r>
  <r>
    <x v="0"/>
    <x v="2261"/>
    <x v="1008"/>
    <x v="1"/>
    <x v="1559"/>
    <x v="0"/>
    <x v="0"/>
    <x v="962"/>
    <x v="782"/>
    <s v="GB (United Kingdom)"/>
  </r>
  <r>
    <x v="0"/>
    <x v="2262"/>
    <x v="904"/>
    <x v="1"/>
    <x v="1560"/>
    <x v="0"/>
    <x v="0"/>
    <x v="886"/>
    <x v="713"/>
    <s v="GB (United Kingdom)"/>
  </r>
  <r>
    <x v="0"/>
    <x v="2263"/>
    <x v="16"/>
    <x v="1"/>
    <x v="1561"/>
    <x v="0"/>
    <x v="0"/>
    <x v="962"/>
    <x v="782"/>
    <s v="GB (United Kingdom)"/>
  </r>
  <r>
    <x v="0"/>
    <x v="2264"/>
    <x v="1062"/>
    <x v="1"/>
    <x v="1562"/>
    <x v="0"/>
    <x v="0"/>
    <x v="1017"/>
    <x v="832"/>
    <s v="GB (United Kingdom)"/>
  </r>
  <r>
    <x v="0"/>
    <x v="2265"/>
    <x v="1063"/>
    <x v="1"/>
    <x v="1562"/>
    <x v="0"/>
    <x v="0"/>
    <x v="1018"/>
    <x v="5"/>
    <s v="GB (United Kingdom)"/>
  </r>
  <r>
    <x v="0"/>
    <x v="2266"/>
    <x v="971"/>
    <x v="1"/>
    <x v="1563"/>
    <x v="0"/>
    <x v="0"/>
    <x v="280"/>
    <x v="239"/>
    <s v="GB (United Kingdom)"/>
  </r>
  <r>
    <x v="0"/>
    <x v="2267"/>
    <x v="1034"/>
    <x v="1"/>
    <x v="1564"/>
    <x v="0"/>
    <x v="0"/>
    <x v="942"/>
    <x v="765"/>
    <s v="GB (United Kingdom)"/>
  </r>
  <r>
    <x v="0"/>
    <x v="2268"/>
    <x v="971"/>
    <x v="1"/>
    <x v="1565"/>
    <x v="0"/>
    <x v="0"/>
    <x v="122"/>
    <x v="102"/>
    <s v="GB (United Kingdom)"/>
  </r>
  <r>
    <x v="0"/>
    <x v="2269"/>
    <x v="17"/>
    <x v="1"/>
    <x v="1566"/>
    <x v="0"/>
    <x v="0"/>
    <x v="113"/>
    <x v="94"/>
    <s v="GB (United Kingdom)"/>
  </r>
  <r>
    <x v="0"/>
    <x v="2270"/>
    <x v="1064"/>
    <x v="1"/>
    <x v="1567"/>
    <x v="0"/>
    <x v="0"/>
    <x v="962"/>
    <x v="782"/>
    <s v="GB (United Kingdom)"/>
  </r>
  <r>
    <x v="0"/>
    <x v="2271"/>
    <x v="490"/>
    <x v="1"/>
    <x v="1568"/>
    <x v="0"/>
    <x v="0"/>
    <x v="1019"/>
    <x v="833"/>
    <s v="GB (United Kingdom)"/>
  </r>
  <r>
    <x v="0"/>
    <x v="2272"/>
    <x v="952"/>
    <x v="1"/>
    <x v="1569"/>
    <x v="0"/>
    <x v="0"/>
    <x v="942"/>
    <x v="765"/>
    <s v="GB (United Kingdom)"/>
  </r>
  <r>
    <x v="0"/>
    <x v="2273"/>
    <x v="1000"/>
    <x v="1"/>
    <x v="1570"/>
    <x v="0"/>
    <x v="0"/>
    <x v="1020"/>
    <x v="834"/>
    <s v="GB (United Kingdom)"/>
  </r>
  <r>
    <x v="0"/>
    <x v="2274"/>
    <x v="1065"/>
    <x v="1"/>
    <x v="1571"/>
    <x v="0"/>
    <x v="0"/>
    <x v="1021"/>
    <x v="835"/>
    <s v="GB (United Kingdom)"/>
  </r>
  <r>
    <x v="0"/>
    <x v="2275"/>
    <x v="487"/>
    <x v="1"/>
    <x v="1572"/>
    <x v="0"/>
    <x v="0"/>
    <x v="1022"/>
    <x v="836"/>
    <s v="GB (United Kingdom)"/>
  </r>
  <r>
    <x v="0"/>
    <x v="2276"/>
    <x v="476"/>
    <x v="1"/>
    <x v="1573"/>
    <x v="0"/>
    <x v="0"/>
    <x v="981"/>
    <x v="798"/>
    <s v="GB (United Kingdom)"/>
  </r>
  <r>
    <x v="0"/>
    <x v="2277"/>
    <x v="337"/>
    <x v="1"/>
    <x v="1566"/>
    <x v="0"/>
    <x v="0"/>
    <x v="334"/>
    <x v="5"/>
    <s v="GB (United Kingdom)"/>
  </r>
  <r>
    <x v="0"/>
    <x v="2278"/>
    <x v="310"/>
    <x v="1"/>
    <x v="1574"/>
    <x v="0"/>
    <x v="0"/>
    <x v="478"/>
    <x v="396"/>
    <s v="GB (United Kingdom)"/>
  </r>
  <r>
    <x v="0"/>
    <x v="2279"/>
    <x v="1061"/>
    <x v="1"/>
    <x v="1575"/>
    <x v="0"/>
    <x v="0"/>
    <x v="927"/>
    <x v="753"/>
    <s v="GB (United Kingdom)"/>
  </r>
  <r>
    <x v="0"/>
    <x v="2280"/>
    <x v="120"/>
    <x v="0"/>
    <x v="1576"/>
    <x v="1"/>
    <x v="8"/>
    <x v="277"/>
    <x v="290"/>
    <s v="GB (United Kingdom)"/>
  </r>
  <r>
    <x v="0"/>
    <x v="2281"/>
    <x v="1066"/>
    <x v="1"/>
    <x v="1566"/>
    <x v="0"/>
    <x v="0"/>
    <x v="280"/>
    <x v="5"/>
    <s v="GB (United Kingdom)"/>
  </r>
  <r>
    <x v="0"/>
    <x v="2282"/>
    <x v="508"/>
    <x v="1"/>
    <x v="1577"/>
    <x v="0"/>
    <x v="0"/>
    <x v="8"/>
    <x v="8"/>
    <s v="GB (United Kingdom)"/>
  </r>
  <r>
    <x v="0"/>
    <x v="2283"/>
    <x v="164"/>
    <x v="0"/>
    <x v="68"/>
    <x v="2"/>
    <x v="0"/>
    <x v="31"/>
    <x v="5"/>
    <s v="GB (United Kingdom)"/>
  </r>
  <r>
    <x v="0"/>
    <x v="2284"/>
    <x v="5"/>
    <x v="1"/>
    <x v="1577"/>
    <x v="0"/>
    <x v="0"/>
    <x v="197"/>
    <x v="5"/>
    <s v="GB (United Kingdom)"/>
  </r>
  <r>
    <x v="0"/>
    <x v="2285"/>
    <x v="513"/>
    <x v="1"/>
    <x v="1578"/>
    <x v="0"/>
    <x v="0"/>
    <x v="942"/>
    <x v="765"/>
    <s v="GB (United Kingdom)"/>
  </r>
  <r>
    <x v="0"/>
    <x v="2286"/>
    <x v="13"/>
    <x v="0"/>
    <x v="99"/>
    <x v="2"/>
    <x v="0"/>
    <x v="23"/>
    <x v="5"/>
    <s v="GB (United Kingdom)"/>
  </r>
  <r>
    <x v="0"/>
    <x v="2287"/>
    <x v="53"/>
    <x v="0"/>
    <x v="1576"/>
    <x v="1"/>
    <x v="0"/>
    <x v="34"/>
    <x v="5"/>
    <s v="GB (United Kingdom)"/>
  </r>
  <r>
    <x v="0"/>
    <x v="2288"/>
    <x v="120"/>
    <x v="0"/>
    <x v="99"/>
    <x v="2"/>
    <x v="0"/>
    <x v="157"/>
    <x v="5"/>
    <s v="GB (United Kingdom)"/>
  </r>
  <r>
    <x v="0"/>
    <x v="2289"/>
    <x v="1067"/>
    <x v="1"/>
    <x v="1579"/>
    <x v="0"/>
    <x v="0"/>
    <x v="1023"/>
    <x v="837"/>
    <s v="GB (United Kingdom)"/>
  </r>
  <r>
    <x v="0"/>
    <x v="2290"/>
    <x v="56"/>
    <x v="0"/>
    <x v="1580"/>
    <x v="1"/>
    <x v="9"/>
    <x v="50"/>
    <x v="105"/>
    <s v="GB (United Kingdom)"/>
  </r>
  <r>
    <x v="0"/>
    <x v="2291"/>
    <x v="239"/>
    <x v="1"/>
    <x v="1581"/>
    <x v="0"/>
    <x v="9"/>
    <x v="30"/>
    <x v="214"/>
    <s v="GB (United Kingdom)"/>
  </r>
  <r>
    <x v="0"/>
    <x v="2292"/>
    <x v="13"/>
    <x v="0"/>
    <x v="1582"/>
    <x v="1"/>
    <x v="9"/>
    <x v="31"/>
    <x v="27"/>
    <s v="GB (United Kingdom)"/>
  </r>
  <r>
    <x v="0"/>
    <x v="2293"/>
    <x v="231"/>
    <x v="0"/>
    <x v="1576"/>
    <x v="1"/>
    <x v="9"/>
    <x v="1024"/>
    <x v="5"/>
    <s v="GB (United Kingdom)"/>
  </r>
  <r>
    <x v="0"/>
    <x v="2294"/>
    <x v="114"/>
    <x v="0"/>
    <x v="1576"/>
    <x v="1"/>
    <x v="9"/>
    <x v="727"/>
    <x v="5"/>
    <s v="GB (United Kingdom)"/>
  </r>
  <r>
    <x v="0"/>
    <x v="2295"/>
    <x v="139"/>
    <x v="0"/>
    <x v="1583"/>
    <x v="2"/>
    <x v="0"/>
    <x v="338"/>
    <x v="603"/>
    <s v="GB (United Kingdom)"/>
  </r>
  <r>
    <x v="0"/>
    <x v="2296"/>
    <x v="33"/>
    <x v="0"/>
    <x v="1584"/>
    <x v="2"/>
    <x v="0"/>
    <x v="34"/>
    <x v="29"/>
    <s v="GB (United Kingdom)"/>
  </r>
  <r>
    <x v="0"/>
    <x v="2297"/>
    <x v="9"/>
    <x v="0"/>
    <x v="1585"/>
    <x v="1"/>
    <x v="0"/>
    <x v="277"/>
    <x v="290"/>
    <s v="GB (United Kingdom)"/>
  </r>
  <r>
    <x v="0"/>
    <x v="2298"/>
    <x v="1068"/>
    <x v="0"/>
    <x v="1586"/>
    <x v="2"/>
    <x v="0"/>
    <x v="433"/>
    <x v="695"/>
    <s v="GB (United Kingdom)"/>
  </r>
  <r>
    <x v="0"/>
    <x v="2299"/>
    <x v="1069"/>
    <x v="1"/>
    <x v="1587"/>
    <x v="0"/>
    <x v="0"/>
    <x v="1001"/>
    <x v="818"/>
    <s v="GB (United Kingdom)"/>
  </r>
  <r>
    <x v="0"/>
    <x v="2300"/>
    <x v="118"/>
    <x v="1"/>
    <x v="1547"/>
    <x v="0"/>
    <x v="0"/>
    <x v="1025"/>
    <x v="5"/>
    <s v="GB (United Kingdom)"/>
  </r>
  <r>
    <x v="0"/>
    <x v="2301"/>
    <x v="1070"/>
    <x v="1"/>
    <x v="1547"/>
    <x v="0"/>
    <x v="4"/>
    <x v="1026"/>
    <x v="5"/>
    <s v="GB (United Kingdom)"/>
  </r>
  <r>
    <x v="0"/>
    <x v="2302"/>
    <x v="1071"/>
    <x v="1"/>
    <x v="1588"/>
    <x v="0"/>
    <x v="4"/>
    <x v="1027"/>
    <x v="838"/>
    <s v="GB (United Kingdom)"/>
  </r>
  <r>
    <x v="0"/>
    <x v="2303"/>
    <x v="13"/>
    <x v="0"/>
    <x v="1236"/>
    <x v="1"/>
    <x v="9"/>
    <x v="31"/>
    <x v="5"/>
    <s v="GB (United Kingdom)"/>
  </r>
  <r>
    <x v="0"/>
    <x v="2304"/>
    <x v="199"/>
    <x v="1"/>
    <x v="1589"/>
    <x v="0"/>
    <x v="9"/>
    <x v="197"/>
    <x v="667"/>
    <s v="GB (United Kingdom)"/>
  </r>
  <r>
    <x v="0"/>
    <x v="2305"/>
    <x v="1072"/>
    <x v="0"/>
    <x v="1236"/>
    <x v="1"/>
    <x v="9"/>
    <x v="363"/>
    <x v="5"/>
    <s v="GB (United Kingdom)"/>
  </r>
  <r>
    <x v="0"/>
    <x v="2306"/>
    <x v="77"/>
    <x v="0"/>
    <x v="1590"/>
    <x v="2"/>
    <x v="9"/>
    <x v="80"/>
    <x v="66"/>
    <s v="GB (United Kingdom)"/>
  </r>
  <r>
    <x v="0"/>
    <x v="2307"/>
    <x v="240"/>
    <x v="1"/>
    <x v="1591"/>
    <x v="0"/>
    <x v="9"/>
    <x v="124"/>
    <x v="104"/>
    <s v="GB (United Kingdom)"/>
  </r>
  <r>
    <x v="0"/>
    <x v="2308"/>
    <x v="33"/>
    <x v="0"/>
    <x v="1592"/>
    <x v="1"/>
    <x v="9"/>
    <x v="23"/>
    <x v="20"/>
    <s v="GB (United Kingdom)"/>
  </r>
  <r>
    <x v="0"/>
    <x v="2309"/>
    <x v="896"/>
    <x v="1"/>
    <x v="1593"/>
    <x v="0"/>
    <x v="9"/>
    <x v="861"/>
    <x v="722"/>
    <s v="GB (United Kingdom)"/>
  </r>
  <r>
    <x v="0"/>
    <x v="2310"/>
    <x v="24"/>
    <x v="0"/>
    <x v="1594"/>
    <x v="2"/>
    <x v="9"/>
    <x v="42"/>
    <x v="47"/>
    <s v="GB (United Kingdom)"/>
  </r>
  <r>
    <x v="0"/>
    <x v="2311"/>
    <x v="182"/>
    <x v="0"/>
    <x v="1595"/>
    <x v="1"/>
    <x v="9"/>
    <x v="184"/>
    <x v="157"/>
    <s v="GB (United Kingdom)"/>
  </r>
  <r>
    <x v="0"/>
    <x v="2312"/>
    <x v="41"/>
    <x v="0"/>
    <x v="1596"/>
    <x v="2"/>
    <x v="9"/>
    <x v="76"/>
    <x v="62"/>
    <s v="GB (United Kingdom)"/>
  </r>
  <r>
    <x v="0"/>
    <x v="2313"/>
    <x v="1073"/>
    <x v="0"/>
    <x v="1597"/>
    <x v="1"/>
    <x v="9"/>
    <x v="1028"/>
    <x v="839"/>
    <s v="GB (United Kingdom)"/>
  </r>
  <r>
    <x v="0"/>
    <x v="2314"/>
    <x v="337"/>
    <x v="0"/>
    <x v="1598"/>
    <x v="1"/>
    <x v="9"/>
    <x v="334"/>
    <x v="388"/>
    <s v="GB (United Kingdom)"/>
  </r>
  <r>
    <x v="0"/>
    <x v="2315"/>
    <x v="41"/>
    <x v="1"/>
    <x v="1599"/>
    <x v="0"/>
    <x v="9"/>
    <x v="76"/>
    <x v="62"/>
    <s v="GB (United Kingdom)"/>
  </r>
  <r>
    <x v="0"/>
    <x v="2316"/>
    <x v="33"/>
    <x v="1"/>
    <x v="1600"/>
    <x v="0"/>
    <x v="9"/>
    <x v="23"/>
    <x v="20"/>
    <s v="GB (United Kingdom)"/>
  </r>
  <r>
    <x v="0"/>
    <x v="2317"/>
    <x v="33"/>
    <x v="0"/>
    <x v="1601"/>
    <x v="2"/>
    <x v="9"/>
    <x v="23"/>
    <x v="20"/>
    <s v="GB (United Kingdom)"/>
  </r>
  <r>
    <x v="0"/>
    <x v="2318"/>
    <x v="17"/>
    <x v="1"/>
    <x v="1602"/>
    <x v="0"/>
    <x v="9"/>
    <x v="76"/>
    <x v="62"/>
    <s v="GB (United Kingdom)"/>
  </r>
  <r>
    <x v="0"/>
    <x v="2319"/>
    <x v="41"/>
    <x v="1"/>
    <x v="1602"/>
    <x v="0"/>
    <x v="9"/>
    <x v="76"/>
    <x v="5"/>
    <s v="GB (United Kingdom)"/>
  </r>
  <r>
    <x v="0"/>
    <x v="2320"/>
    <x v="33"/>
    <x v="0"/>
    <x v="1601"/>
    <x v="2"/>
    <x v="9"/>
    <x v="23"/>
    <x v="5"/>
    <s v="GB (United Kingdom)"/>
  </r>
  <r>
    <x v="0"/>
    <x v="2321"/>
    <x v="13"/>
    <x v="0"/>
    <x v="1360"/>
    <x v="1"/>
    <x v="9"/>
    <x v="31"/>
    <x v="5"/>
    <s v="GB (United Kingdom)"/>
  </r>
  <r>
    <x v="0"/>
    <x v="2322"/>
    <x v="182"/>
    <x v="0"/>
    <x v="1603"/>
    <x v="2"/>
    <x v="9"/>
    <x v="184"/>
    <x v="157"/>
    <s v="GB (United Kingdom)"/>
  </r>
  <r>
    <x v="0"/>
    <x v="2323"/>
    <x v="13"/>
    <x v="0"/>
    <x v="1604"/>
    <x v="1"/>
    <x v="9"/>
    <x v="23"/>
    <x v="20"/>
    <s v="GB (United Kingdom)"/>
  </r>
  <r>
    <x v="0"/>
    <x v="2324"/>
    <x v="1074"/>
    <x v="1"/>
    <x v="1605"/>
    <x v="0"/>
    <x v="0"/>
    <x v="1029"/>
    <x v="840"/>
    <s v="GB (United Kingdom)"/>
  </r>
  <r>
    <x v="0"/>
    <x v="2325"/>
    <x v="1075"/>
    <x v="1"/>
    <x v="1606"/>
    <x v="0"/>
    <x v="0"/>
    <x v="7"/>
    <x v="7"/>
    <s v="GB (United Kingdom)"/>
  </r>
  <r>
    <x v="0"/>
    <x v="2326"/>
    <x v="982"/>
    <x v="1"/>
    <x v="1607"/>
    <x v="0"/>
    <x v="0"/>
    <x v="487"/>
    <x v="404"/>
    <s v="GB (United Kingdom)"/>
  </r>
  <r>
    <x v="0"/>
    <x v="2327"/>
    <x v="1076"/>
    <x v="1"/>
    <x v="1608"/>
    <x v="0"/>
    <x v="0"/>
    <x v="467"/>
    <x v="384"/>
    <s v="GB (United Kingdom)"/>
  </r>
  <r>
    <x v="0"/>
    <x v="2328"/>
    <x v="332"/>
    <x v="1"/>
    <x v="1609"/>
    <x v="0"/>
    <x v="0"/>
    <x v="478"/>
    <x v="396"/>
    <s v="GB (United Kingdom)"/>
  </r>
  <r>
    <x v="0"/>
    <x v="2329"/>
    <x v="715"/>
    <x v="1"/>
    <x v="1609"/>
    <x v="0"/>
    <x v="0"/>
    <x v="675"/>
    <x v="5"/>
    <s v="GB (United Kingdom)"/>
  </r>
  <r>
    <x v="0"/>
    <x v="2330"/>
    <x v="508"/>
    <x v="1"/>
    <x v="1610"/>
    <x v="0"/>
    <x v="0"/>
    <x v="478"/>
    <x v="396"/>
    <s v="GB (United Kingdom)"/>
  </r>
  <r>
    <x v="0"/>
    <x v="2331"/>
    <x v="294"/>
    <x v="1"/>
    <x v="1611"/>
    <x v="0"/>
    <x v="0"/>
    <x v="990"/>
    <x v="807"/>
    <s v="GB (United Kingdom)"/>
  </r>
  <r>
    <x v="0"/>
    <x v="2332"/>
    <x v="305"/>
    <x v="1"/>
    <x v="1612"/>
    <x v="0"/>
    <x v="0"/>
    <x v="1030"/>
    <x v="841"/>
    <s v="GB (United Kingdom)"/>
  </r>
  <r>
    <x v="0"/>
    <x v="2333"/>
    <x v="1077"/>
    <x v="1"/>
    <x v="1613"/>
    <x v="0"/>
    <x v="0"/>
    <x v="1031"/>
    <x v="842"/>
    <s v="GB (United Kingdom)"/>
  </r>
  <r>
    <x v="0"/>
    <x v="2334"/>
    <x v="1078"/>
    <x v="1"/>
    <x v="1614"/>
    <x v="0"/>
    <x v="0"/>
    <x v="1032"/>
    <x v="843"/>
    <s v="GB (United Kingdom)"/>
  </r>
  <r>
    <x v="0"/>
    <x v="2335"/>
    <x v="1079"/>
    <x v="1"/>
    <x v="1615"/>
    <x v="0"/>
    <x v="0"/>
    <x v="948"/>
    <x v="772"/>
    <s v="GB (United Kingdom)"/>
  </r>
  <r>
    <x v="0"/>
    <x v="2336"/>
    <x v="296"/>
    <x v="1"/>
    <x v="1616"/>
    <x v="0"/>
    <x v="0"/>
    <x v="122"/>
    <x v="102"/>
    <s v="GB (United Kingdom)"/>
  </r>
  <r>
    <x v="0"/>
    <x v="2337"/>
    <x v="1080"/>
    <x v="1"/>
    <x v="1617"/>
    <x v="0"/>
    <x v="0"/>
    <x v="1033"/>
    <x v="844"/>
    <s v="GB (United Kingdom)"/>
  </r>
  <r>
    <x v="0"/>
    <x v="2338"/>
    <x v="788"/>
    <x v="1"/>
    <x v="1617"/>
    <x v="0"/>
    <x v="0"/>
    <x v="1034"/>
    <x v="5"/>
    <s v="GB (United Kingdom)"/>
  </r>
  <r>
    <x v="0"/>
    <x v="2339"/>
    <x v="1081"/>
    <x v="1"/>
    <x v="1617"/>
    <x v="0"/>
    <x v="0"/>
    <x v="310"/>
    <x v="5"/>
    <s v="GB (United Kingdom)"/>
  </r>
  <r>
    <x v="0"/>
    <x v="2340"/>
    <x v="77"/>
    <x v="0"/>
    <x v="68"/>
    <x v="2"/>
    <x v="0"/>
    <x v="80"/>
    <x v="5"/>
    <s v="GB (United Kingdom)"/>
  </r>
  <r>
    <x v="0"/>
    <x v="2341"/>
    <x v="695"/>
    <x v="0"/>
    <x v="298"/>
    <x v="4"/>
    <x v="0"/>
    <x v="1035"/>
    <x v="5"/>
    <s v="GB (United Kingdom)"/>
  </r>
  <r>
    <x v="0"/>
    <x v="2342"/>
    <x v="53"/>
    <x v="0"/>
    <x v="626"/>
    <x v="2"/>
    <x v="0"/>
    <x v="50"/>
    <x v="5"/>
    <s v="GB (United Kingdom)"/>
  </r>
  <r>
    <x v="0"/>
    <x v="2343"/>
    <x v="398"/>
    <x v="0"/>
    <x v="1264"/>
    <x v="2"/>
    <x v="0"/>
    <x v="237"/>
    <x v="5"/>
    <s v="GB (United Kingdom)"/>
  </r>
  <r>
    <x v="0"/>
    <x v="2344"/>
    <x v="685"/>
    <x v="1"/>
    <x v="1618"/>
    <x v="0"/>
    <x v="0"/>
    <x v="1036"/>
    <x v="845"/>
    <s v="GB (United Kingdom)"/>
  </r>
  <r>
    <x v="0"/>
    <x v="2345"/>
    <x v="33"/>
    <x v="0"/>
    <x v="1275"/>
    <x v="2"/>
    <x v="0"/>
    <x v="34"/>
    <x v="5"/>
    <s v="GB (United Kingdom)"/>
  </r>
  <r>
    <x v="0"/>
    <x v="2346"/>
    <x v="5"/>
    <x v="0"/>
    <x v="1619"/>
    <x v="0"/>
    <x v="0"/>
    <x v="1037"/>
    <x v="846"/>
    <s v="GB (United Kingdom)"/>
  </r>
  <r>
    <x v="0"/>
    <x v="2347"/>
    <x v="1082"/>
    <x v="0"/>
    <x v="1620"/>
    <x v="0"/>
    <x v="0"/>
    <x v="401"/>
    <x v="344"/>
    <s v="GB (United Kingdom)"/>
  </r>
  <r>
    <x v="0"/>
    <x v="2348"/>
    <x v="1083"/>
    <x v="1"/>
    <x v="1621"/>
    <x v="0"/>
    <x v="0"/>
    <x v="1038"/>
    <x v="847"/>
    <s v="GB (United Kingdom)"/>
  </r>
  <r>
    <x v="0"/>
    <x v="2349"/>
    <x v="1084"/>
    <x v="1"/>
    <x v="1621"/>
    <x v="0"/>
    <x v="0"/>
    <x v="590"/>
    <x v="5"/>
    <s v="GB (United Kingdom)"/>
  </r>
  <r>
    <x v="0"/>
    <x v="2350"/>
    <x v="1085"/>
    <x v="0"/>
    <x v="1621"/>
    <x v="0"/>
    <x v="0"/>
    <x v="1039"/>
    <x v="5"/>
    <s v="GB (United Kingdom)"/>
  </r>
  <r>
    <x v="0"/>
    <x v="2351"/>
    <x v="1086"/>
    <x v="1"/>
    <x v="1622"/>
    <x v="0"/>
    <x v="0"/>
    <x v="367"/>
    <x v="316"/>
    <s v="GB (United Kingdom)"/>
  </r>
  <r>
    <x v="0"/>
    <x v="2352"/>
    <x v="1087"/>
    <x v="1"/>
    <x v="1623"/>
    <x v="0"/>
    <x v="0"/>
    <x v="1040"/>
    <x v="848"/>
    <s v="GB (United Kingdom)"/>
  </r>
  <r>
    <x v="0"/>
    <x v="2353"/>
    <x v="424"/>
    <x v="1"/>
    <x v="1624"/>
    <x v="0"/>
    <x v="0"/>
    <x v="1041"/>
    <x v="849"/>
    <s v="GB (United Kingdom)"/>
  </r>
  <r>
    <x v="0"/>
    <x v="2354"/>
    <x v="1088"/>
    <x v="1"/>
    <x v="1625"/>
    <x v="0"/>
    <x v="0"/>
    <x v="1042"/>
    <x v="850"/>
    <s v="GB (United Kingdom)"/>
  </r>
  <r>
    <x v="0"/>
    <x v="2355"/>
    <x v="1089"/>
    <x v="1"/>
    <x v="1626"/>
    <x v="0"/>
    <x v="3"/>
    <x v="1043"/>
    <x v="851"/>
    <s v="GB (United Kingdom)"/>
  </r>
  <r>
    <x v="0"/>
    <x v="2356"/>
    <x v="1090"/>
    <x v="1"/>
    <x v="1618"/>
    <x v="0"/>
    <x v="0"/>
    <x v="1044"/>
    <x v="5"/>
    <s v="GB (United Kingdom)"/>
  </r>
  <r>
    <x v="0"/>
    <x v="2357"/>
    <x v="1091"/>
    <x v="0"/>
    <x v="1627"/>
    <x v="0"/>
    <x v="0"/>
    <x v="102"/>
    <x v="84"/>
    <s v="GB (United Kingdom)"/>
  </r>
  <r>
    <x v="0"/>
    <x v="2358"/>
    <x v="1092"/>
    <x v="1"/>
    <x v="1263"/>
    <x v="0"/>
    <x v="0"/>
    <x v="1045"/>
    <x v="5"/>
    <s v="GB (United Kingdom)"/>
  </r>
  <r>
    <x v="0"/>
    <x v="2359"/>
    <x v="1093"/>
    <x v="0"/>
    <x v="1626"/>
    <x v="0"/>
    <x v="0"/>
    <x v="1046"/>
    <x v="5"/>
    <s v="GB (United Kingdom)"/>
  </r>
  <r>
    <x v="0"/>
    <x v="2360"/>
    <x v="1094"/>
    <x v="1"/>
    <x v="1628"/>
    <x v="0"/>
    <x v="0"/>
    <x v="1047"/>
    <x v="852"/>
    <s v="GB (United Kingdom)"/>
  </r>
  <r>
    <x v="0"/>
    <x v="2361"/>
    <x v="1095"/>
    <x v="0"/>
    <x v="1629"/>
    <x v="2"/>
    <x v="0"/>
    <x v="961"/>
    <x v="800"/>
    <s v="GB (United Kingdom)"/>
  </r>
  <r>
    <x v="0"/>
    <x v="2362"/>
    <x v="1096"/>
    <x v="0"/>
    <x v="1628"/>
    <x v="0"/>
    <x v="0"/>
    <x v="1048"/>
    <x v="5"/>
    <s v="GB (United Kingdom)"/>
  </r>
  <r>
    <x v="0"/>
    <x v="2363"/>
    <x v="1097"/>
    <x v="0"/>
    <x v="1630"/>
    <x v="0"/>
    <x v="0"/>
    <x v="1049"/>
    <x v="853"/>
    <s v="GB (United Kingdom)"/>
  </r>
  <r>
    <x v="0"/>
    <x v="2364"/>
    <x v="1098"/>
    <x v="0"/>
    <x v="1631"/>
    <x v="0"/>
    <x v="0"/>
    <x v="1050"/>
    <x v="854"/>
    <s v="GB (United Kingdom)"/>
  </r>
  <r>
    <x v="0"/>
    <x v="2365"/>
    <x v="1099"/>
    <x v="1"/>
    <x v="635"/>
    <x v="0"/>
    <x v="0"/>
    <x v="1051"/>
    <x v="5"/>
    <s v="GB (United Kingdom)"/>
  </r>
  <r>
    <x v="0"/>
    <x v="2366"/>
    <x v="1095"/>
    <x v="0"/>
    <x v="1629"/>
    <x v="2"/>
    <x v="0"/>
    <x v="961"/>
    <x v="5"/>
    <s v="GB (United Kingdom)"/>
  </r>
  <r>
    <x v="0"/>
    <x v="2367"/>
    <x v="120"/>
    <x v="0"/>
    <x v="353"/>
    <x v="2"/>
    <x v="0"/>
    <x v="277"/>
    <x v="5"/>
    <s v="GB (United Kingdom)"/>
  </r>
  <r>
    <x v="0"/>
    <x v="2368"/>
    <x v="1100"/>
    <x v="1"/>
    <x v="1632"/>
    <x v="0"/>
    <x v="0"/>
    <x v="1052"/>
    <x v="855"/>
    <s v="GB (United Kingdom)"/>
  </r>
  <r>
    <x v="0"/>
    <x v="2369"/>
    <x v="397"/>
    <x v="1"/>
    <x v="1544"/>
    <x v="0"/>
    <x v="0"/>
    <x v="395"/>
    <x v="5"/>
    <s v="GB (United Kingdom)"/>
  </r>
  <r>
    <x v="0"/>
    <x v="2370"/>
    <x v="588"/>
    <x v="0"/>
    <x v="1633"/>
    <x v="0"/>
    <x v="0"/>
    <x v="1053"/>
    <x v="856"/>
    <s v="GB (United Kingdom)"/>
  </r>
  <r>
    <x v="0"/>
    <x v="2371"/>
    <x v="1101"/>
    <x v="0"/>
    <x v="666"/>
    <x v="0"/>
    <x v="0"/>
    <x v="1054"/>
    <x v="5"/>
    <s v="GB (United Kingdom)"/>
  </r>
  <r>
    <x v="0"/>
    <x v="2372"/>
    <x v="1102"/>
    <x v="0"/>
    <x v="1544"/>
    <x v="0"/>
    <x v="0"/>
    <x v="1003"/>
    <x v="5"/>
    <s v="GB (United Kingdom)"/>
  </r>
  <r>
    <x v="0"/>
    <x v="2373"/>
    <x v="1103"/>
    <x v="1"/>
    <x v="1545"/>
    <x v="0"/>
    <x v="0"/>
    <x v="1004"/>
    <x v="5"/>
    <s v="GB (United Kingdom)"/>
  </r>
  <r>
    <x v="0"/>
    <x v="2374"/>
    <x v="1104"/>
    <x v="1"/>
    <x v="635"/>
    <x v="0"/>
    <x v="4"/>
    <x v="381"/>
    <x v="5"/>
    <s v="GB (United Kingdom)"/>
  </r>
  <r>
    <x v="0"/>
    <x v="2375"/>
    <x v="199"/>
    <x v="0"/>
    <x v="635"/>
    <x v="0"/>
    <x v="0"/>
    <x v="157"/>
    <x v="5"/>
    <s v="GB (United Kingdom)"/>
  </r>
  <r>
    <x v="0"/>
    <x v="2376"/>
    <x v="1105"/>
    <x v="0"/>
    <x v="636"/>
    <x v="0"/>
    <x v="0"/>
    <x v="515"/>
    <x v="5"/>
    <s v="GB (United Kingdom)"/>
  </r>
  <r>
    <x v="0"/>
    <x v="2377"/>
    <x v="1106"/>
    <x v="1"/>
    <x v="638"/>
    <x v="0"/>
    <x v="0"/>
    <x v="788"/>
    <x v="5"/>
    <s v="GB (United Kingdom)"/>
  </r>
  <r>
    <x v="0"/>
    <x v="2378"/>
    <x v="5"/>
    <x v="0"/>
    <x v="638"/>
    <x v="0"/>
    <x v="0"/>
    <x v="24"/>
    <x v="5"/>
    <s v="GB (United Kingdom)"/>
  </r>
  <r>
    <x v="0"/>
    <x v="2379"/>
    <x v="166"/>
    <x v="0"/>
    <x v="639"/>
    <x v="0"/>
    <x v="0"/>
    <x v="1055"/>
    <x v="5"/>
    <s v="GB (United Kingdom)"/>
  </r>
  <r>
    <x v="0"/>
    <x v="2380"/>
    <x v="1107"/>
    <x v="0"/>
    <x v="1634"/>
    <x v="0"/>
    <x v="0"/>
    <x v="1056"/>
    <x v="857"/>
    <s v="GB (United Kingdom)"/>
  </r>
  <r>
    <x v="0"/>
    <x v="2381"/>
    <x v="1108"/>
    <x v="0"/>
    <x v="1635"/>
    <x v="0"/>
    <x v="0"/>
    <x v="1057"/>
    <x v="858"/>
    <s v="GB (United Kingdom)"/>
  </r>
  <r>
    <x v="0"/>
    <x v="2382"/>
    <x v="734"/>
    <x v="1"/>
    <x v="1636"/>
    <x v="0"/>
    <x v="0"/>
    <x v="1058"/>
    <x v="859"/>
    <s v="GB (United Kingdom)"/>
  </r>
  <r>
    <x v="0"/>
    <x v="2383"/>
    <x v="1109"/>
    <x v="1"/>
    <x v="1636"/>
    <x v="0"/>
    <x v="4"/>
    <x v="1059"/>
    <x v="5"/>
    <s v="GB (United Kingdom)"/>
  </r>
  <r>
    <x v="0"/>
    <x v="2384"/>
    <x v="1029"/>
    <x v="0"/>
    <x v="1629"/>
    <x v="2"/>
    <x v="4"/>
    <x v="171"/>
    <x v="5"/>
    <s v="GB (United Kingdom)"/>
  </r>
  <r>
    <x v="0"/>
    <x v="2385"/>
    <x v="1110"/>
    <x v="0"/>
    <x v="1629"/>
    <x v="2"/>
    <x v="4"/>
    <x v="585"/>
    <x v="5"/>
    <s v="GB (United Kingdom)"/>
  </r>
  <r>
    <x v="0"/>
    <x v="2386"/>
    <x v="53"/>
    <x v="0"/>
    <x v="1636"/>
    <x v="0"/>
    <x v="0"/>
    <x v="227"/>
    <x v="5"/>
    <s v="GB (United Kingdom)"/>
  </r>
  <r>
    <x v="0"/>
    <x v="2387"/>
    <x v="1111"/>
    <x v="0"/>
    <x v="1637"/>
    <x v="0"/>
    <x v="0"/>
    <x v="1060"/>
    <x v="860"/>
    <s v="GB (United Kingdom)"/>
  </r>
  <r>
    <x v="0"/>
    <x v="2388"/>
    <x v="1112"/>
    <x v="1"/>
    <x v="1638"/>
    <x v="0"/>
    <x v="0"/>
    <x v="1061"/>
    <x v="861"/>
    <s v="GB (United Kingdom)"/>
  </r>
  <r>
    <x v="0"/>
    <x v="2389"/>
    <x v="5"/>
    <x v="0"/>
    <x v="1638"/>
    <x v="0"/>
    <x v="0"/>
    <x v="24"/>
    <x v="5"/>
    <s v="GB (United Kingdom)"/>
  </r>
  <r>
    <x v="0"/>
    <x v="2390"/>
    <x v="1113"/>
    <x v="1"/>
    <x v="1639"/>
    <x v="0"/>
    <x v="0"/>
    <x v="1062"/>
    <x v="862"/>
    <s v="GB (United Kingdom)"/>
  </r>
  <r>
    <x v="0"/>
    <x v="2391"/>
    <x v="707"/>
    <x v="0"/>
    <x v="1639"/>
    <x v="0"/>
    <x v="0"/>
    <x v="1063"/>
    <x v="5"/>
    <s v="GB (United Kingdom)"/>
  </r>
  <r>
    <x v="0"/>
    <x v="2392"/>
    <x v="1114"/>
    <x v="0"/>
    <x v="1640"/>
    <x v="0"/>
    <x v="0"/>
    <x v="1064"/>
    <x v="863"/>
    <s v="GB (United Kingdom)"/>
  </r>
  <r>
    <x v="0"/>
    <x v="2393"/>
    <x v="1115"/>
    <x v="1"/>
    <x v="1641"/>
    <x v="0"/>
    <x v="0"/>
    <x v="1065"/>
    <x v="864"/>
    <s v="GB (United Kingdom)"/>
  </r>
  <r>
    <x v="0"/>
    <x v="2394"/>
    <x v="1116"/>
    <x v="0"/>
    <x v="1642"/>
    <x v="0"/>
    <x v="0"/>
    <x v="1066"/>
    <x v="865"/>
    <s v="GB (United Kingdom)"/>
  </r>
  <r>
    <x v="0"/>
    <x v="2395"/>
    <x v="1117"/>
    <x v="1"/>
    <x v="1643"/>
    <x v="0"/>
    <x v="0"/>
    <x v="1067"/>
    <x v="866"/>
    <s v="GB (United Kingdom)"/>
  </r>
  <r>
    <x v="0"/>
    <x v="2396"/>
    <x v="878"/>
    <x v="1"/>
    <x v="1644"/>
    <x v="0"/>
    <x v="0"/>
    <x v="1068"/>
    <x v="867"/>
    <s v="GB (United Kingdom)"/>
  </r>
  <r>
    <x v="0"/>
    <x v="2397"/>
    <x v="1118"/>
    <x v="1"/>
    <x v="1645"/>
    <x v="0"/>
    <x v="0"/>
    <x v="1069"/>
    <x v="868"/>
    <s v="GB (United Kingdom)"/>
  </r>
  <r>
    <x v="0"/>
    <x v="2398"/>
    <x v="1119"/>
    <x v="1"/>
    <x v="1646"/>
    <x v="0"/>
    <x v="0"/>
    <x v="1070"/>
    <x v="869"/>
    <s v="GB (United Kingdom)"/>
  </r>
  <r>
    <x v="0"/>
    <x v="2399"/>
    <x v="793"/>
    <x v="1"/>
    <x v="1647"/>
    <x v="0"/>
    <x v="0"/>
    <x v="1071"/>
    <x v="870"/>
    <s v="GB (United Kingdom)"/>
  </r>
  <r>
    <x v="0"/>
    <x v="2400"/>
    <x v="1120"/>
    <x v="1"/>
    <x v="1648"/>
    <x v="0"/>
    <x v="0"/>
    <x v="985"/>
    <x v="804"/>
    <s v="GB (United Kingdom)"/>
  </r>
  <r>
    <x v="0"/>
    <x v="2401"/>
    <x v="872"/>
    <x v="0"/>
    <x v="1649"/>
    <x v="0"/>
    <x v="0"/>
    <x v="796"/>
    <x v="650"/>
    <s v="GB (United Kingdom)"/>
  </r>
  <r>
    <x v="0"/>
    <x v="2402"/>
    <x v="1121"/>
    <x v="1"/>
    <x v="1650"/>
    <x v="0"/>
    <x v="0"/>
    <x v="1072"/>
    <x v="871"/>
    <s v="GB (United Kingdom)"/>
  </r>
  <r>
    <x v="0"/>
    <x v="2403"/>
    <x v="1122"/>
    <x v="0"/>
    <x v="1651"/>
    <x v="0"/>
    <x v="0"/>
    <x v="1073"/>
    <x v="872"/>
    <s v="GB (United Kingdom)"/>
  </r>
  <r>
    <x v="0"/>
    <x v="2404"/>
    <x v="256"/>
    <x v="0"/>
    <x v="1652"/>
    <x v="0"/>
    <x v="0"/>
    <x v="1074"/>
    <x v="873"/>
    <s v="GB (United Kingdom)"/>
  </r>
  <r>
    <x v="0"/>
    <x v="2405"/>
    <x v="1123"/>
    <x v="1"/>
    <x v="1647"/>
    <x v="0"/>
    <x v="0"/>
    <x v="1075"/>
    <x v="5"/>
    <s v="GB (United Kingdom)"/>
  </r>
  <r>
    <x v="0"/>
    <x v="2406"/>
    <x v="1124"/>
    <x v="1"/>
    <x v="1653"/>
    <x v="0"/>
    <x v="0"/>
    <x v="1076"/>
    <x v="874"/>
    <s v="GB (United Kingdom)"/>
  </r>
  <r>
    <x v="0"/>
    <x v="2407"/>
    <x v="1125"/>
    <x v="1"/>
    <x v="1653"/>
    <x v="0"/>
    <x v="4"/>
    <x v="1022"/>
    <x v="5"/>
    <s v="GB (United Kingdom)"/>
  </r>
  <r>
    <x v="0"/>
    <x v="2408"/>
    <x v="79"/>
    <x v="1"/>
    <x v="1653"/>
    <x v="0"/>
    <x v="4"/>
    <x v="1077"/>
    <x v="5"/>
    <s v="GB (United Kingdom)"/>
  </r>
  <r>
    <x v="0"/>
    <x v="2409"/>
    <x v="41"/>
    <x v="1"/>
    <x v="1653"/>
    <x v="0"/>
    <x v="4"/>
    <x v="114"/>
    <x v="5"/>
    <s v="GB (United Kingdom)"/>
  </r>
  <r>
    <x v="0"/>
    <x v="2410"/>
    <x v="1126"/>
    <x v="0"/>
    <x v="129"/>
    <x v="2"/>
    <x v="4"/>
    <x v="1078"/>
    <x v="5"/>
    <s v="GB (United Kingdom)"/>
  </r>
  <r>
    <x v="0"/>
    <x v="2411"/>
    <x v="41"/>
    <x v="0"/>
    <x v="353"/>
    <x v="2"/>
    <x v="4"/>
    <x v="77"/>
    <x v="5"/>
    <s v="GB (United Kingdom)"/>
  </r>
  <r>
    <x v="0"/>
    <x v="2412"/>
    <x v="5"/>
    <x v="1"/>
    <x v="1653"/>
    <x v="0"/>
    <x v="0"/>
    <x v="146"/>
    <x v="5"/>
    <s v="GB (United Kingdom)"/>
  </r>
  <r>
    <x v="0"/>
    <x v="2413"/>
    <x v="1127"/>
    <x v="1"/>
    <x v="1654"/>
    <x v="0"/>
    <x v="0"/>
    <x v="1079"/>
    <x v="875"/>
    <s v="GB (United Kingdom)"/>
  </r>
  <r>
    <x v="0"/>
    <x v="2414"/>
    <x v="1128"/>
    <x v="1"/>
    <x v="1655"/>
    <x v="0"/>
    <x v="0"/>
    <x v="1080"/>
    <x v="876"/>
    <s v="GB (United Kingdom)"/>
  </r>
  <r>
    <x v="0"/>
    <x v="2415"/>
    <x v="278"/>
    <x v="1"/>
    <x v="1656"/>
    <x v="0"/>
    <x v="0"/>
    <x v="1081"/>
    <x v="877"/>
    <s v="GB (United Kingdom)"/>
  </r>
  <r>
    <x v="0"/>
    <x v="2416"/>
    <x v="1129"/>
    <x v="1"/>
    <x v="1657"/>
    <x v="0"/>
    <x v="10"/>
    <x v="1059"/>
    <x v="878"/>
    <s v="GB (United Kingdom)"/>
  </r>
  <r>
    <x v="0"/>
    <x v="2417"/>
    <x v="1130"/>
    <x v="0"/>
    <x v="1657"/>
    <x v="0"/>
    <x v="10"/>
    <x v="1082"/>
    <x v="5"/>
    <s v="GB (United Kingdom)"/>
  </r>
  <r>
    <x v="0"/>
    <x v="2418"/>
    <x v="876"/>
    <x v="1"/>
    <x v="1547"/>
    <x v="0"/>
    <x v="10"/>
    <x v="1083"/>
    <x v="5"/>
    <s v="GB (United Kingdom)"/>
  </r>
  <r>
    <x v="0"/>
    <x v="2419"/>
    <x v="1131"/>
    <x v="1"/>
    <x v="1658"/>
    <x v="0"/>
    <x v="0"/>
    <x v="1084"/>
    <x v="879"/>
    <s v="GB (United Kingdom)"/>
  </r>
  <r>
    <x v="0"/>
    <x v="2420"/>
    <x v="880"/>
    <x v="0"/>
    <x v="1659"/>
    <x v="0"/>
    <x v="0"/>
    <x v="1085"/>
    <x v="880"/>
    <s v="GB (United Kingdom)"/>
  </r>
  <r>
    <x v="0"/>
    <x v="2421"/>
    <x v="1132"/>
    <x v="1"/>
    <x v="1660"/>
    <x v="0"/>
    <x v="0"/>
    <x v="141"/>
    <x v="118"/>
    <s v="GB (United Kingdom)"/>
  </r>
  <r>
    <x v="0"/>
    <x v="2422"/>
    <x v="120"/>
    <x v="0"/>
    <x v="1660"/>
    <x v="0"/>
    <x v="0"/>
    <x v="21"/>
    <x v="5"/>
    <s v="GB (United Kingdom)"/>
  </r>
  <r>
    <x v="0"/>
    <x v="2423"/>
    <x v="1133"/>
    <x v="1"/>
    <x v="1661"/>
    <x v="0"/>
    <x v="0"/>
    <x v="1081"/>
    <x v="877"/>
    <s v="GB (United Kingdom)"/>
  </r>
  <r>
    <x v="0"/>
    <x v="2424"/>
    <x v="1134"/>
    <x v="0"/>
    <x v="1547"/>
    <x v="0"/>
    <x v="10"/>
    <x v="1086"/>
    <x v="5"/>
    <s v="GB (United Kingdom)"/>
  </r>
  <r>
    <x v="0"/>
    <x v="2425"/>
    <x v="405"/>
    <x v="1"/>
    <x v="1662"/>
    <x v="0"/>
    <x v="10"/>
    <x v="993"/>
    <x v="810"/>
    <s v="GB (United Kingdom)"/>
  </r>
  <r>
    <x v="0"/>
    <x v="2426"/>
    <x v="1135"/>
    <x v="1"/>
    <x v="1663"/>
    <x v="0"/>
    <x v="10"/>
    <x v="1087"/>
    <x v="881"/>
    <s v="GB (United Kingdom)"/>
  </r>
  <r>
    <x v="0"/>
    <x v="2427"/>
    <x v="1136"/>
    <x v="1"/>
    <x v="1663"/>
    <x v="0"/>
    <x v="10"/>
    <x v="1088"/>
    <x v="5"/>
    <s v="GB (United Kingdom)"/>
  </r>
  <r>
    <x v="0"/>
    <x v="2428"/>
    <x v="207"/>
    <x v="0"/>
    <x v="1549"/>
    <x v="0"/>
    <x v="10"/>
    <x v="431"/>
    <x v="5"/>
    <s v="GB (United Kingdom)"/>
  </r>
  <r>
    <x v="0"/>
    <x v="2429"/>
    <x v="1137"/>
    <x v="1"/>
    <x v="1550"/>
    <x v="0"/>
    <x v="10"/>
    <x v="1010"/>
    <x v="5"/>
    <s v="GB (United Kingdom)"/>
  </r>
  <r>
    <x v="0"/>
    <x v="2430"/>
    <x v="1076"/>
    <x v="1"/>
    <x v="1553"/>
    <x v="0"/>
    <x v="10"/>
    <x v="495"/>
    <x v="5"/>
    <s v="GB (United Kingdom)"/>
  </r>
  <r>
    <x v="0"/>
    <x v="2431"/>
    <x v="424"/>
    <x v="1"/>
    <x v="1554"/>
    <x v="0"/>
    <x v="10"/>
    <x v="1089"/>
    <x v="5"/>
    <s v="GB (United Kingdom)"/>
  </r>
  <r>
    <x v="0"/>
    <x v="2432"/>
    <x v="1138"/>
    <x v="1"/>
    <x v="1554"/>
    <x v="0"/>
    <x v="10"/>
    <x v="1090"/>
    <x v="5"/>
    <s v="GB (United Kingdom)"/>
  </r>
  <r>
    <x v="0"/>
    <x v="2433"/>
    <x v="1139"/>
    <x v="1"/>
    <x v="1555"/>
    <x v="0"/>
    <x v="10"/>
    <x v="403"/>
    <x v="5"/>
    <s v="GB (United Kingdom)"/>
  </r>
  <r>
    <x v="0"/>
    <x v="2434"/>
    <x v="1140"/>
    <x v="1"/>
    <x v="1556"/>
    <x v="0"/>
    <x v="10"/>
    <x v="1091"/>
    <x v="5"/>
    <s v="GB (United Kingdom)"/>
  </r>
  <r>
    <x v="0"/>
    <x v="2435"/>
    <x v="522"/>
    <x v="1"/>
    <x v="1587"/>
    <x v="0"/>
    <x v="10"/>
    <x v="1092"/>
    <x v="5"/>
    <s v="GB (United Kingdom)"/>
  </r>
  <r>
    <x v="0"/>
    <x v="2436"/>
    <x v="519"/>
    <x v="1"/>
    <x v="1661"/>
    <x v="0"/>
    <x v="0"/>
    <x v="1093"/>
    <x v="5"/>
    <s v="GB (United Kingdom)"/>
  </r>
  <r>
    <x v="0"/>
    <x v="2437"/>
    <x v="61"/>
    <x v="0"/>
    <x v="129"/>
    <x v="2"/>
    <x v="0"/>
    <x v="165"/>
    <x v="5"/>
    <s v="GB (United Kingdom)"/>
  </r>
  <r>
    <x v="0"/>
    <x v="2438"/>
    <x v="1141"/>
    <x v="3"/>
    <x v="1587"/>
    <x v="0"/>
    <x v="10"/>
    <x v="1094"/>
    <x v="5"/>
    <s v="GB (United Kingdom)"/>
  </r>
  <r>
    <x v="0"/>
    <x v="2439"/>
    <x v="1142"/>
    <x v="1"/>
    <x v="1664"/>
    <x v="0"/>
    <x v="10"/>
    <x v="1095"/>
    <x v="882"/>
    <s v="GB (United Kingdom)"/>
  </r>
  <r>
    <x v="0"/>
    <x v="2440"/>
    <x v="708"/>
    <x v="0"/>
    <x v="1664"/>
    <x v="0"/>
    <x v="10"/>
    <x v="1096"/>
    <x v="5"/>
    <s v="GB (United Kingdom)"/>
  </r>
  <r>
    <x v="0"/>
    <x v="2441"/>
    <x v="1143"/>
    <x v="1"/>
    <x v="1665"/>
    <x v="0"/>
    <x v="10"/>
    <x v="1097"/>
    <x v="883"/>
    <s v="GB (United Kingdom)"/>
  </r>
  <r>
    <x v="0"/>
    <x v="2442"/>
    <x v="532"/>
    <x v="1"/>
    <x v="1666"/>
    <x v="0"/>
    <x v="10"/>
    <x v="419"/>
    <x v="361"/>
    <s v="GB (United Kingdom)"/>
  </r>
  <r>
    <x v="0"/>
    <x v="2443"/>
    <x v="316"/>
    <x v="1"/>
    <x v="1667"/>
    <x v="0"/>
    <x v="10"/>
    <x v="1098"/>
    <x v="884"/>
    <s v="GB (United Kingdom)"/>
  </r>
  <r>
    <x v="0"/>
    <x v="2444"/>
    <x v="41"/>
    <x v="0"/>
    <x v="1668"/>
    <x v="1"/>
    <x v="10"/>
    <x v="76"/>
    <x v="62"/>
    <s v="GB (United Kingdom)"/>
  </r>
  <r>
    <x v="0"/>
    <x v="2445"/>
    <x v="315"/>
    <x v="0"/>
    <x v="353"/>
    <x v="2"/>
    <x v="10"/>
    <x v="24"/>
    <x v="5"/>
    <s v="GB (United Kingdom)"/>
  </r>
  <r>
    <x v="0"/>
    <x v="2446"/>
    <x v="692"/>
    <x v="1"/>
    <x v="37"/>
    <x v="0"/>
    <x v="0"/>
    <x v="1099"/>
    <x v="5"/>
    <s v="GB (United Kingdom)"/>
  </r>
  <r>
    <x v="0"/>
    <x v="2447"/>
    <x v="1144"/>
    <x v="0"/>
    <x v="37"/>
    <x v="0"/>
    <x v="0"/>
    <x v="979"/>
    <x v="5"/>
    <s v="GB (United Kingdom)"/>
  </r>
  <r>
    <x v="0"/>
    <x v="2448"/>
    <x v="43"/>
    <x v="0"/>
    <x v="38"/>
    <x v="0"/>
    <x v="0"/>
    <x v="44"/>
    <x v="5"/>
    <s v="GB (United Kingdom)"/>
  </r>
  <r>
    <x v="0"/>
    <x v="2449"/>
    <x v="1145"/>
    <x v="1"/>
    <x v="39"/>
    <x v="0"/>
    <x v="0"/>
    <x v="1100"/>
    <x v="5"/>
    <s v="GB (United Kingdom)"/>
  </r>
  <r>
    <x v="0"/>
    <x v="2450"/>
    <x v="156"/>
    <x v="1"/>
    <x v="39"/>
    <x v="0"/>
    <x v="0"/>
    <x v="520"/>
    <x v="5"/>
    <s v="GB (United Kingdom)"/>
  </r>
  <r>
    <x v="0"/>
    <x v="2451"/>
    <x v="750"/>
    <x v="0"/>
    <x v="39"/>
    <x v="0"/>
    <x v="0"/>
    <x v="1101"/>
    <x v="5"/>
    <s v="GB (United Kingdom)"/>
  </r>
  <r>
    <x v="0"/>
    <x v="2452"/>
    <x v="1146"/>
    <x v="0"/>
    <x v="40"/>
    <x v="0"/>
    <x v="0"/>
    <x v="1102"/>
    <x v="5"/>
    <s v="GB (United Kingdom)"/>
  </r>
  <r>
    <x v="0"/>
    <x v="2453"/>
    <x v="1147"/>
    <x v="0"/>
    <x v="41"/>
    <x v="0"/>
    <x v="0"/>
    <x v="1103"/>
    <x v="5"/>
    <s v="GB (United Kingdom)"/>
  </r>
  <r>
    <x v="0"/>
    <x v="2454"/>
    <x v="1148"/>
    <x v="1"/>
    <x v="42"/>
    <x v="0"/>
    <x v="0"/>
    <x v="501"/>
    <x v="5"/>
    <s v="GB (United Kingdom)"/>
  </r>
  <r>
    <x v="0"/>
    <x v="2455"/>
    <x v="1149"/>
    <x v="1"/>
    <x v="42"/>
    <x v="0"/>
    <x v="0"/>
    <x v="1104"/>
    <x v="5"/>
    <s v="GB (United Kingdom)"/>
  </r>
  <r>
    <x v="0"/>
    <x v="2456"/>
    <x v="217"/>
    <x v="0"/>
    <x v="1669"/>
    <x v="1"/>
    <x v="0"/>
    <x v="214"/>
    <x v="885"/>
    <s v="GB (United Kingdom)"/>
  </r>
  <r>
    <x v="0"/>
    <x v="2457"/>
    <x v="1150"/>
    <x v="0"/>
    <x v="757"/>
    <x v="0"/>
    <x v="0"/>
    <x v="971"/>
    <x v="5"/>
    <s v="GB (United Kingdom)"/>
  </r>
  <r>
    <x v="0"/>
    <x v="2458"/>
    <x v="1151"/>
    <x v="1"/>
    <x v="1382"/>
    <x v="0"/>
    <x v="0"/>
    <x v="28"/>
    <x v="5"/>
    <s v="GB (United Kingdom)"/>
  </r>
  <r>
    <x v="0"/>
    <x v="2459"/>
    <x v="191"/>
    <x v="1"/>
    <x v="1383"/>
    <x v="0"/>
    <x v="0"/>
    <x v="1105"/>
    <x v="5"/>
    <s v="GB (United Kingdom)"/>
  </r>
  <r>
    <x v="0"/>
    <x v="2460"/>
    <x v="82"/>
    <x v="1"/>
    <x v="1384"/>
    <x v="0"/>
    <x v="0"/>
    <x v="577"/>
    <x v="5"/>
    <s v="GB (United Kingdom)"/>
  </r>
  <r>
    <x v="0"/>
    <x v="2461"/>
    <x v="1152"/>
    <x v="0"/>
    <x v="1419"/>
    <x v="0"/>
    <x v="0"/>
    <x v="924"/>
    <x v="5"/>
    <s v="GB (United Kingdom)"/>
  </r>
  <r>
    <x v="0"/>
    <x v="2462"/>
    <x v="804"/>
    <x v="1"/>
    <x v="1420"/>
    <x v="0"/>
    <x v="0"/>
    <x v="925"/>
    <x v="5"/>
    <s v="GB (United Kingdom)"/>
  </r>
  <r>
    <x v="0"/>
    <x v="2463"/>
    <x v="172"/>
    <x v="1"/>
    <x v="1670"/>
    <x v="0"/>
    <x v="0"/>
    <x v="553"/>
    <x v="886"/>
    <s v="GB (United Kingdom)"/>
  </r>
  <r>
    <x v="0"/>
    <x v="2464"/>
    <x v="1153"/>
    <x v="1"/>
    <x v="1671"/>
    <x v="0"/>
    <x v="0"/>
    <x v="427"/>
    <x v="887"/>
    <s v="GB (United Kingdom)"/>
  </r>
  <r>
    <x v="0"/>
    <x v="2465"/>
    <x v="1154"/>
    <x v="1"/>
    <x v="568"/>
    <x v="0"/>
    <x v="0"/>
    <x v="1106"/>
    <x v="5"/>
    <s v="GB (United Kingdom)"/>
  </r>
  <r>
    <x v="0"/>
    <x v="2466"/>
    <x v="1155"/>
    <x v="1"/>
    <x v="569"/>
    <x v="0"/>
    <x v="0"/>
    <x v="244"/>
    <x v="5"/>
    <s v="GB (United Kingdom)"/>
  </r>
  <r>
    <x v="0"/>
    <x v="2467"/>
    <x v="78"/>
    <x v="0"/>
    <x v="673"/>
    <x v="2"/>
    <x v="0"/>
    <x v="227"/>
    <x v="5"/>
    <s v="GB (United Kingdom)"/>
  </r>
  <r>
    <x v="0"/>
    <x v="2468"/>
    <x v="1156"/>
    <x v="0"/>
    <x v="43"/>
    <x v="0"/>
    <x v="0"/>
    <x v="1107"/>
    <x v="5"/>
    <s v="GB (United Kingdom)"/>
  </r>
  <r>
    <x v="0"/>
    <x v="2469"/>
    <x v="1157"/>
    <x v="0"/>
    <x v="44"/>
    <x v="0"/>
    <x v="0"/>
    <x v="1108"/>
    <x v="5"/>
    <s v="GB (United Kingdom)"/>
  </r>
  <r>
    <x v="0"/>
    <x v="2470"/>
    <x v="1158"/>
    <x v="0"/>
    <x v="45"/>
    <x v="0"/>
    <x v="0"/>
    <x v="1109"/>
    <x v="5"/>
    <s v="GB (United Kingdom)"/>
  </r>
  <r>
    <x v="0"/>
    <x v="2471"/>
    <x v="443"/>
    <x v="1"/>
    <x v="46"/>
    <x v="0"/>
    <x v="0"/>
    <x v="1110"/>
    <x v="5"/>
    <s v="GB (United Kingdom)"/>
  </r>
  <r>
    <x v="0"/>
    <x v="2472"/>
    <x v="1159"/>
    <x v="1"/>
    <x v="46"/>
    <x v="0"/>
    <x v="0"/>
    <x v="272"/>
    <x v="5"/>
    <s v="GB (United Kingdom)"/>
  </r>
  <r>
    <x v="0"/>
    <x v="2473"/>
    <x v="1160"/>
    <x v="1"/>
    <x v="1672"/>
    <x v="0"/>
    <x v="0"/>
    <x v="1111"/>
    <x v="888"/>
    <s v="GB (United Kingdom)"/>
  </r>
  <r>
    <x v="0"/>
    <x v="2474"/>
    <x v="13"/>
    <x v="0"/>
    <x v="1672"/>
    <x v="0"/>
    <x v="0"/>
    <x v="227"/>
    <x v="5"/>
    <s v="GB (United Kingdom)"/>
  </r>
  <r>
    <x v="0"/>
    <x v="2475"/>
    <x v="1161"/>
    <x v="0"/>
    <x v="1673"/>
    <x v="0"/>
    <x v="0"/>
    <x v="1112"/>
    <x v="889"/>
    <s v="GB (United Kingdom)"/>
  </r>
  <r>
    <x v="0"/>
    <x v="2476"/>
    <x v="1162"/>
    <x v="1"/>
    <x v="1674"/>
    <x v="0"/>
    <x v="0"/>
    <x v="1113"/>
    <x v="890"/>
    <s v="GB (United Kingdom)"/>
  </r>
  <r>
    <x v="0"/>
    <x v="2477"/>
    <x v="5"/>
    <x v="0"/>
    <x v="1674"/>
    <x v="0"/>
    <x v="0"/>
    <x v="24"/>
    <x v="5"/>
    <s v="GB (United Kingdom)"/>
  </r>
  <r>
    <x v="0"/>
    <x v="2478"/>
    <x v="1163"/>
    <x v="0"/>
    <x v="1675"/>
    <x v="0"/>
    <x v="0"/>
    <x v="1114"/>
    <x v="891"/>
    <s v="GB (United Kingdom)"/>
  </r>
  <r>
    <x v="0"/>
    <x v="2479"/>
    <x v="1164"/>
    <x v="1"/>
    <x v="1676"/>
    <x v="0"/>
    <x v="0"/>
    <x v="1115"/>
    <x v="892"/>
    <s v="GB (United Kingdom)"/>
  </r>
  <r>
    <x v="0"/>
    <x v="2480"/>
    <x v="5"/>
    <x v="0"/>
    <x v="1676"/>
    <x v="0"/>
    <x v="0"/>
    <x v="34"/>
    <x v="5"/>
    <s v="GB (United Kingdom)"/>
  </r>
  <r>
    <x v="0"/>
    <x v="2481"/>
    <x v="1165"/>
    <x v="0"/>
    <x v="1677"/>
    <x v="0"/>
    <x v="0"/>
    <x v="1116"/>
    <x v="893"/>
    <s v="GB (United Kingdom)"/>
  </r>
  <r>
    <x v="0"/>
    <x v="2482"/>
    <x v="45"/>
    <x v="1"/>
    <x v="1678"/>
    <x v="0"/>
    <x v="0"/>
    <x v="46"/>
    <x v="39"/>
    <s v="GB (United Kingdom)"/>
  </r>
  <r>
    <x v="0"/>
    <x v="2483"/>
    <x v="1166"/>
    <x v="1"/>
    <x v="1679"/>
    <x v="0"/>
    <x v="0"/>
    <x v="143"/>
    <x v="120"/>
    <s v="GB (United Kingdom)"/>
  </r>
  <r>
    <x v="0"/>
    <x v="2484"/>
    <x v="231"/>
    <x v="1"/>
    <x v="1679"/>
    <x v="0"/>
    <x v="0"/>
    <x v="227"/>
    <x v="5"/>
    <s v="GB (United Kingdom)"/>
  </r>
  <r>
    <x v="0"/>
    <x v="2485"/>
    <x v="53"/>
    <x v="0"/>
    <x v="1669"/>
    <x v="1"/>
    <x v="0"/>
    <x v="50"/>
    <x v="5"/>
    <s v="GB (United Kingdom)"/>
  </r>
  <r>
    <x v="0"/>
    <x v="2486"/>
    <x v="5"/>
    <x v="1"/>
    <x v="1679"/>
    <x v="0"/>
    <x v="0"/>
    <x v="197"/>
    <x v="5"/>
    <s v="GB (United Kingdom)"/>
  </r>
  <r>
    <x v="0"/>
    <x v="2487"/>
    <x v="5"/>
    <x v="0"/>
    <x v="1678"/>
    <x v="0"/>
    <x v="0"/>
    <x v="184"/>
    <x v="5"/>
    <s v="GB (United Kingdom)"/>
  </r>
  <r>
    <x v="0"/>
    <x v="2488"/>
    <x v="1167"/>
    <x v="0"/>
    <x v="1680"/>
    <x v="0"/>
    <x v="0"/>
    <x v="1117"/>
    <x v="894"/>
    <s v="GB (United Kingdom)"/>
  </r>
  <r>
    <x v="0"/>
    <x v="2489"/>
    <x v="1168"/>
    <x v="0"/>
    <x v="1681"/>
    <x v="0"/>
    <x v="0"/>
    <x v="1118"/>
    <x v="895"/>
    <s v="GB (United Kingdom)"/>
  </r>
  <r>
    <x v="0"/>
    <x v="2490"/>
    <x v="582"/>
    <x v="1"/>
    <x v="1682"/>
    <x v="0"/>
    <x v="0"/>
    <x v="1119"/>
    <x v="896"/>
    <s v="GB (United Kingdom)"/>
  </r>
  <r>
    <x v="0"/>
    <x v="2491"/>
    <x v="927"/>
    <x v="1"/>
    <x v="1682"/>
    <x v="0"/>
    <x v="0"/>
    <x v="1120"/>
    <x v="5"/>
    <s v="GB (United Kingdom)"/>
  </r>
  <r>
    <x v="0"/>
    <x v="2492"/>
    <x v="13"/>
    <x v="0"/>
    <x v="1669"/>
    <x v="1"/>
    <x v="0"/>
    <x v="23"/>
    <x v="5"/>
    <s v="GB (United Kingdom)"/>
  </r>
  <r>
    <x v="0"/>
    <x v="2493"/>
    <x v="1169"/>
    <x v="1"/>
    <x v="1679"/>
    <x v="0"/>
    <x v="0"/>
    <x v="1121"/>
    <x v="5"/>
    <s v="GB (United Kingdom)"/>
  </r>
  <r>
    <x v="0"/>
    <x v="2494"/>
    <x v="199"/>
    <x v="0"/>
    <x v="1679"/>
    <x v="0"/>
    <x v="0"/>
    <x v="309"/>
    <x v="5"/>
    <s v="GB (United Kingdom)"/>
  </r>
  <r>
    <x v="0"/>
    <x v="2495"/>
    <x v="46"/>
    <x v="0"/>
    <x v="1683"/>
    <x v="0"/>
    <x v="0"/>
    <x v="913"/>
    <x v="739"/>
    <s v="GB (United Kingdom)"/>
  </r>
  <r>
    <x v="0"/>
    <x v="2496"/>
    <x v="1170"/>
    <x v="1"/>
    <x v="1684"/>
    <x v="0"/>
    <x v="0"/>
    <x v="1122"/>
    <x v="897"/>
    <s v="GB (United Kingdom)"/>
  </r>
  <r>
    <x v="0"/>
    <x v="2497"/>
    <x v="1171"/>
    <x v="0"/>
    <x v="1685"/>
    <x v="0"/>
    <x v="0"/>
    <x v="1123"/>
    <x v="898"/>
    <s v="GB (United Kingdom)"/>
  </r>
  <r>
    <x v="0"/>
    <x v="2498"/>
    <x v="1172"/>
    <x v="0"/>
    <x v="1686"/>
    <x v="0"/>
    <x v="0"/>
    <x v="1123"/>
    <x v="898"/>
    <s v="GB (United Kingdom)"/>
  </r>
  <r>
    <x v="0"/>
    <x v="2499"/>
    <x v="1173"/>
    <x v="1"/>
    <x v="1687"/>
    <x v="0"/>
    <x v="0"/>
    <x v="1124"/>
    <x v="899"/>
    <s v="GB (United Kingdom)"/>
  </r>
  <r>
    <x v="0"/>
    <x v="2500"/>
    <x v="134"/>
    <x v="0"/>
    <x v="1688"/>
    <x v="0"/>
    <x v="0"/>
    <x v="1125"/>
    <x v="900"/>
    <s v="GB (United Kingdom)"/>
  </r>
  <r>
    <x v="0"/>
    <x v="2501"/>
    <x v="1174"/>
    <x v="0"/>
    <x v="1689"/>
    <x v="0"/>
    <x v="0"/>
    <x v="1126"/>
    <x v="901"/>
    <s v="GB (United Kingdom)"/>
  </r>
  <r>
    <x v="0"/>
    <x v="2502"/>
    <x v="1175"/>
    <x v="1"/>
    <x v="1690"/>
    <x v="0"/>
    <x v="0"/>
    <x v="1127"/>
    <x v="902"/>
    <s v="GB (United Kingdom)"/>
  </r>
  <r>
    <x v="0"/>
    <x v="2503"/>
    <x v="328"/>
    <x v="1"/>
    <x v="1690"/>
    <x v="0"/>
    <x v="0"/>
    <x v="449"/>
    <x v="5"/>
    <s v="GB (United Kingdom)"/>
  </r>
  <r>
    <x v="0"/>
    <x v="2504"/>
    <x v="1176"/>
    <x v="1"/>
    <x v="1691"/>
    <x v="0"/>
    <x v="0"/>
    <x v="1128"/>
    <x v="903"/>
    <s v="GB (United Kingdom)"/>
  </r>
  <r>
    <x v="0"/>
    <x v="2505"/>
    <x v="41"/>
    <x v="0"/>
    <x v="1278"/>
    <x v="1"/>
    <x v="0"/>
    <x v="77"/>
    <x v="5"/>
    <s v="GB (United Kingdom)"/>
  </r>
  <r>
    <x v="0"/>
    <x v="2506"/>
    <x v="182"/>
    <x v="0"/>
    <x v="1692"/>
    <x v="5"/>
    <x v="0"/>
    <x v="309"/>
    <x v="266"/>
    <s v="GB (United Kingdom)"/>
  </r>
  <r>
    <x v="0"/>
    <x v="2507"/>
    <x v="337"/>
    <x v="0"/>
    <x v="1693"/>
    <x v="2"/>
    <x v="0"/>
    <x v="334"/>
    <x v="388"/>
    <s v="GB (United Kingdom)"/>
  </r>
  <r>
    <x v="0"/>
    <x v="2508"/>
    <x v="182"/>
    <x v="0"/>
    <x v="673"/>
    <x v="2"/>
    <x v="0"/>
    <x v="184"/>
    <x v="5"/>
    <s v="GB (United Kingdom)"/>
  </r>
  <r>
    <x v="0"/>
    <x v="2509"/>
    <x v="164"/>
    <x v="0"/>
    <x v="1233"/>
    <x v="1"/>
    <x v="0"/>
    <x v="77"/>
    <x v="5"/>
    <s v="GB (United Kingdom)"/>
  </r>
  <r>
    <x v="0"/>
    <x v="2510"/>
    <x v="315"/>
    <x v="0"/>
    <x v="1694"/>
    <x v="2"/>
    <x v="0"/>
    <x v="157"/>
    <x v="374"/>
    <s v="GB (United Kingdom)"/>
  </r>
  <r>
    <x v="0"/>
    <x v="2511"/>
    <x v="61"/>
    <x v="1"/>
    <x v="1695"/>
    <x v="2"/>
    <x v="8"/>
    <x v="75"/>
    <x v="61"/>
    <s v="GB (United Kingdom)"/>
  </r>
  <r>
    <x v="0"/>
    <x v="2512"/>
    <x v="199"/>
    <x v="1"/>
    <x v="1696"/>
    <x v="0"/>
    <x v="8"/>
    <x v="1037"/>
    <x v="846"/>
    <s v="GB (United Kingdom)"/>
  </r>
  <r>
    <x v="0"/>
    <x v="2513"/>
    <x v="41"/>
    <x v="0"/>
    <x v="1697"/>
    <x v="0"/>
    <x v="0"/>
    <x v="42"/>
    <x v="47"/>
    <s v="GB (United Kingdom)"/>
  </r>
  <r>
    <x v="0"/>
    <x v="2514"/>
    <x v="1177"/>
    <x v="0"/>
    <x v="1698"/>
    <x v="0"/>
    <x v="0"/>
    <x v="1048"/>
    <x v="904"/>
    <s v="GB (United Kingdom)"/>
  </r>
  <r>
    <x v="0"/>
    <x v="2515"/>
    <x v="1178"/>
    <x v="0"/>
    <x v="1699"/>
    <x v="0"/>
    <x v="0"/>
    <x v="1129"/>
    <x v="905"/>
    <s v="GB (United Kingdom)"/>
  </r>
  <r>
    <x v="0"/>
    <x v="2516"/>
    <x v="1179"/>
    <x v="0"/>
    <x v="1700"/>
    <x v="0"/>
    <x v="0"/>
    <x v="1004"/>
    <x v="820"/>
    <s v="GB (United Kingdom)"/>
  </r>
  <r>
    <x v="0"/>
    <x v="2517"/>
    <x v="1180"/>
    <x v="1"/>
    <x v="1701"/>
    <x v="0"/>
    <x v="0"/>
    <x v="65"/>
    <x v="54"/>
    <s v="GB (United Kingdom)"/>
  </r>
  <r>
    <x v="0"/>
    <x v="2518"/>
    <x v="1181"/>
    <x v="1"/>
    <x v="1701"/>
    <x v="0"/>
    <x v="0"/>
    <x v="1130"/>
    <x v="5"/>
    <s v="GB (United Kingdom)"/>
  </r>
  <r>
    <x v="0"/>
    <x v="2519"/>
    <x v="1182"/>
    <x v="1"/>
    <x v="1702"/>
    <x v="0"/>
    <x v="0"/>
    <x v="1131"/>
    <x v="906"/>
    <s v="GB (United Kingdom)"/>
  </r>
  <r>
    <x v="0"/>
    <x v="2520"/>
    <x v="73"/>
    <x v="0"/>
    <x v="1703"/>
    <x v="2"/>
    <x v="0"/>
    <x v="74"/>
    <x v="60"/>
    <s v="GB (United Kingdom)"/>
  </r>
  <r>
    <x v="0"/>
    <x v="2521"/>
    <x v="41"/>
    <x v="0"/>
    <x v="1704"/>
    <x v="1"/>
    <x v="0"/>
    <x v="77"/>
    <x v="63"/>
    <s v="GB (United Kingdom)"/>
  </r>
  <r>
    <x v="0"/>
    <x v="2522"/>
    <x v="41"/>
    <x v="1"/>
    <x v="1701"/>
    <x v="0"/>
    <x v="0"/>
    <x v="77"/>
    <x v="5"/>
    <s v="GB (United Kingdom)"/>
  </r>
  <r>
    <x v="0"/>
    <x v="2523"/>
    <x v="1183"/>
    <x v="1"/>
    <x v="926"/>
    <x v="0"/>
    <x v="0"/>
    <x v="589"/>
    <x v="5"/>
    <s v="GB (United Kingdom)"/>
  </r>
  <r>
    <x v="0"/>
    <x v="2524"/>
    <x v="1039"/>
    <x v="1"/>
    <x v="927"/>
    <x v="0"/>
    <x v="0"/>
    <x v="651"/>
    <x v="5"/>
    <s v="GB (United Kingdom)"/>
  </r>
  <r>
    <x v="0"/>
    <x v="2525"/>
    <x v="641"/>
    <x v="0"/>
    <x v="928"/>
    <x v="0"/>
    <x v="0"/>
    <x v="594"/>
    <x v="5"/>
    <s v="GB (United Kingdom)"/>
  </r>
  <r>
    <x v="0"/>
    <x v="2526"/>
    <x v="1184"/>
    <x v="0"/>
    <x v="929"/>
    <x v="0"/>
    <x v="0"/>
    <x v="601"/>
    <x v="5"/>
    <s v="GB (United Kingdom)"/>
  </r>
  <r>
    <x v="0"/>
    <x v="2527"/>
    <x v="1185"/>
    <x v="1"/>
    <x v="930"/>
    <x v="0"/>
    <x v="0"/>
    <x v="677"/>
    <x v="5"/>
    <s v="GB (United Kingdom)"/>
  </r>
  <r>
    <x v="0"/>
    <x v="2528"/>
    <x v="1186"/>
    <x v="0"/>
    <x v="930"/>
    <x v="0"/>
    <x v="0"/>
    <x v="1132"/>
    <x v="5"/>
    <s v="GB (United Kingdom)"/>
  </r>
  <r>
    <x v="0"/>
    <x v="2529"/>
    <x v="1187"/>
    <x v="1"/>
    <x v="931"/>
    <x v="0"/>
    <x v="0"/>
    <x v="594"/>
    <x v="5"/>
    <s v="GB (United Kingdom)"/>
  </r>
  <r>
    <x v="0"/>
    <x v="2530"/>
    <x v="624"/>
    <x v="0"/>
    <x v="932"/>
    <x v="0"/>
    <x v="0"/>
    <x v="216"/>
    <x v="5"/>
    <s v="GB (United Kingdom)"/>
  </r>
  <r>
    <x v="0"/>
    <x v="2531"/>
    <x v="674"/>
    <x v="1"/>
    <x v="933"/>
    <x v="0"/>
    <x v="0"/>
    <x v="667"/>
    <x v="5"/>
    <s v="GB (United Kingdom)"/>
  </r>
  <r>
    <x v="0"/>
    <x v="2532"/>
    <x v="637"/>
    <x v="0"/>
    <x v="934"/>
    <x v="0"/>
    <x v="0"/>
    <x v="689"/>
    <x v="5"/>
    <s v="GB (United Kingdom)"/>
  </r>
  <r>
    <x v="0"/>
    <x v="2533"/>
    <x v="1188"/>
    <x v="1"/>
    <x v="935"/>
    <x v="0"/>
    <x v="0"/>
    <x v="581"/>
    <x v="5"/>
    <s v="GB (United Kingdom)"/>
  </r>
  <r>
    <x v="0"/>
    <x v="2534"/>
    <x v="706"/>
    <x v="1"/>
    <x v="936"/>
    <x v="0"/>
    <x v="0"/>
    <x v="1133"/>
    <x v="5"/>
    <s v="GB (United Kingdom)"/>
  </r>
  <r>
    <x v="0"/>
    <x v="2535"/>
    <x v="621"/>
    <x v="0"/>
    <x v="937"/>
    <x v="0"/>
    <x v="0"/>
    <x v="688"/>
    <x v="5"/>
    <s v="GB (United Kingdom)"/>
  </r>
  <r>
    <x v="0"/>
    <x v="2536"/>
    <x v="615"/>
    <x v="1"/>
    <x v="938"/>
    <x v="0"/>
    <x v="0"/>
    <x v="601"/>
    <x v="5"/>
    <s v="GB (United Kingdom)"/>
  </r>
  <r>
    <x v="0"/>
    <x v="2537"/>
    <x v="1189"/>
    <x v="1"/>
    <x v="938"/>
    <x v="0"/>
    <x v="0"/>
    <x v="875"/>
    <x v="5"/>
    <s v="GB (United Kingdom)"/>
  </r>
  <r>
    <x v="0"/>
    <x v="2538"/>
    <x v="666"/>
    <x v="0"/>
    <x v="939"/>
    <x v="0"/>
    <x v="0"/>
    <x v="677"/>
    <x v="5"/>
    <s v="GB (United Kingdom)"/>
  </r>
  <r>
    <x v="0"/>
    <x v="2539"/>
    <x v="641"/>
    <x v="1"/>
    <x v="940"/>
    <x v="0"/>
    <x v="0"/>
    <x v="701"/>
    <x v="5"/>
    <s v="GB (United Kingdom)"/>
  </r>
  <r>
    <x v="0"/>
    <x v="2540"/>
    <x v="693"/>
    <x v="1"/>
    <x v="941"/>
    <x v="0"/>
    <x v="0"/>
    <x v="597"/>
    <x v="5"/>
    <s v="GB (United Kingdom)"/>
  </r>
  <r>
    <x v="0"/>
    <x v="2541"/>
    <x v="731"/>
    <x v="1"/>
    <x v="942"/>
    <x v="0"/>
    <x v="0"/>
    <x v="708"/>
    <x v="5"/>
    <s v="GB (United Kingdom)"/>
  </r>
  <r>
    <x v="0"/>
    <x v="2542"/>
    <x v="1190"/>
    <x v="1"/>
    <x v="943"/>
    <x v="0"/>
    <x v="0"/>
    <x v="607"/>
    <x v="5"/>
    <s v="GB (United Kingdom)"/>
  </r>
  <r>
    <x v="0"/>
    <x v="2543"/>
    <x v="1191"/>
    <x v="0"/>
    <x v="943"/>
    <x v="0"/>
    <x v="0"/>
    <x v="1134"/>
    <x v="5"/>
    <s v="GB (United Kingdom)"/>
  </r>
  <r>
    <x v="0"/>
    <x v="2544"/>
    <x v="670"/>
    <x v="0"/>
    <x v="944"/>
    <x v="0"/>
    <x v="0"/>
    <x v="602"/>
    <x v="5"/>
    <s v="GB (United Kingdom)"/>
  </r>
  <r>
    <x v="0"/>
    <x v="2545"/>
    <x v="697"/>
    <x v="1"/>
    <x v="945"/>
    <x v="0"/>
    <x v="0"/>
    <x v="658"/>
    <x v="5"/>
    <s v="GB (United Kingdom)"/>
  </r>
  <r>
    <x v="0"/>
    <x v="2546"/>
    <x v="634"/>
    <x v="1"/>
    <x v="946"/>
    <x v="0"/>
    <x v="0"/>
    <x v="620"/>
    <x v="5"/>
    <s v="GB (United Kingdom)"/>
  </r>
  <r>
    <x v="0"/>
    <x v="2547"/>
    <x v="729"/>
    <x v="0"/>
    <x v="947"/>
    <x v="0"/>
    <x v="0"/>
    <x v="604"/>
    <x v="5"/>
    <s v="GB (United Kingdom)"/>
  </r>
  <r>
    <x v="0"/>
    <x v="2548"/>
    <x v="610"/>
    <x v="1"/>
    <x v="948"/>
    <x v="0"/>
    <x v="0"/>
    <x v="673"/>
    <x v="5"/>
    <s v="GB (United Kingdom)"/>
  </r>
  <r>
    <x v="0"/>
    <x v="2549"/>
    <x v="1192"/>
    <x v="1"/>
    <x v="949"/>
    <x v="0"/>
    <x v="0"/>
    <x v="1135"/>
    <x v="5"/>
    <s v="GB (United Kingdom)"/>
  </r>
  <r>
    <x v="0"/>
    <x v="2550"/>
    <x v="17"/>
    <x v="1"/>
    <x v="949"/>
    <x v="0"/>
    <x v="0"/>
    <x v="196"/>
    <x v="5"/>
    <s v="GB (United Kingdom)"/>
  </r>
  <r>
    <x v="0"/>
    <x v="2551"/>
    <x v="33"/>
    <x v="0"/>
    <x v="849"/>
    <x v="2"/>
    <x v="0"/>
    <x v="34"/>
    <x v="5"/>
    <s v="GB (United Kingdom)"/>
  </r>
  <r>
    <x v="0"/>
    <x v="2552"/>
    <x v="33"/>
    <x v="0"/>
    <x v="1704"/>
    <x v="1"/>
    <x v="10"/>
    <x v="23"/>
    <x v="5"/>
    <s v="GB (United Kingdom)"/>
  </r>
  <r>
    <x v="0"/>
    <x v="2553"/>
    <x v="1193"/>
    <x v="1"/>
    <x v="1696"/>
    <x v="0"/>
    <x v="9"/>
    <x v="171"/>
    <x v="5"/>
    <s v="GB (United Kingdom)"/>
  </r>
  <r>
    <x v="0"/>
    <x v="2554"/>
    <x v="41"/>
    <x v="0"/>
    <x v="353"/>
    <x v="2"/>
    <x v="9"/>
    <x v="76"/>
    <x v="5"/>
    <s v="GB (United Kingdom)"/>
  </r>
  <r>
    <x v="0"/>
    <x v="2555"/>
    <x v="748"/>
    <x v="0"/>
    <x v="1705"/>
    <x v="1"/>
    <x v="9"/>
    <x v="725"/>
    <x v="605"/>
    <s v="GB (United Kingdom)"/>
  </r>
  <r>
    <x v="0"/>
    <x v="2556"/>
    <x v="164"/>
    <x v="0"/>
    <x v="1704"/>
    <x v="1"/>
    <x v="9"/>
    <x v="77"/>
    <x v="5"/>
    <s v="GB (United Kingdom)"/>
  </r>
  <r>
    <x v="0"/>
    <x v="2557"/>
    <x v="411"/>
    <x v="1"/>
    <x v="1380"/>
    <x v="0"/>
    <x v="9"/>
    <x v="62"/>
    <x v="5"/>
    <s v="GB (United Kingdom)"/>
  </r>
  <r>
    <x v="0"/>
    <x v="2558"/>
    <x v="1194"/>
    <x v="1"/>
    <x v="1706"/>
    <x v="0"/>
    <x v="1"/>
    <x v="158"/>
    <x v="134"/>
    <s v="GB (United Kingdom)"/>
  </r>
  <r>
    <x v="0"/>
    <x v="2559"/>
    <x v="1195"/>
    <x v="1"/>
    <x v="1707"/>
    <x v="0"/>
    <x v="4"/>
    <x v="1136"/>
    <x v="907"/>
    <s v="GB (United Kingdom)"/>
  </r>
  <r>
    <x v="0"/>
    <x v="2560"/>
    <x v="1196"/>
    <x v="1"/>
    <x v="1708"/>
    <x v="0"/>
    <x v="4"/>
    <x v="1137"/>
    <x v="908"/>
    <s v="GB (United Kingdom)"/>
  </r>
  <r>
    <x v="0"/>
    <x v="2561"/>
    <x v="5"/>
    <x v="1"/>
    <x v="553"/>
    <x v="0"/>
    <x v="4"/>
    <x v="197"/>
    <x v="5"/>
    <s v="GB (United Kingdom)"/>
  </r>
  <r>
    <x v="0"/>
    <x v="2562"/>
    <x v="5"/>
    <x v="0"/>
    <x v="131"/>
    <x v="0"/>
    <x v="0"/>
    <x v="23"/>
    <x v="5"/>
    <s v="GB (United Kingdom)"/>
  </r>
  <r>
    <x v="0"/>
    <x v="2563"/>
    <x v="1197"/>
    <x v="1"/>
    <x v="1709"/>
    <x v="0"/>
    <x v="0"/>
    <x v="767"/>
    <x v="909"/>
    <s v="GB (United Kingdom)"/>
  </r>
  <r>
    <x v="0"/>
    <x v="2564"/>
    <x v="53"/>
    <x v="1"/>
    <x v="131"/>
    <x v="0"/>
    <x v="0"/>
    <x v="50"/>
    <x v="5"/>
    <s v="GB (United Kingdom)"/>
  </r>
  <r>
    <x v="0"/>
    <x v="2565"/>
    <x v="1198"/>
    <x v="0"/>
    <x v="1709"/>
    <x v="0"/>
    <x v="4"/>
    <x v="1138"/>
    <x v="5"/>
    <s v="GB (United Kingdom)"/>
  </r>
  <r>
    <x v="0"/>
    <x v="2566"/>
    <x v="791"/>
    <x v="0"/>
    <x v="1710"/>
    <x v="0"/>
    <x v="4"/>
    <x v="1139"/>
    <x v="910"/>
    <s v="GB (United Kingdom)"/>
  </r>
  <r>
    <x v="0"/>
    <x v="2567"/>
    <x v="1199"/>
    <x v="1"/>
    <x v="1711"/>
    <x v="0"/>
    <x v="4"/>
    <x v="270"/>
    <x v="231"/>
    <s v="GB (United Kingdom)"/>
  </r>
  <r>
    <x v="0"/>
    <x v="2568"/>
    <x v="56"/>
    <x v="1"/>
    <x v="1712"/>
    <x v="0"/>
    <x v="4"/>
    <x v="42"/>
    <x v="47"/>
    <s v="GB (United Kingdom)"/>
  </r>
  <r>
    <x v="0"/>
    <x v="2569"/>
    <x v="1149"/>
    <x v="0"/>
    <x v="1711"/>
    <x v="0"/>
    <x v="4"/>
    <x v="1140"/>
    <x v="5"/>
    <s v="GB (United Kingdom)"/>
  </r>
  <r>
    <x v="0"/>
    <x v="2570"/>
    <x v="1200"/>
    <x v="0"/>
    <x v="1713"/>
    <x v="0"/>
    <x v="4"/>
    <x v="1141"/>
    <x v="911"/>
    <s v="GB (United Kingdom)"/>
  </r>
  <r>
    <x v="0"/>
    <x v="2571"/>
    <x v="1201"/>
    <x v="0"/>
    <x v="1714"/>
    <x v="0"/>
    <x v="4"/>
    <x v="19"/>
    <x v="17"/>
    <s v="GB (United Kingdom)"/>
  </r>
  <r>
    <x v="0"/>
    <x v="2572"/>
    <x v="1202"/>
    <x v="0"/>
    <x v="1715"/>
    <x v="0"/>
    <x v="4"/>
    <x v="1142"/>
    <x v="912"/>
    <s v="GB (United Kingdom)"/>
  </r>
  <r>
    <x v="0"/>
    <x v="2573"/>
    <x v="275"/>
    <x v="1"/>
    <x v="1712"/>
    <x v="0"/>
    <x v="4"/>
    <x v="123"/>
    <x v="5"/>
    <s v="GB (United Kingdom)"/>
  </r>
  <r>
    <x v="0"/>
    <x v="2574"/>
    <x v="689"/>
    <x v="0"/>
    <x v="1712"/>
    <x v="0"/>
    <x v="4"/>
    <x v="665"/>
    <x v="5"/>
    <s v="GB (United Kingdom)"/>
  </r>
  <r>
    <x v="0"/>
    <x v="2575"/>
    <x v="347"/>
    <x v="1"/>
    <x v="131"/>
    <x v="0"/>
    <x v="4"/>
    <x v="79"/>
    <x v="5"/>
    <s v="GB (United Kingdom)"/>
  </r>
  <r>
    <x v="0"/>
    <x v="2576"/>
    <x v="299"/>
    <x v="0"/>
    <x v="1716"/>
    <x v="0"/>
    <x v="0"/>
    <x v="473"/>
    <x v="391"/>
    <s v="GB (United Kingdom)"/>
  </r>
  <r>
    <x v="0"/>
    <x v="2577"/>
    <x v="1203"/>
    <x v="1"/>
    <x v="1717"/>
    <x v="0"/>
    <x v="0"/>
    <x v="533"/>
    <x v="440"/>
    <s v="GB (United Kingdom)"/>
  </r>
  <r>
    <x v="0"/>
    <x v="2578"/>
    <x v="1204"/>
    <x v="0"/>
    <x v="1718"/>
    <x v="0"/>
    <x v="0"/>
    <x v="1143"/>
    <x v="913"/>
    <s v="GB (United Kingdom)"/>
  </r>
  <r>
    <x v="0"/>
    <x v="2579"/>
    <x v="1205"/>
    <x v="1"/>
    <x v="1719"/>
    <x v="0"/>
    <x v="0"/>
    <x v="1144"/>
    <x v="914"/>
    <s v="GB (United Kingdom)"/>
  </r>
  <r>
    <x v="0"/>
    <x v="2580"/>
    <x v="160"/>
    <x v="1"/>
    <x v="1720"/>
    <x v="0"/>
    <x v="0"/>
    <x v="302"/>
    <x v="260"/>
    <s v="GB (United Kingdom)"/>
  </r>
  <r>
    <x v="0"/>
    <x v="2581"/>
    <x v="1206"/>
    <x v="0"/>
    <x v="1720"/>
    <x v="0"/>
    <x v="0"/>
    <x v="1145"/>
    <x v="5"/>
    <s v="GB (United Kingdom)"/>
  </r>
  <r>
    <x v="0"/>
    <x v="2582"/>
    <x v="1207"/>
    <x v="1"/>
    <x v="1721"/>
    <x v="0"/>
    <x v="0"/>
    <x v="1146"/>
    <x v="915"/>
    <s v="GB (United Kingdom)"/>
  </r>
  <r>
    <x v="0"/>
    <x v="2583"/>
    <x v="218"/>
    <x v="0"/>
    <x v="1721"/>
    <x v="0"/>
    <x v="0"/>
    <x v="577"/>
    <x v="5"/>
    <s v="GB (United Kingdom)"/>
  </r>
  <r>
    <x v="0"/>
    <x v="2584"/>
    <x v="683"/>
    <x v="1"/>
    <x v="1722"/>
    <x v="0"/>
    <x v="0"/>
    <x v="1147"/>
    <x v="916"/>
    <s v="GB (United Kingdom)"/>
  </r>
  <r>
    <x v="0"/>
    <x v="2585"/>
    <x v="693"/>
    <x v="1"/>
    <x v="1722"/>
    <x v="0"/>
    <x v="0"/>
    <x v="1148"/>
    <x v="5"/>
    <s v="GB (United Kingdom)"/>
  </r>
  <r>
    <x v="0"/>
    <x v="2586"/>
    <x v="33"/>
    <x v="0"/>
    <x v="1722"/>
    <x v="0"/>
    <x v="0"/>
    <x v="30"/>
    <x v="5"/>
    <s v="GB (United Kingdom)"/>
  </r>
  <r>
    <x v="0"/>
    <x v="2587"/>
    <x v="1208"/>
    <x v="0"/>
    <x v="1723"/>
    <x v="0"/>
    <x v="0"/>
    <x v="869"/>
    <x v="917"/>
    <s v="GB (United Kingdom)"/>
  </r>
  <r>
    <x v="0"/>
    <x v="2588"/>
    <x v="948"/>
    <x v="1"/>
    <x v="1724"/>
    <x v="0"/>
    <x v="0"/>
    <x v="1149"/>
    <x v="918"/>
    <s v="GB (United Kingdom)"/>
  </r>
  <r>
    <x v="0"/>
    <x v="2589"/>
    <x v="441"/>
    <x v="1"/>
    <x v="550"/>
    <x v="0"/>
    <x v="0"/>
    <x v="767"/>
    <x v="5"/>
    <s v="GB (United Kingdom)"/>
  </r>
  <r>
    <x v="0"/>
    <x v="2590"/>
    <x v="1209"/>
    <x v="0"/>
    <x v="1725"/>
    <x v="0"/>
    <x v="4"/>
    <x v="1150"/>
    <x v="919"/>
    <s v="GB (United Kingdom)"/>
  </r>
  <r>
    <x v="0"/>
    <x v="2591"/>
    <x v="1210"/>
    <x v="1"/>
    <x v="1726"/>
    <x v="0"/>
    <x v="4"/>
    <x v="1151"/>
    <x v="920"/>
    <s v="GB (United Kingdom)"/>
  </r>
  <r>
    <x v="0"/>
    <x v="2592"/>
    <x v="1211"/>
    <x v="1"/>
    <x v="1727"/>
    <x v="0"/>
    <x v="4"/>
    <x v="547"/>
    <x v="921"/>
    <s v="GB (United Kingdom)"/>
  </r>
  <r>
    <x v="0"/>
    <x v="2593"/>
    <x v="1212"/>
    <x v="1"/>
    <x v="1727"/>
    <x v="0"/>
    <x v="0"/>
    <x v="402"/>
    <x v="5"/>
    <s v="GB (United Kingdom)"/>
  </r>
  <r>
    <x v="0"/>
    <x v="2594"/>
    <x v="1039"/>
    <x v="0"/>
    <x v="1727"/>
    <x v="0"/>
    <x v="0"/>
    <x v="1152"/>
    <x v="5"/>
    <s v="GB (United Kingdom)"/>
  </r>
  <r>
    <x v="0"/>
    <x v="2595"/>
    <x v="1213"/>
    <x v="0"/>
    <x v="1728"/>
    <x v="0"/>
    <x v="0"/>
    <x v="191"/>
    <x v="162"/>
    <s v="GB (United Kingdom)"/>
  </r>
  <r>
    <x v="0"/>
    <x v="2596"/>
    <x v="1214"/>
    <x v="0"/>
    <x v="1729"/>
    <x v="0"/>
    <x v="0"/>
    <x v="1153"/>
    <x v="922"/>
    <s v="GB (United Kingdom)"/>
  </r>
  <r>
    <x v="0"/>
    <x v="2597"/>
    <x v="1215"/>
    <x v="0"/>
    <x v="1730"/>
    <x v="0"/>
    <x v="0"/>
    <x v="1154"/>
    <x v="923"/>
    <s v="GB (United Kingdom)"/>
  </r>
  <r>
    <x v="0"/>
    <x v="2598"/>
    <x v="1216"/>
    <x v="0"/>
    <x v="1731"/>
    <x v="0"/>
    <x v="0"/>
    <x v="413"/>
    <x v="356"/>
    <s v="GB (United Kingdom)"/>
  </r>
  <r>
    <x v="0"/>
    <x v="2599"/>
    <x v="532"/>
    <x v="0"/>
    <x v="1732"/>
    <x v="0"/>
    <x v="0"/>
    <x v="375"/>
    <x v="324"/>
    <s v="GB (United Kingdom)"/>
  </r>
  <r>
    <x v="0"/>
    <x v="2600"/>
    <x v="1217"/>
    <x v="0"/>
    <x v="1733"/>
    <x v="0"/>
    <x v="0"/>
    <x v="1155"/>
    <x v="924"/>
    <s v="GB (United Kingdom)"/>
  </r>
  <r>
    <x v="0"/>
    <x v="2601"/>
    <x v="1218"/>
    <x v="1"/>
    <x v="1734"/>
    <x v="0"/>
    <x v="0"/>
    <x v="821"/>
    <x v="925"/>
    <s v="GB (United Kingdom)"/>
  </r>
  <r>
    <x v="0"/>
    <x v="2602"/>
    <x v="1219"/>
    <x v="1"/>
    <x v="578"/>
    <x v="0"/>
    <x v="4"/>
    <x v="1156"/>
    <x v="5"/>
    <s v="GB (United Kingdom)"/>
  </r>
  <r>
    <x v="0"/>
    <x v="2603"/>
    <x v="1220"/>
    <x v="1"/>
    <x v="661"/>
    <x v="0"/>
    <x v="4"/>
    <x v="345"/>
    <x v="5"/>
    <s v="GB (United Kingdom)"/>
  </r>
  <r>
    <x v="0"/>
    <x v="2604"/>
    <x v="1221"/>
    <x v="1"/>
    <x v="662"/>
    <x v="0"/>
    <x v="4"/>
    <x v="343"/>
    <x v="5"/>
    <s v="GB (United Kingdom)"/>
  </r>
  <r>
    <x v="0"/>
    <x v="2605"/>
    <x v="1222"/>
    <x v="0"/>
    <x v="1735"/>
    <x v="0"/>
    <x v="0"/>
    <x v="1157"/>
    <x v="926"/>
    <s v="GB (United Kingdom)"/>
  </r>
  <r>
    <x v="0"/>
    <x v="2606"/>
    <x v="1223"/>
    <x v="0"/>
    <x v="1736"/>
    <x v="0"/>
    <x v="0"/>
    <x v="1001"/>
    <x v="818"/>
    <s v="GB (United Kingdom)"/>
  </r>
  <r>
    <x v="0"/>
    <x v="2607"/>
    <x v="1224"/>
    <x v="1"/>
    <x v="1737"/>
    <x v="0"/>
    <x v="0"/>
    <x v="1158"/>
    <x v="927"/>
    <s v="GB (United Kingdom)"/>
  </r>
  <r>
    <x v="0"/>
    <x v="2608"/>
    <x v="9"/>
    <x v="0"/>
    <x v="1737"/>
    <x v="0"/>
    <x v="0"/>
    <x v="277"/>
    <x v="5"/>
    <s v="GB (United Kingdom)"/>
  </r>
  <r>
    <x v="0"/>
    <x v="2609"/>
    <x v="1214"/>
    <x v="0"/>
    <x v="1738"/>
    <x v="0"/>
    <x v="0"/>
    <x v="1159"/>
    <x v="928"/>
    <s v="GB (United Kingdom)"/>
  </r>
  <r>
    <x v="0"/>
    <x v="2610"/>
    <x v="1225"/>
    <x v="0"/>
    <x v="1739"/>
    <x v="0"/>
    <x v="0"/>
    <x v="355"/>
    <x v="305"/>
    <s v="GB (United Kingdom)"/>
  </r>
  <r>
    <x v="0"/>
    <x v="2611"/>
    <x v="1226"/>
    <x v="0"/>
    <x v="1740"/>
    <x v="0"/>
    <x v="0"/>
    <x v="1160"/>
    <x v="929"/>
    <s v="GB (United Kingdom)"/>
  </r>
  <r>
    <x v="0"/>
    <x v="2612"/>
    <x v="1053"/>
    <x v="0"/>
    <x v="1741"/>
    <x v="0"/>
    <x v="0"/>
    <x v="1161"/>
    <x v="930"/>
    <s v="GB (United Kingdom)"/>
  </r>
  <r>
    <x v="0"/>
    <x v="2613"/>
    <x v="1142"/>
    <x v="1"/>
    <x v="1742"/>
    <x v="0"/>
    <x v="0"/>
    <x v="1162"/>
    <x v="931"/>
    <s v="GB (United Kingdom)"/>
  </r>
  <r>
    <x v="0"/>
    <x v="2614"/>
    <x v="1227"/>
    <x v="0"/>
    <x v="1743"/>
    <x v="0"/>
    <x v="0"/>
    <x v="1163"/>
    <x v="932"/>
    <s v="GB (United Kingdom)"/>
  </r>
  <r>
    <x v="0"/>
    <x v="2615"/>
    <x v="1228"/>
    <x v="0"/>
    <x v="1744"/>
    <x v="0"/>
    <x v="0"/>
    <x v="1164"/>
    <x v="933"/>
    <s v="GB (United Kingdom)"/>
  </r>
  <r>
    <x v="0"/>
    <x v="2616"/>
    <x v="1229"/>
    <x v="1"/>
    <x v="1745"/>
    <x v="0"/>
    <x v="0"/>
    <x v="1165"/>
    <x v="934"/>
    <s v="GB (United Kingdom)"/>
  </r>
  <r>
    <x v="0"/>
    <x v="2617"/>
    <x v="692"/>
    <x v="1"/>
    <x v="662"/>
    <x v="0"/>
    <x v="4"/>
    <x v="1166"/>
    <x v="5"/>
    <s v="GB (United Kingdom)"/>
  </r>
  <r>
    <x v="0"/>
    <x v="2618"/>
    <x v="17"/>
    <x v="0"/>
    <x v="1745"/>
    <x v="0"/>
    <x v="0"/>
    <x v="24"/>
    <x v="5"/>
    <s v="GB (United Kingdom)"/>
  </r>
  <r>
    <x v="0"/>
    <x v="2619"/>
    <x v="1230"/>
    <x v="0"/>
    <x v="1746"/>
    <x v="0"/>
    <x v="0"/>
    <x v="1167"/>
    <x v="935"/>
    <s v="GB (United Kingdom)"/>
  </r>
  <r>
    <x v="0"/>
    <x v="2620"/>
    <x v="1071"/>
    <x v="0"/>
    <x v="1747"/>
    <x v="0"/>
    <x v="0"/>
    <x v="744"/>
    <x v="624"/>
    <s v="GB (United Kingdom)"/>
  </r>
  <r>
    <x v="0"/>
    <x v="2621"/>
    <x v="1231"/>
    <x v="1"/>
    <x v="1748"/>
    <x v="0"/>
    <x v="0"/>
    <x v="27"/>
    <x v="24"/>
    <s v="GB (United Kingdom)"/>
  </r>
  <r>
    <x v="0"/>
    <x v="2622"/>
    <x v="13"/>
    <x v="0"/>
    <x v="1748"/>
    <x v="0"/>
    <x v="0"/>
    <x v="184"/>
    <x v="5"/>
    <s v="GB (United Kingdom)"/>
  </r>
  <r>
    <x v="0"/>
    <x v="2623"/>
    <x v="1232"/>
    <x v="0"/>
    <x v="1749"/>
    <x v="0"/>
    <x v="0"/>
    <x v="1168"/>
    <x v="936"/>
    <s v="GB (United Kingdom)"/>
  </r>
  <r>
    <x v="0"/>
    <x v="2624"/>
    <x v="612"/>
    <x v="1"/>
    <x v="1750"/>
    <x v="0"/>
    <x v="0"/>
    <x v="1169"/>
    <x v="937"/>
    <s v="GB (United Kingdom)"/>
  </r>
  <r>
    <x v="0"/>
    <x v="2625"/>
    <x v="1233"/>
    <x v="0"/>
    <x v="1750"/>
    <x v="0"/>
    <x v="0"/>
    <x v="312"/>
    <x v="5"/>
    <s v="GB (United Kingdom)"/>
  </r>
  <r>
    <x v="0"/>
    <x v="2626"/>
    <x v="1234"/>
    <x v="0"/>
    <x v="1751"/>
    <x v="0"/>
    <x v="0"/>
    <x v="1002"/>
    <x v="938"/>
    <s v="GB (United Kingdom)"/>
  </r>
  <r>
    <x v="0"/>
    <x v="2627"/>
    <x v="1235"/>
    <x v="0"/>
    <x v="1752"/>
    <x v="0"/>
    <x v="0"/>
    <x v="1045"/>
    <x v="939"/>
    <s v="GB (United Kingdom)"/>
  </r>
  <r>
    <x v="0"/>
    <x v="2628"/>
    <x v="376"/>
    <x v="0"/>
    <x v="1753"/>
    <x v="0"/>
    <x v="0"/>
    <x v="1170"/>
    <x v="940"/>
    <s v="GB (United Kingdom)"/>
  </r>
  <r>
    <x v="0"/>
    <x v="2629"/>
    <x v="432"/>
    <x v="1"/>
    <x v="1593"/>
    <x v="0"/>
    <x v="0"/>
    <x v="1160"/>
    <x v="5"/>
    <s v="GB (United Kingdom)"/>
  </r>
  <r>
    <x v="0"/>
    <x v="2630"/>
    <x v="793"/>
    <x v="1"/>
    <x v="662"/>
    <x v="0"/>
    <x v="4"/>
    <x v="1171"/>
    <x v="5"/>
    <s v="GB (United Kingdom)"/>
  </r>
  <r>
    <x v="0"/>
    <x v="2631"/>
    <x v="1236"/>
    <x v="1"/>
    <x v="662"/>
    <x v="0"/>
    <x v="4"/>
    <x v="1172"/>
    <x v="5"/>
    <s v="GB (United Kingdom)"/>
  </r>
  <r>
    <x v="0"/>
    <x v="2632"/>
    <x v="57"/>
    <x v="1"/>
    <x v="49"/>
    <x v="0"/>
    <x v="4"/>
    <x v="769"/>
    <x v="5"/>
    <s v="GB (United Kingdom)"/>
  </r>
  <r>
    <x v="0"/>
    <x v="2633"/>
    <x v="1111"/>
    <x v="1"/>
    <x v="1754"/>
    <x v="0"/>
    <x v="0"/>
    <x v="799"/>
    <x v="653"/>
    <s v="GB (United Kingdom)"/>
  </r>
  <r>
    <x v="0"/>
    <x v="2634"/>
    <x v="1237"/>
    <x v="1"/>
    <x v="1754"/>
    <x v="0"/>
    <x v="0"/>
    <x v="1173"/>
    <x v="5"/>
    <s v="GB (United Kingdom)"/>
  </r>
  <r>
    <x v="0"/>
    <x v="2635"/>
    <x v="199"/>
    <x v="0"/>
    <x v="49"/>
    <x v="0"/>
    <x v="0"/>
    <x v="725"/>
    <x v="5"/>
    <s v="GB (United Kingdom)"/>
  </r>
  <r>
    <x v="0"/>
    <x v="2636"/>
    <x v="1030"/>
    <x v="0"/>
    <x v="50"/>
    <x v="0"/>
    <x v="0"/>
    <x v="872"/>
    <x v="5"/>
    <s v="GB (United Kingdom)"/>
  </r>
  <r>
    <x v="0"/>
    <x v="2637"/>
    <x v="1238"/>
    <x v="1"/>
    <x v="51"/>
    <x v="0"/>
    <x v="0"/>
    <x v="1174"/>
    <x v="5"/>
    <s v="GB (United Kingdom)"/>
  </r>
  <r>
    <x v="0"/>
    <x v="2638"/>
    <x v="638"/>
    <x v="1"/>
    <x v="51"/>
    <x v="0"/>
    <x v="0"/>
    <x v="1175"/>
    <x v="5"/>
    <s v="GB (United Kingdom)"/>
  </r>
  <r>
    <x v="0"/>
    <x v="2639"/>
    <x v="1239"/>
    <x v="0"/>
    <x v="1755"/>
    <x v="0"/>
    <x v="0"/>
    <x v="1176"/>
    <x v="941"/>
    <s v="GB (United Kingdom)"/>
  </r>
  <r>
    <x v="0"/>
    <x v="2640"/>
    <x v="168"/>
    <x v="0"/>
    <x v="1756"/>
    <x v="0"/>
    <x v="0"/>
    <x v="1177"/>
    <x v="942"/>
    <s v="GB (United Kingdom)"/>
  </r>
  <r>
    <x v="0"/>
    <x v="2641"/>
    <x v="168"/>
    <x v="1"/>
    <x v="1757"/>
    <x v="0"/>
    <x v="0"/>
    <x v="1178"/>
    <x v="943"/>
    <s v="GB (United Kingdom)"/>
  </r>
  <r>
    <x v="0"/>
    <x v="2642"/>
    <x v="199"/>
    <x v="0"/>
    <x v="1757"/>
    <x v="0"/>
    <x v="0"/>
    <x v="1179"/>
    <x v="5"/>
    <s v="GB (United Kingdom)"/>
  </r>
  <r>
    <x v="0"/>
    <x v="2643"/>
    <x v="1240"/>
    <x v="1"/>
    <x v="1758"/>
    <x v="0"/>
    <x v="0"/>
    <x v="1180"/>
    <x v="944"/>
    <s v="GB (United Kingdom)"/>
  </r>
  <r>
    <x v="0"/>
    <x v="2644"/>
    <x v="1241"/>
    <x v="1"/>
    <x v="51"/>
    <x v="0"/>
    <x v="0"/>
    <x v="667"/>
    <x v="5"/>
    <s v="GB (United Kingdom)"/>
  </r>
  <r>
    <x v="0"/>
    <x v="2645"/>
    <x v="1242"/>
    <x v="0"/>
    <x v="1759"/>
    <x v="0"/>
    <x v="0"/>
    <x v="1181"/>
    <x v="945"/>
    <s v="GB (United Kingdom)"/>
  </r>
  <r>
    <x v="0"/>
    <x v="2646"/>
    <x v="1243"/>
    <x v="0"/>
    <x v="1760"/>
    <x v="0"/>
    <x v="0"/>
    <x v="1182"/>
    <x v="946"/>
    <s v="GB (United Kingdom)"/>
  </r>
  <r>
    <x v="0"/>
    <x v="2647"/>
    <x v="1115"/>
    <x v="1"/>
    <x v="1761"/>
    <x v="0"/>
    <x v="0"/>
    <x v="1183"/>
    <x v="947"/>
    <s v="GB (United Kingdom)"/>
  </r>
  <r>
    <x v="0"/>
    <x v="2648"/>
    <x v="199"/>
    <x v="0"/>
    <x v="1761"/>
    <x v="0"/>
    <x v="0"/>
    <x v="227"/>
    <x v="5"/>
    <s v="GB (United Kingdom)"/>
  </r>
  <r>
    <x v="0"/>
    <x v="2649"/>
    <x v="1244"/>
    <x v="1"/>
    <x v="1762"/>
    <x v="0"/>
    <x v="0"/>
    <x v="1184"/>
    <x v="948"/>
    <s v="GB (United Kingdom)"/>
  </r>
  <r>
    <x v="0"/>
    <x v="2650"/>
    <x v="5"/>
    <x v="0"/>
    <x v="1762"/>
    <x v="0"/>
    <x v="0"/>
    <x v="9"/>
    <x v="5"/>
    <s v="GB (United Kingdom)"/>
  </r>
  <r>
    <x v="0"/>
    <x v="2651"/>
    <x v="1245"/>
    <x v="1"/>
    <x v="1763"/>
    <x v="0"/>
    <x v="0"/>
    <x v="1185"/>
    <x v="949"/>
    <s v="GB (United Kingdom)"/>
  </r>
  <r>
    <x v="0"/>
    <x v="2652"/>
    <x v="539"/>
    <x v="1"/>
    <x v="1764"/>
    <x v="0"/>
    <x v="0"/>
    <x v="523"/>
    <x v="433"/>
    <s v="GB (United Kingdom)"/>
  </r>
  <r>
    <x v="0"/>
    <x v="2653"/>
    <x v="771"/>
    <x v="1"/>
    <x v="1765"/>
    <x v="0"/>
    <x v="0"/>
    <x v="270"/>
    <x v="231"/>
    <s v="GB (United Kingdom)"/>
  </r>
  <r>
    <x v="0"/>
    <x v="2654"/>
    <x v="1246"/>
    <x v="1"/>
    <x v="1766"/>
    <x v="0"/>
    <x v="0"/>
    <x v="65"/>
    <x v="54"/>
    <s v="GB (United Kingdom)"/>
  </r>
  <r>
    <x v="0"/>
    <x v="2655"/>
    <x v="534"/>
    <x v="0"/>
    <x v="1767"/>
    <x v="0"/>
    <x v="0"/>
    <x v="535"/>
    <x v="442"/>
    <s v="GB (United Kingdom)"/>
  </r>
  <r>
    <x v="0"/>
    <x v="2656"/>
    <x v="772"/>
    <x v="1"/>
    <x v="1768"/>
    <x v="0"/>
    <x v="0"/>
    <x v="344"/>
    <x v="295"/>
    <s v="GB (United Kingdom)"/>
  </r>
  <r>
    <x v="0"/>
    <x v="2657"/>
    <x v="164"/>
    <x v="1"/>
    <x v="1769"/>
    <x v="0"/>
    <x v="0"/>
    <x v="767"/>
    <x v="909"/>
    <s v="GB (United Kingdom)"/>
  </r>
  <r>
    <x v="0"/>
    <x v="2658"/>
    <x v="895"/>
    <x v="1"/>
    <x v="1769"/>
    <x v="0"/>
    <x v="0"/>
    <x v="761"/>
    <x v="5"/>
    <s v="GB (United Kingdom)"/>
  </r>
  <r>
    <x v="0"/>
    <x v="2659"/>
    <x v="1247"/>
    <x v="1"/>
    <x v="1770"/>
    <x v="0"/>
    <x v="0"/>
    <x v="980"/>
    <x v="796"/>
    <s v="GB (United Kingdom)"/>
  </r>
  <r>
    <x v="0"/>
    <x v="2660"/>
    <x v="17"/>
    <x v="1"/>
    <x v="1770"/>
    <x v="0"/>
    <x v="0"/>
    <x v="196"/>
    <x v="5"/>
    <s v="GB (United Kingdom)"/>
  </r>
  <r>
    <x v="0"/>
    <x v="2661"/>
    <x v="1246"/>
    <x v="1"/>
    <x v="1771"/>
    <x v="0"/>
    <x v="0"/>
    <x v="539"/>
    <x v="950"/>
    <s v="GB (United Kingdom)"/>
  </r>
  <r>
    <x v="0"/>
    <x v="2662"/>
    <x v="546"/>
    <x v="1"/>
    <x v="1772"/>
    <x v="0"/>
    <x v="0"/>
    <x v="78"/>
    <x v="64"/>
    <s v="GB (United Kingdom)"/>
  </r>
  <r>
    <x v="0"/>
    <x v="2663"/>
    <x v="1248"/>
    <x v="1"/>
    <x v="1773"/>
    <x v="0"/>
    <x v="0"/>
    <x v="761"/>
    <x v="951"/>
    <s v="GB (United Kingdom)"/>
  </r>
  <r>
    <x v="0"/>
    <x v="2664"/>
    <x v="801"/>
    <x v="1"/>
    <x v="1774"/>
    <x v="0"/>
    <x v="0"/>
    <x v="773"/>
    <x v="952"/>
    <s v="GB (United Kingdom)"/>
  </r>
  <r>
    <x v="0"/>
    <x v="2665"/>
    <x v="24"/>
    <x v="1"/>
    <x v="1775"/>
    <x v="0"/>
    <x v="0"/>
    <x v="1186"/>
    <x v="953"/>
    <s v="GB (United Kingdom)"/>
  </r>
  <r>
    <x v="0"/>
    <x v="2666"/>
    <x v="182"/>
    <x v="1"/>
    <x v="1776"/>
    <x v="0"/>
    <x v="0"/>
    <x v="184"/>
    <x v="157"/>
    <s v="GB (United Kingdom)"/>
  </r>
  <r>
    <x v="0"/>
    <x v="2667"/>
    <x v="340"/>
    <x v="1"/>
    <x v="1776"/>
    <x v="0"/>
    <x v="0"/>
    <x v="184"/>
    <x v="5"/>
    <s v="GB (United Kingdom)"/>
  </r>
  <r>
    <x v="0"/>
    <x v="2668"/>
    <x v="1249"/>
    <x v="1"/>
    <x v="1775"/>
    <x v="0"/>
    <x v="0"/>
    <x v="1187"/>
    <x v="5"/>
    <s v="GB (United Kingdom)"/>
  </r>
  <r>
    <x v="0"/>
    <x v="2669"/>
    <x v="145"/>
    <x v="1"/>
    <x v="1776"/>
    <x v="0"/>
    <x v="0"/>
    <x v="342"/>
    <x v="5"/>
    <s v="GB (United Kingdom)"/>
  </r>
  <r>
    <x v="0"/>
    <x v="2670"/>
    <x v="544"/>
    <x v="1"/>
    <x v="1777"/>
    <x v="0"/>
    <x v="0"/>
    <x v="536"/>
    <x v="778"/>
    <s v="GB (United Kingdom)"/>
  </r>
  <r>
    <x v="0"/>
    <x v="2671"/>
    <x v="71"/>
    <x v="1"/>
    <x v="1778"/>
    <x v="0"/>
    <x v="0"/>
    <x v="530"/>
    <x v="954"/>
    <s v="GB (United Kingdom)"/>
  </r>
  <r>
    <x v="0"/>
    <x v="2672"/>
    <x v="787"/>
    <x v="1"/>
    <x v="1779"/>
    <x v="0"/>
    <x v="0"/>
    <x v="322"/>
    <x v="278"/>
    <s v="GB (United Kingdom)"/>
  </r>
  <r>
    <x v="0"/>
    <x v="2673"/>
    <x v="145"/>
    <x v="0"/>
    <x v="1780"/>
    <x v="0"/>
    <x v="0"/>
    <x v="435"/>
    <x v="376"/>
    <s v="GB (United Kingdom)"/>
  </r>
  <r>
    <x v="0"/>
    <x v="2674"/>
    <x v="795"/>
    <x v="1"/>
    <x v="1781"/>
    <x v="0"/>
    <x v="0"/>
    <x v="526"/>
    <x v="437"/>
    <s v="GB (United Kingdom)"/>
  </r>
  <r>
    <x v="0"/>
    <x v="2675"/>
    <x v="1250"/>
    <x v="1"/>
    <x v="1782"/>
    <x v="0"/>
    <x v="0"/>
    <x v="342"/>
    <x v="294"/>
    <s v="GB (United Kingdom)"/>
  </r>
  <r>
    <x v="0"/>
    <x v="2676"/>
    <x v="1251"/>
    <x v="1"/>
    <x v="1782"/>
    <x v="0"/>
    <x v="0"/>
    <x v="1138"/>
    <x v="5"/>
    <s v="GB (United Kingdom)"/>
  </r>
  <r>
    <x v="0"/>
    <x v="2677"/>
    <x v="546"/>
    <x v="1"/>
    <x v="1783"/>
    <x v="0"/>
    <x v="0"/>
    <x v="1188"/>
    <x v="955"/>
    <s v="GB (United Kingdom)"/>
  </r>
  <r>
    <x v="0"/>
    <x v="2678"/>
    <x v="1251"/>
    <x v="1"/>
    <x v="1784"/>
    <x v="0"/>
    <x v="0"/>
    <x v="1095"/>
    <x v="882"/>
    <s v="GB (United Kingdom)"/>
  </r>
  <r>
    <x v="0"/>
    <x v="2679"/>
    <x v="164"/>
    <x v="0"/>
    <x v="1784"/>
    <x v="0"/>
    <x v="0"/>
    <x v="184"/>
    <x v="5"/>
    <s v="GB (United Kingdom)"/>
  </r>
  <r>
    <x v="0"/>
    <x v="2680"/>
    <x v="369"/>
    <x v="1"/>
    <x v="1785"/>
    <x v="0"/>
    <x v="0"/>
    <x v="369"/>
    <x v="318"/>
    <s v="GB (United Kingdom)"/>
  </r>
  <r>
    <x v="0"/>
    <x v="2681"/>
    <x v="199"/>
    <x v="0"/>
    <x v="1785"/>
    <x v="0"/>
    <x v="0"/>
    <x v="157"/>
    <x v="5"/>
    <s v="GB (United Kingdom)"/>
  </r>
  <r>
    <x v="0"/>
    <x v="2682"/>
    <x v="1252"/>
    <x v="0"/>
    <x v="1786"/>
    <x v="0"/>
    <x v="0"/>
    <x v="1189"/>
    <x v="956"/>
    <s v="GB (United Kingdom)"/>
  </r>
  <r>
    <x v="0"/>
    <x v="2683"/>
    <x v="1253"/>
    <x v="0"/>
    <x v="1787"/>
    <x v="0"/>
    <x v="0"/>
    <x v="1011"/>
    <x v="957"/>
    <s v="GB (United Kingdom)"/>
  </r>
  <r>
    <x v="0"/>
    <x v="2684"/>
    <x v="1254"/>
    <x v="0"/>
    <x v="1788"/>
    <x v="0"/>
    <x v="0"/>
    <x v="1190"/>
    <x v="958"/>
    <s v="GB (United Kingdom)"/>
  </r>
  <r>
    <x v="0"/>
    <x v="2685"/>
    <x v="581"/>
    <x v="1"/>
    <x v="1789"/>
    <x v="0"/>
    <x v="0"/>
    <x v="1191"/>
    <x v="959"/>
    <s v="GB (United Kingdom)"/>
  </r>
  <r>
    <x v="0"/>
    <x v="2686"/>
    <x v="1255"/>
    <x v="1"/>
    <x v="1789"/>
    <x v="0"/>
    <x v="0"/>
    <x v="1192"/>
    <x v="5"/>
    <s v="GB (United Kingdom)"/>
  </r>
  <r>
    <x v="0"/>
    <x v="2687"/>
    <x v="340"/>
    <x v="1"/>
    <x v="1789"/>
    <x v="0"/>
    <x v="0"/>
    <x v="9"/>
    <x v="5"/>
    <s v="GB (United Kingdom)"/>
  </r>
  <r>
    <x v="0"/>
    <x v="2688"/>
    <x v="199"/>
    <x v="1"/>
    <x v="51"/>
    <x v="0"/>
    <x v="4"/>
    <x v="1193"/>
    <x v="5"/>
    <s v="GB (United Kingdom)"/>
  </r>
  <r>
    <x v="0"/>
    <x v="2689"/>
    <x v="1256"/>
    <x v="0"/>
    <x v="51"/>
    <x v="0"/>
    <x v="4"/>
    <x v="1194"/>
    <x v="5"/>
    <s v="GB (United Kingdom)"/>
  </r>
  <r>
    <x v="0"/>
    <x v="2690"/>
    <x v="1257"/>
    <x v="1"/>
    <x v="53"/>
    <x v="0"/>
    <x v="4"/>
    <x v="434"/>
    <x v="5"/>
    <s v="GB (United Kingdom)"/>
  </r>
  <r>
    <x v="0"/>
    <x v="2691"/>
    <x v="1258"/>
    <x v="1"/>
    <x v="53"/>
    <x v="0"/>
    <x v="4"/>
    <x v="1195"/>
    <x v="5"/>
    <s v="GB (United Kingdom)"/>
  </r>
  <r>
    <x v="0"/>
    <x v="2692"/>
    <x v="1259"/>
    <x v="1"/>
    <x v="54"/>
    <x v="0"/>
    <x v="0"/>
    <x v="320"/>
    <x v="5"/>
    <s v="GB (United Kingdom)"/>
  </r>
  <r>
    <x v="0"/>
    <x v="2693"/>
    <x v="1260"/>
    <x v="1"/>
    <x v="54"/>
    <x v="0"/>
    <x v="0"/>
    <x v="1196"/>
    <x v="5"/>
    <s v="GB (United Kingdom)"/>
  </r>
  <r>
    <x v="0"/>
    <x v="2694"/>
    <x v="1261"/>
    <x v="1"/>
    <x v="55"/>
    <x v="0"/>
    <x v="0"/>
    <x v="464"/>
    <x v="5"/>
    <s v="GB (United Kingdom)"/>
  </r>
  <r>
    <x v="0"/>
    <x v="2695"/>
    <x v="1190"/>
    <x v="1"/>
    <x v="55"/>
    <x v="0"/>
    <x v="0"/>
    <x v="242"/>
    <x v="5"/>
    <s v="GB (United Kingdom)"/>
  </r>
  <r>
    <x v="0"/>
    <x v="2696"/>
    <x v="1262"/>
    <x v="1"/>
    <x v="55"/>
    <x v="0"/>
    <x v="4"/>
    <x v="1197"/>
    <x v="5"/>
    <s v="GB (United Kingdom)"/>
  </r>
  <r>
    <x v="0"/>
    <x v="2697"/>
    <x v="1263"/>
    <x v="1"/>
    <x v="56"/>
    <x v="0"/>
    <x v="4"/>
    <x v="387"/>
    <x v="5"/>
    <s v="GB (United Kingdom)"/>
  </r>
  <r>
    <x v="0"/>
    <x v="2698"/>
    <x v="74"/>
    <x v="1"/>
    <x v="664"/>
    <x v="0"/>
    <x v="4"/>
    <x v="661"/>
    <x v="5"/>
    <s v="GB (United Kingdom)"/>
  </r>
  <r>
    <x v="0"/>
    <x v="2699"/>
    <x v="789"/>
    <x v="0"/>
    <x v="57"/>
    <x v="0"/>
    <x v="0"/>
    <x v="772"/>
    <x v="5"/>
    <s v="GB (United Kingdom)"/>
  </r>
  <r>
    <x v="0"/>
    <x v="2700"/>
    <x v="324"/>
    <x v="1"/>
    <x v="58"/>
    <x v="0"/>
    <x v="0"/>
    <x v="67"/>
    <x v="5"/>
    <s v="GB (United Kingdom)"/>
  </r>
  <r>
    <x v="0"/>
    <x v="2701"/>
    <x v="1264"/>
    <x v="0"/>
    <x v="52"/>
    <x v="0"/>
    <x v="0"/>
    <x v="1198"/>
    <x v="5"/>
    <s v="GB (United Kingdom)"/>
  </r>
  <r>
    <x v="0"/>
    <x v="2702"/>
    <x v="1265"/>
    <x v="1"/>
    <x v="59"/>
    <x v="0"/>
    <x v="0"/>
    <x v="523"/>
    <x v="5"/>
    <s v="GB (United Kingdom)"/>
  </r>
  <r>
    <x v="0"/>
    <x v="2703"/>
    <x v="199"/>
    <x v="1"/>
    <x v="59"/>
    <x v="0"/>
    <x v="0"/>
    <x v="196"/>
    <x v="5"/>
    <s v="GB (United Kingdom)"/>
  </r>
  <r>
    <x v="0"/>
    <x v="2704"/>
    <x v="772"/>
    <x v="1"/>
    <x v="60"/>
    <x v="0"/>
    <x v="0"/>
    <x v="63"/>
    <x v="5"/>
    <s v="GB (United Kingdom)"/>
  </r>
  <r>
    <x v="0"/>
    <x v="2705"/>
    <x v="559"/>
    <x v="0"/>
    <x v="663"/>
    <x v="0"/>
    <x v="0"/>
    <x v="145"/>
    <x v="5"/>
    <s v="GB (United Kingdom)"/>
  </r>
  <r>
    <x v="0"/>
    <x v="2706"/>
    <x v="1266"/>
    <x v="1"/>
    <x v="664"/>
    <x v="0"/>
    <x v="0"/>
    <x v="1199"/>
    <x v="5"/>
    <s v="GB (United Kingdom)"/>
  </r>
  <r>
    <x v="0"/>
    <x v="2707"/>
    <x v="1267"/>
    <x v="1"/>
    <x v="664"/>
    <x v="0"/>
    <x v="0"/>
    <x v="61"/>
    <x v="5"/>
    <s v="GB (United Kingdom)"/>
  </r>
  <r>
    <x v="0"/>
    <x v="2708"/>
    <x v="685"/>
    <x v="1"/>
    <x v="664"/>
    <x v="0"/>
    <x v="4"/>
    <x v="637"/>
    <x v="5"/>
    <s v="GB (United Kingdom)"/>
  </r>
  <r>
    <x v="0"/>
    <x v="2709"/>
    <x v="695"/>
    <x v="1"/>
    <x v="66"/>
    <x v="0"/>
    <x v="4"/>
    <x v="80"/>
    <x v="5"/>
    <s v="GB (United Kingdom)"/>
  </r>
  <r>
    <x v="0"/>
    <x v="2710"/>
    <x v="124"/>
    <x v="1"/>
    <x v="67"/>
    <x v="0"/>
    <x v="4"/>
    <x v="1200"/>
    <x v="5"/>
    <s v="GB (United Kingdom)"/>
  </r>
  <r>
    <x v="0"/>
    <x v="2711"/>
    <x v="536"/>
    <x v="0"/>
    <x v="665"/>
    <x v="0"/>
    <x v="0"/>
    <x v="434"/>
    <x v="5"/>
    <s v="GB (United Kingdom)"/>
  </r>
  <r>
    <x v="0"/>
    <x v="2712"/>
    <x v="534"/>
    <x v="0"/>
    <x v="66"/>
    <x v="0"/>
    <x v="0"/>
    <x v="154"/>
    <x v="5"/>
    <s v="GB (United Kingdom)"/>
  </r>
  <r>
    <x v="0"/>
    <x v="2713"/>
    <x v="1268"/>
    <x v="1"/>
    <x v="67"/>
    <x v="0"/>
    <x v="0"/>
    <x v="79"/>
    <x v="5"/>
    <s v="GB (United Kingdom)"/>
  </r>
  <r>
    <x v="0"/>
    <x v="2714"/>
    <x v="1269"/>
    <x v="1"/>
    <x v="67"/>
    <x v="0"/>
    <x v="4"/>
    <x v="1201"/>
    <x v="5"/>
    <s v="GB (United Kingdom)"/>
  </r>
  <r>
    <x v="0"/>
    <x v="2715"/>
    <x v="1094"/>
    <x v="1"/>
    <x v="669"/>
    <x v="0"/>
    <x v="4"/>
    <x v="156"/>
    <x v="5"/>
    <s v="GB (United Kingdom)"/>
  </r>
  <r>
    <x v="0"/>
    <x v="2716"/>
    <x v="1270"/>
    <x v="1"/>
    <x v="669"/>
    <x v="0"/>
    <x v="4"/>
    <x v="419"/>
    <x v="5"/>
    <s v="GB (United Kingdom)"/>
  </r>
  <r>
    <x v="0"/>
    <x v="2717"/>
    <x v="5"/>
    <x v="1"/>
    <x v="669"/>
    <x v="0"/>
    <x v="0"/>
    <x v="340"/>
    <x v="5"/>
    <s v="GB (United Kingdom)"/>
  </r>
  <r>
    <x v="0"/>
    <x v="2718"/>
    <x v="175"/>
    <x v="1"/>
    <x v="670"/>
    <x v="0"/>
    <x v="0"/>
    <x v="1202"/>
    <x v="5"/>
    <s v="GB (United Kingdom)"/>
  </r>
  <r>
    <x v="0"/>
    <x v="2719"/>
    <x v="315"/>
    <x v="1"/>
    <x v="400"/>
    <x v="0"/>
    <x v="0"/>
    <x v="1203"/>
    <x v="5"/>
    <s v="GB (United Kingdom)"/>
  </r>
  <r>
    <x v="0"/>
    <x v="2720"/>
    <x v="1271"/>
    <x v="1"/>
    <x v="670"/>
    <x v="0"/>
    <x v="0"/>
    <x v="746"/>
    <x v="5"/>
    <s v="GB (United Kingdom)"/>
  </r>
  <r>
    <x v="0"/>
    <x v="2721"/>
    <x v="1272"/>
    <x v="1"/>
    <x v="400"/>
    <x v="0"/>
    <x v="0"/>
    <x v="1204"/>
    <x v="5"/>
    <s v="GB (United Kingdom)"/>
  </r>
  <r>
    <x v="0"/>
    <x v="2722"/>
    <x v="604"/>
    <x v="1"/>
    <x v="670"/>
    <x v="0"/>
    <x v="4"/>
    <x v="1205"/>
    <x v="5"/>
    <s v="GB (United Kingdom)"/>
  </r>
  <r>
    <x v="0"/>
    <x v="2723"/>
    <x v="548"/>
    <x v="0"/>
    <x v="671"/>
    <x v="0"/>
    <x v="0"/>
    <x v="507"/>
    <x v="5"/>
    <s v="GB (United Kingdom)"/>
  </r>
  <r>
    <x v="0"/>
    <x v="2724"/>
    <x v="1273"/>
    <x v="0"/>
    <x v="672"/>
    <x v="0"/>
    <x v="0"/>
    <x v="548"/>
    <x v="5"/>
    <s v="GB (United Kingdom)"/>
  </r>
  <r>
    <x v="0"/>
    <x v="2725"/>
    <x v="1246"/>
    <x v="0"/>
    <x v="285"/>
    <x v="0"/>
    <x v="0"/>
    <x v="1199"/>
    <x v="5"/>
    <s v="GB (United Kingdom)"/>
  </r>
  <r>
    <x v="0"/>
    <x v="2726"/>
    <x v="1274"/>
    <x v="0"/>
    <x v="400"/>
    <x v="0"/>
    <x v="0"/>
    <x v="115"/>
    <x v="5"/>
    <s v="GB (United Kingdom)"/>
  </r>
  <r>
    <x v="0"/>
    <x v="2727"/>
    <x v="1275"/>
    <x v="1"/>
    <x v="401"/>
    <x v="0"/>
    <x v="0"/>
    <x v="319"/>
    <x v="5"/>
    <s v="GB (United Kingdom)"/>
  </r>
  <r>
    <x v="0"/>
    <x v="2728"/>
    <x v="348"/>
    <x v="0"/>
    <x v="402"/>
    <x v="0"/>
    <x v="0"/>
    <x v="345"/>
    <x v="5"/>
    <s v="GB (United Kingdom)"/>
  </r>
  <r>
    <x v="0"/>
    <x v="2729"/>
    <x v="1276"/>
    <x v="0"/>
    <x v="403"/>
    <x v="0"/>
    <x v="0"/>
    <x v="19"/>
    <x v="5"/>
    <s v="GB (United Kingdom)"/>
  </r>
  <r>
    <x v="0"/>
    <x v="2730"/>
    <x v="324"/>
    <x v="0"/>
    <x v="404"/>
    <x v="0"/>
    <x v="0"/>
    <x v="321"/>
    <x v="5"/>
    <s v="GB (United Kingdom)"/>
  </r>
  <r>
    <x v="0"/>
    <x v="2731"/>
    <x v="1275"/>
    <x v="0"/>
    <x v="405"/>
    <x v="0"/>
    <x v="0"/>
    <x v="323"/>
    <x v="5"/>
    <s v="GB (United Kingdom)"/>
  </r>
  <r>
    <x v="0"/>
    <x v="2732"/>
    <x v="1277"/>
    <x v="0"/>
    <x v="406"/>
    <x v="0"/>
    <x v="0"/>
    <x v="333"/>
    <x v="5"/>
    <s v="GB (United Kingdom)"/>
  </r>
  <r>
    <x v="0"/>
    <x v="2733"/>
    <x v="613"/>
    <x v="1"/>
    <x v="407"/>
    <x v="0"/>
    <x v="0"/>
    <x v="331"/>
    <x v="5"/>
    <s v="GB (United Kingdom)"/>
  </r>
  <r>
    <x v="0"/>
    <x v="2734"/>
    <x v="157"/>
    <x v="0"/>
    <x v="282"/>
    <x v="0"/>
    <x v="0"/>
    <x v="560"/>
    <x v="5"/>
    <s v="GB (United Kingdom)"/>
  </r>
  <r>
    <x v="0"/>
    <x v="2735"/>
    <x v="601"/>
    <x v="1"/>
    <x v="408"/>
    <x v="0"/>
    <x v="0"/>
    <x v="332"/>
    <x v="5"/>
    <s v="GB (United Kingdom)"/>
  </r>
  <r>
    <x v="0"/>
    <x v="2736"/>
    <x v="333"/>
    <x v="0"/>
    <x v="1450"/>
    <x v="0"/>
    <x v="0"/>
    <x v="903"/>
    <x v="5"/>
    <s v="GB (United Kingdom)"/>
  </r>
  <r>
    <x v="0"/>
    <x v="2737"/>
    <x v="1278"/>
    <x v="1"/>
    <x v="1790"/>
    <x v="0"/>
    <x v="0"/>
    <x v="1206"/>
    <x v="960"/>
    <s v="GB (United Kingdom)"/>
  </r>
  <r>
    <x v="0"/>
    <x v="2738"/>
    <x v="335"/>
    <x v="0"/>
    <x v="1453"/>
    <x v="0"/>
    <x v="0"/>
    <x v="690"/>
    <x v="5"/>
    <s v="GB (United Kingdom)"/>
  </r>
  <r>
    <x v="0"/>
    <x v="2739"/>
    <x v="613"/>
    <x v="0"/>
    <x v="1454"/>
    <x v="0"/>
    <x v="0"/>
    <x v="551"/>
    <x v="5"/>
    <s v="GB (United Kingdom)"/>
  </r>
  <r>
    <x v="0"/>
    <x v="2740"/>
    <x v="1279"/>
    <x v="0"/>
    <x v="1451"/>
    <x v="0"/>
    <x v="0"/>
    <x v="950"/>
    <x v="5"/>
    <s v="GB (United Kingdom)"/>
  </r>
  <r>
    <x v="0"/>
    <x v="2741"/>
    <x v="565"/>
    <x v="1"/>
    <x v="1452"/>
    <x v="0"/>
    <x v="0"/>
    <x v="950"/>
    <x v="5"/>
    <s v="GB (United Kingdom)"/>
  </r>
  <r>
    <x v="0"/>
    <x v="2742"/>
    <x v="1280"/>
    <x v="1"/>
    <x v="1632"/>
    <x v="0"/>
    <x v="0"/>
    <x v="1052"/>
    <x v="5"/>
    <s v="GB (United Kingdom)"/>
  </r>
  <r>
    <x v="0"/>
    <x v="2743"/>
    <x v="1281"/>
    <x v="1"/>
    <x v="1633"/>
    <x v="0"/>
    <x v="0"/>
    <x v="1207"/>
    <x v="5"/>
    <s v="GB (United Kingdom)"/>
  </r>
  <r>
    <x v="0"/>
    <x v="2744"/>
    <x v="41"/>
    <x v="1"/>
    <x v="1664"/>
    <x v="0"/>
    <x v="0"/>
    <x v="1208"/>
    <x v="5"/>
    <s v="GB (United Kingdom)"/>
  </r>
  <r>
    <x v="0"/>
    <x v="2745"/>
    <x v="56"/>
    <x v="0"/>
    <x v="1633"/>
    <x v="0"/>
    <x v="0"/>
    <x v="861"/>
    <x v="5"/>
    <s v="GB (United Kingdom)"/>
  </r>
  <r>
    <x v="0"/>
    <x v="2746"/>
    <x v="1282"/>
    <x v="1"/>
    <x v="666"/>
    <x v="0"/>
    <x v="0"/>
    <x v="1054"/>
    <x v="5"/>
    <s v="GB (United Kingdom)"/>
  </r>
  <r>
    <x v="0"/>
    <x v="2747"/>
    <x v="239"/>
    <x v="0"/>
    <x v="666"/>
    <x v="0"/>
    <x v="0"/>
    <x v="223"/>
    <x v="5"/>
    <s v="GB (United Kingdom)"/>
  </r>
  <r>
    <x v="0"/>
    <x v="2748"/>
    <x v="1283"/>
    <x v="1"/>
    <x v="1544"/>
    <x v="0"/>
    <x v="0"/>
    <x v="1003"/>
    <x v="5"/>
    <s v="GB (United Kingdom)"/>
  </r>
  <r>
    <x v="0"/>
    <x v="2749"/>
    <x v="53"/>
    <x v="1"/>
    <x v="1664"/>
    <x v="0"/>
    <x v="0"/>
    <x v="976"/>
    <x v="5"/>
    <s v="GB (United Kingdom)"/>
  </r>
  <r>
    <x v="0"/>
    <x v="2750"/>
    <x v="1048"/>
    <x v="0"/>
    <x v="1545"/>
    <x v="0"/>
    <x v="0"/>
    <x v="1004"/>
    <x v="5"/>
    <s v="GB (United Kingdom)"/>
  </r>
  <r>
    <x v="0"/>
    <x v="2751"/>
    <x v="0"/>
    <x v="0"/>
    <x v="1546"/>
    <x v="0"/>
    <x v="0"/>
    <x v="1005"/>
    <x v="5"/>
    <s v="GB (United Kingdom)"/>
  </r>
  <r>
    <x v="0"/>
    <x v="2752"/>
    <x v="1284"/>
    <x v="1"/>
    <x v="1657"/>
    <x v="0"/>
    <x v="0"/>
    <x v="1209"/>
    <x v="5"/>
    <s v="GB (United Kingdom)"/>
  </r>
  <r>
    <x v="0"/>
    <x v="2753"/>
    <x v="33"/>
    <x v="1"/>
    <x v="1664"/>
    <x v="0"/>
    <x v="0"/>
    <x v="728"/>
    <x v="5"/>
    <s v="GB (United Kingdom)"/>
  </r>
  <r>
    <x v="0"/>
    <x v="2754"/>
    <x v="1285"/>
    <x v="1"/>
    <x v="1657"/>
    <x v="0"/>
    <x v="0"/>
    <x v="1210"/>
    <x v="5"/>
    <s v="GB (United Kingdom)"/>
  </r>
  <r>
    <x v="0"/>
    <x v="2755"/>
    <x v="337"/>
    <x v="1"/>
    <x v="1664"/>
    <x v="0"/>
    <x v="0"/>
    <x v="578"/>
    <x v="5"/>
    <s v="GB (United Kingdom)"/>
  </r>
  <r>
    <x v="0"/>
    <x v="2756"/>
    <x v="1286"/>
    <x v="1"/>
    <x v="1547"/>
    <x v="0"/>
    <x v="0"/>
    <x v="1025"/>
    <x v="5"/>
    <s v="GB (United Kingdom)"/>
  </r>
  <r>
    <x v="0"/>
    <x v="2757"/>
    <x v="344"/>
    <x v="1"/>
    <x v="1664"/>
    <x v="0"/>
    <x v="0"/>
    <x v="317"/>
    <x v="5"/>
    <s v="GB (United Kingdom)"/>
  </r>
  <r>
    <x v="0"/>
    <x v="2758"/>
    <x v="1287"/>
    <x v="0"/>
    <x v="1547"/>
    <x v="0"/>
    <x v="0"/>
    <x v="1211"/>
    <x v="5"/>
    <s v="GB (United Kingdom)"/>
  </r>
  <r>
    <x v="0"/>
    <x v="2759"/>
    <x v="58"/>
    <x v="0"/>
    <x v="1662"/>
    <x v="0"/>
    <x v="0"/>
    <x v="1212"/>
    <x v="5"/>
    <s v="GB (United Kingdom)"/>
  </r>
  <r>
    <x v="0"/>
    <x v="2760"/>
    <x v="1288"/>
    <x v="0"/>
    <x v="1663"/>
    <x v="0"/>
    <x v="0"/>
    <x v="996"/>
    <x v="5"/>
    <s v="GB (United Kingdom)"/>
  </r>
  <r>
    <x v="0"/>
    <x v="2761"/>
    <x v="1289"/>
    <x v="0"/>
    <x v="1549"/>
    <x v="0"/>
    <x v="0"/>
    <x v="1213"/>
    <x v="5"/>
    <s v="GB (United Kingdom)"/>
  </r>
  <r>
    <x v="0"/>
    <x v="2762"/>
    <x v="1290"/>
    <x v="1"/>
    <x v="1550"/>
    <x v="0"/>
    <x v="0"/>
    <x v="1010"/>
    <x v="5"/>
    <s v="GB (United Kingdom)"/>
  </r>
  <r>
    <x v="0"/>
    <x v="2763"/>
    <x v="1291"/>
    <x v="0"/>
    <x v="1553"/>
    <x v="0"/>
    <x v="0"/>
    <x v="1214"/>
    <x v="5"/>
    <s v="GB (United Kingdom)"/>
  </r>
  <r>
    <x v="0"/>
    <x v="2764"/>
    <x v="1292"/>
    <x v="0"/>
    <x v="1554"/>
    <x v="0"/>
    <x v="0"/>
    <x v="1014"/>
    <x v="5"/>
    <s v="GB (United Kingdom)"/>
  </r>
  <r>
    <x v="0"/>
    <x v="2765"/>
    <x v="1059"/>
    <x v="0"/>
    <x v="1555"/>
    <x v="0"/>
    <x v="0"/>
    <x v="1015"/>
    <x v="5"/>
    <s v="GB (United Kingdom)"/>
  </r>
  <r>
    <x v="0"/>
    <x v="2766"/>
    <x v="405"/>
    <x v="1"/>
    <x v="1556"/>
    <x v="0"/>
    <x v="0"/>
    <x v="1015"/>
    <x v="5"/>
    <s v="GB (United Kingdom)"/>
  </r>
  <r>
    <x v="0"/>
    <x v="2767"/>
    <x v="356"/>
    <x v="1"/>
    <x v="1587"/>
    <x v="0"/>
    <x v="0"/>
    <x v="1001"/>
    <x v="5"/>
    <s v="GB (United Kingdom)"/>
  </r>
  <r>
    <x v="0"/>
    <x v="2768"/>
    <x v="377"/>
    <x v="1"/>
    <x v="1664"/>
    <x v="0"/>
    <x v="0"/>
    <x v="1095"/>
    <x v="5"/>
    <s v="GB (United Kingdom)"/>
  </r>
  <r>
    <x v="0"/>
    <x v="2769"/>
    <x v="1293"/>
    <x v="1"/>
    <x v="1665"/>
    <x v="0"/>
    <x v="0"/>
    <x v="1097"/>
    <x v="5"/>
    <s v="GB (United Kingdom)"/>
  </r>
  <r>
    <x v="0"/>
    <x v="2770"/>
    <x v="1294"/>
    <x v="1"/>
    <x v="1665"/>
    <x v="0"/>
    <x v="0"/>
    <x v="1215"/>
    <x v="5"/>
    <s v="GB (United Kingdom)"/>
  </r>
  <r>
    <x v="0"/>
    <x v="2771"/>
    <x v="1295"/>
    <x v="1"/>
    <x v="1666"/>
    <x v="0"/>
    <x v="0"/>
    <x v="451"/>
    <x v="5"/>
    <s v="GB (United Kingdom)"/>
  </r>
  <r>
    <x v="0"/>
    <x v="2772"/>
    <x v="189"/>
    <x v="1"/>
    <x v="409"/>
    <x v="0"/>
    <x v="0"/>
    <x v="736"/>
    <x v="5"/>
    <s v="GB (United Kingdom)"/>
  </r>
  <r>
    <x v="0"/>
    <x v="2773"/>
    <x v="331"/>
    <x v="1"/>
    <x v="410"/>
    <x v="0"/>
    <x v="0"/>
    <x v="328"/>
    <x v="5"/>
    <s v="GB (United Kingdom)"/>
  </r>
  <r>
    <x v="0"/>
    <x v="2774"/>
    <x v="163"/>
    <x v="1"/>
    <x v="411"/>
    <x v="0"/>
    <x v="0"/>
    <x v="330"/>
    <x v="5"/>
    <s v="GB (United Kingdom)"/>
  </r>
  <r>
    <x v="0"/>
    <x v="2775"/>
    <x v="342"/>
    <x v="0"/>
    <x v="411"/>
    <x v="0"/>
    <x v="0"/>
    <x v="114"/>
    <x v="5"/>
    <s v="GB (United Kingdom)"/>
  </r>
  <r>
    <x v="0"/>
    <x v="2776"/>
    <x v="604"/>
    <x v="0"/>
    <x v="412"/>
    <x v="0"/>
    <x v="0"/>
    <x v="259"/>
    <x v="5"/>
    <s v="GB (United Kingdom)"/>
  </r>
  <r>
    <x v="0"/>
    <x v="2777"/>
    <x v="573"/>
    <x v="1"/>
    <x v="413"/>
    <x v="0"/>
    <x v="0"/>
    <x v="332"/>
    <x v="5"/>
    <s v="GB (United Kingdom)"/>
  </r>
  <r>
    <x v="0"/>
    <x v="2778"/>
    <x v="264"/>
    <x v="0"/>
    <x v="414"/>
    <x v="0"/>
    <x v="0"/>
    <x v="1216"/>
    <x v="5"/>
    <s v="GB (United Kingdom)"/>
  </r>
  <r>
    <x v="0"/>
    <x v="2779"/>
    <x v="333"/>
    <x v="0"/>
    <x v="415"/>
    <x v="0"/>
    <x v="0"/>
    <x v="266"/>
    <x v="5"/>
    <s v="GB (United Kingdom)"/>
  </r>
  <r>
    <x v="0"/>
    <x v="2780"/>
    <x v="1277"/>
    <x v="1"/>
    <x v="416"/>
    <x v="0"/>
    <x v="0"/>
    <x v="333"/>
    <x v="5"/>
    <s v="GB (United Kingdom)"/>
  </r>
  <r>
    <x v="0"/>
    <x v="2781"/>
    <x v="271"/>
    <x v="0"/>
    <x v="417"/>
    <x v="0"/>
    <x v="0"/>
    <x v="331"/>
    <x v="5"/>
    <s v="GB (United Kingdom)"/>
  </r>
  <r>
    <x v="0"/>
    <x v="2782"/>
    <x v="989"/>
    <x v="1"/>
    <x v="418"/>
    <x v="0"/>
    <x v="0"/>
    <x v="333"/>
    <x v="5"/>
    <s v="GB (United Kingdom)"/>
  </r>
  <r>
    <x v="0"/>
    <x v="2783"/>
    <x v="56"/>
    <x v="1"/>
    <x v="412"/>
    <x v="0"/>
    <x v="0"/>
    <x v="317"/>
    <x v="5"/>
    <s v="GB (United Kingdom)"/>
  </r>
  <r>
    <x v="0"/>
    <x v="2784"/>
    <x v="340"/>
    <x v="0"/>
    <x v="412"/>
    <x v="0"/>
    <x v="0"/>
    <x v="302"/>
    <x v="5"/>
    <s v="GB (United Kingdom)"/>
  </r>
  <r>
    <x v="0"/>
    <x v="2785"/>
    <x v="333"/>
    <x v="0"/>
    <x v="413"/>
    <x v="0"/>
    <x v="0"/>
    <x v="332"/>
    <x v="5"/>
    <s v="GB (United Kingdom)"/>
  </r>
  <r>
    <x v="0"/>
    <x v="2786"/>
    <x v="1296"/>
    <x v="1"/>
    <x v="414"/>
    <x v="0"/>
    <x v="0"/>
    <x v="331"/>
    <x v="5"/>
    <s v="GB (United Kingdom)"/>
  </r>
  <r>
    <x v="0"/>
    <x v="2787"/>
    <x v="1297"/>
    <x v="1"/>
    <x v="1791"/>
    <x v="0"/>
    <x v="0"/>
    <x v="1217"/>
    <x v="961"/>
    <s v="GB (United Kingdom)"/>
  </r>
  <r>
    <x v="0"/>
    <x v="2788"/>
    <x v="114"/>
    <x v="0"/>
    <x v="1791"/>
    <x v="0"/>
    <x v="0"/>
    <x v="81"/>
    <x v="5"/>
    <s v="GB (United Kingdom)"/>
  </r>
  <r>
    <x v="0"/>
    <x v="2789"/>
    <x v="1298"/>
    <x v="0"/>
    <x v="1792"/>
    <x v="0"/>
    <x v="0"/>
    <x v="1218"/>
    <x v="962"/>
    <s v="GB (United Kingdom)"/>
  </r>
  <r>
    <x v="0"/>
    <x v="2790"/>
    <x v="1025"/>
    <x v="0"/>
    <x v="1793"/>
    <x v="0"/>
    <x v="0"/>
    <x v="1219"/>
    <x v="963"/>
    <s v="GB (United Kingdom)"/>
  </r>
  <r>
    <x v="0"/>
    <x v="2791"/>
    <x v="1299"/>
    <x v="0"/>
    <x v="1794"/>
    <x v="0"/>
    <x v="0"/>
    <x v="963"/>
    <x v="783"/>
    <s v="GB (United Kingdom)"/>
  </r>
  <r>
    <x v="0"/>
    <x v="2792"/>
    <x v="212"/>
    <x v="1"/>
    <x v="1795"/>
    <x v="0"/>
    <x v="0"/>
    <x v="292"/>
    <x v="251"/>
    <s v="GB (United Kingdom)"/>
  </r>
  <r>
    <x v="0"/>
    <x v="2793"/>
    <x v="33"/>
    <x v="1"/>
    <x v="1796"/>
    <x v="0"/>
    <x v="0"/>
    <x v="34"/>
    <x v="29"/>
    <s v="GB (United Kingdom)"/>
  </r>
  <r>
    <x v="0"/>
    <x v="2794"/>
    <x v="1300"/>
    <x v="1"/>
    <x v="1795"/>
    <x v="0"/>
    <x v="0"/>
    <x v="1220"/>
    <x v="5"/>
    <s v="GB (United Kingdom)"/>
  </r>
  <r>
    <x v="0"/>
    <x v="2795"/>
    <x v="231"/>
    <x v="1"/>
    <x v="1796"/>
    <x v="0"/>
    <x v="0"/>
    <x v="227"/>
    <x v="5"/>
    <s v="GB (United Kingdom)"/>
  </r>
  <r>
    <x v="0"/>
    <x v="2796"/>
    <x v="1301"/>
    <x v="1"/>
    <x v="1795"/>
    <x v="0"/>
    <x v="0"/>
    <x v="1221"/>
    <x v="5"/>
    <s v="GB (United Kingdom)"/>
  </r>
  <r>
    <x v="0"/>
    <x v="2797"/>
    <x v="17"/>
    <x v="0"/>
    <x v="1795"/>
    <x v="0"/>
    <x v="0"/>
    <x v="34"/>
    <x v="5"/>
    <s v="GB (United Kingdom)"/>
  </r>
  <r>
    <x v="0"/>
    <x v="2798"/>
    <x v="1302"/>
    <x v="0"/>
    <x v="1797"/>
    <x v="0"/>
    <x v="0"/>
    <x v="1120"/>
    <x v="964"/>
    <s v="GB (United Kingdom)"/>
  </r>
  <r>
    <x v="0"/>
    <x v="2799"/>
    <x v="66"/>
    <x v="0"/>
    <x v="1798"/>
    <x v="0"/>
    <x v="0"/>
    <x v="549"/>
    <x v="965"/>
    <s v="GB (United Kingdom)"/>
  </r>
  <r>
    <x v="0"/>
    <x v="2800"/>
    <x v="1265"/>
    <x v="1"/>
    <x v="1799"/>
    <x v="0"/>
    <x v="0"/>
    <x v="156"/>
    <x v="133"/>
    <s v="GB (United Kingdom)"/>
  </r>
  <r>
    <x v="0"/>
    <x v="2801"/>
    <x v="663"/>
    <x v="1"/>
    <x v="1800"/>
    <x v="0"/>
    <x v="0"/>
    <x v="1222"/>
    <x v="966"/>
    <s v="GB (United Kingdom)"/>
  </r>
  <r>
    <x v="0"/>
    <x v="2802"/>
    <x v="1303"/>
    <x v="1"/>
    <x v="1800"/>
    <x v="0"/>
    <x v="0"/>
    <x v="1223"/>
    <x v="5"/>
    <s v="GB (United Kingdom)"/>
  </r>
  <r>
    <x v="0"/>
    <x v="2803"/>
    <x v="1304"/>
    <x v="0"/>
    <x v="1801"/>
    <x v="0"/>
    <x v="0"/>
    <x v="1224"/>
    <x v="967"/>
    <s v="GB (United Kingdom)"/>
  </r>
  <r>
    <x v="0"/>
    <x v="2804"/>
    <x v="1305"/>
    <x v="1"/>
    <x v="1802"/>
    <x v="0"/>
    <x v="0"/>
    <x v="1225"/>
    <x v="968"/>
    <s v="GB (United Kingdom)"/>
  </r>
  <r>
    <x v="0"/>
    <x v="2805"/>
    <x v="843"/>
    <x v="1"/>
    <x v="1803"/>
    <x v="0"/>
    <x v="0"/>
    <x v="1226"/>
    <x v="969"/>
    <s v="GB (United Kingdom)"/>
  </r>
  <r>
    <x v="0"/>
    <x v="2806"/>
    <x v="1306"/>
    <x v="1"/>
    <x v="1804"/>
    <x v="0"/>
    <x v="0"/>
    <x v="54"/>
    <x v="45"/>
    <s v="GB (United Kingdom)"/>
  </r>
  <r>
    <x v="0"/>
    <x v="2807"/>
    <x v="585"/>
    <x v="0"/>
    <x v="414"/>
    <x v="0"/>
    <x v="4"/>
    <x v="1227"/>
    <x v="5"/>
    <s v="GB (United Kingdom)"/>
  </r>
  <r>
    <x v="0"/>
    <x v="2808"/>
    <x v="333"/>
    <x v="0"/>
    <x v="415"/>
    <x v="0"/>
    <x v="4"/>
    <x v="266"/>
    <x v="5"/>
    <s v="GB (United Kingdom)"/>
  </r>
  <r>
    <x v="0"/>
    <x v="2809"/>
    <x v="1277"/>
    <x v="0"/>
    <x v="416"/>
    <x v="0"/>
    <x v="4"/>
    <x v="333"/>
    <x v="5"/>
    <s v="GB (United Kingdom)"/>
  </r>
  <r>
    <x v="0"/>
    <x v="2810"/>
    <x v="1277"/>
    <x v="0"/>
    <x v="417"/>
    <x v="0"/>
    <x v="4"/>
    <x v="333"/>
    <x v="5"/>
    <s v="GB (United Kingdom)"/>
  </r>
  <r>
    <x v="0"/>
    <x v="2811"/>
    <x v="1307"/>
    <x v="1"/>
    <x v="418"/>
    <x v="0"/>
    <x v="4"/>
    <x v="333"/>
    <x v="5"/>
    <s v="GB (United Kingdom)"/>
  </r>
  <r>
    <x v="0"/>
    <x v="2812"/>
    <x v="199"/>
    <x v="0"/>
    <x v="1804"/>
    <x v="0"/>
    <x v="0"/>
    <x v="80"/>
    <x v="5"/>
    <s v="GB (United Kingdom)"/>
  </r>
  <r>
    <x v="0"/>
    <x v="2813"/>
    <x v="1308"/>
    <x v="0"/>
    <x v="1805"/>
    <x v="0"/>
    <x v="0"/>
    <x v="139"/>
    <x v="116"/>
    <s v="GB (United Kingdom)"/>
  </r>
  <r>
    <x v="0"/>
    <x v="2814"/>
    <x v="1309"/>
    <x v="1"/>
    <x v="1806"/>
    <x v="0"/>
    <x v="0"/>
    <x v="127"/>
    <x v="108"/>
    <s v="GB (United Kingdom)"/>
  </r>
  <r>
    <x v="0"/>
    <x v="2815"/>
    <x v="1310"/>
    <x v="1"/>
    <x v="1807"/>
    <x v="0"/>
    <x v="0"/>
    <x v="1068"/>
    <x v="867"/>
    <s v="GB (United Kingdom)"/>
  </r>
  <r>
    <x v="0"/>
    <x v="2816"/>
    <x v="56"/>
    <x v="0"/>
    <x v="1807"/>
    <x v="0"/>
    <x v="0"/>
    <x v="889"/>
    <x v="5"/>
    <s v="GB (United Kingdom)"/>
  </r>
  <r>
    <x v="0"/>
    <x v="2817"/>
    <x v="297"/>
    <x v="1"/>
    <x v="1808"/>
    <x v="0"/>
    <x v="0"/>
    <x v="841"/>
    <x v="681"/>
    <s v="GB (United Kingdom)"/>
  </r>
  <r>
    <x v="0"/>
    <x v="2818"/>
    <x v="1311"/>
    <x v="1"/>
    <x v="1808"/>
    <x v="0"/>
    <x v="0"/>
    <x v="1228"/>
    <x v="5"/>
    <s v="GB (United Kingdom)"/>
  </r>
  <r>
    <x v="0"/>
    <x v="2819"/>
    <x v="844"/>
    <x v="1"/>
    <x v="1809"/>
    <x v="0"/>
    <x v="0"/>
    <x v="1229"/>
    <x v="970"/>
    <s v="GB (United Kingdom)"/>
  </r>
  <r>
    <x v="0"/>
    <x v="2820"/>
    <x v="1312"/>
    <x v="1"/>
    <x v="1810"/>
    <x v="0"/>
    <x v="0"/>
    <x v="1230"/>
    <x v="971"/>
    <s v="GB (United Kingdom)"/>
  </r>
  <r>
    <x v="0"/>
    <x v="2821"/>
    <x v="1313"/>
    <x v="1"/>
    <x v="1811"/>
    <x v="0"/>
    <x v="0"/>
    <x v="1126"/>
    <x v="901"/>
    <s v="GB (United Kingdom)"/>
  </r>
  <r>
    <x v="0"/>
    <x v="2822"/>
    <x v="901"/>
    <x v="1"/>
    <x v="1812"/>
    <x v="0"/>
    <x v="0"/>
    <x v="1229"/>
    <x v="970"/>
    <s v="GB (United Kingdom)"/>
  </r>
  <r>
    <x v="0"/>
    <x v="2823"/>
    <x v="41"/>
    <x v="1"/>
    <x v="1799"/>
    <x v="0"/>
    <x v="0"/>
    <x v="76"/>
    <x v="5"/>
    <s v="GB (United Kingdom)"/>
  </r>
  <r>
    <x v="0"/>
    <x v="2824"/>
    <x v="797"/>
    <x v="0"/>
    <x v="1813"/>
    <x v="0"/>
    <x v="0"/>
    <x v="1231"/>
    <x v="972"/>
    <s v="GB (United Kingdom)"/>
  </r>
  <r>
    <x v="0"/>
    <x v="2825"/>
    <x v="1025"/>
    <x v="0"/>
    <x v="1814"/>
    <x v="0"/>
    <x v="0"/>
    <x v="298"/>
    <x v="256"/>
    <s v="GB (United Kingdom)"/>
  </r>
  <r>
    <x v="0"/>
    <x v="2826"/>
    <x v="1314"/>
    <x v="0"/>
    <x v="1815"/>
    <x v="0"/>
    <x v="0"/>
    <x v="439"/>
    <x v="733"/>
    <s v="GB (United Kingdom)"/>
  </r>
  <r>
    <x v="0"/>
    <x v="2827"/>
    <x v="513"/>
    <x v="1"/>
    <x v="1816"/>
    <x v="0"/>
    <x v="0"/>
    <x v="283"/>
    <x v="242"/>
    <s v="GB (United Kingdom)"/>
  </r>
  <r>
    <x v="0"/>
    <x v="2828"/>
    <x v="476"/>
    <x v="1"/>
    <x v="1817"/>
    <x v="0"/>
    <x v="0"/>
    <x v="475"/>
    <x v="393"/>
    <s v="GB (United Kingdom)"/>
  </r>
  <r>
    <x v="0"/>
    <x v="2829"/>
    <x v="596"/>
    <x v="1"/>
    <x v="1818"/>
    <x v="0"/>
    <x v="0"/>
    <x v="894"/>
    <x v="720"/>
    <s v="GB (United Kingdom)"/>
  </r>
  <r>
    <x v="0"/>
    <x v="2830"/>
    <x v="1315"/>
    <x v="1"/>
    <x v="1818"/>
    <x v="0"/>
    <x v="0"/>
    <x v="1232"/>
    <x v="5"/>
    <s v="GB (United Kingdom)"/>
  </r>
  <r>
    <x v="0"/>
    <x v="2831"/>
    <x v="487"/>
    <x v="1"/>
    <x v="1819"/>
    <x v="0"/>
    <x v="0"/>
    <x v="2"/>
    <x v="2"/>
    <s v="GB (United Kingdom)"/>
  </r>
  <r>
    <x v="0"/>
    <x v="2832"/>
    <x v="1316"/>
    <x v="1"/>
    <x v="1820"/>
    <x v="0"/>
    <x v="0"/>
    <x v="122"/>
    <x v="102"/>
    <s v="GB (United Kingdom)"/>
  </r>
  <r>
    <x v="0"/>
    <x v="2833"/>
    <x v="1029"/>
    <x v="1"/>
    <x v="1821"/>
    <x v="0"/>
    <x v="0"/>
    <x v="961"/>
    <x v="800"/>
    <s v="GB (United Kingdom)"/>
  </r>
  <r>
    <x v="0"/>
    <x v="2834"/>
    <x v="199"/>
    <x v="0"/>
    <x v="1820"/>
    <x v="0"/>
    <x v="0"/>
    <x v="405"/>
    <x v="5"/>
    <s v="GB (United Kingdom)"/>
  </r>
  <r>
    <x v="0"/>
    <x v="2835"/>
    <x v="930"/>
    <x v="1"/>
    <x v="1822"/>
    <x v="0"/>
    <x v="0"/>
    <x v="290"/>
    <x v="249"/>
    <s v="GB (United Kingdom)"/>
  </r>
  <r>
    <x v="0"/>
    <x v="2836"/>
    <x v="1028"/>
    <x v="1"/>
    <x v="1823"/>
    <x v="0"/>
    <x v="0"/>
    <x v="943"/>
    <x v="766"/>
    <s v="GB (United Kingdom)"/>
  </r>
  <r>
    <x v="0"/>
    <x v="2837"/>
    <x v="284"/>
    <x v="1"/>
    <x v="1821"/>
    <x v="0"/>
    <x v="0"/>
    <x v="482"/>
    <x v="5"/>
    <s v="GB (United Kingdom)"/>
  </r>
  <r>
    <x v="0"/>
    <x v="2838"/>
    <x v="115"/>
    <x v="1"/>
    <x v="1824"/>
    <x v="0"/>
    <x v="0"/>
    <x v="475"/>
    <x v="393"/>
    <s v="GB (United Kingdom)"/>
  </r>
  <r>
    <x v="0"/>
    <x v="2839"/>
    <x v="1317"/>
    <x v="1"/>
    <x v="1825"/>
    <x v="0"/>
    <x v="0"/>
    <x v="886"/>
    <x v="713"/>
    <s v="GB (United Kingdom)"/>
  </r>
  <r>
    <x v="0"/>
    <x v="2840"/>
    <x v="954"/>
    <x v="1"/>
    <x v="1826"/>
    <x v="0"/>
    <x v="0"/>
    <x v="1233"/>
    <x v="973"/>
    <s v="GB (United Kingdom)"/>
  </r>
  <r>
    <x v="0"/>
    <x v="2841"/>
    <x v="5"/>
    <x v="1"/>
    <x v="1826"/>
    <x v="0"/>
    <x v="0"/>
    <x v="82"/>
    <x v="5"/>
    <s v="GB (United Kingdom)"/>
  </r>
  <r>
    <x v="0"/>
    <x v="2842"/>
    <x v="1250"/>
    <x v="1"/>
    <x v="1827"/>
    <x v="0"/>
    <x v="0"/>
    <x v="122"/>
    <x v="102"/>
    <s v="GB (United Kingdom)"/>
  </r>
  <r>
    <x v="0"/>
    <x v="2843"/>
    <x v="1318"/>
    <x v="1"/>
    <x v="1827"/>
    <x v="0"/>
    <x v="0"/>
    <x v="1234"/>
    <x v="5"/>
    <s v="GB (United Kingdom)"/>
  </r>
  <r>
    <x v="0"/>
    <x v="2844"/>
    <x v="199"/>
    <x v="1"/>
    <x v="1827"/>
    <x v="0"/>
    <x v="0"/>
    <x v="76"/>
    <x v="5"/>
    <s v="GB (United Kingdom)"/>
  </r>
  <r>
    <x v="0"/>
    <x v="2845"/>
    <x v="1319"/>
    <x v="1"/>
    <x v="1828"/>
    <x v="0"/>
    <x v="0"/>
    <x v="159"/>
    <x v="135"/>
    <s v="GB (United Kingdom)"/>
  </r>
  <r>
    <x v="0"/>
    <x v="2846"/>
    <x v="1017"/>
    <x v="0"/>
    <x v="1829"/>
    <x v="0"/>
    <x v="0"/>
    <x v="13"/>
    <x v="12"/>
    <s v="GB (United Kingdom)"/>
  </r>
  <r>
    <x v="0"/>
    <x v="2847"/>
    <x v="1320"/>
    <x v="0"/>
    <x v="1830"/>
    <x v="0"/>
    <x v="0"/>
    <x v="290"/>
    <x v="249"/>
    <s v="GB (United Kingdom)"/>
  </r>
  <r>
    <x v="0"/>
    <x v="2848"/>
    <x v="941"/>
    <x v="1"/>
    <x v="1831"/>
    <x v="0"/>
    <x v="0"/>
    <x v="1235"/>
    <x v="974"/>
    <s v="GB (United Kingdom)"/>
  </r>
  <r>
    <x v="0"/>
    <x v="2849"/>
    <x v="1321"/>
    <x v="1"/>
    <x v="1832"/>
    <x v="0"/>
    <x v="0"/>
    <x v="967"/>
    <x v="786"/>
    <s v="GB (United Kingdom)"/>
  </r>
  <r>
    <x v="0"/>
    <x v="2850"/>
    <x v="1322"/>
    <x v="1"/>
    <x v="1832"/>
    <x v="0"/>
    <x v="0"/>
    <x v="1236"/>
    <x v="5"/>
    <s v="GB (United Kingdom)"/>
  </r>
  <r>
    <x v="0"/>
    <x v="2851"/>
    <x v="1323"/>
    <x v="1"/>
    <x v="1833"/>
    <x v="0"/>
    <x v="0"/>
    <x v="122"/>
    <x v="102"/>
    <s v="GB (United Kingdom)"/>
  </r>
  <r>
    <x v="0"/>
    <x v="2852"/>
    <x v="1324"/>
    <x v="1"/>
    <x v="1834"/>
    <x v="0"/>
    <x v="0"/>
    <x v="947"/>
    <x v="771"/>
    <s v="GB (United Kingdom)"/>
  </r>
  <r>
    <x v="0"/>
    <x v="2853"/>
    <x v="767"/>
    <x v="0"/>
    <x v="1835"/>
    <x v="0"/>
    <x v="0"/>
    <x v="486"/>
    <x v="403"/>
    <s v="GB (United Kingdom)"/>
  </r>
  <r>
    <x v="0"/>
    <x v="2854"/>
    <x v="115"/>
    <x v="1"/>
    <x v="1836"/>
    <x v="0"/>
    <x v="0"/>
    <x v="930"/>
    <x v="755"/>
    <s v="GB (United Kingdom)"/>
  </r>
  <r>
    <x v="0"/>
    <x v="2855"/>
    <x v="1325"/>
    <x v="1"/>
    <x v="1837"/>
    <x v="0"/>
    <x v="0"/>
    <x v="942"/>
    <x v="765"/>
    <s v="GB (United Kingdom)"/>
  </r>
  <r>
    <x v="0"/>
    <x v="2856"/>
    <x v="1024"/>
    <x v="1"/>
    <x v="1838"/>
    <x v="0"/>
    <x v="0"/>
    <x v="301"/>
    <x v="259"/>
    <s v="GB (United Kingdom)"/>
  </r>
  <r>
    <x v="0"/>
    <x v="2857"/>
    <x v="300"/>
    <x v="1"/>
    <x v="1839"/>
    <x v="0"/>
    <x v="0"/>
    <x v="912"/>
    <x v="738"/>
    <s v="GB (United Kingdom)"/>
  </r>
  <r>
    <x v="0"/>
    <x v="2858"/>
    <x v="1326"/>
    <x v="1"/>
    <x v="1840"/>
    <x v="0"/>
    <x v="0"/>
    <x v="116"/>
    <x v="97"/>
    <s v="GB (United Kingdom)"/>
  </r>
  <r>
    <x v="0"/>
    <x v="2859"/>
    <x v="445"/>
    <x v="1"/>
    <x v="1841"/>
    <x v="0"/>
    <x v="0"/>
    <x v="968"/>
    <x v="788"/>
    <s v="GB (United Kingdom)"/>
  </r>
  <r>
    <x v="0"/>
    <x v="2860"/>
    <x v="982"/>
    <x v="1"/>
    <x v="1842"/>
    <x v="0"/>
    <x v="0"/>
    <x v="968"/>
    <x v="788"/>
    <s v="GB (United Kingdom)"/>
  </r>
  <r>
    <x v="0"/>
    <x v="2861"/>
    <x v="491"/>
    <x v="0"/>
    <x v="1843"/>
    <x v="0"/>
    <x v="0"/>
    <x v="968"/>
    <x v="788"/>
    <s v="GB (United Kingdom)"/>
  </r>
  <r>
    <x v="0"/>
    <x v="2862"/>
    <x v="507"/>
    <x v="1"/>
    <x v="1844"/>
    <x v="0"/>
    <x v="0"/>
    <x v="476"/>
    <x v="394"/>
    <s v="GB (United Kingdom)"/>
  </r>
  <r>
    <x v="0"/>
    <x v="2863"/>
    <x v="1327"/>
    <x v="1"/>
    <x v="1845"/>
    <x v="0"/>
    <x v="0"/>
    <x v="912"/>
    <x v="738"/>
    <s v="GB (United Kingdom)"/>
  </r>
  <r>
    <x v="0"/>
    <x v="2864"/>
    <x v="1328"/>
    <x v="1"/>
    <x v="1845"/>
    <x v="0"/>
    <x v="0"/>
    <x v="1237"/>
    <x v="5"/>
    <s v="GB (United Kingdom)"/>
  </r>
  <r>
    <x v="0"/>
    <x v="2865"/>
    <x v="946"/>
    <x v="1"/>
    <x v="1846"/>
    <x v="0"/>
    <x v="0"/>
    <x v="1219"/>
    <x v="963"/>
    <s v="GB (United Kingdom)"/>
  </r>
  <r>
    <x v="0"/>
    <x v="2866"/>
    <x v="1329"/>
    <x v="1"/>
    <x v="1847"/>
    <x v="0"/>
    <x v="0"/>
    <x v="459"/>
    <x v="378"/>
    <s v="GB (United Kingdom)"/>
  </r>
  <r>
    <x v="0"/>
    <x v="2867"/>
    <x v="122"/>
    <x v="1"/>
    <x v="1848"/>
    <x v="0"/>
    <x v="0"/>
    <x v="16"/>
    <x v="14"/>
    <s v="GB (United Kingdom)"/>
  </r>
  <r>
    <x v="0"/>
    <x v="2868"/>
    <x v="3"/>
    <x v="1"/>
    <x v="1849"/>
    <x v="0"/>
    <x v="0"/>
    <x v="957"/>
    <x v="780"/>
    <s v="GB (United Kingdom)"/>
  </r>
  <r>
    <x v="0"/>
    <x v="2869"/>
    <x v="1330"/>
    <x v="0"/>
    <x v="1850"/>
    <x v="0"/>
    <x v="0"/>
    <x v="912"/>
    <x v="738"/>
    <s v="GB (United Kingdom)"/>
  </r>
  <r>
    <x v="0"/>
    <x v="2870"/>
    <x v="939"/>
    <x v="1"/>
    <x v="1851"/>
    <x v="0"/>
    <x v="0"/>
    <x v="496"/>
    <x v="410"/>
    <s v="GB (United Kingdom)"/>
  </r>
  <r>
    <x v="0"/>
    <x v="2871"/>
    <x v="1331"/>
    <x v="1"/>
    <x v="1852"/>
    <x v="0"/>
    <x v="0"/>
    <x v="978"/>
    <x v="795"/>
    <s v="GB (United Kingdom)"/>
  </r>
  <r>
    <x v="0"/>
    <x v="2872"/>
    <x v="513"/>
    <x v="1"/>
    <x v="1853"/>
    <x v="0"/>
    <x v="0"/>
    <x v="968"/>
    <x v="788"/>
    <s v="GB (United Kingdom)"/>
  </r>
  <r>
    <x v="0"/>
    <x v="2873"/>
    <x v="1332"/>
    <x v="1"/>
    <x v="1854"/>
    <x v="0"/>
    <x v="0"/>
    <x v="978"/>
    <x v="795"/>
    <s v="GB (United Kingdom)"/>
  </r>
  <r>
    <x v="0"/>
    <x v="2874"/>
    <x v="496"/>
    <x v="1"/>
    <x v="1855"/>
    <x v="0"/>
    <x v="0"/>
    <x v="886"/>
    <x v="713"/>
    <s v="GB (United Kingdom)"/>
  </r>
  <r>
    <x v="0"/>
    <x v="2875"/>
    <x v="173"/>
    <x v="0"/>
    <x v="1856"/>
    <x v="0"/>
    <x v="0"/>
    <x v="484"/>
    <x v="400"/>
    <s v="GB (United Kingdom)"/>
  </r>
  <r>
    <x v="0"/>
    <x v="2876"/>
    <x v="1333"/>
    <x v="1"/>
    <x v="575"/>
    <x v="0"/>
    <x v="0"/>
    <x v="956"/>
    <x v="5"/>
    <s v="GB (United Kingdom)"/>
  </r>
  <r>
    <x v="0"/>
    <x v="2877"/>
    <x v="1334"/>
    <x v="1"/>
    <x v="576"/>
    <x v="0"/>
    <x v="0"/>
    <x v="912"/>
    <x v="5"/>
    <s v="GB (United Kingdom)"/>
  </r>
  <r>
    <x v="0"/>
    <x v="2878"/>
    <x v="445"/>
    <x v="1"/>
    <x v="577"/>
    <x v="0"/>
    <x v="0"/>
    <x v="484"/>
    <x v="5"/>
    <s v="GB (United Kingdom)"/>
  </r>
  <r>
    <x v="0"/>
    <x v="2879"/>
    <x v="1335"/>
    <x v="1"/>
    <x v="580"/>
    <x v="0"/>
    <x v="0"/>
    <x v="283"/>
    <x v="5"/>
    <s v="GB (United Kingdom)"/>
  </r>
  <r>
    <x v="0"/>
    <x v="2880"/>
    <x v="1336"/>
    <x v="1"/>
    <x v="580"/>
    <x v="0"/>
    <x v="0"/>
    <x v="1238"/>
    <x v="5"/>
    <s v="GB (United Kingdom)"/>
  </r>
  <r>
    <x v="0"/>
    <x v="2881"/>
    <x v="1320"/>
    <x v="1"/>
    <x v="581"/>
    <x v="0"/>
    <x v="0"/>
    <x v="6"/>
    <x v="5"/>
    <s v="GB (United Kingdom)"/>
  </r>
  <r>
    <x v="0"/>
    <x v="2882"/>
    <x v="1337"/>
    <x v="1"/>
    <x v="582"/>
    <x v="0"/>
    <x v="0"/>
    <x v="482"/>
    <x v="5"/>
    <s v="GB (United Kingdom)"/>
  </r>
  <r>
    <x v="0"/>
    <x v="2883"/>
    <x v="1056"/>
    <x v="1"/>
    <x v="1857"/>
    <x v="0"/>
    <x v="0"/>
    <x v="1239"/>
    <x v="975"/>
    <s v="GB (United Kingdom)"/>
  </r>
  <r>
    <x v="0"/>
    <x v="2884"/>
    <x v="1338"/>
    <x v="1"/>
    <x v="1858"/>
    <x v="0"/>
    <x v="0"/>
    <x v="1240"/>
    <x v="976"/>
    <s v="GB (United Kingdom)"/>
  </r>
  <r>
    <x v="0"/>
    <x v="2885"/>
    <x v="1339"/>
    <x v="1"/>
    <x v="582"/>
    <x v="0"/>
    <x v="0"/>
    <x v="1241"/>
    <x v="5"/>
    <s v="GB (United Kingdom)"/>
  </r>
  <r>
    <x v="0"/>
    <x v="2886"/>
    <x v="1340"/>
    <x v="1"/>
    <x v="583"/>
    <x v="0"/>
    <x v="0"/>
    <x v="947"/>
    <x v="5"/>
    <s v="GB (United Kingdom)"/>
  </r>
  <r>
    <x v="0"/>
    <x v="2887"/>
    <x v="1323"/>
    <x v="1"/>
    <x v="584"/>
    <x v="0"/>
    <x v="0"/>
    <x v="968"/>
    <x v="5"/>
    <s v="GB (United Kingdom)"/>
  </r>
  <r>
    <x v="0"/>
    <x v="2888"/>
    <x v="495"/>
    <x v="1"/>
    <x v="585"/>
    <x v="0"/>
    <x v="0"/>
    <x v="956"/>
    <x v="5"/>
    <s v="GB (United Kingdom)"/>
  </r>
  <r>
    <x v="0"/>
    <x v="2889"/>
    <x v="1330"/>
    <x v="0"/>
    <x v="586"/>
    <x v="0"/>
    <x v="0"/>
    <x v="886"/>
    <x v="5"/>
    <s v="GB (United Kingdom)"/>
  </r>
  <r>
    <x v="0"/>
    <x v="2890"/>
    <x v="921"/>
    <x v="0"/>
    <x v="587"/>
    <x v="0"/>
    <x v="0"/>
    <x v="942"/>
    <x v="5"/>
    <s v="GB (United Kingdom)"/>
  </r>
  <r>
    <x v="0"/>
    <x v="2891"/>
    <x v="1341"/>
    <x v="1"/>
    <x v="588"/>
    <x v="0"/>
    <x v="0"/>
    <x v="168"/>
    <x v="5"/>
    <s v="GB (United Kingdom)"/>
  </r>
  <r>
    <x v="0"/>
    <x v="2892"/>
    <x v="1342"/>
    <x v="1"/>
    <x v="589"/>
    <x v="0"/>
    <x v="0"/>
    <x v="486"/>
    <x v="5"/>
    <s v="GB (United Kingdom)"/>
  </r>
  <r>
    <x v="0"/>
    <x v="2893"/>
    <x v="266"/>
    <x v="0"/>
    <x v="1858"/>
    <x v="0"/>
    <x v="0"/>
    <x v="1242"/>
    <x v="5"/>
    <s v="GB (United Kingdom)"/>
  </r>
  <r>
    <x v="0"/>
    <x v="2894"/>
    <x v="1343"/>
    <x v="0"/>
    <x v="1231"/>
    <x v="0"/>
    <x v="0"/>
    <x v="1243"/>
    <x v="5"/>
    <s v="GB (United Kingdom)"/>
  </r>
  <r>
    <x v="0"/>
    <x v="2895"/>
    <x v="1083"/>
    <x v="1"/>
    <x v="1859"/>
    <x v="0"/>
    <x v="0"/>
    <x v="1244"/>
    <x v="977"/>
    <s v="GB (United Kingdom)"/>
  </r>
  <r>
    <x v="0"/>
    <x v="2896"/>
    <x v="486"/>
    <x v="1"/>
    <x v="1627"/>
    <x v="0"/>
    <x v="0"/>
    <x v="1245"/>
    <x v="5"/>
    <s v="GB (United Kingdom)"/>
  </r>
  <r>
    <x v="0"/>
    <x v="2897"/>
    <x v="198"/>
    <x v="0"/>
    <x v="1859"/>
    <x v="0"/>
    <x v="0"/>
    <x v="1105"/>
    <x v="5"/>
    <s v="GB (United Kingdom)"/>
  </r>
  <r>
    <x v="0"/>
    <x v="2898"/>
    <x v="1344"/>
    <x v="1"/>
    <x v="1860"/>
    <x v="0"/>
    <x v="0"/>
    <x v="1246"/>
    <x v="978"/>
    <s v="GB (United Kingdom)"/>
  </r>
  <r>
    <x v="0"/>
    <x v="2899"/>
    <x v="1345"/>
    <x v="1"/>
    <x v="1861"/>
    <x v="0"/>
    <x v="0"/>
    <x v="1247"/>
    <x v="979"/>
    <s v="GB (United Kingdom)"/>
  </r>
  <r>
    <x v="0"/>
    <x v="2900"/>
    <x v="1087"/>
    <x v="1"/>
    <x v="1459"/>
    <x v="0"/>
    <x v="0"/>
    <x v="1248"/>
    <x v="5"/>
    <s v="GB (United Kingdom)"/>
  </r>
  <r>
    <x v="0"/>
    <x v="2901"/>
    <x v="1346"/>
    <x v="1"/>
    <x v="1618"/>
    <x v="0"/>
    <x v="0"/>
    <x v="414"/>
    <x v="5"/>
    <s v="GB (United Kingdom)"/>
  </r>
  <r>
    <x v="0"/>
    <x v="2902"/>
    <x v="368"/>
    <x v="1"/>
    <x v="1627"/>
    <x v="0"/>
    <x v="0"/>
    <x v="347"/>
    <x v="5"/>
    <s v="GB (United Kingdom)"/>
  </r>
  <r>
    <x v="0"/>
    <x v="2903"/>
    <x v="767"/>
    <x v="0"/>
    <x v="590"/>
    <x v="0"/>
    <x v="0"/>
    <x v="122"/>
    <x v="5"/>
    <s v="GB (United Kingdom)"/>
  </r>
  <r>
    <x v="0"/>
    <x v="2904"/>
    <x v="303"/>
    <x v="1"/>
    <x v="591"/>
    <x v="0"/>
    <x v="0"/>
    <x v="1249"/>
    <x v="5"/>
    <s v="GB (United Kingdom)"/>
  </r>
  <r>
    <x v="0"/>
    <x v="2905"/>
    <x v="445"/>
    <x v="1"/>
    <x v="592"/>
    <x v="0"/>
    <x v="0"/>
    <x v="481"/>
    <x v="5"/>
    <s v="GB (United Kingdom)"/>
  </r>
  <r>
    <x v="0"/>
    <x v="2906"/>
    <x v="1347"/>
    <x v="1"/>
    <x v="593"/>
    <x v="0"/>
    <x v="0"/>
    <x v="962"/>
    <x v="5"/>
    <s v="GB (United Kingdom)"/>
  </r>
  <r>
    <x v="0"/>
    <x v="2907"/>
    <x v="514"/>
    <x v="1"/>
    <x v="594"/>
    <x v="0"/>
    <x v="0"/>
    <x v="494"/>
    <x v="5"/>
    <s v="GB (United Kingdom)"/>
  </r>
  <r>
    <x v="0"/>
    <x v="2908"/>
    <x v="294"/>
    <x v="0"/>
    <x v="595"/>
    <x v="0"/>
    <x v="0"/>
    <x v="1250"/>
    <x v="5"/>
    <s v="GB (United Kingdom)"/>
  </r>
  <r>
    <x v="0"/>
    <x v="2909"/>
    <x v="498"/>
    <x v="1"/>
    <x v="596"/>
    <x v="0"/>
    <x v="0"/>
    <x v="488"/>
    <x v="5"/>
    <s v="GB (United Kingdom)"/>
  </r>
  <r>
    <x v="0"/>
    <x v="2910"/>
    <x v="982"/>
    <x v="1"/>
    <x v="597"/>
    <x v="0"/>
    <x v="0"/>
    <x v="968"/>
    <x v="5"/>
    <s v="GB (United Kingdom)"/>
  </r>
  <r>
    <x v="0"/>
    <x v="2911"/>
    <x v="4"/>
    <x v="1"/>
    <x v="598"/>
    <x v="0"/>
    <x v="0"/>
    <x v="912"/>
    <x v="5"/>
    <s v="GB (United Kingdom)"/>
  </r>
  <r>
    <x v="0"/>
    <x v="2912"/>
    <x v="1348"/>
    <x v="1"/>
    <x v="599"/>
    <x v="0"/>
    <x v="0"/>
    <x v="272"/>
    <x v="5"/>
    <s v="GB (United Kingdom)"/>
  </r>
  <r>
    <x v="0"/>
    <x v="2913"/>
    <x v="921"/>
    <x v="1"/>
    <x v="600"/>
    <x v="0"/>
    <x v="0"/>
    <x v="6"/>
    <x v="5"/>
    <s v="GB (United Kingdom)"/>
  </r>
  <r>
    <x v="0"/>
    <x v="2914"/>
    <x v="385"/>
    <x v="1"/>
    <x v="1263"/>
    <x v="0"/>
    <x v="0"/>
    <x v="1251"/>
    <x v="5"/>
    <s v="GB (United Kingdom)"/>
  </r>
  <r>
    <x v="0"/>
    <x v="2915"/>
    <x v="33"/>
    <x v="1"/>
    <x v="1263"/>
    <x v="0"/>
    <x v="0"/>
    <x v="23"/>
    <x v="5"/>
    <s v="GB (United Kingdom)"/>
  </r>
  <r>
    <x v="0"/>
    <x v="2916"/>
    <x v="152"/>
    <x v="1"/>
    <x v="601"/>
    <x v="0"/>
    <x v="0"/>
    <x v="122"/>
    <x v="5"/>
    <s v="GB (United Kingdom)"/>
  </r>
  <r>
    <x v="0"/>
    <x v="2917"/>
    <x v="930"/>
    <x v="1"/>
    <x v="602"/>
    <x v="0"/>
    <x v="0"/>
    <x v="1252"/>
    <x v="5"/>
    <s v="GB (United Kingdom)"/>
  </r>
  <r>
    <x v="0"/>
    <x v="2918"/>
    <x v="1349"/>
    <x v="1"/>
    <x v="603"/>
    <x v="0"/>
    <x v="0"/>
    <x v="487"/>
    <x v="5"/>
    <s v="GB (United Kingdom)"/>
  </r>
  <r>
    <x v="0"/>
    <x v="2919"/>
    <x v="898"/>
    <x v="1"/>
    <x v="603"/>
    <x v="0"/>
    <x v="0"/>
    <x v="1253"/>
    <x v="5"/>
    <s v="GB (United Kingdom)"/>
  </r>
  <r>
    <x v="0"/>
    <x v="2920"/>
    <x v="1350"/>
    <x v="1"/>
    <x v="604"/>
    <x v="0"/>
    <x v="0"/>
    <x v="498"/>
    <x v="5"/>
    <s v="GB (United Kingdom)"/>
  </r>
  <r>
    <x v="0"/>
    <x v="2921"/>
    <x v="24"/>
    <x v="0"/>
    <x v="412"/>
    <x v="0"/>
    <x v="0"/>
    <x v="754"/>
    <x v="5"/>
    <s v="GB (United Kingdom)"/>
  </r>
  <r>
    <x v="0"/>
    <x v="2922"/>
    <x v="333"/>
    <x v="1"/>
    <x v="413"/>
    <x v="0"/>
    <x v="0"/>
    <x v="332"/>
    <x v="5"/>
    <s v="GB (United Kingdom)"/>
  </r>
  <r>
    <x v="0"/>
    <x v="2923"/>
    <x v="189"/>
    <x v="1"/>
    <x v="414"/>
    <x v="0"/>
    <x v="0"/>
    <x v="577"/>
    <x v="5"/>
    <s v="GB (United Kingdom)"/>
  </r>
  <r>
    <x v="0"/>
    <x v="2924"/>
    <x v="1232"/>
    <x v="1"/>
    <x v="604"/>
    <x v="0"/>
    <x v="0"/>
    <x v="1254"/>
    <x v="5"/>
    <s v="GB (United Kingdom)"/>
  </r>
  <r>
    <x v="0"/>
    <x v="2925"/>
    <x v="199"/>
    <x v="1"/>
    <x v="605"/>
    <x v="0"/>
    <x v="0"/>
    <x v="197"/>
    <x v="5"/>
    <s v="GB (United Kingdom)"/>
  </r>
  <r>
    <x v="0"/>
    <x v="2926"/>
    <x v="1023"/>
    <x v="1"/>
    <x v="605"/>
    <x v="0"/>
    <x v="0"/>
    <x v="684"/>
    <x v="5"/>
    <s v="GB (United Kingdom)"/>
  </r>
  <r>
    <x v="0"/>
    <x v="2927"/>
    <x v="1316"/>
    <x v="1"/>
    <x v="605"/>
    <x v="0"/>
    <x v="0"/>
    <x v="486"/>
    <x v="5"/>
    <s v="GB (United Kingdom)"/>
  </r>
  <r>
    <x v="0"/>
    <x v="2928"/>
    <x v="1025"/>
    <x v="1"/>
    <x v="606"/>
    <x v="0"/>
    <x v="0"/>
    <x v="122"/>
    <x v="5"/>
    <s v="GB (United Kingdom)"/>
  </r>
  <r>
    <x v="0"/>
    <x v="2929"/>
    <x v="199"/>
    <x v="1"/>
    <x v="606"/>
    <x v="0"/>
    <x v="0"/>
    <x v="80"/>
    <x v="5"/>
    <s v="GB (United Kingdom)"/>
  </r>
  <r>
    <x v="0"/>
    <x v="2930"/>
    <x v="1351"/>
    <x v="1"/>
    <x v="607"/>
    <x v="0"/>
    <x v="0"/>
    <x v="283"/>
    <x v="5"/>
    <s v="GB (United Kingdom)"/>
  </r>
  <r>
    <x v="0"/>
    <x v="2931"/>
    <x v="1352"/>
    <x v="1"/>
    <x v="607"/>
    <x v="0"/>
    <x v="0"/>
    <x v="1255"/>
    <x v="5"/>
    <s v="GB (United Kingdom)"/>
  </r>
  <r>
    <x v="0"/>
    <x v="2932"/>
    <x v="509"/>
    <x v="1"/>
    <x v="608"/>
    <x v="0"/>
    <x v="0"/>
    <x v="1256"/>
    <x v="5"/>
    <s v="GB (United Kingdom)"/>
  </r>
  <r>
    <x v="0"/>
    <x v="2933"/>
    <x v="496"/>
    <x v="0"/>
    <x v="609"/>
    <x v="0"/>
    <x v="0"/>
    <x v="460"/>
    <x v="5"/>
    <s v="GB (United Kingdom)"/>
  </r>
  <r>
    <x v="0"/>
    <x v="2934"/>
    <x v="928"/>
    <x v="1"/>
    <x v="610"/>
    <x v="0"/>
    <x v="0"/>
    <x v="895"/>
    <x v="5"/>
    <s v="GB (United Kingdom)"/>
  </r>
  <r>
    <x v="0"/>
    <x v="2935"/>
    <x v="1353"/>
    <x v="0"/>
    <x v="611"/>
    <x v="0"/>
    <x v="0"/>
    <x v="1219"/>
    <x v="5"/>
    <s v="GB (United Kingdom)"/>
  </r>
  <r>
    <x v="0"/>
    <x v="2936"/>
    <x v="1353"/>
    <x v="1"/>
    <x v="612"/>
    <x v="0"/>
    <x v="0"/>
    <x v="1219"/>
    <x v="5"/>
    <s v="GB (United Kingdom)"/>
  </r>
  <r>
    <x v="0"/>
    <x v="2937"/>
    <x v="1354"/>
    <x v="1"/>
    <x v="613"/>
    <x v="0"/>
    <x v="0"/>
    <x v="1113"/>
    <x v="5"/>
    <s v="GB (United Kingdom)"/>
  </r>
  <r>
    <x v="0"/>
    <x v="2938"/>
    <x v="176"/>
    <x v="1"/>
    <x v="1862"/>
    <x v="0"/>
    <x v="0"/>
    <x v="199"/>
    <x v="168"/>
    <s v="GB (United Kingdom)"/>
  </r>
  <r>
    <x v="0"/>
    <x v="2939"/>
    <x v="206"/>
    <x v="1"/>
    <x v="1863"/>
    <x v="0"/>
    <x v="0"/>
    <x v="183"/>
    <x v="156"/>
    <s v="GB (United Kingdom)"/>
  </r>
  <r>
    <x v="0"/>
    <x v="2940"/>
    <x v="215"/>
    <x v="1"/>
    <x v="1864"/>
    <x v="0"/>
    <x v="0"/>
    <x v="1105"/>
    <x v="980"/>
    <s v="GB (United Kingdom)"/>
  </r>
  <r>
    <x v="0"/>
    <x v="2941"/>
    <x v="206"/>
    <x v="1"/>
    <x v="1865"/>
    <x v="0"/>
    <x v="0"/>
    <x v="183"/>
    <x v="156"/>
    <s v="GB (United Kingdom)"/>
  </r>
  <r>
    <x v="0"/>
    <x v="2942"/>
    <x v="176"/>
    <x v="1"/>
    <x v="1866"/>
    <x v="0"/>
    <x v="0"/>
    <x v="181"/>
    <x v="154"/>
    <s v="GB (United Kingdom)"/>
  </r>
  <r>
    <x v="0"/>
    <x v="2943"/>
    <x v="585"/>
    <x v="1"/>
    <x v="1867"/>
    <x v="0"/>
    <x v="0"/>
    <x v="181"/>
    <x v="154"/>
    <s v="GB (United Kingdom)"/>
  </r>
  <r>
    <x v="0"/>
    <x v="2944"/>
    <x v="851"/>
    <x v="1"/>
    <x v="1867"/>
    <x v="0"/>
    <x v="4"/>
    <x v="1257"/>
    <x v="5"/>
    <s v="GB (United Kingdom)"/>
  </r>
  <r>
    <x v="0"/>
    <x v="2945"/>
    <x v="704"/>
    <x v="1"/>
    <x v="1868"/>
    <x v="0"/>
    <x v="4"/>
    <x v="693"/>
    <x v="573"/>
    <s v="GB (United Kingdom)"/>
  </r>
  <r>
    <x v="0"/>
    <x v="2946"/>
    <x v="175"/>
    <x v="1"/>
    <x v="1869"/>
    <x v="0"/>
    <x v="4"/>
    <x v="186"/>
    <x v="159"/>
    <s v="GB (United Kingdom)"/>
  </r>
  <r>
    <x v="0"/>
    <x v="2947"/>
    <x v="1355"/>
    <x v="1"/>
    <x v="1870"/>
    <x v="0"/>
    <x v="4"/>
    <x v="556"/>
    <x v="981"/>
    <s v="GB (United Kingdom)"/>
  </r>
  <r>
    <x v="0"/>
    <x v="2948"/>
    <x v="164"/>
    <x v="0"/>
    <x v="1870"/>
    <x v="0"/>
    <x v="0"/>
    <x v="31"/>
    <x v="5"/>
    <s v="GB (United Kingdom)"/>
  </r>
  <r>
    <x v="0"/>
    <x v="2949"/>
    <x v="201"/>
    <x v="0"/>
    <x v="1871"/>
    <x v="0"/>
    <x v="0"/>
    <x v="176"/>
    <x v="149"/>
    <s v="GB (United Kingdom)"/>
  </r>
  <r>
    <x v="0"/>
    <x v="2950"/>
    <x v="161"/>
    <x v="1"/>
    <x v="1872"/>
    <x v="0"/>
    <x v="0"/>
    <x v="178"/>
    <x v="151"/>
    <s v="GB (United Kingdom)"/>
  </r>
  <r>
    <x v="0"/>
    <x v="2951"/>
    <x v="206"/>
    <x v="1"/>
    <x v="1873"/>
    <x v="0"/>
    <x v="0"/>
    <x v="582"/>
    <x v="467"/>
    <s v="GB (United Kingdom)"/>
  </r>
  <r>
    <x v="0"/>
    <x v="2952"/>
    <x v="1356"/>
    <x v="1"/>
    <x v="1874"/>
    <x v="0"/>
    <x v="0"/>
    <x v="238"/>
    <x v="202"/>
    <s v="GB (United Kingdom)"/>
  </r>
  <r>
    <x v="0"/>
    <x v="2953"/>
    <x v="215"/>
    <x v="1"/>
    <x v="1875"/>
    <x v="0"/>
    <x v="0"/>
    <x v="582"/>
    <x v="467"/>
    <s v="GB (United Kingdom)"/>
  </r>
  <r>
    <x v="0"/>
    <x v="2954"/>
    <x v="215"/>
    <x v="1"/>
    <x v="1876"/>
    <x v="0"/>
    <x v="0"/>
    <x v="183"/>
    <x v="156"/>
    <s v="GB (United Kingdom)"/>
  </r>
  <r>
    <x v="0"/>
    <x v="2955"/>
    <x v="215"/>
    <x v="1"/>
    <x v="1877"/>
    <x v="0"/>
    <x v="0"/>
    <x v="183"/>
    <x v="156"/>
    <s v="GB (United Kingdom)"/>
  </r>
  <r>
    <x v="0"/>
    <x v="2956"/>
    <x v="200"/>
    <x v="1"/>
    <x v="1878"/>
    <x v="0"/>
    <x v="0"/>
    <x v="178"/>
    <x v="151"/>
    <s v="GB (United Kingdom)"/>
  </r>
  <r>
    <x v="0"/>
    <x v="2957"/>
    <x v="159"/>
    <x v="1"/>
    <x v="1879"/>
    <x v="0"/>
    <x v="0"/>
    <x v="586"/>
    <x v="468"/>
    <s v="GB (United Kingdom)"/>
  </r>
  <r>
    <x v="0"/>
    <x v="2958"/>
    <x v="185"/>
    <x v="1"/>
    <x v="1880"/>
    <x v="0"/>
    <x v="0"/>
    <x v="441"/>
    <x v="982"/>
    <s v="GB (United Kingdom)"/>
  </r>
  <r>
    <x v="0"/>
    <x v="2959"/>
    <x v="210"/>
    <x v="1"/>
    <x v="1881"/>
    <x v="0"/>
    <x v="0"/>
    <x v="586"/>
    <x v="468"/>
    <s v="GB (United Kingdom)"/>
  </r>
  <r>
    <x v="0"/>
    <x v="2960"/>
    <x v="156"/>
    <x v="1"/>
    <x v="1882"/>
    <x v="0"/>
    <x v="0"/>
    <x v="586"/>
    <x v="468"/>
    <s v="GB (United Kingdom)"/>
  </r>
  <r>
    <x v="0"/>
    <x v="2961"/>
    <x v="213"/>
    <x v="1"/>
    <x v="1883"/>
    <x v="0"/>
    <x v="0"/>
    <x v="194"/>
    <x v="165"/>
    <s v="GB (United Kingdom)"/>
  </r>
  <r>
    <x v="0"/>
    <x v="2962"/>
    <x v="468"/>
    <x v="1"/>
    <x v="1884"/>
    <x v="0"/>
    <x v="0"/>
    <x v="708"/>
    <x v="589"/>
    <s v="GB (United Kingdom)"/>
  </r>
  <r>
    <x v="0"/>
    <x v="2963"/>
    <x v="163"/>
    <x v="1"/>
    <x v="1885"/>
    <x v="0"/>
    <x v="0"/>
    <x v="182"/>
    <x v="155"/>
    <s v="GB (United Kingdom)"/>
  </r>
  <r>
    <x v="0"/>
    <x v="2964"/>
    <x v="176"/>
    <x v="1"/>
    <x v="1886"/>
    <x v="0"/>
    <x v="0"/>
    <x v="186"/>
    <x v="159"/>
    <s v="GB (United Kingdom)"/>
  </r>
  <r>
    <x v="0"/>
    <x v="2965"/>
    <x v="213"/>
    <x v="1"/>
    <x v="1887"/>
    <x v="0"/>
    <x v="0"/>
    <x v="194"/>
    <x v="165"/>
    <s v="GB (United Kingdom)"/>
  </r>
  <r>
    <x v="0"/>
    <x v="2966"/>
    <x v="1357"/>
    <x v="1"/>
    <x v="1888"/>
    <x v="0"/>
    <x v="0"/>
    <x v="186"/>
    <x v="159"/>
    <s v="GB (United Kingdom)"/>
  </r>
  <r>
    <x v="0"/>
    <x v="2967"/>
    <x v="1358"/>
    <x v="0"/>
    <x v="1888"/>
    <x v="0"/>
    <x v="4"/>
    <x v="1258"/>
    <x v="5"/>
    <s v="GB (United Kingdom)"/>
  </r>
  <r>
    <x v="0"/>
    <x v="2968"/>
    <x v="180"/>
    <x v="1"/>
    <x v="1889"/>
    <x v="0"/>
    <x v="4"/>
    <x v="716"/>
    <x v="983"/>
    <s v="GB (United Kingdom)"/>
  </r>
  <r>
    <x v="0"/>
    <x v="2969"/>
    <x v="458"/>
    <x v="1"/>
    <x v="1890"/>
    <x v="0"/>
    <x v="0"/>
    <x v="181"/>
    <x v="154"/>
    <s v="GB (United Kingdom)"/>
  </r>
  <r>
    <x v="0"/>
    <x v="2970"/>
    <x v="174"/>
    <x v="1"/>
    <x v="1891"/>
    <x v="0"/>
    <x v="0"/>
    <x v="199"/>
    <x v="168"/>
    <s v="GB (United Kingdom)"/>
  </r>
  <r>
    <x v="0"/>
    <x v="2971"/>
    <x v="215"/>
    <x v="0"/>
    <x v="1892"/>
    <x v="0"/>
    <x v="0"/>
    <x v="183"/>
    <x v="156"/>
    <s v="GB (United Kingdom)"/>
  </r>
  <r>
    <x v="0"/>
    <x v="2972"/>
    <x v="82"/>
    <x v="0"/>
    <x v="1893"/>
    <x v="0"/>
    <x v="0"/>
    <x v="575"/>
    <x v="458"/>
    <s v="GB (United Kingdom)"/>
  </r>
  <r>
    <x v="0"/>
    <x v="2973"/>
    <x v="189"/>
    <x v="1"/>
    <x v="1894"/>
    <x v="0"/>
    <x v="0"/>
    <x v="575"/>
    <x v="458"/>
    <s v="GB (United Kingdom)"/>
  </r>
  <r>
    <x v="0"/>
    <x v="2974"/>
    <x v="175"/>
    <x v="1"/>
    <x v="1895"/>
    <x v="0"/>
    <x v="0"/>
    <x v="193"/>
    <x v="164"/>
    <s v="GB (United Kingdom)"/>
  </r>
  <r>
    <x v="0"/>
    <x v="2975"/>
    <x v="178"/>
    <x v="1"/>
    <x v="1896"/>
    <x v="0"/>
    <x v="0"/>
    <x v="186"/>
    <x v="159"/>
    <s v="GB (United Kingdom)"/>
  </r>
  <r>
    <x v="0"/>
    <x v="2976"/>
    <x v="668"/>
    <x v="1"/>
    <x v="1897"/>
    <x v="0"/>
    <x v="0"/>
    <x v="1135"/>
    <x v="984"/>
    <s v="GB (United Kingdom)"/>
  </r>
  <r>
    <x v="0"/>
    <x v="2977"/>
    <x v="1359"/>
    <x v="1"/>
    <x v="1898"/>
    <x v="0"/>
    <x v="0"/>
    <x v="186"/>
    <x v="159"/>
    <s v="GB (United Kingdom)"/>
  </r>
  <r>
    <x v="0"/>
    <x v="2978"/>
    <x v="1074"/>
    <x v="1"/>
    <x v="1898"/>
    <x v="0"/>
    <x v="0"/>
    <x v="1259"/>
    <x v="5"/>
    <s v="GB (United Kingdom)"/>
  </r>
  <r>
    <x v="0"/>
    <x v="2979"/>
    <x v="172"/>
    <x v="1"/>
    <x v="1899"/>
    <x v="0"/>
    <x v="0"/>
    <x v="186"/>
    <x v="159"/>
    <s v="GB (United Kingdom)"/>
  </r>
  <r>
    <x v="0"/>
    <x v="2980"/>
    <x v="169"/>
    <x v="1"/>
    <x v="1900"/>
    <x v="0"/>
    <x v="0"/>
    <x v="198"/>
    <x v="167"/>
    <s v="GB (United Kingdom)"/>
  </r>
  <r>
    <x v="0"/>
    <x v="2981"/>
    <x v="178"/>
    <x v="1"/>
    <x v="1901"/>
    <x v="0"/>
    <x v="0"/>
    <x v="186"/>
    <x v="159"/>
    <s v="GB (United Kingdom)"/>
  </r>
  <r>
    <x v="0"/>
    <x v="2982"/>
    <x v="174"/>
    <x v="1"/>
    <x v="1902"/>
    <x v="0"/>
    <x v="0"/>
    <x v="198"/>
    <x v="167"/>
    <s v="GB (United Kingdom)"/>
  </r>
  <r>
    <x v="0"/>
    <x v="2983"/>
    <x v="172"/>
    <x v="1"/>
    <x v="1903"/>
    <x v="0"/>
    <x v="0"/>
    <x v="179"/>
    <x v="152"/>
    <s v="GB (United Kingdom)"/>
  </r>
  <r>
    <x v="0"/>
    <x v="2984"/>
    <x v="175"/>
    <x v="1"/>
    <x v="1904"/>
    <x v="0"/>
    <x v="0"/>
    <x v="193"/>
    <x v="164"/>
    <s v="GB (United Kingdom)"/>
  </r>
  <r>
    <x v="0"/>
    <x v="2985"/>
    <x v="175"/>
    <x v="1"/>
    <x v="1905"/>
    <x v="0"/>
    <x v="0"/>
    <x v="193"/>
    <x v="164"/>
    <s v="GB (United Kingdom)"/>
  </r>
  <r>
    <x v="0"/>
    <x v="2986"/>
    <x v="159"/>
    <x v="1"/>
    <x v="1906"/>
    <x v="0"/>
    <x v="0"/>
    <x v="204"/>
    <x v="172"/>
    <s v="GB (United Kingdom)"/>
  </r>
  <r>
    <x v="0"/>
    <x v="2987"/>
    <x v="163"/>
    <x v="1"/>
    <x v="1907"/>
    <x v="0"/>
    <x v="0"/>
    <x v="193"/>
    <x v="164"/>
    <s v="GB (United Kingdom)"/>
  </r>
  <r>
    <x v="0"/>
    <x v="2988"/>
    <x v="176"/>
    <x v="1"/>
    <x v="1908"/>
    <x v="0"/>
    <x v="0"/>
    <x v="456"/>
    <x v="985"/>
    <s v="GB (United Kingdom)"/>
  </r>
  <r>
    <x v="0"/>
    <x v="2989"/>
    <x v="175"/>
    <x v="1"/>
    <x v="1909"/>
    <x v="0"/>
    <x v="0"/>
    <x v="193"/>
    <x v="164"/>
    <s v="GB (United Kingdom)"/>
  </r>
  <r>
    <x v="0"/>
    <x v="2990"/>
    <x v="175"/>
    <x v="0"/>
    <x v="1910"/>
    <x v="0"/>
    <x v="0"/>
    <x v="586"/>
    <x v="468"/>
    <s v="GB (United Kingdom)"/>
  </r>
  <r>
    <x v="0"/>
    <x v="2991"/>
    <x v="170"/>
    <x v="1"/>
    <x v="1911"/>
    <x v="0"/>
    <x v="0"/>
    <x v="164"/>
    <x v="140"/>
    <s v="GB (United Kingdom)"/>
  </r>
  <r>
    <x v="0"/>
    <x v="2992"/>
    <x v="206"/>
    <x v="1"/>
    <x v="1912"/>
    <x v="0"/>
    <x v="0"/>
    <x v="181"/>
    <x v="154"/>
    <s v="GB (United Kingdom)"/>
  </r>
  <r>
    <x v="0"/>
    <x v="2993"/>
    <x v="200"/>
    <x v="0"/>
    <x v="1913"/>
    <x v="0"/>
    <x v="0"/>
    <x v="212"/>
    <x v="178"/>
    <s v="GB (United Kingdom)"/>
  </r>
  <r>
    <x v="0"/>
    <x v="2994"/>
    <x v="159"/>
    <x v="1"/>
    <x v="1914"/>
    <x v="0"/>
    <x v="0"/>
    <x v="180"/>
    <x v="153"/>
    <s v="GB (United Kingdom)"/>
  </r>
  <r>
    <x v="0"/>
    <x v="2995"/>
    <x v="178"/>
    <x v="1"/>
    <x v="1915"/>
    <x v="0"/>
    <x v="0"/>
    <x v="186"/>
    <x v="159"/>
    <s v="GB (United Kingdom)"/>
  </r>
  <r>
    <x v="0"/>
    <x v="2996"/>
    <x v="215"/>
    <x v="1"/>
    <x v="1916"/>
    <x v="0"/>
    <x v="0"/>
    <x v="586"/>
    <x v="468"/>
    <s v="GB (United Kingdom)"/>
  </r>
  <r>
    <x v="0"/>
    <x v="2997"/>
    <x v="458"/>
    <x v="1"/>
    <x v="1917"/>
    <x v="0"/>
    <x v="0"/>
    <x v="181"/>
    <x v="154"/>
    <s v="GB (United Kingdom)"/>
  </r>
  <r>
    <x v="0"/>
    <x v="2998"/>
    <x v="215"/>
    <x v="1"/>
    <x v="1918"/>
    <x v="0"/>
    <x v="0"/>
    <x v="586"/>
    <x v="468"/>
    <s v="GB (United Kingdom)"/>
  </r>
  <r>
    <x v="0"/>
    <x v="2999"/>
    <x v="672"/>
    <x v="1"/>
    <x v="1919"/>
    <x v="0"/>
    <x v="0"/>
    <x v="696"/>
    <x v="576"/>
    <s v="GB (United Kingdom)"/>
  </r>
  <r>
    <x v="0"/>
    <x v="3000"/>
    <x v="210"/>
    <x v="1"/>
    <x v="1920"/>
    <x v="0"/>
    <x v="0"/>
    <x v="573"/>
    <x v="456"/>
    <s v="GB (United Kingdom)"/>
  </r>
  <r>
    <x v="0"/>
    <x v="3001"/>
    <x v="206"/>
    <x v="1"/>
    <x v="1921"/>
    <x v="0"/>
    <x v="0"/>
    <x v="183"/>
    <x v="156"/>
    <s v="GB (United Kingdom)"/>
  </r>
  <r>
    <x v="0"/>
    <x v="3002"/>
    <x v="178"/>
    <x v="1"/>
    <x v="1922"/>
    <x v="0"/>
    <x v="0"/>
    <x v="193"/>
    <x v="164"/>
    <s v="GB (United Kingdom)"/>
  </r>
  <r>
    <x v="0"/>
    <x v="3003"/>
    <x v="172"/>
    <x v="0"/>
    <x v="1923"/>
    <x v="0"/>
    <x v="0"/>
    <x v="186"/>
    <x v="159"/>
    <s v="GB (United Kingdom)"/>
  </r>
  <r>
    <x v="0"/>
    <x v="3004"/>
    <x v="161"/>
    <x v="1"/>
    <x v="1924"/>
    <x v="0"/>
    <x v="0"/>
    <x v="163"/>
    <x v="139"/>
    <s v="GB (United Kingdom)"/>
  </r>
  <r>
    <x v="0"/>
    <x v="3005"/>
    <x v="457"/>
    <x v="1"/>
    <x v="1925"/>
    <x v="0"/>
    <x v="0"/>
    <x v="183"/>
    <x v="156"/>
    <s v="GB (United Kingdom)"/>
  </r>
  <r>
    <x v="0"/>
    <x v="3006"/>
    <x v="178"/>
    <x v="1"/>
    <x v="1926"/>
    <x v="0"/>
    <x v="0"/>
    <x v="456"/>
    <x v="985"/>
    <s v="GB (United Kingdom)"/>
  </r>
  <r>
    <x v="0"/>
    <x v="3007"/>
    <x v="5"/>
    <x v="1"/>
    <x v="1926"/>
    <x v="0"/>
    <x v="0"/>
    <x v="197"/>
    <x v="5"/>
    <s v="GB (United Kingdom)"/>
  </r>
  <r>
    <x v="0"/>
    <x v="3008"/>
    <x v="206"/>
    <x v="1"/>
    <x v="1927"/>
    <x v="0"/>
    <x v="0"/>
    <x v="183"/>
    <x v="156"/>
    <s v="GB (United Kingdom)"/>
  </r>
  <r>
    <x v="0"/>
    <x v="3009"/>
    <x v="215"/>
    <x v="1"/>
    <x v="1928"/>
    <x v="0"/>
    <x v="0"/>
    <x v="586"/>
    <x v="468"/>
    <s v="GB (United Kingdom)"/>
  </r>
  <r>
    <x v="0"/>
    <x v="3010"/>
    <x v="181"/>
    <x v="1"/>
    <x v="1929"/>
    <x v="0"/>
    <x v="0"/>
    <x v="702"/>
    <x v="582"/>
    <s v="GB (United Kingdom)"/>
  </r>
  <r>
    <x v="0"/>
    <x v="3011"/>
    <x v="206"/>
    <x v="1"/>
    <x v="1930"/>
    <x v="0"/>
    <x v="0"/>
    <x v="183"/>
    <x v="156"/>
    <s v="GB (United Kingdom)"/>
  </r>
  <r>
    <x v="0"/>
    <x v="3012"/>
    <x v="458"/>
    <x v="1"/>
    <x v="1931"/>
    <x v="0"/>
    <x v="0"/>
    <x v="586"/>
    <x v="468"/>
    <s v="GB (United Kingdom)"/>
  </r>
  <r>
    <x v="0"/>
    <x v="3013"/>
    <x v="215"/>
    <x v="1"/>
    <x v="1932"/>
    <x v="0"/>
    <x v="0"/>
    <x v="183"/>
    <x v="156"/>
    <s v="GB (United Kingdom)"/>
  </r>
  <r>
    <x v="0"/>
    <x v="3014"/>
    <x v="33"/>
    <x v="1"/>
    <x v="1933"/>
    <x v="0"/>
    <x v="0"/>
    <x v="75"/>
    <x v="61"/>
    <s v="GB (United Kingdom)"/>
  </r>
  <r>
    <x v="0"/>
    <x v="3015"/>
    <x v="215"/>
    <x v="1"/>
    <x v="1934"/>
    <x v="0"/>
    <x v="0"/>
    <x v="183"/>
    <x v="156"/>
    <s v="GB (United Kingdom)"/>
  </r>
  <r>
    <x v="0"/>
    <x v="3016"/>
    <x v="695"/>
    <x v="1"/>
    <x v="1933"/>
    <x v="0"/>
    <x v="0"/>
    <x v="1035"/>
    <x v="5"/>
    <s v="GB (United Kingdom)"/>
  </r>
  <r>
    <x v="0"/>
    <x v="3017"/>
    <x v="199"/>
    <x v="1"/>
    <x v="1934"/>
    <x v="0"/>
    <x v="0"/>
    <x v="76"/>
    <x v="5"/>
    <s v="GB (United Kingdom)"/>
  </r>
  <r>
    <x v="0"/>
    <x v="3018"/>
    <x v="210"/>
    <x v="0"/>
    <x v="1935"/>
    <x v="0"/>
    <x v="0"/>
    <x v="586"/>
    <x v="468"/>
    <s v="GB (United Kingdom)"/>
  </r>
  <r>
    <x v="0"/>
    <x v="3019"/>
    <x v="452"/>
    <x v="1"/>
    <x v="1933"/>
    <x v="0"/>
    <x v="0"/>
    <x v="442"/>
    <x v="5"/>
    <s v="GB (United Kingdom)"/>
  </r>
  <r>
    <x v="0"/>
    <x v="3020"/>
    <x v="175"/>
    <x v="1"/>
    <x v="1936"/>
    <x v="0"/>
    <x v="0"/>
    <x v="185"/>
    <x v="158"/>
    <s v="GB (United Kingdom)"/>
  </r>
  <r>
    <x v="0"/>
    <x v="3021"/>
    <x v="171"/>
    <x v="1"/>
    <x v="1937"/>
    <x v="0"/>
    <x v="11"/>
    <x v="194"/>
    <x v="165"/>
    <s v="GB (United Kingdom)"/>
  </r>
  <r>
    <x v="0"/>
    <x v="3022"/>
    <x v="213"/>
    <x v="1"/>
    <x v="1938"/>
    <x v="0"/>
    <x v="11"/>
    <x v="181"/>
    <x v="154"/>
    <s v="GB (United Kingdom)"/>
  </r>
  <r>
    <x v="0"/>
    <x v="3023"/>
    <x v="458"/>
    <x v="1"/>
    <x v="1939"/>
    <x v="0"/>
    <x v="11"/>
    <x v="181"/>
    <x v="154"/>
    <s v="GB (United Kingdom)"/>
  </r>
  <r>
    <x v="0"/>
    <x v="3024"/>
    <x v="616"/>
    <x v="1"/>
    <x v="1940"/>
    <x v="0"/>
    <x v="11"/>
    <x v="653"/>
    <x v="535"/>
    <s v="GB (United Kingdom)"/>
  </r>
  <r>
    <x v="0"/>
    <x v="3025"/>
    <x v="156"/>
    <x v="1"/>
    <x v="1941"/>
    <x v="0"/>
    <x v="11"/>
    <x v="586"/>
    <x v="468"/>
    <s v="GB (United Kingdom)"/>
  </r>
  <r>
    <x v="0"/>
    <x v="3026"/>
    <x v="458"/>
    <x v="1"/>
    <x v="1942"/>
    <x v="0"/>
    <x v="11"/>
    <x v="181"/>
    <x v="154"/>
    <s v="GB (United Kingdom)"/>
  </r>
  <r>
    <x v="0"/>
    <x v="3027"/>
    <x v="193"/>
    <x v="1"/>
    <x v="1943"/>
    <x v="0"/>
    <x v="11"/>
    <x v="573"/>
    <x v="456"/>
    <s v="GB (United Kingdom)"/>
  </r>
  <r>
    <x v="0"/>
    <x v="3028"/>
    <x v="174"/>
    <x v="1"/>
    <x v="1944"/>
    <x v="0"/>
    <x v="11"/>
    <x v="182"/>
    <x v="155"/>
    <s v="GB (United Kingdom)"/>
  </r>
  <r>
    <x v="0"/>
    <x v="3029"/>
    <x v="213"/>
    <x v="1"/>
    <x v="1945"/>
    <x v="0"/>
    <x v="11"/>
    <x v="1105"/>
    <x v="980"/>
    <s v="GB (United Kingdom)"/>
  </r>
  <r>
    <x v="0"/>
    <x v="3030"/>
    <x v="616"/>
    <x v="1"/>
    <x v="1946"/>
    <x v="0"/>
    <x v="11"/>
    <x v="675"/>
    <x v="556"/>
    <s v="GB (United Kingdom)"/>
  </r>
  <r>
    <x v="0"/>
    <x v="3031"/>
    <x v="327"/>
    <x v="1"/>
    <x v="1947"/>
    <x v="0"/>
    <x v="11"/>
    <x v="454"/>
    <x v="459"/>
    <s v="GB (United Kingdom)"/>
  </r>
  <r>
    <x v="0"/>
    <x v="3032"/>
    <x v="213"/>
    <x v="1"/>
    <x v="1948"/>
    <x v="0"/>
    <x v="11"/>
    <x v="1105"/>
    <x v="980"/>
    <s v="GB (United Kingdom)"/>
  </r>
  <r>
    <x v="0"/>
    <x v="3033"/>
    <x v="226"/>
    <x v="1"/>
    <x v="1947"/>
    <x v="0"/>
    <x v="11"/>
    <x v="1012"/>
    <x v="5"/>
    <s v="GB (United Kingdom)"/>
  </r>
  <r>
    <x v="0"/>
    <x v="3034"/>
    <x v="82"/>
    <x v="1"/>
    <x v="1948"/>
    <x v="0"/>
    <x v="11"/>
    <x v="452"/>
    <x v="5"/>
    <s v="GB (United Kingdom)"/>
  </r>
  <r>
    <x v="0"/>
    <x v="3035"/>
    <x v="450"/>
    <x v="1"/>
    <x v="1949"/>
    <x v="0"/>
    <x v="0"/>
    <x v="702"/>
    <x v="582"/>
    <s v="GB (United Kingdom)"/>
  </r>
  <r>
    <x v="0"/>
    <x v="3036"/>
    <x v="178"/>
    <x v="1"/>
    <x v="1950"/>
    <x v="0"/>
    <x v="0"/>
    <x v="456"/>
    <x v="985"/>
    <s v="GB (United Kingdom)"/>
  </r>
  <r>
    <x v="0"/>
    <x v="3037"/>
    <x v="178"/>
    <x v="1"/>
    <x v="1951"/>
    <x v="0"/>
    <x v="0"/>
    <x v="456"/>
    <x v="985"/>
    <s v="GB (United Kingdom)"/>
  </r>
  <r>
    <x v="0"/>
    <x v="3038"/>
    <x v="215"/>
    <x v="0"/>
    <x v="1952"/>
    <x v="0"/>
    <x v="0"/>
    <x v="181"/>
    <x v="154"/>
    <s v="GB (United Kingdom)"/>
  </r>
  <r>
    <x v="0"/>
    <x v="3039"/>
    <x v="201"/>
    <x v="0"/>
    <x v="1953"/>
    <x v="0"/>
    <x v="0"/>
    <x v="167"/>
    <x v="143"/>
    <s v="GB (United Kingdom)"/>
  </r>
  <r>
    <x v="0"/>
    <x v="3040"/>
    <x v="201"/>
    <x v="1"/>
    <x v="1954"/>
    <x v="0"/>
    <x v="0"/>
    <x v="178"/>
    <x v="151"/>
    <s v="GB (United Kingdom)"/>
  </r>
  <r>
    <x v="0"/>
    <x v="3041"/>
    <x v="215"/>
    <x v="1"/>
    <x v="1955"/>
    <x v="0"/>
    <x v="0"/>
    <x v="181"/>
    <x v="154"/>
    <s v="GB (United Kingdom)"/>
  </r>
  <r>
    <x v="0"/>
    <x v="3042"/>
    <x v="458"/>
    <x v="1"/>
    <x v="1956"/>
    <x v="0"/>
    <x v="0"/>
    <x v="183"/>
    <x v="156"/>
    <s v="GB (United Kingdom)"/>
  </r>
  <r>
    <x v="0"/>
    <x v="3043"/>
    <x v="210"/>
    <x v="0"/>
    <x v="1957"/>
    <x v="0"/>
    <x v="0"/>
    <x v="1105"/>
    <x v="980"/>
    <s v="GB (United Kingdom)"/>
  </r>
  <r>
    <x v="0"/>
    <x v="3044"/>
    <x v="172"/>
    <x v="0"/>
    <x v="1958"/>
    <x v="0"/>
    <x v="0"/>
    <x v="167"/>
    <x v="143"/>
    <s v="GB (United Kingdom)"/>
  </r>
  <r>
    <x v="0"/>
    <x v="3045"/>
    <x v="191"/>
    <x v="1"/>
    <x v="1959"/>
    <x v="0"/>
    <x v="0"/>
    <x v="457"/>
    <x v="596"/>
    <s v="GB (United Kingdom)"/>
  </r>
  <r>
    <x v="0"/>
    <x v="3046"/>
    <x v="328"/>
    <x v="1"/>
    <x v="1960"/>
    <x v="0"/>
    <x v="0"/>
    <x v="210"/>
    <x v="176"/>
    <s v="GB (United Kingdom)"/>
  </r>
  <r>
    <x v="0"/>
    <x v="3047"/>
    <x v="156"/>
    <x v="1"/>
    <x v="1961"/>
    <x v="0"/>
    <x v="0"/>
    <x v="186"/>
    <x v="159"/>
    <s v="GB (United Kingdom)"/>
  </r>
  <r>
    <x v="0"/>
    <x v="3048"/>
    <x v="215"/>
    <x v="1"/>
    <x v="1962"/>
    <x v="0"/>
    <x v="0"/>
    <x v="586"/>
    <x v="468"/>
    <s v="GB (United Kingdom)"/>
  </r>
  <r>
    <x v="0"/>
    <x v="3049"/>
    <x v="175"/>
    <x v="0"/>
    <x v="1963"/>
    <x v="0"/>
    <x v="0"/>
    <x v="182"/>
    <x v="155"/>
    <s v="GB (United Kingdom)"/>
  </r>
  <r>
    <x v="0"/>
    <x v="3050"/>
    <x v="328"/>
    <x v="1"/>
    <x v="1964"/>
    <x v="0"/>
    <x v="0"/>
    <x v="167"/>
    <x v="143"/>
    <s v="GB (United Kingdom)"/>
  </r>
  <r>
    <x v="0"/>
    <x v="3051"/>
    <x v="174"/>
    <x v="1"/>
    <x v="1965"/>
    <x v="0"/>
    <x v="0"/>
    <x v="194"/>
    <x v="165"/>
    <s v="GB (United Kingdom)"/>
  </r>
  <r>
    <x v="0"/>
    <x v="3052"/>
    <x v="452"/>
    <x v="1"/>
    <x v="1966"/>
    <x v="0"/>
    <x v="0"/>
    <x v="185"/>
    <x v="158"/>
    <s v="GB (United Kingdom)"/>
  </r>
  <r>
    <x v="0"/>
    <x v="3053"/>
    <x v="184"/>
    <x v="1"/>
    <x v="1967"/>
    <x v="0"/>
    <x v="0"/>
    <x v="192"/>
    <x v="163"/>
    <s v="GB (United Kingdom)"/>
  </r>
  <r>
    <x v="0"/>
    <x v="3054"/>
    <x v="206"/>
    <x v="1"/>
    <x v="1968"/>
    <x v="0"/>
    <x v="0"/>
    <x v="586"/>
    <x v="468"/>
    <s v="GB (United Kingdom)"/>
  </r>
  <r>
    <x v="0"/>
    <x v="3055"/>
    <x v="178"/>
    <x v="0"/>
    <x v="1969"/>
    <x v="0"/>
    <x v="0"/>
    <x v="182"/>
    <x v="155"/>
    <s v="GB (United Kingdom)"/>
  </r>
  <r>
    <x v="0"/>
    <x v="3056"/>
    <x v="327"/>
    <x v="1"/>
    <x v="1970"/>
    <x v="0"/>
    <x v="0"/>
    <x v="176"/>
    <x v="149"/>
    <s v="GB (United Kingdom)"/>
  </r>
  <r>
    <x v="0"/>
    <x v="3057"/>
    <x v="169"/>
    <x v="0"/>
    <x v="1971"/>
    <x v="0"/>
    <x v="0"/>
    <x v="198"/>
    <x v="167"/>
    <s v="GB (United Kingdom)"/>
  </r>
  <r>
    <x v="0"/>
    <x v="3058"/>
    <x v="331"/>
    <x v="1"/>
    <x v="1972"/>
    <x v="0"/>
    <x v="0"/>
    <x v="574"/>
    <x v="457"/>
    <s v="GB (United Kingdom)"/>
  </r>
  <r>
    <x v="0"/>
    <x v="3059"/>
    <x v="452"/>
    <x v="1"/>
    <x v="1973"/>
    <x v="0"/>
    <x v="0"/>
    <x v="185"/>
    <x v="158"/>
    <s v="GB (United Kingdom)"/>
  </r>
  <r>
    <x v="0"/>
    <x v="3060"/>
    <x v="213"/>
    <x v="1"/>
    <x v="1974"/>
    <x v="0"/>
    <x v="0"/>
    <x v="1105"/>
    <x v="980"/>
    <s v="GB (United Kingdom)"/>
  </r>
  <r>
    <x v="0"/>
    <x v="3061"/>
    <x v="213"/>
    <x v="0"/>
    <x v="1975"/>
    <x v="0"/>
    <x v="0"/>
    <x v="1105"/>
    <x v="980"/>
    <s v="GB (United Kingdom)"/>
  </r>
  <r>
    <x v="0"/>
    <x v="3062"/>
    <x v="1360"/>
    <x v="1"/>
    <x v="1976"/>
    <x v="0"/>
    <x v="0"/>
    <x v="1105"/>
    <x v="980"/>
    <s v="GB (United Kingdom)"/>
  </r>
  <r>
    <x v="0"/>
    <x v="3063"/>
    <x v="1361"/>
    <x v="0"/>
    <x v="1976"/>
    <x v="0"/>
    <x v="0"/>
    <x v="1260"/>
    <x v="5"/>
    <s v="GB (United Kingdom)"/>
  </r>
  <r>
    <x v="0"/>
    <x v="3064"/>
    <x v="186"/>
    <x v="0"/>
    <x v="1977"/>
    <x v="0"/>
    <x v="0"/>
    <x v="167"/>
    <x v="143"/>
    <s v="GB (United Kingdom)"/>
  </r>
  <r>
    <x v="0"/>
    <x v="3065"/>
    <x v="174"/>
    <x v="1"/>
    <x v="1978"/>
    <x v="0"/>
    <x v="0"/>
    <x v="194"/>
    <x v="165"/>
    <s v="GB (United Kingdom)"/>
  </r>
  <r>
    <x v="0"/>
    <x v="3066"/>
    <x v="206"/>
    <x v="1"/>
    <x v="1979"/>
    <x v="0"/>
    <x v="0"/>
    <x v="182"/>
    <x v="155"/>
    <s v="GB (United Kingdom)"/>
  </r>
  <r>
    <x v="0"/>
    <x v="3067"/>
    <x v="206"/>
    <x v="0"/>
    <x v="1980"/>
    <x v="0"/>
    <x v="0"/>
    <x v="586"/>
    <x v="468"/>
    <s v="GB (United Kingdom)"/>
  </r>
  <r>
    <x v="0"/>
    <x v="3068"/>
    <x v="184"/>
    <x v="0"/>
    <x v="1981"/>
    <x v="0"/>
    <x v="0"/>
    <x v="666"/>
    <x v="548"/>
    <s v="GB (United Kingdom)"/>
  </r>
  <r>
    <x v="0"/>
    <x v="3069"/>
    <x v="440"/>
    <x v="0"/>
    <x v="1982"/>
    <x v="0"/>
    <x v="0"/>
    <x v="167"/>
    <x v="143"/>
    <s v="GB (United Kingdom)"/>
  </r>
  <r>
    <x v="0"/>
    <x v="3070"/>
    <x v="157"/>
    <x v="1"/>
    <x v="1983"/>
    <x v="0"/>
    <x v="0"/>
    <x v="164"/>
    <x v="140"/>
    <s v="GB (United Kingdom)"/>
  </r>
  <r>
    <x v="0"/>
    <x v="3071"/>
    <x v="181"/>
    <x v="1"/>
    <x v="1984"/>
    <x v="0"/>
    <x v="0"/>
    <x v="582"/>
    <x v="467"/>
    <s v="GB (United Kingdom)"/>
  </r>
  <r>
    <x v="0"/>
    <x v="3072"/>
    <x v="206"/>
    <x v="1"/>
    <x v="1985"/>
    <x v="0"/>
    <x v="0"/>
    <x v="183"/>
    <x v="156"/>
    <s v="GB (United Kingdom)"/>
  </r>
  <r>
    <x v="0"/>
    <x v="3073"/>
    <x v="201"/>
    <x v="1"/>
    <x v="1986"/>
    <x v="0"/>
    <x v="0"/>
    <x v="181"/>
    <x v="154"/>
    <s v="GB (United Kingdom)"/>
  </r>
  <r>
    <x v="0"/>
    <x v="3074"/>
    <x v="210"/>
    <x v="1"/>
    <x v="1987"/>
    <x v="0"/>
    <x v="0"/>
    <x v="194"/>
    <x v="165"/>
    <s v="GB (United Kingdom)"/>
  </r>
  <r>
    <x v="0"/>
    <x v="3075"/>
    <x v="1362"/>
    <x v="1"/>
    <x v="1988"/>
    <x v="0"/>
    <x v="0"/>
    <x v="445"/>
    <x v="986"/>
    <s v="GB (United Kingdom)"/>
  </r>
  <r>
    <x v="0"/>
    <x v="3076"/>
    <x v="1141"/>
    <x v="0"/>
    <x v="1988"/>
    <x v="0"/>
    <x v="0"/>
    <x v="1261"/>
    <x v="5"/>
    <s v="GB (United Kingdom)"/>
  </r>
  <r>
    <x v="0"/>
    <x v="3077"/>
    <x v="162"/>
    <x v="1"/>
    <x v="1989"/>
    <x v="0"/>
    <x v="0"/>
    <x v="204"/>
    <x v="172"/>
    <s v="GB (United Kingdom)"/>
  </r>
  <r>
    <x v="0"/>
    <x v="3078"/>
    <x v="176"/>
    <x v="1"/>
    <x v="1990"/>
    <x v="0"/>
    <x v="0"/>
    <x v="182"/>
    <x v="155"/>
    <s v="GB (United Kingdom)"/>
  </r>
  <r>
    <x v="0"/>
    <x v="3079"/>
    <x v="210"/>
    <x v="1"/>
    <x v="1991"/>
    <x v="0"/>
    <x v="0"/>
    <x v="586"/>
    <x v="468"/>
    <s v="GB (United Kingdom)"/>
  </r>
  <r>
    <x v="0"/>
    <x v="3080"/>
    <x v="183"/>
    <x v="1"/>
    <x v="1992"/>
    <x v="0"/>
    <x v="0"/>
    <x v="213"/>
    <x v="179"/>
    <s v="GB (United Kingdom)"/>
  </r>
  <r>
    <x v="0"/>
    <x v="3081"/>
    <x v="172"/>
    <x v="0"/>
    <x v="1993"/>
    <x v="0"/>
    <x v="0"/>
    <x v="198"/>
    <x v="167"/>
    <s v="GB (United Kingdom)"/>
  </r>
  <r>
    <x v="0"/>
    <x v="3082"/>
    <x v="440"/>
    <x v="1"/>
    <x v="1994"/>
    <x v="0"/>
    <x v="0"/>
    <x v="170"/>
    <x v="463"/>
    <s v="GB (United Kingdom)"/>
  </r>
  <r>
    <x v="0"/>
    <x v="3083"/>
    <x v="179"/>
    <x v="1"/>
    <x v="1995"/>
    <x v="0"/>
    <x v="0"/>
    <x v="242"/>
    <x v="206"/>
    <s v="GB (United Kingdom)"/>
  </r>
  <r>
    <x v="0"/>
    <x v="3084"/>
    <x v="680"/>
    <x v="1"/>
    <x v="1996"/>
    <x v="0"/>
    <x v="0"/>
    <x v="699"/>
    <x v="579"/>
    <s v="GB (United Kingdom)"/>
  </r>
  <r>
    <x v="0"/>
    <x v="3085"/>
    <x v="184"/>
    <x v="1"/>
    <x v="1997"/>
    <x v="0"/>
    <x v="0"/>
    <x v="216"/>
    <x v="181"/>
    <s v="GB (United Kingdom)"/>
  </r>
  <r>
    <x v="0"/>
    <x v="3086"/>
    <x v="176"/>
    <x v="1"/>
    <x v="1998"/>
    <x v="0"/>
    <x v="0"/>
    <x v="1105"/>
    <x v="980"/>
    <s v="GB (United Kingdom)"/>
  </r>
  <r>
    <x v="0"/>
    <x v="3087"/>
    <x v="457"/>
    <x v="1"/>
    <x v="1999"/>
    <x v="0"/>
    <x v="0"/>
    <x v="185"/>
    <x v="158"/>
    <s v="GB (United Kingdom)"/>
  </r>
  <r>
    <x v="0"/>
    <x v="3088"/>
    <x v="1363"/>
    <x v="1"/>
    <x v="2000"/>
    <x v="0"/>
    <x v="0"/>
    <x v="644"/>
    <x v="525"/>
    <s v="GB (United Kingdom)"/>
  </r>
  <r>
    <x v="0"/>
    <x v="3089"/>
    <x v="158"/>
    <x v="1"/>
    <x v="2001"/>
    <x v="0"/>
    <x v="0"/>
    <x v="212"/>
    <x v="178"/>
    <s v="GB (United Kingdom)"/>
  </r>
  <r>
    <x v="0"/>
    <x v="3090"/>
    <x v="178"/>
    <x v="1"/>
    <x v="2002"/>
    <x v="0"/>
    <x v="0"/>
    <x v="456"/>
    <x v="985"/>
    <s v="GB (United Kingdom)"/>
  </r>
  <r>
    <x v="0"/>
    <x v="3091"/>
    <x v="178"/>
    <x v="0"/>
    <x v="2003"/>
    <x v="0"/>
    <x v="0"/>
    <x v="194"/>
    <x v="165"/>
    <s v="GB (United Kingdom)"/>
  </r>
  <r>
    <x v="0"/>
    <x v="3092"/>
    <x v="169"/>
    <x v="1"/>
    <x v="2004"/>
    <x v="0"/>
    <x v="0"/>
    <x v="179"/>
    <x v="152"/>
    <s v="GB (United Kingdom)"/>
  </r>
  <r>
    <x v="0"/>
    <x v="3093"/>
    <x v="328"/>
    <x v="0"/>
    <x v="2005"/>
    <x v="0"/>
    <x v="0"/>
    <x v="176"/>
    <x v="149"/>
    <s v="GB (United Kingdom)"/>
  </r>
  <r>
    <x v="0"/>
    <x v="3094"/>
    <x v="332"/>
    <x v="1"/>
    <x v="2006"/>
    <x v="0"/>
    <x v="0"/>
    <x v="564"/>
    <x v="451"/>
    <s v="GB (United Kingdom)"/>
  </r>
  <r>
    <x v="0"/>
    <x v="3095"/>
    <x v="680"/>
    <x v="1"/>
    <x v="2007"/>
    <x v="0"/>
    <x v="0"/>
    <x v="693"/>
    <x v="573"/>
    <s v="GB (United Kingdom)"/>
  </r>
  <r>
    <x v="0"/>
    <x v="3096"/>
    <x v="457"/>
    <x v="1"/>
    <x v="2008"/>
    <x v="0"/>
    <x v="0"/>
    <x v="181"/>
    <x v="154"/>
    <s v="GB (United Kingdom)"/>
  </r>
  <r>
    <x v="0"/>
    <x v="3097"/>
    <x v="162"/>
    <x v="1"/>
    <x v="2009"/>
    <x v="0"/>
    <x v="0"/>
    <x v="204"/>
    <x v="172"/>
    <s v="GB (United Kingdom)"/>
  </r>
  <r>
    <x v="0"/>
    <x v="3098"/>
    <x v="201"/>
    <x v="1"/>
    <x v="2010"/>
    <x v="0"/>
    <x v="0"/>
    <x v="469"/>
    <x v="386"/>
    <s v="GB (United Kingdom)"/>
  </r>
  <r>
    <x v="0"/>
    <x v="3099"/>
    <x v="163"/>
    <x v="1"/>
    <x v="2011"/>
    <x v="0"/>
    <x v="0"/>
    <x v="199"/>
    <x v="168"/>
    <s v="GB (United Kingdom)"/>
  </r>
  <r>
    <x v="0"/>
    <x v="3100"/>
    <x v="671"/>
    <x v="1"/>
    <x v="2012"/>
    <x v="0"/>
    <x v="0"/>
    <x v="691"/>
    <x v="571"/>
    <s v="GB (United Kingdom)"/>
  </r>
  <r>
    <x v="0"/>
    <x v="3101"/>
    <x v="158"/>
    <x v="1"/>
    <x v="2013"/>
    <x v="0"/>
    <x v="0"/>
    <x v="179"/>
    <x v="152"/>
    <s v="GB (United Kingdom)"/>
  </r>
  <r>
    <x v="0"/>
    <x v="3102"/>
    <x v="196"/>
    <x v="1"/>
    <x v="2014"/>
    <x v="0"/>
    <x v="0"/>
    <x v="581"/>
    <x v="466"/>
    <s v="GB (United Kingdom)"/>
  </r>
  <r>
    <x v="0"/>
    <x v="3103"/>
    <x v="181"/>
    <x v="1"/>
    <x v="2015"/>
    <x v="0"/>
    <x v="0"/>
    <x v="573"/>
    <x v="456"/>
    <s v="GB (United Kingdom)"/>
  </r>
  <r>
    <x v="0"/>
    <x v="3104"/>
    <x v="162"/>
    <x v="1"/>
    <x v="2016"/>
    <x v="0"/>
    <x v="0"/>
    <x v="212"/>
    <x v="178"/>
    <s v="GB (United Kingdom)"/>
  </r>
  <r>
    <x v="0"/>
    <x v="3105"/>
    <x v="158"/>
    <x v="0"/>
    <x v="2017"/>
    <x v="0"/>
    <x v="0"/>
    <x v="456"/>
    <x v="985"/>
    <s v="GB (United Kingdom)"/>
  </r>
  <r>
    <x v="0"/>
    <x v="3106"/>
    <x v="245"/>
    <x v="1"/>
    <x v="2018"/>
    <x v="0"/>
    <x v="0"/>
    <x v="666"/>
    <x v="548"/>
    <s v="GB (United Kingdom)"/>
  </r>
  <r>
    <x v="0"/>
    <x v="3107"/>
    <x v="5"/>
    <x v="1"/>
    <x v="2018"/>
    <x v="0"/>
    <x v="0"/>
    <x v="190"/>
    <x v="5"/>
    <s v="GB (United Kingdom)"/>
  </r>
  <r>
    <x v="0"/>
    <x v="3108"/>
    <x v="680"/>
    <x v="1"/>
    <x v="2019"/>
    <x v="0"/>
    <x v="0"/>
    <x v="639"/>
    <x v="518"/>
    <s v="GB (United Kingdom)"/>
  </r>
  <r>
    <x v="0"/>
    <x v="3109"/>
    <x v="158"/>
    <x v="1"/>
    <x v="2020"/>
    <x v="0"/>
    <x v="0"/>
    <x v="204"/>
    <x v="172"/>
    <s v="GB (United Kingdom)"/>
  </r>
  <r>
    <x v="0"/>
    <x v="3110"/>
    <x v="1300"/>
    <x v="1"/>
    <x v="2021"/>
    <x v="0"/>
    <x v="0"/>
    <x v="163"/>
    <x v="139"/>
    <s v="GB (United Kingdom)"/>
  </r>
  <r>
    <x v="0"/>
    <x v="3111"/>
    <x v="162"/>
    <x v="1"/>
    <x v="2022"/>
    <x v="0"/>
    <x v="0"/>
    <x v="586"/>
    <x v="468"/>
    <s v="GB (United Kingdom)"/>
  </r>
  <r>
    <x v="0"/>
    <x v="3112"/>
    <x v="159"/>
    <x v="1"/>
    <x v="2023"/>
    <x v="0"/>
    <x v="0"/>
    <x v="199"/>
    <x v="168"/>
    <s v="GB (United Kingdom)"/>
  </r>
  <r>
    <x v="0"/>
    <x v="3113"/>
    <x v="219"/>
    <x v="1"/>
    <x v="2024"/>
    <x v="0"/>
    <x v="0"/>
    <x v="716"/>
    <x v="983"/>
    <s v="GB (United Kingdom)"/>
  </r>
  <r>
    <x v="0"/>
    <x v="3114"/>
    <x v="335"/>
    <x v="1"/>
    <x v="2025"/>
    <x v="0"/>
    <x v="0"/>
    <x v="686"/>
    <x v="566"/>
    <s v="GB (United Kingdom)"/>
  </r>
  <r>
    <x v="0"/>
    <x v="3115"/>
    <x v="440"/>
    <x v="1"/>
    <x v="2026"/>
    <x v="0"/>
    <x v="0"/>
    <x v="170"/>
    <x v="463"/>
    <s v="GB (United Kingdom)"/>
  </r>
  <r>
    <x v="0"/>
    <x v="3116"/>
    <x v="333"/>
    <x v="1"/>
    <x v="2027"/>
    <x v="0"/>
    <x v="0"/>
    <x v="326"/>
    <x v="462"/>
    <s v="GB (United Kingdom)"/>
  </r>
  <r>
    <x v="0"/>
    <x v="3117"/>
    <x v="90"/>
    <x v="1"/>
    <x v="2028"/>
    <x v="0"/>
    <x v="0"/>
    <x v="325"/>
    <x v="281"/>
    <s v="GB (United Kingdom)"/>
  </r>
  <r>
    <x v="0"/>
    <x v="3118"/>
    <x v="17"/>
    <x v="0"/>
    <x v="2028"/>
    <x v="0"/>
    <x v="0"/>
    <x v="23"/>
    <x v="5"/>
    <s v="GB (United Kingdom)"/>
  </r>
  <r>
    <x v="0"/>
    <x v="3119"/>
    <x v="1364"/>
    <x v="1"/>
    <x v="2029"/>
    <x v="0"/>
    <x v="0"/>
    <x v="325"/>
    <x v="281"/>
    <s v="GB (United Kingdom)"/>
  </r>
  <r>
    <x v="0"/>
    <x v="3120"/>
    <x v="1365"/>
    <x v="1"/>
    <x v="2029"/>
    <x v="0"/>
    <x v="0"/>
    <x v="1098"/>
    <x v="5"/>
    <s v="GB (United Kingdom)"/>
  </r>
  <r>
    <x v="0"/>
    <x v="3121"/>
    <x v="264"/>
    <x v="1"/>
    <x v="2030"/>
    <x v="0"/>
    <x v="0"/>
    <x v="576"/>
    <x v="460"/>
    <s v="GB (United Kingdom)"/>
  </r>
  <r>
    <x v="0"/>
    <x v="3122"/>
    <x v="201"/>
    <x v="1"/>
    <x v="2031"/>
    <x v="0"/>
    <x v="0"/>
    <x v="176"/>
    <x v="149"/>
    <s v="GB (United Kingdom)"/>
  </r>
  <r>
    <x v="0"/>
    <x v="3123"/>
    <x v="327"/>
    <x v="1"/>
    <x v="2032"/>
    <x v="0"/>
    <x v="0"/>
    <x v="454"/>
    <x v="459"/>
    <s v="GB (United Kingdom)"/>
  </r>
  <r>
    <x v="0"/>
    <x v="3124"/>
    <x v="215"/>
    <x v="1"/>
    <x v="2033"/>
    <x v="0"/>
    <x v="0"/>
    <x v="194"/>
    <x v="165"/>
    <s v="GB (United Kingdom)"/>
  </r>
  <r>
    <x v="0"/>
    <x v="3125"/>
    <x v="179"/>
    <x v="1"/>
    <x v="2034"/>
    <x v="0"/>
    <x v="0"/>
    <x v="702"/>
    <x v="582"/>
    <s v="GB (United Kingdom)"/>
  </r>
  <r>
    <x v="0"/>
    <x v="3126"/>
    <x v="935"/>
    <x v="1"/>
    <x v="2035"/>
    <x v="0"/>
    <x v="0"/>
    <x v="574"/>
    <x v="457"/>
    <s v="GB (United Kingdom)"/>
  </r>
  <r>
    <x v="0"/>
    <x v="3127"/>
    <x v="165"/>
    <x v="1"/>
    <x v="2036"/>
    <x v="0"/>
    <x v="0"/>
    <x v="176"/>
    <x v="149"/>
    <s v="GB (United Kingdom)"/>
  </r>
  <r>
    <x v="0"/>
    <x v="3128"/>
    <x v="165"/>
    <x v="1"/>
    <x v="2037"/>
    <x v="0"/>
    <x v="0"/>
    <x v="452"/>
    <x v="454"/>
    <s v="GB (United Kingdom)"/>
  </r>
  <r>
    <x v="0"/>
    <x v="3129"/>
    <x v="333"/>
    <x v="1"/>
    <x v="2038"/>
    <x v="0"/>
    <x v="0"/>
    <x v="454"/>
    <x v="459"/>
    <s v="GB (United Kingdom)"/>
  </r>
  <r>
    <x v="0"/>
    <x v="3130"/>
    <x v="218"/>
    <x v="1"/>
    <x v="2039"/>
    <x v="0"/>
    <x v="0"/>
    <x v="454"/>
    <x v="459"/>
    <s v="GB (United Kingdom)"/>
  </r>
  <r>
    <x v="0"/>
    <x v="3131"/>
    <x v="1366"/>
    <x v="1"/>
    <x v="2040"/>
    <x v="0"/>
    <x v="0"/>
    <x v="564"/>
    <x v="451"/>
    <s v="GB (United Kingdom)"/>
  </r>
  <r>
    <x v="0"/>
    <x v="3132"/>
    <x v="82"/>
    <x v="1"/>
    <x v="2041"/>
    <x v="0"/>
    <x v="0"/>
    <x v="575"/>
    <x v="458"/>
    <s v="GB (United Kingdom)"/>
  </r>
  <r>
    <x v="0"/>
    <x v="3133"/>
    <x v="218"/>
    <x v="1"/>
    <x v="2042"/>
    <x v="0"/>
    <x v="0"/>
    <x v="454"/>
    <x v="459"/>
    <s v="GB (United Kingdom)"/>
  </r>
  <r>
    <x v="0"/>
    <x v="3134"/>
    <x v="603"/>
    <x v="1"/>
    <x v="2043"/>
    <x v="0"/>
    <x v="0"/>
    <x v="780"/>
    <x v="987"/>
    <s v="GB (United Kingdom)"/>
  </r>
  <r>
    <x v="0"/>
    <x v="3135"/>
    <x v="157"/>
    <x v="1"/>
    <x v="2044"/>
    <x v="0"/>
    <x v="0"/>
    <x v="576"/>
    <x v="460"/>
    <s v="GB (United Kingdom)"/>
  </r>
  <r>
    <x v="0"/>
    <x v="3136"/>
    <x v="189"/>
    <x v="1"/>
    <x v="2045"/>
    <x v="0"/>
    <x v="0"/>
    <x v="199"/>
    <x v="168"/>
    <s v="GB (United Kingdom)"/>
  </r>
  <r>
    <x v="0"/>
    <x v="3137"/>
    <x v="189"/>
    <x v="1"/>
    <x v="2046"/>
    <x v="0"/>
    <x v="0"/>
    <x v="576"/>
    <x v="460"/>
    <s v="GB (United Kingdom)"/>
  </r>
  <r>
    <x v="0"/>
    <x v="3138"/>
    <x v="184"/>
    <x v="1"/>
    <x v="2047"/>
    <x v="0"/>
    <x v="0"/>
    <x v="192"/>
    <x v="163"/>
    <s v="GB (United Kingdom)"/>
  </r>
  <r>
    <x v="0"/>
    <x v="3139"/>
    <x v="602"/>
    <x v="1"/>
    <x v="2048"/>
    <x v="0"/>
    <x v="0"/>
    <x v="329"/>
    <x v="284"/>
    <s v="GB (United Kingdom)"/>
  </r>
  <r>
    <x v="0"/>
    <x v="3140"/>
    <x v="194"/>
    <x v="1"/>
    <x v="2049"/>
    <x v="0"/>
    <x v="0"/>
    <x v="575"/>
    <x v="458"/>
    <s v="GB (United Kingdom)"/>
  </r>
  <r>
    <x v="0"/>
    <x v="3141"/>
    <x v="160"/>
    <x v="1"/>
    <x v="2050"/>
    <x v="0"/>
    <x v="0"/>
    <x v="338"/>
    <x v="603"/>
    <s v="GB (United Kingdom)"/>
  </r>
  <r>
    <x v="0"/>
    <x v="3142"/>
    <x v="206"/>
    <x v="1"/>
    <x v="2051"/>
    <x v="0"/>
    <x v="11"/>
    <x v="186"/>
    <x v="159"/>
    <s v="GB (United Kingdom)"/>
  </r>
  <r>
    <x v="0"/>
    <x v="3143"/>
    <x v="602"/>
    <x v="1"/>
    <x v="2050"/>
    <x v="0"/>
    <x v="11"/>
    <x v="329"/>
    <x v="5"/>
    <s v="GB (United Kingdom)"/>
  </r>
  <r>
    <x v="0"/>
    <x v="3144"/>
    <x v="183"/>
    <x v="0"/>
    <x v="2052"/>
    <x v="0"/>
    <x v="0"/>
    <x v="176"/>
    <x v="149"/>
    <s v="GB (United Kingdom)"/>
  </r>
  <r>
    <x v="0"/>
    <x v="3145"/>
    <x v="1367"/>
    <x v="1"/>
    <x v="2053"/>
    <x v="0"/>
    <x v="0"/>
    <x v="1262"/>
    <x v="988"/>
    <s v="GB (United Kingdom)"/>
  </r>
  <r>
    <x v="0"/>
    <x v="3146"/>
    <x v="591"/>
    <x v="1"/>
    <x v="2053"/>
    <x v="0"/>
    <x v="0"/>
    <x v="698"/>
    <x v="5"/>
    <s v="GB (United Kingdom)"/>
  </r>
  <r>
    <x v="0"/>
    <x v="3147"/>
    <x v="571"/>
    <x v="1"/>
    <x v="2054"/>
    <x v="0"/>
    <x v="0"/>
    <x v="215"/>
    <x v="180"/>
    <s v="GB (United Kingdom)"/>
  </r>
  <r>
    <x v="0"/>
    <x v="3148"/>
    <x v="332"/>
    <x v="0"/>
    <x v="2055"/>
    <x v="0"/>
    <x v="0"/>
    <x v="553"/>
    <x v="886"/>
    <s v="GB (United Kingdom)"/>
  </r>
  <r>
    <x v="0"/>
    <x v="3149"/>
    <x v="1277"/>
    <x v="1"/>
    <x v="2056"/>
    <x v="0"/>
    <x v="0"/>
    <x v="328"/>
    <x v="283"/>
    <s v="GB (United Kingdom)"/>
  </r>
  <r>
    <x v="0"/>
    <x v="3150"/>
    <x v="5"/>
    <x v="1"/>
    <x v="2056"/>
    <x v="0"/>
    <x v="0"/>
    <x v="184"/>
    <x v="5"/>
    <s v="GB (United Kingdom)"/>
  </r>
  <r>
    <x v="0"/>
    <x v="3151"/>
    <x v="571"/>
    <x v="1"/>
    <x v="2057"/>
    <x v="0"/>
    <x v="0"/>
    <x v="454"/>
    <x v="459"/>
    <s v="GB (United Kingdom)"/>
  </r>
  <r>
    <x v="0"/>
    <x v="3152"/>
    <x v="201"/>
    <x v="1"/>
    <x v="2058"/>
    <x v="0"/>
    <x v="0"/>
    <x v="575"/>
    <x v="458"/>
    <s v="GB (United Kingdom)"/>
  </r>
  <r>
    <x v="0"/>
    <x v="3153"/>
    <x v="601"/>
    <x v="1"/>
    <x v="2059"/>
    <x v="0"/>
    <x v="0"/>
    <x v="326"/>
    <x v="462"/>
    <s v="GB (United Kingdom)"/>
  </r>
  <r>
    <x v="0"/>
    <x v="3154"/>
    <x v="5"/>
    <x v="0"/>
    <x v="2059"/>
    <x v="0"/>
    <x v="0"/>
    <x v="237"/>
    <x v="5"/>
    <s v="GB (United Kingdom)"/>
  </r>
  <r>
    <x v="0"/>
    <x v="3155"/>
    <x v="90"/>
    <x v="0"/>
    <x v="2060"/>
    <x v="0"/>
    <x v="0"/>
    <x v="782"/>
    <x v="989"/>
    <s v="GB (United Kingdom)"/>
  </r>
  <r>
    <x v="0"/>
    <x v="3156"/>
    <x v="805"/>
    <x v="1"/>
    <x v="2061"/>
    <x v="0"/>
    <x v="0"/>
    <x v="1216"/>
    <x v="990"/>
    <s v="GB (United Kingdom)"/>
  </r>
  <r>
    <x v="0"/>
    <x v="3157"/>
    <x v="613"/>
    <x v="1"/>
    <x v="2062"/>
    <x v="0"/>
    <x v="0"/>
    <x v="206"/>
    <x v="174"/>
    <s v="GB (United Kingdom)"/>
  </r>
  <r>
    <x v="0"/>
    <x v="3158"/>
    <x v="157"/>
    <x v="1"/>
    <x v="2063"/>
    <x v="0"/>
    <x v="0"/>
    <x v="554"/>
    <x v="991"/>
    <s v="GB (United Kingdom)"/>
  </r>
  <r>
    <x v="0"/>
    <x v="3159"/>
    <x v="603"/>
    <x v="1"/>
    <x v="2064"/>
    <x v="0"/>
    <x v="0"/>
    <x v="1263"/>
    <x v="992"/>
    <s v="GB (United Kingdom)"/>
  </r>
  <r>
    <x v="0"/>
    <x v="3160"/>
    <x v="327"/>
    <x v="1"/>
    <x v="2065"/>
    <x v="0"/>
    <x v="0"/>
    <x v="215"/>
    <x v="180"/>
    <s v="GB (United Kingdom)"/>
  </r>
  <r>
    <x v="0"/>
    <x v="3161"/>
    <x v="573"/>
    <x v="1"/>
    <x v="2066"/>
    <x v="0"/>
    <x v="0"/>
    <x v="554"/>
    <x v="991"/>
    <s v="GB (United Kingdom)"/>
  </r>
  <r>
    <x v="0"/>
    <x v="3162"/>
    <x v="5"/>
    <x v="1"/>
    <x v="2066"/>
    <x v="0"/>
    <x v="0"/>
    <x v="309"/>
    <x v="5"/>
    <s v="GB (United Kingdom)"/>
  </r>
  <r>
    <x v="0"/>
    <x v="3163"/>
    <x v="219"/>
    <x v="0"/>
    <x v="2067"/>
    <x v="0"/>
    <x v="0"/>
    <x v="213"/>
    <x v="179"/>
    <s v="GB (United Kingdom)"/>
  </r>
  <r>
    <x v="0"/>
    <x v="3164"/>
    <x v="805"/>
    <x v="1"/>
    <x v="2068"/>
    <x v="0"/>
    <x v="0"/>
    <x v="1262"/>
    <x v="988"/>
    <s v="GB (United Kingdom)"/>
  </r>
  <r>
    <x v="0"/>
    <x v="3165"/>
    <x v="935"/>
    <x v="1"/>
    <x v="2069"/>
    <x v="0"/>
    <x v="0"/>
    <x v="454"/>
    <x v="459"/>
    <s v="GB (United Kingdom)"/>
  </r>
  <r>
    <x v="0"/>
    <x v="3166"/>
    <x v="199"/>
    <x v="0"/>
    <x v="1591"/>
    <x v="0"/>
    <x v="0"/>
    <x v="157"/>
    <x v="5"/>
    <s v="GB (United Kingdom)"/>
  </r>
  <r>
    <x v="0"/>
    <x v="3167"/>
    <x v="1329"/>
    <x v="0"/>
    <x v="2070"/>
    <x v="0"/>
    <x v="0"/>
    <x v="1264"/>
    <x v="993"/>
    <s v="GB (United Kingdom)"/>
  </r>
  <r>
    <x v="0"/>
    <x v="3168"/>
    <x v="1347"/>
    <x v="0"/>
    <x v="2071"/>
    <x v="0"/>
    <x v="0"/>
    <x v="1265"/>
    <x v="994"/>
    <s v="GB (United Kingdom)"/>
  </r>
  <r>
    <x v="0"/>
    <x v="3169"/>
    <x v="771"/>
    <x v="0"/>
    <x v="2072"/>
    <x v="0"/>
    <x v="0"/>
    <x v="520"/>
    <x v="430"/>
    <s v="GB (United Kingdom)"/>
  </r>
  <r>
    <x v="0"/>
    <x v="3170"/>
    <x v="1201"/>
    <x v="0"/>
    <x v="2073"/>
    <x v="0"/>
    <x v="0"/>
    <x v="1266"/>
    <x v="995"/>
    <s v="GB (United Kingdom)"/>
  </r>
  <r>
    <x v="0"/>
    <x v="3171"/>
    <x v="1368"/>
    <x v="1"/>
    <x v="2074"/>
    <x v="0"/>
    <x v="0"/>
    <x v="1267"/>
    <x v="996"/>
    <s v="GB (United Kingdom)"/>
  </r>
  <r>
    <x v="0"/>
    <x v="3172"/>
    <x v="1213"/>
    <x v="1"/>
    <x v="2075"/>
    <x v="0"/>
    <x v="0"/>
    <x v="1268"/>
    <x v="997"/>
    <s v="GB (United Kingdom)"/>
  </r>
  <r>
    <x v="0"/>
    <x v="3173"/>
    <x v="1369"/>
    <x v="1"/>
    <x v="2075"/>
    <x v="0"/>
    <x v="0"/>
    <x v="1269"/>
    <x v="5"/>
    <s v="GB (United Kingdom)"/>
  </r>
  <r>
    <x v="0"/>
    <x v="3174"/>
    <x v="1370"/>
    <x v="1"/>
    <x v="2075"/>
    <x v="0"/>
    <x v="0"/>
    <x v="1270"/>
    <x v="5"/>
    <s v="GB (United Kingdom)"/>
  </r>
  <r>
    <x v="0"/>
    <x v="3175"/>
    <x v="1371"/>
    <x v="0"/>
    <x v="2076"/>
    <x v="0"/>
    <x v="0"/>
    <x v="1271"/>
    <x v="998"/>
    <s v="GB (United Kingdom)"/>
  </r>
  <r>
    <x v="0"/>
    <x v="3176"/>
    <x v="1372"/>
    <x v="0"/>
    <x v="2077"/>
    <x v="0"/>
    <x v="0"/>
    <x v="1272"/>
    <x v="999"/>
    <s v="GB (United Kingdom)"/>
  </r>
  <r>
    <x v="0"/>
    <x v="3177"/>
    <x v="323"/>
    <x v="0"/>
    <x v="2078"/>
    <x v="0"/>
    <x v="0"/>
    <x v="767"/>
    <x v="909"/>
    <s v="GB (United Kingdom)"/>
  </r>
  <r>
    <x v="0"/>
    <x v="3178"/>
    <x v="469"/>
    <x v="0"/>
    <x v="2079"/>
    <x v="0"/>
    <x v="0"/>
    <x v="1141"/>
    <x v="911"/>
    <s v="GB (United Kingdom)"/>
  </r>
  <r>
    <x v="0"/>
    <x v="3179"/>
    <x v="1373"/>
    <x v="0"/>
    <x v="2080"/>
    <x v="0"/>
    <x v="0"/>
    <x v="504"/>
    <x v="416"/>
    <s v="GB (United Kingdom)"/>
  </r>
  <r>
    <x v="0"/>
    <x v="3180"/>
    <x v="1374"/>
    <x v="1"/>
    <x v="2081"/>
    <x v="0"/>
    <x v="0"/>
    <x v="1273"/>
    <x v="1000"/>
    <s v="GB (United Kingdom)"/>
  </r>
  <r>
    <x v="0"/>
    <x v="3181"/>
    <x v="1375"/>
    <x v="1"/>
    <x v="2082"/>
    <x v="0"/>
    <x v="0"/>
    <x v="1274"/>
    <x v="1001"/>
    <s v="GB (United Kingdom)"/>
  </r>
  <r>
    <x v="0"/>
    <x v="3182"/>
    <x v="5"/>
    <x v="0"/>
    <x v="2081"/>
    <x v="0"/>
    <x v="0"/>
    <x v="42"/>
    <x v="5"/>
    <s v="GB (United Kingdom)"/>
  </r>
  <r>
    <x v="0"/>
    <x v="3183"/>
    <x v="1376"/>
    <x v="0"/>
    <x v="2083"/>
    <x v="0"/>
    <x v="0"/>
    <x v="1275"/>
    <x v="1002"/>
    <s v="GB (United Kingdom)"/>
  </r>
  <r>
    <x v="0"/>
    <x v="3184"/>
    <x v="1377"/>
    <x v="0"/>
    <x v="2084"/>
    <x v="0"/>
    <x v="0"/>
    <x v="1276"/>
    <x v="1003"/>
    <s v="GB (United Kingdom)"/>
  </r>
  <r>
    <x v="0"/>
    <x v="3185"/>
    <x v="1378"/>
    <x v="0"/>
    <x v="2085"/>
    <x v="0"/>
    <x v="0"/>
    <x v="1277"/>
    <x v="1004"/>
    <s v="GB (United Kingdom)"/>
  </r>
  <r>
    <x v="0"/>
    <x v="3186"/>
    <x v="1379"/>
    <x v="1"/>
    <x v="2086"/>
    <x v="0"/>
    <x v="0"/>
    <x v="1277"/>
    <x v="1004"/>
    <s v="GB (United Kingdom)"/>
  </r>
  <r>
    <x v="0"/>
    <x v="3187"/>
    <x v="941"/>
    <x v="1"/>
    <x v="2087"/>
    <x v="0"/>
    <x v="0"/>
    <x v="7"/>
    <x v="7"/>
    <s v="GB (United Kingdom)"/>
  </r>
  <r>
    <x v="0"/>
    <x v="3188"/>
    <x v="199"/>
    <x v="0"/>
    <x v="2087"/>
    <x v="0"/>
    <x v="0"/>
    <x v="277"/>
    <x v="5"/>
    <s v="GB (United Kingdom)"/>
  </r>
  <r>
    <x v="0"/>
    <x v="3189"/>
    <x v="1380"/>
    <x v="0"/>
    <x v="2088"/>
    <x v="0"/>
    <x v="0"/>
    <x v="1278"/>
    <x v="1005"/>
    <s v="GB (United Kingdom)"/>
  </r>
  <r>
    <x v="0"/>
    <x v="3190"/>
    <x v="1381"/>
    <x v="0"/>
    <x v="2089"/>
    <x v="0"/>
    <x v="0"/>
    <x v="1279"/>
    <x v="1006"/>
    <s v="GB (United Kingdom)"/>
  </r>
  <r>
    <x v="0"/>
    <x v="3191"/>
    <x v="1382"/>
    <x v="1"/>
    <x v="2090"/>
    <x v="0"/>
    <x v="0"/>
    <x v="1280"/>
    <x v="1007"/>
    <s v="GB (United Kingdom)"/>
  </r>
  <r>
    <x v="0"/>
    <x v="3192"/>
    <x v="164"/>
    <x v="0"/>
    <x v="2090"/>
    <x v="0"/>
    <x v="0"/>
    <x v="309"/>
    <x v="5"/>
    <s v="GB (United Kingdom)"/>
  </r>
  <r>
    <x v="0"/>
    <x v="3193"/>
    <x v="438"/>
    <x v="0"/>
    <x v="2091"/>
    <x v="0"/>
    <x v="0"/>
    <x v="880"/>
    <x v="707"/>
    <s v="GB (United Kingdom)"/>
  </r>
  <r>
    <x v="0"/>
    <x v="3194"/>
    <x v="1018"/>
    <x v="0"/>
    <x v="2092"/>
    <x v="0"/>
    <x v="0"/>
    <x v="946"/>
    <x v="769"/>
    <s v="GB (United Kingdom)"/>
  </r>
  <r>
    <x v="0"/>
    <x v="3195"/>
    <x v="1383"/>
    <x v="1"/>
    <x v="2093"/>
    <x v="0"/>
    <x v="0"/>
    <x v="1281"/>
    <x v="1008"/>
    <s v="GB (United Kingdom)"/>
  </r>
  <r>
    <x v="0"/>
    <x v="3196"/>
    <x v="1384"/>
    <x v="0"/>
    <x v="2093"/>
    <x v="0"/>
    <x v="0"/>
    <x v="1282"/>
    <x v="5"/>
    <s v="GB (United Kingdom)"/>
  </r>
  <r>
    <x v="0"/>
    <x v="3197"/>
    <x v="1385"/>
    <x v="1"/>
    <x v="2094"/>
    <x v="0"/>
    <x v="0"/>
    <x v="1283"/>
    <x v="1009"/>
    <s v="GB (United Kingdom)"/>
  </r>
  <r>
    <x v="0"/>
    <x v="3198"/>
    <x v="1386"/>
    <x v="1"/>
    <x v="2094"/>
    <x v="0"/>
    <x v="4"/>
    <x v="1284"/>
    <x v="5"/>
    <s v="GB (United Kingdom)"/>
  </r>
  <r>
    <x v="0"/>
    <x v="3199"/>
    <x v="5"/>
    <x v="1"/>
    <x v="415"/>
    <x v="0"/>
    <x v="0"/>
    <x v="433"/>
    <x v="5"/>
    <s v="GB (United Kingdom)"/>
  </r>
  <r>
    <x v="0"/>
    <x v="3200"/>
    <x v="264"/>
    <x v="0"/>
    <x v="416"/>
    <x v="0"/>
    <x v="0"/>
    <x v="1216"/>
    <x v="5"/>
    <s v="GB (United Kingdom)"/>
  </r>
  <r>
    <x v="0"/>
    <x v="3201"/>
    <x v="1366"/>
    <x v="1"/>
    <x v="417"/>
    <x v="0"/>
    <x v="0"/>
    <x v="333"/>
    <x v="5"/>
    <s v="GB (United Kingdom)"/>
  </r>
  <r>
    <x v="0"/>
    <x v="3202"/>
    <x v="1387"/>
    <x v="1"/>
    <x v="418"/>
    <x v="0"/>
    <x v="0"/>
    <x v="325"/>
    <x v="5"/>
    <s v="GB (United Kingdom)"/>
  </r>
  <r>
    <x v="0"/>
    <x v="3203"/>
    <x v="5"/>
    <x v="1"/>
    <x v="671"/>
    <x v="0"/>
    <x v="0"/>
    <x v="197"/>
    <x v="5"/>
    <s v="GB (United Kingdom)"/>
  </r>
  <r>
    <x v="0"/>
    <x v="3204"/>
    <x v="398"/>
    <x v="1"/>
    <x v="923"/>
    <x v="0"/>
    <x v="0"/>
    <x v="237"/>
    <x v="5"/>
    <s v="GB (United Kingdom)"/>
  </r>
  <r>
    <x v="0"/>
    <x v="3205"/>
    <x v="5"/>
    <x v="1"/>
    <x v="342"/>
    <x v="0"/>
    <x v="0"/>
    <x v="165"/>
    <x v="5"/>
    <s v="GB (United Kingdom)"/>
  </r>
  <r>
    <x v="0"/>
    <x v="3206"/>
    <x v="1388"/>
    <x v="0"/>
    <x v="2095"/>
    <x v="0"/>
    <x v="4"/>
    <x v="971"/>
    <x v="791"/>
    <s v="GB (United Kingdom)"/>
  </r>
  <r>
    <x v="0"/>
    <x v="3207"/>
    <x v="743"/>
    <x v="0"/>
    <x v="2096"/>
    <x v="0"/>
    <x v="4"/>
    <x v="1285"/>
    <x v="1010"/>
    <s v="GB (United Kingdom)"/>
  </r>
  <r>
    <x v="0"/>
    <x v="3208"/>
    <x v="269"/>
    <x v="0"/>
    <x v="2097"/>
    <x v="0"/>
    <x v="4"/>
    <x v="556"/>
    <x v="981"/>
    <s v="GB (United Kingdom)"/>
  </r>
  <r>
    <x v="0"/>
    <x v="3209"/>
    <x v="1192"/>
    <x v="0"/>
    <x v="2098"/>
    <x v="0"/>
    <x v="4"/>
    <x v="614"/>
    <x v="496"/>
    <s v="GB (United Kingdom)"/>
  </r>
  <r>
    <x v="0"/>
    <x v="3210"/>
    <x v="456"/>
    <x v="0"/>
    <x v="2099"/>
    <x v="0"/>
    <x v="4"/>
    <x v="1234"/>
    <x v="1011"/>
    <s v="GB (United Kingdom)"/>
  </r>
  <r>
    <x v="0"/>
    <x v="3211"/>
    <x v="232"/>
    <x v="1"/>
    <x v="2100"/>
    <x v="0"/>
    <x v="4"/>
    <x v="1286"/>
    <x v="1012"/>
    <s v="GB (United Kingdom)"/>
  </r>
  <r>
    <x v="0"/>
    <x v="3212"/>
    <x v="1389"/>
    <x v="0"/>
    <x v="2100"/>
    <x v="0"/>
    <x v="0"/>
    <x v="1287"/>
    <x v="5"/>
    <s v="GB (United Kingdom)"/>
  </r>
  <r>
    <x v="0"/>
    <x v="3213"/>
    <x v="101"/>
    <x v="1"/>
    <x v="2101"/>
    <x v="0"/>
    <x v="0"/>
    <x v="1288"/>
    <x v="1013"/>
    <s v="GB (United Kingdom)"/>
  </r>
  <r>
    <x v="0"/>
    <x v="3214"/>
    <x v="5"/>
    <x v="0"/>
    <x v="2101"/>
    <x v="0"/>
    <x v="0"/>
    <x v="157"/>
    <x v="5"/>
    <s v="GB (United Kingdom)"/>
  </r>
  <r>
    <x v="0"/>
    <x v="3215"/>
    <x v="1390"/>
    <x v="0"/>
    <x v="2102"/>
    <x v="0"/>
    <x v="0"/>
    <x v="110"/>
    <x v="91"/>
    <s v="GB (United Kingdom)"/>
  </r>
  <r>
    <x v="0"/>
    <x v="3216"/>
    <x v="378"/>
    <x v="0"/>
    <x v="2103"/>
    <x v="0"/>
    <x v="0"/>
    <x v="387"/>
    <x v="335"/>
    <s v="GB (United Kingdom)"/>
  </r>
  <r>
    <x v="0"/>
    <x v="3217"/>
    <x v="352"/>
    <x v="0"/>
    <x v="2104"/>
    <x v="0"/>
    <x v="0"/>
    <x v="446"/>
    <x v="1014"/>
    <s v="GB (United Kingdom)"/>
  </r>
  <r>
    <x v="0"/>
    <x v="3218"/>
    <x v="408"/>
    <x v="0"/>
    <x v="2105"/>
    <x v="0"/>
    <x v="0"/>
    <x v="1289"/>
    <x v="1015"/>
    <s v="GB (United Kingdom)"/>
  </r>
  <r>
    <x v="0"/>
    <x v="3219"/>
    <x v="456"/>
    <x v="1"/>
    <x v="2106"/>
    <x v="0"/>
    <x v="0"/>
    <x v="1290"/>
    <x v="1016"/>
    <s v="GB (United Kingdom)"/>
  </r>
  <r>
    <x v="0"/>
    <x v="3220"/>
    <x v="616"/>
    <x v="1"/>
    <x v="2107"/>
    <x v="0"/>
    <x v="0"/>
    <x v="609"/>
    <x v="491"/>
    <s v="GB (United Kingdom)"/>
  </r>
  <r>
    <x v="0"/>
    <x v="3221"/>
    <x v="1150"/>
    <x v="0"/>
    <x v="337"/>
    <x v="0"/>
    <x v="0"/>
    <x v="1291"/>
    <x v="5"/>
    <s v="GB (United Kingdom)"/>
  </r>
  <r>
    <x v="0"/>
    <x v="3222"/>
    <x v="1391"/>
    <x v="1"/>
    <x v="338"/>
    <x v="0"/>
    <x v="0"/>
    <x v="1292"/>
    <x v="5"/>
    <s v="GB (United Kingdom)"/>
  </r>
  <r>
    <x v="0"/>
    <x v="3223"/>
    <x v="5"/>
    <x v="1"/>
    <x v="338"/>
    <x v="0"/>
    <x v="0"/>
    <x v="75"/>
    <x v="5"/>
    <s v="GB (United Kingdom)"/>
  </r>
  <r>
    <x v="0"/>
    <x v="3224"/>
    <x v="753"/>
    <x v="1"/>
    <x v="339"/>
    <x v="0"/>
    <x v="0"/>
    <x v="1270"/>
    <x v="5"/>
    <s v="GB (United Kingdom)"/>
  </r>
  <r>
    <x v="0"/>
    <x v="3225"/>
    <x v="987"/>
    <x v="0"/>
    <x v="2108"/>
    <x v="0"/>
    <x v="0"/>
    <x v="733"/>
    <x v="613"/>
    <s v="GB (United Kingdom)"/>
  </r>
  <r>
    <x v="0"/>
    <x v="3226"/>
    <x v="1300"/>
    <x v="0"/>
    <x v="336"/>
    <x v="0"/>
    <x v="0"/>
    <x v="1293"/>
    <x v="5"/>
    <s v="GB (United Kingdom)"/>
  </r>
  <r>
    <x v="0"/>
    <x v="3227"/>
    <x v="1392"/>
    <x v="0"/>
    <x v="2109"/>
    <x v="0"/>
    <x v="0"/>
    <x v="245"/>
    <x v="209"/>
    <s v="GB (United Kingdom)"/>
  </r>
  <r>
    <x v="0"/>
    <x v="3228"/>
    <x v="581"/>
    <x v="0"/>
    <x v="2110"/>
    <x v="0"/>
    <x v="0"/>
    <x v="1262"/>
    <x v="988"/>
    <s v="GB (United Kingdom)"/>
  </r>
  <r>
    <x v="0"/>
    <x v="3229"/>
    <x v="161"/>
    <x v="0"/>
    <x v="2111"/>
    <x v="0"/>
    <x v="0"/>
    <x v="329"/>
    <x v="284"/>
    <s v="GB (United Kingdom)"/>
  </r>
  <r>
    <x v="0"/>
    <x v="3230"/>
    <x v="1183"/>
    <x v="0"/>
    <x v="291"/>
    <x v="0"/>
    <x v="0"/>
    <x v="1294"/>
    <x v="5"/>
    <s v="GB (United Kingdom)"/>
  </r>
  <r>
    <x v="0"/>
    <x v="3231"/>
    <x v="1393"/>
    <x v="1"/>
    <x v="292"/>
    <x v="0"/>
    <x v="0"/>
    <x v="1295"/>
    <x v="5"/>
    <s v="GB (United Kingdom)"/>
  </r>
  <r>
    <x v="0"/>
    <x v="3232"/>
    <x v="1394"/>
    <x v="0"/>
    <x v="293"/>
    <x v="0"/>
    <x v="0"/>
    <x v="1296"/>
    <x v="5"/>
    <s v="GB (United Kingdom)"/>
  </r>
  <r>
    <x v="0"/>
    <x v="3233"/>
    <x v="175"/>
    <x v="1"/>
    <x v="334"/>
    <x v="0"/>
    <x v="0"/>
    <x v="576"/>
    <x v="5"/>
    <s v="GB (United Kingdom)"/>
  </r>
  <r>
    <x v="0"/>
    <x v="3234"/>
    <x v="1395"/>
    <x v="1"/>
    <x v="335"/>
    <x v="0"/>
    <x v="0"/>
    <x v="1297"/>
    <x v="5"/>
    <s v="GB (United Kingdom)"/>
  </r>
  <r>
    <x v="0"/>
    <x v="3235"/>
    <x v="1396"/>
    <x v="1"/>
    <x v="2112"/>
    <x v="0"/>
    <x v="0"/>
    <x v="971"/>
    <x v="791"/>
    <s v="GB (United Kingdom)"/>
  </r>
  <r>
    <x v="0"/>
    <x v="3236"/>
    <x v="1397"/>
    <x v="1"/>
    <x v="2112"/>
    <x v="0"/>
    <x v="0"/>
    <x v="1298"/>
    <x v="5"/>
    <s v="GB (United Kingdom)"/>
  </r>
  <r>
    <x v="0"/>
    <x v="3237"/>
    <x v="41"/>
    <x v="0"/>
    <x v="2113"/>
    <x v="0"/>
    <x v="0"/>
    <x v="50"/>
    <x v="105"/>
    <s v="GB (United Kingdom)"/>
  </r>
  <r>
    <x v="0"/>
    <x v="3238"/>
    <x v="1398"/>
    <x v="1"/>
    <x v="2114"/>
    <x v="0"/>
    <x v="0"/>
    <x v="1017"/>
    <x v="832"/>
    <s v="GB (United Kingdom)"/>
  </r>
  <r>
    <x v="0"/>
    <x v="3239"/>
    <x v="1328"/>
    <x v="0"/>
    <x v="2114"/>
    <x v="0"/>
    <x v="0"/>
    <x v="1299"/>
    <x v="5"/>
    <s v="GB (United Kingdom)"/>
  </r>
  <r>
    <x v="0"/>
    <x v="3240"/>
    <x v="1399"/>
    <x v="1"/>
    <x v="2115"/>
    <x v="0"/>
    <x v="0"/>
    <x v="323"/>
    <x v="279"/>
    <s v="GB (United Kingdom)"/>
  </r>
  <r>
    <x v="0"/>
    <x v="3241"/>
    <x v="825"/>
    <x v="1"/>
    <x v="2115"/>
    <x v="0"/>
    <x v="0"/>
    <x v="803"/>
    <x v="5"/>
    <s v="GB (United Kingdom)"/>
  </r>
  <r>
    <x v="0"/>
    <x v="3242"/>
    <x v="1400"/>
    <x v="0"/>
    <x v="2112"/>
    <x v="0"/>
    <x v="0"/>
    <x v="1300"/>
    <x v="5"/>
    <s v="GB (United Kingdom)"/>
  </r>
  <r>
    <x v="0"/>
    <x v="3243"/>
    <x v="161"/>
    <x v="1"/>
    <x v="2116"/>
    <x v="0"/>
    <x v="0"/>
    <x v="1301"/>
    <x v="1017"/>
    <s v="GB (United Kingdom)"/>
  </r>
  <r>
    <x v="0"/>
    <x v="3244"/>
    <x v="1401"/>
    <x v="0"/>
    <x v="2117"/>
    <x v="0"/>
    <x v="0"/>
    <x v="1302"/>
    <x v="1018"/>
    <s v="GB (United Kingdom)"/>
  </r>
  <r>
    <x v="0"/>
    <x v="3245"/>
    <x v="776"/>
    <x v="1"/>
    <x v="2118"/>
    <x v="0"/>
    <x v="0"/>
    <x v="1303"/>
    <x v="1019"/>
    <s v="GB (United Kingdom)"/>
  </r>
  <r>
    <x v="0"/>
    <x v="3246"/>
    <x v="5"/>
    <x v="1"/>
    <x v="2118"/>
    <x v="0"/>
    <x v="0"/>
    <x v="190"/>
    <x v="5"/>
    <s v="GB (United Kingdom)"/>
  </r>
  <r>
    <x v="0"/>
    <x v="3247"/>
    <x v="1402"/>
    <x v="1"/>
    <x v="2119"/>
    <x v="0"/>
    <x v="0"/>
    <x v="1304"/>
    <x v="1020"/>
    <s v="GB (United Kingdom)"/>
  </r>
  <r>
    <x v="0"/>
    <x v="3248"/>
    <x v="5"/>
    <x v="0"/>
    <x v="2118"/>
    <x v="0"/>
    <x v="0"/>
    <x v="50"/>
    <x v="5"/>
    <s v="GB (United Kingdom)"/>
  </r>
  <r>
    <x v="0"/>
    <x v="3249"/>
    <x v="1403"/>
    <x v="0"/>
    <x v="2120"/>
    <x v="0"/>
    <x v="0"/>
    <x v="1069"/>
    <x v="868"/>
    <s v="GB (United Kingdom)"/>
  </r>
  <r>
    <x v="0"/>
    <x v="3250"/>
    <x v="1163"/>
    <x v="0"/>
    <x v="2121"/>
    <x v="0"/>
    <x v="0"/>
    <x v="1305"/>
    <x v="1021"/>
    <s v="GB (United Kingdom)"/>
  </r>
  <r>
    <x v="0"/>
    <x v="3251"/>
    <x v="1404"/>
    <x v="1"/>
    <x v="2122"/>
    <x v="0"/>
    <x v="0"/>
    <x v="1306"/>
    <x v="1022"/>
    <s v="GB (United Kingdom)"/>
  </r>
  <r>
    <x v="0"/>
    <x v="3252"/>
    <x v="41"/>
    <x v="0"/>
    <x v="2122"/>
    <x v="0"/>
    <x v="0"/>
    <x v="24"/>
    <x v="5"/>
    <s v="GB (United Kingdom)"/>
  </r>
  <r>
    <x v="0"/>
    <x v="3253"/>
    <x v="1405"/>
    <x v="1"/>
    <x v="2119"/>
    <x v="0"/>
    <x v="0"/>
    <x v="1307"/>
    <x v="5"/>
    <s v="GB (United Kingdom)"/>
  </r>
  <r>
    <x v="0"/>
    <x v="3254"/>
    <x v="412"/>
    <x v="1"/>
    <x v="2123"/>
    <x v="0"/>
    <x v="0"/>
    <x v="236"/>
    <x v="200"/>
    <s v="GB (United Kingdom)"/>
  </r>
  <r>
    <x v="0"/>
    <x v="3255"/>
    <x v="199"/>
    <x v="0"/>
    <x v="2119"/>
    <x v="0"/>
    <x v="0"/>
    <x v="50"/>
    <x v="5"/>
    <s v="GB (United Kingdom)"/>
  </r>
  <r>
    <x v="0"/>
    <x v="3256"/>
    <x v="1406"/>
    <x v="0"/>
    <x v="2124"/>
    <x v="0"/>
    <x v="0"/>
    <x v="1079"/>
    <x v="875"/>
    <s v="GB (United Kingdom)"/>
  </r>
  <r>
    <x v="0"/>
    <x v="3257"/>
    <x v="1407"/>
    <x v="1"/>
    <x v="2123"/>
    <x v="0"/>
    <x v="0"/>
    <x v="855"/>
    <x v="5"/>
    <s v="GB (United Kingdom)"/>
  </r>
  <r>
    <x v="0"/>
    <x v="3258"/>
    <x v="1408"/>
    <x v="1"/>
    <x v="2125"/>
    <x v="0"/>
    <x v="0"/>
    <x v="1308"/>
    <x v="1023"/>
    <s v="GB (United Kingdom)"/>
  </r>
  <r>
    <x v="0"/>
    <x v="3259"/>
    <x v="1409"/>
    <x v="0"/>
    <x v="2116"/>
    <x v="0"/>
    <x v="0"/>
    <x v="1309"/>
    <x v="5"/>
    <s v="GB (United Kingdom)"/>
  </r>
  <r>
    <x v="0"/>
    <x v="3260"/>
    <x v="715"/>
    <x v="1"/>
    <x v="2126"/>
    <x v="0"/>
    <x v="0"/>
    <x v="26"/>
    <x v="23"/>
    <s v="GB (United Kingdom)"/>
  </r>
  <r>
    <x v="0"/>
    <x v="3261"/>
    <x v="1410"/>
    <x v="0"/>
    <x v="2126"/>
    <x v="0"/>
    <x v="0"/>
    <x v="1310"/>
    <x v="5"/>
    <s v="GB (United Kingdom)"/>
  </r>
  <r>
    <x v="0"/>
    <x v="3262"/>
    <x v="753"/>
    <x v="1"/>
    <x v="2127"/>
    <x v="0"/>
    <x v="0"/>
    <x v="1311"/>
    <x v="1024"/>
    <s v="GB (United Kingdom)"/>
  </r>
  <r>
    <x v="0"/>
    <x v="3263"/>
    <x v="587"/>
    <x v="0"/>
    <x v="2128"/>
    <x v="0"/>
    <x v="0"/>
    <x v="1312"/>
    <x v="1025"/>
    <s v="GB (United Kingdom)"/>
  </r>
  <r>
    <x v="0"/>
    <x v="3264"/>
    <x v="1411"/>
    <x v="1"/>
    <x v="2129"/>
    <x v="0"/>
    <x v="0"/>
    <x v="1101"/>
    <x v="1026"/>
    <s v="GB (United Kingdom)"/>
  </r>
  <r>
    <x v="0"/>
    <x v="3265"/>
    <x v="758"/>
    <x v="0"/>
    <x v="1588"/>
    <x v="0"/>
    <x v="0"/>
    <x v="263"/>
    <x v="5"/>
    <s v="GB (United Kingdom)"/>
  </r>
  <r>
    <x v="0"/>
    <x v="3266"/>
    <x v="1412"/>
    <x v="1"/>
    <x v="923"/>
    <x v="0"/>
    <x v="0"/>
    <x v="1313"/>
    <x v="5"/>
    <s v="GB (United Kingdom)"/>
  </r>
  <r>
    <x v="0"/>
    <x v="3267"/>
    <x v="342"/>
    <x v="0"/>
    <x v="2125"/>
    <x v="0"/>
    <x v="0"/>
    <x v="113"/>
    <x v="5"/>
    <s v="GB (United Kingdom)"/>
  </r>
  <r>
    <x v="0"/>
    <x v="3268"/>
    <x v="1413"/>
    <x v="0"/>
    <x v="2130"/>
    <x v="0"/>
    <x v="0"/>
    <x v="1232"/>
    <x v="1027"/>
    <s v="GB (United Kingdom)"/>
  </r>
  <r>
    <x v="0"/>
    <x v="3269"/>
    <x v="1414"/>
    <x v="1"/>
    <x v="2131"/>
    <x v="0"/>
    <x v="0"/>
    <x v="1314"/>
    <x v="1028"/>
    <s v="GB (United Kingdom)"/>
  </r>
  <r>
    <x v="0"/>
    <x v="3270"/>
    <x v="5"/>
    <x v="0"/>
    <x v="671"/>
    <x v="0"/>
    <x v="0"/>
    <x v="340"/>
    <x v="5"/>
    <s v="GB (United Kingdom)"/>
  </r>
  <r>
    <x v="0"/>
    <x v="3271"/>
    <x v="1415"/>
    <x v="1"/>
    <x v="672"/>
    <x v="0"/>
    <x v="0"/>
    <x v="548"/>
    <x v="5"/>
    <s v="GB (United Kingdom)"/>
  </r>
  <r>
    <x v="0"/>
    <x v="3272"/>
    <x v="340"/>
    <x v="1"/>
    <x v="647"/>
    <x v="0"/>
    <x v="0"/>
    <x v="62"/>
    <x v="5"/>
    <s v="GB (United Kingdom)"/>
  </r>
  <r>
    <x v="0"/>
    <x v="3273"/>
    <x v="243"/>
    <x v="0"/>
    <x v="642"/>
    <x v="0"/>
    <x v="0"/>
    <x v="183"/>
    <x v="5"/>
    <s v="GB (United Kingdom)"/>
  </r>
  <r>
    <x v="0"/>
    <x v="3274"/>
    <x v="1416"/>
    <x v="1"/>
    <x v="643"/>
    <x v="0"/>
    <x v="0"/>
    <x v="322"/>
    <x v="5"/>
    <s v="GB (United Kingdom)"/>
  </r>
  <r>
    <x v="0"/>
    <x v="3275"/>
    <x v="199"/>
    <x v="1"/>
    <x v="647"/>
    <x v="0"/>
    <x v="0"/>
    <x v="232"/>
    <x v="5"/>
    <s v="GB (United Kingdom)"/>
  </r>
  <r>
    <x v="0"/>
    <x v="3276"/>
    <x v="1417"/>
    <x v="1"/>
    <x v="643"/>
    <x v="0"/>
    <x v="0"/>
    <x v="1315"/>
    <x v="5"/>
    <s v="GB (United Kingdom)"/>
  </r>
  <r>
    <x v="0"/>
    <x v="3277"/>
    <x v="56"/>
    <x v="0"/>
    <x v="643"/>
    <x v="0"/>
    <x v="0"/>
    <x v="754"/>
    <x v="5"/>
    <s v="GB (United Kingdom)"/>
  </r>
  <r>
    <x v="0"/>
    <x v="3278"/>
    <x v="549"/>
    <x v="0"/>
    <x v="644"/>
    <x v="0"/>
    <x v="0"/>
    <x v="523"/>
    <x v="5"/>
    <s v="GB (United Kingdom)"/>
  </r>
  <r>
    <x v="0"/>
    <x v="3279"/>
    <x v="549"/>
    <x v="0"/>
    <x v="645"/>
    <x v="0"/>
    <x v="0"/>
    <x v="523"/>
    <x v="5"/>
    <s v="GB (United Kingdom)"/>
  </r>
  <r>
    <x v="0"/>
    <x v="3280"/>
    <x v="1418"/>
    <x v="1"/>
    <x v="646"/>
    <x v="0"/>
    <x v="0"/>
    <x v="523"/>
    <x v="5"/>
    <s v="GB (United Kingdom)"/>
  </r>
  <r>
    <x v="0"/>
    <x v="3281"/>
    <x v="1419"/>
    <x v="1"/>
    <x v="646"/>
    <x v="0"/>
    <x v="0"/>
    <x v="1316"/>
    <x v="5"/>
    <s v="GB (United Kingdom)"/>
  </r>
  <r>
    <x v="0"/>
    <x v="3282"/>
    <x v="79"/>
    <x v="1"/>
    <x v="647"/>
    <x v="0"/>
    <x v="0"/>
    <x v="1245"/>
    <x v="5"/>
    <s v="GB (United Kingdom)"/>
  </r>
  <r>
    <x v="0"/>
    <x v="3283"/>
    <x v="1420"/>
    <x v="1"/>
    <x v="646"/>
    <x v="0"/>
    <x v="0"/>
    <x v="1317"/>
    <x v="5"/>
    <s v="GB (United Kingdom)"/>
  </r>
  <r>
    <x v="0"/>
    <x v="3284"/>
    <x v="1303"/>
    <x v="1"/>
    <x v="647"/>
    <x v="0"/>
    <x v="0"/>
    <x v="506"/>
    <x v="5"/>
    <s v="GB (United Kingdom)"/>
  </r>
  <r>
    <x v="0"/>
    <x v="3285"/>
    <x v="1421"/>
    <x v="0"/>
    <x v="647"/>
    <x v="0"/>
    <x v="0"/>
    <x v="561"/>
    <x v="5"/>
    <s v="GB (United Kingdom)"/>
  </r>
  <r>
    <x v="0"/>
    <x v="3286"/>
    <x v="1335"/>
    <x v="1"/>
    <x v="648"/>
    <x v="0"/>
    <x v="0"/>
    <x v="525"/>
    <x v="5"/>
    <s v="GB (United Kingdom)"/>
  </r>
  <r>
    <x v="0"/>
    <x v="3287"/>
    <x v="794"/>
    <x v="0"/>
    <x v="2131"/>
    <x v="0"/>
    <x v="0"/>
    <x v="1318"/>
    <x v="5"/>
    <s v="GB (United Kingdom)"/>
  </r>
  <r>
    <x v="0"/>
    <x v="3288"/>
    <x v="1422"/>
    <x v="0"/>
    <x v="2132"/>
    <x v="0"/>
    <x v="0"/>
    <x v="1319"/>
    <x v="1029"/>
    <s v="GB (United Kingdom)"/>
  </r>
  <r>
    <x v="0"/>
    <x v="3289"/>
    <x v="1423"/>
    <x v="0"/>
    <x v="2133"/>
    <x v="0"/>
    <x v="0"/>
    <x v="981"/>
    <x v="798"/>
    <s v="GB (United Kingdom)"/>
  </r>
  <r>
    <x v="0"/>
    <x v="3290"/>
    <x v="438"/>
    <x v="0"/>
    <x v="2134"/>
    <x v="0"/>
    <x v="0"/>
    <x v="298"/>
    <x v="256"/>
    <s v="GB (United Kingdom)"/>
  </r>
  <r>
    <x v="0"/>
    <x v="3291"/>
    <x v="1424"/>
    <x v="0"/>
    <x v="2135"/>
    <x v="0"/>
    <x v="0"/>
    <x v="1320"/>
    <x v="1030"/>
    <s v="GB (United Kingdom)"/>
  </r>
  <r>
    <x v="0"/>
    <x v="3292"/>
    <x v="1425"/>
    <x v="1"/>
    <x v="2136"/>
    <x v="0"/>
    <x v="0"/>
    <x v="303"/>
    <x v="261"/>
    <s v="GB (United Kingdom)"/>
  </r>
  <r>
    <x v="0"/>
    <x v="3293"/>
    <x v="633"/>
    <x v="1"/>
    <x v="648"/>
    <x v="0"/>
    <x v="4"/>
    <x v="591"/>
    <x v="5"/>
    <s v="GB (United Kingdom)"/>
  </r>
  <r>
    <x v="0"/>
    <x v="3294"/>
    <x v="1426"/>
    <x v="1"/>
    <x v="648"/>
    <x v="0"/>
    <x v="4"/>
    <x v="728"/>
    <x v="5"/>
    <s v="GB (United Kingdom)"/>
  </r>
  <r>
    <x v="0"/>
    <x v="3295"/>
    <x v="1427"/>
    <x v="1"/>
    <x v="2136"/>
    <x v="0"/>
    <x v="0"/>
    <x v="1166"/>
    <x v="5"/>
    <s v="GB (United Kingdom)"/>
  </r>
  <r>
    <x v="0"/>
    <x v="3296"/>
    <x v="539"/>
    <x v="1"/>
    <x v="650"/>
    <x v="0"/>
    <x v="0"/>
    <x v="70"/>
    <x v="5"/>
    <s v="GB (United Kingdom)"/>
  </r>
  <r>
    <x v="0"/>
    <x v="3297"/>
    <x v="777"/>
    <x v="1"/>
    <x v="651"/>
    <x v="0"/>
    <x v="0"/>
    <x v="63"/>
    <x v="5"/>
    <s v="GB (United Kingdom)"/>
  </r>
  <r>
    <x v="0"/>
    <x v="3298"/>
    <x v="1428"/>
    <x v="0"/>
    <x v="651"/>
    <x v="0"/>
    <x v="0"/>
    <x v="1321"/>
    <x v="5"/>
    <s v="GB (United Kingdom)"/>
  </r>
  <r>
    <x v="0"/>
    <x v="3299"/>
    <x v="801"/>
    <x v="1"/>
    <x v="652"/>
    <x v="0"/>
    <x v="0"/>
    <x v="319"/>
    <x v="5"/>
    <s v="GB (United Kingdom)"/>
  </r>
  <r>
    <x v="0"/>
    <x v="3300"/>
    <x v="773"/>
    <x v="1"/>
    <x v="653"/>
    <x v="0"/>
    <x v="0"/>
    <x v="528"/>
    <x v="5"/>
    <s v="GB (United Kingdom)"/>
  </r>
  <r>
    <x v="0"/>
    <x v="3301"/>
    <x v="71"/>
    <x v="1"/>
    <x v="654"/>
    <x v="0"/>
    <x v="0"/>
    <x v="435"/>
    <x v="5"/>
    <s v="GB (United Kingdom)"/>
  </r>
  <r>
    <x v="0"/>
    <x v="3302"/>
    <x v="441"/>
    <x v="1"/>
    <x v="427"/>
    <x v="0"/>
    <x v="0"/>
    <x v="550"/>
    <x v="5"/>
    <s v="GB (United Kingdom)"/>
  </r>
  <r>
    <x v="0"/>
    <x v="3303"/>
    <x v="5"/>
    <x v="1"/>
    <x v="2136"/>
    <x v="0"/>
    <x v="0"/>
    <x v="190"/>
    <x v="5"/>
    <s v="GB (United Kingdom)"/>
  </r>
  <r>
    <x v="0"/>
    <x v="3304"/>
    <x v="928"/>
    <x v="1"/>
    <x v="2137"/>
    <x v="0"/>
    <x v="0"/>
    <x v="895"/>
    <x v="721"/>
    <s v="GB (United Kingdom)"/>
  </r>
  <r>
    <x v="0"/>
    <x v="3305"/>
    <x v="1429"/>
    <x v="1"/>
    <x v="2138"/>
    <x v="0"/>
    <x v="0"/>
    <x v="872"/>
    <x v="1031"/>
    <s v="GB (United Kingdom)"/>
  </r>
  <r>
    <x v="0"/>
    <x v="3306"/>
    <x v="1430"/>
    <x v="1"/>
    <x v="2139"/>
    <x v="0"/>
    <x v="0"/>
    <x v="738"/>
    <x v="618"/>
    <s v="GB (United Kingdom)"/>
  </r>
  <r>
    <x v="0"/>
    <x v="3307"/>
    <x v="762"/>
    <x v="1"/>
    <x v="2140"/>
    <x v="0"/>
    <x v="0"/>
    <x v="1322"/>
    <x v="1032"/>
    <s v="GB (United Kingdom)"/>
  </r>
  <r>
    <x v="0"/>
    <x v="3308"/>
    <x v="613"/>
    <x v="1"/>
    <x v="2141"/>
    <x v="0"/>
    <x v="0"/>
    <x v="554"/>
    <x v="991"/>
    <s v="GB (United Kingdom)"/>
  </r>
  <r>
    <x v="0"/>
    <x v="3309"/>
    <x v="1431"/>
    <x v="1"/>
    <x v="2142"/>
    <x v="0"/>
    <x v="0"/>
    <x v="1323"/>
    <x v="1033"/>
    <s v="GB (United Kingdom)"/>
  </r>
  <r>
    <x v="0"/>
    <x v="3310"/>
    <x v="1432"/>
    <x v="1"/>
    <x v="2143"/>
    <x v="0"/>
    <x v="0"/>
    <x v="884"/>
    <x v="1034"/>
    <s v="GB (United Kingdom)"/>
  </r>
  <r>
    <x v="0"/>
    <x v="3311"/>
    <x v="25"/>
    <x v="1"/>
    <x v="2144"/>
    <x v="0"/>
    <x v="0"/>
    <x v="314"/>
    <x v="270"/>
    <s v="GB (United Kingdom)"/>
  </r>
  <r>
    <x v="0"/>
    <x v="3312"/>
    <x v="220"/>
    <x v="0"/>
    <x v="2145"/>
    <x v="0"/>
    <x v="0"/>
    <x v="1291"/>
    <x v="1035"/>
    <s v="GB (United Kingdom)"/>
  </r>
  <r>
    <x v="0"/>
    <x v="3313"/>
    <x v="436"/>
    <x v="1"/>
    <x v="2146"/>
    <x v="0"/>
    <x v="0"/>
    <x v="188"/>
    <x v="160"/>
    <s v="GB (United Kingdom)"/>
  </r>
  <r>
    <x v="0"/>
    <x v="3314"/>
    <x v="421"/>
    <x v="1"/>
    <x v="2147"/>
    <x v="0"/>
    <x v="0"/>
    <x v="313"/>
    <x v="269"/>
    <s v="GB (United Kingdom)"/>
  </r>
  <r>
    <x v="0"/>
    <x v="3315"/>
    <x v="751"/>
    <x v="1"/>
    <x v="2148"/>
    <x v="0"/>
    <x v="0"/>
    <x v="1324"/>
    <x v="1036"/>
    <s v="GB (United Kingdom)"/>
  </r>
  <r>
    <x v="0"/>
    <x v="3316"/>
    <x v="318"/>
    <x v="1"/>
    <x v="2149"/>
    <x v="0"/>
    <x v="0"/>
    <x v="1325"/>
    <x v="1037"/>
    <s v="GB (United Kingdom)"/>
  </r>
  <r>
    <x v="0"/>
    <x v="3317"/>
    <x v="249"/>
    <x v="0"/>
    <x v="2150"/>
    <x v="0"/>
    <x v="0"/>
    <x v="1326"/>
    <x v="1038"/>
    <s v="GB (United Kingdom)"/>
  </r>
  <r>
    <x v="0"/>
    <x v="3318"/>
    <x v="1433"/>
    <x v="1"/>
    <x v="2151"/>
    <x v="0"/>
    <x v="0"/>
    <x v="744"/>
    <x v="624"/>
    <s v="GB (United Kingdom)"/>
  </r>
  <r>
    <x v="0"/>
    <x v="3319"/>
    <x v="1160"/>
    <x v="1"/>
    <x v="2152"/>
    <x v="0"/>
    <x v="0"/>
    <x v="1327"/>
    <x v="1039"/>
    <s v="GB (United Kingdom)"/>
  </r>
  <r>
    <x v="0"/>
    <x v="3320"/>
    <x v="1434"/>
    <x v="1"/>
    <x v="2153"/>
    <x v="0"/>
    <x v="0"/>
    <x v="1328"/>
    <x v="1040"/>
    <s v="GB (United Kingdom)"/>
  </r>
  <r>
    <x v="0"/>
    <x v="3321"/>
    <x v="1435"/>
    <x v="1"/>
    <x v="2154"/>
    <x v="0"/>
    <x v="0"/>
    <x v="1060"/>
    <x v="860"/>
    <s v="GB (United Kingdom)"/>
  </r>
  <r>
    <x v="0"/>
    <x v="3322"/>
    <x v="1436"/>
    <x v="1"/>
    <x v="2155"/>
    <x v="0"/>
    <x v="0"/>
    <x v="130"/>
    <x v="110"/>
    <s v="GB (United Kingdom)"/>
  </r>
  <r>
    <x v="0"/>
    <x v="3323"/>
    <x v="1437"/>
    <x v="0"/>
    <x v="428"/>
    <x v="0"/>
    <x v="0"/>
    <x v="1329"/>
    <x v="5"/>
    <s v="GB (United Kingdom)"/>
  </r>
  <r>
    <x v="0"/>
    <x v="3324"/>
    <x v="441"/>
    <x v="1"/>
    <x v="429"/>
    <x v="0"/>
    <x v="0"/>
    <x v="434"/>
    <x v="5"/>
    <s v="GB (United Kingdom)"/>
  </r>
  <r>
    <x v="0"/>
    <x v="3325"/>
    <x v="441"/>
    <x v="0"/>
    <x v="284"/>
    <x v="0"/>
    <x v="0"/>
    <x v="434"/>
    <x v="5"/>
    <s v="GB (United Kingdom)"/>
  </r>
  <r>
    <x v="0"/>
    <x v="3326"/>
    <x v="1438"/>
    <x v="1"/>
    <x v="430"/>
    <x v="0"/>
    <x v="0"/>
    <x v="154"/>
    <x v="5"/>
    <s v="GB (United Kingdom)"/>
  </r>
  <r>
    <x v="0"/>
    <x v="3327"/>
    <x v="75"/>
    <x v="1"/>
    <x v="431"/>
    <x v="0"/>
    <x v="0"/>
    <x v="78"/>
    <x v="5"/>
    <s v="GB (United Kingdom)"/>
  </r>
  <r>
    <x v="0"/>
    <x v="3328"/>
    <x v="559"/>
    <x v="0"/>
    <x v="656"/>
    <x v="0"/>
    <x v="0"/>
    <x v="529"/>
    <x v="5"/>
    <s v="GB (United Kingdom)"/>
  </r>
  <r>
    <x v="0"/>
    <x v="3329"/>
    <x v="12"/>
    <x v="1"/>
    <x v="655"/>
    <x v="0"/>
    <x v="0"/>
    <x v="531"/>
    <x v="5"/>
    <s v="GB (United Kingdom)"/>
  </r>
  <r>
    <x v="0"/>
    <x v="3330"/>
    <x v="776"/>
    <x v="0"/>
    <x v="657"/>
    <x v="0"/>
    <x v="0"/>
    <x v="519"/>
    <x v="5"/>
    <s v="GB (United Kingdom)"/>
  </r>
  <r>
    <x v="0"/>
    <x v="3331"/>
    <x v="1439"/>
    <x v="0"/>
    <x v="658"/>
    <x v="0"/>
    <x v="0"/>
    <x v="1231"/>
    <x v="5"/>
    <s v="GB (United Kingdom)"/>
  </r>
  <r>
    <x v="0"/>
    <x v="3332"/>
    <x v="1440"/>
    <x v="1"/>
    <x v="659"/>
    <x v="0"/>
    <x v="0"/>
    <x v="526"/>
    <x v="5"/>
    <s v="GB (United Kingdom)"/>
  </r>
  <r>
    <x v="0"/>
    <x v="3333"/>
    <x v="1441"/>
    <x v="0"/>
    <x v="659"/>
    <x v="0"/>
    <x v="0"/>
    <x v="1330"/>
    <x v="5"/>
    <s v="GB (United Kingdom)"/>
  </r>
  <r>
    <x v="0"/>
    <x v="3334"/>
    <x v="550"/>
    <x v="1"/>
    <x v="660"/>
    <x v="0"/>
    <x v="0"/>
    <x v="320"/>
    <x v="5"/>
    <s v="GB (United Kingdom)"/>
  </r>
  <r>
    <x v="0"/>
    <x v="3335"/>
    <x v="1442"/>
    <x v="1"/>
    <x v="660"/>
    <x v="0"/>
    <x v="0"/>
    <x v="1331"/>
    <x v="5"/>
    <s v="GB (United Kingdom)"/>
  </r>
  <r>
    <x v="0"/>
    <x v="3336"/>
    <x v="562"/>
    <x v="0"/>
    <x v="660"/>
    <x v="0"/>
    <x v="0"/>
    <x v="1332"/>
    <x v="5"/>
    <s v="GB (United Kingdom)"/>
  </r>
  <r>
    <x v="0"/>
    <x v="3337"/>
    <x v="1443"/>
    <x v="1"/>
    <x v="432"/>
    <x v="0"/>
    <x v="0"/>
    <x v="530"/>
    <x v="5"/>
    <s v="GB (United Kingdom)"/>
  </r>
  <r>
    <x v="0"/>
    <x v="3338"/>
    <x v="1444"/>
    <x v="1"/>
    <x v="2156"/>
    <x v="0"/>
    <x v="0"/>
    <x v="1333"/>
    <x v="1041"/>
    <s v="GB (United Kingdom)"/>
  </r>
  <r>
    <x v="0"/>
    <x v="3339"/>
    <x v="1445"/>
    <x v="1"/>
    <x v="432"/>
    <x v="0"/>
    <x v="0"/>
    <x v="1334"/>
    <x v="5"/>
    <s v="GB (United Kingdom)"/>
  </r>
  <r>
    <x v="0"/>
    <x v="3340"/>
    <x v="1446"/>
    <x v="0"/>
    <x v="432"/>
    <x v="0"/>
    <x v="0"/>
    <x v="1335"/>
    <x v="5"/>
    <s v="GB (United Kingdom)"/>
  </r>
  <r>
    <x v="0"/>
    <x v="3341"/>
    <x v="324"/>
    <x v="1"/>
    <x v="549"/>
    <x v="0"/>
    <x v="0"/>
    <x v="320"/>
    <x v="5"/>
    <s v="GB (United Kingdom)"/>
  </r>
  <r>
    <x v="0"/>
    <x v="3342"/>
    <x v="537"/>
    <x v="0"/>
    <x v="550"/>
    <x v="0"/>
    <x v="0"/>
    <x v="78"/>
    <x v="5"/>
    <s v="GB (United Kingdom)"/>
  </r>
  <r>
    <x v="0"/>
    <x v="3343"/>
    <x v="1248"/>
    <x v="1"/>
    <x v="578"/>
    <x v="0"/>
    <x v="0"/>
    <x v="536"/>
    <x v="5"/>
    <s v="GB (United Kingdom)"/>
  </r>
  <r>
    <x v="0"/>
    <x v="3344"/>
    <x v="1447"/>
    <x v="1"/>
    <x v="2157"/>
    <x v="0"/>
    <x v="0"/>
    <x v="1336"/>
    <x v="1042"/>
    <s v="GB (United Kingdom)"/>
  </r>
  <r>
    <x v="0"/>
    <x v="3345"/>
    <x v="1448"/>
    <x v="1"/>
    <x v="2157"/>
    <x v="0"/>
    <x v="0"/>
    <x v="1337"/>
    <x v="5"/>
    <s v="GB (United Kingdom)"/>
  </r>
  <r>
    <x v="0"/>
    <x v="3346"/>
    <x v="1449"/>
    <x v="0"/>
    <x v="2158"/>
    <x v="0"/>
    <x v="0"/>
    <x v="1338"/>
    <x v="1043"/>
    <s v="GB (United Kingdom)"/>
  </r>
  <r>
    <x v="0"/>
    <x v="3347"/>
    <x v="1450"/>
    <x v="1"/>
    <x v="2159"/>
    <x v="0"/>
    <x v="0"/>
    <x v="1339"/>
    <x v="1044"/>
    <s v="GB (United Kingdom)"/>
  </r>
  <r>
    <x v="0"/>
    <x v="3348"/>
    <x v="1029"/>
    <x v="0"/>
    <x v="2159"/>
    <x v="0"/>
    <x v="0"/>
    <x v="1340"/>
    <x v="5"/>
    <s v="GB (United Kingdom)"/>
  </r>
  <r>
    <x v="0"/>
    <x v="3349"/>
    <x v="1451"/>
    <x v="1"/>
    <x v="2160"/>
    <x v="0"/>
    <x v="0"/>
    <x v="149"/>
    <x v="126"/>
    <s v="GB (United Kingdom)"/>
  </r>
  <r>
    <x v="0"/>
    <x v="3350"/>
    <x v="1452"/>
    <x v="0"/>
    <x v="2161"/>
    <x v="0"/>
    <x v="0"/>
    <x v="1341"/>
    <x v="1045"/>
    <s v="GB (United Kingdom)"/>
  </r>
  <r>
    <x v="0"/>
    <x v="3351"/>
    <x v="1453"/>
    <x v="0"/>
    <x v="2162"/>
    <x v="0"/>
    <x v="0"/>
    <x v="1342"/>
    <x v="1046"/>
    <s v="GB (United Kingdom)"/>
  </r>
  <r>
    <x v="0"/>
    <x v="3352"/>
    <x v="1454"/>
    <x v="1"/>
    <x v="2163"/>
    <x v="0"/>
    <x v="0"/>
    <x v="1343"/>
    <x v="1047"/>
    <s v="GB (United Kingdom)"/>
  </r>
  <r>
    <x v="0"/>
    <x v="3353"/>
    <x v="1455"/>
    <x v="1"/>
    <x v="2163"/>
    <x v="0"/>
    <x v="0"/>
    <x v="1344"/>
    <x v="5"/>
    <s v="GB (United Kingdom)"/>
  </r>
  <r>
    <x v="0"/>
    <x v="3354"/>
    <x v="1320"/>
    <x v="1"/>
    <x v="2163"/>
    <x v="0"/>
    <x v="0"/>
    <x v="1345"/>
    <x v="5"/>
    <s v="GB (United Kingdom)"/>
  </r>
  <r>
    <x v="0"/>
    <x v="3355"/>
    <x v="41"/>
    <x v="0"/>
    <x v="2163"/>
    <x v="0"/>
    <x v="0"/>
    <x v="42"/>
    <x v="5"/>
    <s v="GB (United Kingdom)"/>
  </r>
  <r>
    <x v="0"/>
    <x v="3356"/>
    <x v="1071"/>
    <x v="1"/>
    <x v="2164"/>
    <x v="0"/>
    <x v="0"/>
    <x v="1346"/>
    <x v="1048"/>
    <s v="GB (United Kingdom)"/>
  </r>
  <r>
    <x v="0"/>
    <x v="3357"/>
    <x v="1456"/>
    <x v="0"/>
    <x v="2164"/>
    <x v="0"/>
    <x v="0"/>
    <x v="1347"/>
    <x v="5"/>
    <s v="GB (United Kingdom)"/>
  </r>
  <r>
    <x v="0"/>
    <x v="3358"/>
    <x v="1457"/>
    <x v="1"/>
    <x v="2165"/>
    <x v="0"/>
    <x v="0"/>
    <x v="1348"/>
    <x v="1049"/>
    <s v="GB (United Kingdom)"/>
  </r>
  <r>
    <x v="0"/>
    <x v="3359"/>
    <x v="1458"/>
    <x v="0"/>
    <x v="2082"/>
    <x v="0"/>
    <x v="0"/>
    <x v="592"/>
    <x v="5"/>
    <s v="GB (United Kingdom)"/>
  </r>
  <r>
    <x v="0"/>
    <x v="3360"/>
    <x v="1459"/>
    <x v="0"/>
    <x v="2166"/>
    <x v="0"/>
    <x v="0"/>
    <x v="27"/>
    <x v="24"/>
    <s v="GB (United Kingdom)"/>
  </r>
  <r>
    <x v="0"/>
    <x v="3361"/>
    <x v="668"/>
    <x v="1"/>
    <x v="2167"/>
    <x v="0"/>
    <x v="0"/>
    <x v="594"/>
    <x v="476"/>
    <s v="GB (United Kingdom)"/>
  </r>
  <r>
    <x v="0"/>
    <x v="3362"/>
    <x v="266"/>
    <x v="1"/>
    <x v="2168"/>
    <x v="0"/>
    <x v="0"/>
    <x v="1349"/>
    <x v="1050"/>
    <s v="GB (United Kingdom)"/>
  </r>
  <r>
    <x v="0"/>
    <x v="3363"/>
    <x v="1274"/>
    <x v="0"/>
    <x v="2169"/>
    <x v="0"/>
    <x v="0"/>
    <x v="539"/>
    <x v="950"/>
    <s v="GB (United Kingdom)"/>
  </r>
  <r>
    <x v="0"/>
    <x v="3364"/>
    <x v="1"/>
    <x v="1"/>
    <x v="2170"/>
    <x v="0"/>
    <x v="0"/>
    <x v="980"/>
    <x v="796"/>
    <s v="GB (United Kingdom)"/>
  </r>
  <r>
    <x v="0"/>
    <x v="3365"/>
    <x v="1460"/>
    <x v="0"/>
    <x v="2168"/>
    <x v="0"/>
    <x v="0"/>
    <x v="1350"/>
    <x v="5"/>
    <s v="GB (United Kingdom)"/>
  </r>
  <r>
    <x v="0"/>
    <x v="3366"/>
    <x v="990"/>
    <x v="1"/>
    <x v="2171"/>
    <x v="0"/>
    <x v="0"/>
    <x v="543"/>
    <x v="1051"/>
    <s v="GB (United Kingdom)"/>
  </r>
  <r>
    <x v="0"/>
    <x v="3367"/>
    <x v="1461"/>
    <x v="0"/>
    <x v="2172"/>
    <x v="0"/>
    <x v="0"/>
    <x v="1351"/>
    <x v="1052"/>
    <s v="GB (United Kingdom)"/>
  </r>
  <r>
    <x v="0"/>
    <x v="3368"/>
    <x v="1285"/>
    <x v="0"/>
    <x v="2173"/>
    <x v="0"/>
    <x v="0"/>
    <x v="429"/>
    <x v="370"/>
    <s v="GB (United Kingdom)"/>
  </r>
  <r>
    <x v="0"/>
    <x v="3369"/>
    <x v="1462"/>
    <x v="1"/>
    <x v="2174"/>
    <x v="0"/>
    <x v="0"/>
    <x v="191"/>
    <x v="162"/>
    <s v="GB (United Kingdom)"/>
  </r>
  <r>
    <x v="0"/>
    <x v="3370"/>
    <x v="182"/>
    <x v="0"/>
    <x v="578"/>
    <x v="0"/>
    <x v="0"/>
    <x v="363"/>
    <x v="5"/>
    <s v="GB (United Kingdom)"/>
  </r>
  <r>
    <x v="0"/>
    <x v="3371"/>
    <x v="324"/>
    <x v="0"/>
    <x v="661"/>
    <x v="0"/>
    <x v="0"/>
    <x v="321"/>
    <x v="5"/>
    <s v="GB (United Kingdom)"/>
  </r>
  <r>
    <x v="0"/>
    <x v="3372"/>
    <x v="776"/>
    <x v="1"/>
    <x v="662"/>
    <x v="0"/>
    <x v="0"/>
    <x v="67"/>
    <x v="5"/>
    <s v="GB (United Kingdom)"/>
  </r>
  <r>
    <x v="0"/>
    <x v="3373"/>
    <x v="1463"/>
    <x v="1"/>
    <x v="49"/>
    <x v="0"/>
    <x v="0"/>
    <x v="1352"/>
    <x v="5"/>
    <s v="GB (United Kingdom)"/>
  </r>
  <r>
    <x v="0"/>
    <x v="3374"/>
    <x v="1464"/>
    <x v="0"/>
    <x v="49"/>
    <x v="0"/>
    <x v="0"/>
    <x v="1353"/>
    <x v="5"/>
    <s v="GB (United Kingdom)"/>
  </r>
  <r>
    <x v="0"/>
    <x v="3375"/>
    <x v="907"/>
    <x v="0"/>
    <x v="50"/>
    <x v="0"/>
    <x v="0"/>
    <x v="872"/>
    <x v="5"/>
    <s v="GB (United Kingdom)"/>
  </r>
  <r>
    <x v="0"/>
    <x v="3376"/>
    <x v="1465"/>
    <x v="1"/>
    <x v="51"/>
    <x v="0"/>
    <x v="0"/>
    <x v="1174"/>
    <x v="5"/>
    <s v="GB (United Kingdom)"/>
  </r>
  <r>
    <x v="0"/>
    <x v="3377"/>
    <x v="199"/>
    <x v="0"/>
    <x v="2175"/>
    <x v="0"/>
    <x v="0"/>
    <x v="227"/>
    <x v="191"/>
    <s v="GB (United Kingdom)"/>
  </r>
  <r>
    <x v="0"/>
    <x v="3378"/>
    <x v="658"/>
    <x v="1"/>
    <x v="2176"/>
    <x v="0"/>
    <x v="0"/>
    <x v="1354"/>
    <x v="1053"/>
    <s v="GB (United Kingdom)"/>
  </r>
  <r>
    <x v="0"/>
    <x v="3379"/>
    <x v="1466"/>
    <x v="1"/>
    <x v="2177"/>
    <x v="0"/>
    <x v="0"/>
    <x v="1355"/>
    <x v="1054"/>
    <s v="GB (United Kingdom)"/>
  </r>
  <r>
    <x v="0"/>
    <x v="3380"/>
    <x v="1467"/>
    <x v="0"/>
    <x v="2178"/>
    <x v="0"/>
    <x v="0"/>
    <x v="1356"/>
    <x v="1055"/>
    <s v="GB (United Kingdom)"/>
  </r>
  <r>
    <x v="0"/>
    <x v="3381"/>
    <x v="562"/>
    <x v="1"/>
    <x v="2179"/>
    <x v="0"/>
    <x v="0"/>
    <x v="735"/>
    <x v="615"/>
    <s v="GB (United Kingdom)"/>
  </r>
  <r>
    <x v="0"/>
    <x v="3382"/>
    <x v="1468"/>
    <x v="1"/>
    <x v="51"/>
    <x v="0"/>
    <x v="0"/>
    <x v="538"/>
    <x v="5"/>
    <s v="GB (United Kingdom)"/>
  </r>
  <r>
    <x v="0"/>
    <x v="3383"/>
    <x v="1043"/>
    <x v="1"/>
    <x v="53"/>
    <x v="0"/>
    <x v="0"/>
    <x v="550"/>
    <x v="5"/>
    <s v="GB (United Kingdom)"/>
  </r>
  <r>
    <x v="0"/>
    <x v="3384"/>
    <x v="1469"/>
    <x v="1"/>
    <x v="54"/>
    <x v="0"/>
    <x v="0"/>
    <x v="320"/>
    <x v="5"/>
    <s v="GB (United Kingdom)"/>
  </r>
  <r>
    <x v="0"/>
    <x v="3385"/>
    <x v="281"/>
    <x v="1"/>
    <x v="53"/>
    <x v="0"/>
    <x v="0"/>
    <x v="1357"/>
    <x v="5"/>
    <s v="GB (United Kingdom)"/>
  </r>
  <r>
    <x v="0"/>
    <x v="3386"/>
    <x v="637"/>
    <x v="1"/>
    <x v="54"/>
    <x v="0"/>
    <x v="0"/>
    <x v="320"/>
    <x v="5"/>
    <s v="GB (United Kingdom)"/>
  </r>
  <r>
    <x v="0"/>
    <x v="3387"/>
    <x v="1312"/>
    <x v="1"/>
    <x v="2180"/>
    <x v="0"/>
    <x v="0"/>
    <x v="1358"/>
    <x v="1056"/>
    <s v="GB (United Kingdom)"/>
  </r>
  <r>
    <x v="0"/>
    <x v="3388"/>
    <x v="199"/>
    <x v="1"/>
    <x v="2181"/>
    <x v="0"/>
    <x v="12"/>
    <x v="197"/>
    <x v="667"/>
    <s v="GB (United Kingdom)"/>
  </r>
  <r>
    <x v="0"/>
    <x v="3389"/>
    <x v="17"/>
    <x v="1"/>
    <x v="54"/>
    <x v="0"/>
    <x v="12"/>
    <x v="1359"/>
    <x v="5"/>
    <s v="GB (United Kingdom)"/>
  </r>
  <r>
    <x v="0"/>
    <x v="3390"/>
    <x v="1470"/>
    <x v="0"/>
    <x v="54"/>
    <x v="0"/>
    <x v="12"/>
    <x v="87"/>
    <x v="5"/>
    <s v="GB (United Kingdom)"/>
  </r>
  <r>
    <x v="0"/>
    <x v="3391"/>
    <x v="1275"/>
    <x v="1"/>
    <x v="55"/>
    <x v="0"/>
    <x v="12"/>
    <x v="1360"/>
    <x v="5"/>
    <s v="GB (United Kingdom)"/>
  </r>
  <r>
    <x v="0"/>
    <x v="3392"/>
    <x v="1471"/>
    <x v="1"/>
    <x v="56"/>
    <x v="0"/>
    <x v="12"/>
    <x v="773"/>
    <x v="5"/>
    <s v="GB (United Kingdom)"/>
  </r>
  <r>
    <x v="0"/>
    <x v="3393"/>
    <x v="1472"/>
    <x v="1"/>
    <x v="56"/>
    <x v="0"/>
    <x v="12"/>
    <x v="1361"/>
    <x v="5"/>
    <s v="GB (United Kingdom)"/>
  </r>
  <r>
    <x v="0"/>
    <x v="3394"/>
    <x v="1473"/>
    <x v="1"/>
    <x v="57"/>
    <x v="0"/>
    <x v="12"/>
    <x v="1362"/>
    <x v="5"/>
    <s v="GB (United Kingdom)"/>
  </r>
  <r>
    <x v="0"/>
    <x v="3395"/>
    <x v="1474"/>
    <x v="0"/>
    <x v="57"/>
    <x v="0"/>
    <x v="0"/>
    <x v="1363"/>
    <x v="5"/>
    <s v="GB (United Kingdom)"/>
  </r>
  <r>
    <x v="0"/>
    <x v="3396"/>
    <x v="150"/>
    <x v="1"/>
    <x v="58"/>
    <x v="0"/>
    <x v="0"/>
    <x v="156"/>
    <x v="5"/>
    <s v="GB (United Kingdom)"/>
  </r>
  <r>
    <x v="0"/>
    <x v="3397"/>
    <x v="1475"/>
    <x v="1"/>
    <x v="52"/>
    <x v="0"/>
    <x v="0"/>
    <x v="1198"/>
    <x v="5"/>
    <s v="GB (United Kingdom)"/>
  </r>
  <r>
    <x v="0"/>
    <x v="3398"/>
    <x v="5"/>
    <x v="0"/>
    <x v="52"/>
    <x v="0"/>
    <x v="0"/>
    <x v="725"/>
    <x v="5"/>
    <s v="GB (United Kingdom)"/>
  </r>
  <r>
    <x v="0"/>
    <x v="3399"/>
    <x v="776"/>
    <x v="0"/>
    <x v="59"/>
    <x v="0"/>
    <x v="0"/>
    <x v="756"/>
    <x v="5"/>
    <s v="GB (United Kingdom)"/>
  </r>
  <r>
    <x v="0"/>
    <x v="3400"/>
    <x v="535"/>
    <x v="0"/>
    <x v="60"/>
    <x v="0"/>
    <x v="0"/>
    <x v="70"/>
    <x v="5"/>
    <s v="GB (United Kingdom)"/>
  </r>
  <r>
    <x v="0"/>
    <x v="3401"/>
    <x v="1138"/>
    <x v="1"/>
    <x v="663"/>
    <x v="0"/>
    <x v="0"/>
    <x v="1364"/>
    <x v="5"/>
    <s v="GB (United Kingdom)"/>
  </r>
  <r>
    <x v="0"/>
    <x v="3402"/>
    <x v="1476"/>
    <x v="1"/>
    <x v="663"/>
    <x v="0"/>
    <x v="0"/>
    <x v="1365"/>
    <x v="5"/>
    <s v="GB (United Kingdom)"/>
  </r>
  <r>
    <x v="0"/>
    <x v="3403"/>
    <x v="1133"/>
    <x v="1"/>
    <x v="664"/>
    <x v="0"/>
    <x v="0"/>
    <x v="1366"/>
    <x v="5"/>
    <s v="GB (United Kingdom)"/>
  </r>
  <r>
    <x v="0"/>
    <x v="3404"/>
    <x v="1336"/>
    <x v="1"/>
    <x v="664"/>
    <x v="0"/>
    <x v="0"/>
    <x v="1367"/>
    <x v="5"/>
    <s v="GB (United Kingdom)"/>
  </r>
  <r>
    <x v="0"/>
    <x v="3405"/>
    <x v="278"/>
    <x v="1"/>
    <x v="2182"/>
    <x v="0"/>
    <x v="11"/>
    <x v="1368"/>
    <x v="1057"/>
    <s v="GB (United Kingdom)"/>
  </r>
  <r>
    <x v="0"/>
    <x v="3406"/>
    <x v="248"/>
    <x v="1"/>
    <x v="2182"/>
    <x v="0"/>
    <x v="11"/>
    <x v="1369"/>
    <x v="5"/>
    <s v="GB (United Kingdom)"/>
  </r>
  <r>
    <x v="0"/>
    <x v="3407"/>
    <x v="539"/>
    <x v="1"/>
    <x v="665"/>
    <x v="0"/>
    <x v="0"/>
    <x v="520"/>
    <x v="5"/>
    <s v="GB (United Kingdom)"/>
  </r>
  <r>
    <x v="0"/>
    <x v="3408"/>
    <x v="1477"/>
    <x v="1"/>
    <x v="66"/>
    <x v="0"/>
    <x v="0"/>
    <x v="1370"/>
    <x v="5"/>
    <s v="GB (United Kingdom)"/>
  </r>
  <r>
    <x v="0"/>
    <x v="3409"/>
    <x v="1425"/>
    <x v="0"/>
    <x v="66"/>
    <x v="0"/>
    <x v="0"/>
    <x v="1371"/>
    <x v="5"/>
    <s v="GB (United Kingdom)"/>
  </r>
  <r>
    <x v="0"/>
    <x v="3410"/>
    <x v="64"/>
    <x v="1"/>
    <x v="67"/>
    <x v="0"/>
    <x v="0"/>
    <x v="79"/>
    <x v="5"/>
    <s v="GB (United Kingdom)"/>
  </r>
  <r>
    <x v="0"/>
    <x v="3411"/>
    <x v="547"/>
    <x v="1"/>
    <x v="669"/>
    <x v="0"/>
    <x v="0"/>
    <x v="1266"/>
    <x v="5"/>
    <s v="GB (United Kingdom)"/>
  </r>
  <r>
    <x v="0"/>
    <x v="3412"/>
    <x v="784"/>
    <x v="1"/>
    <x v="670"/>
    <x v="0"/>
    <x v="0"/>
    <x v="1372"/>
    <x v="5"/>
    <s v="GB (United Kingdom)"/>
  </r>
  <r>
    <x v="0"/>
    <x v="3413"/>
    <x v="17"/>
    <x v="1"/>
    <x v="670"/>
    <x v="0"/>
    <x v="0"/>
    <x v="1373"/>
    <x v="5"/>
    <s v="GB (United Kingdom)"/>
  </r>
  <r>
    <x v="0"/>
    <x v="3414"/>
    <x v="1478"/>
    <x v="0"/>
    <x v="670"/>
    <x v="0"/>
    <x v="0"/>
    <x v="1374"/>
    <x v="5"/>
    <s v="GB (United Kingdom)"/>
  </r>
  <r>
    <x v="0"/>
    <x v="3415"/>
    <x v="549"/>
    <x v="1"/>
    <x v="671"/>
    <x v="0"/>
    <x v="0"/>
    <x v="321"/>
    <x v="5"/>
    <s v="GB (United Kingdom)"/>
  </r>
  <r>
    <x v="0"/>
    <x v="3416"/>
    <x v="53"/>
    <x v="1"/>
    <x v="671"/>
    <x v="0"/>
    <x v="0"/>
    <x v="34"/>
    <x v="5"/>
    <s v="GB (United Kingdom)"/>
  </r>
  <r>
    <x v="0"/>
    <x v="3417"/>
    <x v="263"/>
    <x v="0"/>
    <x v="2183"/>
    <x v="0"/>
    <x v="0"/>
    <x v="1375"/>
    <x v="1058"/>
    <s v="GB (United Kingdom)"/>
  </r>
  <r>
    <x v="0"/>
    <x v="3418"/>
    <x v="751"/>
    <x v="1"/>
    <x v="2184"/>
    <x v="0"/>
    <x v="0"/>
    <x v="1376"/>
    <x v="1059"/>
    <s v="GB (United Kingdom)"/>
  </r>
  <r>
    <x v="0"/>
    <x v="3419"/>
    <x v="1479"/>
    <x v="0"/>
    <x v="2185"/>
    <x v="0"/>
    <x v="0"/>
    <x v="741"/>
    <x v="621"/>
    <s v="GB (United Kingdom)"/>
  </r>
  <r>
    <x v="0"/>
    <x v="3420"/>
    <x v="1152"/>
    <x v="0"/>
    <x v="2186"/>
    <x v="0"/>
    <x v="0"/>
    <x v="1293"/>
    <x v="1060"/>
    <s v="GB (United Kingdom)"/>
  </r>
  <r>
    <x v="0"/>
    <x v="3421"/>
    <x v="604"/>
    <x v="1"/>
    <x v="2187"/>
    <x v="0"/>
    <x v="0"/>
    <x v="589"/>
    <x v="471"/>
    <s v="GB (United Kingdom)"/>
  </r>
  <r>
    <x v="0"/>
    <x v="3422"/>
    <x v="291"/>
    <x v="1"/>
    <x v="672"/>
    <x v="0"/>
    <x v="0"/>
    <x v="19"/>
    <x v="5"/>
    <s v="GB (United Kingdom)"/>
  </r>
  <r>
    <x v="0"/>
    <x v="3423"/>
    <x v="1480"/>
    <x v="0"/>
    <x v="285"/>
    <x v="0"/>
    <x v="0"/>
    <x v="1265"/>
    <x v="5"/>
    <s v="GB (United Kingdom)"/>
  </r>
  <r>
    <x v="0"/>
    <x v="3424"/>
    <x v="1481"/>
    <x v="0"/>
    <x v="400"/>
    <x v="0"/>
    <x v="0"/>
    <x v="1303"/>
    <x v="5"/>
    <s v="GB (United Kingdom)"/>
  </r>
  <r>
    <x v="0"/>
    <x v="3425"/>
    <x v="145"/>
    <x v="0"/>
    <x v="401"/>
    <x v="0"/>
    <x v="0"/>
    <x v="319"/>
    <x v="5"/>
    <s v="GB (United Kingdom)"/>
  </r>
  <r>
    <x v="0"/>
    <x v="3426"/>
    <x v="771"/>
    <x v="0"/>
    <x v="402"/>
    <x v="0"/>
    <x v="0"/>
    <x v="756"/>
    <x v="5"/>
    <s v="GB (United Kingdom)"/>
  </r>
  <r>
    <x v="0"/>
    <x v="3427"/>
    <x v="789"/>
    <x v="1"/>
    <x v="403"/>
    <x v="0"/>
    <x v="0"/>
    <x v="19"/>
    <x v="5"/>
    <s v="GB (United Kingdom)"/>
  </r>
  <r>
    <x v="0"/>
    <x v="3428"/>
    <x v="567"/>
    <x v="1"/>
    <x v="404"/>
    <x v="0"/>
    <x v="0"/>
    <x v="905"/>
    <x v="5"/>
    <s v="GB (United Kingdom)"/>
  </r>
  <r>
    <x v="0"/>
    <x v="3429"/>
    <x v="506"/>
    <x v="1"/>
    <x v="405"/>
    <x v="0"/>
    <x v="0"/>
    <x v="544"/>
    <x v="5"/>
    <s v="GB (United Kingdom)"/>
  </r>
  <r>
    <x v="0"/>
    <x v="3430"/>
    <x v="1289"/>
    <x v="1"/>
    <x v="405"/>
    <x v="0"/>
    <x v="0"/>
    <x v="1377"/>
    <x v="5"/>
    <s v="GB (United Kingdom)"/>
  </r>
  <r>
    <x v="0"/>
    <x v="3431"/>
    <x v="264"/>
    <x v="0"/>
    <x v="406"/>
    <x v="0"/>
    <x v="0"/>
    <x v="1216"/>
    <x v="5"/>
    <s v="GB (United Kingdom)"/>
  </r>
  <r>
    <x v="0"/>
    <x v="3432"/>
    <x v="935"/>
    <x v="1"/>
    <x v="407"/>
    <x v="0"/>
    <x v="0"/>
    <x v="331"/>
    <x v="5"/>
    <s v="GB (United Kingdom)"/>
  </r>
  <r>
    <x v="0"/>
    <x v="3433"/>
    <x v="572"/>
    <x v="1"/>
    <x v="282"/>
    <x v="0"/>
    <x v="0"/>
    <x v="329"/>
    <x v="5"/>
    <s v="GB (United Kingdom)"/>
  </r>
  <r>
    <x v="0"/>
    <x v="3434"/>
    <x v="576"/>
    <x v="1"/>
    <x v="2188"/>
    <x v="0"/>
    <x v="0"/>
    <x v="136"/>
    <x v="1061"/>
    <s v="GB (United Kingdom)"/>
  </r>
  <r>
    <x v="0"/>
    <x v="3435"/>
    <x v="1482"/>
    <x v="0"/>
    <x v="2189"/>
    <x v="0"/>
    <x v="0"/>
    <x v="1378"/>
    <x v="1062"/>
    <s v="GB (United Kingdom)"/>
  </r>
  <r>
    <x v="0"/>
    <x v="3436"/>
    <x v="1483"/>
    <x v="1"/>
    <x v="2190"/>
    <x v="0"/>
    <x v="0"/>
    <x v="1379"/>
    <x v="1063"/>
    <s v="GB (United Kingdom)"/>
  </r>
  <r>
    <x v="0"/>
    <x v="3437"/>
    <x v="328"/>
    <x v="1"/>
    <x v="408"/>
    <x v="0"/>
    <x v="0"/>
    <x v="326"/>
    <x v="5"/>
    <s v="GB (United Kingdom)"/>
  </r>
  <r>
    <x v="0"/>
    <x v="3438"/>
    <x v="1484"/>
    <x v="1"/>
    <x v="409"/>
    <x v="0"/>
    <x v="0"/>
    <x v="576"/>
    <x v="5"/>
    <s v="GB (United Kingdom)"/>
  </r>
  <r>
    <x v="0"/>
    <x v="3439"/>
    <x v="1485"/>
    <x v="0"/>
    <x v="409"/>
    <x v="0"/>
    <x v="0"/>
    <x v="1380"/>
    <x v="5"/>
    <s v="GB (United Kingdom)"/>
  </r>
  <r>
    <x v="0"/>
    <x v="3440"/>
    <x v="601"/>
    <x v="0"/>
    <x v="410"/>
    <x v="0"/>
    <x v="0"/>
    <x v="903"/>
    <x v="5"/>
    <s v="GB (United Kingdom)"/>
  </r>
  <r>
    <x v="0"/>
    <x v="3441"/>
    <x v="989"/>
    <x v="1"/>
    <x v="411"/>
    <x v="0"/>
    <x v="0"/>
    <x v="949"/>
    <x v="5"/>
    <s v="GB (United Kingdom)"/>
  </r>
  <r>
    <x v="0"/>
    <x v="3442"/>
    <x v="805"/>
    <x v="1"/>
    <x v="412"/>
    <x v="0"/>
    <x v="0"/>
    <x v="98"/>
    <x v="5"/>
    <s v="GB (United Kingdom)"/>
  </r>
  <r>
    <x v="0"/>
    <x v="3443"/>
    <x v="602"/>
    <x v="1"/>
    <x v="413"/>
    <x v="0"/>
    <x v="0"/>
    <x v="781"/>
    <x v="5"/>
    <s v="GB (United Kingdom)"/>
  </r>
  <r>
    <x v="0"/>
    <x v="3444"/>
    <x v="573"/>
    <x v="1"/>
    <x v="414"/>
    <x v="0"/>
    <x v="0"/>
    <x v="1262"/>
    <x v="5"/>
    <s v="GB (United Kingdom)"/>
  </r>
  <r>
    <x v="0"/>
    <x v="3445"/>
    <x v="1486"/>
    <x v="0"/>
    <x v="2191"/>
    <x v="0"/>
    <x v="0"/>
    <x v="491"/>
    <x v="407"/>
    <s v="GB (United Kingdom)"/>
  </r>
  <r>
    <x v="0"/>
    <x v="3446"/>
    <x v="1487"/>
    <x v="1"/>
    <x v="2192"/>
    <x v="0"/>
    <x v="0"/>
    <x v="1381"/>
    <x v="1064"/>
    <s v="GB (United Kingdom)"/>
  </r>
  <r>
    <x v="0"/>
    <x v="3447"/>
    <x v="1433"/>
    <x v="0"/>
    <x v="2193"/>
    <x v="0"/>
    <x v="0"/>
    <x v="902"/>
    <x v="728"/>
    <s v="GB (United Kingdom)"/>
  </r>
  <r>
    <x v="0"/>
    <x v="3448"/>
    <x v="624"/>
    <x v="0"/>
    <x v="2194"/>
    <x v="0"/>
    <x v="0"/>
    <x v="680"/>
    <x v="561"/>
    <s v="GB (United Kingdom)"/>
  </r>
  <r>
    <x v="0"/>
    <x v="3449"/>
    <x v="1488"/>
    <x v="0"/>
    <x v="2195"/>
    <x v="0"/>
    <x v="0"/>
    <x v="1382"/>
    <x v="1065"/>
    <s v="GB (United Kingdom)"/>
  </r>
  <r>
    <x v="0"/>
    <x v="3450"/>
    <x v="1085"/>
    <x v="1"/>
    <x v="2196"/>
    <x v="0"/>
    <x v="0"/>
    <x v="1383"/>
    <x v="1066"/>
    <s v="GB (United Kingdom)"/>
  </r>
  <r>
    <x v="0"/>
    <x v="3451"/>
    <x v="17"/>
    <x v="0"/>
    <x v="414"/>
    <x v="0"/>
    <x v="0"/>
    <x v="340"/>
    <x v="5"/>
    <s v="GB (United Kingdom)"/>
  </r>
  <r>
    <x v="0"/>
    <x v="3452"/>
    <x v="218"/>
    <x v="1"/>
    <x v="415"/>
    <x v="0"/>
    <x v="0"/>
    <x v="266"/>
    <x v="5"/>
    <s v="GB (United Kingdom)"/>
  </r>
  <r>
    <x v="0"/>
    <x v="3453"/>
    <x v="613"/>
    <x v="0"/>
    <x v="416"/>
    <x v="0"/>
    <x v="0"/>
    <x v="1384"/>
    <x v="5"/>
    <s v="GB (United Kingdom)"/>
  </r>
  <r>
    <x v="0"/>
    <x v="3454"/>
    <x v="334"/>
    <x v="0"/>
    <x v="417"/>
    <x v="0"/>
    <x v="0"/>
    <x v="333"/>
    <x v="5"/>
    <s v="GB (United Kingdom)"/>
  </r>
  <r>
    <x v="0"/>
    <x v="3455"/>
    <x v="1262"/>
    <x v="1"/>
    <x v="418"/>
    <x v="0"/>
    <x v="0"/>
    <x v="333"/>
    <x v="5"/>
    <s v="GB (United Kingdom)"/>
  </r>
  <r>
    <x v="0"/>
    <x v="3456"/>
    <x v="1489"/>
    <x v="1"/>
    <x v="418"/>
    <x v="0"/>
    <x v="0"/>
    <x v="1299"/>
    <x v="5"/>
    <s v="GB (United Kingdom)"/>
  </r>
  <r>
    <x v="0"/>
    <x v="3457"/>
    <x v="1490"/>
    <x v="0"/>
    <x v="2196"/>
    <x v="0"/>
    <x v="0"/>
    <x v="1385"/>
    <x v="5"/>
    <s v="GB (United Kingdom)"/>
  </r>
  <r>
    <x v="0"/>
    <x v="3458"/>
    <x v="1370"/>
    <x v="0"/>
    <x v="2197"/>
    <x v="0"/>
    <x v="0"/>
    <x v="88"/>
    <x v="72"/>
    <s v="GB (United Kingdom)"/>
  </r>
  <r>
    <x v="0"/>
    <x v="3459"/>
    <x v="426"/>
    <x v="0"/>
    <x v="2198"/>
    <x v="0"/>
    <x v="0"/>
    <x v="1386"/>
    <x v="1067"/>
    <s v="GB (United Kingdom)"/>
  </r>
  <r>
    <x v="0"/>
    <x v="3460"/>
    <x v="332"/>
    <x v="0"/>
    <x v="2199"/>
    <x v="0"/>
    <x v="0"/>
    <x v="781"/>
    <x v="1068"/>
    <s v="GB (United Kingdom)"/>
  </r>
  <r>
    <x v="0"/>
    <x v="3461"/>
    <x v="1491"/>
    <x v="1"/>
    <x v="2200"/>
    <x v="0"/>
    <x v="0"/>
    <x v="739"/>
    <x v="619"/>
    <s v="GB (United Kingdom)"/>
  </r>
  <r>
    <x v="0"/>
    <x v="3462"/>
    <x v="552"/>
    <x v="1"/>
    <x v="2201"/>
    <x v="0"/>
    <x v="0"/>
    <x v="1387"/>
    <x v="1069"/>
    <s v="GB (United Kingdom)"/>
  </r>
  <r>
    <x v="0"/>
    <x v="3463"/>
    <x v="1492"/>
    <x v="1"/>
    <x v="2202"/>
    <x v="0"/>
    <x v="0"/>
    <x v="1199"/>
    <x v="1070"/>
    <s v="GB (United Kingdom)"/>
  </r>
  <r>
    <x v="0"/>
    <x v="3464"/>
    <x v="56"/>
    <x v="1"/>
    <x v="2203"/>
    <x v="0"/>
    <x v="0"/>
    <x v="50"/>
    <x v="105"/>
    <s v="GB (United Kingdom)"/>
  </r>
  <r>
    <x v="0"/>
    <x v="3465"/>
    <x v="1493"/>
    <x v="0"/>
    <x v="2202"/>
    <x v="0"/>
    <x v="0"/>
    <x v="352"/>
    <x v="5"/>
    <s v="GB (United Kingdom)"/>
  </r>
  <r>
    <x v="0"/>
    <x v="3466"/>
    <x v="1274"/>
    <x v="1"/>
    <x v="2204"/>
    <x v="0"/>
    <x v="0"/>
    <x v="536"/>
    <x v="778"/>
    <s v="GB (United Kingdom)"/>
  </r>
  <r>
    <x v="0"/>
    <x v="3467"/>
    <x v="569"/>
    <x v="1"/>
    <x v="2203"/>
    <x v="0"/>
    <x v="0"/>
    <x v="1388"/>
    <x v="5"/>
    <s v="GB (United Kingdom)"/>
  </r>
  <r>
    <x v="0"/>
    <x v="3468"/>
    <x v="1494"/>
    <x v="1"/>
    <x v="2204"/>
    <x v="0"/>
    <x v="0"/>
    <x v="1389"/>
    <x v="5"/>
    <s v="GB (United Kingdom)"/>
  </r>
  <r>
    <x v="0"/>
    <x v="3469"/>
    <x v="1495"/>
    <x v="1"/>
    <x v="2182"/>
    <x v="0"/>
    <x v="3"/>
    <x v="1390"/>
    <x v="5"/>
    <s v="GB (United Kingdom)"/>
  </r>
  <r>
    <x v="0"/>
    <x v="3470"/>
    <x v="452"/>
    <x v="1"/>
    <x v="2182"/>
    <x v="0"/>
    <x v="3"/>
    <x v="445"/>
    <x v="5"/>
    <s v="GB (United Kingdom)"/>
  </r>
  <r>
    <x v="0"/>
    <x v="3471"/>
    <x v="1496"/>
    <x v="1"/>
    <x v="2203"/>
    <x v="0"/>
    <x v="0"/>
    <x v="1391"/>
    <x v="5"/>
    <s v="GB (United Kingdom)"/>
  </r>
  <r>
    <x v="0"/>
    <x v="3472"/>
    <x v="1497"/>
    <x v="1"/>
    <x v="1859"/>
    <x v="0"/>
    <x v="0"/>
    <x v="1392"/>
    <x v="5"/>
    <s v="GB (United Kingdom)"/>
  </r>
  <r>
    <x v="0"/>
    <x v="3473"/>
    <x v="1498"/>
    <x v="1"/>
    <x v="2205"/>
    <x v="0"/>
    <x v="0"/>
    <x v="1393"/>
    <x v="1071"/>
    <s v="GB (United Kingdom)"/>
  </r>
  <r>
    <x v="0"/>
    <x v="3474"/>
    <x v="568"/>
    <x v="1"/>
    <x v="2206"/>
    <x v="0"/>
    <x v="0"/>
    <x v="1394"/>
    <x v="1072"/>
    <s v="GB (United Kingdom)"/>
  </r>
  <r>
    <x v="0"/>
    <x v="3475"/>
    <x v="1499"/>
    <x v="1"/>
    <x v="2207"/>
    <x v="0"/>
    <x v="0"/>
    <x v="1395"/>
    <x v="1073"/>
    <s v="GB (United Kingdom)"/>
  </r>
  <r>
    <x v="0"/>
    <x v="3476"/>
    <x v="200"/>
    <x v="1"/>
    <x v="2208"/>
    <x v="0"/>
    <x v="0"/>
    <x v="793"/>
    <x v="647"/>
    <s v="GB (United Kingdom)"/>
  </r>
  <r>
    <x v="0"/>
    <x v="3477"/>
    <x v="1500"/>
    <x v="0"/>
    <x v="2208"/>
    <x v="0"/>
    <x v="0"/>
    <x v="1396"/>
    <x v="5"/>
    <s v="GB (United Kingdom)"/>
  </r>
  <r>
    <x v="0"/>
    <x v="3478"/>
    <x v="855"/>
    <x v="1"/>
    <x v="2209"/>
    <x v="0"/>
    <x v="0"/>
    <x v="506"/>
    <x v="418"/>
    <s v="GB (United Kingdom)"/>
  </r>
  <r>
    <x v="0"/>
    <x v="3479"/>
    <x v="800"/>
    <x v="1"/>
    <x v="2210"/>
    <x v="0"/>
    <x v="0"/>
    <x v="979"/>
    <x v="1074"/>
    <s v="GB (United Kingdom)"/>
  </r>
  <r>
    <x v="0"/>
    <x v="3480"/>
    <x v="436"/>
    <x v="1"/>
    <x v="2211"/>
    <x v="0"/>
    <x v="0"/>
    <x v="1289"/>
    <x v="1015"/>
    <s v="GB (United Kingdom)"/>
  </r>
  <r>
    <x v="0"/>
    <x v="3481"/>
    <x v="1501"/>
    <x v="1"/>
    <x v="2212"/>
    <x v="0"/>
    <x v="0"/>
    <x v="1397"/>
    <x v="1075"/>
    <s v="GB (United Kingdom)"/>
  </r>
  <r>
    <x v="0"/>
    <x v="3482"/>
    <x v="824"/>
    <x v="1"/>
    <x v="2213"/>
    <x v="0"/>
    <x v="0"/>
    <x v="1398"/>
    <x v="1076"/>
    <s v="GB (United Kingdom)"/>
  </r>
  <r>
    <x v="0"/>
    <x v="3483"/>
    <x v="248"/>
    <x v="1"/>
    <x v="2214"/>
    <x v="0"/>
    <x v="0"/>
    <x v="312"/>
    <x v="268"/>
    <s v="GB (United Kingdom)"/>
  </r>
  <r>
    <x v="0"/>
    <x v="3484"/>
    <x v="569"/>
    <x v="0"/>
    <x v="2215"/>
    <x v="0"/>
    <x v="0"/>
    <x v="1399"/>
    <x v="1077"/>
    <s v="GB (United Kingdom)"/>
  </r>
  <r>
    <x v="0"/>
    <x v="3485"/>
    <x v="908"/>
    <x v="1"/>
    <x v="2216"/>
    <x v="0"/>
    <x v="0"/>
    <x v="531"/>
    <x v="446"/>
    <s v="GB (United Kingdom)"/>
  </r>
  <r>
    <x v="0"/>
    <x v="3486"/>
    <x v="1072"/>
    <x v="0"/>
    <x v="2217"/>
    <x v="0"/>
    <x v="0"/>
    <x v="1400"/>
    <x v="1078"/>
    <s v="GB (United Kingdom)"/>
  </r>
  <r>
    <x v="0"/>
    <x v="3487"/>
    <x v="1502"/>
    <x v="0"/>
    <x v="2218"/>
    <x v="0"/>
    <x v="0"/>
    <x v="1068"/>
    <x v="867"/>
    <s v="GB (United Kingdom)"/>
  </r>
  <r>
    <x v="0"/>
    <x v="3488"/>
    <x v="870"/>
    <x v="1"/>
    <x v="2219"/>
    <x v="0"/>
    <x v="0"/>
    <x v="1401"/>
    <x v="1079"/>
    <s v="GB (United Kingdom)"/>
  </r>
  <r>
    <x v="0"/>
    <x v="3489"/>
    <x v="1503"/>
    <x v="1"/>
    <x v="2220"/>
    <x v="0"/>
    <x v="0"/>
    <x v="1402"/>
    <x v="1080"/>
    <s v="GB (United Kingdom)"/>
  </r>
  <r>
    <x v="0"/>
    <x v="3490"/>
    <x v="1504"/>
    <x v="0"/>
    <x v="2221"/>
    <x v="0"/>
    <x v="0"/>
    <x v="1403"/>
    <x v="1081"/>
    <s v="GB (United Kingdom)"/>
  </r>
  <r>
    <x v="0"/>
    <x v="3491"/>
    <x v="968"/>
    <x v="1"/>
    <x v="2222"/>
    <x v="0"/>
    <x v="0"/>
    <x v="1320"/>
    <x v="1030"/>
    <s v="GB (United Kingdom)"/>
  </r>
  <r>
    <x v="0"/>
    <x v="3492"/>
    <x v="661"/>
    <x v="0"/>
    <x v="2222"/>
    <x v="0"/>
    <x v="0"/>
    <x v="627"/>
    <x v="5"/>
    <s v="GB (United Kingdom)"/>
  </r>
  <r>
    <x v="0"/>
    <x v="3493"/>
    <x v="1505"/>
    <x v="0"/>
    <x v="2223"/>
    <x v="0"/>
    <x v="0"/>
    <x v="948"/>
    <x v="772"/>
    <s v="GB (United Kingdom)"/>
  </r>
  <r>
    <x v="0"/>
    <x v="3494"/>
    <x v="1506"/>
    <x v="1"/>
    <x v="2224"/>
    <x v="0"/>
    <x v="0"/>
    <x v="1404"/>
    <x v="1082"/>
    <s v="GB (United Kingdom)"/>
  </r>
  <r>
    <x v="0"/>
    <x v="3495"/>
    <x v="1247"/>
    <x v="1"/>
    <x v="2225"/>
    <x v="0"/>
    <x v="0"/>
    <x v="1405"/>
    <x v="1083"/>
    <s v="GB (United Kingdom)"/>
  </r>
  <r>
    <x v="0"/>
    <x v="3496"/>
    <x v="5"/>
    <x v="1"/>
    <x v="2225"/>
    <x v="0"/>
    <x v="0"/>
    <x v="334"/>
    <x v="5"/>
    <s v="GB (United Kingdom)"/>
  </r>
  <r>
    <x v="0"/>
    <x v="3497"/>
    <x v="1507"/>
    <x v="0"/>
    <x v="2226"/>
    <x v="0"/>
    <x v="0"/>
    <x v="926"/>
    <x v="752"/>
    <s v="GB (United Kingdom)"/>
  </r>
  <r>
    <x v="0"/>
    <x v="3498"/>
    <x v="1274"/>
    <x v="0"/>
    <x v="2227"/>
    <x v="0"/>
    <x v="0"/>
    <x v="79"/>
    <x v="65"/>
    <s v="GB (United Kingdom)"/>
  </r>
  <r>
    <x v="0"/>
    <x v="3499"/>
    <x v="1274"/>
    <x v="1"/>
    <x v="2228"/>
    <x v="0"/>
    <x v="0"/>
    <x v="1406"/>
    <x v="1084"/>
    <s v="GB (United Kingdom)"/>
  </r>
  <r>
    <x v="0"/>
    <x v="3500"/>
    <x v="240"/>
    <x v="1"/>
    <x v="2228"/>
    <x v="0"/>
    <x v="0"/>
    <x v="124"/>
    <x v="5"/>
    <s v="GB (United Kingdom)"/>
  </r>
  <r>
    <x v="0"/>
    <x v="3501"/>
    <x v="322"/>
    <x v="1"/>
    <x v="1861"/>
    <x v="0"/>
    <x v="0"/>
    <x v="1407"/>
    <x v="5"/>
    <s v="GB (United Kingdom)"/>
  </r>
  <r>
    <x v="0"/>
    <x v="3502"/>
    <x v="1508"/>
    <x v="0"/>
    <x v="2224"/>
    <x v="0"/>
    <x v="0"/>
    <x v="1408"/>
    <x v="5"/>
    <s v="GB (United Kingdom)"/>
  </r>
  <r>
    <x v="0"/>
    <x v="3503"/>
    <x v="1509"/>
    <x v="0"/>
    <x v="2229"/>
    <x v="0"/>
    <x v="0"/>
    <x v="1409"/>
    <x v="1085"/>
    <s v="GB (United Kingdom)"/>
  </r>
  <r>
    <x v="0"/>
    <x v="3504"/>
    <x v="1510"/>
    <x v="0"/>
    <x v="2230"/>
    <x v="0"/>
    <x v="0"/>
    <x v="945"/>
    <x v="768"/>
    <s v="GB (United Kingdom)"/>
  </r>
  <r>
    <x v="0"/>
    <x v="3505"/>
    <x v="1024"/>
    <x v="1"/>
    <x v="2231"/>
    <x v="0"/>
    <x v="0"/>
    <x v="118"/>
    <x v="99"/>
    <s v="GB (United Kingdom)"/>
  </r>
  <r>
    <x v="0"/>
    <x v="3506"/>
    <x v="182"/>
    <x v="1"/>
    <x v="2231"/>
    <x v="0"/>
    <x v="0"/>
    <x v="184"/>
    <x v="5"/>
    <s v="GB (United Kingdom)"/>
  </r>
  <r>
    <x v="0"/>
    <x v="3507"/>
    <x v="573"/>
    <x v="1"/>
    <x v="2232"/>
    <x v="0"/>
    <x v="0"/>
    <x v="455"/>
    <x v="455"/>
    <s v="GB (United Kingdom)"/>
  </r>
  <r>
    <x v="0"/>
    <x v="3508"/>
    <x v="448"/>
    <x v="0"/>
    <x v="1861"/>
    <x v="0"/>
    <x v="0"/>
    <x v="658"/>
    <x v="5"/>
    <s v="GB (United Kingdom)"/>
  </r>
  <r>
    <x v="0"/>
    <x v="3509"/>
    <x v="1288"/>
    <x v="0"/>
    <x v="1459"/>
    <x v="0"/>
    <x v="0"/>
    <x v="1410"/>
    <x v="5"/>
    <s v="GB (United Kingdom)"/>
  </r>
  <r>
    <x v="0"/>
    <x v="3510"/>
    <x v="1511"/>
    <x v="0"/>
    <x v="1618"/>
    <x v="0"/>
    <x v="0"/>
    <x v="1411"/>
    <x v="5"/>
    <s v="GB (United Kingdom)"/>
  </r>
  <r>
    <x v="0"/>
    <x v="3511"/>
    <x v="1512"/>
    <x v="0"/>
    <x v="1627"/>
    <x v="0"/>
    <x v="0"/>
    <x v="251"/>
    <x v="5"/>
    <s v="GB (United Kingdom)"/>
  </r>
  <r>
    <x v="0"/>
    <x v="3512"/>
    <x v="1513"/>
    <x v="1"/>
    <x v="1263"/>
    <x v="0"/>
    <x v="0"/>
    <x v="1251"/>
    <x v="5"/>
    <s v="GB (United Kingdom)"/>
  </r>
  <r>
    <x v="0"/>
    <x v="3513"/>
    <x v="713"/>
    <x v="1"/>
    <x v="1263"/>
    <x v="0"/>
    <x v="4"/>
    <x v="457"/>
    <x v="5"/>
    <s v="GB (United Kingdom)"/>
  </r>
  <r>
    <x v="0"/>
    <x v="3514"/>
    <x v="1514"/>
    <x v="1"/>
    <x v="2233"/>
    <x v="0"/>
    <x v="4"/>
    <x v="996"/>
    <x v="813"/>
    <s v="GB (United Kingdom)"/>
  </r>
  <r>
    <x v="0"/>
    <x v="3515"/>
    <x v="1515"/>
    <x v="1"/>
    <x v="2234"/>
    <x v="0"/>
    <x v="4"/>
    <x v="1412"/>
    <x v="1086"/>
    <s v="GB (United Kingdom)"/>
  </r>
  <r>
    <x v="0"/>
    <x v="3516"/>
    <x v="1516"/>
    <x v="0"/>
    <x v="2235"/>
    <x v="0"/>
    <x v="4"/>
    <x v="1413"/>
    <x v="1087"/>
    <s v="GB (United Kingdom)"/>
  </r>
  <r>
    <x v="0"/>
    <x v="3517"/>
    <x v="1517"/>
    <x v="1"/>
    <x v="2236"/>
    <x v="0"/>
    <x v="4"/>
    <x v="1414"/>
    <x v="1088"/>
    <s v="GB (United Kingdom)"/>
  </r>
  <r>
    <x v="0"/>
    <x v="3518"/>
    <x v="213"/>
    <x v="0"/>
    <x v="2236"/>
    <x v="0"/>
    <x v="0"/>
    <x v="327"/>
    <x v="5"/>
    <s v="GB (United Kingdom)"/>
  </r>
  <r>
    <x v="0"/>
    <x v="3519"/>
    <x v="780"/>
    <x v="1"/>
    <x v="2237"/>
    <x v="0"/>
    <x v="0"/>
    <x v="360"/>
    <x v="310"/>
    <s v="GB (United Kingdom)"/>
  </r>
  <r>
    <x v="0"/>
    <x v="3520"/>
    <x v="1518"/>
    <x v="1"/>
    <x v="2238"/>
    <x v="0"/>
    <x v="0"/>
    <x v="1415"/>
    <x v="1089"/>
    <s v="GB (United Kingdom)"/>
  </r>
  <r>
    <x v="0"/>
    <x v="3521"/>
    <x v="223"/>
    <x v="1"/>
    <x v="2239"/>
    <x v="0"/>
    <x v="0"/>
    <x v="271"/>
    <x v="1090"/>
    <s v="GB (United Kingdom)"/>
  </r>
  <r>
    <x v="0"/>
    <x v="3522"/>
    <x v="376"/>
    <x v="1"/>
    <x v="2240"/>
    <x v="0"/>
    <x v="0"/>
    <x v="220"/>
    <x v="184"/>
    <s v="GB (United Kingdom)"/>
  </r>
  <r>
    <x v="0"/>
    <x v="3523"/>
    <x v="53"/>
    <x v="1"/>
    <x v="2240"/>
    <x v="0"/>
    <x v="0"/>
    <x v="317"/>
    <x v="5"/>
    <s v="GB (United Kingdom)"/>
  </r>
  <r>
    <x v="0"/>
    <x v="3524"/>
    <x v="1519"/>
    <x v="1"/>
    <x v="2241"/>
    <x v="0"/>
    <x v="0"/>
    <x v="22"/>
    <x v="19"/>
    <s v="GB (United Kingdom)"/>
  </r>
  <r>
    <x v="0"/>
    <x v="3525"/>
    <x v="429"/>
    <x v="1"/>
    <x v="2242"/>
    <x v="0"/>
    <x v="0"/>
    <x v="444"/>
    <x v="1091"/>
    <s v="GB (United Kingdom)"/>
  </r>
  <r>
    <x v="0"/>
    <x v="3526"/>
    <x v="429"/>
    <x v="1"/>
    <x v="2243"/>
    <x v="0"/>
    <x v="0"/>
    <x v="1398"/>
    <x v="1076"/>
    <s v="GB (United Kingdom)"/>
  </r>
  <r>
    <x v="0"/>
    <x v="3527"/>
    <x v="1520"/>
    <x v="1"/>
    <x v="2244"/>
    <x v="0"/>
    <x v="0"/>
    <x v="1041"/>
    <x v="849"/>
    <s v="GB (United Kingdom)"/>
  </r>
  <r>
    <x v="0"/>
    <x v="3528"/>
    <x v="1521"/>
    <x v="1"/>
    <x v="2244"/>
    <x v="0"/>
    <x v="0"/>
    <x v="1416"/>
    <x v="5"/>
    <s v="GB (United Kingdom)"/>
  </r>
  <r>
    <x v="0"/>
    <x v="3529"/>
    <x v="1522"/>
    <x v="1"/>
    <x v="2245"/>
    <x v="0"/>
    <x v="0"/>
    <x v="1161"/>
    <x v="930"/>
    <s v="GB (United Kingdom)"/>
  </r>
  <r>
    <x v="0"/>
    <x v="3530"/>
    <x v="402"/>
    <x v="1"/>
    <x v="2246"/>
    <x v="0"/>
    <x v="0"/>
    <x v="89"/>
    <x v="73"/>
    <s v="GB (United Kingdom)"/>
  </r>
  <r>
    <x v="0"/>
    <x v="3531"/>
    <x v="254"/>
    <x v="1"/>
    <x v="2247"/>
    <x v="0"/>
    <x v="0"/>
    <x v="1165"/>
    <x v="934"/>
    <s v="GB (United Kingdom)"/>
  </r>
  <r>
    <x v="0"/>
    <x v="3532"/>
    <x v="66"/>
    <x v="0"/>
    <x v="2248"/>
    <x v="0"/>
    <x v="0"/>
    <x v="1339"/>
    <x v="1044"/>
    <s v="GB (United Kingdom)"/>
  </r>
  <r>
    <x v="0"/>
    <x v="3533"/>
    <x v="559"/>
    <x v="1"/>
    <x v="2249"/>
    <x v="0"/>
    <x v="0"/>
    <x v="539"/>
    <x v="950"/>
    <s v="GB (United Kingdom)"/>
  </r>
  <r>
    <x v="0"/>
    <x v="3534"/>
    <x v="120"/>
    <x v="1"/>
    <x v="2228"/>
    <x v="0"/>
    <x v="0"/>
    <x v="157"/>
    <x v="5"/>
    <s v="GB (United Kingdom)"/>
  </r>
  <r>
    <x v="0"/>
    <x v="3535"/>
    <x v="1523"/>
    <x v="1"/>
    <x v="2250"/>
    <x v="0"/>
    <x v="0"/>
    <x v="1417"/>
    <x v="1092"/>
    <s v="GB (United Kingdom)"/>
  </r>
  <r>
    <x v="0"/>
    <x v="3536"/>
    <x v="1524"/>
    <x v="0"/>
    <x v="2225"/>
    <x v="0"/>
    <x v="0"/>
    <x v="1418"/>
    <x v="5"/>
    <s v="GB (United Kingdom)"/>
  </r>
  <r>
    <x v="0"/>
    <x v="3537"/>
    <x v="1507"/>
    <x v="0"/>
    <x v="2226"/>
    <x v="0"/>
    <x v="0"/>
    <x v="907"/>
    <x v="5"/>
    <s v="GB (United Kingdom)"/>
  </r>
  <r>
    <x v="0"/>
    <x v="3538"/>
    <x v="1525"/>
    <x v="1"/>
    <x v="2227"/>
    <x v="0"/>
    <x v="0"/>
    <x v="323"/>
    <x v="5"/>
    <s v="GB (United Kingdom)"/>
  </r>
  <r>
    <x v="0"/>
    <x v="3539"/>
    <x v="1507"/>
    <x v="0"/>
    <x v="2228"/>
    <x v="0"/>
    <x v="0"/>
    <x v="979"/>
    <x v="5"/>
    <s v="GB (United Kingdom)"/>
  </r>
  <r>
    <x v="0"/>
    <x v="3540"/>
    <x v="1526"/>
    <x v="1"/>
    <x v="2248"/>
    <x v="0"/>
    <x v="0"/>
    <x v="536"/>
    <x v="5"/>
    <s v="GB (United Kingdom)"/>
  </r>
  <r>
    <x v="0"/>
    <x v="3541"/>
    <x v="540"/>
    <x v="1"/>
    <x v="2249"/>
    <x v="0"/>
    <x v="0"/>
    <x v="1329"/>
    <x v="5"/>
    <s v="GB (United Kingdom)"/>
  </r>
  <r>
    <x v="0"/>
    <x v="3542"/>
    <x v="1527"/>
    <x v="1"/>
    <x v="2251"/>
    <x v="0"/>
    <x v="0"/>
    <x v="1419"/>
    <x v="1093"/>
    <s v="GB (United Kingdom)"/>
  </r>
  <r>
    <x v="0"/>
    <x v="3543"/>
    <x v="874"/>
    <x v="0"/>
    <x v="2252"/>
    <x v="0"/>
    <x v="0"/>
    <x v="1420"/>
    <x v="1094"/>
    <s v="GB (United Kingdom)"/>
  </r>
  <r>
    <x v="0"/>
    <x v="3544"/>
    <x v="1528"/>
    <x v="1"/>
    <x v="2253"/>
    <x v="0"/>
    <x v="0"/>
    <x v="1421"/>
    <x v="1095"/>
    <s v="GB (United Kingdom)"/>
  </r>
  <r>
    <x v="0"/>
    <x v="3545"/>
    <x v="82"/>
    <x v="0"/>
    <x v="2254"/>
    <x v="0"/>
    <x v="0"/>
    <x v="200"/>
    <x v="169"/>
    <s v="GB (United Kingdom)"/>
  </r>
  <r>
    <x v="0"/>
    <x v="3546"/>
    <x v="202"/>
    <x v="1"/>
    <x v="2255"/>
    <x v="0"/>
    <x v="0"/>
    <x v="200"/>
    <x v="169"/>
    <s v="GB (United Kingdom)"/>
  </r>
  <r>
    <x v="0"/>
    <x v="3547"/>
    <x v="1529"/>
    <x v="1"/>
    <x v="2256"/>
    <x v="0"/>
    <x v="0"/>
    <x v="1422"/>
    <x v="1096"/>
    <s v="GB (United Kingdom)"/>
  </r>
  <r>
    <x v="0"/>
    <x v="3548"/>
    <x v="1153"/>
    <x v="1"/>
    <x v="2257"/>
    <x v="0"/>
    <x v="4"/>
    <x v="1106"/>
    <x v="1097"/>
    <s v="GB (United Kingdom)"/>
  </r>
  <r>
    <x v="0"/>
    <x v="3549"/>
    <x v="1530"/>
    <x v="1"/>
    <x v="2256"/>
    <x v="0"/>
    <x v="0"/>
    <x v="1092"/>
    <x v="5"/>
    <s v="GB (United Kingdom)"/>
  </r>
  <r>
    <x v="0"/>
    <x v="3550"/>
    <x v="1531"/>
    <x v="1"/>
    <x v="2214"/>
    <x v="0"/>
    <x v="0"/>
    <x v="1310"/>
    <x v="5"/>
    <s v="GB (United Kingdom)"/>
  </r>
  <r>
    <x v="0"/>
    <x v="3551"/>
    <x v="1532"/>
    <x v="1"/>
    <x v="2258"/>
    <x v="0"/>
    <x v="0"/>
    <x v="1423"/>
    <x v="1098"/>
    <s v="GB (United Kingdom)"/>
  </r>
  <r>
    <x v="0"/>
    <x v="3552"/>
    <x v="156"/>
    <x v="0"/>
    <x v="2255"/>
    <x v="0"/>
    <x v="0"/>
    <x v="455"/>
    <x v="5"/>
    <s v="GB (United Kingdom)"/>
  </r>
  <r>
    <x v="0"/>
    <x v="3553"/>
    <x v="1533"/>
    <x v="1"/>
    <x v="2257"/>
    <x v="0"/>
    <x v="0"/>
    <x v="1106"/>
    <x v="5"/>
    <s v="GB (United Kingdom)"/>
  </r>
  <r>
    <x v="0"/>
    <x v="3554"/>
    <x v="1362"/>
    <x v="1"/>
    <x v="2257"/>
    <x v="0"/>
    <x v="13"/>
    <x v="1424"/>
    <x v="5"/>
    <s v="GB (United Kingdom)"/>
  </r>
  <r>
    <x v="0"/>
    <x v="3555"/>
    <x v="1459"/>
    <x v="1"/>
    <x v="924"/>
    <x v="0"/>
    <x v="0"/>
    <x v="1425"/>
    <x v="5"/>
    <s v="GB (United Kingdom)"/>
  </r>
  <r>
    <x v="0"/>
    <x v="3556"/>
    <x v="1466"/>
    <x v="0"/>
    <x v="1195"/>
    <x v="0"/>
    <x v="4"/>
    <x v="1426"/>
    <x v="5"/>
    <s v="GB (United Kingdom)"/>
  </r>
  <r>
    <x v="0"/>
    <x v="3557"/>
    <x v="681"/>
    <x v="0"/>
    <x v="1196"/>
    <x v="0"/>
    <x v="4"/>
    <x v="613"/>
    <x v="5"/>
    <s v="GB (United Kingdom)"/>
  </r>
  <r>
    <x v="0"/>
    <x v="3558"/>
    <x v="581"/>
    <x v="1"/>
    <x v="1197"/>
    <x v="0"/>
    <x v="4"/>
    <x v="560"/>
    <x v="5"/>
    <s v="GB (United Kingdom)"/>
  </r>
  <r>
    <x v="0"/>
    <x v="3559"/>
    <x v="458"/>
    <x v="0"/>
    <x v="1198"/>
    <x v="0"/>
    <x v="4"/>
    <x v="240"/>
    <x v="5"/>
    <s v="GB (United Kingdom)"/>
  </r>
  <r>
    <x v="0"/>
    <x v="3560"/>
    <x v="983"/>
    <x v="1"/>
    <x v="1199"/>
    <x v="0"/>
    <x v="4"/>
    <x v="587"/>
    <x v="5"/>
    <s v="GB (United Kingdom)"/>
  </r>
  <r>
    <x v="0"/>
    <x v="3561"/>
    <x v="1534"/>
    <x v="0"/>
    <x v="2259"/>
    <x v="0"/>
    <x v="4"/>
    <x v="1427"/>
    <x v="1099"/>
    <s v="GB (United Kingdom)"/>
  </r>
  <r>
    <x v="0"/>
    <x v="3562"/>
    <x v="1535"/>
    <x v="0"/>
    <x v="2260"/>
    <x v="0"/>
    <x v="4"/>
    <x v="123"/>
    <x v="103"/>
    <s v="GB (United Kingdom)"/>
  </r>
  <r>
    <x v="0"/>
    <x v="3563"/>
    <x v="1536"/>
    <x v="1"/>
    <x v="1706"/>
    <x v="0"/>
    <x v="4"/>
    <x v="1428"/>
    <x v="5"/>
    <s v="GB (United Kingdom)"/>
  </r>
  <r>
    <x v="0"/>
    <x v="3564"/>
    <x v="157"/>
    <x v="1"/>
    <x v="924"/>
    <x v="0"/>
    <x v="11"/>
    <x v="736"/>
    <x v="5"/>
    <s v="GB (United Kingdom)"/>
  </r>
  <r>
    <x v="0"/>
    <x v="3565"/>
    <x v="164"/>
    <x v="1"/>
    <x v="924"/>
    <x v="0"/>
    <x v="11"/>
    <x v="1429"/>
    <x v="5"/>
    <s v="GB (United Kingdom)"/>
  </r>
  <r>
    <x v="0"/>
    <x v="3566"/>
    <x v="1392"/>
    <x v="1"/>
    <x v="340"/>
    <x v="0"/>
    <x v="4"/>
    <x v="1430"/>
    <x v="5"/>
    <s v="GB (United Kingdom)"/>
  </r>
  <r>
    <x v="0"/>
    <x v="3567"/>
    <x v="174"/>
    <x v="1"/>
    <x v="341"/>
    <x v="0"/>
    <x v="4"/>
    <x v="327"/>
    <x v="5"/>
    <s v="GB (United Kingdom)"/>
  </r>
  <r>
    <x v="0"/>
    <x v="3568"/>
    <x v="1537"/>
    <x v="1"/>
    <x v="342"/>
    <x v="0"/>
    <x v="4"/>
    <x v="737"/>
    <x v="5"/>
    <s v="GB (United Kingdom)"/>
  </r>
  <r>
    <x v="0"/>
    <x v="3569"/>
    <x v="1183"/>
    <x v="0"/>
    <x v="337"/>
    <x v="0"/>
    <x v="4"/>
    <x v="1431"/>
    <x v="5"/>
    <s v="GB (United Kingdom)"/>
  </r>
  <r>
    <x v="0"/>
    <x v="3570"/>
    <x v="987"/>
    <x v="0"/>
    <x v="338"/>
    <x v="0"/>
    <x v="4"/>
    <x v="746"/>
    <x v="5"/>
    <s v="GB (United Kingdom)"/>
  </r>
  <r>
    <x v="0"/>
    <x v="3571"/>
    <x v="1538"/>
    <x v="0"/>
    <x v="339"/>
    <x v="0"/>
    <x v="4"/>
    <x v="546"/>
    <x v="5"/>
    <s v="GB (United Kingdom)"/>
  </r>
  <r>
    <x v="0"/>
    <x v="3572"/>
    <x v="1539"/>
    <x v="1"/>
    <x v="2108"/>
    <x v="0"/>
    <x v="4"/>
    <x v="746"/>
    <x v="5"/>
    <s v="GB (United Kingdom)"/>
  </r>
  <r>
    <x v="0"/>
    <x v="3573"/>
    <x v="966"/>
    <x v="1"/>
    <x v="336"/>
    <x v="0"/>
    <x v="4"/>
    <x v="972"/>
    <x v="5"/>
    <s v="GB (United Kingdom)"/>
  </r>
  <r>
    <x v="0"/>
    <x v="3574"/>
    <x v="1500"/>
    <x v="1"/>
    <x v="2109"/>
    <x v="0"/>
    <x v="4"/>
    <x v="1270"/>
    <x v="5"/>
    <s v="GB (United Kingdom)"/>
  </r>
  <r>
    <x v="0"/>
    <x v="3575"/>
    <x v="186"/>
    <x v="1"/>
    <x v="2110"/>
    <x v="0"/>
    <x v="4"/>
    <x v="327"/>
    <x v="5"/>
    <s v="GB (United Kingdom)"/>
  </r>
  <r>
    <x v="0"/>
    <x v="3576"/>
    <x v="163"/>
    <x v="1"/>
    <x v="2111"/>
    <x v="0"/>
    <x v="4"/>
    <x v="455"/>
    <x v="5"/>
    <s v="GB (United Kingdom)"/>
  </r>
  <r>
    <x v="0"/>
    <x v="3577"/>
    <x v="164"/>
    <x v="1"/>
    <x v="335"/>
    <x v="0"/>
    <x v="4"/>
    <x v="232"/>
    <x v="5"/>
    <s v="GB (United Kingdom)"/>
  </r>
  <r>
    <x v="0"/>
    <x v="3578"/>
    <x v="13"/>
    <x v="0"/>
    <x v="2111"/>
    <x v="0"/>
    <x v="4"/>
    <x v="75"/>
    <x v="5"/>
    <s v="GB (United Kingdom)"/>
  </r>
  <r>
    <x v="0"/>
    <x v="3579"/>
    <x v="1183"/>
    <x v="1"/>
    <x v="291"/>
    <x v="0"/>
    <x v="4"/>
    <x v="1294"/>
    <x v="5"/>
    <s v="GB (United Kingdom)"/>
  </r>
  <r>
    <x v="0"/>
    <x v="3580"/>
    <x v="561"/>
    <x v="1"/>
    <x v="292"/>
    <x v="0"/>
    <x v="4"/>
    <x v="1432"/>
    <x v="5"/>
    <s v="GB (United Kingdom)"/>
  </r>
  <r>
    <x v="0"/>
    <x v="3581"/>
    <x v="1155"/>
    <x v="0"/>
    <x v="293"/>
    <x v="0"/>
    <x v="4"/>
    <x v="1433"/>
    <x v="5"/>
    <s v="GB (United Kingdom)"/>
  </r>
  <r>
    <x v="0"/>
    <x v="3582"/>
    <x v="163"/>
    <x v="1"/>
    <x v="334"/>
    <x v="0"/>
    <x v="4"/>
    <x v="576"/>
    <x v="5"/>
    <s v="GB (United Kingdom)"/>
  </r>
  <r>
    <x v="0"/>
    <x v="3583"/>
    <x v="33"/>
    <x v="1"/>
    <x v="335"/>
    <x v="0"/>
    <x v="4"/>
    <x v="302"/>
    <x v="5"/>
    <s v="GB (United Kingdom)"/>
  </r>
  <r>
    <x v="0"/>
    <x v="3584"/>
    <x v="1540"/>
    <x v="1"/>
    <x v="335"/>
    <x v="0"/>
    <x v="4"/>
    <x v="1434"/>
    <x v="5"/>
    <s v="GB (United Kingdom)"/>
  </r>
  <r>
    <x v="0"/>
    <x v="3585"/>
    <x v="247"/>
    <x v="1"/>
    <x v="2112"/>
    <x v="0"/>
    <x v="4"/>
    <x v="1291"/>
    <x v="5"/>
    <s v="GB (United Kingdom)"/>
  </r>
  <r>
    <x v="0"/>
    <x v="3586"/>
    <x v="859"/>
    <x v="1"/>
    <x v="2116"/>
    <x v="0"/>
    <x v="4"/>
    <x v="1435"/>
    <x v="5"/>
    <s v="GB (United Kingdom)"/>
  </r>
  <r>
    <x v="0"/>
    <x v="3587"/>
    <x v="1541"/>
    <x v="1"/>
    <x v="2126"/>
    <x v="0"/>
    <x v="4"/>
    <x v="429"/>
    <x v="5"/>
    <s v="GB (United Kingdom)"/>
  </r>
  <r>
    <x v="0"/>
    <x v="3588"/>
    <x v="936"/>
    <x v="1"/>
    <x v="2127"/>
    <x v="0"/>
    <x v="4"/>
    <x v="1312"/>
    <x v="5"/>
    <s v="GB (United Kingdom)"/>
  </r>
  <r>
    <x v="0"/>
    <x v="3589"/>
    <x v="1542"/>
    <x v="1"/>
    <x v="2128"/>
    <x v="0"/>
    <x v="4"/>
    <x v="747"/>
    <x v="5"/>
    <s v="GB (United Kingdom)"/>
  </r>
  <r>
    <x v="0"/>
    <x v="3590"/>
    <x v="1543"/>
    <x v="1"/>
    <x v="2129"/>
    <x v="0"/>
    <x v="4"/>
    <x v="1407"/>
    <x v="5"/>
    <s v="GB (United Kingdom)"/>
  </r>
  <r>
    <x v="0"/>
    <x v="3591"/>
    <x v="1544"/>
    <x v="1"/>
    <x v="1588"/>
    <x v="0"/>
    <x v="4"/>
    <x v="1027"/>
    <x v="5"/>
    <s v="GB (United Kingdom)"/>
  </r>
  <r>
    <x v="0"/>
    <x v="3592"/>
    <x v="763"/>
    <x v="1"/>
    <x v="923"/>
    <x v="0"/>
    <x v="4"/>
    <x v="971"/>
    <x v="5"/>
    <s v="GB (United Kingdom)"/>
  </r>
  <r>
    <x v="0"/>
    <x v="3593"/>
    <x v="5"/>
    <x v="0"/>
    <x v="2261"/>
    <x v="0"/>
    <x v="4"/>
    <x v="23"/>
    <x v="20"/>
    <s v="GB (United Kingdom)"/>
  </r>
  <r>
    <x v="0"/>
    <x v="3594"/>
    <x v="1545"/>
    <x v="1"/>
    <x v="2262"/>
    <x v="0"/>
    <x v="4"/>
    <x v="1436"/>
    <x v="1100"/>
    <s v="GB (United Kingdom)"/>
  </r>
  <r>
    <x v="0"/>
    <x v="3595"/>
    <x v="1546"/>
    <x v="0"/>
    <x v="2263"/>
    <x v="0"/>
    <x v="4"/>
    <x v="1437"/>
    <x v="1101"/>
    <s v="GB (United Kingdom)"/>
  </r>
  <r>
    <x v="0"/>
    <x v="3596"/>
    <x v="1547"/>
    <x v="1"/>
    <x v="2264"/>
    <x v="0"/>
    <x v="4"/>
    <x v="1438"/>
    <x v="1102"/>
    <s v="GB (United Kingdom)"/>
  </r>
  <r>
    <x v="0"/>
    <x v="3597"/>
    <x v="56"/>
    <x v="0"/>
    <x v="2258"/>
    <x v="0"/>
    <x v="4"/>
    <x v="1340"/>
    <x v="5"/>
    <s v="GB (United Kingdom)"/>
  </r>
  <r>
    <x v="0"/>
    <x v="3598"/>
    <x v="1548"/>
    <x v="1"/>
    <x v="2265"/>
    <x v="0"/>
    <x v="4"/>
    <x v="1213"/>
    <x v="1103"/>
    <s v="GB (United Kingdom)"/>
  </r>
  <r>
    <x v="0"/>
    <x v="3599"/>
    <x v="1549"/>
    <x v="1"/>
    <x v="2266"/>
    <x v="0"/>
    <x v="4"/>
    <x v="386"/>
    <x v="334"/>
    <s v="GB (United Kingdom)"/>
  </r>
  <r>
    <x v="0"/>
    <x v="3600"/>
    <x v="1550"/>
    <x v="1"/>
    <x v="2266"/>
    <x v="0"/>
    <x v="4"/>
    <x v="1439"/>
    <x v="5"/>
    <s v="GB (United Kingdom)"/>
  </r>
  <r>
    <x v="0"/>
    <x v="3601"/>
    <x v="5"/>
    <x v="1"/>
    <x v="2266"/>
    <x v="0"/>
    <x v="4"/>
    <x v="232"/>
    <x v="5"/>
    <s v="GB (United Kingdom)"/>
  </r>
  <r>
    <x v="0"/>
    <x v="3602"/>
    <x v="1514"/>
    <x v="1"/>
    <x v="2267"/>
    <x v="0"/>
    <x v="4"/>
    <x v="992"/>
    <x v="809"/>
    <s v="GB (United Kingdom)"/>
  </r>
  <r>
    <x v="0"/>
    <x v="3603"/>
    <x v="1139"/>
    <x v="1"/>
    <x v="2268"/>
    <x v="0"/>
    <x v="4"/>
    <x v="1440"/>
    <x v="1104"/>
    <s v="GB (United Kingdom)"/>
  </r>
  <r>
    <x v="0"/>
    <x v="3604"/>
    <x v="392"/>
    <x v="1"/>
    <x v="2269"/>
    <x v="0"/>
    <x v="4"/>
    <x v="1441"/>
    <x v="1105"/>
    <s v="GB (United Kingdom)"/>
  </r>
  <r>
    <x v="0"/>
    <x v="3605"/>
    <x v="382"/>
    <x v="1"/>
    <x v="2270"/>
    <x v="0"/>
    <x v="4"/>
    <x v="451"/>
    <x v="1106"/>
    <s v="GB (United Kingdom)"/>
  </r>
  <r>
    <x v="0"/>
    <x v="3606"/>
    <x v="427"/>
    <x v="1"/>
    <x v="2271"/>
    <x v="0"/>
    <x v="4"/>
    <x v="1442"/>
    <x v="1107"/>
    <s v="GB (United Kingdom)"/>
  </r>
  <r>
    <x v="0"/>
    <x v="3607"/>
    <x v="1551"/>
    <x v="0"/>
    <x v="2272"/>
    <x v="0"/>
    <x v="4"/>
    <x v="1443"/>
    <x v="1108"/>
    <s v="GB (United Kingdom)"/>
  </r>
  <r>
    <x v="0"/>
    <x v="3608"/>
    <x v="1552"/>
    <x v="1"/>
    <x v="2273"/>
    <x v="0"/>
    <x v="4"/>
    <x v="1444"/>
    <x v="1109"/>
    <s v="GB (United Kingdom)"/>
  </r>
  <r>
    <x v="0"/>
    <x v="3609"/>
    <x v="17"/>
    <x v="1"/>
    <x v="2273"/>
    <x v="0"/>
    <x v="4"/>
    <x v="76"/>
    <x v="5"/>
    <s v="GB (United Kingdom)"/>
  </r>
  <r>
    <x v="0"/>
    <x v="3610"/>
    <x v="629"/>
    <x v="1"/>
    <x v="2274"/>
    <x v="0"/>
    <x v="4"/>
    <x v="1445"/>
    <x v="1110"/>
    <s v="GB (United Kingdom)"/>
  </r>
  <r>
    <x v="0"/>
    <x v="3611"/>
    <x v="1553"/>
    <x v="0"/>
    <x v="2274"/>
    <x v="0"/>
    <x v="4"/>
    <x v="1446"/>
    <x v="5"/>
    <s v="GB (United Kingdom)"/>
  </r>
  <r>
    <x v="0"/>
    <x v="3612"/>
    <x v="1554"/>
    <x v="1"/>
    <x v="2275"/>
    <x v="0"/>
    <x v="4"/>
    <x v="1447"/>
    <x v="1111"/>
    <s v="GB (United Kingdom)"/>
  </r>
  <r>
    <x v="0"/>
    <x v="3613"/>
    <x v="247"/>
    <x v="1"/>
    <x v="1421"/>
    <x v="0"/>
    <x v="4"/>
    <x v="1448"/>
    <x v="5"/>
    <s v="GB (United Kingdom)"/>
  </r>
  <r>
    <x v="0"/>
    <x v="3614"/>
    <x v="315"/>
    <x v="1"/>
    <x v="1422"/>
    <x v="0"/>
    <x v="4"/>
    <x v="1449"/>
    <x v="5"/>
    <s v="GB (United Kingdom)"/>
  </r>
  <r>
    <x v="0"/>
    <x v="3615"/>
    <x v="776"/>
    <x v="1"/>
    <x v="426"/>
    <x v="0"/>
    <x v="4"/>
    <x v="341"/>
    <x v="5"/>
    <s v="GB (United Kingdom)"/>
  </r>
  <r>
    <x v="0"/>
    <x v="3616"/>
    <x v="559"/>
    <x v="1"/>
    <x v="641"/>
    <x v="0"/>
    <x v="4"/>
    <x v="343"/>
    <x v="5"/>
    <s v="GB (United Kingdom)"/>
  </r>
  <r>
    <x v="0"/>
    <x v="3617"/>
    <x v="5"/>
    <x v="1"/>
    <x v="641"/>
    <x v="0"/>
    <x v="4"/>
    <x v="550"/>
    <x v="5"/>
    <s v="GB (United Kingdom)"/>
  </r>
  <r>
    <x v="0"/>
    <x v="3618"/>
    <x v="291"/>
    <x v="0"/>
    <x v="642"/>
    <x v="0"/>
    <x v="4"/>
    <x v="772"/>
    <x v="5"/>
    <s v="GB (United Kingdom)"/>
  </r>
  <r>
    <x v="0"/>
    <x v="3619"/>
    <x v="1276"/>
    <x v="1"/>
    <x v="643"/>
    <x v="0"/>
    <x v="4"/>
    <x v="12"/>
    <x v="5"/>
    <s v="GB (United Kingdom)"/>
  </r>
  <r>
    <x v="0"/>
    <x v="3620"/>
    <x v="53"/>
    <x v="0"/>
    <x v="643"/>
    <x v="0"/>
    <x v="4"/>
    <x v="503"/>
    <x v="5"/>
    <s v="GB (United Kingdom)"/>
  </r>
  <r>
    <x v="0"/>
    <x v="3621"/>
    <x v="5"/>
    <x v="1"/>
    <x v="644"/>
    <x v="0"/>
    <x v="4"/>
    <x v="756"/>
    <x v="5"/>
    <s v="GB (United Kingdom)"/>
  </r>
  <r>
    <x v="0"/>
    <x v="3622"/>
    <x v="240"/>
    <x v="1"/>
    <x v="647"/>
    <x v="0"/>
    <x v="4"/>
    <x v="405"/>
    <x v="5"/>
    <s v="GB (United Kingdom)"/>
  </r>
  <r>
    <x v="0"/>
    <x v="3623"/>
    <x v="347"/>
    <x v="1"/>
    <x v="646"/>
    <x v="0"/>
    <x v="4"/>
    <x v="70"/>
    <x v="5"/>
    <s v="GB (United Kingdom)"/>
  </r>
  <r>
    <x v="0"/>
    <x v="3624"/>
    <x v="799"/>
    <x v="0"/>
    <x v="647"/>
    <x v="0"/>
    <x v="4"/>
    <x v="506"/>
    <x v="5"/>
    <s v="GB (United Kingdom)"/>
  </r>
  <r>
    <x v="0"/>
    <x v="3625"/>
    <x v="1555"/>
    <x v="1"/>
    <x v="648"/>
    <x v="0"/>
    <x v="4"/>
    <x v="60"/>
    <x v="5"/>
    <s v="GB (United Kingdom)"/>
  </r>
  <r>
    <x v="0"/>
    <x v="3626"/>
    <x v="1556"/>
    <x v="1"/>
    <x v="405"/>
    <x v="0"/>
    <x v="4"/>
    <x v="1407"/>
    <x v="5"/>
    <s v="GB (United Kingdom)"/>
  </r>
  <r>
    <x v="0"/>
    <x v="3627"/>
    <x v="199"/>
    <x v="1"/>
    <x v="406"/>
    <x v="0"/>
    <x v="4"/>
    <x v="1384"/>
    <x v="5"/>
    <s v="GB (United Kingdom)"/>
  </r>
  <r>
    <x v="0"/>
    <x v="3628"/>
    <x v="1557"/>
    <x v="1"/>
    <x v="407"/>
    <x v="0"/>
    <x v="4"/>
    <x v="736"/>
    <x v="5"/>
    <s v="GB (United Kingdom)"/>
  </r>
  <r>
    <x v="0"/>
    <x v="3629"/>
    <x v="239"/>
    <x v="1"/>
    <x v="2276"/>
    <x v="0"/>
    <x v="4"/>
    <x v="236"/>
    <x v="200"/>
    <s v="GB (United Kingdom)"/>
  </r>
  <r>
    <x v="0"/>
    <x v="3630"/>
    <x v="58"/>
    <x v="0"/>
    <x v="2266"/>
    <x v="0"/>
    <x v="4"/>
    <x v="386"/>
    <x v="5"/>
    <s v="GB (United Kingdom)"/>
  </r>
  <r>
    <x v="0"/>
    <x v="3631"/>
    <x v="1045"/>
    <x v="1"/>
    <x v="2267"/>
    <x v="0"/>
    <x v="4"/>
    <x v="372"/>
    <x v="5"/>
    <s v="GB (United Kingdom)"/>
  </r>
  <r>
    <x v="0"/>
    <x v="3632"/>
    <x v="455"/>
    <x v="1"/>
    <x v="2267"/>
    <x v="0"/>
    <x v="4"/>
    <x v="1450"/>
    <x v="5"/>
    <s v="GB (United Kingdom)"/>
  </r>
  <r>
    <x v="0"/>
    <x v="3633"/>
    <x v="88"/>
    <x v="1"/>
    <x v="2268"/>
    <x v="0"/>
    <x v="4"/>
    <x v="995"/>
    <x v="5"/>
    <s v="GB (United Kingdom)"/>
  </r>
  <r>
    <x v="0"/>
    <x v="3634"/>
    <x v="1558"/>
    <x v="0"/>
    <x v="2269"/>
    <x v="0"/>
    <x v="4"/>
    <x v="996"/>
    <x v="5"/>
    <s v="GB (United Kingdom)"/>
  </r>
  <r>
    <x v="0"/>
    <x v="3635"/>
    <x v="1559"/>
    <x v="1"/>
    <x v="2270"/>
    <x v="0"/>
    <x v="4"/>
    <x v="1451"/>
    <x v="5"/>
    <s v="GB (United Kingdom)"/>
  </r>
  <r>
    <x v="0"/>
    <x v="3636"/>
    <x v="88"/>
    <x v="1"/>
    <x v="2270"/>
    <x v="0"/>
    <x v="4"/>
    <x v="1434"/>
    <x v="5"/>
    <s v="GB (United Kingdom)"/>
  </r>
  <r>
    <x v="0"/>
    <x v="3637"/>
    <x v="366"/>
    <x v="1"/>
    <x v="2271"/>
    <x v="0"/>
    <x v="4"/>
    <x v="1442"/>
    <x v="5"/>
    <s v="GB (United Kingdom)"/>
  </r>
  <r>
    <x v="0"/>
    <x v="3638"/>
    <x v="1376"/>
    <x v="1"/>
    <x v="2273"/>
    <x v="0"/>
    <x v="4"/>
    <x v="1452"/>
    <x v="5"/>
    <s v="GB (United Kingdom)"/>
  </r>
  <r>
    <x v="0"/>
    <x v="3639"/>
    <x v="408"/>
    <x v="1"/>
    <x v="2277"/>
    <x v="0"/>
    <x v="4"/>
    <x v="1415"/>
    <x v="1089"/>
    <s v="GB (United Kingdom)"/>
  </r>
  <r>
    <x v="0"/>
    <x v="3640"/>
    <x v="352"/>
    <x v="1"/>
    <x v="2278"/>
    <x v="0"/>
    <x v="4"/>
    <x v="437"/>
    <x v="1112"/>
    <s v="GB (United Kingdom)"/>
  </r>
  <r>
    <x v="0"/>
    <x v="3641"/>
    <x v="1560"/>
    <x v="1"/>
    <x v="2279"/>
    <x v="0"/>
    <x v="4"/>
    <x v="1453"/>
    <x v="1113"/>
    <s v="GB (United Kingdom)"/>
  </r>
  <r>
    <x v="0"/>
    <x v="3642"/>
    <x v="1295"/>
    <x v="1"/>
    <x v="2280"/>
    <x v="0"/>
    <x v="4"/>
    <x v="1164"/>
    <x v="933"/>
    <s v="GB (United Kingdom)"/>
  </r>
  <r>
    <x v="0"/>
    <x v="3643"/>
    <x v="5"/>
    <x v="1"/>
    <x v="2280"/>
    <x v="0"/>
    <x v="4"/>
    <x v="165"/>
    <x v="5"/>
    <s v="GB (United Kingdom)"/>
  </r>
  <r>
    <x v="0"/>
    <x v="3644"/>
    <x v="1561"/>
    <x v="1"/>
    <x v="2281"/>
    <x v="0"/>
    <x v="4"/>
    <x v="1248"/>
    <x v="1114"/>
    <s v="GB (United Kingdom)"/>
  </r>
  <r>
    <x v="0"/>
    <x v="3645"/>
    <x v="392"/>
    <x v="1"/>
    <x v="2282"/>
    <x v="0"/>
    <x v="4"/>
    <x v="1331"/>
    <x v="1115"/>
    <s v="GB (United Kingdom)"/>
  </r>
  <r>
    <x v="0"/>
    <x v="3646"/>
    <x v="1295"/>
    <x v="1"/>
    <x v="2276"/>
    <x v="0"/>
    <x v="4"/>
    <x v="1423"/>
    <x v="5"/>
    <s v="GB (United Kingdom)"/>
  </r>
  <r>
    <x v="0"/>
    <x v="3647"/>
    <x v="1562"/>
    <x v="1"/>
    <x v="2283"/>
    <x v="0"/>
    <x v="4"/>
    <x v="1454"/>
    <x v="1116"/>
    <s v="GB (United Kingdom)"/>
  </r>
  <r>
    <x v="0"/>
    <x v="3648"/>
    <x v="199"/>
    <x v="1"/>
    <x v="2283"/>
    <x v="0"/>
    <x v="4"/>
    <x v="197"/>
    <x v="5"/>
    <s v="GB (United Kingdom)"/>
  </r>
  <r>
    <x v="0"/>
    <x v="3649"/>
    <x v="1563"/>
    <x v="1"/>
    <x v="2284"/>
    <x v="0"/>
    <x v="4"/>
    <x v="1455"/>
    <x v="1117"/>
    <s v="GB (United Kingdom)"/>
  </r>
  <r>
    <x v="0"/>
    <x v="3650"/>
    <x v="9"/>
    <x v="1"/>
    <x v="2285"/>
    <x v="0"/>
    <x v="4"/>
    <x v="9"/>
    <x v="9"/>
    <s v="GB (United Kingdom)"/>
  </r>
  <r>
    <x v="0"/>
    <x v="3651"/>
    <x v="1564"/>
    <x v="1"/>
    <x v="2286"/>
    <x v="0"/>
    <x v="4"/>
    <x v="1456"/>
    <x v="1118"/>
    <s v="GB (United Kingdom)"/>
  </r>
  <r>
    <x v="0"/>
    <x v="3652"/>
    <x v="1565"/>
    <x v="1"/>
    <x v="2287"/>
    <x v="0"/>
    <x v="4"/>
    <x v="1457"/>
    <x v="1119"/>
    <s v="GB (United Kingdom)"/>
  </r>
  <r>
    <x v="0"/>
    <x v="3653"/>
    <x v="1566"/>
    <x v="0"/>
    <x v="407"/>
    <x v="0"/>
    <x v="4"/>
    <x v="1458"/>
    <x v="5"/>
    <s v="GB (United Kingdom)"/>
  </r>
  <r>
    <x v="0"/>
    <x v="3654"/>
    <x v="333"/>
    <x v="0"/>
    <x v="282"/>
    <x v="0"/>
    <x v="4"/>
    <x v="330"/>
    <x v="5"/>
    <s v="GB (United Kingdom)"/>
  </r>
  <r>
    <x v="0"/>
    <x v="3655"/>
    <x v="333"/>
    <x v="1"/>
    <x v="408"/>
    <x v="0"/>
    <x v="4"/>
    <x v="266"/>
    <x v="5"/>
    <s v="GB (United Kingdom)"/>
  </r>
  <r>
    <x v="0"/>
    <x v="3656"/>
    <x v="571"/>
    <x v="1"/>
    <x v="409"/>
    <x v="0"/>
    <x v="4"/>
    <x v="552"/>
    <x v="5"/>
    <s v="GB (United Kingdom)"/>
  </r>
  <r>
    <x v="0"/>
    <x v="3657"/>
    <x v="194"/>
    <x v="1"/>
    <x v="410"/>
    <x v="0"/>
    <x v="4"/>
    <x v="1263"/>
    <x v="5"/>
    <s v="GB (United Kingdom)"/>
  </r>
  <r>
    <x v="0"/>
    <x v="3658"/>
    <x v="1567"/>
    <x v="1"/>
    <x v="411"/>
    <x v="0"/>
    <x v="4"/>
    <x v="1262"/>
    <x v="5"/>
    <s v="GB (United Kingdom)"/>
  </r>
  <r>
    <x v="0"/>
    <x v="3659"/>
    <x v="1568"/>
    <x v="1"/>
    <x v="2288"/>
    <x v="0"/>
    <x v="14"/>
    <x v="1459"/>
    <x v="1120"/>
    <s v="GB (United Kingdom)"/>
  </r>
  <r>
    <x v="0"/>
    <x v="3660"/>
    <x v="199"/>
    <x v="1"/>
    <x v="2288"/>
    <x v="0"/>
    <x v="13"/>
    <x v="340"/>
    <x v="5"/>
    <s v="GB (United Kingdom)"/>
  </r>
  <r>
    <x v="0"/>
    <x v="3661"/>
    <x v="572"/>
    <x v="1"/>
    <x v="411"/>
    <x v="0"/>
    <x v="4"/>
    <x v="1434"/>
    <x v="5"/>
    <s v="GB (United Kingdom)"/>
  </r>
  <r>
    <x v="0"/>
    <x v="3662"/>
    <x v="1569"/>
    <x v="1"/>
    <x v="412"/>
    <x v="0"/>
    <x v="4"/>
    <x v="1460"/>
    <x v="5"/>
    <s v="GB (United Kingdom)"/>
  </r>
  <r>
    <x v="0"/>
    <x v="3663"/>
    <x v="1570"/>
    <x v="1"/>
    <x v="1448"/>
    <x v="0"/>
    <x v="4"/>
    <x v="723"/>
    <x v="5"/>
    <s v="GB (United Kingdom)"/>
  </r>
  <r>
    <x v="0"/>
    <x v="3664"/>
    <x v="1432"/>
    <x v="1"/>
    <x v="1449"/>
    <x v="0"/>
    <x v="4"/>
    <x v="730"/>
    <x v="5"/>
    <s v="GB (United Kingdom)"/>
  </r>
  <r>
    <x v="0"/>
    <x v="3665"/>
    <x v="1571"/>
    <x v="1"/>
    <x v="2289"/>
    <x v="0"/>
    <x v="4"/>
    <x v="1461"/>
    <x v="1121"/>
    <s v="GB (United Kingdom)"/>
  </r>
  <r>
    <x v="0"/>
    <x v="3666"/>
    <x v="1572"/>
    <x v="1"/>
    <x v="1472"/>
    <x v="0"/>
    <x v="4"/>
    <x v="1462"/>
    <x v="5"/>
    <s v="GB (United Kingdom)"/>
  </r>
  <r>
    <x v="0"/>
    <x v="3667"/>
    <x v="1573"/>
    <x v="1"/>
    <x v="1472"/>
    <x v="0"/>
    <x v="4"/>
    <x v="1463"/>
    <x v="5"/>
    <s v="GB (United Kingdom)"/>
  </r>
  <r>
    <x v="0"/>
    <x v="3668"/>
    <x v="1574"/>
    <x v="0"/>
    <x v="2290"/>
    <x v="0"/>
    <x v="4"/>
    <x v="1464"/>
    <x v="1122"/>
    <s v="GB (United Kingdom)"/>
  </r>
  <r>
    <x v="0"/>
    <x v="3669"/>
    <x v="1575"/>
    <x v="1"/>
    <x v="2291"/>
    <x v="0"/>
    <x v="4"/>
    <x v="1465"/>
    <x v="1123"/>
    <s v="GB (United Kingdom)"/>
  </r>
  <r>
    <x v="0"/>
    <x v="3670"/>
    <x v="199"/>
    <x v="0"/>
    <x v="2291"/>
    <x v="0"/>
    <x v="4"/>
    <x v="111"/>
    <x v="5"/>
    <s v="GB (United Kingdom)"/>
  </r>
  <r>
    <x v="0"/>
    <x v="3671"/>
    <x v="1576"/>
    <x v="0"/>
    <x v="2292"/>
    <x v="0"/>
    <x v="4"/>
    <x v="1081"/>
    <x v="877"/>
    <s v="GB (United Kingdom)"/>
  </r>
  <r>
    <x v="0"/>
    <x v="3672"/>
    <x v="40"/>
    <x v="1"/>
    <x v="2293"/>
    <x v="0"/>
    <x v="4"/>
    <x v="853"/>
    <x v="691"/>
    <s v="GB (United Kingdom)"/>
  </r>
  <r>
    <x v="0"/>
    <x v="3673"/>
    <x v="41"/>
    <x v="0"/>
    <x v="2293"/>
    <x v="0"/>
    <x v="4"/>
    <x v="50"/>
    <x v="5"/>
    <s v="GB (United Kingdom)"/>
  </r>
  <r>
    <x v="0"/>
    <x v="3674"/>
    <x v="835"/>
    <x v="1"/>
    <x v="2294"/>
    <x v="0"/>
    <x v="4"/>
    <x v="816"/>
    <x v="664"/>
    <s v="GB (United Kingdom)"/>
  </r>
  <r>
    <x v="0"/>
    <x v="3675"/>
    <x v="5"/>
    <x v="0"/>
    <x v="2294"/>
    <x v="0"/>
    <x v="4"/>
    <x v="31"/>
    <x v="5"/>
    <s v="GB (United Kingdom)"/>
  </r>
  <r>
    <x v="0"/>
    <x v="3676"/>
    <x v="1577"/>
    <x v="0"/>
    <x v="2295"/>
    <x v="0"/>
    <x v="4"/>
    <x v="843"/>
    <x v="683"/>
    <s v="GB (United Kingdom)"/>
  </r>
  <r>
    <x v="0"/>
    <x v="3677"/>
    <x v="1578"/>
    <x v="1"/>
    <x v="2296"/>
    <x v="0"/>
    <x v="4"/>
    <x v="131"/>
    <x v="111"/>
    <s v="GB (United Kingdom)"/>
  </r>
  <r>
    <x v="0"/>
    <x v="3678"/>
    <x v="13"/>
    <x v="1"/>
    <x v="2296"/>
    <x v="0"/>
    <x v="4"/>
    <x v="23"/>
    <x v="5"/>
    <s v="GB (United Kingdom)"/>
  </r>
  <r>
    <x v="0"/>
    <x v="3679"/>
    <x v="1542"/>
    <x v="0"/>
    <x v="2296"/>
    <x v="0"/>
    <x v="4"/>
    <x v="313"/>
    <x v="5"/>
    <s v="GB (United Kingdom)"/>
  </r>
  <r>
    <x v="0"/>
    <x v="3680"/>
    <x v="835"/>
    <x v="1"/>
    <x v="2297"/>
    <x v="0"/>
    <x v="4"/>
    <x v="1466"/>
    <x v="1124"/>
    <s v="GB (United Kingdom)"/>
  </r>
  <r>
    <x v="0"/>
    <x v="3681"/>
    <x v="11"/>
    <x v="1"/>
    <x v="2298"/>
    <x v="0"/>
    <x v="4"/>
    <x v="132"/>
    <x v="1125"/>
    <s v="GB (United Kingdom)"/>
  </r>
  <r>
    <x v="0"/>
    <x v="3682"/>
    <x v="199"/>
    <x v="0"/>
    <x v="2297"/>
    <x v="0"/>
    <x v="4"/>
    <x v="235"/>
    <x v="5"/>
    <s v="GB (United Kingdom)"/>
  </r>
  <r>
    <x v="0"/>
    <x v="3683"/>
    <x v="1579"/>
    <x v="0"/>
    <x v="2299"/>
    <x v="0"/>
    <x v="4"/>
    <x v="46"/>
    <x v="39"/>
    <s v="GB (United Kingdom)"/>
  </r>
  <r>
    <x v="0"/>
    <x v="3684"/>
    <x v="17"/>
    <x v="0"/>
    <x v="2300"/>
    <x v="0"/>
    <x v="4"/>
    <x v="131"/>
    <x v="111"/>
    <s v="GB (United Kingdom)"/>
  </r>
  <r>
    <x v="0"/>
    <x v="3685"/>
    <x v="1580"/>
    <x v="0"/>
    <x v="2301"/>
    <x v="0"/>
    <x v="4"/>
    <x v="1467"/>
    <x v="1126"/>
    <s v="GB (United Kingdom)"/>
  </r>
  <r>
    <x v="0"/>
    <x v="3686"/>
    <x v="1581"/>
    <x v="1"/>
    <x v="2298"/>
    <x v="0"/>
    <x v="4"/>
    <x v="1468"/>
    <x v="5"/>
    <s v="GB (United Kingdom)"/>
  </r>
  <r>
    <x v="0"/>
    <x v="3687"/>
    <x v="33"/>
    <x v="0"/>
    <x v="2298"/>
    <x v="0"/>
    <x v="4"/>
    <x v="157"/>
    <x v="5"/>
    <s v="GB (United Kingdom)"/>
  </r>
  <r>
    <x v="0"/>
    <x v="3688"/>
    <x v="1582"/>
    <x v="1"/>
    <x v="2302"/>
    <x v="0"/>
    <x v="4"/>
    <x v="1469"/>
    <x v="1127"/>
    <s v="GB (United Kingdom)"/>
  </r>
  <r>
    <x v="0"/>
    <x v="3689"/>
    <x v="1583"/>
    <x v="1"/>
    <x v="2302"/>
    <x v="0"/>
    <x v="4"/>
    <x v="1470"/>
    <x v="5"/>
    <s v="GB (United Kingdom)"/>
  </r>
  <r>
    <x v="0"/>
    <x v="3690"/>
    <x v="1584"/>
    <x v="1"/>
    <x v="2303"/>
    <x v="0"/>
    <x v="4"/>
    <x v="1471"/>
    <x v="1128"/>
    <s v="GB (United Kingdom)"/>
  </r>
  <r>
    <x v="0"/>
    <x v="3691"/>
    <x v="1585"/>
    <x v="1"/>
    <x v="1489"/>
    <x v="0"/>
    <x v="4"/>
    <x v="1472"/>
    <x v="5"/>
    <s v="GB (United Kingdom)"/>
  </r>
  <r>
    <x v="0"/>
    <x v="3692"/>
    <x v="5"/>
    <x v="1"/>
    <x v="1490"/>
    <x v="0"/>
    <x v="4"/>
    <x v="125"/>
    <x v="5"/>
    <s v="GB (United Kingdom)"/>
  </r>
  <r>
    <x v="0"/>
    <x v="3693"/>
    <x v="211"/>
    <x v="1"/>
    <x v="1491"/>
    <x v="0"/>
    <x v="4"/>
    <x v="1473"/>
    <x v="5"/>
    <s v="GB (United Kingdom)"/>
  </r>
  <r>
    <x v="0"/>
    <x v="3694"/>
    <x v="17"/>
    <x v="1"/>
    <x v="1492"/>
    <x v="0"/>
    <x v="4"/>
    <x v="81"/>
    <x v="5"/>
    <s v="GB (United Kingdom)"/>
  </r>
  <r>
    <x v="0"/>
    <x v="3695"/>
    <x v="1095"/>
    <x v="0"/>
    <x v="1489"/>
    <x v="0"/>
    <x v="4"/>
    <x v="1474"/>
    <x v="5"/>
    <s v="GB (United Kingdom)"/>
  </r>
  <r>
    <x v="0"/>
    <x v="3696"/>
    <x v="331"/>
    <x v="1"/>
    <x v="1490"/>
    <x v="0"/>
    <x v="4"/>
    <x v="971"/>
    <x v="5"/>
    <s v="GB (United Kingdom)"/>
  </r>
  <r>
    <x v="0"/>
    <x v="3697"/>
    <x v="607"/>
    <x v="0"/>
    <x v="1490"/>
    <x v="0"/>
    <x v="4"/>
    <x v="1475"/>
    <x v="5"/>
    <s v="GB (United Kingdom)"/>
  </r>
  <r>
    <x v="0"/>
    <x v="3698"/>
    <x v="1391"/>
    <x v="0"/>
    <x v="1491"/>
    <x v="0"/>
    <x v="4"/>
    <x v="743"/>
    <x v="5"/>
    <s v="GB (United Kingdom)"/>
  </r>
  <r>
    <x v="0"/>
    <x v="3699"/>
    <x v="1466"/>
    <x v="1"/>
    <x v="1492"/>
    <x v="0"/>
    <x v="4"/>
    <x v="1476"/>
    <x v="5"/>
    <s v="GB (United Kingdom)"/>
  </r>
  <r>
    <x v="0"/>
    <x v="3700"/>
    <x v="1586"/>
    <x v="1"/>
    <x v="1492"/>
    <x v="0"/>
    <x v="4"/>
    <x v="1477"/>
    <x v="5"/>
    <s v="GB (United Kingdom)"/>
  </r>
  <r>
    <x v="0"/>
    <x v="3701"/>
    <x v="344"/>
    <x v="1"/>
    <x v="1492"/>
    <x v="0"/>
    <x v="4"/>
    <x v="1478"/>
    <x v="5"/>
    <s v="GB (United Kingdom)"/>
  </r>
  <r>
    <x v="0"/>
    <x v="3702"/>
    <x v="199"/>
    <x v="1"/>
    <x v="1492"/>
    <x v="0"/>
    <x v="4"/>
    <x v="5"/>
    <x v="5"/>
    <s v="GB (United Kingdom)"/>
  </r>
  <r>
    <x v="0"/>
    <x v="3703"/>
    <x v="1587"/>
    <x v="1"/>
    <x v="418"/>
    <x v="0"/>
    <x v="4"/>
    <x v="1434"/>
    <x v="5"/>
    <s v="GB (United Kingdom)"/>
  </r>
  <r>
    <x v="0"/>
    <x v="3704"/>
    <x v="1474"/>
    <x v="1"/>
    <x v="2304"/>
    <x v="0"/>
    <x v="4"/>
    <x v="1479"/>
    <x v="1129"/>
    <s v="GB (United Kingdom)"/>
  </r>
  <r>
    <x v="0"/>
    <x v="3705"/>
    <x v="1588"/>
    <x v="1"/>
    <x v="2303"/>
    <x v="0"/>
    <x v="4"/>
    <x v="1480"/>
    <x v="5"/>
    <s v="GB (United Kingdom)"/>
  </r>
  <r>
    <x v="0"/>
    <x v="3706"/>
    <x v="1166"/>
    <x v="0"/>
    <x v="1492"/>
    <x v="0"/>
    <x v="4"/>
    <x v="774"/>
    <x v="5"/>
    <s v="GB (United Kingdom)"/>
  </r>
  <r>
    <x v="0"/>
    <x v="3707"/>
    <x v="331"/>
    <x v="0"/>
    <x v="1493"/>
    <x v="0"/>
    <x v="4"/>
    <x v="781"/>
    <x v="5"/>
    <s v="GB (United Kingdom)"/>
  </r>
  <r>
    <x v="0"/>
    <x v="3708"/>
    <x v="194"/>
    <x v="0"/>
    <x v="1494"/>
    <x v="0"/>
    <x v="4"/>
    <x v="736"/>
    <x v="5"/>
    <s v="GB (United Kingdom)"/>
  </r>
  <r>
    <x v="0"/>
    <x v="3709"/>
    <x v="746"/>
    <x v="0"/>
    <x v="755"/>
    <x v="0"/>
    <x v="4"/>
    <x v="740"/>
    <x v="5"/>
    <s v="GB (United Kingdom)"/>
  </r>
  <r>
    <x v="0"/>
    <x v="3710"/>
    <x v="328"/>
    <x v="0"/>
    <x v="756"/>
    <x v="0"/>
    <x v="4"/>
    <x v="564"/>
    <x v="5"/>
    <s v="GB (United Kingdom)"/>
  </r>
  <r>
    <x v="0"/>
    <x v="3711"/>
    <x v="920"/>
    <x v="0"/>
    <x v="757"/>
    <x v="0"/>
    <x v="4"/>
    <x v="1476"/>
    <x v="5"/>
    <s v="GB (United Kingdom)"/>
  </r>
  <r>
    <x v="0"/>
    <x v="3712"/>
    <x v="1589"/>
    <x v="0"/>
    <x v="1382"/>
    <x v="0"/>
    <x v="4"/>
    <x v="28"/>
    <x v="5"/>
    <s v="GB (United Kingdom)"/>
  </r>
  <r>
    <x v="0"/>
    <x v="3713"/>
    <x v="452"/>
    <x v="0"/>
    <x v="1383"/>
    <x v="0"/>
    <x v="4"/>
    <x v="167"/>
    <x v="5"/>
    <s v="GB (United Kingdom)"/>
  </r>
  <r>
    <x v="0"/>
    <x v="3714"/>
    <x v="218"/>
    <x v="1"/>
    <x v="1384"/>
    <x v="0"/>
    <x v="4"/>
    <x v="903"/>
    <x v="5"/>
    <s v="GB (United Kingdom)"/>
  </r>
  <r>
    <x v="0"/>
    <x v="3715"/>
    <x v="1393"/>
    <x v="1"/>
    <x v="1421"/>
    <x v="0"/>
    <x v="4"/>
    <x v="1481"/>
    <x v="5"/>
    <s v="GB (United Kingdom)"/>
  </r>
  <r>
    <x v="0"/>
    <x v="3716"/>
    <x v="82"/>
    <x v="1"/>
    <x v="2305"/>
    <x v="0"/>
    <x v="4"/>
    <x v="560"/>
    <x v="449"/>
    <s v="GB (United Kingdom)"/>
  </r>
  <r>
    <x v="0"/>
    <x v="3717"/>
    <x v="1277"/>
    <x v="1"/>
    <x v="1448"/>
    <x v="0"/>
    <x v="4"/>
    <x v="1482"/>
    <x v="5"/>
    <s v="GB (United Kingdom)"/>
  </r>
  <r>
    <x v="0"/>
    <x v="3718"/>
    <x v="755"/>
    <x v="0"/>
    <x v="1449"/>
    <x v="0"/>
    <x v="4"/>
    <x v="732"/>
    <x v="5"/>
    <s v="GB (United Kingdom)"/>
  </r>
  <r>
    <x v="0"/>
    <x v="3719"/>
    <x v="964"/>
    <x v="0"/>
    <x v="2289"/>
    <x v="0"/>
    <x v="4"/>
    <x v="1483"/>
    <x v="5"/>
    <s v="GB (United Kingdom)"/>
  </r>
  <r>
    <x v="0"/>
    <x v="3720"/>
    <x v="1590"/>
    <x v="1"/>
    <x v="1472"/>
    <x v="0"/>
    <x v="4"/>
    <x v="106"/>
    <x v="5"/>
    <s v="GB (United Kingdom)"/>
  </r>
  <r>
    <x v="0"/>
    <x v="3721"/>
    <x v="752"/>
    <x v="1"/>
    <x v="1489"/>
    <x v="0"/>
    <x v="4"/>
    <x v="243"/>
    <x v="5"/>
    <s v="GB (United Kingdom)"/>
  </r>
  <r>
    <x v="0"/>
    <x v="3722"/>
    <x v="1591"/>
    <x v="1"/>
    <x v="1490"/>
    <x v="0"/>
    <x v="4"/>
    <x v="1332"/>
    <x v="5"/>
    <s v="GB (United Kingdom)"/>
  </r>
  <r>
    <x v="0"/>
    <x v="3723"/>
    <x v="24"/>
    <x v="0"/>
    <x v="1490"/>
    <x v="0"/>
    <x v="4"/>
    <x v="483"/>
    <x v="5"/>
    <s v="GB (United Kingdom)"/>
  </r>
  <r>
    <x v="0"/>
    <x v="3724"/>
    <x v="1592"/>
    <x v="1"/>
    <x v="1491"/>
    <x v="0"/>
    <x v="4"/>
    <x v="743"/>
    <x v="5"/>
    <s v="GB (United Kingdom)"/>
  </r>
  <r>
    <x v="0"/>
    <x v="3725"/>
    <x v="1593"/>
    <x v="0"/>
    <x v="2306"/>
    <x v="0"/>
    <x v="4"/>
    <x v="68"/>
    <x v="221"/>
    <s v="GB (United Kingdom)"/>
  </r>
  <r>
    <x v="0"/>
    <x v="3726"/>
    <x v="756"/>
    <x v="1"/>
    <x v="2307"/>
    <x v="0"/>
    <x v="4"/>
    <x v="320"/>
    <x v="276"/>
    <s v="GB (United Kingdom)"/>
  </r>
  <r>
    <x v="0"/>
    <x v="3727"/>
    <x v="1594"/>
    <x v="0"/>
    <x v="2307"/>
    <x v="0"/>
    <x v="4"/>
    <x v="1484"/>
    <x v="5"/>
    <s v="GB (United Kingdom)"/>
  </r>
  <r>
    <x v="0"/>
    <x v="3728"/>
    <x v="789"/>
    <x v="0"/>
    <x v="2308"/>
    <x v="0"/>
    <x v="4"/>
    <x v="70"/>
    <x v="57"/>
    <s v="GB (United Kingdom)"/>
  </r>
  <r>
    <x v="0"/>
    <x v="3729"/>
    <x v="289"/>
    <x v="1"/>
    <x v="2309"/>
    <x v="0"/>
    <x v="4"/>
    <x v="769"/>
    <x v="1130"/>
    <s v="GB (United Kingdom)"/>
  </r>
  <r>
    <x v="0"/>
    <x v="3730"/>
    <x v="5"/>
    <x v="0"/>
    <x v="2309"/>
    <x v="0"/>
    <x v="4"/>
    <x v="23"/>
    <x v="5"/>
    <s v="GB (United Kingdom)"/>
  </r>
  <r>
    <x v="0"/>
    <x v="3731"/>
    <x v="546"/>
    <x v="0"/>
    <x v="2310"/>
    <x v="0"/>
    <x v="4"/>
    <x v="758"/>
    <x v="1131"/>
    <s v="GB (United Kingdom)"/>
  </r>
  <r>
    <x v="0"/>
    <x v="3732"/>
    <x v="62"/>
    <x v="0"/>
    <x v="2311"/>
    <x v="0"/>
    <x v="4"/>
    <x v="1139"/>
    <x v="910"/>
    <s v="GB (United Kingdom)"/>
  </r>
  <r>
    <x v="0"/>
    <x v="3733"/>
    <x v="895"/>
    <x v="0"/>
    <x v="2312"/>
    <x v="0"/>
    <x v="4"/>
    <x v="528"/>
    <x v="438"/>
    <s v="GB (United Kingdom)"/>
  </r>
  <r>
    <x v="0"/>
    <x v="3734"/>
    <x v="1595"/>
    <x v="1"/>
    <x v="2313"/>
    <x v="0"/>
    <x v="4"/>
    <x v="69"/>
    <x v="1132"/>
    <s v="GB (United Kingdom)"/>
  </r>
  <r>
    <x v="0"/>
    <x v="3735"/>
    <x v="1596"/>
    <x v="1"/>
    <x v="2314"/>
    <x v="0"/>
    <x v="14"/>
    <x v="519"/>
    <x v="1133"/>
    <s v="GB (United Kingdom)"/>
  </r>
  <r>
    <x v="0"/>
    <x v="3736"/>
    <x v="1597"/>
    <x v="1"/>
    <x v="1491"/>
    <x v="0"/>
    <x v="4"/>
    <x v="1137"/>
    <x v="5"/>
    <s v="GB (United Kingdom)"/>
  </r>
  <r>
    <x v="0"/>
    <x v="3737"/>
    <x v="1598"/>
    <x v="1"/>
    <x v="1492"/>
    <x v="0"/>
    <x v="4"/>
    <x v="1295"/>
    <x v="5"/>
    <s v="GB (United Kingdom)"/>
  </r>
  <r>
    <x v="0"/>
    <x v="3738"/>
    <x v="1599"/>
    <x v="1"/>
    <x v="1492"/>
    <x v="0"/>
    <x v="14"/>
    <x v="1298"/>
    <x v="5"/>
    <s v="GB (United Kingdom)"/>
  </r>
  <r>
    <x v="0"/>
    <x v="3739"/>
    <x v="218"/>
    <x v="1"/>
    <x v="1493"/>
    <x v="0"/>
    <x v="14"/>
    <x v="331"/>
    <x v="5"/>
    <s v="GB (United Kingdom)"/>
  </r>
  <r>
    <x v="0"/>
    <x v="3740"/>
    <x v="327"/>
    <x v="1"/>
    <x v="1494"/>
    <x v="0"/>
    <x v="14"/>
    <x v="782"/>
    <x v="5"/>
    <s v="GB (United Kingdom)"/>
  </r>
  <r>
    <x v="0"/>
    <x v="3741"/>
    <x v="1600"/>
    <x v="1"/>
    <x v="755"/>
    <x v="0"/>
    <x v="14"/>
    <x v="884"/>
    <x v="5"/>
    <s v="GB (United Kingdom)"/>
  </r>
  <r>
    <x v="0"/>
    <x v="3742"/>
    <x v="162"/>
    <x v="1"/>
    <x v="756"/>
    <x v="0"/>
    <x v="14"/>
    <x v="215"/>
    <x v="5"/>
    <s v="GB (United Kingdom)"/>
  </r>
  <r>
    <x v="0"/>
    <x v="3743"/>
    <x v="1388"/>
    <x v="1"/>
    <x v="757"/>
    <x v="0"/>
    <x v="14"/>
    <x v="747"/>
    <x v="5"/>
    <s v="GB (United Kingdom)"/>
  </r>
  <r>
    <x v="0"/>
    <x v="3744"/>
    <x v="750"/>
    <x v="1"/>
    <x v="1382"/>
    <x v="0"/>
    <x v="14"/>
    <x v="94"/>
    <x v="5"/>
    <s v="GB (United Kingdom)"/>
  </r>
  <r>
    <x v="0"/>
    <x v="3745"/>
    <x v="603"/>
    <x v="1"/>
    <x v="1383"/>
    <x v="0"/>
    <x v="14"/>
    <x v="166"/>
    <x v="5"/>
    <s v="GB (United Kingdom)"/>
  </r>
  <r>
    <x v="0"/>
    <x v="3746"/>
    <x v="200"/>
    <x v="1"/>
    <x v="1384"/>
    <x v="0"/>
    <x v="14"/>
    <x v="1216"/>
    <x v="5"/>
    <s v="GB (United Kingdom)"/>
  </r>
  <r>
    <x v="0"/>
    <x v="3747"/>
    <x v="315"/>
    <x v="1"/>
    <x v="1384"/>
    <x v="0"/>
    <x v="13"/>
    <x v="363"/>
    <x v="5"/>
    <s v="GB (United Kingdom)"/>
  </r>
  <r>
    <x v="0"/>
    <x v="3748"/>
    <x v="33"/>
    <x v="1"/>
    <x v="1384"/>
    <x v="0"/>
    <x v="13"/>
    <x v="1035"/>
    <x v="5"/>
    <s v="GB (United Kingdom)"/>
  </r>
  <r>
    <x v="0"/>
    <x v="3749"/>
    <x v="17"/>
    <x v="1"/>
    <x v="1384"/>
    <x v="0"/>
    <x v="13"/>
    <x v="190"/>
    <x v="5"/>
    <s v="GB (United Kingdom)"/>
  </r>
  <r>
    <x v="0"/>
    <x v="3750"/>
    <x v="1059"/>
    <x v="1"/>
    <x v="2266"/>
    <x v="0"/>
    <x v="14"/>
    <x v="1092"/>
    <x v="5"/>
    <s v="GB (United Kingdom)"/>
  </r>
  <r>
    <x v="0"/>
    <x v="3751"/>
    <x v="1289"/>
    <x v="1"/>
    <x v="2267"/>
    <x v="0"/>
    <x v="14"/>
    <x v="1485"/>
    <x v="5"/>
    <s v="GB (United Kingdom)"/>
  </r>
  <r>
    <x v="0"/>
    <x v="3752"/>
    <x v="254"/>
    <x v="1"/>
    <x v="2268"/>
    <x v="0"/>
    <x v="14"/>
    <x v="1451"/>
    <x v="5"/>
    <s v="GB (United Kingdom)"/>
  </r>
  <r>
    <x v="0"/>
    <x v="3753"/>
    <x v="373"/>
    <x v="1"/>
    <x v="2269"/>
    <x v="0"/>
    <x v="14"/>
    <x v="1440"/>
    <x v="5"/>
    <s v="GB (United Kingdom)"/>
  </r>
  <r>
    <x v="0"/>
    <x v="3754"/>
    <x v="1601"/>
    <x v="1"/>
    <x v="2270"/>
    <x v="0"/>
    <x v="14"/>
    <x v="1414"/>
    <x v="5"/>
    <s v="GB (United Kingdom)"/>
  </r>
  <r>
    <x v="0"/>
    <x v="3755"/>
    <x v="1602"/>
    <x v="1"/>
    <x v="2270"/>
    <x v="0"/>
    <x v="14"/>
    <x v="1486"/>
    <x v="5"/>
    <s v="GB (United Kingdom)"/>
  </r>
  <r>
    <x v="0"/>
    <x v="3756"/>
    <x v="1603"/>
    <x v="1"/>
    <x v="2271"/>
    <x v="0"/>
    <x v="14"/>
    <x v="1487"/>
    <x v="5"/>
    <s v="GB (United Kingdom)"/>
  </r>
  <r>
    <x v="0"/>
    <x v="3757"/>
    <x v="199"/>
    <x v="1"/>
    <x v="2271"/>
    <x v="0"/>
    <x v="13"/>
    <x v="196"/>
    <x v="5"/>
    <s v="GB (United Kingdom)"/>
  </r>
  <r>
    <x v="0"/>
    <x v="3758"/>
    <x v="1604"/>
    <x v="1"/>
    <x v="2315"/>
    <x v="0"/>
    <x v="14"/>
    <x v="1488"/>
    <x v="1134"/>
    <s v="GB (United Kingdom)"/>
  </r>
  <r>
    <x v="0"/>
    <x v="3759"/>
    <x v="1605"/>
    <x v="1"/>
    <x v="2316"/>
    <x v="0"/>
    <x v="14"/>
    <x v="1489"/>
    <x v="1135"/>
    <s v="GB (United Kingdom)"/>
  </r>
  <r>
    <x v="0"/>
    <x v="3760"/>
    <x v="1606"/>
    <x v="1"/>
    <x v="2317"/>
    <x v="0"/>
    <x v="14"/>
    <x v="1490"/>
    <x v="1136"/>
    <s v="GB (United Kingdom)"/>
  </r>
  <r>
    <x v="0"/>
    <x v="3761"/>
    <x v="180"/>
    <x v="1"/>
    <x v="2318"/>
    <x v="0"/>
    <x v="14"/>
    <x v="1491"/>
    <x v="1137"/>
    <s v="GB (United Kingdom)"/>
  </r>
  <r>
    <x v="0"/>
    <x v="3762"/>
    <x v="5"/>
    <x v="1"/>
    <x v="2318"/>
    <x v="0"/>
    <x v="8"/>
    <x v="1414"/>
    <x v="5"/>
    <s v="GB (United Kingdom)"/>
  </r>
  <r>
    <x v="0"/>
    <x v="3763"/>
    <x v="1607"/>
    <x v="1"/>
    <x v="2318"/>
    <x v="0"/>
    <x v="4"/>
    <x v="1492"/>
    <x v="5"/>
    <s v="GB (United Kingdom)"/>
  </r>
  <r>
    <x v="0"/>
    <x v="3764"/>
    <x v="1608"/>
    <x v="0"/>
    <x v="2319"/>
    <x v="0"/>
    <x v="4"/>
    <x v="1493"/>
    <x v="1138"/>
    <s v="GB (United Kingdom)"/>
  </r>
  <r>
    <x v="0"/>
    <x v="3765"/>
    <x v="788"/>
    <x v="1"/>
    <x v="2320"/>
    <x v="0"/>
    <x v="4"/>
    <x v="871"/>
    <x v="1139"/>
    <s v="GB (United Kingdom)"/>
  </r>
  <r>
    <x v="0"/>
    <x v="3766"/>
    <x v="1609"/>
    <x v="1"/>
    <x v="2321"/>
    <x v="0"/>
    <x v="14"/>
    <x v="152"/>
    <x v="129"/>
    <s v="GB (United Kingdom)"/>
  </r>
  <r>
    <x v="0"/>
    <x v="3767"/>
    <x v="1610"/>
    <x v="1"/>
    <x v="2322"/>
    <x v="0"/>
    <x v="14"/>
    <x v="1494"/>
    <x v="1140"/>
    <s v="GB (United Kingdom)"/>
  </r>
  <r>
    <x v="0"/>
    <x v="3768"/>
    <x v="1611"/>
    <x v="1"/>
    <x v="2323"/>
    <x v="0"/>
    <x v="4"/>
    <x v="1495"/>
    <x v="1141"/>
    <s v="GB (United Kingdom)"/>
  </r>
  <r>
    <x v="0"/>
    <x v="3769"/>
    <x v="1612"/>
    <x v="1"/>
    <x v="2323"/>
    <x v="0"/>
    <x v="4"/>
    <x v="1496"/>
    <x v="5"/>
    <s v="GB (United Kingdom)"/>
  </r>
  <r>
    <x v="0"/>
    <x v="3770"/>
    <x v="41"/>
    <x v="1"/>
    <x v="2324"/>
    <x v="0"/>
    <x v="4"/>
    <x v="1497"/>
    <x v="1142"/>
    <s v="GB (United Kingdom)"/>
  </r>
  <r>
    <x v="0"/>
    <x v="3771"/>
    <x v="1613"/>
    <x v="1"/>
    <x v="2324"/>
    <x v="0"/>
    <x v="4"/>
    <x v="1498"/>
    <x v="5"/>
    <s v="GB (United Kingdom)"/>
  </r>
  <r>
    <x v="0"/>
    <x v="3772"/>
    <x v="1614"/>
    <x v="1"/>
    <x v="2324"/>
    <x v="0"/>
    <x v="4"/>
    <x v="1499"/>
    <x v="5"/>
    <s v="GB (United Kingdom)"/>
  </r>
  <r>
    <x v="0"/>
    <x v="3773"/>
    <x v="1615"/>
    <x v="1"/>
    <x v="2325"/>
    <x v="0"/>
    <x v="4"/>
    <x v="1500"/>
    <x v="1143"/>
    <s v="GB (United Kingdom)"/>
  </r>
  <r>
    <x v="0"/>
    <x v="3774"/>
    <x v="377"/>
    <x v="1"/>
    <x v="2326"/>
    <x v="0"/>
    <x v="4"/>
    <x v="1501"/>
    <x v="1144"/>
    <s v="GB (United Kingdom)"/>
  </r>
  <r>
    <x v="0"/>
    <x v="3775"/>
    <x v="1616"/>
    <x v="1"/>
    <x v="2326"/>
    <x v="0"/>
    <x v="4"/>
    <x v="1502"/>
    <x v="5"/>
    <s v="GB (United Kingdom)"/>
  </r>
  <r>
    <x v="0"/>
    <x v="3776"/>
    <x v="297"/>
    <x v="1"/>
    <x v="426"/>
    <x v="0"/>
    <x v="4"/>
    <x v="519"/>
    <x v="5"/>
    <s v="GB (United Kingdom)"/>
  </r>
  <r>
    <x v="0"/>
    <x v="3777"/>
    <x v="345"/>
    <x v="1"/>
    <x v="641"/>
    <x v="0"/>
    <x v="4"/>
    <x v="535"/>
    <x v="5"/>
    <s v="GB (United Kingdom)"/>
  </r>
  <r>
    <x v="0"/>
    <x v="3778"/>
    <x v="782"/>
    <x v="1"/>
    <x v="642"/>
    <x v="0"/>
    <x v="4"/>
    <x v="1370"/>
    <x v="5"/>
    <s v="GB (United Kingdom)"/>
  </r>
  <r>
    <x v="0"/>
    <x v="3779"/>
    <x v="76"/>
    <x v="1"/>
    <x v="643"/>
    <x v="0"/>
    <x v="4"/>
    <x v="65"/>
    <x v="5"/>
    <s v="GB (United Kingdom)"/>
  </r>
  <r>
    <x v="0"/>
    <x v="3780"/>
    <x v="797"/>
    <x v="1"/>
    <x v="644"/>
    <x v="0"/>
    <x v="4"/>
    <x v="270"/>
    <x v="5"/>
    <s v="GB (United Kingdom)"/>
  </r>
  <r>
    <x v="0"/>
    <x v="3781"/>
    <x v="150"/>
    <x v="1"/>
    <x v="645"/>
    <x v="0"/>
    <x v="4"/>
    <x v="522"/>
    <x v="5"/>
    <s v="GB (United Kingdom)"/>
  </r>
  <r>
    <x v="0"/>
    <x v="3782"/>
    <x v="559"/>
    <x v="1"/>
    <x v="646"/>
    <x v="0"/>
    <x v="4"/>
    <x v="145"/>
    <x v="5"/>
    <s v="GB (United Kingdom)"/>
  </r>
  <r>
    <x v="0"/>
    <x v="3783"/>
    <x v="799"/>
    <x v="1"/>
    <x v="647"/>
    <x v="0"/>
    <x v="4"/>
    <x v="757"/>
    <x v="5"/>
    <s v="GB (United Kingdom)"/>
  </r>
  <r>
    <x v="0"/>
    <x v="3784"/>
    <x v="5"/>
    <x v="1"/>
    <x v="647"/>
    <x v="0"/>
    <x v="4"/>
    <x v="433"/>
    <x v="5"/>
    <s v="GB (United Kingdom)"/>
  </r>
  <r>
    <x v="0"/>
    <x v="3785"/>
    <x v="5"/>
    <x v="1"/>
    <x v="648"/>
    <x v="0"/>
    <x v="4"/>
    <x v="519"/>
    <x v="5"/>
    <s v="GB (United Kingdom)"/>
  </r>
  <r>
    <x v="0"/>
    <x v="3786"/>
    <x v="5"/>
    <x v="1"/>
    <x v="648"/>
    <x v="0"/>
    <x v="4"/>
    <x v="433"/>
    <x v="5"/>
    <s v="GB (United Kingdom)"/>
  </r>
  <r>
    <x v="0"/>
    <x v="3787"/>
    <x v="1617"/>
    <x v="1"/>
    <x v="650"/>
    <x v="0"/>
    <x v="4"/>
    <x v="550"/>
    <x v="5"/>
    <s v="GB (United Kingdom)"/>
  </r>
  <r>
    <x v="0"/>
    <x v="3788"/>
    <x v="1618"/>
    <x v="1"/>
    <x v="2327"/>
    <x v="0"/>
    <x v="4"/>
    <x v="1503"/>
    <x v="1145"/>
    <s v="GB (United Kingdom)"/>
  </r>
  <r>
    <x v="0"/>
    <x v="3789"/>
    <x v="1619"/>
    <x v="1"/>
    <x v="1857"/>
    <x v="0"/>
    <x v="4"/>
    <x v="1160"/>
    <x v="5"/>
    <s v="GB (United Kingdom)"/>
  </r>
  <r>
    <x v="0"/>
    <x v="3790"/>
    <x v="1620"/>
    <x v="1"/>
    <x v="1858"/>
    <x v="0"/>
    <x v="4"/>
    <x v="1240"/>
    <x v="5"/>
    <s v="GB (United Kingdom)"/>
  </r>
  <r>
    <x v="0"/>
    <x v="3791"/>
    <x v="5"/>
    <x v="1"/>
    <x v="650"/>
    <x v="0"/>
    <x v="4"/>
    <x v="433"/>
    <x v="5"/>
    <s v="GB (United Kingdom)"/>
  </r>
  <r>
    <x v="0"/>
    <x v="3792"/>
    <x v="772"/>
    <x v="0"/>
    <x v="651"/>
    <x v="0"/>
    <x v="4"/>
    <x v="322"/>
    <x v="5"/>
    <s v="GB (United Kingdom)"/>
  </r>
  <r>
    <x v="0"/>
    <x v="3793"/>
    <x v="1621"/>
    <x v="1"/>
    <x v="652"/>
    <x v="0"/>
    <x v="4"/>
    <x v="319"/>
    <x v="5"/>
    <s v="GB (United Kingdom)"/>
  </r>
  <r>
    <x v="0"/>
    <x v="3794"/>
    <x v="78"/>
    <x v="1"/>
    <x v="653"/>
    <x v="0"/>
    <x v="4"/>
    <x v="754"/>
    <x v="5"/>
    <s v="GB (United Kingdom)"/>
  </r>
  <r>
    <x v="0"/>
    <x v="3795"/>
    <x v="1622"/>
    <x v="1"/>
    <x v="652"/>
    <x v="0"/>
    <x v="4"/>
    <x v="1504"/>
    <x v="5"/>
    <s v="GB (United Kingdom)"/>
  </r>
  <r>
    <x v="0"/>
    <x v="3796"/>
    <x v="64"/>
    <x v="1"/>
    <x v="653"/>
    <x v="0"/>
    <x v="4"/>
    <x v="757"/>
    <x v="5"/>
    <s v="GB (United Kingdom)"/>
  </r>
  <r>
    <x v="0"/>
    <x v="3797"/>
    <x v="772"/>
    <x v="1"/>
    <x v="654"/>
    <x v="0"/>
    <x v="4"/>
    <x v="322"/>
    <x v="5"/>
    <s v="GB (United Kingdom)"/>
  </r>
  <r>
    <x v="0"/>
    <x v="3798"/>
    <x v="544"/>
    <x v="0"/>
    <x v="427"/>
    <x v="0"/>
    <x v="4"/>
    <x v="535"/>
    <x v="5"/>
    <s v="GB (United Kingdom)"/>
  </r>
  <r>
    <x v="0"/>
    <x v="3799"/>
    <x v="1623"/>
    <x v="1"/>
    <x v="428"/>
    <x v="0"/>
    <x v="4"/>
    <x v="78"/>
    <x v="5"/>
    <s v="GB (United Kingdom)"/>
  </r>
  <r>
    <x v="0"/>
    <x v="3800"/>
    <x v="199"/>
    <x v="1"/>
    <x v="428"/>
    <x v="0"/>
    <x v="4"/>
    <x v="197"/>
    <x v="5"/>
    <s v="GB (United Kingdom)"/>
  </r>
  <r>
    <x v="0"/>
    <x v="3801"/>
    <x v="785"/>
    <x v="1"/>
    <x v="429"/>
    <x v="0"/>
    <x v="4"/>
    <x v="540"/>
    <x v="5"/>
    <s v="GB (United Kingdom)"/>
  </r>
  <r>
    <x v="0"/>
    <x v="3802"/>
    <x v="791"/>
    <x v="1"/>
    <x v="284"/>
    <x v="0"/>
    <x v="4"/>
    <x v="434"/>
    <x v="5"/>
    <s v="GB (United Kingdom)"/>
  </r>
  <r>
    <x v="0"/>
    <x v="3803"/>
    <x v="5"/>
    <x v="1"/>
    <x v="284"/>
    <x v="0"/>
    <x v="4"/>
    <x v="124"/>
    <x v="5"/>
    <s v="GB (United Kingdom)"/>
  </r>
  <r>
    <x v="0"/>
    <x v="3804"/>
    <x v="1220"/>
    <x v="1"/>
    <x v="430"/>
    <x v="0"/>
    <x v="4"/>
    <x v="345"/>
    <x v="5"/>
    <s v="GB (United Kingdom)"/>
  </r>
  <r>
    <x v="0"/>
    <x v="3805"/>
    <x v="680"/>
    <x v="1"/>
    <x v="431"/>
    <x v="0"/>
    <x v="4"/>
    <x v="531"/>
    <x v="5"/>
    <s v="GB (United Kingdom)"/>
  </r>
  <r>
    <x v="0"/>
    <x v="3806"/>
    <x v="1462"/>
    <x v="0"/>
    <x v="431"/>
    <x v="0"/>
    <x v="4"/>
    <x v="106"/>
    <x v="5"/>
    <s v="GB (United Kingdom)"/>
  </r>
  <r>
    <x v="0"/>
    <x v="3807"/>
    <x v="1276"/>
    <x v="0"/>
    <x v="656"/>
    <x v="0"/>
    <x v="4"/>
    <x v="19"/>
    <x v="5"/>
    <s v="GB (United Kingdom)"/>
  </r>
  <r>
    <x v="0"/>
    <x v="3808"/>
    <x v="1624"/>
    <x v="1"/>
    <x v="655"/>
    <x v="0"/>
    <x v="4"/>
    <x v="531"/>
    <x v="5"/>
    <s v="GB (United Kingdom)"/>
  </r>
  <r>
    <x v="0"/>
    <x v="3809"/>
    <x v="390"/>
    <x v="1"/>
    <x v="658"/>
    <x v="0"/>
    <x v="4"/>
    <x v="1077"/>
    <x v="5"/>
    <s v="GB (United Kingdom)"/>
  </r>
  <r>
    <x v="0"/>
    <x v="3810"/>
    <x v="1625"/>
    <x v="0"/>
    <x v="655"/>
    <x v="0"/>
    <x v="4"/>
    <x v="1505"/>
    <x v="5"/>
    <s v="GB (United Kingdom)"/>
  </r>
  <r>
    <x v="0"/>
    <x v="3811"/>
    <x v="141"/>
    <x v="1"/>
    <x v="657"/>
    <x v="0"/>
    <x v="4"/>
    <x v="770"/>
    <x v="5"/>
    <s v="GB (United Kingdom)"/>
  </r>
  <r>
    <x v="0"/>
    <x v="3812"/>
    <x v="1626"/>
    <x v="1"/>
    <x v="658"/>
    <x v="0"/>
    <x v="4"/>
    <x v="19"/>
    <x v="5"/>
    <s v="GB (United Kingdom)"/>
  </r>
  <r>
    <x v="0"/>
    <x v="3813"/>
    <x v="1627"/>
    <x v="1"/>
    <x v="658"/>
    <x v="0"/>
    <x v="14"/>
    <x v="1506"/>
    <x v="5"/>
    <s v="GB (United Kingdom)"/>
  </r>
  <r>
    <x v="0"/>
    <x v="3814"/>
    <x v="1271"/>
    <x v="3"/>
    <x v="658"/>
    <x v="0"/>
    <x v="10"/>
    <x v="1507"/>
    <x v="5"/>
    <s v="GB (United Kingdom)"/>
  </r>
  <r>
    <x v="0"/>
    <x v="3815"/>
    <x v="801"/>
    <x v="0"/>
    <x v="659"/>
    <x v="0"/>
    <x v="4"/>
    <x v="536"/>
    <x v="5"/>
    <s v="GB (United Kingdom)"/>
  </r>
  <r>
    <x v="0"/>
    <x v="3816"/>
    <x v="323"/>
    <x v="1"/>
    <x v="660"/>
    <x v="0"/>
    <x v="4"/>
    <x v="320"/>
    <x v="5"/>
    <s v="GB (United Kingdom)"/>
  </r>
  <r>
    <x v="0"/>
    <x v="3817"/>
    <x v="546"/>
    <x v="0"/>
    <x v="432"/>
    <x v="0"/>
    <x v="4"/>
    <x v="322"/>
    <x v="5"/>
    <s v="GB (United Kingdom)"/>
  </r>
  <r>
    <x v="0"/>
    <x v="3818"/>
    <x v="551"/>
    <x v="1"/>
    <x v="549"/>
    <x v="0"/>
    <x v="4"/>
    <x v="320"/>
    <x v="5"/>
    <s v="GB (United Kingdom)"/>
  </r>
  <r>
    <x v="0"/>
    <x v="3819"/>
    <x v="540"/>
    <x v="1"/>
    <x v="550"/>
    <x v="0"/>
    <x v="4"/>
    <x v="530"/>
    <x v="5"/>
    <s v="GB (United Kingdom)"/>
  </r>
  <r>
    <x v="0"/>
    <x v="3820"/>
    <x v="773"/>
    <x v="0"/>
    <x v="578"/>
    <x v="0"/>
    <x v="4"/>
    <x v="757"/>
    <x v="5"/>
    <s v="GB (United Kingdom)"/>
  </r>
  <r>
    <x v="0"/>
    <x v="3821"/>
    <x v="1628"/>
    <x v="1"/>
    <x v="661"/>
    <x v="0"/>
    <x v="4"/>
    <x v="321"/>
    <x v="5"/>
    <s v="GB (United Kingdom)"/>
  </r>
  <r>
    <x v="0"/>
    <x v="3822"/>
    <x v="553"/>
    <x v="1"/>
    <x v="662"/>
    <x v="0"/>
    <x v="4"/>
    <x v="550"/>
    <x v="5"/>
    <s v="GB (United Kingdom)"/>
  </r>
  <r>
    <x v="0"/>
    <x v="3823"/>
    <x v="907"/>
    <x v="1"/>
    <x v="49"/>
    <x v="0"/>
    <x v="4"/>
    <x v="872"/>
    <x v="5"/>
    <s v="GB (United Kingdom)"/>
  </r>
  <r>
    <x v="0"/>
    <x v="3824"/>
    <x v="63"/>
    <x v="1"/>
    <x v="50"/>
    <x v="0"/>
    <x v="4"/>
    <x v="772"/>
    <x v="5"/>
    <s v="GB (United Kingdom)"/>
  </r>
  <r>
    <x v="0"/>
    <x v="3825"/>
    <x v="1629"/>
    <x v="1"/>
    <x v="275"/>
    <x v="0"/>
    <x v="4"/>
    <x v="996"/>
    <x v="5"/>
    <s v="GB (United Kingdom)"/>
  </r>
  <r>
    <x v="0"/>
    <x v="3826"/>
    <x v="199"/>
    <x v="1"/>
    <x v="1421"/>
    <x v="0"/>
    <x v="4"/>
    <x v="971"/>
    <x v="5"/>
    <s v="GB (United Kingdom)"/>
  </r>
  <r>
    <x v="0"/>
    <x v="3827"/>
    <x v="63"/>
    <x v="1"/>
    <x v="51"/>
    <x v="0"/>
    <x v="4"/>
    <x v="64"/>
    <x v="5"/>
    <s v="GB (United Kingdom)"/>
  </r>
  <r>
    <x v="0"/>
    <x v="3828"/>
    <x v="62"/>
    <x v="1"/>
    <x v="53"/>
    <x v="0"/>
    <x v="4"/>
    <x v="63"/>
    <x v="5"/>
    <s v="GB (United Kingdom)"/>
  </r>
  <r>
    <x v="0"/>
    <x v="3829"/>
    <x v="776"/>
    <x v="1"/>
    <x v="54"/>
    <x v="0"/>
    <x v="4"/>
    <x v="519"/>
    <x v="5"/>
    <s v="GB (United Kingdom)"/>
  </r>
  <r>
    <x v="0"/>
    <x v="3830"/>
    <x v="76"/>
    <x v="1"/>
    <x v="55"/>
    <x v="0"/>
    <x v="4"/>
    <x v="79"/>
    <x v="5"/>
    <s v="GB (United Kingdom)"/>
  </r>
  <r>
    <x v="0"/>
    <x v="3831"/>
    <x v="164"/>
    <x v="1"/>
    <x v="55"/>
    <x v="0"/>
    <x v="4"/>
    <x v="77"/>
    <x v="5"/>
    <s v="GB (United Kingdom)"/>
  </r>
  <r>
    <x v="0"/>
    <x v="3832"/>
    <x v="791"/>
    <x v="1"/>
    <x v="56"/>
    <x v="0"/>
    <x v="4"/>
    <x v="342"/>
    <x v="5"/>
    <s v="GB (United Kingdom)"/>
  </r>
  <r>
    <x v="0"/>
    <x v="3833"/>
    <x v="547"/>
    <x v="1"/>
    <x v="57"/>
    <x v="0"/>
    <x v="4"/>
    <x v="541"/>
    <x v="5"/>
    <s v="GB (United Kingdom)"/>
  </r>
  <r>
    <x v="0"/>
    <x v="3834"/>
    <x v="539"/>
    <x v="1"/>
    <x v="58"/>
    <x v="0"/>
    <x v="4"/>
    <x v="344"/>
    <x v="5"/>
    <s v="GB (United Kingdom)"/>
  </r>
  <r>
    <x v="0"/>
    <x v="3835"/>
    <x v="1630"/>
    <x v="1"/>
    <x v="52"/>
    <x v="0"/>
    <x v="4"/>
    <x v="287"/>
    <x v="5"/>
    <s v="GB (United Kingdom)"/>
  </r>
  <r>
    <x v="0"/>
    <x v="3836"/>
    <x v="797"/>
    <x v="1"/>
    <x v="59"/>
    <x v="0"/>
    <x v="4"/>
    <x v="507"/>
    <x v="5"/>
    <s v="GB (United Kingdom)"/>
  </r>
  <r>
    <x v="0"/>
    <x v="3837"/>
    <x v="441"/>
    <x v="1"/>
    <x v="60"/>
    <x v="0"/>
    <x v="4"/>
    <x v="434"/>
    <x v="5"/>
    <s v="GB (United Kingdom)"/>
  </r>
  <r>
    <x v="0"/>
    <x v="3838"/>
    <x v="12"/>
    <x v="1"/>
    <x v="663"/>
    <x v="0"/>
    <x v="4"/>
    <x v="531"/>
    <x v="5"/>
    <s v="GB (United Kingdom)"/>
  </r>
  <r>
    <x v="0"/>
    <x v="3839"/>
    <x v="567"/>
    <x v="1"/>
    <x v="664"/>
    <x v="0"/>
    <x v="4"/>
    <x v="1508"/>
    <x v="5"/>
    <s v="GB (United Kingdom)"/>
  </r>
  <r>
    <x v="0"/>
    <x v="3840"/>
    <x v="325"/>
    <x v="1"/>
    <x v="665"/>
    <x v="0"/>
    <x v="4"/>
    <x v="767"/>
    <x v="5"/>
    <s v="GB (United Kingdom)"/>
  </r>
  <r>
    <x v="0"/>
    <x v="3841"/>
    <x v="12"/>
    <x v="1"/>
    <x v="66"/>
    <x v="0"/>
    <x v="4"/>
    <x v="320"/>
    <x v="5"/>
    <s v="GB (United Kingdom)"/>
  </r>
  <r>
    <x v="0"/>
    <x v="3842"/>
    <x v="786"/>
    <x v="1"/>
    <x v="67"/>
    <x v="0"/>
    <x v="4"/>
    <x v="1509"/>
    <x v="5"/>
    <s v="GB (United Kingdom)"/>
  </r>
  <r>
    <x v="0"/>
    <x v="3843"/>
    <x v="324"/>
    <x v="1"/>
    <x v="669"/>
    <x v="0"/>
    <x v="4"/>
    <x v="321"/>
    <x v="5"/>
    <s v="GB (United Kingdom)"/>
  </r>
  <r>
    <x v="0"/>
    <x v="3844"/>
    <x v="474"/>
    <x v="1"/>
    <x v="670"/>
    <x v="0"/>
    <x v="4"/>
    <x v="776"/>
    <x v="5"/>
    <s v="GB (United Kingdom)"/>
  </r>
  <r>
    <x v="0"/>
    <x v="3845"/>
    <x v="559"/>
    <x v="1"/>
    <x v="671"/>
    <x v="0"/>
    <x v="4"/>
    <x v="145"/>
    <x v="5"/>
    <s v="GB (United Kingdom)"/>
  </r>
  <r>
    <x v="0"/>
    <x v="3846"/>
    <x v="1273"/>
    <x v="1"/>
    <x v="672"/>
    <x v="0"/>
    <x v="4"/>
    <x v="278"/>
    <x v="5"/>
    <s v="GB (United Kingdom)"/>
  </r>
  <r>
    <x v="0"/>
    <x v="3847"/>
    <x v="1631"/>
    <x v="0"/>
    <x v="285"/>
    <x v="0"/>
    <x v="4"/>
    <x v="226"/>
    <x v="5"/>
    <s v="GB (United Kingdom)"/>
  </r>
  <r>
    <x v="0"/>
    <x v="3848"/>
    <x v="1408"/>
    <x v="0"/>
    <x v="400"/>
    <x v="0"/>
    <x v="4"/>
    <x v="1303"/>
    <x v="5"/>
    <s v="GB (United Kingdom)"/>
  </r>
  <r>
    <x v="0"/>
    <x v="3849"/>
    <x v="1632"/>
    <x v="1"/>
    <x v="401"/>
    <x v="0"/>
    <x v="4"/>
    <x v="319"/>
    <x v="5"/>
    <s v="GB (United Kingdom)"/>
  </r>
  <r>
    <x v="0"/>
    <x v="3850"/>
    <x v="606"/>
    <x v="1"/>
    <x v="1422"/>
    <x v="0"/>
    <x v="4"/>
    <x v="182"/>
    <x v="5"/>
    <s v="GB (United Kingdom)"/>
  </r>
  <r>
    <x v="0"/>
    <x v="3851"/>
    <x v="1633"/>
    <x v="0"/>
    <x v="401"/>
    <x v="0"/>
    <x v="4"/>
    <x v="1510"/>
    <x v="5"/>
    <s v="GB (United Kingdom)"/>
  </r>
  <r>
    <x v="0"/>
    <x v="3852"/>
    <x v="291"/>
    <x v="1"/>
    <x v="402"/>
    <x v="0"/>
    <x v="4"/>
    <x v="1362"/>
    <x v="5"/>
    <s v="GB (United Kingdom)"/>
  </r>
  <r>
    <x v="0"/>
    <x v="3853"/>
    <x v="150"/>
    <x v="1"/>
    <x v="403"/>
    <x v="0"/>
    <x v="4"/>
    <x v="67"/>
    <x v="5"/>
    <s v="GB (United Kingdom)"/>
  </r>
  <r>
    <x v="0"/>
    <x v="3854"/>
    <x v="544"/>
    <x v="1"/>
    <x v="404"/>
    <x v="0"/>
    <x v="4"/>
    <x v="12"/>
    <x v="5"/>
    <s v="GB (United Kingdom)"/>
  </r>
  <r>
    <x v="0"/>
    <x v="3855"/>
    <x v="570"/>
    <x v="1"/>
    <x v="405"/>
    <x v="0"/>
    <x v="4"/>
    <x v="1508"/>
    <x v="5"/>
    <s v="GB (United Kingdom)"/>
  </r>
  <r>
    <x v="0"/>
    <x v="3856"/>
    <x v="613"/>
    <x v="1"/>
    <x v="406"/>
    <x v="0"/>
    <x v="4"/>
    <x v="332"/>
    <x v="5"/>
    <s v="GB (United Kingdom)"/>
  </r>
  <r>
    <x v="0"/>
    <x v="3857"/>
    <x v="1634"/>
    <x v="1"/>
    <x v="2328"/>
    <x v="0"/>
    <x v="4"/>
    <x v="1511"/>
    <x v="1146"/>
    <s v="GB (United Kingdom)"/>
  </r>
  <r>
    <x v="0"/>
    <x v="3858"/>
    <x v="794"/>
    <x v="1"/>
    <x v="2328"/>
    <x v="0"/>
    <x v="4"/>
    <x v="1512"/>
    <x v="5"/>
    <s v="GB (United Kingdom)"/>
  </r>
  <r>
    <x v="0"/>
    <x v="3859"/>
    <x v="1635"/>
    <x v="1"/>
    <x v="2329"/>
    <x v="0"/>
    <x v="4"/>
    <x v="1513"/>
    <x v="1147"/>
    <s v="GB (United Kingdom)"/>
  </r>
  <r>
    <x v="0"/>
    <x v="3860"/>
    <x v="1636"/>
    <x v="1"/>
    <x v="2329"/>
    <x v="0"/>
    <x v="4"/>
    <x v="1514"/>
    <x v="5"/>
    <s v="GB (United Kingdom)"/>
  </r>
  <r>
    <x v="0"/>
    <x v="3861"/>
    <x v="1637"/>
    <x v="1"/>
    <x v="2330"/>
    <x v="0"/>
    <x v="4"/>
    <x v="1515"/>
    <x v="1148"/>
    <s v="GB (United Kingdom)"/>
  </r>
  <r>
    <x v="0"/>
    <x v="3862"/>
    <x v="1638"/>
    <x v="0"/>
    <x v="2331"/>
    <x v="0"/>
    <x v="4"/>
    <x v="1516"/>
    <x v="1149"/>
    <s v="GB (United Kingdom)"/>
  </r>
  <r>
    <x v="0"/>
    <x v="3863"/>
    <x v="7"/>
    <x v="0"/>
    <x v="2332"/>
    <x v="0"/>
    <x v="4"/>
    <x v="500"/>
    <x v="413"/>
    <s v="GB (United Kingdom)"/>
  </r>
  <r>
    <x v="0"/>
    <x v="3864"/>
    <x v="1639"/>
    <x v="0"/>
    <x v="2333"/>
    <x v="0"/>
    <x v="4"/>
    <x v="1517"/>
    <x v="1150"/>
    <s v="GB (United Kingdom)"/>
  </r>
  <r>
    <x v="0"/>
    <x v="3865"/>
    <x v="1505"/>
    <x v="1"/>
    <x v="2334"/>
    <x v="0"/>
    <x v="4"/>
    <x v="1518"/>
    <x v="1151"/>
    <s v="GB (United Kingdom)"/>
  </r>
  <r>
    <x v="0"/>
    <x v="3866"/>
    <x v="14"/>
    <x v="0"/>
    <x v="2335"/>
    <x v="0"/>
    <x v="4"/>
    <x v="1519"/>
    <x v="1152"/>
    <s v="GB (United Kingdom)"/>
  </r>
  <r>
    <x v="0"/>
    <x v="3867"/>
    <x v="973"/>
    <x v="0"/>
    <x v="2336"/>
    <x v="0"/>
    <x v="4"/>
    <x v="1520"/>
    <x v="1153"/>
    <s v="GB (United Kingdom)"/>
  </r>
  <r>
    <x v="0"/>
    <x v="3868"/>
    <x v="1034"/>
    <x v="1"/>
    <x v="2337"/>
    <x v="0"/>
    <x v="4"/>
    <x v="1521"/>
    <x v="1154"/>
    <s v="GB (United Kingdom)"/>
  </r>
  <r>
    <x v="0"/>
    <x v="3869"/>
    <x v="1166"/>
    <x v="1"/>
    <x v="1422"/>
    <x v="0"/>
    <x v="4"/>
    <x v="80"/>
    <x v="5"/>
    <s v="GB (United Kingdom)"/>
  </r>
  <r>
    <x v="0"/>
    <x v="3870"/>
    <x v="1640"/>
    <x v="1"/>
    <x v="275"/>
    <x v="0"/>
    <x v="4"/>
    <x v="1522"/>
    <x v="5"/>
    <s v="GB (United Kingdom)"/>
  </r>
  <r>
    <x v="0"/>
    <x v="3871"/>
    <x v="1641"/>
    <x v="1"/>
    <x v="276"/>
    <x v="0"/>
    <x v="4"/>
    <x v="411"/>
    <x v="5"/>
    <s v="GB (United Kingdom)"/>
  </r>
  <r>
    <x v="0"/>
    <x v="3872"/>
    <x v="41"/>
    <x v="1"/>
    <x v="1422"/>
    <x v="0"/>
    <x v="4"/>
    <x v="77"/>
    <x v="5"/>
    <s v="GB (United Kingdom)"/>
  </r>
  <r>
    <x v="0"/>
    <x v="3873"/>
    <x v="590"/>
    <x v="1"/>
    <x v="1384"/>
    <x v="0"/>
    <x v="4"/>
    <x v="211"/>
    <x v="5"/>
    <s v="GB (United Kingdom)"/>
  </r>
  <r>
    <x v="0"/>
    <x v="3874"/>
    <x v="1432"/>
    <x v="1"/>
    <x v="2338"/>
    <x v="0"/>
    <x v="4"/>
    <x v="1523"/>
    <x v="1155"/>
    <s v="GB (United Kingdom)"/>
  </r>
  <r>
    <x v="0"/>
    <x v="3875"/>
    <x v="462"/>
    <x v="1"/>
    <x v="2338"/>
    <x v="0"/>
    <x v="4"/>
    <x v="1524"/>
    <x v="5"/>
    <s v="GB (United Kingdom)"/>
  </r>
  <r>
    <x v="0"/>
    <x v="3876"/>
    <x v="1642"/>
    <x v="1"/>
    <x v="2338"/>
    <x v="0"/>
    <x v="4"/>
    <x v="1525"/>
    <x v="5"/>
    <s v="GB (United Kingdom)"/>
  </r>
  <r>
    <x v="0"/>
    <x v="3877"/>
    <x v="1643"/>
    <x v="1"/>
    <x v="2339"/>
    <x v="0"/>
    <x v="4"/>
    <x v="1526"/>
    <x v="1156"/>
    <s v="GB (United Kingdom)"/>
  </r>
  <r>
    <x v="0"/>
    <x v="3878"/>
    <x v="1644"/>
    <x v="1"/>
    <x v="2340"/>
    <x v="0"/>
    <x v="4"/>
    <x v="1527"/>
    <x v="1157"/>
    <s v="GB (United Kingdom)"/>
  </r>
  <r>
    <x v="0"/>
    <x v="3879"/>
    <x v="1645"/>
    <x v="3"/>
    <x v="1384"/>
    <x v="0"/>
    <x v="10"/>
    <x v="1528"/>
    <x v="5"/>
    <s v="GB (United Kingdom)"/>
  </r>
  <r>
    <x v="0"/>
    <x v="3880"/>
    <x v="1646"/>
    <x v="1"/>
    <x v="2340"/>
    <x v="0"/>
    <x v="4"/>
    <x v="298"/>
    <x v="5"/>
    <s v="GB (United Kingdom)"/>
  </r>
  <r>
    <x v="0"/>
    <x v="3881"/>
    <x v="1647"/>
    <x v="1"/>
    <x v="2341"/>
    <x v="0"/>
    <x v="4"/>
    <x v="1342"/>
    <x v="1046"/>
    <s v="GB (United Kingdom)"/>
  </r>
  <r>
    <x v="0"/>
    <x v="3882"/>
    <x v="159"/>
    <x v="1"/>
    <x v="2342"/>
    <x v="0"/>
    <x v="4"/>
    <x v="1529"/>
    <x v="1158"/>
    <s v="GB (United Kingdom)"/>
  </r>
  <r>
    <x v="0"/>
    <x v="3883"/>
    <x v="1648"/>
    <x v="1"/>
    <x v="2342"/>
    <x v="0"/>
    <x v="4"/>
    <x v="1530"/>
    <x v="5"/>
    <s v="GB (United Kingdom)"/>
  </r>
  <r>
    <x v="0"/>
    <x v="3884"/>
    <x v="1649"/>
    <x v="1"/>
    <x v="1421"/>
    <x v="0"/>
    <x v="4"/>
    <x v="244"/>
    <x v="5"/>
    <s v="GB (United Kingdom)"/>
  </r>
  <r>
    <x v="0"/>
    <x v="3885"/>
    <x v="1387"/>
    <x v="1"/>
    <x v="1422"/>
    <x v="0"/>
    <x v="4"/>
    <x v="1531"/>
    <x v="5"/>
    <s v="GB (United Kingdom)"/>
  </r>
  <r>
    <x v="0"/>
    <x v="3886"/>
    <x v="328"/>
    <x v="1"/>
    <x v="2305"/>
    <x v="0"/>
    <x v="4"/>
    <x v="564"/>
    <x v="5"/>
    <s v="GB (United Kingdom)"/>
  </r>
  <r>
    <x v="0"/>
    <x v="3887"/>
    <x v="199"/>
    <x v="1"/>
    <x v="1448"/>
    <x v="0"/>
    <x v="4"/>
    <x v="1460"/>
    <x v="5"/>
    <s v="GB (United Kingdom)"/>
  </r>
  <r>
    <x v="0"/>
    <x v="3888"/>
    <x v="1650"/>
    <x v="3"/>
    <x v="276"/>
    <x v="0"/>
    <x v="10"/>
    <x v="1532"/>
    <x v="5"/>
    <s v="GB (United Kingdom)"/>
  </r>
  <r>
    <x v="0"/>
    <x v="3889"/>
    <x v="379"/>
    <x v="1"/>
    <x v="277"/>
    <x v="0"/>
    <x v="10"/>
    <x v="995"/>
    <x v="5"/>
    <s v="GB (United Kingdom)"/>
  </r>
  <r>
    <x v="0"/>
    <x v="3890"/>
    <x v="1651"/>
    <x v="3"/>
    <x v="1421"/>
    <x v="0"/>
    <x v="10"/>
    <x v="1291"/>
    <x v="5"/>
    <s v="GB (United Kingdom)"/>
  </r>
  <r>
    <x v="0"/>
    <x v="3891"/>
    <x v="968"/>
    <x v="1"/>
    <x v="1422"/>
    <x v="0"/>
    <x v="10"/>
    <x v="1533"/>
    <x v="5"/>
    <s v="GB (United Kingdom)"/>
  </r>
  <r>
    <x v="0"/>
    <x v="3892"/>
    <x v="602"/>
    <x v="1"/>
    <x v="2305"/>
    <x v="0"/>
    <x v="10"/>
    <x v="325"/>
    <x v="5"/>
    <s v="GB (United Kingdom)"/>
  </r>
  <r>
    <x v="0"/>
    <x v="3893"/>
    <x v="199"/>
    <x v="1"/>
    <x v="1448"/>
    <x v="0"/>
    <x v="4"/>
    <x v="925"/>
    <x v="5"/>
    <s v="GB (United Kingdom)"/>
  </r>
  <r>
    <x v="0"/>
    <x v="3894"/>
    <x v="525"/>
    <x v="1"/>
    <x v="1449"/>
    <x v="0"/>
    <x v="4"/>
    <x v="743"/>
    <x v="5"/>
    <s v="GB (United Kingdom)"/>
  </r>
  <r>
    <x v="0"/>
    <x v="3895"/>
    <x v="987"/>
    <x v="0"/>
    <x v="2289"/>
    <x v="0"/>
    <x v="4"/>
    <x v="1396"/>
    <x v="5"/>
    <s v="GB (United Kingdom)"/>
  </r>
  <r>
    <x v="0"/>
    <x v="3896"/>
    <x v="1652"/>
    <x v="1"/>
    <x v="1472"/>
    <x v="0"/>
    <x v="4"/>
    <x v="106"/>
    <x v="5"/>
    <s v="GB (United Kingdom)"/>
  </r>
  <r>
    <x v="0"/>
    <x v="3897"/>
    <x v="1653"/>
    <x v="1"/>
    <x v="1489"/>
    <x v="0"/>
    <x v="4"/>
    <x v="471"/>
    <x v="5"/>
    <s v="GB (United Kingdom)"/>
  </r>
  <r>
    <x v="0"/>
    <x v="3898"/>
    <x v="96"/>
    <x v="1"/>
    <x v="1490"/>
    <x v="0"/>
    <x v="4"/>
    <x v="970"/>
    <x v="5"/>
    <s v="GB (United Kingdom)"/>
  </r>
  <r>
    <x v="0"/>
    <x v="3899"/>
    <x v="1654"/>
    <x v="1"/>
    <x v="1491"/>
    <x v="0"/>
    <x v="4"/>
    <x v="1294"/>
    <x v="5"/>
    <s v="GB (United Kingdom)"/>
  </r>
  <r>
    <x v="0"/>
    <x v="3900"/>
    <x v="1655"/>
    <x v="0"/>
    <x v="1492"/>
    <x v="0"/>
    <x v="4"/>
    <x v="1295"/>
    <x v="5"/>
    <s v="GB (United Kingdom)"/>
  </r>
  <r>
    <x v="0"/>
    <x v="3901"/>
    <x v="327"/>
    <x v="0"/>
    <x v="1493"/>
    <x v="0"/>
    <x v="4"/>
    <x v="782"/>
    <x v="5"/>
    <s v="GB (United Kingdom)"/>
  </r>
  <r>
    <x v="0"/>
    <x v="3902"/>
    <x v="194"/>
    <x v="0"/>
    <x v="1494"/>
    <x v="0"/>
    <x v="4"/>
    <x v="736"/>
    <x v="5"/>
    <s v="GB (United Kingdom)"/>
  </r>
  <r>
    <x v="0"/>
    <x v="3903"/>
    <x v="1656"/>
    <x v="1"/>
    <x v="755"/>
    <x v="0"/>
    <x v="4"/>
    <x v="740"/>
    <x v="5"/>
    <s v="GB (United Kingdom)"/>
  </r>
  <r>
    <x v="0"/>
    <x v="3904"/>
    <x v="17"/>
    <x v="1"/>
    <x v="755"/>
    <x v="0"/>
    <x v="4"/>
    <x v="1534"/>
    <x v="5"/>
    <s v="GB (United Kingdom)"/>
  </r>
  <r>
    <x v="0"/>
    <x v="3905"/>
    <x v="1657"/>
    <x v="0"/>
    <x v="2343"/>
    <x v="0"/>
    <x v="4"/>
    <x v="1535"/>
    <x v="1159"/>
    <s v="GB (United Kingdom)"/>
  </r>
  <r>
    <x v="0"/>
    <x v="3906"/>
    <x v="1658"/>
    <x v="0"/>
    <x v="2344"/>
    <x v="0"/>
    <x v="4"/>
    <x v="1536"/>
    <x v="1160"/>
    <s v="GB (United Kingdom)"/>
  </r>
  <r>
    <x v="0"/>
    <x v="3907"/>
    <x v="58"/>
    <x v="0"/>
    <x v="2345"/>
    <x v="0"/>
    <x v="4"/>
    <x v="1537"/>
    <x v="1161"/>
    <s v="GB (United Kingdom)"/>
  </r>
  <r>
    <x v="0"/>
    <x v="3908"/>
    <x v="1659"/>
    <x v="1"/>
    <x v="2346"/>
    <x v="0"/>
    <x v="4"/>
    <x v="1087"/>
    <x v="881"/>
    <s v="GB (United Kingdom)"/>
  </r>
  <r>
    <x v="0"/>
    <x v="3909"/>
    <x v="1660"/>
    <x v="0"/>
    <x v="2347"/>
    <x v="0"/>
    <x v="4"/>
    <x v="271"/>
    <x v="1090"/>
    <s v="GB (United Kingdom)"/>
  </r>
  <r>
    <x v="0"/>
    <x v="3910"/>
    <x v="1133"/>
    <x v="0"/>
    <x v="2348"/>
    <x v="0"/>
    <x v="4"/>
    <x v="994"/>
    <x v="811"/>
    <s v="GB (United Kingdom)"/>
  </r>
  <r>
    <x v="0"/>
    <x v="3911"/>
    <x v="1228"/>
    <x v="0"/>
    <x v="2349"/>
    <x v="0"/>
    <x v="4"/>
    <x v="996"/>
    <x v="813"/>
    <s v="GB (United Kingdom)"/>
  </r>
  <r>
    <x v="0"/>
    <x v="3912"/>
    <x v="1661"/>
    <x v="1"/>
    <x v="2350"/>
    <x v="0"/>
    <x v="4"/>
    <x v="419"/>
    <x v="361"/>
    <s v="GB (United Kingdom)"/>
  </r>
  <r>
    <x v="0"/>
    <x v="3913"/>
    <x v="1270"/>
    <x v="0"/>
    <x v="2351"/>
    <x v="0"/>
    <x v="4"/>
    <x v="251"/>
    <x v="216"/>
    <s v="GB (United Kingdom)"/>
  </r>
  <r>
    <x v="0"/>
    <x v="3914"/>
    <x v="1548"/>
    <x v="1"/>
    <x v="2352"/>
    <x v="0"/>
    <x v="4"/>
    <x v="1164"/>
    <x v="933"/>
    <s v="GB (United Kingdom)"/>
  </r>
  <r>
    <x v="0"/>
    <x v="3915"/>
    <x v="558"/>
    <x v="0"/>
    <x v="2353"/>
    <x v="0"/>
    <x v="4"/>
    <x v="1161"/>
    <x v="930"/>
    <s v="GB (United Kingdom)"/>
  </r>
  <r>
    <x v="0"/>
    <x v="3916"/>
    <x v="1583"/>
    <x v="1"/>
    <x v="2354"/>
    <x v="0"/>
    <x v="4"/>
    <x v="451"/>
    <x v="1106"/>
    <s v="GB (United Kingdom)"/>
  </r>
  <r>
    <x v="0"/>
    <x v="3917"/>
    <x v="1662"/>
    <x v="0"/>
    <x v="2354"/>
    <x v="0"/>
    <x v="4"/>
    <x v="1538"/>
    <x v="5"/>
    <s v="GB (United Kingdom)"/>
  </r>
  <r>
    <x v="0"/>
    <x v="3918"/>
    <x v="1663"/>
    <x v="1"/>
    <x v="2355"/>
    <x v="0"/>
    <x v="4"/>
    <x v="1008"/>
    <x v="823"/>
    <s v="GB (United Kingdom)"/>
  </r>
  <r>
    <x v="0"/>
    <x v="3919"/>
    <x v="264"/>
    <x v="1"/>
    <x v="756"/>
    <x v="0"/>
    <x v="4"/>
    <x v="452"/>
    <x v="5"/>
    <s v="GB (United Kingdom)"/>
  </r>
  <r>
    <x v="0"/>
    <x v="3920"/>
    <x v="164"/>
    <x v="0"/>
    <x v="756"/>
    <x v="0"/>
    <x v="4"/>
    <x v="754"/>
    <x v="5"/>
    <s v="GB (United Kingdom)"/>
  </r>
  <r>
    <x v="0"/>
    <x v="3921"/>
    <x v="1651"/>
    <x v="1"/>
    <x v="757"/>
    <x v="0"/>
    <x v="4"/>
    <x v="951"/>
    <x v="5"/>
    <s v="GB (United Kingdom)"/>
  </r>
  <r>
    <x v="0"/>
    <x v="3922"/>
    <x v="1411"/>
    <x v="1"/>
    <x v="1382"/>
    <x v="0"/>
    <x v="4"/>
    <x v="1539"/>
    <x v="5"/>
    <s v="GB (United Kingdom)"/>
  </r>
  <r>
    <x v="0"/>
    <x v="3923"/>
    <x v="193"/>
    <x v="1"/>
    <x v="1383"/>
    <x v="0"/>
    <x v="4"/>
    <x v="210"/>
    <x v="5"/>
    <s v="GB (United Kingdom)"/>
  </r>
  <r>
    <x v="0"/>
    <x v="3924"/>
    <x v="1664"/>
    <x v="1"/>
    <x v="1384"/>
    <x v="0"/>
    <x v="4"/>
    <x v="552"/>
    <x v="5"/>
    <s v="GB (United Kingdom)"/>
  </r>
  <r>
    <x v="0"/>
    <x v="3925"/>
    <x v="164"/>
    <x v="1"/>
    <x v="2289"/>
    <x v="0"/>
    <x v="4"/>
    <x v="31"/>
    <x v="5"/>
    <s v="GB (United Kingdom)"/>
  </r>
  <r>
    <x v="0"/>
    <x v="3926"/>
    <x v="1388"/>
    <x v="1"/>
    <x v="2356"/>
    <x v="0"/>
    <x v="4"/>
    <x v="1540"/>
    <x v="1162"/>
    <s v="GB (United Kingdom)"/>
  </r>
  <r>
    <x v="0"/>
    <x v="3927"/>
    <x v="661"/>
    <x v="1"/>
    <x v="1532"/>
    <x v="0"/>
    <x v="4"/>
    <x v="655"/>
    <x v="5"/>
    <s v="GB (United Kingdom)"/>
  </r>
  <r>
    <x v="0"/>
    <x v="3928"/>
    <x v="1665"/>
    <x v="1"/>
    <x v="1528"/>
    <x v="0"/>
    <x v="4"/>
    <x v="1541"/>
    <x v="5"/>
    <s v="GB (United Kingdom)"/>
  </r>
  <r>
    <x v="0"/>
    <x v="3929"/>
    <x v="1558"/>
    <x v="1"/>
    <x v="1529"/>
    <x v="0"/>
    <x v="4"/>
    <x v="1485"/>
    <x v="5"/>
    <s v="GB (United Kingdom)"/>
  </r>
  <r>
    <x v="0"/>
    <x v="3930"/>
    <x v="1052"/>
    <x v="1"/>
    <x v="1530"/>
    <x v="0"/>
    <x v="4"/>
    <x v="1008"/>
    <x v="5"/>
    <s v="GB (United Kingdom)"/>
  </r>
  <r>
    <x v="0"/>
    <x v="3931"/>
    <x v="921"/>
    <x v="0"/>
    <x v="1241"/>
    <x v="0"/>
    <x v="4"/>
    <x v="1542"/>
    <x v="5"/>
    <s v="GB (United Kingdom)"/>
  </r>
  <r>
    <x v="0"/>
    <x v="3932"/>
    <x v="1666"/>
    <x v="1"/>
    <x v="1436"/>
    <x v="0"/>
    <x v="4"/>
    <x v="1314"/>
    <x v="5"/>
    <s v="GB (United Kingdom)"/>
  </r>
  <r>
    <x v="0"/>
    <x v="3933"/>
    <x v="1667"/>
    <x v="1"/>
    <x v="1231"/>
    <x v="0"/>
    <x v="4"/>
    <x v="1543"/>
    <x v="5"/>
    <s v="GB (United Kingdom)"/>
  </r>
  <r>
    <x v="0"/>
    <x v="3934"/>
    <x v="1668"/>
    <x v="1"/>
    <x v="2287"/>
    <x v="0"/>
    <x v="4"/>
    <x v="1544"/>
    <x v="5"/>
    <s v="GB (United Kingdom)"/>
  </r>
  <r>
    <x v="0"/>
    <x v="3935"/>
    <x v="622"/>
    <x v="0"/>
    <x v="2357"/>
    <x v="0"/>
    <x v="4"/>
    <x v="1545"/>
    <x v="1163"/>
    <s v="GB (United Kingdom)"/>
  </r>
  <r>
    <x v="0"/>
    <x v="3936"/>
    <x v="1278"/>
    <x v="0"/>
    <x v="2358"/>
    <x v="0"/>
    <x v="4"/>
    <x v="331"/>
    <x v="286"/>
    <s v="GB (United Kingdom)"/>
  </r>
  <r>
    <x v="0"/>
    <x v="3937"/>
    <x v="56"/>
    <x v="1"/>
    <x v="2359"/>
    <x v="0"/>
    <x v="4"/>
    <x v="1432"/>
    <x v="1164"/>
    <s v="GB (United Kingdom)"/>
  </r>
  <r>
    <x v="0"/>
    <x v="3938"/>
    <x v="1150"/>
    <x v="0"/>
    <x v="2359"/>
    <x v="0"/>
    <x v="4"/>
    <x v="1533"/>
    <x v="5"/>
    <s v="GB (United Kingdom)"/>
  </r>
  <r>
    <x v="0"/>
    <x v="3939"/>
    <x v="317"/>
    <x v="1"/>
    <x v="2360"/>
    <x v="0"/>
    <x v="4"/>
    <x v="1546"/>
    <x v="1165"/>
    <s v="GB (United Kingdom)"/>
  </r>
  <r>
    <x v="0"/>
    <x v="3940"/>
    <x v="17"/>
    <x v="0"/>
    <x v="2360"/>
    <x v="0"/>
    <x v="4"/>
    <x v="77"/>
    <x v="5"/>
    <s v="GB (United Kingdom)"/>
  </r>
  <r>
    <x v="0"/>
    <x v="3941"/>
    <x v="760"/>
    <x v="0"/>
    <x v="2361"/>
    <x v="0"/>
    <x v="4"/>
    <x v="1295"/>
    <x v="1166"/>
    <s v="GB (United Kingdom)"/>
  </r>
  <r>
    <x v="0"/>
    <x v="3942"/>
    <x v="602"/>
    <x v="1"/>
    <x v="2362"/>
    <x v="0"/>
    <x v="4"/>
    <x v="207"/>
    <x v="175"/>
    <s v="GB (United Kingdom)"/>
  </r>
  <r>
    <x v="0"/>
    <x v="3943"/>
    <x v="1669"/>
    <x v="1"/>
    <x v="2363"/>
    <x v="0"/>
    <x v="4"/>
    <x v="1547"/>
    <x v="1167"/>
    <s v="GB (United Kingdom)"/>
  </r>
  <r>
    <x v="0"/>
    <x v="3944"/>
    <x v="1155"/>
    <x v="1"/>
    <x v="2364"/>
    <x v="0"/>
    <x v="4"/>
    <x v="565"/>
    <x v="452"/>
    <s v="GB (United Kingdom)"/>
  </r>
  <r>
    <x v="0"/>
    <x v="3945"/>
    <x v="1670"/>
    <x v="1"/>
    <x v="2365"/>
    <x v="0"/>
    <x v="4"/>
    <x v="1448"/>
    <x v="1168"/>
    <s v="GB (United Kingdom)"/>
  </r>
  <r>
    <x v="0"/>
    <x v="3946"/>
    <x v="1259"/>
    <x v="0"/>
    <x v="2365"/>
    <x v="0"/>
    <x v="4"/>
    <x v="1548"/>
    <x v="5"/>
    <s v="GB (United Kingdom)"/>
  </r>
  <r>
    <x v="0"/>
    <x v="3947"/>
    <x v="926"/>
    <x v="1"/>
    <x v="2366"/>
    <x v="0"/>
    <x v="4"/>
    <x v="1549"/>
    <x v="1169"/>
    <s v="GB (United Kingdom)"/>
  </r>
  <r>
    <x v="0"/>
    <x v="3948"/>
    <x v="1539"/>
    <x v="0"/>
    <x v="2367"/>
    <x v="0"/>
    <x v="4"/>
    <x v="565"/>
    <x v="452"/>
    <s v="GB (United Kingdom)"/>
  </r>
  <r>
    <x v="0"/>
    <x v="3949"/>
    <x v="565"/>
    <x v="1"/>
    <x v="2368"/>
    <x v="0"/>
    <x v="4"/>
    <x v="508"/>
    <x v="420"/>
    <s v="GB (United Kingdom)"/>
  </r>
  <r>
    <x v="0"/>
    <x v="3950"/>
    <x v="1671"/>
    <x v="1"/>
    <x v="2369"/>
    <x v="0"/>
    <x v="4"/>
    <x v="734"/>
    <x v="614"/>
    <s v="GB (United Kingdom)"/>
  </r>
  <r>
    <x v="0"/>
    <x v="3951"/>
    <x v="587"/>
    <x v="1"/>
    <x v="2370"/>
    <x v="0"/>
    <x v="4"/>
    <x v="734"/>
    <x v="614"/>
    <s v="GB (United Kingdom)"/>
  </r>
  <r>
    <x v="0"/>
    <x v="3952"/>
    <x v="1672"/>
    <x v="0"/>
    <x v="2371"/>
    <x v="0"/>
    <x v="4"/>
    <x v="508"/>
    <x v="420"/>
    <s v="GB (United Kingdom)"/>
  </r>
  <r>
    <x v="0"/>
    <x v="3953"/>
    <x v="587"/>
    <x v="0"/>
    <x v="2372"/>
    <x v="0"/>
    <x v="4"/>
    <x v="734"/>
    <x v="614"/>
    <s v="GB (United Kingdom)"/>
  </r>
  <r>
    <x v="0"/>
    <x v="3954"/>
    <x v="1673"/>
    <x v="1"/>
    <x v="2373"/>
    <x v="0"/>
    <x v="4"/>
    <x v="389"/>
    <x v="1170"/>
    <s v="GB (United Kingdom)"/>
  </r>
  <r>
    <x v="0"/>
    <x v="3955"/>
    <x v="1591"/>
    <x v="0"/>
    <x v="2374"/>
    <x v="0"/>
    <x v="4"/>
    <x v="723"/>
    <x v="602"/>
    <s v="GB (United Kingdom)"/>
  </r>
  <r>
    <x v="0"/>
    <x v="3956"/>
    <x v="1674"/>
    <x v="0"/>
    <x v="2375"/>
    <x v="0"/>
    <x v="4"/>
    <x v="471"/>
    <x v="389"/>
    <s v="GB (United Kingdom)"/>
  </r>
  <r>
    <x v="0"/>
    <x v="3957"/>
    <x v="1675"/>
    <x v="1"/>
    <x v="2376"/>
    <x v="0"/>
    <x v="4"/>
    <x v="96"/>
    <x v="79"/>
    <s v="GB (United Kingdom)"/>
  </r>
  <r>
    <x v="0"/>
    <x v="3958"/>
    <x v="746"/>
    <x v="1"/>
    <x v="2377"/>
    <x v="0"/>
    <x v="4"/>
    <x v="331"/>
    <x v="286"/>
    <s v="GB (United Kingdom)"/>
  </r>
  <r>
    <x v="0"/>
    <x v="3959"/>
    <x v="608"/>
    <x v="1"/>
    <x v="2378"/>
    <x v="0"/>
    <x v="4"/>
    <x v="903"/>
    <x v="729"/>
    <s v="GB (United Kingdom)"/>
  </r>
  <r>
    <x v="0"/>
    <x v="3960"/>
    <x v="700"/>
    <x v="1"/>
    <x v="2379"/>
    <x v="0"/>
    <x v="4"/>
    <x v="620"/>
    <x v="502"/>
    <s v="GB (United Kingdom)"/>
  </r>
  <r>
    <x v="0"/>
    <x v="3961"/>
    <x v="804"/>
    <x v="1"/>
    <x v="2380"/>
    <x v="0"/>
    <x v="4"/>
    <x v="553"/>
    <x v="886"/>
    <s v="GB (United Kingdom)"/>
  </r>
  <r>
    <x v="0"/>
    <x v="3962"/>
    <x v="243"/>
    <x v="1"/>
    <x v="2381"/>
    <x v="0"/>
    <x v="4"/>
    <x v="675"/>
    <x v="556"/>
    <s v="GB (United Kingdom)"/>
  </r>
  <r>
    <x v="0"/>
    <x v="3963"/>
    <x v="805"/>
    <x v="1"/>
    <x v="2382"/>
    <x v="0"/>
    <x v="4"/>
    <x v="553"/>
    <x v="886"/>
    <s v="GB (United Kingdom)"/>
  </r>
  <r>
    <x v="0"/>
    <x v="3964"/>
    <x v="613"/>
    <x v="1"/>
    <x v="2383"/>
    <x v="0"/>
    <x v="4"/>
    <x v="780"/>
    <x v="987"/>
    <s v="GB (United Kingdom)"/>
  </r>
  <r>
    <x v="0"/>
    <x v="3965"/>
    <x v="218"/>
    <x v="1"/>
    <x v="2384"/>
    <x v="0"/>
    <x v="4"/>
    <x v="454"/>
    <x v="459"/>
    <s v="GB (United Kingdom)"/>
  </r>
  <r>
    <x v="0"/>
    <x v="3966"/>
    <x v="327"/>
    <x v="1"/>
    <x v="2385"/>
    <x v="0"/>
    <x v="4"/>
    <x v="176"/>
    <x v="149"/>
    <s v="GB (United Kingdom)"/>
  </r>
  <r>
    <x v="0"/>
    <x v="3967"/>
    <x v="1676"/>
    <x v="1"/>
    <x v="2386"/>
    <x v="0"/>
    <x v="4"/>
    <x v="769"/>
    <x v="1130"/>
    <s v="GB (United Kingdom)"/>
  </r>
  <r>
    <x v="0"/>
    <x v="3968"/>
    <x v="536"/>
    <x v="0"/>
    <x v="2386"/>
    <x v="0"/>
    <x v="4"/>
    <x v="1418"/>
    <x v="5"/>
    <s v="GB (United Kingdom)"/>
  </r>
  <r>
    <x v="0"/>
    <x v="3969"/>
    <x v="1143"/>
    <x v="0"/>
    <x v="2387"/>
    <x v="0"/>
    <x v="4"/>
    <x v="1550"/>
    <x v="1171"/>
    <s v="GB (United Kingdom)"/>
  </r>
  <r>
    <x v="0"/>
    <x v="3970"/>
    <x v="1677"/>
    <x v="0"/>
    <x v="2388"/>
    <x v="0"/>
    <x v="4"/>
    <x v="351"/>
    <x v="301"/>
    <s v="GB (United Kingdom)"/>
  </r>
  <r>
    <x v="0"/>
    <x v="3971"/>
    <x v="340"/>
    <x v="1"/>
    <x v="2389"/>
    <x v="0"/>
    <x v="4"/>
    <x v="1091"/>
    <x v="1172"/>
    <s v="GB (United Kingdom)"/>
  </r>
  <r>
    <x v="0"/>
    <x v="3972"/>
    <x v="5"/>
    <x v="1"/>
    <x v="2389"/>
    <x v="0"/>
    <x v="4"/>
    <x v="190"/>
    <x v="5"/>
    <s v="GB (United Kingdom)"/>
  </r>
  <r>
    <x v="0"/>
    <x v="3973"/>
    <x v="1678"/>
    <x v="1"/>
    <x v="2389"/>
    <x v="0"/>
    <x v="4"/>
    <x v="1551"/>
    <x v="5"/>
    <s v="GB (United Kingdom)"/>
  </r>
  <r>
    <x v="0"/>
    <x v="3974"/>
    <x v="1679"/>
    <x v="0"/>
    <x v="2390"/>
    <x v="0"/>
    <x v="4"/>
    <x v="1351"/>
    <x v="1052"/>
    <s v="GB (United Kingdom)"/>
  </r>
  <r>
    <x v="0"/>
    <x v="3975"/>
    <x v="120"/>
    <x v="1"/>
    <x v="2391"/>
    <x v="0"/>
    <x v="4"/>
    <x v="730"/>
    <x v="610"/>
    <s v="GB (United Kingdom)"/>
  </r>
  <r>
    <x v="0"/>
    <x v="3976"/>
    <x v="176"/>
    <x v="0"/>
    <x v="2391"/>
    <x v="0"/>
    <x v="4"/>
    <x v="748"/>
    <x v="5"/>
    <s v="GB (United Kingdom)"/>
  </r>
  <r>
    <x v="0"/>
    <x v="3977"/>
    <x v="1500"/>
    <x v="1"/>
    <x v="2392"/>
    <x v="0"/>
    <x v="4"/>
    <x v="1552"/>
    <x v="1173"/>
    <s v="GB (United Kingdom)"/>
  </r>
  <r>
    <x v="0"/>
    <x v="3978"/>
    <x v="101"/>
    <x v="0"/>
    <x v="2393"/>
    <x v="0"/>
    <x v="4"/>
    <x v="94"/>
    <x v="77"/>
    <s v="GB (United Kingdom)"/>
  </r>
  <r>
    <x v="0"/>
    <x v="3979"/>
    <x v="1680"/>
    <x v="1"/>
    <x v="2394"/>
    <x v="0"/>
    <x v="4"/>
    <x v="1553"/>
    <x v="1174"/>
    <s v="GB (United Kingdom)"/>
  </r>
  <r>
    <x v="0"/>
    <x v="3980"/>
    <x v="1681"/>
    <x v="1"/>
    <x v="2395"/>
    <x v="0"/>
    <x v="4"/>
    <x v="1550"/>
    <x v="1171"/>
    <s v="GB (United Kingdom)"/>
  </r>
  <r>
    <x v="0"/>
    <x v="3981"/>
    <x v="199"/>
    <x v="0"/>
    <x v="2395"/>
    <x v="0"/>
    <x v="4"/>
    <x v="24"/>
    <x v="5"/>
    <s v="GB (United Kingdom)"/>
  </r>
  <r>
    <x v="0"/>
    <x v="3982"/>
    <x v="1210"/>
    <x v="0"/>
    <x v="2396"/>
    <x v="0"/>
    <x v="4"/>
    <x v="1144"/>
    <x v="914"/>
    <s v="GB (United Kingdom)"/>
  </r>
  <r>
    <x v="0"/>
    <x v="3983"/>
    <x v="1682"/>
    <x v="1"/>
    <x v="2397"/>
    <x v="0"/>
    <x v="4"/>
    <x v="453"/>
    <x v="1175"/>
    <s v="GB (United Kingdom)"/>
  </r>
  <r>
    <x v="0"/>
    <x v="3984"/>
    <x v="41"/>
    <x v="0"/>
    <x v="2397"/>
    <x v="0"/>
    <x v="4"/>
    <x v="277"/>
    <x v="5"/>
    <s v="GB (United Kingdom)"/>
  </r>
  <r>
    <x v="0"/>
    <x v="3985"/>
    <x v="353"/>
    <x v="0"/>
    <x v="2398"/>
    <x v="0"/>
    <x v="4"/>
    <x v="1289"/>
    <x v="1015"/>
    <s v="GB (United Kingdom)"/>
  </r>
  <r>
    <x v="0"/>
    <x v="3986"/>
    <x v="1683"/>
    <x v="0"/>
    <x v="2399"/>
    <x v="0"/>
    <x v="4"/>
    <x v="1554"/>
    <x v="1176"/>
    <s v="GB (United Kingdom)"/>
  </r>
  <r>
    <x v="0"/>
    <x v="3987"/>
    <x v="1684"/>
    <x v="1"/>
    <x v="2400"/>
    <x v="0"/>
    <x v="4"/>
    <x v="1555"/>
    <x v="1177"/>
    <s v="GB (United Kingdom)"/>
  </r>
  <r>
    <x v="0"/>
    <x v="3988"/>
    <x v="1685"/>
    <x v="1"/>
    <x v="2401"/>
    <x v="0"/>
    <x v="4"/>
    <x v="1430"/>
    <x v="1178"/>
    <s v="GB (United Kingdom)"/>
  </r>
  <r>
    <x v="0"/>
    <x v="3989"/>
    <x v="1686"/>
    <x v="1"/>
    <x v="2401"/>
    <x v="0"/>
    <x v="4"/>
    <x v="1556"/>
    <x v="5"/>
    <s v="GB (United Kingdom)"/>
  </r>
  <r>
    <x v="0"/>
    <x v="3990"/>
    <x v="1687"/>
    <x v="0"/>
    <x v="2402"/>
    <x v="0"/>
    <x v="4"/>
    <x v="204"/>
    <x v="172"/>
    <s v="GB (United Kingdom)"/>
  </r>
  <r>
    <x v="0"/>
    <x v="3991"/>
    <x v="1249"/>
    <x v="1"/>
    <x v="2403"/>
    <x v="0"/>
    <x v="4"/>
    <x v="1557"/>
    <x v="1179"/>
    <s v="GB (United Kingdom)"/>
  </r>
  <r>
    <x v="0"/>
    <x v="3992"/>
    <x v="1688"/>
    <x v="0"/>
    <x v="2404"/>
    <x v="0"/>
    <x v="4"/>
    <x v="259"/>
    <x v="224"/>
    <s v="GB (United Kingdom)"/>
  </r>
  <r>
    <x v="0"/>
    <x v="3993"/>
    <x v="244"/>
    <x v="0"/>
    <x v="2405"/>
    <x v="0"/>
    <x v="4"/>
    <x v="331"/>
    <x v="286"/>
    <s v="GB (United Kingdom)"/>
  </r>
  <r>
    <x v="0"/>
    <x v="3994"/>
    <x v="804"/>
    <x v="0"/>
    <x v="2406"/>
    <x v="0"/>
    <x v="4"/>
    <x v="949"/>
    <x v="773"/>
    <s v="GB (United Kingdom)"/>
  </r>
  <r>
    <x v="0"/>
    <x v="3995"/>
    <x v="664"/>
    <x v="0"/>
    <x v="2407"/>
    <x v="0"/>
    <x v="4"/>
    <x v="1557"/>
    <x v="1179"/>
    <s v="GB (United Kingdom)"/>
  </r>
  <r>
    <x v="0"/>
    <x v="3996"/>
    <x v="1687"/>
    <x v="1"/>
    <x v="2408"/>
    <x v="0"/>
    <x v="4"/>
    <x v="556"/>
    <x v="981"/>
    <s v="GB (United Kingdom)"/>
  </r>
  <r>
    <x v="0"/>
    <x v="3997"/>
    <x v="1689"/>
    <x v="1"/>
    <x v="2409"/>
    <x v="0"/>
    <x v="4"/>
    <x v="41"/>
    <x v="35"/>
    <s v="GB (United Kingdom)"/>
  </r>
  <r>
    <x v="0"/>
    <x v="3998"/>
    <x v="1690"/>
    <x v="0"/>
    <x v="2410"/>
    <x v="0"/>
    <x v="4"/>
    <x v="163"/>
    <x v="139"/>
    <s v="GB (United Kingdom)"/>
  </r>
  <r>
    <x v="0"/>
    <x v="3999"/>
    <x v="703"/>
    <x v="0"/>
    <x v="2411"/>
    <x v="0"/>
    <x v="4"/>
    <x v="723"/>
    <x v="602"/>
    <s v="GB (United Kingdom)"/>
  </r>
  <r>
    <x v="0"/>
    <x v="4000"/>
    <x v="1691"/>
    <x v="0"/>
    <x v="2412"/>
    <x v="0"/>
    <x v="4"/>
    <x v="98"/>
    <x v="81"/>
    <s v="GB (United Kingdom)"/>
  </r>
  <r>
    <x v="0"/>
    <x v="4001"/>
    <x v="1692"/>
    <x v="0"/>
    <x v="2413"/>
    <x v="0"/>
    <x v="4"/>
    <x v="735"/>
    <x v="615"/>
    <s v="GB (United Kingdom)"/>
  </r>
  <r>
    <x v="0"/>
    <x v="4002"/>
    <x v="1693"/>
    <x v="0"/>
    <x v="2414"/>
    <x v="0"/>
    <x v="4"/>
    <x v="260"/>
    <x v="225"/>
    <s v="GB (United Kingdom)"/>
  </r>
  <r>
    <x v="0"/>
    <x v="4003"/>
    <x v="1446"/>
    <x v="1"/>
    <x v="2415"/>
    <x v="0"/>
    <x v="4"/>
    <x v="427"/>
    <x v="887"/>
    <s v="GB (United Kingdom)"/>
  </r>
  <r>
    <x v="0"/>
    <x v="4004"/>
    <x v="335"/>
    <x v="1"/>
    <x v="2416"/>
    <x v="0"/>
    <x v="4"/>
    <x v="690"/>
    <x v="570"/>
    <s v="GB (United Kingdom)"/>
  </r>
  <r>
    <x v="0"/>
    <x v="4005"/>
    <x v="191"/>
    <x v="0"/>
    <x v="2417"/>
    <x v="0"/>
    <x v="4"/>
    <x v="183"/>
    <x v="156"/>
    <s v="GB (United Kingdom)"/>
  </r>
  <r>
    <x v="0"/>
    <x v="4006"/>
    <x v="606"/>
    <x v="1"/>
    <x v="2418"/>
    <x v="0"/>
    <x v="4"/>
    <x v="1558"/>
    <x v="1180"/>
    <s v="GB (United Kingdom)"/>
  </r>
  <r>
    <x v="0"/>
    <x v="4007"/>
    <x v="980"/>
    <x v="1"/>
    <x v="2409"/>
    <x v="0"/>
    <x v="4"/>
    <x v="1559"/>
    <x v="5"/>
    <s v="GB (United Kingdom)"/>
  </r>
  <r>
    <x v="0"/>
    <x v="4008"/>
    <x v="199"/>
    <x v="1"/>
    <x v="2418"/>
    <x v="0"/>
    <x v="4"/>
    <x v="197"/>
    <x v="5"/>
    <s v="GB (United Kingdom)"/>
  </r>
  <r>
    <x v="0"/>
    <x v="4009"/>
    <x v="200"/>
    <x v="0"/>
    <x v="2419"/>
    <x v="0"/>
    <x v="4"/>
    <x v="452"/>
    <x v="454"/>
    <s v="GB (United Kingdom)"/>
  </r>
  <r>
    <x v="0"/>
    <x v="4010"/>
    <x v="1192"/>
    <x v="0"/>
    <x v="2420"/>
    <x v="0"/>
    <x v="4"/>
    <x v="1484"/>
    <x v="1181"/>
    <s v="GB (United Kingdom)"/>
  </r>
  <r>
    <x v="0"/>
    <x v="4011"/>
    <x v="1694"/>
    <x v="0"/>
    <x v="2421"/>
    <x v="0"/>
    <x v="4"/>
    <x v="1484"/>
    <x v="1181"/>
    <s v="GB (United Kingdom)"/>
  </r>
  <r>
    <x v="0"/>
    <x v="4012"/>
    <x v="201"/>
    <x v="1"/>
    <x v="2422"/>
    <x v="0"/>
    <x v="4"/>
    <x v="200"/>
    <x v="169"/>
    <s v="GB (United Kingdom)"/>
  </r>
  <r>
    <x v="0"/>
    <x v="4013"/>
    <x v="616"/>
    <x v="1"/>
    <x v="2423"/>
    <x v="0"/>
    <x v="4"/>
    <x v="573"/>
    <x v="456"/>
    <s v="GB (United Kingdom)"/>
  </r>
  <r>
    <x v="0"/>
    <x v="4014"/>
    <x v="82"/>
    <x v="1"/>
    <x v="2424"/>
    <x v="0"/>
    <x v="4"/>
    <x v="170"/>
    <x v="463"/>
    <s v="GB (United Kingdom)"/>
  </r>
  <r>
    <x v="0"/>
    <x v="4015"/>
    <x v="200"/>
    <x v="0"/>
    <x v="2425"/>
    <x v="0"/>
    <x v="4"/>
    <x v="210"/>
    <x v="176"/>
    <s v="GB (United Kingdom)"/>
  </r>
  <r>
    <x v="0"/>
    <x v="4016"/>
    <x v="193"/>
    <x v="1"/>
    <x v="2426"/>
    <x v="0"/>
    <x v="4"/>
    <x v="1262"/>
    <x v="988"/>
    <s v="GB (United Kingdom)"/>
  </r>
  <r>
    <x v="0"/>
    <x v="4017"/>
    <x v="184"/>
    <x v="1"/>
    <x v="2427"/>
    <x v="0"/>
    <x v="4"/>
    <x v="206"/>
    <x v="174"/>
    <s v="GB (United Kingdom)"/>
  </r>
  <r>
    <x v="0"/>
    <x v="4018"/>
    <x v="610"/>
    <x v="1"/>
    <x v="2428"/>
    <x v="0"/>
    <x v="4"/>
    <x v="581"/>
    <x v="466"/>
    <s v="GB (United Kingdom)"/>
  </r>
  <r>
    <x v="0"/>
    <x v="4019"/>
    <x v="457"/>
    <x v="1"/>
    <x v="2429"/>
    <x v="0"/>
    <x v="4"/>
    <x v="192"/>
    <x v="163"/>
    <s v="GB (United Kingdom)"/>
  </r>
  <r>
    <x v="0"/>
    <x v="4020"/>
    <x v="718"/>
    <x v="0"/>
    <x v="2430"/>
    <x v="0"/>
    <x v="4"/>
    <x v="242"/>
    <x v="206"/>
    <s v="GB (United Kingdom)"/>
  </r>
  <r>
    <x v="0"/>
    <x v="4021"/>
    <x v="242"/>
    <x v="1"/>
    <x v="2431"/>
    <x v="0"/>
    <x v="4"/>
    <x v="598"/>
    <x v="480"/>
    <s v="GB (United Kingdom)"/>
  </r>
  <r>
    <x v="0"/>
    <x v="4022"/>
    <x v="193"/>
    <x v="0"/>
    <x v="2432"/>
    <x v="0"/>
    <x v="4"/>
    <x v="181"/>
    <x v="154"/>
    <s v="GB (United Kingdom)"/>
  </r>
  <r>
    <x v="0"/>
    <x v="4023"/>
    <x v="156"/>
    <x v="1"/>
    <x v="2433"/>
    <x v="0"/>
    <x v="4"/>
    <x v="164"/>
    <x v="140"/>
    <s v="GB (United Kingdom)"/>
  </r>
  <r>
    <x v="0"/>
    <x v="4024"/>
    <x v="216"/>
    <x v="1"/>
    <x v="2434"/>
    <x v="0"/>
    <x v="4"/>
    <x v="581"/>
    <x v="466"/>
    <s v="GB (United Kingdom)"/>
  </r>
  <r>
    <x v="0"/>
    <x v="4025"/>
    <x v="199"/>
    <x v="1"/>
    <x v="2435"/>
    <x v="0"/>
    <x v="4"/>
    <x v="228"/>
    <x v="192"/>
    <s v="GB (United Kingdom)"/>
  </r>
  <r>
    <x v="0"/>
    <x v="4026"/>
    <x v="715"/>
    <x v="0"/>
    <x v="2435"/>
    <x v="0"/>
    <x v="4"/>
    <x v="1262"/>
    <x v="5"/>
    <s v="GB (United Kingdom)"/>
  </r>
  <r>
    <x v="0"/>
    <x v="4027"/>
    <x v="1695"/>
    <x v="1"/>
    <x v="2436"/>
    <x v="0"/>
    <x v="4"/>
    <x v="169"/>
    <x v="145"/>
    <s v="GB (United Kingdom)"/>
  </r>
  <r>
    <x v="0"/>
    <x v="4028"/>
    <x v="640"/>
    <x v="1"/>
    <x v="2437"/>
    <x v="0"/>
    <x v="4"/>
    <x v="609"/>
    <x v="491"/>
    <s v="GB (United Kingdom)"/>
  </r>
  <r>
    <x v="0"/>
    <x v="4029"/>
    <x v="722"/>
    <x v="1"/>
    <x v="2438"/>
    <x v="0"/>
    <x v="4"/>
    <x v="581"/>
    <x v="466"/>
    <s v="GB (United Kingdom)"/>
  </r>
  <r>
    <x v="0"/>
    <x v="4030"/>
    <x v="178"/>
    <x v="1"/>
    <x v="2439"/>
    <x v="0"/>
    <x v="4"/>
    <x v="212"/>
    <x v="178"/>
    <s v="GB (United Kingdom)"/>
  </r>
  <r>
    <x v="0"/>
    <x v="4031"/>
    <x v="616"/>
    <x v="1"/>
    <x v="2440"/>
    <x v="0"/>
    <x v="4"/>
    <x v="581"/>
    <x v="466"/>
    <s v="GB (United Kingdom)"/>
  </r>
  <r>
    <x v="0"/>
    <x v="4032"/>
    <x v="726"/>
    <x v="0"/>
    <x v="2441"/>
    <x v="0"/>
    <x v="4"/>
    <x v="653"/>
    <x v="535"/>
    <s v="GB (United Kingdom)"/>
  </r>
  <r>
    <x v="0"/>
    <x v="4033"/>
    <x v="704"/>
    <x v="1"/>
    <x v="2442"/>
    <x v="0"/>
    <x v="4"/>
    <x v="204"/>
    <x v="172"/>
    <s v="GB (United Kingdom)"/>
  </r>
  <r>
    <x v="0"/>
    <x v="4034"/>
    <x v="606"/>
    <x v="1"/>
    <x v="2443"/>
    <x v="0"/>
    <x v="4"/>
    <x v="736"/>
    <x v="616"/>
    <s v="GB (United Kingdom)"/>
  </r>
  <r>
    <x v="0"/>
    <x v="4035"/>
    <x v="199"/>
    <x v="1"/>
    <x v="2444"/>
    <x v="0"/>
    <x v="4"/>
    <x v="199"/>
    <x v="168"/>
    <s v="GB (United Kingdom)"/>
  </r>
  <r>
    <x v="0"/>
    <x v="4036"/>
    <x v="1696"/>
    <x v="1"/>
    <x v="2445"/>
    <x v="0"/>
    <x v="4"/>
    <x v="619"/>
    <x v="501"/>
    <s v="GB (United Kingdom)"/>
  </r>
  <r>
    <x v="0"/>
    <x v="4037"/>
    <x v="1603"/>
    <x v="0"/>
    <x v="2446"/>
    <x v="0"/>
    <x v="4"/>
    <x v="1236"/>
    <x v="1182"/>
    <s v="GB (United Kingdom)"/>
  </r>
  <r>
    <x v="0"/>
    <x v="4038"/>
    <x v="1490"/>
    <x v="1"/>
    <x v="2447"/>
    <x v="0"/>
    <x v="4"/>
    <x v="361"/>
    <x v="311"/>
    <s v="GB (United Kingdom)"/>
  </r>
  <r>
    <x v="0"/>
    <x v="4039"/>
    <x v="640"/>
    <x v="1"/>
    <x v="2448"/>
    <x v="0"/>
    <x v="4"/>
    <x v="699"/>
    <x v="579"/>
    <s v="GB (United Kingdom)"/>
  </r>
  <r>
    <x v="0"/>
    <x v="4040"/>
    <x v="468"/>
    <x v="1"/>
    <x v="2449"/>
    <x v="0"/>
    <x v="4"/>
    <x v="639"/>
    <x v="518"/>
    <s v="GB (United Kingdom)"/>
  </r>
  <r>
    <x v="0"/>
    <x v="4041"/>
    <x v="451"/>
    <x v="1"/>
    <x v="2450"/>
    <x v="0"/>
    <x v="4"/>
    <x v="442"/>
    <x v="587"/>
    <s v="GB (United Kingdom)"/>
  </r>
  <r>
    <x v="0"/>
    <x v="4042"/>
    <x v="616"/>
    <x v="1"/>
    <x v="2451"/>
    <x v="0"/>
    <x v="4"/>
    <x v="581"/>
    <x v="466"/>
    <s v="GB (United Kingdom)"/>
  </r>
  <r>
    <x v="0"/>
    <x v="4043"/>
    <x v="681"/>
    <x v="0"/>
    <x v="2452"/>
    <x v="0"/>
    <x v="4"/>
    <x v="457"/>
    <x v="596"/>
    <s v="GB (United Kingdom)"/>
  </r>
  <r>
    <x v="0"/>
    <x v="4044"/>
    <x v="198"/>
    <x v="1"/>
    <x v="2453"/>
    <x v="0"/>
    <x v="4"/>
    <x v="454"/>
    <x v="459"/>
    <s v="GB (United Kingdom)"/>
  </r>
  <r>
    <x v="0"/>
    <x v="4045"/>
    <x v="1697"/>
    <x v="0"/>
    <x v="2454"/>
    <x v="0"/>
    <x v="4"/>
    <x v="183"/>
    <x v="156"/>
    <s v="GB (United Kingdom)"/>
  </r>
  <r>
    <x v="0"/>
    <x v="4046"/>
    <x v="178"/>
    <x v="0"/>
    <x v="2455"/>
    <x v="0"/>
    <x v="4"/>
    <x v="204"/>
    <x v="172"/>
    <s v="GB (United Kingdom)"/>
  </r>
  <r>
    <x v="0"/>
    <x v="4047"/>
    <x v="643"/>
    <x v="0"/>
    <x v="2456"/>
    <x v="0"/>
    <x v="4"/>
    <x v="553"/>
    <x v="886"/>
    <s v="GB (United Kingdom)"/>
  </r>
  <r>
    <x v="0"/>
    <x v="4048"/>
    <x v="712"/>
    <x v="1"/>
    <x v="2457"/>
    <x v="0"/>
    <x v="4"/>
    <x v="1263"/>
    <x v="992"/>
    <s v="GB (United Kingdom)"/>
  </r>
  <r>
    <x v="0"/>
    <x v="4049"/>
    <x v="704"/>
    <x v="0"/>
    <x v="2458"/>
    <x v="0"/>
    <x v="4"/>
    <x v="736"/>
    <x v="616"/>
    <s v="GB (United Kingdom)"/>
  </r>
  <r>
    <x v="0"/>
    <x v="4050"/>
    <x v="718"/>
    <x v="0"/>
    <x v="2459"/>
    <x v="0"/>
    <x v="4"/>
    <x v="577"/>
    <x v="461"/>
    <s v="GB (United Kingdom)"/>
  </r>
  <r>
    <x v="0"/>
    <x v="4051"/>
    <x v="213"/>
    <x v="1"/>
    <x v="2460"/>
    <x v="0"/>
    <x v="4"/>
    <x v="204"/>
    <x v="172"/>
    <s v="GB (United Kingdom)"/>
  </r>
  <r>
    <x v="0"/>
    <x v="4052"/>
    <x v="210"/>
    <x v="0"/>
    <x v="2461"/>
    <x v="0"/>
    <x v="4"/>
    <x v="573"/>
    <x v="456"/>
    <s v="GB (United Kingdom)"/>
  </r>
  <r>
    <x v="0"/>
    <x v="4053"/>
    <x v="215"/>
    <x v="0"/>
    <x v="2462"/>
    <x v="0"/>
    <x v="4"/>
    <x v="560"/>
    <x v="449"/>
    <s v="GB (United Kingdom)"/>
  </r>
  <r>
    <x v="0"/>
    <x v="4054"/>
    <x v="451"/>
    <x v="1"/>
    <x v="2463"/>
    <x v="0"/>
    <x v="4"/>
    <x v="560"/>
    <x v="449"/>
    <s v="GB (United Kingdom)"/>
  </r>
  <r>
    <x v="0"/>
    <x v="4055"/>
    <x v="245"/>
    <x v="1"/>
    <x v="2464"/>
    <x v="0"/>
    <x v="4"/>
    <x v="242"/>
    <x v="206"/>
    <s v="GB (United Kingdom)"/>
  </r>
  <r>
    <x v="0"/>
    <x v="4056"/>
    <x v="1698"/>
    <x v="1"/>
    <x v="2465"/>
    <x v="0"/>
    <x v="4"/>
    <x v="666"/>
    <x v="548"/>
    <s v="GB (United Kingdom)"/>
  </r>
  <r>
    <x v="0"/>
    <x v="4057"/>
    <x v="703"/>
    <x v="0"/>
    <x v="2466"/>
    <x v="0"/>
    <x v="4"/>
    <x v="560"/>
    <x v="449"/>
    <s v="GB (United Kingdom)"/>
  </r>
  <r>
    <x v="0"/>
    <x v="4058"/>
    <x v="178"/>
    <x v="1"/>
    <x v="2467"/>
    <x v="0"/>
    <x v="4"/>
    <x v="210"/>
    <x v="176"/>
    <s v="GB (United Kingdom)"/>
  </r>
  <r>
    <x v="0"/>
    <x v="4059"/>
    <x v="243"/>
    <x v="1"/>
    <x v="2468"/>
    <x v="0"/>
    <x v="4"/>
    <x v="240"/>
    <x v="204"/>
    <s v="GB (United Kingdom)"/>
  </r>
  <r>
    <x v="0"/>
    <x v="4060"/>
    <x v="680"/>
    <x v="1"/>
    <x v="2469"/>
    <x v="0"/>
    <x v="4"/>
    <x v="581"/>
    <x v="466"/>
    <s v="GB (United Kingdom)"/>
  </r>
  <r>
    <x v="0"/>
    <x v="4061"/>
    <x v="41"/>
    <x v="1"/>
    <x v="2470"/>
    <x v="0"/>
    <x v="4"/>
    <x v="181"/>
    <x v="154"/>
    <s v="GB (United Kingdom)"/>
  </r>
  <r>
    <x v="0"/>
    <x v="4062"/>
    <x v="17"/>
    <x v="0"/>
    <x v="2470"/>
    <x v="0"/>
    <x v="4"/>
    <x v="30"/>
    <x v="5"/>
    <s v="GB (United Kingdom)"/>
  </r>
  <r>
    <x v="0"/>
    <x v="4063"/>
    <x v="158"/>
    <x v="1"/>
    <x v="2471"/>
    <x v="0"/>
    <x v="4"/>
    <x v="200"/>
    <x v="169"/>
    <s v="GB (United Kingdom)"/>
  </r>
  <r>
    <x v="0"/>
    <x v="4064"/>
    <x v="610"/>
    <x v="0"/>
    <x v="2472"/>
    <x v="0"/>
    <x v="4"/>
    <x v="213"/>
    <x v="179"/>
    <s v="GB (United Kingdom)"/>
  </r>
  <r>
    <x v="0"/>
    <x v="4065"/>
    <x v="1699"/>
    <x v="1"/>
    <x v="2473"/>
    <x v="0"/>
    <x v="4"/>
    <x v="182"/>
    <x v="155"/>
    <s v="GB (United Kingdom)"/>
  </r>
  <r>
    <x v="0"/>
    <x v="4066"/>
    <x v="1700"/>
    <x v="1"/>
    <x v="2473"/>
    <x v="0"/>
    <x v="4"/>
    <x v="1560"/>
    <x v="5"/>
    <s v="GB (United Kingdom)"/>
  </r>
  <r>
    <x v="0"/>
    <x v="4067"/>
    <x v="33"/>
    <x v="0"/>
    <x v="2473"/>
    <x v="0"/>
    <x v="4"/>
    <x v="1012"/>
    <x v="5"/>
    <s v="GB (United Kingdom)"/>
  </r>
  <r>
    <x v="0"/>
    <x v="4068"/>
    <x v="184"/>
    <x v="1"/>
    <x v="2474"/>
    <x v="0"/>
    <x v="4"/>
    <x v="441"/>
    <x v="982"/>
    <s v="GB (United Kingdom)"/>
  </r>
  <r>
    <x v="0"/>
    <x v="4069"/>
    <x v="640"/>
    <x v="1"/>
    <x v="2475"/>
    <x v="0"/>
    <x v="4"/>
    <x v="701"/>
    <x v="581"/>
    <s v="GB (United Kingdom)"/>
  </r>
  <r>
    <x v="0"/>
    <x v="4070"/>
    <x v="330"/>
    <x v="1"/>
    <x v="2447"/>
    <x v="0"/>
    <x v="4"/>
    <x v="1561"/>
    <x v="5"/>
    <s v="GB (United Kingdom)"/>
  </r>
  <r>
    <x v="0"/>
    <x v="4071"/>
    <x v="1701"/>
    <x v="1"/>
    <x v="2447"/>
    <x v="0"/>
    <x v="4"/>
    <x v="1562"/>
    <x v="5"/>
    <s v="GB (United Kingdom)"/>
  </r>
  <r>
    <x v="0"/>
    <x v="4072"/>
    <x v="1702"/>
    <x v="0"/>
    <x v="2476"/>
    <x v="0"/>
    <x v="4"/>
    <x v="942"/>
    <x v="765"/>
    <s v="GB (United Kingdom)"/>
  </r>
  <r>
    <x v="0"/>
    <x v="4073"/>
    <x v="139"/>
    <x v="0"/>
    <x v="2477"/>
    <x v="0"/>
    <x v="4"/>
    <x v="1563"/>
    <x v="1183"/>
    <s v="GB (United Kingdom)"/>
  </r>
  <r>
    <x v="0"/>
    <x v="4074"/>
    <x v="13"/>
    <x v="0"/>
    <x v="2478"/>
    <x v="0"/>
    <x v="4"/>
    <x v="1564"/>
    <x v="1184"/>
    <s v="GB (United Kingdom)"/>
  </r>
  <r>
    <x v="0"/>
    <x v="4075"/>
    <x v="164"/>
    <x v="0"/>
    <x v="2479"/>
    <x v="0"/>
    <x v="4"/>
    <x v="1565"/>
    <x v="1185"/>
    <s v="GB (United Kingdom)"/>
  </r>
  <r>
    <x v="0"/>
    <x v="4076"/>
    <x v="164"/>
    <x v="1"/>
    <x v="2480"/>
    <x v="0"/>
    <x v="4"/>
    <x v="1566"/>
    <x v="1186"/>
    <s v="GB (United Kingdom)"/>
  </r>
  <r>
    <x v="0"/>
    <x v="4077"/>
    <x v="164"/>
    <x v="1"/>
    <x v="2481"/>
    <x v="0"/>
    <x v="4"/>
    <x v="1266"/>
    <x v="995"/>
    <s v="GB (United Kingdom)"/>
  </r>
  <r>
    <x v="0"/>
    <x v="4078"/>
    <x v="41"/>
    <x v="1"/>
    <x v="2477"/>
    <x v="0"/>
    <x v="4"/>
    <x v="787"/>
    <x v="5"/>
    <s v="GB (United Kingdom)"/>
  </r>
  <r>
    <x v="0"/>
    <x v="4079"/>
    <x v="120"/>
    <x v="1"/>
    <x v="2479"/>
    <x v="0"/>
    <x v="4"/>
    <x v="1567"/>
    <x v="5"/>
    <s v="GB (United Kingdom)"/>
  </r>
  <r>
    <x v="0"/>
    <x v="4080"/>
    <x v="640"/>
    <x v="1"/>
    <x v="2482"/>
    <x v="0"/>
    <x v="4"/>
    <x v="1568"/>
    <x v="1187"/>
    <s v="GB (United Kingdom)"/>
  </r>
  <r>
    <x v="0"/>
    <x v="4081"/>
    <x v="183"/>
    <x v="1"/>
    <x v="2483"/>
    <x v="0"/>
    <x v="4"/>
    <x v="710"/>
    <x v="591"/>
    <s v="GB (United Kingdom)"/>
  </r>
  <r>
    <x v="0"/>
    <x v="4082"/>
    <x v="165"/>
    <x v="1"/>
    <x v="2484"/>
    <x v="0"/>
    <x v="4"/>
    <x v="586"/>
    <x v="468"/>
    <s v="GB (United Kingdom)"/>
  </r>
  <r>
    <x v="0"/>
    <x v="4083"/>
    <x v="243"/>
    <x v="1"/>
    <x v="2485"/>
    <x v="0"/>
    <x v="4"/>
    <x v="192"/>
    <x v="163"/>
    <s v="GB (United Kingdom)"/>
  </r>
  <r>
    <x v="0"/>
    <x v="4084"/>
    <x v="180"/>
    <x v="1"/>
    <x v="2486"/>
    <x v="0"/>
    <x v="4"/>
    <x v="457"/>
    <x v="596"/>
    <s v="GB (United Kingdom)"/>
  </r>
  <r>
    <x v="0"/>
    <x v="4085"/>
    <x v="1703"/>
    <x v="0"/>
    <x v="2487"/>
    <x v="0"/>
    <x v="4"/>
    <x v="1517"/>
    <x v="1150"/>
    <s v="GB (United Kingdom)"/>
  </r>
  <r>
    <x v="0"/>
    <x v="4086"/>
    <x v="1115"/>
    <x v="1"/>
    <x v="2488"/>
    <x v="0"/>
    <x v="4"/>
    <x v="1183"/>
    <x v="947"/>
    <s v="GB (United Kingdom)"/>
  </r>
  <r>
    <x v="0"/>
    <x v="4087"/>
    <x v="13"/>
    <x v="0"/>
    <x v="2488"/>
    <x v="0"/>
    <x v="4"/>
    <x v="157"/>
    <x v="5"/>
    <s v="GB (United Kingdom)"/>
  </r>
  <r>
    <x v="0"/>
    <x v="4088"/>
    <x v="1704"/>
    <x v="0"/>
    <x v="2481"/>
    <x v="0"/>
    <x v="4"/>
    <x v="544"/>
    <x v="5"/>
    <s v="GB (United Kingdom)"/>
  </r>
  <r>
    <x v="0"/>
    <x v="4089"/>
    <x v="974"/>
    <x v="1"/>
    <x v="2476"/>
    <x v="0"/>
    <x v="4"/>
    <x v="1025"/>
    <x v="5"/>
    <s v="GB (United Kingdom)"/>
  </r>
  <r>
    <x v="0"/>
    <x v="4090"/>
    <x v="199"/>
    <x v="0"/>
    <x v="2476"/>
    <x v="0"/>
    <x v="4"/>
    <x v="34"/>
    <x v="5"/>
    <s v="GB (United Kingdom)"/>
  </r>
  <r>
    <x v="0"/>
    <x v="4091"/>
    <x v="1705"/>
    <x v="0"/>
    <x v="2477"/>
    <x v="0"/>
    <x v="4"/>
    <x v="1569"/>
    <x v="5"/>
    <s v="GB (United Kingdom)"/>
  </r>
  <r>
    <x v="0"/>
    <x v="4092"/>
    <x v="1706"/>
    <x v="1"/>
    <x v="2478"/>
    <x v="0"/>
    <x v="4"/>
    <x v="1570"/>
    <x v="5"/>
    <s v="GB (United Kingdom)"/>
  </r>
  <r>
    <x v="0"/>
    <x v="4093"/>
    <x v="1707"/>
    <x v="0"/>
    <x v="2479"/>
    <x v="0"/>
    <x v="4"/>
    <x v="1571"/>
    <x v="5"/>
    <s v="GB (United Kingdom)"/>
  </r>
  <r>
    <x v="0"/>
    <x v="4094"/>
    <x v="1708"/>
    <x v="1"/>
    <x v="2480"/>
    <x v="0"/>
    <x v="4"/>
    <x v="1572"/>
    <x v="5"/>
    <s v="GB (United Kingdom)"/>
  </r>
  <r>
    <x v="0"/>
    <x v="4095"/>
    <x v="1709"/>
    <x v="0"/>
    <x v="2489"/>
    <x v="0"/>
    <x v="4"/>
    <x v="235"/>
    <x v="199"/>
    <s v="GB (United Kingdom)"/>
  </r>
  <r>
    <x v="0"/>
    <x v="4096"/>
    <x v="992"/>
    <x v="1"/>
    <x v="2490"/>
    <x v="0"/>
    <x v="4"/>
    <x v="1573"/>
    <x v="1188"/>
    <s v="GB (United Kingdom)"/>
  </r>
  <r>
    <x v="0"/>
    <x v="4097"/>
    <x v="5"/>
    <x v="1"/>
    <x v="2490"/>
    <x v="0"/>
    <x v="4"/>
    <x v="190"/>
    <x v="5"/>
    <s v="GB (United Kingdom)"/>
  </r>
  <r>
    <x v="0"/>
    <x v="4098"/>
    <x v="1710"/>
    <x v="1"/>
    <x v="2491"/>
    <x v="0"/>
    <x v="4"/>
    <x v="1574"/>
    <x v="1189"/>
    <s v="GB (United Kingdom)"/>
  </r>
  <r>
    <x v="0"/>
    <x v="4099"/>
    <x v="1711"/>
    <x v="0"/>
    <x v="2492"/>
    <x v="0"/>
    <x v="4"/>
    <x v="1552"/>
    <x v="1173"/>
    <s v="GB (United Kingdom)"/>
  </r>
  <r>
    <x v="0"/>
    <x v="4100"/>
    <x v="104"/>
    <x v="0"/>
    <x v="2493"/>
    <x v="0"/>
    <x v="4"/>
    <x v="1575"/>
    <x v="1190"/>
    <s v="GB (United Kingdom)"/>
  </r>
  <r>
    <x v="0"/>
    <x v="4101"/>
    <x v="1712"/>
    <x v="0"/>
    <x v="2494"/>
    <x v="0"/>
    <x v="4"/>
    <x v="104"/>
    <x v="86"/>
    <s v="GB (United Kingdom)"/>
  </r>
  <r>
    <x v="0"/>
    <x v="4102"/>
    <x v="1713"/>
    <x v="0"/>
    <x v="2495"/>
    <x v="0"/>
    <x v="4"/>
    <x v="1576"/>
    <x v="1191"/>
    <s v="GB (United Kingdom)"/>
  </r>
  <r>
    <x v="0"/>
    <x v="4103"/>
    <x v="1714"/>
    <x v="1"/>
    <x v="2496"/>
    <x v="0"/>
    <x v="4"/>
    <x v="1577"/>
    <x v="1192"/>
    <s v="GB (United Kingdom)"/>
  </r>
  <r>
    <x v="0"/>
    <x v="4104"/>
    <x v="1029"/>
    <x v="1"/>
    <x v="2496"/>
    <x v="0"/>
    <x v="4"/>
    <x v="961"/>
    <x v="5"/>
    <s v="GB (United Kingdom)"/>
  </r>
  <r>
    <x v="0"/>
    <x v="4105"/>
    <x v="983"/>
    <x v="0"/>
    <x v="2497"/>
    <x v="0"/>
    <x v="4"/>
    <x v="1578"/>
    <x v="1193"/>
    <s v="GB (United Kingdom)"/>
  </r>
  <r>
    <x v="0"/>
    <x v="4106"/>
    <x v="1394"/>
    <x v="0"/>
    <x v="2498"/>
    <x v="0"/>
    <x v="4"/>
    <x v="971"/>
    <x v="791"/>
    <s v="GB (United Kingdom)"/>
  </r>
  <r>
    <x v="0"/>
    <x v="4107"/>
    <x v="391"/>
    <x v="1"/>
    <x v="2499"/>
    <x v="0"/>
    <x v="4"/>
    <x v="1481"/>
    <x v="1194"/>
    <s v="GB (United Kingdom)"/>
  </r>
  <r>
    <x v="0"/>
    <x v="4108"/>
    <x v="1715"/>
    <x v="1"/>
    <x v="2500"/>
    <x v="0"/>
    <x v="4"/>
    <x v="1579"/>
    <x v="1195"/>
    <s v="GB (United Kingdom)"/>
  </r>
  <r>
    <x v="0"/>
    <x v="4109"/>
    <x v="3"/>
    <x v="1"/>
    <x v="2501"/>
    <x v="0"/>
    <x v="4"/>
    <x v="957"/>
    <x v="780"/>
    <s v="GB (United Kingdom)"/>
  </r>
  <r>
    <x v="0"/>
    <x v="4110"/>
    <x v="5"/>
    <x v="0"/>
    <x v="2501"/>
    <x v="0"/>
    <x v="4"/>
    <x v="580"/>
    <x v="5"/>
    <s v="GB (United Kingdom)"/>
  </r>
  <r>
    <x v="0"/>
    <x v="4111"/>
    <x v="1716"/>
    <x v="0"/>
    <x v="2502"/>
    <x v="0"/>
    <x v="4"/>
    <x v="1580"/>
    <x v="1196"/>
    <s v="GB (United Kingdom)"/>
  </r>
  <r>
    <x v="0"/>
    <x v="4112"/>
    <x v="1717"/>
    <x v="1"/>
    <x v="2503"/>
    <x v="0"/>
    <x v="4"/>
    <x v="1581"/>
    <x v="1197"/>
    <s v="GB (United Kingdom)"/>
  </r>
  <r>
    <x v="0"/>
    <x v="4113"/>
    <x v="199"/>
    <x v="0"/>
    <x v="2503"/>
    <x v="0"/>
    <x v="4"/>
    <x v="30"/>
    <x v="5"/>
    <s v="GB (United Kingdom)"/>
  </r>
  <r>
    <x v="0"/>
    <x v="4114"/>
    <x v="1581"/>
    <x v="0"/>
    <x v="2504"/>
    <x v="0"/>
    <x v="4"/>
    <x v="1582"/>
    <x v="1198"/>
    <s v="GB (United Kingdom)"/>
  </r>
  <r>
    <x v="0"/>
    <x v="4115"/>
    <x v="1118"/>
    <x v="0"/>
    <x v="2505"/>
    <x v="0"/>
    <x v="4"/>
    <x v="1583"/>
    <x v="1199"/>
    <s v="GB (United Kingdom)"/>
  </r>
  <r>
    <x v="0"/>
    <x v="4116"/>
    <x v="1718"/>
    <x v="0"/>
    <x v="2506"/>
    <x v="0"/>
    <x v="4"/>
    <x v="1178"/>
    <x v="943"/>
    <s v="GB (United Kingdom)"/>
  </r>
  <r>
    <x v="0"/>
    <x v="4117"/>
    <x v="901"/>
    <x v="1"/>
    <x v="2507"/>
    <x v="0"/>
    <x v="4"/>
    <x v="796"/>
    <x v="650"/>
    <s v="GB (United Kingdom)"/>
  </r>
  <r>
    <x v="0"/>
    <x v="4118"/>
    <x v="1683"/>
    <x v="1"/>
    <x v="2508"/>
    <x v="0"/>
    <x v="4"/>
    <x v="1284"/>
    <x v="1200"/>
    <s v="GB (United Kingdom)"/>
  </r>
  <r>
    <x v="0"/>
    <x v="4119"/>
    <x v="5"/>
    <x v="1"/>
    <x v="2499"/>
    <x v="0"/>
    <x v="4"/>
    <x v="190"/>
    <x v="5"/>
    <s v="GB (United Kingdom)"/>
  </r>
  <r>
    <x v="0"/>
    <x v="4120"/>
    <x v="1719"/>
    <x v="1"/>
    <x v="567"/>
    <x v="0"/>
    <x v="4"/>
    <x v="1584"/>
    <x v="5"/>
    <s v="GB (United Kingdom)"/>
  </r>
  <r>
    <x v="0"/>
    <x v="4121"/>
    <x v="1322"/>
    <x v="0"/>
    <x v="2509"/>
    <x v="0"/>
    <x v="4"/>
    <x v="1138"/>
    <x v="1201"/>
    <s v="GB (United Kingdom)"/>
  </r>
  <r>
    <x v="0"/>
    <x v="4122"/>
    <x v="1720"/>
    <x v="0"/>
    <x v="2510"/>
    <x v="0"/>
    <x v="4"/>
    <x v="195"/>
    <x v="166"/>
    <s v="GB (United Kingdom)"/>
  </r>
  <r>
    <x v="0"/>
    <x v="4123"/>
    <x v="1714"/>
    <x v="0"/>
    <x v="2511"/>
    <x v="0"/>
    <x v="4"/>
    <x v="1585"/>
    <x v="1202"/>
    <s v="GB (United Kingdom)"/>
  </r>
  <r>
    <x v="0"/>
    <x v="4124"/>
    <x v="1672"/>
    <x v="0"/>
    <x v="2512"/>
    <x v="0"/>
    <x v="4"/>
    <x v="313"/>
    <x v="269"/>
    <s v="GB (United Kingdom)"/>
  </r>
  <r>
    <x v="0"/>
    <x v="4125"/>
    <x v="1721"/>
    <x v="1"/>
    <x v="2513"/>
    <x v="0"/>
    <x v="4"/>
    <x v="353"/>
    <x v="303"/>
    <s v="GB (United Kingdom)"/>
  </r>
  <r>
    <x v="0"/>
    <x v="4126"/>
    <x v="596"/>
    <x v="0"/>
    <x v="2306"/>
    <x v="0"/>
    <x v="4"/>
    <x v="570"/>
    <x v="5"/>
    <s v="GB (United Kingdom)"/>
  </r>
  <r>
    <x v="0"/>
    <x v="4127"/>
    <x v="1722"/>
    <x v="1"/>
    <x v="2514"/>
    <x v="0"/>
    <x v="4"/>
    <x v="936"/>
    <x v="760"/>
    <s v="GB (United Kingdom)"/>
  </r>
  <r>
    <x v="0"/>
    <x v="4128"/>
    <x v="1220"/>
    <x v="1"/>
    <x v="2515"/>
    <x v="0"/>
    <x v="4"/>
    <x v="980"/>
    <x v="796"/>
    <s v="GB (United Kingdom)"/>
  </r>
  <r>
    <x v="0"/>
    <x v="4129"/>
    <x v="539"/>
    <x v="0"/>
    <x v="2516"/>
    <x v="0"/>
    <x v="4"/>
    <x v="65"/>
    <x v="54"/>
    <s v="GB (United Kingdom)"/>
  </r>
  <r>
    <x v="0"/>
    <x v="4130"/>
    <x v="365"/>
    <x v="1"/>
    <x v="2517"/>
    <x v="0"/>
    <x v="4"/>
    <x v="756"/>
    <x v="799"/>
    <s v="GB (United Kingdom)"/>
  </r>
  <r>
    <x v="0"/>
    <x v="4131"/>
    <x v="516"/>
    <x v="1"/>
    <x v="2517"/>
    <x v="0"/>
    <x v="4"/>
    <x v="502"/>
    <x v="5"/>
    <s v="GB (United Kingdom)"/>
  </r>
  <r>
    <x v="0"/>
    <x v="4132"/>
    <x v="164"/>
    <x v="1"/>
    <x v="2517"/>
    <x v="0"/>
    <x v="4"/>
    <x v="77"/>
    <x v="5"/>
    <s v="GB (United Kingdom)"/>
  </r>
  <r>
    <x v="0"/>
    <x v="4133"/>
    <x v="324"/>
    <x v="0"/>
    <x v="2518"/>
    <x v="0"/>
    <x v="4"/>
    <x v="761"/>
    <x v="951"/>
    <s v="GB (United Kingdom)"/>
  </r>
  <r>
    <x v="0"/>
    <x v="4134"/>
    <x v="12"/>
    <x v="0"/>
    <x v="2519"/>
    <x v="0"/>
    <x v="4"/>
    <x v="526"/>
    <x v="437"/>
    <s v="GB (United Kingdom)"/>
  </r>
  <r>
    <x v="0"/>
    <x v="4135"/>
    <x v="799"/>
    <x v="0"/>
    <x v="2520"/>
    <x v="0"/>
    <x v="4"/>
    <x v="1372"/>
    <x v="1203"/>
    <s v="GB (United Kingdom)"/>
  </r>
  <r>
    <x v="0"/>
    <x v="4136"/>
    <x v="1723"/>
    <x v="1"/>
    <x v="2521"/>
    <x v="0"/>
    <x v="4"/>
    <x v="1586"/>
    <x v="1204"/>
    <s v="GB (United Kingdom)"/>
  </r>
  <r>
    <x v="0"/>
    <x v="4137"/>
    <x v="1724"/>
    <x v="1"/>
    <x v="2522"/>
    <x v="0"/>
    <x v="4"/>
    <x v="1345"/>
    <x v="1205"/>
    <s v="GB (United Kingdom)"/>
  </r>
  <r>
    <x v="0"/>
    <x v="4138"/>
    <x v="1314"/>
    <x v="1"/>
    <x v="2523"/>
    <x v="0"/>
    <x v="4"/>
    <x v="940"/>
    <x v="764"/>
    <s v="GB (United Kingdom)"/>
  </r>
  <r>
    <x v="0"/>
    <x v="4139"/>
    <x v="487"/>
    <x v="0"/>
    <x v="2524"/>
    <x v="0"/>
    <x v="4"/>
    <x v="1587"/>
    <x v="1206"/>
    <s v="GB (United Kingdom)"/>
  </r>
  <r>
    <x v="0"/>
    <x v="4140"/>
    <x v="977"/>
    <x v="0"/>
    <x v="2525"/>
    <x v="0"/>
    <x v="4"/>
    <x v="1588"/>
    <x v="1207"/>
    <s v="GB (United Kingdom)"/>
  </r>
  <r>
    <x v="0"/>
    <x v="4141"/>
    <x v="1725"/>
    <x v="0"/>
    <x v="2526"/>
    <x v="0"/>
    <x v="4"/>
    <x v="121"/>
    <x v="101"/>
    <s v="GB (United Kingdom)"/>
  </r>
  <r>
    <x v="0"/>
    <x v="4142"/>
    <x v="1077"/>
    <x v="1"/>
    <x v="2527"/>
    <x v="0"/>
    <x v="4"/>
    <x v="121"/>
    <x v="101"/>
    <s v="GB (United Kingdom)"/>
  </r>
  <r>
    <x v="0"/>
    <x v="4143"/>
    <x v="1726"/>
    <x v="1"/>
    <x v="2528"/>
    <x v="0"/>
    <x v="4"/>
    <x v="1589"/>
    <x v="1208"/>
    <s v="GB (United Kingdom)"/>
  </r>
  <r>
    <x v="0"/>
    <x v="4144"/>
    <x v="1727"/>
    <x v="1"/>
    <x v="2529"/>
    <x v="0"/>
    <x v="4"/>
    <x v="906"/>
    <x v="732"/>
    <s v="GB (United Kingdom)"/>
  </r>
  <r>
    <x v="0"/>
    <x v="4145"/>
    <x v="1728"/>
    <x v="0"/>
    <x v="2530"/>
    <x v="0"/>
    <x v="4"/>
    <x v="1589"/>
    <x v="1208"/>
    <s v="GB (United Kingdom)"/>
  </r>
  <r>
    <x v="0"/>
    <x v="4146"/>
    <x v="1334"/>
    <x v="0"/>
    <x v="2531"/>
    <x v="0"/>
    <x v="4"/>
    <x v="920"/>
    <x v="746"/>
    <s v="GB (United Kingdom)"/>
  </r>
  <r>
    <x v="0"/>
    <x v="4147"/>
    <x v="1423"/>
    <x v="1"/>
    <x v="2532"/>
    <x v="0"/>
    <x v="4"/>
    <x v="920"/>
    <x v="746"/>
    <s v="GB (United Kingdom)"/>
  </r>
  <r>
    <x v="0"/>
    <x v="4148"/>
    <x v="939"/>
    <x v="1"/>
    <x v="2533"/>
    <x v="0"/>
    <x v="4"/>
    <x v="1587"/>
    <x v="1206"/>
    <s v="GB (United Kingdom)"/>
  </r>
  <r>
    <x v="0"/>
    <x v="4149"/>
    <x v="225"/>
    <x v="1"/>
    <x v="2534"/>
    <x v="0"/>
    <x v="4"/>
    <x v="1587"/>
    <x v="1206"/>
    <s v="GB (United Kingdom)"/>
  </r>
  <r>
    <x v="0"/>
    <x v="4150"/>
    <x v="17"/>
    <x v="1"/>
    <x v="2534"/>
    <x v="0"/>
    <x v="4"/>
    <x v="76"/>
    <x v="5"/>
    <s v="GB (United Kingdom)"/>
  </r>
  <r>
    <x v="0"/>
    <x v="4151"/>
    <x v="16"/>
    <x v="0"/>
    <x v="2535"/>
    <x v="0"/>
    <x v="4"/>
    <x v="752"/>
    <x v="1209"/>
    <s v="GB (United Kingdom)"/>
  </r>
  <r>
    <x v="0"/>
    <x v="4152"/>
    <x v="1347"/>
    <x v="0"/>
    <x v="2536"/>
    <x v="0"/>
    <x v="4"/>
    <x v="1590"/>
    <x v="1210"/>
    <s v="GB (United Kingdom)"/>
  </r>
  <r>
    <x v="0"/>
    <x v="4153"/>
    <x v="1342"/>
    <x v="1"/>
    <x v="2537"/>
    <x v="0"/>
    <x v="4"/>
    <x v="1591"/>
    <x v="1211"/>
    <s v="GB (United Kingdom)"/>
  </r>
  <r>
    <x v="0"/>
    <x v="4154"/>
    <x v="115"/>
    <x v="1"/>
    <x v="2538"/>
    <x v="0"/>
    <x v="4"/>
    <x v="1265"/>
    <x v="994"/>
    <s v="GB (United Kingdom)"/>
  </r>
  <r>
    <x v="0"/>
    <x v="4155"/>
    <x v="921"/>
    <x v="0"/>
    <x v="2539"/>
    <x v="0"/>
    <x v="4"/>
    <x v="1587"/>
    <x v="1206"/>
    <s v="GB (United Kingdom)"/>
  </r>
  <r>
    <x v="0"/>
    <x v="4156"/>
    <x v="1729"/>
    <x v="1"/>
    <x v="2540"/>
    <x v="0"/>
    <x v="4"/>
    <x v="159"/>
    <x v="135"/>
    <s v="GB (United Kingdom)"/>
  </r>
  <r>
    <x v="0"/>
    <x v="4157"/>
    <x v="956"/>
    <x v="1"/>
    <x v="2541"/>
    <x v="0"/>
    <x v="4"/>
    <x v="1541"/>
    <x v="1212"/>
    <s v="GB (United Kingdom)"/>
  </r>
  <r>
    <x v="0"/>
    <x v="4158"/>
    <x v="496"/>
    <x v="0"/>
    <x v="2542"/>
    <x v="0"/>
    <x v="4"/>
    <x v="977"/>
    <x v="794"/>
    <s v="GB (United Kingdom)"/>
  </r>
  <r>
    <x v="0"/>
    <x v="4159"/>
    <x v="1730"/>
    <x v="1"/>
    <x v="2543"/>
    <x v="0"/>
    <x v="4"/>
    <x v="1592"/>
    <x v="1213"/>
    <s v="GB (United Kingdom)"/>
  </r>
  <r>
    <x v="0"/>
    <x v="4160"/>
    <x v="5"/>
    <x v="1"/>
    <x v="2543"/>
    <x v="0"/>
    <x v="4"/>
    <x v="124"/>
    <x v="5"/>
    <s v="GB (United Kingdom)"/>
  </r>
  <r>
    <x v="0"/>
    <x v="4161"/>
    <x v="509"/>
    <x v="0"/>
    <x v="2544"/>
    <x v="0"/>
    <x v="4"/>
    <x v="1587"/>
    <x v="1206"/>
    <s v="GB (United Kingdom)"/>
  </r>
  <r>
    <x v="0"/>
    <x v="4162"/>
    <x v="173"/>
    <x v="1"/>
    <x v="2545"/>
    <x v="0"/>
    <x v="4"/>
    <x v="1592"/>
    <x v="1213"/>
    <s v="GB (United Kingdom)"/>
  </r>
  <r>
    <x v="0"/>
    <x v="4163"/>
    <x v="1731"/>
    <x v="1"/>
    <x v="2546"/>
    <x v="0"/>
    <x v="4"/>
    <x v="1593"/>
    <x v="1214"/>
    <s v="GB (United Kingdom)"/>
  </r>
  <r>
    <x v="0"/>
    <x v="4164"/>
    <x v="982"/>
    <x v="1"/>
    <x v="2547"/>
    <x v="0"/>
    <x v="4"/>
    <x v="159"/>
    <x v="135"/>
    <s v="GB (United Kingdom)"/>
  </r>
  <r>
    <x v="0"/>
    <x v="4165"/>
    <x v="921"/>
    <x v="1"/>
    <x v="2548"/>
    <x v="0"/>
    <x v="4"/>
    <x v="752"/>
    <x v="1209"/>
    <s v="GB (United Kingdom)"/>
  </r>
  <r>
    <x v="0"/>
    <x v="4166"/>
    <x v="1320"/>
    <x v="1"/>
    <x v="2549"/>
    <x v="0"/>
    <x v="4"/>
    <x v="1594"/>
    <x v="1215"/>
    <s v="GB (United Kingdom)"/>
  </r>
  <r>
    <x v="0"/>
    <x v="4167"/>
    <x v="296"/>
    <x v="1"/>
    <x v="2550"/>
    <x v="0"/>
    <x v="4"/>
    <x v="439"/>
    <x v="733"/>
    <s v="GB (United Kingdom)"/>
  </r>
  <r>
    <x v="0"/>
    <x v="4168"/>
    <x v="1298"/>
    <x v="1"/>
    <x v="2551"/>
    <x v="0"/>
    <x v="4"/>
    <x v="906"/>
    <x v="732"/>
    <s v="GB (United Kingdom)"/>
  </r>
  <r>
    <x v="0"/>
    <x v="4169"/>
    <x v="496"/>
    <x v="0"/>
    <x v="2552"/>
    <x v="0"/>
    <x v="4"/>
    <x v="1265"/>
    <x v="994"/>
    <s v="GB (United Kingdom)"/>
  </r>
  <r>
    <x v="0"/>
    <x v="4170"/>
    <x v="939"/>
    <x v="1"/>
    <x v="2553"/>
    <x v="0"/>
    <x v="4"/>
    <x v="1590"/>
    <x v="1210"/>
    <s v="GB (United Kingdom)"/>
  </r>
  <r>
    <x v="0"/>
    <x v="4171"/>
    <x v="1450"/>
    <x v="1"/>
    <x v="2554"/>
    <x v="0"/>
    <x v="4"/>
    <x v="1595"/>
    <x v="1216"/>
    <s v="GB (United Kingdom)"/>
  </r>
  <r>
    <x v="0"/>
    <x v="4172"/>
    <x v="976"/>
    <x v="1"/>
    <x v="2555"/>
    <x v="0"/>
    <x v="4"/>
    <x v="1596"/>
    <x v="1217"/>
    <s v="GB (United Kingdom)"/>
  </r>
  <r>
    <x v="0"/>
    <x v="4173"/>
    <x v="1732"/>
    <x v="1"/>
    <x v="2556"/>
    <x v="0"/>
    <x v="4"/>
    <x v="1541"/>
    <x v="1212"/>
    <s v="GB (United Kingdom)"/>
  </r>
  <r>
    <x v="0"/>
    <x v="4174"/>
    <x v="155"/>
    <x v="0"/>
    <x v="2557"/>
    <x v="0"/>
    <x v="4"/>
    <x v="121"/>
    <x v="101"/>
    <s v="GB (United Kingdom)"/>
  </r>
  <r>
    <x v="0"/>
    <x v="4175"/>
    <x v="1733"/>
    <x v="1"/>
    <x v="2558"/>
    <x v="0"/>
    <x v="4"/>
    <x v="1597"/>
    <x v="1218"/>
    <s v="GB (United Kingdom)"/>
  </r>
  <r>
    <x v="0"/>
    <x v="4176"/>
    <x v="1734"/>
    <x v="1"/>
    <x v="2559"/>
    <x v="0"/>
    <x v="4"/>
    <x v="1598"/>
    <x v="1219"/>
    <s v="GB (United Kingdom)"/>
  </r>
  <r>
    <x v="0"/>
    <x v="4177"/>
    <x v="501"/>
    <x v="1"/>
    <x v="2560"/>
    <x v="0"/>
    <x v="14"/>
    <x v="1590"/>
    <x v="1210"/>
    <s v="GB (United Kingdom)"/>
  </r>
  <r>
    <x v="0"/>
    <x v="4178"/>
    <x v="1735"/>
    <x v="1"/>
    <x v="2561"/>
    <x v="0"/>
    <x v="14"/>
    <x v="1599"/>
    <x v="1220"/>
    <s v="GB (United Kingdom)"/>
  </r>
  <r>
    <x v="0"/>
    <x v="4179"/>
    <x v="1736"/>
    <x v="1"/>
    <x v="2562"/>
    <x v="0"/>
    <x v="4"/>
    <x v="1600"/>
    <x v="1221"/>
    <s v="GB (United Kingdom)"/>
  </r>
  <r>
    <x v="0"/>
    <x v="4180"/>
    <x v="1330"/>
    <x v="0"/>
    <x v="2563"/>
    <x v="0"/>
    <x v="4"/>
    <x v="1596"/>
    <x v="1217"/>
    <s v="GB (United Kingdom)"/>
  </r>
  <r>
    <x v="0"/>
    <x v="4181"/>
    <x v="288"/>
    <x v="1"/>
    <x v="2564"/>
    <x v="0"/>
    <x v="4"/>
    <x v="1601"/>
    <x v="1222"/>
    <s v="GB (United Kingdom)"/>
  </r>
  <r>
    <x v="0"/>
    <x v="4182"/>
    <x v="164"/>
    <x v="0"/>
    <x v="2565"/>
    <x v="0"/>
    <x v="4"/>
    <x v="558"/>
    <x v="1223"/>
    <s v="GB (United Kingdom)"/>
  </r>
  <r>
    <x v="0"/>
    <x v="4183"/>
    <x v="1737"/>
    <x v="0"/>
    <x v="2566"/>
    <x v="0"/>
    <x v="4"/>
    <x v="1602"/>
    <x v="1224"/>
    <s v="GB (United Kingdom)"/>
  </r>
  <r>
    <x v="0"/>
    <x v="4184"/>
    <x v="1738"/>
    <x v="0"/>
    <x v="2567"/>
    <x v="0"/>
    <x v="4"/>
    <x v="1603"/>
    <x v="1225"/>
    <s v="GB (United Kingdom)"/>
  </r>
  <r>
    <x v="0"/>
    <x v="4185"/>
    <x v="1475"/>
    <x v="1"/>
    <x v="2568"/>
    <x v="0"/>
    <x v="4"/>
    <x v="1604"/>
    <x v="1226"/>
    <s v="GB (United Kingdom)"/>
  </r>
  <r>
    <x v="0"/>
    <x v="4186"/>
    <x v="331"/>
    <x v="0"/>
    <x v="2569"/>
    <x v="0"/>
    <x v="4"/>
    <x v="170"/>
    <x v="463"/>
    <s v="GB (United Kingdom)"/>
  </r>
  <r>
    <x v="0"/>
    <x v="4187"/>
    <x v="202"/>
    <x v="1"/>
    <x v="2570"/>
    <x v="0"/>
    <x v="4"/>
    <x v="200"/>
    <x v="169"/>
    <s v="GB (United Kingdom)"/>
  </r>
  <r>
    <x v="0"/>
    <x v="4188"/>
    <x v="198"/>
    <x v="0"/>
    <x v="2571"/>
    <x v="0"/>
    <x v="4"/>
    <x v="445"/>
    <x v="986"/>
    <s v="GB (United Kingdom)"/>
  </r>
  <r>
    <x v="0"/>
    <x v="4189"/>
    <x v="400"/>
    <x v="1"/>
    <x v="2572"/>
    <x v="0"/>
    <x v="4"/>
    <x v="1479"/>
    <x v="1129"/>
    <s v="GB (United Kingdom)"/>
  </r>
  <r>
    <x v="0"/>
    <x v="4190"/>
    <x v="1227"/>
    <x v="0"/>
    <x v="2573"/>
    <x v="0"/>
    <x v="4"/>
    <x v="430"/>
    <x v="371"/>
    <s v="GB (United Kingdom)"/>
  </r>
  <r>
    <x v="0"/>
    <x v="4191"/>
    <x v="1739"/>
    <x v="1"/>
    <x v="2574"/>
    <x v="0"/>
    <x v="4"/>
    <x v="1605"/>
    <x v="1227"/>
    <s v="GB (United Kingdom)"/>
  </r>
  <r>
    <x v="0"/>
    <x v="4192"/>
    <x v="670"/>
    <x v="1"/>
    <x v="2575"/>
    <x v="0"/>
    <x v="4"/>
    <x v="1158"/>
    <x v="927"/>
    <s v="GB (United Kingdom)"/>
  </r>
  <r>
    <x v="0"/>
    <x v="4193"/>
    <x v="82"/>
    <x v="0"/>
    <x v="2576"/>
    <x v="0"/>
    <x v="4"/>
    <x v="200"/>
    <x v="169"/>
    <s v="GB (United Kingdom)"/>
  </r>
  <r>
    <x v="0"/>
    <x v="4194"/>
    <x v="619"/>
    <x v="0"/>
    <x v="2577"/>
    <x v="0"/>
    <x v="4"/>
    <x v="311"/>
    <x v="1228"/>
    <s v="GB (United Kingdom)"/>
  </r>
  <r>
    <x v="0"/>
    <x v="4195"/>
    <x v="327"/>
    <x v="1"/>
    <x v="2578"/>
    <x v="0"/>
    <x v="4"/>
    <x v="176"/>
    <x v="149"/>
    <s v="GB (United Kingdom)"/>
  </r>
  <r>
    <x v="0"/>
    <x v="4196"/>
    <x v="13"/>
    <x v="0"/>
    <x v="2578"/>
    <x v="0"/>
    <x v="4"/>
    <x v="9"/>
    <x v="5"/>
    <s v="GB (United Kingdom)"/>
  </r>
  <r>
    <x v="0"/>
    <x v="4197"/>
    <x v="82"/>
    <x v="0"/>
    <x v="2579"/>
    <x v="0"/>
    <x v="4"/>
    <x v="200"/>
    <x v="169"/>
    <s v="GB (United Kingdom)"/>
  </r>
  <r>
    <x v="0"/>
    <x v="4198"/>
    <x v="82"/>
    <x v="0"/>
    <x v="2580"/>
    <x v="0"/>
    <x v="4"/>
    <x v="200"/>
    <x v="169"/>
    <s v="GB (United Kingdom)"/>
  </r>
  <r>
    <x v="0"/>
    <x v="4199"/>
    <x v="194"/>
    <x v="0"/>
    <x v="2581"/>
    <x v="0"/>
    <x v="4"/>
    <x v="176"/>
    <x v="149"/>
    <s v="GB (United Kingdom)"/>
  </r>
  <r>
    <x v="0"/>
    <x v="4200"/>
    <x v="573"/>
    <x v="1"/>
    <x v="2582"/>
    <x v="0"/>
    <x v="4"/>
    <x v="166"/>
    <x v="142"/>
    <s v="GB (United Kingdom)"/>
  </r>
  <r>
    <x v="0"/>
    <x v="4201"/>
    <x v="1740"/>
    <x v="0"/>
    <x v="2575"/>
    <x v="0"/>
    <x v="4"/>
    <x v="1606"/>
    <x v="5"/>
    <s v="GB (United Kingdom)"/>
  </r>
  <r>
    <x v="0"/>
    <x v="4202"/>
    <x v="1655"/>
    <x v="1"/>
    <x v="2583"/>
    <x v="0"/>
    <x v="4"/>
    <x v="1607"/>
    <x v="1229"/>
    <s v="GB (United Kingdom)"/>
  </r>
  <r>
    <x v="0"/>
    <x v="4203"/>
    <x v="212"/>
    <x v="0"/>
    <x v="2583"/>
    <x v="0"/>
    <x v="4"/>
    <x v="1608"/>
    <x v="5"/>
    <s v="GB (United Kingdom)"/>
  </r>
  <r>
    <x v="0"/>
    <x v="4204"/>
    <x v="1741"/>
    <x v="1"/>
    <x v="2584"/>
    <x v="0"/>
    <x v="4"/>
    <x v="1609"/>
    <x v="1230"/>
    <s v="GB (United Kingdom)"/>
  </r>
  <r>
    <x v="0"/>
    <x v="4205"/>
    <x v="1133"/>
    <x v="0"/>
    <x v="2585"/>
    <x v="0"/>
    <x v="4"/>
    <x v="1610"/>
    <x v="1231"/>
    <s v="GB (United Kingdom)"/>
  </r>
  <r>
    <x v="0"/>
    <x v="4206"/>
    <x v="407"/>
    <x v="0"/>
    <x v="2586"/>
    <x v="0"/>
    <x v="4"/>
    <x v="411"/>
    <x v="354"/>
    <s v="GB (United Kingdom)"/>
  </r>
  <r>
    <x v="0"/>
    <x v="4207"/>
    <x v="1045"/>
    <x v="0"/>
    <x v="2587"/>
    <x v="0"/>
    <x v="4"/>
    <x v="993"/>
    <x v="810"/>
    <s v="GB (United Kingdom)"/>
  </r>
  <r>
    <x v="0"/>
    <x v="4208"/>
    <x v="1069"/>
    <x v="0"/>
    <x v="2588"/>
    <x v="0"/>
    <x v="4"/>
    <x v="1163"/>
    <x v="932"/>
    <s v="GB (United Kingdom)"/>
  </r>
  <r>
    <x v="0"/>
    <x v="4209"/>
    <x v="321"/>
    <x v="0"/>
    <x v="2589"/>
    <x v="0"/>
    <x v="4"/>
    <x v="1485"/>
    <x v="1232"/>
    <s v="GB (United Kingdom)"/>
  </r>
  <r>
    <x v="0"/>
    <x v="4210"/>
    <x v="1227"/>
    <x v="0"/>
    <x v="2590"/>
    <x v="0"/>
    <x v="4"/>
    <x v="1212"/>
    <x v="1233"/>
    <s v="GB (United Kingdom)"/>
  </r>
  <r>
    <x v="0"/>
    <x v="4211"/>
    <x v="1742"/>
    <x v="0"/>
    <x v="2591"/>
    <x v="0"/>
    <x v="4"/>
    <x v="1611"/>
    <x v="1234"/>
    <s v="GB (United Kingdom)"/>
  </r>
  <r>
    <x v="0"/>
    <x v="4212"/>
    <x v="1743"/>
    <x v="0"/>
    <x v="2592"/>
    <x v="0"/>
    <x v="4"/>
    <x v="1612"/>
    <x v="1235"/>
    <s v="GB (United Kingdom)"/>
  </r>
  <r>
    <x v="0"/>
    <x v="4213"/>
    <x v="1045"/>
    <x v="0"/>
    <x v="2593"/>
    <x v="0"/>
    <x v="4"/>
    <x v="376"/>
    <x v="325"/>
    <s v="GB (United Kingdom)"/>
  </r>
  <r>
    <x v="0"/>
    <x v="4214"/>
    <x v="1044"/>
    <x v="0"/>
    <x v="2594"/>
    <x v="0"/>
    <x v="4"/>
    <x v="1613"/>
    <x v="1236"/>
    <s v="GB (United Kingdom)"/>
  </r>
  <r>
    <x v="0"/>
    <x v="4215"/>
    <x v="1744"/>
    <x v="0"/>
    <x v="2595"/>
    <x v="0"/>
    <x v="4"/>
    <x v="1097"/>
    <x v="883"/>
    <s v="GB (United Kingdom)"/>
  </r>
  <r>
    <x v="0"/>
    <x v="4216"/>
    <x v="1745"/>
    <x v="1"/>
    <x v="2596"/>
    <x v="0"/>
    <x v="4"/>
    <x v="993"/>
    <x v="810"/>
    <s v="GB (United Kingdom)"/>
  </r>
  <r>
    <x v="0"/>
    <x v="4217"/>
    <x v="5"/>
    <x v="0"/>
    <x v="2582"/>
    <x v="0"/>
    <x v="4"/>
    <x v="31"/>
    <x v="5"/>
    <s v="GB (United Kingdom)"/>
  </r>
  <r>
    <x v="0"/>
    <x v="4218"/>
    <x v="157"/>
    <x v="0"/>
    <x v="2597"/>
    <x v="0"/>
    <x v="4"/>
    <x v="166"/>
    <x v="142"/>
    <s v="GB (United Kingdom)"/>
  </r>
  <r>
    <x v="0"/>
    <x v="4219"/>
    <x v="157"/>
    <x v="0"/>
    <x v="2598"/>
    <x v="0"/>
    <x v="4"/>
    <x v="166"/>
    <x v="142"/>
    <s v="GB (United Kingdom)"/>
  </r>
  <r>
    <x v="0"/>
    <x v="4220"/>
    <x v="1342"/>
    <x v="0"/>
    <x v="2599"/>
    <x v="0"/>
    <x v="4"/>
    <x v="1235"/>
    <x v="974"/>
    <s v="GB (United Kingdom)"/>
  </r>
  <r>
    <x v="0"/>
    <x v="4221"/>
    <x v="189"/>
    <x v="0"/>
    <x v="2600"/>
    <x v="0"/>
    <x v="4"/>
    <x v="166"/>
    <x v="142"/>
    <s v="GB (United Kingdom)"/>
  </r>
  <r>
    <x v="0"/>
    <x v="4222"/>
    <x v="605"/>
    <x v="1"/>
    <x v="2601"/>
    <x v="0"/>
    <x v="4"/>
    <x v="215"/>
    <x v="180"/>
    <s v="GB (United Kingdom)"/>
  </r>
  <r>
    <x v="0"/>
    <x v="4223"/>
    <x v="331"/>
    <x v="0"/>
    <x v="2602"/>
    <x v="0"/>
    <x v="4"/>
    <x v="576"/>
    <x v="460"/>
    <s v="GB (United Kingdom)"/>
  </r>
  <r>
    <x v="0"/>
    <x v="4224"/>
    <x v="157"/>
    <x v="0"/>
    <x v="2603"/>
    <x v="0"/>
    <x v="4"/>
    <x v="455"/>
    <x v="455"/>
    <s v="GB (United Kingdom)"/>
  </r>
  <r>
    <x v="0"/>
    <x v="4225"/>
    <x v="327"/>
    <x v="0"/>
    <x v="2604"/>
    <x v="0"/>
    <x v="4"/>
    <x v="215"/>
    <x v="180"/>
    <s v="GB (United Kingdom)"/>
  </r>
  <r>
    <x v="0"/>
    <x v="4226"/>
    <x v="331"/>
    <x v="0"/>
    <x v="2605"/>
    <x v="0"/>
    <x v="4"/>
    <x v="576"/>
    <x v="460"/>
    <s v="GB (United Kingdom)"/>
  </r>
  <r>
    <x v="0"/>
    <x v="4227"/>
    <x v="331"/>
    <x v="0"/>
    <x v="2606"/>
    <x v="0"/>
    <x v="4"/>
    <x v="576"/>
    <x v="460"/>
    <s v="GB (United Kingdom)"/>
  </r>
  <r>
    <x v="0"/>
    <x v="4228"/>
    <x v="331"/>
    <x v="0"/>
    <x v="2607"/>
    <x v="0"/>
    <x v="4"/>
    <x v="576"/>
    <x v="460"/>
    <s v="GB (United Kingdom)"/>
  </r>
  <r>
    <x v="0"/>
    <x v="4229"/>
    <x v="601"/>
    <x v="1"/>
    <x v="2608"/>
    <x v="0"/>
    <x v="4"/>
    <x v="576"/>
    <x v="460"/>
    <s v="GB (United Kingdom)"/>
  </r>
  <r>
    <x v="0"/>
    <x v="4230"/>
    <x v="1746"/>
    <x v="0"/>
    <x v="1459"/>
    <x v="0"/>
    <x v="4"/>
    <x v="1614"/>
    <x v="5"/>
    <s v="GB (United Kingdom)"/>
  </r>
  <r>
    <x v="0"/>
    <x v="4231"/>
    <x v="1747"/>
    <x v="0"/>
    <x v="1618"/>
    <x v="0"/>
    <x v="4"/>
    <x v="1411"/>
    <x v="5"/>
    <s v="GB (United Kingdom)"/>
  </r>
  <r>
    <x v="0"/>
    <x v="4232"/>
    <x v="376"/>
    <x v="0"/>
    <x v="1627"/>
    <x v="0"/>
    <x v="4"/>
    <x v="251"/>
    <x v="5"/>
    <s v="GB (United Kingdom)"/>
  </r>
  <r>
    <x v="0"/>
    <x v="4233"/>
    <x v="1748"/>
    <x v="1"/>
    <x v="1263"/>
    <x v="0"/>
    <x v="4"/>
    <x v="1251"/>
    <x v="5"/>
    <s v="GB (United Kingdom)"/>
  </r>
  <r>
    <x v="0"/>
    <x v="4234"/>
    <x v="1093"/>
    <x v="1"/>
    <x v="1263"/>
    <x v="0"/>
    <x v="4"/>
    <x v="1615"/>
    <x v="5"/>
    <s v="GB (United Kingdom)"/>
  </r>
  <r>
    <x v="0"/>
    <x v="4235"/>
    <x v="1749"/>
    <x v="1"/>
    <x v="2272"/>
    <x v="0"/>
    <x v="4"/>
    <x v="1443"/>
    <x v="5"/>
    <s v="GB (United Kingdom)"/>
  </r>
  <r>
    <x v="0"/>
    <x v="4236"/>
    <x v="5"/>
    <x v="0"/>
    <x v="2608"/>
    <x v="0"/>
    <x v="4"/>
    <x v="42"/>
    <x v="5"/>
    <s v="GB (United Kingdom)"/>
  </r>
  <r>
    <x v="0"/>
    <x v="4237"/>
    <x v="331"/>
    <x v="0"/>
    <x v="2609"/>
    <x v="0"/>
    <x v="4"/>
    <x v="576"/>
    <x v="460"/>
    <s v="GB (United Kingdom)"/>
  </r>
  <r>
    <x v="0"/>
    <x v="4238"/>
    <x v="327"/>
    <x v="0"/>
    <x v="2610"/>
    <x v="0"/>
    <x v="4"/>
    <x v="215"/>
    <x v="180"/>
    <s v="GB (United Kingdom)"/>
  </r>
  <r>
    <x v="0"/>
    <x v="4239"/>
    <x v="1750"/>
    <x v="0"/>
    <x v="2611"/>
    <x v="0"/>
    <x v="4"/>
    <x v="1616"/>
    <x v="1237"/>
    <s v="GB (United Kingdom)"/>
  </r>
  <r>
    <x v="0"/>
    <x v="4240"/>
    <x v="440"/>
    <x v="0"/>
    <x v="2612"/>
    <x v="0"/>
    <x v="4"/>
    <x v="207"/>
    <x v="175"/>
    <s v="GB (United Kingdom)"/>
  </r>
  <r>
    <x v="0"/>
    <x v="4241"/>
    <x v="440"/>
    <x v="0"/>
    <x v="2613"/>
    <x v="0"/>
    <x v="4"/>
    <x v="207"/>
    <x v="175"/>
    <s v="GB (United Kingdom)"/>
  </r>
  <r>
    <x v="0"/>
    <x v="4242"/>
    <x v="82"/>
    <x v="0"/>
    <x v="2614"/>
    <x v="0"/>
    <x v="4"/>
    <x v="452"/>
    <x v="454"/>
    <s v="GB (United Kingdom)"/>
  </r>
  <r>
    <x v="0"/>
    <x v="4243"/>
    <x v="440"/>
    <x v="0"/>
    <x v="2615"/>
    <x v="0"/>
    <x v="4"/>
    <x v="207"/>
    <x v="175"/>
    <s v="GB (United Kingdom)"/>
  </r>
  <r>
    <x v="0"/>
    <x v="4244"/>
    <x v="440"/>
    <x v="0"/>
    <x v="2616"/>
    <x v="0"/>
    <x v="4"/>
    <x v="207"/>
    <x v="175"/>
    <s v="GB (United Kingdom)"/>
  </r>
  <r>
    <x v="0"/>
    <x v="4245"/>
    <x v="165"/>
    <x v="0"/>
    <x v="2617"/>
    <x v="0"/>
    <x v="4"/>
    <x v="176"/>
    <x v="149"/>
    <s v="GB (United Kingdom)"/>
  </r>
  <r>
    <x v="0"/>
    <x v="4246"/>
    <x v="440"/>
    <x v="0"/>
    <x v="2618"/>
    <x v="0"/>
    <x v="4"/>
    <x v="207"/>
    <x v="175"/>
    <s v="GB (United Kingdom)"/>
  </r>
  <r>
    <x v="0"/>
    <x v="4247"/>
    <x v="328"/>
    <x v="0"/>
    <x v="2619"/>
    <x v="0"/>
    <x v="4"/>
    <x v="163"/>
    <x v="139"/>
    <s v="GB (United Kingdom)"/>
  </r>
  <r>
    <x v="0"/>
    <x v="4248"/>
    <x v="440"/>
    <x v="0"/>
    <x v="2620"/>
    <x v="0"/>
    <x v="4"/>
    <x v="207"/>
    <x v="175"/>
    <s v="GB (United Kingdom)"/>
  </r>
  <r>
    <x v="0"/>
    <x v="4249"/>
    <x v="1751"/>
    <x v="0"/>
    <x v="2621"/>
    <x v="0"/>
    <x v="4"/>
    <x v="207"/>
    <x v="175"/>
    <s v="GB (United Kingdom)"/>
  </r>
  <r>
    <x v="0"/>
    <x v="4250"/>
    <x v="170"/>
    <x v="0"/>
    <x v="2622"/>
    <x v="0"/>
    <x v="4"/>
    <x v="170"/>
    <x v="463"/>
    <s v="GB (United Kingdom)"/>
  </r>
  <r>
    <x v="0"/>
    <x v="4251"/>
    <x v="180"/>
    <x v="0"/>
    <x v="2623"/>
    <x v="0"/>
    <x v="4"/>
    <x v="452"/>
    <x v="454"/>
    <s v="GB (United Kingdom)"/>
  </r>
  <r>
    <x v="0"/>
    <x v="4252"/>
    <x v="752"/>
    <x v="1"/>
    <x v="2624"/>
    <x v="0"/>
    <x v="4"/>
    <x v="970"/>
    <x v="790"/>
    <s v="GB (United Kingdom)"/>
  </r>
  <r>
    <x v="0"/>
    <x v="4253"/>
    <x v="1752"/>
    <x v="1"/>
    <x v="2625"/>
    <x v="0"/>
    <x v="4"/>
    <x v="6"/>
    <x v="6"/>
    <s v="GB (United Kingdom)"/>
  </r>
  <r>
    <x v="0"/>
    <x v="4254"/>
    <x v="1135"/>
    <x v="0"/>
    <x v="2625"/>
    <x v="0"/>
    <x v="4"/>
    <x v="1617"/>
    <x v="5"/>
    <s v="GB (United Kingdom)"/>
  </r>
  <r>
    <x v="0"/>
    <x v="4255"/>
    <x v="1076"/>
    <x v="0"/>
    <x v="2626"/>
    <x v="0"/>
    <x v="4"/>
    <x v="942"/>
    <x v="765"/>
    <s v="GB (United Kingdom)"/>
  </r>
  <r>
    <x v="0"/>
    <x v="4256"/>
    <x v="1753"/>
    <x v="0"/>
    <x v="2627"/>
    <x v="0"/>
    <x v="4"/>
    <x v="279"/>
    <x v="238"/>
    <s v="GB (United Kingdom)"/>
  </r>
  <r>
    <x v="0"/>
    <x v="4257"/>
    <x v="1754"/>
    <x v="1"/>
    <x v="2628"/>
    <x v="0"/>
    <x v="4"/>
    <x v="945"/>
    <x v="768"/>
    <s v="GB (United Kingdom)"/>
  </r>
  <r>
    <x v="0"/>
    <x v="4258"/>
    <x v="5"/>
    <x v="0"/>
    <x v="2628"/>
    <x v="0"/>
    <x v="4"/>
    <x v="23"/>
    <x v="5"/>
    <s v="GB (United Kingdom)"/>
  </r>
  <r>
    <x v="0"/>
    <x v="4259"/>
    <x v="1316"/>
    <x v="0"/>
    <x v="2629"/>
    <x v="0"/>
    <x v="4"/>
    <x v="1618"/>
    <x v="1238"/>
    <s v="GB (United Kingdom)"/>
  </r>
  <r>
    <x v="0"/>
    <x v="4260"/>
    <x v="1732"/>
    <x v="1"/>
    <x v="2630"/>
    <x v="0"/>
    <x v="4"/>
    <x v="177"/>
    <x v="150"/>
    <s v="GB (United Kingdom)"/>
  </r>
  <r>
    <x v="0"/>
    <x v="4261"/>
    <x v="199"/>
    <x v="0"/>
    <x v="2630"/>
    <x v="0"/>
    <x v="4"/>
    <x v="23"/>
    <x v="5"/>
    <s v="GB (United Kingdom)"/>
  </r>
  <r>
    <x v="0"/>
    <x v="4262"/>
    <x v="1755"/>
    <x v="0"/>
    <x v="2631"/>
    <x v="0"/>
    <x v="4"/>
    <x v="1619"/>
    <x v="1239"/>
    <s v="GB (United Kingdom)"/>
  </r>
  <r>
    <x v="0"/>
    <x v="4263"/>
    <x v="1750"/>
    <x v="1"/>
    <x v="2632"/>
    <x v="0"/>
    <x v="4"/>
    <x v="458"/>
    <x v="377"/>
    <s v="GB (United Kingdom)"/>
  </r>
  <r>
    <x v="0"/>
    <x v="4264"/>
    <x v="466"/>
    <x v="1"/>
    <x v="2633"/>
    <x v="0"/>
    <x v="4"/>
    <x v="499"/>
    <x v="412"/>
    <s v="GB (United Kingdom)"/>
  </r>
  <r>
    <x v="0"/>
    <x v="4265"/>
    <x v="1756"/>
    <x v="0"/>
    <x v="2633"/>
    <x v="0"/>
    <x v="4"/>
    <x v="1016"/>
    <x v="5"/>
    <s v="GB (United Kingdom)"/>
  </r>
  <r>
    <x v="0"/>
    <x v="4266"/>
    <x v="1757"/>
    <x v="1"/>
    <x v="2634"/>
    <x v="0"/>
    <x v="4"/>
    <x v="1620"/>
    <x v="1240"/>
    <s v="GB (United Kingdom)"/>
  </r>
  <r>
    <x v="0"/>
    <x v="4267"/>
    <x v="1758"/>
    <x v="1"/>
    <x v="2635"/>
    <x v="0"/>
    <x v="4"/>
    <x v="1155"/>
    <x v="924"/>
    <s v="GB (United Kingdom)"/>
  </r>
  <r>
    <x v="0"/>
    <x v="4268"/>
    <x v="199"/>
    <x v="0"/>
    <x v="2635"/>
    <x v="0"/>
    <x v="4"/>
    <x v="23"/>
    <x v="5"/>
    <s v="GB (United Kingdom)"/>
  </r>
  <r>
    <x v="0"/>
    <x v="4269"/>
    <x v="1759"/>
    <x v="1"/>
    <x v="2636"/>
    <x v="0"/>
    <x v="4"/>
    <x v="1621"/>
    <x v="1241"/>
    <s v="GB (United Kingdom)"/>
  </r>
  <r>
    <x v="0"/>
    <x v="4270"/>
    <x v="1760"/>
    <x v="0"/>
    <x v="2636"/>
    <x v="0"/>
    <x v="4"/>
    <x v="1621"/>
    <x v="5"/>
    <s v="GB (United Kingdom)"/>
  </r>
  <r>
    <x v="0"/>
    <x v="4271"/>
    <x v="1761"/>
    <x v="0"/>
    <x v="2637"/>
    <x v="0"/>
    <x v="4"/>
    <x v="1622"/>
    <x v="1242"/>
    <s v="GB (United Kingdom)"/>
  </r>
  <r>
    <x v="0"/>
    <x v="4272"/>
    <x v="1538"/>
    <x v="0"/>
    <x v="2638"/>
    <x v="0"/>
    <x v="4"/>
    <x v="231"/>
    <x v="195"/>
    <s v="GB (United Kingdom)"/>
  </r>
  <r>
    <x v="0"/>
    <x v="4273"/>
    <x v="250"/>
    <x v="0"/>
    <x v="2639"/>
    <x v="0"/>
    <x v="4"/>
    <x v="1311"/>
    <x v="1024"/>
    <s v="GB (United Kingdom)"/>
  </r>
  <r>
    <x v="0"/>
    <x v="4274"/>
    <x v="110"/>
    <x v="1"/>
    <x v="2640"/>
    <x v="0"/>
    <x v="4"/>
    <x v="110"/>
    <x v="91"/>
    <s v="GB (United Kingdom)"/>
  </r>
  <r>
    <x v="0"/>
    <x v="4275"/>
    <x v="1762"/>
    <x v="0"/>
    <x v="2641"/>
    <x v="0"/>
    <x v="4"/>
    <x v="426"/>
    <x v="368"/>
    <s v="GB (United Kingdom)"/>
  </r>
  <r>
    <x v="0"/>
    <x v="4276"/>
    <x v="1763"/>
    <x v="1"/>
    <x v="2642"/>
    <x v="0"/>
    <x v="4"/>
    <x v="1483"/>
    <x v="1243"/>
    <s v="GB (United Kingdom)"/>
  </r>
  <r>
    <x v="0"/>
    <x v="4277"/>
    <x v="5"/>
    <x v="1"/>
    <x v="1858"/>
    <x v="0"/>
    <x v="4"/>
    <x v="334"/>
    <x v="5"/>
    <s v="GB (United Kingdom)"/>
  </r>
  <r>
    <x v="0"/>
    <x v="4278"/>
    <x v="1764"/>
    <x v="0"/>
    <x v="1231"/>
    <x v="0"/>
    <x v="4"/>
    <x v="1623"/>
    <x v="5"/>
    <s v="GB (United Kingdom)"/>
  </r>
  <r>
    <x v="0"/>
    <x v="4279"/>
    <x v="1765"/>
    <x v="0"/>
    <x v="1859"/>
    <x v="0"/>
    <x v="4"/>
    <x v="1244"/>
    <x v="5"/>
    <s v="GB (United Kingdom)"/>
  </r>
  <r>
    <x v="0"/>
    <x v="4280"/>
    <x v="1344"/>
    <x v="0"/>
    <x v="1860"/>
    <x v="0"/>
    <x v="4"/>
    <x v="1246"/>
    <x v="5"/>
    <s v="GB (United Kingdom)"/>
  </r>
  <r>
    <x v="0"/>
    <x v="4281"/>
    <x v="1743"/>
    <x v="0"/>
    <x v="1861"/>
    <x v="0"/>
    <x v="4"/>
    <x v="1009"/>
    <x v="5"/>
    <s v="GB (United Kingdom)"/>
  </r>
  <r>
    <x v="0"/>
    <x v="4282"/>
    <x v="583"/>
    <x v="1"/>
    <x v="1459"/>
    <x v="0"/>
    <x v="4"/>
    <x v="1485"/>
    <x v="5"/>
    <s v="GB (United Kingdom)"/>
  </r>
  <r>
    <x v="0"/>
    <x v="4283"/>
    <x v="164"/>
    <x v="1"/>
    <x v="1857"/>
    <x v="0"/>
    <x v="4"/>
    <x v="1624"/>
    <x v="5"/>
    <s v="GB (United Kingdom)"/>
  </r>
  <r>
    <x v="0"/>
    <x v="4284"/>
    <x v="681"/>
    <x v="1"/>
    <x v="1459"/>
    <x v="0"/>
    <x v="4"/>
    <x v="613"/>
    <x v="5"/>
    <s v="GB (United Kingdom)"/>
  </r>
  <r>
    <x v="0"/>
    <x v="4285"/>
    <x v="387"/>
    <x v="1"/>
    <x v="2282"/>
    <x v="0"/>
    <x v="4"/>
    <x v="1415"/>
    <x v="5"/>
    <s v="GB (United Kingdom)"/>
  </r>
  <r>
    <x v="0"/>
    <x v="4286"/>
    <x v="1766"/>
    <x v="1"/>
    <x v="2276"/>
    <x v="0"/>
    <x v="4"/>
    <x v="219"/>
    <x v="5"/>
    <s v="GB (United Kingdom)"/>
  </r>
  <r>
    <x v="0"/>
    <x v="4287"/>
    <x v="1767"/>
    <x v="0"/>
    <x v="2643"/>
    <x v="0"/>
    <x v="4"/>
    <x v="1625"/>
    <x v="1244"/>
    <s v="GB (United Kingdom)"/>
  </r>
  <r>
    <x v="0"/>
    <x v="4288"/>
    <x v="1436"/>
    <x v="1"/>
    <x v="2644"/>
    <x v="0"/>
    <x v="4"/>
    <x v="130"/>
    <x v="110"/>
    <s v="GB (United Kingdom)"/>
  </r>
  <r>
    <x v="0"/>
    <x v="4289"/>
    <x v="1176"/>
    <x v="1"/>
    <x v="2645"/>
    <x v="0"/>
    <x v="4"/>
    <x v="1222"/>
    <x v="966"/>
    <s v="GB (United Kingdom)"/>
  </r>
  <r>
    <x v="0"/>
    <x v="4290"/>
    <x v="1643"/>
    <x v="1"/>
    <x v="2646"/>
    <x v="0"/>
    <x v="4"/>
    <x v="1626"/>
    <x v="1245"/>
    <s v="GB (United Kingdom)"/>
  </r>
  <r>
    <x v="0"/>
    <x v="4291"/>
    <x v="1291"/>
    <x v="1"/>
    <x v="2647"/>
    <x v="0"/>
    <x v="4"/>
    <x v="855"/>
    <x v="692"/>
    <s v="GB (United Kingdom)"/>
  </r>
  <r>
    <x v="0"/>
    <x v="4292"/>
    <x v="887"/>
    <x v="1"/>
    <x v="2648"/>
    <x v="0"/>
    <x v="4"/>
    <x v="1230"/>
    <x v="971"/>
    <s v="GB (United Kingdom)"/>
  </r>
  <r>
    <x v="0"/>
    <x v="4293"/>
    <x v="1768"/>
    <x v="1"/>
    <x v="2649"/>
    <x v="0"/>
    <x v="4"/>
    <x v="1627"/>
    <x v="1246"/>
    <s v="GB (United Kingdom)"/>
  </r>
  <r>
    <x v="0"/>
    <x v="4294"/>
    <x v="1132"/>
    <x v="1"/>
    <x v="2650"/>
    <x v="0"/>
    <x v="4"/>
    <x v="137"/>
    <x v="114"/>
    <s v="GB (United Kingdom)"/>
  </r>
  <r>
    <x v="0"/>
    <x v="4295"/>
    <x v="1769"/>
    <x v="1"/>
    <x v="2651"/>
    <x v="0"/>
    <x v="4"/>
    <x v="41"/>
    <x v="35"/>
    <s v="GB (United Kingdom)"/>
  </r>
  <r>
    <x v="0"/>
    <x v="4296"/>
    <x v="1770"/>
    <x v="1"/>
    <x v="2652"/>
    <x v="0"/>
    <x v="4"/>
    <x v="1628"/>
    <x v="1247"/>
    <s v="GB (United Kingdom)"/>
  </r>
  <r>
    <x v="0"/>
    <x v="4297"/>
    <x v="53"/>
    <x v="1"/>
    <x v="2652"/>
    <x v="0"/>
    <x v="4"/>
    <x v="1435"/>
    <x v="5"/>
    <s v="GB (United Kingdom)"/>
  </r>
  <r>
    <x v="0"/>
    <x v="4298"/>
    <x v="1771"/>
    <x v="1"/>
    <x v="2653"/>
    <x v="0"/>
    <x v="4"/>
    <x v="1629"/>
    <x v="1248"/>
    <s v="GB (United Kingdom)"/>
  </r>
  <r>
    <x v="0"/>
    <x v="4299"/>
    <x v="1772"/>
    <x v="1"/>
    <x v="2654"/>
    <x v="0"/>
    <x v="4"/>
    <x v="1079"/>
    <x v="875"/>
    <s v="GB (United Kingdom)"/>
  </r>
  <r>
    <x v="0"/>
    <x v="4300"/>
    <x v="1172"/>
    <x v="1"/>
    <x v="2655"/>
    <x v="0"/>
    <x v="4"/>
    <x v="1628"/>
    <x v="1247"/>
    <s v="GB (United Kingdom)"/>
  </r>
  <r>
    <x v="0"/>
    <x v="4301"/>
    <x v="1773"/>
    <x v="1"/>
    <x v="2656"/>
    <x v="0"/>
    <x v="4"/>
    <x v="826"/>
    <x v="671"/>
    <s v="GB (United Kingdom)"/>
  </r>
  <r>
    <x v="0"/>
    <x v="4302"/>
    <x v="1774"/>
    <x v="1"/>
    <x v="2657"/>
    <x v="0"/>
    <x v="4"/>
    <x v="133"/>
    <x v="112"/>
    <s v="GB (United Kingdom)"/>
  </r>
  <r>
    <x v="0"/>
    <x v="4303"/>
    <x v="1775"/>
    <x v="1"/>
    <x v="2658"/>
    <x v="0"/>
    <x v="4"/>
    <x v="1076"/>
    <x v="874"/>
    <s v="GB (United Kingdom)"/>
  </r>
  <r>
    <x v="0"/>
    <x v="4304"/>
    <x v="1312"/>
    <x v="1"/>
    <x v="2659"/>
    <x v="0"/>
    <x v="4"/>
    <x v="1630"/>
    <x v="1249"/>
    <s v="GB (United Kingdom)"/>
  </r>
  <r>
    <x v="0"/>
    <x v="4305"/>
    <x v="1146"/>
    <x v="1"/>
    <x v="2660"/>
    <x v="0"/>
    <x v="4"/>
    <x v="1630"/>
    <x v="1249"/>
    <s v="GB (United Kingdom)"/>
  </r>
  <r>
    <x v="0"/>
    <x v="4306"/>
    <x v="875"/>
    <x v="1"/>
    <x v="2661"/>
    <x v="0"/>
    <x v="4"/>
    <x v="140"/>
    <x v="117"/>
    <s v="GB (United Kingdom)"/>
  </r>
  <r>
    <x v="0"/>
    <x v="4307"/>
    <x v="1347"/>
    <x v="1"/>
    <x v="2662"/>
    <x v="0"/>
    <x v="4"/>
    <x v="833"/>
    <x v="676"/>
    <s v="GB (United Kingdom)"/>
  </r>
  <r>
    <x v="0"/>
    <x v="4308"/>
    <x v="1579"/>
    <x v="1"/>
    <x v="2663"/>
    <x v="0"/>
    <x v="4"/>
    <x v="1222"/>
    <x v="966"/>
    <s v="GB (United Kingdom)"/>
  </r>
  <r>
    <x v="0"/>
    <x v="4309"/>
    <x v="1776"/>
    <x v="1"/>
    <x v="2664"/>
    <x v="0"/>
    <x v="4"/>
    <x v="857"/>
    <x v="694"/>
    <s v="GB (United Kingdom)"/>
  </r>
  <r>
    <x v="0"/>
    <x v="4310"/>
    <x v="1777"/>
    <x v="1"/>
    <x v="2665"/>
    <x v="0"/>
    <x v="4"/>
    <x v="839"/>
    <x v="679"/>
    <s v="GB (United Kingdom)"/>
  </r>
  <r>
    <x v="0"/>
    <x v="4311"/>
    <x v="842"/>
    <x v="1"/>
    <x v="2666"/>
    <x v="0"/>
    <x v="4"/>
    <x v="1338"/>
    <x v="1043"/>
    <s v="GB (United Kingdom)"/>
  </r>
  <r>
    <x v="0"/>
    <x v="4312"/>
    <x v="130"/>
    <x v="1"/>
    <x v="2667"/>
    <x v="0"/>
    <x v="4"/>
    <x v="54"/>
    <x v="45"/>
    <s v="GB (United Kingdom)"/>
  </r>
  <r>
    <x v="0"/>
    <x v="4313"/>
    <x v="5"/>
    <x v="1"/>
    <x v="2667"/>
    <x v="0"/>
    <x v="4"/>
    <x v="190"/>
    <x v="5"/>
    <s v="GB (United Kingdom)"/>
  </r>
  <r>
    <x v="0"/>
    <x v="4314"/>
    <x v="1310"/>
    <x v="1"/>
    <x v="2668"/>
    <x v="0"/>
    <x v="4"/>
    <x v="1224"/>
    <x v="967"/>
    <s v="GB (United Kingdom)"/>
  </r>
  <r>
    <x v="0"/>
    <x v="4315"/>
    <x v="1778"/>
    <x v="1"/>
    <x v="2669"/>
    <x v="0"/>
    <x v="4"/>
    <x v="829"/>
    <x v="673"/>
    <s v="GB (United Kingdom)"/>
  </r>
  <r>
    <x v="0"/>
    <x v="4316"/>
    <x v="572"/>
    <x v="1"/>
    <x v="2670"/>
    <x v="0"/>
    <x v="4"/>
    <x v="852"/>
    <x v="690"/>
    <s v="GB (United Kingdom)"/>
  </r>
  <r>
    <x v="0"/>
    <x v="4317"/>
    <x v="1177"/>
    <x v="1"/>
    <x v="2670"/>
    <x v="0"/>
    <x v="4"/>
    <x v="1553"/>
    <x v="5"/>
    <s v="GB (United Kingdom)"/>
  </r>
  <r>
    <x v="0"/>
    <x v="4318"/>
    <x v="1128"/>
    <x v="1"/>
    <x v="2671"/>
    <x v="0"/>
    <x v="4"/>
    <x v="137"/>
    <x v="114"/>
    <s v="GB (United Kingdom)"/>
  </r>
  <r>
    <x v="0"/>
    <x v="4319"/>
    <x v="901"/>
    <x v="0"/>
    <x v="2672"/>
    <x v="0"/>
    <x v="4"/>
    <x v="1527"/>
    <x v="1157"/>
    <s v="GB (United Kingdom)"/>
  </r>
  <r>
    <x v="0"/>
    <x v="4320"/>
    <x v="530"/>
    <x v="1"/>
    <x v="2673"/>
    <x v="0"/>
    <x v="4"/>
    <x v="1631"/>
    <x v="1250"/>
    <s v="GB (United Kingdom)"/>
  </r>
  <r>
    <x v="0"/>
    <x v="4321"/>
    <x v="1779"/>
    <x v="1"/>
    <x v="2674"/>
    <x v="0"/>
    <x v="4"/>
    <x v="1632"/>
    <x v="1251"/>
    <s v="GB (United Kingdom)"/>
  </r>
  <r>
    <x v="0"/>
    <x v="4322"/>
    <x v="1780"/>
    <x v="1"/>
    <x v="2675"/>
    <x v="0"/>
    <x v="4"/>
    <x v="857"/>
    <x v="694"/>
    <s v="GB (United Kingdom)"/>
  </r>
  <r>
    <x v="0"/>
    <x v="4323"/>
    <x v="138"/>
    <x v="1"/>
    <x v="2676"/>
    <x v="0"/>
    <x v="4"/>
    <x v="785"/>
    <x v="639"/>
    <s v="GB (United Kingdom)"/>
  </r>
  <r>
    <x v="0"/>
    <x v="4324"/>
    <x v="1095"/>
    <x v="1"/>
    <x v="2677"/>
    <x v="0"/>
    <x v="4"/>
    <x v="81"/>
    <x v="67"/>
    <s v="GB (United Kingdom)"/>
  </r>
  <r>
    <x v="0"/>
    <x v="4325"/>
    <x v="1781"/>
    <x v="1"/>
    <x v="2678"/>
    <x v="0"/>
    <x v="4"/>
    <x v="1631"/>
    <x v="1250"/>
    <s v="GB (United Kingdom)"/>
  </r>
  <r>
    <x v="0"/>
    <x v="4326"/>
    <x v="871"/>
    <x v="1"/>
    <x v="2679"/>
    <x v="0"/>
    <x v="4"/>
    <x v="1633"/>
    <x v="1252"/>
    <s v="GB (United Kingdom)"/>
  </r>
  <r>
    <x v="0"/>
    <x v="4327"/>
    <x v="1192"/>
    <x v="1"/>
    <x v="2677"/>
    <x v="0"/>
    <x v="4"/>
    <x v="1230"/>
    <x v="5"/>
    <s v="GB (United Kingdom)"/>
  </r>
  <r>
    <x v="0"/>
    <x v="4328"/>
    <x v="1782"/>
    <x v="1"/>
    <x v="2677"/>
    <x v="0"/>
    <x v="4"/>
    <x v="1634"/>
    <x v="5"/>
    <s v="GB (United Kingdom)"/>
  </r>
  <r>
    <x v="0"/>
    <x v="4329"/>
    <x v="5"/>
    <x v="1"/>
    <x v="2677"/>
    <x v="0"/>
    <x v="4"/>
    <x v="197"/>
    <x v="5"/>
    <s v="GB (United Kingdom)"/>
  </r>
  <r>
    <x v="0"/>
    <x v="4330"/>
    <x v="1165"/>
    <x v="1"/>
    <x v="2680"/>
    <x v="0"/>
    <x v="4"/>
    <x v="1625"/>
    <x v="1244"/>
    <s v="GB (United Kingdom)"/>
  </r>
  <r>
    <x v="0"/>
    <x v="4331"/>
    <x v="1128"/>
    <x v="1"/>
    <x v="2681"/>
    <x v="0"/>
    <x v="4"/>
    <x v="126"/>
    <x v="107"/>
    <s v="GB (United Kingdom)"/>
  </r>
  <r>
    <x v="0"/>
    <x v="4332"/>
    <x v="1118"/>
    <x v="1"/>
    <x v="2682"/>
    <x v="0"/>
    <x v="4"/>
    <x v="1069"/>
    <x v="868"/>
    <s v="GB (United Kingdom)"/>
  </r>
  <r>
    <x v="0"/>
    <x v="4333"/>
    <x v="1783"/>
    <x v="1"/>
    <x v="2683"/>
    <x v="0"/>
    <x v="4"/>
    <x v="840"/>
    <x v="680"/>
    <s v="GB (United Kingdom)"/>
  </r>
  <r>
    <x v="0"/>
    <x v="4334"/>
    <x v="1784"/>
    <x v="1"/>
    <x v="2684"/>
    <x v="0"/>
    <x v="4"/>
    <x v="1051"/>
    <x v="1253"/>
    <s v="GB (United Kingdom)"/>
  </r>
  <r>
    <x v="0"/>
    <x v="4335"/>
    <x v="1171"/>
    <x v="1"/>
    <x v="2685"/>
    <x v="0"/>
    <x v="4"/>
    <x v="1635"/>
    <x v="1254"/>
    <s v="GB (United Kingdom)"/>
  </r>
  <r>
    <x v="0"/>
    <x v="4336"/>
    <x v="880"/>
    <x v="1"/>
    <x v="2686"/>
    <x v="0"/>
    <x v="4"/>
    <x v="1636"/>
    <x v="1255"/>
    <s v="GB (United Kingdom)"/>
  </r>
  <r>
    <x v="0"/>
    <x v="4337"/>
    <x v="1785"/>
    <x v="1"/>
    <x v="2687"/>
    <x v="0"/>
    <x v="4"/>
    <x v="1637"/>
    <x v="1256"/>
    <s v="GB (United Kingdom)"/>
  </r>
  <r>
    <x v="0"/>
    <x v="4338"/>
    <x v="834"/>
    <x v="0"/>
    <x v="2688"/>
    <x v="0"/>
    <x v="4"/>
    <x v="1116"/>
    <x v="893"/>
    <s v="GB (United Kingdom)"/>
  </r>
  <r>
    <x v="0"/>
    <x v="4339"/>
    <x v="1786"/>
    <x v="1"/>
    <x v="2689"/>
    <x v="0"/>
    <x v="4"/>
    <x v="1638"/>
    <x v="1257"/>
    <s v="GB (United Kingdom)"/>
  </r>
  <r>
    <x v="0"/>
    <x v="4340"/>
    <x v="56"/>
    <x v="1"/>
    <x v="2689"/>
    <x v="0"/>
    <x v="4"/>
    <x v="50"/>
    <x v="5"/>
    <s v="GB (United Kingdom)"/>
  </r>
  <r>
    <x v="0"/>
    <x v="4341"/>
    <x v="1787"/>
    <x v="1"/>
    <x v="2690"/>
    <x v="0"/>
    <x v="4"/>
    <x v="1639"/>
    <x v="1258"/>
    <s v="GB (United Kingdom)"/>
  </r>
  <r>
    <x v="0"/>
    <x v="4342"/>
    <x v="698"/>
    <x v="1"/>
    <x v="2691"/>
    <x v="0"/>
    <x v="4"/>
    <x v="629"/>
    <x v="509"/>
    <s v="GB (United Kingdom)"/>
  </r>
  <r>
    <x v="0"/>
    <x v="4343"/>
    <x v="1788"/>
    <x v="1"/>
    <x v="2692"/>
    <x v="0"/>
    <x v="4"/>
    <x v="1640"/>
    <x v="1259"/>
    <s v="GB (United Kingdom)"/>
  </r>
  <r>
    <x v="0"/>
    <x v="4344"/>
    <x v="1789"/>
    <x v="1"/>
    <x v="2693"/>
    <x v="0"/>
    <x v="4"/>
    <x v="1641"/>
    <x v="1260"/>
    <s v="GB (United Kingdom)"/>
  </r>
  <r>
    <x v="0"/>
    <x v="4345"/>
    <x v="756"/>
    <x v="0"/>
    <x v="2694"/>
    <x v="0"/>
    <x v="4"/>
    <x v="1642"/>
    <x v="1261"/>
    <s v="GB (United Kingdom)"/>
  </r>
  <r>
    <x v="0"/>
    <x v="4346"/>
    <x v="435"/>
    <x v="0"/>
    <x v="2695"/>
    <x v="0"/>
    <x v="4"/>
    <x v="1643"/>
    <x v="1262"/>
    <s v="GB (United Kingdom)"/>
  </r>
  <r>
    <x v="0"/>
    <x v="4347"/>
    <x v="178"/>
    <x v="0"/>
    <x v="2696"/>
    <x v="0"/>
    <x v="4"/>
    <x v="180"/>
    <x v="153"/>
    <s v="GB (United Kingdom)"/>
  </r>
  <r>
    <x v="0"/>
    <x v="4348"/>
    <x v="565"/>
    <x v="0"/>
    <x v="2697"/>
    <x v="0"/>
    <x v="4"/>
    <x v="231"/>
    <x v="195"/>
    <s v="GB (United Kingdom)"/>
  </r>
  <r>
    <x v="0"/>
    <x v="4349"/>
    <x v="440"/>
    <x v="0"/>
    <x v="2698"/>
    <x v="0"/>
    <x v="4"/>
    <x v="576"/>
    <x v="460"/>
    <s v="GB (United Kingdom)"/>
  </r>
  <r>
    <x v="0"/>
    <x v="4350"/>
    <x v="1432"/>
    <x v="0"/>
    <x v="2699"/>
    <x v="0"/>
    <x v="4"/>
    <x v="735"/>
    <x v="615"/>
    <s v="GB (United Kingdom)"/>
  </r>
  <r>
    <x v="0"/>
    <x v="4351"/>
    <x v="1790"/>
    <x v="0"/>
    <x v="2700"/>
    <x v="0"/>
    <x v="4"/>
    <x v="99"/>
    <x v="82"/>
    <s v="GB (United Kingdom)"/>
  </r>
  <r>
    <x v="0"/>
    <x v="4352"/>
    <x v="1791"/>
    <x v="1"/>
    <x v="2701"/>
    <x v="0"/>
    <x v="4"/>
    <x v="1644"/>
    <x v="1263"/>
    <s v="GB (United Kingdom)"/>
  </r>
  <r>
    <x v="0"/>
    <x v="4353"/>
    <x v="649"/>
    <x v="1"/>
    <x v="2701"/>
    <x v="0"/>
    <x v="4"/>
    <x v="1645"/>
    <x v="5"/>
    <s v="GB (United Kingdom)"/>
  </r>
  <r>
    <x v="0"/>
    <x v="4354"/>
    <x v="1792"/>
    <x v="1"/>
    <x v="2702"/>
    <x v="0"/>
    <x v="4"/>
    <x v="1646"/>
    <x v="1264"/>
    <s v="GB (United Kingdom)"/>
  </r>
  <r>
    <x v="0"/>
    <x v="4355"/>
    <x v="19"/>
    <x v="1"/>
    <x v="2703"/>
    <x v="0"/>
    <x v="4"/>
    <x v="1647"/>
    <x v="1265"/>
    <s v="GB (United Kingdom)"/>
  </r>
  <r>
    <x v="0"/>
    <x v="4356"/>
    <x v="1793"/>
    <x v="1"/>
    <x v="2704"/>
    <x v="0"/>
    <x v="4"/>
    <x v="1648"/>
    <x v="1266"/>
    <s v="GB (United Kingdom)"/>
  </r>
  <r>
    <x v="0"/>
    <x v="4357"/>
    <x v="145"/>
    <x v="0"/>
    <x v="2705"/>
    <x v="0"/>
    <x v="4"/>
    <x v="1199"/>
    <x v="1070"/>
    <s v="GB (United Kingdom)"/>
  </r>
  <r>
    <x v="0"/>
    <x v="4358"/>
    <x v="1794"/>
    <x v="0"/>
    <x v="2706"/>
    <x v="0"/>
    <x v="4"/>
    <x v="1649"/>
    <x v="1267"/>
    <s v="GB (United Kingdom)"/>
  </r>
  <r>
    <x v="0"/>
    <x v="4359"/>
    <x v="881"/>
    <x v="0"/>
    <x v="2707"/>
    <x v="0"/>
    <x v="4"/>
    <x v="1017"/>
    <x v="832"/>
    <s v="GB (United Kingdom)"/>
  </r>
  <r>
    <x v="0"/>
    <x v="4360"/>
    <x v="1795"/>
    <x v="0"/>
    <x v="2708"/>
    <x v="0"/>
    <x v="4"/>
    <x v="1018"/>
    <x v="1268"/>
    <s v="GB (United Kingdom)"/>
  </r>
  <r>
    <x v="0"/>
    <x v="4361"/>
    <x v="491"/>
    <x v="0"/>
    <x v="2709"/>
    <x v="0"/>
    <x v="4"/>
    <x v="122"/>
    <x v="102"/>
    <s v="GB (United Kingdom)"/>
  </r>
  <r>
    <x v="0"/>
    <x v="4362"/>
    <x v="1796"/>
    <x v="0"/>
    <x v="2710"/>
    <x v="0"/>
    <x v="4"/>
    <x v="1345"/>
    <x v="1205"/>
    <s v="GB (United Kingdom)"/>
  </r>
  <r>
    <x v="0"/>
    <x v="4363"/>
    <x v="1030"/>
    <x v="0"/>
    <x v="2711"/>
    <x v="0"/>
    <x v="4"/>
    <x v="1352"/>
    <x v="1269"/>
    <s v="GB (United Kingdom)"/>
  </r>
  <r>
    <x v="0"/>
    <x v="4364"/>
    <x v="469"/>
    <x v="1"/>
    <x v="2712"/>
    <x v="0"/>
    <x v="4"/>
    <x v="1650"/>
    <x v="1270"/>
    <s v="GB (United Kingdom)"/>
  </r>
  <r>
    <x v="0"/>
    <x v="4365"/>
    <x v="1797"/>
    <x v="0"/>
    <x v="2713"/>
    <x v="0"/>
    <x v="4"/>
    <x v="904"/>
    <x v="730"/>
    <s v="GB (United Kingdom)"/>
  </r>
  <r>
    <x v="0"/>
    <x v="4366"/>
    <x v="1798"/>
    <x v="1"/>
    <x v="2714"/>
    <x v="0"/>
    <x v="4"/>
    <x v="1651"/>
    <x v="1271"/>
    <s v="GB (United Kingdom)"/>
  </r>
  <r>
    <x v="0"/>
    <x v="4367"/>
    <x v="5"/>
    <x v="0"/>
    <x v="2714"/>
    <x v="0"/>
    <x v="4"/>
    <x v="157"/>
    <x v="5"/>
    <s v="GB (United Kingdom)"/>
  </r>
  <r>
    <x v="0"/>
    <x v="4368"/>
    <x v="1799"/>
    <x v="1"/>
    <x v="2715"/>
    <x v="0"/>
    <x v="4"/>
    <x v="1020"/>
    <x v="834"/>
    <s v="GB (United Kingdom)"/>
  </r>
  <r>
    <x v="0"/>
    <x v="4369"/>
    <x v="199"/>
    <x v="0"/>
    <x v="2715"/>
    <x v="0"/>
    <x v="4"/>
    <x v="277"/>
    <x v="5"/>
    <s v="GB (United Kingdom)"/>
  </r>
  <r>
    <x v="0"/>
    <x v="4370"/>
    <x v="800"/>
    <x v="0"/>
    <x v="2716"/>
    <x v="0"/>
    <x v="4"/>
    <x v="465"/>
    <x v="383"/>
    <s v="GB (United Kingdom)"/>
  </r>
  <r>
    <x v="0"/>
    <x v="4371"/>
    <x v="976"/>
    <x v="0"/>
    <x v="2717"/>
    <x v="0"/>
    <x v="4"/>
    <x v="1588"/>
    <x v="1207"/>
    <s v="GB (United Kingdom)"/>
  </r>
  <r>
    <x v="0"/>
    <x v="4372"/>
    <x v="473"/>
    <x v="0"/>
    <x v="2718"/>
    <x v="0"/>
    <x v="4"/>
    <x v="1020"/>
    <x v="834"/>
    <s v="GB (United Kingdom)"/>
  </r>
  <r>
    <x v="0"/>
    <x v="4373"/>
    <x v="1800"/>
    <x v="0"/>
    <x v="2719"/>
    <x v="0"/>
    <x v="4"/>
    <x v="1020"/>
    <x v="834"/>
    <s v="GB (United Kingdom)"/>
  </r>
  <r>
    <x v="0"/>
    <x v="4374"/>
    <x v="1800"/>
    <x v="1"/>
    <x v="2720"/>
    <x v="0"/>
    <x v="4"/>
    <x v="1020"/>
    <x v="834"/>
    <s v="GB (United Kingdom)"/>
  </r>
  <r>
    <x v="0"/>
    <x v="4375"/>
    <x v="5"/>
    <x v="0"/>
    <x v="2720"/>
    <x v="0"/>
    <x v="4"/>
    <x v="157"/>
    <x v="5"/>
    <s v="GB (United Kingdom)"/>
  </r>
  <r>
    <x v="0"/>
    <x v="4376"/>
    <x v="1665"/>
    <x v="0"/>
    <x v="2721"/>
    <x v="0"/>
    <x v="4"/>
    <x v="1020"/>
    <x v="834"/>
    <s v="GB (United Kingdom)"/>
  </r>
  <r>
    <x v="0"/>
    <x v="4377"/>
    <x v="1801"/>
    <x v="1"/>
    <x v="2722"/>
    <x v="0"/>
    <x v="4"/>
    <x v="1013"/>
    <x v="828"/>
    <s v="GB (United Kingdom)"/>
  </r>
  <r>
    <x v="0"/>
    <x v="4378"/>
    <x v="5"/>
    <x v="0"/>
    <x v="2722"/>
    <x v="0"/>
    <x v="4"/>
    <x v="157"/>
    <x v="5"/>
    <s v="GB (United Kingdom)"/>
  </r>
  <r>
    <x v="0"/>
    <x v="4379"/>
    <x v="768"/>
    <x v="0"/>
    <x v="2723"/>
    <x v="0"/>
    <x v="4"/>
    <x v="1020"/>
    <x v="834"/>
    <s v="GB (United Kingdom)"/>
  </r>
  <r>
    <x v="0"/>
    <x v="4380"/>
    <x v="1525"/>
    <x v="1"/>
    <x v="2724"/>
    <x v="0"/>
    <x v="4"/>
    <x v="1652"/>
    <x v="1272"/>
    <s v="GB (United Kingdom)"/>
  </r>
  <r>
    <x v="0"/>
    <x v="4381"/>
    <x v="1802"/>
    <x v="1"/>
    <x v="2725"/>
    <x v="0"/>
    <x v="14"/>
    <x v="960"/>
    <x v="781"/>
    <s v="GB (United Kingdom)"/>
  </r>
  <r>
    <x v="0"/>
    <x v="4382"/>
    <x v="53"/>
    <x v="1"/>
    <x v="2725"/>
    <x v="0"/>
    <x v="8"/>
    <x v="50"/>
    <x v="5"/>
    <s v="GB (United Kingdom)"/>
  </r>
  <r>
    <x v="0"/>
    <x v="4383"/>
    <x v="1803"/>
    <x v="1"/>
    <x v="1340"/>
    <x v="0"/>
    <x v="14"/>
    <x v="1653"/>
    <x v="5"/>
    <s v="GB (United Kingdom)"/>
  </r>
  <r>
    <x v="0"/>
    <x v="4384"/>
    <x v="24"/>
    <x v="1"/>
    <x v="1340"/>
    <x v="0"/>
    <x v="8"/>
    <x v="24"/>
    <x v="5"/>
    <s v="GB (United Kingdom)"/>
  </r>
  <r>
    <x v="0"/>
    <x v="4385"/>
    <x v="5"/>
    <x v="0"/>
    <x v="2724"/>
    <x v="0"/>
    <x v="4"/>
    <x v="157"/>
    <x v="5"/>
    <s v="GB (United Kingdom)"/>
  </r>
  <r>
    <x v="0"/>
    <x v="4386"/>
    <x v="800"/>
    <x v="1"/>
    <x v="2726"/>
    <x v="0"/>
    <x v="4"/>
    <x v="1308"/>
    <x v="1023"/>
    <s v="GB (United Kingdom)"/>
  </r>
  <r>
    <x v="0"/>
    <x v="4387"/>
    <x v="1057"/>
    <x v="1"/>
    <x v="2727"/>
    <x v="0"/>
    <x v="4"/>
    <x v="121"/>
    <x v="101"/>
    <s v="GB (United Kingdom)"/>
  </r>
  <r>
    <x v="0"/>
    <x v="4388"/>
    <x v="1307"/>
    <x v="0"/>
    <x v="335"/>
    <x v="0"/>
    <x v="4"/>
    <x v="587"/>
    <x v="5"/>
    <s v="GB (United Kingdom)"/>
  </r>
  <r>
    <x v="0"/>
    <x v="4389"/>
    <x v="1432"/>
    <x v="0"/>
    <x v="2112"/>
    <x v="0"/>
    <x v="4"/>
    <x v="1313"/>
    <x v="5"/>
    <s v="GB (United Kingdom)"/>
  </r>
  <r>
    <x v="0"/>
    <x v="4390"/>
    <x v="888"/>
    <x v="0"/>
    <x v="2116"/>
    <x v="0"/>
    <x v="4"/>
    <x v="1301"/>
    <x v="5"/>
    <s v="GB (United Kingdom)"/>
  </r>
  <r>
    <x v="0"/>
    <x v="4391"/>
    <x v="104"/>
    <x v="1"/>
    <x v="2126"/>
    <x v="0"/>
    <x v="4"/>
    <x v="26"/>
    <x v="5"/>
    <s v="GB (United Kingdom)"/>
  </r>
  <r>
    <x v="0"/>
    <x v="4392"/>
    <x v="936"/>
    <x v="1"/>
    <x v="2127"/>
    <x v="0"/>
    <x v="4"/>
    <x v="1654"/>
    <x v="5"/>
    <s v="GB (United Kingdom)"/>
  </r>
  <r>
    <x v="0"/>
    <x v="4393"/>
    <x v="644"/>
    <x v="1"/>
    <x v="2128"/>
    <x v="0"/>
    <x v="4"/>
    <x v="231"/>
    <x v="5"/>
    <s v="GB (United Kingdom)"/>
  </r>
  <r>
    <x v="0"/>
    <x v="4394"/>
    <x v="5"/>
    <x v="0"/>
    <x v="2727"/>
    <x v="0"/>
    <x v="4"/>
    <x v="42"/>
    <x v="5"/>
    <s v="GB (United Kingdom)"/>
  </r>
  <r>
    <x v="0"/>
    <x v="4395"/>
    <x v="528"/>
    <x v="1"/>
    <x v="2728"/>
    <x v="0"/>
    <x v="4"/>
    <x v="293"/>
    <x v="252"/>
    <s v="GB (United Kingdom)"/>
  </r>
  <r>
    <x v="0"/>
    <x v="4396"/>
    <x v="1804"/>
    <x v="0"/>
    <x v="2729"/>
    <x v="0"/>
    <x v="4"/>
    <x v="1588"/>
    <x v="1207"/>
    <s v="GB (United Kingdom)"/>
  </r>
  <r>
    <x v="0"/>
    <x v="4397"/>
    <x v="1248"/>
    <x v="1"/>
    <x v="2730"/>
    <x v="0"/>
    <x v="4"/>
    <x v="1339"/>
    <x v="1044"/>
    <s v="GB (United Kingdom)"/>
  </r>
  <r>
    <x v="0"/>
    <x v="4398"/>
    <x v="199"/>
    <x v="0"/>
    <x v="2730"/>
    <x v="0"/>
    <x v="4"/>
    <x v="24"/>
    <x v="5"/>
    <s v="GB (United Kingdom)"/>
  </r>
  <r>
    <x v="0"/>
    <x v="4399"/>
    <x v="736"/>
    <x v="0"/>
    <x v="2731"/>
    <x v="0"/>
    <x v="4"/>
    <x v="926"/>
    <x v="752"/>
    <s v="GB (United Kingdom)"/>
  </r>
  <r>
    <x v="0"/>
    <x v="4400"/>
    <x v="922"/>
    <x v="0"/>
    <x v="2732"/>
    <x v="0"/>
    <x v="4"/>
    <x v="1655"/>
    <x v="1273"/>
    <s v="GB (United Kingdom)"/>
  </r>
  <r>
    <x v="0"/>
    <x v="4401"/>
    <x v="1805"/>
    <x v="1"/>
    <x v="2733"/>
    <x v="0"/>
    <x v="4"/>
    <x v="1013"/>
    <x v="828"/>
    <s v="GB (United Kingdom)"/>
  </r>
  <r>
    <x v="0"/>
    <x v="4402"/>
    <x v="199"/>
    <x v="0"/>
    <x v="2733"/>
    <x v="0"/>
    <x v="4"/>
    <x v="24"/>
    <x v="5"/>
    <s v="GB (United Kingdom)"/>
  </r>
  <r>
    <x v="0"/>
    <x v="4403"/>
    <x v="1014"/>
    <x v="1"/>
    <x v="2734"/>
    <x v="0"/>
    <x v="4"/>
    <x v="1656"/>
    <x v="1274"/>
    <s v="GB (United Kingdom)"/>
  </r>
  <r>
    <x v="0"/>
    <x v="4404"/>
    <x v="862"/>
    <x v="1"/>
    <x v="2734"/>
    <x v="0"/>
    <x v="4"/>
    <x v="1657"/>
    <x v="5"/>
    <s v="GB (United Kingdom)"/>
  </r>
  <r>
    <x v="0"/>
    <x v="4405"/>
    <x v="1806"/>
    <x v="1"/>
    <x v="2703"/>
    <x v="0"/>
    <x v="4"/>
    <x v="1658"/>
    <x v="5"/>
    <s v="GB (United Kingdom)"/>
  </r>
  <r>
    <x v="0"/>
    <x v="4406"/>
    <x v="1807"/>
    <x v="1"/>
    <x v="2703"/>
    <x v="0"/>
    <x v="4"/>
    <x v="1659"/>
    <x v="5"/>
    <s v="GB (United Kingdom)"/>
  </r>
  <r>
    <x v="0"/>
    <x v="4407"/>
    <x v="1808"/>
    <x v="1"/>
    <x v="2703"/>
    <x v="0"/>
    <x v="4"/>
    <x v="1660"/>
    <x v="5"/>
    <s v="GB (United Kingdom)"/>
  </r>
  <r>
    <x v="0"/>
    <x v="4408"/>
    <x v="164"/>
    <x v="0"/>
    <x v="2734"/>
    <x v="0"/>
    <x v="4"/>
    <x v="9"/>
    <x v="5"/>
    <s v="GB (United Kingdom)"/>
  </r>
  <r>
    <x v="0"/>
    <x v="4409"/>
    <x v="998"/>
    <x v="1"/>
    <x v="2735"/>
    <x v="0"/>
    <x v="4"/>
    <x v="1661"/>
    <x v="1275"/>
    <s v="GB (United Kingdom)"/>
  </r>
  <r>
    <x v="0"/>
    <x v="4410"/>
    <x v="1809"/>
    <x v="1"/>
    <x v="1858"/>
    <x v="0"/>
    <x v="4"/>
    <x v="1662"/>
    <x v="5"/>
    <s v="GB (United Kingdom)"/>
  </r>
  <r>
    <x v="0"/>
    <x v="4411"/>
    <x v="9"/>
    <x v="1"/>
    <x v="2735"/>
    <x v="0"/>
    <x v="4"/>
    <x v="277"/>
    <x v="5"/>
    <s v="GB (United Kingdom)"/>
  </r>
  <r>
    <x v="0"/>
    <x v="4412"/>
    <x v="544"/>
    <x v="0"/>
    <x v="2736"/>
    <x v="0"/>
    <x v="4"/>
    <x v="12"/>
    <x v="11"/>
    <s v="GB (United Kingdom)"/>
  </r>
  <r>
    <x v="0"/>
    <x v="4413"/>
    <x v="785"/>
    <x v="0"/>
    <x v="2737"/>
    <x v="0"/>
    <x v="4"/>
    <x v="539"/>
    <x v="950"/>
    <s v="GB (United Kingdom)"/>
  </r>
  <r>
    <x v="0"/>
    <x v="4414"/>
    <x v="1810"/>
    <x v="1"/>
    <x v="2738"/>
    <x v="0"/>
    <x v="4"/>
    <x v="1663"/>
    <x v="1276"/>
    <s v="GB (United Kingdom)"/>
  </r>
  <r>
    <x v="0"/>
    <x v="4415"/>
    <x v="1811"/>
    <x v="1"/>
    <x v="2738"/>
    <x v="0"/>
    <x v="4"/>
    <x v="1664"/>
    <x v="5"/>
    <s v="GB (United Kingdom)"/>
  </r>
  <r>
    <x v="0"/>
    <x v="4416"/>
    <x v="199"/>
    <x v="0"/>
    <x v="2739"/>
    <x v="0"/>
    <x v="4"/>
    <x v="725"/>
    <x v="605"/>
    <s v="GB (United Kingdom)"/>
  </r>
  <r>
    <x v="0"/>
    <x v="4417"/>
    <x v="987"/>
    <x v="1"/>
    <x v="2740"/>
    <x v="0"/>
    <x v="4"/>
    <x v="1665"/>
    <x v="1277"/>
    <s v="GB (United Kingdom)"/>
  </r>
  <r>
    <x v="0"/>
    <x v="4418"/>
    <x v="1812"/>
    <x v="1"/>
    <x v="2740"/>
    <x v="0"/>
    <x v="4"/>
    <x v="1666"/>
    <x v="5"/>
    <s v="GB (United Kingdom)"/>
  </r>
  <r>
    <x v="0"/>
    <x v="4419"/>
    <x v="1813"/>
    <x v="1"/>
    <x v="2741"/>
    <x v="0"/>
    <x v="4"/>
    <x v="999"/>
    <x v="816"/>
    <s v="GB (United Kingdom)"/>
  </r>
  <r>
    <x v="0"/>
    <x v="4420"/>
    <x v="1814"/>
    <x v="1"/>
    <x v="2742"/>
    <x v="0"/>
    <x v="4"/>
    <x v="1667"/>
    <x v="1278"/>
    <s v="GB (United Kingdom)"/>
  </r>
  <r>
    <x v="0"/>
    <x v="4421"/>
    <x v="1815"/>
    <x v="1"/>
    <x v="2743"/>
    <x v="0"/>
    <x v="4"/>
    <x v="1487"/>
    <x v="1279"/>
    <s v="GB (United Kingdom)"/>
  </r>
  <r>
    <x v="0"/>
    <x v="4422"/>
    <x v="1816"/>
    <x v="1"/>
    <x v="2744"/>
    <x v="0"/>
    <x v="4"/>
    <x v="1613"/>
    <x v="1236"/>
    <s v="GB (United Kingdom)"/>
  </r>
  <r>
    <x v="0"/>
    <x v="4423"/>
    <x v="1817"/>
    <x v="1"/>
    <x v="2745"/>
    <x v="0"/>
    <x v="4"/>
    <x v="1610"/>
    <x v="1231"/>
    <s v="GB (United Kingdom)"/>
  </r>
  <r>
    <x v="0"/>
    <x v="4424"/>
    <x v="1412"/>
    <x v="1"/>
    <x v="2745"/>
    <x v="0"/>
    <x v="4"/>
    <x v="1313"/>
    <x v="5"/>
    <s v="GB (United Kingdom)"/>
  </r>
  <r>
    <x v="0"/>
    <x v="4425"/>
    <x v="5"/>
    <x v="1"/>
    <x v="2745"/>
    <x v="0"/>
    <x v="4"/>
    <x v="31"/>
    <x v="5"/>
    <s v="GB (United Kingdom)"/>
  </r>
  <r>
    <x v="0"/>
    <x v="4426"/>
    <x v="1818"/>
    <x v="1"/>
    <x v="2746"/>
    <x v="0"/>
    <x v="4"/>
    <x v="993"/>
    <x v="810"/>
    <s v="GB (United Kingdom)"/>
  </r>
  <r>
    <x v="0"/>
    <x v="4427"/>
    <x v="1217"/>
    <x v="1"/>
    <x v="2747"/>
    <x v="0"/>
    <x v="4"/>
    <x v="1668"/>
    <x v="1280"/>
    <s v="GB (United Kingdom)"/>
  </r>
  <r>
    <x v="0"/>
    <x v="4428"/>
    <x v="1818"/>
    <x v="1"/>
    <x v="2748"/>
    <x v="0"/>
    <x v="4"/>
    <x v="993"/>
    <x v="810"/>
    <s v="GB (United Kingdom)"/>
  </r>
  <r>
    <x v="0"/>
    <x v="4429"/>
    <x v="29"/>
    <x v="1"/>
    <x v="2749"/>
    <x v="0"/>
    <x v="4"/>
    <x v="361"/>
    <x v="311"/>
    <s v="GB (United Kingdom)"/>
  </r>
  <r>
    <x v="0"/>
    <x v="4430"/>
    <x v="360"/>
    <x v="1"/>
    <x v="2750"/>
    <x v="0"/>
    <x v="4"/>
    <x v="1441"/>
    <x v="1105"/>
    <s v="GB (United Kingdom)"/>
  </r>
  <r>
    <x v="0"/>
    <x v="4431"/>
    <x v="1548"/>
    <x v="3"/>
    <x v="2751"/>
    <x v="0"/>
    <x v="15"/>
    <x v="1377"/>
    <x v="1281"/>
    <s v="GB (United Kingdom)"/>
  </r>
  <r>
    <x v="0"/>
    <x v="4432"/>
    <x v="1758"/>
    <x v="0"/>
    <x v="2272"/>
    <x v="0"/>
    <x v="4"/>
    <x v="1443"/>
    <x v="5"/>
    <s v="GB (United Kingdom)"/>
  </r>
  <r>
    <x v="0"/>
    <x v="4433"/>
    <x v="1819"/>
    <x v="1"/>
    <x v="2273"/>
    <x v="0"/>
    <x v="4"/>
    <x v="1444"/>
    <x v="5"/>
    <s v="GB (United Kingdom)"/>
  </r>
  <r>
    <x v="0"/>
    <x v="4434"/>
    <x v="1591"/>
    <x v="1"/>
    <x v="2277"/>
    <x v="0"/>
    <x v="4"/>
    <x v="1612"/>
    <x v="5"/>
    <s v="GB (United Kingdom)"/>
  </r>
  <r>
    <x v="0"/>
    <x v="4435"/>
    <x v="356"/>
    <x v="1"/>
    <x v="2752"/>
    <x v="0"/>
    <x v="4"/>
    <x v="1097"/>
    <x v="883"/>
    <s v="GB (United Kingdom)"/>
  </r>
  <r>
    <x v="0"/>
    <x v="4436"/>
    <x v="1059"/>
    <x v="1"/>
    <x v="2753"/>
    <x v="0"/>
    <x v="4"/>
    <x v="1669"/>
    <x v="1282"/>
    <s v="GB (United Kingdom)"/>
  </r>
  <r>
    <x v="0"/>
    <x v="4437"/>
    <x v="1820"/>
    <x v="1"/>
    <x v="2754"/>
    <x v="0"/>
    <x v="4"/>
    <x v="1670"/>
    <x v="1283"/>
    <s v="GB (United Kingdom)"/>
  </r>
  <r>
    <x v="0"/>
    <x v="4438"/>
    <x v="748"/>
    <x v="1"/>
    <x v="2277"/>
    <x v="0"/>
    <x v="4"/>
    <x v="1671"/>
    <x v="5"/>
    <s v="GB (United Kingdom)"/>
  </r>
  <r>
    <x v="0"/>
    <x v="4439"/>
    <x v="1821"/>
    <x v="0"/>
    <x v="2277"/>
    <x v="0"/>
    <x v="4"/>
    <x v="1672"/>
    <x v="5"/>
    <s v="GB (United Kingdom)"/>
  </r>
  <r>
    <x v="0"/>
    <x v="4440"/>
    <x v="1822"/>
    <x v="1"/>
    <x v="2278"/>
    <x v="0"/>
    <x v="4"/>
    <x v="374"/>
    <x v="5"/>
    <s v="GB (United Kingdom)"/>
  </r>
  <r>
    <x v="0"/>
    <x v="4441"/>
    <x v="1187"/>
    <x v="1"/>
    <x v="2278"/>
    <x v="0"/>
    <x v="4"/>
    <x v="689"/>
    <x v="5"/>
    <s v="GB (United Kingdom)"/>
  </r>
  <r>
    <x v="0"/>
    <x v="4442"/>
    <x v="207"/>
    <x v="0"/>
    <x v="2279"/>
    <x v="0"/>
    <x v="4"/>
    <x v="312"/>
    <x v="5"/>
    <s v="GB (United Kingdom)"/>
  </r>
  <r>
    <x v="0"/>
    <x v="4443"/>
    <x v="1053"/>
    <x v="1"/>
    <x v="2280"/>
    <x v="0"/>
    <x v="4"/>
    <x v="992"/>
    <x v="5"/>
    <s v="GB (United Kingdom)"/>
  </r>
  <r>
    <x v="0"/>
    <x v="4444"/>
    <x v="407"/>
    <x v="1"/>
    <x v="2281"/>
    <x v="0"/>
    <x v="4"/>
    <x v="1440"/>
    <x v="5"/>
    <s v="GB (United Kingdom)"/>
  </r>
  <r>
    <x v="0"/>
    <x v="4445"/>
    <x v="1216"/>
    <x v="0"/>
    <x v="2755"/>
    <x v="0"/>
    <x v="4"/>
    <x v="1673"/>
    <x v="1284"/>
    <s v="GB (United Kingdom)"/>
  </r>
  <r>
    <x v="0"/>
    <x v="4446"/>
    <x v="58"/>
    <x v="0"/>
    <x v="2756"/>
    <x v="0"/>
    <x v="4"/>
    <x v="1451"/>
    <x v="1285"/>
    <s v="GB (United Kingdom)"/>
  </r>
  <r>
    <x v="0"/>
    <x v="4447"/>
    <x v="1823"/>
    <x v="1"/>
    <x v="2757"/>
    <x v="0"/>
    <x v="4"/>
    <x v="1155"/>
    <x v="924"/>
    <s v="GB (United Kingdom)"/>
  </r>
  <r>
    <x v="0"/>
    <x v="4448"/>
    <x v="1046"/>
    <x v="0"/>
    <x v="2758"/>
    <x v="0"/>
    <x v="4"/>
    <x v="1674"/>
    <x v="1286"/>
    <s v="GB (United Kingdom)"/>
  </r>
  <r>
    <x v="0"/>
    <x v="4449"/>
    <x v="385"/>
    <x v="0"/>
    <x v="2759"/>
    <x v="0"/>
    <x v="4"/>
    <x v="489"/>
    <x v="1287"/>
    <s v="GB (United Kingdom)"/>
  </r>
  <r>
    <x v="0"/>
    <x v="4450"/>
    <x v="1824"/>
    <x v="1"/>
    <x v="2760"/>
    <x v="0"/>
    <x v="4"/>
    <x v="1669"/>
    <x v="1282"/>
    <s v="GB (United Kingdom)"/>
  </r>
  <r>
    <x v="0"/>
    <x v="4451"/>
    <x v="1090"/>
    <x v="1"/>
    <x v="2760"/>
    <x v="0"/>
    <x v="4"/>
    <x v="1675"/>
    <x v="5"/>
    <s v="GB (United Kingdom)"/>
  </r>
  <r>
    <x v="0"/>
    <x v="4452"/>
    <x v="1766"/>
    <x v="1"/>
    <x v="2761"/>
    <x v="0"/>
    <x v="4"/>
    <x v="1676"/>
    <x v="1288"/>
    <s v="GB (United Kingdom)"/>
  </r>
  <r>
    <x v="0"/>
    <x v="4453"/>
    <x v="1825"/>
    <x v="0"/>
    <x v="2762"/>
    <x v="0"/>
    <x v="4"/>
    <x v="412"/>
    <x v="355"/>
    <s v="GB (United Kingdom)"/>
  </r>
  <r>
    <x v="0"/>
    <x v="4454"/>
    <x v="359"/>
    <x v="1"/>
    <x v="2763"/>
    <x v="0"/>
    <x v="4"/>
    <x v="412"/>
    <x v="355"/>
    <s v="GB (United Kingdom)"/>
  </r>
  <r>
    <x v="0"/>
    <x v="4455"/>
    <x v="1826"/>
    <x v="1"/>
    <x v="2764"/>
    <x v="0"/>
    <x v="4"/>
    <x v="1289"/>
    <x v="1015"/>
    <s v="GB (United Kingdom)"/>
  </r>
  <r>
    <x v="0"/>
    <x v="4456"/>
    <x v="780"/>
    <x v="1"/>
    <x v="2765"/>
    <x v="0"/>
    <x v="4"/>
    <x v="1611"/>
    <x v="1234"/>
    <s v="GB (United Kingdom)"/>
  </r>
  <r>
    <x v="0"/>
    <x v="4457"/>
    <x v="9"/>
    <x v="1"/>
    <x v="2766"/>
    <x v="0"/>
    <x v="4"/>
    <x v="1514"/>
    <x v="1289"/>
    <s v="GB (United Kingdom)"/>
  </r>
  <r>
    <x v="0"/>
    <x v="4458"/>
    <x v="111"/>
    <x v="1"/>
    <x v="2767"/>
    <x v="0"/>
    <x v="4"/>
    <x v="1092"/>
    <x v="1290"/>
    <s v="GB (United Kingdom)"/>
  </r>
  <r>
    <x v="0"/>
    <x v="4459"/>
    <x v="1766"/>
    <x v="1"/>
    <x v="2767"/>
    <x v="0"/>
    <x v="4"/>
    <x v="1676"/>
    <x v="5"/>
    <s v="GB (United Kingdom)"/>
  </r>
  <r>
    <x v="0"/>
    <x v="4460"/>
    <x v="17"/>
    <x v="1"/>
    <x v="2281"/>
    <x v="0"/>
    <x v="4"/>
    <x v="861"/>
    <x v="5"/>
    <s v="GB (United Kingdom)"/>
  </r>
  <r>
    <x v="0"/>
    <x v="4461"/>
    <x v="362"/>
    <x v="1"/>
    <x v="2282"/>
    <x v="0"/>
    <x v="4"/>
    <x v="1415"/>
    <x v="5"/>
    <s v="GB (United Kingdom)"/>
  </r>
  <r>
    <x v="0"/>
    <x v="4462"/>
    <x v="708"/>
    <x v="1"/>
    <x v="2282"/>
    <x v="0"/>
    <x v="4"/>
    <x v="1179"/>
    <x v="5"/>
    <s v="GB (United Kingdom)"/>
  </r>
  <r>
    <x v="0"/>
    <x v="4463"/>
    <x v="1104"/>
    <x v="0"/>
    <x v="2276"/>
    <x v="0"/>
    <x v="4"/>
    <x v="411"/>
    <x v="5"/>
    <s v="GB (United Kingdom)"/>
  </r>
  <r>
    <x v="0"/>
    <x v="4464"/>
    <x v="403"/>
    <x v="1"/>
    <x v="2768"/>
    <x v="0"/>
    <x v="4"/>
    <x v="379"/>
    <x v="328"/>
    <s v="GB (United Kingdom)"/>
  </r>
  <r>
    <x v="0"/>
    <x v="4465"/>
    <x v="793"/>
    <x v="1"/>
    <x v="2769"/>
    <x v="0"/>
    <x v="4"/>
    <x v="21"/>
    <x v="18"/>
    <s v="GB (United Kingdom)"/>
  </r>
  <r>
    <x v="0"/>
    <x v="4466"/>
    <x v="29"/>
    <x v="1"/>
    <x v="2769"/>
    <x v="0"/>
    <x v="4"/>
    <x v="1434"/>
    <x v="5"/>
    <s v="GB (United Kingdom)"/>
  </r>
  <r>
    <x v="0"/>
    <x v="4467"/>
    <x v="1660"/>
    <x v="0"/>
    <x v="2770"/>
    <x v="0"/>
    <x v="4"/>
    <x v="1492"/>
    <x v="1291"/>
    <s v="GB (United Kingdom)"/>
  </r>
  <r>
    <x v="0"/>
    <x v="4468"/>
    <x v="1827"/>
    <x v="1"/>
    <x v="2771"/>
    <x v="0"/>
    <x v="4"/>
    <x v="316"/>
    <x v="272"/>
    <s v="GB (United Kingdom)"/>
  </r>
  <r>
    <x v="0"/>
    <x v="4469"/>
    <x v="1010"/>
    <x v="0"/>
    <x v="2771"/>
    <x v="0"/>
    <x v="4"/>
    <x v="1483"/>
    <x v="5"/>
    <s v="GB (United Kingdom)"/>
  </r>
  <r>
    <x v="0"/>
    <x v="4470"/>
    <x v="1828"/>
    <x v="1"/>
    <x v="2772"/>
    <x v="0"/>
    <x v="4"/>
    <x v="251"/>
    <x v="216"/>
    <s v="GB (United Kingdom)"/>
  </r>
  <r>
    <x v="0"/>
    <x v="4471"/>
    <x v="1514"/>
    <x v="1"/>
    <x v="2773"/>
    <x v="0"/>
    <x v="4"/>
    <x v="251"/>
    <x v="216"/>
    <s v="GB (United Kingdom)"/>
  </r>
  <r>
    <x v="0"/>
    <x v="4472"/>
    <x v="1583"/>
    <x v="1"/>
    <x v="1858"/>
    <x v="0"/>
    <x v="4"/>
    <x v="562"/>
    <x v="5"/>
    <s v="GB (United Kingdom)"/>
  </r>
  <r>
    <x v="0"/>
    <x v="4473"/>
    <x v="1829"/>
    <x v="1"/>
    <x v="1231"/>
    <x v="0"/>
    <x v="4"/>
    <x v="1677"/>
    <x v="5"/>
    <s v="GB (United Kingdom)"/>
  </r>
  <r>
    <x v="0"/>
    <x v="4474"/>
    <x v="199"/>
    <x v="1"/>
    <x v="2774"/>
    <x v="0"/>
    <x v="4"/>
    <x v="197"/>
    <x v="667"/>
    <s v="GB (United Kingdom)"/>
  </r>
  <r>
    <x v="0"/>
    <x v="4475"/>
    <x v="418"/>
    <x v="0"/>
    <x v="2775"/>
    <x v="0"/>
    <x v="4"/>
    <x v="374"/>
    <x v="323"/>
    <s v="GB (United Kingdom)"/>
  </r>
  <r>
    <x v="0"/>
    <x v="4476"/>
    <x v="360"/>
    <x v="1"/>
    <x v="2776"/>
    <x v="0"/>
    <x v="4"/>
    <x v="1441"/>
    <x v="1105"/>
    <s v="GB (United Kingdom)"/>
  </r>
  <r>
    <x v="0"/>
    <x v="4477"/>
    <x v="56"/>
    <x v="1"/>
    <x v="2776"/>
    <x v="0"/>
    <x v="4"/>
    <x v="50"/>
    <x v="5"/>
    <s v="GB (United Kingdom)"/>
  </r>
  <r>
    <x v="0"/>
    <x v="4478"/>
    <x v="164"/>
    <x v="0"/>
    <x v="2776"/>
    <x v="0"/>
    <x v="4"/>
    <x v="9"/>
    <x v="5"/>
    <s v="GB (United Kingdom)"/>
  </r>
  <r>
    <x v="0"/>
    <x v="4479"/>
    <x v="1830"/>
    <x v="0"/>
    <x v="2777"/>
    <x v="0"/>
    <x v="4"/>
    <x v="1678"/>
    <x v="1292"/>
    <s v="GB (United Kingdom)"/>
  </r>
  <r>
    <x v="0"/>
    <x v="4480"/>
    <x v="191"/>
    <x v="1"/>
    <x v="2778"/>
    <x v="0"/>
    <x v="4"/>
    <x v="386"/>
    <x v="334"/>
    <s v="GB (United Kingdom)"/>
  </r>
  <r>
    <x v="0"/>
    <x v="4481"/>
    <x v="217"/>
    <x v="0"/>
    <x v="2778"/>
    <x v="0"/>
    <x v="4"/>
    <x v="1679"/>
    <x v="5"/>
    <s v="GB (United Kingdom)"/>
  </r>
  <r>
    <x v="0"/>
    <x v="4482"/>
    <x v="321"/>
    <x v="1"/>
    <x v="2779"/>
    <x v="0"/>
    <x v="4"/>
    <x v="316"/>
    <x v="272"/>
    <s v="GB (United Kingdom)"/>
  </r>
  <r>
    <x v="0"/>
    <x v="4483"/>
    <x v="17"/>
    <x v="0"/>
    <x v="2779"/>
    <x v="0"/>
    <x v="4"/>
    <x v="157"/>
    <x v="5"/>
    <s v="GB (United Kingdom)"/>
  </r>
  <r>
    <x v="0"/>
    <x v="4484"/>
    <x v="1831"/>
    <x v="0"/>
    <x v="2780"/>
    <x v="0"/>
    <x v="4"/>
    <x v="1680"/>
    <x v="1293"/>
    <s v="GB (United Kingdom)"/>
  </r>
  <r>
    <x v="0"/>
    <x v="4485"/>
    <x v="996"/>
    <x v="1"/>
    <x v="2781"/>
    <x v="0"/>
    <x v="4"/>
    <x v="370"/>
    <x v="319"/>
    <s v="GB (United Kingdom)"/>
  </r>
  <r>
    <x v="0"/>
    <x v="4486"/>
    <x v="1832"/>
    <x v="0"/>
    <x v="1859"/>
    <x v="0"/>
    <x v="4"/>
    <x v="1434"/>
    <x v="5"/>
    <s v="GB (United Kingdom)"/>
  </r>
  <r>
    <x v="0"/>
    <x v="4487"/>
    <x v="1833"/>
    <x v="0"/>
    <x v="1860"/>
    <x v="0"/>
    <x v="4"/>
    <x v="1246"/>
    <x v="5"/>
    <s v="GB (United Kingdom)"/>
  </r>
  <r>
    <x v="0"/>
    <x v="4488"/>
    <x v="1544"/>
    <x v="1"/>
    <x v="1861"/>
    <x v="0"/>
    <x v="4"/>
    <x v="1009"/>
    <x v="5"/>
    <s v="GB (United Kingdom)"/>
  </r>
  <r>
    <x v="0"/>
    <x v="4489"/>
    <x v="1834"/>
    <x v="1"/>
    <x v="1861"/>
    <x v="0"/>
    <x v="4"/>
    <x v="1505"/>
    <x v="5"/>
    <s v="GB (United Kingdom)"/>
  </r>
  <r>
    <x v="0"/>
    <x v="4490"/>
    <x v="1087"/>
    <x v="0"/>
    <x v="1459"/>
    <x v="0"/>
    <x v="4"/>
    <x v="995"/>
    <x v="5"/>
    <s v="GB (United Kingdom)"/>
  </r>
  <r>
    <x v="0"/>
    <x v="4491"/>
    <x v="1835"/>
    <x v="1"/>
    <x v="1618"/>
    <x v="0"/>
    <x v="4"/>
    <x v="1411"/>
    <x v="5"/>
    <s v="GB (United Kingdom)"/>
  </r>
  <r>
    <x v="0"/>
    <x v="4492"/>
    <x v="5"/>
    <x v="0"/>
    <x v="2781"/>
    <x v="0"/>
    <x v="4"/>
    <x v="42"/>
    <x v="5"/>
    <s v="GB (United Kingdom)"/>
  </r>
  <r>
    <x v="0"/>
    <x v="4493"/>
    <x v="1344"/>
    <x v="0"/>
    <x v="2782"/>
    <x v="0"/>
    <x v="4"/>
    <x v="424"/>
    <x v="366"/>
    <s v="GB (United Kingdom)"/>
  </r>
  <r>
    <x v="0"/>
    <x v="4494"/>
    <x v="1836"/>
    <x v="0"/>
    <x v="2783"/>
    <x v="0"/>
    <x v="4"/>
    <x v="1681"/>
    <x v="1294"/>
    <s v="GB (United Kingdom)"/>
  </r>
  <r>
    <x v="0"/>
    <x v="4495"/>
    <x v="1837"/>
    <x v="0"/>
    <x v="2784"/>
    <x v="0"/>
    <x v="4"/>
    <x v="1166"/>
    <x v="1295"/>
    <s v="GB (United Kingdom)"/>
  </r>
  <r>
    <x v="0"/>
    <x v="4496"/>
    <x v="358"/>
    <x v="1"/>
    <x v="2785"/>
    <x v="0"/>
    <x v="4"/>
    <x v="402"/>
    <x v="345"/>
    <s v="GB (United Kingdom)"/>
  </r>
  <r>
    <x v="0"/>
    <x v="4497"/>
    <x v="1838"/>
    <x v="0"/>
    <x v="2786"/>
    <x v="0"/>
    <x v="4"/>
    <x v="1097"/>
    <x v="883"/>
    <s v="GB (United Kingdom)"/>
  </r>
  <r>
    <x v="0"/>
    <x v="4498"/>
    <x v="1839"/>
    <x v="1"/>
    <x v="2787"/>
    <x v="0"/>
    <x v="4"/>
    <x v="1682"/>
    <x v="1296"/>
    <s v="GB (United Kingdom)"/>
  </r>
  <r>
    <x v="0"/>
    <x v="4499"/>
    <x v="1230"/>
    <x v="1"/>
    <x v="2788"/>
    <x v="0"/>
    <x v="4"/>
    <x v="376"/>
    <x v="325"/>
    <s v="GB (United Kingdom)"/>
  </r>
  <r>
    <x v="0"/>
    <x v="4500"/>
    <x v="362"/>
    <x v="1"/>
    <x v="2789"/>
    <x v="0"/>
    <x v="4"/>
    <x v="347"/>
    <x v="298"/>
    <s v="GB (United Kingdom)"/>
  </r>
  <r>
    <x v="0"/>
    <x v="4501"/>
    <x v="1828"/>
    <x v="0"/>
    <x v="2790"/>
    <x v="0"/>
    <x v="4"/>
    <x v="1441"/>
    <x v="1105"/>
    <s v="GB (United Kingdom)"/>
  </r>
  <r>
    <x v="0"/>
    <x v="4502"/>
    <x v="1684"/>
    <x v="1"/>
    <x v="2791"/>
    <x v="0"/>
    <x v="4"/>
    <x v="401"/>
    <x v="344"/>
    <s v="GB (United Kingdom)"/>
  </r>
  <r>
    <x v="0"/>
    <x v="4503"/>
    <x v="5"/>
    <x v="1"/>
    <x v="2791"/>
    <x v="0"/>
    <x v="4"/>
    <x v="1683"/>
    <x v="5"/>
    <s v="GB (United Kingdom)"/>
  </r>
  <r>
    <x v="0"/>
    <x v="4504"/>
    <x v="97"/>
    <x v="1"/>
    <x v="2792"/>
    <x v="0"/>
    <x v="4"/>
    <x v="360"/>
    <x v="310"/>
    <s v="GB (United Kingdom)"/>
  </r>
  <r>
    <x v="0"/>
    <x v="4505"/>
    <x v="408"/>
    <x v="1"/>
    <x v="2793"/>
    <x v="0"/>
    <x v="4"/>
    <x v="379"/>
    <x v="328"/>
    <s v="GB (United Kingdom)"/>
  </r>
  <r>
    <x v="0"/>
    <x v="4506"/>
    <x v="84"/>
    <x v="1"/>
    <x v="2794"/>
    <x v="0"/>
    <x v="4"/>
    <x v="1440"/>
    <x v="1104"/>
    <s v="GB (United Kingdom)"/>
  </r>
  <r>
    <x v="0"/>
    <x v="4507"/>
    <x v="1720"/>
    <x v="1"/>
    <x v="2795"/>
    <x v="0"/>
    <x v="4"/>
    <x v="375"/>
    <x v="324"/>
    <s v="GB (United Kingdom)"/>
  </r>
  <r>
    <x v="0"/>
    <x v="4508"/>
    <x v="1143"/>
    <x v="1"/>
    <x v="2796"/>
    <x v="0"/>
    <x v="4"/>
    <x v="1537"/>
    <x v="1161"/>
    <s v="GB (United Kingdom)"/>
  </r>
  <r>
    <x v="0"/>
    <x v="4509"/>
    <x v="1721"/>
    <x v="1"/>
    <x v="2797"/>
    <x v="0"/>
    <x v="4"/>
    <x v="1213"/>
    <x v="1103"/>
    <s v="GB (United Kingdom)"/>
  </r>
  <r>
    <x v="0"/>
    <x v="4510"/>
    <x v="1840"/>
    <x v="1"/>
    <x v="2798"/>
    <x v="0"/>
    <x v="4"/>
    <x v="1290"/>
    <x v="1016"/>
    <s v="GB (United Kingdom)"/>
  </r>
  <r>
    <x v="0"/>
    <x v="4511"/>
    <x v="5"/>
    <x v="1"/>
    <x v="2798"/>
    <x v="0"/>
    <x v="4"/>
    <x v="1684"/>
    <x v="5"/>
    <s v="GB (United Kingdom)"/>
  </r>
  <r>
    <x v="0"/>
    <x v="4512"/>
    <x v="110"/>
    <x v="1"/>
    <x v="2799"/>
    <x v="0"/>
    <x v="4"/>
    <x v="1685"/>
    <x v="1297"/>
    <s v="GB (United Kingdom)"/>
  </r>
  <r>
    <x v="0"/>
    <x v="4513"/>
    <x v="84"/>
    <x v="1"/>
    <x v="2800"/>
    <x v="0"/>
    <x v="4"/>
    <x v="1248"/>
    <x v="1114"/>
    <s v="GB (United Kingdom)"/>
  </r>
  <r>
    <x v="0"/>
    <x v="4514"/>
    <x v="375"/>
    <x v="1"/>
    <x v="2801"/>
    <x v="0"/>
    <x v="4"/>
    <x v="400"/>
    <x v="343"/>
    <s v="GB (United Kingdom)"/>
  </r>
  <r>
    <x v="0"/>
    <x v="4515"/>
    <x v="1841"/>
    <x v="1"/>
    <x v="2802"/>
    <x v="0"/>
    <x v="4"/>
    <x v="1686"/>
    <x v="1298"/>
    <s v="GB (United Kingdom)"/>
  </r>
  <r>
    <x v="0"/>
    <x v="4516"/>
    <x v="347"/>
    <x v="1"/>
    <x v="2803"/>
    <x v="0"/>
    <x v="4"/>
    <x v="1687"/>
    <x v="1299"/>
    <s v="GB (United Kingdom)"/>
  </r>
  <r>
    <x v="0"/>
    <x v="4517"/>
    <x v="1842"/>
    <x v="1"/>
    <x v="407"/>
    <x v="0"/>
    <x v="4"/>
    <x v="1688"/>
    <x v="5"/>
    <s v="GB (United Kingdom)"/>
  </r>
  <r>
    <x v="0"/>
    <x v="4518"/>
    <x v="116"/>
    <x v="1"/>
    <x v="2803"/>
    <x v="0"/>
    <x v="4"/>
    <x v="1319"/>
    <x v="5"/>
    <s v="GB (United Kingdom)"/>
  </r>
  <r>
    <x v="0"/>
    <x v="4519"/>
    <x v="1843"/>
    <x v="1"/>
    <x v="2804"/>
    <x v="0"/>
    <x v="4"/>
    <x v="1663"/>
    <x v="1276"/>
    <s v="GB (United Kingdom)"/>
  </r>
  <r>
    <x v="0"/>
    <x v="4520"/>
    <x v="1844"/>
    <x v="1"/>
    <x v="2804"/>
    <x v="0"/>
    <x v="4"/>
    <x v="1689"/>
    <x v="5"/>
    <s v="GB (United Kingdom)"/>
  </r>
  <r>
    <x v="0"/>
    <x v="4521"/>
    <x v="492"/>
    <x v="1"/>
    <x v="2805"/>
    <x v="0"/>
    <x v="4"/>
    <x v="894"/>
    <x v="720"/>
    <s v="GB (United Kingdom)"/>
  </r>
  <r>
    <x v="0"/>
    <x v="4522"/>
    <x v="1845"/>
    <x v="1"/>
    <x v="2806"/>
    <x v="0"/>
    <x v="4"/>
    <x v="978"/>
    <x v="795"/>
    <s v="GB (United Kingdom)"/>
  </r>
  <r>
    <x v="0"/>
    <x v="4523"/>
    <x v="1846"/>
    <x v="1"/>
    <x v="2806"/>
    <x v="0"/>
    <x v="4"/>
    <x v="607"/>
    <x v="5"/>
    <s v="GB (United Kingdom)"/>
  </r>
  <r>
    <x v="0"/>
    <x v="4524"/>
    <x v="1847"/>
    <x v="1"/>
    <x v="2807"/>
    <x v="0"/>
    <x v="4"/>
    <x v="1690"/>
    <x v="1300"/>
    <s v="GB (United Kingdom)"/>
  </r>
  <r>
    <x v="0"/>
    <x v="4525"/>
    <x v="662"/>
    <x v="0"/>
    <x v="2808"/>
    <x v="0"/>
    <x v="4"/>
    <x v="1691"/>
    <x v="1301"/>
    <s v="GB (United Kingdom)"/>
  </r>
  <r>
    <x v="0"/>
    <x v="4526"/>
    <x v="1232"/>
    <x v="0"/>
    <x v="2809"/>
    <x v="0"/>
    <x v="4"/>
    <x v="1351"/>
    <x v="1052"/>
    <s v="GB (United Kingdom)"/>
  </r>
  <r>
    <x v="0"/>
    <x v="4527"/>
    <x v="1461"/>
    <x v="1"/>
    <x v="2810"/>
    <x v="0"/>
    <x v="4"/>
    <x v="1692"/>
    <x v="1302"/>
    <s v="GB (United Kingdom)"/>
  </r>
  <r>
    <x v="0"/>
    <x v="4528"/>
    <x v="1848"/>
    <x v="1"/>
    <x v="2807"/>
    <x v="0"/>
    <x v="4"/>
    <x v="1693"/>
    <x v="5"/>
    <s v="GB (United Kingdom)"/>
  </r>
  <r>
    <x v="0"/>
    <x v="4529"/>
    <x v="1469"/>
    <x v="1"/>
    <x v="2807"/>
    <x v="0"/>
    <x v="11"/>
    <x v="779"/>
    <x v="5"/>
    <s v="GB (United Kingdom)"/>
  </r>
  <r>
    <x v="0"/>
    <x v="4530"/>
    <x v="33"/>
    <x v="1"/>
    <x v="2807"/>
    <x v="0"/>
    <x v="11"/>
    <x v="34"/>
    <x v="5"/>
    <s v="GB (United Kingdom)"/>
  </r>
  <r>
    <x v="0"/>
    <x v="4531"/>
    <x v="199"/>
    <x v="1"/>
    <x v="2807"/>
    <x v="0"/>
    <x v="4"/>
    <x v="197"/>
    <x v="5"/>
    <s v="GB (United Kingdom)"/>
  </r>
  <r>
    <x v="0"/>
    <x v="4532"/>
    <x v="1849"/>
    <x v="1"/>
    <x v="2811"/>
    <x v="0"/>
    <x v="4"/>
    <x v="100"/>
    <x v="83"/>
    <s v="GB (United Kingdom)"/>
  </r>
  <r>
    <x v="0"/>
    <x v="4533"/>
    <x v="158"/>
    <x v="0"/>
    <x v="2812"/>
    <x v="0"/>
    <x v="4"/>
    <x v="266"/>
    <x v="228"/>
    <s v="GB (United Kingdom)"/>
  </r>
  <r>
    <x v="0"/>
    <x v="4534"/>
    <x v="967"/>
    <x v="1"/>
    <x v="2813"/>
    <x v="0"/>
    <x v="4"/>
    <x v="971"/>
    <x v="791"/>
    <s v="GB (United Kingdom)"/>
  </r>
  <r>
    <x v="0"/>
    <x v="4535"/>
    <x v="753"/>
    <x v="1"/>
    <x v="2814"/>
    <x v="0"/>
    <x v="4"/>
    <x v="1694"/>
    <x v="1303"/>
    <s v="GB (United Kingdom)"/>
  </r>
  <r>
    <x v="0"/>
    <x v="4536"/>
    <x v="1366"/>
    <x v="1"/>
    <x v="2815"/>
    <x v="0"/>
    <x v="4"/>
    <x v="740"/>
    <x v="620"/>
    <s v="GB (United Kingdom)"/>
  </r>
  <r>
    <x v="0"/>
    <x v="4537"/>
    <x v="1850"/>
    <x v="1"/>
    <x v="2816"/>
    <x v="0"/>
    <x v="4"/>
    <x v="260"/>
    <x v="225"/>
    <s v="GB (United Kingdom)"/>
  </r>
  <r>
    <x v="0"/>
    <x v="4538"/>
    <x v="769"/>
    <x v="1"/>
    <x v="2817"/>
    <x v="0"/>
    <x v="4"/>
    <x v="753"/>
    <x v="632"/>
    <s v="GB (United Kingdom)"/>
  </r>
  <r>
    <x v="0"/>
    <x v="4539"/>
    <x v="1598"/>
    <x v="1"/>
    <x v="2818"/>
    <x v="0"/>
    <x v="4"/>
    <x v="743"/>
    <x v="623"/>
    <s v="GB (United Kingdom)"/>
  </r>
  <r>
    <x v="0"/>
    <x v="4540"/>
    <x v="1851"/>
    <x v="1"/>
    <x v="2817"/>
    <x v="0"/>
    <x v="4"/>
    <x v="1695"/>
    <x v="5"/>
    <s v="GB (United Kingdom)"/>
  </r>
  <r>
    <x v="0"/>
    <x v="4541"/>
    <x v="1852"/>
    <x v="1"/>
    <x v="2817"/>
    <x v="0"/>
    <x v="4"/>
    <x v="1696"/>
    <x v="5"/>
    <s v="GB (United Kingdom)"/>
  </r>
  <r>
    <x v="0"/>
    <x v="4542"/>
    <x v="698"/>
    <x v="1"/>
    <x v="2819"/>
    <x v="0"/>
    <x v="4"/>
    <x v="263"/>
    <x v="226"/>
    <s v="GB (United Kingdom)"/>
  </r>
  <r>
    <x v="0"/>
    <x v="4543"/>
    <x v="189"/>
    <x v="1"/>
    <x v="950"/>
    <x v="0"/>
    <x v="4"/>
    <x v="167"/>
    <x v="5"/>
    <s v="GB (United Kingdom)"/>
  </r>
  <r>
    <x v="0"/>
    <x v="4544"/>
    <x v="157"/>
    <x v="1"/>
    <x v="950"/>
    <x v="0"/>
    <x v="4"/>
    <x v="167"/>
    <x v="5"/>
    <s v="GB (United Kingdom)"/>
  </r>
  <r>
    <x v="0"/>
    <x v="4545"/>
    <x v="729"/>
    <x v="1"/>
    <x v="951"/>
    <x v="0"/>
    <x v="4"/>
    <x v="615"/>
    <x v="5"/>
    <s v="GB (United Kingdom)"/>
  </r>
  <r>
    <x v="0"/>
    <x v="4546"/>
    <x v="737"/>
    <x v="1"/>
    <x v="952"/>
    <x v="0"/>
    <x v="4"/>
    <x v="671"/>
    <x v="5"/>
    <s v="GB (United Kingdom)"/>
  </r>
  <r>
    <x v="0"/>
    <x v="4547"/>
    <x v="626"/>
    <x v="0"/>
    <x v="953"/>
    <x v="0"/>
    <x v="4"/>
    <x v="676"/>
    <x v="5"/>
    <s v="GB (United Kingdom)"/>
  </r>
  <r>
    <x v="0"/>
    <x v="4548"/>
    <x v="185"/>
    <x v="1"/>
    <x v="954"/>
    <x v="0"/>
    <x v="4"/>
    <x v="595"/>
    <x v="5"/>
    <s v="GB (United Kingdom)"/>
  </r>
  <r>
    <x v="0"/>
    <x v="4549"/>
    <x v="681"/>
    <x v="0"/>
    <x v="955"/>
    <x v="0"/>
    <x v="4"/>
    <x v="613"/>
    <x v="5"/>
    <s v="GB (United Kingdom)"/>
  </r>
  <r>
    <x v="0"/>
    <x v="4550"/>
    <x v="1356"/>
    <x v="0"/>
    <x v="956"/>
    <x v="0"/>
    <x v="4"/>
    <x v="698"/>
    <x v="5"/>
    <s v="GB (United Kingdom)"/>
  </r>
  <r>
    <x v="0"/>
    <x v="4551"/>
    <x v="1853"/>
    <x v="1"/>
    <x v="957"/>
    <x v="0"/>
    <x v="4"/>
    <x v="579"/>
    <x v="5"/>
    <s v="GB (United Kingdom)"/>
  </r>
  <r>
    <x v="0"/>
    <x v="4552"/>
    <x v="1854"/>
    <x v="0"/>
    <x v="957"/>
    <x v="0"/>
    <x v="4"/>
    <x v="1697"/>
    <x v="5"/>
    <s v="GB (United Kingdom)"/>
  </r>
  <r>
    <x v="0"/>
    <x v="4553"/>
    <x v="670"/>
    <x v="1"/>
    <x v="958"/>
    <x v="0"/>
    <x v="4"/>
    <x v="607"/>
    <x v="5"/>
    <s v="GB (United Kingdom)"/>
  </r>
  <r>
    <x v="0"/>
    <x v="4554"/>
    <x v="741"/>
    <x v="0"/>
    <x v="959"/>
    <x v="0"/>
    <x v="4"/>
    <x v="613"/>
    <x v="5"/>
    <s v="GB (United Kingdom)"/>
  </r>
  <r>
    <x v="0"/>
    <x v="4555"/>
    <x v="208"/>
    <x v="1"/>
    <x v="960"/>
    <x v="0"/>
    <x v="4"/>
    <x v="618"/>
    <x v="5"/>
    <s v="GB (United Kingdom)"/>
  </r>
  <r>
    <x v="0"/>
    <x v="4556"/>
    <x v="180"/>
    <x v="1"/>
    <x v="961"/>
    <x v="0"/>
    <x v="4"/>
    <x v="716"/>
    <x v="5"/>
    <s v="GB (United Kingdom)"/>
  </r>
  <r>
    <x v="0"/>
    <x v="4557"/>
    <x v="624"/>
    <x v="1"/>
    <x v="962"/>
    <x v="0"/>
    <x v="4"/>
    <x v="722"/>
    <x v="5"/>
    <s v="GB (United Kingdom)"/>
  </r>
  <r>
    <x v="0"/>
    <x v="4558"/>
    <x v="642"/>
    <x v="1"/>
    <x v="963"/>
    <x v="0"/>
    <x v="4"/>
    <x v="601"/>
    <x v="5"/>
    <s v="GB (United Kingdom)"/>
  </r>
  <r>
    <x v="0"/>
    <x v="4559"/>
    <x v="398"/>
    <x v="1"/>
    <x v="963"/>
    <x v="0"/>
    <x v="4"/>
    <x v="580"/>
    <x v="5"/>
    <s v="GB (United Kingdom)"/>
  </r>
  <r>
    <x v="0"/>
    <x v="4560"/>
    <x v="920"/>
    <x v="1"/>
    <x v="964"/>
    <x v="0"/>
    <x v="4"/>
    <x v="198"/>
    <x v="5"/>
    <s v="GB (United Kingdom)"/>
  </r>
  <r>
    <x v="0"/>
    <x v="4561"/>
    <x v="730"/>
    <x v="1"/>
    <x v="965"/>
    <x v="0"/>
    <x v="4"/>
    <x v="677"/>
    <x v="5"/>
    <s v="GB (United Kingdom)"/>
  </r>
  <r>
    <x v="0"/>
    <x v="4562"/>
    <x v="719"/>
    <x v="1"/>
    <x v="966"/>
    <x v="0"/>
    <x v="4"/>
    <x v="608"/>
    <x v="5"/>
    <s v="GB (United Kingdom)"/>
  </r>
  <r>
    <x v="0"/>
    <x v="4563"/>
    <x v="1855"/>
    <x v="1"/>
    <x v="967"/>
    <x v="0"/>
    <x v="4"/>
    <x v="665"/>
    <x v="5"/>
    <s v="GB (United Kingdom)"/>
  </r>
  <r>
    <x v="0"/>
    <x v="4564"/>
    <x v="717"/>
    <x v="1"/>
    <x v="968"/>
    <x v="0"/>
    <x v="4"/>
    <x v="573"/>
    <x v="5"/>
    <s v="GB (United Kingdom)"/>
  </r>
  <r>
    <x v="0"/>
    <x v="4565"/>
    <x v="1856"/>
    <x v="1"/>
    <x v="969"/>
    <x v="0"/>
    <x v="4"/>
    <x v="602"/>
    <x v="5"/>
    <s v="GB (United Kingdom)"/>
  </r>
  <r>
    <x v="0"/>
    <x v="4566"/>
    <x v="738"/>
    <x v="1"/>
    <x v="970"/>
    <x v="0"/>
    <x v="4"/>
    <x v="1698"/>
    <x v="5"/>
    <s v="GB (United Kingdom)"/>
  </r>
  <r>
    <x v="0"/>
    <x v="4567"/>
    <x v="731"/>
    <x v="1"/>
    <x v="971"/>
    <x v="0"/>
    <x v="4"/>
    <x v="722"/>
    <x v="5"/>
    <s v="GB (United Kingdom)"/>
  </r>
  <r>
    <x v="0"/>
    <x v="4568"/>
    <x v="175"/>
    <x v="1"/>
    <x v="972"/>
    <x v="0"/>
    <x v="4"/>
    <x v="185"/>
    <x v="5"/>
    <s v="GB (United Kingdom)"/>
  </r>
  <r>
    <x v="0"/>
    <x v="4569"/>
    <x v="1857"/>
    <x v="1"/>
    <x v="973"/>
    <x v="0"/>
    <x v="4"/>
    <x v="1699"/>
    <x v="5"/>
    <s v="GB (United Kingdom)"/>
  </r>
  <r>
    <x v="0"/>
    <x v="4570"/>
    <x v="1356"/>
    <x v="1"/>
    <x v="973"/>
    <x v="0"/>
    <x v="4"/>
    <x v="644"/>
    <x v="5"/>
    <s v="GB (United Kingdom)"/>
  </r>
  <r>
    <x v="0"/>
    <x v="4571"/>
    <x v="697"/>
    <x v="1"/>
    <x v="282"/>
    <x v="0"/>
    <x v="4"/>
    <x v="167"/>
    <x v="5"/>
    <s v="GB (United Kingdom)"/>
  </r>
  <r>
    <x v="0"/>
    <x v="4572"/>
    <x v="1858"/>
    <x v="0"/>
    <x v="2819"/>
    <x v="0"/>
    <x v="4"/>
    <x v="1700"/>
    <x v="5"/>
    <s v="GB (United Kingdom)"/>
  </r>
  <r>
    <x v="0"/>
    <x v="4573"/>
    <x v="1261"/>
    <x v="0"/>
    <x v="2820"/>
    <x v="0"/>
    <x v="4"/>
    <x v="1326"/>
    <x v="1038"/>
    <s v="GB (United Kingdom)"/>
  </r>
  <r>
    <x v="0"/>
    <x v="4574"/>
    <x v="248"/>
    <x v="0"/>
    <x v="2821"/>
    <x v="0"/>
    <x v="4"/>
    <x v="1701"/>
    <x v="1304"/>
    <s v="GB (United Kingdom)"/>
  </r>
  <r>
    <x v="0"/>
    <x v="4575"/>
    <x v="1711"/>
    <x v="1"/>
    <x v="2822"/>
    <x v="0"/>
    <x v="4"/>
    <x v="110"/>
    <x v="91"/>
    <s v="GB (United Kingdom)"/>
  </r>
  <r>
    <x v="0"/>
    <x v="4576"/>
    <x v="5"/>
    <x v="1"/>
    <x v="2823"/>
    <x v="0"/>
    <x v="4"/>
    <x v="190"/>
    <x v="1305"/>
    <s v="GB (United Kingdom)"/>
  </r>
  <r>
    <x v="0"/>
    <x v="4577"/>
    <x v="85"/>
    <x v="1"/>
    <x v="2824"/>
    <x v="0"/>
    <x v="4"/>
    <x v="1702"/>
    <x v="1306"/>
    <s v="GB (United Kingdom)"/>
  </r>
  <r>
    <x v="0"/>
    <x v="4578"/>
    <x v="597"/>
    <x v="1"/>
    <x v="2823"/>
    <x v="0"/>
    <x v="4"/>
    <x v="1703"/>
    <x v="5"/>
    <s v="GB (United Kingdom)"/>
  </r>
  <r>
    <x v="0"/>
    <x v="4579"/>
    <x v="1859"/>
    <x v="0"/>
    <x v="2823"/>
    <x v="0"/>
    <x v="4"/>
    <x v="1704"/>
    <x v="5"/>
    <s v="GB (United Kingdom)"/>
  </r>
  <r>
    <x v="0"/>
    <x v="4580"/>
    <x v="505"/>
    <x v="1"/>
    <x v="2825"/>
    <x v="0"/>
    <x v="4"/>
    <x v="195"/>
    <x v="166"/>
    <s v="GB (United Kingdom)"/>
  </r>
  <r>
    <x v="0"/>
    <x v="4581"/>
    <x v="1860"/>
    <x v="1"/>
    <x v="2826"/>
    <x v="0"/>
    <x v="4"/>
    <x v="1702"/>
    <x v="1306"/>
    <s v="GB (United Kingdom)"/>
  </r>
  <r>
    <x v="0"/>
    <x v="4582"/>
    <x v="1589"/>
    <x v="1"/>
    <x v="2827"/>
    <x v="0"/>
    <x v="4"/>
    <x v="263"/>
    <x v="226"/>
    <s v="GB (United Kingdom)"/>
  </r>
  <r>
    <x v="0"/>
    <x v="4583"/>
    <x v="1110"/>
    <x v="1"/>
    <x v="2828"/>
    <x v="0"/>
    <x v="4"/>
    <x v="1254"/>
    <x v="1307"/>
    <s v="GB (United Kingdom)"/>
  </r>
  <r>
    <x v="0"/>
    <x v="4584"/>
    <x v="41"/>
    <x v="1"/>
    <x v="2829"/>
    <x v="0"/>
    <x v="4"/>
    <x v="129"/>
    <x v="1308"/>
    <s v="GB (United Kingdom)"/>
  </r>
  <r>
    <x v="0"/>
    <x v="4585"/>
    <x v="1411"/>
    <x v="1"/>
    <x v="2828"/>
    <x v="0"/>
    <x v="4"/>
    <x v="1705"/>
    <x v="5"/>
    <s v="GB (United Kingdom)"/>
  </r>
  <r>
    <x v="0"/>
    <x v="4586"/>
    <x v="77"/>
    <x v="1"/>
    <x v="2830"/>
    <x v="0"/>
    <x v="4"/>
    <x v="80"/>
    <x v="66"/>
    <s v="GB (United Kingdom)"/>
  </r>
  <r>
    <x v="0"/>
    <x v="4587"/>
    <x v="336"/>
    <x v="1"/>
    <x v="2829"/>
    <x v="0"/>
    <x v="4"/>
    <x v="1706"/>
    <x v="5"/>
    <s v="GB (United Kingdom)"/>
  </r>
  <r>
    <x v="0"/>
    <x v="4588"/>
    <x v="41"/>
    <x v="0"/>
    <x v="2831"/>
    <x v="0"/>
    <x v="4"/>
    <x v="9"/>
    <x v="9"/>
    <s v="GB (United Kingdom)"/>
  </r>
  <r>
    <x v="0"/>
    <x v="4589"/>
    <x v="1861"/>
    <x v="0"/>
    <x v="2832"/>
    <x v="0"/>
    <x v="4"/>
    <x v="1707"/>
    <x v="1309"/>
    <s v="GB (United Kingdom)"/>
  </r>
  <r>
    <x v="0"/>
    <x v="4590"/>
    <x v="1862"/>
    <x v="1"/>
    <x v="2833"/>
    <x v="0"/>
    <x v="4"/>
    <x v="1708"/>
    <x v="1310"/>
    <s v="GB (United Kingdom)"/>
  </r>
  <r>
    <x v="0"/>
    <x v="4591"/>
    <x v="33"/>
    <x v="1"/>
    <x v="2834"/>
    <x v="0"/>
    <x v="4"/>
    <x v="23"/>
    <x v="20"/>
    <s v="GB (United Kingdom)"/>
  </r>
  <r>
    <x v="0"/>
    <x v="4592"/>
    <x v="1412"/>
    <x v="0"/>
    <x v="2833"/>
    <x v="0"/>
    <x v="4"/>
    <x v="743"/>
    <x v="5"/>
    <s v="GB (United Kingdom)"/>
  </r>
  <r>
    <x v="0"/>
    <x v="4593"/>
    <x v="1863"/>
    <x v="1"/>
    <x v="2834"/>
    <x v="0"/>
    <x v="4"/>
    <x v="1709"/>
    <x v="5"/>
    <s v="GB (United Kingdom)"/>
  </r>
  <r>
    <x v="0"/>
    <x v="4594"/>
    <x v="13"/>
    <x v="1"/>
    <x v="2624"/>
    <x v="0"/>
    <x v="4"/>
    <x v="31"/>
    <x v="5"/>
    <s v="GB (United Kingdom)"/>
  </r>
  <r>
    <x v="0"/>
    <x v="4595"/>
    <x v="108"/>
    <x v="0"/>
    <x v="2835"/>
    <x v="0"/>
    <x v="4"/>
    <x v="708"/>
    <x v="589"/>
    <s v="GB (United Kingdom)"/>
  </r>
  <r>
    <x v="0"/>
    <x v="4596"/>
    <x v="1864"/>
    <x v="0"/>
    <x v="2836"/>
    <x v="0"/>
    <x v="4"/>
    <x v="1643"/>
    <x v="1262"/>
    <s v="GB (United Kingdom)"/>
  </r>
  <r>
    <x v="0"/>
    <x v="4597"/>
    <x v="1865"/>
    <x v="0"/>
    <x v="2837"/>
    <x v="0"/>
    <x v="4"/>
    <x v="1288"/>
    <x v="1013"/>
    <s v="GB (United Kingdom)"/>
  </r>
  <r>
    <x v="0"/>
    <x v="4598"/>
    <x v="1279"/>
    <x v="1"/>
    <x v="2830"/>
    <x v="0"/>
    <x v="4"/>
    <x v="1710"/>
    <x v="5"/>
    <s v="GB (United Kingdom)"/>
  </r>
  <r>
    <x v="0"/>
    <x v="4599"/>
    <x v="399"/>
    <x v="1"/>
    <x v="2829"/>
    <x v="0"/>
    <x v="4"/>
    <x v="1711"/>
    <x v="5"/>
    <s v="GB (United Kingdom)"/>
  </r>
  <r>
    <x v="0"/>
    <x v="4600"/>
    <x v="1866"/>
    <x v="1"/>
    <x v="2838"/>
    <x v="0"/>
    <x v="4"/>
    <x v="891"/>
    <x v="1311"/>
    <s v="GB (United Kingdom)"/>
  </r>
  <r>
    <x v="0"/>
    <x v="4601"/>
    <x v="1867"/>
    <x v="0"/>
    <x v="2834"/>
    <x v="0"/>
    <x v="4"/>
    <x v="1712"/>
    <x v="5"/>
    <s v="GB (United Kingdom)"/>
  </r>
  <r>
    <x v="0"/>
    <x v="4602"/>
    <x v="1868"/>
    <x v="0"/>
    <x v="2839"/>
    <x v="0"/>
    <x v="4"/>
    <x v="1713"/>
    <x v="1312"/>
    <s v="GB (United Kingdom)"/>
  </r>
  <r>
    <x v="0"/>
    <x v="4603"/>
    <x v="1869"/>
    <x v="1"/>
    <x v="2840"/>
    <x v="0"/>
    <x v="4"/>
    <x v="1334"/>
    <x v="1313"/>
    <s v="GB (United Kingdom)"/>
  </r>
  <r>
    <x v="0"/>
    <x v="4604"/>
    <x v="1870"/>
    <x v="1"/>
    <x v="282"/>
    <x v="0"/>
    <x v="4"/>
    <x v="1714"/>
    <x v="5"/>
    <s v="GB (United Kingdom)"/>
  </r>
  <r>
    <x v="0"/>
    <x v="4605"/>
    <x v="617"/>
    <x v="1"/>
    <x v="409"/>
    <x v="0"/>
    <x v="4"/>
    <x v="889"/>
    <x v="5"/>
    <s v="GB (United Kingdom)"/>
  </r>
  <r>
    <x v="0"/>
    <x v="4606"/>
    <x v="1871"/>
    <x v="1"/>
    <x v="2840"/>
    <x v="0"/>
    <x v="4"/>
    <x v="673"/>
    <x v="5"/>
    <s v="GB (United Kingdom)"/>
  </r>
  <r>
    <x v="0"/>
    <x v="4607"/>
    <x v="1085"/>
    <x v="1"/>
    <x v="2840"/>
    <x v="0"/>
    <x v="4"/>
    <x v="1715"/>
    <x v="5"/>
    <s v="GB (United Kingdom)"/>
  </r>
  <r>
    <x v="0"/>
    <x v="4608"/>
    <x v="1682"/>
    <x v="1"/>
    <x v="2841"/>
    <x v="0"/>
    <x v="4"/>
    <x v="1716"/>
    <x v="1314"/>
    <s v="GB (United Kingdom)"/>
  </r>
  <r>
    <x v="0"/>
    <x v="4609"/>
    <x v="1872"/>
    <x v="1"/>
    <x v="2842"/>
    <x v="0"/>
    <x v="4"/>
    <x v="1717"/>
    <x v="1315"/>
    <s v="GB (United Kingdom)"/>
  </r>
  <r>
    <x v="0"/>
    <x v="4610"/>
    <x v="1213"/>
    <x v="1"/>
    <x v="2843"/>
    <x v="0"/>
    <x v="4"/>
    <x v="1435"/>
    <x v="1316"/>
    <s v="GB (United Kingdom)"/>
  </r>
  <r>
    <x v="0"/>
    <x v="4611"/>
    <x v="1873"/>
    <x v="1"/>
    <x v="2129"/>
    <x v="0"/>
    <x v="4"/>
    <x v="1718"/>
    <x v="5"/>
    <s v="GB (United Kingdom)"/>
  </r>
  <r>
    <x v="0"/>
    <x v="4612"/>
    <x v="87"/>
    <x v="0"/>
    <x v="282"/>
    <x v="0"/>
    <x v="4"/>
    <x v="1340"/>
    <x v="5"/>
    <s v="GB (United Kingdom)"/>
  </r>
  <r>
    <x v="0"/>
    <x v="4613"/>
    <x v="573"/>
    <x v="1"/>
    <x v="408"/>
    <x v="0"/>
    <x v="4"/>
    <x v="332"/>
    <x v="5"/>
    <s v="GB (United Kingdom)"/>
  </r>
  <r>
    <x v="0"/>
    <x v="4614"/>
    <x v="271"/>
    <x v="1"/>
    <x v="409"/>
    <x v="0"/>
    <x v="4"/>
    <x v="328"/>
    <x v="5"/>
    <s v="GB (United Kingdom)"/>
  </r>
  <r>
    <x v="0"/>
    <x v="4615"/>
    <x v="120"/>
    <x v="0"/>
    <x v="409"/>
    <x v="0"/>
    <x v="4"/>
    <x v="165"/>
    <x v="5"/>
    <s v="GB (United Kingdom)"/>
  </r>
  <r>
    <x v="0"/>
    <x v="4616"/>
    <x v="605"/>
    <x v="0"/>
    <x v="410"/>
    <x v="0"/>
    <x v="4"/>
    <x v="903"/>
    <x v="5"/>
    <s v="GB (United Kingdom)"/>
  </r>
  <r>
    <x v="0"/>
    <x v="4617"/>
    <x v="1751"/>
    <x v="1"/>
    <x v="411"/>
    <x v="0"/>
    <x v="4"/>
    <x v="1719"/>
    <x v="5"/>
    <s v="GB (United Kingdom)"/>
  </r>
  <r>
    <x v="0"/>
    <x v="4618"/>
    <x v="1874"/>
    <x v="0"/>
    <x v="2844"/>
    <x v="0"/>
    <x v="4"/>
    <x v="1720"/>
    <x v="1317"/>
    <s v="GB (United Kingdom)"/>
  </r>
  <r>
    <x v="0"/>
    <x v="4619"/>
    <x v="1312"/>
    <x v="1"/>
    <x v="2845"/>
    <x v="0"/>
    <x v="4"/>
    <x v="1721"/>
    <x v="1318"/>
    <s v="GB (United Kingdom)"/>
  </r>
  <r>
    <x v="0"/>
    <x v="4620"/>
    <x v="870"/>
    <x v="0"/>
    <x v="2846"/>
    <x v="0"/>
    <x v="4"/>
    <x v="843"/>
    <x v="683"/>
    <s v="GB (United Kingdom)"/>
  </r>
  <r>
    <x v="0"/>
    <x v="4621"/>
    <x v="1099"/>
    <x v="1"/>
    <x v="2847"/>
    <x v="0"/>
    <x v="4"/>
    <x v="1722"/>
    <x v="1319"/>
    <s v="GB (United Kingdom)"/>
  </r>
  <r>
    <x v="0"/>
    <x v="4622"/>
    <x v="1875"/>
    <x v="0"/>
    <x v="2847"/>
    <x v="0"/>
    <x v="4"/>
    <x v="1723"/>
    <x v="5"/>
    <s v="GB (United Kingdom)"/>
  </r>
  <r>
    <x v="0"/>
    <x v="4623"/>
    <x v="1876"/>
    <x v="1"/>
    <x v="2848"/>
    <x v="0"/>
    <x v="4"/>
    <x v="1466"/>
    <x v="1124"/>
    <s v="GB (United Kingdom)"/>
  </r>
  <r>
    <x v="0"/>
    <x v="4624"/>
    <x v="1422"/>
    <x v="0"/>
    <x v="2848"/>
    <x v="0"/>
    <x v="4"/>
    <x v="1724"/>
    <x v="5"/>
    <s v="GB (United Kingdom)"/>
  </r>
  <r>
    <x v="0"/>
    <x v="4625"/>
    <x v="46"/>
    <x v="1"/>
    <x v="2849"/>
    <x v="0"/>
    <x v="4"/>
    <x v="1725"/>
    <x v="1320"/>
    <s v="GB (United Kingdom)"/>
  </r>
  <r>
    <x v="0"/>
    <x v="4626"/>
    <x v="199"/>
    <x v="0"/>
    <x v="2849"/>
    <x v="0"/>
    <x v="4"/>
    <x v="23"/>
    <x v="5"/>
    <s v="GB (United Kingdom)"/>
  </r>
  <r>
    <x v="0"/>
    <x v="4627"/>
    <x v="1877"/>
    <x v="0"/>
    <x v="2850"/>
    <x v="0"/>
    <x v="4"/>
    <x v="1726"/>
    <x v="1321"/>
    <s v="GB (United Kingdom)"/>
  </r>
  <r>
    <x v="0"/>
    <x v="4628"/>
    <x v="1014"/>
    <x v="1"/>
    <x v="2851"/>
    <x v="0"/>
    <x v="4"/>
    <x v="1727"/>
    <x v="1322"/>
    <s v="GB (United Kingdom)"/>
  </r>
  <r>
    <x v="0"/>
    <x v="4629"/>
    <x v="1878"/>
    <x v="0"/>
    <x v="2851"/>
    <x v="0"/>
    <x v="4"/>
    <x v="1728"/>
    <x v="5"/>
    <s v="GB (United Kingdom)"/>
  </r>
  <r>
    <x v="0"/>
    <x v="4630"/>
    <x v="1879"/>
    <x v="1"/>
    <x v="2852"/>
    <x v="0"/>
    <x v="4"/>
    <x v="1629"/>
    <x v="1248"/>
    <s v="GB (United Kingdom)"/>
  </r>
  <r>
    <x v="0"/>
    <x v="4631"/>
    <x v="17"/>
    <x v="1"/>
    <x v="1627"/>
    <x v="0"/>
    <x v="4"/>
    <x v="196"/>
    <x v="5"/>
    <s v="GB (United Kingdom)"/>
  </r>
  <r>
    <x v="0"/>
    <x v="4632"/>
    <x v="1880"/>
    <x v="1"/>
    <x v="1263"/>
    <x v="0"/>
    <x v="4"/>
    <x v="1251"/>
    <x v="5"/>
    <s v="GB (United Kingdom)"/>
  </r>
  <r>
    <x v="0"/>
    <x v="4633"/>
    <x v="164"/>
    <x v="0"/>
    <x v="2852"/>
    <x v="0"/>
    <x v="4"/>
    <x v="169"/>
    <x v="5"/>
    <s v="GB (United Kingdom)"/>
  </r>
  <r>
    <x v="0"/>
    <x v="4634"/>
    <x v="1881"/>
    <x v="1"/>
    <x v="2853"/>
    <x v="0"/>
    <x v="4"/>
    <x v="1729"/>
    <x v="1323"/>
    <s v="GB (United Kingdom)"/>
  </r>
  <r>
    <x v="0"/>
    <x v="4635"/>
    <x v="164"/>
    <x v="0"/>
    <x v="2853"/>
    <x v="0"/>
    <x v="4"/>
    <x v="346"/>
    <x v="5"/>
    <s v="GB (United Kingdom)"/>
  </r>
  <r>
    <x v="0"/>
    <x v="4636"/>
    <x v="1882"/>
    <x v="1"/>
    <x v="2854"/>
    <x v="0"/>
    <x v="4"/>
    <x v="1730"/>
    <x v="1324"/>
    <s v="GB (United Kingdom)"/>
  </r>
  <r>
    <x v="0"/>
    <x v="4637"/>
    <x v="5"/>
    <x v="0"/>
    <x v="2854"/>
    <x v="0"/>
    <x v="4"/>
    <x v="31"/>
    <x v="5"/>
    <s v="GB (United Kingdom)"/>
  </r>
  <r>
    <x v="0"/>
    <x v="4638"/>
    <x v="1883"/>
    <x v="0"/>
    <x v="2855"/>
    <x v="0"/>
    <x v="4"/>
    <x v="1731"/>
    <x v="1325"/>
    <s v="GB (United Kingdom)"/>
  </r>
  <r>
    <x v="0"/>
    <x v="4639"/>
    <x v="1884"/>
    <x v="1"/>
    <x v="2856"/>
    <x v="0"/>
    <x v="4"/>
    <x v="1732"/>
    <x v="1326"/>
    <s v="GB (United Kingdom)"/>
  </r>
  <r>
    <x v="0"/>
    <x v="4640"/>
    <x v="76"/>
    <x v="1"/>
    <x v="2857"/>
    <x v="0"/>
    <x v="4"/>
    <x v="528"/>
    <x v="438"/>
    <s v="GB (United Kingdom)"/>
  </r>
  <r>
    <x v="0"/>
    <x v="4641"/>
    <x v="855"/>
    <x v="1"/>
    <x v="2858"/>
    <x v="0"/>
    <x v="4"/>
    <x v="1366"/>
    <x v="1327"/>
    <s v="GB (United Kingdom)"/>
  </r>
  <r>
    <x v="0"/>
    <x v="4642"/>
    <x v="162"/>
    <x v="1"/>
    <x v="2859"/>
    <x v="0"/>
    <x v="4"/>
    <x v="1406"/>
    <x v="1084"/>
    <s v="GB (United Kingdom)"/>
  </r>
  <r>
    <x v="0"/>
    <x v="4643"/>
    <x v="1467"/>
    <x v="0"/>
    <x v="2859"/>
    <x v="0"/>
    <x v="4"/>
    <x v="1295"/>
    <x v="5"/>
    <s v="GB (United Kingdom)"/>
  </r>
  <r>
    <x v="0"/>
    <x v="4644"/>
    <x v="1241"/>
    <x v="1"/>
    <x v="2860"/>
    <x v="0"/>
    <x v="4"/>
    <x v="149"/>
    <x v="126"/>
    <s v="GB (United Kingdom)"/>
  </r>
  <r>
    <x v="0"/>
    <x v="4645"/>
    <x v="1885"/>
    <x v="1"/>
    <x v="2860"/>
    <x v="0"/>
    <x v="4"/>
    <x v="1733"/>
    <x v="5"/>
    <s v="GB (United Kingdom)"/>
  </r>
  <r>
    <x v="0"/>
    <x v="4646"/>
    <x v="1886"/>
    <x v="1"/>
    <x v="2860"/>
    <x v="0"/>
    <x v="4"/>
    <x v="220"/>
    <x v="5"/>
    <s v="GB (United Kingdom)"/>
  </r>
  <r>
    <x v="0"/>
    <x v="4647"/>
    <x v="5"/>
    <x v="1"/>
    <x v="2860"/>
    <x v="0"/>
    <x v="4"/>
    <x v="338"/>
    <x v="5"/>
    <s v="GB (United Kingdom)"/>
  </r>
  <r>
    <x v="0"/>
    <x v="4648"/>
    <x v="1799"/>
    <x v="1"/>
    <x v="2861"/>
    <x v="0"/>
    <x v="4"/>
    <x v="969"/>
    <x v="789"/>
    <s v="GB (United Kingdom)"/>
  </r>
  <r>
    <x v="0"/>
    <x v="4649"/>
    <x v="1887"/>
    <x v="1"/>
    <x v="2862"/>
    <x v="0"/>
    <x v="4"/>
    <x v="1362"/>
    <x v="1328"/>
    <s v="GB (United Kingdom)"/>
  </r>
  <r>
    <x v="0"/>
    <x v="4650"/>
    <x v="746"/>
    <x v="1"/>
    <x v="412"/>
    <x v="0"/>
    <x v="4"/>
    <x v="331"/>
    <x v="5"/>
    <s v="GB (United Kingdom)"/>
  </r>
  <r>
    <x v="0"/>
    <x v="4651"/>
    <x v="1277"/>
    <x v="1"/>
    <x v="413"/>
    <x v="0"/>
    <x v="4"/>
    <x v="553"/>
    <x v="5"/>
    <s v="GB (United Kingdom)"/>
  </r>
  <r>
    <x v="0"/>
    <x v="4652"/>
    <x v="1888"/>
    <x v="1"/>
    <x v="2863"/>
    <x v="0"/>
    <x v="4"/>
    <x v="1734"/>
    <x v="1329"/>
    <s v="GB (United Kingdom)"/>
  </r>
  <r>
    <x v="0"/>
    <x v="4653"/>
    <x v="1889"/>
    <x v="1"/>
    <x v="2864"/>
    <x v="0"/>
    <x v="4"/>
    <x v="1735"/>
    <x v="1330"/>
    <s v="GB (United Kingdom)"/>
  </r>
  <r>
    <x v="0"/>
    <x v="4654"/>
    <x v="1890"/>
    <x v="1"/>
    <x v="2865"/>
    <x v="0"/>
    <x v="4"/>
    <x v="1736"/>
    <x v="1331"/>
    <s v="GB (United Kingdom)"/>
  </r>
  <r>
    <x v="0"/>
    <x v="4655"/>
    <x v="1891"/>
    <x v="1"/>
    <x v="2866"/>
    <x v="0"/>
    <x v="4"/>
    <x v="1737"/>
    <x v="1332"/>
    <s v="GB (United Kingdom)"/>
  </r>
  <r>
    <x v="0"/>
    <x v="4656"/>
    <x v="1534"/>
    <x v="1"/>
    <x v="2867"/>
    <x v="0"/>
    <x v="4"/>
    <x v="1738"/>
    <x v="1333"/>
    <s v="GB (United Kingdom)"/>
  </r>
  <r>
    <x v="0"/>
    <x v="4657"/>
    <x v="1366"/>
    <x v="1"/>
    <x v="414"/>
    <x v="0"/>
    <x v="4"/>
    <x v="1263"/>
    <x v="5"/>
    <s v="GB (United Kingdom)"/>
  </r>
  <r>
    <x v="0"/>
    <x v="4658"/>
    <x v="1892"/>
    <x v="1"/>
    <x v="2868"/>
    <x v="0"/>
    <x v="4"/>
    <x v="1739"/>
    <x v="1334"/>
    <s v="GB (United Kingdom)"/>
  </r>
  <r>
    <x v="0"/>
    <x v="4659"/>
    <x v="1893"/>
    <x v="1"/>
    <x v="2869"/>
    <x v="0"/>
    <x v="4"/>
    <x v="1740"/>
    <x v="1335"/>
    <s v="GB (United Kingdom)"/>
  </r>
  <r>
    <x v="0"/>
    <x v="4660"/>
    <x v="1339"/>
    <x v="1"/>
    <x v="2870"/>
    <x v="0"/>
    <x v="4"/>
    <x v="1741"/>
    <x v="1336"/>
    <s v="GB (United Kingdom)"/>
  </r>
  <r>
    <x v="0"/>
    <x v="4661"/>
    <x v="742"/>
    <x v="1"/>
    <x v="2870"/>
    <x v="0"/>
    <x v="4"/>
    <x v="703"/>
    <x v="5"/>
    <s v="GB (United Kingdom)"/>
  </r>
  <r>
    <x v="0"/>
    <x v="4662"/>
    <x v="1408"/>
    <x v="1"/>
    <x v="2871"/>
    <x v="0"/>
    <x v="4"/>
    <x v="1109"/>
    <x v="1337"/>
    <s v="GB (United Kingdom)"/>
  </r>
  <r>
    <x v="0"/>
    <x v="4663"/>
    <x v="1894"/>
    <x v="1"/>
    <x v="2872"/>
    <x v="0"/>
    <x v="4"/>
    <x v="1343"/>
    <x v="1047"/>
    <s v="GB (United Kingdom)"/>
  </r>
  <r>
    <x v="0"/>
    <x v="4664"/>
    <x v="1254"/>
    <x v="1"/>
    <x v="2873"/>
    <x v="0"/>
    <x v="4"/>
    <x v="1742"/>
    <x v="1338"/>
    <s v="GB (United Kingdom)"/>
  </r>
  <r>
    <x v="0"/>
    <x v="4665"/>
    <x v="1895"/>
    <x v="1"/>
    <x v="2874"/>
    <x v="0"/>
    <x v="4"/>
    <x v="1743"/>
    <x v="1339"/>
    <s v="GB (United Kingdom)"/>
  </r>
  <r>
    <x v="0"/>
    <x v="4666"/>
    <x v="282"/>
    <x v="1"/>
    <x v="2875"/>
    <x v="0"/>
    <x v="4"/>
    <x v="1744"/>
    <x v="1340"/>
    <s v="GB (United Kingdom)"/>
  </r>
  <r>
    <x v="0"/>
    <x v="4667"/>
    <x v="499"/>
    <x v="1"/>
    <x v="2876"/>
    <x v="0"/>
    <x v="4"/>
    <x v="1745"/>
    <x v="1341"/>
    <s v="GB (United Kingdom)"/>
  </r>
  <r>
    <x v="0"/>
    <x v="4668"/>
    <x v="1896"/>
    <x v="1"/>
    <x v="2877"/>
    <x v="0"/>
    <x v="4"/>
    <x v="1746"/>
    <x v="1342"/>
    <s v="GB (United Kingdom)"/>
  </r>
  <r>
    <x v="0"/>
    <x v="4669"/>
    <x v="1897"/>
    <x v="1"/>
    <x v="2878"/>
    <x v="0"/>
    <x v="4"/>
    <x v="1747"/>
    <x v="1343"/>
    <s v="GB (United Kingdom)"/>
  </r>
  <r>
    <x v="0"/>
    <x v="4670"/>
    <x v="1898"/>
    <x v="1"/>
    <x v="2879"/>
    <x v="0"/>
    <x v="4"/>
    <x v="1748"/>
    <x v="1344"/>
    <s v="GB (United Kingdom)"/>
  </r>
  <r>
    <x v="0"/>
    <x v="4671"/>
    <x v="1899"/>
    <x v="1"/>
    <x v="2880"/>
    <x v="0"/>
    <x v="4"/>
    <x v="1749"/>
    <x v="1345"/>
    <s v="GB (United Kingdom)"/>
  </r>
  <r>
    <x v="0"/>
    <x v="4672"/>
    <x v="1900"/>
    <x v="1"/>
    <x v="2881"/>
    <x v="0"/>
    <x v="4"/>
    <x v="1750"/>
    <x v="1346"/>
    <s v="GB (United Kingdom)"/>
  </r>
  <r>
    <x v="0"/>
    <x v="4673"/>
    <x v="195"/>
    <x v="1"/>
    <x v="2882"/>
    <x v="0"/>
    <x v="4"/>
    <x v="315"/>
    <x v="271"/>
    <s v="GB (United Kingdom)"/>
  </r>
  <r>
    <x v="0"/>
    <x v="4674"/>
    <x v="1901"/>
    <x v="1"/>
    <x v="2808"/>
    <x v="0"/>
    <x v="4"/>
    <x v="1435"/>
    <x v="5"/>
    <s v="GB (United Kingdom)"/>
  </r>
  <r>
    <x v="0"/>
    <x v="4675"/>
    <x v="28"/>
    <x v="1"/>
    <x v="2809"/>
    <x v="0"/>
    <x v="4"/>
    <x v="1351"/>
    <x v="5"/>
    <s v="GB (United Kingdom)"/>
  </r>
  <r>
    <x v="0"/>
    <x v="4676"/>
    <x v="1461"/>
    <x v="1"/>
    <x v="2810"/>
    <x v="0"/>
    <x v="4"/>
    <x v="1692"/>
    <x v="5"/>
    <s v="GB (United Kingdom)"/>
  </r>
  <r>
    <x v="0"/>
    <x v="4677"/>
    <x v="5"/>
    <x v="1"/>
    <x v="2881"/>
    <x v="0"/>
    <x v="4"/>
    <x v="1751"/>
    <x v="5"/>
    <s v="GB (United Kingdom)"/>
  </r>
  <r>
    <x v="0"/>
    <x v="4678"/>
    <x v="1902"/>
    <x v="1"/>
    <x v="2883"/>
    <x v="0"/>
    <x v="4"/>
    <x v="1752"/>
    <x v="1347"/>
    <s v="GB (United Kingdom)"/>
  </r>
  <r>
    <x v="0"/>
    <x v="4679"/>
    <x v="1066"/>
    <x v="1"/>
    <x v="2884"/>
    <x v="0"/>
    <x v="4"/>
    <x v="1753"/>
    <x v="1348"/>
    <s v="GB (United Kingdom)"/>
  </r>
  <r>
    <x v="0"/>
    <x v="4680"/>
    <x v="31"/>
    <x v="1"/>
    <x v="2885"/>
    <x v="0"/>
    <x v="4"/>
    <x v="1754"/>
    <x v="1349"/>
    <s v="GB (United Kingdom)"/>
  </r>
  <r>
    <x v="0"/>
    <x v="4681"/>
    <x v="816"/>
    <x v="1"/>
    <x v="2886"/>
    <x v="0"/>
    <x v="4"/>
    <x v="1755"/>
    <x v="1350"/>
    <s v="GB (United Kingdom)"/>
  </r>
  <r>
    <x v="0"/>
    <x v="4682"/>
    <x v="1903"/>
    <x v="1"/>
    <x v="2887"/>
    <x v="0"/>
    <x v="4"/>
    <x v="1756"/>
    <x v="1351"/>
    <s v="GB (United Kingdom)"/>
  </r>
  <r>
    <x v="0"/>
    <x v="4683"/>
    <x v="1904"/>
    <x v="1"/>
    <x v="2888"/>
    <x v="0"/>
    <x v="4"/>
    <x v="1757"/>
    <x v="1352"/>
    <s v="GB (United Kingdom)"/>
  </r>
  <r>
    <x v="0"/>
    <x v="4684"/>
    <x v="1905"/>
    <x v="1"/>
    <x v="2889"/>
    <x v="0"/>
    <x v="4"/>
    <x v="1758"/>
    <x v="1353"/>
    <s v="GB (United Kingdom)"/>
  </r>
  <r>
    <x v="0"/>
    <x v="4685"/>
    <x v="1906"/>
    <x v="1"/>
    <x v="2890"/>
    <x v="0"/>
    <x v="4"/>
    <x v="1305"/>
    <x v="1021"/>
    <s v="GB (United Kingdom)"/>
  </r>
  <r>
    <x v="0"/>
    <x v="4686"/>
    <x v="1907"/>
    <x v="1"/>
    <x v="2891"/>
    <x v="0"/>
    <x v="4"/>
    <x v="1759"/>
    <x v="1354"/>
    <s v="GB (United Kingdom)"/>
  </r>
  <r>
    <x v="0"/>
    <x v="4687"/>
    <x v="1908"/>
    <x v="1"/>
    <x v="2892"/>
    <x v="0"/>
    <x v="4"/>
    <x v="1760"/>
    <x v="1355"/>
    <s v="GB (United Kingdom)"/>
  </r>
  <r>
    <x v="0"/>
    <x v="4688"/>
    <x v="1909"/>
    <x v="1"/>
    <x v="2893"/>
    <x v="0"/>
    <x v="4"/>
    <x v="1761"/>
    <x v="1356"/>
    <s v="GB (United Kingdom)"/>
  </r>
  <r>
    <x v="0"/>
    <x v="4689"/>
    <x v="1910"/>
    <x v="1"/>
    <x v="2894"/>
    <x v="0"/>
    <x v="4"/>
    <x v="828"/>
    <x v="672"/>
    <s v="GB (United Kingdom)"/>
  </r>
  <r>
    <x v="0"/>
    <x v="4690"/>
    <x v="1673"/>
    <x v="1"/>
    <x v="2895"/>
    <x v="0"/>
    <x v="4"/>
    <x v="1762"/>
    <x v="1357"/>
    <s v="GB (United Kingdom)"/>
  </r>
  <r>
    <x v="0"/>
    <x v="4691"/>
    <x v="1911"/>
    <x v="1"/>
    <x v="2895"/>
    <x v="0"/>
    <x v="4"/>
    <x v="1763"/>
    <x v="5"/>
    <s v="GB (United Kingdom)"/>
  </r>
  <r>
    <x v="0"/>
    <x v="4692"/>
    <x v="230"/>
    <x v="1"/>
    <x v="2896"/>
    <x v="0"/>
    <x v="4"/>
    <x v="1764"/>
    <x v="1358"/>
    <s v="GB (United Kingdom)"/>
  </r>
  <r>
    <x v="0"/>
    <x v="4693"/>
    <x v="1912"/>
    <x v="1"/>
    <x v="2897"/>
    <x v="0"/>
    <x v="4"/>
    <x v="1387"/>
    <x v="1069"/>
    <s v="GB (United Kingdom)"/>
  </r>
  <r>
    <x v="0"/>
    <x v="4694"/>
    <x v="476"/>
    <x v="1"/>
    <x v="2898"/>
    <x v="0"/>
    <x v="4"/>
    <x v="1020"/>
    <x v="834"/>
    <s v="GB (United Kingdom)"/>
  </r>
  <r>
    <x v="0"/>
    <x v="4695"/>
    <x v="528"/>
    <x v="1"/>
    <x v="2899"/>
    <x v="0"/>
    <x v="4"/>
    <x v="1266"/>
    <x v="995"/>
    <s v="GB (United Kingdom)"/>
  </r>
  <r>
    <x v="0"/>
    <x v="4696"/>
    <x v="1796"/>
    <x v="1"/>
    <x v="2900"/>
    <x v="0"/>
    <x v="4"/>
    <x v="1388"/>
    <x v="1359"/>
    <s v="GB (United Kingdom)"/>
  </r>
  <r>
    <x v="0"/>
    <x v="4697"/>
    <x v="1646"/>
    <x v="1"/>
    <x v="2901"/>
    <x v="0"/>
    <x v="4"/>
    <x v="115"/>
    <x v="96"/>
    <s v="GB (United Kingdom)"/>
  </r>
  <r>
    <x v="0"/>
    <x v="4698"/>
    <x v="1913"/>
    <x v="1"/>
    <x v="2902"/>
    <x v="0"/>
    <x v="4"/>
    <x v="1370"/>
    <x v="1360"/>
    <s v="GB (United Kingdom)"/>
  </r>
  <r>
    <x v="0"/>
    <x v="4699"/>
    <x v="5"/>
    <x v="1"/>
    <x v="2902"/>
    <x v="0"/>
    <x v="4"/>
    <x v="395"/>
    <x v="5"/>
    <s v="GB (United Kingdom)"/>
  </r>
  <r>
    <x v="0"/>
    <x v="4700"/>
    <x v="1"/>
    <x v="1"/>
    <x v="2903"/>
    <x v="0"/>
    <x v="4"/>
    <x v="1054"/>
    <x v="1361"/>
    <s v="GB (United Kingdom)"/>
  </r>
  <r>
    <x v="0"/>
    <x v="4701"/>
    <x v="135"/>
    <x v="1"/>
    <x v="2904"/>
    <x v="0"/>
    <x v="4"/>
    <x v="845"/>
    <x v="684"/>
    <s v="GB (United Kingdom)"/>
  </r>
  <r>
    <x v="0"/>
    <x v="4702"/>
    <x v="1914"/>
    <x v="1"/>
    <x v="2905"/>
    <x v="0"/>
    <x v="4"/>
    <x v="299"/>
    <x v="257"/>
    <s v="GB (United Kingdom)"/>
  </r>
  <r>
    <x v="0"/>
    <x v="4703"/>
    <x v="1915"/>
    <x v="1"/>
    <x v="2906"/>
    <x v="0"/>
    <x v="4"/>
    <x v="550"/>
    <x v="1362"/>
    <s v="GB (United Kingdom)"/>
  </r>
  <r>
    <x v="0"/>
    <x v="4704"/>
    <x v="1526"/>
    <x v="1"/>
    <x v="2907"/>
    <x v="0"/>
    <x v="4"/>
    <x v="537"/>
    <x v="1363"/>
    <s v="GB (United Kingdom)"/>
  </r>
  <r>
    <x v="0"/>
    <x v="4705"/>
    <x v="1401"/>
    <x v="1"/>
    <x v="2908"/>
    <x v="0"/>
    <x v="4"/>
    <x v="1765"/>
    <x v="1364"/>
    <s v="GB (United Kingdom)"/>
  </r>
  <r>
    <x v="0"/>
    <x v="4706"/>
    <x v="893"/>
    <x v="1"/>
    <x v="2909"/>
    <x v="0"/>
    <x v="4"/>
    <x v="467"/>
    <x v="384"/>
    <s v="GB (United Kingdom)"/>
  </r>
  <r>
    <x v="0"/>
    <x v="4707"/>
    <x v="506"/>
    <x v="1"/>
    <x v="2910"/>
    <x v="0"/>
    <x v="4"/>
    <x v="19"/>
    <x v="17"/>
    <s v="GB (United Kingdom)"/>
  </r>
  <r>
    <x v="0"/>
    <x v="4708"/>
    <x v="1481"/>
    <x v="1"/>
    <x v="2911"/>
    <x v="0"/>
    <x v="4"/>
    <x v="550"/>
    <x v="1362"/>
    <s v="GB (United Kingdom)"/>
  </r>
  <r>
    <x v="0"/>
    <x v="4709"/>
    <x v="984"/>
    <x v="1"/>
    <x v="2912"/>
    <x v="0"/>
    <x v="4"/>
    <x v="299"/>
    <x v="257"/>
    <s v="GB (United Kingdom)"/>
  </r>
  <r>
    <x v="0"/>
    <x v="4710"/>
    <x v="986"/>
    <x v="1"/>
    <x v="2913"/>
    <x v="0"/>
    <x v="4"/>
    <x v="487"/>
    <x v="404"/>
    <s v="GB (United Kingdom)"/>
  </r>
  <r>
    <x v="0"/>
    <x v="4711"/>
    <x v="1916"/>
    <x v="1"/>
    <x v="2914"/>
    <x v="0"/>
    <x v="4"/>
    <x v="1345"/>
    <x v="1205"/>
    <s v="GB (United Kingdom)"/>
  </r>
  <r>
    <x v="0"/>
    <x v="4712"/>
    <x v="1917"/>
    <x v="1"/>
    <x v="2915"/>
    <x v="0"/>
    <x v="4"/>
    <x v="499"/>
    <x v="412"/>
    <s v="GB (United Kingdom)"/>
  </r>
  <r>
    <x v="0"/>
    <x v="4713"/>
    <x v="783"/>
    <x v="1"/>
    <x v="415"/>
    <x v="0"/>
    <x v="4"/>
    <x v="577"/>
    <x v="5"/>
    <s v="GB (United Kingdom)"/>
  </r>
  <r>
    <x v="0"/>
    <x v="4714"/>
    <x v="1918"/>
    <x v="1"/>
    <x v="415"/>
    <x v="0"/>
    <x v="4"/>
    <x v="1766"/>
    <x v="5"/>
    <s v="GB (United Kingdom)"/>
  </r>
  <r>
    <x v="0"/>
    <x v="4715"/>
    <x v="170"/>
    <x v="1"/>
    <x v="416"/>
    <x v="0"/>
    <x v="4"/>
    <x v="325"/>
    <x v="5"/>
    <s v="GB (United Kingdom)"/>
  </r>
  <r>
    <x v="0"/>
    <x v="4716"/>
    <x v="36"/>
    <x v="1"/>
    <x v="417"/>
    <x v="0"/>
    <x v="4"/>
    <x v="328"/>
    <x v="5"/>
    <s v="GB (United Kingdom)"/>
  </r>
  <r>
    <x v="0"/>
    <x v="4717"/>
    <x v="1368"/>
    <x v="1"/>
    <x v="2916"/>
    <x v="0"/>
    <x v="4"/>
    <x v="460"/>
    <x v="379"/>
    <s v="GB (United Kingdom)"/>
  </r>
  <r>
    <x v="0"/>
    <x v="4718"/>
    <x v="224"/>
    <x v="1"/>
    <x v="2917"/>
    <x v="0"/>
    <x v="4"/>
    <x v="1767"/>
    <x v="1365"/>
    <s v="GB (United Kingdom)"/>
  </r>
  <r>
    <x v="0"/>
    <x v="4719"/>
    <x v="1919"/>
    <x v="1"/>
    <x v="2918"/>
    <x v="0"/>
    <x v="4"/>
    <x v="847"/>
    <x v="686"/>
    <s v="GB (United Kingdom)"/>
  </r>
  <r>
    <x v="0"/>
    <x v="4720"/>
    <x v="1920"/>
    <x v="1"/>
    <x v="2919"/>
    <x v="0"/>
    <x v="4"/>
    <x v="1768"/>
    <x v="1366"/>
    <s v="GB (United Kingdom)"/>
  </r>
  <r>
    <x v="0"/>
    <x v="4721"/>
    <x v="1547"/>
    <x v="1"/>
    <x v="2920"/>
    <x v="0"/>
    <x v="4"/>
    <x v="536"/>
    <x v="778"/>
    <s v="GB (United Kingdom)"/>
  </r>
  <r>
    <x v="0"/>
    <x v="4722"/>
    <x v="1722"/>
    <x v="1"/>
    <x v="2921"/>
    <x v="0"/>
    <x v="4"/>
    <x v="434"/>
    <x v="375"/>
    <s v="GB (United Kingdom)"/>
  </r>
  <r>
    <x v="0"/>
    <x v="4723"/>
    <x v="1141"/>
    <x v="1"/>
    <x v="2922"/>
    <x v="0"/>
    <x v="4"/>
    <x v="1387"/>
    <x v="1069"/>
    <s v="GB (United Kingdom)"/>
  </r>
  <r>
    <x v="0"/>
    <x v="4724"/>
    <x v="1921"/>
    <x v="1"/>
    <x v="2923"/>
    <x v="0"/>
    <x v="4"/>
    <x v="1769"/>
    <x v="1367"/>
    <s v="GB (United Kingdom)"/>
  </r>
  <r>
    <x v="0"/>
    <x v="4725"/>
    <x v="238"/>
    <x v="1"/>
    <x v="2923"/>
    <x v="0"/>
    <x v="4"/>
    <x v="570"/>
    <x v="5"/>
    <s v="GB (United Kingdom)"/>
  </r>
  <r>
    <x v="0"/>
    <x v="4726"/>
    <x v="423"/>
    <x v="1"/>
    <x v="2924"/>
    <x v="0"/>
    <x v="4"/>
    <x v="985"/>
    <x v="804"/>
    <s v="GB (United Kingdom)"/>
  </r>
  <r>
    <x v="0"/>
    <x v="4727"/>
    <x v="1334"/>
    <x v="1"/>
    <x v="2925"/>
    <x v="0"/>
    <x v="4"/>
    <x v="159"/>
    <x v="135"/>
    <s v="GB (United Kingdom)"/>
  </r>
  <r>
    <x v="0"/>
    <x v="4728"/>
    <x v="1922"/>
    <x v="1"/>
    <x v="2926"/>
    <x v="0"/>
    <x v="4"/>
    <x v="16"/>
    <x v="14"/>
    <s v="GB (United Kingdom)"/>
  </r>
  <r>
    <x v="0"/>
    <x v="4729"/>
    <x v="430"/>
    <x v="1"/>
    <x v="2927"/>
    <x v="0"/>
    <x v="4"/>
    <x v="1770"/>
    <x v="1368"/>
    <s v="GB (United Kingdom)"/>
  </r>
  <r>
    <x v="0"/>
    <x v="4730"/>
    <x v="1923"/>
    <x v="1"/>
    <x v="2927"/>
    <x v="0"/>
    <x v="4"/>
    <x v="1771"/>
    <x v="5"/>
    <s v="GB (United Kingdom)"/>
  </r>
  <r>
    <x v="0"/>
    <x v="4731"/>
    <x v="1924"/>
    <x v="1"/>
    <x v="2928"/>
    <x v="0"/>
    <x v="4"/>
    <x v="16"/>
    <x v="14"/>
    <s v="GB (United Kingdom)"/>
  </r>
  <r>
    <x v="0"/>
    <x v="4732"/>
    <x v="1578"/>
    <x v="1"/>
    <x v="2929"/>
    <x v="0"/>
    <x v="4"/>
    <x v="7"/>
    <x v="7"/>
    <s v="GB (United Kingdom)"/>
  </r>
  <r>
    <x v="0"/>
    <x v="4733"/>
    <x v="904"/>
    <x v="1"/>
    <x v="2930"/>
    <x v="0"/>
    <x v="4"/>
    <x v="486"/>
    <x v="403"/>
    <s v="GB (United Kingdom)"/>
  </r>
  <r>
    <x v="0"/>
    <x v="4734"/>
    <x v="1905"/>
    <x v="1"/>
    <x v="2931"/>
    <x v="0"/>
    <x v="4"/>
    <x v="1772"/>
    <x v="1369"/>
    <s v="GB (United Kingdom)"/>
  </r>
  <r>
    <x v="0"/>
    <x v="4735"/>
    <x v="1595"/>
    <x v="1"/>
    <x v="2932"/>
    <x v="0"/>
    <x v="4"/>
    <x v="1773"/>
    <x v="1370"/>
    <s v="GB (United Kingdom)"/>
  </r>
  <r>
    <x v="0"/>
    <x v="4736"/>
    <x v="1144"/>
    <x v="1"/>
    <x v="2933"/>
    <x v="0"/>
    <x v="4"/>
    <x v="435"/>
    <x v="376"/>
    <s v="GB (United Kingdom)"/>
  </r>
  <r>
    <x v="0"/>
    <x v="4737"/>
    <x v="772"/>
    <x v="1"/>
    <x v="2934"/>
    <x v="0"/>
    <x v="4"/>
    <x v="1774"/>
    <x v="1371"/>
    <s v="GB (United Kingdom)"/>
  </r>
  <r>
    <x v="0"/>
    <x v="4738"/>
    <x v="262"/>
    <x v="1"/>
    <x v="2935"/>
    <x v="0"/>
    <x v="4"/>
    <x v="257"/>
    <x v="223"/>
    <s v="GB (United Kingdom)"/>
  </r>
  <r>
    <x v="0"/>
    <x v="4739"/>
    <x v="119"/>
    <x v="1"/>
    <x v="2936"/>
    <x v="0"/>
    <x v="4"/>
    <x v="299"/>
    <x v="257"/>
    <s v="GB (United Kingdom)"/>
  </r>
  <r>
    <x v="0"/>
    <x v="4740"/>
    <x v="1925"/>
    <x v="1"/>
    <x v="2937"/>
    <x v="0"/>
    <x v="4"/>
    <x v="1775"/>
    <x v="1372"/>
    <s v="GB (United Kingdom)"/>
  </r>
  <r>
    <x v="0"/>
    <x v="4741"/>
    <x v="1725"/>
    <x v="1"/>
    <x v="2938"/>
    <x v="0"/>
    <x v="4"/>
    <x v="1776"/>
    <x v="1373"/>
    <s v="GB (United Kingdom)"/>
  </r>
  <r>
    <x v="0"/>
    <x v="4742"/>
    <x v="1926"/>
    <x v="1"/>
    <x v="2939"/>
    <x v="0"/>
    <x v="4"/>
    <x v="1618"/>
    <x v="1238"/>
    <s v="GB (United Kingdom)"/>
  </r>
  <r>
    <x v="0"/>
    <x v="4743"/>
    <x v="1340"/>
    <x v="1"/>
    <x v="2940"/>
    <x v="0"/>
    <x v="4"/>
    <x v="916"/>
    <x v="742"/>
    <s v="GB (United Kingdom)"/>
  </r>
  <r>
    <x v="0"/>
    <x v="4744"/>
    <x v="1927"/>
    <x v="1"/>
    <x v="2941"/>
    <x v="0"/>
    <x v="4"/>
    <x v="119"/>
    <x v="100"/>
    <s v="GB (United Kingdom)"/>
  </r>
  <r>
    <x v="0"/>
    <x v="4745"/>
    <x v="1928"/>
    <x v="1"/>
    <x v="2942"/>
    <x v="0"/>
    <x v="4"/>
    <x v="499"/>
    <x v="412"/>
    <s v="GB (United Kingdom)"/>
  </r>
  <r>
    <x v="0"/>
    <x v="4746"/>
    <x v="8"/>
    <x v="1"/>
    <x v="2943"/>
    <x v="0"/>
    <x v="4"/>
    <x v="1249"/>
    <x v="1374"/>
    <s v="GB (United Kingdom)"/>
  </r>
  <r>
    <x v="0"/>
    <x v="4747"/>
    <x v="536"/>
    <x v="1"/>
    <x v="2944"/>
    <x v="0"/>
    <x v="4"/>
    <x v="1777"/>
    <x v="1375"/>
    <s v="GB (United Kingdom)"/>
  </r>
  <r>
    <x v="0"/>
    <x v="4748"/>
    <x v="1929"/>
    <x v="1"/>
    <x v="2945"/>
    <x v="0"/>
    <x v="4"/>
    <x v="1778"/>
    <x v="1376"/>
    <s v="GB (United Kingdom)"/>
  </r>
  <r>
    <x v="0"/>
    <x v="4749"/>
    <x v="490"/>
    <x v="1"/>
    <x v="2946"/>
    <x v="0"/>
    <x v="4"/>
    <x v="769"/>
    <x v="1130"/>
    <s v="GB (United Kingdom)"/>
  </r>
  <r>
    <x v="0"/>
    <x v="4750"/>
    <x v="1930"/>
    <x v="1"/>
    <x v="2947"/>
    <x v="0"/>
    <x v="4"/>
    <x v="494"/>
    <x v="408"/>
    <s v="GB (United Kingdom)"/>
  </r>
  <r>
    <x v="0"/>
    <x v="4751"/>
    <x v="1326"/>
    <x v="1"/>
    <x v="2948"/>
    <x v="0"/>
    <x v="4"/>
    <x v="482"/>
    <x v="399"/>
    <s v="GB (United Kingdom)"/>
  </r>
  <r>
    <x v="0"/>
    <x v="4752"/>
    <x v="362"/>
    <x v="1"/>
    <x v="2949"/>
    <x v="0"/>
    <x v="4"/>
    <x v="1779"/>
    <x v="1377"/>
    <s v="GB (United Kingdom)"/>
  </r>
  <r>
    <x v="0"/>
    <x v="4753"/>
    <x v="496"/>
    <x v="1"/>
    <x v="2950"/>
    <x v="0"/>
    <x v="4"/>
    <x v="944"/>
    <x v="767"/>
    <s v="GB (United Kingdom)"/>
  </r>
  <r>
    <x v="0"/>
    <x v="4754"/>
    <x v="233"/>
    <x v="1"/>
    <x v="2951"/>
    <x v="0"/>
    <x v="4"/>
    <x v="943"/>
    <x v="766"/>
    <s v="GB (United Kingdom)"/>
  </r>
  <r>
    <x v="0"/>
    <x v="4755"/>
    <x v="1931"/>
    <x v="1"/>
    <x v="417"/>
    <x v="0"/>
    <x v="4"/>
    <x v="1780"/>
    <x v="5"/>
    <s v="GB (United Kingdom)"/>
  </r>
  <r>
    <x v="0"/>
    <x v="4756"/>
    <x v="440"/>
    <x v="1"/>
    <x v="418"/>
    <x v="0"/>
    <x v="4"/>
    <x v="1262"/>
    <x v="5"/>
    <s v="GB (United Kingdom)"/>
  </r>
  <r>
    <x v="0"/>
    <x v="4757"/>
    <x v="125"/>
    <x v="1"/>
    <x v="418"/>
    <x v="0"/>
    <x v="4"/>
    <x v="334"/>
    <x v="5"/>
    <s v="GB (United Kingdom)"/>
  </r>
  <r>
    <x v="0"/>
    <x v="4758"/>
    <x v="413"/>
    <x v="1"/>
    <x v="662"/>
    <x v="0"/>
    <x v="4"/>
    <x v="1086"/>
    <x v="5"/>
    <s v="GB (United Kingdom)"/>
  </r>
  <r>
    <x v="0"/>
    <x v="4759"/>
    <x v="1600"/>
    <x v="1"/>
    <x v="49"/>
    <x v="0"/>
    <x v="4"/>
    <x v="308"/>
    <x v="5"/>
    <s v="GB (United Kingdom)"/>
  </r>
  <r>
    <x v="0"/>
    <x v="4760"/>
    <x v="1932"/>
    <x v="1"/>
    <x v="2952"/>
    <x v="0"/>
    <x v="4"/>
    <x v="1031"/>
    <x v="842"/>
    <s v="GB (United Kingdom)"/>
  </r>
  <r>
    <x v="0"/>
    <x v="4761"/>
    <x v="199"/>
    <x v="1"/>
    <x v="2106"/>
    <x v="0"/>
    <x v="4"/>
    <x v="197"/>
    <x v="5"/>
    <s v="GB (United Kingdom)"/>
  </r>
  <r>
    <x v="0"/>
    <x v="4762"/>
    <x v="1091"/>
    <x v="1"/>
    <x v="2953"/>
    <x v="0"/>
    <x v="4"/>
    <x v="963"/>
    <x v="783"/>
    <s v="GB (United Kingdom)"/>
  </r>
  <r>
    <x v="0"/>
    <x v="4763"/>
    <x v="1933"/>
    <x v="1"/>
    <x v="2954"/>
    <x v="0"/>
    <x v="4"/>
    <x v="475"/>
    <x v="393"/>
    <s v="GB (United Kingdom)"/>
  </r>
  <r>
    <x v="0"/>
    <x v="4764"/>
    <x v="1934"/>
    <x v="1"/>
    <x v="2955"/>
    <x v="0"/>
    <x v="4"/>
    <x v="1781"/>
    <x v="1378"/>
    <s v="GB (United Kingdom)"/>
  </r>
  <r>
    <x v="0"/>
    <x v="4765"/>
    <x v="1712"/>
    <x v="1"/>
    <x v="2956"/>
    <x v="0"/>
    <x v="4"/>
    <x v="526"/>
    <x v="437"/>
    <s v="GB (United Kingdom)"/>
  </r>
  <r>
    <x v="0"/>
    <x v="4766"/>
    <x v="1163"/>
    <x v="1"/>
    <x v="2957"/>
    <x v="0"/>
    <x v="4"/>
    <x v="1126"/>
    <x v="901"/>
    <s v="GB (United Kingdom)"/>
  </r>
  <r>
    <x v="0"/>
    <x v="4767"/>
    <x v="1387"/>
    <x v="1"/>
    <x v="2958"/>
    <x v="0"/>
    <x v="4"/>
    <x v="1293"/>
    <x v="1060"/>
    <s v="GB (United Kingdom)"/>
  </r>
  <r>
    <x v="0"/>
    <x v="4768"/>
    <x v="1558"/>
    <x v="1"/>
    <x v="2959"/>
    <x v="0"/>
    <x v="4"/>
    <x v="365"/>
    <x v="314"/>
    <s v="GB (United Kingdom)"/>
  </r>
  <r>
    <x v="0"/>
    <x v="4769"/>
    <x v="1935"/>
    <x v="1"/>
    <x v="2960"/>
    <x v="0"/>
    <x v="4"/>
    <x v="926"/>
    <x v="752"/>
    <s v="GB (United Kingdom)"/>
  </r>
  <r>
    <x v="0"/>
    <x v="4770"/>
    <x v="855"/>
    <x v="1"/>
    <x v="2961"/>
    <x v="0"/>
    <x v="4"/>
    <x v="959"/>
    <x v="826"/>
    <s v="GB (United Kingdom)"/>
  </r>
  <r>
    <x v="0"/>
    <x v="4771"/>
    <x v="1144"/>
    <x v="1"/>
    <x v="2962"/>
    <x v="0"/>
    <x v="4"/>
    <x v="1776"/>
    <x v="1373"/>
    <s v="GB (United Kingdom)"/>
  </r>
  <r>
    <x v="0"/>
    <x v="4772"/>
    <x v="1936"/>
    <x v="1"/>
    <x v="2963"/>
    <x v="0"/>
    <x v="4"/>
    <x v="1395"/>
    <x v="1073"/>
    <s v="GB (United Kingdom)"/>
  </r>
  <r>
    <x v="0"/>
    <x v="4773"/>
    <x v="1937"/>
    <x v="1"/>
    <x v="2964"/>
    <x v="0"/>
    <x v="4"/>
    <x v="506"/>
    <x v="418"/>
    <s v="GB (United Kingdom)"/>
  </r>
  <r>
    <x v="0"/>
    <x v="4774"/>
    <x v="1938"/>
    <x v="1"/>
    <x v="2965"/>
    <x v="0"/>
    <x v="4"/>
    <x v="959"/>
    <x v="826"/>
    <s v="GB (United Kingdom)"/>
  </r>
  <r>
    <x v="0"/>
    <x v="4775"/>
    <x v="1939"/>
    <x v="1"/>
    <x v="2966"/>
    <x v="0"/>
    <x v="4"/>
    <x v="842"/>
    <x v="682"/>
    <s v="GB (United Kingdom)"/>
  </r>
  <r>
    <x v="0"/>
    <x v="4776"/>
    <x v="1940"/>
    <x v="1"/>
    <x v="2967"/>
    <x v="0"/>
    <x v="4"/>
    <x v="1782"/>
    <x v="1379"/>
    <s v="GB (United Kingdom)"/>
  </r>
  <r>
    <x v="0"/>
    <x v="4777"/>
    <x v="843"/>
    <x v="1"/>
    <x v="2968"/>
    <x v="0"/>
    <x v="4"/>
    <x v="1783"/>
    <x v="1380"/>
    <s v="GB (United Kingdom)"/>
  </r>
  <r>
    <x v="0"/>
    <x v="4778"/>
    <x v="490"/>
    <x v="1"/>
    <x v="2969"/>
    <x v="0"/>
    <x v="4"/>
    <x v="1784"/>
    <x v="1381"/>
    <s v="GB (United Kingdom)"/>
  </r>
  <r>
    <x v="0"/>
    <x v="4779"/>
    <x v="1941"/>
    <x v="1"/>
    <x v="2970"/>
    <x v="0"/>
    <x v="4"/>
    <x v="1785"/>
    <x v="1382"/>
    <s v="GB (United Kingdom)"/>
  </r>
  <r>
    <x v="0"/>
    <x v="4780"/>
    <x v="1942"/>
    <x v="1"/>
    <x v="2970"/>
    <x v="0"/>
    <x v="4"/>
    <x v="1786"/>
    <x v="5"/>
    <s v="GB (United Kingdom)"/>
  </r>
  <r>
    <x v="0"/>
    <x v="4781"/>
    <x v="1943"/>
    <x v="1"/>
    <x v="2971"/>
    <x v="0"/>
    <x v="4"/>
    <x v="131"/>
    <x v="111"/>
    <s v="GB (United Kingdom)"/>
  </r>
  <r>
    <x v="0"/>
    <x v="4782"/>
    <x v="1944"/>
    <x v="1"/>
    <x v="2972"/>
    <x v="0"/>
    <x v="4"/>
    <x v="1787"/>
    <x v="1383"/>
    <s v="GB (United Kingdom)"/>
  </r>
  <r>
    <x v="0"/>
    <x v="4783"/>
    <x v="398"/>
    <x v="1"/>
    <x v="2973"/>
    <x v="0"/>
    <x v="4"/>
    <x v="580"/>
    <x v="465"/>
    <s v="GB (United Kingdom)"/>
  </r>
  <r>
    <x v="0"/>
    <x v="4784"/>
    <x v="53"/>
    <x v="1"/>
    <x v="2965"/>
    <x v="0"/>
    <x v="4"/>
    <x v="34"/>
    <x v="5"/>
    <s v="GB (United Kingdom)"/>
  </r>
  <r>
    <x v="0"/>
    <x v="4785"/>
    <x v="1945"/>
    <x v="1"/>
    <x v="2974"/>
    <x v="0"/>
    <x v="4"/>
    <x v="1788"/>
    <x v="1384"/>
    <s v="GB (United Kingdom)"/>
  </r>
  <r>
    <x v="0"/>
    <x v="4786"/>
    <x v="1110"/>
    <x v="1"/>
    <x v="2975"/>
    <x v="0"/>
    <x v="4"/>
    <x v="427"/>
    <x v="887"/>
    <s v="GB (United Kingdom)"/>
  </r>
  <r>
    <x v="0"/>
    <x v="4787"/>
    <x v="1946"/>
    <x v="1"/>
    <x v="2976"/>
    <x v="0"/>
    <x v="4"/>
    <x v="1476"/>
    <x v="1385"/>
    <s v="GB (United Kingdom)"/>
  </r>
  <r>
    <x v="0"/>
    <x v="4788"/>
    <x v="4"/>
    <x v="1"/>
    <x v="2977"/>
    <x v="0"/>
    <x v="4"/>
    <x v="981"/>
    <x v="798"/>
    <s v="GB (United Kingdom)"/>
  </r>
  <r>
    <x v="0"/>
    <x v="4789"/>
    <x v="1334"/>
    <x v="1"/>
    <x v="2978"/>
    <x v="0"/>
    <x v="4"/>
    <x v="962"/>
    <x v="782"/>
    <s v="GB (United Kingdom)"/>
  </r>
  <r>
    <x v="0"/>
    <x v="4790"/>
    <x v="1347"/>
    <x v="1"/>
    <x v="2979"/>
    <x v="0"/>
    <x v="4"/>
    <x v="1032"/>
    <x v="843"/>
    <s v="GB (United Kingdom)"/>
  </r>
  <r>
    <x v="0"/>
    <x v="4791"/>
    <x v="1947"/>
    <x v="1"/>
    <x v="2980"/>
    <x v="0"/>
    <x v="4"/>
    <x v="1789"/>
    <x v="1386"/>
    <s v="GB (United Kingdom)"/>
  </r>
  <r>
    <x v="0"/>
    <x v="4792"/>
    <x v="1948"/>
    <x v="1"/>
    <x v="2981"/>
    <x v="0"/>
    <x v="4"/>
    <x v="886"/>
    <x v="713"/>
    <s v="GB (United Kingdom)"/>
  </r>
  <r>
    <x v="0"/>
    <x v="4793"/>
    <x v="1443"/>
    <x v="1"/>
    <x v="2982"/>
    <x v="0"/>
    <x v="4"/>
    <x v="478"/>
    <x v="396"/>
    <s v="GB (United Kingdom)"/>
  </r>
  <r>
    <x v="0"/>
    <x v="4794"/>
    <x v="1135"/>
    <x v="1"/>
    <x v="2982"/>
    <x v="0"/>
    <x v="4"/>
    <x v="1790"/>
    <x v="5"/>
    <s v="GB (United Kingdom)"/>
  </r>
  <r>
    <x v="0"/>
    <x v="4795"/>
    <x v="1949"/>
    <x v="1"/>
    <x v="2983"/>
    <x v="0"/>
    <x v="4"/>
    <x v="301"/>
    <x v="259"/>
    <s v="GB (United Kingdom)"/>
  </r>
  <r>
    <x v="0"/>
    <x v="4796"/>
    <x v="1075"/>
    <x v="1"/>
    <x v="2984"/>
    <x v="0"/>
    <x v="4"/>
    <x v="912"/>
    <x v="738"/>
    <s v="GB (United Kingdom)"/>
  </r>
  <r>
    <x v="0"/>
    <x v="4797"/>
    <x v="1950"/>
    <x v="1"/>
    <x v="2985"/>
    <x v="0"/>
    <x v="4"/>
    <x v="486"/>
    <x v="403"/>
    <s v="GB (United Kingdom)"/>
  </r>
  <r>
    <x v="0"/>
    <x v="4798"/>
    <x v="596"/>
    <x v="1"/>
    <x v="2986"/>
    <x v="0"/>
    <x v="4"/>
    <x v="981"/>
    <x v="798"/>
    <s v="GB (United Kingdom)"/>
  </r>
  <r>
    <x v="0"/>
    <x v="4799"/>
    <x v="164"/>
    <x v="1"/>
    <x v="2986"/>
    <x v="0"/>
    <x v="4"/>
    <x v="31"/>
    <x v="5"/>
    <s v="GB (United Kingdom)"/>
  </r>
  <r>
    <x v="0"/>
    <x v="4800"/>
    <x v="284"/>
    <x v="1"/>
    <x v="2987"/>
    <x v="0"/>
    <x v="4"/>
    <x v="981"/>
    <x v="798"/>
    <s v="GB (United Kingdom)"/>
  </r>
  <r>
    <x v="0"/>
    <x v="4801"/>
    <x v="1951"/>
    <x v="1"/>
    <x v="2988"/>
    <x v="0"/>
    <x v="4"/>
    <x v="981"/>
    <x v="798"/>
    <s v="GB (United Kingdom)"/>
  </r>
  <r>
    <x v="0"/>
    <x v="4802"/>
    <x v="1952"/>
    <x v="1"/>
    <x v="2988"/>
    <x v="0"/>
    <x v="4"/>
    <x v="1791"/>
    <x v="5"/>
    <s v="GB (United Kingdom)"/>
  </r>
  <r>
    <x v="0"/>
    <x v="4803"/>
    <x v="118"/>
    <x v="1"/>
    <x v="2989"/>
    <x v="0"/>
    <x v="4"/>
    <x v="290"/>
    <x v="249"/>
    <s v="GB (United Kingdom)"/>
  </r>
  <r>
    <x v="0"/>
    <x v="4804"/>
    <x v="1223"/>
    <x v="1"/>
    <x v="2990"/>
    <x v="0"/>
    <x v="4"/>
    <x v="122"/>
    <x v="102"/>
    <s v="GB (United Kingdom)"/>
  </r>
  <r>
    <x v="0"/>
    <x v="4805"/>
    <x v="5"/>
    <x v="1"/>
    <x v="2990"/>
    <x v="0"/>
    <x v="4"/>
    <x v="197"/>
    <x v="5"/>
    <s v="GB (United Kingdom)"/>
  </r>
  <r>
    <x v="0"/>
    <x v="4806"/>
    <x v="1297"/>
    <x v="1"/>
    <x v="2991"/>
    <x v="0"/>
    <x v="4"/>
    <x v="912"/>
    <x v="738"/>
    <s v="GB (United Kingdom)"/>
  </r>
  <r>
    <x v="0"/>
    <x v="4807"/>
    <x v="1953"/>
    <x v="1"/>
    <x v="2992"/>
    <x v="0"/>
    <x v="4"/>
    <x v="482"/>
    <x v="399"/>
    <s v="GB (United Kingdom)"/>
  </r>
  <r>
    <x v="0"/>
    <x v="4808"/>
    <x v="1954"/>
    <x v="1"/>
    <x v="2993"/>
    <x v="0"/>
    <x v="4"/>
    <x v="304"/>
    <x v="402"/>
    <s v="GB (United Kingdom)"/>
  </r>
  <r>
    <x v="0"/>
    <x v="4809"/>
    <x v="1189"/>
    <x v="1"/>
    <x v="2994"/>
    <x v="0"/>
    <x v="4"/>
    <x v="1272"/>
    <x v="999"/>
    <s v="GB (United Kingdom)"/>
  </r>
  <r>
    <x v="0"/>
    <x v="4810"/>
    <x v="1955"/>
    <x v="1"/>
    <x v="2995"/>
    <x v="0"/>
    <x v="4"/>
    <x v="935"/>
    <x v="759"/>
    <s v="GB (United Kingdom)"/>
  </r>
  <r>
    <x v="0"/>
    <x v="4811"/>
    <x v="1956"/>
    <x v="1"/>
    <x v="2996"/>
    <x v="0"/>
    <x v="4"/>
    <x v="1395"/>
    <x v="1073"/>
    <s v="GB (United Kingdom)"/>
  </r>
  <r>
    <x v="0"/>
    <x v="4812"/>
    <x v="538"/>
    <x v="1"/>
    <x v="2997"/>
    <x v="0"/>
    <x v="4"/>
    <x v="1792"/>
    <x v="1387"/>
    <s v="GB (United Kingdom)"/>
  </r>
  <r>
    <x v="0"/>
    <x v="4813"/>
    <x v="1805"/>
    <x v="1"/>
    <x v="2998"/>
    <x v="0"/>
    <x v="4"/>
    <x v="1793"/>
    <x v="1388"/>
    <s v="GB (United Kingdom)"/>
  </r>
  <r>
    <x v="0"/>
    <x v="4814"/>
    <x v="32"/>
    <x v="1"/>
    <x v="2999"/>
    <x v="0"/>
    <x v="4"/>
    <x v="115"/>
    <x v="96"/>
    <s v="GB (United Kingdom)"/>
  </r>
  <r>
    <x v="0"/>
    <x v="4815"/>
    <x v="1957"/>
    <x v="1"/>
    <x v="3000"/>
    <x v="0"/>
    <x v="4"/>
    <x v="1690"/>
    <x v="1300"/>
    <s v="GB (United Kingdom)"/>
  </r>
  <r>
    <x v="0"/>
    <x v="4816"/>
    <x v="977"/>
    <x v="1"/>
    <x v="3001"/>
    <x v="0"/>
    <x v="4"/>
    <x v="292"/>
    <x v="251"/>
    <s v="GB (United Kingdom)"/>
  </r>
  <r>
    <x v="0"/>
    <x v="4817"/>
    <x v="1498"/>
    <x v="1"/>
    <x v="3002"/>
    <x v="0"/>
    <x v="4"/>
    <x v="1388"/>
    <x v="1359"/>
    <s v="GB (United Kingdom)"/>
  </r>
  <r>
    <x v="0"/>
    <x v="4818"/>
    <x v="199"/>
    <x v="1"/>
    <x v="3002"/>
    <x v="0"/>
    <x v="4"/>
    <x v="9"/>
    <x v="5"/>
    <s v="GB (United Kingdom)"/>
  </r>
  <r>
    <x v="0"/>
    <x v="4819"/>
    <x v="1958"/>
    <x v="1"/>
    <x v="3003"/>
    <x v="0"/>
    <x v="4"/>
    <x v="793"/>
    <x v="647"/>
    <s v="GB (United Kingdom)"/>
  </r>
  <r>
    <x v="0"/>
    <x v="4820"/>
    <x v="1959"/>
    <x v="1"/>
    <x v="3004"/>
    <x v="0"/>
    <x v="4"/>
    <x v="776"/>
    <x v="1389"/>
    <s v="GB (United Kingdom)"/>
  </r>
  <r>
    <x v="0"/>
    <x v="4821"/>
    <x v="1526"/>
    <x v="1"/>
    <x v="3005"/>
    <x v="0"/>
    <x v="4"/>
    <x v="1794"/>
    <x v="1390"/>
    <s v="GB (United Kingdom)"/>
  </r>
  <r>
    <x v="0"/>
    <x v="4822"/>
    <x v="795"/>
    <x v="1"/>
    <x v="3006"/>
    <x v="0"/>
    <x v="4"/>
    <x v="935"/>
    <x v="759"/>
    <s v="GB (United Kingdom)"/>
  </r>
  <r>
    <x v="0"/>
    <x v="4823"/>
    <x v="24"/>
    <x v="1"/>
    <x v="2306"/>
    <x v="0"/>
    <x v="4"/>
    <x v="184"/>
    <x v="5"/>
    <s v="GB (United Kingdom)"/>
  </r>
  <r>
    <x v="0"/>
    <x v="4824"/>
    <x v="75"/>
    <x v="1"/>
    <x v="3007"/>
    <x v="0"/>
    <x v="4"/>
    <x v="539"/>
    <x v="950"/>
    <s v="GB (United Kingdom)"/>
  </r>
  <r>
    <x v="0"/>
    <x v="4825"/>
    <x v="288"/>
    <x v="1"/>
    <x v="3008"/>
    <x v="0"/>
    <x v="4"/>
    <x v="549"/>
    <x v="965"/>
    <s v="GB (United Kingdom)"/>
  </r>
  <r>
    <x v="0"/>
    <x v="4826"/>
    <x v="1960"/>
    <x v="1"/>
    <x v="3009"/>
    <x v="0"/>
    <x v="4"/>
    <x v="507"/>
    <x v="419"/>
    <s v="GB (United Kingdom)"/>
  </r>
  <r>
    <x v="0"/>
    <x v="4827"/>
    <x v="56"/>
    <x v="1"/>
    <x v="2306"/>
    <x v="0"/>
    <x v="4"/>
    <x v="9"/>
    <x v="5"/>
    <s v="GB (United Kingdom)"/>
  </r>
  <r>
    <x v="0"/>
    <x v="4828"/>
    <x v="1961"/>
    <x v="1"/>
    <x v="3010"/>
    <x v="0"/>
    <x v="4"/>
    <x v="1795"/>
    <x v="1391"/>
    <s v="GB (United Kingdom)"/>
  </r>
  <r>
    <x v="0"/>
    <x v="4829"/>
    <x v="344"/>
    <x v="1"/>
    <x v="2306"/>
    <x v="0"/>
    <x v="4"/>
    <x v="340"/>
    <x v="5"/>
    <s v="GB (United Kingdom)"/>
  </r>
  <r>
    <x v="0"/>
    <x v="4830"/>
    <x v="955"/>
    <x v="1"/>
    <x v="3011"/>
    <x v="0"/>
    <x v="4"/>
    <x v="966"/>
    <x v="785"/>
    <s v="GB (United Kingdom)"/>
  </r>
  <r>
    <x v="0"/>
    <x v="4831"/>
    <x v="5"/>
    <x v="1"/>
    <x v="3011"/>
    <x v="0"/>
    <x v="4"/>
    <x v="31"/>
    <x v="5"/>
    <s v="GB (United Kingdom)"/>
  </r>
  <r>
    <x v="0"/>
    <x v="4832"/>
    <x v="1962"/>
    <x v="1"/>
    <x v="2306"/>
    <x v="0"/>
    <x v="4"/>
    <x v="1252"/>
    <x v="5"/>
    <s v="GB (United Kingdom)"/>
  </r>
  <r>
    <x v="0"/>
    <x v="4833"/>
    <x v="297"/>
    <x v="1"/>
    <x v="3012"/>
    <x v="0"/>
    <x v="4"/>
    <x v="1796"/>
    <x v="1392"/>
    <s v="GB (United Kingdom)"/>
  </r>
  <r>
    <x v="0"/>
    <x v="4834"/>
    <x v="282"/>
    <x v="1"/>
    <x v="3013"/>
    <x v="0"/>
    <x v="4"/>
    <x v="1797"/>
    <x v="1393"/>
    <s v="GB (United Kingdom)"/>
  </r>
  <r>
    <x v="0"/>
    <x v="4835"/>
    <x v="1963"/>
    <x v="1"/>
    <x v="3014"/>
    <x v="0"/>
    <x v="4"/>
    <x v="1798"/>
    <x v="1394"/>
    <s v="GB (United Kingdom)"/>
  </r>
  <r>
    <x v="0"/>
    <x v="4836"/>
    <x v="1959"/>
    <x v="1"/>
    <x v="3015"/>
    <x v="0"/>
    <x v="4"/>
    <x v="1393"/>
    <x v="1071"/>
    <s v="GB (United Kingdom)"/>
  </r>
  <r>
    <x v="0"/>
    <x v="4837"/>
    <x v="1333"/>
    <x v="1"/>
    <x v="3016"/>
    <x v="0"/>
    <x v="4"/>
    <x v="1655"/>
    <x v="1273"/>
    <s v="GB (United Kingdom)"/>
  </r>
  <r>
    <x v="0"/>
    <x v="4838"/>
    <x v="944"/>
    <x v="1"/>
    <x v="3017"/>
    <x v="0"/>
    <x v="4"/>
    <x v="1599"/>
    <x v="1220"/>
    <s v="GB (United Kingdom)"/>
  </r>
  <r>
    <x v="0"/>
    <x v="4839"/>
    <x v="1865"/>
    <x v="1"/>
    <x v="1588"/>
    <x v="0"/>
    <x v="4"/>
    <x v="1701"/>
    <x v="5"/>
    <s v="GB (United Kingdom)"/>
  </r>
  <r>
    <x v="0"/>
    <x v="4840"/>
    <x v="1412"/>
    <x v="1"/>
    <x v="923"/>
    <x v="0"/>
    <x v="4"/>
    <x v="1313"/>
    <x v="5"/>
    <s v="GB (United Kingdom)"/>
  </r>
  <r>
    <x v="0"/>
    <x v="4841"/>
    <x v="1353"/>
    <x v="1"/>
    <x v="3018"/>
    <x v="0"/>
    <x v="4"/>
    <x v="119"/>
    <x v="100"/>
    <s v="GB (United Kingdom)"/>
  </r>
  <r>
    <x v="0"/>
    <x v="4842"/>
    <x v="896"/>
    <x v="1"/>
    <x v="3014"/>
    <x v="0"/>
    <x v="4"/>
    <x v="395"/>
    <x v="5"/>
    <s v="GB (United Kingdom)"/>
  </r>
  <r>
    <x v="0"/>
    <x v="4843"/>
    <x v="289"/>
    <x v="1"/>
    <x v="3019"/>
    <x v="0"/>
    <x v="4"/>
    <x v="769"/>
    <x v="1130"/>
    <s v="GB (United Kingdom)"/>
  </r>
  <r>
    <x v="0"/>
    <x v="4844"/>
    <x v="539"/>
    <x v="1"/>
    <x v="3020"/>
    <x v="0"/>
    <x v="4"/>
    <x v="874"/>
    <x v="1395"/>
    <s v="GB (United Kingdom)"/>
  </r>
  <r>
    <x v="0"/>
    <x v="4845"/>
    <x v="1964"/>
    <x v="1"/>
    <x v="3021"/>
    <x v="0"/>
    <x v="4"/>
    <x v="929"/>
    <x v="754"/>
    <s v="GB (United Kingdom)"/>
  </r>
  <r>
    <x v="0"/>
    <x v="4846"/>
    <x v="123"/>
    <x v="1"/>
    <x v="3014"/>
    <x v="0"/>
    <x v="4"/>
    <x v="123"/>
    <x v="5"/>
    <s v="GB (United Kingdom)"/>
  </r>
  <r>
    <x v="0"/>
    <x v="4847"/>
    <x v="13"/>
    <x v="1"/>
    <x v="3022"/>
    <x v="0"/>
    <x v="4"/>
    <x v="31"/>
    <x v="27"/>
    <s v="GB (United Kingdom)"/>
  </r>
  <r>
    <x v="0"/>
    <x v="4848"/>
    <x v="33"/>
    <x v="1"/>
    <x v="3023"/>
    <x v="0"/>
    <x v="4"/>
    <x v="1799"/>
    <x v="1396"/>
    <s v="GB (United Kingdom)"/>
  </r>
  <r>
    <x v="0"/>
    <x v="4849"/>
    <x v="199"/>
    <x v="1"/>
    <x v="3024"/>
    <x v="0"/>
    <x v="4"/>
    <x v="197"/>
    <x v="667"/>
    <s v="GB (United Kingdom)"/>
  </r>
  <r>
    <x v="0"/>
    <x v="4850"/>
    <x v="527"/>
    <x v="1"/>
    <x v="3023"/>
    <x v="0"/>
    <x v="4"/>
    <x v="662"/>
    <x v="5"/>
    <s v="GB (United Kingdom)"/>
  </r>
  <r>
    <x v="0"/>
    <x v="4851"/>
    <x v="1083"/>
    <x v="1"/>
    <x v="337"/>
    <x v="0"/>
    <x v="4"/>
    <x v="1800"/>
    <x v="5"/>
    <s v="GB (United Kingdom)"/>
  </r>
  <r>
    <x v="0"/>
    <x v="4852"/>
    <x v="920"/>
    <x v="1"/>
    <x v="338"/>
    <x v="0"/>
    <x v="4"/>
    <x v="1369"/>
    <x v="5"/>
    <s v="GB (United Kingdom)"/>
  </r>
  <r>
    <x v="0"/>
    <x v="4853"/>
    <x v="1965"/>
    <x v="1"/>
    <x v="339"/>
    <x v="0"/>
    <x v="4"/>
    <x v="1382"/>
    <x v="5"/>
    <s v="GB (United Kingdom)"/>
  </r>
  <r>
    <x v="0"/>
    <x v="4854"/>
    <x v="1010"/>
    <x v="1"/>
    <x v="2108"/>
    <x v="0"/>
    <x v="4"/>
    <x v="1322"/>
    <x v="5"/>
    <s v="GB (United Kingdom)"/>
  </r>
  <r>
    <x v="0"/>
    <x v="4855"/>
    <x v="1966"/>
    <x v="1"/>
    <x v="3025"/>
    <x v="0"/>
    <x v="4"/>
    <x v="1801"/>
    <x v="1397"/>
    <s v="GB (United Kingdom)"/>
  </r>
  <r>
    <x v="0"/>
    <x v="4856"/>
    <x v="248"/>
    <x v="1"/>
    <x v="2109"/>
    <x v="0"/>
    <x v="4"/>
    <x v="1642"/>
    <x v="5"/>
    <s v="GB (United Kingdom)"/>
  </r>
  <r>
    <x v="0"/>
    <x v="4857"/>
    <x v="186"/>
    <x v="1"/>
    <x v="2110"/>
    <x v="0"/>
    <x v="4"/>
    <x v="327"/>
    <x v="5"/>
    <s v="GB (United Kingdom)"/>
  </r>
  <r>
    <x v="0"/>
    <x v="4858"/>
    <x v="159"/>
    <x v="1"/>
    <x v="2111"/>
    <x v="0"/>
    <x v="4"/>
    <x v="574"/>
    <x v="5"/>
    <s v="GB (United Kingdom)"/>
  </r>
  <r>
    <x v="0"/>
    <x v="4859"/>
    <x v="619"/>
    <x v="1"/>
    <x v="291"/>
    <x v="0"/>
    <x v="4"/>
    <x v="1802"/>
    <x v="5"/>
    <s v="GB (United Kingdom)"/>
  </r>
  <r>
    <x v="0"/>
    <x v="4860"/>
    <x v="1394"/>
    <x v="1"/>
    <x v="292"/>
    <x v="0"/>
    <x v="4"/>
    <x v="1295"/>
    <x v="5"/>
    <s v="GB (United Kingdom)"/>
  </r>
  <r>
    <x v="0"/>
    <x v="4861"/>
    <x v="1539"/>
    <x v="1"/>
    <x v="293"/>
    <x v="0"/>
    <x v="4"/>
    <x v="1292"/>
    <x v="5"/>
    <s v="GB (United Kingdom)"/>
  </r>
  <r>
    <x v="0"/>
    <x v="4862"/>
    <x v="213"/>
    <x v="1"/>
    <x v="334"/>
    <x v="0"/>
    <x v="4"/>
    <x v="207"/>
    <x v="5"/>
    <s v="GB (United Kingdom)"/>
  </r>
  <r>
    <x v="0"/>
    <x v="4863"/>
    <x v="965"/>
    <x v="1"/>
    <x v="335"/>
    <x v="0"/>
    <x v="4"/>
    <x v="245"/>
    <x v="5"/>
    <s v="GB (United Kingdom)"/>
  </r>
  <r>
    <x v="0"/>
    <x v="4864"/>
    <x v="1967"/>
    <x v="1"/>
    <x v="2112"/>
    <x v="0"/>
    <x v="4"/>
    <x v="1448"/>
    <x v="5"/>
    <s v="GB (United Kingdom)"/>
  </r>
  <r>
    <x v="0"/>
    <x v="4865"/>
    <x v="859"/>
    <x v="1"/>
    <x v="2116"/>
    <x v="0"/>
    <x v="4"/>
    <x v="902"/>
    <x v="5"/>
    <s v="GB (United Kingdom)"/>
  </r>
  <r>
    <x v="0"/>
    <x v="4866"/>
    <x v="1968"/>
    <x v="1"/>
    <x v="2126"/>
    <x v="0"/>
    <x v="4"/>
    <x v="1803"/>
    <x v="5"/>
    <s v="GB (United Kingdom)"/>
  </r>
  <r>
    <x v="0"/>
    <x v="4867"/>
    <x v="754"/>
    <x v="1"/>
    <x v="2127"/>
    <x v="0"/>
    <x v="4"/>
    <x v="1311"/>
    <x v="5"/>
    <s v="GB (United Kingdom)"/>
  </r>
  <r>
    <x v="0"/>
    <x v="4868"/>
    <x v="1537"/>
    <x v="1"/>
    <x v="2128"/>
    <x v="0"/>
    <x v="4"/>
    <x v="1804"/>
    <x v="5"/>
    <s v="GB (United Kingdom)"/>
  </r>
  <r>
    <x v="0"/>
    <x v="4869"/>
    <x v="1969"/>
    <x v="1"/>
    <x v="2129"/>
    <x v="0"/>
    <x v="4"/>
    <x v="1101"/>
    <x v="5"/>
    <s v="GB (United Kingdom)"/>
  </r>
  <r>
    <x v="0"/>
    <x v="4870"/>
    <x v="758"/>
    <x v="1"/>
    <x v="1588"/>
    <x v="0"/>
    <x v="4"/>
    <x v="1027"/>
    <x v="5"/>
    <s v="GB (United Kingdom)"/>
  </r>
  <r>
    <x v="0"/>
    <x v="4871"/>
    <x v="587"/>
    <x v="1"/>
    <x v="923"/>
    <x v="0"/>
    <x v="4"/>
    <x v="565"/>
    <x v="5"/>
    <s v="GB (United Kingdom)"/>
  </r>
  <r>
    <x v="0"/>
    <x v="4872"/>
    <x v="1970"/>
    <x v="1"/>
    <x v="3026"/>
    <x v="0"/>
    <x v="4"/>
    <x v="1805"/>
    <x v="1398"/>
    <s v="GB (United Kingdom)"/>
  </r>
  <r>
    <x v="0"/>
    <x v="4873"/>
    <x v="1971"/>
    <x v="1"/>
    <x v="3023"/>
    <x v="0"/>
    <x v="4"/>
    <x v="1806"/>
    <x v="5"/>
    <s v="GB (United Kingdom)"/>
  </r>
  <r>
    <x v="0"/>
    <x v="4874"/>
    <x v="380"/>
    <x v="1"/>
    <x v="3027"/>
    <x v="0"/>
    <x v="4"/>
    <x v="1377"/>
    <x v="1281"/>
    <s v="GB (United Kingdom)"/>
  </r>
  <r>
    <x v="0"/>
    <x v="4875"/>
    <x v="1972"/>
    <x v="1"/>
    <x v="3028"/>
    <x v="0"/>
    <x v="4"/>
    <x v="1178"/>
    <x v="943"/>
    <s v="GB (United Kingdom)"/>
  </r>
  <r>
    <x v="0"/>
    <x v="4876"/>
    <x v="1437"/>
    <x v="1"/>
    <x v="3029"/>
    <x v="0"/>
    <x v="4"/>
    <x v="1393"/>
    <x v="1071"/>
    <s v="GB (United Kingdom)"/>
  </r>
  <r>
    <x v="0"/>
    <x v="4877"/>
    <x v="1973"/>
    <x v="1"/>
    <x v="3030"/>
    <x v="0"/>
    <x v="4"/>
    <x v="1807"/>
    <x v="1399"/>
    <s v="GB (United Kingdom)"/>
  </r>
  <r>
    <x v="0"/>
    <x v="4878"/>
    <x v="1370"/>
    <x v="1"/>
    <x v="49"/>
    <x v="0"/>
    <x v="4"/>
    <x v="1383"/>
    <x v="5"/>
    <s v="GB (United Kingdom)"/>
  </r>
  <r>
    <x v="0"/>
    <x v="4879"/>
    <x v="1085"/>
    <x v="1"/>
    <x v="50"/>
    <x v="0"/>
    <x v="4"/>
    <x v="1231"/>
    <x v="5"/>
    <s v="GB (United Kingdom)"/>
  </r>
  <r>
    <x v="0"/>
    <x v="4880"/>
    <x v="1082"/>
    <x v="1"/>
    <x v="3031"/>
    <x v="0"/>
    <x v="4"/>
    <x v="1808"/>
    <x v="1400"/>
    <s v="GB (United Kingdom)"/>
  </r>
  <r>
    <x v="0"/>
    <x v="4881"/>
    <x v="1974"/>
    <x v="1"/>
    <x v="50"/>
    <x v="0"/>
    <x v="4"/>
    <x v="1809"/>
    <x v="5"/>
    <s v="GB (United Kingdom)"/>
  </r>
  <r>
    <x v="0"/>
    <x v="4882"/>
    <x v="532"/>
    <x v="1"/>
    <x v="3032"/>
    <x v="0"/>
    <x v="4"/>
    <x v="1536"/>
    <x v="1160"/>
    <s v="GB (United Kingdom)"/>
  </r>
  <r>
    <x v="0"/>
    <x v="4883"/>
    <x v="1560"/>
    <x v="1"/>
    <x v="3033"/>
    <x v="0"/>
    <x v="4"/>
    <x v="426"/>
    <x v="368"/>
    <s v="GB (United Kingdom)"/>
  </r>
  <r>
    <x v="0"/>
    <x v="4884"/>
    <x v="1099"/>
    <x v="1"/>
    <x v="3034"/>
    <x v="0"/>
    <x v="4"/>
    <x v="446"/>
    <x v="1014"/>
    <s v="GB (United Kingdom)"/>
  </r>
  <r>
    <x v="0"/>
    <x v="4885"/>
    <x v="408"/>
    <x v="1"/>
    <x v="3035"/>
    <x v="0"/>
    <x v="4"/>
    <x v="368"/>
    <x v="317"/>
    <s v="GB (United Kingdom)"/>
  </r>
  <r>
    <x v="0"/>
    <x v="4886"/>
    <x v="1143"/>
    <x v="1"/>
    <x v="3036"/>
    <x v="0"/>
    <x v="4"/>
    <x v="1163"/>
    <x v="932"/>
    <s v="GB (United Kingdom)"/>
  </r>
  <r>
    <x v="0"/>
    <x v="4887"/>
    <x v="351"/>
    <x v="1"/>
    <x v="3037"/>
    <x v="0"/>
    <x v="4"/>
    <x v="1711"/>
    <x v="1401"/>
    <s v="GB (United Kingdom)"/>
  </r>
  <r>
    <x v="0"/>
    <x v="4888"/>
    <x v="1975"/>
    <x v="1"/>
    <x v="3038"/>
    <x v="0"/>
    <x v="4"/>
    <x v="370"/>
    <x v="319"/>
    <s v="GB (United Kingdom)"/>
  </r>
  <r>
    <x v="0"/>
    <x v="4889"/>
    <x v="1761"/>
    <x v="1"/>
    <x v="3039"/>
    <x v="0"/>
    <x v="4"/>
    <x v="1290"/>
    <x v="1016"/>
    <s v="GB (United Kingdom)"/>
  </r>
  <r>
    <x v="0"/>
    <x v="4890"/>
    <x v="352"/>
    <x v="1"/>
    <x v="3040"/>
    <x v="0"/>
    <x v="4"/>
    <x v="368"/>
    <x v="317"/>
    <s v="GB (United Kingdom)"/>
  </r>
  <r>
    <x v="0"/>
    <x v="4891"/>
    <x v="1976"/>
    <x v="1"/>
    <x v="3041"/>
    <x v="0"/>
    <x v="4"/>
    <x v="1234"/>
    <x v="1011"/>
    <s v="GB (United Kingdom)"/>
  </r>
  <r>
    <x v="0"/>
    <x v="4892"/>
    <x v="78"/>
    <x v="1"/>
    <x v="3042"/>
    <x v="0"/>
    <x v="4"/>
    <x v="228"/>
    <x v="192"/>
    <s v="GB (United Kingdom)"/>
  </r>
  <r>
    <x v="0"/>
    <x v="4893"/>
    <x v="41"/>
    <x v="1"/>
    <x v="3041"/>
    <x v="0"/>
    <x v="4"/>
    <x v="76"/>
    <x v="5"/>
    <s v="GB (United Kingdom)"/>
  </r>
  <r>
    <x v="0"/>
    <x v="4894"/>
    <x v="960"/>
    <x v="1"/>
    <x v="3042"/>
    <x v="0"/>
    <x v="4"/>
    <x v="220"/>
    <x v="5"/>
    <s v="GB (United Kingdom)"/>
  </r>
  <r>
    <x v="0"/>
    <x v="4895"/>
    <x v="93"/>
    <x v="1"/>
    <x v="3043"/>
    <x v="0"/>
    <x v="4"/>
    <x v="369"/>
    <x v="318"/>
    <s v="GB (United Kingdom)"/>
  </r>
  <r>
    <x v="0"/>
    <x v="4896"/>
    <x v="61"/>
    <x v="1"/>
    <x v="3043"/>
    <x v="0"/>
    <x v="4"/>
    <x v="483"/>
    <x v="5"/>
    <s v="GB (United Kingdom)"/>
  </r>
  <r>
    <x v="0"/>
    <x v="4897"/>
    <x v="1753"/>
    <x v="1"/>
    <x v="3044"/>
    <x v="0"/>
    <x v="4"/>
    <x v="1810"/>
    <x v="1402"/>
    <s v="GB (United Kingdom)"/>
  </r>
  <r>
    <x v="0"/>
    <x v="4898"/>
    <x v="1839"/>
    <x v="1"/>
    <x v="3045"/>
    <x v="0"/>
    <x v="4"/>
    <x v="1682"/>
    <x v="1296"/>
    <s v="GB (United Kingdom)"/>
  </r>
  <r>
    <x v="0"/>
    <x v="4899"/>
    <x v="1215"/>
    <x v="1"/>
    <x v="3046"/>
    <x v="0"/>
    <x v="4"/>
    <x v="418"/>
    <x v="360"/>
    <s v="GB (United Kingdom)"/>
  </r>
  <r>
    <x v="0"/>
    <x v="4900"/>
    <x v="436"/>
    <x v="1"/>
    <x v="3047"/>
    <x v="0"/>
    <x v="4"/>
    <x v="99"/>
    <x v="82"/>
    <s v="GB (United Kingdom)"/>
  </r>
  <r>
    <x v="0"/>
    <x v="4901"/>
    <x v="1251"/>
    <x v="1"/>
    <x v="3048"/>
    <x v="0"/>
    <x v="4"/>
    <x v="1011"/>
    <x v="957"/>
    <s v="GB (United Kingdom)"/>
  </r>
  <r>
    <x v="0"/>
    <x v="4902"/>
    <x v="1490"/>
    <x v="1"/>
    <x v="3049"/>
    <x v="0"/>
    <x v="4"/>
    <x v="1670"/>
    <x v="1283"/>
    <s v="GB (United Kingdom)"/>
  </r>
  <r>
    <x v="0"/>
    <x v="4903"/>
    <x v="1977"/>
    <x v="1"/>
    <x v="3049"/>
    <x v="0"/>
    <x v="4"/>
    <x v="1811"/>
    <x v="5"/>
    <s v="GB (United Kingdom)"/>
  </r>
  <r>
    <x v="0"/>
    <x v="4904"/>
    <x v="1095"/>
    <x v="1"/>
    <x v="3050"/>
    <x v="0"/>
    <x v="4"/>
    <x v="81"/>
    <x v="67"/>
    <s v="GB (United Kingdom)"/>
  </r>
  <r>
    <x v="0"/>
    <x v="4905"/>
    <x v="1978"/>
    <x v="1"/>
    <x v="3050"/>
    <x v="0"/>
    <x v="4"/>
    <x v="376"/>
    <x v="5"/>
    <s v="GB (United Kingdom)"/>
  </r>
  <r>
    <x v="0"/>
    <x v="4906"/>
    <x v="235"/>
    <x v="1"/>
    <x v="3051"/>
    <x v="0"/>
    <x v="4"/>
    <x v="232"/>
    <x v="196"/>
    <s v="GB (United Kingdom)"/>
  </r>
  <r>
    <x v="0"/>
    <x v="4907"/>
    <x v="1979"/>
    <x v="1"/>
    <x v="3052"/>
    <x v="0"/>
    <x v="4"/>
    <x v="1534"/>
    <x v="1403"/>
    <s v="GB (United Kingdom)"/>
  </r>
  <r>
    <x v="0"/>
    <x v="4908"/>
    <x v="1980"/>
    <x v="1"/>
    <x v="3051"/>
    <x v="0"/>
    <x v="4"/>
    <x v="1812"/>
    <x v="5"/>
    <s v="GB (United Kingdom)"/>
  </r>
  <r>
    <x v="0"/>
    <x v="4909"/>
    <x v="1981"/>
    <x v="1"/>
    <x v="3053"/>
    <x v="0"/>
    <x v="4"/>
    <x v="388"/>
    <x v="1404"/>
    <s v="GB (United Kingdom)"/>
  </r>
  <r>
    <x v="0"/>
    <x v="4910"/>
    <x v="1590"/>
    <x v="1"/>
    <x v="3054"/>
    <x v="0"/>
    <x v="4"/>
    <x v="1643"/>
    <x v="1262"/>
    <s v="GB (United Kingdom)"/>
  </r>
  <r>
    <x v="0"/>
    <x v="4911"/>
    <x v="1982"/>
    <x v="1"/>
    <x v="3055"/>
    <x v="0"/>
    <x v="4"/>
    <x v="1813"/>
    <x v="1405"/>
    <s v="GB (United Kingdom)"/>
  </r>
  <r>
    <x v="0"/>
    <x v="4912"/>
    <x v="1983"/>
    <x v="1"/>
    <x v="3056"/>
    <x v="0"/>
    <x v="4"/>
    <x v="1814"/>
    <x v="1406"/>
    <s v="GB (United Kingdom)"/>
  </r>
  <r>
    <x v="0"/>
    <x v="4913"/>
    <x v="981"/>
    <x v="1"/>
    <x v="3057"/>
    <x v="0"/>
    <x v="4"/>
    <x v="168"/>
    <x v="144"/>
    <s v="GB (United Kingdom)"/>
  </r>
  <r>
    <x v="0"/>
    <x v="4914"/>
    <x v="303"/>
    <x v="1"/>
    <x v="3058"/>
    <x v="0"/>
    <x v="4"/>
    <x v="116"/>
    <x v="97"/>
    <s v="GB (United Kingdom)"/>
  </r>
  <r>
    <x v="0"/>
    <x v="4915"/>
    <x v="971"/>
    <x v="1"/>
    <x v="3059"/>
    <x v="0"/>
    <x v="4"/>
    <x v="459"/>
    <x v="378"/>
    <s v="GB (United Kingdom)"/>
  </r>
  <r>
    <x v="0"/>
    <x v="4916"/>
    <x v="287"/>
    <x v="1"/>
    <x v="3060"/>
    <x v="0"/>
    <x v="4"/>
    <x v="1264"/>
    <x v="993"/>
    <s v="GB (United Kingdom)"/>
  </r>
  <r>
    <x v="0"/>
    <x v="4917"/>
    <x v="930"/>
    <x v="1"/>
    <x v="3061"/>
    <x v="0"/>
    <x v="4"/>
    <x v="1031"/>
    <x v="842"/>
    <s v="GB (United Kingdom)"/>
  </r>
  <r>
    <x v="0"/>
    <x v="4918"/>
    <x v="947"/>
    <x v="1"/>
    <x v="3062"/>
    <x v="0"/>
    <x v="4"/>
    <x v="116"/>
    <x v="97"/>
    <s v="GB (United Kingdom)"/>
  </r>
  <r>
    <x v="0"/>
    <x v="4919"/>
    <x v="1646"/>
    <x v="1"/>
    <x v="3063"/>
    <x v="0"/>
    <x v="4"/>
    <x v="482"/>
    <x v="399"/>
    <s v="GB (United Kingdom)"/>
  </r>
  <r>
    <x v="0"/>
    <x v="4920"/>
    <x v="928"/>
    <x v="1"/>
    <x v="3064"/>
    <x v="0"/>
    <x v="4"/>
    <x v="968"/>
    <x v="788"/>
    <s v="GB (United Kingdom)"/>
  </r>
  <r>
    <x v="0"/>
    <x v="4921"/>
    <x v="508"/>
    <x v="1"/>
    <x v="3065"/>
    <x v="0"/>
    <x v="4"/>
    <x v="487"/>
    <x v="404"/>
    <s v="GB (United Kingdom)"/>
  </r>
  <r>
    <x v="0"/>
    <x v="4922"/>
    <x v="1078"/>
    <x v="1"/>
    <x v="3066"/>
    <x v="0"/>
    <x v="4"/>
    <x v="966"/>
    <x v="785"/>
    <s v="GB (United Kingdom)"/>
  </r>
  <r>
    <x v="0"/>
    <x v="4923"/>
    <x v="1334"/>
    <x v="1"/>
    <x v="3067"/>
    <x v="0"/>
    <x v="4"/>
    <x v="283"/>
    <x v="242"/>
    <s v="GB (United Kingdom)"/>
  </r>
  <r>
    <x v="0"/>
    <x v="4924"/>
    <x v="795"/>
    <x v="1"/>
    <x v="3068"/>
    <x v="0"/>
    <x v="4"/>
    <x v="935"/>
    <x v="759"/>
    <s v="GB (United Kingdom)"/>
  </r>
  <r>
    <x v="0"/>
    <x v="4925"/>
    <x v="1984"/>
    <x v="1"/>
    <x v="3069"/>
    <x v="0"/>
    <x v="4"/>
    <x v="1815"/>
    <x v="1407"/>
    <s v="GB (United Kingdom)"/>
  </r>
  <r>
    <x v="0"/>
    <x v="4926"/>
    <x v="296"/>
    <x v="1"/>
    <x v="3070"/>
    <x v="0"/>
    <x v="4"/>
    <x v="968"/>
    <x v="788"/>
    <s v="GB (United Kingdom)"/>
  </r>
  <r>
    <x v="0"/>
    <x v="4927"/>
    <x v="1985"/>
    <x v="1"/>
    <x v="3071"/>
    <x v="0"/>
    <x v="4"/>
    <x v="1816"/>
    <x v="1408"/>
    <s v="GB (United Kingdom)"/>
  </r>
  <r>
    <x v="0"/>
    <x v="4928"/>
    <x v="485"/>
    <x v="1"/>
    <x v="3072"/>
    <x v="0"/>
    <x v="4"/>
    <x v="1817"/>
    <x v="1409"/>
    <s v="GB (United Kingdom)"/>
  </r>
  <r>
    <x v="0"/>
    <x v="4929"/>
    <x v="1068"/>
    <x v="1"/>
    <x v="3071"/>
    <x v="0"/>
    <x v="4"/>
    <x v="433"/>
    <x v="5"/>
    <s v="GB (United Kingdom)"/>
  </r>
  <r>
    <x v="0"/>
    <x v="4930"/>
    <x v="1986"/>
    <x v="1"/>
    <x v="567"/>
    <x v="0"/>
    <x v="4"/>
    <x v="1818"/>
    <x v="5"/>
    <s v="GB (United Kingdom)"/>
  </r>
  <r>
    <x v="0"/>
    <x v="4931"/>
    <x v="1598"/>
    <x v="1"/>
    <x v="3073"/>
    <x v="0"/>
    <x v="4"/>
    <x v="1533"/>
    <x v="1410"/>
    <s v="GB (United Kingdom)"/>
  </r>
  <r>
    <x v="0"/>
    <x v="4932"/>
    <x v="1987"/>
    <x v="1"/>
    <x v="2287"/>
    <x v="0"/>
    <x v="4"/>
    <x v="1544"/>
    <x v="5"/>
    <s v="GB (United Kingdom)"/>
  </r>
  <r>
    <x v="0"/>
    <x v="4933"/>
    <x v="1560"/>
    <x v="1"/>
    <x v="3051"/>
    <x v="0"/>
    <x v="4"/>
    <x v="426"/>
    <x v="5"/>
    <s v="GB (United Kingdom)"/>
  </r>
  <r>
    <x v="0"/>
    <x v="4934"/>
    <x v="1988"/>
    <x v="1"/>
    <x v="3074"/>
    <x v="0"/>
    <x v="4"/>
    <x v="1819"/>
    <x v="1411"/>
    <s v="GB (United Kingdom)"/>
  </r>
  <r>
    <x v="0"/>
    <x v="4935"/>
    <x v="1329"/>
    <x v="1"/>
    <x v="3075"/>
    <x v="0"/>
    <x v="4"/>
    <x v="1820"/>
    <x v="1412"/>
    <s v="GB (United Kingdom)"/>
  </r>
  <r>
    <x v="0"/>
    <x v="4936"/>
    <x v="1078"/>
    <x v="1"/>
    <x v="3076"/>
    <x v="0"/>
    <x v="4"/>
    <x v="967"/>
    <x v="786"/>
    <s v="GB (United Kingdom)"/>
  </r>
  <r>
    <x v="0"/>
    <x v="4937"/>
    <x v="1989"/>
    <x v="1"/>
    <x v="50"/>
    <x v="0"/>
    <x v="4"/>
    <x v="1251"/>
    <x v="5"/>
    <s v="GB (United Kingdom)"/>
  </r>
  <r>
    <x v="0"/>
    <x v="4938"/>
    <x v="520"/>
    <x v="1"/>
    <x v="3077"/>
    <x v="0"/>
    <x v="4"/>
    <x v="1596"/>
    <x v="1217"/>
    <s v="GB (United Kingdom)"/>
  </r>
  <r>
    <x v="0"/>
    <x v="4939"/>
    <x v="1935"/>
    <x v="1"/>
    <x v="3078"/>
    <x v="0"/>
    <x v="4"/>
    <x v="1214"/>
    <x v="1413"/>
    <s v="GB (United Kingdom)"/>
  </r>
  <r>
    <x v="0"/>
    <x v="4940"/>
    <x v="74"/>
    <x v="1"/>
    <x v="3078"/>
    <x v="0"/>
    <x v="4"/>
    <x v="754"/>
    <x v="5"/>
    <s v="GB (United Kingdom)"/>
  </r>
  <r>
    <x v="0"/>
    <x v="4941"/>
    <x v="152"/>
    <x v="1"/>
    <x v="3079"/>
    <x v="0"/>
    <x v="4"/>
    <x v="122"/>
    <x v="102"/>
    <s v="GB (United Kingdom)"/>
  </r>
  <r>
    <x v="0"/>
    <x v="4942"/>
    <x v="1299"/>
    <x v="1"/>
    <x v="3080"/>
    <x v="0"/>
    <x v="4"/>
    <x v="1403"/>
    <x v="1081"/>
    <s v="GB (United Kingdom)"/>
  </r>
  <r>
    <x v="0"/>
    <x v="4943"/>
    <x v="930"/>
    <x v="1"/>
    <x v="3081"/>
    <x v="0"/>
    <x v="4"/>
    <x v="1821"/>
    <x v="1414"/>
    <s v="GB (United Kingdom)"/>
  </r>
  <r>
    <x v="0"/>
    <x v="4944"/>
    <x v="1990"/>
    <x v="1"/>
    <x v="3082"/>
    <x v="0"/>
    <x v="4"/>
    <x v="1595"/>
    <x v="1216"/>
    <s v="GB (United Kingdom)"/>
  </r>
  <r>
    <x v="0"/>
    <x v="4945"/>
    <x v="1991"/>
    <x v="1"/>
    <x v="3083"/>
    <x v="0"/>
    <x v="4"/>
    <x v="977"/>
    <x v="794"/>
    <s v="GB (United Kingdom)"/>
  </r>
  <r>
    <x v="0"/>
    <x v="4946"/>
    <x v="445"/>
    <x v="1"/>
    <x v="3084"/>
    <x v="0"/>
    <x v="4"/>
    <x v="481"/>
    <x v="398"/>
    <s v="GB (United Kingdom)"/>
  </r>
  <r>
    <x v="0"/>
    <x v="4947"/>
    <x v="288"/>
    <x v="1"/>
    <x v="3085"/>
    <x v="0"/>
    <x v="4"/>
    <x v="977"/>
    <x v="794"/>
    <s v="GB (United Kingdom)"/>
  </r>
  <r>
    <x v="0"/>
    <x v="4948"/>
    <x v="1992"/>
    <x v="1"/>
    <x v="3086"/>
    <x v="0"/>
    <x v="4"/>
    <x v="940"/>
    <x v="764"/>
    <s v="GB (United Kingdom)"/>
  </r>
  <r>
    <x v="0"/>
    <x v="4949"/>
    <x v="977"/>
    <x v="1"/>
    <x v="3087"/>
    <x v="0"/>
    <x v="4"/>
    <x v="283"/>
    <x v="242"/>
    <s v="GB (United Kingdom)"/>
  </r>
  <r>
    <x v="0"/>
    <x v="4950"/>
    <x v="1624"/>
    <x v="1"/>
    <x v="3088"/>
    <x v="0"/>
    <x v="4"/>
    <x v="1018"/>
    <x v="1268"/>
    <s v="GB (United Kingdom)"/>
  </r>
  <r>
    <x v="0"/>
    <x v="4951"/>
    <x v="1027"/>
    <x v="1"/>
    <x v="3089"/>
    <x v="0"/>
    <x v="4"/>
    <x v="959"/>
    <x v="826"/>
    <s v="GB (United Kingdom)"/>
  </r>
  <r>
    <x v="0"/>
    <x v="4952"/>
    <x v="1993"/>
    <x v="1"/>
    <x v="3090"/>
    <x v="0"/>
    <x v="4"/>
    <x v="1822"/>
    <x v="1415"/>
    <s v="GB (United Kingdom)"/>
  </r>
  <r>
    <x v="0"/>
    <x v="4953"/>
    <x v="1994"/>
    <x v="1"/>
    <x v="3091"/>
    <x v="0"/>
    <x v="4"/>
    <x v="1794"/>
    <x v="1390"/>
    <s v="GB (United Kingdom)"/>
  </r>
  <r>
    <x v="0"/>
    <x v="4954"/>
    <x v="1006"/>
    <x v="1"/>
    <x v="1591"/>
    <x v="0"/>
    <x v="4"/>
    <x v="911"/>
    <x v="5"/>
    <s v="GB (United Kingdom)"/>
  </r>
  <r>
    <x v="0"/>
    <x v="4955"/>
    <x v="1995"/>
    <x v="1"/>
    <x v="2070"/>
    <x v="0"/>
    <x v="4"/>
    <x v="948"/>
    <x v="5"/>
    <s v="GB (United Kingdom)"/>
  </r>
  <r>
    <x v="0"/>
    <x v="4956"/>
    <x v="1334"/>
    <x v="1"/>
    <x v="2071"/>
    <x v="0"/>
    <x v="4"/>
    <x v="1265"/>
    <x v="5"/>
    <s v="GB (United Kingdom)"/>
  </r>
  <r>
    <x v="0"/>
    <x v="4957"/>
    <x v="325"/>
    <x v="1"/>
    <x v="2072"/>
    <x v="0"/>
    <x v="4"/>
    <x v="550"/>
    <x v="5"/>
    <s v="GB (United Kingdom)"/>
  </r>
  <r>
    <x v="0"/>
    <x v="4958"/>
    <x v="933"/>
    <x v="1"/>
    <x v="3030"/>
    <x v="0"/>
    <x v="4"/>
    <x v="1807"/>
    <x v="5"/>
    <s v="GB (United Kingdom)"/>
  </r>
  <r>
    <x v="0"/>
    <x v="4959"/>
    <x v="892"/>
    <x v="1"/>
    <x v="3030"/>
    <x v="0"/>
    <x v="4"/>
    <x v="78"/>
    <x v="5"/>
    <s v="GB (United Kingdom)"/>
  </r>
  <r>
    <x v="0"/>
    <x v="4960"/>
    <x v="553"/>
    <x v="1"/>
    <x v="2073"/>
    <x v="0"/>
    <x v="4"/>
    <x v="320"/>
    <x v="5"/>
    <s v="GB (United Kingdom)"/>
  </r>
  <r>
    <x v="0"/>
    <x v="4961"/>
    <x v="200"/>
    <x v="1"/>
    <x v="2074"/>
    <x v="0"/>
    <x v="4"/>
    <x v="1267"/>
    <x v="5"/>
    <s v="GB (United Kingdom)"/>
  </r>
  <r>
    <x v="0"/>
    <x v="4962"/>
    <x v="665"/>
    <x v="1"/>
    <x v="2074"/>
    <x v="0"/>
    <x v="4"/>
    <x v="712"/>
    <x v="5"/>
    <s v="GB (United Kingdom)"/>
  </r>
  <r>
    <x v="0"/>
    <x v="4963"/>
    <x v="1996"/>
    <x v="1"/>
    <x v="3092"/>
    <x v="0"/>
    <x v="4"/>
    <x v="947"/>
    <x v="771"/>
    <s v="GB (United Kingdom)"/>
  </r>
  <r>
    <x v="0"/>
    <x v="4964"/>
    <x v="1854"/>
    <x v="1"/>
    <x v="50"/>
    <x v="0"/>
    <x v="4"/>
    <x v="1823"/>
    <x v="5"/>
    <s v="GB (United Kingdom)"/>
  </r>
  <r>
    <x v="0"/>
    <x v="4965"/>
    <x v="1030"/>
    <x v="1"/>
    <x v="51"/>
    <x v="0"/>
    <x v="4"/>
    <x v="1174"/>
    <x v="5"/>
    <s v="GB (United Kingdom)"/>
  </r>
  <r>
    <x v="0"/>
    <x v="4966"/>
    <x v="1878"/>
    <x v="1"/>
    <x v="53"/>
    <x v="0"/>
    <x v="4"/>
    <x v="72"/>
    <x v="5"/>
    <s v="GB (United Kingdom)"/>
  </r>
  <r>
    <x v="0"/>
    <x v="4967"/>
    <x v="677"/>
    <x v="1"/>
    <x v="53"/>
    <x v="0"/>
    <x v="4"/>
    <x v="1824"/>
    <x v="5"/>
    <s v="GB (United Kingdom)"/>
  </r>
  <r>
    <x v="0"/>
    <x v="4968"/>
    <x v="17"/>
    <x v="1"/>
    <x v="3093"/>
    <x v="0"/>
    <x v="4"/>
    <x v="1275"/>
    <x v="1002"/>
    <s v="GB (United Kingdom)"/>
  </r>
  <r>
    <x v="0"/>
    <x v="4969"/>
    <x v="1035"/>
    <x v="1"/>
    <x v="3093"/>
    <x v="0"/>
    <x v="4"/>
    <x v="1825"/>
    <x v="5"/>
    <s v="GB (United Kingdom)"/>
  </r>
  <r>
    <x v="0"/>
    <x v="4970"/>
    <x v="56"/>
    <x v="1"/>
    <x v="3094"/>
    <x v="0"/>
    <x v="4"/>
    <x v="1763"/>
    <x v="1416"/>
    <s v="GB (United Kingdom)"/>
  </r>
  <r>
    <x v="0"/>
    <x v="4971"/>
    <x v="1997"/>
    <x v="1"/>
    <x v="3095"/>
    <x v="0"/>
    <x v="4"/>
    <x v="1693"/>
    <x v="1417"/>
    <s v="GB (United Kingdom)"/>
  </r>
  <r>
    <x v="0"/>
    <x v="4972"/>
    <x v="17"/>
    <x v="1"/>
    <x v="3095"/>
    <x v="0"/>
    <x v="4"/>
    <x v="483"/>
    <x v="5"/>
    <s v="GB (United Kingdom)"/>
  </r>
  <r>
    <x v="0"/>
    <x v="4973"/>
    <x v="1998"/>
    <x v="1"/>
    <x v="3094"/>
    <x v="0"/>
    <x v="4"/>
    <x v="1826"/>
    <x v="5"/>
    <s v="GB (United Kingdom)"/>
  </r>
  <r>
    <x v="0"/>
    <x v="4974"/>
    <x v="1999"/>
    <x v="1"/>
    <x v="3096"/>
    <x v="0"/>
    <x v="4"/>
    <x v="15"/>
    <x v="13"/>
    <s v="GB (United Kingdom)"/>
  </r>
  <r>
    <x v="0"/>
    <x v="4975"/>
    <x v="482"/>
    <x v="1"/>
    <x v="3093"/>
    <x v="0"/>
    <x v="4"/>
    <x v="1827"/>
    <x v="5"/>
    <s v="GB (United Kingdom)"/>
  </r>
  <r>
    <x v="0"/>
    <x v="4976"/>
    <x v="2000"/>
    <x v="1"/>
    <x v="3097"/>
    <x v="0"/>
    <x v="4"/>
    <x v="1828"/>
    <x v="1418"/>
    <s v="GB (United Kingdom)"/>
  </r>
  <r>
    <x v="0"/>
    <x v="4977"/>
    <x v="1015"/>
    <x v="1"/>
    <x v="3098"/>
    <x v="0"/>
    <x v="4"/>
    <x v="1829"/>
    <x v="1419"/>
    <s v="GB (United Kingdom)"/>
  </r>
  <r>
    <x v="0"/>
    <x v="4978"/>
    <x v="2001"/>
    <x v="1"/>
    <x v="3099"/>
    <x v="0"/>
    <x v="4"/>
    <x v="1830"/>
    <x v="1420"/>
    <s v="GB (United Kingdom)"/>
  </r>
  <r>
    <x v="0"/>
    <x v="4979"/>
    <x v="150"/>
    <x v="1"/>
    <x v="3100"/>
    <x v="0"/>
    <x v="4"/>
    <x v="342"/>
    <x v="294"/>
    <s v="GB (United Kingdom)"/>
  </r>
  <r>
    <x v="0"/>
    <x v="4980"/>
    <x v="1991"/>
    <x v="1"/>
    <x v="3101"/>
    <x v="0"/>
    <x v="4"/>
    <x v="1661"/>
    <x v="1275"/>
    <s v="GB (United Kingdom)"/>
  </r>
  <r>
    <x v="0"/>
    <x v="4981"/>
    <x v="956"/>
    <x v="1"/>
    <x v="3102"/>
    <x v="0"/>
    <x v="4"/>
    <x v="121"/>
    <x v="101"/>
    <s v="GB (United Kingdom)"/>
  </r>
  <r>
    <x v="0"/>
    <x v="4982"/>
    <x v="874"/>
    <x v="1"/>
    <x v="3103"/>
    <x v="0"/>
    <x v="4"/>
    <x v="1519"/>
    <x v="1152"/>
    <s v="GB (United Kingdom)"/>
  </r>
  <r>
    <x v="0"/>
    <x v="4983"/>
    <x v="2002"/>
    <x v="1"/>
    <x v="3104"/>
    <x v="0"/>
    <x v="4"/>
    <x v="1831"/>
    <x v="1421"/>
    <s v="GB (United Kingdom)"/>
  </r>
  <r>
    <x v="0"/>
    <x v="4984"/>
    <x v="1001"/>
    <x v="1"/>
    <x v="3105"/>
    <x v="0"/>
    <x v="4"/>
    <x v="292"/>
    <x v="251"/>
    <s v="GB (United Kingdom)"/>
  </r>
  <r>
    <x v="0"/>
    <x v="4985"/>
    <x v="2003"/>
    <x v="1"/>
    <x v="3106"/>
    <x v="0"/>
    <x v="4"/>
    <x v="1832"/>
    <x v="1422"/>
    <s v="GB (United Kingdom)"/>
  </r>
  <r>
    <x v="0"/>
    <x v="4986"/>
    <x v="2004"/>
    <x v="1"/>
    <x v="3106"/>
    <x v="0"/>
    <x v="4"/>
    <x v="1082"/>
    <x v="5"/>
    <s v="GB (United Kingdom)"/>
  </r>
  <r>
    <x v="0"/>
    <x v="4987"/>
    <x v="2005"/>
    <x v="1"/>
    <x v="3107"/>
    <x v="0"/>
    <x v="4"/>
    <x v="1833"/>
    <x v="1423"/>
    <s v="GB (United Kingdom)"/>
  </r>
  <r>
    <x v="0"/>
    <x v="4988"/>
    <x v="928"/>
    <x v="1"/>
    <x v="3108"/>
    <x v="0"/>
    <x v="4"/>
    <x v="463"/>
    <x v="381"/>
    <s v="GB (United Kingdom)"/>
  </r>
  <r>
    <x v="0"/>
    <x v="4989"/>
    <x v="199"/>
    <x v="1"/>
    <x v="3108"/>
    <x v="0"/>
    <x v="4"/>
    <x v="34"/>
    <x v="5"/>
    <s v="GB (United Kingdom)"/>
  </r>
  <r>
    <x v="0"/>
    <x v="4990"/>
    <x v="1276"/>
    <x v="1"/>
    <x v="3109"/>
    <x v="0"/>
    <x v="4"/>
    <x v="287"/>
    <x v="246"/>
    <s v="GB (United Kingdom)"/>
  </r>
  <r>
    <x v="0"/>
    <x v="4991"/>
    <x v="895"/>
    <x v="1"/>
    <x v="3110"/>
    <x v="0"/>
    <x v="4"/>
    <x v="320"/>
    <x v="276"/>
    <s v="GB (United Kingdom)"/>
  </r>
  <r>
    <x v="0"/>
    <x v="4992"/>
    <x v="551"/>
    <x v="1"/>
    <x v="3111"/>
    <x v="0"/>
    <x v="4"/>
    <x v="1834"/>
    <x v="1424"/>
    <s v="GB (United Kingdom)"/>
  </r>
  <r>
    <x v="0"/>
    <x v="4993"/>
    <x v="2006"/>
    <x v="1"/>
    <x v="3112"/>
    <x v="0"/>
    <x v="4"/>
    <x v="1175"/>
    <x v="1425"/>
    <s v="GB (United Kingdom)"/>
  </r>
  <r>
    <x v="0"/>
    <x v="4994"/>
    <x v="2007"/>
    <x v="1"/>
    <x v="53"/>
    <x v="0"/>
    <x v="4"/>
    <x v="1835"/>
    <x v="5"/>
    <s v="GB (United Kingdom)"/>
  </r>
  <r>
    <x v="0"/>
    <x v="4995"/>
    <x v="5"/>
    <x v="1"/>
    <x v="3112"/>
    <x v="0"/>
    <x v="4"/>
    <x v="23"/>
    <x v="5"/>
    <s v="GB (United Kingdom)"/>
  </r>
  <r>
    <x v="0"/>
    <x v="4996"/>
    <x v="1796"/>
    <x v="1"/>
    <x v="3113"/>
    <x v="0"/>
    <x v="4"/>
    <x v="914"/>
    <x v="740"/>
    <s v="GB (United Kingdom)"/>
  </r>
  <r>
    <x v="0"/>
    <x v="4997"/>
    <x v="323"/>
    <x v="1"/>
    <x v="54"/>
    <x v="0"/>
    <x v="4"/>
    <x v="67"/>
    <x v="5"/>
    <s v="GB (United Kingdom)"/>
  </r>
  <r>
    <x v="0"/>
    <x v="4998"/>
    <x v="1678"/>
    <x v="1"/>
    <x v="55"/>
    <x v="0"/>
    <x v="4"/>
    <x v="464"/>
    <x v="5"/>
    <s v="GB (United Kingdom)"/>
  </r>
  <r>
    <x v="0"/>
    <x v="4999"/>
    <x v="2008"/>
    <x v="1"/>
    <x v="3113"/>
    <x v="0"/>
    <x v="4"/>
    <x v="196"/>
    <x v="5"/>
    <s v="GB (United Kingdom)"/>
  </r>
  <r>
    <x v="0"/>
    <x v="5000"/>
    <x v="199"/>
    <x v="1"/>
    <x v="3113"/>
    <x v="0"/>
    <x v="4"/>
    <x v="34"/>
    <x v="5"/>
    <s v="GB (United Kingdom)"/>
  </r>
  <r>
    <x v="0"/>
    <x v="5001"/>
    <x v="2009"/>
    <x v="1"/>
    <x v="3114"/>
    <x v="0"/>
    <x v="4"/>
    <x v="1394"/>
    <x v="1072"/>
    <s v="GB (United Kingdom)"/>
  </r>
  <r>
    <x v="0"/>
    <x v="5002"/>
    <x v="1200"/>
    <x v="1"/>
    <x v="3115"/>
    <x v="0"/>
    <x v="4"/>
    <x v="144"/>
    <x v="121"/>
    <s v="GB (United Kingdom)"/>
  </r>
  <r>
    <x v="0"/>
    <x v="5003"/>
    <x v="2010"/>
    <x v="1"/>
    <x v="3116"/>
    <x v="0"/>
    <x v="4"/>
    <x v="911"/>
    <x v="737"/>
    <s v="GB (United Kingdom)"/>
  </r>
  <r>
    <x v="0"/>
    <x v="5004"/>
    <x v="1275"/>
    <x v="1"/>
    <x v="3117"/>
    <x v="0"/>
    <x v="4"/>
    <x v="156"/>
    <x v="133"/>
    <s v="GB (United Kingdom)"/>
  </r>
  <r>
    <x v="0"/>
    <x v="5005"/>
    <x v="1554"/>
    <x v="1"/>
    <x v="3118"/>
    <x v="0"/>
    <x v="4"/>
    <x v="1836"/>
    <x v="1426"/>
    <s v="GB (United Kingdom)"/>
  </r>
  <r>
    <x v="0"/>
    <x v="5006"/>
    <x v="1317"/>
    <x v="1"/>
    <x v="3119"/>
    <x v="0"/>
    <x v="4"/>
    <x v="930"/>
    <x v="755"/>
    <s v="GB (United Kingdom)"/>
  </r>
  <r>
    <x v="0"/>
    <x v="5007"/>
    <x v="290"/>
    <x v="1"/>
    <x v="3120"/>
    <x v="0"/>
    <x v="4"/>
    <x v="1837"/>
    <x v="1427"/>
    <s v="GB (United Kingdom)"/>
  </r>
  <r>
    <x v="0"/>
    <x v="5008"/>
    <x v="3"/>
    <x v="1"/>
    <x v="3121"/>
    <x v="0"/>
    <x v="4"/>
    <x v="957"/>
    <x v="780"/>
    <s v="GB (United Kingdom)"/>
  </r>
  <r>
    <x v="0"/>
    <x v="5009"/>
    <x v="1253"/>
    <x v="1"/>
    <x v="3122"/>
    <x v="0"/>
    <x v="4"/>
    <x v="1163"/>
    <x v="932"/>
    <s v="GB (United Kingdom)"/>
  </r>
  <r>
    <x v="0"/>
    <x v="5010"/>
    <x v="1251"/>
    <x v="1"/>
    <x v="3123"/>
    <x v="0"/>
    <x v="4"/>
    <x v="416"/>
    <x v="358"/>
    <s v="GB (United Kingdom)"/>
  </r>
  <r>
    <x v="0"/>
    <x v="5011"/>
    <x v="1069"/>
    <x v="1"/>
    <x v="3124"/>
    <x v="0"/>
    <x v="4"/>
    <x v="402"/>
    <x v="345"/>
    <s v="GB (United Kingdom)"/>
  </r>
  <r>
    <x v="0"/>
    <x v="5012"/>
    <x v="2011"/>
    <x v="1"/>
    <x v="3125"/>
    <x v="0"/>
    <x v="4"/>
    <x v="1008"/>
    <x v="823"/>
    <s v="GB (United Kingdom)"/>
  </r>
  <r>
    <x v="0"/>
    <x v="5013"/>
    <x v="1477"/>
    <x v="1"/>
    <x v="3126"/>
    <x v="0"/>
    <x v="4"/>
    <x v="1838"/>
    <x v="1428"/>
    <s v="GB (United Kingdom)"/>
  </r>
  <r>
    <x v="0"/>
    <x v="5014"/>
    <x v="2012"/>
    <x v="1"/>
    <x v="3127"/>
    <x v="0"/>
    <x v="4"/>
    <x v="993"/>
    <x v="810"/>
    <s v="GB (United Kingdom)"/>
  </r>
  <r>
    <x v="0"/>
    <x v="5015"/>
    <x v="386"/>
    <x v="1"/>
    <x v="3128"/>
    <x v="0"/>
    <x v="4"/>
    <x v="385"/>
    <x v="333"/>
    <s v="GB (United Kingdom)"/>
  </r>
  <r>
    <x v="0"/>
    <x v="5016"/>
    <x v="1514"/>
    <x v="1"/>
    <x v="3129"/>
    <x v="0"/>
    <x v="4"/>
    <x v="1164"/>
    <x v="933"/>
    <s v="GB (United Kingdom)"/>
  </r>
  <r>
    <x v="0"/>
    <x v="5017"/>
    <x v="5"/>
    <x v="1"/>
    <x v="3129"/>
    <x v="0"/>
    <x v="4"/>
    <x v="302"/>
    <x v="5"/>
    <s v="GB (United Kingdom)"/>
  </r>
  <r>
    <x v="0"/>
    <x v="5018"/>
    <x v="1225"/>
    <x v="1"/>
    <x v="3130"/>
    <x v="0"/>
    <x v="4"/>
    <x v="364"/>
    <x v="313"/>
    <s v="GB (United Kingdom)"/>
  </r>
  <r>
    <x v="0"/>
    <x v="5019"/>
    <x v="49"/>
    <x v="1"/>
    <x v="3131"/>
    <x v="0"/>
    <x v="4"/>
    <x v="1095"/>
    <x v="882"/>
    <s v="GB (United Kingdom)"/>
  </r>
  <r>
    <x v="0"/>
    <x v="5020"/>
    <x v="466"/>
    <x v="1"/>
    <x v="3132"/>
    <x v="0"/>
    <x v="4"/>
    <x v="217"/>
    <x v="182"/>
    <s v="GB (United Kingdom)"/>
  </r>
  <r>
    <x v="0"/>
    <x v="5021"/>
    <x v="17"/>
    <x v="1"/>
    <x v="3133"/>
    <x v="0"/>
    <x v="4"/>
    <x v="1839"/>
    <x v="1429"/>
    <s v="GB (United Kingdom)"/>
  </r>
  <r>
    <x v="0"/>
    <x v="5022"/>
    <x v="1548"/>
    <x v="1"/>
    <x v="3133"/>
    <x v="0"/>
    <x v="4"/>
    <x v="992"/>
    <x v="5"/>
    <s v="GB (United Kingdom)"/>
  </r>
  <r>
    <x v="0"/>
    <x v="5023"/>
    <x v="387"/>
    <x v="1"/>
    <x v="3134"/>
    <x v="0"/>
    <x v="4"/>
    <x v="1213"/>
    <x v="1103"/>
    <s v="GB (United Kingdom)"/>
  </r>
  <r>
    <x v="0"/>
    <x v="5024"/>
    <x v="1831"/>
    <x v="1"/>
    <x v="3135"/>
    <x v="0"/>
    <x v="4"/>
    <x v="217"/>
    <x v="182"/>
    <s v="GB (United Kingdom)"/>
  </r>
  <r>
    <x v="0"/>
    <x v="5025"/>
    <x v="1663"/>
    <x v="1"/>
    <x v="3136"/>
    <x v="0"/>
    <x v="4"/>
    <x v="1613"/>
    <x v="1236"/>
    <s v="GB (United Kingdom)"/>
  </r>
  <r>
    <x v="0"/>
    <x v="5026"/>
    <x v="403"/>
    <x v="1"/>
    <x v="3137"/>
    <x v="0"/>
    <x v="4"/>
    <x v="1042"/>
    <x v="850"/>
    <s v="GB (United Kingdom)"/>
  </r>
  <r>
    <x v="0"/>
    <x v="5027"/>
    <x v="2013"/>
    <x v="1"/>
    <x v="3138"/>
    <x v="0"/>
    <x v="4"/>
    <x v="1840"/>
    <x v="1430"/>
    <s v="GB (United Kingdom)"/>
  </r>
  <r>
    <x v="0"/>
    <x v="5028"/>
    <x v="1590"/>
    <x v="1"/>
    <x v="1472"/>
    <x v="0"/>
    <x v="4"/>
    <x v="106"/>
    <x v="5"/>
    <s v="GB (United Kingdom)"/>
  </r>
  <r>
    <x v="0"/>
    <x v="5029"/>
    <x v="164"/>
    <x v="1"/>
    <x v="1472"/>
    <x v="0"/>
    <x v="4"/>
    <x v="208"/>
    <x v="5"/>
    <s v="GB (United Kingdom)"/>
  </r>
  <r>
    <x v="0"/>
    <x v="5030"/>
    <x v="1134"/>
    <x v="1"/>
    <x v="1472"/>
    <x v="0"/>
    <x v="4"/>
    <x v="1841"/>
    <x v="5"/>
    <s v="GB (United Kingdom)"/>
  </r>
  <r>
    <x v="0"/>
    <x v="5031"/>
    <x v="764"/>
    <x v="1"/>
    <x v="1489"/>
    <x v="0"/>
    <x v="4"/>
    <x v="1842"/>
    <x v="5"/>
    <s v="GB (United Kingdom)"/>
  </r>
  <r>
    <x v="0"/>
    <x v="5032"/>
    <x v="2014"/>
    <x v="1"/>
    <x v="1490"/>
    <x v="0"/>
    <x v="4"/>
    <x v="1332"/>
    <x v="5"/>
    <s v="GB (United Kingdom)"/>
  </r>
  <r>
    <x v="0"/>
    <x v="5033"/>
    <x v="2015"/>
    <x v="1"/>
    <x v="1491"/>
    <x v="0"/>
    <x v="4"/>
    <x v="260"/>
    <x v="5"/>
    <s v="GB (United Kingdom)"/>
  </r>
  <r>
    <x v="0"/>
    <x v="5034"/>
    <x v="1598"/>
    <x v="1"/>
    <x v="1492"/>
    <x v="0"/>
    <x v="4"/>
    <x v="1448"/>
    <x v="5"/>
    <s v="GB (United Kingdom)"/>
  </r>
  <r>
    <x v="0"/>
    <x v="5035"/>
    <x v="169"/>
    <x v="1"/>
    <x v="1493"/>
    <x v="0"/>
    <x v="4"/>
    <x v="326"/>
    <x v="5"/>
    <s v="GB (United Kingdom)"/>
  </r>
  <r>
    <x v="0"/>
    <x v="5036"/>
    <x v="176"/>
    <x v="1"/>
    <x v="1494"/>
    <x v="0"/>
    <x v="4"/>
    <x v="455"/>
    <x v="5"/>
    <s v="GB (United Kingdom)"/>
  </r>
  <r>
    <x v="0"/>
    <x v="5037"/>
    <x v="1655"/>
    <x v="1"/>
    <x v="755"/>
    <x v="0"/>
    <x v="4"/>
    <x v="1546"/>
    <x v="5"/>
    <s v="GB (United Kingdom)"/>
  </r>
  <r>
    <x v="0"/>
    <x v="5038"/>
    <x v="159"/>
    <x v="1"/>
    <x v="756"/>
    <x v="0"/>
    <x v="4"/>
    <x v="574"/>
    <x v="5"/>
    <s v="GB (United Kingdom)"/>
  </r>
  <r>
    <x v="0"/>
    <x v="5039"/>
    <x v="1967"/>
    <x v="1"/>
    <x v="757"/>
    <x v="0"/>
    <x v="4"/>
    <x v="565"/>
    <x v="5"/>
    <s v="GB (United Kingdom)"/>
  </r>
  <r>
    <x v="0"/>
    <x v="5040"/>
    <x v="1860"/>
    <x v="1"/>
    <x v="1382"/>
    <x v="0"/>
    <x v="4"/>
    <x v="830"/>
    <x v="5"/>
    <s v="GB (United Kingdom)"/>
  </r>
  <r>
    <x v="0"/>
    <x v="5041"/>
    <x v="219"/>
    <x v="1"/>
    <x v="1383"/>
    <x v="0"/>
    <x v="4"/>
    <x v="183"/>
    <x v="5"/>
    <s v="GB (United Kingdom)"/>
  </r>
  <r>
    <x v="0"/>
    <x v="5042"/>
    <x v="1664"/>
    <x v="1"/>
    <x v="1384"/>
    <x v="0"/>
    <x v="4"/>
    <x v="564"/>
    <x v="5"/>
    <s v="GB (United Kingdom)"/>
  </r>
  <r>
    <x v="0"/>
    <x v="5043"/>
    <x v="1649"/>
    <x v="1"/>
    <x v="3139"/>
    <x v="0"/>
    <x v="4"/>
    <x v="740"/>
    <x v="620"/>
    <s v="GB (United Kingdom)"/>
  </r>
  <r>
    <x v="0"/>
    <x v="5044"/>
    <x v="1152"/>
    <x v="1"/>
    <x v="3140"/>
    <x v="0"/>
    <x v="4"/>
    <x v="556"/>
    <x v="981"/>
    <s v="GB (United Kingdom)"/>
  </r>
  <r>
    <x v="0"/>
    <x v="5045"/>
    <x v="90"/>
    <x v="1"/>
    <x v="3141"/>
    <x v="0"/>
    <x v="4"/>
    <x v="552"/>
    <x v="1431"/>
    <s v="GB (United Kingdom)"/>
  </r>
  <r>
    <x v="0"/>
    <x v="5046"/>
    <x v="581"/>
    <x v="1"/>
    <x v="3142"/>
    <x v="0"/>
    <x v="4"/>
    <x v="332"/>
    <x v="287"/>
    <s v="GB (United Kingdom)"/>
  </r>
  <r>
    <x v="0"/>
    <x v="5047"/>
    <x v="2016"/>
    <x v="1"/>
    <x v="3143"/>
    <x v="0"/>
    <x v="4"/>
    <x v="1384"/>
    <x v="1432"/>
    <s v="GB (United Kingdom)"/>
  </r>
  <r>
    <x v="0"/>
    <x v="5048"/>
    <x v="759"/>
    <x v="1"/>
    <x v="3144"/>
    <x v="0"/>
    <x v="4"/>
    <x v="972"/>
    <x v="1433"/>
    <s v="GB (United Kingdom)"/>
  </r>
  <r>
    <x v="0"/>
    <x v="5049"/>
    <x v="1651"/>
    <x v="1"/>
    <x v="3145"/>
    <x v="0"/>
    <x v="4"/>
    <x v="970"/>
    <x v="790"/>
    <s v="GB (United Kingdom)"/>
  </r>
  <r>
    <x v="0"/>
    <x v="5050"/>
    <x v="2017"/>
    <x v="1"/>
    <x v="3146"/>
    <x v="0"/>
    <x v="4"/>
    <x v="1557"/>
    <x v="1179"/>
    <s v="GB (United Kingdom)"/>
  </r>
  <r>
    <x v="0"/>
    <x v="5051"/>
    <x v="968"/>
    <x v="1"/>
    <x v="3147"/>
    <x v="0"/>
    <x v="4"/>
    <x v="1482"/>
    <x v="1434"/>
    <s v="GB (United Kingdom)"/>
  </r>
  <r>
    <x v="0"/>
    <x v="5052"/>
    <x v="186"/>
    <x v="1"/>
    <x v="3148"/>
    <x v="0"/>
    <x v="4"/>
    <x v="178"/>
    <x v="151"/>
    <s v="GB (United Kingdom)"/>
  </r>
  <r>
    <x v="0"/>
    <x v="5053"/>
    <x v="1152"/>
    <x v="1"/>
    <x v="3149"/>
    <x v="0"/>
    <x v="4"/>
    <x v="556"/>
    <x v="981"/>
    <s v="GB (United Kingdom)"/>
  </r>
  <r>
    <x v="0"/>
    <x v="5054"/>
    <x v="1654"/>
    <x v="1"/>
    <x v="3150"/>
    <x v="0"/>
    <x v="4"/>
    <x v="260"/>
    <x v="225"/>
    <s v="GB (United Kingdom)"/>
  </r>
  <r>
    <x v="0"/>
    <x v="5055"/>
    <x v="328"/>
    <x v="1"/>
    <x v="3151"/>
    <x v="0"/>
    <x v="4"/>
    <x v="575"/>
    <x v="458"/>
    <s v="GB (United Kingdom)"/>
  </r>
  <r>
    <x v="0"/>
    <x v="5056"/>
    <x v="1570"/>
    <x v="1"/>
    <x v="3152"/>
    <x v="0"/>
    <x v="4"/>
    <x v="98"/>
    <x v="81"/>
    <s v="GB (United Kingdom)"/>
  </r>
  <r>
    <x v="0"/>
    <x v="5057"/>
    <x v="2018"/>
    <x v="1"/>
    <x v="3153"/>
    <x v="0"/>
    <x v="4"/>
    <x v="933"/>
    <x v="757"/>
    <s v="GB (United Kingdom)"/>
  </r>
  <r>
    <x v="0"/>
    <x v="5058"/>
    <x v="2019"/>
    <x v="1"/>
    <x v="3153"/>
    <x v="0"/>
    <x v="4"/>
    <x v="1843"/>
    <x v="5"/>
    <s v="GB (United Kingdom)"/>
  </r>
  <r>
    <x v="0"/>
    <x v="5059"/>
    <x v="199"/>
    <x v="1"/>
    <x v="3154"/>
    <x v="0"/>
    <x v="4"/>
    <x v="197"/>
    <x v="667"/>
    <s v="GB (United Kingdom)"/>
  </r>
  <r>
    <x v="0"/>
    <x v="5060"/>
    <x v="332"/>
    <x v="1"/>
    <x v="3155"/>
    <x v="0"/>
    <x v="4"/>
    <x v="331"/>
    <x v="286"/>
    <s v="GB (United Kingdom)"/>
  </r>
  <r>
    <x v="0"/>
    <x v="5061"/>
    <x v="120"/>
    <x v="1"/>
    <x v="3155"/>
    <x v="0"/>
    <x v="4"/>
    <x v="157"/>
    <x v="5"/>
    <s v="GB (United Kingdom)"/>
  </r>
  <r>
    <x v="0"/>
    <x v="5062"/>
    <x v="1664"/>
    <x v="1"/>
    <x v="3156"/>
    <x v="0"/>
    <x v="4"/>
    <x v="332"/>
    <x v="287"/>
    <s v="GB (United Kingdom)"/>
  </r>
  <r>
    <x v="0"/>
    <x v="5063"/>
    <x v="1591"/>
    <x v="1"/>
    <x v="3157"/>
    <x v="0"/>
    <x v="4"/>
    <x v="972"/>
    <x v="1433"/>
    <s v="GB (United Kingdom)"/>
  </r>
  <r>
    <x v="0"/>
    <x v="5064"/>
    <x v="1969"/>
    <x v="1"/>
    <x v="3158"/>
    <x v="0"/>
    <x v="4"/>
    <x v="739"/>
    <x v="619"/>
    <s v="GB (United Kingdom)"/>
  </r>
  <r>
    <x v="0"/>
    <x v="5065"/>
    <x v="2020"/>
    <x v="1"/>
    <x v="3159"/>
    <x v="0"/>
    <x v="4"/>
    <x v="1844"/>
    <x v="1435"/>
    <s v="GB (United Kingdom)"/>
  </r>
  <r>
    <x v="0"/>
    <x v="5066"/>
    <x v="2021"/>
    <x v="1"/>
    <x v="3160"/>
    <x v="0"/>
    <x v="4"/>
    <x v="1177"/>
    <x v="942"/>
    <s v="GB (United Kingdom)"/>
  </r>
  <r>
    <x v="0"/>
    <x v="5067"/>
    <x v="53"/>
    <x v="1"/>
    <x v="3160"/>
    <x v="0"/>
    <x v="4"/>
    <x v="34"/>
    <x v="5"/>
    <s v="GB (United Kingdom)"/>
  </r>
  <r>
    <x v="0"/>
    <x v="5068"/>
    <x v="2022"/>
    <x v="1"/>
    <x v="3161"/>
    <x v="0"/>
    <x v="4"/>
    <x v="250"/>
    <x v="215"/>
    <s v="GB (United Kingdom)"/>
  </r>
  <r>
    <x v="0"/>
    <x v="5069"/>
    <x v="2023"/>
    <x v="1"/>
    <x v="3162"/>
    <x v="0"/>
    <x v="4"/>
    <x v="1845"/>
    <x v="1436"/>
    <s v="GB (United Kingdom)"/>
  </r>
  <r>
    <x v="0"/>
    <x v="5070"/>
    <x v="2024"/>
    <x v="1"/>
    <x v="3163"/>
    <x v="0"/>
    <x v="4"/>
    <x v="848"/>
    <x v="687"/>
    <s v="GB (United Kingdom)"/>
  </r>
  <r>
    <x v="0"/>
    <x v="5071"/>
    <x v="860"/>
    <x v="1"/>
    <x v="3164"/>
    <x v="0"/>
    <x v="4"/>
    <x v="840"/>
    <x v="680"/>
    <s v="GB (United Kingdom)"/>
  </r>
  <r>
    <x v="0"/>
    <x v="5072"/>
    <x v="5"/>
    <x v="1"/>
    <x v="3164"/>
    <x v="0"/>
    <x v="4"/>
    <x v="334"/>
    <x v="5"/>
    <s v="GB (United Kingdom)"/>
  </r>
  <r>
    <x v="0"/>
    <x v="5073"/>
    <x v="2025"/>
    <x v="1"/>
    <x v="3165"/>
    <x v="0"/>
    <x v="4"/>
    <x v="846"/>
    <x v="685"/>
    <s v="GB (United Kingdom)"/>
  </r>
  <r>
    <x v="0"/>
    <x v="5074"/>
    <x v="5"/>
    <x v="1"/>
    <x v="3165"/>
    <x v="0"/>
    <x v="4"/>
    <x v="190"/>
    <x v="5"/>
    <s v="GB (United Kingdom)"/>
  </r>
  <r>
    <x v="0"/>
    <x v="5075"/>
    <x v="61"/>
    <x v="1"/>
    <x v="3165"/>
    <x v="0"/>
    <x v="4"/>
    <x v="75"/>
    <x v="5"/>
    <s v="GB (United Kingdom)"/>
  </r>
  <r>
    <x v="0"/>
    <x v="5076"/>
    <x v="1123"/>
    <x v="1"/>
    <x v="3166"/>
    <x v="0"/>
    <x v="4"/>
    <x v="1467"/>
    <x v="1126"/>
    <s v="GB (United Kingdom)"/>
  </r>
  <r>
    <x v="0"/>
    <x v="5077"/>
    <x v="1127"/>
    <x v="1"/>
    <x v="3167"/>
    <x v="0"/>
    <x v="4"/>
    <x v="1846"/>
    <x v="1437"/>
    <s v="GB (United Kingdom)"/>
  </r>
  <r>
    <x v="0"/>
    <x v="5078"/>
    <x v="2026"/>
    <x v="1"/>
    <x v="3168"/>
    <x v="0"/>
    <x v="4"/>
    <x v="130"/>
    <x v="110"/>
    <s v="GB (United Kingdom)"/>
  </r>
  <r>
    <x v="0"/>
    <x v="5079"/>
    <x v="1215"/>
    <x v="1"/>
    <x v="3169"/>
    <x v="0"/>
    <x v="4"/>
    <x v="437"/>
    <x v="1112"/>
    <s v="GB (United Kingdom)"/>
  </r>
  <r>
    <x v="0"/>
    <x v="5080"/>
    <x v="1790"/>
    <x v="1"/>
    <x v="3170"/>
    <x v="0"/>
    <x v="4"/>
    <x v="1359"/>
    <x v="1438"/>
    <s v="GB (United Kingdom)"/>
  </r>
  <r>
    <x v="0"/>
    <x v="5081"/>
    <x v="1143"/>
    <x v="1"/>
    <x v="3171"/>
    <x v="0"/>
    <x v="4"/>
    <x v="419"/>
    <x v="361"/>
    <s v="GB (United Kingdom)"/>
  </r>
  <r>
    <x v="0"/>
    <x v="5082"/>
    <x v="1816"/>
    <x v="1"/>
    <x v="3172"/>
    <x v="0"/>
    <x v="4"/>
    <x v="316"/>
    <x v="272"/>
    <s v="GB (United Kingdom)"/>
  </r>
  <r>
    <x v="0"/>
    <x v="5083"/>
    <x v="436"/>
    <x v="1"/>
    <x v="3173"/>
    <x v="0"/>
    <x v="4"/>
    <x v="353"/>
    <x v="303"/>
    <s v="GB (United Kingdom)"/>
  </r>
  <r>
    <x v="0"/>
    <x v="5084"/>
    <x v="30"/>
    <x v="1"/>
    <x v="3173"/>
    <x v="0"/>
    <x v="4"/>
    <x v="1012"/>
    <x v="5"/>
    <s v="GB (United Kingdom)"/>
  </r>
  <r>
    <x v="0"/>
    <x v="5085"/>
    <x v="353"/>
    <x v="1"/>
    <x v="3174"/>
    <x v="0"/>
    <x v="4"/>
    <x v="1847"/>
    <x v="1439"/>
    <s v="GB (United Kingdom)"/>
  </r>
  <r>
    <x v="0"/>
    <x v="5086"/>
    <x v="2027"/>
    <x v="1"/>
    <x v="3175"/>
    <x v="0"/>
    <x v="4"/>
    <x v="1848"/>
    <x v="1440"/>
    <s v="GB (United Kingdom)"/>
  </r>
  <r>
    <x v="0"/>
    <x v="5087"/>
    <x v="1659"/>
    <x v="1"/>
    <x v="3176"/>
    <x v="0"/>
    <x v="4"/>
    <x v="490"/>
    <x v="406"/>
    <s v="GB (United Kingdom)"/>
  </r>
  <r>
    <x v="0"/>
    <x v="5088"/>
    <x v="1375"/>
    <x v="1"/>
    <x v="3176"/>
    <x v="0"/>
    <x v="4"/>
    <x v="1849"/>
    <x v="5"/>
    <s v="GB (United Kingdom)"/>
  </r>
  <r>
    <x v="0"/>
    <x v="5089"/>
    <x v="1849"/>
    <x v="1"/>
    <x v="3177"/>
    <x v="0"/>
    <x v="4"/>
    <x v="1850"/>
    <x v="1441"/>
    <s v="GB (United Kingdom)"/>
  </r>
  <r>
    <x v="0"/>
    <x v="5090"/>
    <x v="2028"/>
    <x v="1"/>
    <x v="3177"/>
    <x v="0"/>
    <x v="4"/>
    <x v="1349"/>
    <x v="5"/>
    <s v="GB (United Kingdom)"/>
  </r>
  <r>
    <x v="0"/>
    <x v="5091"/>
    <x v="930"/>
    <x v="1"/>
    <x v="3178"/>
    <x v="0"/>
    <x v="4"/>
    <x v="475"/>
    <x v="393"/>
    <s v="GB (United Kingdom)"/>
  </r>
  <r>
    <x v="0"/>
    <x v="5092"/>
    <x v="2029"/>
    <x v="1"/>
    <x v="3179"/>
    <x v="0"/>
    <x v="4"/>
    <x v="1851"/>
    <x v="1442"/>
    <s v="GB (United Kingdom)"/>
  </r>
  <r>
    <x v="0"/>
    <x v="5093"/>
    <x v="1795"/>
    <x v="1"/>
    <x v="3154"/>
    <x v="0"/>
    <x v="4"/>
    <x v="1852"/>
    <x v="5"/>
    <s v="GB (United Kingdom)"/>
  </r>
  <r>
    <x v="0"/>
    <x v="5094"/>
    <x v="13"/>
    <x v="1"/>
    <x v="3180"/>
    <x v="0"/>
    <x v="4"/>
    <x v="31"/>
    <x v="27"/>
    <s v="GB (United Kingdom)"/>
  </r>
  <r>
    <x v="0"/>
    <x v="5095"/>
    <x v="2030"/>
    <x v="1"/>
    <x v="3181"/>
    <x v="0"/>
    <x v="4"/>
    <x v="1853"/>
    <x v="1443"/>
    <s v="GB (United Kingdom)"/>
  </r>
  <r>
    <x v="0"/>
    <x v="5096"/>
    <x v="775"/>
    <x v="1"/>
    <x v="3182"/>
    <x v="0"/>
    <x v="4"/>
    <x v="1536"/>
    <x v="1160"/>
    <s v="GB (United Kingdom)"/>
  </r>
  <r>
    <x v="0"/>
    <x v="5097"/>
    <x v="88"/>
    <x v="1"/>
    <x v="3183"/>
    <x v="0"/>
    <x v="4"/>
    <x v="418"/>
    <x v="360"/>
    <s v="GB (United Kingdom)"/>
  </r>
  <r>
    <x v="0"/>
    <x v="5098"/>
    <x v="106"/>
    <x v="1"/>
    <x v="3184"/>
    <x v="0"/>
    <x v="4"/>
    <x v="1854"/>
    <x v="1444"/>
    <s v="GB (United Kingdom)"/>
  </r>
  <r>
    <x v="0"/>
    <x v="5099"/>
    <x v="1052"/>
    <x v="1"/>
    <x v="3185"/>
    <x v="0"/>
    <x v="4"/>
    <x v="251"/>
    <x v="216"/>
    <s v="GB (United Kingdom)"/>
  </r>
  <r>
    <x v="0"/>
    <x v="5100"/>
    <x v="2031"/>
    <x v="1"/>
    <x v="3186"/>
    <x v="0"/>
    <x v="4"/>
    <x v="1855"/>
    <x v="1445"/>
    <s v="GB (United Kingdom)"/>
  </r>
  <r>
    <x v="0"/>
    <x v="5101"/>
    <x v="1629"/>
    <x v="1"/>
    <x v="3187"/>
    <x v="0"/>
    <x v="4"/>
    <x v="1856"/>
    <x v="1446"/>
    <s v="GB (United Kingdom)"/>
  </r>
  <r>
    <x v="0"/>
    <x v="5102"/>
    <x v="315"/>
    <x v="1"/>
    <x v="3187"/>
    <x v="0"/>
    <x v="4"/>
    <x v="24"/>
    <x v="5"/>
    <s v="GB (United Kingdom)"/>
  </r>
  <r>
    <x v="0"/>
    <x v="5103"/>
    <x v="2032"/>
    <x v="1"/>
    <x v="3188"/>
    <x v="0"/>
    <x v="4"/>
    <x v="1857"/>
    <x v="1447"/>
    <s v="GB (United Kingdom)"/>
  </r>
  <r>
    <x v="0"/>
    <x v="5104"/>
    <x v="353"/>
    <x v="1"/>
    <x v="3189"/>
    <x v="0"/>
    <x v="4"/>
    <x v="188"/>
    <x v="160"/>
    <s v="GB (United Kingdom)"/>
  </r>
  <r>
    <x v="0"/>
    <x v="5105"/>
    <x v="1659"/>
    <x v="1"/>
    <x v="3190"/>
    <x v="0"/>
    <x v="4"/>
    <x v="1858"/>
    <x v="1448"/>
    <s v="GB (United Kingdom)"/>
  </r>
  <r>
    <x v="0"/>
    <x v="5106"/>
    <x v="2033"/>
    <x v="1"/>
    <x v="3191"/>
    <x v="0"/>
    <x v="4"/>
    <x v="1325"/>
    <x v="1037"/>
    <s v="GB (United Kingdom)"/>
  </r>
  <r>
    <x v="0"/>
    <x v="5107"/>
    <x v="41"/>
    <x v="1"/>
    <x v="3191"/>
    <x v="0"/>
    <x v="4"/>
    <x v="42"/>
    <x v="5"/>
    <s v="GB (United Kingdom)"/>
  </r>
  <r>
    <x v="0"/>
    <x v="5108"/>
    <x v="1590"/>
    <x v="1"/>
    <x v="3192"/>
    <x v="0"/>
    <x v="4"/>
    <x v="388"/>
    <x v="1404"/>
    <s v="GB (United Kingdom)"/>
  </r>
  <r>
    <x v="0"/>
    <x v="5109"/>
    <x v="425"/>
    <x v="1"/>
    <x v="3193"/>
    <x v="0"/>
    <x v="4"/>
    <x v="1859"/>
    <x v="1449"/>
    <s v="GB (United Kingdom)"/>
  </r>
  <r>
    <x v="0"/>
    <x v="5110"/>
    <x v="1215"/>
    <x v="1"/>
    <x v="3194"/>
    <x v="0"/>
    <x v="4"/>
    <x v="354"/>
    <x v="304"/>
    <s v="GB (United Kingdom)"/>
  </r>
  <r>
    <x v="0"/>
    <x v="5111"/>
    <x v="1720"/>
    <x v="1"/>
    <x v="3195"/>
    <x v="0"/>
    <x v="4"/>
    <x v="100"/>
    <x v="83"/>
    <s v="GB (United Kingdom)"/>
  </r>
  <r>
    <x v="0"/>
    <x v="5112"/>
    <x v="1762"/>
    <x v="1"/>
    <x v="3196"/>
    <x v="0"/>
    <x v="4"/>
    <x v="1860"/>
    <x v="1450"/>
    <s v="GB (United Kingdom)"/>
  </r>
  <r>
    <x v="0"/>
    <x v="5113"/>
    <x v="1213"/>
    <x v="1"/>
    <x v="3197"/>
    <x v="0"/>
    <x v="4"/>
    <x v="94"/>
    <x v="77"/>
    <s v="GB (United Kingdom)"/>
  </r>
  <r>
    <x v="0"/>
    <x v="5114"/>
    <x v="41"/>
    <x v="1"/>
    <x v="3197"/>
    <x v="0"/>
    <x v="4"/>
    <x v="9"/>
    <x v="5"/>
    <s v="GB (United Kingdom)"/>
  </r>
  <r>
    <x v="0"/>
    <x v="5115"/>
    <x v="1151"/>
    <x v="1"/>
    <x v="3198"/>
    <x v="0"/>
    <x v="4"/>
    <x v="1407"/>
    <x v="1451"/>
    <s v="GB (United Kingdom)"/>
  </r>
  <r>
    <x v="0"/>
    <x v="5116"/>
    <x v="1560"/>
    <x v="1"/>
    <x v="3199"/>
    <x v="0"/>
    <x v="4"/>
    <x v="1359"/>
    <x v="1438"/>
    <s v="GB (United Kingdom)"/>
  </r>
  <r>
    <x v="0"/>
    <x v="5117"/>
    <x v="1233"/>
    <x v="1"/>
    <x v="3200"/>
    <x v="0"/>
    <x v="4"/>
    <x v="368"/>
    <x v="317"/>
    <s v="GB (United Kingdom)"/>
  </r>
  <r>
    <x v="0"/>
    <x v="5118"/>
    <x v="1506"/>
    <x v="1"/>
    <x v="2269"/>
    <x v="0"/>
    <x v="4"/>
    <x v="1377"/>
    <x v="5"/>
    <s v="GB (United Kingdom)"/>
  </r>
  <r>
    <x v="0"/>
    <x v="5119"/>
    <x v="960"/>
    <x v="1"/>
    <x v="2270"/>
    <x v="0"/>
    <x v="4"/>
    <x v="994"/>
    <x v="5"/>
    <s v="GB (United Kingdom)"/>
  </r>
  <r>
    <x v="0"/>
    <x v="5120"/>
    <x v="408"/>
    <x v="1"/>
    <x v="2271"/>
    <x v="0"/>
    <x v="4"/>
    <x v="1861"/>
    <x v="5"/>
    <s v="GB (United Kingdom)"/>
  </r>
  <r>
    <x v="0"/>
    <x v="5121"/>
    <x v="1433"/>
    <x v="1"/>
    <x v="3198"/>
    <x v="0"/>
    <x v="4"/>
    <x v="247"/>
    <x v="5"/>
    <s v="GB (United Kingdom)"/>
  </r>
  <r>
    <x v="0"/>
    <x v="5122"/>
    <x v="681"/>
    <x v="1"/>
    <x v="3199"/>
    <x v="0"/>
    <x v="4"/>
    <x v="1862"/>
    <x v="5"/>
    <s v="GB (United Kingdom)"/>
  </r>
  <r>
    <x v="0"/>
    <x v="5123"/>
    <x v="121"/>
    <x v="1"/>
    <x v="3201"/>
    <x v="0"/>
    <x v="4"/>
    <x v="933"/>
    <x v="757"/>
    <s v="GB (United Kingdom)"/>
  </r>
  <r>
    <x v="0"/>
    <x v="5124"/>
    <x v="2034"/>
    <x v="1"/>
    <x v="3202"/>
    <x v="0"/>
    <x v="4"/>
    <x v="1863"/>
    <x v="1452"/>
    <s v="GB (United Kingdom)"/>
  </r>
  <r>
    <x v="0"/>
    <x v="5125"/>
    <x v="1316"/>
    <x v="1"/>
    <x v="3203"/>
    <x v="0"/>
    <x v="4"/>
    <x v="122"/>
    <x v="102"/>
    <s v="GB (United Kingdom)"/>
  </r>
  <r>
    <x v="0"/>
    <x v="5126"/>
    <x v="1736"/>
    <x v="1"/>
    <x v="3204"/>
    <x v="0"/>
    <x v="4"/>
    <x v="476"/>
    <x v="394"/>
    <s v="GB (United Kingdom)"/>
  </r>
  <r>
    <x v="0"/>
    <x v="5127"/>
    <x v="840"/>
    <x v="1"/>
    <x v="3199"/>
    <x v="0"/>
    <x v="4"/>
    <x v="1864"/>
    <x v="5"/>
    <s v="GB (United Kingdom)"/>
  </r>
  <r>
    <x v="0"/>
    <x v="5128"/>
    <x v="408"/>
    <x v="1"/>
    <x v="3200"/>
    <x v="0"/>
    <x v="4"/>
    <x v="1865"/>
    <x v="5"/>
    <s v="GB (United Kingdom)"/>
  </r>
  <r>
    <x v="0"/>
    <x v="5129"/>
    <x v="1024"/>
    <x v="1"/>
    <x v="3205"/>
    <x v="0"/>
    <x v="4"/>
    <x v="459"/>
    <x v="378"/>
    <s v="GB (United Kingdom)"/>
  </r>
  <r>
    <x v="0"/>
    <x v="5130"/>
    <x v="1426"/>
    <x v="1"/>
    <x v="3206"/>
    <x v="0"/>
    <x v="4"/>
    <x v="155"/>
    <x v="132"/>
    <s v="GB (United Kingdom)"/>
  </r>
  <r>
    <x v="0"/>
    <x v="5131"/>
    <x v="671"/>
    <x v="1"/>
    <x v="3206"/>
    <x v="0"/>
    <x v="4"/>
    <x v="1866"/>
    <x v="5"/>
    <s v="GB (United Kingdom)"/>
  </r>
  <r>
    <x v="0"/>
    <x v="5132"/>
    <x v="698"/>
    <x v="1"/>
    <x v="3206"/>
    <x v="0"/>
    <x v="4"/>
    <x v="686"/>
    <x v="5"/>
    <s v="GB (United Kingdom)"/>
  </r>
  <r>
    <x v="0"/>
    <x v="5133"/>
    <x v="1061"/>
    <x v="1"/>
    <x v="3207"/>
    <x v="0"/>
    <x v="4"/>
    <x v="927"/>
    <x v="753"/>
    <s v="GB (United Kingdom)"/>
  </r>
  <r>
    <x v="0"/>
    <x v="5134"/>
    <x v="15"/>
    <x v="1"/>
    <x v="3208"/>
    <x v="0"/>
    <x v="4"/>
    <x v="1516"/>
    <x v="1149"/>
    <s v="GB (United Kingdom)"/>
  </r>
  <r>
    <x v="0"/>
    <x v="5135"/>
    <x v="1962"/>
    <x v="1"/>
    <x v="3209"/>
    <x v="0"/>
    <x v="4"/>
    <x v="966"/>
    <x v="785"/>
    <s v="GB (United Kingdom)"/>
  </r>
  <r>
    <x v="0"/>
    <x v="5136"/>
    <x v="17"/>
    <x v="1"/>
    <x v="3210"/>
    <x v="0"/>
    <x v="4"/>
    <x v="1867"/>
    <x v="1453"/>
    <s v="GB (United Kingdom)"/>
  </r>
  <r>
    <x v="0"/>
    <x v="5137"/>
    <x v="199"/>
    <x v="1"/>
    <x v="3210"/>
    <x v="0"/>
    <x v="4"/>
    <x v="197"/>
    <x v="5"/>
    <s v="GB (United Kingdom)"/>
  </r>
  <r>
    <x v="0"/>
    <x v="5138"/>
    <x v="1471"/>
    <x v="1"/>
    <x v="3210"/>
    <x v="0"/>
    <x v="4"/>
    <x v="1434"/>
    <x v="5"/>
    <s v="GB (United Kingdom)"/>
  </r>
  <r>
    <x v="0"/>
    <x v="5139"/>
    <x v="116"/>
    <x v="1"/>
    <x v="3211"/>
    <x v="0"/>
    <x v="4"/>
    <x v="1868"/>
    <x v="1454"/>
    <s v="GB (United Kingdom)"/>
  </r>
  <r>
    <x v="0"/>
    <x v="5140"/>
    <x v="2035"/>
    <x v="1"/>
    <x v="3173"/>
    <x v="0"/>
    <x v="4"/>
    <x v="1869"/>
    <x v="5"/>
    <s v="GB (United Kingdom)"/>
  </r>
  <r>
    <x v="0"/>
    <x v="5141"/>
    <x v="1215"/>
    <x v="1"/>
    <x v="3174"/>
    <x v="0"/>
    <x v="4"/>
    <x v="188"/>
    <x v="5"/>
    <s v="GB (United Kingdom)"/>
  </r>
  <r>
    <x v="0"/>
    <x v="5142"/>
    <x v="1017"/>
    <x v="1"/>
    <x v="3212"/>
    <x v="0"/>
    <x v="4"/>
    <x v="895"/>
    <x v="721"/>
    <s v="GB (United Kingdom)"/>
  </r>
  <r>
    <x v="0"/>
    <x v="5143"/>
    <x v="929"/>
    <x v="1"/>
    <x v="3213"/>
    <x v="0"/>
    <x v="4"/>
    <x v="955"/>
    <x v="777"/>
    <s v="GB (United Kingdom)"/>
  </r>
  <r>
    <x v="0"/>
    <x v="5144"/>
    <x v="515"/>
    <x v="1"/>
    <x v="3214"/>
    <x v="0"/>
    <x v="4"/>
    <x v="1870"/>
    <x v="1455"/>
    <s v="GB (United Kingdom)"/>
  </r>
  <r>
    <x v="0"/>
    <x v="5145"/>
    <x v="90"/>
    <x v="1"/>
    <x v="3214"/>
    <x v="0"/>
    <x v="4"/>
    <x v="589"/>
    <x v="5"/>
    <s v="GB (United Kingdom)"/>
  </r>
  <r>
    <x v="0"/>
    <x v="5146"/>
    <x v="2036"/>
    <x v="1"/>
    <x v="3215"/>
    <x v="0"/>
    <x v="4"/>
    <x v="1871"/>
    <x v="1456"/>
    <s v="GB (United Kingdom)"/>
  </r>
  <r>
    <x v="0"/>
    <x v="5147"/>
    <x v="2037"/>
    <x v="1"/>
    <x v="3216"/>
    <x v="0"/>
    <x v="4"/>
    <x v="1872"/>
    <x v="1457"/>
    <s v="GB (United Kingdom)"/>
  </r>
  <r>
    <x v="0"/>
    <x v="5148"/>
    <x v="1413"/>
    <x v="1"/>
    <x v="3217"/>
    <x v="0"/>
    <x v="4"/>
    <x v="286"/>
    <x v="245"/>
    <s v="GB (United Kingdom)"/>
  </r>
  <r>
    <x v="0"/>
    <x v="5149"/>
    <x v="1382"/>
    <x v="1"/>
    <x v="3218"/>
    <x v="0"/>
    <x v="4"/>
    <x v="500"/>
    <x v="413"/>
    <s v="GB (United Kingdom)"/>
  </r>
  <r>
    <x v="0"/>
    <x v="5150"/>
    <x v="2038"/>
    <x v="1"/>
    <x v="3219"/>
    <x v="0"/>
    <x v="4"/>
    <x v="1873"/>
    <x v="1458"/>
    <s v="GB (United Kingdom)"/>
  </r>
  <r>
    <x v="0"/>
    <x v="5151"/>
    <x v="1362"/>
    <x v="1"/>
    <x v="3219"/>
    <x v="0"/>
    <x v="4"/>
    <x v="1874"/>
    <x v="5"/>
    <s v="GB (United Kingdom)"/>
  </r>
  <r>
    <x v="0"/>
    <x v="5152"/>
    <x v="1752"/>
    <x v="1"/>
    <x v="3220"/>
    <x v="0"/>
    <x v="4"/>
    <x v="1649"/>
    <x v="1267"/>
    <s v="GB (United Kingdom)"/>
  </r>
  <r>
    <x v="0"/>
    <x v="5153"/>
    <x v="508"/>
    <x v="1"/>
    <x v="3221"/>
    <x v="0"/>
    <x v="4"/>
    <x v="475"/>
    <x v="393"/>
    <s v="GB (United Kingdom)"/>
  </r>
  <r>
    <x v="0"/>
    <x v="5154"/>
    <x v="463"/>
    <x v="1"/>
    <x v="3222"/>
    <x v="0"/>
    <x v="4"/>
    <x v="1875"/>
    <x v="1459"/>
    <s v="GB (United Kingdom)"/>
  </r>
  <r>
    <x v="0"/>
    <x v="5155"/>
    <x v="1154"/>
    <x v="1"/>
    <x v="3222"/>
    <x v="0"/>
    <x v="4"/>
    <x v="587"/>
    <x v="5"/>
    <s v="GB (United Kingdom)"/>
  </r>
  <r>
    <x v="0"/>
    <x v="5156"/>
    <x v="1752"/>
    <x v="1"/>
    <x v="3223"/>
    <x v="0"/>
    <x v="4"/>
    <x v="1863"/>
    <x v="1452"/>
    <s v="GB (United Kingdom)"/>
  </r>
  <r>
    <x v="0"/>
    <x v="5157"/>
    <x v="2039"/>
    <x v="1"/>
    <x v="3224"/>
    <x v="0"/>
    <x v="4"/>
    <x v="477"/>
    <x v="395"/>
    <s v="GB (United Kingdom)"/>
  </r>
  <r>
    <x v="0"/>
    <x v="5158"/>
    <x v="1204"/>
    <x v="1"/>
    <x v="3225"/>
    <x v="0"/>
    <x v="4"/>
    <x v="1320"/>
    <x v="1030"/>
    <s v="GB (United Kingdom)"/>
  </r>
  <r>
    <x v="0"/>
    <x v="5159"/>
    <x v="7"/>
    <x v="1"/>
    <x v="3226"/>
    <x v="0"/>
    <x v="4"/>
    <x v="1278"/>
    <x v="1005"/>
    <s v="GB (United Kingdom)"/>
  </r>
  <r>
    <x v="0"/>
    <x v="5160"/>
    <x v="1317"/>
    <x v="1"/>
    <x v="3227"/>
    <x v="0"/>
    <x v="4"/>
    <x v="962"/>
    <x v="782"/>
    <s v="GB (United Kingdom)"/>
  </r>
  <r>
    <x v="0"/>
    <x v="5161"/>
    <x v="9"/>
    <x v="1"/>
    <x v="3227"/>
    <x v="0"/>
    <x v="4"/>
    <x v="1245"/>
    <x v="5"/>
    <s v="GB (United Kingdom)"/>
  </r>
  <r>
    <x v="0"/>
    <x v="5162"/>
    <x v="514"/>
    <x v="1"/>
    <x v="3228"/>
    <x v="0"/>
    <x v="4"/>
    <x v="981"/>
    <x v="798"/>
    <s v="GB (United Kingdom)"/>
  </r>
  <r>
    <x v="0"/>
    <x v="5163"/>
    <x v="1340"/>
    <x v="1"/>
    <x v="3229"/>
    <x v="0"/>
    <x v="4"/>
    <x v="498"/>
    <x v="411"/>
    <s v="GB (United Kingdom)"/>
  </r>
  <r>
    <x v="0"/>
    <x v="5164"/>
    <x v="1317"/>
    <x v="1"/>
    <x v="3230"/>
    <x v="0"/>
    <x v="4"/>
    <x v="962"/>
    <x v="782"/>
    <s v="GB (United Kingdom)"/>
  </r>
  <r>
    <x v="0"/>
    <x v="5165"/>
    <x v="1005"/>
    <x v="1"/>
    <x v="3231"/>
    <x v="0"/>
    <x v="4"/>
    <x v="1264"/>
    <x v="993"/>
    <s v="GB (United Kingdom)"/>
  </r>
  <r>
    <x v="0"/>
    <x v="5166"/>
    <x v="1117"/>
    <x v="1"/>
    <x v="2284"/>
    <x v="0"/>
    <x v="4"/>
    <x v="1067"/>
    <x v="5"/>
    <s v="GB (United Kingdom)"/>
  </r>
  <r>
    <x v="0"/>
    <x v="5167"/>
    <x v="16"/>
    <x v="1"/>
    <x v="3232"/>
    <x v="0"/>
    <x v="4"/>
    <x v="280"/>
    <x v="239"/>
    <s v="GB (United Kingdom)"/>
  </r>
  <r>
    <x v="0"/>
    <x v="5168"/>
    <x v="496"/>
    <x v="1"/>
    <x v="3233"/>
    <x v="0"/>
    <x v="4"/>
    <x v="930"/>
    <x v="755"/>
    <s v="GB (United Kingdom)"/>
  </r>
  <r>
    <x v="0"/>
    <x v="5169"/>
    <x v="1726"/>
    <x v="1"/>
    <x v="3234"/>
    <x v="0"/>
    <x v="4"/>
    <x v="485"/>
    <x v="401"/>
    <s v="GB (United Kingdom)"/>
  </r>
  <r>
    <x v="0"/>
    <x v="5170"/>
    <x v="2040"/>
    <x v="1"/>
    <x v="3235"/>
    <x v="0"/>
    <x v="4"/>
    <x v="6"/>
    <x v="6"/>
    <s v="GB (United Kingdom)"/>
  </r>
  <r>
    <x v="0"/>
    <x v="5171"/>
    <x v="410"/>
    <x v="1"/>
    <x v="3235"/>
    <x v="0"/>
    <x v="4"/>
    <x v="261"/>
    <x v="5"/>
    <s v="GB (United Kingdom)"/>
  </r>
  <r>
    <x v="0"/>
    <x v="5172"/>
    <x v="41"/>
    <x v="1"/>
    <x v="3235"/>
    <x v="0"/>
    <x v="8"/>
    <x v="1876"/>
    <x v="5"/>
    <s v="GB (United Kingdom)"/>
  </r>
  <r>
    <x v="0"/>
    <x v="5173"/>
    <x v="1853"/>
    <x v="1"/>
    <x v="3235"/>
    <x v="0"/>
    <x v="4"/>
    <x v="1877"/>
    <x v="5"/>
    <s v="GB (United Kingdom)"/>
  </r>
  <r>
    <x v="0"/>
    <x v="5174"/>
    <x v="113"/>
    <x v="1"/>
    <x v="3221"/>
    <x v="0"/>
    <x v="4"/>
    <x v="113"/>
    <x v="5"/>
    <s v="GB (United Kingdom)"/>
  </r>
  <r>
    <x v="0"/>
    <x v="5175"/>
    <x v="2041"/>
    <x v="1"/>
    <x v="3236"/>
    <x v="0"/>
    <x v="4"/>
    <x v="1878"/>
    <x v="1460"/>
    <s v="GB (United Kingdom)"/>
  </r>
  <r>
    <x v="0"/>
    <x v="5176"/>
    <x v="963"/>
    <x v="1"/>
    <x v="3237"/>
    <x v="0"/>
    <x v="4"/>
    <x v="385"/>
    <x v="333"/>
    <s v="GB (United Kingdom)"/>
  </r>
  <r>
    <x v="0"/>
    <x v="5177"/>
    <x v="2042"/>
    <x v="1"/>
    <x v="55"/>
    <x v="0"/>
    <x v="4"/>
    <x v="610"/>
    <x v="5"/>
    <s v="GB (United Kingdom)"/>
  </r>
  <r>
    <x v="0"/>
    <x v="5178"/>
    <x v="2043"/>
    <x v="1"/>
    <x v="55"/>
    <x v="0"/>
    <x v="4"/>
    <x v="1879"/>
    <x v="5"/>
    <s v="GB (United Kingdom)"/>
  </r>
  <r>
    <x v="0"/>
    <x v="5179"/>
    <x v="2044"/>
    <x v="1"/>
    <x v="56"/>
    <x v="0"/>
    <x v="4"/>
    <x v="434"/>
    <x v="5"/>
    <s v="GB (United Kingdom)"/>
  </r>
  <r>
    <x v="0"/>
    <x v="5180"/>
    <x v="486"/>
    <x v="1"/>
    <x v="55"/>
    <x v="0"/>
    <x v="4"/>
    <x v="82"/>
    <x v="5"/>
    <s v="GB (United Kingdom)"/>
  </r>
  <r>
    <x v="0"/>
    <x v="5181"/>
    <x v="1960"/>
    <x v="1"/>
    <x v="56"/>
    <x v="0"/>
    <x v="4"/>
    <x v="434"/>
    <x v="5"/>
    <s v="GB (United Kingdom)"/>
  </r>
  <r>
    <x v="0"/>
    <x v="5182"/>
    <x v="1045"/>
    <x v="1"/>
    <x v="3238"/>
    <x v="0"/>
    <x v="4"/>
    <x v="372"/>
    <x v="321"/>
    <s v="GB (United Kingdom)"/>
  </r>
  <r>
    <x v="0"/>
    <x v="5183"/>
    <x v="1230"/>
    <x v="1"/>
    <x v="3239"/>
    <x v="0"/>
    <x v="4"/>
    <x v="1880"/>
    <x v="1461"/>
    <s v="GB (United Kingdom)"/>
  </r>
  <r>
    <x v="0"/>
    <x v="5184"/>
    <x v="2045"/>
    <x v="1"/>
    <x v="3240"/>
    <x v="0"/>
    <x v="4"/>
    <x v="1682"/>
    <x v="1296"/>
    <s v="GB (United Kingdom)"/>
  </r>
  <r>
    <x v="0"/>
    <x v="5185"/>
    <x v="1742"/>
    <x v="1"/>
    <x v="3024"/>
    <x v="0"/>
    <x v="4"/>
    <x v="1611"/>
    <x v="5"/>
    <s v="GB (United Kingdom)"/>
  </r>
  <r>
    <x v="0"/>
    <x v="5186"/>
    <x v="1229"/>
    <x v="1"/>
    <x v="3241"/>
    <x v="0"/>
    <x v="4"/>
    <x v="1165"/>
    <x v="934"/>
    <s v="GB (United Kingdom)"/>
  </r>
  <r>
    <x v="0"/>
    <x v="5187"/>
    <x v="199"/>
    <x v="1"/>
    <x v="3242"/>
    <x v="0"/>
    <x v="4"/>
    <x v="197"/>
    <x v="667"/>
    <s v="GB (United Kingdom)"/>
  </r>
  <r>
    <x v="0"/>
    <x v="5188"/>
    <x v="1142"/>
    <x v="1"/>
    <x v="3242"/>
    <x v="0"/>
    <x v="4"/>
    <x v="87"/>
    <x v="5"/>
    <s v="GB (United Kingdom)"/>
  </r>
  <r>
    <x v="0"/>
    <x v="5189"/>
    <x v="5"/>
    <x v="1"/>
    <x v="3242"/>
    <x v="0"/>
    <x v="4"/>
    <x v="197"/>
    <x v="5"/>
    <s v="GB (United Kingdom)"/>
  </r>
  <r>
    <x v="0"/>
    <x v="5190"/>
    <x v="2011"/>
    <x v="1"/>
    <x v="3022"/>
    <x v="0"/>
    <x v="4"/>
    <x v="1613"/>
    <x v="5"/>
    <s v="GB (United Kingdom)"/>
  </r>
  <r>
    <x v="0"/>
    <x v="5191"/>
    <x v="1227"/>
    <x v="1"/>
    <x v="3023"/>
    <x v="0"/>
    <x v="4"/>
    <x v="1682"/>
    <x v="5"/>
    <s v="GB (United Kingdom)"/>
  </r>
  <r>
    <x v="0"/>
    <x v="5192"/>
    <x v="1288"/>
    <x v="1"/>
    <x v="3027"/>
    <x v="0"/>
    <x v="4"/>
    <x v="1377"/>
    <x v="5"/>
    <s v="GB (United Kingdom)"/>
  </r>
  <r>
    <x v="0"/>
    <x v="5193"/>
    <x v="2046"/>
    <x v="1"/>
    <x v="3243"/>
    <x v="0"/>
    <x v="4"/>
    <x v="316"/>
    <x v="272"/>
    <s v="GB (United Kingdom)"/>
  </r>
  <r>
    <x v="0"/>
    <x v="5194"/>
    <x v="2047"/>
    <x v="1"/>
    <x v="3244"/>
    <x v="0"/>
    <x v="4"/>
    <x v="416"/>
    <x v="358"/>
    <s v="GB (United Kingdom)"/>
  </r>
  <r>
    <x v="0"/>
    <x v="5195"/>
    <x v="405"/>
    <x v="1"/>
    <x v="3245"/>
    <x v="0"/>
    <x v="4"/>
    <x v="1839"/>
    <x v="1429"/>
    <s v="GB (United Kingdom)"/>
  </r>
  <r>
    <x v="0"/>
    <x v="5196"/>
    <x v="1049"/>
    <x v="1"/>
    <x v="3246"/>
    <x v="0"/>
    <x v="4"/>
    <x v="1881"/>
    <x v="1462"/>
    <s v="GB (United Kingdom)"/>
  </r>
  <r>
    <x v="0"/>
    <x v="5197"/>
    <x v="2048"/>
    <x v="1"/>
    <x v="3247"/>
    <x v="0"/>
    <x v="4"/>
    <x v="1882"/>
    <x v="1463"/>
    <s v="GB (United Kingdom)"/>
  </r>
  <r>
    <x v="0"/>
    <x v="5198"/>
    <x v="1272"/>
    <x v="1"/>
    <x v="3248"/>
    <x v="0"/>
    <x v="4"/>
    <x v="1883"/>
    <x v="1464"/>
    <s v="GB (United Kingdom)"/>
  </r>
  <r>
    <x v="0"/>
    <x v="5199"/>
    <x v="482"/>
    <x v="1"/>
    <x v="924"/>
    <x v="0"/>
    <x v="4"/>
    <x v="1884"/>
    <x v="5"/>
    <s v="GB (United Kingdom)"/>
  </r>
  <r>
    <x v="0"/>
    <x v="5200"/>
    <x v="1550"/>
    <x v="1"/>
    <x v="340"/>
    <x v="0"/>
    <x v="4"/>
    <x v="1885"/>
    <x v="5"/>
    <s v="GB (United Kingdom)"/>
  </r>
  <r>
    <x v="0"/>
    <x v="5201"/>
    <x v="163"/>
    <x v="1"/>
    <x v="341"/>
    <x v="0"/>
    <x v="4"/>
    <x v="780"/>
    <x v="5"/>
    <s v="GB (United Kingdom)"/>
  </r>
  <r>
    <x v="0"/>
    <x v="5202"/>
    <x v="248"/>
    <x v="1"/>
    <x v="342"/>
    <x v="0"/>
    <x v="4"/>
    <x v="1695"/>
    <x v="5"/>
    <s v="GB (United Kingdom)"/>
  </r>
  <r>
    <x v="0"/>
    <x v="5203"/>
    <x v="246"/>
    <x v="1"/>
    <x v="337"/>
    <x v="0"/>
    <x v="4"/>
    <x v="1431"/>
    <x v="5"/>
    <s v="GB (United Kingdom)"/>
  </r>
  <r>
    <x v="0"/>
    <x v="5204"/>
    <x v="1010"/>
    <x v="1"/>
    <x v="338"/>
    <x v="0"/>
    <x v="4"/>
    <x v="743"/>
    <x v="5"/>
    <s v="GB (United Kingdom)"/>
  </r>
  <r>
    <x v="0"/>
    <x v="5205"/>
    <x v="964"/>
    <x v="1"/>
    <x v="339"/>
    <x v="0"/>
    <x v="4"/>
    <x v="1886"/>
    <x v="5"/>
    <s v="GB (United Kingdom)"/>
  </r>
  <r>
    <x v="0"/>
    <x v="5206"/>
    <x v="983"/>
    <x v="1"/>
    <x v="2108"/>
    <x v="0"/>
    <x v="4"/>
    <x v="1313"/>
    <x v="5"/>
    <s v="GB (United Kingdom)"/>
  </r>
  <r>
    <x v="0"/>
    <x v="5207"/>
    <x v="561"/>
    <x v="1"/>
    <x v="336"/>
    <x v="0"/>
    <x v="4"/>
    <x v="1293"/>
    <x v="5"/>
    <s v="GB (United Kingdom)"/>
  </r>
  <r>
    <x v="0"/>
    <x v="5208"/>
    <x v="1500"/>
    <x v="1"/>
    <x v="2109"/>
    <x v="0"/>
    <x v="4"/>
    <x v="1270"/>
    <x v="5"/>
    <s v="GB (United Kingdom)"/>
  </r>
  <r>
    <x v="0"/>
    <x v="5209"/>
    <x v="1277"/>
    <x v="1"/>
    <x v="2110"/>
    <x v="0"/>
    <x v="4"/>
    <x v="326"/>
    <x v="5"/>
    <s v="GB (United Kingdom)"/>
  </r>
  <r>
    <x v="0"/>
    <x v="5210"/>
    <x v="210"/>
    <x v="1"/>
    <x v="2111"/>
    <x v="0"/>
    <x v="4"/>
    <x v="455"/>
    <x v="5"/>
    <s v="GB (United Kingdom)"/>
  </r>
  <r>
    <x v="0"/>
    <x v="5211"/>
    <x v="96"/>
    <x v="1"/>
    <x v="291"/>
    <x v="0"/>
    <x v="4"/>
    <x v="1887"/>
    <x v="5"/>
    <s v="GB (United Kingdom)"/>
  </r>
  <r>
    <x v="0"/>
    <x v="5212"/>
    <x v="1653"/>
    <x v="1"/>
    <x v="292"/>
    <x v="0"/>
    <x v="4"/>
    <x v="1578"/>
    <x v="5"/>
    <s v="GB (United Kingdom)"/>
  </r>
  <r>
    <x v="0"/>
    <x v="5213"/>
    <x v="525"/>
    <x v="1"/>
    <x v="293"/>
    <x v="0"/>
    <x v="4"/>
    <x v="733"/>
    <x v="5"/>
    <s v="GB (United Kingdom)"/>
  </r>
  <r>
    <x v="0"/>
    <x v="5214"/>
    <x v="202"/>
    <x v="1"/>
    <x v="334"/>
    <x v="0"/>
    <x v="4"/>
    <x v="575"/>
    <x v="5"/>
    <s v="GB (United Kingdom)"/>
  </r>
  <r>
    <x v="0"/>
    <x v="5215"/>
    <x v="1540"/>
    <x v="1"/>
    <x v="335"/>
    <x v="0"/>
    <x v="4"/>
    <x v="1695"/>
    <x v="5"/>
    <s v="GB (United Kingdom)"/>
  </r>
  <r>
    <x v="0"/>
    <x v="5216"/>
    <x v="1967"/>
    <x v="1"/>
    <x v="2112"/>
    <x v="0"/>
    <x v="4"/>
    <x v="1481"/>
    <x v="5"/>
    <s v="GB (United Kingdom)"/>
  </r>
  <r>
    <x v="0"/>
    <x v="5217"/>
    <x v="1965"/>
    <x v="1"/>
    <x v="2116"/>
    <x v="0"/>
    <x v="4"/>
    <x v="314"/>
    <x v="5"/>
    <s v="GB (United Kingdom)"/>
  </r>
  <r>
    <x v="0"/>
    <x v="5218"/>
    <x v="1601"/>
    <x v="1"/>
    <x v="2126"/>
    <x v="0"/>
    <x v="4"/>
    <x v="1803"/>
    <x v="5"/>
    <s v="GB (United Kingdom)"/>
  </r>
  <r>
    <x v="0"/>
    <x v="5219"/>
    <x v="1155"/>
    <x v="1"/>
    <x v="2127"/>
    <x v="0"/>
    <x v="4"/>
    <x v="1312"/>
    <x v="5"/>
    <s v="GB (United Kingdom)"/>
  </r>
  <r>
    <x v="0"/>
    <x v="5220"/>
    <x v="250"/>
    <x v="1"/>
    <x v="2128"/>
    <x v="0"/>
    <x v="4"/>
    <x v="1804"/>
    <x v="5"/>
    <s v="GB (United Kingdom)"/>
  </r>
  <r>
    <x v="0"/>
    <x v="5221"/>
    <x v="1017"/>
    <x v="1"/>
    <x v="3217"/>
    <x v="0"/>
    <x v="4"/>
    <x v="934"/>
    <x v="5"/>
    <s v="GB (United Kingdom)"/>
  </r>
  <r>
    <x v="0"/>
    <x v="5222"/>
    <x v="1424"/>
    <x v="1"/>
    <x v="3218"/>
    <x v="0"/>
    <x v="4"/>
    <x v="869"/>
    <x v="5"/>
    <s v="GB (United Kingdom)"/>
  </r>
  <r>
    <x v="0"/>
    <x v="5223"/>
    <x v="1795"/>
    <x v="1"/>
    <x v="3219"/>
    <x v="0"/>
    <x v="4"/>
    <x v="1888"/>
    <x v="5"/>
    <s v="GB (United Kingdom)"/>
  </r>
  <r>
    <x v="0"/>
    <x v="5224"/>
    <x v="164"/>
    <x v="1"/>
    <x v="3219"/>
    <x v="0"/>
    <x v="4"/>
    <x v="143"/>
    <x v="5"/>
    <s v="GB (United Kingdom)"/>
  </r>
  <r>
    <x v="0"/>
    <x v="5225"/>
    <x v="1325"/>
    <x v="1"/>
    <x v="3220"/>
    <x v="0"/>
    <x v="4"/>
    <x v="1889"/>
    <x v="5"/>
    <s v="GB (United Kingdom)"/>
  </r>
  <r>
    <x v="0"/>
    <x v="5226"/>
    <x v="5"/>
    <x v="1"/>
    <x v="3219"/>
    <x v="0"/>
    <x v="4"/>
    <x v="146"/>
    <x v="5"/>
    <s v="GB (United Kingdom)"/>
  </r>
  <r>
    <x v="0"/>
    <x v="5227"/>
    <x v="2049"/>
    <x v="1"/>
    <x v="3249"/>
    <x v="0"/>
    <x v="4"/>
    <x v="1890"/>
    <x v="1465"/>
    <s v="GB (United Kingdom)"/>
  </r>
  <r>
    <x v="0"/>
    <x v="5228"/>
    <x v="2050"/>
    <x v="1"/>
    <x v="3249"/>
    <x v="0"/>
    <x v="4"/>
    <x v="1891"/>
    <x v="5"/>
    <s v="GB (United Kingdom)"/>
  </r>
  <r>
    <x v="0"/>
    <x v="5229"/>
    <x v="145"/>
    <x v="1"/>
    <x v="653"/>
    <x v="0"/>
    <x v="4"/>
    <x v="758"/>
    <x v="5"/>
    <s v="GB (United Kingdom)"/>
  </r>
  <r>
    <x v="0"/>
    <x v="5230"/>
    <x v="548"/>
    <x v="1"/>
    <x v="654"/>
    <x v="0"/>
    <x v="4"/>
    <x v="522"/>
    <x v="5"/>
    <s v="GB (United Kingdom)"/>
  </r>
  <r>
    <x v="0"/>
    <x v="5231"/>
    <x v="536"/>
    <x v="1"/>
    <x v="427"/>
    <x v="0"/>
    <x v="4"/>
    <x v="520"/>
    <x v="5"/>
    <s v="GB (United Kingdom)"/>
  </r>
  <r>
    <x v="0"/>
    <x v="5232"/>
    <x v="535"/>
    <x v="1"/>
    <x v="428"/>
    <x v="0"/>
    <x v="4"/>
    <x v="70"/>
    <x v="5"/>
    <s v="GB (United Kingdom)"/>
  </r>
  <r>
    <x v="0"/>
    <x v="5233"/>
    <x v="2051"/>
    <x v="1"/>
    <x v="429"/>
    <x v="0"/>
    <x v="4"/>
    <x v="771"/>
    <x v="5"/>
    <s v="GB (United Kingdom)"/>
  </r>
  <r>
    <x v="0"/>
    <x v="5234"/>
    <x v="1438"/>
    <x v="1"/>
    <x v="284"/>
    <x v="0"/>
    <x v="4"/>
    <x v="434"/>
    <x v="5"/>
    <s v="GB (United Kingdom)"/>
  </r>
  <r>
    <x v="0"/>
    <x v="5235"/>
    <x v="348"/>
    <x v="1"/>
    <x v="430"/>
    <x v="0"/>
    <x v="4"/>
    <x v="345"/>
    <x v="5"/>
    <s v="GB (United Kingdom)"/>
  </r>
  <r>
    <x v="0"/>
    <x v="5236"/>
    <x v="771"/>
    <x v="1"/>
    <x v="431"/>
    <x v="0"/>
    <x v="4"/>
    <x v="519"/>
    <x v="5"/>
    <s v="GB (United Kingdom)"/>
  </r>
  <r>
    <x v="0"/>
    <x v="5237"/>
    <x v="537"/>
    <x v="1"/>
    <x v="656"/>
    <x v="0"/>
    <x v="4"/>
    <x v="341"/>
    <x v="5"/>
    <s v="GB (United Kingdom)"/>
  </r>
  <r>
    <x v="0"/>
    <x v="5238"/>
    <x v="71"/>
    <x v="1"/>
    <x v="655"/>
    <x v="0"/>
    <x v="4"/>
    <x v="464"/>
    <x v="5"/>
    <s v="GB (United Kingdom)"/>
  </r>
  <r>
    <x v="0"/>
    <x v="5239"/>
    <x v="907"/>
    <x v="1"/>
    <x v="657"/>
    <x v="0"/>
    <x v="4"/>
    <x v="1370"/>
    <x v="5"/>
    <s v="GB (United Kingdom)"/>
  </r>
  <r>
    <x v="0"/>
    <x v="5240"/>
    <x v="1630"/>
    <x v="1"/>
    <x v="658"/>
    <x v="0"/>
    <x v="4"/>
    <x v="1231"/>
    <x v="5"/>
    <s v="GB (United Kingdom)"/>
  </r>
  <r>
    <x v="0"/>
    <x v="5241"/>
    <x v="41"/>
    <x v="1"/>
    <x v="658"/>
    <x v="0"/>
    <x v="4"/>
    <x v="338"/>
    <x v="5"/>
    <s v="GB (United Kingdom)"/>
  </r>
  <r>
    <x v="0"/>
    <x v="5242"/>
    <x v="325"/>
    <x v="1"/>
    <x v="659"/>
    <x v="0"/>
    <x v="4"/>
    <x v="1418"/>
    <x v="5"/>
    <s v="GB (United Kingdom)"/>
  </r>
  <r>
    <x v="0"/>
    <x v="5243"/>
    <x v="545"/>
    <x v="1"/>
    <x v="658"/>
    <x v="0"/>
    <x v="4"/>
    <x v="82"/>
    <x v="5"/>
    <s v="GB (United Kingdom)"/>
  </r>
  <r>
    <x v="0"/>
    <x v="5244"/>
    <x v="1617"/>
    <x v="1"/>
    <x v="660"/>
    <x v="0"/>
    <x v="4"/>
    <x v="270"/>
    <x v="5"/>
    <s v="GB (United Kingdom)"/>
  </r>
  <r>
    <x v="0"/>
    <x v="5245"/>
    <x v="772"/>
    <x v="1"/>
    <x v="432"/>
    <x v="0"/>
    <x v="4"/>
    <x v="464"/>
    <x v="5"/>
    <s v="GB (United Kingdom)"/>
  </r>
  <r>
    <x v="0"/>
    <x v="5246"/>
    <x v="797"/>
    <x v="1"/>
    <x v="549"/>
    <x v="0"/>
    <x v="4"/>
    <x v="343"/>
    <x v="5"/>
    <s v="GB (United Kingdom)"/>
  </r>
  <r>
    <x v="0"/>
    <x v="5247"/>
    <x v="77"/>
    <x v="1"/>
    <x v="550"/>
    <x v="0"/>
    <x v="4"/>
    <x v="63"/>
    <x v="5"/>
    <s v="GB (United Kingdom)"/>
  </r>
  <r>
    <x v="0"/>
    <x v="5248"/>
    <x v="164"/>
    <x v="1"/>
    <x v="550"/>
    <x v="0"/>
    <x v="4"/>
    <x v="115"/>
    <x v="5"/>
    <s v="GB (United Kingdom)"/>
  </r>
  <r>
    <x v="0"/>
    <x v="5249"/>
    <x v="927"/>
    <x v="1"/>
    <x v="550"/>
    <x v="0"/>
    <x v="4"/>
    <x v="1388"/>
    <x v="5"/>
    <s v="GB (United Kingdom)"/>
  </r>
  <r>
    <x v="0"/>
    <x v="5250"/>
    <x v="326"/>
    <x v="1"/>
    <x v="578"/>
    <x v="0"/>
    <x v="4"/>
    <x v="226"/>
    <x v="5"/>
    <s v="GB (United Kingdom)"/>
  </r>
  <r>
    <x v="0"/>
    <x v="5251"/>
    <x v="2052"/>
    <x v="1"/>
    <x v="661"/>
    <x v="0"/>
    <x v="4"/>
    <x v="767"/>
    <x v="5"/>
    <s v="GB (United Kingdom)"/>
  </r>
  <r>
    <x v="0"/>
    <x v="5252"/>
    <x v="716"/>
    <x v="1"/>
    <x v="661"/>
    <x v="0"/>
    <x v="4"/>
    <x v="675"/>
    <x v="5"/>
    <s v="GB (United Kingdom)"/>
  </r>
  <r>
    <x v="0"/>
    <x v="5253"/>
    <x v="323"/>
    <x v="1"/>
    <x v="662"/>
    <x v="0"/>
    <x v="4"/>
    <x v="67"/>
    <x v="5"/>
    <s v="GB (United Kingdom)"/>
  </r>
  <r>
    <x v="0"/>
    <x v="5254"/>
    <x v="1630"/>
    <x v="1"/>
    <x v="49"/>
    <x v="0"/>
    <x v="4"/>
    <x v="308"/>
    <x v="5"/>
    <s v="GB (United Kingdom)"/>
  </r>
  <r>
    <x v="0"/>
    <x v="5255"/>
    <x v="782"/>
    <x v="1"/>
    <x v="50"/>
    <x v="0"/>
    <x v="4"/>
    <x v="60"/>
    <x v="5"/>
    <s v="GB (United Kingdom)"/>
  </r>
  <r>
    <x v="0"/>
    <x v="5256"/>
    <x v="33"/>
    <x v="1"/>
    <x v="50"/>
    <x v="0"/>
    <x v="4"/>
    <x v="503"/>
    <x v="5"/>
    <s v="GB (United Kingdom)"/>
  </r>
  <r>
    <x v="0"/>
    <x v="5257"/>
    <x v="2053"/>
    <x v="1"/>
    <x v="51"/>
    <x v="0"/>
    <x v="4"/>
    <x v="64"/>
    <x v="5"/>
    <s v="GB (United Kingdom)"/>
  </r>
  <r>
    <x v="0"/>
    <x v="5258"/>
    <x v="1220"/>
    <x v="1"/>
    <x v="53"/>
    <x v="0"/>
    <x v="4"/>
    <x v="980"/>
    <x v="5"/>
    <s v="GB (United Kingdom)"/>
  </r>
  <r>
    <x v="0"/>
    <x v="5259"/>
    <x v="160"/>
    <x v="1"/>
    <x v="54"/>
    <x v="0"/>
    <x v="4"/>
    <x v="165"/>
    <x v="5"/>
    <s v="GB (United Kingdom)"/>
  </r>
  <r>
    <x v="0"/>
    <x v="5260"/>
    <x v="150"/>
    <x v="1"/>
    <x v="54"/>
    <x v="0"/>
    <x v="4"/>
    <x v="756"/>
    <x v="5"/>
    <s v="GB (United Kingdom)"/>
  </r>
  <r>
    <x v="0"/>
    <x v="5261"/>
    <x v="1957"/>
    <x v="1"/>
    <x v="55"/>
    <x v="0"/>
    <x v="4"/>
    <x v="827"/>
    <x v="5"/>
    <s v="GB (United Kingdom)"/>
  </r>
  <r>
    <x v="0"/>
    <x v="5262"/>
    <x v="1000"/>
    <x v="1"/>
    <x v="55"/>
    <x v="0"/>
    <x v="4"/>
    <x v="1892"/>
    <x v="5"/>
    <s v="GB (United Kingdom)"/>
  </r>
  <r>
    <x v="0"/>
    <x v="5263"/>
    <x v="1960"/>
    <x v="1"/>
    <x v="56"/>
    <x v="0"/>
    <x v="4"/>
    <x v="507"/>
    <x v="5"/>
    <s v="GB (United Kingdom)"/>
  </r>
  <r>
    <x v="0"/>
    <x v="5264"/>
    <x v="547"/>
    <x v="1"/>
    <x v="57"/>
    <x v="0"/>
    <x v="4"/>
    <x v="64"/>
    <x v="5"/>
    <s v="GB (United Kingdom)"/>
  </r>
  <r>
    <x v="0"/>
    <x v="5265"/>
    <x v="548"/>
    <x v="1"/>
    <x v="58"/>
    <x v="0"/>
    <x v="4"/>
    <x v="434"/>
    <x v="5"/>
    <s v="GB (United Kingdom)"/>
  </r>
  <r>
    <x v="0"/>
    <x v="5266"/>
    <x v="2054"/>
    <x v="1"/>
    <x v="52"/>
    <x v="0"/>
    <x v="4"/>
    <x v="69"/>
    <x v="5"/>
    <s v="GB (United Kingdom)"/>
  </r>
  <r>
    <x v="0"/>
    <x v="5267"/>
    <x v="797"/>
    <x v="1"/>
    <x v="59"/>
    <x v="0"/>
    <x v="4"/>
    <x v="434"/>
    <x v="5"/>
    <s v="GB (United Kingdom)"/>
  </r>
  <r>
    <x v="0"/>
    <x v="5268"/>
    <x v="2051"/>
    <x v="1"/>
    <x v="60"/>
    <x v="0"/>
    <x v="4"/>
    <x v="773"/>
    <x v="5"/>
    <s v="GB (United Kingdom)"/>
  </r>
  <r>
    <x v="0"/>
    <x v="5269"/>
    <x v="5"/>
    <x v="1"/>
    <x v="60"/>
    <x v="0"/>
    <x v="4"/>
    <x v="433"/>
    <x v="5"/>
    <s v="GB (United Kingdom)"/>
  </r>
  <r>
    <x v="0"/>
    <x v="5270"/>
    <x v="554"/>
    <x v="1"/>
    <x v="663"/>
    <x v="0"/>
    <x v="4"/>
    <x v="1364"/>
    <x v="5"/>
    <s v="GB (United Kingdom)"/>
  </r>
  <r>
    <x v="0"/>
    <x v="5271"/>
    <x v="1101"/>
    <x v="1"/>
    <x v="664"/>
    <x v="0"/>
    <x v="4"/>
    <x v="226"/>
    <x v="5"/>
    <s v="GB (United Kingdom)"/>
  </r>
  <r>
    <x v="0"/>
    <x v="5272"/>
    <x v="559"/>
    <x v="1"/>
    <x v="665"/>
    <x v="0"/>
    <x v="4"/>
    <x v="345"/>
    <x v="5"/>
    <s v="GB (United Kingdom)"/>
  </r>
  <r>
    <x v="0"/>
    <x v="5273"/>
    <x v="347"/>
    <x v="1"/>
    <x v="66"/>
    <x v="0"/>
    <x v="4"/>
    <x v="529"/>
    <x v="5"/>
    <s v="GB (United Kingdom)"/>
  </r>
  <r>
    <x v="0"/>
    <x v="5274"/>
    <x v="71"/>
    <x v="1"/>
    <x v="67"/>
    <x v="0"/>
    <x v="4"/>
    <x v="1139"/>
    <x v="5"/>
    <s v="GB (United Kingdom)"/>
  </r>
  <r>
    <x v="0"/>
    <x v="5275"/>
    <x v="1220"/>
    <x v="1"/>
    <x v="669"/>
    <x v="0"/>
    <x v="4"/>
    <x v="531"/>
    <x v="5"/>
    <s v="GB (United Kingdom)"/>
  </r>
  <r>
    <x v="0"/>
    <x v="5276"/>
    <x v="1525"/>
    <x v="1"/>
    <x v="670"/>
    <x v="0"/>
    <x v="4"/>
    <x v="1202"/>
    <x v="5"/>
    <s v="GB (United Kingdom)"/>
  </r>
  <r>
    <x v="0"/>
    <x v="5277"/>
    <x v="325"/>
    <x v="1"/>
    <x v="671"/>
    <x v="0"/>
    <x v="4"/>
    <x v="767"/>
    <x v="5"/>
    <s v="GB (United Kingdom)"/>
  </r>
  <r>
    <x v="0"/>
    <x v="5278"/>
    <x v="2055"/>
    <x v="1"/>
    <x v="672"/>
    <x v="0"/>
    <x v="4"/>
    <x v="1893"/>
    <x v="5"/>
    <s v="GB (United Kingdom)"/>
  </r>
  <r>
    <x v="0"/>
    <x v="5279"/>
    <x v="773"/>
    <x v="1"/>
    <x v="285"/>
    <x v="0"/>
    <x v="4"/>
    <x v="1339"/>
    <x v="5"/>
    <s v="GB (United Kingdom)"/>
  </r>
  <r>
    <x v="0"/>
    <x v="5280"/>
    <x v="1040"/>
    <x v="1"/>
    <x v="400"/>
    <x v="0"/>
    <x v="4"/>
    <x v="1391"/>
    <x v="5"/>
    <s v="GB (United Kingdom)"/>
  </r>
  <r>
    <x v="0"/>
    <x v="5281"/>
    <x v="160"/>
    <x v="1"/>
    <x v="401"/>
    <x v="0"/>
    <x v="4"/>
    <x v="165"/>
    <x v="5"/>
    <s v="GB (United Kingdom)"/>
  </r>
  <r>
    <x v="0"/>
    <x v="5282"/>
    <x v="543"/>
    <x v="1"/>
    <x v="401"/>
    <x v="0"/>
    <x v="4"/>
    <x v="506"/>
    <x v="5"/>
    <s v="GB (United Kingdom)"/>
  </r>
  <r>
    <x v="0"/>
    <x v="5283"/>
    <x v="75"/>
    <x v="1"/>
    <x v="402"/>
    <x v="0"/>
    <x v="4"/>
    <x v="345"/>
    <x v="5"/>
    <s v="GB (United Kingdom)"/>
  </r>
  <r>
    <x v="0"/>
    <x v="5284"/>
    <x v="1276"/>
    <x v="1"/>
    <x v="403"/>
    <x v="0"/>
    <x v="4"/>
    <x v="19"/>
    <x v="5"/>
    <s v="GB (United Kingdom)"/>
  </r>
  <r>
    <x v="0"/>
    <x v="5285"/>
    <x v="782"/>
    <x v="1"/>
    <x v="404"/>
    <x v="0"/>
    <x v="4"/>
    <x v="322"/>
    <x v="5"/>
    <s v="GB (United Kingdom)"/>
  </r>
  <r>
    <x v="0"/>
    <x v="5286"/>
    <x v="1275"/>
    <x v="1"/>
    <x v="405"/>
    <x v="0"/>
    <x v="4"/>
    <x v="323"/>
    <x v="5"/>
    <s v="GB (United Kingdom)"/>
  </r>
  <r>
    <x v="0"/>
    <x v="5287"/>
    <x v="189"/>
    <x v="1"/>
    <x v="406"/>
    <x v="0"/>
    <x v="4"/>
    <x v="560"/>
    <x v="5"/>
    <s v="GB (United Kingdom)"/>
  </r>
  <r>
    <x v="0"/>
    <x v="5288"/>
    <x v="440"/>
    <x v="1"/>
    <x v="407"/>
    <x v="0"/>
    <x v="4"/>
    <x v="325"/>
    <x v="5"/>
    <s v="GB (United Kingdom)"/>
  </r>
  <r>
    <x v="0"/>
    <x v="5289"/>
    <x v="161"/>
    <x v="1"/>
    <x v="282"/>
    <x v="0"/>
    <x v="4"/>
    <x v="327"/>
    <x v="5"/>
    <s v="GB (United Kingdom)"/>
  </r>
  <r>
    <x v="0"/>
    <x v="5290"/>
    <x v="571"/>
    <x v="1"/>
    <x v="408"/>
    <x v="0"/>
    <x v="4"/>
    <x v="736"/>
    <x v="5"/>
    <s v="GB (United Kingdom)"/>
  </r>
  <r>
    <x v="0"/>
    <x v="5291"/>
    <x v="157"/>
    <x v="1"/>
    <x v="409"/>
    <x v="0"/>
    <x v="4"/>
    <x v="328"/>
    <x v="5"/>
    <s v="GB (United Kingdom)"/>
  </r>
  <r>
    <x v="0"/>
    <x v="5292"/>
    <x v="603"/>
    <x v="1"/>
    <x v="410"/>
    <x v="0"/>
    <x v="4"/>
    <x v="324"/>
    <x v="5"/>
    <s v="GB (United Kingdom)"/>
  </r>
  <r>
    <x v="0"/>
    <x v="5293"/>
    <x v="327"/>
    <x v="1"/>
    <x v="411"/>
    <x v="0"/>
    <x v="4"/>
    <x v="1216"/>
    <x v="5"/>
    <s v="GB (United Kingdom)"/>
  </r>
  <r>
    <x v="0"/>
    <x v="5294"/>
    <x v="562"/>
    <x v="1"/>
    <x v="412"/>
    <x v="0"/>
    <x v="4"/>
    <x v="723"/>
    <x v="5"/>
    <s v="GB (United Kingdom)"/>
  </r>
  <r>
    <x v="0"/>
    <x v="5295"/>
    <x v="603"/>
    <x v="1"/>
    <x v="413"/>
    <x v="0"/>
    <x v="4"/>
    <x v="332"/>
    <x v="5"/>
    <s v="GB (United Kingdom)"/>
  </r>
  <r>
    <x v="0"/>
    <x v="5296"/>
    <x v="603"/>
    <x v="1"/>
    <x v="414"/>
    <x v="0"/>
    <x v="4"/>
    <x v="332"/>
    <x v="5"/>
    <s v="GB (United Kingdom)"/>
  </r>
  <r>
    <x v="0"/>
    <x v="5297"/>
    <x v="1479"/>
    <x v="1"/>
    <x v="415"/>
    <x v="0"/>
    <x v="4"/>
    <x v="266"/>
    <x v="5"/>
    <s v="GB (United Kingdom)"/>
  </r>
  <r>
    <x v="0"/>
    <x v="5298"/>
    <x v="199"/>
    <x v="1"/>
    <x v="3250"/>
    <x v="0"/>
    <x v="4"/>
    <x v="197"/>
    <x v="667"/>
    <s v="GB (United Kingdom)"/>
  </r>
  <r>
    <x v="0"/>
    <x v="5299"/>
    <x v="1439"/>
    <x v="1"/>
    <x v="3251"/>
    <x v="0"/>
    <x v="4"/>
    <x v="770"/>
    <x v="1466"/>
    <s v="GB (United Kingdom)"/>
  </r>
  <r>
    <x v="0"/>
    <x v="5300"/>
    <x v="2056"/>
    <x v="1"/>
    <x v="3252"/>
    <x v="0"/>
    <x v="4"/>
    <x v="1065"/>
    <x v="864"/>
    <s v="GB (United Kingdom)"/>
  </r>
  <r>
    <x v="0"/>
    <x v="5301"/>
    <x v="573"/>
    <x v="1"/>
    <x v="416"/>
    <x v="0"/>
    <x v="4"/>
    <x v="332"/>
    <x v="5"/>
    <s v="GB (United Kingdom)"/>
  </r>
  <r>
    <x v="0"/>
    <x v="5302"/>
    <x v="157"/>
    <x v="1"/>
    <x v="417"/>
    <x v="0"/>
    <x v="4"/>
    <x v="560"/>
    <x v="5"/>
    <s v="GB (United Kingdom)"/>
  </r>
  <r>
    <x v="0"/>
    <x v="5303"/>
    <x v="1011"/>
    <x v="1"/>
    <x v="418"/>
    <x v="0"/>
    <x v="4"/>
    <x v="781"/>
    <x v="5"/>
    <s v="GB (United Kingdom)"/>
  </r>
  <r>
    <x v="0"/>
    <x v="5304"/>
    <x v="2057"/>
    <x v="1"/>
    <x v="3253"/>
    <x v="0"/>
    <x v="4"/>
    <x v="1894"/>
    <x v="1467"/>
    <s v="GB (United Kingdom)"/>
  </r>
  <r>
    <x v="0"/>
    <x v="5305"/>
    <x v="1171"/>
    <x v="1"/>
    <x v="3254"/>
    <x v="0"/>
    <x v="4"/>
    <x v="1895"/>
    <x v="1468"/>
    <s v="GB (United Kingdom)"/>
  </r>
  <r>
    <x v="0"/>
    <x v="5306"/>
    <x v="1156"/>
    <x v="1"/>
    <x v="3255"/>
    <x v="0"/>
    <x v="4"/>
    <x v="1055"/>
    <x v="1469"/>
    <s v="GB (United Kingdom)"/>
  </r>
  <r>
    <x v="0"/>
    <x v="5307"/>
    <x v="2058"/>
    <x v="1"/>
    <x v="3256"/>
    <x v="0"/>
    <x v="4"/>
    <x v="1003"/>
    <x v="819"/>
    <s v="GB (United Kingdom)"/>
  </r>
  <r>
    <x v="0"/>
    <x v="5308"/>
    <x v="1200"/>
    <x v="1"/>
    <x v="3257"/>
    <x v="0"/>
    <x v="4"/>
    <x v="1896"/>
    <x v="1470"/>
    <s v="GB (United Kingdom)"/>
  </r>
  <r>
    <x v="0"/>
    <x v="5309"/>
    <x v="2059"/>
    <x v="1"/>
    <x v="3258"/>
    <x v="0"/>
    <x v="4"/>
    <x v="1897"/>
    <x v="1471"/>
    <s v="GB (United Kingdom)"/>
  </r>
  <r>
    <x v="0"/>
    <x v="5310"/>
    <x v="2060"/>
    <x v="1"/>
    <x v="2288"/>
    <x v="0"/>
    <x v="4"/>
    <x v="1898"/>
    <x v="5"/>
    <s v="GB (United Kingdom)"/>
  </r>
  <r>
    <x v="0"/>
    <x v="5311"/>
    <x v="725"/>
    <x v="1"/>
    <x v="2288"/>
    <x v="0"/>
    <x v="4"/>
    <x v="601"/>
    <x v="5"/>
    <s v="GB (United Kingdom)"/>
  </r>
  <r>
    <x v="0"/>
    <x v="5312"/>
    <x v="2061"/>
    <x v="1"/>
    <x v="2327"/>
    <x v="0"/>
    <x v="4"/>
    <x v="1899"/>
    <x v="5"/>
    <s v="GB (United Kingdom)"/>
  </r>
  <r>
    <x v="0"/>
    <x v="5313"/>
    <x v="2062"/>
    <x v="1"/>
    <x v="1857"/>
    <x v="0"/>
    <x v="4"/>
    <x v="1900"/>
    <x v="5"/>
    <s v="GB (United Kingdom)"/>
  </r>
  <r>
    <x v="0"/>
    <x v="5314"/>
    <x v="996"/>
    <x v="1"/>
    <x v="1858"/>
    <x v="0"/>
    <x v="4"/>
    <x v="1901"/>
    <x v="5"/>
    <s v="GB (United Kingdom)"/>
  </r>
  <r>
    <x v="0"/>
    <x v="5315"/>
    <x v="1428"/>
    <x v="1"/>
    <x v="3259"/>
    <x v="0"/>
    <x v="4"/>
    <x v="1902"/>
    <x v="1472"/>
    <s v="GB (United Kingdom)"/>
  </r>
  <r>
    <x v="0"/>
    <x v="5316"/>
    <x v="8"/>
    <x v="1"/>
    <x v="3258"/>
    <x v="0"/>
    <x v="8"/>
    <x v="1903"/>
    <x v="5"/>
    <s v="GB (United Kingdom)"/>
  </r>
  <r>
    <x v="0"/>
    <x v="5317"/>
    <x v="199"/>
    <x v="1"/>
    <x v="3252"/>
    <x v="0"/>
    <x v="4"/>
    <x v="197"/>
    <x v="5"/>
    <s v="GB (United Kingdom)"/>
  </r>
  <r>
    <x v="0"/>
    <x v="5318"/>
    <x v="2063"/>
    <x v="1"/>
    <x v="3259"/>
    <x v="0"/>
    <x v="4"/>
    <x v="868"/>
    <x v="5"/>
    <s v="GB (United Kingdom)"/>
  </r>
  <r>
    <x v="0"/>
    <x v="5319"/>
    <x v="199"/>
    <x v="1"/>
    <x v="3252"/>
    <x v="0"/>
    <x v="4"/>
    <x v="197"/>
    <x v="5"/>
    <s v="GB (United Kingdom)"/>
  </r>
  <r>
    <x v="0"/>
    <x v="5320"/>
    <x v="164"/>
    <x v="1"/>
    <x v="3259"/>
    <x v="0"/>
    <x v="4"/>
    <x v="1904"/>
    <x v="5"/>
    <s v="GB (United Kingdom)"/>
  </r>
  <r>
    <x v="0"/>
    <x v="5321"/>
    <x v="5"/>
    <x v="1"/>
    <x v="3252"/>
    <x v="0"/>
    <x v="4"/>
    <x v="190"/>
    <x v="5"/>
    <s v="GB (United Kingdom)"/>
  </r>
  <r>
    <x v="0"/>
    <x v="5322"/>
    <x v="41"/>
    <x v="1"/>
    <x v="3259"/>
    <x v="0"/>
    <x v="4"/>
    <x v="514"/>
    <x v="5"/>
    <s v="GB (United Kingdom)"/>
  </r>
  <r>
    <x v="0"/>
    <x v="5323"/>
    <x v="2064"/>
    <x v="1"/>
    <x v="3252"/>
    <x v="0"/>
    <x v="4"/>
    <x v="1905"/>
    <x v="5"/>
    <s v="GB (United Kingdom)"/>
  </r>
  <r>
    <x v="0"/>
    <x v="5324"/>
    <x v="2058"/>
    <x v="1"/>
    <x v="3259"/>
    <x v="0"/>
    <x v="4"/>
    <x v="868"/>
    <x v="5"/>
    <s v="GB (United Kingdom)"/>
  </r>
  <r>
    <x v="0"/>
    <x v="5325"/>
    <x v="254"/>
    <x v="1"/>
    <x v="3260"/>
    <x v="0"/>
    <x v="8"/>
    <x v="51"/>
    <x v="43"/>
    <s v="GB (United Kingdom)"/>
  </r>
  <r>
    <x v="0"/>
    <x v="5326"/>
    <x v="2065"/>
    <x v="1"/>
    <x v="3260"/>
    <x v="0"/>
    <x v="4"/>
    <x v="51"/>
    <x v="5"/>
    <s v="GB (United Kingdom)"/>
  </r>
  <r>
    <x v="0"/>
    <x v="5327"/>
    <x v="1934"/>
    <x v="1"/>
    <x v="3261"/>
    <x v="0"/>
    <x v="4"/>
    <x v="1906"/>
    <x v="1473"/>
    <s v="GB (United Kingdom)"/>
  </r>
  <r>
    <x v="0"/>
    <x v="5328"/>
    <x v="1664"/>
    <x v="1"/>
    <x v="3262"/>
    <x v="0"/>
    <x v="4"/>
    <x v="924"/>
    <x v="750"/>
    <s v="GB (United Kingdom)"/>
  </r>
  <r>
    <x v="0"/>
    <x v="5329"/>
    <x v="96"/>
    <x v="1"/>
    <x v="3263"/>
    <x v="0"/>
    <x v="4"/>
    <x v="734"/>
    <x v="614"/>
    <s v="GB (United Kingdom)"/>
  </r>
  <r>
    <x v="0"/>
    <x v="5330"/>
    <x v="2017"/>
    <x v="1"/>
    <x v="3264"/>
    <x v="0"/>
    <x v="4"/>
    <x v="971"/>
    <x v="791"/>
    <s v="GB (United Kingdom)"/>
  </r>
  <r>
    <x v="0"/>
    <x v="5331"/>
    <x v="987"/>
    <x v="1"/>
    <x v="3265"/>
    <x v="0"/>
    <x v="4"/>
    <x v="508"/>
    <x v="420"/>
    <s v="GB (United Kingdom)"/>
  </r>
  <r>
    <x v="0"/>
    <x v="5332"/>
    <x v="2011"/>
    <x v="1"/>
    <x v="3266"/>
    <x v="0"/>
    <x v="4"/>
    <x v="1443"/>
    <x v="1108"/>
    <s v="GB (United Kingdom)"/>
  </r>
  <r>
    <x v="0"/>
    <x v="5333"/>
    <x v="369"/>
    <x v="1"/>
    <x v="3267"/>
    <x v="0"/>
    <x v="4"/>
    <x v="52"/>
    <x v="1474"/>
    <s v="GB (United Kingdom)"/>
  </r>
  <r>
    <x v="0"/>
    <x v="5334"/>
    <x v="457"/>
    <x v="1"/>
    <x v="3268"/>
    <x v="0"/>
    <x v="4"/>
    <x v="1332"/>
    <x v="1475"/>
    <s v="GB (United Kingdom)"/>
  </r>
  <r>
    <x v="0"/>
    <x v="5335"/>
    <x v="1594"/>
    <x v="1"/>
    <x v="3268"/>
    <x v="0"/>
    <x v="4"/>
    <x v="1907"/>
    <x v="5"/>
    <s v="GB (United Kingdom)"/>
  </r>
  <r>
    <x v="0"/>
    <x v="5336"/>
    <x v="1589"/>
    <x v="1"/>
    <x v="3269"/>
    <x v="0"/>
    <x v="4"/>
    <x v="25"/>
    <x v="22"/>
    <s v="GB (United Kingdom)"/>
  </r>
  <r>
    <x v="0"/>
    <x v="5337"/>
    <x v="1300"/>
    <x v="1"/>
    <x v="3270"/>
    <x v="0"/>
    <x v="4"/>
    <x v="230"/>
    <x v="194"/>
    <s v="GB (United Kingdom)"/>
  </r>
  <r>
    <x v="0"/>
    <x v="5338"/>
    <x v="246"/>
    <x v="1"/>
    <x v="3271"/>
    <x v="0"/>
    <x v="4"/>
    <x v="734"/>
    <x v="614"/>
    <s v="GB (United Kingdom)"/>
  </r>
  <r>
    <x v="0"/>
    <x v="5339"/>
    <x v="1279"/>
    <x v="1"/>
    <x v="3272"/>
    <x v="0"/>
    <x v="4"/>
    <x v="1908"/>
    <x v="1476"/>
    <s v="GB (United Kingdom)"/>
  </r>
  <r>
    <x v="0"/>
    <x v="5340"/>
    <x v="1522"/>
    <x v="1"/>
    <x v="3273"/>
    <x v="0"/>
    <x v="4"/>
    <x v="1041"/>
    <x v="849"/>
    <s v="GB (United Kingdom)"/>
  </r>
  <r>
    <x v="0"/>
    <x v="5341"/>
    <x v="990"/>
    <x v="1"/>
    <x v="3274"/>
    <x v="0"/>
    <x v="4"/>
    <x v="1332"/>
    <x v="1475"/>
    <s v="GB (United Kingdom)"/>
  </r>
  <r>
    <x v="0"/>
    <x v="5342"/>
    <x v="1872"/>
    <x v="1"/>
    <x v="3275"/>
    <x v="0"/>
    <x v="4"/>
    <x v="739"/>
    <x v="619"/>
    <s v="GB (United Kingdom)"/>
  </r>
  <r>
    <x v="0"/>
    <x v="5343"/>
    <x v="753"/>
    <x v="1"/>
    <x v="3276"/>
    <x v="0"/>
    <x v="4"/>
    <x v="1311"/>
    <x v="1024"/>
    <s v="GB (United Kingdom)"/>
  </r>
  <r>
    <x v="0"/>
    <x v="5344"/>
    <x v="666"/>
    <x v="1"/>
    <x v="3277"/>
    <x v="0"/>
    <x v="4"/>
    <x v="378"/>
    <x v="327"/>
    <s v="GB (United Kingdom)"/>
  </r>
  <r>
    <x v="0"/>
    <x v="5345"/>
    <x v="1873"/>
    <x v="1"/>
    <x v="3277"/>
    <x v="0"/>
    <x v="4"/>
    <x v="1909"/>
    <x v="5"/>
    <s v="GB (United Kingdom)"/>
  </r>
  <r>
    <x v="0"/>
    <x v="5346"/>
    <x v="164"/>
    <x v="1"/>
    <x v="3278"/>
    <x v="0"/>
    <x v="4"/>
    <x v="1910"/>
    <x v="1477"/>
    <s v="GB (United Kingdom)"/>
  </r>
  <r>
    <x v="0"/>
    <x v="5347"/>
    <x v="2066"/>
    <x v="1"/>
    <x v="3278"/>
    <x v="0"/>
    <x v="4"/>
    <x v="1911"/>
    <x v="5"/>
    <s v="GB (United Kingdom)"/>
  </r>
  <r>
    <x v="0"/>
    <x v="5348"/>
    <x v="1488"/>
    <x v="1"/>
    <x v="3279"/>
    <x v="0"/>
    <x v="4"/>
    <x v="104"/>
    <x v="86"/>
    <s v="GB (United Kingdom)"/>
  </r>
  <r>
    <x v="0"/>
    <x v="5349"/>
    <x v="13"/>
    <x v="1"/>
    <x v="3279"/>
    <x v="0"/>
    <x v="4"/>
    <x v="31"/>
    <x v="5"/>
    <s v="GB (United Kingdom)"/>
  </r>
  <r>
    <x v="0"/>
    <x v="5350"/>
    <x v="2031"/>
    <x v="1"/>
    <x v="3280"/>
    <x v="0"/>
    <x v="4"/>
    <x v="400"/>
    <x v="343"/>
    <s v="GB (United Kingdom)"/>
  </r>
  <r>
    <x v="0"/>
    <x v="5351"/>
    <x v="763"/>
    <x v="1"/>
    <x v="3281"/>
    <x v="0"/>
    <x v="4"/>
    <x v="950"/>
    <x v="774"/>
    <s v="GB (United Kingdom)"/>
  </r>
  <r>
    <x v="0"/>
    <x v="5352"/>
    <x v="421"/>
    <x v="1"/>
    <x v="3282"/>
    <x v="0"/>
    <x v="4"/>
    <x v="1694"/>
    <x v="1303"/>
    <s v="GB (United Kingdom)"/>
  </r>
  <r>
    <x v="0"/>
    <x v="5353"/>
    <x v="1649"/>
    <x v="1"/>
    <x v="3283"/>
    <x v="0"/>
    <x v="4"/>
    <x v="1206"/>
    <x v="960"/>
    <s v="GB (United Kingdom)"/>
  </r>
  <r>
    <x v="0"/>
    <x v="5354"/>
    <x v="2015"/>
    <x v="1"/>
    <x v="3284"/>
    <x v="0"/>
    <x v="4"/>
    <x v="1654"/>
    <x v="1478"/>
    <s v="GB (United Kingdom)"/>
  </r>
  <r>
    <x v="0"/>
    <x v="5355"/>
    <x v="233"/>
    <x v="1"/>
    <x v="3285"/>
    <x v="0"/>
    <x v="4"/>
    <x v="735"/>
    <x v="615"/>
    <s v="GB (United Kingdom)"/>
  </r>
  <r>
    <x v="0"/>
    <x v="5356"/>
    <x v="2067"/>
    <x v="1"/>
    <x v="3286"/>
    <x v="0"/>
    <x v="4"/>
    <x v="1206"/>
    <x v="960"/>
    <s v="GB (United Kingdom)"/>
  </r>
  <r>
    <x v="0"/>
    <x v="5357"/>
    <x v="1655"/>
    <x v="1"/>
    <x v="3286"/>
    <x v="0"/>
    <x v="4"/>
    <x v="1028"/>
    <x v="5"/>
    <s v="GB (United Kingdom)"/>
  </r>
  <r>
    <x v="0"/>
    <x v="5358"/>
    <x v="1671"/>
    <x v="1"/>
    <x v="3287"/>
    <x v="0"/>
    <x v="4"/>
    <x v="971"/>
    <x v="791"/>
    <s v="GB (United Kingdom)"/>
  </r>
  <r>
    <x v="0"/>
    <x v="5359"/>
    <x v="2068"/>
    <x v="1"/>
    <x v="3288"/>
    <x v="0"/>
    <x v="4"/>
    <x v="1912"/>
    <x v="1479"/>
    <s v="GB (United Kingdom)"/>
  </r>
  <r>
    <x v="0"/>
    <x v="5360"/>
    <x v="763"/>
    <x v="1"/>
    <x v="3289"/>
    <x v="0"/>
    <x v="4"/>
    <x v="734"/>
    <x v="614"/>
    <s v="GB (United Kingdom)"/>
  </r>
  <r>
    <x v="0"/>
    <x v="5361"/>
    <x v="246"/>
    <x v="1"/>
    <x v="3290"/>
    <x v="0"/>
    <x v="4"/>
    <x v="244"/>
    <x v="208"/>
    <s v="GB (United Kingdom)"/>
  </r>
  <r>
    <x v="0"/>
    <x v="5362"/>
    <x v="562"/>
    <x v="1"/>
    <x v="3291"/>
    <x v="0"/>
    <x v="4"/>
    <x v="971"/>
    <x v="791"/>
    <s v="GB (United Kingdom)"/>
  </r>
  <r>
    <x v="0"/>
    <x v="5363"/>
    <x v="1150"/>
    <x v="1"/>
    <x v="3292"/>
    <x v="0"/>
    <x v="4"/>
    <x v="971"/>
    <x v="791"/>
    <s v="GB (United Kingdom)"/>
  </r>
  <r>
    <x v="0"/>
    <x v="5364"/>
    <x v="750"/>
    <x v="1"/>
    <x v="3293"/>
    <x v="0"/>
    <x v="4"/>
    <x v="1254"/>
    <x v="1307"/>
    <s v="GB (United Kingdom)"/>
  </r>
  <r>
    <x v="0"/>
    <x v="5365"/>
    <x v="619"/>
    <x v="1"/>
    <x v="3294"/>
    <x v="0"/>
    <x v="4"/>
    <x v="971"/>
    <x v="791"/>
    <s v="GB (United Kingdom)"/>
  </r>
  <r>
    <x v="0"/>
    <x v="5366"/>
    <x v="41"/>
    <x v="1"/>
    <x v="3295"/>
    <x v="0"/>
    <x v="4"/>
    <x v="1913"/>
    <x v="1480"/>
    <s v="GB (United Kingdom)"/>
  </r>
  <r>
    <x v="0"/>
    <x v="5367"/>
    <x v="5"/>
    <x v="1"/>
    <x v="3294"/>
    <x v="0"/>
    <x v="4"/>
    <x v="190"/>
    <x v="5"/>
    <s v="GB (United Kingdom)"/>
  </r>
  <r>
    <x v="0"/>
    <x v="5368"/>
    <x v="164"/>
    <x v="1"/>
    <x v="3295"/>
    <x v="0"/>
    <x v="4"/>
    <x v="450"/>
    <x v="5"/>
    <s v="GB (United Kingdom)"/>
  </r>
  <r>
    <x v="0"/>
    <x v="5369"/>
    <x v="2069"/>
    <x v="1"/>
    <x v="1231"/>
    <x v="0"/>
    <x v="4"/>
    <x v="749"/>
    <x v="5"/>
    <s v="GB (United Kingdom)"/>
  </r>
  <r>
    <x v="0"/>
    <x v="5370"/>
    <x v="2070"/>
    <x v="1"/>
    <x v="3295"/>
    <x v="0"/>
    <x v="4"/>
    <x v="373"/>
    <x v="5"/>
    <s v="GB (United Kingdom)"/>
  </r>
  <r>
    <x v="0"/>
    <x v="5371"/>
    <x v="531"/>
    <x v="1"/>
    <x v="3296"/>
    <x v="0"/>
    <x v="4"/>
    <x v="244"/>
    <x v="208"/>
    <s v="GB (United Kingdom)"/>
  </r>
  <r>
    <x v="0"/>
    <x v="5372"/>
    <x v="1150"/>
    <x v="1"/>
    <x v="3297"/>
    <x v="0"/>
    <x v="4"/>
    <x v="971"/>
    <x v="791"/>
    <s v="GB (United Kingdom)"/>
  </r>
  <r>
    <x v="0"/>
    <x v="5373"/>
    <x v="1967"/>
    <x v="1"/>
    <x v="3298"/>
    <x v="0"/>
    <x v="4"/>
    <x v="734"/>
    <x v="614"/>
    <s v="GB (United Kingdom)"/>
  </r>
  <r>
    <x v="0"/>
    <x v="5374"/>
    <x v="96"/>
    <x v="1"/>
    <x v="3299"/>
    <x v="0"/>
    <x v="4"/>
    <x v="1295"/>
    <x v="1166"/>
    <s v="GB (United Kingdom)"/>
  </r>
  <r>
    <x v="0"/>
    <x v="5375"/>
    <x v="1278"/>
    <x v="1"/>
    <x v="3300"/>
    <x v="0"/>
    <x v="4"/>
    <x v="244"/>
    <x v="208"/>
    <s v="GB (United Kingdom)"/>
  </r>
  <r>
    <x v="0"/>
    <x v="5376"/>
    <x v="626"/>
    <x v="1"/>
    <x v="3301"/>
    <x v="0"/>
    <x v="4"/>
    <x v="564"/>
    <x v="451"/>
    <s v="GB (United Kingdom)"/>
  </r>
  <r>
    <x v="0"/>
    <x v="5377"/>
    <x v="172"/>
    <x v="1"/>
    <x v="3302"/>
    <x v="0"/>
    <x v="4"/>
    <x v="329"/>
    <x v="284"/>
    <s v="GB (United Kingdom)"/>
  </r>
  <r>
    <x v="0"/>
    <x v="5378"/>
    <x v="161"/>
    <x v="1"/>
    <x v="3303"/>
    <x v="0"/>
    <x v="4"/>
    <x v="329"/>
    <x v="284"/>
    <s v="GB (United Kingdom)"/>
  </r>
  <r>
    <x v="0"/>
    <x v="5379"/>
    <x v="201"/>
    <x v="1"/>
    <x v="3304"/>
    <x v="0"/>
    <x v="4"/>
    <x v="577"/>
    <x v="461"/>
    <s v="GB (United Kingdom)"/>
  </r>
  <r>
    <x v="0"/>
    <x v="5380"/>
    <x v="200"/>
    <x v="1"/>
    <x v="3305"/>
    <x v="0"/>
    <x v="4"/>
    <x v="577"/>
    <x v="461"/>
    <s v="GB (United Kingdom)"/>
  </r>
  <r>
    <x v="0"/>
    <x v="5381"/>
    <x v="33"/>
    <x v="1"/>
    <x v="3305"/>
    <x v="0"/>
    <x v="4"/>
    <x v="34"/>
    <x v="5"/>
    <s v="GB (United Kingdom)"/>
  </r>
  <r>
    <x v="0"/>
    <x v="5382"/>
    <x v="328"/>
    <x v="1"/>
    <x v="3306"/>
    <x v="0"/>
    <x v="4"/>
    <x v="736"/>
    <x v="616"/>
    <s v="GB (United Kingdom)"/>
  </r>
  <r>
    <x v="0"/>
    <x v="5383"/>
    <x v="572"/>
    <x v="1"/>
    <x v="3307"/>
    <x v="0"/>
    <x v="4"/>
    <x v="1263"/>
    <x v="992"/>
    <s v="GB (United Kingdom)"/>
  </r>
  <r>
    <x v="0"/>
    <x v="5384"/>
    <x v="201"/>
    <x v="1"/>
    <x v="3308"/>
    <x v="0"/>
    <x v="4"/>
    <x v="1263"/>
    <x v="992"/>
    <s v="GB (United Kingdom)"/>
  </r>
  <r>
    <x v="0"/>
    <x v="5385"/>
    <x v="2071"/>
    <x v="1"/>
    <x v="3309"/>
    <x v="0"/>
    <x v="4"/>
    <x v="240"/>
    <x v="204"/>
    <s v="GB (United Kingdom)"/>
  </r>
  <r>
    <x v="0"/>
    <x v="5386"/>
    <x v="1980"/>
    <x v="1"/>
    <x v="3309"/>
    <x v="0"/>
    <x v="4"/>
    <x v="1914"/>
    <x v="5"/>
    <s v="GB (United Kingdom)"/>
  </r>
  <r>
    <x v="0"/>
    <x v="5387"/>
    <x v="200"/>
    <x v="1"/>
    <x v="3310"/>
    <x v="0"/>
    <x v="4"/>
    <x v="577"/>
    <x v="461"/>
    <s v="GB (United Kingdom)"/>
  </r>
  <r>
    <x v="0"/>
    <x v="5388"/>
    <x v="161"/>
    <x v="1"/>
    <x v="3311"/>
    <x v="0"/>
    <x v="4"/>
    <x v="577"/>
    <x v="461"/>
    <s v="GB (United Kingdom)"/>
  </r>
  <r>
    <x v="0"/>
    <x v="5389"/>
    <x v="331"/>
    <x v="1"/>
    <x v="3312"/>
    <x v="0"/>
    <x v="4"/>
    <x v="176"/>
    <x v="149"/>
    <s v="GB (United Kingdom)"/>
  </r>
  <r>
    <x v="0"/>
    <x v="5390"/>
    <x v="572"/>
    <x v="1"/>
    <x v="3313"/>
    <x v="0"/>
    <x v="4"/>
    <x v="1263"/>
    <x v="992"/>
    <s v="GB (United Kingdom)"/>
  </r>
  <r>
    <x v="0"/>
    <x v="5391"/>
    <x v="169"/>
    <x v="1"/>
    <x v="3314"/>
    <x v="0"/>
    <x v="4"/>
    <x v="1263"/>
    <x v="992"/>
    <s v="GB (United Kingdom)"/>
  </r>
  <r>
    <x v="0"/>
    <x v="5392"/>
    <x v="172"/>
    <x v="1"/>
    <x v="3315"/>
    <x v="0"/>
    <x v="4"/>
    <x v="329"/>
    <x v="284"/>
    <s v="GB (United Kingdom)"/>
  </r>
  <r>
    <x v="0"/>
    <x v="5393"/>
    <x v="200"/>
    <x v="1"/>
    <x v="3316"/>
    <x v="0"/>
    <x v="4"/>
    <x v="1263"/>
    <x v="992"/>
    <s v="GB (United Kingdom)"/>
  </r>
  <r>
    <x v="0"/>
    <x v="5394"/>
    <x v="175"/>
    <x v="1"/>
    <x v="3317"/>
    <x v="0"/>
    <x v="4"/>
    <x v="454"/>
    <x v="459"/>
    <s v="GB (United Kingdom)"/>
  </r>
  <r>
    <x v="0"/>
    <x v="5395"/>
    <x v="194"/>
    <x v="1"/>
    <x v="3318"/>
    <x v="0"/>
    <x v="4"/>
    <x v="564"/>
    <x v="451"/>
    <s v="GB (United Kingdom)"/>
  </r>
  <r>
    <x v="0"/>
    <x v="5396"/>
    <x v="161"/>
    <x v="1"/>
    <x v="3319"/>
    <x v="0"/>
    <x v="4"/>
    <x v="1263"/>
    <x v="992"/>
    <s v="GB (United Kingdom)"/>
  </r>
  <r>
    <x v="0"/>
    <x v="5397"/>
    <x v="327"/>
    <x v="1"/>
    <x v="3320"/>
    <x v="0"/>
    <x v="4"/>
    <x v="577"/>
    <x v="461"/>
    <s v="GB (United Kingdom)"/>
  </r>
  <r>
    <x v="0"/>
    <x v="5398"/>
    <x v="1277"/>
    <x v="1"/>
    <x v="3321"/>
    <x v="0"/>
    <x v="4"/>
    <x v="1915"/>
    <x v="1481"/>
    <s v="GB (United Kingdom)"/>
  </r>
  <r>
    <x v="0"/>
    <x v="5399"/>
    <x v="186"/>
    <x v="1"/>
    <x v="3322"/>
    <x v="0"/>
    <x v="4"/>
    <x v="564"/>
    <x v="451"/>
    <s v="GB (United Kingdom)"/>
  </r>
  <r>
    <x v="0"/>
    <x v="5400"/>
    <x v="171"/>
    <x v="1"/>
    <x v="3323"/>
    <x v="0"/>
    <x v="4"/>
    <x v="1263"/>
    <x v="992"/>
    <s v="GB (United Kingdom)"/>
  </r>
  <r>
    <x v="0"/>
    <x v="5401"/>
    <x v="41"/>
    <x v="1"/>
    <x v="3323"/>
    <x v="0"/>
    <x v="4"/>
    <x v="76"/>
    <x v="5"/>
    <s v="GB (United Kingdom)"/>
  </r>
  <r>
    <x v="0"/>
    <x v="5402"/>
    <x v="334"/>
    <x v="1"/>
    <x v="3324"/>
    <x v="0"/>
    <x v="4"/>
    <x v="1915"/>
    <x v="1481"/>
    <s v="GB (United Kingdom)"/>
  </r>
  <r>
    <x v="0"/>
    <x v="5403"/>
    <x v="169"/>
    <x v="1"/>
    <x v="3325"/>
    <x v="0"/>
    <x v="4"/>
    <x v="1263"/>
    <x v="992"/>
    <s v="GB (United Kingdom)"/>
  </r>
  <r>
    <x v="0"/>
    <x v="5404"/>
    <x v="179"/>
    <x v="1"/>
    <x v="3326"/>
    <x v="0"/>
    <x v="4"/>
    <x v="577"/>
    <x v="461"/>
    <s v="GB (United Kingdom)"/>
  </r>
  <r>
    <x v="0"/>
    <x v="5405"/>
    <x v="169"/>
    <x v="1"/>
    <x v="3327"/>
    <x v="0"/>
    <x v="4"/>
    <x v="329"/>
    <x v="284"/>
    <s v="GB (United Kingdom)"/>
  </r>
  <r>
    <x v="0"/>
    <x v="5406"/>
    <x v="161"/>
    <x v="1"/>
    <x v="3328"/>
    <x v="0"/>
    <x v="4"/>
    <x v="577"/>
    <x v="461"/>
    <s v="GB (United Kingdom)"/>
  </r>
  <r>
    <x v="0"/>
    <x v="5407"/>
    <x v="161"/>
    <x v="1"/>
    <x v="3329"/>
    <x v="0"/>
    <x v="4"/>
    <x v="577"/>
    <x v="461"/>
    <s v="GB (United Kingdom)"/>
  </r>
  <r>
    <x v="0"/>
    <x v="5408"/>
    <x v="2072"/>
    <x v="1"/>
    <x v="3330"/>
    <x v="0"/>
    <x v="4"/>
    <x v="564"/>
    <x v="451"/>
    <s v="GB (United Kingdom)"/>
  </r>
  <r>
    <x v="0"/>
    <x v="5409"/>
    <x v="2073"/>
    <x v="1"/>
    <x v="3330"/>
    <x v="0"/>
    <x v="4"/>
    <x v="628"/>
    <x v="5"/>
    <s v="GB (United Kingdom)"/>
  </r>
  <r>
    <x v="0"/>
    <x v="5410"/>
    <x v="572"/>
    <x v="1"/>
    <x v="3331"/>
    <x v="0"/>
    <x v="4"/>
    <x v="1263"/>
    <x v="992"/>
    <s v="GB (United Kingdom)"/>
  </r>
  <r>
    <x v="0"/>
    <x v="5411"/>
    <x v="1549"/>
    <x v="1"/>
    <x v="3332"/>
    <x v="0"/>
    <x v="4"/>
    <x v="1916"/>
    <x v="1482"/>
    <s v="GB (United Kingdom)"/>
  </r>
  <r>
    <x v="0"/>
    <x v="5412"/>
    <x v="5"/>
    <x v="1"/>
    <x v="3331"/>
    <x v="0"/>
    <x v="4"/>
    <x v="190"/>
    <x v="5"/>
    <s v="GB (United Kingdom)"/>
  </r>
  <r>
    <x v="0"/>
    <x v="5413"/>
    <x v="1366"/>
    <x v="1"/>
    <x v="3333"/>
    <x v="0"/>
    <x v="4"/>
    <x v="577"/>
    <x v="461"/>
    <s v="GB (United Kingdom)"/>
  </r>
  <r>
    <x v="0"/>
    <x v="5414"/>
    <x v="200"/>
    <x v="1"/>
    <x v="3334"/>
    <x v="0"/>
    <x v="4"/>
    <x v="1263"/>
    <x v="992"/>
    <s v="GB (United Kingdom)"/>
  </r>
  <r>
    <x v="0"/>
    <x v="5415"/>
    <x v="334"/>
    <x v="1"/>
    <x v="3335"/>
    <x v="0"/>
    <x v="4"/>
    <x v="1558"/>
    <x v="1180"/>
    <s v="GB (United Kingdom)"/>
  </r>
  <r>
    <x v="0"/>
    <x v="5416"/>
    <x v="161"/>
    <x v="1"/>
    <x v="3336"/>
    <x v="0"/>
    <x v="4"/>
    <x v="577"/>
    <x v="461"/>
    <s v="GB (United Kingdom)"/>
  </r>
  <r>
    <x v="0"/>
    <x v="5417"/>
    <x v="201"/>
    <x v="1"/>
    <x v="3337"/>
    <x v="0"/>
    <x v="4"/>
    <x v="564"/>
    <x v="451"/>
    <s v="GB (United Kingdom)"/>
  </r>
  <r>
    <x v="0"/>
    <x v="5418"/>
    <x v="169"/>
    <x v="1"/>
    <x v="3338"/>
    <x v="0"/>
    <x v="4"/>
    <x v="329"/>
    <x v="284"/>
    <s v="GB (United Kingdom)"/>
  </r>
  <r>
    <x v="0"/>
    <x v="5419"/>
    <x v="201"/>
    <x v="1"/>
    <x v="3339"/>
    <x v="0"/>
    <x v="4"/>
    <x v="564"/>
    <x v="451"/>
    <s v="GB (United Kingdom)"/>
  </r>
  <r>
    <x v="0"/>
    <x v="5420"/>
    <x v="200"/>
    <x v="1"/>
    <x v="3340"/>
    <x v="0"/>
    <x v="4"/>
    <x v="1263"/>
    <x v="992"/>
    <s v="GB (United Kingdom)"/>
  </r>
  <r>
    <x v="0"/>
    <x v="5421"/>
    <x v="161"/>
    <x v="1"/>
    <x v="3341"/>
    <x v="0"/>
    <x v="4"/>
    <x v="1263"/>
    <x v="992"/>
    <s v="GB (United Kingdom)"/>
  </r>
  <r>
    <x v="0"/>
    <x v="5422"/>
    <x v="572"/>
    <x v="1"/>
    <x v="3342"/>
    <x v="0"/>
    <x v="4"/>
    <x v="577"/>
    <x v="461"/>
    <s v="GB (United Kingdom)"/>
  </r>
  <r>
    <x v="0"/>
    <x v="5423"/>
    <x v="572"/>
    <x v="1"/>
    <x v="3343"/>
    <x v="0"/>
    <x v="4"/>
    <x v="1263"/>
    <x v="992"/>
    <s v="GB (United Kingdom)"/>
  </r>
  <r>
    <x v="0"/>
    <x v="5424"/>
    <x v="172"/>
    <x v="1"/>
    <x v="3344"/>
    <x v="0"/>
    <x v="4"/>
    <x v="1096"/>
    <x v="1483"/>
    <s v="GB (United Kingdom)"/>
  </r>
  <r>
    <x v="0"/>
    <x v="5425"/>
    <x v="200"/>
    <x v="1"/>
    <x v="3345"/>
    <x v="0"/>
    <x v="4"/>
    <x v="577"/>
    <x v="461"/>
    <s v="GB (United Kingdom)"/>
  </r>
  <r>
    <x v="0"/>
    <x v="5426"/>
    <x v="172"/>
    <x v="1"/>
    <x v="3346"/>
    <x v="0"/>
    <x v="4"/>
    <x v="329"/>
    <x v="284"/>
    <s v="GB (United Kingdom)"/>
  </r>
  <r>
    <x v="0"/>
    <x v="5427"/>
    <x v="5"/>
    <x v="1"/>
    <x v="3346"/>
    <x v="0"/>
    <x v="4"/>
    <x v="190"/>
    <x v="5"/>
    <s v="GB (United Kingdom)"/>
  </r>
  <r>
    <x v="0"/>
    <x v="5428"/>
    <x v="703"/>
    <x v="1"/>
    <x v="3347"/>
    <x v="0"/>
    <x v="4"/>
    <x v="586"/>
    <x v="468"/>
    <s v="GB (United Kingdom)"/>
  </r>
  <r>
    <x v="0"/>
    <x v="5429"/>
    <x v="161"/>
    <x v="1"/>
    <x v="3348"/>
    <x v="0"/>
    <x v="4"/>
    <x v="1263"/>
    <x v="992"/>
    <s v="GB (United Kingdom)"/>
  </r>
  <r>
    <x v="0"/>
    <x v="5430"/>
    <x v="200"/>
    <x v="1"/>
    <x v="3349"/>
    <x v="0"/>
    <x v="4"/>
    <x v="1263"/>
    <x v="992"/>
    <s v="GB (United Kingdom)"/>
  </r>
  <r>
    <x v="0"/>
    <x v="5431"/>
    <x v="989"/>
    <x v="1"/>
    <x v="3350"/>
    <x v="0"/>
    <x v="4"/>
    <x v="577"/>
    <x v="461"/>
    <s v="GB (United Kingdom)"/>
  </r>
  <r>
    <x v="0"/>
    <x v="5432"/>
    <x v="181"/>
    <x v="1"/>
    <x v="3351"/>
    <x v="0"/>
    <x v="4"/>
    <x v="1263"/>
    <x v="992"/>
    <s v="GB (United Kingdom)"/>
  </r>
  <r>
    <x v="0"/>
    <x v="5433"/>
    <x v="327"/>
    <x v="1"/>
    <x v="3352"/>
    <x v="0"/>
    <x v="4"/>
    <x v="266"/>
    <x v="228"/>
    <s v="GB (United Kingdom)"/>
  </r>
  <r>
    <x v="0"/>
    <x v="5434"/>
    <x v="1011"/>
    <x v="1"/>
    <x v="3353"/>
    <x v="0"/>
    <x v="4"/>
    <x v="1216"/>
    <x v="990"/>
    <s v="GB (United Kingdom)"/>
  </r>
  <r>
    <x v="0"/>
    <x v="5435"/>
    <x v="327"/>
    <x v="1"/>
    <x v="3354"/>
    <x v="0"/>
    <x v="4"/>
    <x v="266"/>
    <x v="228"/>
    <s v="GB (United Kingdom)"/>
  </r>
  <r>
    <x v="0"/>
    <x v="5436"/>
    <x v="186"/>
    <x v="1"/>
    <x v="3355"/>
    <x v="0"/>
    <x v="4"/>
    <x v="577"/>
    <x v="461"/>
    <s v="GB (United Kingdom)"/>
  </r>
  <r>
    <x v="0"/>
    <x v="5437"/>
    <x v="213"/>
    <x v="1"/>
    <x v="3356"/>
    <x v="0"/>
    <x v="4"/>
    <x v="455"/>
    <x v="455"/>
    <s v="GB (United Kingdom)"/>
  </r>
  <r>
    <x v="0"/>
    <x v="5438"/>
    <x v="200"/>
    <x v="1"/>
    <x v="3357"/>
    <x v="0"/>
    <x v="4"/>
    <x v="1263"/>
    <x v="992"/>
    <s v="GB (United Kingdom)"/>
  </r>
  <r>
    <x v="0"/>
    <x v="5439"/>
    <x v="201"/>
    <x v="1"/>
    <x v="3358"/>
    <x v="0"/>
    <x v="4"/>
    <x v="1263"/>
    <x v="992"/>
    <s v="GB (United Kingdom)"/>
  </r>
  <r>
    <x v="0"/>
    <x v="5440"/>
    <x v="849"/>
    <x v="1"/>
    <x v="3359"/>
    <x v="0"/>
    <x v="4"/>
    <x v="577"/>
    <x v="461"/>
    <s v="GB (United Kingdom)"/>
  </r>
  <r>
    <x v="0"/>
    <x v="5441"/>
    <x v="1847"/>
    <x v="1"/>
    <x v="3359"/>
    <x v="0"/>
    <x v="4"/>
    <x v="1917"/>
    <x v="5"/>
    <s v="GB (United Kingdom)"/>
  </r>
  <r>
    <x v="0"/>
    <x v="5442"/>
    <x v="200"/>
    <x v="1"/>
    <x v="3360"/>
    <x v="0"/>
    <x v="4"/>
    <x v="329"/>
    <x v="284"/>
    <s v="GB (United Kingdom)"/>
  </r>
  <r>
    <x v="0"/>
    <x v="5443"/>
    <x v="200"/>
    <x v="1"/>
    <x v="3361"/>
    <x v="0"/>
    <x v="4"/>
    <x v="325"/>
    <x v="281"/>
    <s v="GB (United Kingdom)"/>
  </r>
  <r>
    <x v="0"/>
    <x v="5444"/>
    <x v="164"/>
    <x v="1"/>
    <x v="3361"/>
    <x v="0"/>
    <x v="4"/>
    <x v="77"/>
    <x v="5"/>
    <s v="GB (United Kingdom)"/>
  </r>
  <r>
    <x v="0"/>
    <x v="5445"/>
    <x v="176"/>
    <x v="1"/>
    <x v="3362"/>
    <x v="0"/>
    <x v="4"/>
    <x v="577"/>
    <x v="461"/>
    <s v="GB (United Kingdom)"/>
  </r>
  <r>
    <x v="0"/>
    <x v="5446"/>
    <x v="200"/>
    <x v="1"/>
    <x v="3363"/>
    <x v="0"/>
    <x v="4"/>
    <x v="577"/>
    <x v="461"/>
    <s v="GB (United Kingdom)"/>
  </r>
  <r>
    <x v="0"/>
    <x v="5447"/>
    <x v="200"/>
    <x v="1"/>
    <x v="3364"/>
    <x v="0"/>
    <x v="4"/>
    <x v="1263"/>
    <x v="992"/>
    <s v="GB (United Kingdom)"/>
  </r>
  <r>
    <x v="0"/>
    <x v="5448"/>
    <x v="186"/>
    <x v="1"/>
    <x v="3365"/>
    <x v="0"/>
    <x v="4"/>
    <x v="564"/>
    <x v="451"/>
    <s v="GB (United Kingdom)"/>
  </r>
  <r>
    <x v="0"/>
    <x v="5449"/>
    <x v="1152"/>
    <x v="1"/>
    <x v="3366"/>
    <x v="0"/>
    <x v="4"/>
    <x v="972"/>
    <x v="1433"/>
    <s v="GB (United Kingdom)"/>
  </r>
  <r>
    <x v="0"/>
    <x v="5450"/>
    <x v="174"/>
    <x v="1"/>
    <x v="3367"/>
    <x v="0"/>
    <x v="4"/>
    <x v="576"/>
    <x v="460"/>
    <s v="GB (United Kingdom)"/>
  </r>
  <r>
    <x v="0"/>
    <x v="5451"/>
    <x v="572"/>
    <x v="1"/>
    <x v="3368"/>
    <x v="0"/>
    <x v="4"/>
    <x v="1263"/>
    <x v="992"/>
    <s v="GB (United Kingdom)"/>
  </r>
  <r>
    <x v="0"/>
    <x v="5452"/>
    <x v="1709"/>
    <x v="1"/>
    <x v="3369"/>
    <x v="0"/>
    <x v="4"/>
    <x v="1263"/>
    <x v="992"/>
    <s v="GB (United Kingdom)"/>
  </r>
  <r>
    <x v="0"/>
    <x v="5453"/>
    <x v="694"/>
    <x v="1"/>
    <x v="3369"/>
    <x v="0"/>
    <x v="4"/>
    <x v="1698"/>
    <x v="5"/>
    <s v="GB (United Kingdom)"/>
  </r>
  <r>
    <x v="0"/>
    <x v="5454"/>
    <x v="165"/>
    <x v="1"/>
    <x v="3370"/>
    <x v="0"/>
    <x v="4"/>
    <x v="1263"/>
    <x v="992"/>
    <s v="GB (United Kingdom)"/>
  </r>
  <r>
    <x v="0"/>
    <x v="5455"/>
    <x v="201"/>
    <x v="1"/>
    <x v="3371"/>
    <x v="0"/>
    <x v="4"/>
    <x v="1263"/>
    <x v="992"/>
    <s v="GB (United Kingdom)"/>
  </r>
  <r>
    <x v="0"/>
    <x v="5456"/>
    <x v="421"/>
    <x v="1"/>
    <x v="3372"/>
    <x v="0"/>
    <x v="4"/>
    <x v="564"/>
    <x v="451"/>
    <s v="GB (United Kingdom)"/>
  </r>
  <r>
    <x v="0"/>
    <x v="5457"/>
    <x v="186"/>
    <x v="1"/>
    <x v="3373"/>
    <x v="0"/>
    <x v="4"/>
    <x v="577"/>
    <x v="461"/>
    <s v="GB (United Kingdom)"/>
  </r>
  <r>
    <x v="0"/>
    <x v="5458"/>
    <x v="264"/>
    <x v="1"/>
    <x v="3374"/>
    <x v="0"/>
    <x v="4"/>
    <x v="266"/>
    <x v="228"/>
    <s v="GB (United Kingdom)"/>
  </r>
  <r>
    <x v="0"/>
    <x v="5459"/>
    <x v="1356"/>
    <x v="1"/>
    <x v="3375"/>
    <x v="0"/>
    <x v="4"/>
    <x v="1918"/>
    <x v="1484"/>
    <s v="GB (United Kingdom)"/>
  </r>
  <r>
    <x v="0"/>
    <x v="5460"/>
    <x v="264"/>
    <x v="1"/>
    <x v="3376"/>
    <x v="0"/>
    <x v="4"/>
    <x v="330"/>
    <x v="285"/>
    <s v="GB (United Kingdom)"/>
  </r>
  <r>
    <x v="0"/>
    <x v="5461"/>
    <x v="573"/>
    <x v="1"/>
    <x v="3377"/>
    <x v="0"/>
    <x v="4"/>
    <x v="782"/>
    <x v="989"/>
    <s v="GB (United Kingdom)"/>
  </r>
  <r>
    <x v="0"/>
    <x v="5462"/>
    <x v="194"/>
    <x v="1"/>
    <x v="3378"/>
    <x v="0"/>
    <x v="4"/>
    <x v="266"/>
    <x v="228"/>
    <s v="GB (United Kingdom)"/>
  </r>
  <r>
    <x v="0"/>
    <x v="5463"/>
    <x v="571"/>
    <x v="1"/>
    <x v="3379"/>
    <x v="0"/>
    <x v="4"/>
    <x v="903"/>
    <x v="729"/>
    <s v="GB (United Kingdom)"/>
  </r>
  <r>
    <x v="0"/>
    <x v="5464"/>
    <x v="2016"/>
    <x v="1"/>
    <x v="3380"/>
    <x v="0"/>
    <x v="4"/>
    <x v="903"/>
    <x v="729"/>
    <s v="GB (United Kingdom)"/>
  </r>
  <r>
    <x v="0"/>
    <x v="5465"/>
    <x v="571"/>
    <x v="1"/>
    <x v="3381"/>
    <x v="0"/>
    <x v="4"/>
    <x v="903"/>
    <x v="729"/>
    <s v="GB (United Kingdom)"/>
  </r>
  <r>
    <x v="0"/>
    <x v="5466"/>
    <x v="157"/>
    <x v="1"/>
    <x v="3382"/>
    <x v="0"/>
    <x v="4"/>
    <x v="903"/>
    <x v="729"/>
    <s v="GB (United Kingdom)"/>
  </r>
  <r>
    <x v="0"/>
    <x v="5467"/>
    <x v="161"/>
    <x v="1"/>
    <x v="3383"/>
    <x v="0"/>
    <x v="4"/>
    <x v="1216"/>
    <x v="990"/>
    <s v="GB (United Kingdom)"/>
  </r>
  <r>
    <x v="0"/>
    <x v="5468"/>
    <x v="202"/>
    <x v="1"/>
    <x v="3384"/>
    <x v="0"/>
    <x v="4"/>
    <x v="330"/>
    <x v="285"/>
    <s v="GB (United Kingdom)"/>
  </r>
  <r>
    <x v="0"/>
    <x v="5469"/>
    <x v="571"/>
    <x v="1"/>
    <x v="3385"/>
    <x v="0"/>
    <x v="4"/>
    <x v="903"/>
    <x v="729"/>
    <s v="GB (United Kingdom)"/>
  </r>
  <r>
    <x v="0"/>
    <x v="5470"/>
    <x v="966"/>
    <x v="1"/>
    <x v="3386"/>
    <x v="0"/>
    <x v="4"/>
    <x v="266"/>
    <x v="228"/>
    <s v="GB (United Kingdom)"/>
  </r>
  <r>
    <x v="0"/>
    <x v="5471"/>
    <x v="571"/>
    <x v="1"/>
    <x v="3387"/>
    <x v="0"/>
    <x v="4"/>
    <x v="903"/>
    <x v="729"/>
    <s v="GB (United Kingdom)"/>
  </r>
  <r>
    <x v="0"/>
    <x v="5472"/>
    <x v="82"/>
    <x v="1"/>
    <x v="3388"/>
    <x v="0"/>
    <x v="4"/>
    <x v="555"/>
    <x v="1485"/>
    <s v="GB (United Kingdom)"/>
  </r>
  <r>
    <x v="0"/>
    <x v="5473"/>
    <x v="194"/>
    <x v="1"/>
    <x v="3389"/>
    <x v="0"/>
    <x v="4"/>
    <x v="330"/>
    <x v="285"/>
    <s v="GB (United Kingdom)"/>
  </r>
  <r>
    <x v="0"/>
    <x v="5474"/>
    <x v="82"/>
    <x v="1"/>
    <x v="3390"/>
    <x v="0"/>
    <x v="4"/>
    <x v="555"/>
    <x v="1485"/>
    <s v="GB (United Kingdom)"/>
  </r>
  <r>
    <x v="0"/>
    <x v="5475"/>
    <x v="82"/>
    <x v="1"/>
    <x v="3391"/>
    <x v="0"/>
    <x v="4"/>
    <x v="555"/>
    <x v="1485"/>
    <s v="GB (United Kingdom)"/>
  </r>
  <r>
    <x v="0"/>
    <x v="5476"/>
    <x v="966"/>
    <x v="1"/>
    <x v="3392"/>
    <x v="0"/>
    <x v="4"/>
    <x v="330"/>
    <x v="285"/>
    <s v="GB (United Kingdom)"/>
  </r>
  <r>
    <x v="0"/>
    <x v="5477"/>
    <x v="82"/>
    <x v="1"/>
    <x v="3393"/>
    <x v="0"/>
    <x v="4"/>
    <x v="555"/>
    <x v="1485"/>
    <s v="GB (United Kingdom)"/>
  </r>
  <r>
    <x v="0"/>
    <x v="5478"/>
    <x v="194"/>
    <x v="1"/>
    <x v="3394"/>
    <x v="0"/>
    <x v="4"/>
    <x v="555"/>
    <x v="1485"/>
    <s v="GB (United Kingdom)"/>
  </r>
  <r>
    <x v="0"/>
    <x v="5479"/>
    <x v="194"/>
    <x v="1"/>
    <x v="3395"/>
    <x v="0"/>
    <x v="4"/>
    <x v="330"/>
    <x v="285"/>
    <s v="GB (United Kingdom)"/>
  </r>
  <r>
    <x v="0"/>
    <x v="5480"/>
    <x v="194"/>
    <x v="1"/>
    <x v="3396"/>
    <x v="0"/>
    <x v="4"/>
    <x v="555"/>
    <x v="1485"/>
    <s v="GB (United Kingdom)"/>
  </r>
  <r>
    <x v="0"/>
    <x v="5481"/>
    <x v="603"/>
    <x v="1"/>
    <x v="3397"/>
    <x v="0"/>
    <x v="4"/>
    <x v="555"/>
    <x v="1485"/>
    <s v="GB (United Kingdom)"/>
  </r>
  <r>
    <x v="0"/>
    <x v="5482"/>
    <x v="1845"/>
    <x v="1"/>
    <x v="2129"/>
    <x v="0"/>
    <x v="4"/>
    <x v="830"/>
    <x v="5"/>
    <s v="GB (United Kingdom)"/>
  </r>
  <r>
    <x v="0"/>
    <x v="5483"/>
    <x v="1679"/>
    <x v="1"/>
    <x v="1588"/>
    <x v="0"/>
    <x v="4"/>
    <x v="96"/>
    <x v="5"/>
    <s v="GB (United Kingdom)"/>
  </r>
  <r>
    <x v="0"/>
    <x v="5484"/>
    <x v="964"/>
    <x v="1"/>
    <x v="923"/>
    <x v="0"/>
    <x v="4"/>
    <x v="1313"/>
    <x v="5"/>
    <s v="GB (United Kingdom)"/>
  </r>
  <r>
    <x v="0"/>
    <x v="5485"/>
    <x v="571"/>
    <x v="1"/>
    <x v="3398"/>
    <x v="0"/>
    <x v="4"/>
    <x v="330"/>
    <x v="285"/>
    <s v="GB (United Kingdom)"/>
  </r>
  <r>
    <x v="0"/>
    <x v="5486"/>
    <x v="452"/>
    <x v="1"/>
    <x v="3399"/>
    <x v="0"/>
    <x v="4"/>
    <x v="455"/>
    <x v="455"/>
    <s v="GB (United Kingdom)"/>
  </r>
  <r>
    <x v="0"/>
    <x v="5487"/>
    <x v="571"/>
    <x v="1"/>
    <x v="3400"/>
    <x v="0"/>
    <x v="4"/>
    <x v="330"/>
    <x v="285"/>
    <s v="GB (United Kingdom)"/>
  </r>
  <r>
    <x v="0"/>
    <x v="5488"/>
    <x v="605"/>
    <x v="1"/>
    <x v="3401"/>
    <x v="0"/>
    <x v="4"/>
    <x v="98"/>
    <x v="81"/>
    <s v="GB (United Kingdom)"/>
  </r>
  <r>
    <x v="0"/>
    <x v="5489"/>
    <x v="746"/>
    <x v="1"/>
    <x v="3402"/>
    <x v="0"/>
    <x v="4"/>
    <x v="331"/>
    <x v="286"/>
    <s v="GB (United Kingdom)"/>
  </r>
  <r>
    <x v="0"/>
    <x v="5490"/>
    <x v="458"/>
    <x v="1"/>
    <x v="3403"/>
    <x v="0"/>
    <x v="4"/>
    <x v="206"/>
    <x v="174"/>
    <s v="GB (United Kingdom)"/>
  </r>
  <r>
    <x v="0"/>
    <x v="5491"/>
    <x v="440"/>
    <x v="1"/>
    <x v="3404"/>
    <x v="0"/>
    <x v="4"/>
    <x v="1384"/>
    <x v="1432"/>
    <s v="GB (United Kingdom)"/>
  </r>
  <r>
    <x v="0"/>
    <x v="5492"/>
    <x v="82"/>
    <x v="1"/>
    <x v="3405"/>
    <x v="0"/>
    <x v="4"/>
    <x v="331"/>
    <x v="286"/>
    <s v="GB (United Kingdom)"/>
  </r>
  <r>
    <x v="0"/>
    <x v="5493"/>
    <x v="165"/>
    <x v="1"/>
    <x v="3406"/>
    <x v="0"/>
    <x v="4"/>
    <x v="332"/>
    <x v="287"/>
    <s v="GB (United Kingdom)"/>
  </r>
  <r>
    <x v="0"/>
    <x v="5494"/>
    <x v="571"/>
    <x v="1"/>
    <x v="3407"/>
    <x v="0"/>
    <x v="4"/>
    <x v="555"/>
    <x v="1485"/>
    <s v="GB (United Kingdom)"/>
  </r>
  <r>
    <x v="0"/>
    <x v="5495"/>
    <x v="331"/>
    <x v="1"/>
    <x v="3408"/>
    <x v="0"/>
    <x v="4"/>
    <x v="331"/>
    <x v="286"/>
    <s v="GB (United Kingdom)"/>
  </r>
  <r>
    <x v="0"/>
    <x v="5496"/>
    <x v="328"/>
    <x v="1"/>
    <x v="3409"/>
    <x v="0"/>
    <x v="4"/>
    <x v="903"/>
    <x v="729"/>
    <s v="GB (United Kingdom)"/>
  </r>
  <r>
    <x v="0"/>
    <x v="5497"/>
    <x v="571"/>
    <x v="1"/>
    <x v="3410"/>
    <x v="0"/>
    <x v="4"/>
    <x v="1384"/>
    <x v="1432"/>
    <s v="GB (United Kingdom)"/>
  </r>
  <r>
    <x v="0"/>
    <x v="5498"/>
    <x v="602"/>
    <x v="1"/>
    <x v="3411"/>
    <x v="0"/>
    <x v="4"/>
    <x v="1384"/>
    <x v="1432"/>
    <s v="GB (United Kingdom)"/>
  </r>
  <r>
    <x v="0"/>
    <x v="5499"/>
    <x v="170"/>
    <x v="1"/>
    <x v="3412"/>
    <x v="0"/>
    <x v="4"/>
    <x v="331"/>
    <x v="286"/>
    <s v="GB (United Kingdom)"/>
  </r>
  <r>
    <x v="0"/>
    <x v="5500"/>
    <x v="219"/>
    <x v="1"/>
    <x v="3413"/>
    <x v="0"/>
    <x v="4"/>
    <x v="331"/>
    <x v="286"/>
    <s v="GB (United Kingdom)"/>
  </r>
  <r>
    <x v="0"/>
    <x v="5501"/>
    <x v="896"/>
    <x v="1"/>
    <x v="3413"/>
    <x v="0"/>
    <x v="4"/>
    <x v="338"/>
    <x v="5"/>
    <s v="GB (United Kingdom)"/>
  </r>
  <r>
    <x v="0"/>
    <x v="5502"/>
    <x v="189"/>
    <x v="1"/>
    <x v="3414"/>
    <x v="0"/>
    <x v="4"/>
    <x v="331"/>
    <x v="286"/>
    <s v="GB (United Kingdom)"/>
  </r>
  <r>
    <x v="0"/>
    <x v="5503"/>
    <x v="271"/>
    <x v="1"/>
    <x v="3415"/>
    <x v="0"/>
    <x v="4"/>
    <x v="1533"/>
    <x v="1410"/>
    <s v="GB (United Kingdom)"/>
  </r>
  <r>
    <x v="0"/>
    <x v="5504"/>
    <x v="157"/>
    <x v="1"/>
    <x v="3416"/>
    <x v="0"/>
    <x v="4"/>
    <x v="1384"/>
    <x v="1432"/>
    <s v="GB (United Kingdom)"/>
  </r>
  <r>
    <x v="0"/>
    <x v="5505"/>
    <x v="1600"/>
    <x v="1"/>
    <x v="3417"/>
    <x v="0"/>
    <x v="4"/>
    <x v="1205"/>
    <x v="1486"/>
    <s v="GB (United Kingdom)"/>
  </r>
  <r>
    <x v="0"/>
    <x v="5506"/>
    <x v="331"/>
    <x v="1"/>
    <x v="3418"/>
    <x v="0"/>
    <x v="4"/>
    <x v="331"/>
    <x v="286"/>
    <s v="GB (United Kingdom)"/>
  </r>
  <r>
    <x v="0"/>
    <x v="5507"/>
    <x v="746"/>
    <x v="1"/>
    <x v="3419"/>
    <x v="0"/>
    <x v="4"/>
    <x v="98"/>
    <x v="81"/>
    <s v="GB (United Kingdom)"/>
  </r>
  <r>
    <x v="0"/>
    <x v="5508"/>
    <x v="571"/>
    <x v="1"/>
    <x v="3420"/>
    <x v="0"/>
    <x v="4"/>
    <x v="555"/>
    <x v="1485"/>
    <s v="GB (United Kingdom)"/>
  </r>
  <r>
    <x v="0"/>
    <x v="5509"/>
    <x v="2074"/>
    <x v="1"/>
    <x v="3421"/>
    <x v="0"/>
    <x v="4"/>
    <x v="1460"/>
    <x v="1487"/>
    <s v="GB (United Kingdom)"/>
  </r>
  <r>
    <x v="0"/>
    <x v="5510"/>
    <x v="200"/>
    <x v="1"/>
    <x v="3422"/>
    <x v="0"/>
    <x v="4"/>
    <x v="311"/>
    <x v="1228"/>
    <s v="GB (United Kingdom)"/>
  </r>
  <r>
    <x v="0"/>
    <x v="5511"/>
    <x v="1011"/>
    <x v="1"/>
    <x v="3423"/>
    <x v="0"/>
    <x v="4"/>
    <x v="1324"/>
    <x v="1036"/>
    <s v="GB (United Kingdom)"/>
  </r>
  <r>
    <x v="0"/>
    <x v="5512"/>
    <x v="1598"/>
    <x v="1"/>
    <x v="3424"/>
    <x v="0"/>
    <x v="4"/>
    <x v="1533"/>
    <x v="1410"/>
    <s v="GB (United Kingdom)"/>
  </r>
  <r>
    <x v="0"/>
    <x v="5513"/>
    <x v="1011"/>
    <x v="1"/>
    <x v="3425"/>
    <x v="0"/>
    <x v="4"/>
    <x v="589"/>
    <x v="471"/>
    <s v="GB (United Kingdom)"/>
  </r>
  <r>
    <x v="0"/>
    <x v="5514"/>
    <x v="390"/>
    <x v="1"/>
    <x v="2271"/>
    <x v="0"/>
    <x v="4"/>
    <x v="558"/>
    <x v="5"/>
    <s v="GB (United Kingdom)"/>
  </r>
  <r>
    <x v="0"/>
    <x v="5515"/>
    <x v="1758"/>
    <x v="1"/>
    <x v="2272"/>
    <x v="0"/>
    <x v="4"/>
    <x v="1443"/>
    <x v="5"/>
    <s v="GB (United Kingdom)"/>
  </r>
  <r>
    <x v="0"/>
    <x v="5516"/>
    <x v="2075"/>
    <x v="1"/>
    <x v="2273"/>
    <x v="0"/>
    <x v="4"/>
    <x v="1444"/>
    <x v="5"/>
    <s v="GB (United Kingdom)"/>
  </r>
  <r>
    <x v="0"/>
    <x v="5517"/>
    <x v="2076"/>
    <x v="1"/>
    <x v="2277"/>
    <x v="0"/>
    <x v="4"/>
    <x v="1414"/>
    <x v="5"/>
    <s v="GB (United Kingdom)"/>
  </r>
  <r>
    <x v="0"/>
    <x v="5518"/>
    <x v="271"/>
    <x v="1"/>
    <x v="3426"/>
    <x v="0"/>
    <x v="4"/>
    <x v="1533"/>
    <x v="1410"/>
    <s v="GB (United Kingdom)"/>
  </r>
  <r>
    <x v="0"/>
    <x v="5519"/>
    <x v="1011"/>
    <x v="1"/>
    <x v="3427"/>
    <x v="0"/>
    <x v="4"/>
    <x v="740"/>
    <x v="620"/>
    <s v="GB (United Kingdom)"/>
  </r>
  <r>
    <x v="0"/>
    <x v="5520"/>
    <x v="1183"/>
    <x v="1"/>
    <x v="3428"/>
    <x v="0"/>
    <x v="4"/>
    <x v="589"/>
    <x v="471"/>
    <s v="GB (United Kingdom)"/>
  </r>
  <r>
    <x v="0"/>
    <x v="5521"/>
    <x v="1598"/>
    <x v="1"/>
    <x v="3429"/>
    <x v="0"/>
    <x v="4"/>
    <x v="1533"/>
    <x v="1410"/>
    <s v="GB (United Kingdom)"/>
  </r>
  <r>
    <x v="0"/>
    <x v="5522"/>
    <x v="581"/>
    <x v="1"/>
    <x v="3430"/>
    <x v="0"/>
    <x v="4"/>
    <x v="1533"/>
    <x v="1410"/>
    <s v="GB (United Kingdom)"/>
  </r>
  <r>
    <x v="0"/>
    <x v="5523"/>
    <x v="751"/>
    <x v="1"/>
    <x v="3431"/>
    <x v="0"/>
    <x v="4"/>
    <x v="1376"/>
    <x v="1059"/>
    <s v="GB (United Kingdom)"/>
  </r>
  <r>
    <x v="0"/>
    <x v="5524"/>
    <x v="1277"/>
    <x v="1"/>
    <x v="3432"/>
    <x v="0"/>
    <x v="4"/>
    <x v="543"/>
    <x v="1051"/>
    <s v="GB (United Kingdom)"/>
  </r>
  <r>
    <x v="0"/>
    <x v="5525"/>
    <x v="581"/>
    <x v="1"/>
    <x v="3433"/>
    <x v="0"/>
    <x v="4"/>
    <x v="924"/>
    <x v="750"/>
    <s v="GB (United Kingdom)"/>
  </r>
  <r>
    <x v="0"/>
    <x v="5526"/>
    <x v="1011"/>
    <x v="1"/>
    <x v="3434"/>
    <x v="0"/>
    <x v="4"/>
    <x v="740"/>
    <x v="620"/>
    <s v="GB (United Kingdom)"/>
  </r>
  <r>
    <x v="0"/>
    <x v="5527"/>
    <x v="269"/>
    <x v="1"/>
    <x v="3435"/>
    <x v="0"/>
    <x v="4"/>
    <x v="589"/>
    <x v="471"/>
    <s v="GB (United Kingdom)"/>
  </r>
  <r>
    <x v="0"/>
    <x v="5528"/>
    <x v="1183"/>
    <x v="1"/>
    <x v="3436"/>
    <x v="0"/>
    <x v="4"/>
    <x v="589"/>
    <x v="471"/>
    <s v="GB (United Kingdom)"/>
  </r>
  <r>
    <x v="0"/>
    <x v="5529"/>
    <x v="1183"/>
    <x v="1"/>
    <x v="3437"/>
    <x v="0"/>
    <x v="4"/>
    <x v="740"/>
    <x v="620"/>
    <s v="GB (United Kingdom)"/>
  </r>
  <r>
    <x v="0"/>
    <x v="5530"/>
    <x v="1393"/>
    <x v="1"/>
    <x v="3438"/>
    <x v="0"/>
    <x v="4"/>
    <x v="589"/>
    <x v="471"/>
    <s v="GB (United Kingdom)"/>
  </r>
  <r>
    <x v="0"/>
    <x v="5531"/>
    <x v="247"/>
    <x v="1"/>
    <x v="3439"/>
    <x v="0"/>
    <x v="4"/>
    <x v="740"/>
    <x v="620"/>
    <s v="GB (United Kingdom)"/>
  </r>
  <r>
    <x v="0"/>
    <x v="5532"/>
    <x v="1393"/>
    <x v="1"/>
    <x v="3440"/>
    <x v="0"/>
    <x v="4"/>
    <x v="589"/>
    <x v="471"/>
    <s v="GB (United Kingdom)"/>
  </r>
  <r>
    <x v="0"/>
    <x v="5533"/>
    <x v="200"/>
    <x v="1"/>
    <x v="3441"/>
    <x v="0"/>
    <x v="4"/>
    <x v="1376"/>
    <x v="1059"/>
    <s v="GB (United Kingdom)"/>
  </r>
  <r>
    <x v="0"/>
    <x v="5534"/>
    <x v="1186"/>
    <x v="1"/>
    <x v="3441"/>
    <x v="0"/>
    <x v="4"/>
    <x v="14"/>
    <x v="5"/>
    <s v="GB (United Kingdom)"/>
  </r>
  <r>
    <x v="0"/>
    <x v="5535"/>
    <x v="246"/>
    <x v="1"/>
    <x v="3442"/>
    <x v="0"/>
    <x v="4"/>
    <x v="1376"/>
    <x v="1059"/>
    <s v="GB (United Kingdom)"/>
  </r>
  <r>
    <x v="0"/>
    <x v="5536"/>
    <x v="2077"/>
    <x v="1"/>
    <x v="3443"/>
    <x v="0"/>
    <x v="4"/>
    <x v="740"/>
    <x v="620"/>
    <s v="GB (United Kingdom)"/>
  </r>
  <r>
    <x v="0"/>
    <x v="5537"/>
    <x v="606"/>
    <x v="1"/>
    <x v="3443"/>
    <x v="0"/>
    <x v="4"/>
    <x v="238"/>
    <x v="5"/>
    <s v="GB (United Kingdom)"/>
  </r>
  <r>
    <x v="0"/>
    <x v="5538"/>
    <x v="1011"/>
    <x v="1"/>
    <x v="3444"/>
    <x v="0"/>
    <x v="4"/>
    <x v="740"/>
    <x v="620"/>
    <s v="GB (United Kingdom)"/>
  </r>
  <r>
    <x v="0"/>
    <x v="5539"/>
    <x v="604"/>
    <x v="1"/>
    <x v="3445"/>
    <x v="0"/>
    <x v="4"/>
    <x v="740"/>
    <x v="620"/>
    <s v="GB (United Kingdom)"/>
  </r>
  <r>
    <x v="0"/>
    <x v="5540"/>
    <x v="1183"/>
    <x v="1"/>
    <x v="3446"/>
    <x v="0"/>
    <x v="4"/>
    <x v="740"/>
    <x v="620"/>
    <s v="GB (United Kingdom)"/>
  </r>
  <r>
    <x v="0"/>
    <x v="5541"/>
    <x v="1570"/>
    <x v="1"/>
    <x v="3447"/>
    <x v="0"/>
    <x v="4"/>
    <x v="1324"/>
    <x v="1036"/>
    <s v="GB (United Kingdom)"/>
  </r>
  <r>
    <x v="0"/>
    <x v="5542"/>
    <x v="1154"/>
    <x v="1"/>
    <x v="3448"/>
    <x v="0"/>
    <x v="4"/>
    <x v="1324"/>
    <x v="1036"/>
    <s v="GB (United Kingdom)"/>
  </r>
  <r>
    <x v="0"/>
    <x v="5543"/>
    <x v="5"/>
    <x v="1"/>
    <x v="3447"/>
    <x v="0"/>
    <x v="4"/>
    <x v="190"/>
    <x v="5"/>
    <s v="GB (United Kingdom)"/>
  </r>
  <r>
    <x v="0"/>
    <x v="5544"/>
    <x v="989"/>
    <x v="1"/>
    <x v="3449"/>
    <x v="0"/>
    <x v="4"/>
    <x v="1919"/>
    <x v="1488"/>
    <s v="GB (United Kingdom)"/>
  </r>
  <r>
    <x v="0"/>
    <x v="5545"/>
    <x v="1152"/>
    <x v="1"/>
    <x v="3450"/>
    <x v="0"/>
    <x v="4"/>
    <x v="1376"/>
    <x v="1059"/>
    <s v="GB (United Kingdom)"/>
  </r>
  <r>
    <x v="0"/>
    <x v="5546"/>
    <x v="618"/>
    <x v="1"/>
    <x v="3451"/>
    <x v="0"/>
    <x v="4"/>
    <x v="1432"/>
    <x v="1164"/>
    <s v="GB (United Kingdom)"/>
  </r>
  <r>
    <x v="0"/>
    <x v="5547"/>
    <x v="619"/>
    <x v="1"/>
    <x v="3452"/>
    <x v="0"/>
    <x v="4"/>
    <x v="259"/>
    <x v="224"/>
    <s v="GB (United Kingdom)"/>
  </r>
  <r>
    <x v="0"/>
    <x v="5548"/>
    <x v="751"/>
    <x v="1"/>
    <x v="3453"/>
    <x v="0"/>
    <x v="4"/>
    <x v="740"/>
    <x v="620"/>
    <s v="GB (United Kingdom)"/>
  </r>
  <r>
    <x v="0"/>
    <x v="5549"/>
    <x v="751"/>
    <x v="1"/>
    <x v="3454"/>
    <x v="0"/>
    <x v="4"/>
    <x v="924"/>
    <x v="750"/>
    <s v="GB (United Kingdom)"/>
  </r>
  <r>
    <x v="0"/>
    <x v="5550"/>
    <x v="271"/>
    <x v="1"/>
    <x v="3455"/>
    <x v="0"/>
    <x v="4"/>
    <x v="1324"/>
    <x v="1036"/>
    <s v="GB (United Kingdom)"/>
  </r>
  <r>
    <x v="0"/>
    <x v="5551"/>
    <x v="186"/>
    <x v="1"/>
    <x v="3456"/>
    <x v="0"/>
    <x v="4"/>
    <x v="972"/>
    <x v="1433"/>
    <s v="GB (United Kingdom)"/>
  </r>
  <r>
    <x v="0"/>
    <x v="5552"/>
    <x v="1154"/>
    <x v="1"/>
    <x v="3457"/>
    <x v="0"/>
    <x v="4"/>
    <x v="740"/>
    <x v="620"/>
    <s v="GB (United Kingdom)"/>
  </r>
  <r>
    <x v="0"/>
    <x v="5553"/>
    <x v="581"/>
    <x v="1"/>
    <x v="3458"/>
    <x v="0"/>
    <x v="4"/>
    <x v="1533"/>
    <x v="1410"/>
    <s v="GB (United Kingdom)"/>
  </r>
  <r>
    <x v="0"/>
    <x v="5554"/>
    <x v="804"/>
    <x v="1"/>
    <x v="3459"/>
    <x v="0"/>
    <x v="4"/>
    <x v="1484"/>
    <x v="1181"/>
    <s v="GB (United Kingdom)"/>
  </r>
  <r>
    <x v="0"/>
    <x v="5555"/>
    <x v="271"/>
    <x v="1"/>
    <x v="3460"/>
    <x v="0"/>
    <x v="4"/>
    <x v="1920"/>
    <x v="1489"/>
    <s v="GB (United Kingdom)"/>
  </r>
  <r>
    <x v="0"/>
    <x v="5556"/>
    <x v="604"/>
    <x v="1"/>
    <x v="3461"/>
    <x v="0"/>
    <x v="4"/>
    <x v="1921"/>
    <x v="1490"/>
    <s v="GB (United Kingdom)"/>
  </r>
  <r>
    <x v="0"/>
    <x v="5557"/>
    <x v="269"/>
    <x v="1"/>
    <x v="3462"/>
    <x v="0"/>
    <x v="4"/>
    <x v="589"/>
    <x v="471"/>
    <s v="GB (United Kingdom)"/>
  </r>
  <r>
    <x v="0"/>
    <x v="5558"/>
    <x v="271"/>
    <x v="1"/>
    <x v="3463"/>
    <x v="0"/>
    <x v="4"/>
    <x v="1920"/>
    <x v="1489"/>
    <s v="GB (United Kingdom)"/>
  </r>
  <r>
    <x v="0"/>
    <x v="5559"/>
    <x v="1585"/>
    <x v="1"/>
    <x v="3464"/>
    <x v="0"/>
    <x v="4"/>
    <x v="1206"/>
    <x v="960"/>
    <s v="GB (United Kingdom)"/>
  </r>
  <r>
    <x v="0"/>
    <x v="5560"/>
    <x v="2074"/>
    <x v="1"/>
    <x v="3465"/>
    <x v="0"/>
    <x v="4"/>
    <x v="1332"/>
    <x v="1475"/>
    <s v="GB (United Kingdom)"/>
  </r>
  <r>
    <x v="0"/>
    <x v="5561"/>
    <x v="1154"/>
    <x v="1"/>
    <x v="3466"/>
    <x v="0"/>
    <x v="4"/>
    <x v="740"/>
    <x v="620"/>
    <s v="GB (United Kingdom)"/>
  </r>
  <r>
    <x v="0"/>
    <x v="5562"/>
    <x v="581"/>
    <x v="1"/>
    <x v="3467"/>
    <x v="0"/>
    <x v="4"/>
    <x v="1324"/>
    <x v="1036"/>
    <s v="GB (United Kingdom)"/>
  </r>
  <r>
    <x v="0"/>
    <x v="5563"/>
    <x v="1152"/>
    <x v="1"/>
    <x v="3468"/>
    <x v="0"/>
    <x v="4"/>
    <x v="589"/>
    <x v="471"/>
    <s v="GB (United Kingdom)"/>
  </r>
  <r>
    <x v="0"/>
    <x v="5564"/>
    <x v="604"/>
    <x v="1"/>
    <x v="3469"/>
    <x v="0"/>
    <x v="4"/>
    <x v="1921"/>
    <x v="1490"/>
    <s v="GB (United Kingdom)"/>
  </r>
  <r>
    <x v="0"/>
    <x v="5565"/>
    <x v="1387"/>
    <x v="1"/>
    <x v="3470"/>
    <x v="0"/>
    <x v="4"/>
    <x v="924"/>
    <x v="750"/>
    <s v="GB (United Kingdom)"/>
  </r>
  <r>
    <x v="0"/>
    <x v="5566"/>
    <x v="604"/>
    <x v="1"/>
    <x v="3471"/>
    <x v="0"/>
    <x v="4"/>
    <x v="332"/>
    <x v="287"/>
    <s v="GB (United Kingdom)"/>
  </r>
  <r>
    <x v="0"/>
    <x v="5567"/>
    <x v="573"/>
    <x v="1"/>
    <x v="3472"/>
    <x v="0"/>
    <x v="4"/>
    <x v="1719"/>
    <x v="1491"/>
    <s v="GB (United Kingdom)"/>
  </r>
  <r>
    <x v="0"/>
    <x v="5568"/>
    <x v="1570"/>
    <x v="1"/>
    <x v="3473"/>
    <x v="0"/>
    <x v="4"/>
    <x v="924"/>
    <x v="750"/>
    <s v="GB (United Kingdom)"/>
  </r>
  <r>
    <x v="0"/>
    <x v="5569"/>
    <x v="1570"/>
    <x v="1"/>
    <x v="3474"/>
    <x v="0"/>
    <x v="4"/>
    <x v="924"/>
    <x v="750"/>
    <s v="GB (United Kingdom)"/>
  </r>
  <r>
    <x v="0"/>
    <x v="5570"/>
    <x v="271"/>
    <x v="1"/>
    <x v="3475"/>
    <x v="0"/>
    <x v="4"/>
    <x v="1533"/>
    <x v="1410"/>
    <s v="GB (United Kingdom)"/>
  </r>
  <r>
    <x v="0"/>
    <x v="5571"/>
    <x v="1570"/>
    <x v="1"/>
    <x v="3476"/>
    <x v="0"/>
    <x v="4"/>
    <x v="1324"/>
    <x v="1036"/>
    <s v="GB (United Kingdom)"/>
  </r>
  <r>
    <x v="0"/>
    <x v="5572"/>
    <x v="271"/>
    <x v="1"/>
    <x v="3477"/>
    <x v="0"/>
    <x v="4"/>
    <x v="1324"/>
    <x v="1036"/>
    <s v="GB (United Kingdom)"/>
  </r>
  <r>
    <x v="0"/>
    <x v="5573"/>
    <x v="1598"/>
    <x v="1"/>
    <x v="3478"/>
    <x v="0"/>
    <x v="4"/>
    <x v="1533"/>
    <x v="1410"/>
    <s v="GB (United Kingdom)"/>
  </r>
  <r>
    <x v="0"/>
    <x v="5574"/>
    <x v="1664"/>
    <x v="1"/>
    <x v="3479"/>
    <x v="0"/>
    <x v="4"/>
    <x v="1376"/>
    <x v="1059"/>
    <s v="GB (United Kingdom)"/>
  </r>
  <r>
    <x v="0"/>
    <x v="5575"/>
    <x v="1183"/>
    <x v="1"/>
    <x v="3480"/>
    <x v="0"/>
    <x v="4"/>
    <x v="740"/>
    <x v="620"/>
    <s v="GB (United Kingdom)"/>
  </r>
  <r>
    <x v="0"/>
    <x v="5576"/>
    <x v="246"/>
    <x v="1"/>
    <x v="3481"/>
    <x v="0"/>
    <x v="4"/>
    <x v="1376"/>
    <x v="1059"/>
    <s v="GB (United Kingdom)"/>
  </r>
  <r>
    <x v="0"/>
    <x v="5577"/>
    <x v="2078"/>
    <x v="1"/>
    <x v="3482"/>
    <x v="0"/>
    <x v="4"/>
    <x v="1376"/>
    <x v="1059"/>
    <s v="GB (United Kingdom)"/>
  </r>
  <r>
    <x v="0"/>
    <x v="5578"/>
    <x v="2079"/>
    <x v="1"/>
    <x v="3482"/>
    <x v="0"/>
    <x v="4"/>
    <x v="1922"/>
    <x v="5"/>
    <s v="GB (United Kingdom)"/>
  </r>
  <r>
    <x v="0"/>
    <x v="5579"/>
    <x v="246"/>
    <x v="1"/>
    <x v="3483"/>
    <x v="0"/>
    <x v="4"/>
    <x v="1376"/>
    <x v="1059"/>
    <s v="GB (United Kingdom)"/>
  </r>
  <r>
    <x v="0"/>
    <x v="5580"/>
    <x v="848"/>
    <x v="1"/>
    <x v="3484"/>
    <x v="0"/>
    <x v="4"/>
    <x v="1923"/>
    <x v="1492"/>
    <s v="GB (United Kingdom)"/>
  </r>
  <r>
    <x v="0"/>
    <x v="5581"/>
    <x v="1319"/>
    <x v="1"/>
    <x v="3485"/>
    <x v="0"/>
    <x v="4"/>
    <x v="926"/>
    <x v="752"/>
    <s v="GB (United Kingdom)"/>
  </r>
  <r>
    <x v="0"/>
    <x v="5582"/>
    <x v="1374"/>
    <x v="1"/>
    <x v="3486"/>
    <x v="0"/>
    <x v="4"/>
    <x v="1924"/>
    <x v="1493"/>
    <s v="GB (United Kingdom)"/>
  </r>
  <r>
    <x v="0"/>
    <x v="5583"/>
    <x v="297"/>
    <x v="1"/>
    <x v="3487"/>
    <x v="0"/>
    <x v="4"/>
    <x v="758"/>
    <x v="1131"/>
    <s v="GB (United Kingdom)"/>
  </r>
  <r>
    <x v="0"/>
    <x v="5584"/>
    <x v="2080"/>
    <x v="1"/>
    <x v="3488"/>
    <x v="0"/>
    <x v="4"/>
    <x v="1925"/>
    <x v="1494"/>
    <s v="GB (United Kingdom)"/>
  </r>
  <r>
    <x v="0"/>
    <x v="5585"/>
    <x v="199"/>
    <x v="1"/>
    <x v="3488"/>
    <x v="0"/>
    <x v="4"/>
    <x v="197"/>
    <x v="5"/>
    <s v="GB (United Kingdom)"/>
  </r>
  <r>
    <x v="0"/>
    <x v="5586"/>
    <x v="2081"/>
    <x v="1"/>
    <x v="3489"/>
    <x v="0"/>
    <x v="4"/>
    <x v="1926"/>
    <x v="1495"/>
    <s v="GB (United Kingdom)"/>
  </r>
  <r>
    <x v="0"/>
    <x v="5587"/>
    <x v="1992"/>
    <x v="1"/>
    <x v="3490"/>
    <x v="0"/>
    <x v="4"/>
    <x v="284"/>
    <x v="243"/>
    <s v="GB (United Kingdom)"/>
  </r>
  <r>
    <x v="0"/>
    <x v="5588"/>
    <x v="2082"/>
    <x v="1"/>
    <x v="3491"/>
    <x v="0"/>
    <x v="4"/>
    <x v="1235"/>
    <x v="974"/>
    <s v="GB (United Kingdom)"/>
  </r>
  <r>
    <x v="0"/>
    <x v="5589"/>
    <x v="2083"/>
    <x v="1"/>
    <x v="1231"/>
    <x v="0"/>
    <x v="4"/>
    <x v="1460"/>
    <x v="5"/>
    <s v="GB (United Kingdom)"/>
  </r>
  <r>
    <x v="0"/>
    <x v="5590"/>
    <x v="2084"/>
    <x v="1"/>
    <x v="1231"/>
    <x v="0"/>
    <x v="4"/>
    <x v="1927"/>
    <x v="5"/>
    <s v="GB (United Kingdom)"/>
  </r>
  <r>
    <x v="0"/>
    <x v="5591"/>
    <x v="2085"/>
    <x v="1"/>
    <x v="1859"/>
    <x v="0"/>
    <x v="4"/>
    <x v="1244"/>
    <x v="5"/>
    <s v="GB (United Kingdom)"/>
  </r>
  <r>
    <x v="0"/>
    <x v="5592"/>
    <x v="2085"/>
    <x v="1"/>
    <x v="1860"/>
    <x v="0"/>
    <x v="4"/>
    <x v="1928"/>
    <x v="5"/>
    <s v="GB (United Kingdom)"/>
  </r>
  <r>
    <x v="0"/>
    <x v="5593"/>
    <x v="387"/>
    <x v="1"/>
    <x v="1861"/>
    <x v="0"/>
    <x v="4"/>
    <x v="1929"/>
    <x v="5"/>
    <s v="GB (United Kingdom)"/>
  </r>
  <r>
    <x v="0"/>
    <x v="5594"/>
    <x v="908"/>
    <x v="1"/>
    <x v="3492"/>
    <x v="0"/>
    <x v="4"/>
    <x v="1930"/>
    <x v="1496"/>
    <s v="GB (United Kingdom)"/>
  </r>
  <r>
    <x v="0"/>
    <x v="5595"/>
    <x v="2086"/>
    <x v="1"/>
    <x v="3493"/>
    <x v="0"/>
    <x v="4"/>
    <x v="1827"/>
    <x v="1497"/>
    <s v="GB (United Kingdom)"/>
  </r>
  <r>
    <x v="0"/>
    <x v="5596"/>
    <x v="13"/>
    <x v="1"/>
    <x v="3493"/>
    <x v="0"/>
    <x v="4"/>
    <x v="31"/>
    <x v="5"/>
    <s v="GB (United Kingdom)"/>
  </r>
  <r>
    <x v="0"/>
    <x v="5597"/>
    <x v="646"/>
    <x v="1"/>
    <x v="1459"/>
    <x v="0"/>
    <x v="4"/>
    <x v="1614"/>
    <x v="5"/>
    <s v="GB (United Kingdom)"/>
  </r>
  <r>
    <x v="0"/>
    <x v="5598"/>
    <x v="2087"/>
    <x v="1"/>
    <x v="1459"/>
    <x v="0"/>
    <x v="4"/>
    <x v="1931"/>
    <x v="5"/>
    <s v="GB (United Kingdom)"/>
  </r>
  <r>
    <x v="0"/>
    <x v="5599"/>
    <x v="2088"/>
    <x v="1"/>
    <x v="3494"/>
    <x v="0"/>
    <x v="4"/>
    <x v="1932"/>
    <x v="1498"/>
    <s v="GB (United Kingdom)"/>
  </r>
  <r>
    <x v="0"/>
    <x v="5600"/>
    <x v="2089"/>
    <x v="1"/>
    <x v="3495"/>
    <x v="0"/>
    <x v="4"/>
    <x v="38"/>
    <x v="32"/>
    <s v="GB (United Kingdom)"/>
  </r>
  <r>
    <x v="0"/>
    <x v="5601"/>
    <x v="486"/>
    <x v="1"/>
    <x v="3495"/>
    <x v="0"/>
    <x v="4"/>
    <x v="309"/>
    <x v="5"/>
    <s v="GB (United Kingdom)"/>
  </r>
  <r>
    <x v="0"/>
    <x v="5602"/>
    <x v="46"/>
    <x v="1"/>
    <x v="3496"/>
    <x v="0"/>
    <x v="4"/>
    <x v="1933"/>
    <x v="1499"/>
    <s v="GB (United Kingdom)"/>
  </r>
  <r>
    <x v="0"/>
    <x v="5603"/>
    <x v="951"/>
    <x v="1"/>
    <x v="3497"/>
    <x v="0"/>
    <x v="4"/>
    <x v="1278"/>
    <x v="1005"/>
    <s v="GB (United Kingdom)"/>
  </r>
  <r>
    <x v="0"/>
    <x v="5604"/>
    <x v="1424"/>
    <x v="1"/>
    <x v="3498"/>
    <x v="0"/>
    <x v="4"/>
    <x v="1517"/>
    <x v="1150"/>
    <s v="GB (United Kingdom)"/>
  </r>
  <r>
    <x v="0"/>
    <x v="5605"/>
    <x v="929"/>
    <x v="1"/>
    <x v="3499"/>
    <x v="0"/>
    <x v="4"/>
    <x v="1934"/>
    <x v="1500"/>
    <s v="GB (United Kingdom)"/>
  </r>
  <r>
    <x v="0"/>
    <x v="5606"/>
    <x v="1995"/>
    <x v="1"/>
    <x v="3500"/>
    <x v="0"/>
    <x v="4"/>
    <x v="1935"/>
    <x v="1501"/>
    <s v="GB (United Kingdom)"/>
  </r>
  <r>
    <x v="0"/>
    <x v="5607"/>
    <x v="596"/>
    <x v="1"/>
    <x v="1459"/>
    <x v="0"/>
    <x v="4"/>
    <x v="1936"/>
    <x v="5"/>
    <s v="GB (United Kingdom)"/>
  </r>
  <r>
    <x v="0"/>
    <x v="5608"/>
    <x v="700"/>
    <x v="1"/>
    <x v="1618"/>
    <x v="0"/>
    <x v="4"/>
    <x v="1812"/>
    <x v="5"/>
    <s v="GB (United Kingdom)"/>
  </r>
  <r>
    <x v="0"/>
    <x v="5609"/>
    <x v="2090"/>
    <x v="1"/>
    <x v="1618"/>
    <x v="0"/>
    <x v="4"/>
    <x v="1937"/>
    <x v="5"/>
    <s v="GB (United Kingdom)"/>
  </r>
  <r>
    <x v="0"/>
    <x v="5610"/>
    <x v="100"/>
    <x v="1"/>
    <x v="1627"/>
    <x v="0"/>
    <x v="4"/>
    <x v="251"/>
    <x v="5"/>
    <s v="GB (United Kingdom)"/>
  </r>
  <r>
    <x v="0"/>
    <x v="5611"/>
    <x v="1880"/>
    <x v="1"/>
    <x v="1263"/>
    <x v="0"/>
    <x v="4"/>
    <x v="1251"/>
    <x v="5"/>
    <s v="GB (United Kingdom)"/>
  </r>
  <r>
    <x v="0"/>
    <x v="5612"/>
    <x v="63"/>
    <x v="1"/>
    <x v="3501"/>
    <x v="0"/>
    <x v="4"/>
    <x v="1938"/>
    <x v="1502"/>
    <s v="GB (United Kingdom)"/>
  </r>
  <r>
    <x v="0"/>
    <x v="5613"/>
    <x v="2091"/>
    <x v="1"/>
    <x v="3502"/>
    <x v="0"/>
    <x v="4"/>
    <x v="775"/>
    <x v="1503"/>
    <s v="GB (United Kingdom)"/>
  </r>
  <r>
    <x v="0"/>
    <x v="5614"/>
    <x v="1775"/>
    <x v="1"/>
    <x v="3503"/>
    <x v="0"/>
    <x v="4"/>
    <x v="1939"/>
    <x v="1504"/>
    <s v="GB (United Kingdom)"/>
  </r>
  <r>
    <x v="0"/>
    <x v="5615"/>
    <x v="1309"/>
    <x v="1"/>
    <x v="3504"/>
    <x v="0"/>
    <x v="4"/>
    <x v="839"/>
    <x v="679"/>
    <s v="GB (United Kingdom)"/>
  </r>
  <r>
    <x v="0"/>
    <x v="5616"/>
    <x v="2092"/>
    <x v="1"/>
    <x v="3505"/>
    <x v="0"/>
    <x v="4"/>
    <x v="1940"/>
    <x v="1505"/>
    <s v="GB (United Kingdom)"/>
  </r>
  <r>
    <x v="0"/>
    <x v="5617"/>
    <x v="53"/>
    <x v="1"/>
    <x v="3505"/>
    <x v="0"/>
    <x v="4"/>
    <x v="60"/>
    <x v="5"/>
    <s v="GB (United Kingdom)"/>
  </r>
  <r>
    <x v="0"/>
    <x v="5618"/>
    <x v="787"/>
    <x v="1"/>
    <x v="3505"/>
    <x v="0"/>
    <x v="4"/>
    <x v="1370"/>
    <x v="5"/>
    <s v="GB (United Kingdom)"/>
  </r>
  <r>
    <x v="0"/>
    <x v="5619"/>
    <x v="1000"/>
    <x v="1"/>
    <x v="3506"/>
    <x v="0"/>
    <x v="4"/>
    <x v="1941"/>
    <x v="1506"/>
    <s v="GB (United Kingdom)"/>
  </r>
  <r>
    <x v="0"/>
    <x v="5620"/>
    <x v="297"/>
    <x v="1"/>
    <x v="2714"/>
    <x v="0"/>
    <x v="4"/>
    <x v="276"/>
    <x v="5"/>
    <s v="GB (United Kingdom)"/>
  </r>
  <r>
    <x v="0"/>
    <x v="5621"/>
    <x v="2093"/>
    <x v="1"/>
    <x v="2715"/>
    <x v="0"/>
    <x v="4"/>
    <x v="1942"/>
    <x v="5"/>
    <s v="GB (United Kingdom)"/>
  </r>
  <r>
    <x v="0"/>
    <x v="5622"/>
    <x v="2094"/>
    <x v="1"/>
    <x v="2716"/>
    <x v="0"/>
    <x v="4"/>
    <x v="1943"/>
    <x v="5"/>
    <s v="GB (United Kingdom)"/>
  </r>
  <r>
    <x v="0"/>
    <x v="5623"/>
    <x v="1665"/>
    <x v="1"/>
    <x v="2717"/>
    <x v="0"/>
    <x v="4"/>
    <x v="936"/>
    <x v="5"/>
    <s v="GB (United Kingdom)"/>
  </r>
  <r>
    <x v="0"/>
    <x v="5624"/>
    <x v="1991"/>
    <x v="1"/>
    <x v="2718"/>
    <x v="0"/>
    <x v="4"/>
    <x v="1020"/>
    <x v="5"/>
    <s v="GB (United Kingdom)"/>
  </r>
  <r>
    <x v="0"/>
    <x v="5625"/>
    <x v="1800"/>
    <x v="1"/>
    <x v="2719"/>
    <x v="0"/>
    <x v="4"/>
    <x v="1713"/>
    <x v="5"/>
    <s v="GB (United Kingdom)"/>
  </r>
  <r>
    <x v="0"/>
    <x v="5626"/>
    <x v="1735"/>
    <x v="1"/>
    <x v="2720"/>
    <x v="0"/>
    <x v="4"/>
    <x v="1020"/>
    <x v="5"/>
    <s v="GB (United Kingdom)"/>
  </r>
  <r>
    <x v="0"/>
    <x v="5627"/>
    <x v="1019"/>
    <x v="1"/>
    <x v="2721"/>
    <x v="0"/>
    <x v="4"/>
    <x v="764"/>
    <x v="5"/>
    <s v="GB (United Kingdom)"/>
  </r>
  <r>
    <x v="0"/>
    <x v="5628"/>
    <x v="2095"/>
    <x v="1"/>
    <x v="2722"/>
    <x v="0"/>
    <x v="4"/>
    <x v="505"/>
    <x v="5"/>
    <s v="GB (United Kingdom)"/>
  </r>
  <r>
    <x v="0"/>
    <x v="5629"/>
    <x v="1804"/>
    <x v="1"/>
    <x v="2723"/>
    <x v="0"/>
    <x v="4"/>
    <x v="121"/>
    <x v="5"/>
    <s v="GB (United Kingdom)"/>
  </r>
  <r>
    <x v="0"/>
    <x v="5630"/>
    <x v="1499"/>
    <x v="1"/>
    <x v="2724"/>
    <x v="0"/>
    <x v="4"/>
    <x v="1372"/>
    <x v="5"/>
    <s v="GB (United Kingdom)"/>
  </r>
  <r>
    <x v="0"/>
    <x v="5631"/>
    <x v="927"/>
    <x v="1"/>
    <x v="2726"/>
    <x v="0"/>
    <x v="4"/>
    <x v="465"/>
    <x v="5"/>
    <s v="GB (United Kingdom)"/>
  </r>
  <r>
    <x v="0"/>
    <x v="5632"/>
    <x v="2096"/>
    <x v="1"/>
    <x v="2278"/>
    <x v="0"/>
    <x v="4"/>
    <x v="188"/>
    <x v="5"/>
    <s v="GB (United Kingdom)"/>
  </r>
  <r>
    <x v="0"/>
    <x v="5633"/>
    <x v="1372"/>
    <x v="1"/>
    <x v="2728"/>
    <x v="0"/>
    <x v="4"/>
    <x v="1944"/>
    <x v="5"/>
    <s v="GB (United Kingdom)"/>
  </r>
  <r>
    <x v="0"/>
    <x v="5634"/>
    <x v="1007"/>
    <x v="1"/>
    <x v="2729"/>
    <x v="0"/>
    <x v="4"/>
    <x v="960"/>
    <x v="5"/>
    <s v="GB (United Kingdom)"/>
  </r>
  <r>
    <x v="0"/>
    <x v="5635"/>
    <x v="1247"/>
    <x v="1"/>
    <x v="2730"/>
    <x v="0"/>
    <x v="4"/>
    <x v="858"/>
    <x v="5"/>
    <s v="GB (United Kingdom)"/>
  </r>
  <r>
    <x v="0"/>
    <x v="5636"/>
    <x v="1026"/>
    <x v="1"/>
    <x v="2731"/>
    <x v="0"/>
    <x v="4"/>
    <x v="778"/>
    <x v="5"/>
    <s v="GB (United Kingdom)"/>
  </r>
  <r>
    <x v="0"/>
    <x v="5637"/>
    <x v="462"/>
    <x v="1"/>
    <x v="2731"/>
    <x v="0"/>
    <x v="4"/>
    <x v="1945"/>
    <x v="5"/>
    <s v="GB (United Kingdom)"/>
  </r>
  <r>
    <x v="0"/>
    <x v="5638"/>
    <x v="1656"/>
    <x v="1"/>
    <x v="2732"/>
    <x v="0"/>
    <x v="4"/>
    <x v="920"/>
    <x v="5"/>
    <s v="GB (United Kingdom)"/>
  </r>
  <r>
    <x v="0"/>
    <x v="5639"/>
    <x v="2097"/>
    <x v="1"/>
    <x v="2732"/>
    <x v="0"/>
    <x v="4"/>
    <x v="1742"/>
    <x v="5"/>
    <s v="GB (United Kingdom)"/>
  </r>
  <r>
    <x v="0"/>
    <x v="5640"/>
    <x v="1007"/>
    <x v="1"/>
    <x v="2733"/>
    <x v="0"/>
    <x v="4"/>
    <x v="1651"/>
    <x v="5"/>
    <s v="GB (United Kingdom)"/>
  </r>
  <r>
    <x v="0"/>
    <x v="5641"/>
    <x v="800"/>
    <x v="1"/>
    <x v="2734"/>
    <x v="0"/>
    <x v="4"/>
    <x v="929"/>
    <x v="5"/>
    <s v="GB (United Kingdom)"/>
  </r>
  <r>
    <x v="0"/>
    <x v="5642"/>
    <x v="288"/>
    <x v="1"/>
    <x v="2735"/>
    <x v="0"/>
    <x v="4"/>
    <x v="1946"/>
    <x v="5"/>
    <s v="GB (United Kingdom)"/>
  </r>
  <r>
    <x v="0"/>
    <x v="5643"/>
    <x v="797"/>
    <x v="1"/>
    <x v="2736"/>
    <x v="0"/>
    <x v="4"/>
    <x v="270"/>
    <x v="5"/>
    <s v="GB (United Kingdom)"/>
  </r>
  <r>
    <x v="0"/>
    <x v="5644"/>
    <x v="2098"/>
    <x v="1"/>
    <x v="2737"/>
    <x v="0"/>
    <x v="4"/>
    <x v="550"/>
    <x v="5"/>
    <s v="GB (United Kingdom)"/>
  </r>
  <r>
    <x v="0"/>
    <x v="5645"/>
    <x v="2099"/>
    <x v="1"/>
    <x v="2737"/>
    <x v="0"/>
    <x v="4"/>
    <x v="384"/>
    <x v="5"/>
    <s v="GB (United Kingdom)"/>
  </r>
  <r>
    <x v="0"/>
    <x v="5646"/>
    <x v="2100"/>
    <x v="1"/>
    <x v="2738"/>
    <x v="0"/>
    <x v="4"/>
    <x v="1926"/>
    <x v="5"/>
    <s v="GB (United Kingdom)"/>
  </r>
  <r>
    <x v="0"/>
    <x v="5647"/>
    <x v="2101"/>
    <x v="1"/>
    <x v="3507"/>
    <x v="0"/>
    <x v="4"/>
    <x v="1947"/>
    <x v="1507"/>
    <s v="GB (United Kingdom)"/>
  </r>
  <r>
    <x v="0"/>
    <x v="5648"/>
    <x v="56"/>
    <x v="1"/>
    <x v="3507"/>
    <x v="0"/>
    <x v="4"/>
    <x v="50"/>
    <x v="5"/>
    <s v="GB (United Kingdom)"/>
  </r>
  <r>
    <x v="0"/>
    <x v="5649"/>
    <x v="2102"/>
    <x v="1"/>
    <x v="2155"/>
    <x v="0"/>
    <x v="4"/>
    <x v="1948"/>
    <x v="5"/>
    <s v="GB (United Kingdom)"/>
  </r>
  <r>
    <x v="0"/>
    <x v="5650"/>
    <x v="2103"/>
    <x v="1"/>
    <x v="3508"/>
    <x v="0"/>
    <x v="4"/>
    <x v="1434"/>
    <x v="1508"/>
    <s v="GB (United Kingdom)"/>
  </r>
  <r>
    <x v="0"/>
    <x v="5651"/>
    <x v="247"/>
    <x v="1"/>
    <x v="3509"/>
    <x v="0"/>
    <x v="4"/>
    <x v="1376"/>
    <x v="1059"/>
    <s v="GB (United Kingdom)"/>
  </r>
  <r>
    <x v="0"/>
    <x v="5652"/>
    <x v="1598"/>
    <x v="1"/>
    <x v="3510"/>
    <x v="0"/>
    <x v="4"/>
    <x v="1920"/>
    <x v="1489"/>
    <s v="GB (United Kingdom)"/>
  </r>
  <r>
    <x v="0"/>
    <x v="5653"/>
    <x v="246"/>
    <x v="1"/>
    <x v="3511"/>
    <x v="0"/>
    <x v="4"/>
    <x v="1376"/>
    <x v="1059"/>
    <s v="GB (United Kingdom)"/>
  </r>
  <r>
    <x v="0"/>
    <x v="5654"/>
    <x v="1598"/>
    <x v="1"/>
    <x v="3512"/>
    <x v="0"/>
    <x v="4"/>
    <x v="1920"/>
    <x v="1489"/>
    <s v="GB (United Kingdom)"/>
  </r>
  <r>
    <x v="0"/>
    <x v="5655"/>
    <x v="1598"/>
    <x v="1"/>
    <x v="3513"/>
    <x v="0"/>
    <x v="4"/>
    <x v="1533"/>
    <x v="1410"/>
    <s v="GB (United Kingdom)"/>
  </r>
  <r>
    <x v="0"/>
    <x v="5656"/>
    <x v="2017"/>
    <x v="1"/>
    <x v="3514"/>
    <x v="0"/>
    <x v="4"/>
    <x v="259"/>
    <x v="224"/>
    <s v="GB (United Kingdom)"/>
  </r>
  <r>
    <x v="0"/>
    <x v="5657"/>
    <x v="722"/>
    <x v="1"/>
    <x v="1708"/>
    <x v="0"/>
    <x v="4"/>
    <x v="699"/>
    <x v="5"/>
    <s v="GB (United Kingdom)"/>
  </r>
  <r>
    <x v="0"/>
    <x v="5658"/>
    <x v="2104"/>
    <x v="1"/>
    <x v="2278"/>
    <x v="0"/>
    <x v="4"/>
    <x v="1949"/>
    <x v="5"/>
    <s v="GB (United Kingdom)"/>
  </r>
  <r>
    <x v="0"/>
    <x v="5659"/>
    <x v="960"/>
    <x v="1"/>
    <x v="2279"/>
    <x v="0"/>
    <x v="4"/>
    <x v="1349"/>
    <x v="5"/>
    <s v="GB (United Kingdom)"/>
  </r>
  <r>
    <x v="0"/>
    <x v="5660"/>
    <x v="317"/>
    <x v="1"/>
    <x v="2183"/>
    <x v="0"/>
    <x v="4"/>
    <x v="1920"/>
    <x v="5"/>
    <s v="GB (United Kingdom)"/>
  </r>
  <r>
    <x v="0"/>
    <x v="5661"/>
    <x v="33"/>
    <x v="1"/>
    <x v="2183"/>
    <x v="0"/>
    <x v="4"/>
    <x v="23"/>
    <x v="5"/>
    <s v="GB (United Kingdom)"/>
  </r>
  <r>
    <x v="0"/>
    <x v="5662"/>
    <x v="1655"/>
    <x v="1"/>
    <x v="2184"/>
    <x v="0"/>
    <x v="4"/>
    <x v="1920"/>
    <x v="5"/>
    <s v="GB (United Kingdom)"/>
  </r>
  <r>
    <x v="0"/>
    <x v="5663"/>
    <x v="13"/>
    <x v="1"/>
    <x v="2184"/>
    <x v="0"/>
    <x v="4"/>
    <x v="31"/>
    <x v="5"/>
    <s v="GB (United Kingdom)"/>
  </r>
  <r>
    <x v="0"/>
    <x v="5664"/>
    <x v="755"/>
    <x v="1"/>
    <x v="2185"/>
    <x v="0"/>
    <x v="4"/>
    <x v="741"/>
    <x v="5"/>
    <s v="GB (United Kingdom)"/>
  </r>
  <r>
    <x v="0"/>
    <x v="5665"/>
    <x v="1570"/>
    <x v="1"/>
    <x v="2186"/>
    <x v="0"/>
    <x v="4"/>
    <x v="1293"/>
    <x v="5"/>
    <s v="GB (United Kingdom)"/>
  </r>
  <r>
    <x v="0"/>
    <x v="5666"/>
    <x v="120"/>
    <x v="1"/>
    <x v="2186"/>
    <x v="0"/>
    <x v="4"/>
    <x v="157"/>
    <x v="5"/>
    <s v="GB (United Kingdom)"/>
  </r>
  <r>
    <x v="0"/>
    <x v="5667"/>
    <x v="1183"/>
    <x v="1"/>
    <x v="2187"/>
    <x v="0"/>
    <x v="4"/>
    <x v="589"/>
    <x v="5"/>
    <s v="GB (United Kingdom)"/>
  </r>
  <r>
    <x v="0"/>
    <x v="5668"/>
    <x v="1082"/>
    <x v="1"/>
    <x v="2280"/>
    <x v="0"/>
    <x v="4"/>
    <x v="1248"/>
    <x v="5"/>
    <s v="GB (United Kingdom)"/>
  </r>
  <r>
    <x v="0"/>
    <x v="5669"/>
    <x v="372"/>
    <x v="1"/>
    <x v="2281"/>
    <x v="0"/>
    <x v="4"/>
    <x v="992"/>
    <x v="5"/>
    <s v="GB (United Kingdom)"/>
  </r>
  <r>
    <x v="0"/>
    <x v="5670"/>
    <x v="2105"/>
    <x v="1"/>
    <x v="3515"/>
    <x v="0"/>
    <x v="4"/>
    <x v="1950"/>
    <x v="1509"/>
    <s v="GB (United Kingdom)"/>
  </r>
  <r>
    <x v="0"/>
    <x v="5671"/>
    <x v="1078"/>
    <x v="1"/>
    <x v="3516"/>
    <x v="0"/>
    <x v="4"/>
    <x v="498"/>
    <x v="411"/>
    <s v="GB (United Kingdom)"/>
  </r>
  <r>
    <x v="0"/>
    <x v="5672"/>
    <x v="2106"/>
    <x v="1"/>
    <x v="3517"/>
    <x v="0"/>
    <x v="4"/>
    <x v="17"/>
    <x v="15"/>
    <s v="GB (United Kingdom)"/>
  </r>
  <r>
    <x v="0"/>
    <x v="5673"/>
    <x v="2107"/>
    <x v="1"/>
    <x v="3518"/>
    <x v="0"/>
    <x v="4"/>
    <x v="1888"/>
    <x v="1510"/>
    <s v="GB (United Kingdom)"/>
  </r>
  <r>
    <x v="0"/>
    <x v="5674"/>
    <x v="2108"/>
    <x v="1"/>
    <x v="3519"/>
    <x v="0"/>
    <x v="4"/>
    <x v="265"/>
    <x v="1511"/>
    <s v="GB (United Kingdom)"/>
  </r>
  <r>
    <x v="0"/>
    <x v="5675"/>
    <x v="1213"/>
    <x v="1"/>
    <x v="3520"/>
    <x v="0"/>
    <x v="4"/>
    <x v="1951"/>
    <x v="1512"/>
    <s v="GB (United Kingdom)"/>
  </r>
  <r>
    <x v="0"/>
    <x v="5676"/>
    <x v="2109"/>
    <x v="1"/>
    <x v="3520"/>
    <x v="0"/>
    <x v="4"/>
    <x v="1952"/>
    <x v="5"/>
    <s v="GB (United Kingdom)"/>
  </r>
  <r>
    <x v="0"/>
    <x v="5677"/>
    <x v="1915"/>
    <x v="1"/>
    <x v="650"/>
    <x v="0"/>
    <x v="4"/>
    <x v="533"/>
    <x v="5"/>
    <s v="GB (United Kingdom)"/>
  </r>
  <r>
    <x v="0"/>
    <x v="5678"/>
    <x v="1795"/>
    <x v="1"/>
    <x v="3521"/>
    <x v="0"/>
    <x v="4"/>
    <x v="1250"/>
    <x v="1513"/>
    <s v="GB (United Kingdom)"/>
  </r>
  <r>
    <x v="0"/>
    <x v="5679"/>
    <x v="514"/>
    <x v="1"/>
    <x v="3522"/>
    <x v="0"/>
    <x v="4"/>
    <x v="494"/>
    <x v="408"/>
    <s v="GB (United Kingdom)"/>
  </r>
  <r>
    <x v="0"/>
    <x v="5680"/>
    <x v="2110"/>
    <x v="1"/>
    <x v="3523"/>
    <x v="0"/>
    <x v="4"/>
    <x v="909"/>
    <x v="735"/>
    <s v="GB (United Kingdom)"/>
  </r>
  <r>
    <x v="0"/>
    <x v="5681"/>
    <x v="2111"/>
    <x v="1"/>
    <x v="650"/>
    <x v="0"/>
    <x v="4"/>
    <x v="1953"/>
    <x v="5"/>
    <s v="GB (United Kingdom)"/>
  </r>
  <r>
    <x v="0"/>
    <x v="5682"/>
    <x v="141"/>
    <x v="1"/>
    <x v="651"/>
    <x v="0"/>
    <x v="4"/>
    <x v="145"/>
    <x v="5"/>
    <s v="GB (United Kingdom)"/>
  </r>
  <r>
    <x v="0"/>
    <x v="5683"/>
    <x v="2112"/>
    <x v="1"/>
    <x v="3523"/>
    <x v="0"/>
    <x v="4"/>
    <x v="1657"/>
    <x v="5"/>
    <s v="GB (United Kingdom)"/>
  </r>
  <r>
    <x v="0"/>
    <x v="5684"/>
    <x v="1582"/>
    <x v="1"/>
    <x v="3524"/>
    <x v="0"/>
    <x v="4"/>
    <x v="299"/>
    <x v="257"/>
    <s v="GB (United Kingdom)"/>
  </r>
  <r>
    <x v="0"/>
    <x v="5685"/>
    <x v="1380"/>
    <x v="1"/>
    <x v="3525"/>
    <x v="0"/>
    <x v="4"/>
    <x v="467"/>
    <x v="384"/>
    <s v="GB (United Kingdom)"/>
  </r>
  <r>
    <x v="0"/>
    <x v="5686"/>
    <x v="53"/>
    <x v="1"/>
    <x v="3525"/>
    <x v="0"/>
    <x v="4"/>
    <x v="34"/>
    <x v="5"/>
    <s v="GB (United Kingdom)"/>
  </r>
  <r>
    <x v="0"/>
    <x v="5687"/>
    <x v="56"/>
    <x v="1"/>
    <x v="651"/>
    <x v="0"/>
    <x v="4"/>
    <x v="42"/>
    <x v="5"/>
    <s v="GB (United Kingdom)"/>
  </r>
  <r>
    <x v="0"/>
    <x v="5688"/>
    <x v="75"/>
    <x v="1"/>
    <x v="652"/>
    <x v="0"/>
    <x v="4"/>
    <x v="539"/>
    <x v="5"/>
    <s v="GB (United Kingdom)"/>
  </r>
  <r>
    <x v="0"/>
    <x v="5689"/>
    <x v="348"/>
    <x v="1"/>
    <x v="653"/>
    <x v="0"/>
    <x v="4"/>
    <x v="65"/>
    <x v="5"/>
    <s v="GB (United Kingdom)"/>
  </r>
  <r>
    <x v="0"/>
    <x v="5690"/>
    <x v="2113"/>
    <x v="1"/>
    <x v="654"/>
    <x v="0"/>
    <x v="4"/>
    <x v="756"/>
    <x v="5"/>
    <s v="GB (United Kingdom)"/>
  </r>
  <r>
    <x v="0"/>
    <x v="5691"/>
    <x v="2"/>
    <x v="1"/>
    <x v="427"/>
    <x v="0"/>
    <x v="4"/>
    <x v="19"/>
    <x v="5"/>
    <s v="GB (United Kingdom)"/>
  </r>
  <r>
    <x v="0"/>
    <x v="5692"/>
    <x v="164"/>
    <x v="1"/>
    <x v="3525"/>
    <x v="0"/>
    <x v="4"/>
    <x v="77"/>
    <x v="5"/>
    <s v="GB (United Kingdom)"/>
  </r>
  <r>
    <x v="0"/>
    <x v="5693"/>
    <x v="2114"/>
    <x v="1"/>
    <x v="3526"/>
    <x v="0"/>
    <x v="4"/>
    <x v="1250"/>
    <x v="1513"/>
    <s v="GB (United Kingdom)"/>
  </r>
  <r>
    <x v="0"/>
    <x v="5694"/>
    <x v="1731"/>
    <x v="1"/>
    <x v="3527"/>
    <x v="0"/>
    <x v="4"/>
    <x v="7"/>
    <x v="7"/>
    <s v="GB (United Kingdom)"/>
  </r>
  <r>
    <x v="0"/>
    <x v="5695"/>
    <x v="2115"/>
    <x v="1"/>
    <x v="3528"/>
    <x v="0"/>
    <x v="4"/>
    <x v="1618"/>
    <x v="1238"/>
    <s v="GB (United Kingdom)"/>
  </r>
  <r>
    <x v="0"/>
    <x v="5696"/>
    <x v="1752"/>
    <x v="1"/>
    <x v="3529"/>
    <x v="0"/>
    <x v="4"/>
    <x v="1618"/>
    <x v="1238"/>
    <s v="GB (United Kingdom)"/>
  </r>
  <r>
    <x v="0"/>
    <x v="5697"/>
    <x v="412"/>
    <x v="1"/>
    <x v="3529"/>
    <x v="0"/>
    <x v="4"/>
    <x v="236"/>
    <x v="5"/>
    <s v="GB (United Kingdom)"/>
  </r>
  <r>
    <x v="0"/>
    <x v="5698"/>
    <x v="954"/>
    <x v="1"/>
    <x v="3530"/>
    <x v="0"/>
    <x v="4"/>
    <x v="1888"/>
    <x v="1510"/>
    <s v="GB (United Kingdom)"/>
  </r>
  <r>
    <x v="0"/>
    <x v="5699"/>
    <x v="301"/>
    <x v="1"/>
    <x v="3531"/>
    <x v="0"/>
    <x v="4"/>
    <x v="1820"/>
    <x v="1412"/>
    <s v="GB (United Kingdom)"/>
  </r>
  <r>
    <x v="0"/>
    <x v="5700"/>
    <x v="2116"/>
    <x v="1"/>
    <x v="3532"/>
    <x v="0"/>
    <x v="4"/>
    <x v="460"/>
    <x v="379"/>
    <s v="GB (United Kingdom)"/>
  </r>
  <r>
    <x v="0"/>
    <x v="5701"/>
    <x v="164"/>
    <x v="1"/>
    <x v="3532"/>
    <x v="0"/>
    <x v="4"/>
    <x v="1037"/>
    <x v="5"/>
    <s v="GB (United Kingdom)"/>
  </r>
  <r>
    <x v="0"/>
    <x v="5702"/>
    <x v="1326"/>
    <x v="1"/>
    <x v="3533"/>
    <x v="0"/>
    <x v="4"/>
    <x v="1618"/>
    <x v="1238"/>
    <s v="GB (United Kingdom)"/>
  </r>
  <r>
    <x v="0"/>
    <x v="5703"/>
    <x v="1073"/>
    <x v="1"/>
    <x v="3533"/>
    <x v="0"/>
    <x v="4"/>
    <x v="1028"/>
    <x v="5"/>
    <s v="GB (United Kingdom)"/>
  </r>
  <r>
    <x v="0"/>
    <x v="5704"/>
    <x v="2117"/>
    <x v="1"/>
    <x v="3534"/>
    <x v="0"/>
    <x v="4"/>
    <x v="1250"/>
    <x v="1513"/>
    <s v="GB (United Kingdom)"/>
  </r>
  <r>
    <x v="0"/>
    <x v="5705"/>
    <x v="13"/>
    <x v="1"/>
    <x v="3534"/>
    <x v="0"/>
    <x v="4"/>
    <x v="1921"/>
    <x v="5"/>
    <s v="GB (United Kingdom)"/>
  </r>
  <r>
    <x v="0"/>
    <x v="5706"/>
    <x v="726"/>
    <x v="1"/>
    <x v="3534"/>
    <x v="0"/>
    <x v="4"/>
    <x v="924"/>
    <x v="5"/>
    <s v="GB (United Kingdom)"/>
  </r>
  <r>
    <x v="0"/>
    <x v="5707"/>
    <x v="1077"/>
    <x v="1"/>
    <x v="3535"/>
    <x v="0"/>
    <x v="4"/>
    <x v="494"/>
    <x v="408"/>
    <s v="GB (United Kingdom)"/>
  </r>
  <r>
    <x v="0"/>
    <x v="5708"/>
    <x v="2118"/>
    <x v="1"/>
    <x v="3536"/>
    <x v="0"/>
    <x v="4"/>
    <x v="895"/>
    <x v="721"/>
    <s v="GB (United Kingdom)"/>
  </r>
  <r>
    <x v="0"/>
    <x v="5709"/>
    <x v="1299"/>
    <x v="1"/>
    <x v="3537"/>
    <x v="0"/>
    <x v="4"/>
    <x v="1250"/>
    <x v="1513"/>
    <s v="GB (United Kingdom)"/>
  </r>
  <r>
    <x v="0"/>
    <x v="5710"/>
    <x v="1329"/>
    <x v="1"/>
    <x v="3538"/>
    <x v="0"/>
    <x v="4"/>
    <x v="1233"/>
    <x v="973"/>
    <s v="GB (United Kingdom)"/>
  </r>
  <r>
    <x v="0"/>
    <x v="5711"/>
    <x v="5"/>
    <x v="1"/>
    <x v="3538"/>
    <x v="0"/>
    <x v="4"/>
    <x v="1340"/>
    <x v="5"/>
    <s v="GB (United Kingdom)"/>
  </r>
  <r>
    <x v="0"/>
    <x v="5712"/>
    <x v="2119"/>
    <x v="1"/>
    <x v="3539"/>
    <x v="0"/>
    <x v="4"/>
    <x v="498"/>
    <x v="411"/>
    <s v="GB (United Kingdom)"/>
  </r>
  <r>
    <x v="0"/>
    <x v="5713"/>
    <x v="952"/>
    <x v="1"/>
    <x v="3540"/>
    <x v="0"/>
    <x v="4"/>
    <x v="17"/>
    <x v="15"/>
    <s v="GB (United Kingdom)"/>
  </r>
  <r>
    <x v="0"/>
    <x v="5714"/>
    <x v="2120"/>
    <x v="1"/>
    <x v="427"/>
    <x v="0"/>
    <x v="4"/>
    <x v="1954"/>
    <x v="5"/>
    <s v="GB (United Kingdom)"/>
  </r>
  <r>
    <x v="0"/>
    <x v="5715"/>
    <x v="290"/>
    <x v="1"/>
    <x v="3541"/>
    <x v="0"/>
    <x v="4"/>
    <x v="460"/>
    <x v="379"/>
    <s v="GB (United Kingdom)"/>
  </r>
  <r>
    <x v="0"/>
    <x v="5716"/>
    <x v="134"/>
    <x v="1"/>
    <x v="3542"/>
    <x v="0"/>
    <x v="4"/>
    <x v="54"/>
    <x v="45"/>
    <s v="GB (United Kingdom)"/>
  </r>
  <r>
    <x v="0"/>
    <x v="5717"/>
    <x v="2121"/>
    <x v="1"/>
    <x v="3543"/>
    <x v="0"/>
    <x v="4"/>
    <x v="832"/>
    <x v="675"/>
    <s v="GB (United Kingdom)"/>
  </r>
  <r>
    <x v="0"/>
    <x v="5718"/>
    <x v="1940"/>
    <x v="1"/>
    <x v="3544"/>
    <x v="0"/>
    <x v="4"/>
    <x v="1955"/>
    <x v="1514"/>
    <s v="GB (United Kingdom)"/>
  </r>
  <r>
    <x v="0"/>
    <x v="5719"/>
    <x v="1780"/>
    <x v="1"/>
    <x v="3545"/>
    <x v="0"/>
    <x v="4"/>
    <x v="1131"/>
    <x v="906"/>
    <s v="GB (United Kingdom)"/>
  </r>
  <r>
    <x v="0"/>
    <x v="5720"/>
    <x v="9"/>
    <x v="1"/>
    <x v="3545"/>
    <x v="0"/>
    <x v="4"/>
    <x v="277"/>
    <x v="5"/>
    <s v="GB (United Kingdom)"/>
  </r>
  <r>
    <x v="0"/>
    <x v="5721"/>
    <x v="1146"/>
    <x v="1"/>
    <x v="3546"/>
    <x v="0"/>
    <x v="4"/>
    <x v="1956"/>
    <x v="1515"/>
    <s v="GB (United Kingdom)"/>
  </r>
  <r>
    <x v="0"/>
    <x v="5722"/>
    <x v="9"/>
    <x v="1"/>
    <x v="3546"/>
    <x v="0"/>
    <x v="4"/>
    <x v="277"/>
    <x v="5"/>
    <s v="GB (United Kingdom)"/>
  </r>
  <r>
    <x v="0"/>
    <x v="5723"/>
    <x v="2122"/>
    <x v="1"/>
    <x v="3547"/>
    <x v="0"/>
    <x v="4"/>
    <x v="1957"/>
    <x v="1516"/>
    <s v="GB (United Kingdom)"/>
  </r>
  <r>
    <x v="0"/>
    <x v="5724"/>
    <x v="33"/>
    <x v="1"/>
    <x v="3541"/>
    <x v="0"/>
    <x v="4"/>
    <x v="235"/>
    <x v="5"/>
    <s v="GB (United Kingdom)"/>
  </r>
  <r>
    <x v="0"/>
    <x v="5725"/>
    <x v="1323"/>
    <x v="1"/>
    <x v="3548"/>
    <x v="0"/>
    <x v="4"/>
    <x v="1233"/>
    <x v="973"/>
    <s v="GB (United Kingdom)"/>
  </r>
  <r>
    <x v="0"/>
    <x v="5726"/>
    <x v="2123"/>
    <x v="1"/>
    <x v="3549"/>
    <x v="0"/>
    <x v="4"/>
    <x v="1958"/>
    <x v="1517"/>
    <s v="GB (United Kingdom)"/>
  </r>
  <r>
    <x v="0"/>
    <x v="5727"/>
    <x v="17"/>
    <x v="1"/>
    <x v="3550"/>
    <x v="0"/>
    <x v="4"/>
    <x v="196"/>
    <x v="428"/>
    <s v="GB (United Kingdom)"/>
  </r>
  <r>
    <x v="0"/>
    <x v="5728"/>
    <x v="118"/>
    <x v="1"/>
    <x v="3551"/>
    <x v="0"/>
    <x v="4"/>
    <x v="1619"/>
    <x v="1239"/>
    <s v="GB (United Kingdom)"/>
  </r>
  <r>
    <x v="0"/>
    <x v="5729"/>
    <x v="969"/>
    <x v="1"/>
    <x v="3552"/>
    <x v="0"/>
    <x v="4"/>
    <x v="1079"/>
    <x v="875"/>
    <s v="GB (United Kingdom)"/>
  </r>
  <r>
    <x v="0"/>
    <x v="5730"/>
    <x v="2124"/>
    <x v="1"/>
    <x v="3552"/>
    <x v="0"/>
    <x v="4"/>
    <x v="1504"/>
    <x v="5"/>
    <s v="GB (United Kingdom)"/>
  </r>
  <r>
    <x v="0"/>
    <x v="5731"/>
    <x v="1581"/>
    <x v="1"/>
    <x v="3553"/>
    <x v="0"/>
    <x v="4"/>
    <x v="1667"/>
    <x v="1278"/>
    <s v="GB (United Kingdom)"/>
  </r>
  <r>
    <x v="0"/>
    <x v="5732"/>
    <x v="779"/>
    <x v="1"/>
    <x v="3554"/>
    <x v="0"/>
    <x v="4"/>
    <x v="515"/>
    <x v="427"/>
    <s v="GB (United Kingdom)"/>
  </r>
  <r>
    <x v="0"/>
    <x v="5733"/>
    <x v="115"/>
    <x v="1"/>
    <x v="3554"/>
    <x v="0"/>
    <x v="4"/>
    <x v="1942"/>
    <x v="5"/>
    <s v="GB (United Kingdom)"/>
  </r>
  <r>
    <x v="0"/>
    <x v="5734"/>
    <x v="2125"/>
    <x v="1"/>
    <x v="2703"/>
    <x v="0"/>
    <x v="4"/>
    <x v="1959"/>
    <x v="5"/>
    <s v="GB (United Kingdom)"/>
  </r>
  <r>
    <x v="0"/>
    <x v="5735"/>
    <x v="2126"/>
    <x v="1"/>
    <x v="3555"/>
    <x v="0"/>
    <x v="4"/>
    <x v="1894"/>
    <x v="1467"/>
    <s v="GB (United Kingdom)"/>
  </r>
  <r>
    <x v="0"/>
    <x v="5736"/>
    <x v="2127"/>
    <x v="1"/>
    <x v="3556"/>
    <x v="0"/>
    <x v="4"/>
    <x v="1117"/>
    <x v="894"/>
    <s v="GB (United Kingdom)"/>
  </r>
  <r>
    <x v="0"/>
    <x v="5737"/>
    <x v="880"/>
    <x v="1"/>
    <x v="3557"/>
    <x v="0"/>
    <x v="4"/>
    <x v="1080"/>
    <x v="876"/>
    <s v="GB (United Kingdom)"/>
  </r>
  <r>
    <x v="0"/>
    <x v="5738"/>
    <x v="2128"/>
    <x v="1"/>
    <x v="3558"/>
    <x v="0"/>
    <x v="4"/>
    <x v="1960"/>
    <x v="1518"/>
    <s v="GB (United Kingdom)"/>
  </r>
  <r>
    <x v="0"/>
    <x v="5739"/>
    <x v="769"/>
    <x v="1"/>
    <x v="3558"/>
    <x v="0"/>
    <x v="4"/>
    <x v="1340"/>
    <x v="5"/>
    <s v="GB (United Kingdom)"/>
  </r>
  <r>
    <x v="0"/>
    <x v="5740"/>
    <x v="2129"/>
    <x v="1"/>
    <x v="3559"/>
    <x v="0"/>
    <x v="4"/>
    <x v="1625"/>
    <x v="1244"/>
    <s v="GB (United Kingdom)"/>
  </r>
  <r>
    <x v="0"/>
    <x v="5741"/>
    <x v="2130"/>
    <x v="1"/>
    <x v="3560"/>
    <x v="0"/>
    <x v="4"/>
    <x v="1638"/>
    <x v="1257"/>
    <s v="GB (United Kingdom)"/>
  </r>
  <r>
    <x v="0"/>
    <x v="5742"/>
    <x v="2131"/>
    <x v="1"/>
    <x v="3502"/>
    <x v="0"/>
    <x v="4"/>
    <x v="1961"/>
    <x v="5"/>
    <s v="GB (United Kingdom)"/>
  </r>
  <r>
    <x v="0"/>
    <x v="5743"/>
    <x v="2132"/>
    <x v="1"/>
    <x v="3503"/>
    <x v="0"/>
    <x v="4"/>
    <x v="1126"/>
    <x v="5"/>
    <s v="GB (United Kingdom)"/>
  </r>
  <r>
    <x v="0"/>
    <x v="5744"/>
    <x v="1786"/>
    <x v="1"/>
    <x v="3504"/>
    <x v="0"/>
    <x v="4"/>
    <x v="1226"/>
    <x v="5"/>
    <s v="GB (United Kingdom)"/>
  </r>
  <r>
    <x v="0"/>
    <x v="5745"/>
    <x v="2133"/>
    <x v="1"/>
    <x v="3505"/>
    <x v="0"/>
    <x v="4"/>
    <x v="1962"/>
    <x v="5"/>
    <s v="GB (United Kingdom)"/>
  </r>
  <r>
    <x v="0"/>
    <x v="5746"/>
    <x v="1767"/>
    <x v="1"/>
    <x v="3506"/>
    <x v="0"/>
    <x v="4"/>
    <x v="1963"/>
    <x v="5"/>
    <s v="GB (United Kingdom)"/>
  </r>
  <r>
    <x v="0"/>
    <x v="5747"/>
    <x v="2134"/>
    <x v="1"/>
    <x v="3561"/>
    <x v="0"/>
    <x v="4"/>
    <x v="1964"/>
    <x v="1519"/>
    <s v="GB (United Kingdom)"/>
  </r>
  <r>
    <x v="0"/>
    <x v="5748"/>
    <x v="537"/>
    <x v="1"/>
    <x v="428"/>
    <x v="0"/>
    <x v="4"/>
    <x v="536"/>
    <x v="5"/>
    <s v="GB (United Kingdom)"/>
  </r>
  <r>
    <x v="0"/>
    <x v="5749"/>
    <x v="235"/>
    <x v="1"/>
    <x v="428"/>
    <x v="0"/>
    <x v="4"/>
    <x v="232"/>
    <x v="5"/>
    <s v="GB (United Kingdom)"/>
  </r>
  <r>
    <x v="0"/>
    <x v="5750"/>
    <x v="323"/>
    <x v="1"/>
    <x v="429"/>
    <x v="0"/>
    <x v="4"/>
    <x v="530"/>
    <x v="5"/>
    <s v="GB (United Kingdom)"/>
  </r>
  <r>
    <x v="0"/>
    <x v="5751"/>
    <x v="291"/>
    <x v="1"/>
    <x v="284"/>
    <x v="0"/>
    <x v="4"/>
    <x v="1362"/>
    <x v="5"/>
    <s v="GB (United Kingdom)"/>
  </r>
  <r>
    <x v="0"/>
    <x v="5752"/>
    <x v="2135"/>
    <x v="1"/>
    <x v="2284"/>
    <x v="0"/>
    <x v="4"/>
    <x v="335"/>
    <x v="5"/>
    <s v="GB (United Kingdom)"/>
  </r>
  <r>
    <x v="0"/>
    <x v="5753"/>
    <x v="2136"/>
    <x v="1"/>
    <x v="2703"/>
    <x v="0"/>
    <x v="4"/>
    <x v="1965"/>
    <x v="5"/>
    <s v="GB (United Kingdom)"/>
  </r>
  <r>
    <x v="0"/>
    <x v="5754"/>
    <x v="696"/>
    <x v="1"/>
    <x v="3560"/>
    <x v="0"/>
    <x v="4"/>
    <x v="1966"/>
    <x v="5"/>
    <s v="GB (United Kingdom)"/>
  </r>
  <r>
    <x v="0"/>
    <x v="5755"/>
    <x v="2137"/>
    <x v="1"/>
    <x v="3502"/>
    <x v="0"/>
    <x v="4"/>
    <x v="864"/>
    <x v="5"/>
    <s v="GB (United Kingdom)"/>
  </r>
  <r>
    <x v="0"/>
    <x v="5756"/>
    <x v="611"/>
    <x v="1"/>
    <x v="3503"/>
    <x v="0"/>
    <x v="4"/>
    <x v="1967"/>
    <x v="5"/>
    <s v="GB (United Kingdom)"/>
  </r>
  <r>
    <x v="0"/>
    <x v="5757"/>
    <x v="41"/>
    <x v="1"/>
    <x v="3502"/>
    <x v="0"/>
    <x v="4"/>
    <x v="309"/>
    <x v="5"/>
    <s v="GB (United Kingdom)"/>
  </r>
  <r>
    <x v="0"/>
    <x v="5758"/>
    <x v="2138"/>
    <x v="1"/>
    <x v="3503"/>
    <x v="0"/>
    <x v="4"/>
    <x v="1968"/>
    <x v="5"/>
    <s v="GB (United Kingdom)"/>
  </r>
  <r>
    <x v="0"/>
    <x v="5759"/>
    <x v="2139"/>
    <x v="1"/>
    <x v="3504"/>
    <x v="0"/>
    <x v="4"/>
    <x v="839"/>
    <x v="5"/>
    <s v="GB (United Kingdom)"/>
  </r>
  <r>
    <x v="0"/>
    <x v="5760"/>
    <x v="987"/>
    <x v="1"/>
    <x v="3505"/>
    <x v="0"/>
    <x v="4"/>
    <x v="1969"/>
    <x v="5"/>
    <s v="GB (United Kingdom)"/>
  </r>
  <r>
    <x v="0"/>
    <x v="5761"/>
    <x v="1450"/>
    <x v="1"/>
    <x v="3562"/>
    <x v="0"/>
    <x v="4"/>
    <x v="1794"/>
    <x v="1390"/>
    <s v="GB (United Kingdom)"/>
  </r>
  <r>
    <x v="0"/>
    <x v="5762"/>
    <x v="1624"/>
    <x v="1"/>
    <x v="3563"/>
    <x v="0"/>
    <x v="4"/>
    <x v="478"/>
    <x v="396"/>
    <s v="GB (United Kingdom)"/>
  </r>
  <r>
    <x v="0"/>
    <x v="5763"/>
    <x v="2140"/>
    <x v="1"/>
    <x v="3564"/>
    <x v="0"/>
    <x v="4"/>
    <x v="1970"/>
    <x v="1520"/>
    <s v="GB (United Kingdom)"/>
  </r>
  <r>
    <x v="0"/>
    <x v="5764"/>
    <x v="1413"/>
    <x v="1"/>
    <x v="3565"/>
    <x v="0"/>
    <x v="4"/>
    <x v="119"/>
    <x v="100"/>
    <s v="GB (United Kingdom)"/>
  </r>
  <r>
    <x v="0"/>
    <x v="5765"/>
    <x v="41"/>
    <x v="1"/>
    <x v="3565"/>
    <x v="0"/>
    <x v="4"/>
    <x v="24"/>
    <x v="5"/>
    <s v="GB (United Kingdom)"/>
  </r>
  <r>
    <x v="0"/>
    <x v="5766"/>
    <x v="1486"/>
    <x v="1"/>
    <x v="1361"/>
    <x v="0"/>
    <x v="4"/>
    <x v="1971"/>
    <x v="5"/>
    <s v="GB (United Kingdom)"/>
  </r>
  <r>
    <x v="0"/>
    <x v="5767"/>
    <x v="2141"/>
    <x v="1"/>
    <x v="3566"/>
    <x v="0"/>
    <x v="4"/>
    <x v="1972"/>
    <x v="1521"/>
    <s v="GB (United Kingdom)"/>
  </r>
  <r>
    <x v="0"/>
    <x v="5768"/>
    <x v="715"/>
    <x v="1"/>
    <x v="3564"/>
    <x v="0"/>
    <x v="4"/>
    <x v="618"/>
    <x v="5"/>
    <s v="GB (United Kingdom)"/>
  </r>
  <r>
    <x v="0"/>
    <x v="5769"/>
    <x v="2142"/>
    <x v="1"/>
    <x v="3567"/>
    <x v="0"/>
    <x v="4"/>
    <x v="1820"/>
    <x v="1412"/>
    <s v="GB (United Kingdom)"/>
  </r>
  <r>
    <x v="0"/>
    <x v="5770"/>
    <x v="997"/>
    <x v="1"/>
    <x v="3568"/>
    <x v="0"/>
    <x v="4"/>
    <x v="7"/>
    <x v="7"/>
    <s v="GB (United Kingdom)"/>
  </r>
  <r>
    <x v="0"/>
    <x v="5771"/>
    <x v="900"/>
    <x v="1"/>
    <x v="3569"/>
    <x v="0"/>
    <x v="4"/>
    <x v="487"/>
    <x v="404"/>
    <s v="GB (United Kingdom)"/>
  </r>
  <r>
    <x v="0"/>
    <x v="5772"/>
    <x v="2107"/>
    <x v="1"/>
    <x v="3570"/>
    <x v="0"/>
    <x v="4"/>
    <x v="301"/>
    <x v="259"/>
    <s v="GB (United Kingdom)"/>
  </r>
  <r>
    <x v="0"/>
    <x v="5773"/>
    <x v="5"/>
    <x v="1"/>
    <x v="3570"/>
    <x v="0"/>
    <x v="4"/>
    <x v="190"/>
    <x v="5"/>
    <s v="GB (United Kingdom)"/>
  </r>
  <r>
    <x v="0"/>
    <x v="5774"/>
    <x v="1510"/>
    <x v="1"/>
    <x v="3571"/>
    <x v="0"/>
    <x v="4"/>
    <x v="18"/>
    <x v="16"/>
    <s v="GB (United Kingdom)"/>
  </r>
  <r>
    <x v="0"/>
    <x v="5775"/>
    <x v="767"/>
    <x v="1"/>
    <x v="3572"/>
    <x v="0"/>
    <x v="4"/>
    <x v="909"/>
    <x v="735"/>
    <s v="GB (United Kingdom)"/>
  </r>
  <r>
    <x v="0"/>
    <x v="5776"/>
    <x v="1077"/>
    <x v="1"/>
    <x v="3573"/>
    <x v="0"/>
    <x v="4"/>
    <x v="946"/>
    <x v="769"/>
    <s v="GB (United Kingdom)"/>
  </r>
  <r>
    <x v="0"/>
    <x v="5777"/>
    <x v="1795"/>
    <x v="1"/>
    <x v="3574"/>
    <x v="0"/>
    <x v="4"/>
    <x v="476"/>
    <x v="394"/>
    <s v="GB (United Kingdom)"/>
  </r>
  <r>
    <x v="0"/>
    <x v="5778"/>
    <x v="986"/>
    <x v="1"/>
    <x v="3575"/>
    <x v="0"/>
    <x v="4"/>
    <x v="946"/>
    <x v="769"/>
    <s v="GB (United Kingdom)"/>
  </r>
  <r>
    <x v="0"/>
    <x v="5779"/>
    <x v="1017"/>
    <x v="1"/>
    <x v="3576"/>
    <x v="0"/>
    <x v="4"/>
    <x v="964"/>
    <x v="784"/>
    <s v="GB (United Kingdom)"/>
  </r>
  <r>
    <x v="0"/>
    <x v="5780"/>
    <x v="5"/>
    <x v="1"/>
    <x v="3576"/>
    <x v="0"/>
    <x v="4"/>
    <x v="190"/>
    <x v="5"/>
    <s v="GB (United Kingdom)"/>
  </r>
  <r>
    <x v="0"/>
    <x v="5781"/>
    <x v="2143"/>
    <x v="1"/>
    <x v="3577"/>
    <x v="0"/>
    <x v="4"/>
    <x v="494"/>
    <x v="408"/>
    <s v="GB (United Kingdom)"/>
  </r>
  <r>
    <x v="0"/>
    <x v="5782"/>
    <x v="515"/>
    <x v="1"/>
    <x v="3578"/>
    <x v="0"/>
    <x v="4"/>
    <x v="476"/>
    <x v="394"/>
    <s v="GB (United Kingdom)"/>
  </r>
  <r>
    <x v="0"/>
    <x v="5783"/>
    <x v="17"/>
    <x v="1"/>
    <x v="3578"/>
    <x v="0"/>
    <x v="4"/>
    <x v="196"/>
    <x v="5"/>
    <s v="GB (United Kingdom)"/>
  </r>
  <r>
    <x v="0"/>
    <x v="5784"/>
    <x v="1203"/>
    <x v="1"/>
    <x v="650"/>
    <x v="0"/>
    <x v="4"/>
    <x v="533"/>
    <x v="5"/>
    <s v="GB (United Kingdom)"/>
  </r>
  <r>
    <x v="0"/>
    <x v="5785"/>
    <x v="12"/>
    <x v="1"/>
    <x v="651"/>
    <x v="0"/>
    <x v="4"/>
    <x v="773"/>
    <x v="5"/>
    <s v="GB (United Kingdom)"/>
  </r>
  <r>
    <x v="0"/>
    <x v="5786"/>
    <x v="1275"/>
    <x v="1"/>
    <x v="652"/>
    <x v="0"/>
    <x v="4"/>
    <x v="1508"/>
    <x v="5"/>
    <s v="GB (United Kingdom)"/>
  </r>
  <r>
    <x v="0"/>
    <x v="5787"/>
    <x v="537"/>
    <x v="1"/>
    <x v="653"/>
    <x v="0"/>
    <x v="4"/>
    <x v="65"/>
    <x v="5"/>
    <s v="GB (United Kingdom)"/>
  </r>
  <r>
    <x v="0"/>
    <x v="5788"/>
    <x v="776"/>
    <x v="1"/>
    <x v="654"/>
    <x v="0"/>
    <x v="4"/>
    <x v="756"/>
    <x v="5"/>
    <s v="GB (United Kingdom)"/>
  </r>
  <r>
    <x v="0"/>
    <x v="5789"/>
    <x v="1630"/>
    <x v="1"/>
    <x v="427"/>
    <x v="0"/>
    <x v="4"/>
    <x v="19"/>
    <x v="5"/>
    <s v="GB (United Kingdom)"/>
  </r>
  <r>
    <x v="0"/>
    <x v="5790"/>
    <x v="537"/>
    <x v="1"/>
    <x v="428"/>
    <x v="0"/>
    <x v="4"/>
    <x v="756"/>
    <x v="5"/>
    <s v="GB (United Kingdom)"/>
  </r>
  <r>
    <x v="0"/>
    <x v="5791"/>
    <x v="12"/>
    <x v="1"/>
    <x v="429"/>
    <x v="0"/>
    <x v="4"/>
    <x v="530"/>
    <x v="5"/>
    <s v="GB (United Kingdom)"/>
  </r>
  <r>
    <x v="0"/>
    <x v="5792"/>
    <x v="65"/>
    <x v="1"/>
    <x v="284"/>
    <x v="0"/>
    <x v="4"/>
    <x v="1362"/>
    <x v="5"/>
    <s v="GB (United Kingdom)"/>
  </r>
  <r>
    <x v="0"/>
    <x v="5793"/>
    <x v="1795"/>
    <x v="1"/>
    <x v="3579"/>
    <x v="0"/>
    <x v="4"/>
    <x v="7"/>
    <x v="7"/>
    <s v="GB (United Kingdom)"/>
  </r>
  <r>
    <x v="0"/>
    <x v="5794"/>
    <x v="1329"/>
    <x v="1"/>
    <x v="3580"/>
    <x v="0"/>
    <x v="4"/>
    <x v="13"/>
    <x v="12"/>
    <s v="GB (United Kingdom)"/>
  </r>
  <r>
    <x v="0"/>
    <x v="5795"/>
    <x v="904"/>
    <x v="1"/>
    <x v="3581"/>
    <x v="0"/>
    <x v="4"/>
    <x v="909"/>
    <x v="735"/>
    <s v="GB (United Kingdom)"/>
  </r>
  <r>
    <x v="0"/>
    <x v="5796"/>
    <x v="2012"/>
    <x v="1"/>
    <x v="3582"/>
    <x v="0"/>
    <x v="4"/>
    <x v="17"/>
    <x v="15"/>
    <s v="GB (United Kingdom)"/>
  </r>
  <r>
    <x v="0"/>
    <x v="5797"/>
    <x v="2069"/>
    <x v="1"/>
    <x v="3582"/>
    <x v="0"/>
    <x v="4"/>
    <x v="1973"/>
    <x v="5"/>
    <s v="GB (United Kingdom)"/>
  </r>
  <r>
    <x v="0"/>
    <x v="5798"/>
    <x v="2144"/>
    <x v="1"/>
    <x v="3583"/>
    <x v="0"/>
    <x v="4"/>
    <x v="1974"/>
    <x v="1522"/>
    <s v="GB (United Kingdom)"/>
  </r>
  <r>
    <x v="0"/>
    <x v="5799"/>
    <x v="2145"/>
    <x v="1"/>
    <x v="3505"/>
    <x v="0"/>
    <x v="4"/>
    <x v="1975"/>
    <x v="5"/>
    <s v="GB (United Kingdom)"/>
  </r>
  <r>
    <x v="0"/>
    <x v="5800"/>
    <x v="2146"/>
    <x v="1"/>
    <x v="3506"/>
    <x v="0"/>
    <x v="4"/>
    <x v="1941"/>
    <x v="5"/>
    <s v="GB (United Kingdom)"/>
  </r>
  <r>
    <x v="0"/>
    <x v="5801"/>
    <x v="199"/>
    <x v="1"/>
    <x v="3582"/>
    <x v="0"/>
    <x v="4"/>
    <x v="197"/>
    <x v="5"/>
    <s v="GB (United Kingdom)"/>
  </r>
  <r>
    <x v="0"/>
    <x v="5802"/>
    <x v="1326"/>
    <x v="1"/>
    <x v="3584"/>
    <x v="0"/>
    <x v="4"/>
    <x v="895"/>
    <x v="721"/>
    <s v="GB (United Kingdom)"/>
  </r>
  <r>
    <x v="0"/>
    <x v="5803"/>
    <x v="507"/>
    <x v="1"/>
    <x v="3585"/>
    <x v="0"/>
    <x v="4"/>
    <x v="17"/>
    <x v="15"/>
    <s v="GB (United Kingdom)"/>
  </r>
  <r>
    <x v="0"/>
    <x v="5804"/>
    <x v="199"/>
    <x v="1"/>
    <x v="3585"/>
    <x v="0"/>
    <x v="4"/>
    <x v="197"/>
    <x v="5"/>
    <s v="GB (United Kingdom)"/>
  </r>
  <r>
    <x v="0"/>
    <x v="5805"/>
    <x v="515"/>
    <x v="1"/>
    <x v="3586"/>
    <x v="0"/>
    <x v="4"/>
    <x v="488"/>
    <x v="405"/>
    <s v="GB (United Kingdom)"/>
  </r>
  <r>
    <x v="0"/>
    <x v="5806"/>
    <x v="1728"/>
    <x v="1"/>
    <x v="3587"/>
    <x v="0"/>
    <x v="4"/>
    <x v="964"/>
    <x v="784"/>
    <s v="GB (United Kingdom)"/>
  </r>
  <r>
    <x v="0"/>
    <x v="5807"/>
    <x v="2147"/>
    <x v="1"/>
    <x v="3588"/>
    <x v="0"/>
    <x v="4"/>
    <x v="909"/>
    <x v="735"/>
    <s v="GB (United Kingdom)"/>
  </r>
  <r>
    <x v="0"/>
    <x v="5808"/>
    <x v="494"/>
    <x v="1"/>
    <x v="3588"/>
    <x v="0"/>
    <x v="4"/>
    <x v="1383"/>
    <x v="5"/>
    <s v="GB (United Kingdom)"/>
  </r>
  <r>
    <x v="0"/>
    <x v="5809"/>
    <x v="952"/>
    <x v="1"/>
    <x v="3589"/>
    <x v="0"/>
    <x v="4"/>
    <x v="301"/>
    <x v="259"/>
    <s v="GB (United Kingdom)"/>
  </r>
  <r>
    <x v="0"/>
    <x v="5810"/>
    <x v="5"/>
    <x v="1"/>
    <x v="3589"/>
    <x v="0"/>
    <x v="4"/>
    <x v="190"/>
    <x v="5"/>
    <s v="GB (United Kingdom)"/>
  </r>
  <r>
    <x v="0"/>
    <x v="5811"/>
    <x v="1995"/>
    <x v="1"/>
    <x v="3590"/>
    <x v="0"/>
    <x v="4"/>
    <x v="909"/>
    <x v="735"/>
    <s v="GB (United Kingdom)"/>
  </r>
  <r>
    <x v="0"/>
    <x v="5812"/>
    <x v="507"/>
    <x v="1"/>
    <x v="3591"/>
    <x v="0"/>
    <x v="4"/>
    <x v="17"/>
    <x v="15"/>
    <s v="GB (United Kingdom)"/>
  </r>
  <r>
    <x v="0"/>
    <x v="5813"/>
    <x v="939"/>
    <x v="1"/>
    <x v="3592"/>
    <x v="0"/>
    <x v="4"/>
    <x v="496"/>
    <x v="410"/>
    <s v="GB (United Kingdom)"/>
  </r>
  <r>
    <x v="0"/>
    <x v="5814"/>
    <x v="1794"/>
    <x v="1"/>
    <x v="3593"/>
    <x v="0"/>
    <x v="4"/>
    <x v="496"/>
    <x v="410"/>
    <s v="GB (United Kingdom)"/>
  </r>
  <r>
    <x v="0"/>
    <x v="5815"/>
    <x v="1795"/>
    <x v="1"/>
    <x v="3594"/>
    <x v="0"/>
    <x v="4"/>
    <x v="301"/>
    <x v="259"/>
    <s v="GB (United Kingdom)"/>
  </r>
  <r>
    <x v="0"/>
    <x v="5816"/>
    <x v="1026"/>
    <x v="1"/>
    <x v="3595"/>
    <x v="0"/>
    <x v="4"/>
    <x v="17"/>
    <x v="15"/>
    <s v="GB (United Kingdom)"/>
  </r>
  <r>
    <x v="0"/>
    <x v="5817"/>
    <x v="514"/>
    <x v="1"/>
    <x v="3596"/>
    <x v="0"/>
    <x v="4"/>
    <x v="494"/>
    <x v="408"/>
    <s v="GB (United Kingdom)"/>
  </r>
  <r>
    <x v="0"/>
    <x v="5818"/>
    <x v="5"/>
    <x v="1"/>
    <x v="3596"/>
    <x v="0"/>
    <x v="4"/>
    <x v="190"/>
    <x v="5"/>
    <s v="GB (United Kingdom)"/>
  </r>
  <r>
    <x v="0"/>
    <x v="5819"/>
    <x v="928"/>
    <x v="1"/>
    <x v="3597"/>
    <x v="0"/>
    <x v="4"/>
    <x v="895"/>
    <x v="721"/>
    <s v="GB (United Kingdom)"/>
  </r>
  <r>
    <x v="0"/>
    <x v="5820"/>
    <x v="497"/>
    <x v="1"/>
    <x v="3598"/>
    <x v="0"/>
    <x v="4"/>
    <x v="467"/>
    <x v="384"/>
    <s v="GB (United Kingdom)"/>
  </r>
  <r>
    <x v="0"/>
    <x v="5821"/>
    <x v="199"/>
    <x v="1"/>
    <x v="3598"/>
    <x v="0"/>
    <x v="4"/>
    <x v="197"/>
    <x v="5"/>
    <s v="GB (United Kingdom)"/>
  </r>
  <r>
    <x v="0"/>
    <x v="5822"/>
    <x v="2118"/>
    <x v="1"/>
    <x v="3599"/>
    <x v="0"/>
    <x v="4"/>
    <x v="494"/>
    <x v="408"/>
    <s v="GB (United Kingdom)"/>
  </r>
  <r>
    <x v="0"/>
    <x v="5823"/>
    <x v="496"/>
    <x v="1"/>
    <x v="3600"/>
    <x v="0"/>
    <x v="4"/>
    <x v="487"/>
    <x v="404"/>
    <s v="GB (United Kingdom)"/>
  </r>
  <r>
    <x v="0"/>
    <x v="5824"/>
    <x v="513"/>
    <x v="1"/>
    <x v="3601"/>
    <x v="0"/>
    <x v="4"/>
    <x v="490"/>
    <x v="406"/>
    <s v="GB (United Kingdom)"/>
  </r>
  <r>
    <x v="0"/>
    <x v="5825"/>
    <x v="307"/>
    <x v="1"/>
    <x v="3602"/>
    <x v="0"/>
    <x v="4"/>
    <x v="488"/>
    <x v="405"/>
    <s v="GB (United Kingdom)"/>
  </r>
  <r>
    <x v="0"/>
    <x v="5826"/>
    <x v="18"/>
    <x v="1"/>
    <x v="3603"/>
    <x v="0"/>
    <x v="4"/>
    <x v="895"/>
    <x v="721"/>
    <s v="GB (United Kingdom)"/>
  </r>
  <r>
    <x v="0"/>
    <x v="5827"/>
    <x v="496"/>
    <x v="1"/>
    <x v="3604"/>
    <x v="0"/>
    <x v="4"/>
    <x v="487"/>
    <x v="404"/>
    <s v="GB (United Kingdom)"/>
  </r>
  <r>
    <x v="0"/>
    <x v="5828"/>
    <x v="954"/>
    <x v="1"/>
    <x v="3605"/>
    <x v="0"/>
    <x v="4"/>
    <x v="18"/>
    <x v="16"/>
    <s v="GB (United Kingdom)"/>
  </r>
  <r>
    <x v="0"/>
    <x v="5829"/>
    <x v="74"/>
    <x v="1"/>
    <x v="3605"/>
    <x v="0"/>
    <x v="4"/>
    <x v="754"/>
    <x v="5"/>
    <s v="GB (United Kingdom)"/>
  </r>
  <r>
    <x v="0"/>
    <x v="5830"/>
    <x v="1326"/>
    <x v="1"/>
    <x v="3606"/>
    <x v="0"/>
    <x v="4"/>
    <x v="1030"/>
    <x v="841"/>
    <s v="GB (United Kingdom)"/>
  </r>
  <r>
    <x v="0"/>
    <x v="5831"/>
    <x v="767"/>
    <x v="1"/>
    <x v="3607"/>
    <x v="0"/>
    <x v="4"/>
    <x v="909"/>
    <x v="735"/>
    <s v="GB (United Kingdom)"/>
  </r>
  <r>
    <x v="0"/>
    <x v="5832"/>
    <x v="726"/>
    <x v="1"/>
    <x v="3607"/>
    <x v="0"/>
    <x v="4"/>
    <x v="686"/>
    <x v="5"/>
    <s v="GB (United Kingdom)"/>
  </r>
  <r>
    <x v="0"/>
    <x v="5833"/>
    <x v="904"/>
    <x v="1"/>
    <x v="3608"/>
    <x v="0"/>
    <x v="4"/>
    <x v="459"/>
    <x v="378"/>
    <s v="GB (United Kingdom)"/>
  </r>
  <r>
    <x v="0"/>
    <x v="5834"/>
    <x v="5"/>
    <x v="1"/>
    <x v="3608"/>
    <x v="0"/>
    <x v="4"/>
    <x v="190"/>
    <x v="5"/>
    <s v="GB (United Kingdom)"/>
  </r>
  <r>
    <x v="0"/>
    <x v="5835"/>
    <x v="16"/>
    <x v="1"/>
    <x v="3609"/>
    <x v="0"/>
    <x v="4"/>
    <x v="18"/>
    <x v="16"/>
    <s v="GB (United Kingdom)"/>
  </r>
  <r>
    <x v="0"/>
    <x v="5836"/>
    <x v="1005"/>
    <x v="1"/>
    <x v="3610"/>
    <x v="0"/>
    <x v="4"/>
    <x v="487"/>
    <x v="404"/>
    <s v="GB (United Kingdom)"/>
  </r>
  <r>
    <x v="0"/>
    <x v="5837"/>
    <x v="65"/>
    <x v="1"/>
    <x v="3611"/>
    <x v="0"/>
    <x v="4"/>
    <x v="78"/>
    <x v="64"/>
    <s v="GB (United Kingdom)"/>
  </r>
  <r>
    <x v="0"/>
    <x v="5838"/>
    <x v="591"/>
    <x v="1"/>
    <x v="430"/>
    <x v="0"/>
    <x v="4"/>
    <x v="691"/>
    <x v="5"/>
    <s v="GB (United Kingdom)"/>
  </r>
  <r>
    <x v="0"/>
    <x v="5839"/>
    <x v="789"/>
    <x v="1"/>
    <x v="431"/>
    <x v="0"/>
    <x v="4"/>
    <x v="772"/>
    <x v="5"/>
    <s v="GB (United Kingdom)"/>
  </r>
  <r>
    <x v="0"/>
    <x v="5840"/>
    <x v="2148"/>
    <x v="1"/>
    <x v="656"/>
    <x v="0"/>
    <x v="4"/>
    <x v="19"/>
    <x v="5"/>
    <s v="GB (United Kingdom)"/>
  </r>
  <r>
    <x v="0"/>
    <x v="5841"/>
    <x v="1220"/>
    <x v="1"/>
    <x v="655"/>
    <x v="0"/>
    <x v="4"/>
    <x v="531"/>
    <x v="5"/>
    <s v="GB (United Kingdom)"/>
  </r>
  <r>
    <x v="0"/>
    <x v="5842"/>
    <x v="906"/>
    <x v="1"/>
    <x v="657"/>
    <x v="0"/>
    <x v="4"/>
    <x v="19"/>
    <x v="5"/>
    <s v="GB (United Kingdom)"/>
  </r>
  <r>
    <x v="0"/>
    <x v="5843"/>
    <x v="33"/>
    <x v="1"/>
    <x v="3610"/>
    <x v="0"/>
    <x v="4"/>
    <x v="23"/>
    <x v="5"/>
    <s v="GB (United Kingdom)"/>
  </r>
  <r>
    <x v="0"/>
    <x v="5844"/>
    <x v="1471"/>
    <x v="1"/>
    <x v="3612"/>
    <x v="0"/>
    <x v="4"/>
    <x v="495"/>
    <x v="409"/>
    <s v="GB (United Kingdom)"/>
  </r>
  <r>
    <x v="0"/>
    <x v="5845"/>
    <x v="1025"/>
    <x v="1"/>
    <x v="3613"/>
    <x v="0"/>
    <x v="4"/>
    <x v="496"/>
    <x v="410"/>
    <s v="GB (United Kingdom)"/>
  </r>
  <r>
    <x v="0"/>
    <x v="5846"/>
    <x v="2107"/>
    <x v="1"/>
    <x v="3614"/>
    <x v="0"/>
    <x v="4"/>
    <x v="494"/>
    <x v="408"/>
    <s v="GB (United Kingdom)"/>
  </r>
  <r>
    <x v="0"/>
    <x v="5847"/>
    <x v="918"/>
    <x v="1"/>
    <x v="3615"/>
    <x v="0"/>
    <x v="4"/>
    <x v="498"/>
    <x v="411"/>
    <s v="GB (United Kingdom)"/>
  </r>
  <r>
    <x v="0"/>
    <x v="5848"/>
    <x v="3"/>
    <x v="1"/>
    <x v="3616"/>
    <x v="0"/>
    <x v="4"/>
    <x v="1595"/>
    <x v="1216"/>
    <s v="GB (United Kingdom)"/>
  </r>
  <r>
    <x v="0"/>
    <x v="5849"/>
    <x v="1480"/>
    <x v="1"/>
    <x v="3617"/>
    <x v="0"/>
    <x v="4"/>
    <x v="1599"/>
    <x v="1220"/>
    <s v="GB (United Kingdom)"/>
  </r>
  <r>
    <x v="0"/>
    <x v="5850"/>
    <x v="199"/>
    <x v="1"/>
    <x v="3617"/>
    <x v="0"/>
    <x v="4"/>
    <x v="197"/>
    <x v="5"/>
    <s v="GB (United Kingdom)"/>
  </r>
  <r>
    <x v="0"/>
    <x v="5851"/>
    <x v="3"/>
    <x v="1"/>
    <x v="3618"/>
    <x v="0"/>
    <x v="4"/>
    <x v="920"/>
    <x v="746"/>
    <s v="GB (United Kingdom)"/>
  </r>
  <r>
    <x v="0"/>
    <x v="5852"/>
    <x v="1333"/>
    <x v="1"/>
    <x v="3619"/>
    <x v="0"/>
    <x v="4"/>
    <x v="920"/>
    <x v="746"/>
    <s v="GB (United Kingdom)"/>
  </r>
  <r>
    <x v="0"/>
    <x v="5853"/>
    <x v="1342"/>
    <x v="1"/>
    <x v="3620"/>
    <x v="0"/>
    <x v="4"/>
    <x v="1655"/>
    <x v="1273"/>
    <s v="GB (United Kingdom)"/>
  </r>
  <r>
    <x v="0"/>
    <x v="5854"/>
    <x v="1798"/>
    <x v="1"/>
    <x v="3621"/>
    <x v="0"/>
    <x v="4"/>
    <x v="1599"/>
    <x v="1220"/>
    <s v="GB (United Kingdom)"/>
  </r>
  <r>
    <x v="0"/>
    <x v="5855"/>
    <x v="199"/>
    <x v="1"/>
    <x v="3621"/>
    <x v="0"/>
    <x v="4"/>
    <x v="197"/>
    <x v="5"/>
    <s v="GB (United Kingdom)"/>
  </r>
  <r>
    <x v="0"/>
    <x v="5856"/>
    <x v="955"/>
    <x v="1"/>
    <x v="3622"/>
    <x v="0"/>
    <x v="4"/>
    <x v="1600"/>
    <x v="1221"/>
    <s v="GB (United Kingdom)"/>
  </r>
  <r>
    <x v="0"/>
    <x v="5857"/>
    <x v="438"/>
    <x v="1"/>
    <x v="3623"/>
    <x v="0"/>
    <x v="4"/>
    <x v="1020"/>
    <x v="834"/>
    <s v="GB (United Kingdom)"/>
  </r>
  <r>
    <x v="0"/>
    <x v="5858"/>
    <x v="573"/>
    <x v="1"/>
    <x v="3624"/>
    <x v="0"/>
    <x v="4"/>
    <x v="1020"/>
    <x v="834"/>
    <s v="GB (United Kingdom)"/>
  </r>
  <r>
    <x v="0"/>
    <x v="5859"/>
    <x v="604"/>
    <x v="1"/>
    <x v="3624"/>
    <x v="0"/>
    <x v="4"/>
    <x v="781"/>
    <x v="5"/>
    <s v="GB (United Kingdom)"/>
  </r>
  <r>
    <x v="0"/>
    <x v="5860"/>
    <x v="5"/>
    <x v="1"/>
    <x v="3625"/>
    <x v="0"/>
    <x v="16"/>
    <x v="190"/>
    <x v="1305"/>
    <s v="GB (United Kingdom)"/>
  </r>
  <r>
    <x v="0"/>
    <x v="5861"/>
    <x v="1276"/>
    <x v="1"/>
    <x v="658"/>
    <x v="0"/>
    <x v="4"/>
    <x v="1364"/>
    <x v="5"/>
    <s v="GB (United Kingdom)"/>
  </r>
  <r>
    <x v="0"/>
    <x v="5862"/>
    <x v="549"/>
    <x v="1"/>
    <x v="659"/>
    <x v="0"/>
    <x v="4"/>
    <x v="526"/>
    <x v="5"/>
    <s v="GB (United Kingdom)"/>
  </r>
  <r>
    <x v="0"/>
    <x v="5863"/>
    <x v="157"/>
    <x v="1"/>
    <x v="3626"/>
    <x v="0"/>
    <x v="4"/>
    <x v="164"/>
    <x v="140"/>
    <s v="GB (United Kingdom)"/>
  </r>
  <r>
    <x v="0"/>
    <x v="5864"/>
    <x v="546"/>
    <x v="1"/>
    <x v="660"/>
    <x v="0"/>
    <x v="4"/>
    <x v="12"/>
    <x v="5"/>
    <s v="GB (United Kingdom)"/>
  </r>
  <r>
    <x v="0"/>
    <x v="5865"/>
    <x v="553"/>
    <x v="1"/>
    <x v="432"/>
    <x v="0"/>
    <x v="4"/>
    <x v="550"/>
    <x v="5"/>
    <s v="GB (United Kingdom)"/>
  </r>
  <r>
    <x v="0"/>
    <x v="5866"/>
    <x v="776"/>
    <x v="1"/>
    <x v="549"/>
    <x v="0"/>
    <x v="4"/>
    <x v="519"/>
    <x v="5"/>
    <s v="GB (United Kingdom)"/>
  </r>
  <r>
    <x v="0"/>
    <x v="5867"/>
    <x v="559"/>
    <x v="1"/>
    <x v="550"/>
    <x v="0"/>
    <x v="4"/>
    <x v="145"/>
    <x v="5"/>
    <s v="GB (United Kingdom)"/>
  </r>
  <r>
    <x v="0"/>
    <x v="5868"/>
    <x v="1913"/>
    <x v="1"/>
    <x v="578"/>
    <x v="0"/>
    <x v="4"/>
    <x v="536"/>
    <x v="5"/>
    <s v="GB (United Kingdom)"/>
  </r>
  <r>
    <x v="0"/>
    <x v="5869"/>
    <x v="5"/>
    <x v="1"/>
    <x v="3624"/>
    <x v="0"/>
    <x v="4"/>
    <x v="190"/>
    <x v="5"/>
    <s v="GB (United Kingdom)"/>
  </r>
  <r>
    <x v="0"/>
    <x v="5870"/>
    <x v="484"/>
    <x v="1"/>
    <x v="3627"/>
    <x v="0"/>
    <x v="4"/>
    <x v="1592"/>
    <x v="1213"/>
    <s v="GB (United Kingdom)"/>
  </r>
  <r>
    <x v="0"/>
    <x v="5871"/>
    <x v="2149"/>
    <x v="1"/>
    <x v="3628"/>
    <x v="0"/>
    <x v="4"/>
    <x v="1976"/>
    <x v="1523"/>
    <s v="GB (United Kingdom)"/>
  </r>
  <r>
    <x v="0"/>
    <x v="5872"/>
    <x v="5"/>
    <x v="1"/>
    <x v="3627"/>
    <x v="0"/>
    <x v="4"/>
    <x v="190"/>
    <x v="5"/>
    <s v="GB (United Kingdom)"/>
  </r>
  <r>
    <x v="0"/>
    <x v="5873"/>
    <x v="1727"/>
    <x v="1"/>
    <x v="3629"/>
    <x v="0"/>
    <x v="4"/>
    <x v="1597"/>
    <x v="1218"/>
    <s v="GB (United Kingdom)"/>
  </r>
  <r>
    <x v="0"/>
    <x v="5874"/>
    <x v="3"/>
    <x v="1"/>
    <x v="3630"/>
    <x v="0"/>
    <x v="4"/>
    <x v="1595"/>
    <x v="1216"/>
    <s v="GB (United Kingdom)"/>
  </r>
  <r>
    <x v="0"/>
    <x v="5875"/>
    <x v="1868"/>
    <x v="1"/>
    <x v="3631"/>
    <x v="0"/>
    <x v="4"/>
    <x v="1655"/>
    <x v="1273"/>
    <s v="GB (United Kingdom)"/>
  </r>
  <r>
    <x v="0"/>
    <x v="5876"/>
    <x v="1799"/>
    <x v="1"/>
    <x v="3632"/>
    <x v="0"/>
    <x v="4"/>
    <x v="1595"/>
    <x v="1216"/>
    <s v="GB (United Kingdom)"/>
  </r>
  <r>
    <x v="0"/>
    <x v="5877"/>
    <x v="2150"/>
    <x v="1"/>
    <x v="3633"/>
    <x v="0"/>
    <x v="4"/>
    <x v="960"/>
    <x v="781"/>
    <s v="GB (United Kingdom)"/>
  </r>
  <r>
    <x v="0"/>
    <x v="5878"/>
    <x v="1728"/>
    <x v="1"/>
    <x v="3634"/>
    <x v="0"/>
    <x v="4"/>
    <x v="1345"/>
    <x v="1205"/>
    <s v="GB (United Kingdom)"/>
  </r>
  <r>
    <x v="0"/>
    <x v="5879"/>
    <x v="1331"/>
    <x v="1"/>
    <x v="3635"/>
    <x v="0"/>
    <x v="4"/>
    <x v="960"/>
    <x v="781"/>
    <s v="GB (United Kingdom)"/>
  </r>
  <r>
    <x v="0"/>
    <x v="5880"/>
    <x v="152"/>
    <x v="1"/>
    <x v="3636"/>
    <x v="0"/>
    <x v="4"/>
    <x v="1595"/>
    <x v="1216"/>
    <s v="GB (United Kingdom)"/>
  </r>
  <r>
    <x v="0"/>
    <x v="5881"/>
    <x v="2151"/>
    <x v="1"/>
    <x v="3637"/>
    <x v="0"/>
    <x v="4"/>
    <x v="1770"/>
    <x v="1368"/>
    <s v="GB (United Kingdom)"/>
  </r>
  <r>
    <x v="0"/>
    <x v="5882"/>
    <x v="17"/>
    <x v="1"/>
    <x v="578"/>
    <x v="0"/>
    <x v="4"/>
    <x v="725"/>
    <x v="5"/>
    <s v="GB (United Kingdom)"/>
  </r>
  <r>
    <x v="0"/>
    <x v="5883"/>
    <x v="546"/>
    <x v="1"/>
    <x v="661"/>
    <x v="0"/>
    <x v="4"/>
    <x v="767"/>
    <x v="5"/>
    <s v="GB (United Kingdom)"/>
  </r>
  <r>
    <x v="0"/>
    <x v="5884"/>
    <x v="1611"/>
    <x v="1"/>
    <x v="662"/>
    <x v="0"/>
    <x v="4"/>
    <x v="70"/>
    <x v="5"/>
    <s v="GB (United Kingdom)"/>
  </r>
  <r>
    <x v="0"/>
    <x v="5885"/>
    <x v="2034"/>
    <x v="1"/>
    <x v="3638"/>
    <x v="0"/>
    <x v="4"/>
    <x v="222"/>
    <x v="186"/>
    <s v="GB (United Kingdom)"/>
  </r>
  <r>
    <x v="0"/>
    <x v="5886"/>
    <x v="123"/>
    <x v="1"/>
    <x v="49"/>
    <x v="0"/>
    <x v="4"/>
    <x v="871"/>
    <x v="5"/>
    <s v="GB (United Kingdom)"/>
  </r>
  <r>
    <x v="0"/>
    <x v="5887"/>
    <x v="1611"/>
    <x v="1"/>
    <x v="50"/>
    <x v="0"/>
    <x v="4"/>
    <x v="64"/>
    <x v="5"/>
    <s v="GB (United Kingdom)"/>
  </r>
  <r>
    <x v="0"/>
    <x v="5888"/>
    <x v="65"/>
    <x v="1"/>
    <x v="51"/>
    <x v="0"/>
    <x v="4"/>
    <x v="1977"/>
    <x v="5"/>
    <s v="GB (United Kingdom)"/>
  </r>
  <r>
    <x v="0"/>
    <x v="5889"/>
    <x v="553"/>
    <x v="1"/>
    <x v="53"/>
    <x v="0"/>
    <x v="4"/>
    <x v="520"/>
    <x v="5"/>
    <s v="GB (United Kingdom)"/>
  </r>
  <r>
    <x v="0"/>
    <x v="5890"/>
    <x v="537"/>
    <x v="1"/>
    <x v="54"/>
    <x v="0"/>
    <x v="4"/>
    <x v="341"/>
    <x v="5"/>
    <s v="GB (United Kingdom)"/>
  </r>
  <r>
    <x v="0"/>
    <x v="5891"/>
    <x v="1248"/>
    <x v="1"/>
    <x v="55"/>
    <x v="0"/>
    <x v="4"/>
    <x v="323"/>
    <x v="5"/>
    <s v="GB (United Kingdom)"/>
  </r>
  <r>
    <x v="0"/>
    <x v="5892"/>
    <x v="519"/>
    <x v="1"/>
    <x v="56"/>
    <x v="0"/>
    <x v="4"/>
    <x v="72"/>
    <x v="5"/>
    <s v="GB (United Kingdom)"/>
  </r>
  <r>
    <x v="0"/>
    <x v="5893"/>
    <x v="1029"/>
    <x v="1"/>
    <x v="57"/>
    <x v="0"/>
    <x v="4"/>
    <x v="541"/>
    <x v="5"/>
    <s v="GB (United Kingdom)"/>
  </r>
  <r>
    <x v="0"/>
    <x v="5894"/>
    <x v="343"/>
    <x v="1"/>
    <x v="57"/>
    <x v="0"/>
    <x v="4"/>
    <x v="60"/>
    <x v="5"/>
    <s v="GB (United Kingdom)"/>
  </r>
  <r>
    <x v="0"/>
    <x v="5895"/>
    <x v="33"/>
    <x v="1"/>
    <x v="57"/>
    <x v="0"/>
    <x v="4"/>
    <x v="503"/>
    <x v="5"/>
    <s v="GB (United Kingdom)"/>
  </r>
  <r>
    <x v="0"/>
    <x v="5896"/>
    <x v="324"/>
    <x v="1"/>
    <x v="58"/>
    <x v="0"/>
    <x v="4"/>
    <x v="67"/>
    <x v="5"/>
    <s v="GB (United Kingdom)"/>
  </r>
  <r>
    <x v="0"/>
    <x v="5897"/>
    <x v="2152"/>
    <x v="1"/>
    <x v="52"/>
    <x v="0"/>
    <x v="4"/>
    <x v="1978"/>
    <x v="5"/>
    <s v="GB (United Kingdom)"/>
  </r>
  <r>
    <x v="0"/>
    <x v="5898"/>
    <x v="2150"/>
    <x v="1"/>
    <x v="3639"/>
    <x v="0"/>
    <x v="4"/>
    <x v="4"/>
    <x v="4"/>
    <s v="GB (United Kingdom)"/>
  </r>
  <r>
    <x v="0"/>
    <x v="5899"/>
    <x v="955"/>
    <x v="1"/>
    <x v="3640"/>
    <x v="0"/>
    <x v="4"/>
    <x v="960"/>
    <x v="781"/>
    <s v="GB (United Kingdom)"/>
  </r>
  <r>
    <x v="0"/>
    <x v="5900"/>
    <x v="155"/>
    <x v="1"/>
    <x v="3641"/>
    <x v="0"/>
    <x v="4"/>
    <x v="1588"/>
    <x v="1207"/>
    <s v="GB (United Kingdom)"/>
  </r>
  <r>
    <x v="0"/>
    <x v="5901"/>
    <x v="115"/>
    <x v="1"/>
    <x v="3642"/>
    <x v="0"/>
    <x v="4"/>
    <x v="1597"/>
    <x v="1218"/>
    <s v="GB (United Kingdom)"/>
  </r>
  <r>
    <x v="0"/>
    <x v="5902"/>
    <x v="1383"/>
    <x v="1"/>
    <x v="3643"/>
    <x v="0"/>
    <x v="4"/>
    <x v="1590"/>
    <x v="1210"/>
    <s v="GB (United Kingdom)"/>
  </r>
  <r>
    <x v="0"/>
    <x v="5903"/>
    <x v="2153"/>
    <x v="1"/>
    <x v="3644"/>
    <x v="0"/>
    <x v="4"/>
    <x v="1979"/>
    <x v="1524"/>
    <s v="GB (United Kingdom)"/>
  </r>
  <r>
    <x v="0"/>
    <x v="5904"/>
    <x v="1801"/>
    <x v="1"/>
    <x v="3645"/>
    <x v="0"/>
    <x v="4"/>
    <x v="321"/>
    <x v="277"/>
    <s v="GB (United Kingdom)"/>
  </r>
  <r>
    <x v="0"/>
    <x v="5905"/>
    <x v="1638"/>
    <x v="1"/>
    <x v="3646"/>
    <x v="0"/>
    <x v="4"/>
    <x v="1235"/>
    <x v="974"/>
    <s v="GB (United Kingdom)"/>
  </r>
  <r>
    <x v="0"/>
    <x v="5906"/>
    <x v="5"/>
    <x v="1"/>
    <x v="3646"/>
    <x v="0"/>
    <x v="4"/>
    <x v="14"/>
    <x v="5"/>
    <s v="GB (United Kingdom)"/>
  </r>
  <r>
    <x v="0"/>
    <x v="5907"/>
    <x v="1341"/>
    <x v="1"/>
    <x v="3647"/>
    <x v="0"/>
    <x v="4"/>
    <x v="342"/>
    <x v="294"/>
    <s v="GB (United Kingdom)"/>
  </r>
  <r>
    <x v="0"/>
    <x v="5908"/>
    <x v="752"/>
    <x v="1"/>
    <x v="3648"/>
    <x v="0"/>
    <x v="4"/>
    <x v="951"/>
    <x v="1525"/>
    <s v="GB (United Kingdom)"/>
  </r>
  <r>
    <x v="0"/>
    <x v="5909"/>
    <x v="2154"/>
    <x v="1"/>
    <x v="3649"/>
    <x v="0"/>
    <x v="4"/>
    <x v="86"/>
    <x v="1526"/>
    <s v="GB (United Kingdom)"/>
  </r>
  <r>
    <x v="0"/>
    <x v="5910"/>
    <x v="2155"/>
    <x v="1"/>
    <x v="3650"/>
    <x v="0"/>
    <x v="4"/>
    <x v="1980"/>
    <x v="1527"/>
    <s v="GB (United Kingdom)"/>
  </r>
  <r>
    <x v="0"/>
    <x v="5911"/>
    <x v="464"/>
    <x v="1"/>
    <x v="3651"/>
    <x v="0"/>
    <x v="4"/>
    <x v="1949"/>
    <x v="1528"/>
    <s v="GB (United Kingdom)"/>
  </r>
  <r>
    <x v="0"/>
    <x v="5912"/>
    <x v="434"/>
    <x v="1"/>
    <x v="3652"/>
    <x v="0"/>
    <x v="4"/>
    <x v="739"/>
    <x v="619"/>
    <s v="GB (United Kingdom)"/>
  </r>
  <r>
    <x v="0"/>
    <x v="5913"/>
    <x v="1671"/>
    <x v="1"/>
    <x v="3653"/>
    <x v="0"/>
    <x v="4"/>
    <x v="510"/>
    <x v="422"/>
    <s v="GB (United Kingdom)"/>
  </r>
  <r>
    <x v="0"/>
    <x v="5914"/>
    <x v="199"/>
    <x v="1"/>
    <x v="3653"/>
    <x v="0"/>
    <x v="4"/>
    <x v="42"/>
    <x v="5"/>
    <s v="GB (United Kingdom)"/>
  </r>
  <r>
    <x v="0"/>
    <x v="5915"/>
    <x v="1285"/>
    <x v="1"/>
    <x v="3654"/>
    <x v="0"/>
    <x v="4"/>
    <x v="1255"/>
    <x v="1529"/>
    <s v="GB (United Kingdom)"/>
  </r>
  <r>
    <x v="0"/>
    <x v="5916"/>
    <x v="2156"/>
    <x v="1"/>
    <x v="3655"/>
    <x v="0"/>
    <x v="4"/>
    <x v="1981"/>
    <x v="1530"/>
    <s v="GB (United Kingdom)"/>
  </r>
  <r>
    <x v="0"/>
    <x v="5917"/>
    <x v="2157"/>
    <x v="1"/>
    <x v="3656"/>
    <x v="0"/>
    <x v="4"/>
    <x v="115"/>
    <x v="96"/>
    <s v="GB (United Kingdom)"/>
  </r>
  <r>
    <x v="0"/>
    <x v="5918"/>
    <x v="1166"/>
    <x v="1"/>
    <x v="3657"/>
    <x v="0"/>
    <x v="4"/>
    <x v="990"/>
    <x v="807"/>
    <s v="GB (United Kingdom)"/>
  </r>
  <r>
    <x v="0"/>
    <x v="5919"/>
    <x v="1075"/>
    <x v="1"/>
    <x v="3657"/>
    <x v="0"/>
    <x v="4"/>
    <x v="955"/>
    <x v="5"/>
    <s v="GB (United Kingdom)"/>
  </r>
  <r>
    <x v="0"/>
    <x v="5920"/>
    <x v="2158"/>
    <x v="1"/>
    <x v="3658"/>
    <x v="0"/>
    <x v="4"/>
    <x v="1982"/>
    <x v="1531"/>
    <s v="GB (United Kingdom)"/>
  </r>
  <r>
    <x v="0"/>
    <x v="5921"/>
    <x v="1814"/>
    <x v="1"/>
    <x v="3659"/>
    <x v="0"/>
    <x v="4"/>
    <x v="1983"/>
    <x v="1532"/>
    <s v="GB (United Kingdom)"/>
  </r>
  <r>
    <x v="0"/>
    <x v="5922"/>
    <x v="921"/>
    <x v="1"/>
    <x v="3660"/>
    <x v="0"/>
    <x v="4"/>
    <x v="916"/>
    <x v="742"/>
    <s v="GB (United Kingdom)"/>
  </r>
  <r>
    <x v="0"/>
    <x v="5923"/>
    <x v="518"/>
    <x v="1"/>
    <x v="3661"/>
    <x v="0"/>
    <x v="4"/>
    <x v="1984"/>
    <x v="1533"/>
    <s v="GB (United Kingdom)"/>
  </r>
  <r>
    <x v="0"/>
    <x v="5924"/>
    <x v="2159"/>
    <x v="1"/>
    <x v="3662"/>
    <x v="0"/>
    <x v="4"/>
    <x v="1985"/>
    <x v="1534"/>
    <s v="GB (United Kingdom)"/>
  </r>
  <r>
    <x v="0"/>
    <x v="5925"/>
    <x v="2160"/>
    <x v="1"/>
    <x v="3663"/>
    <x v="0"/>
    <x v="4"/>
    <x v="1093"/>
    <x v="1535"/>
    <s v="GB (United Kingdom)"/>
  </r>
  <r>
    <x v="0"/>
    <x v="5926"/>
    <x v="56"/>
    <x v="1"/>
    <x v="3662"/>
    <x v="0"/>
    <x v="4"/>
    <x v="184"/>
    <x v="5"/>
    <s v="GB (United Kingdom)"/>
  </r>
  <r>
    <x v="0"/>
    <x v="5927"/>
    <x v="2161"/>
    <x v="1"/>
    <x v="3663"/>
    <x v="0"/>
    <x v="4"/>
    <x v="768"/>
    <x v="5"/>
    <s v="GB (United Kingdom)"/>
  </r>
  <r>
    <x v="0"/>
    <x v="5928"/>
    <x v="199"/>
    <x v="1"/>
    <x v="3647"/>
    <x v="0"/>
    <x v="4"/>
    <x v="1986"/>
    <x v="5"/>
    <s v="GB (United Kingdom)"/>
  </r>
  <r>
    <x v="0"/>
    <x v="5929"/>
    <x v="75"/>
    <x v="1"/>
    <x v="3664"/>
    <x v="0"/>
    <x v="4"/>
    <x v="901"/>
    <x v="727"/>
    <s v="GB (United Kingdom)"/>
  </r>
  <r>
    <x v="0"/>
    <x v="5930"/>
    <x v="1956"/>
    <x v="1"/>
    <x v="3665"/>
    <x v="0"/>
    <x v="4"/>
    <x v="1987"/>
    <x v="1536"/>
    <s v="GB (United Kingdom)"/>
  </r>
  <r>
    <x v="0"/>
    <x v="5931"/>
    <x v="2162"/>
    <x v="1"/>
    <x v="3666"/>
    <x v="0"/>
    <x v="4"/>
    <x v="1988"/>
    <x v="1537"/>
    <s v="GB (United Kingdom)"/>
  </r>
  <r>
    <x v="0"/>
    <x v="5932"/>
    <x v="487"/>
    <x v="1"/>
    <x v="3667"/>
    <x v="0"/>
    <x v="4"/>
    <x v="990"/>
    <x v="807"/>
    <s v="GB (United Kingdom)"/>
  </r>
  <r>
    <x v="0"/>
    <x v="5933"/>
    <x v="2163"/>
    <x v="1"/>
    <x v="400"/>
    <x v="0"/>
    <x v="4"/>
    <x v="1593"/>
    <x v="5"/>
    <s v="GB (United Kingdom)"/>
  </r>
  <r>
    <x v="0"/>
    <x v="5934"/>
    <x v="544"/>
    <x v="1"/>
    <x v="401"/>
    <x v="0"/>
    <x v="4"/>
    <x v="319"/>
    <x v="5"/>
    <s v="GB (United Kingdom)"/>
  </r>
  <r>
    <x v="0"/>
    <x v="5935"/>
    <x v="522"/>
    <x v="1"/>
    <x v="3668"/>
    <x v="0"/>
    <x v="4"/>
    <x v="1369"/>
    <x v="1538"/>
    <s v="GB (United Kingdom)"/>
  </r>
  <r>
    <x v="0"/>
    <x v="5936"/>
    <x v="522"/>
    <x v="1"/>
    <x v="3669"/>
    <x v="0"/>
    <x v="4"/>
    <x v="1369"/>
    <x v="1538"/>
    <s v="GB (United Kingdom)"/>
  </r>
  <r>
    <x v="0"/>
    <x v="5937"/>
    <x v="1850"/>
    <x v="1"/>
    <x v="3670"/>
    <x v="0"/>
    <x v="4"/>
    <x v="260"/>
    <x v="225"/>
    <s v="GB (United Kingdom)"/>
  </r>
  <r>
    <x v="0"/>
    <x v="5938"/>
    <x v="1544"/>
    <x v="1"/>
    <x v="3671"/>
    <x v="0"/>
    <x v="4"/>
    <x v="1654"/>
    <x v="1478"/>
    <s v="GB (United Kingdom)"/>
  </r>
  <r>
    <x v="0"/>
    <x v="5939"/>
    <x v="332"/>
    <x v="1"/>
    <x v="3672"/>
    <x v="0"/>
    <x v="4"/>
    <x v="574"/>
    <x v="457"/>
    <s v="GB (United Kingdom)"/>
  </r>
  <r>
    <x v="0"/>
    <x v="5940"/>
    <x v="1585"/>
    <x v="1"/>
    <x v="3673"/>
    <x v="0"/>
    <x v="4"/>
    <x v="1654"/>
    <x v="1478"/>
    <s v="GB (United Kingdom)"/>
  </r>
  <r>
    <x v="0"/>
    <x v="5941"/>
    <x v="1585"/>
    <x v="1"/>
    <x v="3674"/>
    <x v="0"/>
    <x v="4"/>
    <x v="736"/>
    <x v="616"/>
    <s v="GB (United Kingdom)"/>
  </r>
  <r>
    <x v="0"/>
    <x v="5942"/>
    <x v="1139"/>
    <x v="1"/>
    <x v="3675"/>
    <x v="0"/>
    <x v="4"/>
    <x v="419"/>
    <x v="361"/>
    <s v="GB (United Kingdom)"/>
  </r>
  <r>
    <x v="0"/>
    <x v="5943"/>
    <x v="1082"/>
    <x v="1"/>
    <x v="3676"/>
    <x v="0"/>
    <x v="4"/>
    <x v="1248"/>
    <x v="1114"/>
    <s v="GB (United Kingdom)"/>
  </r>
  <r>
    <x v="0"/>
    <x v="5944"/>
    <x v="1143"/>
    <x v="1"/>
    <x v="3677"/>
    <x v="0"/>
    <x v="4"/>
    <x v="1610"/>
    <x v="1231"/>
    <s v="GB (United Kingdom)"/>
  </r>
  <r>
    <x v="0"/>
    <x v="5945"/>
    <x v="528"/>
    <x v="1"/>
    <x v="3678"/>
    <x v="0"/>
    <x v="4"/>
    <x v="65"/>
    <x v="54"/>
    <s v="GB (United Kingdom)"/>
  </r>
  <r>
    <x v="0"/>
    <x v="5946"/>
    <x v="2164"/>
    <x v="1"/>
    <x v="3679"/>
    <x v="0"/>
    <x v="4"/>
    <x v="17"/>
    <x v="15"/>
    <s v="GB (United Kingdom)"/>
  </r>
  <r>
    <x v="0"/>
    <x v="5947"/>
    <x v="5"/>
    <x v="1"/>
    <x v="3679"/>
    <x v="0"/>
    <x v="4"/>
    <x v="727"/>
    <x v="5"/>
    <s v="GB (United Kingdom)"/>
  </r>
  <r>
    <x v="0"/>
    <x v="5948"/>
    <x v="310"/>
    <x v="1"/>
    <x v="3680"/>
    <x v="0"/>
    <x v="4"/>
    <x v="6"/>
    <x v="6"/>
    <s v="GB (United Kingdom)"/>
  </r>
  <r>
    <x v="0"/>
    <x v="5949"/>
    <x v="199"/>
    <x v="1"/>
    <x v="3680"/>
    <x v="0"/>
    <x v="4"/>
    <x v="146"/>
    <x v="5"/>
    <s v="GB (United Kingdom)"/>
  </r>
  <r>
    <x v="0"/>
    <x v="5950"/>
    <x v="1064"/>
    <x v="1"/>
    <x v="3681"/>
    <x v="0"/>
    <x v="4"/>
    <x v="1989"/>
    <x v="1539"/>
    <s v="GB (United Kingdom)"/>
  </r>
  <r>
    <x v="0"/>
    <x v="5951"/>
    <x v="1507"/>
    <x v="1"/>
    <x v="3682"/>
    <x v="0"/>
    <x v="4"/>
    <x v="1990"/>
    <x v="1540"/>
    <s v="GB (United Kingdom)"/>
  </r>
  <r>
    <x v="0"/>
    <x v="5952"/>
    <x v="491"/>
    <x v="1"/>
    <x v="3683"/>
    <x v="0"/>
    <x v="4"/>
    <x v="459"/>
    <x v="378"/>
    <s v="GB (United Kingdom)"/>
  </r>
  <r>
    <x v="0"/>
    <x v="5953"/>
    <x v="786"/>
    <x v="1"/>
    <x v="3684"/>
    <x v="0"/>
    <x v="4"/>
    <x v="761"/>
    <x v="951"/>
    <s v="GB (United Kingdom)"/>
  </r>
  <r>
    <x v="0"/>
    <x v="5954"/>
    <x v="512"/>
    <x v="1"/>
    <x v="3685"/>
    <x v="0"/>
    <x v="4"/>
    <x v="6"/>
    <x v="6"/>
    <s v="GB (United Kingdom)"/>
  </r>
  <r>
    <x v="0"/>
    <x v="5955"/>
    <x v="305"/>
    <x v="1"/>
    <x v="3686"/>
    <x v="0"/>
    <x v="4"/>
    <x v="981"/>
    <x v="798"/>
    <s v="GB (United Kingdom)"/>
  </r>
  <r>
    <x v="0"/>
    <x v="5956"/>
    <x v="2165"/>
    <x v="1"/>
    <x v="3687"/>
    <x v="0"/>
    <x v="4"/>
    <x v="827"/>
    <x v="1541"/>
    <s v="GB (United Kingdom)"/>
  </r>
  <r>
    <x v="0"/>
    <x v="5957"/>
    <x v="2166"/>
    <x v="1"/>
    <x v="3688"/>
    <x v="0"/>
    <x v="4"/>
    <x v="1991"/>
    <x v="1542"/>
    <s v="GB (United Kingdom)"/>
  </r>
  <r>
    <x v="0"/>
    <x v="5958"/>
    <x v="2167"/>
    <x v="1"/>
    <x v="3689"/>
    <x v="0"/>
    <x v="4"/>
    <x v="18"/>
    <x v="16"/>
    <s v="GB (United Kingdom)"/>
  </r>
  <r>
    <x v="0"/>
    <x v="5959"/>
    <x v="1868"/>
    <x v="1"/>
    <x v="3690"/>
    <x v="0"/>
    <x v="4"/>
    <x v="537"/>
    <x v="1363"/>
    <s v="GB (United Kingdom)"/>
  </r>
  <r>
    <x v="0"/>
    <x v="5960"/>
    <x v="1156"/>
    <x v="1"/>
    <x v="3691"/>
    <x v="0"/>
    <x v="4"/>
    <x v="1786"/>
    <x v="1543"/>
    <s v="GB (United Kingdom)"/>
  </r>
  <r>
    <x v="0"/>
    <x v="5961"/>
    <x v="1435"/>
    <x v="1"/>
    <x v="3692"/>
    <x v="0"/>
    <x v="4"/>
    <x v="1992"/>
    <x v="1544"/>
    <s v="GB (United Kingdom)"/>
  </r>
  <r>
    <x v="0"/>
    <x v="5962"/>
    <x v="1159"/>
    <x v="1"/>
    <x v="3693"/>
    <x v="0"/>
    <x v="4"/>
    <x v="1993"/>
    <x v="1545"/>
    <s v="GB (United Kingdom)"/>
  </r>
  <r>
    <x v="0"/>
    <x v="5963"/>
    <x v="1153"/>
    <x v="1"/>
    <x v="3694"/>
    <x v="0"/>
    <x v="4"/>
    <x v="1994"/>
    <x v="1546"/>
    <s v="GB (United Kingdom)"/>
  </r>
  <r>
    <x v="0"/>
    <x v="5964"/>
    <x v="2168"/>
    <x v="1"/>
    <x v="3694"/>
    <x v="0"/>
    <x v="4"/>
    <x v="1059"/>
    <x v="5"/>
    <s v="GB (United Kingdom)"/>
  </r>
  <r>
    <x v="0"/>
    <x v="5965"/>
    <x v="2169"/>
    <x v="1"/>
    <x v="1599"/>
    <x v="0"/>
    <x v="4"/>
    <x v="60"/>
    <x v="5"/>
    <s v="GB (United Kingdom)"/>
  </r>
  <r>
    <x v="0"/>
    <x v="5966"/>
    <x v="9"/>
    <x v="1"/>
    <x v="3688"/>
    <x v="0"/>
    <x v="4"/>
    <x v="1995"/>
    <x v="5"/>
    <s v="GB (United Kingdom)"/>
  </r>
  <r>
    <x v="0"/>
    <x v="5967"/>
    <x v="5"/>
    <x v="1"/>
    <x v="3688"/>
    <x v="0"/>
    <x v="4"/>
    <x v="1996"/>
    <x v="5"/>
    <s v="GB (United Kingdom)"/>
  </r>
  <r>
    <x v="0"/>
    <x v="5968"/>
    <x v="2170"/>
    <x v="1"/>
    <x v="1599"/>
    <x v="0"/>
    <x v="4"/>
    <x v="1997"/>
    <x v="5"/>
    <s v="GB (United Kingdom)"/>
  </r>
  <r>
    <x v="0"/>
    <x v="5969"/>
    <x v="908"/>
    <x v="1"/>
    <x v="66"/>
    <x v="0"/>
    <x v="4"/>
    <x v="531"/>
    <x v="5"/>
    <s v="GB (United Kingdom)"/>
  </r>
  <r>
    <x v="0"/>
    <x v="5970"/>
    <x v="1148"/>
    <x v="1"/>
    <x v="665"/>
    <x v="0"/>
    <x v="4"/>
    <x v="270"/>
    <x v="5"/>
    <s v="GB (United Kingdom)"/>
  </r>
  <r>
    <x v="0"/>
    <x v="5971"/>
    <x v="199"/>
    <x v="1"/>
    <x v="665"/>
    <x v="0"/>
    <x v="4"/>
    <x v="197"/>
    <x v="5"/>
    <s v="GB (United Kingdom)"/>
  </r>
  <r>
    <x v="0"/>
    <x v="5972"/>
    <x v="323"/>
    <x v="1"/>
    <x v="60"/>
    <x v="0"/>
    <x v="4"/>
    <x v="342"/>
    <x v="5"/>
    <s v="GB (United Kingdom)"/>
  </r>
  <r>
    <x v="0"/>
    <x v="5973"/>
    <x v="974"/>
    <x v="1"/>
    <x v="53"/>
    <x v="0"/>
    <x v="4"/>
    <x v="761"/>
    <x v="5"/>
    <s v="GB (United Kingdom)"/>
  </r>
  <r>
    <x v="0"/>
    <x v="5974"/>
    <x v="1464"/>
    <x v="1"/>
    <x v="53"/>
    <x v="0"/>
    <x v="4"/>
    <x v="1998"/>
    <x v="5"/>
    <s v="GB (United Kingdom)"/>
  </r>
  <r>
    <x v="0"/>
    <x v="5975"/>
    <x v="1797"/>
    <x v="1"/>
    <x v="3695"/>
    <x v="0"/>
    <x v="4"/>
    <x v="1202"/>
    <x v="1547"/>
    <s v="GB (United Kingdom)"/>
  </r>
  <r>
    <x v="0"/>
    <x v="5976"/>
    <x v="1958"/>
    <x v="1"/>
    <x v="3696"/>
    <x v="0"/>
    <x v="4"/>
    <x v="793"/>
    <x v="647"/>
    <s v="GB (United Kingdom)"/>
  </r>
  <r>
    <x v="0"/>
    <x v="5977"/>
    <x v="2171"/>
    <x v="1"/>
    <x v="3697"/>
    <x v="0"/>
    <x v="4"/>
    <x v="293"/>
    <x v="252"/>
    <s v="GB (United Kingdom)"/>
  </r>
  <r>
    <x v="0"/>
    <x v="5978"/>
    <x v="2172"/>
    <x v="1"/>
    <x v="3698"/>
    <x v="0"/>
    <x v="4"/>
    <x v="435"/>
    <x v="376"/>
    <s v="GB (United Kingdom)"/>
  </r>
  <r>
    <x v="0"/>
    <x v="5979"/>
    <x v="2173"/>
    <x v="1"/>
    <x v="3698"/>
    <x v="0"/>
    <x v="4"/>
    <x v="1665"/>
    <x v="5"/>
    <s v="GB (United Kingdom)"/>
  </r>
  <r>
    <x v="0"/>
    <x v="5980"/>
    <x v="5"/>
    <x v="1"/>
    <x v="3698"/>
    <x v="0"/>
    <x v="4"/>
    <x v="190"/>
    <x v="5"/>
    <s v="GB (United Kingdom)"/>
  </r>
  <r>
    <x v="0"/>
    <x v="5981"/>
    <x v="64"/>
    <x v="1"/>
    <x v="3699"/>
    <x v="0"/>
    <x v="4"/>
    <x v="757"/>
    <x v="787"/>
    <s v="GB (United Kingdom)"/>
  </r>
  <r>
    <x v="0"/>
    <x v="5982"/>
    <x v="1936"/>
    <x v="1"/>
    <x v="3700"/>
    <x v="0"/>
    <x v="4"/>
    <x v="1366"/>
    <x v="1327"/>
    <s v="GB (United Kingdom)"/>
  </r>
  <r>
    <x v="0"/>
    <x v="5983"/>
    <x v="1040"/>
    <x v="1"/>
    <x v="3701"/>
    <x v="0"/>
    <x v="4"/>
    <x v="1372"/>
    <x v="1203"/>
    <s v="GB (United Kingdom)"/>
  </r>
  <r>
    <x v="0"/>
    <x v="5984"/>
    <x v="2174"/>
    <x v="1"/>
    <x v="3702"/>
    <x v="0"/>
    <x v="4"/>
    <x v="935"/>
    <x v="759"/>
    <s v="GB (United Kingdom)"/>
  </r>
  <r>
    <x v="0"/>
    <x v="5985"/>
    <x v="2175"/>
    <x v="1"/>
    <x v="3702"/>
    <x v="0"/>
    <x v="4"/>
    <x v="1909"/>
    <x v="5"/>
    <s v="GB (United Kingdom)"/>
  </r>
  <r>
    <x v="0"/>
    <x v="5986"/>
    <x v="2176"/>
    <x v="1"/>
    <x v="3703"/>
    <x v="0"/>
    <x v="4"/>
    <x v="1999"/>
    <x v="1548"/>
    <s v="GB (United Kingdom)"/>
  </r>
  <r>
    <x v="0"/>
    <x v="5987"/>
    <x v="1816"/>
    <x v="1"/>
    <x v="3703"/>
    <x v="0"/>
    <x v="4"/>
    <x v="1668"/>
    <x v="5"/>
    <s v="GB (United Kingdom)"/>
  </r>
  <r>
    <x v="0"/>
    <x v="5988"/>
    <x v="235"/>
    <x v="1"/>
    <x v="3703"/>
    <x v="0"/>
    <x v="4"/>
    <x v="727"/>
    <x v="5"/>
    <s v="GB (United Kingdom)"/>
  </r>
  <r>
    <x v="0"/>
    <x v="5989"/>
    <x v="2177"/>
    <x v="1"/>
    <x v="3704"/>
    <x v="0"/>
    <x v="4"/>
    <x v="1092"/>
    <x v="1290"/>
    <s v="GB (United Kingdom)"/>
  </r>
  <r>
    <x v="0"/>
    <x v="5990"/>
    <x v="1088"/>
    <x v="1"/>
    <x v="3705"/>
    <x v="0"/>
    <x v="4"/>
    <x v="1443"/>
    <x v="1108"/>
    <s v="GB (United Kingdom)"/>
  </r>
  <r>
    <x v="0"/>
    <x v="5991"/>
    <x v="1253"/>
    <x v="1"/>
    <x v="3706"/>
    <x v="0"/>
    <x v="4"/>
    <x v="2000"/>
    <x v="1549"/>
    <s v="GB (United Kingdom)"/>
  </r>
  <r>
    <x v="0"/>
    <x v="5992"/>
    <x v="403"/>
    <x v="1"/>
    <x v="3707"/>
    <x v="0"/>
    <x v="4"/>
    <x v="2000"/>
    <x v="1549"/>
    <s v="GB (United Kingdom)"/>
  </r>
  <r>
    <x v="0"/>
    <x v="5993"/>
    <x v="1045"/>
    <x v="1"/>
    <x v="3708"/>
    <x v="0"/>
    <x v="4"/>
    <x v="1682"/>
    <x v="1296"/>
    <s v="GB (United Kingdom)"/>
  </r>
  <r>
    <x v="0"/>
    <x v="5994"/>
    <x v="1530"/>
    <x v="1"/>
    <x v="3709"/>
    <x v="0"/>
    <x v="4"/>
    <x v="1861"/>
    <x v="1550"/>
    <s v="GB (United Kingdom)"/>
  </r>
  <r>
    <x v="0"/>
    <x v="5995"/>
    <x v="56"/>
    <x v="1"/>
    <x v="3709"/>
    <x v="0"/>
    <x v="4"/>
    <x v="50"/>
    <x v="5"/>
    <s v="GB (United Kingdom)"/>
  </r>
  <r>
    <x v="0"/>
    <x v="5996"/>
    <x v="1289"/>
    <x v="1"/>
    <x v="3710"/>
    <x v="0"/>
    <x v="4"/>
    <x v="401"/>
    <x v="344"/>
    <s v="GB (United Kingdom)"/>
  </r>
  <r>
    <x v="0"/>
    <x v="5997"/>
    <x v="2178"/>
    <x v="1"/>
    <x v="3711"/>
    <x v="0"/>
    <x v="4"/>
    <x v="2001"/>
    <x v="1551"/>
    <s v="GB (United Kingdom)"/>
  </r>
  <r>
    <x v="0"/>
    <x v="5998"/>
    <x v="1559"/>
    <x v="1"/>
    <x v="3712"/>
    <x v="0"/>
    <x v="4"/>
    <x v="1413"/>
    <x v="1087"/>
    <s v="GB (United Kingdom)"/>
  </r>
  <r>
    <x v="0"/>
    <x v="5999"/>
    <x v="1088"/>
    <x v="1"/>
    <x v="3713"/>
    <x v="0"/>
    <x v="4"/>
    <x v="384"/>
    <x v="332"/>
    <s v="GB (United Kingdom)"/>
  </r>
  <r>
    <x v="0"/>
    <x v="6000"/>
    <x v="367"/>
    <x v="1"/>
    <x v="3714"/>
    <x v="0"/>
    <x v="4"/>
    <x v="2002"/>
    <x v="1552"/>
    <s v="GB (United Kingdom)"/>
  </r>
  <r>
    <x v="0"/>
    <x v="6001"/>
    <x v="632"/>
    <x v="1"/>
    <x v="974"/>
    <x v="0"/>
    <x v="4"/>
    <x v="621"/>
    <x v="5"/>
    <s v="GB (United Kingdom)"/>
  </r>
  <r>
    <x v="0"/>
    <x v="6002"/>
    <x v="2179"/>
    <x v="1"/>
    <x v="975"/>
    <x v="0"/>
    <x v="4"/>
    <x v="2003"/>
    <x v="5"/>
    <s v="GB (United Kingdom)"/>
  </r>
  <r>
    <x v="0"/>
    <x v="6003"/>
    <x v="665"/>
    <x v="1"/>
    <x v="976"/>
    <x v="0"/>
    <x v="4"/>
    <x v="597"/>
    <x v="5"/>
    <s v="GB (United Kingdom)"/>
  </r>
  <r>
    <x v="0"/>
    <x v="6004"/>
    <x v="493"/>
    <x v="1"/>
    <x v="977"/>
    <x v="0"/>
    <x v="4"/>
    <x v="1063"/>
    <x v="5"/>
    <s v="GB (United Kingdom)"/>
  </r>
  <r>
    <x v="0"/>
    <x v="6005"/>
    <x v="669"/>
    <x v="1"/>
    <x v="978"/>
    <x v="0"/>
    <x v="4"/>
    <x v="602"/>
    <x v="5"/>
    <s v="GB (United Kingdom)"/>
  </r>
  <r>
    <x v="0"/>
    <x v="6006"/>
    <x v="2180"/>
    <x v="1"/>
    <x v="979"/>
    <x v="0"/>
    <x v="4"/>
    <x v="620"/>
    <x v="5"/>
    <s v="GB (United Kingdom)"/>
  </r>
  <r>
    <x v="0"/>
    <x v="6007"/>
    <x v="627"/>
    <x v="1"/>
    <x v="980"/>
    <x v="0"/>
    <x v="4"/>
    <x v="661"/>
    <x v="5"/>
    <s v="GB (United Kingdom)"/>
  </r>
  <r>
    <x v="0"/>
    <x v="6008"/>
    <x v="683"/>
    <x v="1"/>
    <x v="981"/>
    <x v="0"/>
    <x v="4"/>
    <x v="657"/>
    <x v="5"/>
    <s v="GB (United Kingdom)"/>
  </r>
  <r>
    <x v="0"/>
    <x v="6009"/>
    <x v="1557"/>
    <x v="1"/>
    <x v="982"/>
    <x v="0"/>
    <x v="4"/>
    <x v="2004"/>
    <x v="5"/>
    <s v="GB (United Kingdom)"/>
  </r>
  <r>
    <x v="0"/>
    <x v="6010"/>
    <x v="720"/>
    <x v="1"/>
    <x v="983"/>
    <x v="0"/>
    <x v="4"/>
    <x v="698"/>
    <x v="5"/>
    <s v="GB (United Kingdom)"/>
  </r>
  <r>
    <x v="0"/>
    <x v="6011"/>
    <x v="725"/>
    <x v="1"/>
    <x v="984"/>
    <x v="0"/>
    <x v="4"/>
    <x v="592"/>
    <x v="5"/>
    <s v="GB (United Kingdom)"/>
  </r>
  <r>
    <x v="0"/>
    <x v="6012"/>
    <x v="1809"/>
    <x v="1"/>
    <x v="985"/>
    <x v="0"/>
    <x v="4"/>
    <x v="2005"/>
    <x v="5"/>
    <s v="GB (United Kingdom)"/>
  </r>
  <r>
    <x v="0"/>
    <x v="6013"/>
    <x v="245"/>
    <x v="1"/>
    <x v="986"/>
    <x v="0"/>
    <x v="4"/>
    <x v="690"/>
    <x v="5"/>
    <s v="GB (United Kingdom)"/>
  </r>
  <r>
    <x v="0"/>
    <x v="6014"/>
    <x v="691"/>
    <x v="1"/>
    <x v="987"/>
    <x v="0"/>
    <x v="4"/>
    <x v="594"/>
    <x v="5"/>
    <s v="GB (United Kingdom)"/>
  </r>
  <r>
    <x v="0"/>
    <x v="6015"/>
    <x v="734"/>
    <x v="1"/>
    <x v="988"/>
    <x v="0"/>
    <x v="4"/>
    <x v="643"/>
    <x v="5"/>
    <s v="GB (United Kingdom)"/>
  </r>
  <r>
    <x v="0"/>
    <x v="6016"/>
    <x v="673"/>
    <x v="1"/>
    <x v="989"/>
    <x v="0"/>
    <x v="4"/>
    <x v="687"/>
    <x v="5"/>
    <s v="GB (United Kingdom)"/>
  </r>
  <r>
    <x v="0"/>
    <x v="6017"/>
    <x v="2181"/>
    <x v="1"/>
    <x v="990"/>
    <x v="0"/>
    <x v="4"/>
    <x v="2006"/>
    <x v="5"/>
    <s v="GB (United Kingdom)"/>
  </r>
  <r>
    <x v="0"/>
    <x v="6018"/>
    <x v="704"/>
    <x v="1"/>
    <x v="991"/>
    <x v="0"/>
    <x v="4"/>
    <x v="609"/>
    <x v="5"/>
    <s v="GB (United Kingdom)"/>
  </r>
  <r>
    <x v="0"/>
    <x v="6019"/>
    <x v="623"/>
    <x v="1"/>
    <x v="992"/>
    <x v="0"/>
    <x v="4"/>
    <x v="641"/>
    <x v="5"/>
    <s v="GB (United Kingdom)"/>
  </r>
  <r>
    <x v="0"/>
    <x v="6020"/>
    <x v="1687"/>
    <x v="1"/>
    <x v="993"/>
    <x v="0"/>
    <x v="4"/>
    <x v="590"/>
    <x v="5"/>
    <s v="GB (United Kingdom)"/>
  </r>
  <r>
    <x v="0"/>
    <x v="6021"/>
    <x v="1695"/>
    <x v="1"/>
    <x v="994"/>
    <x v="0"/>
    <x v="4"/>
    <x v="722"/>
    <x v="5"/>
    <s v="GB (United Kingdom)"/>
  </r>
  <r>
    <x v="0"/>
    <x v="6022"/>
    <x v="620"/>
    <x v="1"/>
    <x v="997"/>
    <x v="0"/>
    <x v="4"/>
    <x v="167"/>
    <x v="5"/>
    <s v="GB (United Kingdom)"/>
  </r>
  <r>
    <x v="0"/>
    <x v="6023"/>
    <x v="2182"/>
    <x v="1"/>
    <x v="997"/>
    <x v="0"/>
    <x v="4"/>
    <x v="2007"/>
    <x v="5"/>
    <s v="GB (United Kingdom)"/>
  </r>
  <r>
    <x v="0"/>
    <x v="6024"/>
    <x v="743"/>
    <x v="1"/>
    <x v="995"/>
    <x v="0"/>
    <x v="4"/>
    <x v="625"/>
    <x v="5"/>
    <s v="GB (United Kingdom)"/>
  </r>
  <r>
    <x v="0"/>
    <x v="6025"/>
    <x v="623"/>
    <x v="1"/>
    <x v="996"/>
    <x v="0"/>
    <x v="4"/>
    <x v="2008"/>
    <x v="5"/>
    <s v="GB (United Kingdom)"/>
  </r>
  <r>
    <x v="0"/>
    <x v="6026"/>
    <x v="189"/>
    <x v="1"/>
    <x v="414"/>
    <x v="0"/>
    <x v="4"/>
    <x v="325"/>
    <x v="5"/>
    <s v="GB (United Kingdom)"/>
  </r>
  <r>
    <x v="0"/>
    <x v="6027"/>
    <x v="333"/>
    <x v="1"/>
    <x v="415"/>
    <x v="0"/>
    <x v="4"/>
    <x v="266"/>
    <x v="5"/>
    <s v="GB (United Kingdom)"/>
  </r>
  <r>
    <x v="0"/>
    <x v="6028"/>
    <x v="333"/>
    <x v="1"/>
    <x v="416"/>
    <x v="0"/>
    <x v="4"/>
    <x v="333"/>
    <x v="5"/>
    <s v="GB (United Kingdom)"/>
  </r>
  <r>
    <x v="0"/>
    <x v="6029"/>
    <x v="56"/>
    <x v="1"/>
    <x v="416"/>
    <x v="0"/>
    <x v="4"/>
    <x v="503"/>
    <x v="5"/>
    <s v="GB (United Kingdom)"/>
  </r>
  <r>
    <x v="0"/>
    <x v="6030"/>
    <x v="1277"/>
    <x v="1"/>
    <x v="417"/>
    <x v="0"/>
    <x v="4"/>
    <x v="333"/>
    <x v="5"/>
    <s v="GB (United Kingdom)"/>
  </r>
  <r>
    <x v="0"/>
    <x v="6031"/>
    <x v="2074"/>
    <x v="1"/>
    <x v="418"/>
    <x v="0"/>
    <x v="4"/>
    <x v="333"/>
    <x v="5"/>
    <s v="GB (United Kingdom)"/>
  </r>
  <r>
    <x v="0"/>
    <x v="6032"/>
    <x v="5"/>
    <x v="1"/>
    <x v="3701"/>
    <x v="0"/>
    <x v="4"/>
    <x v="190"/>
    <x v="5"/>
    <s v="GB (United Kingdom)"/>
  </r>
  <r>
    <x v="0"/>
    <x v="6033"/>
    <x v="915"/>
    <x v="1"/>
    <x v="3715"/>
    <x v="0"/>
    <x v="4"/>
    <x v="549"/>
    <x v="965"/>
    <s v="GB (United Kingdom)"/>
  </r>
  <r>
    <x v="0"/>
    <x v="6034"/>
    <x v="2183"/>
    <x v="1"/>
    <x v="3716"/>
    <x v="0"/>
    <x v="4"/>
    <x v="907"/>
    <x v="734"/>
    <s v="GB (United Kingdom)"/>
  </r>
  <r>
    <x v="0"/>
    <x v="6035"/>
    <x v="2184"/>
    <x v="1"/>
    <x v="3716"/>
    <x v="0"/>
    <x v="4"/>
    <x v="1550"/>
    <x v="5"/>
    <s v="GB (United Kingdom)"/>
  </r>
  <r>
    <x v="0"/>
    <x v="6036"/>
    <x v="2185"/>
    <x v="1"/>
    <x v="419"/>
    <x v="0"/>
    <x v="4"/>
    <x v="2009"/>
    <x v="5"/>
    <s v="GB (United Kingdom)"/>
  </r>
  <r>
    <x v="0"/>
    <x v="6037"/>
    <x v="2186"/>
    <x v="1"/>
    <x v="419"/>
    <x v="0"/>
    <x v="4"/>
    <x v="2010"/>
    <x v="5"/>
    <s v="GB (United Kingdom)"/>
  </r>
  <r>
    <x v="0"/>
    <x v="6038"/>
    <x v="199"/>
    <x v="1"/>
    <x v="3717"/>
    <x v="0"/>
    <x v="4"/>
    <x v="197"/>
    <x v="667"/>
    <s v="GB (United Kingdom)"/>
  </r>
  <r>
    <x v="0"/>
    <x v="6039"/>
    <x v="5"/>
    <x v="1"/>
    <x v="419"/>
    <x v="0"/>
    <x v="4"/>
    <x v="468"/>
    <x v="5"/>
    <s v="GB (United Kingdom)"/>
  </r>
  <r>
    <x v="0"/>
    <x v="6040"/>
    <x v="17"/>
    <x v="1"/>
    <x v="419"/>
    <x v="0"/>
    <x v="4"/>
    <x v="2011"/>
    <x v="5"/>
    <s v="GB (United Kingdom)"/>
  </r>
  <r>
    <x v="0"/>
    <x v="6041"/>
    <x v="56"/>
    <x v="1"/>
    <x v="419"/>
    <x v="0"/>
    <x v="4"/>
    <x v="2012"/>
    <x v="5"/>
    <s v="GB (United Kingdom)"/>
  </r>
  <r>
    <x v="0"/>
    <x v="6042"/>
    <x v="2187"/>
    <x v="1"/>
    <x v="419"/>
    <x v="0"/>
    <x v="4"/>
    <x v="2013"/>
    <x v="5"/>
    <s v="GB (United Kingdom)"/>
  </r>
  <r>
    <x v="0"/>
    <x v="6043"/>
    <x v="5"/>
    <x v="1"/>
    <x v="3716"/>
    <x v="0"/>
    <x v="4"/>
    <x v="190"/>
    <x v="5"/>
    <s v="GB (United Kingdom)"/>
  </r>
  <r>
    <x v="0"/>
    <x v="6044"/>
    <x v="1799"/>
    <x v="1"/>
    <x v="3718"/>
    <x v="0"/>
    <x v="4"/>
    <x v="1395"/>
    <x v="1073"/>
    <s v="GB (United Kingdom)"/>
  </r>
  <r>
    <x v="0"/>
    <x v="6045"/>
    <x v="2093"/>
    <x v="1"/>
    <x v="3719"/>
    <x v="0"/>
    <x v="4"/>
    <x v="1393"/>
    <x v="1071"/>
    <s v="GB (United Kingdom)"/>
  </r>
  <r>
    <x v="0"/>
    <x v="6046"/>
    <x v="17"/>
    <x v="1"/>
    <x v="3719"/>
    <x v="0"/>
    <x v="4"/>
    <x v="196"/>
    <x v="5"/>
    <s v="GB (United Kingdom)"/>
  </r>
  <r>
    <x v="0"/>
    <x v="6047"/>
    <x v="567"/>
    <x v="1"/>
    <x v="3720"/>
    <x v="0"/>
    <x v="4"/>
    <x v="293"/>
    <x v="252"/>
    <s v="GB (United Kingdom)"/>
  </r>
  <r>
    <x v="0"/>
    <x v="6048"/>
    <x v="1735"/>
    <x v="1"/>
    <x v="3721"/>
    <x v="0"/>
    <x v="4"/>
    <x v="776"/>
    <x v="1389"/>
    <s v="GB (United Kingdom)"/>
  </r>
  <r>
    <x v="0"/>
    <x v="6049"/>
    <x v="1802"/>
    <x v="1"/>
    <x v="3722"/>
    <x v="0"/>
    <x v="4"/>
    <x v="115"/>
    <x v="96"/>
    <s v="GB (United Kingdom)"/>
  </r>
  <r>
    <x v="0"/>
    <x v="6050"/>
    <x v="5"/>
    <x v="1"/>
    <x v="3722"/>
    <x v="0"/>
    <x v="4"/>
    <x v="190"/>
    <x v="5"/>
    <s v="GB (United Kingdom)"/>
  </r>
  <r>
    <x v="0"/>
    <x v="6051"/>
    <x v="961"/>
    <x v="1"/>
    <x v="3723"/>
    <x v="0"/>
    <x v="4"/>
    <x v="935"/>
    <x v="759"/>
    <s v="GB (United Kingdom)"/>
  </r>
  <r>
    <x v="0"/>
    <x v="6052"/>
    <x v="1805"/>
    <x v="1"/>
    <x v="3724"/>
    <x v="0"/>
    <x v="4"/>
    <x v="757"/>
    <x v="787"/>
    <s v="GB (United Kingdom)"/>
  </r>
  <r>
    <x v="0"/>
    <x v="6053"/>
    <x v="1722"/>
    <x v="1"/>
    <x v="3725"/>
    <x v="0"/>
    <x v="4"/>
    <x v="1366"/>
    <x v="1327"/>
    <s v="GB (United Kingdom)"/>
  </r>
  <r>
    <x v="0"/>
    <x v="6054"/>
    <x v="17"/>
    <x v="1"/>
    <x v="3725"/>
    <x v="0"/>
    <x v="4"/>
    <x v="76"/>
    <x v="5"/>
    <s v="GB (United Kingdom)"/>
  </r>
  <r>
    <x v="0"/>
    <x v="6055"/>
    <x v="944"/>
    <x v="1"/>
    <x v="3726"/>
    <x v="0"/>
    <x v="4"/>
    <x v="2014"/>
    <x v="1553"/>
    <s v="GB (United Kingdom)"/>
  </r>
  <r>
    <x v="0"/>
    <x v="6056"/>
    <x v="2188"/>
    <x v="1"/>
    <x v="3727"/>
    <x v="0"/>
    <x v="4"/>
    <x v="544"/>
    <x v="443"/>
    <s v="GB (United Kingdom)"/>
  </r>
  <r>
    <x v="0"/>
    <x v="6057"/>
    <x v="2189"/>
    <x v="1"/>
    <x v="3727"/>
    <x v="0"/>
    <x v="4"/>
    <x v="2015"/>
    <x v="5"/>
    <s v="GB (United Kingdom)"/>
  </r>
  <r>
    <x v="0"/>
    <x v="6058"/>
    <x v="801"/>
    <x v="1"/>
    <x v="3728"/>
    <x v="0"/>
    <x v="4"/>
    <x v="1792"/>
    <x v="1387"/>
    <s v="GB (United Kingdom)"/>
  </r>
  <r>
    <x v="0"/>
    <x v="6059"/>
    <x v="5"/>
    <x v="1"/>
    <x v="3728"/>
    <x v="0"/>
    <x v="4"/>
    <x v="190"/>
    <x v="5"/>
    <s v="GB (United Kingdom)"/>
  </r>
  <r>
    <x v="0"/>
    <x v="6060"/>
    <x v="1704"/>
    <x v="1"/>
    <x v="3729"/>
    <x v="0"/>
    <x v="4"/>
    <x v="935"/>
    <x v="759"/>
    <s v="GB (United Kingdom)"/>
  </r>
  <r>
    <x v="0"/>
    <x v="6061"/>
    <x v="5"/>
    <x v="1"/>
    <x v="3729"/>
    <x v="0"/>
    <x v="4"/>
    <x v="190"/>
    <x v="5"/>
    <s v="GB (United Kingdom)"/>
  </r>
  <r>
    <x v="0"/>
    <x v="6062"/>
    <x v="1735"/>
    <x v="1"/>
    <x v="3730"/>
    <x v="0"/>
    <x v="4"/>
    <x v="526"/>
    <x v="437"/>
    <s v="GB (United Kingdom)"/>
  </r>
  <r>
    <x v="0"/>
    <x v="6063"/>
    <x v="5"/>
    <x v="1"/>
    <x v="3730"/>
    <x v="0"/>
    <x v="4"/>
    <x v="190"/>
    <x v="5"/>
    <s v="GB (United Kingdom)"/>
  </r>
  <r>
    <x v="0"/>
    <x v="6064"/>
    <x v="1991"/>
    <x v="1"/>
    <x v="3731"/>
    <x v="0"/>
    <x v="4"/>
    <x v="1272"/>
    <x v="999"/>
    <s v="GB (United Kingdom)"/>
  </r>
  <r>
    <x v="0"/>
    <x v="6065"/>
    <x v="2095"/>
    <x v="1"/>
    <x v="3732"/>
    <x v="0"/>
    <x v="4"/>
    <x v="284"/>
    <x v="243"/>
    <s v="GB (United Kingdom)"/>
  </r>
  <r>
    <x v="0"/>
    <x v="6066"/>
    <x v="5"/>
    <x v="1"/>
    <x v="3732"/>
    <x v="0"/>
    <x v="4"/>
    <x v="190"/>
    <x v="5"/>
    <s v="GB (United Kingdom)"/>
  </r>
  <r>
    <x v="0"/>
    <x v="6067"/>
    <x v="538"/>
    <x v="1"/>
    <x v="3733"/>
    <x v="0"/>
    <x v="4"/>
    <x v="293"/>
    <x v="252"/>
    <s v="GB (United Kingdom)"/>
  </r>
  <r>
    <x v="0"/>
    <x v="6068"/>
    <x v="895"/>
    <x v="1"/>
    <x v="3734"/>
    <x v="0"/>
    <x v="4"/>
    <x v="2014"/>
    <x v="1553"/>
    <s v="GB (United Kingdom)"/>
  </r>
  <r>
    <x v="0"/>
    <x v="6069"/>
    <x v="1915"/>
    <x v="1"/>
    <x v="3735"/>
    <x v="0"/>
    <x v="4"/>
    <x v="226"/>
    <x v="190"/>
    <s v="GB (United Kingdom)"/>
  </r>
  <r>
    <x v="0"/>
    <x v="6070"/>
    <x v="5"/>
    <x v="1"/>
    <x v="3735"/>
    <x v="0"/>
    <x v="4"/>
    <x v="190"/>
    <x v="5"/>
    <s v="GB (United Kingdom)"/>
  </r>
  <r>
    <x v="0"/>
    <x v="6071"/>
    <x v="1799"/>
    <x v="1"/>
    <x v="3736"/>
    <x v="0"/>
    <x v="4"/>
    <x v="1395"/>
    <x v="1073"/>
    <s v="GB (United Kingdom)"/>
  </r>
  <r>
    <x v="0"/>
    <x v="6072"/>
    <x v="2190"/>
    <x v="1"/>
    <x v="3737"/>
    <x v="0"/>
    <x v="4"/>
    <x v="544"/>
    <x v="443"/>
    <s v="GB (United Kingdom)"/>
  </r>
  <r>
    <x v="0"/>
    <x v="6073"/>
    <x v="1801"/>
    <x v="1"/>
    <x v="3738"/>
    <x v="0"/>
    <x v="4"/>
    <x v="1393"/>
    <x v="1071"/>
    <s v="GB (United Kingdom)"/>
  </r>
  <r>
    <x v="0"/>
    <x v="6074"/>
    <x v="2191"/>
    <x v="1"/>
    <x v="3739"/>
    <x v="0"/>
    <x v="4"/>
    <x v="2016"/>
    <x v="1554"/>
    <s v="GB (United Kingdom)"/>
  </r>
  <r>
    <x v="0"/>
    <x v="6075"/>
    <x v="2192"/>
    <x v="1"/>
    <x v="3740"/>
    <x v="0"/>
    <x v="4"/>
    <x v="2017"/>
    <x v="1555"/>
    <s v="GB (United Kingdom)"/>
  </r>
  <r>
    <x v="0"/>
    <x v="6076"/>
    <x v="5"/>
    <x v="1"/>
    <x v="3740"/>
    <x v="0"/>
    <x v="4"/>
    <x v="190"/>
    <x v="5"/>
    <s v="GB (United Kingdom)"/>
  </r>
  <r>
    <x v="0"/>
    <x v="6077"/>
    <x v="1076"/>
    <x v="1"/>
    <x v="3741"/>
    <x v="0"/>
    <x v="4"/>
    <x v="1394"/>
    <x v="1072"/>
    <s v="GB (United Kingdom)"/>
  </r>
  <r>
    <x v="0"/>
    <x v="6078"/>
    <x v="1728"/>
    <x v="1"/>
    <x v="3742"/>
    <x v="0"/>
    <x v="4"/>
    <x v="969"/>
    <x v="789"/>
    <s v="GB (United Kingdom)"/>
  </r>
  <r>
    <x v="0"/>
    <x v="6079"/>
    <x v="981"/>
    <x v="1"/>
    <x v="3743"/>
    <x v="0"/>
    <x v="4"/>
    <x v="1406"/>
    <x v="1084"/>
    <s v="GB (United Kingdom)"/>
  </r>
  <r>
    <x v="0"/>
    <x v="6080"/>
    <x v="1446"/>
    <x v="1"/>
    <x v="3744"/>
    <x v="0"/>
    <x v="4"/>
    <x v="929"/>
    <x v="754"/>
    <s v="GB (United Kingdom)"/>
  </r>
  <r>
    <x v="0"/>
    <x v="6081"/>
    <x v="2193"/>
    <x v="1"/>
    <x v="3744"/>
    <x v="0"/>
    <x v="4"/>
    <x v="2018"/>
    <x v="5"/>
    <s v="GB (United Kingdom)"/>
  </r>
  <r>
    <x v="0"/>
    <x v="6082"/>
    <x v="1323"/>
    <x v="1"/>
    <x v="3745"/>
    <x v="0"/>
    <x v="4"/>
    <x v="1541"/>
    <x v="1212"/>
    <s v="GB (United Kingdom)"/>
  </r>
  <r>
    <x v="0"/>
    <x v="6083"/>
    <x v="2194"/>
    <x v="1"/>
    <x v="3746"/>
    <x v="0"/>
    <x v="4"/>
    <x v="1394"/>
    <x v="1072"/>
    <s v="GB (United Kingdom)"/>
  </r>
  <r>
    <x v="0"/>
    <x v="6084"/>
    <x v="1076"/>
    <x v="1"/>
    <x v="3747"/>
    <x v="0"/>
    <x v="4"/>
    <x v="1249"/>
    <x v="1374"/>
    <s v="GB (United Kingdom)"/>
  </r>
  <r>
    <x v="0"/>
    <x v="6085"/>
    <x v="2195"/>
    <x v="1"/>
    <x v="3748"/>
    <x v="0"/>
    <x v="4"/>
    <x v="1394"/>
    <x v="1072"/>
    <s v="GB (United Kingdom)"/>
  </r>
  <r>
    <x v="0"/>
    <x v="6086"/>
    <x v="5"/>
    <x v="1"/>
    <x v="3748"/>
    <x v="0"/>
    <x v="4"/>
    <x v="190"/>
    <x v="5"/>
    <s v="GB (United Kingdom)"/>
  </r>
  <r>
    <x v="0"/>
    <x v="6087"/>
    <x v="1353"/>
    <x v="1"/>
    <x v="3749"/>
    <x v="0"/>
    <x v="4"/>
    <x v="1394"/>
    <x v="1072"/>
    <s v="GB (United Kingdom)"/>
  </r>
  <r>
    <x v="0"/>
    <x v="6088"/>
    <x v="1353"/>
    <x v="1"/>
    <x v="3750"/>
    <x v="0"/>
    <x v="4"/>
    <x v="1394"/>
    <x v="1072"/>
    <s v="GB (United Kingdom)"/>
  </r>
  <r>
    <x v="0"/>
    <x v="6089"/>
    <x v="484"/>
    <x v="1"/>
    <x v="3751"/>
    <x v="0"/>
    <x v="4"/>
    <x v="1597"/>
    <x v="1218"/>
    <s v="GB (United Kingdom)"/>
  </r>
  <r>
    <x v="0"/>
    <x v="6090"/>
    <x v="5"/>
    <x v="1"/>
    <x v="3751"/>
    <x v="0"/>
    <x v="4"/>
    <x v="190"/>
    <x v="5"/>
    <s v="GB (United Kingdom)"/>
  </r>
  <r>
    <x v="0"/>
    <x v="6091"/>
    <x v="1423"/>
    <x v="1"/>
    <x v="3752"/>
    <x v="0"/>
    <x v="4"/>
    <x v="1394"/>
    <x v="1072"/>
    <s v="GB (United Kingdom)"/>
  </r>
  <r>
    <x v="0"/>
    <x v="6092"/>
    <x v="1480"/>
    <x v="1"/>
    <x v="3753"/>
    <x v="0"/>
    <x v="4"/>
    <x v="1394"/>
    <x v="1072"/>
    <s v="GB (United Kingdom)"/>
  </r>
  <r>
    <x v="0"/>
    <x v="6093"/>
    <x v="767"/>
    <x v="1"/>
    <x v="3754"/>
    <x v="0"/>
    <x v="4"/>
    <x v="991"/>
    <x v="808"/>
    <s v="GB (United Kingdom)"/>
  </r>
  <r>
    <x v="0"/>
    <x v="6094"/>
    <x v="5"/>
    <x v="1"/>
    <x v="3754"/>
    <x v="0"/>
    <x v="4"/>
    <x v="190"/>
    <x v="5"/>
    <s v="GB (United Kingdom)"/>
  </r>
  <r>
    <x v="0"/>
    <x v="6095"/>
    <x v="2196"/>
    <x v="1"/>
    <x v="3755"/>
    <x v="0"/>
    <x v="4"/>
    <x v="2019"/>
    <x v="1556"/>
    <s v="GB (United Kingdom)"/>
  </r>
  <r>
    <x v="0"/>
    <x v="6096"/>
    <x v="294"/>
    <x v="1"/>
    <x v="3756"/>
    <x v="0"/>
    <x v="4"/>
    <x v="991"/>
    <x v="808"/>
    <s v="GB (United Kingdom)"/>
  </r>
  <r>
    <x v="0"/>
    <x v="6097"/>
    <x v="1796"/>
    <x v="1"/>
    <x v="3757"/>
    <x v="0"/>
    <x v="4"/>
    <x v="1394"/>
    <x v="1072"/>
    <s v="GB (United Kingdom)"/>
  </r>
  <r>
    <x v="0"/>
    <x v="6098"/>
    <x v="508"/>
    <x v="1"/>
    <x v="3758"/>
    <x v="0"/>
    <x v="4"/>
    <x v="991"/>
    <x v="808"/>
    <s v="GB (United Kingdom)"/>
  </r>
  <r>
    <x v="0"/>
    <x v="6099"/>
    <x v="1796"/>
    <x v="1"/>
    <x v="3759"/>
    <x v="0"/>
    <x v="4"/>
    <x v="1394"/>
    <x v="1072"/>
    <s v="GB (United Kingdom)"/>
  </r>
  <r>
    <x v="0"/>
    <x v="6100"/>
    <x v="284"/>
    <x v="1"/>
    <x v="3760"/>
    <x v="0"/>
    <x v="4"/>
    <x v="1394"/>
    <x v="1072"/>
    <s v="GB (United Kingdom)"/>
  </r>
  <r>
    <x v="0"/>
    <x v="6101"/>
    <x v="2197"/>
    <x v="1"/>
    <x v="3761"/>
    <x v="0"/>
    <x v="4"/>
    <x v="929"/>
    <x v="754"/>
    <s v="GB (United Kingdom)"/>
  </r>
  <r>
    <x v="0"/>
    <x v="6102"/>
    <x v="497"/>
    <x v="1"/>
    <x v="3762"/>
    <x v="0"/>
    <x v="4"/>
    <x v="914"/>
    <x v="740"/>
    <s v="GB (United Kingdom)"/>
  </r>
  <r>
    <x v="0"/>
    <x v="6103"/>
    <x v="2198"/>
    <x v="1"/>
    <x v="3763"/>
    <x v="0"/>
    <x v="4"/>
    <x v="991"/>
    <x v="808"/>
    <s v="GB (United Kingdom)"/>
  </r>
  <r>
    <x v="0"/>
    <x v="6104"/>
    <x v="294"/>
    <x v="1"/>
    <x v="3764"/>
    <x v="0"/>
    <x v="4"/>
    <x v="929"/>
    <x v="754"/>
    <s v="GB (United Kingdom)"/>
  </r>
  <r>
    <x v="0"/>
    <x v="6105"/>
    <x v="1726"/>
    <x v="1"/>
    <x v="3765"/>
    <x v="0"/>
    <x v="4"/>
    <x v="1394"/>
    <x v="1072"/>
    <s v="GB (United Kingdom)"/>
  </r>
  <r>
    <x v="0"/>
    <x v="6106"/>
    <x v="164"/>
    <x v="1"/>
    <x v="3765"/>
    <x v="0"/>
    <x v="4"/>
    <x v="77"/>
    <x v="5"/>
    <s v="GB (United Kingdom)"/>
  </r>
  <r>
    <x v="0"/>
    <x v="6107"/>
    <x v="1065"/>
    <x v="1"/>
    <x v="3766"/>
    <x v="0"/>
    <x v="4"/>
    <x v="991"/>
    <x v="808"/>
    <s v="GB (United Kingdom)"/>
  </r>
  <r>
    <x v="0"/>
    <x v="6108"/>
    <x v="1317"/>
    <x v="1"/>
    <x v="3767"/>
    <x v="0"/>
    <x v="4"/>
    <x v="991"/>
    <x v="808"/>
    <s v="GB (United Kingdom)"/>
  </r>
  <r>
    <x v="0"/>
    <x v="6109"/>
    <x v="5"/>
    <x v="1"/>
    <x v="3767"/>
    <x v="0"/>
    <x v="4"/>
    <x v="190"/>
    <x v="5"/>
    <s v="GB (United Kingdom)"/>
  </r>
  <r>
    <x v="0"/>
    <x v="6110"/>
    <x v="512"/>
    <x v="1"/>
    <x v="3768"/>
    <x v="0"/>
    <x v="4"/>
    <x v="1394"/>
    <x v="1072"/>
    <s v="GB (United Kingdom)"/>
  </r>
  <r>
    <x v="0"/>
    <x v="6111"/>
    <x v="5"/>
    <x v="1"/>
    <x v="3768"/>
    <x v="0"/>
    <x v="4"/>
    <x v="190"/>
    <x v="5"/>
    <s v="GB (United Kingdom)"/>
  </r>
  <r>
    <x v="0"/>
    <x v="6112"/>
    <x v="1319"/>
    <x v="1"/>
    <x v="3769"/>
    <x v="0"/>
    <x v="4"/>
    <x v="991"/>
    <x v="808"/>
    <s v="GB (United Kingdom)"/>
  </r>
  <r>
    <x v="0"/>
    <x v="6113"/>
    <x v="1736"/>
    <x v="1"/>
    <x v="3770"/>
    <x v="0"/>
    <x v="4"/>
    <x v="929"/>
    <x v="754"/>
    <s v="GB (United Kingdom)"/>
  </r>
  <r>
    <x v="0"/>
    <x v="6114"/>
    <x v="5"/>
    <x v="1"/>
    <x v="3770"/>
    <x v="0"/>
    <x v="4"/>
    <x v="190"/>
    <x v="5"/>
    <s v="GB (United Kingdom)"/>
  </r>
  <r>
    <x v="0"/>
    <x v="6115"/>
    <x v="305"/>
    <x v="1"/>
    <x v="3771"/>
    <x v="0"/>
    <x v="4"/>
    <x v="1394"/>
    <x v="1072"/>
    <s v="GB (United Kingdom)"/>
  </r>
  <r>
    <x v="0"/>
    <x v="6116"/>
    <x v="513"/>
    <x v="1"/>
    <x v="3772"/>
    <x v="0"/>
    <x v="4"/>
    <x v="991"/>
    <x v="808"/>
    <s v="GB (United Kingdom)"/>
  </r>
  <r>
    <x v="0"/>
    <x v="6117"/>
    <x v="2199"/>
    <x v="1"/>
    <x v="3773"/>
    <x v="0"/>
    <x v="4"/>
    <x v="1394"/>
    <x v="1072"/>
    <s v="GB (United Kingdom)"/>
  </r>
  <r>
    <x v="0"/>
    <x v="6118"/>
    <x v="5"/>
    <x v="1"/>
    <x v="3773"/>
    <x v="0"/>
    <x v="4"/>
    <x v="190"/>
    <x v="5"/>
    <s v="GB (United Kingdom)"/>
  </r>
  <r>
    <x v="0"/>
    <x v="6119"/>
    <x v="981"/>
    <x v="1"/>
    <x v="3774"/>
    <x v="0"/>
    <x v="4"/>
    <x v="929"/>
    <x v="754"/>
    <s v="GB (United Kingdom)"/>
  </r>
  <r>
    <x v="0"/>
    <x v="6120"/>
    <x v="768"/>
    <x v="1"/>
    <x v="3775"/>
    <x v="0"/>
    <x v="4"/>
    <x v="914"/>
    <x v="740"/>
    <s v="GB (United Kingdom)"/>
  </r>
  <r>
    <x v="0"/>
    <x v="6121"/>
    <x v="768"/>
    <x v="1"/>
    <x v="3776"/>
    <x v="0"/>
    <x v="4"/>
    <x v="991"/>
    <x v="808"/>
    <s v="GB (United Kingdom)"/>
  </r>
  <r>
    <x v="0"/>
    <x v="6122"/>
    <x v="300"/>
    <x v="1"/>
    <x v="3777"/>
    <x v="0"/>
    <x v="4"/>
    <x v="991"/>
    <x v="808"/>
    <s v="GB (United Kingdom)"/>
  </r>
  <r>
    <x v="0"/>
    <x v="6123"/>
    <x v="5"/>
    <x v="1"/>
    <x v="3777"/>
    <x v="0"/>
    <x v="4"/>
    <x v="190"/>
    <x v="5"/>
    <s v="GB (United Kingdom)"/>
  </r>
  <r>
    <x v="0"/>
    <x v="6124"/>
    <x v="1319"/>
    <x v="1"/>
    <x v="3778"/>
    <x v="0"/>
    <x v="4"/>
    <x v="1394"/>
    <x v="1072"/>
    <s v="GB (United Kingdom)"/>
  </r>
  <r>
    <x v="0"/>
    <x v="6125"/>
    <x v="2194"/>
    <x v="1"/>
    <x v="3779"/>
    <x v="0"/>
    <x v="4"/>
    <x v="1394"/>
    <x v="1072"/>
    <s v="GB (United Kingdom)"/>
  </r>
  <r>
    <x v="0"/>
    <x v="6126"/>
    <x v="5"/>
    <x v="1"/>
    <x v="3779"/>
    <x v="0"/>
    <x v="4"/>
    <x v="190"/>
    <x v="5"/>
    <s v="GB (United Kingdom)"/>
  </r>
  <r>
    <x v="0"/>
    <x v="6127"/>
    <x v="2200"/>
    <x v="1"/>
    <x v="3780"/>
    <x v="0"/>
    <x v="4"/>
    <x v="991"/>
    <x v="808"/>
    <s v="GB (United Kingdom)"/>
  </r>
  <r>
    <x v="0"/>
    <x v="6128"/>
    <x v="528"/>
    <x v="1"/>
    <x v="3781"/>
    <x v="0"/>
    <x v="4"/>
    <x v="1394"/>
    <x v="1072"/>
    <s v="GB (United Kingdom)"/>
  </r>
  <r>
    <x v="0"/>
    <x v="6129"/>
    <x v="1727"/>
    <x v="1"/>
    <x v="3782"/>
    <x v="0"/>
    <x v="4"/>
    <x v="991"/>
    <x v="808"/>
    <s v="GB (United Kingdom)"/>
  </r>
  <r>
    <x v="0"/>
    <x v="6130"/>
    <x v="922"/>
    <x v="1"/>
    <x v="3783"/>
    <x v="0"/>
    <x v="4"/>
    <x v="991"/>
    <x v="808"/>
    <s v="GB (United Kingdom)"/>
  </r>
  <r>
    <x v="0"/>
    <x v="6131"/>
    <x v="971"/>
    <x v="1"/>
    <x v="3784"/>
    <x v="0"/>
    <x v="4"/>
    <x v="991"/>
    <x v="808"/>
    <s v="GB (United Kingdom)"/>
  </r>
  <r>
    <x v="0"/>
    <x v="6132"/>
    <x v="2112"/>
    <x v="1"/>
    <x v="3784"/>
    <x v="0"/>
    <x v="4"/>
    <x v="2020"/>
    <x v="5"/>
    <s v="GB (United Kingdom)"/>
  </r>
  <r>
    <x v="0"/>
    <x v="6133"/>
    <x v="2095"/>
    <x v="1"/>
    <x v="3785"/>
    <x v="0"/>
    <x v="4"/>
    <x v="1394"/>
    <x v="1072"/>
    <s v="GB (United Kingdom)"/>
  </r>
  <r>
    <x v="0"/>
    <x v="6134"/>
    <x v="199"/>
    <x v="1"/>
    <x v="3785"/>
    <x v="0"/>
    <x v="4"/>
    <x v="197"/>
    <x v="5"/>
    <s v="GB (United Kingdom)"/>
  </r>
  <r>
    <x v="0"/>
    <x v="6135"/>
    <x v="1868"/>
    <x v="1"/>
    <x v="3786"/>
    <x v="0"/>
    <x v="4"/>
    <x v="1655"/>
    <x v="1273"/>
    <s v="GB (United Kingdom)"/>
  </r>
  <r>
    <x v="0"/>
    <x v="6136"/>
    <x v="5"/>
    <x v="1"/>
    <x v="3786"/>
    <x v="0"/>
    <x v="4"/>
    <x v="190"/>
    <x v="5"/>
    <s v="GB (United Kingdom)"/>
  </r>
  <r>
    <x v="0"/>
    <x v="6137"/>
    <x v="2194"/>
    <x v="1"/>
    <x v="3787"/>
    <x v="0"/>
    <x v="4"/>
    <x v="991"/>
    <x v="808"/>
    <s v="GB (United Kingdom)"/>
  </r>
  <r>
    <x v="0"/>
    <x v="6138"/>
    <x v="5"/>
    <x v="1"/>
    <x v="3787"/>
    <x v="0"/>
    <x v="4"/>
    <x v="190"/>
    <x v="5"/>
    <s v="GB (United Kingdom)"/>
  </r>
  <r>
    <x v="0"/>
    <x v="6139"/>
    <x v="1959"/>
    <x v="1"/>
    <x v="3788"/>
    <x v="0"/>
    <x v="4"/>
    <x v="2021"/>
    <x v="1557"/>
    <s v="GB (United Kingdom)"/>
  </r>
  <r>
    <x v="0"/>
    <x v="6140"/>
    <x v="772"/>
    <x v="1"/>
    <x v="3789"/>
    <x v="0"/>
    <x v="4"/>
    <x v="533"/>
    <x v="440"/>
    <s v="GB (United Kingdom)"/>
  </r>
  <r>
    <x v="0"/>
    <x v="6141"/>
    <x v="17"/>
    <x v="1"/>
    <x v="3789"/>
    <x v="0"/>
    <x v="4"/>
    <x v="196"/>
    <x v="5"/>
    <s v="GB (United Kingdom)"/>
  </r>
  <r>
    <x v="0"/>
    <x v="6142"/>
    <x v="348"/>
    <x v="1"/>
    <x v="3790"/>
    <x v="0"/>
    <x v="4"/>
    <x v="756"/>
    <x v="799"/>
    <s v="GB (United Kingdom)"/>
  </r>
  <r>
    <x v="0"/>
    <x v="6143"/>
    <x v="1438"/>
    <x v="1"/>
    <x v="3791"/>
    <x v="0"/>
    <x v="4"/>
    <x v="519"/>
    <x v="1133"/>
    <s v="GB (United Kingdom)"/>
  </r>
  <r>
    <x v="0"/>
    <x v="6144"/>
    <x v="486"/>
    <x v="1"/>
    <x v="3791"/>
    <x v="0"/>
    <x v="11"/>
    <x v="309"/>
    <x v="5"/>
    <s v="GB (United Kingdom)"/>
  </r>
  <r>
    <x v="0"/>
    <x v="6145"/>
    <x v="345"/>
    <x v="1"/>
    <x v="3792"/>
    <x v="0"/>
    <x v="11"/>
    <x v="1188"/>
    <x v="955"/>
    <s v="GB (United Kingdom)"/>
  </r>
  <r>
    <x v="0"/>
    <x v="6146"/>
    <x v="5"/>
    <x v="1"/>
    <x v="3792"/>
    <x v="0"/>
    <x v="4"/>
    <x v="190"/>
    <x v="5"/>
    <s v="GB (United Kingdom)"/>
  </r>
  <r>
    <x v="0"/>
    <x v="6147"/>
    <x v="348"/>
    <x v="1"/>
    <x v="3793"/>
    <x v="0"/>
    <x v="4"/>
    <x v="519"/>
    <x v="1133"/>
    <s v="GB (United Kingdom)"/>
  </r>
  <r>
    <x v="0"/>
    <x v="6148"/>
    <x v="2201"/>
    <x v="1"/>
    <x v="3794"/>
    <x v="0"/>
    <x v="4"/>
    <x v="519"/>
    <x v="1133"/>
    <s v="GB (United Kingdom)"/>
  </r>
  <r>
    <x v="0"/>
    <x v="6149"/>
    <x v="373"/>
    <x v="1"/>
    <x v="3794"/>
    <x v="0"/>
    <x v="4"/>
    <x v="1247"/>
    <x v="5"/>
    <s v="GB (United Kingdom)"/>
  </r>
  <r>
    <x v="0"/>
    <x v="6150"/>
    <x v="782"/>
    <x v="1"/>
    <x v="3795"/>
    <x v="0"/>
    <x v="4"/>
    <x v="1364"/>
    <x v="1558"/>
    <s v="GB (United Kingdom)"/>
  </r>
  <r>
    <x v="0"/>
    <x v="6151"/>
    <x v="907"/>
    <x v="1"/>
    <x v="3796"/>
    <x v="0"/>
    <x v="4"/>
    <x v="756"/>
    <x v="799"/>
    <s v="GB (United Kingdom)"/>
  </r>
  <r>
    <x v="0"/>
    <x v="6152"/>
    <x v="5"/>
    <x v="1"/>
    <x v="3796"/>
    <x v="0"/>
    <x v="4"/>
    <x v="190"/>
    <x v="5"/>
    <s v="GB (United Kingdom)"/>
  </r>
  <r>
    <x v="0"/>
    <x v="6153"/>
    <x v="1246"/>
    <x v="1"/>
    <x v="3797"/>
    <x v="0"/>
    <x v="4"/>
    <x v="1364"/>
    <x v="1558"/>
    <s v="GB (United Kingdom)"/>
  </r>
  <r>
    <x v="0"/>
    <x v="6154"/>
    <x v="554"/>
    <x v="1"/>
    <x v="3798"/>
    <x v="0"/>
    <x v="4"/>
    <x v="1364"/>
    <x v="1558"/>
    <s v="GB (United Kingdom)"/>
  </r>
  <r>
    <x v="0"/>
    <x v="6155"/>
    <x v="2202"/>
    <x v="1"/>
    <x v="3799"/>
    <x v="0"/>
    <x v="4"/>
    <x v="2022"/>
    <x v="1559"/>
    <s v="GB (United Kingdom)"/>
  </r>
  <r>
    <x v="0"/>
    <x v="6156"/>
    <x v="540"/>
    <x v="1"/>
    <x v="3800"/>
    <x v="0"/>
    <x v="4"/>
    <x v="1364"/>
    <x v="1558"/>
    <s v="GB (United Kingdom)"/>
  </r>
  <r>
    <x v="0"/>
    <x v="6157"/>
    <x v="907"/>
    <x v="1"/>
    <x v="3801"/>
    <x v="0"/>
    <x v="4"/>
    <x v="756"/>
    <x v="799"/>
    <s v="GB (United Kingdom)"/>
  </r>
  <r>
    <x v="0"/>
    <x v="6158"/>
    <x v="791"/>
    <x v="1"/>
    <x v="3802"/>
    <x v="0"/>
    <x v="4"/>
    <x v="519"/>
    <x v="1133"/>
    <s v="GB (United Kingdom)"/>
  </r>
  <r>
    <x v="0"/>
    <x v="6159"/>
    <x v="1066"/>
    <x v="1"/>
    <x v="3803"/>
    <x v="0"/>
    <x v="4"/>
    <x v="756"/>
    <x v="799"/>
    <s v="GB (United Kingdom)"/>
  </r>
  <r>
    <x v="0"/>
    <x v="6160"/>
    <x v="2203"/>
    <x v="1"/>
    <x v="3803"/>
    <x v="0"/>
    <x v="4"/>
    <x v="2023"/>
    <x v="5"/>
    <s v="GB (United Kingdom)"/>
  </r>
  <r>
    <x v="0"/>
    <x v="6161"/>
    <x v="1201"/>
    <x v="1"/>
    <x v="3804"/>
    <x v="0"/>
    <x v="4"/>
    <x v="523"/>
    <x v="433"/>
    <s v="GB (United Kingdom)"/>
  </r>
  <r>
    <x v="0"/>
    <x v="6162"/>
    <x v="5"/>
    <x v="1"/>
    <x v="3804"/>
    <x v="0"/>
    <x v="4"/>
    <x v="190"/>
    <x v="5"/>
    <s v="GB (United Kingdom)"/>
  </r>
  <r>
    <x v="0"/>
    <x v="6163"/>
    <x v="521"/>
    <x v="1"/>
    <x v="3805"/>
    <x v="0"/>
    <x v="4"/>
    <x v="756"/>
    <x v="799"/>
    <s v="GB (United Kingdom)"/>
  </r>
  <r>
    <x v="0"/>
    <x v="6164"/>
    <x v="150"/>
    <x v="1"/>
    <x v="3806"/>
    <x v="0"/>
    <x v="4"/>
    <x v="342"/>
    <x v="294"/>
    <s v="GB (United Kingdom)"/>
  </r>
  <r>
    <x v="0"/>
    <x v="6165"/>
    <x v="791"/>
    <x v="1"/>
    <x v="3807"/>
    <x v="0"/>
    <x v="4"/>
    <x v="519"/>
    <x v="1133"/>
    <s v="GB (United Kingdom)"/>
  </r>
  <r>
    <x v="0"/>
    <x v="6166"/>
    <x v="777"/>
    <x v="1"/>
    <x v="3808"/>
    <x v="0"/>
    <x v="4"/>
    <x v="1364"/>
    <x v="1558"/>
    <s v="GB (United Kingdom)"/>
  </r>
  <r>
    <x v="0"/>
    <x v="6167"/>
    <x v="5"/>
    <x v="1"/>
    <x v="3808"/>
    <x v="0"/>
    <x v="4"/>
    <x v="190"/>
    <x v="5"/>
    <s v="GB (United Kingdom)"/>
  </r>
  <r>
    <x v="0"/>
    <x v="6168"/>
    <x v="1964"/>
    <x v="1"/>
    <x v="3809"/>
    <x v="0"/>
    <x v="4"/>
    <x v="756"/>
    <x v="799"/>
    <s v="GB (United Kingdom)"/>
  </r>
  <r>
    <x v="0"/>
    <x v="6169"/>
    <x v="1144"/>
    <x v="1"/>
    <x v="3810"/>
    <x v="0"/>
    <x v="4"/>
    <x v="533"/>
    <x v="440"/>
    <s v="GB (United Kingdom)"/>
  </r>
  <r>
    <x v="0"/>
    <x v="6170"/>
    <x v="5"/>
    <x v="1"/>
    <x v="3810"/>
    <x v="0"/>
    <x v="4"/>
    <x v="190"/>
    <x v="5"/>
    <s v="GB (United Kingdom)"/>
  </r>
  <r>
    <x v="0"/>
    <x v="6171"/>
    <x v="76"/>
    <x v="1"/>
    <x v="3811"/>
    <x v="0"/>
    <x v="4"/>
    <x v="519"/>
    <x v="1133"/>
    <s v="GB (United Kingdom)"/>
  </r>
  <r>
    <x v="0"/>
    <x v="6172"/>
    <x v="1144"/>
    <x v="1"/>
    <x v="3812"/>
    <x v="0"/>
    <x v="4"/>
    <x v="1364"/>
    <x v="1558"/>
    <s v="GB (United Kingdom)"/>
  </r>
  <r>
    <x v="0"/>
    <x v="6173"/>
    <x v="2204"/>
    <x v="1"/>
    <x v="3813"/>
    <x v="0"/>
    <x v="4"/>
    <x v="156"/>
    <x v="133"/>
    <s v="GB (United Kingdom)"/>
  </r>
  <r>
    <x v="0"/>
    <x v="6174"/>
    <x v="62"/>
    <x v="1"/>
    <x v="3814"/>
    <x v="0"/>
    <x v="4"/>
    <x v="768"/>
    <x v="1560"/>
    <s v="GB (United Kingdom)"/>
  </r>
  <r>
    <x v="0"/>
    <x v="6175"/>
    <x v="64"/>
    <x v="1"/>
    <x v="3815"/>
    <x v="0"/>
    <x v="4"/>
    <x v="156"/>
    <x v="133"/>
    <s v="GB (United Kingdom)"/>
  </r>
  <r>
    <x v="0"/>
    <x v="6176"/>
    <x v="5"/>
    <x v="1"/>
    <x v="3815"/>
    <x v="0"/>
    <x v="4"/>
    <x v="190"/>
    <x v="5"/>
    <s v="GB (United Kingdom)"/>
  </r>
  <r>
    <x v="0"/>
    <x v="6177"/>
    <x v="791"/>
    <x v="1"/>
    <x v="3816"/>
    <x v="0"/>
    <x v="4"/>
    <x v="519"/>
    <x v="1133"/>
    <s v="GB (United Kingdom)"/>
  </r>
  <r>
    <x v="0"/>
    <x v="6178"/>
    <x v="5"/>
    <x v="1"/>
    <x v="3816"/>
    <x v="0"/>
    <x v="4"/>
    <x v="190"/>
    <x v="5"/>
    <s v="GB (United Kingdom)"/>
  </r>
  <r>
    <x v="0"/>
    <x v="6179"/>
    <x v="2051"/>
    <x v="1"/>
    <x v="3817"/>
    <x v="0"/>
    <x v="4"/>
    <x v="756"/>
    <x v="799"/>
    <s v="GB (United Kingdom)"/>
  </r>
  <r>
    <x v="0"/>
    <x v="6180"/>
    <x v="772"/>
    <x v="1"/>
    <x v="3818"/>
    <x v="0"/>
    <x v="4"/>
    <x v="1418"/>
    <x v="1561"/>
    <s v="GB (United Kingdom)"/>
  </r>
  <r>
    <x v="0"/>
    <x v="6181"/>
    <x v="164"/>
    <x v="1"/>
    <x v="3818"/>
    <x v="0"/>
    <x v="4"/>
    <x v="77"/>
    <x v="5"/>
    <s v="GB (United Kingdom)"/>
  </r>
  <r>
    <x v="0"/>
    <x v="6182"/>
    <x v="75"/>
    <x v="1"/>
    <x v="3819"/>
    <x v="0"/>
    <x v="4"/>
    <x v="65"/>
    <x v="54"/>
    <s v="GB (United Kingdom)"/>
  </r>
  <r>
    <x v="0"/>
    <x v="6183"/>
    <x v="540"/>
    <x v="1"/>
    <x v="3820"/>
    <x v="0"/>
    <x v="4"/>
    <x v="1399"/>
    <x v="1077"/>
    <s v="GB (United Kingdom)"/>
  </r>
  <r>
    <x v="0"/>
    <x v="6184"/>
    <x v="5"/>
    <x v="1"/>
    <x v="3820"/>
    <x v="0"/>
    <x v="4"/>
    <x v="190"/>
    <x v="5"/>
    <s v="GB (United Kingdom)"/>
  </r>
  <r>
    <x v="0"/>
    <x v="6185"/>
    <x v="785"/>
    <x v="1"/>
    <x v="3821"/>
    <x v="0"/>
    <x v="4"/>
    <x v="1093"/>
    <x v="1535"/>
    <s v="GB (United Kingdom)"/>
  </r>
  <r>
    <x v="0"/>
    <x v="6186"/>
    <x v="5"/>
    <x v="1"/>
    <x v="3821"/>
    <x v="0"/>
    <x v="4"/>
    <x v="190"/>
    <x v="5"/>
    <s v="GB (United Kingdom)"/>
  </r>
  <r>
    <x v="0"/>
    <x v="6187"/>
    <x v="791"/>
    <x v="1"/>
    <x v="3822"/>
    <x v="0"/>
    <x v="4"/>
    <x v="519"/>
    <x v="1133"/>
    <s v="GB (United Kingdom)"/>
  </r>
  <r>
    <x v="0"/>
    <x v="6188"/>
    <x v="199"/>
    <x v="1"/>
    <x v="3822"/>
    <x v="0"/>
    <x v="4"/>
    <x v="197"/>
    <x v="5"/>
    <s v="GB (United Kingdom)"/>
  </r>
  <r>
    <x v="0"/>
    <x v="6189"/>
    <x v="777"/>
    <x v="1"/>
    <x v="3823"/>
    <x v="0"/>
    <x v="4"/>
    <x v="1139"/>
    <x v="910"/>
    <s v="GB (United Kingdom)"/>
  </r>
  <r>
    <x v="0"/>
    <x v="6190"/>
    <x v="5"/>
    <x v="1"/>
    <x v="3823"/>
    <x v="0"/>
    <x v="4"/>
    <x v="190"/>
    <x v="5"/>
    <s v="GB (United Kingdom)"/>
  </r>
  <r>
    <x v="0"/>
    <x v="6191"/>
    <x v="62"/>
    <x v="1"/>
    <x v="3824"/>
    <x v="0"/>
    <x v="4"/>
    <x v="1364"/>
    <x v="1558"/>
    <s v="GB (United Kingdom)"/>
  </r>
  <r>
    <x v="0"/>
    <x v="6192"/>
    <x v="791"/>
    <x v="1"/>
    <x v="3825"/>
    <x v="0"/>
    <x v="4"/>
    <x v="519"/>
    <x v="1133"/>
    <s v="GB (United Kingdom)"/>
  </r>
  <r>
    <x v="0"/>
    <x v="6193"/>
    <x v="324"/>
    <x v="1"/>
    <x v="3826"/>
    <x v="0"/>
    <x v="4"/>
    <x v="519"/>
    <x v="1133"/>
    <s v="GB (United Kingdom)"/>
  </r>
  <r>
    <x v="0"/>
    <x v="6194"/>
    <x v="5"/>
    <x v="1"/>
    <x v="3826"/>
    <x v="0"/>
    <x v="4"/>
    <x v="190"/>
    <x v="5"/>
    <s v="GB (United Kingdom)"/>
  </r>
  <r>
    <x v="0"/>
    <x v="6195"/>
    <x v="325"/>
    <x v="1"/>
    <x v="3827"/>
    <x v="0"/>
    <x v="4"/>
    <x v="156"/>
    <x v="133"/>
    <s v="GB (United Kingdom)"/>
  </r>
  <r>
    <x v="0"/>
    <x v="6196"/>
    <x v="5"/>
    <x v="1"/>
    <x v="3827"/>
    <x v="0"/>
    <x v="4"/>
    <x v="190"/>
    <x v="5"/>
    <s v="GB (United Kingdom)"/>
  </r>
  <r>
    <x v="0"/>
    <x v="6197"/>
    <x v="76"/>
    <x v="1"/>
    <x v="3828"/>
    <x v="0"/>
    <x v="4"/>
    <x v="756"/>
    <x v="799"/>
    <s v="GB (United Kingdom)"/>
  </r>
  <r>
    <x v="0"/>
    <x v="6198"/>
    <x v="5"/>
    <x v="1"/>
    <x v="3828"/>
    <x v="0"/>
    <x v="4"/>
    <x v="190"/>
    <x v="5"/>
    <s v="GB (United Kingdom)"/>
  </r>
  <r>
    <x v="0"/>
    <x v="6199"/>
    <x v="535"/>
    <x v="1"/>
    <x v="3829"/>
    <x v="0"/>
    <x v="4"/>
    <x v="519"/>
    <x v="1133"/>
    <s v="GB (United Kingdom)"/>
  </r>
  <r>
    <x v="0"/>
    <x v="6200"/>
    <x v="546"/>
    <x v="1"/>
    <x v="3830"/>
    <x v="0"/>
    <x v="4"/>
    <x v="756"/>
    <x v="799"/>
    <s v="GB (United Kingdom)"/>
  </r>
  <r>
    <x v="0"/>
    <x v="6201"/>
    <x v="5"/>
    <x v="1"/>
    <x v="3830"/>
    <x v="0"/>
    <x v="4"/>
    <x v="190"/>
    <x v="5"/>
    <s v="GB (United Kingdom)"/>
  </r>
  <r>
    <x v="0"/>
    <x v="6202"/>
    <x v="1438"/>
    <x v="1"/>
    <x v="3831"/>
    <x v="0"/>
    <x v="4"/>
    <x v="756"/>
    <x v="799"/>
    <s v="GB (United Kingdom)"/>
  </r>
  <r>
    <x v="0"/>
    <x v="6203"/>
    <x v="785"/>
    <x v="1"/>
    <x v="3832"/>
    <x v="0"/>
    <x v="4"/>
    <x v="1093"/>
    <x v="1535"/>
    <s v="GB (United Kingdom)"/>
  </r>
  <r>
    <x v="0"/>
    <x v="6204"/>
    <x v="199"/>
    <x v="1"/>
    <x v="3832"/>
    <x v="0"/>
    <x v="4"/>
    <x v="197"/>
    <x v="5"/>
    <s v="GB (United Kingdom)"/>
  </r>
  <r>
    <x v="0"/>
    <x v="6205"/>
    <x v="519"/>
    <x v="1"/>
    <x v="3833"/>
    <x v="0"/>
    <x v="4"/>
    <x v="519"/>
    <x v="1133"/>
    <s v="GB (United Kingdom)"/>
  </r>
  <r>
    <x v="0"/>
    <x v="6206"/>
    <x v="548"/>
    <x v="1"/>
    <x v="3834"/>
    <x v="0"/>
    <x v="4"/>
    <x v="758"/>
    <x v="1131"/>
    <s v="GB (United Kingdom)"/>
  </r>
  <r>
    <x v="0"/>
    <x v="6207"/>
    <x v="535"/>
    <x v="1"/>
    <x v="3835"/>
    <x v="0"/>
    <x v="4"/>
    <x v="1360"/>
    <x v="1562"/>
    <s v="GB (United Kingdom)"/>
  </r>
  <r>
    <x v="0"/>
    <x v="6208"/>
    <x v="2051"/>
    <x v="1"/>
    <x v="3836"/>
    <x v="0"/>
    <x v="4"/>
    <x v="519"/>
    <x v="1133"/>
    <s v="GB (United Kingdom)"/>
  </r>
  <r>
    <x v="0"/>
    <x v="6209"/>
    <x v="785"/>
    <x v="1"/>
    <x v="3837"/>
    <x v="0"/>
    <x v="4"/>
    <x v="1364"/>
    <x v="1558"/>
    <s v="GB (United Kingdom)"/>
  </r>
  <r>
    <x v="0"/>
    <x v="6210"/>
    <x v="346"/>
    <x v="1"/>
    <x v="3838"/>
    <x v="0"/>
    <x v="4"/>
    <x v="519"/>
    <x v="1133"/>
    <s v="GB (United Kingdom)"/>
  </r>
  <r>
    <x v="0"/>
    <x v="6211"/>
    <x v="2095"/>
    <x v="1"/>
    <x v="3839"/>
    <x v="0"/>
    <x v="4"/>
    <x v="1796"/>
    <x v="1392"/>
    <s v="GB (United Kingdom)"/>
  </r>
  <r>
    <x v="0"/>
    <x v="6212"/>
    <x v="548"/>
    <x v="1"/>
    <x v="3840"/>
    <x v="0"/>
    <x v="4"/>
    <x v="519"/>
    <x v="1133"/>
    <s v="GB (United Kingdom)"/>
  </r>
  <r>
    <x v="0"/>
    <x v="6213"/>
    <x v="17"/>
    <x v="1"/>
    <x v="3840"/>
    <x v="0"/>
    <x v="4"/>
    <x v="196"/>
    <x v="5"/>
    <s v="GB (United Kingdom)"/>
  </r>
  <r>
    <x v="0"/>
    <x v="6214"/>
    <x v="323"/>
    <x v="1"/>
    <x v="3841"/>
    <x v="0"/>
    <x v="4"/>
    <x v="1360"/>
    <x v="1562"/>
    <s v="GB (United Kingdom)"/>
  </r>
  <r>
    <x v="0"/>
    <x v="6215"/>
    <x v="5"/>
    <x v="1"/>
    <x v="3841"/>
    <x v="0"/>
    <x v="4"/>
    <x v="197"/>
    <x v="5"/>
    <s v="GB (United Kingdom)"/>
  </r>
  <r>
    <x v="0"/>
    <x v="6216"/>
    <x v="347"/>
    <x v="1"/>
    <x v="3842"/>
    <x v="0"/>
    <x v="4"/>
    <x v="1364"/>
    <x v="1558"/>
    <s v="GB (United Kingdom)"/>
  </r>
  <r>
    <x v="0"/>
    <x v="6217"/>
    <x v="551"/>
    <x v="1"/>
    <x v="3843"/>
    <x v="0"/>
    <x v="4"/>
    <x v="519"/>
    <x v="1133"/>
    <s v="GB (United Kingdom)"/>
  </r>
  <r>
    <x v="0"/>
    <x v="6218"/>
    <x v="199"/>
    <x v="1"/>
    <x v="3843"/>
    <x v="0"/>
    <x v="4"/>
    <x v="197"/>
    <x v="5"/>
    <s v="GB (United Kingdom)"/>
  </r>
  <r>
    <x v="0"/>
    <x v="6219"/>
    <x v="20"/>
    <x v="1"/>
    <x v="3844"/>
    <x v="0"/>
    <x v="4"/>
    <x v="533"/>
    <x v="440"/>
    <s v="GB (United Kingdom)"/>
  </r>
  <r>
    <x v="0"/>
    <x v="6220"/>
    <x v="521"/>
    <x v="1"/>
    <x v="3845"/>
    <x v="0"/>
    <x v="4"/>
    <x v="519"/>
    <x v="1133"/>
    <s v="GB (United Kingdom)"/>
  </r>
  <r>
    <x v="0"/>
    <x v="6221"/>
    <x v="75"/>
    <x v="1"/>
    <x v="3846"/>
    <x v="0"/>
    <x v="4"/>
    <x v="519"/>
    <x v="1133"/>
    <s v="GB (United Kingdom)"/>
  </r>
  <r>
    <x v="0"/>
    <x v="6222"/>
    <x v="2166"/>
    <x v="1"/>
    <x v="3847"/>
    <x v="0"/>
    <x v="4"/>
    <x v="2024"/>
    <x v="1563"/>
    <s v="GB (United Kingdom)"/>
  </r>
  <r>
    <x v="0"/>
    <x v="6223"/>
    <x v="2205"/>
    <x v="1"/>
    <x v="3848"/>
    <x v="0"/>
    <x v="4"/>
    <x v="2025"/>
    <x v="1564"/>
    <s v="GB (United Kingdom)"/>
  </r>
  <r>
    <x v="0"/>
    <x v="6224"/>
    <x v="2206"/>
    <x v="1"/>
    <x v="3849"/>
    <x v="0"/>
    <x v="4"/>
    <x v="813"/>
    <x v="1565"/>
    <s v="GB (United Kingdom)"/>
  </r>
  <r>
    <x v="0"/>
    <x v="6225"/>
    <x v="877"/>
    <x v="1"/>
    <x v="3850"/>
    <x v="0"/>
    <x v="4"/>
    <x v="810"/>
    <x v="661"/>
    <s v="GB (United Kingdom)"/>
  </r>
  <r>
    <x v="0"/>
    <x v="6226"/>
    <x v="5"/>
    <x v="1"/>
    <x v="3850"/>
    <x v="0"/>
    <x v="4"/>
    <x v="23"/>
    <x v="5"/>
    <s v="GB (United Kingdom)"/>
  </r>
  <r>
    <x v="0"/>
    <x v="6227"/>
    <x v="2207"/>
    <x v="1"/>
    <x v="3851"/>
    <x v="0"/>
    <x v="4"/>
    <x v="2026"/>
    <x v="1566"/>
    <s v="GB (United Kingdom)"/>
  </r>
  <r>
    <x v="0"/>
    <x v="6228"/>
    <x v="2208"/>
    <x v="1"/>
    <x v="3852"/>
    <x v="0"/>
    <x v="4"/>
    <x v="2027"/>
    <x v="1567"/>
    <s v="GB (United Kingdom)"/>
  </r>
  <r>
    <x v="0"/>
    <x v="6229"/>
    <x v="164"/>
    <x v="1"/>
    <x v="3852"/>
    <x v="0"/>
    <x v="4"/>
    <x v="24"/>
    <x v="5"/>
    <s v="GB (United Kingdom)"/>
  </r>
  <r>
    <x v="0"/>
    <x v="6230"/>
    <x v="2209"/>
    <x v="1"/>
    <x v="3853"/>
    <x v="0"/>
    <x v="4"/>
    <x v="2028"/>
    <x v="1568"/>
    <s v="GB (United Kingdom)"/>
  </r>
  <r>
    <x v="0"/>
    <x v="6231"/>
    <x v="2210"/>
    <x v="1"/>
    <x v="3854"/>
    <x v="0"/>
    <x v="4"/>
    <x v="2029"/>
    <x v="1569"/>
    <s v="GB (United Kingdom)"/>
  </r>
  <r>
    <x v="0"/>
    <x v="6232"/>
    <x v="1449"/>
    <x v="1"/>
    <x v="3855"/>
    <x v="0"/>
    <x v="4"/>
    <x v="2030"/>
    <x v="1570"/>
    <s v="GB (United Kingdom)"/>
  </r>
  <r>
    <x v="0"/>
    <x v="6233"/>
    <x v="5"/>
    <x v="1"/>
    <x v="3855"/>
    <x v="0"/>
    <x v="4"/>
    <x v="23"/>
    <x v="5"/>
    <s v="GB (United Kingdom)"/>
  </r>
  <r>
    <x v="0"/>
    <x v="6234"/>
    <x v="905"/>
    <x v="1"/>
    <x v="3856"/>
    <x v="0"/>
    <x v="4"/>
    <x v="2031"/>
    <x v="1571"/>
    <s v="GB (United Kingdom)"/>
  </r>
  <r>
    <x v="0"/>
    <x v="6235"/>
    <x v="5"/>
    <x v="1"/>
    <x v="3856"/>
    <x v="0"/>
    <x v="4"/>
    <x v="190"/>
    <x v="5"/>
    <s v="GB (United Kingdom)"/>
  </r>
  <r>
    <x v="0"/>
    <x v="6236"/>
    <x v="2211"/>
    <x v="1"/>
    <x v="3857"/>
    <x v="0"/>
    <x v="4"/>
    <x v="796"/>
    <x v="650"/>
    <s v="GB (United Kingdom)"/>
  </r>
  <r>
    <x v="0"/>
    <x v="6237"/>
    <x v="17"/>
    <x v="1"/>
    <x v="3857"/>
    <x v="0"/>
    <x v="4"/>
    <x v="50"/>
    <x v="5"/>
    <s v="GB (United Kingdom)"/>
  </r>
  <r>
    <x v="0"/>
    <x v="6238"/>
    <x v="2048"/>
    <x v="1"/>
    <x v="3858"/>
    <x v="0"/>
    <x v="4"/>
    <x v="838"/>
    <x v="678"/>
    <s v="GB (United Kingdom)"/>
  </r>
  <r>
    <x v="0"/>
    <x v="6239"/>
    <x v="1449"/>
    <x v="1"/>
    <x v="3859"/>
    <x v="0"/>
    <x v="4"/>
    <x v="2032"/>
    <x v="1572"/>
    <s v="GB (United Kingdom)"/>
  </r>
  <r>
    <x v="0"/>
    <x v="6240"/>
    <x v="852"/>
    <x v="1"/>
    <x v="3860"/>
    <x v="0"/>
    <x v="4"/>
    <x v="897"/>
    <x v="724"/>
    <s v="GB (United Kingdom)"/>
  </r>
  <r>
    <x v="0"/>
    <x v="6241"/>
    <x v="232"/>
    <x v="1"/>
    <x v="3861"/>
    <x v="0"/>
    <x v="4"/>
    <x v="2033"/>
    <x v="1573"/>
    <s v="GB (United Kingdom)"/>
  </r>
  <r>
    <x v="0"/>
    <x v="6242"/>
    <x v="949"/>
    <x v="1"/>
    <x v="3861"/>
    <x v="0"/>
    <x v="4"/>
    <x v="2034"/>
    <x v="5"/>
    <s v="GB (United Kingdom)"/>
  </r>
  <r>
    <x v="0"/>
    <x v="6243"/>
    <x v="5"/>
    <x v="1"/>
    <x v="3846"/>
    <x v="0"/>
    <x v="4"/>
    <x v="190"/>
    <x v="5"/>
    <s v="GB (United Kingdom)"/>
  </r>
  <r>
    <x v="0"/>
    <x v="6244"/>
    <x v="892"/>
    <x v="1"/>
    <x v="3862"/>
    <x v="0"/>
    <x v="4"/>
    <x v="756"/>
    <x v="799"/>
    <s v="GB (United Kingdom)"/>
  </r>
  <r>
    <x v="0"/>
    <x v="6245"/>
    <x v="5"/>
    <x v="1"/>
    <x v="3862"/>
    <x v="0"/>
    <x v="4"/>
    <x v="190"/>
    <x v="5"/>
    <s v="GB (United Kingdom)"/>
  </r>
  <r>
    <x v="0"/>
    <x v="6246"/>
    <x v="907"/>
    <x v="1"/>
    <x v="3863"/>
    <x v="0"/>
    <x v="4"/>
    <x v="519"/>
    <x v="1133"/>
    <s v="GB (United Kingdom)"/>
  </r>
  <r>
    <x v="0"/>
    <x v="6247"/>
    <x v="937"/>
    <x v="1"/>
    <x v="3864"/>
    <x v="0"/>
    <x v="4"/>
    <x v="756"/>
    <x v="799"/>
    <s v="GB (United Kingdom)"/>
  </r>
  <r>
    <x v="0"/>
    <x v="6248"/>
    <x v="383"/>
    <x v="1"/>
    <x v="3864"/>
    <x v="0"/>
    <x v="4"/>
    <x v="2035"/>
    <x v="5"/>
    <s v="GB (United Kingdom)"/>
  </r>
  <r>
    <x v="0"/>
    <x v="6249"/>
    <x v="41"/>
    <x v="1"/>
    <x v="3864"/>
    <x v="0"/>
    <x v="4"/>
    <x v="76"/>
    <x v="5"/>
    <s v="GB (United Kingdom)"/>
  </r>
  <r>
    <x v="0"/>
    <x v="6250"/>
    <x v="68"/>
    <x v="1"/>
    <x v="3865"/>
    <x v="0"/>
    <x v="4"/>
    <x v="756"/>
    <x v="799"/>
    <s v="GB (United Kingdom)"/>
  </r>
  <r>
    <x v="0"/>
    <x v="6251"/>
    <x v="892"/>
    <x v="1"/>
    <x v="3866"/>
    <x v="0"/>
    <x v="4"/>
    <x v="756"/>
    <x v="799"/>
    <s v="GB (United Kingdom)"/>
  </r>
  <r>
    <x v="0"/>
    <x v="6252"/>
    <x v="5"/>
    <x v="1"/>
    <x v="3866"/>
    <x v="0"/>
    <x v="4"/>
    <x v="190"/>
    <x v="5"/>
    <s v="GB (United Kingdom)"/>
  </r>
  <r>
    <x v="0"/>
    <x v="6253"/>
    <x v="908"/>
    <x v="1"/>
    <x v="3867"/>
    <x v="0"/>
    <x v="4"/>
    <x v="519"/>
    <x v="1133"/>
    <s v="GB (United Kingdom)"/>
  </r>
  <r>
    <x v="0"/>
    <x v="6254"/>
    <x v="5"/>
    <x v="1"/>
    <x v="3867"/>
    <x v="0"/>
    <x v="4"/>
    <x v="190"/>
    <x v="5"/>
    <s v="GB (United Kingdom)"/>
  </r>
  <r>
    <x v="0"/>
    <x v="6255"/>
    <x v="892"/>
    <x v="1"/>
    <x v="3868"/>
    <x v="0"/>
    <x v="4"/>
    <x v="320"/>
    <x v="276"/>
    <s v="GB (United Kingdom)"/>
  </r>
  <r>
    <x v="0"/>
    <x v="6256"/>
    <x v="1439"/>
    <x v="1"/>
    <x v="3869"/>
    <x v="0"/>
    <x v="4"/>
    <x v="320"/>
    <x v="276"/>
    <s v="GB (United Kingdom)"/>
  </r>
  <r>
    <x v="0"/>
    <x v="6257"/>
    <x v="908"/>
    <x v="1"/>
    <x v="3870"/>
    <x v="0"/>
    <x v="4"/>
    <x v="531"/>
    <x v="446"/>
    <s v="GB (United Kingdom)"/>
  </r>
  <r>
    <x v="0"/>
    <x v="6258"/>
    <x v="519"/>
    <x v="1"/>
    <x v="3871"/>
    <x v="0"/>
    <x v="4"/>
    <x v="1093"/>
    <x v="1535"/>
    <s v="GB (United Kingdom)"/>
  </r>
  <r>
    <x v="0"/>
    <x v="6259"/>
    <x v="772"/>
    <x v="1"/>
    <x v="3872"/>
    <x v="0"/>
    <x v="4"/>
    <x v="156"/>
    <x v="133"/>
    <s v="GB (United Kingdom)"/>
  </r>
  <r>
    <x v="0"/>
    <x v="6260"/>
    <x v="895"/>
    <x v="1"/>
    <x v="3873"/>
    <x v="0"/>
    <x v="4"/>
    <x v="756"/>
    <x v="799"/>
    <s v="GB (United Kingdom)"/>
  </r>
  <r>
    <x v="0"/>
    <x v="6261"/>
    <x v="906"/>
    <x v="1"/>
    <x v="3874"/>
    <x v="0"/>
    <x v="4"/>
    <x v="1364"/>
    <x v="1558"/>
    <s v="GB (United Kingdom)"/>
  </r>
  <r>
    <x v="0"/>
    <x v="6262"/>
    <x v="1628"/>
    <x v="1"/>
    <x v="3875"/>
    <x v="0"/>
    <x v="4"/>
    <x v="320"/>
    <x v="276"/>
    <s v="GB (United Kingdom)"/>
  </r>
  <r>
    <x v="0"/>
    <x v="6263"/>
    <x v="5"/>
    <x v="1"/>
    <x v="3875"/>
    <x v="0"/>
    <x v="4"/>
    <x v="190"/>
    <x v="5"/>
    <s v="GB (United Kingdom)"/>
  </r>
  <r>
    <x v="0"/>
    <x v="6264"/>
    <x v="777"/>
    <x v="1"/>
    <x v="3876"/>
    <x v="0"/>
    <x v="4"/>
    <x v="1418"/>
    <x v="1561"/>
    <s v="GB (United Kingdom)"/>
  </r>
  <r>
    <x v="0"/>
    <x v="6265"/>
    <x v="1934"/>
    <x v="1"/>
    <x v="3877"/>
    <x v="0"/>
    <x v="4"/>
    <x v="156"/>
    <x v="133"/>
    <s v="GB (United Kingdom)"/>
  </r>
  <r>
    <x v="0"/>
    <x v="6266"/>
    <x v="892"/>
    <x v="1"/>
    <x v="3878"/>
    <x v="0"/>
    <x v="4"/>
    <x v="531"/>
    <x v="446"/>
    <s v="GB (United Kingdom)"/>
  </r>
  <r>
    <x v="0"/>
    <x v="6267"/>
    <x v="5"/>
    <x v="1"/>
    <x v="3878"/>
    <x v="0"/>
    <x v="4"/>
    <x v="190"/>
    <x v="5"/>
    <s v="GB (United Kingdom)"/>
  </r>
  <r>
    <x v="0"/>
    <x v="6268"/>
    <x v="1934"/>
    <x v="1"/>
    <x v="3879"/>
    <x v="0"/>
    <x v="4"/>
    <x v="1364"/>
    <x v="1558"/>
    <s v="GB (United Kingdom)"/>
  </r>
  <r>
    <x v="0"/>
    <x v="6269"/>
    <x v="1915"/>
    <x v="1"/>
    <x v="3880"/>
    <x v="0"/>
    <x v="4"/>
    <x v="1418"/>
    <x v="1561"/>
    <s v="GB (United Kingdom)"/>
  </r>
  <r>
    <x v="0"/>
    <x v="6270"/>
    <x v="199"/>
    <x v="1"/>
    <x v="3880"/>
    <x v="0"/>
    <x v="4"/>
    <x v="2036"/>
    <x v="5"/>
    <s v="GB (United Kingdom)"/>
  </r>
  <r>
    <x v="0"/>
    <x v="6271"/>
    <x v="536"/>
    <x v="1"/>
    <x v="3881"/>
    <x v="0"/>
    <x v="4"/>
    <x v="874"/>
    <x v="1395"/>
    <s v="GB (United Kingdom)"/>
  </r>
  <r>
    <x v="0"/>
    <x v="6272"/>
    <x v="199"/>
    <x v="1"/>
    <x v="3881"/>
    <x v="0"/>
    <x v="4"/>
    <x v="196"/>
    <x v="5"/>
    <s v="GB (United Kingdom)"/>
  </r>
  <r>
    <x v="0"/>
    <x v="6273"/>
    <x v="535"/>
    <x v="1"/>
    <x v="3882"/>
    <x v="0"/>
    <x v="4"/>
    <x v="519"/>
    <x v="1133"/>
    <s v="GB (United Kingdom)"/>
  </r>
  <r>
    <x v="0"/>
    <x v="6274"/>
    <x v="71"/>
    <x v="1"/>
    <x v="3883"/>
    <x v="0"/>
    <x v="4"/>
    <x v="756"/>
    <x v="799"/>
    <s v="GB (United Kingdom)"/>
  </r>
  <r>
    <x v="0"/>
    <x v="6275"/>
    <x v="5"/>
    <x v="1"/>
    <x v="3883"/>
    <x v="0"/>
    <x v="4"/>
    <x v="190"/>
    <x v="5"/>
    <s v="GB (United Kingdom)"/>
  </r>
  <r>
    <x v="0"/>
    <x v="6276"/>
    <x v="71"/>
    <x v="1"/>
    <x v="3884"/>
    <x v="0"/>
    <x v="4"/>
    <x v="1199"/>
    <x v="1070"/>
    <s v="GB (United Kingdom)"/>
  </r>
  <r>
    <x v="0"/>
    <x v="6277"/>
    <x v="199"/>
    <x v="1"/>
    <x v="3884"/>
    <x v="0"/>
    <x v="4"/>
    <x v="196"/>
    <x v="5"/>
    <s v="GB (United Kingdom)"/>
  </r>
  <r>
    <x v="0"/>
    <x v="6278"/>
    <x v="75"/>
    <x v="1"/>
    <x v="3885"/>
    <x v="0"/>
    <x v="4"/>
    <x v="980"/>
    <x v="796"/>
    <s v="GB (United Kingdom)"/>
  </r>
  <r>
    <x v="0"/>
    <x v="6279"/>
    <x v="2212"/>
    <x v="1"/>
    <x v="3886"/>
    <x v="0"/>
    <x v="4"/>
    <x v="539"/>
    <x v="950"/>
    <s v="GB (United Kingdom)"/>
  </r>
  <r>
    <x v="0"/>
    <x v="6280"/>
    <x v="559"/>
    <x v="1"/>
    <x v="3887"/>
    <x v="0"/>
    <x v="4"/>
    <x v="1360"/>
    <x v="1562"/>
    <s v="GB (United Kingdom)"/>
  </r>
  <r>
    <x v="0"/>
    <x v="6281"/>
    <x v="785"/>
    <x v="1"/>
    <x v="3888"/>
    <x v="0"/>
    <x v="4"/>
    <x v="768"/>
    <x v="1560"/>
    <s v="GB (United Kingdom)"/>
  </r>
  <r>
    <x v="0"/>
    <x v="6282"/>
    <x v="64"/>
    <x v="1"/>
    <x v="3889"/>
    <x v="0"/>
    <x v="4"/>
    <x v="156"/>
    <x v="133"/>
    <s v="GB (United Kingdom)"/>
  </r>
  <r>
    <x v="0"/>
    <x v="6283"/>
    <x v="342"/>
    <x v="1"/>
    <x v="3890"/>
    <x v="0"/>
    <x v="4"/>
    <x v="340"/>
    <x v="1574"/>
    <s v="GB (United Kingdom)"/>
  </r>
  <r>
    <x v="0"/>
    <x v="6284"/>
    <x v="199"/>
    <x v="1"/>
    <x v="3890"/>
    <x v="0"/>
    <x v="4"/>
    <x v="197"/>
    <x v="5"/>
    <s v="GB (United Kingdom)"/>
  </r>
  <r>
    <x v="0"/>
    <x v="6285"/>
    <x v="540"/>
    <x v="1"/>
    <x v="3890"/>
    <x v="0"/>
    <x v="4"/>
    <x v="1364"/>
    <x v="5"/>
    <s v="GB (United Kingdom)"/>
  </r>
  <r>
    <x v="0"/>
    <x v="6286"/>
    <x v="553"/>
    <x v="1"/>
    <x v="3891"/>
    <x v="0"/>
    <x v="4"/>
    <x v="534"/>
    <x v="441"/>
    <s v="GB (United Kingdom)"/>
  </r>
  <r>
    <x v="0"/>
    <x v="6287"/>
    <x v="2213"/>
    <x v="1"/>
    <x v="3892"/>
    <x v="0"/>
    <x v="4"/>
    <x v="2037"/>
    <x v="1575"/>
    <s v="GB (United Kingdom)"/>
  </r>
  <r>
    <x v="0"/>
    <x v="6288"/>
    <x v="2214"/>
    <x v="1"/>
    <x v="3893"/>
    <x v="0"/>
    <x v="4"/>
    <x v="519"/>
    <x v="1133"/>
    <s v="GB (United Kingdom)"/>
  </r>
  <r>
    <x v="0"/>
    <x v="6289"/>
    <x v="1496"/>
    <x v="1"/>
    <x v="3894"/>
    <x v="0"/>
    <x v="4"/>
    <x v="793"/>
    <x v="647"/>
    <s v="GB (United Kingdom)"/>
  </r>
  <r>
    <x v="0"/>
    <x v="6290"/>
    <x v="540"/>
    <x v="1"/>
    <x v="3895"/>
    <x v="0"/>
    <x v="4"/>
    <x v="1329"/>
    <x v="1576"/>
    <s v="GB (United Kingdom)"/>
  </r>
  <r>
    <x v="0"/>
    <x v="6291"/>
    <x v="1022"/>
    <x v="1"/>
    <x v="3896"/>
    <x v="0"/>
    <x v="4"/>
    <x v="1329"/>
    <x v="1576"/>
    <s v="GB (United Kingdom)"/>
  </r>
  <r>
    <x v="0"/>
    <x v="6292"/>
    <x v="2215"/>
    <x v="1"/>
    <x v="3897"/>
    <x v="0"/>
    <x v="4"/>
    <x v="1399"/>
    <x v="1077"/>
    <s v="GB (United Kingdom)"/>
  </r>
  <r>
    <x v="0"/>
    <x v="6293"/>
    <x v="76"/>
    <x v="1"/>
    <x v="3898"/>
    <x v="0"/>
    <x v="4"/>
    <x v="756"/>
    <x v="799"/>
    <s v="GB (United Kingdom)"/>
  </r>
  <r>
    <x v="0"/>
    <x v="6294"/>
    <x v="5"/>
    <x v="1"/>
    <x v="3898"/>
    <x v="0"/>
    <x v="4"/>
    <x v="190"/>
    <x v="5"/>
    <s v="GB (United Kingdom)"/>
  </r>
  <r>
    <x v="0"/>
    <x v="6295"/>
    <x v="76"/>
    <x v="1"/>
    <x v="3899"/>
    <x v="0"/>
    <x v="4"/>
    <x v="1339"/>
    <x v="1044"/>
    <s v="GB (United Kingdom)"/>
  </r>
  <r>
    <x v="0"/>
    <x v="6296"/>
    <x v="895"/>
    <x v="1"/>
    <x v="3900"/>
    <x v="0"/>
    <x v="4"/>
    <x v="320"/>
    <x v="276"/>
    <s v="GB (United Kingdom)"/>
  </r>
  <r>
    <x v="0"/>
    <x v="6297"/>
    <x v="2214"/>
    <x v="1"/>
    <x v="3901"/>
    <x v="0"/>
    <x v="4"/>
    <x v="320"/>
    <x v="276"/>
    <s v="GB (United Kingdom)"/>
  </r>
  <r>
    <x v="0"/>
    <x v="6298"/>
    <x v="2216"/>
    <x v="1"/>
    <x v="3901"/>
    <x v="0"/>
    <x v="1"/>
    <x v="1486"/>
    <x v="5"/>
    <s v="GB (United Kingdom)"/>
  </r>
  <r>
    <x v="0"/>
    <x v="6299"/>
    <x v="164"/>
    <x v="1"/>
    <x v="3901"/>
    <x v="0"/>
    <x v="1"/>
    <x v="77"/>
    <x v="5"/>
    <s v="GB (United Kingdom)"/>
  </r>
  <r>
    <x v="0"/>
    <x v="6300"/>
    <x v="164"/>
    <x v="1"/>
    <x v="3901"/>
    <x v="0"/>
    <x v="4"/>
    <x v="77"/>
    <x v="5"/>
    <s v="GB (United Kingdom)"/>
  </r>
  <r>
    <x v="0"/>
    <x v="6301"/>
    <x v="540"/>
    <x v="1"/>
    <x v="3902"/>
    <x v="0"/>
    <x v="4"/>
    <x v="858"/>
    <x v="1577"/>
    <s v="GB (United Kingdom)"/>
  </r>
  <r>
    <x v="0"/>
    <x v="6302"/>
    <x v="1275"/>
    <x v="1"/>
    <x v="3903"/>
    <x v="0"/>
    <x v="4"/>
    <x v="320"/>
    <x v="276"/>
    <s v="GB (United Kingdom)"/>
  </r>
  <r>
    <x v="0"/>
    <x v="6303"/>
    <x v="570"/>
    <x v="1"/>
    <x v="3904"/>
    <x v="0"/>
    <x v="4"/>
    <x v="345"/>
    <x v="296"/>
    <s v="GB (United Kingdom)"/>
  </r>
  <r>
    <x v="0"/>
    <x v="6304"/>
    <x v="141"/>
    <x v="1"/>
    <x v="3905"/>
    <x v="0"/>
    <x v="4"/>
    <x v="529"/>
    <x v="439"/>
    <s v="GB (United Kingdom)"/>
  </r>
  <r>
    <x v="0"/>
    <x v="6305"/>
    <x v="5"/>
    <x v="1"/>
    <x v="3905"/>
    <x v="0"/>
    <x v="4"/>
    <x v="190"/>
    <x v="5"/>
    <s v="GB (United Kingdom)"/>
  </r>
  <r>
    <x v="0"/>
    <x v="6306"/>
    <x v="1496"/>
    <x v="1"/>
    <x v="3906"/>
    <x v="0"/>
    <x v="4"/>
    <x v="519"/>
    <x v="1133"/>
    <s v="GB (United Kingdom)"/>
  </r>
  <r>
    <x v="0"/>
    <x v="6307"/>
    <x v="5"/>
    <x v="1"/>
    <x v="3906"/>
    <x v="0"/>
    <x v="4"/>
    <x v="190"/>
    <x v="5"/>
    <s v="GB (United Kingdom)"/>
  </r>
  <r>
    <x v="0"/>
    <x v="6308"/>
    <x v="76"/>
    <x v="1"/>
    <x v="3907"/>
    <x v="0"/>
    <x v="4"/>
    <x v="345"/>
    <x v="296"/>
    <s v="GB (United Kingdom)"/>
  </r>
  <r>
    <x v="0"/>
    <x v="6309"/>
    <x v="795"/>
    <x v="1"/>
    <x v="3908"/>
    <x v="0"/>
    <x v="4"/>
    <x v="529"/>
    <x v="439"/>
    <s v="GB (United Kingdom)"/>
  </r>
  <r>
    <x v="0"/>
    <x v="6310"/>
    <x v="563"/>
    <x v="1"/>
    <x v="3909"/>
    <x v="0"/>
    <x v="4"/>
    <x v="344"/>
    <x v="295"/>
    <s v="GB (United Kingdom)"/>
  </r>
  <r>
    <x v="0"/>
    <x v="6311"/>
    <x v="75"/>
    <x v="1"/>
    <x v="3910"/>
    <x v="0"/>
    <x v="4"/>
    <x v="345"/>
    <x v="296"/>
    <s v="GB (United Kingdom)"/>
  </r>
  <r>
    <x v="0"/>
    <x v="6312"/>
    <x v="5"/>
    <x v="1"/>
    <x v="3910"/>
    <x v="0"/>
    <x v="4"/>
    <x v="190"/>
    <x v="5"/>
    <s v="GB (United Kingdom)"/>
  </r>
  <r>
    <x v="0"/>
    <x v="6313"/>
    <x v="64"/>
    <x v="1"/>
    <x v="3911"/>
    <x v="0"/>
    <x v="4"/>
    <x v="756"/>
    <x v="799"/>
    <s v="GB (United Kingdom)"/>
  </r>
  <r>
    <x v="0"/>
    <x v="6314"/>
    <x v="908"/>
    <x v="1"/>
    <x v="3912"/>
    <x v="0"/>
    <x v="4"/>
    <x v="531"/>
    <x v="446"/>
    <s v="GB (United Kingdom)"/>
  </r>
  <r>
    <x v="0"/>
    <x v="6315"/>
    <x v="345"/>
    <x v="1"/>
    <x v="3913"/>
    <x v="0"/>
    <x v="4"/>
    <x v="531"/>
    <x v="446"/>
    <s v="GB (United Kingdom)"/>
  </r>
  <r>
    <x v="0"/>
    <x v="6316"/>
    <x v="5"/>
    <x v="1"/>
    <x v="3913"/>
    <x v="0"/>
    <x v="4"/>
    <x v="190"/>
    <x v="5"/>
    <s v="GB (United Kingdom)"/>
  </r>
  <r>
    <x v="0"/>
    <x v="6317"/>
    <x v="1524"/>
    <x v="1"/>
    <x v="3914"/>
    <x v="0"/>
    <x v="4"/>
    <x v="156"/>
    <x v="133"/>
    <s v="GB (United Kingdom)"/>
  </r>
  <r>
    <x v="0"/>
    <x v="6318"/>
    <x v="1439"/>
    <x v="1"/>
    <x v="3915"/>
    <x v="0"/>
    <x v="4"/>
    <x v="321"/>
    <x v="277"/>
    <s v="GB (United Kingdom)"/>
  </r>
  <r>
    <x v="0"/>
    <x v="6319"/>
    <x v="2217"/>
    <x v="1"/>
    <x v="3916"/>
    <x v="0"/>
    <x v="4"/>
    <x v="756"/>
    <x v="799"/>
    <s v="GB (United Kingdom)"/>
  </r>
  <r>
    <x v="0"/>
    <x v="6320"/>
    <x v="1311"/>
    <x v="1"/>
    <x v="3916"/>
    <x v="0"/>
    <x v="4"/>
    <x v="2038"/>
    <x v="5"/>
    <s v="GB (United Kingdom)"/>
  </r>
  <r>
    <x v="0"/>
    <x v="6321"/>
    <x v="5"/>
    <x v="1"/>
    <x v="3916"/>
    <x v="0"/>
    <x v="4"/>
    <x v="190"/>
    <x v="5"/>
    <s v="GB (United Kingdom)"/>
  </r>
  <r>
    <x v="0"/>
    <x v="6322"/>
    <x v="537"/>
    <x v="1"/>
    <x v="3917"/>
    <x v="0"/>
    <x v="4"/>
    <x v="756"/>
    <x v="799"/>
    <s v="GB (United Kingdom)"/>
  </r>
  <r>
    <x v="0"/>
    <x v="6323"/>
    <x v="64"/>
    <x v="1"/>
    <x v="3918"/>
    <x v="0"/>
    <x v="4"/>
    <x v="345"/>
    <x v="296"/>
    <s v="GB (United Kingdom)"/>
  </r>
  <r>
    <x v="0"/>
    <x v="6324"/>
    <x v="5"/>
    <x v="1"/>
    <x v="3918"/>
    <x v="0"/>
    <x v="4"/>
    <x v="190"/>
    <x v="5"/>
    <s v="GB (United Kingdom)"/>
  </r>
  <r>
    <x v="0"/>
    <x v="6325"/>
    <x v="1372"/>
    <x v="1"/>
    <x v="3919"/>
    <x v="0"/>
    <x v="4"/>
    <x v="531"/>
    <x v="446"/>
    <s v="GB (United Kingdom)"/>
  </r>
  <r>
    <x v="0"/>
    <x v="6326"/>
    <x v="5"/>
    <x v="1"/>
    <x v="3919"/>
    <x v="0"/>
    <x v="4"/>
    <x v="190"/>
    <x v="5"/>
    <s v="GB (United Kingdom)"/>
  </r>
  <r>
    <x v="0"/>
    <x v="6327"/>
    <x v="892"/>
    <x v="1"/>
    <x v="3920"/>
    <x v="0"/>
    <x v="4"/>
    <x v="320"/>
    <x v="276"/>
    <s v="GB (United Kingdom)"/>
  </r>
  <r>
    <x v="0"/>
    <x v="6328"/>
    <x v="66"/>
    <x v="1"/>
    <x v="3921"/>
    <x v="0"/>
    <x v="4"/>
    <x v="320"/>
    <x v="276"/>
    <s v="GB (United Kingdom)"/>
  </r>
  <r>
    <x v="0"/>
    <x v="6329"/>
    <x v="2218"/>
    <x v="1"/>
    <x v="3922"/>
    <x v="0"/>
    <x v="4"/>
    <x v="2039"/>
    <x v="1578"/>
    <s v="GB (United Kingdom)"/>
  </r>
  <r>
    <x v="0"/>
    <x v="6330"/>
    <x v="2219"/>
    <x v="1"/>
    <x v="3111"/>
    <x v="0"/>
    <x v="4"/>
    <x v="153"/>
    <x v="5"/>
    <s v="GB (United Kingdom)"/>
  </r>
  <r>
    <x v="0"/>
    <x v="6331"/>
    <x v="2220"/>
    <x v="1"/>
    <x v="3112"/>
    <x v="0"/>
    <x v="4"/>
    <x v="1175"/>
    <x v="5"/>
    <s v="GB (United Kingdom)"/>
  </r>
  <r>
    <x v="0"/>
    <x v="6332"/>
    <x v="1451"/>
    <x v="1"/>
    <x v="3113"/>
    <x v="0"/>
    <x v="4"/>
    <x v="2040"/>
    <x v="5"/>
    <s v="GB (United Kingdom)"/>
  </r>
  <r>
    <x v="0"/>
    <x v="6333"/>
    <x v="5"/>
    <x v="1"/>
    <x v="3113"/>
    <x v="0"/>
    <x v="4"/>
    <x v="23"/>
    <x v="5"/>
    <s v="GB (United Kingdom)"/>
  </r>
  <r>
    <x v="0"/>
    <x v="6334"/>
    <x v="2082"/>
    <x v="1"/>
    <x v="3114"/>
    <x v="0"/>
    <x v="4"/>
    <x v="1406"/>
    <x v="5"/>
    <s v="GB (United Kingdom)"/>
  </r>
  <r>
    <x v="0"/>
    <x v="6335"/>
    <x v="769"/>
    <x v="1"/>
    <x v="3115"/>
    <x v="0"/>
    <x v="4"/>
    <x v="1340"/>
    <x v="5"/>
    <s v="GB (United Kingdom)"/>
  </r>
  <r>
    <x v="0"/>
    <x v="6336"/>
    <x v="5"/>
    <x v="1"/>
    <x v="3114"/>
    <x v="0"/>
    <x v="4"/>
    <x v="753"/>
    <x v="5"/>
    <s v="GB (United Kingdom)"/>
  </r>
  <r>
    <x v="0"/>
    <x v="6337"/>
    <x v="1391"/>
    <x v="1"/>
    <x v="3115"/>
    <x v="0"/>
    <x v="4"/>
    <x v="2041"/>
    <x v="5"/>
    <s v="GB (United Kingdom)"/>
  </r>
  <r>
    <x v="0"/>
    <x v="6338"/>
    <x v="750"/>
    <x v="1"/>
    <x v="3115"/>
    <x v="0"/>
    <x v="4"/>
    <x v="830"/>
    <x v="5"/>
    <s v="GB (United Kingdom)"/>
  </r>
  <r>
    <x v="0"/>
    <x v="6339"/>
    <x v="267"/>
    <x v="1"/>
    <x v="3116"/>
    <x v="0"/>
    <x v="4"/>
    <x v="1989"/>
    <x v="5"/>
    <s v="GB (United Kingdom)"/>
  </r>
  <r>
    <x v="0"/>
    <x v="6340"/>
    <x v="1056"/>
    <x v="1"/>
    <x v="3116"/>
    <x v="0"/>
    <x v="4"/>
    <x v="1525"/>
    <x v="5"/>
    <s v="GB (United Kingdom)"/>
  </r>
  <r>
    <x v="0"/>
    <x v="6341"/>
    <x v="1934"/>
    <x v="1"/>
    <x v="3117"/>
    <x v="0"/>
    <x v="4"/>
    <x v="19"/>
    <x v="5"/>
    <s v="GB (United Kingdom)"/>
  </r>
  <r>
    <x v="0"/>
    <x v="6342"/>
    <x v="1482"/>
    <x v="1"/>
    <x v="3118"/>
    <x v="0"/>
    <x v="4"/>
    <x v="1648"/>
    <x v="5"/>
    <s v="GB (United Kingdom)"/>
  </r>
  <r>
    <x v="0"/>
    <x v="6343"/>
    <x v="17"/>
    <x v="1"/>
    <x v="3219"/>
    <x v="0"/>
    <x v="4"/>
    <x v="395"/>
    <x v="5"/>
    <s v="GB (United Kingdom)"/>
  </r>
  <r>
    <x v="0"/>
    <x v="6344"/>
    <x v="1020"/>
    <x v="1"/>
    <x v="3220"/>
    <x v="0"/>
    <x v="4"/>
    <x v="910"/>
    <x v="5"/>
    <s v="GB (United Kingdom)"/>
  </r>
  <r>
    <x v="0"/>
    <x v="6345"/>
    <x v="199"/>
    <x v="1"/>
    <x v="3220"/>
    <x v="0"/>
    <x v="4"/>
    <x v="20"/>
    <x v="5"/>
    <s v="GB (United Kingdom)"/>
  </r>
  <r>
    <x v="0"/>
    <x v="6346"/>
    <x v="939"/>
    <x v="1"/>
    <x v="3221"/>
    <x v="0"/>
    <x v="4"/>
    <x v="476"/>
    <x v="5"/>
    <s v="GB (United Kingdom)"/>
  </r>
  <r>
    <x v="0"/>
    <x v="6347"/>
    <x v="948"/>
    <x v="1"/>
    <x v="3222"/>
    <x v="0"/>
    <x v="4"/>
    <x v="1518"/>
    <x v="5"/>
    <s v="GB (United Kingdom)"/>
  </r>
  <r>
    <x v="0"/>
    <x v="6348"/>
    <x v="1018"/>
    <x v="1"/>
    <x v="3223"/>
    <x v="0"/>
    <x v="4"/>
    <x v="910"/>
    <x v="5"/>
    <s v="GB (United Kingdom)"/>
  </r>
  <r>
    <x v="0"/>
    <x v="6349"/>
    <x v="2221"/>
    <x v="1"/>
    <x v="3496"/>
    <x v="0"/>
    <x v="4"/>
    <x v="2042"/>
    <x v="5"/>
    <s v="GB (United Kingdom)"/>
  </r>
  <r>
    <x v="0"/>
    <x v="6350"/>
    <x v="2222"/>
    <x v="1"/>
    <x v="3923"/>
    <x v="0"/>
    <x v="4"/>
    <x v="828"/>
    <x v="672"/>
    <s v="GB (United Kingdom)"/>
  </r>
  <r>
    <x v="0"/>
    <x v="6351"/>
    <x v="1116"/>
    <x v="1"/>
    <x v="3924"/>
    <x v="0"/>
    <x v="4"/>
    <x v="548"/>
    <x v="447"/>
    <s v="GB (United Kingdom)"/>
  </r>
  <r>
    <x v="0"/>
    <x v="6352"/>
    <x v="2223"/>
    <x v="1"/>
    <x v="3925"/>
    <x v="0"/>
    <x v="4"/>
    <x v="2043"/>
    <x v="1579"/>
    <s v="GB (United Kingdom)"/>
  </r>
  <r>
    <x v="0"/>
    <x v="6353"/>
    <x v="1827"/>
    <x v="1"/>
    <x v="3926"/>
    <x v="0"/>
    <x v="4"/>
    <x v="2044"/>
    <x v="1580"/>
    <s v="GB (United Kingdom)"/>
  </r>
  <r>
    <x v="0"/>
    <x v="6354"/>
    <x v="2006"/>
    <x v="1"/>
    <x v="3925"/>
    <x v="0"/>
    <x v="4"/>
    <x v="2034"/>
    <x v="5"/>
    <s v="GB (United Kingdom)"/>
  </r>
  <r>
    <x v="0"/>
    <x v="6355"/>
    <x v="110"/>
    <x v="1"/>
    <x v="3926"/>
    <x v="0"/>
    <x v="4"/>
    <x v="807"/>
    <x v="5"/>
    <s v="GB (United Kingdom)"/>
  </r>
  <r>
    <x v="0"/>
    <x v="6356"/>
    <x v="421"/>
    <x v="1"/>
    <x v="3926"/>
    <x v="0"/>
    <x v="4"/>
    <x v="2045"/>
    <x v="5"/>
    <s v="GB (United Kingdom)"/>
  </r>
  <r>
    <x v="0"/>
    <x v="6357"/>
    <x v="551"/>
    <x v="1"/>
    <x v="3927"/>
    <x v="0"/>
    <x v="4"/>
    <x v="1491"/>
    <x v="1137"/>
    <s v="GB (United Kingdom)"/>
  </r>
  <r>
    <x v="0"/>
    <x v="6358"/>
    <x v="921"/>
    <x v="1"/>
    <x v="3928"/>
    <x v="0"/>
    <x v="4"/>
    <x v="539"/>
    <x v="950"/>
    <s v="GB (United Kingdom)"/>
  </r>
  <r>
    <x v="0"/>
    <x v="6359"/>
    <x v="2224"/>
    <x v="1"/>
    <x v="3929"/>
    <x v="0"/>
    <x v="4"/>
    <x v="2046"/>
    <x v="1581"/>
    <s v="GB (United Kingdom)"/>
  </r>
  <r>
    <x v="0"/>
    <x v="6360"/>
    <x v="2225"/>
    <x v="1"/>
    <x v="3929"/>
    <x v="0"/>
    <x v="17"/>
    <x v="656"/>
    <x v="5"/>
    <s v="GB (United Kingdom)"/>
  </r>
  <r>
    <x v="0"/>
    <x v="6361"/>
    <x v="1275"/>
    <x v="1"/>
    <x v="3930"/>
    <x v="0"/>
    <x v="17"/>
    <x v="1992"/>
    <x v="1544"/>
    <s v="GB (United Kingdom)"/>
  </r>
  <r>
    <x v="0"/>
    <x v="6362"/>
    <x v="2226"/>
    <x v="1"/>
    <x v="3931"/>
    <x v="0"/>
    <x v="17"/>
    <x v="2047"/>
    <x v="1582"/>
    <s v="GB (United Kingdom)"/>
  </r>
  <r>
    <x v="0"/>
    <x v="6363"/>
    <x v="636"/>
    <x v="1"/>
    <x v="3932"/>
    <x v="0"/>
    <x v="17"/>
    <x v="1285"/>
    <x v="1010"/>
    <s v="GB (United Kingdom)"/>
  </r>
  <r>
    <x v="0"/>
    <x v="6364"/>
    <x v="1689"/>
    <x v="1"/>
    <x v="3931"/>
    <x v="0"/>
    <x v="4"/>
    <x v="552"/>
    <x v="5"/>
    <s v="GB (United Kingdom)"/>
  </r>
  <r>
    <x v="0"/>
    <x v="6365"/>
    <x v="1746"/>
    <x v="1"/>
    <x v="3933"/>
    <x v="0"/>
    <x v="4"/>
    <x v="1425"/>
    <x v="1583"/>
    <s v="GB (United Kingdom)"/>
  </r>
  <r>
    <x v="0"/>
    <x v="6366"/>
    <x v="1350"/>
    <x v="1"/>
    <x v="3933"/>
    <x v="0"/>
    <x v="4"/>
    <x v="563"/>
    <x v="5"/>
    <s v="GB (United Kingdom)"/>
  </r>
  <r>
    <x v="0"/>
    <x v="6367"/>
    <x v="975"/>
    <x v="1"/>
    <x v="3934"/>
    <x v="0"/>
    <x v="4"/>
    <x v="901"/>
    <x v="727"/>
    <s v="GB (United Kingdom)"/>
  </r>
  <r>
    <x v="0"/>
    <x v="6368"/>
    <x v="1360"/>
    <x v="1"/>
    <x v="3934"/>
    <x v="0"/>
    <x v="4"/>
    <x v="2048"/>
    <x v="5"/>
    <s v="GB (United Kingdom)"/>
  </r>
  <r>
    <x v="0"/>
    <x v="6369"/>
    <x v="2227"/>
    <x v="1"/>
    <x v="3935"/>
    <x v="0"/>
    <x v="11"/>
    <x v="2049"/>
    <x v="1584"/>
    <s v="GB (United Kingdom)"/>
  </r>
  <r>
    <x v="0"/>
    <x v="6370"/>
    <x v="199"/>
    <x v="1"/>
    <x v="3935"/>
    <x v="0"/>
    <x v="4"/>
    <x v="1683"/>
    <x v="5"/>
    <s v="GB (United Kingdom)"/>
  </r>
  <r>
    <x v="0"/>
    <x v="6371"/>
    <x v="116"/>
    <x v="1"/>
    <x v="3936"/>
    <x v="0"/>
    <x v="4"/>
    <x v="1599"/>
    <x v="1220"/>
    <s v="GB (United Kingdom)"/>
  </r>
  <r>
    <x v="0"/>
    <x v="6372"/>
    <x v="1353"/>
    <x v="1"/>
    <x v="3937"/>
    <x v="0"/>
    <x v="4"/>
    <x v="898"/>
    <x v="1585"/>
    <s v="GB (United Kingdom)"/>
  </r>
  <r>
    <x v="0"/>
    <x v="6373"/>
    <x v="2228"/>
    <x v="1"/>
    <x v="3938"/>
    <x v="0"/>
    <x v="4"/>
    <x v="769"/>
    <x v="1130"/>
    <s v="GB (United Kingdom)"/>
  </r>
  <r>
    <x v="0"/>
    <x v="6374"/>
    <x v="563"/>
    <x v="1"/>
    <x v="3939"/>
    <x v="0"/>
    <x v="4"/>
    <x v="2050"/>
    <x v="1586"/>
    <s v="GB (United Kingdom)"/>
  </r>
  <r>
    <x v="0"/>
    <x v="6375"/>
    <x v="5"/>
    <x v="1"/>
    <x v="3939"/>
    <x v="0"/>
    <x v="4"/>
    <x v="2051"/>
    <x v="5"/>
    <s v="GB (United Kingdom)"/>
  </r>
  <r>
    <x v="0"/>
    <x v="6376"/>
    <x v="2229"/>
    <x v="1"/>
    <x v="3940"/>
    <x v="0"/>
    <x v="4"/>
    <x v="275"/>
    <x v="235"/>
    <s v="GB (United Kingdom)"/>
  </r>
  <r>
    <x v="0"/>
    <x v="6377"/>
    <x v="2230"/>
    <x v="1"/>
    <x v="3941"/>
    <x v="0"/>
    <x v="4"/>
    <x v="2052"/>
    <x v="1587"/>
    <s v="GB (United Kingdom)"/>
  </r>
  <r>
    <x v="0"/>
    <x v="6378"/>
    <x v="1801"/>
    <x v="1"/>
    <x v="3942"/>
    <x v="0"/>
    <x v="4"/>
    <x v="769"/>
    <x v="1130"/>
    <s v="GB (United Kingdom)"/>
  </r>
  <r>
    <x v="0"/>
    <x v="6379"/>
    <x v="1381"/>
    <x v="1"/>
    <x v="3943"/>
    <x v="0"/>
    <x v="4"/>
    <x v="2053"/>
    <x v="1588"/>
    <s v="GB (United Kingdom)"/>
  </r>
  <r>
    <x v="0"/>
    <x v="6380"/>
    <x v="548"/>
    <x v="1"/>
    <x v="3944"/>
    <x v="0"/>
    <x v="4"/>
    <x v="2054"/>
    <x v="1589"/>
    <s v="GB (United Kingdom)"/>
  </r>
  <r>
    <x v="0"/>
    <x v="6381"/>
    <x v="2231"/>
    <x v="1"/>
    <x v="3945"/>
    <x v="0"/>
    <x v="4"/>
    <x v="1174"/>
    <x v="1590"/>
    <s v="GB (United Kingdom)"/>
  </r>
  <r>
    <x v="0"/>
    <x v="6382"/>
    <x v="2232"/>
    <x v="1"/>
    <x v="3946"/>
    <x v="0"/>
    <x v="4"/>
    <x v="1987"/>
    <x v="1536"/>
    <s v="GB (United Kingdom)"/>
  </r>
  <r>
    <x v="0"/>
    <x v="6383"/>
    <x v="1033"/>
    <x v="1"/>
    <x v="3947"/>
    <x v="0"/>
    <x v="4"/>
    <x v="2055"/>
    <x v="1591"/>
    <s v="GB (United Kingdom)"/>
  </r>
  <r>
    <x v="0"/>
    <x v="6384"/>
    <x v="2233"/>
    <x v="1"/>
    <x v="3948"/>
    <x v="0"/>
    <x v="4"/>
    <x v="1991"/>
    <x v="1542"/>
    <s v="GB (United Kingdom)"/>
  </r>
  <r>
    <x v="0"/>
    <x v="6385"/>
    <x v="1330"/>
    <x v="1"/>
    <x v="3949"/>
    <x v="0"/>
    <x v="4"/>
    <x v="507"/>
    <x v="419"/>
    <s v="GB (United Kingdom)"/>
  </r>
  <r>
    <x v="0"/>
    <x v="6386"/>
    <x v="2234"/>
    <x v="1"/>
    <x v="3950"/>
    <x v="0"/>
    <x v="4"/>
    <x v="2056"/>
    <x v="1592"/>
    <s v="GB (United Kingdom)"/>
  </r>
  <r>
    <x v="0"/>
    <x v="6387"/>
    <x v="291"/>
    <x v="1"/>
    <x v="3951"/>
    <x v="0"/>
    <x v="4"/>
    <x v="520"/>
    <x v="430"/>
    <s v="GB (United Kingdom)"/>
  </r>
  <r>
    <x v="0"/>
    <x v="6388"/>
    <x v="2190"/>
    <x v="1"/>
    <x v="3952"/>
    <x v="0"/>
    <x v="4"/>
    <x v="2057"/>
    <x v="1593"/>
    <s v="GB (United Kingdom)"/>
  </r>
  <r>
    <x v="0"/>
    <x v="6389"/>
    <x v="786"/>
    <x v="1"/>
    <x v="3953"/>
    <x v="0"/>
    <x v="4"/>
    <x v="289"/>
    <x v="248"/>
    <s v="GB (United Kingdom)"/>
  </r>
  <r>
    <x v="0"/>
    <x v="6390"/>
    <x v="5"/>
    <x v="1"/>
    <x v="3953"/>
    <x v="0"/>
    <x v="4"/>
    <x v="2058"/>
    <x v="5"/>
    <s v="GB (United Kingdom)"/>
  </r>
  <r>
    <x v="0"/>
    <x v="6391"/>
    <x v="1568"/>
    <x v="1"/>
    <x v="3954"/>
    <x v="0"/>
    <x v="4"/>
    <x v="772"/>
    <x v="711"/>
    <s v="GB (United Kingdom)"/>
  </r>
  <r>
    <x v="0"/>
    <x v="6392"/>
    <x v="1953"/>
    <x v="1"/>
    <x v="3954"/>
    <x v="0"/>
    <x v="4"/>
    <x v="1561"/>
    <x v="5"/>
    <s v="GB (United Kingdom)"/>
  </r>
  <r>
    <x v="0"/>
    <x v="6393"/>
    <x v="1148"/>
    <x v="1"/>
    <x v="3955"/>
    <x v="0"/>
    <x v="4"/>
    <x v="2059"/>
    <x v="1594"/>
    <s v="GB (United Kingdom)"/>
  </r>
  <r>
    <x v="0"/>
    <x v="6394"/>
    <x v="2235"/>
    <x v="1"/>
    <x v="3956"/>
    <x v="0"/>
    <x v="4"/>
    <x v="2060"/>
    <x v="1595"/>
    <s v="GB (United Kingdom)"/>
  </r>
  <r>
    <x v="0"/>
    <x v="6395"/>
    <x v="772"/>
    <x v="1"/>
    <x v="3957"/>
    <x v="0"/>
    <x v="4"/>
    <x v="2061"/>
    <x v="1596"/>
    <s v="GB (United Kingdom)"/>
  </r>
  <r>
    <x v="0"/>
    <x v="6396"/>
    <x v="2236"/>
    <x v="1"/>
    <x v="3958"/>
    <x v="0"/>
    <x v="4"/>
    <x v="2062"/>
    <x v="1597"/>
    <s v="GB (United Kingdom)"/>
  </r>
  <r>
    <x v="0"/>
    <x v="6397"/>
    <x v="17"/>
    <x v="1"/>
    <x v="3958"/>
    <x v="0"/>
    <x v="4"/>
    <x v="875"/>
    <x v="5"/>
    <s v="GB (United Kingdom)"/>
  </r>
  <r>
    <x v="0"/>
    <x v="6398"/>
    <x v="2237"/>
    <x v="1"/>
    <x v="3959"/>
    <x v="0"/>
    <x v="4"/>
    <x v="1099"/>
    <x v="1598"/>
    <s v="GB (United Kingdom)"/>
  </r>
  <r>
    <x v="0"/>
    <x v="6399"/>
    <x v="199"/>
    <x v="1"/>
    <x v="3960"/>
    <x v="0"/>
    <x v="4"/>
    <x v="197"/>
    <x v="667"/>
    <s v="GB (United Kingdom)"/>
  </r>
  <r>
    <x v="0"/>
    <x v="6400"/>
    <x v="55"/>
    <x v="1"/>
    <x v="3961"/>
    <x v="0"/>
    <x v="4"/>
    <x v="121"/>
    <x v="101"/>
    <s v="GB (United Kingdom)"/>
  </r>
  <r>
    <x v="0"/>
    <x v="6401"/>
    <x v="924"/>
    <x v="1"/>
    <x v="3962"/>
    <x v="0"/>
    <x v="4"/>
    <x v="131"/>
    <x v="111"/>
    <s v="GB (United Kingdom)"/>
  </r>
  <r>
    <x v="0"/>
    <x v="6402"/>
    <x v="17"/>
    <x v="1"/>
    <x v="3963"/>
    <x v="0"/>
    <x v="4"/>
    <x v="196"/>
    <x v="428"/>
    <s v="GB (United Kingdom)"/>
  </r>
  <r>
    <x v="0"/>
    <x v="6403"/>
    <x v="1095"/>
    <x v="1"/>
    <x v="3964"/>
    <x v="0"/>
    <x v="4"/>
    <x v="2063"/>
    <x v="1599"/>
    <s v="GB (United Kingdom)"/>
  </r>
  <r>
    <x v="0"/>
    <x v="6404"/>
    <x v="56"/>
    <x v="1"/>
    <x v="3965"/>
    <x v="0"/>
    <x v="4"/>
    <x v="42"/>
    <x v="47"/>
    <s v="GB (United Kingdom)"/>
  </r>
  <r>
    <x v="0"/>
    <x v="6405"/>
    <x v="199"/>
    <x v="1"/>
    <x v="3959"/>
    <x v="0"/>
    <x v="4"/>
    <x v="197"/>
    <x v="5"/>
    <s v="GB (United Kingdom)"/>
  </r>
  <r>
    <x v="0"/>
    <x v="6406"/>
    <x v="2238"/>
    <x v="1"/>
    <x v="3966"/>
    <x v="0"/>
    <x v="4"/>
    <x v="2064"/>
    <x v="1600"/>
    <s v="GB (United Kingdom)"/>
  </r>
  <r>
    <x v="0"/>
    <x v="6407"/>
    <x v="799"/>
    <x v="1"/>
    <x v="3967"/>
    <x v="0"/>
    <x v="4"/>
    <x v="303"/>
    <x v="261"/>
    <s v="GB (United Kingdom)"/>
  </r>
  <r>
    <x v="0"/>
    <x v="6408"/>
    <x v="1372"/>
    <x v="1"/>
    <x v="3968"/>
    <x v="0"/>
    <x v="4"/>
    <x v="2065"/>
    <x v="1601"/>
    <s v="GB (United Kingdom)"/>
  </r>
  <r>
    <x v="0"/>
    <x v="6409"/>
    <x v="2239"/>
    <x v="1"/>
    <x v="3969"/>
    <x v="0"/>
    <x v="4"/>
    <x v="809"/>
    <x v="660"/>
    <s v="GB (United Kingdom)"/>
  </r>
  <r>
    <x v="0"/>
    <x v="6410"/>
    <x v="2240"/>
    <x v="1"/>
    <x v="3970"/>
    <x v="0"/>
    <x v="4"/>
    <x v="1489"/>
    <x v="1135"/>
    <s v="GB (United Kingdom)"/>
  </r>
  <r>
    <x v="0"/>
    <x v="6411"/>
    <x v="5"/>
    <x v="1"/>
    <x v="3970"/>
    <x v="0"/>
    <x v="4"/>
    <x v="190"/>
    <x v="5"/>
    <s v="GB (United Kingdom)"/>
  </r>
  <r>
    <x v="0"/>
    <x v="6412"/>
    <x v="547"/>
    <x v="1"/>
    <x v="3971"/>
    <x v="0"/>
    <x v="4"/>
    <x v="2066"/>
    <x v="1602"/>
    <s v="GB (United Kingdom)"/>
  </r>
  <r>
    <x v="0"/>
    <x v="6413"/>
    <x v="306"/>
    <x v="1"/>
    <x v="3972"/>
    <x v="0"/>
    <x v="4"/>
    <x v="2067"/>
    <x v="1603"/>
    <s v="GB (United Kingdom)"/>
  </r>
  <r>
    <x v="0"/>
    <x v="6414"/>
    <x v="797"/>
    <x v="1"/>
    <x v="3973"/>
    <x v="0"/>
    <x v="4"/>
    <x v="2068"/>
    <x v="1604"/>
    <s v="GB (United Kingdom)"/>
  </r>
  <r>
    <x v="0"/>
    <x v="6415"/>
    <x v="311"/>
    <x v="1"/>
    <x v="3974"/>
    <x v="0"/>
    <x v="4"/>
    <x v="1127"/>
    <x v="902"/>
    <s v="GB (United Kingdom)"/>
  </r>
  <r>
    <x v="0"/>
    <x v="6416"/>
    <x v="934"/>
    <x v="1"/>
    <x v="3975"/>
    <x v="0"/>
    <x v="4"/>
    <x v="1494"/>
    <x v="1140"/>
    <s v="GB (United Kingdom)"/>
  </r>
  <r>
    <x v="0"/>
    <x v="6417"/>
    <x v="1011"/>
    <x v="1"/>
    <x v="3976"/>
    <x v="0"/>
    <x v="4"/>
    <x v="1216"/>
    <x v="990"/>
    <s v="GB (United Kingdom)"/>
  </r>
  <r>
    <x v="0"/>
    <x v="6418"/>
    <x v="1011"/>
    <x v="1"/>
    <x v="3977"/>
    <x v="0"/>
    <x v="4"/>
    <x v="1216"/>
    <x v="990"/>
    <s v="GB (United Kingdom)"/>
  </r>
  <r>
    <x v="0"/>
    <x v="6419"/>
    <x v="1011"/>
    <x v="1"/>
    <x v="3978"/>
    <x v="0"/>
    <x v="4"/>
    <x v="1262"/>
    <x v="988"/>
    <s v="GB (United Kingdom)"/>
  </r>
  <r>
    <x v="0"/>
    <x v="6420"/>
    <x v="989"/>
    <x v="1"/>
    <x v="3979"/>
    <x v="0"/>
    <x v="4"/>
    <x v="1263"/>
    <x v="992"/>
    <s v="GB (United Kingdom)"/>
  </r>
  <r>
    <x v="0"/>
    <x v="6421"/>
    <x v="2241"/>
    <x v="1"/>
    <x v="3980"/>
    <x v="0"/>
    <x v="17"/>
    <x v="2069"/>
    <x v="1605"/>
    <s v="GB (United Kingdom)"/>
  </r>
  <r>
    <x v="0"/>
    <x v="6422"/>
    <x v="41"/>
    <x v="1"/>
    <x v="3980"/>
    <x v="0"/>
    <x v="17"/>
    <x v="76"/>
    <x v="5"/>
    <s v="GB (United Kingdom)"/>
  </r>
  <r>
    <x v="0"/>
    <x v="6423"/>
    <x v="199"/>
    <x v="1"/>
    <x v="3981"/>
    <x v="0"/>
    <x v="4"/>
    <x v="197"/>
    <x v="667"/>
    <s v="GB (United Kingdom)"/>
  </r>
  <r>
    <x v="0"/>
    <x v="6424"/>
    <x v="2242"/>
    <x v="1"/>
    <x v="3981"/>
    <x v="0"/>
    <x v="4"/>
    <x v="2070"/>
    <x v="5"/>
    <s v="GB (United Kingdom)"/>
  </r>
  <r>
    <x v="0"/>
    <x v="6425"/>
    <x v="2243"/>
    <x v="1"/>
    <x v="3982"/>
    <x v="0"/>
    <x v="4"/>
    <x v="2071"/>
    <x v="1606"/>
    <s v="GB (United Kingdom)"/>
  </r>
  <r>
    <x v="0"/>
    <x v="6426"/>
    <x v="199"/>
    <x v="1"/>
    <x v="3982"/>
    <x v="0"/>
    <x v="4"/>
    <x v="197"/>
    <x v="5"/>
    <s v="GB (United Kingdom)"/>
  </r>
  <r>
    <x v="0"/>
    <x v="6427"/>
    <x v="786"/>
    <x v="1"/>
    <x v="3983"/>
    <x v="0"/>
    <x v="4"/>
    <x v="1276"/>
    <x v="1003"/>
    <s v="GB (United Kingdom)"/>
  </r>
  <r>
    <x v="0"/>
    <x v="6428"/>
    <x v="2215"/>
    <x v="1"/>
    <x v="3984"/>
    <x v="0"/>
    <x v="4"/>
    <x v="1062"/>
    <x v="862"/>
    <s v="GB (United Kingdom)"/>
  </r>
  <r>
    <x v="0"/>
    <x v="6429"/>
    <x v="2244"/>
    <x v="1"/>
    <x v="3985"/>
    <x v="0"/>
    <x v="4"/>
    <x v="2072"/>
    <x v="1607"/>
    <s v="GB (United Kingdom)"/>
  </r>
  <r>
    <x v="0"/>
    <x v="6430"/>
    <x v="2245"/>
    <x v="1"/>
    <x v="3986"/>
    <x v="0"/>
    <x v="4"/>
    <x v="2073"/>
    <x v="1608"/>
    <s v="GB (United Kingdom)"/>
  </r>
  <r>
    <x v="0"/>
    <x v="6431"/>
    <x v="559"/>
    <x v="1"/>
    <x v="3987"/>
    <x v="0"/>
    <x v="4"/>
    <x v="1971"/>
    <x v="1609"/>
    <s v="GB (United Kingdom)"/>
  </r>
  <r>
    <x v="0"/>
    <x v="6432"/>
    <x v="2246"/>
    <x v="1"/>
    <x v="3988"/>
    <x v="0"/>
    <x v="4"/>
    <x v="1933"/>
    <x v="1499"/>
    <s v="GB (United Kingdom)"/>
  </r>
  <r>
    <x v="0"/>
    <x v="6433"/>
    <x v="1596"/>
    <x v="1"/>
    <x v="3989"/>
    <x v="0"/>
    <x v="4"/>
    <x v="2074"/>
    <x v="1610"/>
    <s v="GB (United Kingdom)"/>
  </r>
  <r>
    <x v="0"/>
    <x v="6434"/>
    <x v="63"/>
    <x v="1"/>
    <x v="3990"/>
    <x v="0"/>
    <x v="4"/>
    <x v="491"/>
    <x v="407"/>
    <s v="GB (United Kingdom)"/>
  </r>
  <r>
    <x v="0"/>
    <x v="6435"/>
    <x v="2247"/>
    <x v="1"/>
    <x v="3991"/>
    <x v="0"/>
    <x v="4"/>
    <x v="2075"/>
    <x v="1611"/>
    <s v="GB (United Kingdom)"/>
  </r>
  <r>
    <x v="0"/>
    <x v="6436"/>
    <x v="334"/>
    <x v="1"/>
    <x v="3992"/>
    <x v="0"/>
    <x v="4"/>
    <x v="193"/>
    <x v="164"/>
    <s v="GB (United Kingdom)"/>
  </r>
  <r>
    <x v="0"/>
    <x v="6437"/>
    <x v="170"/>
    <x v="1"/>
    <x v="3993"/>
    <x v="0"/>
    <x v="4"/>
    <x v="166"/>
    <x v="142"/>
    <s v="GB (United Kingdom)"/>
  </r>
  <r>
    <x v="0"/>
    <x v="6438"/>
    <x v="2248"/>
    <x v="1"/>
    <x v="3994"/>
    <x v="0"/>
    <x v="4"/>
    <x v="2076"/>
    <x v="1612"/>
    <s v="GB (United Kingdom)"/>
  </r>
  <r>
    <x v="0"/>
    <x v="6439"/>
    <x v="1772"/>
    <x v="1"/>
    <x v="3995"/>
    <x v="0"/>
    <x v="4"/>
    <x v="2077"/>
    <x v="1613"/>
    <s v="GB (United Kingdom)"/>
  </r>
  <r>
    <x v="0"/>
    <x v="6440"/>
    <x v="1705"/>
    <x v="1"/>
    <x v="3996"/>
    <x v="0"/>
    <x v="4"/>
    <x v="2078"/>
    <x v="1614"/>
    <s v="GB (United Kingdom)"/>
  </r>
  <r>
    <x v="0"/>
    <x v="6441"/>
    <x v="2249"/>
    <x v="1"/>
    <x v="3997"/>
    <x v="0"/>
    <x v="4"/>
    <x v="809"/>
    <x v="660"/>
    <s v="GB (United Kingdom)"/>
  </r>
  <r>
    <x v="0"/>
    <x v="6442"/>
    <x v="1176"/>
    <x v="1"/>
    <x v="3998"/>
    <x v="0"/>
    <x v="4"/>
    <x v="1128"/>
    <x v="903"/>
    <s v="GB (United Kingdom)"/>
  </r>
  <r>
    <x v="0"/>
    <x v="6443"/>
    <x v="953"/>
    <x v="1"/>
    <x v="3999"/>
    <x v="0"/>
    <x v="4"/>
    <x v="2079"/>
    <x v="1615"/>
    <s v="GB (United Kingdom)"/>
  </r>
  <r>
    <x v="0"/>
    <x v="6444"/>
    <x v="121"/>
    <x v="1"/>
    <x v="3224"/>
    <x v="0"/>
    <x v="4"/>
    <x v="957"/>
    <x v="5"/>
    <s v="GB (United Kingdom)"/>
  </r>
  <r>
    <x v="0"/>
    <x v="6445"/>
    <x v="1995"/>
    <x v="1"/>
    <x v="3225"/>
    <x v="0"/>
    <x v="4"/>
    <x v="1935"/>
    <x v="5"/>
    <s v="GB (United Kingdom)"/>
  </r>
  <r>
    <x v="0"/>
    <x v="6446"/>
    <x v="2250"/>
    <x v="1"/>
    <x v="4000"/>
    <x v="0"/>
    <x v="4"/>
    <x v="2080"/>
    <x v="1616"/>
    <s v="GB (United Kingdom)"/>
  </r>
  <r>
    <x v="0"/>
    <x v="6447"/>
    <x v="2084"/>
    <x v="1"/>
    <x v="4001"/>
    <x v="0"/>
    <x v="4"/>
    <x v="2081"/>
    <x v="1617"/>
    <s v="GB (United Kingdom)"/>
  </r>
  <r>
    <x v="0"/>
    <x v="6448"/>
    <x v="1728"/>
    <x v="1"/>
    <x v="4002"/>
    <x v="0"/>
    <x v="4"/>
    <x v="1021"/>
    <x v="835"/>
    <s v="GB (United Kingdom)"/>
  </r>
  <r>
    <x v="0"/>
    <x v="6449"/>
    <x v="300"/>
    <x v="1"/>
    <x v="4003"/>
    <x v="0"/>
    <x v="4"/>
    <x v="946"/>
    <x v="769"/>
    <s v="GB (United Kingdom)"/>
  </r>
  <r>
    <x v="0"/>
    <x v="6450"/>
    <x v="276"/>
    <x v="1"/>
    <x v="4004"/>
    <x v="0"/>
    <x v="4"/>
    <x v="2063"/>
    <x v="1599"/>
    <s v="GB (United Kingdom)"/>
  </r>
  <r>
    <x v="0"/>
    <x v="6451"/>
    <x v="113"/>
    <x v="1"/>
    <x v="3993"/>
    <x v="0"/>
    <x v="4"/>
    <x v="113"/>
    <x v="5"/>
    <s v="GB (United Kingdom)"/>
  </r>
  <r>
    <x v="0"/>
    <x v="6452"/>
    <x v="1011"/>
    <x v="1"/>
    <x v="4005"/>
    <x v="0"/>
    <x v="4"/>
    <x v="1262"/>
    <x v="988"/>
    <s v="GB (United Kingdom)"/>
  </r>
  <r>
    <x v="0"/>
    <x v="6453"/>
    <x v="440"/>
    <x v="1"/>
    <x v="4006"/>
    <x v="0"/>
    <x v="4"/>
    <x v="179"/>
    <x v="152"/>
    <s v="GB (United Kingdom)"/>
  </r>
  <r>
    <x v="0"/>
    <x v="6454"/>
    <x v="218"/>
    <x v="1"/>
    <x v="4007"/>
    <x v="0"/>
    <x v="4"/>
    <x v="170"/>
    <x v="463"/>
    <s v="GB (United Kingdom)"/>
  </r>
  <r>
    <x v="0"/>
    <x v="6455"/>
    <x v="2251"/>
    <x v="1"/>
    <x v="3072"/>
    <x v="0"/>
    <x v="4"/>
    <x v="917"/>
    <x v="5"/>
    <s v="GB (United Kingdom)"/>
  </r>
  <r>
    <x v="0"/>
    <x v="6456"/>
    <x v="5"/>
    <x v="1"/>
    <x v="4008"/>
    <x v="0"/>
    <x v="4"/>
    <x v="190"/>
    <x v="1305"/>
    <s v="GB (United Kingdom)"/>
  </r>
  <r>
    <x v="0"/>
    <x v="6457"/>
    <x v="1959"/>
    <x v="1"/>
    <x v="2727"/>
    <x v="0"/>
    <x v="4"/>
    <x v="1394"/>
    <x v="5"/>
    <s v="GB (United Kingdom)"/>
  </r>
  <r>
    <x v="0"/>
    <x v="6458"/>
    <x v="1524"/>
    <x v="1"/>
    <x v="2728"/>
    <x v="0"/>
    <x v="4"/>
    <x v="1202"/>
    <x v="5"/>
    <s v="GB (United Kingdom)"/>
  </r>
  <r>
    <x v="0"/>
    <x v="6459"/>
    <x v="2252"/>
    <x v="1"/>
    <x v="2729"/>
    <x v="0"/>
    <x v="4"/>
    <x v="1713"/>
    <x v="5"/>
    <s v="GB (United Kingdom)"/>
  </r>
  <r>
    <x v="0"/>
    <x v="6460"/>
    <x v="64"/>
    <x v="1"/>
    <x v="2730"/>
    <x v="0"/>
    <x v="4"/>
    <x v="506"/>
    <x v="5"/>
    <s v="GB (United Kingdom)"/>
  </r>
  <r>
    <x v="0"/>
    <x v="6461"/>
    <x v="199"/>
    <x v="1"/>
    <x v="2731"/>
    <x v="0"/>
    <x v="4"/>
    <x v="236"/>
    <x v="5"/>
    <s v="GB (United Kingdom)"/>
  </r>
  <r>
    <x v="0"/>
    <x v="6462"/>
    <x v="124"/>
    <x v="1"/>
    <x v="2731"/>
    <x v="0"/>
    <x v="4"/>
    <x v="223"/>
    <x v="5"/>
    <s v="GB (United Kingdom)"/>
  </r>
  <r>
    <x v="0"/>
    <x v="6463"/>
    <x v="2253"/>
    <x v="1"/>
    <x v="2731"/>
    <x v="0"/>
    <x v="4"/>
    <x v="2082"/>
    <x v="5"/>
    <s v="GB (United Kingdom)"/>
  </r>
  <r>
    <x v="0"/>
    <x v="6464"/>
    <x v="1019"/>
    <x v="1"/>
    <x v="2732"/>
    <x v="0"/>
    <x v="4"/>
    <x v="1596"/>
    <x v="5"/>
    <s v="GB (United Kingdom)"/>
  </r>
  <r>
    <x v="0"/>
    <x v="6465"/>
    <x v="13"/>
    <x v="1"/>
    <x v="2732"/>
    <x v="0"/>
    <x v="4"/>
    <x v="31"/>
    <x v="5"/>
    <s v="GB (United Kingdom)"/>
  </r>
  <r>
    <x v="0"/>
    <x v="6466"/>
    <x v="1964"/>
    <x v="1"/>
    <x v="2733"/>
    <x v="0"/>
    <x v="4"/>
    <x v="991"/>
    <x v="5"/>
    <s v="GB (United Kingdom)"/>
  </r>
  <r>
    <x v="0"/>
    <x v="6467"/>
    <x v="2199"/>
    <x v="1"/>
    <x v="2734"/>
    <x v="0"/>
    <x v="4"/>
    <x v="969"/>
    <x v="5"/>
    <s v="GB (United Kingdom)"/>
  </r>
  <r>
    <x v="0"/>
    <x v="6468"/>
    <x v="2151"/>
    <x v="1"/>
    <x v="2735"/>
    <x v="0"/>
    <x v="4"/>
    <x v="1770"/>
    <x v="5"/>
    <s v="GB (United Kingdom)"/>
  </r>
  <r>
    <x v="0"/>
    <x v="6469"/>
    <x v="150"/>
    <x v="1"/>
    <x v="2736"/>
    <x v="0"/>
    <x v="4"/>
    <x v="550"/>
    <x v="5"/>
    <s v="GB (United Kingdom)"/>
  </r>
  <r>
    <x v="0"/>
    <x v="6470"/>
    <x v="348"/>
    <x v="1"/>
    <x v="2737"/>
    <x v="0"/>
    <x v="4"/>
    <x v="771"/>
    <x v="5"/>
    <s v="GB (United Kingdom)"/>
  </r>
  <r>
    <x v="0"/>
    <x v="6471"/>
    <x v="2254"/>
    <x v="1"/>
    <x v="2738"/>
    <x v="0"/>
    <x v="4"/>
    <x v="1491"/>
    <x v="5"/>
    <s v="GB (United Kingdom)"/>
  </r>
  <r>
    <x v="0"/>
    <x v="6472"/>
    <x v="813"/>
    <x v="1"/>
    <x v="4009"/>
    <x v="0"/>
    <x v="4"/>
    <x v="2083"/>
    <x v="1618"/>
    <s v="GB (United Kingdom)"/>
  </r>
  <r>
    <x v="0"/>
    <x v="6473"/>
    <x v="5"/>
    <x v="1"/>
    <x v="4010"/>
    <x v="0"/>
    <x v="4"/>
    <x v="190"/>
    <x v="1305"/>
    <s v="GB (United Kingdom)"/>
  </r>
  <r>
    <x v="0"/>
    <x v="6474"/>
    <x v="6"/>
    <x v="1"/>
    <x v="3226"/>
    <x v="0"/>
    <x v="4"/>
    <x v="2084"/>
    <x v="5"/>
    <s v="GB (United Kingdom)"/>
  </r>
  <r>
    <x v="0"/>
    <x v="6475"/>
    <x v="497"/>
    <x v="1"/>
    <x v="3227"/>
    <x v="0"/>
    <x v="4"/>
    <x v="886"/>
    <x v="5"/>
    <s v="GB (United Kingdom)"/>
  </r>
  <r>
    <x v="0"/>
    <x v="6476"/>
    <x v="1342"/>
    <x v="1"/>
    <x v="3228"/>
    <x v="0"/>
    <x v="4"/>
    <x v="981"/>
    <x v="5"/>
    <s v="GB (United Kingdom)"/>
  </r>
  <r>
    <x v="0"/>
    <x v="6477"/>
    <x v="1018"/>
    <x v="1"/>
    <x v="3229"/>
    <x v="0"/>
    <x v="4"/>
    <x v="496"/>
    <x v="5"/>
    <s v="GB (United Kingdom)"/>
  </r>
  <r>
    <x v="0"/>
    <x v="6478"/>
    <x v="1736"/>
    <x v="1"/>
    <x v="3230"/>
    <x v="0"/>
    <x v="4"/>
    <x v="476"/>
    <x v="5"/>
    <s v="GB (United Kingdom)"/>
  </r>
  <r>
    <x v="0"/>
    <x v="6479"/>
    <x v="307"/>
    <x v="1"/>
    <x v="3231"/>
    <x v="0"/>
    <x v="4"/>
    <x v="1873"/>
    <x v="5"/>
    <s v="GB (United Kingdom)"/>
  </r>
  <r>
    <x v="0"/>
    <x v="6480"/>
    <x v="1314"/>
    <x v="1"/>
    <x v="3232"/>
    <x v="0"/>
    <x v="4"/>
    <x v="290"/>
    <x v="5"/>
    <s v="GB (United Kingdom)"/>
  </r>
  <r>
    <x v="0"/>
    <x v="6481"/>
    <x v="1314"/>
    <x v="1"/>
    <x v="3233"/>
    <x v="0"/>
    <x v="4"/>
    <x v="476"/>
    <x v="5"/>
    <s v="GB (United Kingdom)"/>
  </r>
  <r>
    <x v="0"/>
    <x v="6482"/>
    <x v="1314"/>
    <x v="1"/>
    <x v="3234"/>
    <x v="0"/>
    <x v="4"/>
    <x v="439"/>
    <x v="5"/>
    <s v="GB (United Kingdom)"/>
  </r>
  <r>
    <x v="0"/>
    <x v="6483"/>
    <x v="476"/>
    <x v="1"/>
    <x v="3235"/>
    <x v="0"/>
    <x v="4"/>
    <x v="467"/>
    <x v="5"/>
    <s v="GB (United Kingdom)"/>
  </r>
  <r>
    <x v="0"/>
    <x v="6484"/>
    <x v="2255"/>
    <x v="1"/>
    <x v="4011"/>
    <x v="0"/>
    <x v="4"/>
    <x v="2085"/>
    <x v="1619"/>
    <s v="GB (United Kingdom)"/>
  </r>
  <r>
    <x v="0"/>
    <x v="6485"/>
    <x v="1290"/>
    <x v="1"/>
    <x v="4012"/>
    <x v="0"/>
    <x v="4"/>
    <x v="2086"/>
    <x v="1620"/>
    <s v="GB (United Kingdom)"/>
  </r>
  <r>
    <x v="0"/>
    <x v="6486"/>
    <x v="398"/>
    <x v="1"/>
    <x v="4012"/>
    <x v="0"/>
    <x v="4"/>
    <x v="580"/>
    <x v="5"/>
    <s v="GB (United Kingdom)"/>
  </r>
  <r>
    <x v="0"/>
    <x v="6487"/>
    <x v="361"/>
    <x v="1"/>
    <x v="4013"/>
    <x v="0"/>
    <x v="4"/>
    <x v="1331"/>
    <x v="1115"/>
    <s v="GB (United Kingdom)"/>
  </r>
  <r>
    <x v="0"/>
    <x v="6488"/>
    <x v="2256"/>
    <x v="1"/>
    <x v="4014"/>
    <x v="0"/>
    <x v="4"/>
    <x v="810"/>
    <x v="661"/>
    <s v="GB (United Kingdom)"/>
  </r>
  <r>
    <x v="0"/>
    <x v="6489"/>
    <x v="2257"/>
    <x v="1"/>
    <x v="4015"/>
    <x v="0"/>
    <x v="4"/>
    <x v="1109"/>
    <x v="1337"/>
    <s v="GB (United Kingdom)"/>
  </r>
  <r>
    <x v="0"/>
    <x v="6490"/>
    <x v="2258"/>
    <x v="1"/>
    <x v="4016"/>
    <x v="0"/>
    <x v="4"/>
    <x v="814"/>
    <x v="663"/>
    <s v="GB (United Kingdom)"/>
  </r>
  <r>
    <x v="0"/>
    <x v="6491"/>
    <x v="2259"/>
    <x v="1"/>
    <x v="4017"/>
    <x v="0"/>
    <x v="4"/>
    <x v="2087"/>
    <x v="1621"/>
    <s v="GB (United Kingdom)"/>
  </r>
  <r>
    <x v="0"/>
    <x v="6492"/>
    <x v="2260"/>
    <x v="1"/>
    <x v="4018"/>
    <x v="0"/>
    <x v="4"/>
    <x v="2088"/>
    <x v="1622"/>
    <s v="GB (United Kingdom)"/>
  </r>
  <r>
    <x v="0"/>
    <x v="6493"/>
    <x v="2207"/>
    <x v="1"/>
    <x v="3688"/>
    <x v="0"/>
    <x v="4"/>
    <x v="2089"/>
    <x v="5"/>
    <s v="GB (United Kingdom)"/>
  </r>
  <r>
    <x v="0"/>
    <x v="6494"/>
    <x v="1204"/>
    <x v="1"/>
    <x v="3689"/>
    <x v="0"/>
    <x v="4"/>
    <x v="2090"/>
    <x v="5"/>
    <s v="GB (United Kingdom)"/>
  </r>
  <r>
    <x v="0"/>
    <x v="6495"/>
    <x v="594"/>
    <x v="1"/>
    <x v="998"/>
    <x v="0"/>
    <x v="4"/>
    <x v="2091"/>
    <x v="5"/>
    <s v="GB (United Kingdom)"/>
  </r>
  <r>
    <x v="0"/>
    <x v="6496"/>
    <x v="667"/>
    <x v="1"/>
    <x v="999"/>
    <x v="0"/>
    <x v="4"/>
    <x v="645"/>
    <x v="5"/>
    <s v="GB (United Kingdom)"/>
  </r>
  <r>
    <x v="0"/>
    <x v="6497"/>
    <x v="663"/>
    <x v="1"/>
    <x v="1000"/>
    <x v="0"/>
    <x v="4"/>
    <x v="709"/>
    <x v="5"/>
    <s v="GB (United Kingdom)"/>
  </r>
  <r>
    <x v="0"/>
    <x v="6498"/>
    <x v="684"/>
    <x v="1"/>
    <x v="1001"/>
    <x v="0"/>
    <x v="4"/>
    <x v="2092"/>
    <x v="5"/>
    <s v="GB (United Kingdom)"/>
  </r>
  <r>
    <x v="0"/>
    <x v="6499"/>
    <x v="99"/>
    <x v="1"/>
    <x v="1002"/>
    <x v="0"/>
    <x v="4"/>
    <x v="101"/>
    <x v="5"/>
    <s v="GB (United Kingdom)"/>
  </r>
  <r>
    <x v="0"/>
    <x v="6500"/>
    <x v="244"/>
    <x v="1"/>
    <x v="1003"/>
    <x v="0"/>
    <x v="4"/>
    <x v="583"/>
    <x v="5"/>
    <s v="GB (United Kingdom)"/>
  </r>
  <r>
    <x v="0"/>
    <x v="6501"/>
    <x v="682"/>
    <x v="1"/>
    <x v="1004"/>
    <x v="0"/>
    <x v="4"/>
    <x v="2093"/>
    <x v="5"/>
    <s v="GB (United Kingdom)"/>
  </r>
  <r>
    <x v="0"/>
    <x v="6502"/>
    <x v="13"/>
    <x v="1"/>
    <x v="1004"/>
    <x v="0"/>
    <x v="4"/>
    <x v="31"/>
    <x v="5"/>
    <s v="GB (United Kingdom)"/>
  </r>
  <r>
    <x v="0"/>
    <x v="6503"/>
    <x v="714"/>
    <x v="1"/>
    <x v="1005"/>
    <x v="0"/>
    <x v="4"/>
    <x v="627"/>
    <x v="5"/>
    <s v="GB (United Kingdom)"/>
  </r>
  <r>
    <x v="0"/>
    <x v="6504"/>
    <x v="2261"/>
    <x v="1"/>
    <x v="1006"/>
    <x v="0"/>
    <x v="4"/>
    <x v="620"/>
    <x v="5"/>
    <s v="GB (United Kingdom)"/>
  </r>
  <r>
    <x v="0"/>
    <x v="6505"/>
    <x v="678"/>
    <x v="1"/>
    <x v="1007"/>
    <x v="0"/>
    <x v="4"/>
    <x v="569"/>
    <x v="5"/>
    <s v="GB (United Kingdom)"/>
  </r>
  <r>
    <x v="0"/>
    <x v="6506"/>
    <x v="2262"/>
    <x v="1"/>
    <x v="1008"/>
    <x v="0"/>
    <x v="4"/>
    <x v="662"/>
    <x v="5"/>
    <s v="GB (United Kingdom)"/>
  </r>
  <r>
    <x v="0"/>
    <x v="6507"/>
    <x v="638"/>
    <x v="1"/>
    <x v="1009"/>
    <x v="0"/>
    <x v="4"/>
    <x v="2094"/>
    <x v="5"/>
    <s v="GB (United Kingdom)"/>
  </r>
  <r>
    <x v="0"/>
    <x v="6508"/>
    <x v="236"/>
    <x v="1"/>
    <x v="1010"/>
    <x v="0"/>
    <x v="4"/>
    <x v="2095"/>
    <x v="5"/>
    <s v="GB (United Kingdom)"/>
  </r>
  <r>
    <x v="0"/>
    <x v="6509"/>
    <x v="452"/>
    <x v="1"/>
    <x v="1011"/>
    <x v="0"/>
    <x v="4"/>
    <x v="595"/>
    <x v="5"/>
    <s v="GB (United Kingdom)"/>
  </r>
  <r>
    <x v="0"/>
    <x v="6510"/>
    <x v="210"/>
    <x v="1"/>
    <x v="1012"/>
    <x v="0"/>
    <x v="4"/>
    <x v="702"/>
    <x v="5"/>
    <s v="GB (United Kingdom)"/>
  </r>
  <r>
    <x v="0"/>
    <x v="6511"/>
    <x v="741"/>
    <x v="1"/>
    <x v="1013"/>
    <x v="0"/>
    <x v="4"/>
    <x v="613"/>
    <x v="5"/>
    <s v="GB (United Kingdom)"/>
  </r>
  <r>
    <x v="0"/>
    <x v="6512"/>
    <x v="2263"/>
    <x v="1"/>
    <x v="1014"/>
    <x v="0"/>
    <x v="4"/>
    <x v="2096"/>
    <x v="5"/>
    <s v="GB (United Kingdom)"/>
  </r>
  <r>
    <x v="0"/>
    <x v="6513"/>
    <x v="2264"/>
    <x v="1"/>
    <x v="1015"/>
    <x v="0"/>
    <x v="4"/>
    <x v="619"/>
    <x v="5"/>
    <s v="GB (United Kingdom)"/>
  </r>
  <r>
    <x v="0"/>
    <x v="6514"/>
    <x v="706"/>
    <x v="1"/>
    <x v="1016"/>
    <x v="0"/>
    <x v="4"/>
    <x v="2097"/>
    <x v="5"/>
    <s v="GB (United Kingdom)"/>
  </r>
  <r>
    <x v="0"/>
    <x v="6515"/>
    <x v="684"/>
    <x v="1"/>
    <x v="1017"/>
    <x v="0"/>
    <x v="4"/>
    <x v="2092"/>
    <x v="5"/>
    <s v="GB (United Kingdom)"/>
  </r>
  <r>
    <x v="0"/>
    <x v="6516"/>
    <x v="1338"/>
    <x v="1"/>
    <x v="1018"/>
    <x v="0"/>
    <x v="4"/>
    <x v="2006"/>
    <x v="5"/>
    <s v="GB (United Kingdom)"/>
  </r>
  <r>
    <x v="0"/>
    <x v="6517"/>
    <x v="689"/>
    <x v="1"/>
    <x v="1019"/>
    <x v="0"/>
    <x v="4"/>
    <x v="667"/>
    <x v="5"/>
    <s v="GB (United Kingdom)"/>
  </r>
  <r>
    <x v="0"/>
    <x v="6518"/>
    <x v="725"/>
    <x v="1"/>
    <x v="1020"/>
    <x v="0"/>
    <x v="4"/>
    <x v="2098"/>
    <x v="5"/>
    <s v="GB (United Kingdom)"/>
  </r>
  <r>
    <x v="0"/>
    <x v="6519"/>
    <x v="637"/>
    <x v="1"/>
    <x v="1021"/>
    <x v="0"/>
    <x v="4"/>
    <x v="2099"/>
    <x v="5"/>
    <s v="GB (United Kingdom)"/>
  </r>
  <r>
    <x v="0"/>
    <x v="6520"/>
    <x v="199"/>
    <x v="1"/>
    <x v="3689"/>
    <x v="0"/>
    <x v="4"/>
    <x v="197"/>
    <x v="5"/>
    <s v="GB (United Kingdom)"/>
  </r>
  <r>
    <x v="0"/>
    <x v="6521"/>
    <x v="564"/>
    <x v="1"/>
    <x v="3690"/>
    <x v="0"/>
    <x v="4"/>
    <x v="2100"/>
    <x v="5"/>
    <s v="GB (United Kingdom)"/>
  </r>
  <r>
    <x v="0"/>
    <x v="6522"/>
    <x v="2249"/>
    <x v="1"/>
    <x v="3691"/>
    <x v="0"/>
    <x v="4"/>
    <x v="2101"/>
    <x v="5"/>
    <s v="GB (United Kingdom)"/>
  </r>
  <r>
    <x v="0"/>
    <x v="6523"/>
    <x v="2265"/>
    <x v="1"/>
    <x v="4019"/>
    <x v="0"/>
    <x v="4"/>
    <x v="2102"/>
    <x v="1623"/>
    <s v="GB (United Kingdom)"/>
  </r>
  <r>
    <x v="0"/>
    <x v="6524"/>
    <x v="2266"/>
    <x v="1"/>
    <x v="4020"/>
    <x v="0"/>
    <x v="4"/>
    <x v="2103"/>
    <x v="1624"/>
    <s v="GB (United Kingdom)"/>
  </r>
  <r>
    <x v="0"/>
    <x v="6525"/>
    <x v="473"/>
    <x v="1"/>
    <x v="4021"/>
    <x v="0"/>
    <x v="4"/>
    <x v="1265"/>
    <x v="994"/>
    <s v="GB (United Kingdom)"/>
  </r>
  <r>
    <x v="0"/>
    <x v="6526"/>
    <x v="1330"/>
    <x v="1"/>
    <x v="4022"/>
    <x v="0"/>
    <x v="4"/>
    <x v="912"/>
    <x v="738"/>
    <s v="GB (United Kingdom)"/>
  </r>
  <r>
    <x v="0"/>
    <x v="6527"/>
    <x v="976"/>
    <x v="1"/>
    <x v="4023"/>
    <x v="0"/>
    <x v="4"/>
    <x v="978"/>
    <x v="795"/>
    <s v="GB (United Kingdom)"/>
  </r>
  <r>
    <x v="0"/>
    <x v="6528"/>
    <x v="303"/>
    <x v="1"/>
    <x v="4024"/>
    <x v="0"/>
    <x v="4"/>
    <x v="116"/>
    <x v="97"/>
    <s v="GB (United Kingdom)"/>
  </r>
  <r>
    <x v="0"/>
    <x v="6529"/>
    <x v="152"/>
    <x v="1"/>
    <x v="4025"/>
    <x v="0"/>
    <x v="4"/>
    <x v="122"/>
    <x v="102"/>
    <s v="GB (United Kingdom)"/>
  </r>
  <r>
    <x v="0"/>
    <x v="6530"/>
    <x v="1000"/>
    <x v="1"/>
    <x v="4026"/>
    <x v="0"/>
    <x v="4"/>
    <x v="486"/>
    <x v="403"/>
    <s v="GB (United Kingdom)"/>
  </r>
  <r>
    <x v="0"/>
    <x v="6531"/>
    <x v="149"/>
    <x v="1"/>
    <x v="4027"/>
    <x v="0"/>
    <x v="4"/>
    <x v="2104"/>
    <x v="1625"/>
    <s v="GB (United Kingdom)"/>
  </r>
  <r>
    <x v="0"/>
    <x v="6532"/>
    <x v="791"/>
    <x v="1"/>
    <x v="4028"/>
    <x v="0"/>
    <x v="4"/>
    <x v="475"/>
    <x v="393"/>
    <s v="GB (United Kingdom)"/>
  </r>
  <r>
    <x v="0"/>
    <x v="6533"/>
    <x v="1801"/>
    <x v="1"/>
    <x v="4029"/>
    <x v="0"/>
    <x v="4"/>
    <x v="121"/>
    <x v="101"/>
    <s v="GB (United Kingdom)"/>
  </r>
  <r>
    <x v="0"/>
    <x v="6534"/>
    <x v="5"/>
    <x v="1"/>
    <x v="4028"/>
    <x v="0"/>
    <x v="4"/>
    <x v="190"/>
    <x v="5"/>
    <s v="GB (United Kingdom)"/>
  </r>
  <r>
    <x v="0"/>
    <x v="6535"/>
    <x v="922"/>
    <x v="1"/>
    <x v="4030"/>
    <x v="0"/>
    <x v="4"/>
    <x v="2105"/>
    <x v="1626"/>
    <s v="GB (United Kingdom)"/>
  </r>
  <r>
    <x v="0"/>
    <x v="6536"/>
    <x v="778"/>
    <x v="1"/>
    <x v="4031"/>
    <x v="0"/>
    <x v="4"/>
    <x v="1594"/>
    <x v="1215"/>
    <s v="GB (United Kingdom)"/>
  </r>
  <r>
    <x v="0"/>
    <x v="6537"/>
    <x v="976"/>
    <x v="1"/>
    <x v="4032"/>
    <x v="0"/>
    <x v="4"/>
    <x v="916"/>
    <x v="742"/>
    <s v="GB (United Kingdom)"/>
  </r>
  <r>
    <x v="0"/>
    <x v="6538"/>
    <x v="1665"/>
    <x v="1"/>
    <x v="4033"/>
    <x v="0"/>
    <x v="4"/>
    <x v="1587"/>
    <x v="1206"/>
    <s v="GB (United Kingdom)"/>
  </r>
  <r>
    <x v="0"/>
    <x v="6539"/>
    <x v="33"/>
    <x v="1"/>
    <x v="4034"/>
    <x v="0"/>
    <x v="4"/>
    <x v="23"/>
    <x v="20"/>
    <s v="GB (United Kingdom)"/>
  </r>
  <r>
    <x v="0"/>
    <x v="6540"/>
    <x v="2194"/>
    <x v="1"/>
    <x v="4034"/>
    <x v="0"/>
    <x v="4"/>
    <x v="1594"/>
    <x v="5"/>
    <s v="GB (United Kingdom)"/>
  </r>
  <r>
    <x v="0"/>
    <x v="6541"/>
    <x v="778"/>
    <x v="1"/>
    <x v="4035"/>
    <x v="0"/>
    <x v="4"/>
    <x v="1265"/>
    <x v="994"/>
    <s v="GB (United Kingdom)"/>
  </r>
  <r>
    <x v="0"/>
    <x v="6542"/>
    <x v="1603"/>
    <x v="1"/>
    <x v="4036"/>
    <x v="0"/>
    <x v="4"/>
    <x v="2106"/>
    <x v="1627"/>
    <s v="GB (United Kingdom)"/>
  </r>
  <r>
    <x v="0"/>
    <x v="6543"/>
    <x v="2267"/>
    <x v="1"/>
    <x v="4036"/>
    <x v="0"/>
    <x v="4"/>
    <x v="1771"/>
    <x v="5"/>
    <s v="GB (United Kingdom)"/>
  </r>
  <r>
    <x v="0"/>
    <x v="6544"/>
    <x v="1798"/>
    <x v="1"/>
    <x v="4037"/>
    <x v="0"/>
    <x v="4"/>
    <x v="1713"/>
    <x v="1312"/>
    <s v="GB (United Kingdom)"/>
  </r>
  <r>
    <x v="0"/>
    <x v="6545"/>
    <x v="13"/>
    <x v="1"/>
    <x v="4037"/>
    <x v="0"/>
    <x v="4"/>
    <x v="31"/>
    <x v="5"/>
    <s v="GB (United Kingdom)"/>
  </r>
  <r>
    <x v="0"/>
    <x v="6546"/>
    <x v="778"/>
    <x v="1"/>
    <x v="4038"/>
    <x v="0"/>
    <x v="4"/>
    <x v="1594"/>
    <x v="1215"/>
    <s v="GB (United Kingdom)"/>
  </r>
  <r>
    <x v="0"/>
    <x v="6547"/>
    <x v="956"/>
    <x v="1"/>
    <x v="4039"/>
    <x v="0"/>
    <x v="4"/>
    <x v="280"/>
    <x v="239"/>
    <s v="GB (United Kingdom)"/>
  </r>
  <r>
    <x v="0"/>
    <x v="6548"/>
    <x v="2095"/>
    <x v="1"/>
    <x v="4040"/>
    <x v="0"/>
    <x v="4"/>
    <x v="479"/>
    <x v="397"/>
    <s v="GB (United Kingdom)"/>
  </r>
  <r>
    <x v="0"/>
    <x v="6549"/>
    <x v="473"/>
    <x v="1"/>
    <x v="4041"/>
    <x v="0"/>
    <x v="4"/>
    <x v="916"/>
    <x v="742"/>
    <s v="GB (United Kingdom)"/>
  </r>
  <r>
    <x v="0"/>
    <x v="6550"/>
    <x v="520"/>
    <x v="1"/>
    <x v="4042"/>
    <x v="0"/>
    <x v="4"/>
    <x v="1596"/>
    <x v="1217"/>
    <s v="GB (United Kingdom)"/>
  </r>
  <r>
    <x v="0"/>
    <x v="6551"/>
    <x v="1025"/>
    <x v="1"/>
    <x v="4043"/>
    <x v="0"/>
    <x v="4"/>
    <x v="885"/>
    <x v="712"/>
    <s v="GB (United Kingdom)"/>
  </r>
  <r>
    <x v="0"/>
    <x v="6552"/>
    <x v="2268"/>
    <x v="1"/>
    <x v="4044"/>
    <x v="0"/>
    <x v="4"/>
    <x v="2107"/>
    <x v="1628"/>
    <s v="GB (United Kingdom)"/>
  </r>
  <r>
    <x v="0"/>
    <x v="6553"/>
    <x v="2174"/>
    <x v="1"/>
    <x v="4045"/>
    <x v="0"/>
    <x v="4"/>
    <x v="2108"/>
    <x v="1629"/>
    <s v="GB (United Kingdom)"/>
  </r>
  <r>
    <x v="0"/>
    <x v="6554"/>
    <x v="1875"/>
    <x v="1"/>
    <x v="4045"/>
    <x v="0"/>
    <x v="4"/>
    <x v="1241"/>
    <x v="5"/>
    <s v="GB (United Kingdom)"/>
  </r>
  <r>
    <x v="0"/>
    <x v="6555"/>
    <x v="1208"/>
    <x v="1"/>
    <x v="4046"/>
    <x v="0"/>
    <x v="4"/>
    <x v="1903"/>
    <x v="1630"/>
    <s v="GB (United Kingdom)"/>
  </r>
  <r>
    <x v="0"/>
    <x v="6556"/>
    <x v="1962"/>
    <x v="1"/>
    <x v="4047"/>
    <x v="0"/>
    <x v="4"/>
    <x v="477"/>
    <x v="395"/>
    <s v="GB (United Kingdom)"/>
  </r>
  <r>
    <x v="0"/>
    <x v="6557"/>
    <x v="1694"/>
    <x v="1"/>
    <x v="4048"/>
    <x v="0"/>
    <x v="4"/>
    <x v="1250"/>
    <x v="1513"/>
    <s v="GB (United Kingdom)"/>
  </r>
  <r>
    <x v="0"/>
    <x v="6558"/>
    <x v="1216"/>
    <x v="1"/>
    <x v="4048"/>
    <x v="0"/>
    <x v="4"/>
    <x v="1487"/>
    <x v="5"/>
    <s v="GB (United Kingdom)"/>
  </r>
  <r>
    <x v="0"/>
    <x v="6559"/>
    <x v="942"/>
    <x v="1"/>
    <x v="4049"/>
    <x v="0"/>
    <x v="4"/>
    <x v="2084"/>
    <x v="1631"/>
    <s v="GB (United Kingdom)"/>
  </r>
  <r>
    <x v="0"/>
    <x v="6560"/>
    <x v="1865"/>
    <x v="1"/>
    <x v="4050"/>
    <x v="0"/>
    <x v="4"/>
    <x v="13"/>
    <x v="12"/>
    <s v="GB (United Kingdom)"/>
  </r>
  <r>
    <x v="0"/>
    <x v="6561"/>
    <x v="448"/>
    <x v="1"/>
    <x v="4050"/>
    <x v="0"/>
    <x v="4"/>
    <x v="532"/>
    <x v="5"/>
    <s v="GB (United Kingdom)"/>
  </r>
  <r>
    <x v="0"/>
    <x v="6562"/>
    <x v="199"/>
    <x v="1"/>
    <x v="4050"/>
    <x v="0"/>
    <x v="4"/>
    <x v="197"/>
    <x v="5"/>
    <s v="GB (United Kingdom)"/>
  </r>
  <r>
    <x v="0"/>
    <x v="6563"/>
    <x v="1028"/>
    <x v="1"/>
    <x v="4051"/>
    <x v="0"/>
    <x v="4"/>
    <x v="495"/>
    <x v="409"/>
    <s v="GB (United Kingdom)"/>
  </r>
  <r>
    <x v="0"/>
    <x v="6564"/>
    <x v="1913"/>
    <x v="1"/>
    <x v="4052"/>
    <x v="0"/>
    <x v="4"/>
    <x v="1944"/>
    <x v="1632"/>
    <s v="GB (United Kingdom)"/>
  </r>
  <r>
    <x v="0"/>
    <x v="6565"/>
    <x v="496"/>
    <x v="1"/>
    <x v="4053"/>
    <x v="0"/>
    <x v="4"/>
    <x v="1233"/>
    <x v="973"/>
    <s v="GB (United Kingdom)"/>
  </r>
  <r>
    <x v="0"/>
    <x v="6566"/>
    <x v="1020"/>
    <x v="1"/>
    <x v="4054"/>
    <x v="0"/>
    <x v="4"/>
    <x v="911"/>
    <x v="737"/>
    <s v="GB (United Kingdom)"/>
  </r>
  <r>
    <x v="0"/>
    <x v="6567"/>
    <x v="199"/>
    <x v="1"/>
    <x v="4054"/>
    <x v="0"/>
    <x v="4"/>
    <x v="197"/>
    <x v="5"/>
    <s v="GB (United Kingdom)"/>
  </r>
  <r>
    <x v="0"/>
    <x v="6568"/>
    <x v="971"/>
    <x v="1"/>
    <x v="4055"/>
    <x v="0"/>
    <x v="4"/>
    <x v="1278"/>
    <x v="1005"/>
    <s v="GB (United Kingdom)"/>
  </r>
  <r>
    <x v="0"/>
    <x v="6569"/>
    <x v="947"/>
    <x v="1"/>
    <x v="4056"/>
    <x v="0"/>
    <x v="4"/>
    <x v="1863"/>
    <x v="1452"/>
    <s v="GB (United Kingdom)"/>
  </r>
  <r>
    <x v="0"/>
    <x v="6570"/>
    <x v="315"/>
    <x v="1"/>
    <x v="2738"/>
    <x v="0"/>
    <x v="16"/>
    <x v="24"/>
    <x v="5"/>
    <s v="GB (United Kingdom)"/>
  </r>
  <r>
    <x v="0"/>
    <x v="6571"/>
    <x v="5"/>
    <x v="1"/>
    <x v="4056"/>
    <x v="0"/>
    <x v="4"/>
    <x v="190"/>
    <x v="5"/>
    <s v="GB (United Kingdom)"/>
  </r>
  <r>
    <x v="0"/>
    <x v="6572"/>
    <x v="1064"/>
    <x v="1"/>
    <x v="4057"/>
    <x v="0"/>
    <x v="4"/>
    <x v="955"/>
    <x v="777"/>
    <s v="GB (United Kingdom)"/>
  </r>
  <r>
    <x v="0"/>
    <x v="6573"/>
    <x v="287"/>
    <x v="1"/>
    <x v="4058"/>
    <x v="0"/>
    <x v="4"/>
    <x v="1264"/>
    <x v="993"/>
    <s v="GB (United Kingdom)"/>
  </r>
  <r>
    <x v="0"/>
    <x v="6574"/>
    <x v="5"/>
    <x v="1"/>
    <x v="4058"/>
    <x v="0"/>
    <x v="4"/>
    <x v="190"/>
    <x v="5"/>
    <s v="GB (United Kingdom)"/>
  </r>
  <r>
    <x v="0"/>
    <x v="6575"/>
    <x v="2269"/>
    <x v="1"/>
    <x v="4059"/>
    <x v="0"/>
    <x v="4"/>
    <x v="1724"/>
    <x v="1633"/>
    <s v="GB (United Kingdom)"/>
  </r>
  <r>
    <x v="0"/>
    <x v="6576"/>
    <x v="2270"/>
    <x v="1"/>
    <x v="4060"/>
    <x v="0"/>
    <x v="4"/>
    <x v="1991"/>
    <x v="1542"/>
    <s v="GB (United Kingdom)"/>
  </r>
  <r>
    <x v="0"/>
    <x v="6577"/>
    <x v="5"/>
    <x v="1"/>
    <x v="3691"/>
    <x v="0"/>
    <x v="4"/>
    <x v="190"/>
    <x v="5"/>
    <s v="GB (United Kingdom)"/>
  </r>
  <r>
    <x v="0"/>
    <x v="6578"/>
    <x v="2271"/>
    <x v="1"/>
    <x v="3692"/>
    <x v="0"/>
    <x v="4"/>
    <x v="1066"/>
    <x v="5"/>
    <s v="GB (United Kingdom)"/>
  </r>
  <r>
    <x v="0"/>
    <x v="6579"/>
    <x v="2272"/>
    <x v="1"/>
    <x v="3693"/>
    <x v="0"/>
    <x v="4"/>
    <x v="2109"/>
    <x v="5"/>
    <s v="GB (United Kingdom)"/>
  </r>
  <r>
    <x v="0"/>
    <x v="6580"/>
    <x v="2273"/>
    <x v="1"/>
    <x v="3693"/>
    <x v="0"/>
    <x v="4"/>
    <x v="231"/>
    <x v="5"/>
    <s v="GB (United Kingdom)"/>
  </r>
  <r>
    <x v="0"/>
    <x v="6581"/>
    <x v="56"/>
    <x v="1"/>
    <x v="3693"/>
    <x v="0"/>
    <x v="4"/>
    <x v="2110"/>
    <x v="5"/>
    <s v="GB (United Kingdom)"/>
  </r>
  <r>
    <x v="0"/>
    <x v="6582"/>
    <x v="2274"/>
    <x v="1"/>
    <x v="3693"/>
    <x v="0"/>
    <x v="4"/>
    <x v="2111"/>
    <x v="5"/>
    <s v="GB (United Kingdom)"/>
  </r>
  <r>
    <x v="0"/>
    <x v="6583"/>
    <x v="1102"/>
    <x v="1"/>
    <x v="3694"/>
    <x v="0"/>
    <x v="4"/>
    <x v="2112"/>
    <x v="5"/>
    <s v="GB (United Kingdom)"/>
  </r>
  <r>
    <x v="0"/>
    <x v="6584"/>
    <x v="2275"/>
    <x v="1"/>
    <x v="1599"/>
    <x v="0"/>
    <x v="4"/>
    <x v="1231"/>
    <x v="5"/>
    <s v="GB (United Kingdom)"/>
  </r>
  <r>
    <x v="0"/>
    <x v="6585"/>
    <x v="5"/>
    <x v="1"/>
    <x v="4061"/>
    <x v="0"/>
    <x v="4"/>
    <x v="197"/>
    <x v="667"/>
    <s v="GB (United Kingdom)"/>
  </r>
  <r>
    <x v="0"/>
    <x v="6586"/>
    <x v="2111"/>
    <x v="1"/>
    <x v="4062"/>
    <x v="0"/>
    <x v="4"/>
    <x v="297"/>
    <x v="1634"/>
    <s v="GB (United Kingdom)"/>
  </r>
  <r>
    <x v="0"/>
    <x v="6587"/>
    <x v="2021"/>
    <x v="1"/>
    <x v="4062"/>
    <x v="0"/>
    <x v="4"/>
    <x v="804"/>
    <x v="5"/>
    <s v="GB (United Kingdom)"/>
  </r>
  <r>
    <x v="0"/>
    <x v="6588"/>
    <x v="5"/>
    <x v="1"/>
    <x v="4062"/>
    <x v="0"/>
    <x v="4"/>
    <x v="190"/>
    <x v="5"/>
    <s v="GB (United Kingdom)"/>
  </r>
  <r>
    <x v="0"/>
    <x v="6589"/>
    <x v="1341"/>
    <x v="1"/>
    <x v="4063"/>
    <x v="0"/>
    <x v="4"/>
    <x v="490"/>
    <x v="406"/>
    <s v="GB (United Kingdom)"/>
  </r>
  <r>
    <x v="0"/>
    <x v="6590"/>
    <x v="2276"/>
    <x v="1"/>
    <x v="4063"/>
    <x v="0"/>
    <x v="4"/>
    <x v="258"/>
    <x v="5"/>
    <s v="GB (United Kingdom)"/>
  </r>
  <r>
    <x v="0"/>
    <x v="6591"/>
    <x v="17"/>
    <x v="1"/>
    <x v="4063"/>
    <x v="0"/>
    <x v="4"/>
    <x v="277"/>
    <x v="5"/>
    <s v="GB (United Kingdom)"/>
  </r>
  <r>
    <x v="0"/>
    <x v="6592"/>
    <x v="150"/>
    <x v="1"/>
    <x v="4064"/>
    <x v="0"/>
    <x v="4"/>
    <x v="342"/>
    <x v="294"/>
    <s v="GB (United Kingdom)"/>
  </r>
  <r>
    <x v="0"/>
    <x v="6593"/>
    <x v="2277"/>
    <x v="1"/>
    <x v="4001"/>
    <x v="0"/>
    <x v="4"/>
    <x v="2113"/>
    <x v="5"/>
    <s v="GB (United Kingdom)"/>
  </r>
  <r>
    <x v="0"/>
    <x v="6594"/>
    <x v="199"/>
    <x v="1"/>
    <x v="4064"/>
    <x v="0"/>
    <x v="4"/>
    <x v="157"/>
    <x v="5"/>
    <s v="GB (United Kingdom)"/>
  </r>
  <r>
    <x v="0"/>
    <x v="6595"/>
    <x v="777"/>
    <x v="1"/>
    <x v="4065"/>
    <x v="0"/>
    <x v="4"/>
    <x v="827"/>
    <x v="1541"/>
    <s v="GB (United Kingdom)"/>
  </r>
  <r>
    <x v="0"/>
    <x v="6596"/>
    <x v="1131"/>
    <x v="1"/>
    <x v="4066"/>
    <x v="0"/>
    <x v="4"/>
    <x v="2114"/>
    <x v="1635"/>
    <s v="GB (United Kingdom)"/>
  </r>
  <r>
    <x v="0"/>
    <x v="6597"/>
    <x v="2278"/>
    <x v="1"/>
    <x v="4067"/>
    <x v="0"/>
    <x v="4"/>
    <x v="2115"/>
    <x v="1636"/>
    <s v="GB (United Kingdom)"/>
  </r>
  <r>
    <x v="0"/>
    <x v="6598"/>
    <x v="1111"/>
    <x v="1"/>
    <x v="4068"/>
    <x v="0"/>
    <x v="4"/>
    <x v="836"/>
    <x v="1637"/>
    <s v="GB (United Kingdom)"/>
  </r>
  <r>
    <x v="0"/>
    <x v="6599"/>
    <x v="17"/>
    <x v="1"/>
    <x v="4068"/>
    <x v="0"/>
    <x v="4"/>
    <x v="2116"/>
    <x v="5"/>
    <s v="GB (United Kingdom)"/>
  </r>
  <r>
    <x v="0"/>
    <x v="6600"/>
    <x v="2279"/>
    <x v="1"/>
    <x v="4069"/>
    <x v="0"/>
    <x v="4"/>
    <x v="2117"/>
    <x v="1638"/>
    <s v="GB (United Kingdom)"/>
  </r>
  <r>
    <x v="0"/>
    <x v="6601"/>
    <x v="439"/>
    <x v="1"/>
    <x v="4070"/>
    <x v="0"/>
    <x v="4"/>
    <x v="1235"/>
    <x v="974"/>
    <s v="GB (United Kingdom)"/>
  </r>
  <r>
    <x v="0"/>
    <x v="6602"/>
    <x v="9"/>
    <x v="1"/>
    <x v="4070"/>
    <x v="0"/>
    <x v="4"/>
    <x v="277"/>
    <x v="5"/>
    <s v="GB (United Kingdom)"/>
  </r>
  <r>
    <x v="0"/>
    <x v="6603"/>
    <x v="2280"/>
    <x v="1"/>
    <x v="4071"/>
    <x v="0"/>
    <x v="4"/>
    <x v="1358"/>
    <x v="1056"/>
    <s v="GB (United Kingdom)"/>
  </r>
  <r>
    <x v="0"/>
    <x v="6604"/>
    <x v="5"/>
    <x v="1"/>
    <x v="4071"/>
    <x v="0"/>
    <x v="4"/>
    <x v="1282"/>
    <x v="5"/>
    <s v="GB (United Kingdom)"/>
  </r>
  <r>
    <x v="0"/>
    <x v="6605"/>
    <x v="147"/>
    <x v="1"/>
    <x v="4072"/>
    <x v="0"/>
    <x v="4"/>
    <x v="1753"/>
    <x v="1348"/>
    <s v="GB (United Kingdom)"/>
  </r>
  <r>
    <x v="0"/>
    <x v="6606"/>
    <x v="2281"/>
    <x v="1"/>
    <x v="4073"/>
    <x v="0"/>
    <x v="4"/>
    <x v="2118"/>
    <x v="1639"/>
    <s v="GB (United Kingdom)"/>
  </r>
  <r>
    <x v="0"/>
    <x v="6607"/>
    <x v="2282"/>
    <x v="1"/>
    <x v="4074"/>
    <x v="0"/>
    <x v="4"/>
    <x v="2119"/>
    <x v="1640"/>
    <s v="GB (United Kingdom)"/>
  </r>
  <r>
    <x v="0"/>
    <x v="6608"/>
    <x v="1715"/>
    <x v="1"/>
    <x v="4075"/>
    <x v="0"/>
    <x v="4"/>
    <x v="1579"/>
    <x v="1195"/>
    <s v="GB (United Kingdom)"/>
  </r>
  <r>
    <x v="0"/>
    <x v="6609"/>
    <x v="2283"/>
    <x v="1"/>
    <x v="4075"/>
    <x v="0"/>
    <x v="11"/>
    <x v="2120"/>
    <x v="5"/>
    <s v="GB (United Kingdom)"/>
  </r>
  <r>
    <x v="0"/>
    <x v="6610"/>
    <x v="1957"/>
    <x v="1"/>
    <x v="4075"/>
    <x v="0"/>
    <x v="4"/>
    <x v="2121"/>
    <x v="5"/>
    <s v="GB (United Kingdom)"/>
  </r>
  <r>
    <x v="0"/>
    <x v="6611"/>
    <x v="2284"/>
    <x v="1"/>
    <x v="4076"/>
    <x v="0"/>
    <x v="4"/>
    <x v="267"/>
    <x v="229"/>
    <s v="GB (United Kingdom)"/>
  </r>
  <r>
    <x v="0"/>
    <x v="6612"/>
    <x v="2285"/>
    <x v="1"/>
    <x v="4077"/>
    <x v="0"/>
    <x v="4"/>
    <x v="834"/>
    <x v="1641"/>
    <s v="GB (United Kingdom)"/>
  </r>
  <r>
    <x v="0"/>
    <x v="6613"/>
    <x v="9"/>
    <x v="1"/>
    <x v="4077"/>
    <x v="0"/>
    <x v="4"/>
    <x v="2122"/>
    <x v="5"/>
    <s v="GB (United Kingdom)"/>
  </r>
  <r>
    <x v="0"/>
    <x v="6614"/>
    <x v="2095"/>
    <x v="1"/>
    <x v="4078"/>
    <x v="0"/>
    <x v="4"/>
    <x v="303"/>
    <x v="261"/>
    <s v="GB (United Kingdom)"/>
  </r>
  <r>
    <x v="0"/>
    <x v="6615"/>
    <x v="782"/>
    <x v="1"/>
    <x v="4079"/>
    <x v="0"/>
    <x v="4"/>
    <x v="2123"/>
    <x v="1642"/>
    <s v="GB (United Kingdom)"/>
  </r>
  <r>
    <x v="0"/>
    <x v="6616"/>
    <x v="53"/>
    <x v="1"/>
    <x v="4079"/>
    <x v="0"/>
    <x v="4"/>
    <x v="2124"/>
    <x v="5"/>
    <s v="GB (United Kingdom)"/>
  </r>
  <r>
    <x v="0"/>
    <x v="6617"/>
    <x v="1275"/>
    <x v="1"/>
    <x v="4080"/>
    <x v="0"/>
    <x v="4"/>
    <x v="2054"/>
    <x v="1589"/>
    <s v="GB (United Kingdom)"/>
  </r>
  <r>
    <x v="0"/>
    <x v="6618"/>
    <x v="199"/>
    <x v="1"/>
    <x v="4080"/>
    <x v="0"/>
    <x v="4"/>
    <x v="440"/>
    <x v="5"/>
    <s v="GB (United Kingdom)"/>
  </r>
  <r>
    <x v="0"/>
    <x v="6619"/>
    <x v="1047"/>
    <x v="1"/>
    <x v="4081"/>
    <x v="0"/>
    <x v="4"/>
    <x v="1968"/>
    <x v="1643"/>
    <s v="GB (United Kingdom)"/>
  </r>
  <r>
    <x v="0"/>
    <x v="6620"/>
    <x v="5"/>
    <x v="1"/>
    <x v="4081"/>
    <x v="0"/>
    <x v="4"/>
    <x v="2125"/>
    <x v="5"/>
    <s v="GB (United Kingdom)"/>
  </r>
  <r>
    <x v="0"/>
    <x v="6621"/>
    <x v="2286"/>
    <x v="1"/>
    <x v="4082"/>
    <x v="0"/>
    <x v="4"/>
    <x v="32"/>
    <x v="28"/>
    <s v="GB (United Kingdom)"/>
  </r>
  <r>
    <x v="0"/>
    <x v="6622"/>
    <x v="53"/>
    <x v="1"/>
    <x v="4082"/>
    <x v="0"/>
    <x v="4"/>
    <x v="2126"/>
    <x v="5"/>
    <s v="GB (United Kingdom)"/>
  </r>
  <r>
    <x v="0"/>
    <x v="6623"/>
    <x v="2287"/>
    <x v="1"/>
    <x v="4083"/>
    <x v="0"/>
    <x v="4"/>
    <x v="1784"/>
    <x v="1381"/>
    <s v="GB (United Kingdom)"/>
  </r>
  <r>
    <x v="0"/>
    <x v="6624"/>
    <x v="2236"/>
    <x v="1"/>
    <x v="4084"/>
    <x v="0"/>
    <x v="4"/>
    <x v="2127"/>
    <x v="1644"/>
    <s v="GB (United Kingdom)"/>
  </r>
  <r>
    <x v="0"/>
    <x v="6625"/>
    <x v="2288"/>
    <x v="1"/>
    <x v="4085"/>
    <x v="0"/>
    <x v="4"/>
    <x v="2128"/>
    <x v="1645"/>
    <s v="GB (United Kingdom)"/>
  </r>
  <r>
    <x v="0"/>
    <x v="6626"/>
    <x v="2289"/>
    <x v="1"/>
    <x v="4086"/>
    <x v="0"/>
    <x v="4"/>
    <x v="2062"/>
    <x v="1597"/>
    <s v="GB (United Kingdom)"/>
  </r>
  <r>
    <x v="0"/>
    <x v="6627"/>
    <x v="5"/>
    <x v="1"/>
    <x v="4086"/>
    <x v="0"/>
    <x v="4"/>
    <x v="2129"/>
    <x v="5"/>
    <s v="GB (United Kingdom)"/>
  </r>
  <r>
    <x v="0"/>
    <x v="6628"/>
    <x v="1098"/>
    <x v="1"/>
    <x v="4087"/>
    <x v="0"/>
    <x v="4"/>
    <x v="1725"/>
    <x v="1320"/>
    <s v="GB (United Kingdom)"/>
  </r>
  <r>
    <x v="0"/>
    <x v="6629"/>
    <x v="2290"/>
    <x v="1"/>
    <x v="4088"/>
    <x v="0"/>
    <x v="4"/>
    <x v="1744"/>
    <x v="1340"/>
    <s v="GB (United Kingdom)"/>
  </r>
  <r>
    <x v="0"/>
    <x v="6630"/>
    <x v="1889"/>
    <x v="1"/>
    <x v="4089"/>
    <x v="0"/>
    <x v="4"/>
    <x v="2130"/>
    <x v="1646"/>
    <s v="GB (United Kingdom)"/>
  </r>
  <r>
    <x v="0"/>
    <x v="6631"/>
    <x v="2291"/>
    <x v="1"/>
    <x v="4090"/>
    <x v="0"/>
    <x v="4"/>
    <x v="1725"/>
    <x v="1320"/>
    <s v="GB (United Kingdom)"/>
  </r>
  <r>
    <x v="0"/>
    <x v="6632"/>
    <x v="2292"/>
    <x v="1"/>
    <x v="4091"/>
    <x v="0"/>
    <x v="4"/>
    <x v="1124"/>
    <x v="899"/>
    <s v="GB (United Kingdom)"/>
  </r>
  <r>
    <x v="0"/>
    <x v="6633"/>
    <x v="2293"/>
    <x v="1"/>
    <x v="4092"/>
    <x v="0"/>
    <x v="4"/>
    <x v="913"/>
    <x v="739"/>
    <s v="GB (United Kingdom)"/>
  </r>
  <r>
    <x v="0"/>
    <x v="6634"/>
    <x v="199"/>
    <x v="1"/>
    <x v="4092"/>
    <x v="0"/>
    <x v="17"/>
    <x v="1046"/>
    <x v="5"/>
    <s v="GB (United Kingdom)"/>
  </r>
  <r>
    <x v="0"/>
    <x v="6635"/>
    <x v="1371"/>
    <x v="1"/>
    <x v="4093"/>
    <x v="0"/>
    <x v="17"/>
    <x v="2131"/>
    <x v="1647"/>
    <s v="GB (United Kingdom)"/>
  </r>
  <r>
    <x v="0"/>
    <x v="6636"/>
    <x v="164"/>
    <x v="1"/>
    <x v="4093"/>
    <x v="0"/>
    <x v="4"/>
    <x v="2132"/>
    <x v="5"/>
    <s v="GB (United Kingdom)"/>
  </r>
  <r>
    <x v="0"/>
    <x v="6637"/>
    <x v="2294"/>
    <x v="1"/>
    <x v="4094"/>
    <x v="0"/>
    <x v="4"/>
    <x v="1271"/>
    <x v="998"/>
    <s v="GB (United Kingdom)"/>
  </r>
  <r>
    <x v="0"/>
    <x v="6638"/>
    <x v="2295"/>
    <x v="1"/>
    <x v="4095"/>
    <x v="0"/>
    <x v="4"/>
    <x v="2133"/>
    <x v="1648"/>
    <s v="GB (United Kingdom)"/>
  </r>
  <r>
    <x v="0"/>
    <x v="6639"/>
    <x v="5"/>
    <x v="1"/>
    <x v="4095"/>
    <x v="0"/>
    <x v="4"/>
    <x v="2129"/>
    <x v="5"/>
    <s v="GB (United Kingdom)"/>
  </r>
  <r>
    <x v="0"/>
    <x v="6640"/>
    <x v="1027"/>
    <x v="1"/>
    <x v="4096"/>
    <x v="0"/>
    <x v="4"/>
    <x v="1281"/>
    <x v="1008"/>
    <s v="GB (United Kingdom)"/>
  </r>
  <r>
    <x v="0"/>
    <x v="6641"/>
    <x v="771"/>
    <x v="1"/>
    <x v="4097"/>
    <x v="0"/>
    <x v="4"/>
    <x v="151"/>
    <x v="128"/>
    <s v="GB (United Kingdom)"/>
  </r>
  <r>
    <x v="0"/>
    <x v="6642"/>
    <x v="2296"/>
    <x v="1"/>
    <x v="4098"/>
    <x v="0"/>
    <x v="4"/>
    <x v="2134"/>
    <x v="1649"/>
    <s v="GB (United Kingdom)"/>
  </r>
  <r>
    <x v="0"/>
    <x v="6643"/>
    <x v="5"/>
    <x v="1"/>
    <x v="4098"/>
    <x v="0"/>
    <x v="4"/>
    <x v="2135"/>
    <x v="5"/>
    <s v="GB (United Kingdom)"/>
  </r>
  <r>
    <x v="0"/>
    <x v="6644"/>
    <x v="1487"/>
    <x v="1"/>
    <x v="4099"/>
    <x v="0"/>
    <x v="4"/>
    <x v="2136"/>
    <x v="1650"/>
    <s v="GB (United Kingdom)"/>
  </r>
  <r>
    <x v="0"/>
    <x v="6645"/>
    <x v="143"/>
    <x v="1"/>
    <x v="4100"/>
    <x v="0"/>
    <x v="4"/>
    <x v="1207"/>
    <x v="1651"/>
    <s v="GB (United Kingdom)"/>
  </r>
  <r>
    <x v="0"/>
    <x v="6646"/>
    <x v="2297"/>
    <x v="1"/>
    <x v="4101"/>
    <x v="0"/>
    <x v="4"/>
    <x v="2137"/>
    <x v="1652"/>
    <s v="GB (United Kingdom)"/>
  </r>
  <r>
    <x v="0"/>
    <x v="6647"/>
    <x v="2298"/>
    <x v="1"/>
    <x v="4102"/>
    <x v="0"/>
    <x v="4"/>
    <x v="2138"/>
    <x v="1653"/>
    <s v="GB (United Kingdom)"/>
  </r>
  <r>
    <x v="0"/>
    <x v="6648"/>
    <x v="41"/>
    <x v="1"/>
    <x v="4102"/>
    <x v="0"/>
    <x v="4"/>
    <x v="2139"/>
    <x v="5"/>
    <s v="GB (United Kingdom)"/>
  </r>
  <r>
    <x v="0"/>
    <x v="6649"/>
    <x v="2299"/>
    <x v="1"/>
    <x v="4103"/>
    <x v="0"/>
    <x v="4"/>
    <x v="2140"/>
    <x v="1654"/>
    <s v="GB (United Kingdom)"/>
  </r>
  <r>
    <x v="0"/>
    <x v="6650"/>
    <x v="2212"/>
    <x v="1"/>
    <x v="4104"/>
    <x v="0"/>
    <x v="4"/>
    <x v="1493"/>
    <x v="1138"/>
    <s v="GB (United Kingdom)"/>
  </r>
  <r>
    <x v="0"/>
    <x v="6651"/>
    <x v="279"/>
    <x v="1"/>
    <x v="4105"/>
    <x v="0"/>
    <x v="4"/>
    <x v="2141"/>
    <x v="1655"/>
    <s v="GB (United Kingdom)"/>
  </r>
  <r>
    <x v="0"/>
    <x v="6652"/>
    <x v="2244"/>
    <x v="1"/>
    <x v="4106"/>
    <x v="0"/>
    <x v="4"/>
    <x v="2142"/>
    <x v="1656"/>
    <s v="GB (United Kingdom)"/>
  </r>
  <r>
    <x v="0"/>
    <x v="6653"/>
    <x v="2300"/>
    <x v="1"/>
    <x v="4107"/>
    <x v="0"/>
    <x v="4"/>
    <x v="2143"/>
    <x v="1657"/>
    <s v="GB (United Kingdom)"/>
  </r>
  <r>
    <x v="0"/>
    <x v="6654"/>
    <x v="915"/>
    <x v="1"/>
    <x v="4108"/>
    <x v="0"/>
    <x v="4"/>
    <x v="521"/>
    <x v="431"/>
    <s v="GB (United Kingdom)"/>
  </r>
  <r>
    <x v="0"/>
    <x v="6655"/>
    <x v="2255"/>
    <x v="1"/>
    <x v="4109"/>
    <x v="0"/>
    <x v="4"/>
    <x v="2144"/>
    <x v="1658"/>
    <s v="GB (United Kingdom)"/>
  </r>
  <r>
    <x v="0"/>
    <x v="6656"/>
    <x v="2301"/>
    <x v="1"/>
    <x v="4110"/>
    <x v="0"/>
    <x v="4"/>
    <x v="2145"/>
    <x v="1659"/>
    <s v="GB (United Kingdom)"/>
  </r>
  <r>
    <x v="0"/>
    <x v="6657"/>
    <x v="2302"/>
    <x v="1"/>
    <x v="4111"/>
    <x v="0"/>
    <x v="4"/>
    <x v="2146"/>
    <x v="1660"/>
    <s v="GB (United Kingdom)"/>
  </r>
  <r>
    <x v="0"/>
    <x v="6658"/>
    <x v="474"/>
    <x v="1"/>
    <x v="4112"/>
    <x v="0"/>
    <x v="4"/>
    <x v="144"/>
    <x v="121"/>
    <s v="GB (United Kingdom)"/>
  </r>
  <r>
    <x v="0"/>
    <x v="6659"/>
    <x v="554"/>
    <x v="1"/>
    <x v="4113"/>
    <x v="0"/>
    <x v="4"/>
    <x v="1993"/>
    <x v="1545"/>
    <s v="GB (United Kingdom)"/>
  </r>
  <r>
    <x v="0"/>
    <x v="6660"/>
    <x v="2303"/>
    <x v="1"/>
    <x v="4114"/>
    <x v="0"/>
    <x v="4"/>
    <x v="172"/>
    <x v="146"/>
    <s v="GB (United Kingdom)"/>
  </r>
  <r>
    <x v="0"/>
    <x v="6661"/>
    <x v="1993"/>
    <x v="1"/>
    <x v="4115"/>
    <x v="0"/>
    <x v="4"/>
    <x v="2075"/>
    <x v="1611"/>
    <s v="GB (United Kingdom)"/>
  </r>
  <r>
    <x v="0"/>
    <x v="6662"/>
    <x v="786"/>
    <x v="1"/>
    <x v="4116"/>
    <x v="0"/>
    <x v="4"/>
    <x v="1277"/>
    <x v="1004"/>
    <s v="GB (United Kingdom)"/>
  </r>
  <r>
    <x v="0"/>
    <x v="6663"/>
    <x v="551"/>
    <x v="1"/>
    <x v="4117"/>
    <x v="0"/>
    <x v="4"/>
    <x v="2147"/>
    <x v="1661"/>
    <s v="GB (United Kingdom)"/>
  </r>
  <r>
    <x v="0"/>
    <x v="6664"/>
    <x v="1031"/>
    <x v="1"/>
    <x v="4118"/>
    <x v="0"/>
    <x v="4"/>
    <x v="514"/>
    <x v="426"/>
    <s v="GB (United Kingdom)"/>
  </r>
  <r>
    <x v="0"/>
    <x v="6665"/>
    <x v="5"/>
    <x v="1"/>
    <x v="4118"/>
    <x v="0"/>
    <x v="4"/>
    <x v="208"/>
    <x v="5"/>
    <s v="GB (United Kingdom)"/>
  </r>
  <r>
    <x v="0"/>
    <x v="6666"/>
    <x v="2053"/>
    <x v="1"/>
    <x v="4119"/>
    <x v="0"/>
    <x v="4"/>
    <x v="2148"/>
    <x v="1662"/>
    <s v="GB (United Kingdom)"/>
  </r>
  <r>
    <x v="0"/>
    <x v="6667"/>
    <x v="2089"/>
    <x v="1"/>
    <x v="4120"/>
    <x v="0"/>
    <x v="4"/>
    <x v="2149"/>
    <x v="1663"/>
    <s v="GB (United Kingdom)"/>
  </r>
  <r>
    <x v="0"/>
    <x v="6668"/>
    <x v="2304"/>
    <x v="1"/>
    <x v="4121"/>
    <x v="0"/>
    <x v="4"/>
    <x v="1895"/>
    <x v="1468"/>
    <s v="GB (United Kingdom)"/>
  </r>
  <r>
    <x v="0"/>
    <x v="6669"/>
    <x v="2305"/>
    <x v="1"/>
    <x v="4122"/>
    <x v="0"/>
    <x v="4"/>
    <x v="1758"/>
    <x v="1353"/>
    <s v="GB (United Kingdom)"/>
  </r>
  <r>
    <x v="0"/>
    <x v="6670"/>
    <x v="5"/>
    <x v="1"/>
    <x v="4122"/>
    <x v="0"/>
    <x v="4"/>
    <x v="1321"/>
    <x v="5"/>
    <s v="GB (United Kingdom)"/>
  </r>
  <r>
    <x v="0"/>
    <x v="6671"/>
    <x v="1483"/>
    <x v="1"/>
    <x v="4123"/>
    <x v="0"/>
    <x v="4"/>
    <x v="2150"/>
    <x v="1664"/>
    <s v="GB (United Kingdom)"/>
  </r>
  <r>
    <x v="0"/>
    <x v="6672"/>
    <x v="2238"/>
    <x v="1"/>
    <x v="4124"/>
    <x v="0"/>
    <x v="4"/>
    <x v="2151"/>
    <x v="1665"/>
    <s v="GB (United Kingdom)"/>
  </r>
  <r>
    <x v="0"/>
    <x v="6673"/>
    <x v="2306"/>
    <x v="1"/>
    <x v="4125"/>
    <x v="0"/>
    <x v="4"/>
    <x v="1983"/>
    <x v="1532"/>
    <s v="GB (United Kingdom)"/>
  </r>
  <r>
    <x v="0"/>
    <x v="6674"/>
    <x v="41"/>
    <x v="1"/>
    <x v="4125"/>
    <x v="0"/>
    <x v="4"/>
    <x v="2152"/>
    <x v="5"/>
    <s v="GB (United Kingdom)"/>
  </r>
  <r>
    <x v="0"/>
    <x v="6675"/>
    <x v="76"/>
    <x v="1"/>
    <x v="4126"/>
    <x v="0"/>
    <x v="4"/>
    <x v="2153"/>
    <x v="1666"/>
    <s v="GB (United Kingdom)"/>
  </r>
  <r>
    <x v="0"/>
    <x v="6676"/>
    <x v="199"/>
    <x v="1"/>
    <x v="4126"/>
    <x v="0"/>
    <x v="4"/>
    <x v="2154"/>
    <x v="5"/>
    <s v="GB (United Kingdom)"/>
  </r>
  <r>
    <x v="0"/>
    <x v="6677"/>
    <x v="2300"/>
    <x v="1"/>
    <x v="4127"/>
    <x v="0"/>
    <x v="4"/>
    <x v="2155"/>
    <x v="1667"/>
    <s v="GB (United Kingdom)"/>
  </r>
  <r>
    <x v="0"/>
    <x v="6678"/>
    <x v="2307"/>
    <x v="1"/>
    <x v="4128"/>
    <x v="0"/>
    <x v="4"/>
    <x v="281"/>
    <x v="240"/>
    <s v="GB (United Kingdom)"/>
  </r>
  <r>
    <x v="0"/>
    <x v="6679"/>
    <x v="546"/>
    <x v="1"/>
    <x v="4129"/>
    <x v="0"/>
    <x v="4"/>
    <x v="1926"/>
    <x v="1495"/>
    <s v="GB (United Kingdom)"/>
  </r>
  <r>
    <x v="0"/>
    <x v="6680"/>
    <x v="1239"/>
    <x v="1"/>
    <x v="4130"/>
    <x v="0"/>
    <x v="4"/>
    <x v="2156"/>
    <x v="1668"/>
    <s v="GB (United Kingdom)"/>
  </r>
  <r>
    <x v="0"/>
    <x v="6681"/>
    <x v="2308"/>
    <x v="1"/>
    <x v="4131"/>
    <x v="0"/>
    <x v="4"/>
    <x v="2157"/>
    <x v="1669"/>
    <s v="GB (United Kingdom)"/>
  </r>
  <r>
    <x v="0"/>
    <x v="6682"/>
    <x v="1316"/>
    <x v="1"/>
    <x v="4131"/>
    <x v="0"/>
    <x v="4"/>
    <x v="319"/>
    <x v="5"/>
    <s v="GB (United Kingdom)"/>
  </r>
  <r>
    <x v="0"/>
    <x v="6683"/>
    <x v="314"/>
    <x v="1"/>
    <x v="4132"/>
    <x v="0"/>
    <x v="4"/>
    <x v="2158"/>
    <x v="1670"/>
    <s v="GB (United Kingdom)"/>
  </r>
  <r>
    <x v="0"/>
    <x v="6684"/>
    <x v="2215"/>
    <x v="1"/>
    <x v="4133"/>
    <x v="0"/>
    <x v="4"/>
    <x v="2159"/>
    <x v="1671"/>
    <s v="GB (United Kingdom)"/>
  </r>
  <r>
    <x v="0"/>
    <x v="6685"/>
    <x v="518"/>
    <x v="1"/>
    <x v="4134"/>
    <x v="0"/>
    <x v="4"/>
    <x v="2148"/>
    <x v="1662"/>
    <s v="GB (United Kingdom)"/>
  </r>
  <r>
    <x v="0"/>
    <x v="6686"/>
    <x v="5"/>
    <x v="1"/>
    <x v="4134"/>
    <x v="0"/>
    <x v="4"/>
    <x v="2129"/>
    <x v="5"/>
    <s v="GB (United Kingdom)"/>
  </r>
  <r>
    <x v="0"/>
    <x v="6687"/>
    <x v="253"/>
    <x v="1"/>
    <x v="4135"/>
    <x v="0"/>
    <x v="4"/>
    <x v="2160"/>
    <x v="1672"/>
    <s v="GB (United Kingdom)"/>
  </r>
  <r>
    <x v="0"/>
    <x v="6688"/>
    <x v="2309"/>
    <x v="1"/>
    <x v="4136"/>
    <x v="0"/>
    <x v="4"/>
    <x v="1783"/>
    <x v="1380"/>
    <s v="GB (United Kingdom)"/>
  </r>
  <r>
    <x v="0"/>
    <x v="6689"/>
    <x v="2310"/>
    <x v="1"/>
    <x v="4137"/>
    <x v="0"/>
    <x v="4"/>
    <x v="1117"/>
    <x v="894"/>
    <s v="GB (United Kingdom)"/>
  </r>
  <r>
    <x v="0"/>
    <x v="6690"/>
    <x v="895"/>
    <x v="1"/>
    <x v="4138"/>
    <x v="0"/>
    <x v="4"/>
    <x v="268"/>
    <x v="230"/>
    <s v="GB (United Kingdom)"/>
  </r>
  <r>
    <x v="0"/>
    <x v="6691"/>
    <x v="2311"/>
    <x v="1"/>
    <x v="4139"/>
    <x v="0"/>
    <x v="4"/>
    <x v="2161"/>
    <x v="1673"/>
    <s v="GB (United Kingdom)"/>
  </r>
  <r>
    <x v="0"/>
    <x v="6692"/>
    <x v="5"/>
    <x v="1"/>
    <x v="4139"/>
    <x v="0"/>
    <x v="4"/>
    <x v="1321"/>
    <x v="5"/>
    <s v="GB (United Kingdom)"/>
  </r>
  <r>
    <x v="0"/>
    <x v="6693"/>
    <x v="1275"/>
    <x v="1"/>
    <x v="4140"/>
    <x v="0"/>
    <x v="4"/>
    <x v="1836"/>
    <x v="1426"/>
    <s v="GB (United Kingdom)"/>
  </r>
  <r>
    <x v="0"/>
    <x v="6694"/>
    <x v="1248"/>
    <x v="1"/>
    <x v="4141"/>
    <x v="0"/>
    <x v="4"/>
    <x v="2066"/>
    <x v="1602"/>
    <s v="GB (United Kingdom)"/>
  </r>
  <r>
    <x v="0"/>
    <x v="6695"/>
    <x v="17"/>
    <x v="1"/>
    <x v="4141"/>
    <x v="0"/>
    <x v="4"/>
    <x v="2162"/>
    <x v="5"/>
    <s v="GB (United Kingdom)"/>
  </r>
  <r>
    <x v="0"/>
    <x v="6696"/>
    <x v="2312"/>
    <x v="1"/>
    <x v="4142"/>
    <x v="0"/>
    <x v="4"/>
    <x v="2163"/>
    <x v="1674"/>
    <s v="GB (United Kingdom)"/>
  </r>
  <r>
    <x v="0"/>
    <x v="6697"/>
    <x v="1114"/>
    <x v="1"/>
    <x v="4143"/>
    <x v="0"/>
    <x v="4"/>
    <x v="809"/>
    <x v="660"/>
    <s v="GB (United Kingdom)"/>
  </r>
  <r>
    <x v="0"/>
    <x v="6698"/>
    <x v="2305"/>
    <x v="1"/>
    <x v="4144"/>
    <x v="0"/>
    <x v="4"/>
    <x v="305"/>
    <x v="262"/>
    <s v="GB (United Kingdom)"/>
  </r>
  <r>
    <x v="0"/>
    <x v="6699"/>
    <x v="1884"/>
    <x v="1"/>
    <x v="4145"/>
    <x v="0"/>
    <x v="4"/>
    <x v="1963"/>
    <x v="1675"/>
    <s v="GB (United Kingdom)"/>
  </r>
  <r>
    <x v="0"/>
    <x v="6700"/>
    <x v="182"/>
    <x v="1"/>
    <x v="4146"/>
    <x v="0"/>
    <x v="4"/>
    <x v="1057"/>
    <x v="858"/>
    <s v="GB (United Kingdom)"/>
  </r>
  <r>
    <x v="0"/>
    <x v="6701"/>
    <x v="348"/>
    <x v="1"/>
    <x v="4146"/>
    <x v="0"/>
    <x v="4"/>
    <x v="2164"/>
    <x v="5"/>
    <s v="GB (United Kingdom)"/>
  </r>
  <r>
    <x v="0"/>
    <x v="6702"/>
    <x v="771"/>
    <x v="1"/>
    <x v="4147"/>
    <x v="0"/>
    <x v="4"/>
    <x v="2164"/>
    <x v="1676"/>
    <s v="GB (United Kingdom)"/>
  </r>
  <r>
    <x v="0"/>
    <x v="6703"/>
    <x v="2287"/>
    <x v="1"/>
    <x v="4148"/>
    <x v="0"/>
    <x v="4"/>
    <x v="2165"/>
    <x v="1677"/>
    <s v="GB (United Kingdom)"/>
  </r>
  <r>
    <x v="0"/>
    <x v="6704"/>
    <x v="2313"/>
    <x v="1"/>
    <x v="4149"/>
    <x v="0"/>
    <x v="4"/>
    <x v="1178"/>
    <x v="943"/>
    <s v="GB (United Kingdom)"/>
  </r>
  <r>
    <x v="0"/>
    <x v="6705"/>
    <x v="1972"/>
    <x v="1"/>
    <x v="4150"/>
    <x v="0"/>
    <x v="4"/>
    <x v="2166"/>
    <x v="1678"/>
    <s v="GB (United Kingdom)"/>
  </r>
  <r>
    <x v="0"/>
    <x v="6706"/>
    <x v="1383"/>
    <x v="1"/>
    <x v="4151"/>
    <x v="0"/>
    <x v="4"/>
    <x v="2167"/>
    <x v="1679"/>
    <s v="GB (United Kingdom)"/>
  </r>
  <r>
    <x v="0"/>
    <x v="6707"/>
    <x v="865"/>
    <x v="1"/>
    <x v="4151"/>
    <x v="0"/>
    <x v="4"/>
    <x v="2048"/>
    <x v="5"/>
    <s v="GB (United Kingdom)"/>
  </r>
  <r>
    <x v="0"/>
    <x v="6708"/>
    <x v="199"/>
    <x v="1"/>
    <x v="4151"/>
    <x v="0"/>
    <x v="4"/>
    <x v="2168"/>
    <x v="5"/>
    <s v="GB (United Kingdom)"/>
  </r>
  <r>
    <x v="0"/>
    <x v="6709"/>
    <x v="1115"/>
    <x v="1"/>
    <x v="4152"/>
    <x v="0"/>
    <x v="4"/>
    <x v="983"/>
    <x v="802"/>
    <s v="GB (United Kingdom)"/>
  </r>
  <r>
    <x v="0"/>
    <x v="6710"/>
    <x v="2314"/>
    <x v="1"/>
    <x v="4153"/>
    <x v="0"/>
    <x v="4"/>
    <x v="2079"/>
    <x v="1615"/>
    <s v="GB (United Kingdom)"/>
  </r>
  <r>
    <x v="0"/>
    <x v="6711"/>
    <x v="2289"/>
    <x v="1"/>
    <x v="4154"/>
    <x v="0"/>
    <x v="4"/>
    <x v="1570"/>
    <x v="1680"/>
    <s v="GB (United Kingdom)"/>
  </r>
  <r>
    <x v="0"/>
    <x v="6712"/>
    <x v="2315"/>
    <x v="1"/>
    <x v="4155"/>
    <x v="0"/>
    <x v="4"/>
    <x v="2169"/>
    <x v="1681"/>
    <s v="GB (United Kingdom)"/>
  </r>
  <r>
    <x v="0"/>
    <x v="6713"/>
    <x v="1038"/>
    <x v="1"/>
    <x v="4156"/>
    <x v="0"/>
    <x v="4"/>
    <x v="1932"/>
    <x v="1498"/>
    <s v="GB (United Kingdom)"/>
  </r>
  <r>
    <x v="0"/>
    <x v="6714"/>
    <x v="2316"/>
    <x v="1"/>
    <x v="4157"/>
    <x v="0"/>
    <x v="4"/>
    <x v="2170"/>
    <x v="1682"/>
    <s v="GB (United Kingdom)"/>
  </r>
  <r>
    <x v="0"/>
    <x v="6715"/>
    <x v="199"/>
    <x v="1"/>
    <x v="4156"/>
    <x v="0"/>
    <x v="4"/>
    <x v="197"/>
    <x v="5"/>
    <s v="GB (United Kingdom)"/>
  </r>
  <r>
    <x v="0"/>
    <x v="6716"/>
    <x v="2317"/>
    <x v="1"/>
    <x v="4157"/>
    <x v="0"/>
    <x v="4"/>
    <x v="2171"/>
    <x v="5"/>
    <s v="GB (United Kingdom)"/>
  </r>
  <r>
    <x v="0"/>
    <x v="6717"/>
    <x v="1452"/>
    <x v="1"/>
    <x v="4158"/>
    <x v="0"/>
    <x v="4"/>
    <x v="2172"/>
    <x v="1683"/>
    <s v="GB (United Kingdom)"/>
  </r>
  <r>
    <x v="0"/>
    <x v="6718"/>
    <x v="1581"/>
    <x v="1"/>
    <x v="4159"/>
    <x v="0"/>
    <x v="4"/>
    <x v="2173"/>
    <x v="1684"/>
    <s v="GB (United Kingdom)"/>
  </r>
  <r>
    <x v="0"/>
    <x v="6719"/>
    <x v="1159"/>
    <x v="1"/>
    <x v="4160"/>
    <x v="0"/>
    <x v="4"/>
    <x v="824"/>
    <x v="670"/>
    <s v="GB (United Kingdom)"/>
  </r>
  <r>
    <x v="0"/>
    <x v="6720"/>
    <x v="2318"/>
    <x v="1"/>
    <x v="4161"/>
    <x v="0"/>
    <x v="4"/>
    <x v="1996"/>
    <x v="1685"/>
    <s v="GB (United Kingdom)"/>
  </r>
  <r>
    <x v="0"/>
    <x v="6721"/>
    <x v="2209"/>
    <x v="1"/>
    <x v="4162"/>
    <x v="0"/>
    <x v="4"/>
    <x v="2174"/>
    <x v="1686"/>
    <s v="GB (United Kingdom)"/>
  </r>
  <r>
    <x v="0"/>
    <x v="6722"/>
    <x v="53"/>
    <x v="1"/>
    <x v="4162"/>
    <x v="0"/>
    <x v="4"/>
    <x v="2175"/>
    <x v="5"/>
    <s v="GB (United Kingdom)"/>
  </r>
  <r>
    <x v="0"/>
    <x v="6723"/>
    <x v="2319"/>
    <x v="1"/>
    <x v="4163"/>
    <x v="0"/>
    <x v="4"/>
    <x v="2176"/>
    <x v="1687"/>
    <s v="GB (United Kingdom)"/>
  </r>
  <r>
    <x v="0"/>
    <x v="6724"/>
    <x v="2152"/>
    <x v="1"/>
    <x v="4164"/>
    <x v="0"/>
    <x v="4"/>
    <x v="2177"/>
    <x v="1688"/>
    <s v="GB (United Kingdom)"/>
  </r>
  <r>
    <x v="0"/>
    <x v="6725"/>
    <x v="2320"/>
    <x v="1"/>
    <x v="4165"/>
    <x v="0"/>
    <x v="4"/>
    <x v="1047"/>
    <x v="852"/>
    <s v="GB (United Kingdom)"/>
  </r>
  <r>
    <x v="0"/>
    <x v="6726"/>
    <x v="1261"/>
    <x v="1"/>
    <x v="4166"/>
    <x v="0"/>
    <x v="4"/>
    <x v="1745"/>
    <x v="1341"/>
    <s v="GB (United Kingdom)"/>
  </r>
  <r>
    <x v="0"/>
    <x v="6727"/>
    <x v="2033"/>
    <x v="1"/>
    <x v="4166"/>
    <x v="0"/>
    <x v="4"/>
    <x v="453"/>
    <x v="5"/>
    <s v="GB (United Kingdom)"/>
  </r>
  <r>
    <x v="0"/>
    <x v="6728"/>
    <x v="2321"/>
    <x v="1"/>
    <x v="4167"/>
    <x v="0"/>
    <x v="18"/>
    <x v="2178"/>
    <x v="1689"/>
    <s v="GB (United Kingdom)"/>
  </r>
  <r>
    <x v="0"/>
    <x v="6729"/>
    <x v="2322"/>
    <x v="1"/>
    <x v="4168"/>
    <x v="0"/>
    <x v="18"/>
    <x v="846"/>
    <x v="685"/>
    <s v="GB (United Kingdom)"/>
  </r>
  <r>
    <x v="0"/>
    <x v="6730"/>
    <x v="1920"/>
    <x v="1"/>
    <x v="4169"/>
    <x v="0"/>
    <x v="18"/>
    <x v="842"/>
    <x v="682"/>
    <s v="GB (United Kingdom)"/>
  </r>
  <r>
    <x v="0"/>
    <x v="6731"/>
    <x v="2323"/>
    <x v="1"/>
    <x v="4170"/>
    <x v="0"/>
    <x v="18"/>
    <x v="1131"/>
    <x v="906"/>
    <s v="GB (United Kingdom)"/>
  </r>
  <r>
    <x v="0"/>
    <x v="6732"/>
    <x v="2324"/>
    <x v="1"/>
    <x v="4171"/>
    <x v="0"/>
    <x v="18"/>
    <x v="2179"/>
    <x v="1690"/>
    <s v="GB (United Kingdom)"/>
  </r>
  <r>
    <x v="0"/>
    <x v="6733"/>
    <x v="1120"/>
    <x v="1"/>
    <x v="4172"/>
    <x v="0"/>
    <x v="18"/>
    <x v="2180"/>
    <x v="1691"/>
    <s v="GB (United Kingdom)"/>
  </r>
  <r>
    <x v="0"/>
    <x v="6734"/>
    <x v="2325"/>
    <x v="1"/>
    <x v="4173"/>
    <x v="0"/>
    <x v="18"/>
    <x v="2181"/>
    <x v="1692"/>
    <s v="GB (United Kingdom)"/>
  </r>
  <r>
    <x v="0"/>
    <x v="6735"/>
    <x v="2122"/>
    <x v="1"/>
    <x v="4174"/>
    <x v="0"/>
    <x v="18"/>
    <x v="816"/>
    <x v="664"/>
    <s v="GB (United Kingdom)"/>
  </r>
  <r>
    <x v="0"/>
    <x v="6736"/>
    <x v="134"/>
    <x v="1"/>
    <x v="4175"/>
    <x v="0"/>
    <x v="18"/>
    <x v="2182"/>
    <x v="1693"/>
    <s v="GB (United Kingdom)"/>
  </r>
  <r>
    <x v="0"/>
    <x v="6737"/>
    <x v="2025"/>
    <x v="1"/>
    <x v="4176"/>
    <x v="0"/>
    <x v="18"/>
    <x v="846"/>
    <x v="685"/>
    <s v="GB (United Kingdom)"/>
  </r>
  <r>
    <x v="0"/>
    <x v="6738"/>
    <x v="2326"/>
    <x v="1"/>
    <x v="4177"/>
    <x v="0"/>
    <x v="18"/>
    <x v="2183"/>
    <x v="1694"/>
    <s v="GB (United Kingdom)"/>
  </r>
  <r>
    <x v="0"/>
    <x v="6739"/>
    <x v="2327"/>
    <x v="1"/>
    <x v="4177"/>
    <x v="0"/>
    <x v="18"/>
    <x v="2134"/>
    <x v="5"/>
    <s v="GB (United Kingdom)"/>
  </r>
  <r>
    <x v="0"/>
    <x v="6740"/>
    <x v="2048"/>
    <x v="1"/>
    <x v="4178"/>
    <x v="0"/>
    <x v="18"/>
    <x v="1466"/>
    <x v="1124"/>
    <s v="GB (United Kingdom)"/>
  </r>
  <r>
    <x v="0"/>
    <x v="6741"/>
    <x v="2328"/>
    <x v="1"/>
    <x v="4179"/>
    <x v="0"/>
    <x v="18"/>
    <x v="1996"/>
    <x v="1685"/>
    <s v="GB (United Kingdom)"/>
  </r>
  <r>
    <x v="0"/>
    <x v="6742"/>
    <x v="2329"/>
    <x v="1"/>
    <x v="4180"/>
    <x v="0"/>
    <x v="18"/>
    <x v="2184"/>
    <x v="1695"/>
    <s v="GB (United Kingdom)"/>
  </r>
  <r>
    <x v="0"/>
    <x v="6743"/>
    <x v="2330"/>
    <x v="1"/>
    <x v="4181"/>
    <x v="0"/>
    <x v="18"/>
    <x v="131"/>
    <x v="111"/>
    <s v="GB (United Kingdom)"/>
  </r>
  <r>
    <x v="0"/>
    <x v="6744"/>
    <x v="2331"/>
    <x v="1"/>
    <x v="4182"/>
    <x v="0"/>
    <x v="18"/>
    <x v="2185"/>
    <x v="1696"/>
    <s v="GB (United Kingdom)"/>
  </r>
  <r>
    <x v="0"/>
    <x v="6745"/>
    <x v="2332"/>
    <x v="1"/>
    <x v="4182"/>
    <x v="0"/>
    <x v="18"/>
    <x v="558"/>
    <x v="5"/>
    <s v="GB (United Kingdom)"/>
  </r>
  <r>
    <x v="0"/>
    <x v="6746"/>
    <x v="1407"/>
    <x v="1"/>
    <x v="4183"/>
    <x v="0"/>
    <x v="18"/>
    <x v="855"/>
    <x v="692"/>
    <s v="GB (United Kingdom)"/>
  </r>
  <r>
    <x v="0"/>
    <x v="6747"/>
    <x v="2131"/>
    <x v="1"/>
    <x v="4184"/>
    <x v="0"/>
    <x v="18"/>
    <x v="2186"/>
    <x v="1697"/>
    <s v="GB (United Kingdom)"/>
  </r>
  <r>
    <x v="0"/>
    <x v="6748"/>
    <x v="857"/>
    <x v="1"/>
    <x v="4185"/>
    <x v="0"/>
    <x v="18"/>
    <x v="832"/>
    <x v="675"/>
    <s v="GB (United Kingdom)"/>
  </r>
  <r>
    <x v="0"/>
    <x v="6749"/>
    <x v="2333"/>
    <x v="1"/>
    <x v="4186"/>
    <x v="0"/>
    <x v="18"/>
    <x v="2185"/>
    <x v="1696"/>
    <s v="GB (United Kingdom)"/>
  </r>
  <r>
    <x v="0"/>
    <x v="6750"/>
    <x v="1626"/>
    <x v="1"/>
    <x v="4187"/>
    <x v="0"/>
    <x v="18"/>
    <x v="2187"/>
    <x v="1698"/>
    <s v="GB (United Kingdom)"/>
  </r>
  <r>
    <x v="0"/>
    <x v="6751"/>
    <x v="680"/>
    <x v="1"/>
    <x v="4187"/>
    <x v="0"/>
    <x v="18"/>
    <x v="609"/>
    <x v="5"/>
    <s v="GB (United Kingdom)"/>
  </r>
  <r>
    <x v="0"/>
    <x v="6752"/>
    <x v="138"/>
    <x v="1"/>
    <x v="4188"/>
    <x v="0"/>
    <x v="18"/>
    <x v="142"/>
    <x v="119"/>
    <s v="GB (United Kingdom)"/>
  </r>
  <r>
    <x v="0"/>
    <x v="6753"/>
    <x v="1773"/>
    <x v="1"/>
    <x v="4189"/>
    <x v="0"/>
    <x v="18"/>
    <x v="2188"/>
    <x v="1699"/>
    <s v="GB (United Kingdom)"/>
  </r>
  <r>
    <x v="0"/>
    <x v="6754"/>
    <x v="56"/>
    <x v="1"/>
    <x v="4189"/>
    <x v="0"/>
    <x v="18"/>
    <x v="50"/>
    <x v="5"/>
    <s v="GB (United Kingdom)"/>
  </r>
  <r>
    <x v="0"/>
    <x v="6755"/>
    <x v="1785"/>
    <x v="1"/>
    <x v="4190"/>
    <x v="0"/>
    <x v="18"/>
    <x v="1637"/>
    <x v="1256"/>
    <s v="GB (United Kingdom)"/>
  </r>
  <r>
    <x v="0"/>
    <x v="6756"/>
    <x v="286"/>
    <x v="1"/>
    <x v="4191"/>
    <x v="0"/>
    <x v="18"/>
    <x v="2189"/>
    <x v="1700"/>
    <s v="GB (United Kingdom)"/>
  </r>
  <r>
    <x v="0"/>
    <x v="6757"/>
    <x v="199"/>
    <x v="1"/>
    <x v="4191"/>
    <x v="0"/>
    <x v="19"/>
    <x v="190"/>
    <x v="5"/>
    <s v="GB (United Kingdom)"/>
  </r>
  <r>
    <x v="0"/>
    <x v="6758"/>
    <x v="2334"/>
    <x v="1"/>
    <x v="4192"/>
    <x v="0"/>
    <x v="19"/>
    <x v="2190"/>
    <x v="1701"/>
    <s v="GB (United Kingdom)"/>
  </r>
  <r>
    <x v="0"/>
    <x v="6759"/>
    <x v="87"/>
    <x v="1"/>
    <x v="4192"/>
    <x v="0"/>
    <x v="19"/>
    <x v="483"/>
    <x v="5"/>
    <s v="GB (United Kingdom)"/>
  </r>
  <r>
    <x v="0"/>
    <x v="6760"/>
    <x v="1126"/>
    <x v="1"/>
    <x v="4193"/>
    <x v="0"/>
    <x v="19"/>
    <x v="1132"/>
    <x v="1702"/>
    <s v="GB (United Kingdom)"/>
  </r>
  <r>
    <x v="0"/>
    <x v="6761"/>
    <x v="2022"/>
    <x v="1"/>
    <x v="4194"/>
    <x v="0"/>
    <x v="18"/>
    <x v="806"/>
    <x v="1703"/>
    <s v="GB (United Kingdom)"/>
  </r>
  <r>
    <x v="0"/>
    <x v="6762"/>
    <x v="2335"/>
    <x v="1"/>
    <x v="4193"/>
    <x v="0"/>
    <x v="18"/>
    <x v="2191"/>
    <x v="5"/>
    <s v="GB (United Kingdom)"/>
  </r>
  <r>
    <x v="0"/>
    <x v="6763"/>
    <x v="2336"/>
    <x v="1"/>
    <x v="4192"/>
    <x v="0"/>
    <x v="18"/>
    <x v="1131"/>
    <x v="5"/>
    <s v="GB (United Kingdom)"/>
  </r>
  <r>
    <x v="0"/>
    <x v="6764"/>
    <x v="2128"/>
    <x v="1"/>
    <x v="3965"/>
    <x v="0"/>
    <x v="18"/>
    <x v="2192"/>
    <x v="5"/>
    <s v="GB (United Kingdom)"/>
  </r>
  <r>
    <x v="0"/>
    <x v="6765"/>
    <x v="2330"/>
    <x v="1"/>
    <x v="4195"/>
    <x v="0"/>
    <x v="18"/>
    <x v="848"/>
    <x v="687"/>
    <s v="GB (United Kingdom)"/>
  </r>
  <r>
    <x v="0"/>
    <x v="6766"/>
    <x v="17"/>
    <x v="1"/>
    <x v="4195"/>
    <x v="0"/>
    <x v="18"/>
    <x v="196"/>
    <x v="5"/>
    <s v="GB (United Kingdom)"/>
  </r>
  <r>
    <x v="0"/>
    <x v="6767"/>
    <x v="45"/>
    <x v="1"/>
    <x v="4196"/>
    <x v="0"/>
    <x v="18"/>
    <x v="848"/>
    <x v="687"/>
    <s v="GB (United Kingdom)"/>
  </r>
  <r>
    <x v="0"/>
    <x v="6768"/>
    <x v="2332"/>
    <x v="1"/>
    <x v="4192"/>
    <x v="0"/>
    <x v="18"/>
    <x v="558"/>
    <x v="5"/>
    <s v="GB (United Kingdom)"/>
  </r>
  <r>
    <x v="0"/>
    <x v="6769"/>
    <x v="126"/>
    <x v="1"/>
    <x v="3965"/>
    <x v="0"/>
    <x v="18"/>
    <x v="2193"/>
    <x v="5"/>
    <s v="GB (United Kingdom)"/>
  </r>
  <r>
    <x v="0"/>
    <x v="6770"/>
    <x v="2337"/>
    <x v="1"/>
    <x v="4195"/>
    <x v="0"/>
    <x v="18"/>
    <x v="2077"/>
    <x v="5"/>
    <s v="GB (United Kingdom)"/>
  </r>
  <r>
    <x v="0"/>
    <x v="6771"/>
    <x v="2338"/>
    <x v="1"/>
    <x v="4196"/>
    <x v="0"/>
    <x v="18"/>
    <x v="845"/>
    <x v="5"/>
    <s v="GB (United Kingdom)"/>
  </r>
  <r>
    <x v="0"/>
    <x v="6772"/>
    <x v="2339"/>
    <x v="1"/>
    <x v="4197"/>
    <x v="0"/>
    <x v="18"/>
    <x v="1123"/>
    <x v="898"/>
    <s v="GB (United Kingdom)"/>
  </r>
  <r>
    <x v="0"/>
    <x v="6773"/>
    <x v="182"/>
    <x v="1"/>
    <x v="4197"/>
    <x v="0"/>
    <x v="18"/>
    <x v="184"/>
    <x v="5"/>
    <s v="GB (United Kingdom)"/>
  </r>
  <r>
    <x v="0"/>
    <x v="6774"/>
    <x v="2340"/>
    <x v="1"/>
    <x v="4198"/>
    <x v="0"/>
    <x v="18"/>
    <x v="1579"/>
    <x v="1195"/>
    <s v="GB (United Kingdom)"/>
  </r>
  <r>
    <x v="0"/>
    <x v="6775"/>
    <x v="53"/>
    <x v="1"/>
    <x v="4198"/>
    <x v="0"/>
    <x v="18"/>
    <x v="34"/>
    <x v="5"/>
    <s v="GB (United Kingdom)"/>
  </r>
  <r>
    <x v="0"/>
    <x v="6776"/>
    <x v="2025"/>
    <x v="1"/>
    <x v="4199"/>
    <x v="0"/>
    <x v="18"/>
    <x v="841"/>
    <x v="681"/>
    <s v="GB (United Kingdom)"/>
  </r>
  <r>
    <x v="0"/>
    <x v="6777"/>
    <x v="2341"/>
    <x v="1"/>
    <x v="4200"/>
    <x v="0"/>
    <x v="18"/>
    <x v="2033"/>
    <x v="1573"/>
    <s v="GB (United Kingdom)"/>
  </r>
  <r>
    <x v="0"/>
    <x v="6778"/>
    <x v="2342"/>
    <x v="1"/>
    <x v="3961"/>
    <x v="0"/>
    <x v="18"/>
    <x v="1075"/>
    <x v="5"/>
    <s v="GB (United Kingdom)"/>
  </r>
  <r>
    <x v="0"/>
    <x v="6779"/>
    <x v="1772"/>
    <x v="1"/>
    <x v="3962"/>
    <x v="0"/>
    <x v="18"/>
    <x v="2194"/>
    <x v="5"/>
    <s v="GB (United Kingdom)"/>
  </r>
  <r>
    <x v="0"/>
    <x v="6780"/>
    <x v="1806"/>
    <x v="1"/>
    <x v="4201"/>
    <x v="0"/>
    <x v="18"/>
    <x v="2195"/>
    <x v="1704"/>
    <s v="GB (United Kingdom)"/>
  </r>
  <r>
    <x v="0"/>
    <x v="6781"/>
    <x v="1883"/>
    <x v="1"/>
    <x v="4202"/>
    <x v="0"/>
    <x v="18"/>
    <x v="2196"/>
    <x v="1705"/>
    <s v="GB (United Kingdom)"/>
  </r>
  <r>
    <x v="0"/>
    <x v="6782"/>
    <x v="53"/>
    <x v="1"/>
    <x v="4202"/>
    <x v="0"/>
    <x v="18"/>
    <x v="34"/>
    <x v="5"/>
    <s v="GB (United Kingdom)"/>
  </r>
  <r>
    <x v="0"/>
    <x v="6783"/>
    <x v="2343"/>
    <x v="1"/>
    <x v="4203"/>
    <x v="0"/>
    <x v="18"/>
    <x v="2197"/>
    <x v="1706"/>
    <s v="GB (United Kingdom)"/>
  </r>
  <r>
    <x v="0"/>
    <x v="6784"/>
    <x v="2333"/>
    <x v="1"/>
    <x v="4204"/>
    <x v="0"/>
    <x v="18"/>
    <x v="2185"/>
    <x v="1696"/>
    <s v="GB (United Kingdom)"/>
  </r>
  <r>
    <x v="0"/>
    <x v="6785"/>
    <x v="2256"/>
    <x v="1"/>
    <x v="4205"/>
    <x v="0"/>
    <x v="18"/>
    <x v="810"/>
    <x v="661"/>
    <s v="GB (United Kingdom)"/>
  </r>
  <r>
    <x v="0"/>
    <x v="6786"/>
    <x v="2293"/>
    <x v="1"/>
    <x v="4206"/>
    <x v="0"/>
    <x v="18"/>
    <x v="2198"/>
    <x v="1707"/>
    <s v="GB (United Kingdom)"/>
  </r>
  <r>
    <x v="0"/>
    <x v="6787"/>
    <x v="2344"/>
    <x v="1"/>
    <x v="4207"/>
    <x v="0"/>
    <x v="18"/>
    <x v="1721"/>
    <x v="1318"/>
    <s v="GB (United Kingdom)"/>
  </r>
  <r>
    <x v="0"/>
    <x v="6788"/>
    <x v="873"/>
    <x v="1"/>
    <x v="4208"/>
    <x v="0"/>
    <x v="18"/>
    <x v="2131"/>
    <x v="1647"/>
    <s v="GB (United Kingdom)"/>
  </r>
  <r>
    <x v="0"/>
    <x v="6789"/>
    <x v="1244"/>
    <x v="1"/>
    <x v="4209"/>
    <x v="0"/>
    <x v="18"/>
    <x v="1184"/>
    <x v="948"/>
    <s v="GB (United Kingdom)"/>
  </r>
  <r>
    <x v="0"/>
    <x v="6790"/>
    <x v="2332"/>
    <x v="1"/>
    <x v="4206"/>
    <x v="0"/>
    <x v="18"/>
    <x v="558"/>
    <x v="5"/>
    <s v="GB (United Kingdom)"/>
  </r>
  <r>
    <x v="0"/>
    <x v="6791"/>
    <x v="2256"/>
    <x v="1"/>
    <x v="4207"/>
    <x v="0"/>
    <x v="18"/>
    <x v="812"/>
    <x v="5"/>
    <s v="GB (United Kingdom)"/>
  </r>
  <r>
    <x v="0"/>
    <x v="6792"/>
    <x v="878"/>
    <x v="1"/>
    <x v="4208"/>
    <x v="0"/>
    <x v="18"/>
    <x v="140"/>
    <x v="5"/>
    <s v="GB (United Kingdom)"/>
  </r>
  <r>
    <x v="0"/>
    <x v="6793"/>
    <x v="2345"/>
    <x v="1"/>
    <x v="4210"/>
    <x v="0"/>
    <x v="18"/>
    <x v="2199"/>
    <x v="1708"/>
    <s v="GB (United Kingdom)"/>
  </r>
  <r>
    <x v="0"/>
    <x v="6794"/>
    <x v="2332"/>
    <x v="1"/>
    <x v="4210"/>
    <x v="0"/>
    <x v="18"/>
    <x v="558"/>
    <x v="5"/>
    <s v="GB (United Kingdom)"/>
  </r>
  <r>
    <x v="0"/>
    <x v="6795"/>
    <x v="2346"/>
    <x v="1"/>
    <x v="4211"/>
    <x v="0"/>
    <x v="18"/>
    <x v="2200"/>
    <x v="1709"/>
    <s v="GB (United Kingdom)"/>
  </r>
  <r>
    <x v="0"/>
    <x v="6796"/>
    <x v="1903"/>
    <x v="1"/>
    <x v="4209"/>
    <x v="0"/>
    <x v="18"/>
    <x v="1564"/>
    <x v="5"/>
    <s v="GB (United Kingdom)"/>
  </r>
  <r>
    <x v="0"/>
    <x v="6797"/>
    <x v="1244"/>
    <x v="1"/>
    <x v="4212"/>
    <x v="0"/>
    <x v="18"/>
    <x v="2156"/>
    <x v="1668"/>
    <s v="GB (United Kingdom)"/>
  </r>
  <r>
    <x v="0"/>
    <x v="6798"/>
    <x v="1163"/>
    <x v="1"/>
    <x v="4213"/>
    <x v="0"/>
    <x v="18"/>
    <x v="1784"/>
    <x v="1381"/>
    <s v="GB (United Kingdom)"/>
  </r>
  <r>
    <x v="0"/>
    <x v="6799"/>
    <x v="2347"/>
    <x v="1"/>
    <x v="3963"/>
    <x v="0"/>
    <x v="18"/>
    <x v="2201"/>
    <x v="5"/>
    <s v="GB (United Kingdom)"/>
  </r>
  <r>
    <x v="0"/>
    <x v="6800"/>
    <x v="827"/>
    <x v="1"/>
    <x v="3964"/>
    <x v="0"/>
    <x v="18"/>
    <x v="2202"/>
    <x v="5"/>
    <s v="GB (United Kingdom)"/>
  </r>
  <r>
    <x v="0"/>
    <x v="6801"/>
    <x v="2348"/>
    <x v="1"/>
    <x v="4214"/>
    <x v="0"/>
    <x v="18"/>
    <x v="2203"/>
    <x v="1710"/>
    <s v="GB (United Kingdom)"/>
  </r>
  <r>
    <x v="0"/>
    <x v="6802"/>
    <x v="1159"/>
    <x v="1"/>
    <x v="4215"/>
    <x v="0"/>
    <x v="18"/>
    <x v="2204"/>
    <x v="1711"/>
    <s v="GB (United Kingdom)"/>
  </r>
  <r>
    <x v="0"/>
    <x v="6803"/>
    <x v="2349"/>
    <x v="1"/>
    <x v="4215"/>
    <x v="0"/>
    <x v="18"/>
    <x v="1832"/>
    <x v="5"/>
    <s v="GB (United Kingdom)"/>
  </r>
  <r>
    <x v="0"/>
    <x v="6804"/>
    <x v="1996"/>
    <x v="1"/>
    <x v="4216"/>
    <x v="0"/>
    <x v="18"/>
    <x v="920"/>
    <x v="746"/>
    <s v="GB (United Kingdom)"/>
  </r>
  <r>
    <x v="0"/>
    <x v="6805"/>
    <x v="778"/>
    <x v="1"/>
    <x v="4217"/>
    <x v="0"/>
    <x v="18"/>
    <x v="1265"/>
    <x v="994"/>
    <s v="GB (United Kingdom)"/>
  </r>
  <r>
    <x v="0"/>
    <x v="6806"/>
    <x v="354"/>
    <x v="1"/>
    <x v="4218"/>
    <x v="0"/>
    <x v="18"/>
    <x v="2106"/>
    <x v="1627"/>
    <s v="GB (United Kingdom)"/>
  </r>
  <r>
    <x v="0"/>
    <x v="6807"/>
    <x v="2350"/>
    <x v="1"/>
    <x v="4218"/>
    <x v="0"/>
    <x v="18"/>
    <x v="2205"/>
    <x v="5"/>
    <s v="GB (United Kingdom)"/>
  </r>
  <r>
    <x v="0"/>
    <x v="6808"/>
    <x v="1369"/>
    <x v="1"/>
    <x v="4219"/>
    <x v="0"/>
    <x v="18"/>
    <x v="885"/>
    <x v="712"/>
    <s v="GB (United Kingdom)"/>
  </r>
  <r>
    <x v="0"/>
    <x v="6809"/>
    <x v="1990"/>
    <x v="1"/>
    <x v="4220"/>
    <x v="0"/>
    <x v="18"/>
    <x v="1345"/>
    <x v="1205"/>
    <s v="GB (United Kingdom)"/>
  </r>
  <r>
    <x v="0"/>
    <x v="6810"/>
    <x v="300"/>
    <x v="1"/>
    <x v="4221"/>
    <x v="0"/>
    <x v="18"/>
    <x v="460"/>
    <x v="379"/>
    <s v="GB (United Kingdom)"/>
  </r>
  <r>
    <x v="0"/>
    <x v="6811"/>
    <x v="778"/>
    <x v="1"/>
    <x v="4222"/>
    <x v="0"/>
    <x v="18"/>
    <x v="1594"/>
    <x v="1215"/>
    <s v="GB (United Kingdom)"/>
  </r>
  <r>
    <x v="0"/>
    <x v="6812"/>
    <x v="1879"/>
    <x v="1"/>
    <x v="4223"/>
    <x v="0"/>
    <x v="18"/>
    <x v="894"/>
    <x v="720"/>
    <s v="GB (United Kingdom)"/>
  </r>
  <r>
    <x v="0"/>
    <x v="6813"/>
    <x v="2351"/>
    <x v="1"/>
    <x v="4223"/>
    <x v="0"/>
    <x v="18"/>
    <x v="1458"/>
    <x v="5"/>
    <s v="GB (United Kingdom)"/>
  </r>
  <r>
    <x v="0"/>
    <x v="6814"/>
    <x v="976"/>
    <x v="1"/>
    <x v="4224"/>
    <x v="0"/>
    <x v="18"/>
    <x v="1265"/>
    <x v="994"/>
    <s v="GB (United Kingdom)"/>
  </r>
  <r>
    <x v="0"/>
    <x v="6815"/>
    <x v="915"/>
    <x v="1"/>
    <x v="4225"/>
    <x v="0"/>
    <x v="18"/>
    <x v="906"/>
    <x v="732"/>
    <s v="GB (United Kingdom)"/>
  </r>
  <r>
    <x v="0"/>
    <x v="6816"/>
    <x v="768"/>
    <x v="1"/>
    <x v="4226"/>
    <x v="0"/>
    <x v="18"/>
    <x v="1542"/>
    <x v="1712"/>
    <s v="GB (United Kingdom)"/>
  </r>
  <r>
    <x v="0"/>
    <x v="6817"/>
    <x v="1800"/>
    <x v="1"/>
    <x v="4227"/>
    <x v="0"/>
    <x v="18"/>
    <x v="1345"/>
    <x v="1205"/>
    <s v="GB (United Kingdom)"/>
  </r>
  <r>
    <x v="0"/>
    <x v="6818"/>
    <x v="1507"/>
    <x v="1"/>
    <x v="4228"/>
    <x v="0"/>
    <x v="18"/>
    <x v="906"/>
    <x v="732"/>
    <s v="GB (United Kingdom)"/>
  </r>
  <r>
    <x v="0"/>
    <x v="6819"/>
    <x v="1799"/>
    <x v="1"/>
    <x v="4229"/>
    <x v="0"/>
    <x v="18"/>
    <x v="1595"/>
    <x v="1216"/>
    <s v="GB (United Kingdom)"/>
  </r>
  <r>
    <x v="0"/>
    <x v="6820"/>
    <x v="2093"/>
    <x v="1"/>
    <x v="4230"/>
    <x v="0"/>
    <x v="18"/>
    <x v="944"/>
    <x v="767"/>
    <s v="GB (United Kingdom)"/>
  </r>
  <r>
    <x v="0"/>
    <x v="6821"/>
    <x v="778"/>
    <x v="1"/>
    <x v="4231"/>
    <x v="0"/>
    <x v="18"/>
    <x v="1594"/>
    <x v="1215"/>
    <s v="GB (United Kingdom)"/>
  </r>
  <r>
    <x v="0"/>
    <x v="6822"/>
    <x v="768"/>
    <x v="1"/>
    <x v="4232"/>
    <x v="0"/>
    <x v="18"/>
    <x v="1542"/>
    <x v="1712"/>
    <s v="GB (United Kingdom)"/>
  </r>
  <r>
    <x v="0"/>
    <x v="6823"/>
    <x v="2352"/>
    <x v="1"/>
    <x v="4233"/>
    <x v="0"/>
    <x v="18"/>
    <x v="162"/>
    <x v="138"/>
    <s v="GB (United Kingdom)"/>
  </r>
  <r>
    <x v="0"/>
    <x v="6824"/>
    <x v="1665"/>
    <x v="1"/>
    <x v="4234"/>
    <x v="0"/>
    <x v="18"/>
    <x v="1589"/>
    <x v="1208"/>
    <s v="GB (United Kingdom)"/>
  </r>
  <r>
    <x v="0"/>
    <x v="6825"/>
    <x v="56"/>
    <x v="1"/>
    <x v="4234"/>
    <x v="0"/>
    <x v="18"/>
    <x v="50"/>
    <x v="5"/>
    <s v="GB (United Kingdom)"/>
  </r>
  <r>
    <x v="0"/>
    <x v="6826"/>
    <x v="1057"/>
    <x v="1"/>
    <x v="4235"/>
    <x v="0"/>
    <x v="18"/>
    <x v="940"/>
    <x v="764"/>
    <s v="GB (United Kingdom)"/>
  </r>
  <r>
    <x v="0"/>
    <x v="6827"/>
    <x v="768"/>
    <x v="1"/>
    <x v="4236"/>
    <x v="0"/>
    <x v="18"/>
    <x v="752"/>
    <x v="1209"/>
    <s v="GB (United Kingdom)"/>
  </r>
  <r>
    <x v="0"/>
    <x v="6828"/>
    <x v="1383"/>
    <x v="1"/>
    <x v="4237"/>
    <x v="0"/>
    <x v="18"/>
    <x v="880"/>
    <x v="707"/>
    <s v="GB (United Kingdom)"/>
  </r>
  <r>
    <x v="0"/>
    <x v="6829"/>
    <x v="1802"/>
    <x v="1"/>
    <x v="4238"/>
    <x v="0"/>
    <x v="18"/>
    <x v="1597"/>
    <x v="1218"/>
    <s v="GB (United Kingdom)"/>
  </r>
  <r>
    <x v="0"/>
    <x v="6830"/>
    <x v="514"/>
    <x v="1"/>
    <x v="4239"/>
    <x v="0"/>
    <x v="18"/>
    <x v="13"/>
    <x v="12"/>
    <s v="GB (United Kingdom)"/>
  </r>
  <r>
    <x v="0"/>
    <x v="6831"/>
    <x v="1805"/>
    <x v="1"/>
    <x v="4240"/>
    <x v="0"/>
    <x v="18"/>
    <x v="121"/>
    <x v="101"/>
    <s v="GB (United Kingdom)"/>
  </r>
  <r>
    <x v="0"/>
    <x v="6832"/>
    <x v="961"/>
    <x v="1"/>
    <x v="4241"/>
    <x v="0"/>
    <x v="18"/>
    <x v="2206"/>
    <x v="1713"/>
    <s v="GB (United Kingdom)"/>
  </r>
  <r>
    <x v="0"/>
    <x v="6833"/>
    <x v="1868"/>
    <x v="1"/>
    <x v="4242"/>
    <x v="0"/>
    <x v="18"/>
    <x v="920"/>
    <x v="746"/>
    <s v="GB (United Kingdom)"/>
  </r>
  <r>
    <x v="0"/>
    <x v="6834"/>
    <x v="173"/>
    <x v="1"/>
    <x v="4243"/>
    <x v="0"/>
    <x v="18"/>
    <x v="1616"/>
    <x v="1237"/>
    <s v="GB (United Kingdom)"/>
  </r>
  <r>
    <x v="0"/>
    <x v="6835"/>
    <x v="1383"/>
    <x v="1"/>
    <x v="4244"/>
    <x v="0"/>
    <x v="18"/>
    <x v="920"/>
    <x v="746"/>
    <s v="GB (United Kingdom)"/>
  </r>
  <r>
    <x v="0"/>
    <x v="6836"/>
    <x v="2353"/>
    <x v="1"/>
    <x v="4245"/>
    <x v="0"/>
    <x v="18"/>
    <x v="2207"/>
    <x v="1714"/>
    <s v="GB (United Kingdom)"/>
  </r>
  <r>
    <x v="0"/>
    <x v="6837"/>
    <x v="115"/>
    <x v="1"/>
    <x v="4246"/>
    <x v="0"/>
    <x v="18"/>
    <x v="475"/>
    <x v="393"/>
    <s v="GB (United Kingdom)"/>
  </r>
  <r>
    <x v="0"/>
    <x v="6838"/>
    <x v="1480"/>
    <x v="1"/>
    <x v="4247"/>
    <x v="0"/>
    <x v="18"/>
    <x v="966"/>
    <x v="785"/>
    <s v="GB (United Kingdom)"/>
  </r>
  <r>
    <x v="0"/>
    <x v="6839"/>
    <x v="855"/>
    <x v="1"/>
    <x v="4248"/>
    <x v="0"/>
    <x v="18"/>
    <x v="2106"/>
    <x v="1627"/>
    <s v="GB (United Kingdom)"/>
  </r>
  <r>
    <x v="0"/>
    <x v="6840"/>
    <x v="1665"/>
    <x v="1"/>
    <x v="4249"/>
    <x v="0"/>
    <x v="18"/>
    <x v="2208"/>
    <x v="1715"/>
    <s v="GB (United Kingdom)"/>
  </r>
  <r>
    <x v="0"/>
    <x v="6841"/>
    <x v="922"/>
    <x v="1"/>
    <x v="4250"/>
    <x v="0"/>
    <x v="1"/>
    <x v="292"/>
    <x v="251"/>
    <s v="GB (United Kingdom)"/>
  </r>
  <r>
    <x v="0"/>
    <x v="6842"/>
    <x v="768"/>
    <x v="1"/>
    <x v="4251"/>
    <x v="0"/>
    <x v="1"/>
    <x v="752"/>
    <x v="1209"/>
    <s v="GB (United Kingdom)"/>
  </r>
  <r>
    <x v="0"/>
    <x v="6843"/>
    <x v="16"/>
    <x v="1"/>
    <x v="4252"/>
    <x v="0"/>
    <x v="1"/>
    <x v="17"/>
    <x v="15"/>
    <s v="GB (United Kingdom)"/>
  </r>
  <r>
    <x v="0"/>
    <x v="6844"/>
    <x v="922"/>
    <x v="1"/>
    <x v="4253"/>
    <x v="0"/>
    <x v="1"/>
    <x v="883"/>
    <x v="710"/>
    <s v="GB (United Kingdom)"/>
  </r>
  <r>
    <x v="0"/>
    <x v="6845"/>
    <x v="956"/>
    <x v="1"/>
    <x v="4254"/>
    <x v="0"/>
    <x v="1"/>
    <x v="280"/>
    <x v="239"/>
    <s v="GB (United Kingdom)"/>
  </r>
  <r>
    <x v="0"/>
    <x v="6846"/>
    <x v="1735"/>
    <x v="1"/>
    <x v="4255"/>
    <x v="0"/>
    <x v="1"/>
    <x v="1587"/>
    <x v="1206"/>
    <s v="GB (United Kingdom)"/>
  </r>
  <r>
    <x v="0"/>
    <x v="6847"/>
    <x v="1353"/>
    <x v="1"/>
    <x v="4256"/>
    <x v="0"/>
    <x v="1"/>
    <x v="119"/>
    <x v="100"/>
    <s v="GB (United Kingdom)"/>
  </r>
  <r>
    <x v="0"/>
    <x v="6848"/>
    <x v="1330"/>
    <x v="1"/>
    <x v="4257"/>
    <x v="0"/>
    <x v="1"/>
    <x v="912"/>
    <x v="738"/>
    <s v="GB (United Kingdom)"/>
  </r>
  <r>
    <x v="0"/>
    <x v="6849"/>
    <x v="1028"/>
    <x v="1"/>
    <x v="4258"/>
    <x v="0"/>
    <x v="1"/>
    <x v="487"/>
    <x v="404"/>
    <s v="GB (United Kingdom)"/>
  </r>
  <r>
    <x v="0"/>
    <x v="6850"/>
    <x v="961"/>
    <x v="1"/>
    <x v="4259"/>
    <x v="0"/>
    <x v="1"/>
    <x v="2106"/>
    <x v="1627"/>
    <s v="GB (United Kingdom)"/>
  </r>
  <r>
    <x v="0"/>
    <x v="6851"/>
    <x v="2252"/>
    <x v="1"/>
    <x v="4260"/>
    <x v="0"/>
    <x v="1"/>
    <x v="1020"/>
    <x v="834"/>
    <s v="GB (United Kingdom)"/>
  </r>
  <r>
    <x v="0"/>
    <x v="6852"/>
    <x v="1383"/>
    <x v="1"/>
    <x v="4261"/>
    <x v="0"/>
    <x v="1"/>
    <x v="1591"/>
    <x v="1211"/>
    <s v="GB (United Kingdom)"/>
  </r>
  <r>
    <x v="0"/>
    <x v="6853"/>
    <x v="2168"/>
    <x v="1"/>
    <x v="4261"/>
    <x v="0"/>
    <x v="11"/>
    <x v="2209"/>
    <x v="5"/>
    <s v="GB (United Kingdom)"/>
  </r>
  <r>
    <x v="0"/>
    <x v="6854"/>
    <x v="768"/>
    <x v="1"/>
    <x v="4262"/>
    <x v="0"/>
    <x v="11"/>
    <x v="1542"/>
    <x v="1712"/>
    <s v="GB (United Kingdom)"/>
  </r>
  <r>
    <x v="0"/>
    <x v="6855"/>
    <x v="1513"/>
    <x v="1"/>
    <x v="4263"/>
    <x v="0"/>
    <x v="11"/>
    <x v="1589"/>
    <x v="1208"/>
    <s v="GB (United Kingdom)"/>
  </r>
  <r>
    <x v="0"/>
    <x v="6856"/>
    <x v="2354"/>
    <x v="1"/>
    <x v="4263"/>
    <x v="0"/>
    <x v="11"/>
    <x v="2210"/>
    <x v="5"/>
    <s v="GB (United Kingdom)"/>
  </r>
  <r>
    <x v="0"/>
    <x v="6857"/>
    <x v="473"/>
    <x v="1"/>
    <x v="4264"/>
    <x v="0"/>
    <x v="1"/>
    <x v="1265"/>
    <x v="994"/>
    <s v="GB (United Kingdom)"/>
  </r>
  <r>
    <x v="0"/>
    <x v="6858"/>
    <x v="1019"/>
    <x v="1"/>
    <x v="4265"/>
    <x v="0"/>
    <x v="1"/>
    <x v="1596"/>
    <x v="1217"/>
    <s v="GB (United Kingdom)"/>
  </r>
  <r>
    <x v="0"/>
    <x v="6859"/>
    <x v="1334"/>
    <x v="1"/>
    <x v="4266"/>
    <x v="0"/>
    <x v="1"/>
    <x v="283"/>
    <x v="242"/>
    <s v="GB (United Kingdom)"/>
  </r>
  <r>
    <x v="0"/>
    <x v="6860"/>
    <x v="1057"/>
    <x v="1"/>
    <x v="4267"/>
    <x v="0"/>
    <x v="1"/>
    <x v="906"/>
    <x v="732"/>
    <s v="GB (United Kingdom)"/>
  </r>
  <r>
    <x v="0"/>
    <x v="6861"/>
    <x v="1665"/>
    <x v="1"/>
    <x v="4268"/>
    <x v="0"/>
    <x v="1"/>
    <x v="1589"/>
    <x v="1208"/>
    <s v="GB (United Kingdom)"/>
  </r>
  <r>
    <x v="0"/>
    <x v="6862"/>
    <x v="2009"/>
    <x v="1"/>
    <x v="4269"/>
    <x v="0"/>
    <x v="1"/>
    <x v="1542"/>
    <x v="1712"/>
    <s v="GB (United Kingdom)"/>
  </r>
  <r>
    <x v="0"/>
    <x v="6863"/>
    <x v="501"/>
    <x v="1"/>
    <x v="4270"/>
    <x v="0"/>
    <x v="1"/>
    <x v="490"/>
    <x v="406"/>
    <s v="GB (United Kingdom)"/>
  </r>
  <r>
    <x v="0"/>
    <x v="6864"/>
    <x v="1333"/>
    <x v="1"/>
    <x v="4271"/>
    <x v="0"/>
    <x v="1"/>
    <x v="1655"/>
    <x v="1273"/>
    <s v="GB (United Kingdom)"/>
  </r>
  <r>
    <x v="0"/>
    <x v="6865"/>
    <x v="915"/>
    <x v="1"/>
    <x v="4272"/>
    <x v="0"/>
    <x v="1"/>
    <x v="1541"/>
    <x v="1212"/>
    <s v="GB (United Kingdom)"/>
  </r>
  <r>
    <x v="0"/>
    <x v="6866"/>
    <x v="1725"/>
    <x v="1"/>
    <x v="4273"/>
    <x v="0"/>
    <x v="1"/>
    <x v="2211"/>
    <x v="1716"/>
    <s v="GB (United Kingdom)"/>
  </r>
  <r>
    <x v="0"/>
    <x v="6867"/>
    <x v="484"/>
    <x v="1"/>
    <x v="4274"/>
    <x v="0"/>
    <x v="1"/>
    <x v="927"/>
    <x v="753"/>
    <s v="GB (United Kingdom)"/>
  </r>
  <r>
    <x v="0"/>
    <x v="6868"/>
    <x v="915"/>
    <x v="1"/>
    <x v="4275"/>
    <x v="0"/>
    <x v="1"/>
    <x v="1541"/>
    <x v="1212"/>
    <s v="GB (United Kingdom)"/>
  </r>
  <r>
    <x v="0"/>
    <x v="6869"/>
    <x v="124"/>
    <x v="1"/>
    <x v="4275"/>
    <x v="0"/>
    <x v="1"/>
    <x v="1012"/>
    <x v="5"/>
    <s v="GB (United Kingdom)"/>
  </r>
  <r>
    <x v="0"/>
    <x v="6870"/>
    <x v="1347"/>
    <x v="1"/>
    <x v="4276"/>
    <x v="0"/>
    <x v="1"/>
    <x v="1032"/>
    <x v="843"/>
    <s v="GB (United Kingdom)"/>
  </r>
  <r>
    <x v="0"/>
    <x v="6871"/>
    <x v="1725"/>
    <x v="1"/>
    <x v="4277"/>
    <x v="0"/>
    <x v="1"/>
    <x v="2211"/>
    <x v="1716"/>
    <s v="GB (United Kingdom)"/>
  </r>
  <r>
    <x v="0"/>
    <x v="6872"/>
    <x v="507"/>
    <x v="1"/>
    <x v="4278"/>
    <x v="0"/>
    <x v="1"/>
    <x v="494"/>
    <x v="408"/>
    <s v="GB (United Kingdom)"/>
  </r>
  <r>
    <x v="0"/>
    <x v="6873"/>
    <x v="1991"/>
    <x v="1"/>
    <x v="4279"/>
    <x v="0"/>
    <x v="1"/>
    <x v="977"/>
    <x v="794"/>
    <s v="GB (United Kingdom)"/>
  </r>
  <r>
    <x v="0"/>
    <x v="6874"/>
    <x v="115"/>
    <x v="1"/>
    <x v="4280"/>
    <x v="0"/>
    <x v="1"/>
    <x v="930"/>
    <x v="755"/>
    <s v="GB (United Kingdom)"/>
  </r>
  <r>
    <x v="0"/>
    <x v="6875"/>
    <x v="1665"/>
    <x v="1"/>
    <x v="4281"/>
    <x v="0"/>
    <x v="1"/>
    <x v="1589"/>
    <x v="1208"/>
    <s v="GB (United Kingdom)"/>
  </r>
  <r>
    <x v="0"/>
    <x v="6876"/>
    <x v="1994"/>
    <x v="1"/>
    <x v="4282"/>
    <x v="0"/>
    <x v="1"/>
    <x v="1600"/>
    <x v="1221"/>
    <s v="GB (United Kingdom)"/>
  </r>
  <r>
    <x v="0"/>
    <x v="6877"/>
    <x v="1796"/>
    <x v="1"/>
    <x v="4283"/>
    <x v="0"/>
    <x v="1"/>
    <x v="883"/>
    <x v="710"/>
    <s v="GB (United Kingdom)"/>
  </r>
  <r>
    <x v="0"/>
    <x v="6878"/>
    <x v="922"/>
    <x v="1"/>
    <x v="4284"/>
    <x v="0"/>
    <x v="1"/>
    <x v="292"/>
    <x v="251"/>
    <s v="GB (United Kingdom)"/>
  </r>
  <r>
    <x v="0"/>
    <x v="6879"/>
    <x v="2009"/>
    <x v="1"/>
    <x v="4285"/>
    <x v="0"/>
    <x v="1"/>
    <x v="1542"/>
    <x v="1712"/>
    <s v="GB (United Kingdom)"/>
  </r>
  <r>
    <x v="0"/>
    <x v="6880"/>
    <x v="1735"/>
    <x v="1"/>
    <x v="4286"/>
    <x v="0"/>
    <x v="1"/>
    <x v="1587"/>
    <x v="1206"/>
    <s v="GB (United Kingdom)"/>
  </r>
  <r>
    <x v="0"/>
    <x v="6881"/>
    <x v="2095"/>
    <x v="1"/>
    <x v="4287"/>
    <x v="0"/>
    <x v="1"/>
    <x v="752"/>
    <x v="1209"/>
    <s v="GB (United Kingdom)"/>
  </r>
  <r>
    <x v="0"/>
    <x v="6882"/>
    <x v="1646"/>
    <x v="1"/>
    <x v="4288"/>
    <x v="0"/>
    <x v="1"/>
    <x v="956"/>
    <x v="779"/>
    <s v="GB (United Kingdom)"/>
  </r>
  <r>
    <x v="0"/>
    <x v="6883"/>
    <x v="1804"/>
    <x v="1"/>
    <x v="4289"/>
    <x v="0"/>
    <x v="1"/>
    <x v="2208"/>
    <x v="1715"/>
    <s v="GB (United Kingdom)"/>
  </r>
  <r>
    <x v="0"/>
    <x v="6884"/>
    <x v="1333"/>
    <x v="1"/>
    <x v="4290"/>
    <x v="0"/>
    <x v="1"/>
    <x v="1655"/>
    <x v="1273"/>
    <s v="GB (United Kingdom)"/>
  </r>
  <r>
    <x v="0"/>
    <x v="6885"/>
    <x v="1796"/>
    <x v="1"/>
    <x v="4291"/>
    <x v="0"/>
    <x v="1"/>
    <x v="883"/>
    <x v="710"/>
    <s v="GB (United Kingdom)"/>
  </r>
  <r>
    <x v="0"/>
    <x v="6886"/>
    <x v="1996"/>
    <x v="1"/>
    <x v="4292"/>
    <x v="0"/>
    <x v="1"/>
    <x v="920"/>
    <x v="746"/>
    <s v="GB (United Kingdom)"/>
  </r>
  <r>
    <x v="0"/>
    <x v="6887"/>
    <x v="1725"/>
    <x v="1"/>
    <x v="4293"/>
    <x v="0"/>
    <x v="1"/>
    <x v="2211"/>
    <x v="1716"/>
    <s v="GB (United Kingdom)"/>
  </r>
  <r>
    <x v="0"/>
    <x v="6888"/>
    <x v="1796"/>
    <x v="1"/>
    <x v="4294"/>
    <x v="0"/>
    <x v="1"/>
    <x v="883"/>
    <x v="710"/>
    <s v="GB (United Kingdom)"/>
  </r>
  <r>
    <x v="0"/>
    <x v="6889"/>
    <x v="199"/>
    <x v="1"/>
    <x v="665"/>
    <x v="0"/>
    <x v="1"/>
    <x v="197"/>
    <x v="5"/>
    <s v="GB (United Kingdom)"/>
  </r>
  <r>
    <x v="0"/>
    <x v="6890"/>
    <x v="1264"/>
    <x v="1"/>
    <x v="66"/>
    <x v="0"/>
    <x v="1"/>
    <x v="154"/>
    <x v="5"/>
    <s v="GB (United Kingdom)"/>
  </r>
  <r>
    <x v="0"/>
    <x v="6891"/>
    <x v="347"/>
    <x v="1"/>
    <x v="67"/>
    <x v="0"/>
    <x v="1"/>
    <x v="79"/>
    <x v="5"/>
    <s v="GB (United Kingdom)"/>
  </r>
  <r>
    <x v="0"/>
    <x v="6892"/>
    <x v="2053"/>
    <x v="1"/>
    <x v="669"/>
    <x v="0"/>
    <x v="1"/>
    <x v="541"/>
    <x v="5"/>
    <s v="GB (United Kingdom)"/>
  </r>
  <r>
    <x v="0"/>
    <x v="6893"/>
    <x v="1248"/>
    <x v="1"/>
    <x v="670"/>
    <x v="0"/>
    <x v="1"/>
    <x v="544"/>
    <x v="5"/>
    <s v="GB (United Kingdom)"/>
  </r>
  <r>
    <x v="0"/>
    <x v="6894"/>
    <x v="908"/>
    <x v="1"/>
    <x v="671"/>
    <x v="0"/>
    <x v="1"/>
    <x v="531"/>
    <x v="5"/>
    <s v="GB (United Kingdom)"/>
  </r>
  <r>
    <x v="0"/>
    <x v="6895"/>
    <x v="2246"/>
    <x v="1"/>
    <x v="672"/>
    <x v="0"/>
    <x v="1"/>
    <x v="548"/>
    <x v="5"/>
    <s v="GB (United Kingdom)"/>
  </r>
  <r>
    <x v="0"/>
    <x v="6896"/>
    <x v="2355"/>
    <x v="1"/>
    <x v="400"/>
    <x v="0"/>
    <x v="1"/>
    <x v="1794"/>
    <x v="5"/>
    <s v="GB (United Kingdom)"/>
  </r>
  <r>
    <x v="0"/>
    <x v="6897"/>
    <x v="548"/>
    <x v="1"/>
    <x v="401"/>
    <x v="0"/>
    <x v="1"/>
    <x v="319"/>
    <x v="5"/>
    <s v="GB (United Kingdom)"/>
  </r>
  <r>
    <x v="0"/>
    <x v="6898"/>
    <x v="1201"/>
    <x v="1"/>
    <x v="402"/>
    <x v="0"/>
    <x v="1"/>
    <x v="523"/>
    <x v="5"/>
    <s v="GB (United Kingdom)"/>
  </r>
  <r>
    <x v="0"/>
    <x v="6899"/>
    <x v="199"/>
    <x v="1"/>
    <x v="402"/>
    <x v="0"/>
    <x v="1"/>
    <x v="197"/>
    <x v="5"/>
    <s v="GB (United Kingdom)"/>
  </r>
  <r>
    <x v="0"/>
    <x v="6900"/>
    <x v="65"/>
    <x v="1"/>
    <x v="403"/>
    <x v="0"/>
    <x v="1"/>
    <x v="529"/>
    <x v="5"/>
    <s v="GB (United Kingdom)"/>
  </r>
  <r>
    <x v="0"/>
    <x v="6901"/>
    <x v="908"/>
    <x v="1"/>
    <x v="404"/>
    <x v="0"/>
    <x v="1"/>
    <x v="531"/>
    <x v="5"/>
    <s v="GB (United Kingdom)"/>
  </r>
  <r>
    <x v="0"/>
    <x v="6902"/>
    <x v="581"/>
    <x v="1"/>
    <x v="406"/>
    <x v="0"/>
    <x v="1"/>
    <x v="560"/>
    <x v="5"/>
    <s v="GB (United Kingdom)"/>
  </r>
  <r>
    <x v="0"/>
    <x v="6903"/>
    <x v="746"/>
    <x v="1"/>
    <x v="407"/>
    <x v="0"/>
    <x v="1"/>
    <x v="331"/>
    <x v="5"/>
    <s v="GB (United Kingdom)"/>
  </r>
  <r>
    <x v="0"/>
    <x v="6904"/>
    <x v="966"/>
    <x v="1"/>
    <x v="282"/>
    <x v="0"/>
    <x v="1"/>
    <x v="266"/>
    <x v="5"/>
    <s v="GB (United Kingdom)"/>
  </r>
  <r>
    <x v="0"/>
    <x v="6905"/>
    <x v="1479"/>
    <x v="1"/>
    <x v="408"/>
    <x v="0"/>
    <x v="1"/>
    <x v="332"/>
    <x v="5"/>
    <s v="GB (United Kingdom)"/>
  </r>
  <r>
    <x v="0"/>
    <x v="6906"/>
    <x v="608"/>
    <x v="1"/>
    <x v="409"/>
    <x v="0"/>
    <x v="1"/>
    <x v="555"/>
    <x v="5"/>
    <s v="GB (United Kingdom)"/>
  </r>
  <r>
    <x v="0"/>
    <x v="6907"/>
    <x v="2356"/>
    <x v="1"/>
    <x v="410"/>
    <x v="0"/>
    <x v="1"/>
    <x v="903"/>
    <x v="5"/>
    <s v="GB (United Kingdom)"/>
  </r>
  <r>
    <x v="0"/>
    <x v="6908"/>
    <x v="1751"/>
    <x v="1"/>
    <x v="411"/>
    <x v="0"/>
    <x v="1"/>
    <x v="1719"/>
    <x v="5"/>
    <s v="GB (United Kingdom)"/>
  </r>
  <r>
    <x v="0"/>
    <x v="6909"/>
    <x v="1152"/>
    <x v="1"/>
    <x v="412"/>
    <x v="0"/>
    <x v="1"/>
    <x v="330"/>
    <x v="5"/>
    <s v="GB (United Kingdom)"/>
  </r>
  <r>
    <x v="0"/>
    <x v="6910"/>
    <x v="967"/>
    <x v="1"/>
    <x v="413"/>
    <x v="0"/>
    <x v="1"/>
    <x v="925"/>
    <x v="5"/>
    <s v="GB (United Kingdom)"/>
  </r>
  <r>
    <x v="0"/>
    <x v="6911"/>
    <x v="746"/>
    <x v="1"/>
    <x v="414"/>
    <x v="0"/>
    <x v="1"/>
    <x v="331"/>
    <x v="5"/>
    <s v="GB (United Kingdom)"/>
  </r>
  <r>
    <x v="0"/>
    <x v="6912"/>
    <x v="966"/>
    <x v="1"/>
    <x v="415"/>
    <x v="0"/>
    <x v="1"/>
    <x v="266"/>
    <x v="5"/>
    <s v="GB (United Kingdom)"/>
  </r>
  <r>
    <x v="0"/>
    <x v="6913"/>
    <x v="1307"/>
    <x v="1"/>
    <x v="416"/>
    <x v="0"/>
    <x v="1"/>
    <x v="333"/>
    <x v="5"/>
    <s v="GB (United Kingdom)"/>
  </r>
  <r>
    <x v="0"/>
    <x v="6914"/>
    <x v="1307"/>
    <x v="1"/>
    <x v="417"/>
    <x v="0"/>
    <x v="1"/>
    <x v="333"/>
    <x v="5"/>
    <s v="GB (United Kingdom)"/>
  </r>
  <r>
    <x v="0"/>
    <x v="6915"/>
    <x v="1307"/>
    <x v="1"/>
    <x v="418"/>
    <x v="0"/>
    <x v="1"/>
    <x v="333"/>
    <x v="5"/>
    <s v="GB (United Kingdom)"/>
  </r>
  <r>
    <x v="0"/>
    <x v="6916"/>
    <x v="491"/>
    <x v="1"/>
    <x v="4295"/>
    <x v="0"/>
    <x v="1"/>
    <x v="496"/>
    <x v="410"/>
    <s v="GB (United Kingdom)"/>
  </r>
  <r>
    <x v="0"/>
    <x v="6917"/>
    <x v="2357"/>
    <x v="1"/>
    <x v="4296"/>
    <x v="0"/>
    <x v="1"/>
    <x v="1345"/>
    <x v="1205"/>
    <s v="GB (United Kingdom)"/>
  </r>
  <r>
    <x v="0"/>
    <x v="6918"/>
    <x v="2093"/>
    <x v="1"/>
    <x v="4297"/>
    <x v="0"/>
    <x v="1"/>
    <x v="1345"/>
    <x v="1205"/>
    <s v="GB (United Kingdom)"/>
  </r>
  <r>
    <x v="0"/>
    <x v="6919"/>
    <x v="287"/>
    <x v="1"/>
    <x v="4298"/>
    <x v="0"/>
    <x v="1"/>
    <x v="1264"/>
    <x v="993"/>
    <s v="GB (United Kingdom)"/>
  </r>
  <r>
    <x v="0"/>
    <x v="6920"/>
    <x v="508"/>
    <x v="1"/>
    <x v="4299"/>
    <x v="0"/>
    <x v="1"/>
    <x v="487"/>
    <x v="404"/>
    <s v="GB (United Kingdom)"/>
  </r>
  <r>
    <x v="0"/>
    <x v="6921"/>
    <x v="117"/>
    <x v="1"/>
    <x v="4300"/>
    <x v="0"/>
    <x v="11"/>
    <x v="2212"/>
    <x v="1717"/>
    <s v="GB (United Kingdom)"/>
  </r>
  <r>
    <x v="0"/>
    <x v="6922"/>
    <x v="1331"/>
    <x v="1"/>
    <x v="4301"/>
    <x v="0"/>
    <x v="11"/>
    <x v="966"/>
    <x v="785"/>
    <s v="GB (United Kingdom)"/>
  </r>
  <r>
    <x v="0"/>
    <x v="6923"/>
    <x v="768"/>
    <x v="1"/>
    <x v="4302"/>
    <x v="0"/>
    <x v="11"/>
    <x v="752"/>
    <x v="1209"/>
    <s v="GB (United Kingdom)"/>
  </r>
  <r>
    <x v="0"/>
    <x v="6924"/>
    <x v="1800"/>
    <x v="1"/>
    <x v="4303"/>
    <x v="0"/>
    <x v="1"/>
    <x v="1345"/>
    <x v="1205"/>
    <s v="GB (United Kingdom)"/>
  </r>
  <r>
    <x v="0"/>
    <x v="6925"/>
    <x v="915"/>
    <x v="1"/>
    <x v="4304"/>
    <x v="0"/>
    <x v="1"/>
    <x v="1587"/>
    <x v="1206"/>
    <s v="GB (United Kingdom)"/>
  </r>
  <r>
    <x v="0"/>
    <x v="6926"/>
    <x v="961"/>
    <x v="1"/>
    <x v="4305"/>
    <x v="0"/>
    <x v="1"/>
    <x v="2106"/>
    <x v="1627"/>
    <s v="GB (United Kingdom)"/>
  </r>
  <r>
    <x v="0"/>
    <x v="6927"/>
    <x v="1057"/>
    <x v="1"/>
    <x v="4306"/>
    <x v="0"/>
    <x v="1"/>
    <x v="940"/>
    <x v="764"/>
    <s v="GB (United Kingdom)"/>
  </r>
  <r>
    <x v="0"/>
    <x v="6928"/>
    <x v="922"/>
    <x v="1"/>
    <x v="4307"/>
    <x v="0"/>
    <x v="1"/>
    <x v="292"/>
    <x v="251"/>
    <s v="GB (United Kingdom)"/>
  </r>
  <r>
    <x v="0"/>
    <x v="6929"/>
    <x v="1799"/>
    <x v="1"/>
    <x v="4308"/>
    <x v="0"/>
    <x v="1"/>
    <x v="2206"/>
    <x v="1713"/>
    <s v="GB (United Kingdom)"/>
  </r>
  <r>
    <x v="0"/>
    <x v="6930"/>
    <x v="2200"/>
    <x v="1"/>
    <x v="4309"/>
    <x v="0"/>
    <x v="1"/>
    <x v="159"/>
    <x v="135"/>
    <s v="GB (United Kingdom)"/>
  </r>
  <r>
    <x v="0"/>
    <x v="6931"/>
    <x v="2269"/>
    <x v="1"/>
    <x v="4310"/>
    <x v="0"/>
    <x v="1"/>
    <x v="943"/>
    <x v="766"/>
    <s v="GB (United Kingdom)"/>
  </r>
  <r>
    <x v="0"/>
    <x v="6932"/>
    <x v="961"/>
    <x v="1"/>
    <x v="4311"/>
    <x v="0"/>
    <x v="1"/>
    <x v="2106"/>
    <x v="1627"/>
    <s v="GB (United Kingdom)"/>
  </r>
  <r>
    <x v="0"/>
    <x v="6933"/>
    <x v="1319"/>
    <x v="1"/>
    <x v="4312"/>
    <x v="0"/>
    <x v="1"/>
    <x v="1249"/>
    <x v="1374"/>
    <s v="GB (United Kingdom)"/>
  </r>
  <r>
    <x v="0"/>
    <x v="6934"/>
    <x v="1438"/>
    <x v="1"/>
    <x v="4313"/>
    <x v="0"/>
    <x v="1"/>
    <x v="956"/>
    <x v="779"/>
    <s v="GB (United Kingdom)"/>
  </r>
  <r>
    <x v="0"/>
    <x v="6935"/>
    <x v="1725"/>
    <x v="1"/>
    <x v="4314"/>
    <x v="0"/>
    <x v="1"/>
    <x v="2211"/>
    <x v="1716"/>
    <s v="GB (United Kingdom)"/>
  </r>
  <r>
    <x v="0"/>
    <x v="6936"/>
    <x v="303"/>
    <x v="1"/>
    <x v="4315"/>
    <x v="0"/>
    <x v="1"/>
    <x v="1030"/>
    <x v="841"/>
    <s v="GB (United Kingdom)"/>
  </r>
  <r>
    <x v="0"/>
    <x v="6937"/>
    <x v="1319"/>
    <x v="1"/>
    <x v="4316"/>
    <x v="0"/>
    <x v="1"/>
    <x v="1249"/>
    <x v="1374"/>
    <s v="GB (United Kingdom)"/>
  </r>
  <r>
    <x v="0"/>
    <x v="6938"/>
    <x v="1992"/>
    <x v="1"/>
    <x v="4317"/>
    <x v="0"/>
    <x v="1"/>
    <x v="906"/>
    <x v="732"/>
    <s v="GB (United Kingdom)"/>
  </r>
  <r>
    <x v="0"/>
    <x v="6939"/>
    <x v="2093"/>
    <x v="1"/>
    <x v="4318"/>
    <x v="0"/>
    <x v="1"/>
    <x v="2206"/>
    <x v="1713"/>
    <s v="GB (United Kingdom)"/>
  </r>
  <r>
    <x v="0"/>
    <x v="6940"/>
    <x v="1733"/>
    <x v="1"/>
    <x v="4319"/>
    <x v="0"/>
    <x v="1"/>
    <x v="943"/>
    <x v="766"/>
    <s v="GB (United Kingdom)"/>
  </r>
  <r>
    <x v="0"/>
    <x v="6941"/>
    <x v="1291"/>
    <x v="1"/>
    <x v="4320"/>
    <x v="0"/>
    <x v="1"/>
    <x v="880"/>
    <x v="707"/>
    <s v="GB (United Kingdom)"/>
  </r>
  <r>
    <x v="0"/>
    <x v="6942"/>
    <x v="1804"/>
    <x v="1"/>
    <x v="4321"/>
    <x v="0"/>
    <x v="1"/>
    <x v="2208"/>
    <x v="1715"/>
    <s v="GB (United Kingdom)"/>
  </r>
  <r>
    <x v="0"/>
    <x v="6943"/>
    <x v="17"/>
    <x v="1"/>
    <x v="4321"/>
    <x v="0"/>
    <x v="1"/>
    <x v="197"/>
    <x v="5"/>
    <s v="GB (United Kingdom)"/>
  </r>
  <r>
    <x v="0"/>
    <x v="6944"/>
    <x v="1646"/>
    <x v="1"/>
    <x v="4322"/>
    <x v="0"/>
    <x v="1"/>
    <x v="482"/>
    <x v="399"/>
    <s v="GB (United Kingdom)"/>
  </r>
  <r>
    <x v="0"/>
    <x v="6945"/>
    <x v="155"/>
    <x v="1"/>
    <x v="4323"/>
    <x v="0"/>
    <x v="1"/>
    <x v="930"/>
    <x v="755"/>
    <s v="GB (United Kingdom)"/>
  </r>
  <r>
    <x v="0"/>
    <x v="6946"/>
    <x v="1991"/>
    <x v="1"/>
    <x v="4324"/>
    <x v="0"/>
    <x v="1"/>
    <x v="977"/>
    <x v="794"/>
    <s v="GB (United Kingdom)"/>
  </r>
  <r>
    <x v="0"/>
    <x v="6947"/>
    <x v="1341"/>
    <x v="1"/>
    <x v="4325"/>
    <x v="0"/>
    <x v="1"/>
    <x v="463"/>
    <x v="381"/>
    <s v="GB (United Kingdom)"/>
  </r>
  <r>
    <x v="0"/>
    <x v="6948"/>
    <x v="17"/>
    <x v="1"/>
    <x v="4325"/>
    <x v="0"/>
    <x v="1"/>
    <x v="196"/>
    <x v="5"/>
    <s v="GB (United Kingdom)"/>
  </r>
  <r>
    <x v="0"/>
    <x v="6949"/>
    <x v="1319"/>
    <x v="1"/>
    <x v="4326"/>
    <x v="0"/>
    <x v="1"/>
    <x v="1249"/>
    <x v="1374"/>
    <s v="GB (United Kingdom)"/>
  </r>
  <r>
    <x v="0"/>
    <x v="6950"/>
    <x v="2358"/>
    <x v="1"/>
    <x v="4327"/>
    <x v="0"/>
    <x v="1"/>
    <x v="2213"/>
    <x v="1718"/>
    <s v="GB (United Kingdom)"/>
  </r>
  <r>
    <x v="0"/>
    <x v="6951"/>
    <x v="1507"/>
    <x v="1"/>
    <x v="4328"/>
    <x v="0"/>
    <x v="1"/>
    <x v="1651"/>
    <x v="1271"/>
    <s v="GB (United Kingdom)"/>
  </r>
  <r>
    <x v="0"/>
    <x v="6952"/>
    <x v="768"/>
    <x v="1"/>
    <x v="4329"/>
    <x v="0"/>
    <x v="1"/>
    <x v="752"/>
    <x v="1209"/>
    <s v="GB (United Kingdom)"/>
  </r>
  <r>
    <x v="0"/>
    <x v="6953"/>
    <x v="1996"/>
    <x v="1"/>
    <x v="4330"/>
    <x v="0"/>
    <x v="1"/>
    <x v="920"/>
    <x v="746"/>
    <s v="GB (United Kingdom)"/>
  </r>
  <r>
    <x v="0"/>
    <x v="6954"/>
    <x v="1735"/>
    <x v="1"/>
    <x v="4331"/>
    <x v="0"/>
    <x v="1"/>
    <x v="1587"/>
    <x v="1206"/>
    <s v="GB (United Kingdom)"/>
  </r>
  <r>
    <x v="0"/>
    <x v="6955"/>
    <x v="496"/>
    <x v="1"/>
    <x v="4332"/>
    <x v="0"/>
    <x v="1"/>
    <x v="460"/>
    <x v="379"/>
    <s v="GB (United Kingdom)"/>
  </r>
  <r>
    <x v="0"/>
    <x v="6956"/>
    <x v="2157"/>
    <x v="1"/>
    <x v="4333"/>
    <x v="0"/>
    <x v="1"/>
    <x v="2214"/>
    <x v="1719"/>
    <s v="GB (United Kingdom)"/>
  </r>
  <r>
    <x v="0"/>
    <x v="6957"/>
    <x v="297"/>
    <x v="1"/>
    <x v="4334"/>
    <x v="0"/>
    <x v="1"/>
    <x v="1796"/>
    <x v="1392"/>
    <s v="GB (United Kingdom)"/>
  </r>
  <r>
    <x v="0"/>
    <x v="6958"/>
    <x v="486"/>
    <x v="1"/>
    <x v="4335"/>
    <x v="0"/>
    <x v="1"/>
    <x v="309"/>
    <x v="266"/>
    <s v="GB (United Kingdom)"/>
  </r>
  <r>
    <x v="0"/>
    <x v="6959"/>
    <x v="405"/>
    <x v="1"/>
    <x v="4336"/>
    <x v="0"/>
    <x v="1"/>
    <x v="482"/>
    <x v="399"/>
    <s v="GB (United Kingdom)"/>
  </r>
  <r>
    <x v="0"/>
    <x v="6960"/>
    <x v="349"/>
    <x v="1"/>
    <x v="4336"/>
    <x v="0"/>
    <x v="11"/>
    <x v="2215"/>
    <x v="5"/>
    <s v="GB (United Kingdom)"/>
  </r>
  <r>
    <x v="0"/>
    <x v="6961"/>
    <x v="767"/>
    <x v="1"/>
    <x v="4337"/>
    <x v="0"/>
    <x v="1"/>
    <x v="494"/>
    <x v="408"/>
    <s v="GB (United Kingdom)"/>
  </r>
  <r>
    <x v="0"/>
    <x v="6962"/>
    <x v="484"/>
    <x v="1"/>
    <x v="4338"/>
    <x v="0"/>
    <x v="1"/>
    <x v="927"/>
    <x v="753"/>
    <s v="GB (United Kingdom)"/>
  </r>
  <r>
    <x v="0"/>
    <x v="6963"/>
    <x v="982"/>
    <x v="1"/>
    <x v="4339"/>
    <x v="0"/>
    <x v="1"/>
    <x v="886"/>
    <x v="713"/>
    <s v="GB (United Kingdom)"/>
  </r>
  <r>
    <x v="0"/>
    <x v="6964"/>
    <x v="8"/>
    <x v="1"/>
    <x v="4340"/>
    <x v="0"/>
    <x v="1"/>
    <x v="1278"/>
    <x v="1005"/>
    <s v="GB (United Kingdom)"/>
  </r>
  <r>
    <x v="0"/>
    <x v="6965"/>
    <x v="932"/>
    <x v="1"/>
    <x v="4341"/>
    <x v="0"/>
    <x v="1"/>
    <x v="1867"/>
    <x v="1453"/>
    <s v="GB (United Kingdom)"/>
  </r>
  <r>
    <x v="0"/>
    <x v="6966"/>
    <x v="1735"/>
    <x v="1"/>
    <x v="4342"/>
    <x v="0"/>
    <x v="1"/>
    <x v="1587"/>
    <x v="1206"/>
    <s v="GB (United Kingdom)"/>
  </r>
  <r>
    <x v="0"/>
    <x v="6967"/>
    <x v="2095"/>
    <x v="1"/>
    <x v="4343"/>
    <x v="0"/>
    <x v="1"/>
    <x v="2216"/>
    <x v="1720"/>
    <s v="GB (United Kingdom)"/>
  </r>
  <r>
    <x v="0"/>
    <x v="6968"/>
    <x v="2198"/>
    <x v="1"/>
    <x v="4344"/>
    <x v="0"/>
    <x v="1"/>
    <x v="485"/>
    <x v="401"/>
    <s v="GB (United Kingdom)"/>
  </r>
  <r>
    <x v="0"/>
    <x v="6969"/>
    <x v="1796"/>
    <x v="1"/>
    <x v="4345"/>
    <x v="0"/>
    <x v="1"/>
    <x v="1235"/>
    <x v="974"/>
    <s v="GB (United Kingdom)"/>
  </r>
  <r>
    <x v="0"/>
    <x v="6970"/>
    <x v="1724"/>
    <x v="1"/>
    <x v="4346"/>
    <x v="0"/>
    <x v="1"/>
    <x v="933"/>
    <x v="757"/>
    <s v="GB (United Kingdom)"/>
  </r>
  <r>
    <x v="0"/>
    <x v="6971"/>
    <x v="287"/>
    <x v="1"/>
    <x v="4347"/>
    <x v="0"/>
    <x v="1"/>
    <x v="1264"/>
    <x v="993"/>
    <s v="GB (United Kingdom)"/>
  </r>
  <r>
    <x v="0"/>
    <x v="6972"/>
    <x v="2359"/>
    <x v="1"/>
    <x v="4348"/>
    <x v="0"/>
    <x v="1"/>
    <x v="1892"/>
    <x v="1721"/>
    <s v="GB (United Kingdom)"/>
  </r>
  <r>
    <x v="0"/>
    <x v="6973"/>
    <x v="2214"/>
    <x v="1"/>
    <x v="4349"/>
    <x v="0"/>
    <x v="1"/>
    <x v="519"/>
    <x v="1133"/>
    <s v="GB (United Kingdom)"/>
  </r>
  <r>
    <x v="0"/>
    <x v="6974"/>
    <x v="1548"/>
    <x v="1"/>
    <x v="4350"/>
    <x v="0"/>
    <x v="1"/>
    <x v="1377"/>
    <x v="1281"/>
    <s v="GB (United Kingdom)"/>
  </r>
  <r>
    <x v="0"/>
    <x v="6975"/>
    <x v="2012"/>
    <x v="1"/>
    <x v="4351"/>
    <x v="0"/>
    <x v="1"/>
    <x v="1414"/>
    <x v="1088"/>
    <s v="GB (United Kingdom)"/>
  </r>
  <r>
    <x v="0"/>
    <x v="6976"/>
    <x v="2012"/>
    <x v="1"/>
    <x v="4352"/>
    <x v="0"/>
    <x v="1"/>
    <x v="1414"/>
    <x v="1088"/>
    <s v="GB (United Kingdom)"/>
  </r>
  <r>
    <x v="0"/>
    <x v="6977"/>
    <x v="2360"/>
    <x v="1"/>
    <x v="4353"/>
    <x v="0"/>
    <x v="1"/>
    <x v="1555"/>
    <x v="1177"/>
    <s v="GB (United Kingdom)"/>
  </r>
  <r>
    <x v="0"/>
    <x v="6978"/>
    <x v="192"/>
    <x v="1"/>
    <x v="4354"/>
    <x v="0"/>
    <x v="1"/>
    <x v="1167"/>
    <x v="935"/>
    <s v="GB (United Kingdom)"/>
  </r>
  <r>
    <x v="0"/>
    <x v="6979"/>
    <x v="1289"/>
    <x v="1"/>
    <x v="4355"/>
    <x v="0"/>
    <x v="1"/>
    <x v="1161"/>
    <x v="930"/>
    <s v="GB (United Kingdom)"/>
  </r>
  <r>
    <x v="0"/>
    <x v="6980"/>
    <x v="375"/>
    <x v="1"/>
    <x v="4356"/>
    <x v="0"/>
    <x v="1"/>
    <x v="220"/>
    <x v="184"/>
    <s v="GB (United Kingdom)"/>
  </r>
  <r>
    <x v="0"/>
    <x v="6981"/>
    <x v="2361"/>
    <x v="1"/>
    <x v="4357"/>
    <x v="0"/>
    <x v="1"/>
    <x v="1423"/>
    <x v="1098"/>
    <s v="GB (United Kingdom)"/>
  </r>
  <r>
    <x v="0"/>
    <x v="6982"/>
    <x v="17"/>
    <x v="1"/>
    <x v="4357"/>
    <x v="0"/>
    <x v="1"/>
    <x v="196"/>
    <x v="5"/>
    <s v="GB (United Kingdom)"/>
  </r>
  <r>
    <x v="0"/>
    <x v="6983"/>
    <x v="960"/>
    <x v="1"/>
    <x v="4358"/>
    <x v="0"/>
    <x v="1"/>
    <x v="1095"/>
    <x v="882"/>
    <s v="GB (United Kingdom)"/>
  </r>
  <r>
    <x v="0"/>
    <x v="6984"/>
    <x v="1289"/>
    <x v="1"/>
    <x v="4359"/>
    <x v="0"/>
    <x v="1"/>
    <x v="2217"/>
    <x v="1722"/>
    <s v="GB (United Kingdom)"/>
  </r>
  <r>
    <x v="0"/>
    <x v="6985"/>
    <x v="1086"/>
    <x v="1"/>
    <x v="4360"/>
    <x v="0"/>
    <x v="1"/>
    <x v="271"/>
    <x v="1090"/>
    <s v="GB (United Kingdom)"/>
  </r>
  <r>
    <x v="0"/>
    <x v="6986"/>
    <x v="1933"/>
    <x v="1"/>
    <x v="4361"/>
    <x v="0"/>
    <x v="1"/>
    <x v="1398"/>
    <x v="1076"/>
    <s v="GB (United Kingdom)"/>
  </r>
  <r>
    <x v="0"/>
    <x v="6987"/>
    <x v="1762"/>
    <x v="1"/>
    <x v="4362"/>
    <x v="0"/>
    <x v="1"/>
    <x v="2218"/>
    <x v="1723"/>
    <s v="GB (United Kingdom)"/>
  </r>
  <r>
    <x v="0"/>
    <x v="6988"/>
    <x v="1748"/>
    <x v="1"/>
    <x v="4363"/>
    <x v="0"/>
    <x v="1"/>
    <x v="2219"/>
    <x v="1724"/>
    <s v="GB (United Kingdom)"/>
  </r>
  <r>
    <x v="0"/>
    <x v="6989"/>
    <x v="1514"/>
    <x v="1"/>
    <x v="4364"/>
    <x v="0"/>
    <x v="1"/>
    <x v="1386"/>
    <x v="1067"/>
    <s v="GB (United Kingdom)"/>
  </r>
  <r>
    <x v="0"/>
    <x v="6990"/>
    <x v="1559"/>
    <x v="1"/>
    <x v="4365"/>
    <x v="0"/>
    <x v="1"/>
    <x v="1398"/>
    <x v="1076"/>
    <s v="GB (United Kingdom)"/>
  </r>
  <r>
    <x v="0"/>
    <x v="6991"/>
    <x v="1104"/>
    <x v="1"/>
    <x v="4366"/>
    <x v="0"/>
    <x v="1"/>
    <x v="351"/>
    <x v="301"/>
    <s v="GB (United Kingdom)"/>
  </r>
  <r>
    <x v="0"/>
    <x v="6992"/>
    <x v="1270"/>
    <x v="1"/>
    <x v="4367"/>
    <x v="0"/>
    <x v="1"/>
    <x v="2218"/>
    <x v="1723"/>
    <s v="GB (United Kingdom)"/>
  </r>
  <r>
    <x v="0"/>
    <x v="6993"/>
    <x v="1825"/>
    <x v="1"/>
    <x v="4368"/>
    <x v="0"/>
    <x v="1"/>
    <x v="1487"/>
    <x v="1279"/>
    <s v="GB (United Kingdom)"/>
  </r>
  <r>
    <x v="0"/>
    <x v="6994"/>
    <x v="361"/>
    <x v="1"/>
    <x v="4369"/>
    <x v="0"/>
    <x v="1"/>
    <x v="2220"/>
    <x v="1725"/>
    <s v="GB (United Kingdom)"/>
  </r>
  <r>
    <x v="0"/>
    <x v="6995"/>
    <x v="1823"/>
    <x v="1"/>
    <x v="4370"/>
    <x v="0"/>
    <x v="1"/>
    <x v="401"/>
    <x v="344"/>
    <s v="GB (United Kingdom)"/>
  </r>
  <r>
    <x v="0"/>
    <x v="6996"/>
    <x v="373"/>
    <x v="1"/>
    <x v="4371"/>
    <x v="0"/>
    <x v="1"/>
    <x v="1247"/>
    <x v="979"/>
    <s v="GB (United Kingdom)"/>
  </r>
  <r>
    <x v="0"/>
    <x v="6997"/>
    <x v="403"/>
    <x v="1"/>
    <x v="4372"/>
    <x v="0"/>
    <x v="1"/>
    <x v="379"/>
    <x v="328"/>
    <s v="GB (United Kingdom)"/>
  </r>
  <r>
    <x v="0"/>
    <x v="6998"/>
    <x v="1518"/>
    <x v="1"/>
    <x v="4373"/>
    <x v="0"/>
    <x v="1"/>
    <x v="2221"/>
    <x v="1726"/>
    <s v="GB (United Kingdom)"/>
  </r>
  <r>
    <x v="0"/>
    <x v="6999"/>
    <x v="356"/>
    <x v="1"/>
    <x v="4374"/>
    <x v="0"/>
    <x v="1"/>
    <x v="993"/>
    <x v="810"/>
    <s v="GB (United Kingdom)"/>
  </r>
  <r>
    <x v="0"/>
    <x v="7000"/>
    <x v="419"/>
    <x v="1"/>
    <x v="4375"/>
    <x v="0"/>
    <x v="1"/>
    <x v="384"/>
    <x v="332"/>
    <s v="GB (United Kingdom)"/>
  </r>
  <r>
    <x v="0"/>
    <x v="7001"/>
    <x v="2028"/>
    <x v="1"/>
    <x v="4376"/>
    <x v="0"/>
    <x v="1"/>
    <x v="1741"/>
    <x v="1336"/>
    <s v="GB (United Kingdom)"/>
  </r>
  <r>
    <x v="0"/>
    <x v="7002"/>
    <x v="376"/>
    <x v="1"/>
    <x v="4377"/>
    <x v="0"/>
    <x v="1"/>
    <x v="1397"/>
    <x v="1075"/>
    <s v="GB (United Kingdom)"/>
  </r>
  <r>
    <x v="0"/>
    <x v="7003"/>
    <x v="1133"/>
    <x v="1"/>
    <x v="4378"/>
    <x v="0"/>
    <x v="1"/>
    <x v="1009"/>
    <x v="824"/>
    <s v="GB (United Kingdom)"/>
  </r>
  <r>
    <x v="0"/>
    <x v="7004"/>
    <x v="41"/>
    <x v="1"/>
    <x v="4378"/>
    <x v="0"/>
    <x v="1"/>
    <x v="196"/>
    <x v="5"/>
    <s v="GB (United Kingdom)"/>
  </r>
  <r>
    <x v="0"/>
    <x v="7005"/>
    <x v="2362"/>
    <x v="1"/>
    <x v="4379"/>
    <x v="0"/>
    <x v="1"/>
    <x v="2222"/>
    <x v="1727"/>
    <s v="GB (United Kingdom)"/>
  </r>
  <r>
    <x v="0"/>
    <x v="7006"/>
    <x v="1139"/>
    <x v="1"/>
    <x v="4380"/>
    <x v="0"/>
    <x v="1"/>
    <x v="381"/>
    <x v="329"/>
    <s v="GB (United Kingdom)"/>
  </r>
  <r>
    <x v="0"/>
    <x v="7007"/>
    <x v="1140"/>
    <x v="1"/>
    <x v="4381"/>
    <x v="0"/>
    <x v="1"/>
    <x v="1170"/>
    <x v="940"/>
    <s v="GB (United Kingdom)"/>
  </r>
  <r>
    <x v="0"/>
    <x v="7008"/>
    <x v="1104"/>
    <x v="1"/>
    <x v="4382"/>
    <x v="0"/>
    <x v="1"/>
    <x v="351"/>
    <x v="301"/>
    <s v="GB (United Kingdom)"/>
  </r>
  <r>
    <x v="0"/>
    <x v="7009"/>
    <x v="1289"/>
    <x v="1"/>
    <x v="4383"/>
    <x v="0"/>
    <x v="1"/>
    <x v="1161"/>
    <x v="930"/>
    <s v="GB (United Kingdom)"/>
  </r>
  <r>
    <x v="0"/>
    <x v="7010"/>
    <x v="2363"/>
    <x v="1"/>
    <x v="4384"/>
    <x v="0"/>
    <x v="1"/>
    <x v="2223"/>
    <x v="1728"/>
    <s v="GB (United Kingdom)"/>
  </r>
  <r>
    <x v="0"/>
    <x v="7011"/>
    <x v="199"/>
    <x v="1"/>
    <x v="4383"/>
    <x v="0"/>
    <x v="1"/>
    <x v="190"/>
    <x v="5"/>
    <s v="GB (United Kingdom)"/>
  </r>
  <r>
    <x v="0"/>
    <x v="7012"/>
    <x v="466"/>
    <x v="1"/>
    <x v="4385"/>
    <x v="0"/>
    <x v="1"/>
    <x v="1899"/>
    <x v="1729"/>
    <s v="GB (United Kingdom)"/>
  </r>
  <r>
    <x v="0"/>
    <x v="7013"/>
    <x v="361"/>
    <x v="1"/>
    <x v="4386"/>
    <x v="0"/>
    <x v="1"/>
    <x v="2220"/>
    <x v="1725"/>
    <s v="GB (United Kingdom)"/>
  </r>
  <r>
    <x v="0"/>
    <x v="7014"/>
    <x v="1318"/>
    <x v="1"/>
    <x v="4387"/>
    <x v="0"/>
    <x v="1"/>
    <x v="1234"/>
    <x v="1011"/>
    <s v="GB (United Kingdom)"/>
  </r>
  <r>
    <x v="0"/>
    <x v="7015"/>
    <x v="2364"/>
    <x v="1"/>
    <x v="4388"/>
    <x v="0"/>
    <x v="1"/>
    <x v="2224"/>
    <x v="1730"/>
    <s v="GB (United Kingdom)"/>
  </r>
  <r>
    <x v="0"/>
    <x v="7016"/>
    <x v="41"/>
    <x v="1"/>
    <x v="4388"/>
    <x v="0"/>
    <x v="1"/>
    <x v="76"/>
    <x v="5"/>
    <s v="GB (United Kingdom)"/>
  </r>
  <r>
    <x v="0"/>
    <x v="7017"/>
    <x v="2365"/>
    <x v="1"/>
    <x v="4389"/>
    <x v="0"/>
    <x v="1"/>
    <x v="2225"/>
    <x v="1731"/>
    <s v="GB (United Kingdom)"/>
  </r>
  <r>
    <x v="0"/>
    <x v="7018"/>
    <x v="2366"/>
    <x v="1"/>
    <x v="4390"/>
    <x v="0"/>
    <x v="1"/>
    <x v="1441"/>
    <x v="1105"/>
    <s v="GB (United Kingdom)"/>
  </r>
  <r>
    <x v="0"/>
    <x v="7019"/>
    <x v="2367"/>
    <x v="1"/>
    <x v="4391"/>
    <x v="0"/>
    <x v="1"/>
    <x v="2226"/>
    <x v="1732"/>
    <s v="GB (United Kingdom)"/>
  </r>
  <r>
    <x v="0"/>
    <x v="7020"/>
    <x v="5"/>
    <x v="1"/>
    <x v="4390"/>
    <x v="0"/>
    <x v="1"/>
    <x v="190"/>
    <x v="5"/>
    <s v="GB (United Kingdom)"/>
  </r>
  <r>
    <x v="0"/>
    <x v="7021"/>
    <x v="1843"/>
    <x v="1"/>
    <x v="4392"/>
    <x v="0"/>
    <x v="1"/>
    <x v="1365"/>
    <x v="1733"/>
    <s v="GB (United Kingdom)"/>
  </r>
  <r>
    <x v="0"/>
    <x v="7022"/>
    <x v="41"/>
    <x v="1"/>
    <x v="400"/>
    <x v="0"/>
    <x v="17"/>
    <x v="1686"/>
    <x v="5"/>
    <s v="GB (United Kingdom)"/>
  </r>
  <r>
    <x v="0"/>
    <x v="7023"/>
    <x v="379"/>
    <x v="1"/>
    <x v="4393"/>
    <x v="0"/>
    <x v="1"/>
    <x v="995"/>
    <x v="812"/>
    <s v="GB (United Kingdom)"/>
  </r>
  <r>
    <x v="0"/>
    <x v="7024"/>
    <x v="112"/>
    <x v="1"/>
    <x v="4394"/>
    <x v="0"/>
    <x v="1"/>
    <x v="2227"/>
    <x v="1734"/>
    <s v="GB (United Kingdom)"/>
  </r>
  <r>
    <x v="0"/>
    <x v="7025"/>
    <x v="532"/>
    <x v="1"/>
    <x v="4395"/>
    <x v="0"/>
    <x v="1"/>
    <x v="411"/>
    <x v="354"/>
    <s v="GB (United Kingdom)"/>
  </r>
  <r>
    <x v="0"/>
    <x v="7026"/>
    <x v="1309"/>
    <x v="1"/>
    <x v="4396"/>
    <x v="0"/>
    <x v="1"/>
    <x v="2228"/>
    <x v="1735"/>
    <s v="GB (United Kingdom)"/>
  </r>
  <r>
    <x v="0"/>
    <x v="7027"/>
    <x v="2368"/>
    <x v="1"/>
    <x v="4396"/>
    <x v="0"/>
    <x v="1"/>
    <x v="2229"/>
    <x v="5"/>
    <s v="GB (United Kingdom)"/>
  </r>
  <r>
    <x v="0"/>
    <x v="7028"/>
    <x v="2369"/>
    <x v="1"/>
    <x v="4396"/>
    <x v="0"/>
    <x v="1"/>
    <x v="2230"/>
    <x v="5"/>
    <s v="GB (United Kingdom)"/>
  </r>
  <r>
    <x v="0"/>
    <x v="7029"/>
    <x v="392"/>
    <x v="1"/>
    <x v="4397"/>
    <x v="0"/>
    <x v="20"/>
    <x v="220"/>
    <x v="184"/>
    <s v="GB (United Kingdom)"/>
  </r>
  <r>
    <x v="0"/>
    <x v="7030"/>
    <x v="424"/>
    <x v="1"/>
    <x v="4398"/>
    <x v="0"/>
    <x v="20"/>
    <x v="351"/>
    <x v="301"/>
    <s v="GB (United Kingdom)"/>
  </r>
  <r>
    <x v="0"/>
    <x v="7031"/>
    <x v="1661"/>
    <x v="1"/>
    <x v="4399"/>
    <x v="0"/>
    <x v="20"/>
    <x v="2231"/>
    <x v="1736"/>
    <s v="GB (United Kingdom)"/>
  </r>
  <r>
    <x v="0"/>
    <x v="7032"/>
    <x v="2370"/>
    <x v="1"/>
    <x v="4400"/>
    <x v="0"/>
    <x v="1"/>
    <x v="2232"/>
    <x v="1737"/>
    <s v="GB (United Kingdom)"/>
  </r>
  <r>
    <x v="0"/>
    <x v="7033"/>
    <x v="1335"/>
    <x v="1"/>
    <x v="4401"/>
    <x v="0"/>
    <x v="1"/>
    <x v="1416"/>
    <x v="1738"/>
    <s v="GB (United Kingdom)"/>
  </r>
  <r>
    <x v="0"/>
    <x v="7034"/>
    <x v="1559"/>
    <x v="1"/>
    <x v="4402"/>
    <x v="0"/>
    <x v="1"/>
    <x v="1398"/>
    <x v="1076"/>
    <s v="GB (United Kingdom)"/>
  </r>
  <r>
    <x v="0"/>
    <x v="7035"/>
    <x v="2371"/>
    <x v="1"/>
    <x v="4403"/>
    <x v="0"/>
    <x v="1"/>
    <x v="2045"/>
    <x v="1739"/>
    <s v="GB (United Kingdom)"/>
  </r>
  <r>
    <x v="0"/>
    <x v="7036"/>
    <x v="1607"/>
    <x v="1"/>
    <x v="4404"/>
    <x v="0"/>
    <x v="1"/>
    <x v="2233"/>
    <x v="1740"/>
    <s v="GB (United Kingdom)"/>
  </r>
  <r>
    <x v="0"/>
    <x v="7037"/>
    <x v="365"/>
    <x v="1"/>
    <x v="4405"/>
    <x v="0"/>
    <x v="1"/>
    <x v="89"/>
    <x v="73"/>
    <s v="GB (United Kingdom)"/>
  </r>
  <r>
    <x v="0"/>
    <x v="7038"/>
    <x v="1714"/>
    <x v="1"/>
    <x v="4406"/>
    <x v="0"/>
    <x v="1"/>
    <x v="2234"/>
    <x v="1741"/>
    <s v="GB (United Kingdom)"/>
  </r>
  <r>
    <x v="0"/>
    <x v="7039"/>
    <x v="1041"/>
    <x v="1"/>
    <x v="4407"/>
    <x v="0"/>
    <x v="1"/>
    <x v="219"/>
    <x v="183"/>
    <s v="GB (United Kingdom)"/>
  </r>
  <r>
    <x v="0"/>
    <x v="7040"/>
    <x v="375"/>
    <x v="1"/>
    <x v="4408"/>
    <x v="0"/>
    <x v="1"/>
    <x v="400"/>
    <x v="343"/>
    <s v="GB (United Kingdom)"/>
  </r>
  <r>
    <x v="0"/>
    <x v="7041"/>
    <x v="1104"/>
    <x v="1"/>
    <x v="4409"/>
    <x v="0"/>
    <x v="1"/>
    <x v="351"/>
    <x v="301"/>
    <s v="GB (United Kingdom)"/>
  </r>
  <r>
    <x v="0"/>
    <x v="7042"/>
    <x v="275"/>
    <x v="1"/>
    <x v="4410"/>
    <x v="0"/>
    <x v="1"/>
    <x v="423"/>
    <x v="365"/>
    <s v="GB (United Kingdom)"/>
  </r>
  <r>
    <x v="0"/>
    <x v="7043"/>
    <x v="27"/>
    <x v="1"/>
    <x v="4411"/>
    <x v="0"/>
    <x v="1"/>
    <x v="195"/>
    <x v="166"/>
    <s v="GB (United Kingdom)"/>
  </r>
  <r>
    <x v="0"/>
    <x v="7044"/>
    <x v="2372"/>
    <x v="1"/>
    <x v="4412"/>
    <x v="0"/>
    <x v="1"/>
    <x v="377"/>
    <x v="326"/>
    <s v="GB (United Kingdom)"/>
  </r>
  <r>
    <x v="0"/>
    <x v="7045"/>
    <x v="190"/>
    <x v="1"/>
    <x v="4413"/>
    <x v="0"/>
    <x v="1"/>
    <x v="400"/>
    <x v="343"/>
    <s v="GB (United Kingdom)"/>
  </r>
  <r>
    <x v="0"/>
    <x v="7046"/>
    <x v="2373"/>
    <x v="1"/>
    <x v="4414"/>
    <x v="0"/>
    <x v="1"/>
    <x v="2235"/>
    <x v="1742"/>
    <s v="GB (United Kingdom)"/>
  </r>
  <r>
    <x v="0"/>
    <x v="7047"/>
    <x v="2374"/>
    <x v="1"/>
    <x v="4415"/>
    <x v="0"/>
    <x v="1"/>
    <x v="2236"/>
    <x v="1743"/>
    <s v="GB (United Kingdom)"/>
  </r>
  <r>
    <x v="0"/>
    <x v="7048"/>
    <x v="254"/>
    <x v="1"/>
    <x v="4416"/>
    <x v="0"/>
    <x v="1"/>
    <x v="411"/>
    <x v="354"/>
    <s v="GB (United Kingdom)"/>
  </r>
  <r>
    <x v="0"/>
    <x v="7049"/>
    <x v="29"/>
    <x v="1"/>
    <x v="4417"/>
    <x v="0"/>
    <x v="1"/>
    <x v="29"/>
    <x v="26"/>
    <s v="GB (United Kingdom)"/>
  </r>
  <r>
    <x v="0"/>
    <x v="7050"/>
    <x v="2076"/>
    <x v="1"/>
    <x v="4418"/>
    <x v="0"/>
    <x v="1"/>
    <x v="1492"/>
    <x v="1291"/>
    <s v="GB (United Kingdom)"/>
  </r>
  <r>
    <x v="0"/>
    <x v="7051"/>
    <x v="1745"/>
    <x v="1"/>
    <x v="4419"/>
    <x v="0"/>
    <x v="1"/>
    <x v="2237"/>
    <x v="1744"/>
    <s v="GB (United Kingdom)"/>
  </r>
  <r>
    <x v="0"/>
    <x v="7052"/>
    <x v="963"/>
    <x v="1"/>
    <x v="4420"/>
    <x v="0"/>
    <x v="1"/>
    <x v="385"/>
    <x v="333"/>
    <s v="GB (United Kingdom)"/>
  </r>
  <r>
    <x v="0"/>
    <x v="7053"/>
    <x v="1052"/>
    <x v="1"/>
    <x v="4421"/>
    <x v="0"/>
    <x v="1"/>
    <x v="365"/>
    <x v="314"/>
    <s v="GB (United Kingdom)"/>
  </r>
  <r>
    <x v="0"/>
    <x v="7054"/>
    <x v="1227"/>
    <x v="1"/>
    <x v="4422"/>
    <x v="0"/>
    <x v="1"/>
    <x v="430"/>
    <x v="371"/>
    <s v="GB (United Kingdom)"/>
  </r>
  <r>
    <x v="0"/>
    <x v="7055"/>
    <x v="2375"/>
    <x v="1"/>
    <x v="1619"/>
    <x v="0"/>
    <x v="1"/>
    <x v="2221"/>
    <x v="5"/>
    <s v="GB (United Kingdom)"/>
  </r>
  <r>
    <x v="0"/>
    <x v="7056"/>
    <x v="58"/>
    <x v="1"/>
    <x v="1620"/>
    <x v="0"/>
    <x v="1"/>
    <x v="1451"/>
    <x v="5"/>
    <s v="GB (United Kingdom)"/>
  </r>
  <r>
    <x v="0"/>
    <x v="7057"/>
    <x v="1831"/>
    <x v="1"/>
    <x v="1621"/>
    <x v="0"/>
    <x v="1"/>
    <x v="2001"/>
    <x v="5"/>
    <s v="GB (United Kingdom)"/>
  </r>
  <r>
    <x v="0"/>
    <x v="7058"/>
    <x v="112"/>
    <x v="1"/>
    <x v="1622"/>
    <x v="0"/>
    <x v="1"/>
    <x v="2227"/>
    <x v="5"/>
    <s v="GB (United Kingdom)"/>
  </r>
  <r>
    <x v="0"/>
    <x v="7059"/>
    <x v="396"/>
    <x v="1"/>
    <x v="1623"/>
    <x v="0"/>
    <x v="1"/>
    <x v="1038"/>
    <x v="5"/>
    <s v="GB (United Kingdom)"/>
  </r>
  <r>
    <x v="0"/>
    <x v="7060"/>
    <x v="1743"/>
    <x v="1"/>
    <x v="1624"/>
    <x v="0"/>
    <x v="1"/>
    <x v="2220"/>
    <x v="5"/>
    <s v="GB (United Kingdom)"/>
  </r>
  <r>
    <x v="0"/>
    <x v="7061"/>
    <x v="420"/>
    <x v="1"/>
    <x v="1625"/>
    <x v="0"/>
    <x v="1"/>
    <x v="2217"/>
    <x v="5"/>
    <s v="GB (United Kingdom)"/>
  </r>
  <r>
    <x v="0"/>
    <x v="7062"/>
    <x v="384"/>
    <x v="1"/>
    <x v="4423"/>
    <x v="0"/>
    <x v="1"/>
    <x v="2238"/>
    <x v="1745"/>
    <s v="GB (United Kingdom)"/>
  </r>
  <r>
    <x v="0"/>
    <x v="7063"/>
    <x v="2376"/>
    <x v="1"/>
    <x v="4424"/>
    <x v="0"/>
    <x v="1"/>
    <x v="1665"/>
    <x v="1277"/>
    <s v="GB (United Kingdom)"/>
  </r>
  <r>
    <x v="0"/>
    <x v="7064"/>
    <x v="2177"/>
    <x v="1"/>
    <x v="4425"/>
    <x v="0"/>
    <x v="1"/>
    <x v="1442"/>
    <x v="1107"/>
    <s v="GB (United Kingdom)"/>
  </r>
  <r>
    <x v="0"/>
    <x v="7065"/>
    <x v="1109"/>
    <x v="1"/>
    <x v="4426"/>
    <x v="0"/>
    <x v="11"/>
    <x v="1928"/>
    <x v="1746"/>
    <s v="GB (United Kingdom)"/>
  </r>
  <r>
    <x v="0"/>
    <x v="7066"/>
    <x v="1551"/>
    <x v="1"/>
    <x v="4427"/>
    <x v="0"/>
    <x v="11"/>
    <x v="386"/>
    <x v="334"/>
    <s v="GB (United Kingdom)"/>
  </r>
  <r>
    <x v="0"/>
    <x v="7067"/>
    <x v="1253"/>
    <x v="1"/>
    <x v="4428"/>
    <x v="0"/>
    <x v="11"/>
    <x v="1213"/>
    <x v="1103"/>
    <s v="GB (United Kingdom)"/>
  </r>
  <r>
    <x v="0"/>
    <x v="7068"/>
    <x v="160"/>
    <x v="1"/>
    <x v="4429"/>
    <x v="0"/>
    <x v="11"/>
    <x v="1415"/>
    <x v="1089"/>
    <s v="GB (United Kingdom)"/>
  </r>
  <r>
    <x v="0"/>
    <x v="7069"/>
    <x v="960"/>
    <x v="1"/>
    <x v="4429"/>
    <x v="0"/>
    <x v="10"/>
    <x v="2239"/>
    <x v="5"/>
    <s v="GB (United Kingdom)"/>
  </r>
  <r>
    <x v="0"/>
    <x v="7070"/>
    <x v="1820"/>
    <x v="1"/>
    <x v="4430"/>
    <x v="0"/>
    <x v="10"/>
    <x v="1670"/>
    <x v="1283"/>
    <s v="GB (United Kingdom)"/>
  </r>
  <r>
    <x v="0"/>
    <x v="7071"/>
    <x v="636"/>
    <x v="1"/>
    <x v="4431"/>
    <x v="0"/>
    <x v="10"/>
    <x v="219"/>
    <x v="183"/>
    <s v="GB (United Kingdom)"/>
  </r>
  <r>
    <x v="0"/>
    <x v="7072"/>
    <x v="2377"/>
    <x v="1"/>
    <x v="4431"/>
    <x v="0"/>
    <x v="10"/>
    <x v="2240"/>
    <x v="5"/>
    <s v="GB (United Kingdom)"/>
  </r>
  <r>
    <x v="0"/>
    <x v="7073"/>
    <x v="2042"/>
    <x v="1"/>
    <x v="4432"/>
    <x v="0"/>
    <x v="10"/>
    <x v="1611"/>
    <x v="1234"/>
    <s v="GB (United Kingdom)"/>
  </r>
  <r>
    <x v="0"/>
    <x v="7074"/>
    <x v="675"/>
    <x v="1"/>
    <x v="4432"/>
    <x v="0"/>
    <x v="11"/>
    <x v="2241"/>
    <x v="5"/>
    <s v="GB (United Kingdom)"/>
  </r>
  <r>
    <x v="0"/>
    <x v="7075"/>
    <x v="340"/>
    <x v="1"/>
    <x v="4432"/>
    <x v="0"/>
    <x v="11"/>
    <x v="9"/>
    <x v="5"/>
    <s v="GB (United Kingdom)"/>
  </r>
  <r>
    <x v="0"/>
    <x v="7076"/>
    <x v="1754"/>
    <x v="1"/>
    <x v="400"/>
    <x v="0"/>
    <x v="10"/>
    <x v="158"/>
    <x v="5"/>
    <s v="GB (United Kingdom)"/>
  </r>
  <r>
    <x v="0"/>
    <x v="7077"/>
    <x v="2378"/>
    <x v="1"/>
    <x v="4433"/>
    <x v="0"/>
    <x v="1"/>
    <x v="2242"/>
    <x v="1747"/>
    <s v="GB (United Kingdom)"/>
  </r>
  <r>
    <x v="0"/>
    <x v="7078"/>
    <x v="2379"/>
    <x v="1"/>
    <x v="4434"/>
    <x v="0"/>
    <x v="1"/>
    <x v="2243"/>
    <x v="1748"/>
    <s v="GB (United Kingdom)"/>
  </r>
  <r>
    <x v="0"/>
    <x v="7079"/>
    <x v="2380"/>
    <x v="1"/>
    <x v="4435"/>
    <x v="0"/>
    <x v="1"/>
    <x v="2244"/>
    <x v="1749"/>
    <s v="GB (United Kingdom)"/>
  </r>
  <r>
    <x v="0"/>
    <x v="7080"/>
    <x v="1530"/>
    <x v="1"/>
    <x v="4436"/>
    <x v="0"/>
    <x v="1"/>
    <x v="1613"/>
    <x v="1236"/>
    <s v="GB (United Kingdom)"/>
  </r>
  <r>
    <x v="0"/>
    <x v="7081"/>
    <x v="1227"/>
    <x v="1"/>
    <x v="4437"/>
    <x v="0"/>
    <x v="1"/>
    <x v="430"/>
    <x v="371"/>
    <s v="GB (United Kingdom)"/>
  </r>
  <r>
    <x v="0"/>
    <x v="7082"/>
    <x v="1295"/>
    <x v="1"/>
    <x v="4438"/>
    <x v="0"/>
    <x v="1"/>
    <x v="403"/>
    <x v="346"/>
    <s v="GB (United Kingdom)"/>
  </r>
  <r>
    <x v="0"/>
    <x v="7083"/>
    <x v="1516"/>
    <x v="1"/>
    <x v="4439"/>
    <x v="0"/>
    <x v="1"/>
    <x v="217"/>
    <x v="182"/>
    <s v="GB (United Kingdom)"/>
  </r>
  <r>
    <x v="0"/>
    <x v="7084"/>
    <x v="1663"/>
    <x v="1"/>
    <x v="4440"/>
    <x v="0"/>
    <x v="1"/>
    <x v="996"/>
    <x v="813"/>
    <s v="GB (United Kingdom)"/>
  </r>
  <r>
    <x v="0"/>
    <x v="7085"/>
    <x v="1227"/>
    <x v="1"/>
    <x v="4441"/>
    <x v="0"/>
    <x v="1"/>
    <x v="430"/>
    <x v="371"/>
    <s v="GB (United Kingdom)"/>
  </r>
  <r>
    <x v="0"/>
    <x v="7086"/>
    <x v="1045"/>
    <x v="1"/>
    <x v="4442"/>
    <x v="0"/>
    <x v="1"/>
    <x v="372"/>
    <x v="321"/>
    <s v="GB (United Kingdom)"/>
  </r>
  <r>
    <x v="0"/>
    <x v="7087"/>
    <x v="2045"/>
    <x v="1"/>
    <x v="4443"/>
    <x v="0"/>
    <x v="1"/>
    <x v="1212"/>
    <x v="1233"/>
    <s v="GB (United Kingdom)"/>
  </r>
  <r>
    <x v="0"/>
    <x v="7088"/>
    <x v="593"/>
    <x v="1"/>
    <x v="4444"/>
    <x v="0"/>
    <x v="1"/>
    <x v="1351"/>
    <x v="1052"/>
    <s v="GB (United Kingdom)"/>
  </r>
  <r>
    <x v="0"/>
    <x v="7089"/>
    <x v="447"/>
    <x v="1"/>
    <x v="4443"/>
    <x v="0"/>
    <x v="1"/>
    <x v="1918"/>
    <x v="5"/>
    <s v="GB (United Kingdom)"/>
  </r>
  <r>
    <x v="0"/>
    <x v="7090"/>
    <x v="1813"/>
    <x v="1"/>
    <x v="4444"/>
    <x v="0"/>
    <x v="1"/>
    <x v="999"/>
    <x v="5"/>
    <s v="GB (United Kingdom)"/>
  </r>
  <r>
    <x v="0"/>
    <x v="7091"/>
    <x v="1081"/>
    <x v="1"/>
    <x v="2743"/>
    <x v="0"/>
    <x v="1"/>
    <x v="310"/>
    <x v="5"/>
    <s v="GB (United Kingdom)"/>
  </r>
  <r>
    <x v="0"/>
    <x v="7092"/>
    <x v="1978"/>
    <x v="1"/>
    <x v="2744"/>
    <x v="0"/>
    <x v="1"/>
    <x v="1808"/>
    <x v="5"/>
    <s v="GB (United Kingdom)"/>
  </r>
  <r>
    <x v="0"/>
    <x v="7093"/>
    <x v="380"/>
    <x v="1"/>
    <x v="2745"/>
    <x v="0"/>
    <x v="1"/>
    <x v="1610"/>
    <x v="5"/>
    <s v="GB (United Kingdom)"/>
  </r>
  <r>
    <x v="0"/>
    <x v="7094"/>
    <x v="356"/>
    <x v="1"/>
    <x v="2746"/>
    <x v="0"/>
    <x v="1"/>
    <x v="993"/>
    <x v="5"/>
    <s v="GB (United Kingdom)"/>
  </r>
  <r>
    <x v="0"/>
    <x v="7095"/>
    <x v="2381"/>
    <x v="1"/>
    <x v="2747"/>
    <x v="0"/>
    <x v="1"/>
    <x v="1001"/>
    <x v="5"/>
    <s v="GB (United Kingdom)"/>
  </r>
  <r>
    <x v="0"/>
    <x v="7096"/>
    <x v="1744"/>
    <x v="1"/>
    <x v="2748"/>
    <x v="0"/>
    <x v="1"/>
    <x v="993"/>
    <x v="5"/>
    <s v="GB (United Kingdom)"/>
  </r>
  <r>
    <x v="0"/>
    <x v="7097"/>
    <x v="444"/>
    <x v="1"/>
    <x v="2749"/>
    <x v="0"/>
    <x v="1"/>
    <x v="390"/>
    <x v="5"/>
    <s v="GB (United Kingdom)"/>
  </r>
  <r>
    <x v="0"/>
    <x v="7098"/>
    <x v="403"/>
    <x v="1"/>
    <x v="2750"/>
    <x v="0"/>
    <x v="1"/>
    <x v="379"/>
    <x v="5"/>
    <s v="GB (United Kingdom)"/>
  </r>
  <r>
    <x v="0"/>
    <x v="7099"/>
    <x v="1548"/>
    <x v="1"/>
    <x v="2751"/>
    <x v="0"/>
    <x v="1"/>
    <x v="1377"/>
    <x v="5"/>
    <s v="GB (United Kingdom)"/>
  </r>
  <r>
    <x v="0"/>
    <x v="7100"/>
    <x v="1227"/>
    <x v="1"/>
    <x v="2752"/>
    <x v="0"/>
    <x v="1"/>
    <x v="430"/>
    <x v="5"/>
    <s v="GB (United Kingdom)"/>
  </r>
  <r>
    <x v="0"/>
    <x v="7101"/>
    <x v="1113"/>
    <x v="1"/>
    <x v="2753"/>
    <x v="0"/>
    <x v="1"/>
    <x v="1015"/>
    <x v="5"/>
    <s v="GB (United Kingdom)"/>
  </r>
  <r>
    <x v="0"/>
    <x v="7102"/>
    <x v="5"/>
    <x v="1"/>
    <x v="2753"/>
    <x v="0"/>
    <x v="1"/>
    <x v="190"/>
    <x v="5"/>
    <s v="GB (United Kingdom)"/>
  </r>
  <r>
    <x v="0"/>
    <x v="7103"/>
    <x v="373"/>
    <x v="1"/>
    <x v="2754"/>
    <x v="0"/>
    <x v="1"/>
    <x v="1247"/>
    <x v="5"/>
    <s v="GB (United Kingdom)"/>
  </r>
  <r>
    <x v="0"/>
    <x v="7104"/>
    <x v="2186"/>
    <x v="1"/>
    <x v="2755"/>
    <x v="0"/>
    <x v="1"/>
    <x v="2010"/>
    <x v="5"/>
    <s v="GB (United Kingdom)"/>
  </r>
  <r>
    <x v="0"/>
    <x v="7105"/>
    <x v="1816"/>
    <x v="1"/>
    <x v="2756"/>
    <x v="0"/>
    <x v="1"/>
    <x v="994"/>
    <x v="5"/>
    <s v="GB (United Kingdom)"/>
  </r>
  <r>
    <x v="0"/>
    <x v="7106"/>
    <x v="1088"/>
    <x v="1"/>
    <x v="2757"/>
    <x v="0"/>
    <x v="1"/>
    <x v="1011"/>
    <x v="5"/>
    <s v="GB (United Kingdom)"/>
  </r>
  <r>
    <x v="0"/>
    <x v="7107"/>
    <x v="359"/>
    <x v="1"/>
    <x v="2758"/>
    <x v="0"/>
    <x v="1"/>
    <x v="412"/>
    <x v="5"/>
    <s v="GB (United Kingdom)"/>
  </r>
  <r>
    <x v="0"/>
    <x v="7108"/>
    <x v="354"/>
    <x v="1"/>
    <x v="2759"/>
    <x v="0"/>
    <x v="1"/>
    <x v="2245"/>
    <x v="5"/>
    <s v="GB (United Kingdom)"/>
  </r>
  <r>
    <x v="0"/>
    <x v="7109"/>
    <x v="21"/>
    <x v="1"/>
    <x v="2760"/>
    <x v="0"/>
    <x v="1"/>
    <x v="1038"/>
    <x v="5"/>
    <s v="GB (United Kingdom)"/>
  </r>
  <r>
    <x v="0"/>
    <x v="7110"/>
    <x v="1087"/>
    <x v="1"/>
    <x v="2760"/>
    <x v="0"/>
    <x v="1"/>
    <x v="1514"/>
    <x v="5"/>
    <s v="GB (United Kingdom)"/>
  </r>
  <r>
    <x v="0"/>
    <x v="7111"/>
    <x v="2376"/>
    <x v="1"/>
    <x v="2762"/>
    <x v="0"/>
    <x v="1"/>
    <x v="2246"/>
    <x v="5"/>
    <s v="GB (United Kingdom)"/>
  </r>
  <r>
    <x v="0"/>
    <x v="7112"/>
    <x v="363"/>
    <x v="1"/>
    <x v="2763"/>
    <x v="0"/>
    <x v="1"/>
    <x v="1236"/>
    <x v="5"/>
    <s v="GB (United Kingdom)"/>
  </r>
  <r>
    <x v="0"/>
    <x v="7113"/>
    <x v="192"/>
    <x v="1"/>
    <x v="2764"/>
    <x v="0"/>
    <x v="1"/>
    <x v="1167"/>
    <x v="5"/>
    <s v="GB (United Kingdom)"/>
  </r>
  <r>
    <x v="0"/>
    <x v="7114"/>
    <x v="199"/>
    <x v="1"/>
    <x v="2765"/>
    <x v="0"/>
    <x v="1"/>
    <x v="197"/>
    <x v="5"/>
    <s v="GB (United Kingdom)"/>
  </r>
  <r>
    <x v="0"/>
    <x v="7115"/>
    <x v="1743"/>
    <x v="1"/>
    <x v="2765"/>
    <x v="0"/>
    <x v="1"/>
    <x v="1331"/>
    <x v="5"/>
    <s v="GB (United Kingdom)"/>
  </r>
  <r>
    <x v="0"/>
    <x v="7116"/>
    <x v="124"/>
    <x v="1"/>
    <x v="2766"/>
    <x v="0"/>
    <x v="1"/>
    <x v="90"/>
    <x v="5"/>
    <s v="GB (United Kingdom)"/>
  </r>
  <r>
    <x v="0"/>
    <x v="7117"/>
    <x v="41"/>
    <x v="1"/>
    <x v="2767"/>
    <x v="0"/>
    <x v="1"/>
    <x v="2247"/>
    <x v="5"/>
    <s v="GB (United Kingdom)"/>
  </r>
  <r>
    <x v="0"/>
    <x v="7118"/>
    <x v="1142"/>
    <x v="1"/>
    <x v="2766"/>
    <x v="0"/>
    <x v="1"/>
    <x v="1162"/>
    <x v="5"/>
    <s v="GB (United Kingdom)"/>
  </r>
  <r>
    <x v="0"/>
    <x v="7119"/>
    <x v="2382"/>
    <x v="1"/>
    <x v="2767"/>
    <x v="0"/>
    <x v="1"/>
    <x v="1861"/>
    <x v="5"/>
    <s v="GB (United Kingdom)"/>
  </r>
  <r>
    <x v="0"/>
    <x v="7120"/>
    <x v="2383"/>
    <x v="1"/>
    <x v="4445"/>
    <x v="0"/>
    <x v="1"/>
    <x v="2248"/>
    <x v="1750"/>
    <s v="GB (United Kingdom)"/>
  </r>
  <r>
    <x v="0"/>
    <x v="7121"/>
    <x v="1187"/>
    <x v="1"/>
    <x v="4446"/>
    <x v="0"/>
    <x v="1"/>
    <x v="2249"/>
    <x v="1751"/>
    <s v="GB (United Kingdom)"/>
  </r>
  <r>
    <x v="0"/>
    <x v="7122"/>
    <x v="2384"/>
    <x v="1"/>
    <x v="4446"/>
    <x v="0"/>
    <x v="1"/>
    <x v="2250"/>
    <x v="5"/>
    <s v="GB (United Kingdom)"/>
  </r>
  <r>
    <x v="0"/>
    <x v="7123"/>
    <x v="22"/>
    <x v="1"/>
    <x v="2281"/>
    <x v="0"/>
    <x v="21"/>
    <x v="2251"/>
    <x v="5"/>
    <s v="GB (United Kingdom)"/>
  </r>
  <r>
    <x v="0"/>
    <x v="7124"/>
    <x v="1561"/>
    <x v="1"/>
    <x v="2282"/>
    <x v="0"/>
    <x v="21"/>
    <x v="1612"/>
    <x v="5"/>
    <s v="GB (United Kingdom)"/>
  </r>
  <r>
    <x v="0"/>
    <x v="7125"/>
    <x v="1270"/>
    <x v="1"/>
    <x v="2276"/>
    <x v="0"/>
    <x v="21"/>
    <x v="2220"/>
    <x v="5"/>
    <s v="GB (United Kingdom)"/>
  </r>
  <r>
    <x v="0"/>
    <x v="7126"/>
    <x v="1217"/>
    <x v="1"/>
    <x v="2768"/>
    <x v="0"/>
    <x v="21"/>
    <x v="1015"/>
    <x v="5"/>
    <s v="GB (United Kingdom)"/>
  </r>
  <r>
    <x v="0"/>
    <x v="7127"/>
    <x v="1560"/>
    <x v="1"/>
    <x v="2769"/>
    <x v="0"/>
    <x v="21"/>
    <x v="1453"/>
    <x v="5"/>
    <s v="GB (United Kingdom)"/>
  </r>
  <r>
    <x v="0"/>
    <x v="7128"/>
    <x v="254"/>
    <x v="1"/>
    <x v="2770"/>
    <x v="0"/>
    <x v="21"/>
    <x v="995"/>
    <x v="5"/>
    <s v="GB (United Kingdom)"/>
  </r>
  <r>
    <x v="0"/>
    <x v="7129"/>
    <x v="192"/>
    <x v="1"/>
    <x v="2771"/>
    <x v="0"/>
    <x v="21"/>
    <x v="1614"/>
    <x v="5"/>
    <s v="GB (United Kingdom)"/>
  </r>
  <r>
    <x v="0"/>
    <x v="7130"/>
    <x v="1660"/>
    <x v="1"/>
    <x v="2772"/>
    <x v="0"/>
    <x v="21"/>
    <x v="189"/>
    <x v="5"/>
    <s v="GB (United Kingdom)"/>
  </r>
  <r>
    <x v="0"/>
    <x v="7131"/>
    <x v="1514"/>
    <x v="1"/>
    <x v="2773"/>
    <x v="0"/>
    <x v="21"/>
    <x v="251"/>
    <x v="5"/>
    <s v="GB (United Kingdom)"/>
  </r>
  <r>
    <x v="0"/>
    <x v="7132"/>
    <x v="1818"/>
    <x v="1"/>
    <x v="4447"/>
    <x v="0"/>
    <x v="21"/>
    <x v="1440"/>
    <x v="1104"/>
    <s v="GB (United Kingdom)"/>
  </r>
  <r>
    <x v="0"/>
    <x v="7133"/>
    <x v="1228"/>
    <x v="1"/>
    <x v="4448"/>
    <x v="0"/>
    <x v="21"/>
    <x v="999"/>
    <x v="816"/>
    <s v="GB (United Kingdom)"/>
  </r>
  <r>
    <x v="0"/>
    <x v="7134"/>
    <x v="1721"/>
    <x v="1"/>
    <x v="4449"/>
    <x v="0"/>
    <x v="21"/>
    <x v="381"/>
    <x v="329"/>
    <s v="GB (United Kingdom)"/>
  </r>
  <r>
    <x v="0"/>
    <x v="7135"/>
    <x v="1506"/>
    <x v="1"/>
    <x v="4450"/>
    <x v="0"/>
    <x v="21"/>
    <x v="1441"/>
    <x v="1105"/>
    <s v="GB (United Kingdom)"/>
  </r>
  <r>
    <x v="0"/>
    <x v="7136"/>
    <x v="5"/>
    <x v="1"/>
    <x v="4450"/>
    <x v="0"/>
    <x v="21"/>
    <x v="1245"/>
    <x v="5"/>
    <s v="GB (United Kingdom)"/>
  </r>
  <r>
    <x v="0"/>
    <x v="7137"/>
    <x v="1514"/>
    <x v="1"/>
    <x v="4451"/>
    <x v="0"/>
    <x v="21"/>
    <x v="1164"/>
    <x v="933"/>
    <s v="GB (United Kingdom)"/>
  </r>
  <r>
    <x v="0"/>
    <x v="7138"/>
    <x v="2061"/>
    <x v="1"/>
    <x v="4452"/>
    <x v="0"/>
    <x v="21"/>
    <x v="993"/>
    <x v="810"/>
    <s v="GB (United Kingdom)"/>
  </r>
  <r>
    <x v="0"/>
    <x v="7139"/>
    <x v="1295"/>
    <x v="1"/>
    <x v="2838"/>
    <x v="0"/>
    <x v="21"/>
    <x v="1008"/>
    <x v="5"/>
    <s v="GB (United Kingdom)"/>
  </r>
  <r>
    <x v="0"/>
    <x v="7140"/>
    <x v="315"/>
    <x v="1"/>
    <x v="4453"/>
    <x v="0"/>
    <x v="21"/>
    <x v="1011"/>
    <x v="957"/>
    <s v="GB (United Kingdom)"/>
  </r>
  <r>
    <x v="0"/>
    <x v="7141"/>
    <x v="2276"/>
    <x v="1"/>
    <x v="1199"/>
    <x v="0"/>
    <x v="11"/>
    <x v="258"/>
    <x v="5"/>
    <s v="GB (United Kingdom)"/>
  </r>
  <r>
    <x v="0"/>
    <x v="7142"/>
    <x v="2366"/>
    <x v="1"/>
    <x v="4453"/>
    <x v="0"/>
    <x v="21"/>
    <x v="385"/>
    <x v="5"/>
    <s v="GB (United Kingdom)"/>
  </r>
  <r>
    <x v="0"/>
    <x v="7143"/>
    <x v="1516"/>
    <x v="1"/>
    <x v="4454"/>
    <x v="0"/>
    <x v="21"/>
    <x v="1212"/>
    <x v="1233"/>
    <s v="GB (United Kingdom)"/>
  </r>
  <r>
    <x v="0"/>
    <x v="7144"/>
    <x v="17"/>
    <x v="1"/>
    <x v="4454"/>
    <x v="0"/>
    <x v="21"/>
    <x v="754"/>
    <x v="5"/>
    <s v="GB (United Kingdom)"/>
  </r>
  <r>
    <x v="0"/>
    <x v="7145"/>
    <x v="2374"/>
    <x v="1"/>
    <x v="4455"/>
    <x v="0"/>
    <x v="21"/>
    <x v="107"/>
    <x v="89"/>
    <s v="GB (United Kingdom)"/>
  </r>
  <r>
    <x v="0"/>
    <x v="7146"/>
    <x v="321"/>
    <x v="1"/>
    <x v="4456"/>
    <x v="0"/>
    <x v="21"/>
    <x v="379"/>
    <x v="328"/>
    <s v="GB (United Kingdom)"/>
  </r>
  <r>
    <x v="0"/>
    <x v="7147"/>
    <x v="1228"/>
    <x v="1"/>
    <x v="4457"/>
    <x v="0"/>
    <x v="21"/>
    <x v="1038"/>
    <x v="847"/>
    <s v="GB (United Kingdom)"/>
  </r>
  <r>
    <x v="0"/>
    <x v="7148"/>
    <x v="1742"/>
    <x v="1"/>
    <x v="4458"/>
    <x v="0"/>
    <x v="21"/>
    <x v="1611"/>
    <x v="1234"/>
    <s v="GB (United Kingdom)"/>
  </r>
  <r>
    <x v="0"/>
    <x v="7149"/>
    <x v="2385"/>
    <x v="1"/>
    <x v="4459"/>
    <x v="0"/>
    <x v="21"/>
    <x v="2252"/>
    <x v="1752"/>
    <s v="GB (United Kingdom)"/>
  </r>
  <r>
    <x v="0"/>
    <x v="7150"/>
    <x v="2386"/>
    <x v="1"/>
    <x v="3564"/>
    <x v="0"/>
    <x v="21"/>
    <x v="2253"/>
    <x v="5"/>
    <s v="GB (United Kingdom)"/>
  </r>
  <r>
    <x v="0"/>
    <x v="7151"/>
    <x v="2387"/>
    <x v="1"/>
    <x v="4460"/>
    <x v="0"/>
    <x v="21"/>
    <x v="2254"/>
    <x v="1753"/>
    <s v="GB (United Kingdom)"/>
  </r>
  <r>
    <x v="0"/>
    <x v="7152"/>
    <x v="2388"/>
    <x v="1"/>
    <x v="4461"/>
    <x v="0"/>
    <x v="21"/>
    <x v="2255"/>
    <x v="1754"/>
    <s v="GB (United Kingdom)"/>
  </r>
  <r>
    <x v="0"/>
    <x v="7153"/>
    <x v="2389"/>
    <x v="1"/>
    <x v="4462"/>
    <x v="0"/>
    <x v="21"/>
    <x v="1207"/>
    <x v="1651"/>
    <s v="GB (United Kingdom)"/>
  </r>
  <r>
    <x v="0"/>
    <x v="7154"/>
    <x v="30"/>
    <x v="1"/>
    <x v="4463"/>
    <x v="0"/>
    <x v="21"/>
    <x v="808"/>
    <x v="659"/>
    <s v="GB (United Kingdom)"/>
  </r>
  <r>
    <x v="0"/>
    <x v="7155"/>
    <x v="1379"/>
    <x v="1"/>
    <x v="4463"/>
    <x v="0"/>
    <x v="21"/>
    <x v="2256"/>
    <x v="5"/>
    <s v="GB (United Kingdom)"/>
  </r>
  <r>
    <x v="0"/>
    <x v="7156"/>
    <x v="2111"/>
    <x v="1"/>
    <x v="4463"/>
    <x v="0"/>
    <x v="21"/>
    <x v="2257"/>
    <x v="5"/>
    <s v="GB (United Kingdom)"/>
  </r>
  <r>
    <x v="0"/>
    <x v="7157"/>
    <x v="605"/>
    <x v="1"/>
    <x v="4464"/>
    <x v="0"/>
    <x v="21"/>
    <x v="806"/>
    <x v="1703"/>
    <s v="GB (United Kingdom)"/>
  </r>
  <r>
    <x v="0"/>
    <x v="7158"/>
    <x v="1758"/>
    <x v="1"/>
    <x v="4464"/>
    <x v="0"/>
    <x v="21"/>
    <x v="1861"/>
    <x v="5"/>
    <s v="GB (United Kingdom)"/>
  </r>
  <r>
    <x v="0"/>
    <x v="7159"/>
    <x v="2312"/>
    <x v="1"/>
    <x v="4465"/>
    <x v="0"/>
    <x v="21"/>
    <x v="2258"/>
    <x v="1755"/>
    <s v="GB (United Kingdom)"/>
  </r>
  <r>
    <x v="0"/>
    <x v="7160"/>
    <x v="2390"/>
    <x v="1"/>
    <x v="4466"/>
    <x v="0"/>
    <x v="21"/>
    <x v="2190"/>
    <x v="1701"/>
    <s v="GB (United Kingdom)"/>
  </r>
  <r>
    <x v="0"/>
    <x v="7161"/>
    <x v="2391"/>
    <x v="1"/>
    <x v="4467"/>
    <x v="0"/>
    <x v="21"/>
    <x v="1754"/>
    <x v="1349"/>
    <s v="GB (United Kingdom)"/>
  </r>
  <r>
    <x v="0"/>
    <x v="7162"/>
    <x v="2392"/>
    <x v="1"/>
    <x v="4468"/>
    <x v="0"/>
    <x v="17"/>
    <x v="2259"/>
    <x v="1756"/>
    <s v="GB (United Kingdom)"/>
  </r>
  <r>
    <x v="0"/>
    <x v="7163"/>
    <x v="2209"/>
    <x v="1"/>
    <x v="4469"/>
    <x v="0"/>
    <x v="21"/>
    <x v="32"/>
    <x v="28"/>
    <s v="GB (United Kingdom)"/>
  </r>
  <r>
    <x v="0"/>
    <x v="7164"/>
    <x v="1972"/>
    <x v="1"/>
    <x v="4470"/>
    <x v="0"/>
    <x v="21"/>
    <x v="2260"/>
    <x v="1757"/>
    <s v="GB (United Kingdom)"/>
  </r>
  <r>
    <x v="0"/>
    <x v="7165"/>
    <x v="2393"/>
    <x v="1"/>
    <x v="4471"/>
    <x v="0"/>
    <x v="21"/>
    <x v="2187"/>
    <x v="1698"/>
    <s v="GB (United Kingdom)"/>
  </r>
  <r>
    <x v="0"/>
    <x v="7166"/>
    <x v="2394"/>
    <x v="1"/>
    <x v="4472"/>
    <x v="0"/>
    <x v="21"/>
    <x v="2261"/>
    <x v="1758"/>
    <s v="GB (United Kingdom)"/>
  </r>
  <r>
    <x v="0"/>
    <x v="7167"/>
    <x v="2395"/>
    <x v="1"/>
    <x v="4473"/>
    <x v="0"/>
    <x v="21"/>
    <x v="2089"/>
    <x v="1759"/>
    <s v="GB (United Kingdom)"/>
  </r>
  <r>
    <x v="0"/>
    <x v="7168"/>
    <x v="340"/>
    <x v="1"/>
    <x v="4473"/>
    <x v="0"/>
    <x v="21"/>
    <x v="227"/>
    <x v="5"/>
    <s v="GB (United Kingdom)"/>
  </r>
  <r>
    <x v="0"/>
    <x v="7169"/>
    <x v="2127"/>
    <x v="1"/>
    <x v="4474"/>
    <x v="0"/>
    <x v="21"/>
    <x v="1925"/>
    <x v="1494"/>
    <s v="GB (United Kingdom)"/>
  </r>
  <r>
    <x v="0"/>
    <x v="7170"/>
    <x v="2392"/>
    <x v="1"/>
    <x v="4475"/>
    <x v="0"/>
    <x v="21"/>
    <x v="2262"/>
    <x v="1760"/>
    <s v="GB (United Kingdom)"/>
  </r>
  <r>
    <x v="0"/>
    <x v="7171"/>
    <x v="315"/>
    <x v="1"/>
    <x v="4476"/>
    <x v="0"/>
    <x v="21"/>
    <x v="24"/>
    <x v="21"/>
    <s v="GB (United Kingdom)"/>
  </r>
  <r>
    <x v="0"/>
    <x v="7172"/>
    <x v="344"/>
    <x v="1"/>
    <x v="3964"/>
    <x v="0"/>
    <x v="18"/>
    <x v="239"/>
    <x v="5"/>
    <s v="GB (United Kingdom)"/>
  </r>
  <r>
    <x v="0"/>
    <x v="7173"/>
    <x v="2396"/>
    <x v="1"/>
    <x v="4477"/>
    <x v="0"/>
    <x v="21"/>
    <x v="2263"/>
    <x v="1761"/>
    <s v="GB (United Kingdom)"/>
  </r>
  <r>
    <x v="0"/>
    <x v="7174"/>
    <x v="2397"/>
    <x v="1"/>
    <x v="4478"/>
    <x v="0"/>
    <x v="21"/>
    <x v="2264"/>
    <x v="1762"/>
    <s v="GB (United Kingdom)"/>
  </r>
  <r>
    <x v="0"/>
    <x v="7175"/>
    <x v="2153"/>
    <x v="1"/>
    <x v="4479"/>
    <x v="0"/>
    <x v="21"/>
    <x v="1979"/>
    <x v="1524"/>
    <s v="GB (United Kingdom)"/>
  </r>
  <r>
    <x v="0"/>
    <x v="7176"/>
    <x v="2398"/>
    <x v="1"/>
    <x v="4480"/>
    <x v="0"/>
    <x v="18"/>
    <x v="2265"/>
    <x v="1763"/>
    <s v="GB (United Kingdom)"/>
  </r>
  <r>
    <x v="0"/>
    <x v="7177"/>
    <x v="2399"/>
    <x v="1"/>
    <x v="400"/>
    <x v="0"/>
    <x v="1"/>
    <x v="2266"/>
    <x v="5"/>
    <s v="GB (United Kingdom)"/>
  </r>
  <r>
    <x v="0"/>
    <x v="7178"/>
    <x v="519"/>
    <x v="1"/>
    <x v="401"/>
    <x v="0"/>
    <x v="1"/>
    <x v="506"/>
    <x v="5"/>
    <s v="GB (United Kingdom)"/>
  </r>
  <r>
    <x v="0"/>
    <x v="7179"/>
    <x v="563"/>
    <x v="1"/>
    <x v="402"/>
    <x v="0"/>
    <x v="1"/>
    <x v="70"/>
    <x v="5"/>
    <s v="GB (United Kingdom)"/>
  </r>
  <r>
    <x v="0"/>
    <x v="7180"/>
    <x v="2089"/>
    <x v="1"/>
    <x v="403"/>
    <x v="0"/>
    <x v="1"/>
    <x v="345"/>
    <x v="5"/>
    <s v="GB (United Kingdom)"/>
  </r>
  <r>
    <x v="0"/>
    <x v="7181"/>
    <x v="1046"/>
    <x v="1"/>
    <x v="404"/>
    <x v="0"/>
    <x v="1"/>
    <x v="531"/>
    <x v="5"/>
    <s v="GB (United Kingdom)"/>
  </r>
  <r>
    <x v="0"/>
    <x v="7182"/>
    <x v="2400"/>
    <x v="1"/>
    <x v="404"/>
    <x v="0"/>
    <x v="1"/>
    <x v="2267"/>
    <x v="5"/>
    <s v="GB (United Kingdom)"/>
  </r>
  <r>
    <x v="0"/>
    <x v="7183"/>
    <x v="2069"/>
    <x v="1"/>
    <x v="404"/>
    <x v="0"/>
    <x v="1"/>
    <x v="860"/>
    <x v="5"/>
    <s v="GB (United Kingdom)"/>
  </r>
  <r>
    <x v="0"/>
    <x v="7184"/>
    <x v="1300"/>
    <x v="1"/>
    <x v="406"/>
    <x v="0"/>
    <x v="1"/>
    <x v="1915"/>
    <x v="5"/>
    <s v="GB (United Kingdom)"/>
  </r>
  <r>
    <x v="0"/>
    <x v="7185"/>
    <x v="746"/>
    <x v="1"/>
    <x v="407"/>
    <x v="0"/>
    <x v="1"/>
    <x v="331"/>
    <x v="5"/>
    <s v="GB (United Kingdom)"/>
  </r>
  <r>
    <x v="0"/>
    <x v="7186"/>
    <x v="966"/>
    <x v="1"/>
    <x v="282"/>
    <x v="0"/>
    <x v="1"/>
    <x v="266"/>
    <x v="5"/>
    <s v="GB (United Kingdom)"/>
  </r>
  <r>
    <x v="0"/>
    <x v="7187"/>
    <x v="1479"/>
    <x v="1"/>
    <x v="408"/>
    <x v="0"/>
    <x v="1"/>
    <x v="332"/>
    <x v="5"/>
    <s v="GB (United Kingdom)"/>
  </r>
  <r>
    <x v="0"/>
    <x v="7188"/>
    <x v="271"/>
    <x v="1"/>
    <x v="409"/>
    <x v="0"/>
    <x v="1"/>
    <x v="328"/>
    <x v="5"/>
    <s v="GB (United Kingdom)"/>
  </r>
  <r>
    <x v="0"/>
    <x v="7189"/>
    <x v="2016"/>
    <x v="1"/>
    <x v="410"/>
    <x v="0"/>
    <x v="1"/>
    <x v="903"/>
    <x v="5"/>
    <s v="GB (United Kingdom)"/>
  </r>
  <r>
    <x v="0"/>
    <x v="7190"/>
    <x v="1751"/>
    <x v="1"/>
    <x v="411"/>
    <x v="0"/>
    <x v="1"/>
    <x v="1719"/>
    <x v="5"/>
    <s v="GB (United Kingdom)"/>
  </r>
  <r>
    <x v="0"/>
    <x v="7191"/>
    <x v="619"/>
    <x v="1"/>
    <x v="412"/>
    <x v="0"/>
    <x v="1"/>
    <x v="723"/>
    <x v="5"/>
    <s v="GB (United Kingdom)"/>
  </r>
  <r>
    <x v="0"/>
    <x v="7192"/>
    <x v="2401"/>
    <x v="1"/>
    <x v="413"/>
    <x v="0"/>
    <x v="1"/>
    <x v="2268"/>
    <x v="5"/>
    <s v="GB (United Kingdom)"/>
  </r>
  <r>
    <x v="0"/>
    <x v="7193"/>
    <x v="746"/>
    <x v="1"/>
    <x v="414"/>
    <x v="0"/>
    <x v="1"/>
    <x v="331"/>
    <x v="5"/>
    <s v="GB (United Kingdom)"/>
  </r>
  <r>
    <x v="0"/>
    <x v="7194"/>
    <x v="966"/>
    <x v="1"/>
    <x v="415"/>
    <x v="0"/>
    <x v="1"/>
    <x v="266"/>
    <x v="5"/>
    <s v="GB (United Kingdom)"/>
  </r>
  <r>
    <x v="0"/>
    <x v="7195"/>
    <x v="1307"/>
    <x v="1"/>
    <x v="416"/>
    <x v="0"/>
    <x v="1"/>
    <x v="333"/>
    <x v="5"/>
    <s v="GB (United Kingdom)"/>
  </r>
  <r>
    <x v="0"/>
    <x v="7196"/>
    <x v="1664"/>
    <x v="1"/>
    <x v="417"/>
    <x v="0"/>
    <x v="1"/>
    <x v="577"/>
    <x v="5"/>
    <s v="GB (United Kingdom)"/>
  </r>
  <r>
    <x v="0"/>
    <x v="7197"/>
    <x v="1585"/>
    <x v="1"/>
    <x v="418"/>
    <x v="0"/>
    <x v="1"/>
    <x v="564"/>
    <x v="5"/>
    <s v="GB (United Kingdom)"/>
  </r>
  <r>
    <x v="0"/>
    <x v="7198"/>
    <x v="707"/>
    <x v="1"/>
    <x v="4481"/>
    <x v="0"/>
    <x v="1"/>
    <x v="592"/>
    <x v="474"/>
    <s v="GB (United Kingdom)"/>
  </r>
  <r>
    <x v="0"/>
    <x v="7199"/>
    <x v="1345"/>
    <x v="1"/>
    <x v="4482"/>
    <x v="0"/>
    <x v="1"/>
    <x v="1213"/>
    <x v="1103"/>
    <s v="GB (United Kingdom)"/>
  </r>
  <r>
    <x v="0"/>
    <x v="7200"/>
    <x v="2402"/>
    <x v="1"/>
    <x v="49"/>
    <x v="0"/>
    <x v="1"/>
    <x v="287"/>
    <x v="5"/>
    <s v="GB (United Kingdom)"/>
  </r>
  <r>
    <x v="0"/>
    <x v="7201"/>
    <x v="1429"/>
    <x v="1"/>
    <x v="50"/>
    <x v="0"/>
    <x v="1"/>
    <x v="872"/>
    <x v="5"/>
    <s v="GB (United Kingdom)"/>
  </r>
  <r>
    <x v="0"/>
    <x v="7202"/>
    <x v="790"/>
    <x v="1"/>
    <x v="51"/>
    <x v="0"/>
    <x v="1"/>
    <x v="521"/>
    <x v="5"/>
    <s v="GB (United Kingdom)"/>
  </r>
  <r>
    <x v="0"/>
    <x v="7203"/>
    <x v="547"/>
    <x v="1"/>
    <x v="53"/>
    <x v="0"/>
    <x v="1"/>
    <x v="434"/>
    <x v="5"/>
    <s v="GB (United Kingdom)"/>
  </r>
  <r>
    <x v="0"/>
    <x v="7204"/>
    <x v="1264"/>
    <x v="1"/>
    <x v="54"/>
    <x v="0"/>
    <x v="1"/>
    <x v="154"/>
    <x v="5"/>
    <s v="GB (United Kingdom)"/>
  </r>
  <r>
    <x v="0"/>
    <x v="7205"/>
    <x v="441"/>
    <x v="1"/>
    <x v="55"/>
    <x v="0"/>
    <x v="1"/>
    <x v="1405"/>
    <x v="5"/>
    <s v="GB (United Kingdom)"/>
  </r>
  <r>
    <x v="0"/>
    <x v="7206"/>
    <x v="547"/>
    <x v="1"/>
    <x v="56"/>
    <x v="0"/>
    <x v="1"/>
    <x v="434"/>
    <x v="5"/>
    <s v="GB (United Kingdom)"/>
  </r>
  <r>
    <x v="0"/>
    <x v="7207"/>
    <x v="2212"/>
    <x v="1"/>
    <x v="57"/>
    <x v="0"/>
    <x v="1"/>
    <x v="60"/>
    <x v="5"/>
    <s v="GB (United Kingdom)"/>
  </r>
  <r>
    <x v="0"/>
    <x v="7208"/>
    <x v="1934"/>
    <x v="1"/>
    <x v="58"/>
    <x v="0"/>
    <x v="1"/>
    <x v="67"/>
    <x v="5"/>
    <s v="GB (United Kingdom)"/>
  </r>
  <r>
    <x v="0"/>
    <x v="7209"/>
    <x v="2402"/>
    <x v="1"/>
    <x v="52"/>
    <x v="0"/>
    <x v="1"/>
    <x v="308"/>
    <x v="5"/>
    <s v="GB (United Kingdom)"/>
  </r>
  <r>
    <x v="0"/>
    <x v="7210"/>
    <x v="1201"/>
    <x v="1"/>
    <x v="59"/>
    <x v="0"/>
    <x v="1"/>
    <x v="523"/>
    <x v="5"/>
    <s v="GB (United Kingdom)"/>
  </r>
  <r>
    <x v="0"/>
    <x v="7211"/>
    <x v="141"/>
    <x v="1"/>
    <x v="663"/>
    <x v="0"/>
    <x v="1"/>
    <x v="344"/>
    <x v="5"/>
    <s v="GB (United Kingdom)"/>
  </r>
  <r>
    <x v="0"/>
    <x v="7212"/>
    <x v="76"/>
    <x v="1"/>
    <x v="664"/>
    <x v="0"/>
    <x v="1"/>
    <x v="757"/>
    <x v="5"/>
    <s v="GB (United Kingdom)"/>
  </r>
  <r>
    <x v="0"/>
    <x v="7213"/>
    <x v="788"/>
    <x v="1"/>
    <x v="665"/>
    <x v="0"/>
    <x v="1"/>
    <x v="530"/>
    <x v="5"/>
    <s v="GB (United Kingdom)"/>
  </r>
  <r>
    <x v="0"/>
    <x v="7214"/>
    <x v="908"/>
    <x v="1"/>
    <x v="66"/>
    <x v="0"/>
    <x v="1"/>
    <x v="531"/>
    <x v="5"/>
    <s v="GB (United Kingdom)"/>
  </r>
  <r>
    <x v="0"/>
    <x v="7215"/>
    <x v="347"/>
    <x v="1"/>
    <x v="67"/>
    <x v="0"/>
    <x v="1"/>
    <x v="79"/>
    <x v="5"/>
    <s v="GB (United Kingdom)"/>
  </r>
  <r>
    <x v="0"/>
    <x v="7216"/>
    <x v="2053"/>
    <x v="1"/>
    <x v="669"/>
    <x v="0"/>
    <x v="1"/>
    <x v="541"/>
    <x v="5"/>
    <s v="GB (United Kingdom)"/>
  </r>
  <r>
    <x v="0"/>
    <x v="7217"/>
    <x v="1840"/>
    <x v="1"/>
    <x v="670"/>
    <x v="0"/>
    <x v="1"/>
    <x v="544"/>
    <x v="5"/>
    <s v="GB (United Kingdom)"/>
  </r>
  <r>
    <x v="0"/>
    <x v="7218"/>
    <x v="937"/>
    <x v="1"/>
    <x v="670"/>
    <x v="0"/>
    <x v="18"/>
    <x v="579"/>
    <x v="5"/>
    <s v="GB (United Kingdom)"/>
  </r>
  <r>
    <x v="0"/>
    <x v="7219"/>
    <x v="644"/>
    <x v="1"/>
    <x v="670"/>
    <x v="0"/>
    <x v="18"/>
    <x v="615"/>
    <x v="5"/>
    <s v="GB (United Kingdom)"/>
  </r>
  <r>
    <x v="0"/>
    <x v="7220"/>
    <x v="2403"/>
    <x v="1"/>
    <x v="670"/>
    <x v="0"/>
    <x v="18"/>
    <x v="2269"/>
    <x v="5"/>
    <s v="GB (United Kingdom)"/>
  </r>
  <r>
    <x v="0"/>
    <x v="7221"/>
    <x v="892"/>
    <x v="1"/>
    <x v="671"/>
    <x v="0"/>
    <x v="18"/>
    <x v="531"/>
    <x v="5"/>
    <s v="GB (United Kingdom)"/>
  </r>
  <r>
    <x v="0"/>
    <x v="7222"/>
    <x v="221"/>
    <x v="1"/>
    <x v="671"/>
    <x v="0"/>
    <x v="18"/>
    <x v="2270"/>
    <x v="5"/>
    <s v="GB (United Kingdom)"/>
  </r>
  <r>
    <x v="0"/>
    <x v="7223"/>
    <x v="1126"/>
    <x v="1"/>
    <x v="671"/>
    <x v="0"/>
    <x v="18"/>
    <x v="974"/>
    <x v="5"/>
    <s v="GB (United Kingdom)"/>
  </r>
  <r>
    <x v="0"/>
    <x v="7224"/>
    <x v="2404"/>
    <x v="1"/>
    <x v="672"/>
    <x v="0"/>
    <x v="18"/>
    <x v="548"/>
    <x v="5"/>
    <s v="GB (United Kingdom)"/>
  </r>
  <r>
    <x v="0"/>
    <x v="7225"/>
    <x v="2405"/>
    <x v="1"/>
    <x v="672"/>
    <x v="0"/>
    <x v="18"/>
    <x v="2271"/>
    <x v="5"/>
    <s v="GB (United Kingdom)"/>
  </r>
  <r>
    <x v="0"/>
    <x v="7226"/>
    <x v="2403"/>
    <x v="1"/>
    <x v="672"/>
    <x v="0"/>
    <x v="18"/>
    <x v="2269"/>
    <x v="5"/>
    <s v="GB (United Kingdom)"/>
  </r>
  <r>
    <x v="0"/>
    <x v="7227"/>
    <x v="5"/>
    <x v="1"/>
    <x v="672"/>
    <x v="0"/>
    <x v="18"/>
    <x v="190"/>
    <x v="5"/>
    <s v="GB (United Kingdom)"/>
  </r>
  <r>
    <x v="0"/>
    <x v="7228"/>
    <x v="63"/>
    <x v="1"/>
    <x v="285"/>
    <x v="0"/>
    <x v="18"/>
    <x v="539"/>
    <x v="5"/>
    <s v="GB (United Kingdom)"/>
  </r>
  <r>
    <x v="0"/>
    <x v="7229"/>
    <x v="2406"/>
    <x v="1"/>
    <x v="285"/>
    <x v="0"/>
    <x v="18"/>
    <x v="2272"/>
    <x v="5"/>
    <s v="GB (United Kingdom)"/>
  </r>
  <r>
    <x v="0"/>
    <x v="7230"/>
    <x v="2403"/>
    <x v="1"/>
    <x v="285"/>
    <x v="0"/>
    <x v="18"/>
    <x v="2269"/>
    <x v="5"/>
    <s v="GB (United Kingdom)"/>
  </r>
  <r>
    <x v="0"/>
    <x v="7231"/>
    <x v="2407"/>
    <x v="1"/>
    <x v="400"/>
    <x v="0"/>
    <x v="18"/>
    <x v="1303"/>
    <x v="5"/>
    <s v="GB (United Kingdom)"/>
  </r>
  <r>
    <x v="0"/>
    <x v="7232"/>
    <x v="1352"/>
    <x v="1"/>
    <x v="400"/>
    <x v="0"/>
    <x v="18"/>
    <x v="96"/>
    <x v="5"/>
    <s v="GB (United Kingdom)"/>
  </r>
  <r>
    <x v="0"/>
    <x v="7233"/>
    <x v="2408"/>
    <x v="1"/>
    <x v="400"/>
    <x v="0"/>
    <x v="18"/>
    <x v="187"/>
    <x v="5"/>
    <s v="GB (United Kingdom)"/>
  </r>
  <r>
    <x v="0"/>
    <x v="7234"/>
    <x v="567"/>
    <x v="1"/>
    <x v="400"/>
    <x v="0"/>
    <x v="18"/>
    <x v="907"/>
    <x v="5"/>
    <s v="GB (United Kingdom)"/>
  </r>
  <r>
    <x v="0"/>
    <x v="7235"/>
    <x v="2408"/>
    <x v="1"/>
    <x v="400"/>
    <x v="0"/>
    <x v="18"/>
    <x v="187"/>
    <x v="5"/>
    <s v="GB (United Kingdom)"/>
  </r>
  <r>
    <x v="0"/>
    <x v="7236"/>
    <x v="548"/>
    <x v="1"/>
    <x v="401"/>
    <x v="0"/>
    <x v="18"/>
    <x v="758"/>
    <x v="5"/>
    <s v="GB (United Kingdom)"/>
  </r>
  <r>
    <x v="0"/>
    <x v="7237"/>
    <x v="1192"/>
    <x v="1"/>
    <x v="401"/>
    <x v="0"/>
    <x v="18"/>
    <x v="1135"/>
    <x v="5"/>
    <s v="GB (United Kingdom)"/>
  </r>
  <r>
    <x v="0"/>
    <x v="7238"/>
    <x v="2403"/>
    <x v="1"/>
    <x v="401"/>
    <x v="0"/>
    <x v="18"/>
    <x v="2269"/>
    <x v="5"/>
    <s v="GB (United Kingdom)"/>
  </r>
  <r>
    <x v="0"/>
    <x v="7239"/>
    <x v="590"/>
    <x v="1"/>
    <x v="402"/>
    <x v="0"/>
    <x v="18"/>
    <x v="321"/>
    <x v="5"/>
    <s v="GB (United Kingdom)"/>
  </r>
  <r>
    <x v="0"/>
    <x v="7240"/>
    <x v="397"/>
    <x v="1"/>
    <x v="402"/>
    <x v="0"/>
    <x v="18"/>
    <x v="1188"/>
    <x v="5"/>
    <s v="GB (United Kingdom)"/>
  </r>
  <r>
    <x v="0"/>
    <x v="7241"/>
    <x v="548"/>
    <x v="1"/>
    <x v="402"/>
    <x v="0"/>
    <x v="18"/>
    <x v="1391"/>
    <x v="5"/>
    <s v="GB (United Kingdom)"/>
  </r>
  <r>
    <x v="0"/>
    <x v="7242"/>
    <x v="2409"/>
    <x v="1"/>
    <x v="402"/>
    <x v="0"/>
    <x v="18"/>
    <x v="1486"/>
    <x v="5"/>
    <s v="GB (United Kingdom)"/>
  </r>
  <r>
    <x v="0"/>
    <x v="7243"/>
    <x v="410"/>
    <x v="1"/>
    <x v="402"/>
    <x v="0"/>
    <x v="18"/>
    <x v="1434"/>
    <x v="5"/>
    <s v="GB (United Kingdom)"/>
  </r>
  <r>
    <x v="0"/>
    <x v="7244"/>
    <x v="2410"/>
    <x v="1"/>
    <x v="402"/>
    <x v="0"/>
    <x v="11"/>
    <x v="2273"/>
    <x v="5"/>
    <s v="GB (United Kingdom)"/>
  </r>
  <r>
    <x v="0"/>
    <x v="7245"/>
    <x v="1934"/>
    <x v="1"/>
    <x v="403"/>
    <x v="0"/>
    <x v="1"/>
    <x v="320"/>
    <x v="5"/>
    <s v="GB (United Kingdom)"/>
  </r>
  <r>
    <x v="0"/>
    <x v="7246"/>
    <x v="908"/>
    <x v="1"/>
    <x v="404"/>
    <x v="0"/>
    <x v="1"/>
    <x v="531"/>
    <x v="5"/>
    <s v="GB (United Kingdom)"/>
  </r>
  <r>
    <x v="0"/>
    <x v="7247"/>
    <x v="79"/>
    <x v="1"/>
    <x v="411"/>
    <x v="0"/>
    <x v="1"/>
    <x v="1245"/>
    <x v="5"/>
    <s v="GB (United Kingdom)"/>
  </r>
  <r>
    <x v="0"/>
    <x v="7248"/>
    <x v="1300"/>
    <x v="1"/>
    <x v="406"/>
    <x v="0"/>
    <x v="1"/>
    <x v="1915"/>
    <x v="5"/>
    <s v="GB (United Kingdom)"/>
  </r>
  <r>
    <x v="0"/>
    <x v="7249"/>
    <x v="746"/>
    <x v="1"/>
    <x v="407"/>
    <x v="0"/>
    <x v="1"/>
    <x v="331"/>
    <x v="5"/>
    <s v="GB (United Kingdom)"/>
  </r>
  <r>
    <x v="0"/>
    <x v="7250"/>
    <x v="334"/>
    <x v="1"/>
    <x v="282"/>
    <x v="0"/>
    <x v="1"/>
    <x v="326"/>
    <x v="5"/>
    <s v="GB (United Kingdom)"/>
  </r>
  <r>
    <x v="0"/>
    <x v="7251"/>
    <x v="1479"/>
    <x v="1"/>
    <x v="408"/>
    <x v="0"/>
    <x v="1"/>
    <x v="332"/>
    <x v="5"/>
    <s v="GB (United Kingdom)"/>
  </r>
  <r>
    <x v="0"/>
    <x v="7252"/>
    <x v="613"/>
    <x v="1"/>
    <x v="409"/>
    <x v="0"/>
    <x v="1"/>
    <x v="206"/>
    <x v="5"/>
    <s v="GB (United Kingdom)"/>
  </r>
  <r>
    <x v="0"/>
    <x v="7253"/>
    <x v="2016"/>
    <x v="1"/>
    <x v="410"/>
    <x v="0"/>
    <x v="1"/>
    <x v="903"/>
    <x v="5"/>
    <s v="GB (United Kingdom)"/>
  </r>
  <r>
    <x v="0"/>
    <x v="7254"/>
    <x v="608"/>
    <x v="1"/>
    <x v="411"/>
    <x v="0"/>
    <x v="1"/>
    <x v="555"/>
    <x v="5"/>
    <s v="GB (United Kingdom)"/>
  </r>
  <r>
    <x v="0"/>
    <x v="7255"/>
    <x v="120"/>
    <x v="1"/>
    <x v="412"/>
    <x v="0"/>
    <x v="1"/>
    <x v="329"/>
    <x v="5"/>
    <s v="GB (United Kingdom)"/>
  </r>
  <r>
    <x v="0"/>
    <x v="7256"/>
    <x v="968"/>
    <x v="1"/>
    <x v="412"/>
    <x v="0"/>
    <x v="1"/>
    <x v="556"/>
    <x v="5"/>
    <s v="GB (United Kingdom)"/>
  </r>
  <r>
    <x v="0"/>
    <x v="7257"/>
    <x v="1366"/>
    <x v="1"/>
    <x v="413"/>
    <x v="0"/>
    <x v="1"/>
    <x v="1263"/>
    <x v="5"/>
    <s v="GB (United Kingdom)"/>
  </r>
  <r>
    <x v="0"/>
    <x v="7258"/>
    <x v="1278"/>
    <x v="1"/>
    <x v="414"/>
    <x v="0"/>
    <x v="1"/>
    <x v="1384"/>
    <x v="5"/>
    <s v="GB (United Kingdom)"/>
  </r>
  <r>
    <x v="0"/>
    <x v="7259"/>
    <x v="966"/>
    <x v="1"/>
    <x v="415"/>
    <x v="0"/>
    <x v="1"/>
    <x v="266"/>
    <x v="5"/>
    <s v="GB (United Kingdom)"/>
  </r>
  <r>
    <x v="0"/>
    <x v="7260"/>
    <x v="1469"/>
    <x v="1"/>
    <x v="416"/>
    <x v="0"/>
    <x v="1"/>
    <x v="779"/>
    <x v="5"/>
    <s v="GB (United Kingdom)"/>
  </r>
  <r>
    <x v="0"/>
    <x v="7261"/>
    <x v="164"/>
    <x v="1"/>
    <x v="415"/>
    <x v="0"/>
    <x v="11"/>
    <x v="77"/>
    <x v="5"/>
    <s v="GB (United Kingdom)"/>
  </r>
  <r>
    <x v="0"/>
    <x v="7262"/>
    <x v="751"/>
    <x v="1"/>
    <x v="416"/>
    <x v="0"/>
    <x v="1"/>
    <x v="1262"/>
    <x v="5"/>
    <s v="GB (United Kingdom)"/>
  </r>
  <r>
    <x v="0"/>
    <x v="7263"/>
    <x v="199"/>
    <x v="1"/>
    <x v="416"/>
    <x v="0"/>
    <x v="1"/>
    <x v="197"/>
    <x v="5"/>
    <s v="GB (United Kingdom)"/>
  </r>
  <r>
    <x v="0"/>
    <x v="7264"/>
    <x v="1587"/>
    <x v="1"/>
    <x v="417"/>
    <x v="0"/>
    <x v="22"/>
    <x v="98"/>
    <x v="5"/>
    <s v="GB (United Kingdom)"/>
  </r>
  <r>
    <x v="0"/>
    <x v="7265"/>
    <x v="1751"/>
    <x v="1"/>
    <x v="418"/>
    <x v="0"/>
    <x v="22"/>
    <x v="1719"/>
    <x v="5"/>
    <s v="GB (United Kingdom)"/>
  </r>
  <r>
    <x v="0"/>
    <x v="7266"/>
    <x v="2411"/>
    <x v="1"/>
    <x v="4483"/>
    <x v="0"/>
    <x v="1"/>
    <x v="2274"/>
    <x v="1764"/>
    <s v="GB (United Kingdom)"/>
  </r>
  <r>
    <x v="0"/>
    <x v="7267"/>
    <x v="1816"/>
    <x v="1"/>
    <x v="4484"/>
    <x v="0"/>
    <x v="1"/>
    <x v="1009"/>
    <x v="824"/>
    <s v="GB (United Kingdom)"/>
  </r>
  <r>
    <x v="0"/>
    <x v="7268"/>
    <x v="199"/>
    <x v="1"/>
    <x v="4485"/>
    <x v="0"/>
    <x v="1"/>
    <x v="197"/>
    <x v="667"/>
    <s v="GB (United Kingdom)"/>
  </r>
  <r>
    <x v="0"/>
    <x v="7269"/>
    <x v="2412"/>
    <x v="1"/>
    <x v="4486"/>
    <x v="0"/>
    <x v="1"/>
    <x v="17"/>
    <x v="15"/>
    <s v="GB (United Kingdom)"/>
  </r>
  <r>
    <x v="0"/>
    <x v="7270"/>
    <x v="2413"/>
    <x v="1"/>
    <x v="4486"/>
    <x v="0"/>
    <x v="1"/>
    <x v="2275"/>
    <x v="5"/>
    <s v="GB (United Kingdom)"/>
  </r>
  <r>
    <x v="0"/>
    <x v="7271"/>
    <x v="5"/>
    <x v="1"/>
    <x v="4486"/>
    <x v="0"/>
    <x v="1"/>
    <x v="125"/>
    <x v="5"/>
    <s v="GB (United Kingdom)"/>
  </r>
  <r>
    <x v="0"/>
    <x v="7272"/>
    <x v="79"/>
    <x v="1"/>
    <x v="4487"/>
    <x v="0"/>
    <x v="1"/>
    <x v="81"/>
    <x v="67"/>
    <s v="GB (United Kingdom)"/>
  </r>
  <r>
    <x v="0"/>
    <x v="7273"/>
    <x v="284"/>
    <x v="1"/>
    <x v="4487"/>
    <x v="0"/>
    <x v="1"/>
    <x v="7"/>
    <x v="5"/>
    <s v="GB (United Kingdom)"/>
  </r>
  <r>
    <x v="0"/>
    <x v="7274"/>
    <x v="2414"/>
    <x v="1"/>
    <x v="4488"/>
    <x v="0"/>
    <x v="1"/>
    <x v="1873"/>
    <x v="1458"/>
    <s v="GB (United Kingdom)"/>
  </r>
  <r>
    <x v="0"/>
    <x v="7275"/>
    <x v="2415"/>
    <x v="1"/>
    <x v="4489"/>
    <x v="0"/>
    <x v="1"/>
    <x v="499"/>
    <x v="412"/>
    <s v="GB (United Kingdom)"/>
  </r>
  <r>
    <x v="0"/>
    <x v="7276"/>
    <x v="1293"/>
    <x v="1"/>
    <x v="4489"/>
    <x v="0"/>
    <x v="1"/>
    <x v="2276"/>
    <x v="5"/>
    <s v="GB (United Kingdom)"/>
  </r>
  <r>
    <x v="0"/>
    <x v="7277"/>
    <x v="305"/>
    <x v="1"/>
    <x v="4490"/>
    <x v="0"/>
    <x v="1"/>
    <x v="1256"/>
    <x v="1765"/>
    <s v="GB (United Kingdom)"/>
  </r>
  <r>
    <x v="0"/>
    <x v="7278"/>
    <x v="838"/>
    <x v="1"/>
    <x v="4491"/>
    <x v="0"/>
    <x v="1"/>
    <x v="494"/>
    <x v="408"/>
    <s v="GB (United Kingdom)"/>
  </r>
  <r>
    <x v="0"/>
    <x v="7279"/>
    <x v="2416"/>
    <x v="1"/>
    <x v="4491"/>
    <x v="0"/>
    <x v="1"/>
    <x v="2277"/>
    <x v="5"/>
    <s v="GB (United Kingdom)"/>
  </r>
  <r>
    <x v="0"/>
    <x v="7280"/>
    <x v="1302"/>
    <x v="1"/>
    <x v="4492"/>
    <x v="0"/>
    <x v="1"/>
    <x v="2278"/>
    <x v="1766"/>
    <s v="GB (United Kingdom)"/>
  </r>
  <r>
    <x v="0"/>
    <x v="7281"/>
    <x v="1935"/>
    <x v="1"/>
    <x v="4493"/>
    <x v="0"/>
    <x v="1"/>
    <x v="1796"/>
    <x v="1392"/>
    <s v="GB (United Kingdom)"/>
  </r>
  <r>
    <x v="0"/>
    <x v="7282"/>
    <x v="976"/>
    <x v="1"/>
    <x v="4494"/>
    <x v="0"/>
    <x v="1"/>
    <x v="1265"/>
    <x v="994"/>
    <s v="GB (United Kingdom)"/>
  </r>
  <r>
    <x v="0"/>
    <x v="7283"/>
    <x v="1798"/>
    <x v="1"/>
    <x v="4495"/>
    <x v="0"/>
    <x v="1"/>
    <x v="1769"/>
    <x v="1367"/>
    <s v="GB (United Kingdom)"/>
  </r>
  <r>
    <x v="0"/>
    <x v="7284"/>
    <x v="1007"/>
    <x v="1"/>
    <x v="4496"/>
    <x v="0"/>
    <x v="1"/>
    <x v="1713"/>
    <x v="1312"/>
    <s v="GB (United Kingdom)"/>
  </r>
  <r>
    <x v="0"/>
    <x v="7285"/>
    <x v="2150"/>
    <x v="1"/>
    <x v="4497"/>
    <x v="0"/>
    <x v="1"/>
    <x v="960"/>
    <x v="781"/>
    <s v="GB (United Kingdom)"/>
  </r>
  <r>
    <x v="0"/>
    <x v="7286"/>
    <x v="1498"/>
    <x v="1"/>
    <x v="4498"/>
    <x v="0"/>
    <x v="1"/>
    <x v="1990"/>
    <x v="1540"/>
    <s v="GB (United Kingdom)"/>
  </r>
  <r>
    <x v="0"/>
    <x v="7287"/>
    <x v="1805"/>
    <x v="1"/>
    <x v="4499"/>
    <x v="0"/>
    <x v="1"/>
    <x v="1588"/>
    <x v="1207"/>
    <s v="GB (United Kingdom)"/>
  </r>
  <r>
    <x v="0"/>
    <x v="7288"/>
    <x v="778"/>
    <x v="1"/>
    <x v="4500"/>
    <x v="0"/>
    <x v="1"/>
    <x v="1594"/>
    <x v="1215"/>
    <s v="GB (United Kingdom)"/>
  </r>
  <r>
    <x v="0"/>
    <x v="7289"/>
    <x v="1007"/>
    <x v="1"/>
    <x v="4501"/>
    <x v="0"/>
    <x v="1"/>
    <x v="1713"/>
    <x v="1312"/>
    <s v="GB (United Kingdom)"/>
  </r>
  <r>
    <x v="0"/>
    <x v="7290"/>
    <x v="2095"/>
    <x v="1"/>
    <x v="4502"/>
    <x v="0"/>
    <x v="1"/>
    <x v="4"/>
    <x v="4"/>
    <s v="GB (United Kingdom)"/>
  </r>
  <r>
    <x v="0"/>
    <x v="7291"/>
    <x v="1798"/>
    <x v="1"/>
    <x v="4503"/>
    <x v="0"/>
    <x v="1"/>
    <x v="1769"/>
    <x v="1367"/>
    <s v="GB (United Kingdom)"/>
  </r>
  <r>
    <x v="0"/>
    <x v="7292"/>
    <x v="2252"/>
    <x v="1"/>
    <x v="4504"/>
    <x v="0"/>
    <x v="1"/>
    <x v="1020"/>
    <x v="834"/>
    <s v="GB (United Kingdom)"/>
  </r>
  <r>
    <x v="0"/>
    <x v="7293"/>
    <x v="5"/>
    <x v="1"/>
    <x v="4504"/>
    <x v="0"/>
    <x v="1"/>
    <x v="190"/>
    <x v="5"/>
    <s v="GB (United Kingdom)"/>
  </r>
  <r>
    <x v="0"/>
    <x v="7294"/>
    <x v="1798"/>
    <x v="1"/>
    <x v="4505"/>
    <x v="0"/>
    <x v="1"/>
    <x v="1769"/>
    <x v="1367"/>
    <s v="GB (United Kingdom)"/>
  </r>
  <r>
    <x v="0"/>
    <x v="7295"/>
    <x v="1007"/>
    <x v="1"/>
    <x v="4506"/>
    <x v="0"/>
    <x v="1"/>
    <x v="1713"/>
    <x v="1312"/>
    <s v="GB (United Kingdom)"/>
  </r>
  <r>
    <x v="0"/>
    <x v="7296"/>
    <x v="199"/>
    <x v="1"/>
    <x v="4506"/>
    <x v="0"/>
    <x v="1"/>
    <x v="190"/>
    <x v="5"/>
    <s v="GB (United Kingdom)"/>
  </r>
  <r>
    <x v="0"/>
    <x v="7297"/>
    <x v="501"/>
    <x v="1"/>
    <x v="4507"/>
    <x v="0"/>
    <x v="1"/>
    <x v="490"/>
    <x v="406"/>
    <s v="GB (United Kingdom)"/>
  </r>
  <r>
    <x v="0"/>
    <x v="7298"/>
    <x v="1735"/>
    <x v="1"/>
    <x v="4508"/>
    <x v="0"/>
    <x v="1"/>
    <x v="1587"/>
    <x v="1206"/>
    <s v="GB (United Kingdom)"/>
  </r>
  <r>
    <x v="0"/>
    <x v="7299"/>
    <x v="41"/>
    <x v="1"/>
    <x v="4507"/>
    <x v="0"/>
    <x v="1"/>
    <x v="76"/>
    <x v="5"/>
    <s v="GB (United Kingdom)"/>
  </r>
  <r>
    <x v="0"/>
    <x v="7300"/>
    <x v="1799"/>
    <x v="1"/>
    <x v="4508"/>
    <x v="0"/>
    <x v="1"/>
    <x v="2206"/>
    <x v="5"/>
    <s v="GB (United Kingdom)"/>
  </r>
  <r>
    <x v="0"/>
    <x v="7301"/>
    <x v="944"/>
    <x v="1"/>
    <x v="4509"/>
    <x v="0"/>
    <x v="1"/>
    <x v="1599"/>
    <x v="1220"/>
    <s v="GB (United Kingdom)"/>
  </r>
  <r>
    <x v="0"/>
    <x v="7302"/>
    <x v="1383"/>
    <x v="1"/>
    <x v="4510"/>
    <x v="0"/>
    <x v="1"/>
    <x v="1591"/>
    <x v="1211"/>
    <s v="GB (United Kingdom)"/>
  </r>
  <r>
    <x v="0"/>
    <x v="7303"/>
    <x v="741"/>
    <x v="1"/>
    <x v="4510"/>
    <x v="0"/>
    <x v="1"/>
    <x v="708"/>
    <x v="5"/>
    <s v="GB (United Kingdom)"/>
  </r>
  <r>
    <x v="0"/>
    <x v="7304"/>
    <x v="1319"/>
    <x v="1"/>
    <x v="4511"/>
    <x v="0"/>
    <x v="1"/>
    <x v="1249"/>
    <x v="1374"/>
    <s v="GB (United Kingdom)"/>
  </r>
  <r>
    <x v="0"/>
    <x v="7305"/>
    <x v="1019"/>
    <x v="1"/>
    <x v="4512"/>
    <x v="0"/>
    <x v="1"/>
    <x v="1596"/>
    <x v="1217"/>
    <s v="GB (United Kingdom)"/>
  </r>
  <r>
    <x v="0"/>
    <x v="7306"/>
    <x v="2417"/>
    <x v="1"/>
    <x v="4513"/>
    <x v="0"/>
    <x v="1"/>
    <x v="1769"/>
    <x v="1367"/>
    <s v="GB (United Kingdom)"/>
  </r>
  <r>
    <x v="0"/>
    <x v="7307"/>
    <x v="2418"/>
    <x v="1"/>
    <x v="4513"/>
    <x v="0"/>
    <x v="1"/>
    <x v="2279"/>
    <x v="5"/>
    <s v="GB (United Kingdom)"/>
  </r>
  <r>
    <x v="0"/>
    <x v="7308"/>
    <x v="2355"/>
    <x v="1"/>
    <x v="4514"/>
    <x v="0"/>
    <x v="1"/>
    <x v="1794"/>
    <x v="1390"/>
    <s v="GB (United Kingdom)"/>
  </r>
  <r>
    <x v="0"/>
    <x v="7309"/>
    <x v="1383"/>
    <x v="1"/>
    <x v="4515"/>
    <x v="0"/>
    <x v="1"/>
    <x v="1591"/>
    <x v="1211"/>
    <s v="GB (United Kingdom)"/>
  </r>
  <r>
    <x v="0"/>
    <x v="7310"/>
    <x v="778"/>
    <x v="1"/>
    <x v="4516"/>
    <x v="0"/>
    <x v="1"/>
    <x v="1594"/>
    <x v="1215"/>
    <s v="GB (United Kingdom)"/>
  </r>
  <r>
    <x v="0"/>
    <x v="7311"/>
    <x v="543"/>
    <x v="1"/>
    <x v="4517"/>
    <x v="0"/>
    <x v="1"/>
    <x v="926"/>
    <x v="752"/>
    <s v="GB (United Kingdom)"/>
  </r>
  <r>
    <x v="0"/>
    <x v="7312"/>
    <x v="998"/>
    <x v="1"/>
    <x v="4518"/>
    <x v="0"/>
    <x v="1"/>
    <x v="1656"/>
    <x v="1274"/>
    <s v="GB (United Kingdom)"/>
  </r>
  <r>
    <x v="0"/>
    <x v="7313"/>
    <x v="1804"/>
    <x v="1"/>
    <x v="4519"/>
    <x v="0"/>
    <x v="1"/>
    <x v="1542"/>
    <x v="1712"/>
    <s v="GB (United Kingdom)"/>
  </r>
  <r>
    <x v="0"/>
    <x v="7314"/>
    <x v="1333"/>
    <x v="1"/>
    <x v="4520"/>
    <x v="0"/>
    <x v="1"/>
    <x v="1592"/>
    <x v="1213"/>
    <s v="GB (United Kingdom)"/>
  </r>
  <r>
    <x v="0"/>
    <x v="7315"/>
    <x v="2199"/>
    <x v="1"/>
    <x v="4521"/>
    <x v="0"/>
    <x v="1"/>
    <x v="929"/>
    <x v="754"/>
    <s v="GB (United Kingdom)"/>
  </r>
  <r>
    <x v="0"/>
    <x v="7316"/>
    <x v="1631"/>
    <x v="1"/>
    <x v="4522"/>
    <x v="0"/>
    <x v="1"/>
    <x v="898"/>
    <x v="1585"/>
    <s v="GB (United Kingdom)"/>
  </r>
  <r>
    <x v="0"/>
    <x v="7317"/>
    <x v="66"/>
    <x v="1"/>
    <x v="4523"/>
    <x v="0"/>
    <x v="1"/>
    <x v="2280"/>
    <x v="1767"/>
    <s v="GB (United Kingdom)"/>
  </r>
  <r>
    <x v="0"/>
    <x v="7318"/>
    <x v="1735"/>
    <x v="1"/>
    <x v="4524"/>
    <x v="0"/>
    <x v="1"/>
    <x v="1587"/>
    <x v="1206"/>
    <s v="GB (United Kingdom)"/>
  </r>
  <r>
    <x v="0"/>
    <x v="7319"/>
    <x v="528"/>
    <x v="1"/>
    <x v="4525"/>
    <x v="0"/>
    <x v="1"/>
    <x v="2280"/>
    <x v="1767"/>
    <s v="GB (United Kingdom)"/>
  </r>
  <r>
    <x v="0"/>
    <x v="7320"/>
    <x v="2252"/>
    <x v="1"/>
    <x v="4526"/>
    <x v="0"/>
    <x v="1"/>
    <x v="1020"/>
    <x v="834"/>
    <s v="GB (United Kingdom)"/>
  </r>
  <r>
    <x v="0"/>
    <x v="7321"/>
    <x v="1408"/>
    <x v="1"/>
    <x v="4527"/>
    <x v="0"/>
    <x v="1"/>
    <x v="904"/>
    <x v="730"/>
    <s v="GB (United Kingdom)"/>
  </r>
  <r>
    <x v="0"/>
    <x v="7322"/>
    <x v="73"/>
    <x v="1"/>
    <x v="4527"/>
    <x v="0"/>
    <x v="1"/>
    <x v="236"/>
    <x v="5"/>
    <s v="GB (United Kingdom)"/>
  </r>
  <r>
    <x v="0"/>
    <x v="7323"/>
    <x v="538"/>
    <x v="1"/>
    <x v="4528"/>
    <x v="0"/>
    <x v="1"/>
    <x v="115"/>
    <x v="96"/>
    <s v="GB (United Kingdom)"/>
  </r>
  <r>
    <x v="0"/>
    <x v="7324"/>
    <x v="66"/>
    <x v="1"/>
    <x v="4529"/>
    <x v="0"/>
    <x v="1"/>
    <x v="2280"/>
    <x v="1767"/>
    <s v="GB (United Kingdom)"/>
  </r>
  <r>
    <x v="0"/>
    <x v="7325"/>
    <x v="2171"/>
    <x v="1"/>
    <x v="4530"/>
    <x v="0"/>
    <x v="1"/>
    <x v="1942"/>
    <x v="1768"/>
    <s v="GB (United Kingdom)"/>
  </r>
  <r>
    <x v="0"/>
    <x v="7326"/>
    <x v="1735"/>
    <x v="1"/>
    <x v="4531"/>
    <x v="0"/>
    <x v="1"/>
    <x v="1587"/>
    <x v="1206"/>
    <s v="GB (United Kingdom)"/>
  </r>
  <r>
    <x v="0"/>
    <x v="7327"/>
    <x v="66"/>
    <x v="1"/>
    <x v="4532"/>
    <x v="0"/>
    <x v="1"/>
    <x v="1391"/>
    <x v="1769"/>
    <s v="GB (United Kingdom)"/>
  </r>
  <r>
    <x v="0"/>
    <x v="7328"/>
    <x v="543"/>
    <x v="1"/>
    <x v="4533"/>
    <x v="0"/>
    <x v="1"/>
    <x v="926"/>
    <x v="752"/>
    <s v="GB (United Kingdom)"/>
  </r>
  <r>
    <x v="0"/>
    <x v="7329"/>
    <x v="2419"/>
    <x v="1"/>
    <x v="4534"/>
    <x v="0"/>
    <x v="1"/>
    <x v="549"/>
    <x v="965"/>
    <s v="GB (United Kingdom)"/>
  </r>
  <r>
    <x v="0"/>
    <x v="7330"/>
    <x v="2204"/>
    <x v="1"/>
    <x v="4535"/>
    <x v="0"/>
    <x v="1"/>
    <x v="1943"/>
    <x v="1770"/>
    <s v="GB (United Kingdom)"/>
  </r>
  <r>
    <x v="0"/>
    <x v="7331"/>
    <x v="1631"/>
    <x v="1"/>
    <x v="4536"/>
    <x v="0"/>
    <x v="1"/>
    <x v="898"/>
    <x v="1585"/>
    <s v="GB (United Kingdom)"/>
  </r>
  <r>
    <x v="0"/>
    <x v="7332"/>
    <x v="1437"/>
    <x v="1"/>
    <x v="4537"/>
    <x v="0"/>
    <x v="1"/>
    <x v="1393"/>
    <x v="1071"/>
    <s v="GB (United Kingdom)"/>
  </r>
  <r>
    <x v="0"/>
    <x v="7333"/>
    <x v="2420"/>
    <x v="1"/>
    <x v="4538"/>
    <x v="0"/>
    <x v="1"/>
    <x v="959"/>
    <x v="826"/>
    <s v="GB (United Kingdom)"/>
  </r>
  <r>
    <x v="0"/>
    <x v="7334"/>
    <x v="1631"/>
    <x v="1"/>
    <x v="4539"/>
    <x v="0"/>
    <x v="1"/>
    <x v="778"/>
    <x v="1771"/>
    <s v="GB (United Kingdom)"/>
  </r>
  <r>
    <x v="0"/>
    <x v="7335"/>
    <x v="528"/>
    <x v="1"/>
    <x v="4540"/>
    <x v="0"/>
    <x v="1"/>
    <x v="2280"/>
    <x v="1767"/>
    <s v="GB (United Kingdom)"/>
  </r>
  <r>
    <x v="0"/>
    <x v="7336"/>
    <x v="1008"/>
    <x v="1"/>
    <x v="4541"/>
    <x v="0"/>
    <x v="1"/>
    <x v="2281"/>
    <x v="1772"/>
    <s v="GB (United Kingdom)"/>
  </r>
  <r>
    <x v="0"/>
    <x v="7337"/>
    <x v="1383"/>
    <x v="1"/>
    <x v="4542"/>
    <x v="0"/>
    <x v="1"/>
    <x v="1591"/>
    <x v="1211"/>
    <s v="GB (United Kingdom)"/>
  </r>
  <r>
    <x v="0"/>
    <x v="7338"/>
    <x v="2199"/>
    <x v="1"/>
    <x v="4543"/>
    <x v="0"/>
    <x v="1"/>
    <x v="929"/>
    <x v="754"/>
    <s v="GB (United Kingdom)"/>
  </r>
  <r>
    <x v="0"/>
    <x v="7339"/>
    <x v="1248"/>
    <x v="1"/>
    <x v="4544"/>
    <x v="0"/>
    <x v="1"/>
    <x v="465"/>
    <x v="383"/>
    <s v="GB (United Kingdom)"/>
  </r>
  <r>
    <x v="0"/>
    <x v="7340"/>
    <x v="538"/>
    <x v="1"/>
    <x v="4545"/>
    <x v="0"/>
    <x v="1"/>
    <x v="115"/>
    <x v="96"/>
    <s v="GB (United Kingdom)"/>
  </r>
  <r>
    <x v="0"/>
    <x v="7341"/>
    <x v="538"/>
    <x v="1"/>
    <x v="4546"/>
    <x v="0"/>
    <x v="1"/>
    <x v="115"/>
    <x v="96"/>
    <s v="GB (United Kingdom)"/>
  </r>
  <r>
    <x v="0"/>
    <x v="7342"/>
    <x v="1996"/>
    <x v="1"/>
    <x v="4547"/>
    <x v="0"/>
    <x v="1"/>
    <x v="1655"/>
    <x v="1273"/>
    <s v="GB (United Kingdom)"/>
  </r>
  <r>
    <x v="0"/>
    <x v="7343"/>
    <x v="1990"/>
    <x v="1"/>
    <x v="4548"/>
    <x v="0"/>
    <x v="1"/>
    <x v="1595"/>
    <x v="1216"/>
    <s v="GB (United Kingdom)"/>
  </r>
  <r>
    <x v="0"/>
    <x v="7344"/>
    <x v="1144"/>
    <x v="1"/>
    <x v="4549"/>
    <x v="0"/>
    <x v="1"/>
    <x v="915"/>
    <x v="741"/>
    <s v="GB (United Kingdom)"/>
  </r>
  <r>
    <x v="0"/>
    <x v="7345"/>
    <x v="1057"/>
    <x v="1"/>
    <x v="4550"/>
    <x v="0"/>
    <x v="1"/>
    <x v="940"/>
    <x v="764"/>
    <s v="GB (United Kingdom)"/>
  </r>
  <r>
    <x v="0"/>
    <x v="7346"/>
    <x v="1028"/>
    <x v="1"/>
    <x v="4551"/>
    <x v="0"/>
    <x v="1"/>
    <x v="495"/>
    <x v="409"/>
    <s v="GB (United Kingdom)"/>
  </r>
  <r>
    <x v="0"/>
    <x v="7347"/>
    <x v="956"/>
    <x v="1"/>
    <x v="4552"/>
    <x v="0"/>
    <x v="1"/>
    <x v="280"/>
    <x v="239"/>
    <s v="GB (United Kingdom)"/>
  </r>
  <r>
    <x v="0"/>
    <x v="7348"/>
    <x v="1040"/>
    <x v="1"/>
    <x v="4553"/>
    <x v="0"/>
    <x v="1"/>
    <x v="1601"/>
    <x v="1222"/>
    <s v="GB (United Kingdom)"/>
  </r>
  <r>
    <x v="0"/>
    <x v="7349"/>
    <x v="2082"/>
    <x v="1"/>
    <x v="4554"/>
    <x v="0"/>
    <x v="1"/>
    <x v="1867"/>
    <x v="1453"/>
    <s v="GB (United Kingdom)"/>
  </r>
  <r>
    <x v="0"/>
    <x v="7350"/>
    <x v="932"/>
    <x v="1"/>
    <x v="4555"/>
    <x v="0"/>
    <x v="1"/>
    <x v="1235"/>
    <x v="974"/>
    <s v="GB (United Kingdom)"/>
  </r>
  <r>
    <x v="0"/>
    <x v="7351"/>
    <x v="2082"/>
    <x v="1"/>
    <x v="4556"/>
    <x v="0"/>
    <x v="1"/>
    <x v="1867"/>
    <x v="1453"/>
    <s v="GB (United Kingdom)"/>
  </r>
  <r>
    <x v="0"/>
    <x v="7352"/>
    <x v="13"/>
    <x v="1"/>
    <x v="4556"/>
    <x v="0"/>
    <x v="1"/>
    <x v="77"/>
    <x v="5"/>
    <s v="GB (United Kingdom)"/>
  </r>
  <r>
    <x v="0"/>
    <x v="7353"/>
    <x v="1450"/>
    <x v="1"/>
    <x v="4557"/>
    <x v="0"/>
    <x v="1"/>
    <x v="177"/>
    <x v="150"/>
    <s v="GB (United Kingdom)"/>
  </r>
  <r>
    <x v="0"/>
    <x v="7354"/>
    <x v="1736"/>
    <x v="1"/>
    <x v="4558"/>
    <x v="0"/>
    <x v="1"/>
    <x v="482"/>
    <x v="399"/>
    <s v="GB (United Kingdom)"/>
  </r>
  <r>
    <x v="0"/>
    <x v="7355"/>
    <x v="2082"/>
    <x v="1"/>
    <x v="4559"/>
    <x v="0"/>
    <x v="1"/>
    <x v="1867"/>
    <x v="1453"/>
    <s v="GB (United Kingdom)"/>
  </r>
  <r>
    <x v="0"/>
    <x v="7356"/>
    <x v="1959"/>
    <x v="1"/>
    <x v="4560"/>
    <x v="0"/>
    <x v="1"/>
    <x v="2021"/>
    <x v="1557"/>
    <s v="GB (United Kingdom)"/>
  </r>
  <r>
    <x v="0"/>
    <x v="7357"/>
    <x v="111"/>
    <x v="1"/>
    <x v="3964"/>
    <x v="0"/>
    <x v="22"/>
    <x v="111"/>
    <x v="5"/>
    <s v="GB (United Kingdom)"/>
  </r>
  <r>
    <x v="0"/>
    <x v="7358"/>
    <x v="2421"/>
    <x v="1"/>
    <x v="2288"/>
    <x v="0"/>
    <x v="14"/>
    <x v="2282"/>
    <x v="5"/>
    <s v="GB (United Kingdom)"/>
  </r>
  <r>
    <x v="0"/>
    <x v="7359"/>
    <x v="377"/>
    <x v="1"/>
    <x v="2327"/>
    <x v="0"/>
    <x v="14"/>
    <x v="1095"/>
    <x v="5"/>
    <s v="GB (United Kingdom)"/>
  </r>
  <r>
    <x v="0"/>
    <x v="7360"/>
    <x v="2422"/>
    <x v="1"/>
    <x v="1857"/>
    <x v="0"/>
    <x v="14"/>
    <x v="2283"/>
    <x v="5"/>
    <s v="GB (United Kingdom)"/>
  </r>
  <r>
    <x v="0"/>
    <x v="7361"/>
    <x v="1988"/>
    <x v="1"/>
    <x v="1858"/>
    <x v="0"/>
    <x v="14"/>
    <x v="2284"/>
    <x v="5"/>
    <s v="GB (United Kingdom)"/>
  </r>
  <r>
    <x v="0"/>
    <x v="7362"/>
    <x v="2423"/>
    <x v="1"/>
    <x v="1231"/>
    <x v="0"/>
    <x v="14"/>
    <x v="436"/>
    <x v="5"/>
    <s v="GB (United Kingdom)"/>
  </r>
  <r>
    <x v="0"/>
    <x v="7363"/>
    <x v="1224"/>
    <x v="1"/>
    <x v="1859"/>
    <x v="0"/>
    <x v="14"/>
    <x v="1158"/>
    <x v="5"/>
    <s v="GB (United Kingdom)"/>
  </r>
  <r>
    <x v="0"/>
    <x v="7364"/>
    <x v="2424"/>
    <x v="1"/>
    <x v="1860"/>
    <x v="0"/>
    <x v="14"/>
    <x v="2285"/>
    <x v="5"/>
    <s v="GB (United Kingdom)"/>
  </r>
  <r>
    <x v="0"/>
    <x v="7365"/>
    <x v="406"/>
    <x v="1"/>
    <x v="1861"/>
    <x v="0"/>
    <x v="14"/>
    <x v="992"/>
    <x v="5"/>
    <s v="GB (United Kingdom)"/>
  </r>
  <r>
    <x v="0"/>
    <x v="7366"/>
    <x v="1636"/>
    <x v="1"/>
    <x v="1459"/>
    <x v="0"/>
    <x v="14"/>
    <x v="1614"/>
    <x v="5"/>
    <s v="GB (United Kingdom)"/>
  </r>
  <r>
    <x v="0"/>
    <x v="7367"/>
    <x v="979"/>
    <x v="1"/>
    <x v="1618"/>
    <x v="0"/>
    <x v="14"/>
    <x v="2286"/>
    <x v="5"/>
    <s v="GB (United Kingdom)"/>
  </r>
  <r>
    <x v="0"/>
    <x v="7368"/>
    <x v="1656"/>
    <x v="1"/>
    <x v="1618"/>
    <x v="0"/>
    <x v="14"/>
    <x v="662"/>
    <x v="5"/>
    <s v="GB (United Kingdom)"/>
  </r>
  <r>
    <x v="0"/>
    <x v="7369"/>
    <x v="2362"/>
    <x v="1"/>
    <x v="1627"/>
    <x v="0"/>
    <x v="14"/>
    <x v="2222"/>
    <x v="5"/>
    <s v="GB (United Kingdom)"/>
  </r>
  <r>
    <x v="0"/>
    <x v="7370"/>
    <x v="1092"/>
    <x v="1"/>
    <x v="1263"/>
    <x v="0"/>
    <x v="14"/>
    <x v="2287"/>
    <x v="5"/>
    <s v="GB (United Kingdom)"/>
  </r>
  <r>
    <x v="0"/>
    <x v="7371"/>
    <x v="41"/>
    <x v="1"/>
    <x v="1263"/>
    <x v="0"/>
    <x v="14"/>
    <x v="76"/>
    <x v="5"/>
    <s v="GB (United Kingdom)"/>
  </r>
  <r>
    <x v="0"/>
    <x v="7372"/>
    <x v="486"/>
    <x v="1"/>
    <x v="4561"/>
    <x v="0"/>
    <x v="23"/>
    <x v="2288"/>
    <x v="1773"/>
    <s v="GB (United Kingdom)"/>
  </r>
  <r>
    <x v="0"/>
    <x v="7373"/>
    <x v="1226"/>
    <x v="1"/>
    <x v="4561"/>
    <x v="0"/>
    <x v="1"/>
    <x v="2289"/>
    <x v="5"/>
    <s v="GB (United Kingdom)"/>
  </r>
  <r>
    <x v="0"/>
    <x v="7374"/>
    <x v="2425"/>
    <x v="1"/>
    <x v="4562"/>
    <x v="0"/>
    <x v="14"/>
    <x v="1425"/>
    <x v="1583"/>
    <s v="GB (United Kingdom)"/>
  </r>
  <r>
    <x v="0"/>
    <x v="7375"/>
    <x v="2426"/>
    <x v="1"/>
    <x v="4563"/>
    <x v="0"/>
    <x v="14"/>
    <x v="2290"/>
    <x v="1774"/>
    <s v="GB (United Kingdom)"/>
  </r>
  <r>
    <x v="0"/>
    <x v="7376"/>
    <x v="2427"/>
    <x v="1"/>
    <x v="4563"/>
    <x v="0"/>
    <x v="14"/>
    <x v="2291"/>
    <x v="5"/>
    <s v="GB (United Kingdom)"/>
  </r>
  <r>
    <x v="0"/>
    <x v="7377"/>
    <x v="2428"/>
    <x v="1"/>
    <x v="4564"/>
    <x v="0"/>
    <x v="14"/>
    <x v="919"/>
    <x v="745"/>
    <s v="GB (United Kingdom)"/>
  </r>
  <r>
    <x v="0"/>
    <x v="7378"/>
    <x v="2429"/>
    <x v="1"/>
    <x v="4565"/>
    <x v="0"/>
    <x v="14"/>
    <x v="2180"/>
    <x v="1691"/>
    <s v="GB (United Kingdom)"/>
  </r>
  <r>
    <x v="0"/>
    <x v="7379"/>
    <x v="199"/>
    <x v="1"/>
    <x v="4565"/>
    <x v="0"/>
    <x v="23"/>
    <x v="197"/>
    <x v="5"/>
    <s v="GB (United Kingdom)"/>
  </r>
  <r>
    <x v="0"/>
    <x v="7380"/>
    <x v="2430"/>
    <x v="1"/>
    <x v="4566"/>
    <x v="0"/>
    <x v="14"/>
    <x v="2292"/>
    <x v="1775"/>
    <s v="GB (United Kingdom)"/>
  </r>
  <r>
    <x v="0"/>
    <x v="7381"/>
    <x v="1503"/>
    <x v="1"/>
    <x v="4567"/>
    <x v="0"/>
    <x v="14"/>
    <x v="1230"/>
    <x v="971"/>
    <s v="GB (United Kingdom)"/>
  </r>
  <r>
    <x v="0"/>
    <x v="7382"/>
    <x v="2431"/>
    <x v="1"/>
    <x v="4568"/>
    <x v="0"/>
    <x v="14"/>
    <x v="2291"/>
    <x v="1776"/>
    <s v="GB (United Kingdom)"/>
  </r>
  <r>
    <x v="0"/>
    <x v="7383"/>
    <x v="2432"/>
    <x v="1"/>
    <x v="4569"/>
    <x v="0"/>
    <x v="14"/>
    <x v="1116"/>
    <x v="893"/>
    <s v="GB (United Kingdom)"/>
  </r>
  <r>
    <x v="0"/>
    <x v="7384"/>
    <x v="886"/>
    <x v="1"/>
    <x v="4570"/>
    <x v="0"/>
    <x v="14"/>
    <x v="919"/>
    <x v="745"/>
    <s v="GB (United Kingdom)"/>
  </r>
  <r>
    <x v="0"/>
    <x v="7385"/>
    <x v="2433"/>
    <x v="1"/>
    <x v="4571"/>
    <x v="0"/>
    <x v="14"/>
    <x v="2293"/>
    <x v="1777"/>
    <s v="GB (United Kingdom)"/>
  </r>
  <r>
    <x v="0"/>
    <x v="7386"/>
    <x v="2434"/>
    <x v="1"/>
    <x v="4571"/>
    <x v="0"/>
    <x v="14"/>
    <x v="2163"/>
    <x v="5"/>
    <s v="GB (United Kingdom)"/>
  </r>
  <r>
    <x v="0"/>
    <x v="7387"/>
    <x v="1480"/>
    <x v="1"/>
    <x v="4572"/>
    <x v="0"/>
    <x v="14"/>
    <x v="141"/>
    <x v="118"/>
    <s v="GB (United Kingdom)"/>
  </r>
  <r>
    <x v="0"/>
    <x v="7388"/>
    <x v="56"/>
    <x v="1"/>
    <x v="4572"/>
    <x v="0"/>
    <x v="23"/>
    <x v="2294"/>
    <x v="5"/>
    <s v="GB (United Kingdom)"/>
  </r>
  <r>
    <x v="0"/>
    <x v="7389"/>
    <x v="1644"/>
    <x v="1"/>
    <x v="4572"/>
    <x v="0"/>
    <x v="14"/>
    <x v="2295"/>
    <x v="5"/>
    <s v="GB (United Kingdom)"/>
  </r>
  <r>
    <x v="0"/>
    <x v="7390"/>
    <x v="1910"/>
    <x v="1"/>
    <x v="4573"/>
    <x v="0"/>
    <x v="14"/>
    <x v="2296"/>
    <x v="1778"/>
    <s v="GB (United Kingdom)"/>
  </r>
  <r>
    <x v="0"/>
    <x v="7391"/>
    <x v="13"/>
    <x v="1"/>
    <x v="4573"/>
    <x v="0"/>
    <x v="23"/>
    <x v="31"/>
    <x v="5"/>
    <s v="GB (United Kingdom)"/>
  </r>
  <r>
    <x v="0"/>
    <x v="7392"/>
    <x v="1781"/>
    <x v="1"/>
    <x v="4574"/>
    <x v="0"/>
    <x v="14"/>
    <x v="985"/>
    <x v="804"/>
    <s v="GB (United Kingdom)"/>
  </r>
  <r>
    <x v="0"/>
    <x v="7393"/>
    <x v="1581"/>
    <x v="1"/>
    <x v="4575"/>
    <x v="0"/>
    <x v="14"/>
    <x v="139"/>
    <x v="116"/>
    <s v="GB (United Kingdom)"/>
  </r>
  <r>
    <x v="0"/>
    <x v="7394"/>
    <x v="2435"/>
    <x v="1"/>
    <x v="4575"/>
    <x v="0"/>
    <x v="14"/>
    <x v="2126"/>
    <x v="5"/>
    <s v="GB (United Kingdom)"/>
  </r>
  <r>
    <x v="0"/>
    <x v="7395"/>
    <x v="2436"/>
    <x v="1"/>
    <x v="4576"/>
    <x v="0"/>
    <x v="14"/>
    <x v="2297"/>
    <x v="1779"/>
    <s v="GB (United Kingdom)"/>
  </r>
  <r>
    <x v="0"/>
    <x v="7396"/>
    <x v="2437"/>
    <x v="1"/>
    <x v="4577"/>
    <x v="0"/>
    <x v="14"/>
    <x v="2298"/>
    <x v="1780"/>
    <s v="GB (United Kingdom)"/>
  </r>
  <r>
    <x v="0"/>
    <x v="7397"/>
    <x v="2438"/>
    <x v="1"/>
    <x v="4578"/>
    <x v="0"/>
    <x v="14"/>
    <x v="2299"/>
    <x v="1781"/>
    <s v="GB (United Kingdom)"/>
  </r>
  <r>
    <x v="0"/>
    <x v="7398"/>
    <x v="2439"/>
    <x v="1"/>
    <x v="4579"/>
    <x v="0"/>
    <x v="14"/>
    <x v="2165"/>
    <x v="1677"/>
    <s v="GB (United Kingdom)"/>
  </r>
  <r>
    <x v="0"/>
    <x v="7399"/>
    <x v="2131"/>
    <x v="1"/>
    <x v="4580"/>
    <x v="0"/>
    <x v="14"/>
    <x v="2186"/>
    <x v="1697"/>
    <s v="GB (United Kingdom)"/>
  </r>
  <r>
    <x v="0"/>
    <x v="7400"/>
    <x v="1101"/>
    <x v="1"/>
    <x v="4581"/>
    <x v="0"/>
    <x v="14"/>
    <x v="2300"/>
    <x v="1782"/>
    <s v="GB (United Kingdom)"/>
  </r>
  <r>
    <x v="0"/>
    <x v="7401"/>
    <x v="563"/>
    <x v="1"/>
    <x v="4582"/>
    <x v="0"/>
    <x v="14"/>
    <x v="344"/>
    <x v="295"/>
    <s v="GB (United Kingdom)"/>
  </r>
  <r>
    <x v="0"/>
    <x v="7402"/>
    <x v="2275"/>
    <x v="1"/>
    <x v="4583"/>
    <x v="0"/>
    <x v="14"/>
    <x v="1231"/>
    <x v="972"/>
    <s v="GB (United Kingdom)"/>
  </r>
  <r>
    <x v="0"/>
    <x v="7403"/>
    <x v="2440"/>
    <x v="1"/>
    <x v="4584"/>
    <x v="0"/>
    <x v="14"/>
    <x v="2301"/>
    <x v="1783"/>
    <s v="GB (United Kingdom)"/>
  </r>
  <r>
    <x v="0"/>
    <x v="7404"/>
    <x v="2305"/>
    <x v="1"/>
    <x v="4585"/>
    <x v="0"/>
    <x v="14"/>
    <x v="2302"/>
    <x v="1784"/>
    <s v="GB (United Kingdom)"/>
  </r>
  <r>
    <x v="0"/>
    <x v="7405"/>
    <x v="370"/>
    <x v="1"/>
    <x v="4586"/>
    <x v="0"/>
    <x v="14"/>
    <x v="2065"/>
    <x v="1601"/>
    <s v="GB (United Kingdom)"/>
  </r>
  <r>
    <x v="0"/>
    <x v="7406"/>
    <x v="206"/>
    <x v="1"/>
    <x v="4586"/>
    <x v="0"/>
    <x v="14"/>
    <x v="240"/>
    <x v="5"/>
    <s v="GB (United Kingdom)"/>
  </r>
  <r>
    <x v="0"/>
    <x v="7407"/>
    <x v="1595"/>
    <x v="1"/>
    <x v="4587"/>
    <x v="0"/>
    <x v="14"/>
    <x v="69"/>
    <x v="1132"/>
    <s v="GB (United Kingdom)"/>
  </r>
  <r>
    <x v="0"/>
    <x v="7408"/>
    <x v="2295"/>
    <x v="1"/>
    <x v="4588"/>
    <x v="0"/>
    <x v="14"/>
    <x v="1978"/>
    <x v="1785"/>
    <s v="GB (United Kingdom)"/>
  </r>
  <r>
    <x v="0"/>
    <x v="7409"/>
    <x v="1378"/>
    <x v="1"/>
    <x v="924"/>
    <x v="0"/>
    <x v="14"/>
    <x v="2303"/>
    <x v="5"/>
    <s v="GB (United Kingdom)"/>
  </r>
  <r>
    <x v="0"/>
    <x v="7410"/>
    <x v="2283"/>
    <x v="1"/>
    <x v="4589"/>
    <x v="0"/>
    <x v="14"/>
    <x v="871"/>
    <x v="1139"/>
    <s v="GB (United Kingdom)"/>
  </r>
  <r>
    <x v="0"/>
    <x v="7411"/>
    <x v="2425"/>
    <x v="1"/>
    <x v="4590"/>
    <x v="0"/>
    <x v="14"/>
    <x v="1425"/>
    <x v="1583"/>
    <s v="GB (United Kingdom)"/>
  </r>
  <r>
    <x v="0"/>
    <x v="7412"/>
    <x v="2441"/>
    <x v="1"/>
    <x v="4591"/>
    <x v="0"/>
    <x v="14"/>
    <x v="1822"/>
    <x v="1415"/>
    <s v="GB (United Kingdom)"/>
  </r>
  <r>
    <x v="0"/>
    <x v="7413"/>
    <x v="2442"/>
    <x v="1"/>
    <x v="4592"/>
    <x v="0"/>
    <x v="14"/>
    <x v="1767"/>
    <x v="1365"/>
    <s v="GB (United Kingdom)"/>
  </r>
  <r>
    <x v="0"/>
    <x v="7414"/>
    <x v="263"/>
    <x v="1"/>
    <x v="4592"/>
    <x v="0"/>
    <x v="14"/>
    <x v="1375"/>
    <x v="5"/>
    <s v="GB (United Kingdom)"/>
  </r>
  <r>
    <x v="0"/>
    <x v="7415"/>
    <x v="1463"/>
    <x v="1"/>
    <x v="4593"/>
    <x v="0"/>
    <x v="14"/>
    <x v="1352"/>
    <x v="1269"/>
    <s v="GB (United Kingdom)"/>
  </r>
  <r>
    <x v="0"/>
    <x v="7416"/>
    <x v="87"/>
    <x v="1"/>
    <x v="4594"/>
    <x v="0"/>
    <x v="14"/>
    <x v="2304"/>
    <x v="1786"/>
    <s v="GB (United Kingdom)"/>
  </r>
  <r>
    <x v="0"/>
    <x v="7417"/>
    <x v="1326"/>
    <x v="1"/>
    <x v="4594"/>
    <x v="0"/>
    <x v="14"/>
    <x v="2305"/>
    <x v="5"/>
    <s v="GB (United Kingdom)"/>
  </r>
  <r>
    <x v="0"/>
    <x v="7418"/>
    <x v="2443"/>
    <x v="1"/>
    <x v="4595"/>
    <x v="0"/>
    <x v="14"/>
    <x v="2046"/>
    <x v="1581"/>
    <s v="GB (United Kingdom)"/>
  </r>
  <r>
    <x v="0"/>
    <x v="7419"/>
    <x v="777"/>
    <x v="1"/>
    <x v="4596"/>
    <x v="0"/>
    <x v="14"/>
    <x v="858"/>
    <x v="1577"/>
    <s v="GB (United Kingdom)"/>
  </r>
  <r>
    <x v="0"/>
    <x v="7420"/>
    <x v="2165"/>
    <x v="1"/>
    <x v="4597"/>
    <x v="0"/>
    <x v="14"/>
    <x v="287"/>
    <x v="246"/>
    <s v="GB (United Kingdom)"/>
  </r>
  <r>
    <x v="0"/>
    <x v="7421"/>
    <x v="146"/>
    <x v="1"/>
    <x v="4598"/>
    <x v="0"/>
    <x v="14"/>
    <x v="1767"/>
    <x v="1365"/>
    <s v="GB (United Kingdom)"/>
  </r>
  <r>
    <x v="0"/>
    <x v="7422"/>
    <x v="2275"/>
    <x v="1"/>
    <x v="4599"/>
    <x v="0"/>
    <x v="14"/>
    <x v="1231"/>
    <x v="972"/>
    <s v="GB (United Kingdom)"/>
  </r>
  <r>
    <x v="0"/>
    <x v="7423"/>
    <x v="2152"/>
    <x v="1"/>
    <x v="4600"/>
    <x v="0"/>
    <x v="14"/>
    <x v="2300"/>
    <x v="1782"/>
    <s v="GB (United Kingdom)"/>
  </r>
  <r>
    <x v="0"/>
    <x v="7424"/>
    <x v="2275"/>
    <x v="1"/>
    <x v="4601"/>
    <x v="0"/>
    <x v="14"/>
    <x v="1231"/>
    <x v="972"/>
    <s v="GB (United Kingdom)"/>
  </r>
  <r>
    <x v="0"/>
    <x v="7425"/>
    <x v="2219"/>
    <x v="1"/>
    <x v="4602"/>
    <x v="0"/>
    <x v="14"/>
    <x v="2306"/>
    <x v="1787"/>
    <s v="GB (United Kingdom)"/>
  </r>
  <r>
    <x v="0"/>
    <x v="7426"/>
    <x v="1200"/>
    <x v="1"/>
    <x v="4603"/>
    <x v="0"/>
    <x v="14"/>
    <x v="1977"/>
    <x v="1788"/>
    <s v="GB (United Kingdom)"/>
  </r>
  <r>
    <x v="0"/>
    <x v="7427"/>
    <x v="145"/>
    <x v="1"/>
    <x v="4604"/>
    <x v="0"/>
    <x v="14"/>
    <x v="1792"/>
    <x v="1387"/>
    <s v="GB (United Kingdom)"/>
  </r>
  <r>
    <x v="0"/>
    <x v="7428"/>
    <x v="535"/>
    <x v="1"/>
    <x v="4605"/>
    <x v="0"/>
    <x v="14"/>
    <x v="323"/>
    <x v="279"/>
    <s v="GB (United Kingdom)"/>
  </r>
  <r>
    <x v="0"/>
    <x v="7429"/>
    <x v="549"/>
    <x v="1"/>
    <x v="4606"/>
    <x v="0"/>
    <x v="14"/>
    <x v="63"/>
    <x v="52"/>
    <s v="GB (United Kingdom)"/>
  </r>
  <r>
    <x v="0"/>
    <x v="7430"/>
    <x v="2444"/>
    <x v="1"/>
    <x v="4607"/>
    <x v="0"/>
    <x v="14"/>
    <x v="1767"/>
    <x v="1365"/>
    <s v="GB (United Kingdom)"/>
  </r>
  <r>
    <x v="0"/>
    <x v="7431"/>
    <x v="625"/>
    <x v="1"/>
    <x v="4607"/>
    <x v="0"/>
    <x v="14"/>
    <x v="709"/>
    <x v="5"/>
    <s v="GB (United Kingdom)"/>
  </r>
  <r>
    <x v="0"/>
    <x v="7432"/>
    <x v="1377"/>
    <x v="1"/>
    <x v="4608"/>
    <x v="0"/>
    <x v="14"/>
    <x v="1064"/>
    <x v="863"/>
    <s v="GB (United Kingdom)"/>
  </r>
  <r>
    <x v="0"/>
    <x v="7433"/>
    <x v="2445"/>
    <x v="1"/>
    <x v="4609"/>
    <x v="0"/>
    <x v="14"/>
    <x v="2307"/>
    <x v="1789"/>
    <s v="GB (United Kingdom)"/>
  </r>
  <r>
    <x v="0"/>
    <x v="7434"/>
    <x v="2445"/>
    <x v="1"/>
    <x v="4610"/>
    <x v="0"/>
    <x v="14"/>
    <x v="2307"/>
    <x v="1789"/>
    <s v="GB (United Kingdom)"/>
  </r>
  <r>
    <x v="0"/>
    <x v="7435"/>
    <x v="2446"/>
    <x v="1"/>
    <x v="4611"/>
    <x v="0"/>
    <x v="14"/>
    <x v="2307"/>
    <x v="1789"/>
    <s v="GB (United Kingdom)"/>
  </r>
  <r>
    <x v="0"/>
    <x v="7436"/>
    <x v="1553"/>
    <x v="1"/>
    <x v="4611"/>
    <x v="0"/>
    <x v="14"/>
    <x v="2308"/>
    <x v="5"/>
    <s v="GB (United Kingdom)"/>
  </r>
  <r>
    <x v="0"/>
    <x v="7437"/>
    <x v="146"/>
    <x v="1"/>
    <x v="4612"/>
    <x v="0"/>
    <x v="14"/>
    <x v="1767"/>
    <x v="1365"/>
    <s v="GB (United Kingdom)"/>
  </r>
  <r>
    <x v="0"/>
    <x v="7438"/>
    <x v="2447"/>
    <x v="1"/>
    <x v="4613"/>
    <x v="0"/>
    <x v="14"/>
    <x v="542"/>
    <x v="1790"/>
    <s v="GB (United Kingdom)"/>
  </r>
  <r>
    <x v="0"/>
    <x v="7439"/>
    <x v="57"/>
    <x v="1"/>
    <x v="4614"/>
    <x v="0"/>
    <x v="14"/>
    <x v="66"/>
    <x v="55"/>
    <s v="GB (United Kingdom)"/>
  </r>
  <r>
    <x v="0"/>
    <x v="7440"/>
    <x v="2054"/>
    <x v="1"/>
    <x v="4615"/>
    <x v="0"/>
    <x v="14"/>
    <x v="1141"/>
    <x v="911"/>
    <s v="GB (United Kingdom)"/>
  </r>
  <r>
    <x v="0"/>
    <x v="7441"/>
    <x v="1595"/>
    <x v="1"/>
    <x v="4616"/>
    <x v="0"/>
    <x v="14"/>
    <x v="69"/>
    <x v="1132"/>
    <s v="GB (United Kingdom)"/>
  </r>
  <r>
    <x v="0"/>
    <x v="7442"/>
    <x v="1426"/>
    <x v="1"/>
    <x v="4617"/>
    <x v="0"/>
    <x v="14"/>
    <x v="753"/>
    <x v="632"/>
    <s v="GB (United Kingdom)"/>
  </r>
  <r>
    <x v="0"/>
    <x v="7443"/>
    <x v="17"/>
    <x v="1"/>
    <x v="4617"/>
    <x v="0"/>
    <x v="23"/>
    <x v="58"/>
    <x v="5"/>
    <s v="GB (United Kingdom)"/>
  </r>
  <r>
    <x v="0"/>
    <x v="7444"/>
    <x v="1200"/>
    <x v="1"/>
    <x v="4617"/>
    <x v="0"/>
    <x v="14"/>
    <x v="1977"/>
    <x v="5"/>
    <s v="GB (United Kingdom)"/>
  </r>
  <r>
    <x v="0"/>
    <x v="7445"/>
    <x v="1595"/>
    <x v="1"/>
    <x v="4618"/>
    <x v="0"/>
    <x v="14"/>
    <x v="69"/>
    <x v="1132"/>
    <s v="GB (United Kingdom)"/>
  </r>
  <r>
    <x v="0"/>
    <x v="7446"/>
    <x v="1376"/>
    <x v="1"/>
    <x v="4619"/>
    <x v="0"/>
    <x v="14"/>
    <x v="2307"/>
    <x v="1789"/>
    <s v="GB (United Kingdom)"/>
  </r>
  <r>
    <x v="0"/>
    <x v="7447"/>
    <x v="1595"/>
    <x v="1"/>
    <x v="4620"/>
    <x v="0"/>
    <x v="14"/>
    <x v="69"/>
    <x v="1132"/>
    <s v="GB (United Kingdom)"/>
  </r>
  <r>
    <x v="0"/>
    <x v="7448"/>
    <x v="2152"/>
    <x v="1"/>
    <x v="4621"/>
    <x v="0"/>
    <x v="14"/>
    <x v="2300"/>
    <x v="1782"/>
    <s v="GB (United Kingdom)"/>
  </r>
  <r>
    <x v="0"/>
    <x v="7449"/>
    <x v="2229"/>
    <x v="1"/>
    <x v="4622"/>
    <x v="0"/>
    <x v="14"/>
    <x v="2306"/>
    <x v="1787"/>
    <s v="GB (United Kingdom)"/>
  </r>
  <r>
    <x v="0"/>
    <x v="7450"/>
    <x v="2286"/>
    <x v="1"/>
    <x v="4623"/>
    <x v="0"/>
    <x v="14"/>
    <x v="1781"/>
    <x v="1378"/>
    <s v="GB (United Kingdom)"/>
  </r>
  <r>
    <x v="0"/>
    <x v="7451"/>
    <x v="148"/>
    <x v="1"/>
    <x v="4624"/>
    <x v="0"/>
    <x v="14"/>
    <x v="2301"/>
    <x v="1783"/>
    <s v="GB (United Kingdom)"/>
  </r>
  <r>
    <x v="0"/>
    <x v="7452"/>
    <x v="1609"/>
    <x v="1"/>
    <x v="4625"/>
    <x v="0"/>
    <x v="14"/>
    <x v="1198"/>
    <x v="1791"/>
    <s v="GB (United Kingdom)"/>
  </r>
  <r>
    <x v="0"/>
    <x v="7453"/>
    <x v="2448"/>
    <x v="1"/>
    <x v="4626"/>
    <x v="0"/>
    <x v="14"/>
    <x v="1781"/>
    <x v="1378"/>
    <s v="GB (United Kingdom)"/>
  </r>
  <r>
    <x v="0"/>
    <x v="7454"/>
    <x v="17"/>
    <x v="1"/>
    <x v="4626"/>
    <x v="0"/>
    <x v="17"/>
    <x v="196"/>
    <x v="5"/>
    <s v="GB (United Kingdom)"/>
  </r>
  <r>
    <x v="0"/>
    <x v="7455"/>
    <x v="2038"/>
    <x v="1"/>
    <x v="4626"/>
    <x v="0"/>
    <x v="14"/>
    <x v="1351"/>
    <x v="5"/>
    <s v="GB (United Kingdom)"/>
  </r>
  <r>
    <x v="0"/>
    <x v="7456"/>
    <x v="1993"/>
    <x v="1"/>
    <x v="4627"/>
    <x v="0"/>
    <x v="14"/>
    <x v="1822"/>
    <x v="1415"/>
    <s v="GB (United Kingdom)"/>
  </r>
  <r>
    <x v="0"/>
    <x v="7457"/>
    <x v="1117"/>
    <x v="1"/>
    <x v="4628"/>
    <x v="0"/>
    <x v="14"/>
    <x v="1067"/>
    <x v="866"/>
    <s v="GB (United Kingdom)"/>
  </r>
  <r>
    <x v="0"/>
    <x v="7458"/>
    <x v="2152"/>
    <x v="1"/>
    <x v="4629"/>
    <x v="0"/>
    <x v="14"/>
    <x v="2300"/>
    <x v="1782"/>
    <s v="GB (United Kingdom)"/>
  </r>
  <r>
    <x v="0"/>
    <x v="7459"/>
    <x v="2229"/>
    <x v="1"/>
    <x v="4630"/>
    <x v="0"/>
    <x v="14"/>
    <x v="2306"/>
    <x v="1787"/>
    <s v="GB (United Kingdom)"/>
  </r>
  <r>
    <x v="0"/>
    <x v="7460"/>
    <x v="1475"/>
    <x v="1"/>
    <x v="4631"/>
    <x v="0"/>
    <x v="14"/>
    <x v="1604"/>
    <x v="1226"/>
    <s v="GB (United Kingdom)"/>
  </r>
  <r>
    <x v="0"/>
    <x v="7461"/>
    <x v="2449"/>
    <x v="1"/>
    <x v="4632"/>
    <x v="0"/>
    <x v="14"/>
    <x v="1017"/>
    <x v="832"/>
    <s v="GB (United Kingdom)"/>
  </r>
  <r>
    <x v="0"/>
    <x v="7462"/>
    <x v="459"/>
    <x v="1"/>
    <x v="4633"/>
    <x v="0"/>
    <x v="14"/>
    <x v="2300"/>
    <x v="1782"/>
    <s v="GB (United Kingdom)"/>
  </r>
  <r>
    <x v="0"/>
    <x v="7463"/>
    <x v="213"/>
    <x v="1"/>
    <x v="4633"/>
    <x v="0"/>
    <x v="1"/>
    <x v="702"/>
    <x v="5"/>
    <s v="GB (United Kingdom)"/>
  </r>
  <r>
    <x v="0"/>
    <x v="7464"/>
    <x v="1080"/>
    <x v="1"/>
    <x v="4634"/>
    <x v="0"/>
    <x v="1"/>
    <x v="1067"/>
    <x v="866"/>
    <s v="GB (United Kingdom)"/>
  </r>
  <r>
    <x v="0"/>
    <x v="7465"/>
    <x v="508"/>
    <x v="1"/>
    <x v="4634"/>
    <x v="0"/>
    <x v="14"/>
    <x v="487"/>
    <x v="5"/>
    <s v="GB (United Kingdom)"/>
  </r>
  <r>
    <x v="0"/>
    <x v="7466"/>
    <x v="1610"/>
    <x v="1"/>
    <x v="4635"/>
    <x v="0"/>
    <x v="14"/>
    <x v="1494"/>
    <x v="1140"/>
    <s v="GB (United Kingdom)"/>
  </r>
  <r>
    <x v="0"/>
    <x v="7467"/>
    <x v="1610"/>
    <x v="1"/>
    <x v="4636"/>
    <x v="0"/>
    <x v="14"/>
    <x v="1494"/>
    <x v="1140"/>
    <s v="GB (United Kingdom)"/>
  </r>
  <r>
    <x v="0"/>
    <x v="7468"/>
    <x v="1256"/>
    <x v="1"/>
    <x v="4637"/>
    <x v="0"/>
    <x v="14"/>
    <x v="1884"/>
    <x v="1792"/>
    <s v="GB (United Kingdom)"/>
  </r>
  <r>
    <x v="0"/>
    <x v="7469"/>
    <x v="2349"/>
    <x v="1"/>
    <x v="4637"/>
    <x v="0"/>
    <x v="14"/>
    <x v="1832"/>
    <x v="5"/>
    <s v="GB (United Kingdom)"/>
  </r>
  <r>
    <x v="0"/>
    <x v="7470"/>
    <x v="1101"/>
    <x v="1"/>
    <x v="4638"/>
    <x v="0"/>
    <x v="14"/>
    <x v="504"/>
    <x v="416"/>
    <s v="GB (United Kingdom)"/>
  </r>
  <r>
    <x v="0"/>
    <x v="7471"/>
    <x v="140"/>
    <x v="1"/>
    <x v="4639"/>
    <x v="0"/>
    <x v="14"/>
    <x v="2309"/>
    <x v="1793"/>
    <s v="GB (United Kingdom)"/>
  </r>
  <r>
    <x v="0"/>
    <x v="7472"/>
    <x v="377"/>
    <x v="1"/>
    <x v="4640"/>
    <x v="0"/>
    <x v="14"/>
    <x v="140"/>
    <x v="117"/>
    <s v="GB (United Kingdom)"/>
  </r>
  <r>
    <x v="0"/>
    <x v="7473"/>
    <x v="1758"/>
    <x v="1"/>
    <x v="4640"/>
    <x v="0"/>
    <x v="1"/>
    <x v="386"/>
    <x v="5"/>
    <s v="GB (United Kingdom)"/>
  </r>
  <r>
    <x v="0"/>
    <x v="7474"/>
    <x v="2450"/>
    <x v="1"/>
    <x v="4641"/>
    <x v="0"/>
    <x v="14"/>
    <x v="2310"/>
    <x v="1794"/>
    <s v="GB (United Kingdom)"/>
  </r>
  <r>
    <x v="0"/>
    <x v="7475"/>
    <x v="199"/>
    <x v="1"/>
    <x v="4641"/>
    <x v="0"/>
    <x v="23"/>
    <x v="197"/>
    <x v="5"/>
    <s v="GB (United Kingdom)"/>
  </r>
  <r>
    <x v="0"/>
    <x v="7476"/>
    <x v="1151"/>
    <x v="1"/>
    <x v="4642"/>
    <x v="0"/>
    <x v="1"/>
    <x v="263"/>
    <x v="226"/>
    <s v="GB (United Kingdom)"/>
  </r>
  <r>
    <x v="0"/>
    <x v="7477"/>
    <x v="1556"/>
    <x v="1"/>
    <x v="4643"/>
    <x v="0"/>
    <x v="1"/>
    <x v="511"/>
    <x v="423"/>
    <s v="GB (United Kingdom)"/>
  </r>
  <r>
    <x v="0"/>
    <x v="7478"/>
    <x v="94"/>
    <x v="1"/>
    <x v="4644"/>
    <x v="0"/>
    <x v="1"/>
    <x v="428"/>
    <x v="369"/>
    <s v="GB (United Kingdom)"/>
  </r>
  <r>
    <x v="0"/>
    <x v="7479"/>
    <x v="1550"/>
    <x v="1"/>
    <x v="4645"/>
    <x v="0"/>
    <x v="1"/>
    <x v="2311"/>
    <x v="1795"/>
    <s v="GB (United Kingdom)"/>
  </r>
  <r>
    <x v="0"/>
    <x v="7480"/>
    <x v="120"/>
    <x v="1"/>
    <x v="4645"/>
    <x v="0"/>
    <x v="1"/>
    <x v="24"/>
    <x v="5"/>
    <s v="GB (United Kingdom)"/>
  </r>
  <r>
    <x v="0"/>
    <x v="7481"/>
    <x v="1673"/>
    <x v="1"/>
    <x v="4646"/>
    <x v="0"/>
    <x v="1"/>
    <x v="1483"/>
    <x v="1243"/>
    <s v="GB (United Kingdom)"/>
  </r>
  <r>
    <x v="0"/>
    <x v="7482"/>
    <x v="1285"/>
    <x v="1"/>
    <x v="4647"/>
    <x v="0"/>
    <x v="1"/>
    <x v="1856"/>
    <x v="1446"/>
    <s v="GB (United Kingdom)"/>
  </r>
  <r>
    <x v="0"/>
    <x v="7483"/>
    <x v="120"/>
    <x v="1"/>
    <x v="4648"/>
    <x v="0"/>
    <x v="1"/>
    <x v="24"/>
    <x v="21"/>
    <s v="GB (United Kingdom)"/>
  </r>
  <r>
    <x v="0"/>
    <x v="7484"/>
    <x v="1488"/>
    <x v="1"/>
    <x v="4649"/>
    <x v="0"/>
    <x v="1"/>
    <x v="737"/>
    <x v="617"/>
    <s v="GB (United Kingdom)"/>
  </r>
  <r>
    <x v="0"/>
    <x v="7485"/>
    <x v="1860"/>
    <x v="1"/>
    <x v="4650"/>
    <x v="0"/>
    <x v="1"/>
    <x v="1695"/>
    <x v="1796"/>
    <s v="GB (United Kingdom)"/>
  </r>
  <r>
    <x v="0"/>
    <x v="7486"/>
    <x v="1430"/>
    <x v="1"/>
    <x v="4651"/>
    <x v="0"/>
    <x v="1"/>
    <x v="511"/>
    <x v="423"/>
    <s v="GB (United Kingdom)"/>
  </r>
  <r>
    <x v="0"/>
    <x v="7487"/>
    <x v="1857"/>
    <x v="1"/>
    <x v="4652"/>
    <x v="0"/>
    <x v="1"/>
    <x v="1699"/>
    <x v="1797"/>
    <s v="GB (United Kingdom)"/>
  </r>
  <r>
    <x v="0"/>
    <x v="7488"/>
    <x v="888"/>
    <x v="1"/>
    <x v="4653"/>
    <x v="0"/>
    <x v="1"/>
    <x v="1885"/>
    <x v="1798"/>
    <s v="GB (United Kingdom)"/>
  </r>
  <r>
    <x v="0"/>
    <x v="7489"/>
    <x v="2451"/>
    <x v="1"/>
    <x v="4654"/>
    <x v="0"/>
    <x v="1"/>
    <x v="1710"/>
    <x v="1799"/>
    <s v="GB (United Kingdom)"/>
  </r>
  <r>
    <x v="0"/>
    <x v="7490"/>
    <x v="756"/>
    <x v="1"/>
    <x v="4652"/>
    <x v="0"/>
    <x v="1"/>
    <x v="923"/>
    <x v="5"/>
    <s v="GB (United Kingdom)"/>
  </r>
  <r>
    <x v="0"/>
    <x v="7491"/>
    <x v="1378"/>
    <x v="1"/>
    <x v="924"/>
    <x v="0"/>
    <x v="1"/>
    <x v="2303"/>
    <x v="5"/>
    <s v="GB (United Kingdom)"/>
  </r>
  <r>
    <x v="0"/>
    <x v="7492"/>
    <x v="1068"/>
    <x v="1"/>
    <x v="1588"/>
    <x v="0"/>
    <x v="1"/>
    <x v="433"/>
    <x v="5"/>
    <s v="GB (United Kingdom)"/>
  </r>
  <r>
    <x v="0"/>
    <x v="7493"/>
    <x v="1654"/>
    <x v="1"/>
    <x v="4655"/>
    <x v="0"/>
    <x v="14"/>
    <x v="1291"/>
    <x v="1035"/>
    <s v="GB (United Kingdom)"/>
  </r>
  <r>
    <x v="0"/>
    <x v="7494"/>
    <x v="327"/>
    <x v="1"/>
    <x v="4656"/>
    <x v="0"/>
    <x v="14"/>
    <x v="2312"/>
    <x v="1800"/>
    <s v="GB (United Kingdom)"/>
  </r>
  <r>
    <x v="0"/>
    <x v="7495"/>
    <x v="2452"/>
    <x v="1"/>
    <x v="4657"/>
    <x v="0"/>
    <x v="14"/>
    <x v="311"/>
    <x v="1228"/>
    <s v="GB (United Kingdom)"/>
  </r>
  <r>
    <x v="0"/>
    <x v="7496"/>
    <x v="1967"/>
    <x v="1"/>
    <x v="4657"/>
    <x v="0"/>
    <x v="14"/>
    <x v="555"/>
    <x v="5"/>
    <s v="GB (United Kingdom)"/>
  </r>
  <r>
    <x v="0"/>
    <x v="7497"/>
    <x v="2453"/>
    <x v="1"/>
    <x v="4658"/>
    <x v="0"/>
    <x v="14"/>
    <x v="850"/>
    <x v="688"/>
    <s v="GB (United Kingdom)"/>
  </r>
  <r>
    <x v="0"/>
    <x v="7498"/>
    <x v="199"/>
    <x v="1"/>
    <x v="4659"/>
    <x v="0"/>
    <x v="14"/>
    <x v="197"/>
    <x v="667"/>
    <s v="GB (United Kingdom)"/>
  </r>
  <r>
    <x v="0"/>
    <x v="7499"/>
    <x v="2454"/>
    <x v="1"/>
    <x v="4660"/>
    <x v="0"/>
    <x v="14"/>
    <x v="1075"/>
    <x v="1801"/>
    <s v="GB (United Kingdom)"/>
  </r>
  <r>
    <x v="0"/>
    <x v="7500"/>
    <x v="2455"/>
    <x v="1"/>
    <x v="4661"/>
    <x v="0"/>
    <x v="14"/>
    <x v="2313"/>
    <x v="1802"/>
    <s v="GB (United Kingdom)"/>
  </r>
  <r>
    <x v="0"/>
    <x v="7501"/>
    <x v="1507"/>
    <x v="1"/>
    <x v="4662"/>
    <x v="0"/>
    <x v="14"/>
    <x v="1651"/>
    <x v="1271"/>
    <s v="GB (United Kingdom)"/>
  </r>
  <r>
    <x v="0"/>
    <x v="7502"/>
    <x v="851"/>
    <x v="1"/>
    <x v="4663"/>
    <x v="0"/>
    <x v="14"/>
    <x v="960"/>
    <x v="781"/>
    <s v="GB (United Kingdom)"/>
  </r>
  <r>
    <x v="0"/>
    <x v="7503"/>
    <x v="2456"/>
    <x v="1"/>
    <x v="4663"/>
    <x v="0"/>
    <x v="14"/>
    <x v="158"/>
    <x v="5"/>
    <s v="GB (United Kingdom)"/>
  </r>
  <r>
    <x v="0"/>
    <x v="7504"/>
    <x v="1057"/>
    <x v="1"/>
    <x v="4664"/>
    <x v="0"/>
    <x v="14"/>
    <x v="940"/>
    <x v="764"/>
    <s v="GB (United Kingdom)"/>
  </r>
  <r>
    <x v="0"/>
    <x v="7505"/>
    <x v="1722"/>
    <x v="1"/>
    <x v="4665"/>
    <x v="0"/>
    <x v="14"/>
    <x v="936"/>
    <x v="760"/>
    <s v="GB (United Kingdom)"/>
  </r>
  <r>
    <x v="0"/>
    <x v="7506"/>
    <x v="2150"/>
    <x v="1"/>
    <x v="4666"/>
    <x v="0"/>
    <x v="14"/>
    <x v="960"/>
    <x v="781"/>
    <s v="GB (United Kingdom)"/>
  </r>
  <r>
    <x v="0"/>
    <x v="7507"/>
    <x v="1291"/>
    <x v="1"/>
    <x v="4667"/>
    <x v="0"/>
    <x v="14"/>
    <x v="880"/>
    <x v="707"/>
    <s v="GB (United Kingdom)"/>
  </r>
  <r>
    <x v="0"/>
    <x v="7508"/>
    <x v="1481"/>
    <x v="1"/>
    <x v="4668"/>
    <x v="0"/>
    <x v="14"/>
    <x v="936"/>
    <x v="760"/>
    <s v="GB (United Kingdom)"/>
  </r>
  <r>
    <x v="0"/>
    <x v="7509"/>
    <x v="1862"/>
    <x v="1"/>
    <x v="4669"/>
    <x v="0"/>
    <x v="14"/>
    <x v="177"/>
    <x v="150"/>
    <s v="GB (United Kingdom)"/>
  </r>
  <r>
    <x v="0"/>
    <x v="7510"/>
    <x v="2457"/>
    <x v="1"/>
    <x v="4669"/>
    <x v="0"/>
    <x v="14"/>
    <x v="1220"/>
    <x v="5"/>
    <s v="GB (United Kingdom)"/>
  </r>
  <r>
    <x v="0"/>
    <x v="7511"/>
    <x v="1996"/>
    <x v="1"/>
    <x v="4670"/>
    <x v="0"/>
    <x v="14"/>
    <x v="920"/>
    <x v="746"/>
    <s v="GB (United Kingdom)"/>
  </r>
  <r>
    <x v="0"/>
    <x v="7512"/>
    <x v="2150"/>
    <x v="1"/>
    <x v="4671"/>
    <x v="0"/>
    <x v="14"/>
    <x v="960"/>
    <x v="781"/>
    <s v="GB (United Kingdom)"/>
  </r>
  <r>
    <x v="0"/>
    <x v="7513"/>
    <x v="17"/>
    <x v="1"/>
    <x v="4671"/>
    <x v="0"/>
    <x v="14"/>
    <x v="196"/>
    <x v="5"/>
    <s v="GB (United Kingdom)"/>
  </r>
  <r>
    <x v="0"/>
    <x v="7514"/>
    <x v="2458"/>
    <x v="1"/>
    <x v="4672"/>
    <x v="0"/>
    <x v="14"/>
    <x v="505"/>
    <x v="417"/>
    <s v="GB (United Kingdom)"/>
  </r>
  <r>
    <x v="0"/>
    <x v="7515"/>
    <x v="1548"/>
    <x v="1"/>
    <x v="4672"/>
    <x v="0"/>
    <x v="14"/>
    <x v="1377"/>
    <x v="5"/>
    <s v="GB (United Kingdom)"/>
  </r>
  <r>
    <x v="0"/>
    <x v="7516"/>
    <x v="1915"/>
    <x v="1"/>
    <x v="4673"/>
    <x v="0"/>
    <x v="14"/>
    <x v="4"/>
    <x v="4"/>
    <s v="GB (United Kingdom)"/>
  </r>
  <r>
    <x v="0"/>
    <x v="7517"/>
    <x v="1333"/>
    <x v="1"/>
    <x v="4674"/>
    <x v="0"/>
    <x v="14"/>
    <x v="1655"/>
    <x v="1273"/>
    <s v="GB (United Kingdom)"/>
  </r>
  <r>
    <x v="0"/>
    <x v="7518"/>
    <x v="1805"/>
    <x v="1"/>
    <x v="4675"/>
    <x v="0"/>
    <x v="14"/>
    <x v="1588"/>
    <x v="1207"/>
    <s v="GB (United Kingdom)"/>
  </r>
  <r>
    <x v="0"/>
    <x v="7519"/>
    <x v="1647"/>
    <x v="1"/>
    <x v="4676"/>
    <x v="0"/>
    <x v="14"/>
    <x v="1588"/>
    <x v="1207"/>
    <s v="GB (United Kingdom)"/>
  </r>
  <r>
    <x v="0"/>
    <x v="7520"/>
    <x v="473"/>
    <x v="1"/>
    <x v="4677"/>
    <x v="0"/>
    <x v="14"/>
    <x v="916"/>
    <x v="742"/>
    <s v="GB (United Kingdom)"/>
  </r>
  <r>
    <x v="0"/>
    <x v="7521"/>
    <x v="297"/>
    <x v="1"/>
    <x v="4678"/>
    <x v="0"/>
    <x v="14"/>
    <x v="1796"/>
    <x v="1392"/>
    <s v="GB (United Kingdom)"/>
  </r>
  <r>
    <x v="0"/>
    <x v="7522"/>
    <x v="1799"/>
    <x v="1"/>
    <x v="4679"/>
    <x v="0"/>
    <x v="14"/>
    <x v="2206"/>
    <x v="1713"/>
    <s v="GB (United Kingdom)"/>
  </r>
  <r>
    <x v="0"/>
    <x v="7523"/>
    <x v="1798"/>
    <x v="1"/>
    <x v="4680"/>
    <x v="0"/>
    <x v="14"/>
    <x v="1769"/>
    <x v="1367"/>
    <s v="GB (United Kingdom)"/>
  </r>
  <r>
    <x v="0"/>
    <x v="7524"/>
    <x v="1735"/>
    <x v="1"/>
    <x v="4681"/>
    <x v="0"/>
    <x v="14"/>
    <x v="1587"/>
    <x v="1206"/>
    <s v="GB (United Kingdom)"/>
  </r>
  <r>
    <x v="0"/>
    <x v="7525"/>
    <x v="1019"/>
    <x v="1"/>
    <x v="4682"/>
    <x v="0"/>
    <x v="14"/>
    <x v="1596"/>
    <x v="1217"/>
    <s v="GB (United Kingdom)"/>
  </r>
  <r>
    <x v="0"/>
    <x v="7526"/>
    <x v="27"/>
    <x v="1"/>
    <x v="4683"/>
    <x v="0"/>
    <x v="14"/>
    <x v="1541"/>
    <x v="1212"/>
    <s v="GB (United Kingdom)"/>
  </r>
  <r>
    <x v="0"/>
    <x v="7527"/>
    <x v="41"/>
    <x v="1"/>
    <x v="4683"/>
    <x v="0"/>
    <x v="17"/>
    <x v="2096"/>
    <x v="5"/>
    <s v="GB (United Kingdom)"/>
  </r>
  <r>
    <x v="0"/>
    <x v="7528"/>
    <x v="641"/>
    <x v="1"/>
    <x v="4683"/>
    <x v="0"/>
    <x v="14"/>
    <x v="2314"/>
    <x v="5"/>
    <s v="GB (United Kingdom)"/>
  </r>
  <r>
    <x v="0"/>
    <x v="7529"/>
    <x v="1915"/>
    <x v="1"/>
    <x v="4684"/>
    <x v="0"/>
    <x v="14"/>
    <x v="4"/>
    <x v="4"/>
    <s v="GB (United Kingdom)"/>
  </r>
  <r>
    <x v="0"/>
    <x v="7530"/>
    <x v="567"/>
    <x v="1"/>
    <x v="4685"/>
    <x v="0"/>
    <x v="14"/>
    <x v="1600"/>
    <x v="1221"/>
    <s v="GB (United Kingdom)"/>
  </r>
  <r>
    <x v="0"/>
    <x v="7531"/>
    <x v="2150"/>
    <x v="1"/>
    <x v="4686"/>
    <x v="0"/>
    <x v="14"/>
    <x v="960"/>
    <x v="781"/>
    <s v="GB (United Kingdom)"/>
  </r>
  <r>
    <x v="0"/>
    <x v="7532"/>
    <x v="1800"/>
    <x v="1"/>
    <x v="4687"/>
    <x v="0"/>
    <x v="14"/>
    <x v="1345"/>
    <x v="1205"/>
    <s v="GB (United Kingdom)"/>
  </r>
  <r>
    <x v="0"/>
    <x v="7533"/>
    <x v="17"/>
    <x v="1"/>
    <x v="4687"/>
    <x v="0"/>
    <x v="17"/>
    <x v="196"/>
    <x v="5"/>
    <s v="GB (United Kingdom)"/>
  </r>
  <r>
    <x v="0"/>
    <x v="7534"/>
    <x v="1291"/>
    <x v="1"/>
    <x v="4688"/>
    <x v="0"/>
    <x v="14"/>
    <x v="880"/>
    <x v="707"/>
    <s v="GB (United Kingdom)"/>
  </r>
  <r>
    <x v="0"/>
    <x v="7535"/>
    <x v="1019"/>
    <x v="1"/>
    <x v="4689"/>
    <x v="0"/>
    <x v="14"/>
    <x v="1596"/>
    <x v="1217"/>
    <s v="GB (United Kingdom)"/>
  </r>
  <r>
    <x v="0"/>
    <x v="7536"/>
    <x v="2459"/>
    <x v="1"/>
    <x v="4690"/>
    <x v="0"/>
    <x v="14"/>
    <x v="883"/>
    <x v="710"/>
    <s v="GB (United Kingdom)"/>
  </r>
  <r>
    <x v="0"/>
    <x v="7537"/>
    <x v="2460"/>
    <x v="1"/>
    <x v="4690"/>
    <x v="0"/>
    <x v="14"/>
    <x v="527"/>
    <x v="5"/>
    <s v="GB (United Kingdom)"/>
  </r>
  <r>
    <x v="0"/>
    <x v="7538"/>
    <x v="1372"/>
    <x v="1"/>
    <x v="4691"/>
    <x v="0"/>
    <x v="14"/>
    <x v="1769"/>
    <x v="1367"/>
    <s v="GB (United Kingdom)"/>
  </r>
  <r>
    <x v="0"/>
    <x v="7539"/>
    <x v="1915"/>
    <x v="1"/>
    <x v="4692"/>
    <x v="0"/>
    <x v="14"/>
    <x v="4"/>
    <x v="4"/>
    <s v="GB (United Kingdom)"/>
  </r>
  <r>
    <x v="0"/>
    <x v="7540"/>
    <x v="1915"/>
    <x v="1"/>
    <x v="4693"/>
    <x v="0"/>
    <x v="14"/>
    <x v="4"/>
    <x v="4"/>
    <s v="GB (United Kingdom)"/>
  </r>
  <r>
    <x v="0"/>
    <x v="7541"/>
    <x v="1762"/>
    <x v="1"/>
    <x v="4694"/>
    <x v="0"/>
    <x v="14"/>
    <x v="1713"/>
    <x v="1312"/>
    <s v="GB (United Kingdom)"/>
  </r>
  <r>
    <x v="0"/>
    <x v="7542"/>
    <x v="735"/>
    <x v="1"/>
    <x v="4694"/>
    <x v="0"/>
    <x v="14"/>
    <x v="670"/>
    <x v="5"/>
    <s v="GB (United Kingdom)"/>
  </r>
  <r>
    <x v="0"/>
    <x v="7543"/>
    <x v="1915"/>
    <x v="1"/>
    <x v="4695"/>
    <x v="0"/>
    <x v="14"/>
    <x v="4"/>
    <x v="4"/>
    <s v="GB (United Kingdom)"/>
  </r>
  <r>
    <x v="0"/>
    <x v="7544"/>
    <x v="1596"/>
    <x v="1"/>
    <x v="4696"/>
    <x v="0"/>
    <x v="14"/>
    <x v="2216"/>
    <x v="1720"/>
    <s v="GB (United Kingdom)"/>
  </r>
  <r>
    <x v="0"/>
    <x v="7545"/>
    <x v="2461"/>
    <x v="1"/>
    <x v="4696"/>
    <x v="0"/>
    <x v="14"/>
    <x v="129"/>
    <x v="5"/>
    <s v="GB (United Kingdom)"/>
  </r>
  <r>
    <x v="0"/>
    <x v="7546"/>
    <x v="2150"/>
    <x v="1"/>
    <x v="4697"/>
    <x v="0"/>
    <x v="14"/>
    <x v="960"/>
    <x v="781"/>
    <s v="GB (United Kingdom)"/>
  </r>
  <r>
    <x v="0"/>
    <x v="7547"/>
    <x v="1915"/>
    <x v="1"/>
    <x v="4698"/>
    <x v="0"/>
    <x v="14"/>
    <x v="4"/>
    <x v="4"/>
    <s v="GB (United Kingdom)"/>
  </r>
  <r>
    <x v="0"/>
    <x v="7548"/>
    <x v="2150"/>
    <x v="1"/>
    <x v="4699"/>
    <x v="0"/>
    <x v="14"/>
    <x v="960"/>
    <x v="781"/>
    <s v="GB (United Kingdom)"/>
  </r>
  <r>
    <x v="0"/>
    <x v="7549"/>
    <x v="1722"/>
    <x v="1"/>
    <x v="4700"/>
    <x v="0"/>
    <x v="14"/>
    <x v="936"/>
    <x v="760"/>
    <s v="GB (United Kingdom)"/>
  </r>
  <r>
    <x v="0"/>
    <x v="7550"/>
    <x v="2150"/>
    <x v="1"/>
    <x v="4701"/>
    <x v="0"/>
    <x v="14"/>
    <x v="960"/>
    <x v="781"/>
    <s v="GB (United Kingdom)"/>
  </r>
  <r>
    <x v="0"/>
    <x v="7551"/>
    <x v="1057"/>
    <x v="1"/>
    <x v="4702"/>
    <x v="0"/>
    <x v="1"/>
    <x v="906"/>
    <x v="732"/>
    <s v="GB (United Kingdom)"/>
  </r>
  <r>
    <x v="0"/>
    <x v="7552"/>
    <x v="164"/>
    <x v="1"/>
    <x v="4702"/>
    <x v="0"/>
    <x v="14"/>
    <x v="1434"/>
    <x v="5"/>
    <s v="GB (United Kingdom)"/>
  </r>
  <r>
    <x v="0"/>
    <x v="7553"/>
    <x v="17"/>
    <x v="1"/>
    <x v="4702"/>
    <x v="0"/>
    <x v="17"/>
    <x v="196"/>
    <x v="5"/>
    <s v="GB (United Kingdom)"/>
  </r>
  <r>
    <x v="0"/>
    <x v="7554"/>
    <x v="410"/>
    <x v="1"/>
    <x v="4702"/>
    <x v="0"/>
    <x v="14"/>
    <x v="405"/>
    <x v="5"/>
    <s v="GB (United Kingdom)"/>
  </r>
  <r>
    <x v="0"/>
    <x v="7555"/>
    <x v="1868"/>
    <x v="1"/>
    <x v="4703"/>
    <x v="0"/>
    <x v="14"/>
    <x v="1592"/>
    <x v="1213"/>
    <s v="GB (United Kingdom)"/>
  </r>
  <r>
    <x v="0"/>
    <x v="7556"/>
    <x v="1319"/>
    <x v="1"/>
    <x v="4704"/>
    <x v="0"/>
    <x v="14"/>
    <x v="1591"/>
    <x v="1211"/>
    <s v="GB (United Kingdom)"/>
  </r>
  <r>
    <x v="0"/>
    <x v="7557"/>
    <x v="2150"/>
    <x v="1"/>
    <x v="4705"/>
    <x v="0"/>
    <x v="14"/>
    <x v="960"/>
    <x v="781"/>
    <s v="GB (United Kingdom)"/>
  </r>
  <r>
    <x v="0"/>
    <x v="7558"/>
    <x v="954"/>
    <x v="1"/>
    <x v="4706"/>
    <x v="0"/>
    <x v="14"/>
    <x v="917"/>
    <x v="743"/>
    <s v="GB (United Kingdom)"/>
  </r>
  <r>
    <x v="0"/>
    <x v="7559"/>
    <x v="569"/>
    <x v="1"/>
    <x v="4707"/>
    <x v="0"/>
    <x v="14"/>
    <x v="776"/>
    <x v="1389"/>
    <s v="GB (United Kingdom)"/>
  </r>
  <r>
    <x v="0"/>
    <x v="7560"/>
    <x v="1763"/>
    <x v="1"/>
    <x v="4708"/>
    <x v="0"/>
    <x v="14"/>
    <x v="4"/>
    <x v="4"/>
    <s v="GB (United Kingdom)"/>
  </r>
  <r>
    <x v="0"/>
    <x v="7561"/>
    <x v="621"/>
    <x v="1"/>
    <x v="4708"/>
    <x v="0"/>
    <x v="14"/>
    <x v="688"/>
    <x v="5"/>
    <s v="GB (United Kingdom)"/>
  </r>
  <r>
    <x v="0"/>
    <x v="7562"/>
    <x v="1915"/>
    <x v="1"/>
    <x v="4709"/>
    <x v="0"/>
    <x v="14"/>
    <x v="4"/>
    <x v="4"/>
    <s v="GB (United Kingdom)"/>
  </r>
  <r>
    <x v="0"/>
    <x v="7563"/>
    <x v="944"/>
    <x v="1"/>
    <x v="4710"/>
    <x v="0"/>
    <x v="14"/>
    <x v="1599"/>
    <x v="1220"/>
    <s v="GB (United Kingdom)"/>
  </r>
  <r>
    <x v="0"/>
    <x v="7564"/>
    <x v="1722"/>
    <x v="1"/>
    <x v="4711"/>
    <x v="0"/>
    <x v="14"/>
    <x v="936"/>
    <x v="760"/>
    <s v="GB (United Kingdom)"/>
  </r>
  <r>
    <x v="0"/>
    <x v="7565"/>
    <x v="1144"/>
    <x v="1"/>
    <x v="4712"/>
    <x v="0"/>
    <x v="14"/>
    <x v="915"/>
    <x v="741"/>
    <s v="GB (United Kingdom)"/>
  </r>
  <r>
    <x v="0"/>
    <x v="7566"/>
    <x v="944"/>
    <x v="1"/>
    <x v="4713"/>
    <x v="0"/>
    <x v="14"/>
    <x v="1599"/>
    <x v="1220"/>
    <s v="GB (United Kingdom)"/>
  </r>
  <r>
    <x v="0"/>
    <x v="7567"/>
    <x v="1798"/>
    <x v="1"/>
    <x v="4714"/>
    <x v="0"/>
    <x v="14"/>
    <x v="1769"/>
    <x v="1367"/>
    <s v="GB (United Kingdom)"/>
  </r>
  <r>
    <x v="0"/>
    <x v="7568"/>
    <x v="297"/>
    <x v="1"/>
    <x v="4715"/>
    <x v="0"/>
    <x v="14"/>
    <x v="1796"/>
    <x v="1392"/>
    <s v="GB (United Kingdom)"/>
  </r>
  <r>
    <x v="0"/>
    <x v="7569"/>
    <x v="2029"/>
    <x v="1"/>
    <x v="4716"/>
    <x v="0"/>
    <x v="14"/>
    <x v="505"/>
    <x v="417"/>
    <s v="GB (United Kingdom)"/>
  </r>
  <r>
    <x v="0"/>
    <x v="7570"/>
    <x v="226"/>
    <x v="1"/>
    <x v="4717"/>
    <x v="0"/>
    <x v="14"/>
    <x v="1012"/>
    <x v="827"/>
    <s v="GB (United Kingdom)"/>
  </r>
  <r>
    <x v="0"/>
    <x v="7571"/>
    <x v="412"/>
    <x v="1"/>
    <x v="4716"/>
    <x v="0"/>
    <x v="14"/>
    <x v="236"/>
    <x v="5"/>
    <s v="GB (United Kingdom)"/>
  </r>
  <r>
    <x v="0"/>
    <x v="7572"/>
    <x v="961"/>
    <x v="1"/>
    <x v="4718"/>
    <x v="0"/>
    <x v="14"/>
    <x v="2106"/>
    <x v="1627"/>
    <s v="GB (United Kingdom)"/>
  </r>
  <r>
    <x v="0"/>
    <x v="7573"/>
    <x v="547"/>
    <x v="1"/>
    <x v="4719"/>
    <x v="0"/>
    <x v="14"/>
    <x v="883"/>
    <x v="710"/>
    <s v="GB (United Kingdom)"/>
  </r>
  <r>
    <x v="0"/>
    <x v="7574"/>
    <x v="1798"/>
    <x v="1"/>
    <x v="4720"/>
    <x v="0"/>
    <x v="14"/>
    <x v="1769"/>
    <x v="1367"/>
    <s v="GB (United Kingdom)"/>
  </r>
  <r>
    <x v="0"/>
    <x v="7575"/>
    <x v="1274"/>
    <x v="1"/>
    <x v="4721"/>
    <x v="0"/>
    <x v="14"/>
    <x v="4"/>
    <x v="4"/>
    <s v="GB (United Kingdom)"/>
  </r>
  <r>
    <x v="0"/>
    <x v="7576"/>
    <x v="53"/>
    <x v="1"/>
    <x v="4721"/>
    <x v="0"/>
    <x v="14"/>
    <x v="34"/>
    <x v="5"/>
    <s v="GB (United Kingdom)"/>
  </r>
  <r>
    <x v="0"/>
    <x v="7577"/>
    <x v="1007"/>
    <x v="1"/>
    <x v="4722"/>
    <x v="0"/>
    <x v="14"/>
    <x v="1713"/>
    <x v="1312"/>
    <s v="GB (United Kingdom)"/>
  </r>
  <r>
    <x v="0"/>
    <x v="7578"/>
    <x v="2462"/>
    <x v="1"/>
    <x v="4723"/>
    <x v="0"/>
    <x v="14"/>
    <x v="960"/>
    <x v="781"/>
    <s v="GB (United Kingdom)"/>
  </r>
  <r>
    <x v="0"/>
    <x v="7579"/>
    <x v="17"/>
    <x v="1"/>
    <x v="4723"/>
    <x v="0"/>
    <x v="17"/>
    <x v="2315"/>
    <x v="5"/>
    <s v="GB (United Kingdom)"/>
  </r>
  <r>
    <x v="0"/>
    <x v="7580"/>
    <x v="2463"/>
    <x v="1"/>
    <x v="4723"/>
    <x v="0"/>
    <x v="14"/>
    <x v="2316"/>
    <x v="5"/>
    <s v="GB (United Kingdom)"/>
  </r>
  <r>
    <x v="0"/>
    <x v="7581"/>
    <x v="1019"/>
    <x v="1"/>
    <x v="4724"/>
    <x v="0"/>
    <x v="14"/>
    <x v="1596"/>
    <x v="1217"/>
    <s v="GB (United Kingdom)"/>
  </r>
  <r>
    <x v="0"/>
    <x v="7582"/>
    <x v="1735"/>
    <x v="1"/>
    <x v="4725"/>
    <x v="0"/>
    <x v="14"/>
    <x v="1587"/>
    <x v="1206"/>
    <s v="GB (United Kingdom)"/>
  </r>
  <r>
    <x v="0"/>
    <x v="7583"/>
    <x v="2095"/>
    <x v="1"/>
    <x v="4726"/>
    <x v="0"/>
    <x v="14"/>
    <x v="2208"/>
    <x v="1715"/>
    <s v="GB (United Kingdom)"/>
  </r>
  <r>
    <x v="0"/>
    <x v="7584"/>
    <x v="1040"/>
    <x v="1"/>
    <x v="4727"/>
    <x v="0"/>
    <x v="14"/>
    <x v="960"/>
    <x v="781"/>
    <s v="GB (United Kingdom)"/>
  </r>
  <r>
    <x v="0"/>
    <x v="7585"/>
    <x v="1248"/>
    <x v="1"/>
    <x v="4728"/>
    <x v="0"/>
    <x v="14"/>
    <x v="544"/>
    <x v="443"/>
    <s v="GB (United Kingdom)"/>
  </r>
  <r>
    <x v="0"/>
    <x v="7586"/>
    <x v="1144"/>
    <x v="1"/>
    <x v="4729"/>
    <x v="0"/>
    <x v="14"/>
    <x v="915"/>
    <x v="741"/>
    <s v="GB (United Kingdom)"/>
  </r>
  <r>
    <x v="0"/>
    <x v="7587"/>
    <x v="1302"/>
    <x v="1"/>
    <x v="4730"/>
    <x v="0"/>
    <x v="14"/>
    <x v="2278"/>
    <x v="1766"/>
    <s v="GB (United Kingdom)"/>
  </r>
  <r>
    <x v="0"/>
    <x v="7588"/>
    <x v="412"/>
    <x v="1"/>
    <x v="4730"/>
    <x v="0"/>
    <x v="14"/>
    <x v="236"/>
    <x v="5"/>
    <s v="GB (United Kingdom)"/>
  </r>
  <r>
    <x v="0"/>
    <x v="7589"/>
    <x v="2095"/>
    <x v="1"/>
    <x v="4731"/>
    <x v="0"/>
    <x v="14"/>
    <x v="2216"/>
    <x v="1720"/>
    <s v="GB (United Kingdom)"/>
  </r>
  <r>
    <x v="0"/>
    <x v="7590"/>
    <x v="944"/>
    <x v="1"/>
    <x v="4732"/>
    <x v="0"/>
    <x v="14"/>
    <x v="1599"/>
    <x v="1220"/>
    <s v="GB (United Kingdom)"/>
  </r>
  <r>
    <x v="0"/>
    <x v="7591"/>
    <x v="2118"/>
    <x v="1"/>
    <x v="4733"/>
    <x v="0"/>
    <x v="14"/>
    <x v="1655"/>
    <x v="1273"/>
    <s v="GB (United Kingdom)"/>
  </r>
  <r>
    <x v="0"/>
    <x v="7592"/>
    <x v="2399"/>
    <x v="1"/>
    <x v="4733"/>
    <x v="0"/>
    <x v="14"/>
    <x v="2266"/>
    <x v="5"/>
    <s v="GB (United Kingdom)"/>
  </r>
  <r>
    <x v="0"/>
    <x v="7593"/>
    <x v="2255"/>
    <x v="1"/>
    <x v="4734"/>
    <x v="0"/>
    <x v="14"/>
    <x v="3"/>
    <x v="3"/>
    <s v="GB (United Kingdom)"/>
  </r>
  <r>
    <x v="0"/>
    <x v="7594"/>
    <x v="1800"/>
    <x v="1"/>
    <x v="4735"/>
    <x v="0"/>
    <x v="14"/>
    <x v="1345"/>
    <x v="1205"/>
    <s v="GB (United Kingdom)"/>
  </r>
  <r>
    <x v="0"/>
    <x v="7595"/>
    <x v="1798"/>
    <x v="1"/>
    <x v="4736"/>
    <x v="0"/>
    <x v="14"/>
    <x v="1769"/>
    <x v="1367"/>
    <s v="GB (United Kingdom)"/>
  </r>
  <r>
    <x v="0"/>
    <x v="7596"/>
    <x v="1798"/>
    <x v="1"/>
    <x v="4737"/>
    <x v="0"/>
    <x v="14"/>
    <x v="1769"/>
    <x v="1367"/>
    <s v="GB (United Kingdom)"/>
  </r>
  <r>
    <x v="0"/>
    <x v="7597"/>
    <x v="1019"/>
    <x v="1"/>
    <x v="4738"/>
    <x v="0"/>
    <x v="14"/>
    <x v="1596"/>
    <x v="1217"/>
    <s v="GB (United Kingdom)"/>
  </r>
  <r>
    <x v="0"/>
    <x v="7598"/>
    <x v="1994"/>
    <x v="1"/>
    <x v="4739"/>
    <x v="0"/>
    <x v="14"/>
    <x v="1600"/>
    <x v="1221"/>
    <s v="GB (United Kingdom)"/>
  </r>
  <r>
    <x v="0"/>
    <x v="7599"/>
    <x v="1722"/>
    <x v="1"/>
    <x v="4740"/>
    <x v="0"/>
    <x v="14"/>
    <x v="936"/>
    <x v="760"/>
    <s v="GB (United Kingdom)"/>
  </r>
  <r>
    <x v="0"/>
    <x v="7600"/>
    <x v="1798"/>
    <x v="1"/>
    <x v="4741"/>
    <x v="0"/>
    <x v="14"/>
    <x v="1769"/>
    <x v="1367"/>
    <s v="GB (United Kingdom)"/>
  </r>
  <r>
    <x v="0"/>
    <x v="7601"/>
    <x v="1798"/>
    <x v="1"/>
    <x v="4742"/>
    <x v="0"/>
    <x v="14"/>
    <x v="1769"/>
    <x v="1367"/>
    <s v="GB (United Kingdom)"/>
  </r>
  <r>
    <x v="0"/>
    <x v="7602"/>
    <x v="1805"/>
    <x v="1"/>
    <x v="4743"/>
    <x v="0"/>
    <x v="14"/>
    <x v="1588"/>
    <x v="1207"/>
    <s v="GB (United Kingdom)"/>
  </r>
  <r>
    <x v="0"/>
    <x v="7603"/>
    <x v="1800"/>
    <x v="1"/>
    <x v="4744"/>
    <x v="0"/>
    <x v="14"/>
    <x v="1345"/>
    <x v="1205"/>
    <s v="GB (United Kingdom)"/>
  </r>
  <r>
    <x v="0"/>
    <x v="7604"/>
    <x v="2434"/>
    <x v="1"/>
    <x v="4745"/>
    <x v="0"/>
    <x v="14"/>
    <x v="2317"/>
    <x v="1803"/>
    <s v="GB (United Kingdom)"/>
  </r>
  <r>
    <x v="0"/>
    <x v="7605"/>
    <x v="1805"/>
    <x v="1"/>
    <x v="4746"/>
    <x v="0"/>
    <x v="14"/>
    <x v="1588"/>
    <x v="1207"/>
    <s v="GB (United Kingdom)"/>
  </r>
  <r>
    <x v="0"/>
    <x v="7606"/>
    <x v="1804"/>
    <x v="1"/>
    <x v="4747"/>
    <x v="0"/>
    <x v="14"/>
    <x v="2208"/>
    <x v="1715"/>
    <s v="GB (United Kingdom)"/>
  </r>
  <r>
    <x v="0"/>
    <x v="7607"/>
    <x v="1302"/>
    <x v="1"/>
    <x v="4748"/>
    <x v="0"/>
    <x v="14"/>
    <x v="1590"/>
    <x v="1210"/>
    <s v="GB (United Kingdom)"/>
  </r>
  <r>
    <x v="0"/>
    <x v="7608"/>
    <x v="1991"/>
    <x v="1"/>
    <x v="4749"/>
    <x v="0"/>
    <x v="14"/>
    <x v="977"/>
    <x v="794"/>
    <s v="GB (United Kingdom)"/>
  </r>
  <r>
    <x v="0"/>
    <x v="7609"/>
    <x v="2093"/>
    <x v="1"/>
    <x v="4750"/>
    <x v="0"/>
    <x v="14"/>
    <x v="944"/>
    <x v="767"/>
    <s v="GB (United Kingdom)"/>
  </r>
  <r>
    <x v="0"/>
    <x v="7610"/>
    <x v="2464"/>
    <x v="1"/>
    <x v="4751"/>
    <x v="0"/>
    <x v="14"/>
    <x v="1769"/>
    <x v="1367"/>
    <s v="GB (United Kingdom)"/>
  </r>
  <r>
    <x v="0"/>
    <x v="7611"/>
    <x v="5"/>
    <x v="1"/>
    <x v="4751"/>
    <x v="0"/>
    <x v="23"/>
    <x v="2318"/>
    <x v="5"/>
    <s v="GB (United Kingdom)"/>
  </r>
  <r>
    <x v="0"/>
    <x v="7612"/>
    <x v="275"/>
    <x v="1"/>
    <x v="4751"/>
    <x v="0"/>
    <x v="1"/>
    <x v="2318"/>
    <x v="5"/>
    <s v="GB (United Kingdom)"/>
  </r>
  <r>
    <x v="0"/>
    <x v="7613"/>
    <x v="199"/>
    <x v="1"/>
    <x v="4751"/>
    <x v="0"/>
    <x v="1"/>
    <x v="190"/>
    <x v="5"/>
    <s v="GB (United Kingdom)"/>
  </r>
  <r>
    <x v="0"/>
    <x v="7614"/>
    <x v="2359"/>
    <x v="1"/>
    <x v="4752"/>
    <x v="0"/>
    <x v="1"/>
    <x v="1892"/>
    <x v="1721"/>
    <s v="GB (United Kingdom)"/>
  </r>
  <r>
    <x v="0"/>
    <x v="7615"/>
    <x v="1249"/>
    <x v="1"/>
    <x v="4753"/>
    <x v="0"/>
    <x v="1"/>
    <x v="485"/>
    <x v="401"/>
    <s v="GB (United Kingdom)"/>
  </r>
  <r>
    <x v="0"/>
    <x v="7616"/>
    <x v="301"/>
    <x v="1"/>
    <x v="4753"/>
    <x v="0"/>
    <x v="1"/>
    <x v="2319"/>
    <x v="5"/>
    <s v="GB (United Kingdom)"/>
  </r>
  <r>
    <x v="0"/>
    <x v="7617"/>
    <x v="1665"/>
    <x v="1"/>
    <x v="4754"/>
    <x v="0"/>
    <x v="14"/>
    <x v="1589"/>
    <x v="1208"/>
    <s v="GB (United Kingdom)"/>
  </r>
  <r>
    <x v="0"/>
    <x v="7618"/>
    <x v="768"/>
    <x v="1"/>
    <x v="4755"/>
    <x v="0"/>
    <x v="14"/>
    <x v="752"/>
    <x v="1209"/>
    <s v="GB (United Kingdom)"/>
  </r>
  <r>
    <x v="0"/>
    <x v="7619"/>
    <x v="1722"/>
    <x v="1"/>
    <x v="4756"/>
    <x v="0"/>
    <x v="14"/>
    <x v="936"/>
    <x v="760"/>
    <s v="GB (United Kingdom)"/>
  </r>
  <r>
    <x v="0"/>
    <x v="7620"/>
    <x v="2355"/>
    <x v="1"/>
    <x v="4757"/>
    <x v="0"/>
    <x v="14"/>
    <x v="940"/>
    <x v="764"/>
    <s v="GB (United Kingdom)"/>
  </r>
  <r>
    <x v="0"/>
    <x v="7621"/>
    <x v="1007"/>
    <x v="1"/>
    <x v="4758"/>
    <x v="0"/>
    <x v="14"/>
    <x v="1713"/>
    <x v="1312"/>
    <s v="GB (United Kingdom)"/>
  </r>
  <r>
    <x v="0"/>
    <x v="7622"/>
    <x v="1274"/>
    <x v="1"/>
    <x v="4759"/>
    <x v="0"/>
    <x v="14"/>
    <x v="960"/>
    <x v="781"/>
    <s v="GB (United Kingdom)"/>
  </r>
  <r>
    <x v="0"/>
    <x v="7623"/>
    <x v="773"/>
    <x v="1"/>
    <x v="4760"/>
    <x v="0"/>
    <x v="14"/>
    <x v="1020"/>
    <x v="834"/>
    <s v="GB (United Kingdom)"/>
  </r>
  <r>
    <x v="0"/>
    <x v="7624"/>
    <x v="41"/>
    <x v="1"/>
    <x v="4760"/>
    <x v="0"/>
    <x v="23"/>
    <x v="76"/>
    <x v="5"/>
    <s v="GB (United Kingdom)"/>
  </r>
  <r>
    <x v="0"/>
    <x v="7625"/>
    <x v="1801"/>
    <x v="1"/>
    <x v="4761"/>
    <x v="0"/>
    <x v="14"/>
    <x v="121"/>
    <x v="101"/>
    <s v="GB (United Kingdom)"/>
  </r>
  <r>
    <x v="0"/>
    <x v="7626"/>
    <x v="773"/>
    <x v="1"/>
    <x v="4762"/>
    <x v="0"/>
    <x v="14"/>
    <x v="121"/>
    <x v="101"/>
    <s v="GB (United Kingdom)"/>
  </r>
  <r>
    <x v="0"/>
    <x v="7627"/>
    <x v="41"/>
    <x v="1"/>
    <x v="4762"/>
    <x v="0"/>
    <x v="14"/>
    <x v="76"/>
    <x v="5"/>
    <s v="GB (United Kingdom)"/>
  </r>
  <r>
    <x v="0"/>
    <x v="7628"/>
    <x v="2199"/>
    <x v="1"/>
    <x v="4763"/>
    <x v="0"/>
    <x v="14"/>
    <x v="1600"/>
    <x v="1221"/>
    <s v="GB (United Kingdom)"/>
  </r>
  <r>
    <x v="0"/>
    <x v="7629"/>
    <x v="2199"/>
    <x v="1"/>
    <x v="4764"/>
    <x v="0"/>
    <x v="14"/>
    <x v="1713"/>
    <x v="1312"/>
    <s v="GB (United Kingdom)"/>
  </r>
  <r>
    <x v="0"/>
    <x v="7630"/>
    <x v="1801"/>
    <x v="1"/>
    <x v="4765"/>
    <x v="0"/>
    <x v="14"/>
    <x v="121"/>
    <x v="101"/>
    <s v="GB (United Kingdom)"/>
  </r>
  <r>
    <x v="0"/>
    <x v="7631"/>
    <x v="2252"/>
    <x v="1"/>
    <x v="4766"/>
    <x v="0"/>
    <x v="14"/>
    <x v="1020"/>
    <x v="834"/>
    <s v="GB (United Kingdom)"/>
  </r>
  <r>
    <x v="0"/>
    <x v="7632"/>
    <x v="17"/>
    <x v="1"/>
    <x v="4766"/>
    <x v="0"/>
    <x v="14"/>
    <x v="196"/>
    <x v="5"/>
    <s v="GB (United Kingdom)"/>
  </r>
  <r>
    <x v="0"/>
    <x v="7633"/>
    <x v="1007"/>
    <x v="1"/>
    <x v="4767"/>
    <x v="0"/>
    <x v="14"/>
    <x v="1713"/>
    <x v="1312"/>
    <s v="GB (United Kingdom)"/>
  </r>
  <r>
    <x v="0"/>
    <x v="7634"/>
    <x v="1996"/>
    <x v="1"/>
    <x v="4768"/>
    <x v="0"/>
    <x v="14"/>
    <x v="920"/>
    <x v="746"/>
    <s v="GB (United Kingdom)"/>
  </r>
  <r>
    <x v="0"/>
    <x v="7635"/>
    <x v="1799"/>
    <x v="1"/>
    <x v="4769"/>
    <x v="0"/>
    <x v="14"/>
    <x v="2206"/>
    <x v="1713"/>
    <s v="GB (United Kingdom)"/>
  </r>
  <r>
    <x v="0"/>
    <x v="7636"/>
    <x v="1451"/>
    <x v="1"/>
    <x v="4770"/>
    <x v="0"/>
    <x v="14"/>
    <x v="764"/>
    <x v="636"/>
    <s v="GB (United Kingdom)"/>
  </r>
  <r>
    <x v="0"/>
    <x v="7637"/>
    <x v="1725"/>
    <x v="1"/>
    <x v="4771"/>
    <x v="0"/>
    <x v="14"/>
    <x v="2211"/>
    <x v="1716"/>
    <s v="GB (United Kingdom)"/>
  </r>
  <r>
    <x v="0"/>
    <x v="7638"/>
    <x v="2465"/>
    <x v="1"/>
    <x v="4772"/>
    <x v="0"/>
    <x v="14"/>
    <x v="2206"/>
    <x v="1713"/>
    <s v="GB (United Kingdom)"/>
  </r>
  <r>
    <x v="0"/>
    <x v="7639"/>
    <x v="361"/>
    <x v="1"/>
    <x v="4772"/>
    <x v="0"/>
    <x v="14"/>
    <x v="2220"/>
    <x v="5"/>
    <s v="GB (United Kingdom)"/>
  </r>
  <r>
    <x v="0"/>
    <x v="7640"/>
    <x v="1805"/>
    <x v="1"/>
    <x v="4773"/>
    <x v="0"/>
    <x v="14"/>
    <x v="1600"/>
    <x v="1221"/>
    <s v="GB (United Kingdom)"/>
  </r>
  <r>
    <x v="0"/>
    <x v="7641"/>
    <x v="1019"/>
    <x v="1"/>
    <x v="4774"/>
    <x v="0"/>
    <x v="14"/>
    <x v="1596"/>
    <x v="1217"/>
    <s v="GB (United Kingdom)"/>
  </r>
  <r>
    <x v="0"/>
    <x v="7642"/>
    <x v="1798"/>
    <x v="1"/>
    <x v="4775"/>
    <x v="0"/>
    <x v="14"/>
    <x v="2105"/>
    <x v="1626"/>
    <s v="GB (United Kingdom)"/>
  </r>
  <r>
    <x v="0"/>
    <x v="7643"/>
    <x v="1994"/>
    <x v="1"/>
    <x v="4776"/>
    <x v="0"/>
    <x v="14"/>
    <x v="1600"/>
    <x v="1221"/>
    <s v="GB (United Kingdom)"/>
  </r>
  <r>
    <x v="0"/>
    <x v="7644"/>
    <x v="1801"/>
    <x v="1"/>
    <x v="4777"/>
    <x v="0"/>
    <x v="14"/>
    <x v="121"/>
    <x v="101"/>
    <s v="GB (United Kingdom)"/>
  </r>
  <r>
    <x v="0"/>
    <x v="7645"/>
    <x v="2161"/>
    <x v="1"/>
    <x v="4778"/>
    <x v="0"/>
    <x v="14"/>
    <x v="2206"/>
    <x v="1713"/>
    <s v="GB (United Kingdom)"/>
  </r>
  <r>
    <x v="0"/>
    <x v="7646"/>
    <x v="2150"/>
    <x v="1"/>
    <x v="4779"/>
    <x v="0"/>
    <x v="14"/>
    <x v="960"/>
    <x v="781"/>
    <s v="GB (United Kingdom)"/>
  </r>
  <r>
    <x v="0"/>
    <x v="7647"/>
    <x v="1291"/>
    <x v="1"/>
    <x v="4780"/>
    <x v="0"/>
    <x v="14"/>
    <x v="880"/>
    <x v="707"/>
    <s v="GB (United Kingdom)"/>
  </r>
  <r>
    <x v="0"/>
    <x v="7648"/>
    <x v="498"/>
    <x v="1"/>
    <x v="4781"/>
    <x v="0"/>
    <x v="14"/>
    <x v="498"/>
    <x v="411"/>
    <s v="GB (United Kingdom)"/>
  </r>
  <r>
    <x v="0"/>
    <x v="7649"/>
    <x v="342"/>
    <x v="1"/>
    <x v="4781"/>
    <x v="0"/>
    <x v="14"/>
    <x v="340"/>
    <x v="5"/>
    <s v="GB (United Kingdom)"/>
  </r>
  <r>
    <x v="0"/>
    <x v="7650"/>
    <x v="1640"/>
    <x v="1"/>
    <x v="4782"/>
    <x v="0"/>
    <x v="14"/>
    <x v="1591"/>
    <x v="1211"/>
    <s v="GB (United Kingdom)"/>
  </r>
  <r>
    <x v="0"/>
    <x v="7651"/>
    <x v="1007"/>
    <x v="1"/>
    <x v="4782"/>
    <x v="0"/>
    <x v="14"/>
    <x v="292"/>
    <x v="5"/>
    <s v="GB (United Kingdom)"/>
  </r>
  <r>
    <x v="0"/>
    <x v="7652"/>
    <x v="231"/>
    <x v="1"/>
    <x v="4782"/>
    <x v="0"/>
    <x v="14"/>
    <x v="227"/>
    <x v="5"/>
    <s v="GB (United Kingdom)"/>
  </r>
  <r>
    <x v="0"/>
    <x v="7653"/>
    <x v="1994"/>
    <x v="1"/>
    <x v="4783"/>
    <x v="0"/>
    <x v="14"/>
    <x v="1600"/>
    <x v="1221"/>
    <s v="GB (United Kingdom)"/>
  </r>
  <r>
    <x v="0"/>
    <x v="7654"/>
    <x v="2252"/>
    <x v="1"/>
    <x v="4784"/>
    <x v="0"/>
    <x v="14"/>
    <x v="1020"/>
    <x v="834"/>
    <s v="GB (United Kingdom)"/>
  </r>
  <r>
    <x v="0"/>
    <x v="7655"/>
    <x v="1992"/>
    <x v="1"/>
    <x v="4785"/>
    <x v="0"/>
    <x v="14"/>
    <x v="906"/>
    <x v="732"/>
    <s v="GB (United Kingdom)"/>
  </r>
  <r>
    <x v="0"/>
    <x v="7656"/>
    <x v="1801"/>
    <x v="1"/>
    <x v="4786"/>
    <x v="0"/>
    <x v="14"/>
    <x v="121"/>
    <x v="101"/>
    <s v="GB (United Kingdom)"/>
  </r>
  <r>
    <x v="0"/>
    <x v="7657"/>
    <x v="1802"/>
    <x v="1"/>
    <x v="4787"/>
    <x v="0"/>
    <x v="14"/>
    <x v="1597"/>
    <x v="1218"/>
    <s v="GB (United Kingdom)"/>
  </r>
  <r>
    <x v="0"/>
    <x v="7658"/>
    <x v="1341"/>
    <x v="1"/>
    <x v="4788"/>
    <x v="0"/>
    <x v="14"/>
    <x v="463"/>
    <x v="381"/>
    <s v="GB (United Kingdom)"/>
  </r>
  <r>
    <x v="0"/>
    <x v="7659"/>
    <x v="1805"/>
    <x v="1"/>
    <x v="4789"/>
    <x v="0"/>
    <x v="14"/>
    <x v="1588"/>
    <x v="1207"/>
    <s v="GB (United Kingdom)"/>
  </r>
  <r>
    <x v="0"/>
    <x v="7660"/>
    <x v="1302"/>
    <x v="1"/>
    <x v="4790"/>
    <x v="0"/>
    <x v="14"/>
    <x v="1590"/>
    <x v="1210"/>
    <s v="GB (United Kingdom)"/>
  </r>
  <r>
    <x v="0"/>
    <x v="7661"/>
    <x v="17"/>
    <x v="1"/>
    <x v="4790"/>
    <x v="0"/>
    <x v="14"/>
    <x v="196"/>
    <x v="5"/>
    <s v="GB (United Kingdom)"/>
  </r>
  <r>
    <x v="0"/>
    <x v="7662"/>
    <x v="2157"/>
    <x v="1"/>
    <x v="4791"/>
    <x v="0"/>
    <x v="14"/>
    <x v="1541"/>
    <x v="1212"/>
    <s v="GB (United Kingdom)"/>
  </r>
  <r>
    <x v="0"/>
    <x v="7663"/>
    <x v="1057"/>
    <x v="1"/>
    <x v="4792"/>
    <x v="0"/>
    <x v="14"/>
    <x v="940"/>
    <x v="764"/>
    <s v="GB (United Kingdom)"/>
  </r>
  <r>
    <x v="0"/>
    <x v="7664"/>
    <x v="1450"/>
    <x v="1"/>
    <x v="4793"/>
    <x v="0"/>
    <x v="14"/>
    <x v="177"/>
    <x v="150"/>
    <s v="GB (United Kingdom)"/>
  </r>
  <r>
    <x v="0"/>
    <x v="7665"/>
    <x v="795"/>
    <x v="1"/>
    <x v="4794"/>
    <x v="0"/>
    <x v="14"/>
    <x v="2214"/>
    <x v="1719"/>
    <s v="GB (United Kingdom)"/>
  </r>
  <r>
    <x v="0"/>
    <x v="7666"/>
    <x v="1496"/>
    <x v="1"/>
    <x v="4795"/>
    <x v="0"/>
    <x v="14"/>
    <x v="2208"/>
    <x v="1715"/>
    <s v="GB (United Kingdom)"/>
  </r>
  <r>
    <x v="0"/>
    <x v="7667"/>
    <x v="1992"/>
    <x v="1"/>
    <x v="4796"/>
    <x v="0"/>
    <x v="14"/>
    <x v="906"/>
    <x v="732"/>
    <s v="GB (United Kingdom)"/>
  </r>
  <r>
    <x v="0"/>
    <x v="7668"/>
    <x v="1915"/>
    <x v="1"/>
    <x v="4797"/>
    <x v="0"/>
    <x v="14"/>
    <x v="4"/>
    <x v="4"/>
    <s v="GB (United Kingdom)"/>
  </r>
  <r>
    <x v="0"/>
    <x v="7669"/>
    <x v="1996"/>
    <x v="1"/>
    <x v="4798"/>
    <x v="0"/>
    <x v="14"/>
    <x v="920"/>
    <x v="746"/>
    <s v="GB (United Kingdom)"/>
  </r>
  <r>
    <x v="0"/>
    <x v="7670"/>
    <x v="1798"/>
    <x v="1"/>
    <x v="4799"/>
    <x v="0"/>
    <x v="14"/>
    <x v="1769"/>
    <x v="1367"/>
    <s v="GB (United Kingdom)"/>
  </r>
  <r>
    <x v="0"/>
    <x v="7671"/>
    <x v="944"/>
    <x v="1"/>
    <x v="4800"/>
    <x v="0"/>
    <x v="14"/>
    <x v="1599"/>
    <x v="1220"/>
    <s v="GB (United Kingdom)"/>
  </r>
  <r>
    <x v="0"/>
    <x v="7672"/>
    <x v="1994"/>
    <x v="1"/>
    <x v="4801"/>
    <x v="0"/>
    <x v="14"/>
    <x v="1600"/>
    <x v="1221"/>
    <s v="GB (United Kingdom)"/>
  </r>
  <r>
    <x v="0"/>
    <x v="7673"/>
    <x v="922"/>
    <x v="1"/>
    <x v="4802"/>
    <x v="0"/>
    <x v="14"/>
    <x v="968"/>
    <x v="788"/>
    <s v="GB (United Kingdom)"/>
  </r>
  <r>
    <x v="0"/>
    <x v="7674"/>
    <x v="1007"/>
    <x v="1"/>
    <x v="4803"/>
    <x v="0"/>
    <x v="14"/>
    <x v="1541"/>
    <x v="1212"/>
    <s v="GB (United Kingdom)"/>
  </r>
  <r>
    <x v="0"/>
    <x v="7675"/>
    <x v="2466"/>
    <x v="1"/>
    <x v="4804"/>
    <x v="0"/>
    <x v="14"/>
    <x v="894"/>
    <x v="720"/>
    <s v="GB (United Kingdom)"/>
  </r>
  <r>
    <x v="0"/>
    <x v="7676"/>
    <x v="17"/>
    <x v="1"/>
    <x v="4804"/>
    <x v="0"/>
    <x v="23"/>
    <x v="2320"/>
    <x v="5"/>
    <s v="GB (United Kingdom)"/>
  </r>
  <r>
    <x v="0"/>
    <x v="7677"/>
    <x v="454"/>
    <x v="1"/>
    <x v="4804"/>
    <x v="0"/>
    <x v="10"/>
    <x v="443"/>
    <x v="5"/>
    <s v="GB (United Kingdom)"/>
  </r>
  <r>
    <x v="0"/>
    <x v="7678"/>
    <x v="1991"/>
    <x v="1"/>
    <x v="4805"/>
    <x v="0"/>
    <x v="10"/>
    <x v="977"/>
    <x v="794"/>
    <s v="GB (United Kingdom)"/>
  </r>
  <r>
    <x v="0"/>
    <x v="7679"/>
    <x v="1996"/>
    <x v="1"/>
    <x v="4806"/>
    <x v="0"/>
    <x v="14"/>
    <x v="920"/>
    <x v="746"/>
    <s v="GB (United Kingdom)"/>
  </r>
  <r>
    <x v="0"/>
    <x v="7680"/>
    <x v="53"/>
    <x v="1"/>
    <x v="4806"/>
    <x v="0"/>
    <x v="14"/>
    <x v="34"/>
    <x v="5"/>
    <s v="GB (United Kingdom)"/>
  </r>
  <r>
    <x v="0"/>
    <x v="7681"/>
    <x v="540"/>
    <x v="1"/>
    <x v="4807"/>
    <x v="0"/>
    <x v="14"/>
    <x v="1769"/>
    <x v="1367"/>
    <s v="GB (United Kingdom)"/>
  </r>
  <r>
    <x v="0"/>
    <x v="7682"/>
    <x v="1936"/>
    <x v="1"/>
    <x v="4808"/>
    <x v="0"/>
    <x v="14"/>
    <x v="463"/>
    <x v="381"/>
    <s v="GB (United Kingdom)"/>
  </r>
  <r>
    <x v="0"/>
    <x v="7683"/>
    <x v="2467"/>
    <x v="1"/>
    <x v="4809"/>
    <x v="0"/>
    <x v="14"/>
    <x v="1769"/>
    <x v="1367"/>
    <s v="GB (United Kingdom)"/>
  </r>
  <r>
    <x v="0"/>
    <x v="7684"/>
    <x v="2171"/>
    <x v="1"/>
    <x v="4810"/>
    <x v="0"/>
    <x v="14"/>
    <x v="906"/>
    <x v="732"/>
    <s v="GB (United Kingdom)"/>
  </r>
  <r>
    <x v="0"/>
    <x v="7685"/>
    <x v="41"/>
    <x v="1"/>
    <x v="4810"/>
    <x v="0"/>
    <x v="23"/>
    <x v="76"/>
    <x v="5"/>
    <s v="GB (United Kingdom)"/>
  </r>
  <r>
    <x v="0"/>
    <x v="7686"/>
    <x v="2093"/>
    <x v="1"/>
    <x v="4811"/>
    <x v="0"/>
    <x v="14"/>
    <x v="944"/>
    <x v="767"/>
    <s v="GB (United Kingdom)"/>
  </r>
  <r>
    <x v="0"/>
    <x v="7687"/>
    <x v="325"/>
    <x v="1"/>
    <x v="4812"/>
    <x v="0"/>
    <x v="14"/>
    <x v="960"/>
    <x v="781"/>
    <s v="GB (United Kingdom)"/>
  </r>
  <r>
    <x v="0"/>
    <x v="7688"/>
    <x v="199"/>
    <x v="1"/>
    <x v="4812"/>
    <x v="0"/>
    <x v="23"/>
    <x v="197"/>
    <x v="5"/>
    <s v="GB (United Kingdom)"/>
  </r>
  <r>
    <x v="0"/>
    <x v="7689"/>
    <x v="199"/>
    <x v="1"/>
    <x v="4812"/>
    <x v="0"/>
    <x v="24"/>
    <x v="197"/>
    <x v="5"/>
    <s v="GB (United Kingdom)"/>
  </r>
  <r>
    <x v="0"/>
    <x v="7690"/>
    <x v="1480"/>
    <x v="1"/>
    <x v="4813"/>
    <x v="0"/>
    <x v="24"/>
    <x v="290"/>
    <x v="249"/>
    <s v="GB (United Kingdom)"/>
  </r>
  <r>
    <x v="0"/>
    <x v="7691"/>
    <x v="1992"/>
    <x v="1"/>
    <x v="4814"/>
    <x v="0"/>
    <x v="24"/>
    <x v="906"/>
    <x v="732"/>
    <s v="GB (United Kingdom)"/>
  </r>
  <r>
    <x v="0"/>
    <x v="7692"/>
    <x v="1736"/>
    <x v="1"/>
    <x v="4815"/>
    <x v="0"/>
    <x v="24"/>
    <x v="490"/>
    <x v="406"/>
    <s v="GB (United Kingdom)"/>
  </r>
  <r>
    <x v="0"/>
    <x v="7693"/>
    <x v="56"/>
    <x v="1"/>
    <x v="4816"/>
    <x v="0"/>
    <x v="24"/>
    <x v="50"/>
    <x v="105"/>
    <s v="GB (United Kingdom)"/>
  </r>
  <r>
    <x v="0"/>
    <x v="7694"/>
    <x v="2200"/>
    <x v="1"/>
    <x v="4817"/>
    <x v="0"/>
    <x v="24"/>
    <x v="2208"/>
    <x v="1715"/>
    <s v="GB (United Kingdom)"/>
  </r>
  <r>
    <x v="0"/>
    <x v="7695"/>
    <x v="1934"/>
    <x v="1"/>
    <x v="4818"/>
    <x v="0"/>
    <x v="24"/>
    <x v="519"/>
    <x v="1133"/>
    <s v="GB (United Kingdom)"/>
  </r>
  <r>
    <x v="0"/>
    <x v="7696"/>
    <x v="2468"/>
    <x v="1"/>
    <x v="4819"/>
    <x v="0"/>
    <x v="24"/>
    <x v="960"/>
    <x v="781"/>
    <s v="GB (United Kingdom)"/>
  </r>
  <r>
    <x v="0"/>
    <x v="7697"/>
    <x v="2469"/>
    <x v="1"/>
    <x v="4820"/>
    <x v="0"/>
    <x v="24"/>
    <x v="1599"/>
    <x v="1220"/>
    <s v="GB (United Kingdom)"/>
  </r>
  <r>
    <x v="0"/>
    <x v="7698"/>
    <x v="113"/>
    <x v="1"/>
    <x v="4821"/>
    <x v="0"/>
    <x v="24"/>
    <x v="113"/>
    <x v="94"/>
    <s v="GB (United Kingdom)"/>
  </r>
  <r>
    <x v="0"/>
    <x v="7699"/>
    <x v="2470"/>
    <x v="1"/>
    <x v="4821"/>
    <x v="0"/>
    <x v="24"/>
    <x v="159"/>
    <x v="5"/>
    <s v="GB (United Kingdom)"/>
  </r>
  <r>
    <x v="0"/>
    <x v="7700"/>
    <x v="1994"/>
    <x v="1"/>
    <x v="4822"/>
    <x v="0"/>
    <x v="24"/>
    <x v="4"/>
    <x v="4"/>
    <s v="GB (United Kingdom)"/>
  </r>
  <r>
    <x v="0"/>
    <x v="7701"/>
    <x v="11"/>
    <x v="1"/>
    <x v="4823"/>
    <x v="0"/>
    <x v="24"/>
    <x v="1796"/>
    <x v="1392"/>
    <s v="GB (United Kingdom)"/>
  </r>
  <r>
    <x v="0"/>
    <x v="7702"/>
    <x v="294"/>
    <x v="1"/>
    <x v="4823"/>
    <x v="0"/>
    <x v="24"/>
    <x v="1820"/>
    <x v="5"/>
    <s v="GB (United Kingdom)"/>
  </r>
  <r>
    <x v="0"/>
    <x v="7703"/>
    <x v="2171"/>
    <x v="1"/>
    <x v="4824"/>
    <x v="0"/>
    <x v="24"/>
    <x v="1942"/>
    <x v="1768"/>
    <s v="GB (United Kingdom)"/>
  </r>
  <r>
    <x v="0"/>
    <x v="7704"/>
    <x v="199"/>
    <x v="1"/>
    <x v="4824"/>
    <x v="0"/>
    <x v="24"/>
    <x v="197"/>
    <x v="5"/>
    <s v="GB (United Kingdom)"/>
  </r>
  <r>
    <x v="0"/>
    <x v="7705"/>
    <x v="2190"/>
    <x v="1"/>
    <x v="4825"/>
    <x v="0"/>
    <x v="24"/>
    <x v="3"/>
    <x v="3"/>
    <s v="GB (United Kingdom)"/>
  </r>
  <r>
    <x v="0"/>
    <x v="7706"/>
    <x v="1805"/>
    <x v="1"/>
    <x v="4826"/>
    <x v="0"/>
    <x v="24"/>
    <x v="1990"/>
    <x v="1540"/>
    <s v="GB (United Kingdom)"/>
  </r>
  <r>
    <x v="0"/>
    <x v="7707"/>
    <x v="1507"/>
    <x v="1"/>
    <x v="4827"/>
    <x v="0"/>
    <x v="24"/>
    <x v="1651"/>
    <x v="1271"/>
    <s v="GB (United Kingdom)"/>
  </r>
  <r>
    <x v="0"/>
    <x v="7708"/>
    <x v="1804"/>
    <x v="1"/>
    <x v="4828"/>
    <x v="0"/>
    <x v="24"/>
    <x v="2208"/>
    <x v="1715"/>
    <s v="GB (United Kingdom)"/>
  </r>
  <r>
    <x v="0"/>
    <x v="7709"/>
    <x v="155"/>
    <x v="1"/>
    <x v="4829"/>
    <x v="0"/>
    <x v="24"/>
    <x v="943"/>
    <x v="766"/>
    <s v="GB (United Kingdom)"/>
  </r>
  <r>
    <x v="0"/>
    <x v="7710"/>
    <x v="1735"/>
    <x v="1"/>
    <x v="4830"/>
    <x v="0"/>
    <x v="24"/>
    <x v="1588"/>
    <x v="1207"/>
    <s v="GB (United Kingdom)"/>
  </r>
  <r>
    <x v="0"/>
    <x v="7711"/>
    <x v="519"/>
    <x v="1"/>
    <x v="4831"/>
    <x v="0"/>
    <x v="24"/>
    <x v="1990"/>
    <x v="1540"/>
    <s v="GB (United Kingdom)"/>
  </r>
  <r>
    <x v="0"/>
    <x v="7712"/>
    <x v="5"/>
    <x v="1"/>
    <x v="4831"/>
    <x v="0"/>
    <x v="24"/>
    <x v="190"/>
    <x v="5"/>
    <s v="GB (United Kingdom)"/>
  </r>
  <r>
    <x v="0"/>
    <x v="7713"/>
    <x v="1804"/>
    <x v="1"/>
    <x v="4832"/>
    <x v="0"/>
    <x v="24"/>
    <x v="906"/>
    <x v="732"/>
    <s v="GB (United Kingdom)"/>
  </r>
  <r>
    <x v="0"/>
    <x v="7714"/>
    <x v="152"/>
    <x v="1"/>
    <x v="4833"/>
    <x v="0"/>
    <x v="24"/>
    <x v="2105"/>
    <x v="1626"/>
    <s v="GB (United Kingdom)"/>
  </r>
  <r>
    <x v="0"/>
    <x v="7715"/>
    <x v="2198"/>
    <x v="1"/>
    <x v="4834"/>
    <x v="0"/>
    <x v="24"/>
    <x v="1596"/>
    <x v="1217"/>
    <s v="GB (United Kingdom)"/>
  </r>
  <r>
    <x v="0"/>
    <x v="7716"/>
    <x v="1992"/>
    <x v="1"/>
    <x v="4835"/>
    <x v="0"/>
    <x v="24"/>
    <x v="906"/>
    <x v="732"/>
    <s v="GB (United Kingdom)"/>
  </r>
  <r>
    <x v="0"/>
    <x v="7717"/>
    <x v="1291"/>
    <x v="1"/>
    <x v="4836"/>
    <x v="0"/>
    <x v="24"/>
    <x v="1713"/>
    <x v="1312"/>
    <s v="GB (United Kingdom)"/>
  </r>
  <r>
    <x v="0"/>
    <x v="7718"/>
    <x v="2194"/>
    <x v="1"/>
    <x v="4837"/>
    <x v="0"/>
    <x v="24"/>
    <x v="2105"/>
    <x v="1626"/>
    <s v="GB (United Kingdom)"/>
  </r>
  <r>
    <x v="0"/>
    <x v="7719"/>
    <x v="944"/>
    <x v="1"/>
    <x v="4838"/>
    <x v="0"/>
    <x v="24"/>
    <x v="1214"/>
    <x v="1413"/>
    <s v="GB (United Kingdom)"/>
  </r>
  <r>
    <x v="0"/>
    <x v="7720"/>
    <x v="53"/>
    <x v="1"/>
    <x v="4839"/>
    <x v="0"/>
    <x v="24"/>
    <x v="34"/>
    <x v="29"/>
    <s v="GB (United Kingdom)"/>
  </r>
  <r>
    <x v="0"/>
    <x v="7721"/>
    <x v="491"/>
    <x v="1"/>
    <x v="4839"/>
    <x v="0"/>
    <x v="24"/>
    <x v="990"/>
    <x v="5"/>
    <s v="GB (United Kingdom)"/>
  </r>
  <r>
    <x v="0"/>
    <x v="7722"/>
    <x v="2471"/>
    <x v="1"/>
    <x v="4839"/>
    <x v="0"/>
    <x v="24"/>
    <x v="208"/>
    <x v="5"/>
    <s v="GB (United Kingdom)"/>
  </r>
  <r>
    <x v="0"/>
    <x v="7723"/>
    <x v="1959"/>
    <x v="1"/>
    <x v="4840"/>
    <x v="0"/>
    <x v="24"/>
    <x v="1599"/>
    <x v="1220"/>
    <s v="GB (United Kingdom)"/>
  </r>
  <r>
    <x v="0"/>
    <x v="7724"/>
    <x v="1313"/>
    <x v="1"/>
    <x v="4209"/>
    <x v="0"/>
    <x v="24"/>
    <x v="1729"/>
    <x v="5"/>
    <s v="GB (United Kingdom)"/>
  </r>
  <r>
    <x v="0"/>
    <x v="7725"/>
    <x v="454"/>
    <x v="1"/>
    <x v="4212"/>
    <x v="0"/>
    <x v="24"/>
    <x v="2321"/>
    <x v="5"/>
    <s v="GB (United Kingdom)"/>
  </r>
  <r>
    <x v="0"/>
    <x v="7726"/>
    <x v="239"/>
    <x v="1"/>
    <x v="4841"/>
    <x v="0"/>
    <x v="24"/>
    <x v="30"/>
    <x v="214"/>
    <s v="GB (United Kingdom)"/>
  </r>
  <r>
    <x v="0"/>
    <x v="7727"/>
    <x v="2472"/>
    <x v="1"/>
    <x v="4212"/>
    <x v="0"/>
    <x v="24"/>
    <x v="1829"/>
    <x v="5"/>
    <s v="GB (United Kingdom)"/>
  </r>
  <r>
    <x v="0"/>
    <x v="7728"/>
    <x v="2241"/>
    <x v="1"/>
    <x v="4213"/>
    <x v="0"/>
    <x v="24"/>
    <x v="257"/>
    <x v="5"/>
    <s v="GB (United Kingdom)"/>
  </r>
  <r>
    <x v="0"/>
    <x v="7729"/>
    <x v="78"/>
    <x v="1"/>
    <x v="4213"/>
    <x v="0"/>
    <x v="24"/>
    <x v="580"/>
    <x v="5"/>
    <s v="GB (United Kingdom)"/>
  </r>
  <r>
    <x v="0"/>
    <x v="7730"/>
    <x v="2473"/>
    <x v="1"/>
    <x v="3963"/>
    <x v="0"/>
    <x v="24"/>
    <x v="2322"/>
    <x v="5"/>
    <s v="GB (United Kingdom)"/>
  </r>
  <r>
    <x v="0"/>
    <x v="7731"/>
    <x v="199"/>
    <x v="1"/>
    <x v="3963"/>
    <x v="0"/>
    <x v="24"/>
    <x v="197"/>
    <x v="5"/>
    <s v="GB (United Kingdom)"/>
  </r>
  <r>
    <x v="0"/>
    <x v="7732"/>
    <x v="2474"/>
    <x v="1"/>
    <x v="3964"/>
    <x v="0"/>
    <x v="24"/>
    <x v="275"/>
    <x v="5"/>
    <s v="GB (United Kingdom)"/>
  </r>
  <r>
    <x v="0"/>
    <x v="7733"/>
    <x v="2475"/>
    <x v="1"/>
    <x v="4842"/>
    <x v="0"/>
    <x v="24"/>
    <x v="2207"/>
    <x v="1714"/>
    <s v="GB (United Kingdom)"/>
  </r>
  <r>
    <x v="0"/>
    <x v="7734"/>
    <x v="1550"/>
    <x v="1"/>
    <x v="4842"/>
    <x v="0"/>
    <x v="24"/>
    <x v="2035"/>
    <x v="5"/>
    <s v="GB (United Kingdom)"/>
  </r>
  <r>
    <x v="0"/>
    <x v="7735"/>
    <x v="1665"/>
    <x v="1"/>
    <x v="4843"/>
    <x v="0"/>
    <x v="24"/>
    <x v="1793"/>
    <x v="1388"/>
    <s v="GB (United Kingdom)"/>
  </r>
  <r>
    <x v="0"/>
    <x v="7736"/>
    <x v="513"/>
    <x v="1"/>
    <x v="4844"/>
    <x v="0"/>
    <x v="24"/>
    <x v="1235"/>
    <x v="974"/>
    <s v="GB (United Kingdom)"/>
  </r>
  <r>
    <x v="0"/>
    <x v="7737"/>
    <x v="2106"/>
    <x v="1"/>
    <x v="4845"/>
    <x v="0"/>
    <x v="24"/>
    <x v="1403"/>
    <x v="1081"/>
    <s v="GB (United Kingdom)"/>
  </r>
  <r>
    <x v="0"/>
    <x v="7738"/>
    <x v="1345"/>
    <x v="1"/>
    <x v="4846"/>
    <x v="0"/>
    <x v="24"/>
    <x v="1508"/>
    <x v="1804"/>
    <s v="GB (United Kingdom)"/>
  </r>
  <r>
    <x v="0"/>
    <x v="7739"/>
    <x v="1492"/>
    <x v="1"/>
    <x v="4846"/>
    <x v="0"/>
    <x v="24"/>
    <x v="493"/>
    <x v="5"/>
    <s v="GB (United Kingdom)"/>
  </r>
  <r>
    <x v="0"/>
    <x v="7740"/>
    <x v="1798"/>
    <x v="1"/>
    <x v="4847"/>
    <x v="0"/>
    <x v="24"/>
    <x v="1395"/>
    <x v="1073"/>
    <s v="GB (United Kingdom)"/>
  </r>
  <r>
    <x v="0"/>
    <x v="7741"/>
    <x v="1601"/>
    <x v="1"/>
    <x v="4848"/>
    <x v="0"/>
    <x v="24"/>
    <x v="156"/>
    <x v="133"/>
    <s v="GB (United Kingdom)"/>
  </r>
  <r>
    <x v="0"/>
    <x v="7742"/>
    <x v="663"/>
    <x v="1"/>
    <x v="4848"/>
    <x v="0"/>
    <x v="24"/>
    <x v="452"/>
    <x v="5"/>
    <s v="GB (United Kingdom)"/>
  </r>
  <r>
    <x v="0"/>
    <x v="7743"/>
    <x v="508"/>
    <x v="1"/>
    <x v="4849"/>
    <x v="0"/>
    <x v="24"/>
    <x v="1596"/>
    <x v="1217"/>
    <s v="GB (United Kingdom)"/>
  </r>
  <r>
    <x v="0"/>
    <x v="7744"/>
    <x v="484"/>
    <x v="1"/>
    <x v="4850"/>
    <x v="0"/>
    <x v="24"/>
    <x v="1990"/>
    <x v="1540"/>
    <s v="GB (United Kingdom)"/>
  </r>
  <r>
    <x v="0"/>
    <x v="7745"/>
    <x v="418"/>
    <x v="1"/>
    <x v="4851"/>
    <x v="0"/>
    <x v="24"/>
    <x v="1054"/>
    <x v="1361"/>
    <s v="GB (United Kingdom)"/>
  </r>
  <r>
    <x v="0"/>
    <x v="7746"/>
    <x v="690"/>
    <x v="1"/>
    <x v="4851"/>
    <x v="0"/>
    <x v="24"/>
    <x v="1285"/>
    <x v="5"/>
    <s v="GB (United Kingdom)"/>
  </r>
  <r>
    <x v="0"/>
    <x v="7747"/>
    <x v="2129"/>
    <x v="1"/>
    <x v="4852"/>
    <x v="0"/>
    <x v="24"/>
    <x v="2323"/>
    <x v="1805"/>
    <s v="GB (United Kingdom)"/>
  </r>
  <r>
    <x v="0"/>
    <x v="7748"/>
    <x v="1094"/>
    <x v="1"/>
    <x v="4278"/>
    <x v="0"/>
    <x v="24"/>
    <x v="647"/>
    <x v="5"/>
    <s v="GB (United Kingdom)"/>
  </r>
  <r>
    <x v="0"/>
    <x v="7749"/>
    <x v="1665"/>
    <x v="1"/>
    <x v="4279"/>
    <x v="0"/>
    <x v="24"/>
    <x v="920"/>
    <x v="5"/>
    <s v="GB (United Kingdom)"/>
  </r>
  <r>
    <x v="0"/>
    <x v="7750"/>
    <x v="445"/>
    <x v="1"/>
    <x v="4280"/>
    <x v="0"/>
    <x v="24"/>
    <x v="484"/>
    <x v="5"/>
    <s v="GB (United Kingdom)"/>
  </r>
  <r>
    <x v="0"/>
    <x v="7751"/>
    <x v="2476"/>
    <x v="1"/>
    <x v="4281"/>
    <x v="0"/>
    <x v="24"/>
    <x v="2211"/>
    <x v="5"/>
    <s v="GB (United Kingdom)"/>
  </r>
  <r>
    <x v="0"/>
    <x v="7752"/>
    <x v="1871"/>
    <x v="1"/>
    <x v="4853"/>
    <x v="0"/>
    <x v="24"/>
    <x v="2324"/>
    <x v="1806"/>
    <s v="GB (United Kingdom)"/>
  </r>
  <r>
    <x v="0"/>
    <x v="7753"/>
    <x v="753"/>
    <x v="1"/>
    <x v="923"/>
    <x v="0"/>
    <x v="24"/>
    <x v="1476"/>
    <x v="5"/>
    <s v="GB (United Kingdom)"/>
  </r>
  <r>
    <x v="0"/>
    <x v="7754"/>
    <x v="2477"/>
    <x v="1"/>
    <x v="4854"/>
    <x v="0"/>
    <x v="24"/>
    <x v="2325"/>
    <x v="1807"/>
    <s v="GB (United Kingdom)"/>
  </r>
  <r>
    <x v="0"/>
    <x v="7755"/>
    <x v="165"/>
    <x v="1"/>
    <x v="4855"/>
    <x v="0"/>
    <x v="24"/>
    <x v="169"/>
    <x v="145"/>
    <s v="GB (United Kingdom)"/>
  </r>
  <r>
    <x v="0"/>
    <x v="7756"/>
    <x v="201"/>
    <x v="1"/>
    <x v="4856"/>
    <x v="0"/>
    <x v="24"/>
    <x v="180"/>
    <x v="153"/>
    <s v="GB (United Kingdom)"/>
  </r>
  <r>
    <x v="0"/>
    <x v="7757"/>
    <x v="2478"/>
    <x v="1"/>
    <x v="4281"/>
    <x v="0"/>
    <x v="24"/>
    <x v="2326"/>
    <x v="5"/>
    <s v="GB (United Kingdom)"/>
  </r>
  <r>
    <x v="0"/>
    <x v="7758"/>
    <x v="2479"/>
    <x v="1"/>
    <x v="4282"/>
    <x v="0"/>
    <x v="24"/>
    <x v="1599"/>
    <x v="5"/>
    <s v="GB (United Kingdom)"/>
  </r>
  <r>
    <x v="0"/>
    <x v="7759"/>
    <x v="2480"/>
    <x v="1"/>
    <x v="4282"/>
    <x v="0"/>
    <x v="24"/>
    <x v="2327"/>
    <x v="5"/>
    <s v="GB (United Kingdom)"/>
  </r>
  <r>
    <x v="0"/>
    <x v="7760"/>
    <x v="922"/>
    <x v="1"/>
    <x v="4283"/>
    <x v="0"/>
    <x v="24"/>
    <x v="292"/>
    <x v="5"/>
    <s v="GB (United Kingdom)"/>
  </r>
  <r>
    <x v="0"/>
    <x v="7761"/>
    <x v="498"/>
    <x v="1"/>
    <x v="4283"/>
    <x v="0"/>
    <x v="24"/>
    <x v="498"/>
    <x v="5"/>
    <s v="GB (United Kingdom)"/>
  </r>
  <r>
    <x v="0"/>
    <x v="7762"/>
    <x v="1000"/>
    <x v="1"/>
    <x v="4284"/>
    <x v="0"/>
    <x v="24"/>
    <x v="1235"/>
    <x v="5"/>
    <s v="GB (United Kingdom)"/>
  </r>
  <r>
    <x v="0"/>
    <x v="7763"/>
    <x v="2194"/>
    <x v="1"/>
    <x v="4285"/>
    <x v="0"/>
    <x v="24"/>
    <x v="906"/>
    <x v="5"/>
    <s v="GB (United Kingdom)"/>
  </r>
  <r>
    <x v="0"/>
    <x v="7764"/>
    <x v="2082"/>
    <x v="1"/>
    <x v="4286"/>
    <x v="0"/>
    <x v="24"/>
    <x v="1595"/>
    <x v="5"/>
    <s v="GB (United Kingdom)"/>
  </r>
  <r>
    <x v="0"/>
    <x v="7765"/>
    <x v="473"/>
    <x v="1"/>
    <x v="4287"/>
    <x v="0"/>
    <x v="24"/>
    <x v="1592"/>
    <x v="5"/>
    <s v="GB (United Kingdom)"/>
  </r>
  <r>
    <x v="0"/>
    <x v="7766"/>
    <x v="2481"/>
    <x v="1"/>
    <x v="4288"/>
    <x v="0"/>
    <x v="24"/>
    <x v="439"/>
    <x v="5"/>
    <s v="GB (United Kingdom)"/>
  </r>
  <r>
    <x v="0"/>
    <x v="7767"/>
    <x v="2482"/>
    <x v="1"/>
    <x v="4288"/>
    <x v="0"/>
    <x v="23"/>
    <x v="2328"/>
    <x v="5"/>
    <s v="GB (United Kingdom)"/>
  </r>
  <r>
    <x v="0"/>
    <x v="7768"/>
    <x v="2399"/>
    <x v="1"/>
    <x v="4289"/>
    <x v="0"/>
    <x v="23"/>
    <x v="2266"/>
    <x v="5"/>
    <s v="GB (United Kingdom)"/>
  </r>
  <r>
    <x v="0"/>
    <x v="7769"/>
    <x v="13"/>
    <x v="1"/>
    <x v="4291"/>
    <x v="0"/>
    <x v="23"/>
    <x v="2329"/>
    <x v="5"/>
    <s v="GB (United Kingdom)"/>
  </r>
  <r>
    <x v="0"/>
    <x v="7770"/>
    <x v="1736"/>
    <x v="1"/>
    <x v="4289"/>
    <x v="0"/>
    <x v="24"/>
    <x v="2211"/>
    <x v="5"/>
    <s v="GB (United Kingdom)"/>
  </r>
  <r>
    <x v="0"/>
    <x v="7771"/>
    <x v="1992"/>
    <x v="1"/>
    <x v="4290"/>
    <x v="0"/>
    <x v="24"/>
    <x v="1655"/>
    <x v="5"/>
    <s v="GB (United Kingdom)"/>
  </r>
  <r>
    <x v="0"/>
    <x v="7772"/>
    <x v="2483"/>
    <x v="1"/>
    <x v="4291"/>
    <x v="0"/>
    <x v="24"/>
    <x v="916"/>
    <x v="5"/>
    <s v="GB (United Kingdom)"/>
  </r>
  <r>
    <x v="0"/>
    <x v="7773"/>
    <x v="182"/>
    <x v="1"/>
    <x v="4291"/>
    <x v="0"/>
    <x v="24"/>
    <x v="2225"/>
    <x v="5"/>
    <s v="GB (United Kingdom)"/>
  </r>
  <r>
    <x v="0"/>
    <x v="7774"/>
    <x v="2484"/>
    <x v="1"/>
    <x v="4291"/>
    <x v="0"/>
    <x v="23"/>
    <x v="2330"/>
    <x v="5"/>
    <s v="GB (United Kingdom)"/>
  </r>
  <r>
    <x v="0"/>
    <x v="7775"/>
    <x v="2485"/>
    <x v="1"/>
    <x v="4291"/>
    <x v="0"/>
    <x v="23"/>
    <x v="2331"/>
    <x v="5"/>
    <s v="GB (United Kingdom)"/>
  </r>
  <r>
    <x v="0"/>
    <x v="7776"/>
    <x v="1066"/>
    <x v="1"/>
    <x v="4292"/>
    <x v="0"/>
    <x v="24"/>
    <x v="116"/>
    <x v="5"/>
    <s v="GB (United Kingdom)"/>
  </r>
  <r>
    <x v="0"/>
    <x v="7777"/>
    <x v="2198"/>
    <x v="1"/>
    <x v="4293"/>
    <x v="0"/>
    <x v="24"/>
    <x v="880"/>
    <x v="5"/>
    <s v="GB (United Kingdom)"/>
  </r>
  <r>
    <x v="0"/>
    <x v="7778"/>
    <x v="1665"/>
    <x v="1"/>
    <x v="4294"/>
    <x v="0"/>
    <x v="24"/>
    <x v="906"/>
    <x v="5"/>
    <s v="GB (United Kingdom)"/>
  </r>
  <r>
    <x v="0"/>
    <x v="7779"/>
    <x v="2486"/>
    <x v="1"/>
    <x v="4295"/>
    <x v="0"/>
    <x v="24"/>
    <x v="8"/>
    <x v="5"/>
    <s v="GB (United Kingdom)"/>
  </r>
  <r>
    <x v="0"/>
    <x v="7780"/>
    <x v="2487"/>
    <x v="1"/>
    <x v="4295"/>
    <x v="0"/>
    <x v="24"/>
    <x v="2332"/>
    <x v="5"/>
    <s v="GB (United Kingdom)"/>
  </r>
  <r>
    <x v="0"/>
    <x v="7781"/>
    <x v="1799"/>
    <x v="1"/>
    <x v="4296"/>
    <x v="0"/>
    <x v="24"/>
    <x v="1345"/>
    <x v="5"/>
    <s v="GB (United Kingdom)"/>
  </r>
  <r>
    <x v="0"/>
    <x v="7782"/>
    <x v="1297"/>
    <x v="1"/>
    <x v="4297"/>
    <x v="0"/>
    <x v="24"/>
    <x v="1590"/>
    <x v="5"/>
    <s v="GB (United Kingdom)"/>
  </r>
  <r>
    <x v="0"/>
    <x v="7783"/>
    <x v="1266"/>
    <x v="1"/>
    <x v="4297"/>
    <x v="0"/>
    <x v="24"/>
    <x v="1869"/>
    <x v="5"/>
    <s v="GB (United Kingdom)"/>
  </r>
  <r>
    <x v="0"/>
    <x v="7784"/>
    <x v="2164"/>
    <x v="1"/>
    <x v="4298"/>
    <x v="0"/>
    <x v="24"/>
    <x v="1817"/>
    <x v="5"/>
    <s v="GB (United Kingdom)"/>
  </r>
  <r>
    <x v="0"/>
    <x v="7785"/>
    <x v="509"/>
    <x v="1"/>
    <x v="4299"/>
    <x v="0"/>
    <x v="24"/>
    <x v="487"/>
    <x v="5"/>
    <s v="GB (United Kingdom)"/>
  </r>
  <r>
    <x v="0"/>
    <x v="7786"/>
    <x v="2488"/>
    <x v="1"/>
    <x v="4300"/>
    <x v="0"/>
    <x v="24"/>
    <x v="880"/>
    <x v="5"/>
    <s v="GB (United Kingdom)"/>
  </r>
  <r>
    <x v="0"/>
    <x v="7787"/>
    <x v="2489"/>
    <x v="1"/>
    <x v="4300"/>
    <x v="0"/>
    <x v="23"/>
    <x v="2324"/>
    <x v="5"/>
    <s v="GB (United Kingdom)"/>
  </r>
  <r>
    <x v="0"/>
    <x v="7788"/>
    <x v="226"/>
    <x v="1"/>
    <x v="4301"/>
    <x v="0"/>
    <x v="23"/>
    <x v="978"/>
    <x v="5"/>
    <s v="GB (United Kingdom)"/>
  </r>
  <r>
    <x v="0"/>
    <x v="7789"/>
    <x v="1594"/>
    <x v="1"/>
    <x v="4301"/>
    <x v="0"/>
    <x v="24"/>
    <x v="2"/>
    <x v="5"/>
    <s v="GB (United Kingdom)"/>
  </r>
  <r>
    <x v="0"/>
    <x v="7790"/>
    <x v="732"/>
    <x v="1"/>
    <x v="4301"/>
    <x v="0"/>
    <x v="24"/>
    <x v="568"/>
    <x v="5"/>
    <s v="GB (United Kingdom)"/>
  </r>
  <r>
    <x v="0"/>
    <x v="7791"/>
    <x v="1804"/>
    <x v="1"/>
    <x v="4302"/>
    <x v="0"/>
    <x v="24"/>
    <x v="940"/>
    <x v="5"/>
    <s v="GB (United Kingdom)"/>
  </r>
  <r>
    <x v="0"/>
    <x v="7792"/>
    <x v="1799"/>
    <x v="1"/>
    <x v="4303"/>
    <x v="0"/>
    <x v="24"/>
    <x v="1592"/>
    <x v="5"/>
    <s v="GB (United Kingdom)"/>
  </r>
  <r>
    <x v="0"/>
    <x v="7793"/>
    <x v="1992"/>
    <x v="1"/>
    <x v="4304"/>
    <x v="0"/>
    <x v="24"/>
    <x v="1600"/>
    <x v="5"/>
    <s v="GB (United Kingdom)"/>
  </r>
  <r>
    <x v="0"/>
    <x v="7794"/>
    <x v="1799"/>
    <x v="1"/>
    <x v="4305"/>
    <x v="0"/>
    <x v="24"/>
    <x v="2206"/>
    <x v="5"/>
    <s v="GB (United Kingdom)"/>
  </r>
  <r>
    <x v="0"/>
    <x v="7795"/>
    <x v="391"/>
    <x v="1"/>
    <x v="4306"/>
    <x v="0"/>
    <x v="24"/>
    <x v="977"/>
    <x v="5"/>
    <s v="GB (United Kingdom)"/>
  </r>
  <r>
    <x v="0"/>
    <x v="7796"/>
    <x v="55"/>
    <x v="1"/>
    <x v="4306"/>
    <x v="0"/>
    <x v="24"/>
    <x v="56"/>
    <x v="5"/>
    <s v="GB (United Kingdom)"/>
  </r>
  <r>
    <x v="0"/>
    <x v="7797"/>
    <x v="513"/>
    <x v="1"/>
    <x v="4306"/>
    <x v="0"/>
    <x v="24"/>
    <x v="495"/>
    <x v="5"/>
    <s v="GB (United Kingdom)"/>
  </r>
  <r>
    <x v="0"/>
    <x v="7798"/>
    <x v="5"/>
    <x v="1"/>
    <x v="4306"/>
    <x v="0"/>
    <x v="24"/>
    <x v="196"/>
    <x v="5"/>
    <s v="GB (United Kingdom)"/>
  </r>
  <r>
    <x v="0"/>
    <x v="7799"/>
    <x v="1319"/>
    <x v="1"/>
    <x v="4307"/>
    <x v="0"/>
    <x v="24"/>
    <x v="2206"/>
    <x v="5"/>
    <s v="GB (United Kingdom)"/>
  </r>
  <r>
    <x v="0"/>
    <x v="7800"/>
    <x v="961"/>
    <x v="1"/>
    <x v="4308"/>
    <x v="0"/>
    <x v="24"/>
    <x v="1595"/>
    <x v="5"/>
    <s v="GB (United Kingdom)"/>
  </r>
  <r>
    <x v="0"/>
    <x v="7801"/>
    <x v="2490"/>
    <x v="1"/>
    <x v="4309"/>
    <x v="0"/>
    <x v="24"/>
    <x v="159"/>
    <x v="5"/>
    <s v="GB (United Kingdom)"/>
  </r>
  <r>
    <x v="0"/>
    <x v="7802"/>
    <x v="2491"/>
    <x v="1"/>
    <x v="4309"/>
    <x v="0"/>
    <x v="24"/>
    <x v="2333"/>
    <x v="5"/>
    <s v="GB (United Kingdom)"/>
  </r>
  <r>
    <x v="0"/>
    <x v="7803"/>
    <x v="1736"/>
    <x v="1"/>
    <x v="4310"/>
    <x v="0"/>
    <x v="24"/>
    <x v="298"/>
    <x v="5"/>
    <s v="GB (United Kingdom)"/>
  </r>
  <r>
    <x v="0"/>
    <x v="7804"/>
    <x v="2082"/>
    <x v="1"/>
    <x v="4311"/>
    <x v="0"/>
    <x v="24"/>
    <x v="2206"/>
    <x v="5"/>
    <s v="GB (United Kingdom)"/>
  </r>
  <r>
    <x v="0"/>
    <x v="7805"/>
    <x v="470"/>
    <x v="1"/>
    <x v="4312"/>
    <x v="0"/>
    <x v="24"/>
    <x v="2211"/>
    <x v="5"/>
    <s v="GB (United Kingdom)"/>
  </r>
  <r>
    <x v="0"/>
    <x v="7806"/>
    <x v="436"/>
    <x v="1"/>
    <x v="4313"/>
    <x v="0"/>
    <x v="24"/>
    <x v="1542"/>
    <x v="5"/>
    <s v="GB (United Kingdom)"/>
  </r>
  <r>
    <x v="0"/>
    <x v="7807"/>
    <x v="849"/>
    <x v="1"/>
    <x v="4313"/>
    <x v="0"/>
    <x v="23"/>
    <x v="2334"/>
    <x v="5"/>
    <s v="GB (United Kingdom)"/>
  </r>
  <r>
    <x v="0"/>
    <x v="7808"/>
    <x v="2492"/>
    <x v="1"/>
    <x v="4314"/>
    <x v="0"/>
    <x v="23"/>
    <x v="1594"/>
    <x v="5"/>
    <s v="GB (United Kingdom)"/>
  </r>
  <r>
    <x v="0"/>
    <x v="7809"/>
    <x v="77"/>
    <x v="1"/>
    <x v="4313"/>
    <x v="0"/>
    <x v="23"/>
    <x v="80"/>
    <x v="5"/>
    <s v="GB (United Kingdom)"/>
  </r>
  <r>
    <x v="0"/>
    <x v="7810"/>
    <x v="2493"/>
    <x v="1"/>
    <x v="4314"/>
    <x v="0"/>
    <x v="23"/>
    <x v="330"/>
    <x v="5"/>
    <s v="GB (United Kingdom)"/>
  </r>
  <r>
    <x v="0"/>
    <x v="7811"/>
    <x v="5"/>
    <x v="1"/>
    <x v="4316"/>
    <x v="0"/>
    <x v="23"/>
    <x v="76"/>
    <x v="5"/>
    <s v="GB (United Kingdom)"/>
  </r>
  <r>
    <x v="0"/>
    <x v="7812"/>
    <x v="17"/>
    <x v="1"/>
    <x v="4316"/>
    <x v="0"/>
    <x v="23"/>
    <x v="196"/>
    <x v="5"/>
    <s v="GB (United Kingdom)"/>
  </r>
  <r>
    <x v="0"/>
    <x v="7813"/>
    <x v="199"/>
    <x v="1"/>
    <x v="4318"/>
    <x v="0"/>
    <x v="23"/>
    <x v="2335"/>
    <x v="5"/>
    <s v="GB (United Kingdom)"/>
  </r>
  <r>
    <x v="0"/>
    <x v="7814"/>
    <x v="514"/>
    <x v="1"/>
    <x v="4314"/>
    <x v="0"/>
    <x v="24"/>
    <x v="488"/>
    <x v="5"/>
    <s v="GB (United Kingdom)"/>
  </r>
  <r>
    <x v="0"/>
    <x v="7815"/>
    <x v="2414"/>
    <x v="1"/>
    <x v="4315"/>
    <x v="0"/>
    <x v="24"/>
    <x v="1892"/>
    <x v="5"/>
    <s v="GB (United Kingdom)"/>
  </r>
  <r>
    <x v="0"/>
    <x v="7816"/>
    <x v="1736"/>
    <x v="1"/>
    <x v="4316"/>
    <x v="0"/>
    <x v="24"/>
    <x v="298"/>
    <x v="5"/>
    <s v="GB (United Kingdom)"/>
  </r>
  <r>
    <x v="0"/>
    <x v="7817"/>
    <x v="915"/>
    <x v="1"/>
    <x v="4317"/>
    <x v="0"/>
    <x v="24"/>
    <x v="906"/>
    <x v="5"/>
    <s v="GB (United Kingdom)"/>
  </r>
  <r>
    <x v="0"/>
    <x v="7818"/>
    <x v="1762"/>
    <x v="1"/>
    <x v="4318"/>
    <x v="0"/>
    <x v="24"/>
    <x v="2206"/>
    <x v="5"/>
    <s v="GB (United Kingdom)"/>
  </r>
  <r>
    <x v="0"/>
    <x v="7819"/>
    <x v="1869"/>
    <x v="1"/>
    <x v="4318"/>
    <x v="0"/>
    <x v="23"/>
    <x v="2335"/>
    <x v="5"/>
    <s v="GB (United Kingdom)"/>
  </r>
  <r>
    <x v="0"/>
    <x v="7820"/>
    <x v="231"/>
    <x v="1"/>
    <x v="4319"/>
    <x v="0"/>
    <x v="23"/>
    <x v="1235"/>
    <x v="5"/>
    <s v="GB (United Kingdom)"/>
  </r>
  <r>
    <x v="0"/>
    <x v="7821"/>
    <x v="105"/>
    <x v="1"/>
    <x v="4319"/>
    <x v="0"/>
    <x v="24"/>
    <x v="304"/>
    <x v="5"/>
    <s v="GB (United Kingdom)"/>
  </r>
  <r>
    <x v="0"/>
    <x v="7822"/>
    <x v="2494"/>
    <x v="1"/>
    <x v="4319"/>
    <x v="0"/>
    <x v="23"/>
    <x v="2336"/>
    <x v="5"/>
    <s v="GB (United Kingdom)"/>
  </r>
  <r>
    <x v="0"/>
    <x v="7823"/>
    <x v="5"/>
    <x v="1"/>
    <x v="4319"/>
    <x v="0"/>
    <x v="24"/>
    <x v="340"/>
    <x v="5"/>
    <s v="GB (United Kingdom)"/>
  </r>
  <r>
    <x v="0"/>
    <x v="7824"/>
    <x v="1796"/>
    <x v="1"/>
    <x v="4320"/>
    <x v="0"/>
    <x v="24"/>
    <x v="1589"/>
    <x v="5"/>
    <s v="GB (United Kingdom)"/>
  </r>
  <r>
    <x v="0"/>
    <x v="7825"/>
    <x v="1250"/>
    <x v="1"/>
    <x v="4321"/>
    <x v="0"/>
    <x v="24"/>
    <x v="1599"/>
    <x v="5"/>
    <s v="GB (United Kingdom)"/>
  </r>
  <r>
    <x v="0"/>
    <x v="7826"/>
    <x v="1428"/>
    <x v="1"/>
    <x v="4321"/>
    <x v="0"/>
    <x v="23"/>
    <x v="2002"/>
    <x v="5"/>
    <s v="GB (United Kingdom)"/>
  </r>
  <r>
    <x v="0"/>
    <x v="7827"/>
    <x v="1518"/>
    <x v="1"/>
    <x v="4321"/>
    <x v="0"/>
    <x v="24"/>
    <x v="375"/>
    <x v="5"/>
    <s v="GB (United Kingdom)"/>
  </r>
  <r>
    <x v="0"/>
    <x v="7828"/>
    <x v="719"/>
    <x v="1"/>
    <x v="4322"/>
    <x v="0"/>
    <x v="24"/>
    <x v="880"/>
    <x v="5"/>
    <s v="GB (United Kingdom)"/>
  </r>
  <r>
    <x v="0"/>
    <x v="7829"/>
    <x v="2495"/>
    <x v="1"/>
    <x v="4322"/>
    <x v="0"/>
    <x v="23"/>
    <x v="28"/>
    <x v="5"/>
    <s v="GB (United Kingdom)"/>
  </r>
  <r>
    <x v="0"/>
    <x v="7830"/>
    <x v="917"/>
    <x v="1"/>
    <x v="4322"/>
    <x v="0"/>
    <x v="23"/>
    <x v="2337"/>
    <x v="5"/>
    <s v="GB (United Kingdom)"/>
  </r>
  <r>
    <x v="0"/>
    <x v="7831"/>
    <x v="1765"/>
    <x v="1"/>
    <x v="4323"/>
    <x v="0"/>
    <x v="23"/>
    <x v="162"/>
    <x v="5"/>
    <s v="GB (United Kingdom)"/>
  </r>
  <r>
    <x v="0"/>
    <x v="7832"/>
    <x v="2496"/>
    <x v="1"/>
    <x v="4323"/>
    <x v="0"/>
    <x v="24"/>
    <x v="2338"/>
    <x v="5"/>
    <s v="GB (United Kingdom)"/>
  </r>
  <r>
    <x v="0"/>
    <x v="7833"/>
    <x v="2194"/>
    <x v="1"/>
    <x v="4324"/>
    <x v="0"/>
    <x v="24"/>
    <x v="977"/>
    <x v="5"/>
    <s v="GB (United Kingdom)"/>
  </r>
  <r>
    <x v="0"/>
    <x v="7834"/>
    <x v="2497"/>
    <x v="1"/>
    <x v="4325"/>
    <x v="0"/>
    <x v="24"/>
    <x v="463"/>
    <x v="5"/>
    <s v="GB (United Kingdom)"/>
  </r>
  <r>
    <x v="0"/>
    <x v="7835"/>
    <x v="2498"/>
    <x v="1"/>
    <x v="4325"/>
    <x v="0"/>
    <x v="23"/>
    <x v="599"/>
    <x v="5"/>
    <s v="GB (United Kingdom)"/>
  </r>
  <r>
    <x v="0"/>
    <x v="7836"/>
    <x v="2499"/>
    <x v="1"/>
    <x v="4325"/>
    <x v="0"/>
    <x v="23"/>
    <x v="1215"/>
    <x v="5"/>
    <s v="GB (United Kingdom)"/>
  </r>
  <r>
    <x v="0"/>
    <x v="7837"/>
    <x v="2500"/>
    <x v="1"/>
    <x v="4326"/>
    <x v="0"/>
    <x v="23"/>
    <x v="490"/>
    <x v="5"/>
    <s v="GB (United Kingdom)"/>
  </r>
  <r>
    <x v="0"/>
    <x v="7838"/>
    <x v="199"/>
    <x v="1"/>
    <x v="4327"/>
    <x v="0"/>
    <x v="23"/>
    <x v="666"/>
    <x v="5"/>
    <s v="GB (United Kingdom)"/>
  </r>
  <r>
    <x v="0"/>
    <x v="7839"/>
    <x v="1166"/>
    <x v="1"/>
    <x v="4327"/>
    <x v="0"/>
    <x v="23"/>
    <x v="666"/>
    <x v="5"/>
    <s v="GB (United Kingdom)"/>
  </r>
  <r>
    <x v="0"/>
    <x v="7840"/>
    <x v="24"/>
    <x v="1"/>
    <x v="4327"/>
    <x v="0"/>
    <x v="23"/>
    <x v="696"/>
    <x v="5"/>
    <s v="GB (United Kingdom)"/>
  </r>
  <r>
    <x v="0"/>
    <x v="7841"/>
    <x v="2501"/>
    <x v="1"/>
    <x v="4326"/>
    <x v="0"/>
    <x v="24"/>
    <x v="1220"/>
    <x v="5"/>
    <s v="GB (United Kingdom)"/>
  </r>
  <r>
    <x v="0"/>
    <x v="7842"/>
    <x v="2502"/>
    <x v="1"/>
    <x v="4327"/>
    <x v="0"/>
    <x v="24"/>
    <x v="1793"/>
    <x v="5"/>
    <s v="GB (United Kingdom)"/>
  </r>
  <r>
    <x v="0"/>
    <x v="7843"/>
    <x v="457"/>
    <x v="1"/>
    <x v="4327"/>
    <x v="0"/>
    <x v="24"/>
    <x v="2339"/>
    <x v="5"/>
    <s v="GB (United Kingdom)"/>
  </r>
  <r>
    <x v="0"/>
    <x v="7844"/>
    <x v="597"/>
    <x v="1"/>
    <x v="4327"/>
    <x v="0"/>
    <x v="23"/>
    <x v="604"/>
    <x v="5"/>
    <s v="GB (United Kingdom)"/>
  </r>
  <r>
    <x v="0"/>
    <x v="7845"/>
    <x v="2503"/>
    <x v="1"/>
    <x v="4327"/>
    <x v="0"/>
    <x v="23"/>
    <x v="2340"/>
    <x v="5"/>
    <s v="GB (United Kingdom)"/>
  </r>
  <r>
    <x v="0"/>
    <x v="7846"/>
    <x v="520"/>
    <x v="1"/>
    <x v="4328"/>
    <x v="0"/>
    <x v="24"/>
    <x v="1713"/>
    <x v="5"/>
    <s v="GB (United Kingdom)"/>
  </r>
  <r>
    <x v="0"/>
    <x v="7847"/>
    <x v="2504"/>
    <x v="1"/>
    <x v="4329"/>
    <x v="0"/>
    <x v="24"/>
    <x v="1542"/>
    <x v="5"/>
    <s v="GB (United Kingdom)"/>
  </r>
  <r>
    <x v="0"/>
    <x v="7848"/>
    <x v="2505"/>
    <x v="1"/>
    <x v="4329"/>
    <x v="0"/>
    <x v="23"/>
    <x v="2341"/>
    <x v="5"/>
    <s v="GB (United Kingdom)"/>
  </r>
  <r>
    <x v="0"/>
    <x v="7849"/>
    <x v="507"/>
    <x v="1"/>
    <x v="4330"/>
    <x v="0"/>
    <x v="23"/>
    <x v="1600"/>
    <x v="5"/>
    <s v="GB (United Kingdom)"/>
  </r>
  <r>
    <x v="0"/>
    <x v="7850"/>
    <x v="199"/>
    <x v="1"/>
    <x v="4334"/>
    <x v="0"/>
    <x v="23"/>
    <x v="456"/>
    <x v="5"/>
    <s v="GB (United Kingdom)"/>
  </r>
  <r>
    <x v="0"/>
    <x v="7851"/>
    <x v="2506"/>
    <x v="1"/>
    <x v="4334"/>
    <x v="0"/>
    <x v="23"/>
    <x v="186"/>
    <x v="5"/>
    <s v="GB (United Kingdom)"/>
  </r>
  <r>
    <x v="0"/>
    <x v="7852"/>
    <x v="1291"/>
    <x v="1"/>
    <x v="4331"/>
    <x v="0"/>
    <x v="24"/>
    <x v="1214"/>
    <x v="5"/>
    <s v="GB (United Kingdom)"/>
  </r>
  <r>
    <x v="0"/>
    <x v="7853"/>
    <x v="303"/>
    <x v="1"/>
    <x v="4332"/>
    <x v="0"/>
    <x v="24"/>
    <x v="1589"/>
    <x v="5"/>
    <s v="GB (United Kingdom)"/>
  </r>
  <r>
    <x v="0"/>
    <x v="7854"/>
    <x v="1507"/>
    <x v="1"/>
    <x v="4333"/>
    <x v="0"/>
    <x v="24"/>
    <x v="1651"/>
    <x v="5"/>
    <s v="GB (United Kingdom)"/>
  </r>
  <r>
    <x v="0"/>
    <x v="7855"/>
    <x v="1823"/>
    <x v="1"/>
    <x v="4334"/>
    <x v="0"/>
    <x v="24"/>
    <x v="1214"/>
    <x v="5"/>
    <s v="GB (United Kingdom)"/>
  </r>
  <r>
    <x v="0"/>
    <x v="7856"/>
    <x v="1572"/>
    <x v="1"/>
    <x v="4334"/>
    <x v="0"/>
    <x v="23"/>
    <x v="86"/>
    <x v="5"/>
    <s v="GB (United Kingdom)"/>
  </r>
  <r>
    <x v="0"/>
    <x v="7857"/>
    <x v="1996"/>
    <x v="1"/>
    <x v="4335"/>
    <x v="0"/>
    <x v="24"/>
    <x v="920"/>
    <x v="5"/>
    <s v="GB (United Kingdom)"/>
  </r>
  <r>
    <x v="0"/>
    <x v="7858"/>
    <x v="5"/>
    <x v="1"/>
    <x v="4335"/>
    <x v="0"/>
    <x v="24"/>
    <x v="30"/>
    <x v="5"/>
    <s v="GB (United Kingdom)"/>
  </r>
  <r>
    <x v="0"/>
    <x v="7859"/>
    <x v="1450"/>
    <x v="1"/>
    <x v="4336"/>
    <x v="0"/>
    <x v="24"/>
    <x v="485"/>
    <x v="5"/>
    <s v="GB (United Kingdom)"/>
  </r>
  <r>
    <x v="0"/>
    <x v="7860"/>
    <x v="294"/>
    <x v="1"/>
    <x v="4337"/>
    <x v="0"/>
    <x v="24"/>
    <x v="964"/>
    <x v="5"/>
    <s v="GB (United Kingdom)"/>
  </r>
  <r>
    <x v="0"/>
    <x v="7861"/>
    <x v="2507"/>
    <x v="1"/>
    <x v="4338"/>
    <x v="0"/>
    <x v="24"/>
    <x v="298"/>
    <x v="5"/>
    <s v="GB (United Kingdom)"/>
  </r>
  <r>
    <x v="0"/>
    <x v="7862"/>
    <x v="2508"/>
    <x v="1"/>
    <x v="4338"/>
    <x v="0"/>
    <x v="23"/>
    <x v="854"/>
    <x v="5"/>
    <s v="GB (United Kingdom)"/>
  </r>
  <r>
    <x v="0"/>
    <x v="7863"/>
    <x v="77"/>
    <x v="1"/>
    <x v="4338"/>
    <x v="0"/>
    <x v="23"/>
    <x v="80"/>
    <x v="5"/>
    <s v="GB (United Kingdom)"/>
  </r>
  <r>
    <x v="0"/>
    <x v="7864"/>
    <x v="178"/>
    <x v="1"/>
    <x v="4339"/>
    <x v="0"/>
    <x v="23"/>
    <x v="1616"/>
    <x v="5"/>
    <s v="GB (United Kingdom)"/>
  </r>
  <r>
    <x v="0"/>
    <x v="7865"/>
    <x v="156"/>
    <x v="1"/>
    <x v="4339"/>
    <x v="0"/>
    <x v="24"/>
    <x v="455"/>
    <x v="5"/>
    <s v="GB (United Kingdom)"/>
  </r>
  <r>
    <x v="0"/>
    <x v="7866"/>
    <x v="1325"/>
    <x v="1"/>
    <x v="4340"/>
    <x v="0"/>
    <x v="24"/>
    <x v="869"/>
    <x v="5"/>
    <s v="GB (United Kingdom)"/>
  </r>
  <r>
    <x v="0"/>
    <x v="7867"/>
    <x v="1019"/>
    <x v="1"/>
    <x v="4341"/>
    <x v="0"/>
    <x v="23"/>
    <x v="1596"/>
    <x v="5"/>
    <s v="GB (United Kingdom)"/>
  </r>
  <r>
    <x v="0"/>
    <x v="7868"/>
    <x v="2443"/>
    <x v="1"/>
    <x v="4077"/>
    <x v="0"/>
    <x v="24"/>
    <x v="39"/>
    <x v="5"/>
    <s v="GB (United Kingdom)"/>
  </r>
  <r>
    <x v="0"/>
    <x v="7869"/>
    <x v="1383"/>
    <x v="1"/>
    <x v="4078"/>
    <x v="0"/>
    <x v="24"/>
    <x v="982"/>
    <x v="5"/>
    <s v="GB (United Kingdom)"/>
  </r>
  <r>
    <x v="0"/>
    <x v="7870"/>
    <x v="2509"/>
    <x v="1"/>
    <x v="4079"/>
    <x v="0"/>
    <x v="24"/>
    <x v="1491"/>
    <x v="5"/>
    <s v="GB (United Kingdom)"/>
  </r>
  <r>
    <x v="0"/>
    <x v="7871"/>
    <x v="1248"/>
    <x v="1"/>
    <x v="4080"/>
    <x v="0"/>
    <x v="24"/>
    <x v="2342"/>
    <x v="5"/>
    <s v="GB (United Kingdom)"/>
  </r>
  <r>
    <x v="0"/>
    <x v="7872"/>
    <x v="2510"/>
    <x v="1"/>
    <x v="4081"/>
    <x v="0"/>
    <x v="24"/>
    <x v="2343"/>
    <x v="5"/>
    <s v="GB (United Kingdom)"/>
  </r>
  <r>
    <x v="0"/>
    <x v="7873"/>
    <x v="2393"/>
    <x v="1"/>
    <x v="4082"/>
    <x v="0"/>
    <x v="24"/>
    <x v="1580"/>
    <x v="5"/>
    <s v="GB (United Kingdom)"/>
  </r>
  <r>
    <x v="0"/>
    <x v="7874"/>
    <x v="486"/>
    <x v="1"/>
    <x v="4857"/>
    <x v="0"/>
    <x v="24"/>
    <x v="228"/>
    <x v="192"/>
    <s v="GB (United Kingdom)"/>
  </r>
  <r>
    <x v="0"/>
    <x v="7875"/>
    <x v="2511"/>
    <x v="1"/>
    <x v="4858"/>
    <x v="0"/>
    <x v="24"/>
    <x v="2344"/>
    <x v="1808"/>
    <s v="GB (United Kingdom)"/>
  </r>
  <r>
    <x v="0"/>
    <x v="7876"/>
    <x v="33"/>
    <x v="1"/>
    <x v="4858"/>
    <x v="0"/>
    <x v="23"/>
    <x v="2345"/>
    <x v="5"/>
    <s v="GB (United Kingdom)"/>
  </r>
  <r>
    <x v="0"/>
    <x v="7877"/>
    <x v="1873"/>
    <x v="1"/>
    <x v="4858"/>
    <x v="0"/>
    <x v="23"/>
    <x v="2346"/>
    <x v="5"/>
    <s v="GB (United Kingdom)"/>
  </r>
  <r>
    <x v="0"/>
    <x v="7878"/>
    <x v="931"/>
    <x v="1"/>
    <x v="4858"/>
    <x v="0"/>
    <x v="23"/>
    <x v="2347"/>
    <x v="5"/>
    <s v="GB (United Kingdom)"/>
  </r>
  <r>
    <x v="0"/>
    <x v="7879"/>
    <x v="1319"/>
    <x v="1"/>
    <x v="4342"/>
    <x v="0"/>
    <x v="24"/>
    <x v="944"/>
    <x v="5"/>
    <s v="GB (United Kingdom)"/>
  </r>
  <r>
    <x v="0"/>
    <x v="7880"/>
    <x v="1992"/>
    <x v="1"/>
    <x v="4343"/>
    <x v="0"/>
    <x v="24"/>
    <x v="764"/>
    <x v="5"/>
    <s v="GB (United Kingdom)"/>
  </r>
  <r>
    <x v="0"/>
    <x v="7881"/>
    <x v="922"/>
    <x v="1"/>
    <x v="4344"/>
    <x v="0"/>
    <x v="24"/>
    <x v="1588"/>
    <x v="5"/>
    <s v="GB (United Kingdom)"/>
  </r>
  <r>
    <x v="0"/>
    <x v="7882"/>
    <x v="1057"/>
    <x v="1"/>
    <x v="4345"/>
    <x v="0"/>
    <x v="24"/>
    <x v="764"/>
    <x v="5"/>
    <s v="GB (United Kingdom)"/>
  </r>
  <r>
    <x v="0"/>
    <x v="7883"/>
    <x v="1325"/>
    <x v="1"/>
    <x v="4346"/>
    <x v="0"/>
    <x v="24"/>
    <x v="6"/>
    <x v="5"/>
    <s v="GB (United Kingdom)"/>
  </r>
  <r>
    <x v="0"/>
    <x v="7884"/>
    <x v="1258"/>
    <x v="1"/>
    <x v="4347"/>
    <x v="0"/>
    <x v="24"/>
    <x v="962"/>
    <x v="5"/>
    <s v="GB (United Kingdom)"/>
  </r>
  <r>
    <x v="0"/>
    <x v="7885"/>
    <x v="267"/>
    <x v="1"/>
    <x v="4347"/>
    <x v="0"/>
    <x v="24"/>
    <x v="2348"/>
    <x v="5"/>
    <s v="GB (United Kingdom)"/>
  </r>
  <r>
    <x v="0"/>
    <x v="7886"/>
    <x v="1344"/>
    <x v="1"/>
    <x v="4348"/>
    <x v="0"/>
    <x v="24"/>
    <x v="1651"/>
    <x v="5"/>
    <s v="GB (United Kingdom)"/>
  </r>
  <r>
    <x v="0"/>
    <x v="7887"/>
    <x v="687"/>
    <x v="1"/>
    <x v="4348"/>
    <x v="0"/>
    <x v="23"/>
    <x v="1561"/>
    <x v="5"/>
    <s v="GB (United Kingdom)"/>
  </r>
  <r>
    <x v="0"/>
    <x v="7888"/>
    <x v="33"/>
    <x v="1"/>
    <x v="4348"/>
    <x v="0"/>
    <x v="23"/>
    <x v="23"/>
    <x v="5"/>
    <s v="GB (United Kingdom)"/>
  </r>
  <r>
    <x v="0"/>
    <x v="7889"/>
    <x v="186"/>
    <x v="1"/>
    <x v="4349"/>
    <x v="0"/>
    <x v="23"/>
    <x v="533"/>
    <x v="5"/>
    <s v="GB (United Kingdom)"/>
  </r>
  <r>
    <x v="0"/>
    <x v="7890"/>
    <x v="1136"/>
    <x v="1"/>
    <x v="4349"/>
    <x v="0"/>
    <x v="23"/>
    <x v="1301"/>
    <x v="5"/>
    <s v="GB (United Kingdom)"/>
  </r>
  <r>
    <x v="0"/>
    <x v="7891"/>
    <x v="1095"/>
    <x v="1"/>
    <x v="4859"/>
    <x v="0"/>
    <x v="23"/>
    <x v="81"/>
    <x v="67"/>
    <s v="GB (United Kingdom)"/>
  </r>
  <r>
    <x v="0"/>
    <x v="7892"/>
    <x v="413"/>
    <x v="1"/>
    <x v="4859"/>
    <x v="0"/>
    <x v="23"/>
    <x v="2349"/>
    <x v="5"/>
    <s v="GB (United Kingdom)"/>
  </r>
  <r>
    <x v="0"/>
    <x v="7893"/>
    <x v="1306"/>
    <x v="1"/>
    <x v="4859"/>
    <x v="0"/>
    <x v="24"/>
    <x v="2350"/>
    <x v="5"/>
    <s v="GB (United Kingdom)"/>
  </r>
  <r>
    <x v="0"/>
    <x v="7894"/>
    <x v="1496"/>
    <x v="1"/>
    <x v="4860"/>
    <x v="0"/>
    <x v="24"/>
    <x v="226"/>
    <x v="190"/>
    <s v="GB (United Kingdom)"/>
  </r>
  <r>
    <x v="0"/>
    <x v="7895"/>
    <x v="2512"/>
    <x v="1"/>
    <x v="4861"/>
    <x v="0"/>
    <x v="24"/>
    <x v="807"/>
    <x v="1809"/>
    <s v="GB (United Kingdom)"/>
  </r>
  <r>
    <x v="0"/>
    <x v="7896"/>
    <x v="2513"/>
    <x v="1"/>
    <x v="4861"/>
    <x v="0"/>
    <x v="24"/>
    <x v="2351"/>
    <x v="5"/>
    <s v="GB (United Kingdom)"/>
  </r>
  <r>
    <x v="0"/>
    <x v="7897"/>
    <x v="2514"/>
    <x v="1"/>
    <x v="4862"/>
    <x v="0"/>
    <x v="24"/>
    <x v="2352"/>
    <x v="1810"/>
    <s v="GB (United Kingdom)"/>
  </r>
  <r>
    <x v="0"/>
    <x v="7898"/>
    <x v="2226"/>
    <x v="1"/>
    <x v="4863"/>
    <x v="0"/>
    <x v="24"/>
    <x v="2353"/>
    <x v="1811"/>
    <s v="GB (United Kingdom)"/>
  </r>
  <r>
    <x v="0"/>
    <x v="7899"/>
    <x v="1862"/>
    <x v="1"/>
    <x v="4863"/>
    <x v="0"/>
    <x v="23"/>
    <x v="2354"/>
    <x v="5"/>
    <s v="GB (United Kingdom)"/>
  </r>
  <r>
    <x v="0"/>
    <x v="7900"/>
    <x v="2515"/>
    <x v="1"/>
    <x v="4864"/>
    <x v="0"/>
    <x v="23"/>
    <x v="544"/>
    <x v="443"/>
    <s v="GB (United Kingdom)"/>
  </r>
  <r>
    <x v="0"/>
    <x v="7901"/>
    <x v="2516"/>
    <x v="1"/>
    <x v="4864"/>
    <x v="0"/>
    <x v="24"/>
    <x v="1403"/>
    <x v="5"/>
    <s v="GB (United Kingdom)"/>
  </r>
  <r>
    <x v="0"/>
    <x v="7902"/>
    <x v="150"/>
    <x v="1"/>
    <x v="4865"/>
    <x v="0"/>
    <x v="24"/>
    <x v="1362"/>
    <x v="1328"/>
    <s v="GB (United Kingdom)"/>
  </r>
  <r>
    <x v="0"/>
    <x v="7903"/>
    <x v="2517"/>
    <x v="1"/>
    <x v="4866"/>
    <x v="0"/>
    <x v="24"/>
    <x v="1993"/>
    <x v="1545"/>
    <s v="GB (United Kingdom)"/>
  </r>
  <r>
    <x v="0"/>
    <x v="7904"/>
    <x v="570"/>
    <x v="1"/>
    <x v="4867"/>
    <x v="0"/>
    <x v="24"/>
    <x v="1822"/>
    <x v="1415"/>
    <s v="GB (United Kingdom)"/>
  </r>
  <r>
    <x v="0"/>
    <x v="7905"/>
    <x v="1960"/>
    <x v="1"/>
    <x v="4868"/>
    <x v="0"/>
    <x v="24"/>
    <x v="145"/>
    <x v="122"/>
    <s v="GB (United Kingdom)"/>
  </r>
  <r>
    <x v="0"/>
    <x v="7906"/>
    <x v="2518"/>
    <x v="1"/>
    <x v="4869"/>
    <x v="0"/>
    <x v="24"/>
    <x v="2147"/>
    <x v="1661"/>
    <s v="GB (United Kingdom)"/>
  </r>
  <r>
    <x v="0"/>
    <x v="7907"/>
    <x v="2519"/>
    <x v="1"/>
    <x v="4869"/>
    <x v="0"/>
    <x v="23"/>
    <x v="748"/>
    <x v="5"/>
    <s v="GB (United Kingdom)"/>
  </r>
  <r>
    <x v="0"/>
    <x v="7908"/>
    <x v="550"/>
    <x v="1"/>
    <x v="4869"/>
    <x v="0"/>
    <x v="23"/>
    <x v="1355"/>
    <x v="5"/>
    <s v="GB (United Kingdom)"/>
  </r>
  <r>
    <x v="0"/>
    <x v="7909"/>
    <x v="2520"/>
    <x v="1"/>
    <x v="4870"/>
    <x v="0"/>
    <x v="23"/>
    <x v="2355"/>
    <x v="1812"/>
    <s v="GB (United Kingdom)"/>
  </r>
  <r>
    <x v="0"/>
    <x v="7910"/>
    <x v="1602"/>
    <x v="1"/>
    <x v="4871"/>
    <x v="0"/>
    <x v="23"/>
    <x v="2356"/>
    <x v="1813"/>
    <s v="GB (United Kingdom)"/>
  </r>
  <r>
    <x v="0"/>
    <x v="7911"/>
    <x v="125"/>
    <x v="1"/>
    <x v="4872"/>
    <x v="0"/>
    <x v="23"/>
    <x v="125"/>
    <x v="106"/>
    <s v="GB (United Kingdom)"/>
  </r>
  <r>
    <x v="0"/>
    <x v="7912"/>
    <x v="2521"/>
    <x v="1"/>
    <x v="4579"/>
    <x v="0"/>
    <x v="24"/>
    <x v="2357"/>
    <x v="5"/>
    <s v="GB (United Kingdom)"/>
  </r>
  <r>
    <x v="0"/>
    <x v="7913"/>
    <x v="2522"/>
    <x v="1"/>
    <x v="4580"/>
    <x v="0"/>
    <x v="24"/>
    <x v="2299"/>
    <x v="5"/>
    <s v="GB (United Kingdom)"/>
  </r>
  <r>
    <x v="0"/>
    <x v="7914"/>
    <x v="253"/>
    <x v="1"/>
    <x v="4581"/>
    <x v="0"/>
    <x v="24"/>
    <x v="1198"/>
    <x v="5"/>
    <s v="GB (United Kingdom)"/>
  </r>
  <r>
    <x v="0"/>
    <x v="7915"/>
    <x v="121"/>
    <x v="1"/>
    <x v="4582"/>
    <x v="0"/>
    <x v="24"/>
    <x v="767"/>
    <x v="5"/>
    <s v="GB (United Kingdom)"/>
  </r>
  <r>
    <x v="0"/>
    <x v="7916"/>
    <x v="2523"/>
    <x v="1"/>
    <x v="4582"/>
    <x v="0"/>
    <x v="24"/>
    <x v="2358"/>
    <x v="5"/>
    <s v="GB (United Kingdom)"/>
  </r>
  <r>
    <x v="0"/>
    <x v="7917"/>
    <x v="2054"/>
    <x v="1"/>
    <x v="4583"/>
    <x v="0"/>
    <x v="24"/>
    <x v="1141"/>
    <x v="5"/>
    <s v="GB (United Kingdom)"/>
  </r>
  <r>
    <x v="0"/>
    <x v="7918"/>
    <x v="2215"/>
    <x v="1"/>
    <x v="4584"/>
    <x v="0"/>
    <x v="24"/>
    <x v="523"/>
    <x v="5"/>
    <s v="GB (United Kingdom)"/>
  </r>
  <r>
    <x v="0"/>
    <x v="7919"/>
    <x v="788"/>
    <x v="1"/>
    <x v="4585"/>
    <x v="0"/>
    <x v="24"/>
    <x v="523"/>
    <x v="5"/>
    <s v="GB (United Kingdom)"/>
  </r>
  <r>
    <x v="0"/>
    <x v="7920"/>
    <x v="2054"/>
    <x v="1"/>
    <x v="4586"/>
    <x v="0"/>
    <x v="24"/>
    <x v="287"/>
    <x v="5"/>
    <s v="GB (United Kingdom)"/>
  </r>
  <r>
    <x v="0"/>
    <x v="7921"/>
    <x v="2524"/>
    <x v="1"/>
    <x v="4587"/>
    <x v="0"/>
    <x v="24"/>
    <x v="2359"/>
    <x v="5"/>
    <s v="GB (United Kingdom)"/>
  </r>
  <r>
    <x v="0"/>
    <x v="7922"/>
    <x v="2525"/>
    <x v="1"/>
    <x v="4587"/>
    <x v="0"/>
    <x v="24"/>
    <x v="2360"/>
    <x v="5"/>
    <s v="GB (United Kingdom)"/>
  </r>
  <r>
    <x v="0"/>
    <x v="7923"/>
    <x v="1030"/>
    <x v="1"/>
    <x v="4588"/>
    <x v="0"/>
    <x v="24"/>
    <x v="1266"/>
    <x v="5"/>
    <s v="GB (United Kingdom)"/>
  </r>
  <r>
    <x v="0"/>
    <x v="7924"/>
    <x v="1602"/>
    <x v="1"/>
    <x v="4589"/>
    <x v="0"/>
    <x v="24"/>
    <x v="1"/>
    <x v="5"/>
    <s v="GB (United Kingdom)"/>
  </r>
  <r>
    <x v="0"/>
    <x v="7925"/>
    <x v="2157"/>
    <x v="1"/>
    <x v="4589"/>
    <x v="0"/>
    <x v="24"/>
    <x v="1214"/>
    <x v="5"/>
    <s v="GB (United Kingdom)"/>
  </r>
  <r>
    <x v="0"/>
    <x v="7926"/>
    <x v="2086"/>
    <x v="1"/>
    <x v="4590"/>
    <x v="0"/>
    <x v="24"/>
    <x v="1054"/>
    <x v="5"/>
    <s v="GB (United Kingdom)"/>
  </r>
  <r>
    <x v="0"/>
    <x v="7927"/>
    <x v="2526"/>
    <x v="1"/>
    <x v="4591"/>
    <x v="0"/>
    <x v="24"/>
    <x v="542"/>
    <x v="5"/>
    <s v="GB (United Kingdom)"/>
  </r>
  <r>
    <x v="0"/>
    <x v="7928"/>
    <x v="1621"/>
    <x v="1"/>
    <x v="4591"/>
    <x v="0"/>
    <x v="23"/>
    <x v="2361"/>
    <x v="5"/>
    <s v="GB (United Kingdom)"/>
  </r>
  <r>
    <x v="0"/>
    <x v="7929"/>
    <x v="2138"/>
    <x v="1"/>
    <x v="3999"/>
    <x v="0"/>
    <x v="24"/>
    <x v="257"/>
    <x v="5"/>
    <s v="GB (United Kingdom)"/>
  </r>
  <r>
    <x v="0"/>
    <x v="7930"/>
    <x v="2527"/>
    <x v="1"/>
    <x v="4592"/>
    <x v="0"/>
    <x v="24"/>
    <x v="1174"/>
    <x v="5"/>
    <s v="GB (United Kingdom)"/>
  </r>
  <r>
    <x v="0"/>
    <x v="7931"/>
    <x v="2528"/>
    <x v="1"/>
    <x v="4593"/>
    <x v="0"/>
    <x v="24"/>
    <x v="2362"/>
    <x v="5"/>
    <s v="GB (United Kingdom)"/>
  </r>
  <r>
    <x v="0"/>
    <x v="7932"/>
    <x v="1329"/>
    <x v="1"/>
    <x v="4594"/>
    <x v="0"/>
    <x v="24"/>
    <x v="478"/>
    <x v="5"/>
    <s v="GB (United Kingdom)"/>
  </r>
  <r>
    <x v="0"/>
    <x v="7933"/>
    <x v="315"/>
    <x v="1"/>
    <x v="4607"/>
    <x v="0"/>
    <x v="24"/>
    <x v="277"/>
    <x v="5"/>
    <s v="GB (United Kingdom)"/>
  </r>
  <r>
    <x v="0"/>
    <x v="7934"/>
    <x v="924"/>
    <x v="1"/>
    <x v="4594"/>
    <x v="0"/>
    <x v="24"/>
    <x v="513"/>
    <x v="5"/>
    <s v="GB (United Kingdom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7">
  <r>
    <s v="username"/>
    <x v="0"/>
    <x v="0"/>
    <x v="0"/>
    <x v="0"/>
    <s v="Autoplayed: user action: None;"/>
    <x v="0"/>
    <x v="0"/>
    <n v="11"/>
    <n v="21"/>
    <s v="The Sinner: Season 3:"/>
    <x v="0"/>
    <x v="0"/>
    <x v="0"/>
    <d v="1899-12-30T00:39:22"/>
    <s v="GB (United Kingdom)"/>
  </r>
  <r>
    <s v="username"/>
    <x v="1"/>
    <x v="0"/>
    <x v="1"/>
    <x v="1"/>
    <m/>
    <x v="1"/>
    <x v="0"/>
    <n v="11"/>
    <n v="21"/>
    <s v="The Sinner: Season 2:"/>
    <x v="0"/>
    <x v="0"/>
    <x v="1"/>
    <d v="1899-12-30T00:46:55"/>
    <s v="GB (United Kingdom)"/>
  </r>
  <r>
    <s v="username"/>
    <x v="2"/>
    <x v="0"/>
    <x v="2"/>
    <x v="2"/>
    <m/>
    <x v="2"/>
    <x v="0"/>
    <n v="11"/>
    <n v="21"/>
    <s v="The Sinner: Season 2:"/>
    <x v="0"/>
    <x v="0"/>
    <x v="2"/>
    <d v="1899-12-30T00:42:23"/>
    <s v="GB (United Kingdom)"/>
  </r>
  <r>
    <s v="username"/>
    <x v="3"/>
    <x v="0"/>
    <x v="3"/>
    <x v="3"/>
    <m/>
    <x v="3"/>
    <x v="0"/>
    <n v="11"/>
    <n v="21"/>
    <s v="The Sinner: Season 2:"/>
    <x v="0"/>
    <x v="0"/>
    <x v="3"/>
    <d v="1899-12-30T00:43:53"/>
    <s v="GB (United Kingdom)"/>
  </r>
  <r>
    <s v="username"/>
    <x v="4"/>
    <x v="0"/>
    <x v="4"/>
    <x v="4"/>
    <m/>
    <x v="4"/>
    <x v="0"/>
    <n v="11"/>
    <n v="21"/>
    <s v="The Sinner: Season 2:"/>
    <x v="0"/>
    <x v="0"/>
    <x v="4"/>
    <d v="1899-12-30T00:43:49"/>
    <s v="GB (United Kingdom)"/>
  </r>
  <r>
    <s v="username"/>
    <x v="5"/>
    <x v="1"/>
    <x v="5"/>
    <x v="5"/>
    <s v="Autoplayed: user action: None;"/>
    <x v="4"/>
    <x v="0"/>
    <n v="11"/>
    <n v="21"/>
    <s v="The Sinner: Season 2:"/>
    <x v="0"/>
    <x v="0"/>
    <x v="5"/>
    <s v="Not latest view"/>
    <s v="GB (United Kingdom)"/>
  </r>
  <r>
    <s v="username"/>
    <x v="6"/>
    <x v="1"/>
    <x v="6"/>
    <x v="6"/>
    <m/>
    <x v="5"/>
    <x v="0"/>
    <n v="11"/>
    <n v="21"/>
    <s v="The Sinner: Season 2:"/>
    <x v="0"/>
    <x v="0"/>
    <x v="6"/>
    <d v="1899-12-30T00:42:26"/>
    <s v="GB (United Kingdom)"/>
  </r>
  <r>
    <s v="username"/>
    <x v="7"/>
    <x v="1"/>
    <x v="7"/>
    <x v="7"/>
    <m/>
    <x v="6"/>
    <x v="0"/>
    <n v="11"/>
    <n v="21"/>
    <s v="The Sinner: Season 2:"/>
    <x v="0"/>
    <x v="0"/>
    <x v="7"/>
    <d v="1899-12-30T00:42:02"/>
    <s v="GB (United Kingdom)"/>
  </r>
  <r>
    <s v="username"/>
    <x v="8"/>
    <x v="1"/>
    <x v="8"/>
    <x v="8"/>
    <m/>
    <x v="7"/>
    <x v="0"/>
    <n v="11"/>
    <n v="21"/>
    <s v="The Sinner: Season 2:"/>
    <x v="0"/>
    <x v="0"/>
    <x v="8"/>
    <d v="1899-12-30T00:42:31"/>
    <s v="GB (United Kingdom)"/>
  </r>
  <r>
    <s v="username"/>
    <x v="9"/>
    <x v="1"/>
    <x v="9"/>
    <x v="9"/>
    <s v="Autoplayed: user action: None;"/>
    <x v="8"/>
    <x v="1"/>
    <n v="9"/>
    <n v="24"/>
    <s v="Season 3: Jamie Trailer:"/>
    <x v="1"/>
    <x v="0"/>
    <x v="9"/>
    <d v="1899-12-30T00:00:14"/>
    <s v="GB (United Kingdom)"/>
  </r>
  <r>
    <s v="username"/>
    <x v="10"/>
    <x v="1"/>
    <x v="10"/>
    <x v="10"/>
    <m/>
    <x v="9"/>
    <x v="1"/>
    <n v="17"/>
    <e v="#VALUE!"/>
    <e v="#VALUE!"/>
    <x v="2"/>
    <x v="0"/>
    <x v="10"/>
    <d v="1899-12-30T00:02:17"/>
    <s v="GB (United Kingdom)"/>
  </r>
  <r>
    <s v="username"/>
    <x v="11"/>
    <x v="1"/>
    <x v="11"/>
    <x v="11"/>
    <s v="Autoplayed: user action: None;"/>
    <x v="9"/>
    <x v="1"/>
    <n v="17"/>
    <e v="#VALUE!"/>
    <e v="#VALUE!"/>
    <x v="2"/>
    <x v="0"/>
    <x v="11"/>
    <s v="Not latest view"/>
    <s v="GB (United Kingdom)"/>
  </r>
  <r>
    <s v="username"/>
    <x v="12"/>
    <x v="1"/>
    <x v="12"/>
    <x v="12"/>
    <m/>
    <x v="10"/>
    <x v="0"/>
    <n v="11"/>
    <n v="21"/>
    <s v="The Sinner: Season 2:"/>
    <x v="0"/>
    <x v="0"/>
    <x v="12"/>
    <d v="1899-12-30T00:45:48"/>
    <s v="GB (United Kingdom)"/>
  </r>
  <r>
    <s v="username"/>
    <x v="13"/>
    <x v="2"/>
    <x v="13"/>
    <x v="7"/>
    <m/>
    <x v="11"/>
    <x v="0"/>
    <n v="11"/>
    <n v="21"/>
    <s v="The Sinner: Season 1:"/>
    <x v="0"/>
    <x v="0"/>
    <x v="13"/>
    <d v="1899-12-30T00:41:57"/>
    <s v="GB (United Kingdom)"/>
  </r>
  <r>
    <s v="username"/>
    <x v="14"/>
    <x v="2"/>
    <x v="14"/>
    <x v="13"/>
    <s v="Autoplayed: user action: None;"/>
    <x v="11"/>
    <x v="0"/>
    <n v="11"/>
    <n v="21"/>
    <s v="The Sinner: Season 1:"/>
    <x v="0"/>
    <x v="0"/>
    <x v="14"/>
    <s v="Not latest view"/>
    <s v="GB (United Kingdom)"/>
  </r>
  <r>
    <s v="username"/>
    <x v="15"/>
    <x v="2"/>
    <x v="15"/>
    <x v="14"/>
    <m/>
    <x v="12"/>
    <x v="0"/>
    <n v="11"/>
    <n v="21"/>
    <s v="The Sinner: Season 1:"/>
    <x v="0"/>
    <x v="0"/>
    <x v="15"/>
    <d v="1899-12-30T00:39:59"/>
    <s v="GB (United Kingdom)"/>
  </r>
  <r>
    <s v="username"/>
    <x v="16"/>
    <x v="2"/>
    <x v="16"/>
    <x v="15"/>
    <m/>
    <x v="13"/>
    <x v="0"/>
    <n v="11"/>
    <n v="21"/>
    <s v="The Sinner: Season 1:"/>
    <x v="0"/>
    <x v="0"/>
    <x v="16"/>
    <d v="1899-12-30T00:41:45"/>
    <s v="GB (United Kingdom)"/>
  </r>
  <r>
    <s v="username"/>
    <x v="17"/>
    <x v="2"/>
    <x v="17"/>
    <x v="16"/>
    <m/>
    <x v="14"/>
    <x v="0"/>
    <n v="11"/>
    <n v="21"/>
    <s v="The Sinner: Season 1:"/>
    <x v="0"/>
    <x v="0"/>
    <x v="17"/>
    <d v="1899-12-30T00:42:00"/>
    <s v="GB (United Kingdom)"/>
  </r>
  <r>
    <s v="username"/>
    <x v="18"/>
    <x v="3"/>
    <x v="18"/>
    <x v="17"/>
    <s v="Autoplayed: user action: None;"/>
    <x v="14"/>
    <x v="0"/>
    <n v="11"/>
    <n v="21"/>
    <s v="The Sinner: Season 1:"/>
    <x v="0"/>
    <x v="0"/>
    <x v="5"/>
    <s v="Not latest view"/>
    <s v="GB (United Kingdom)"/>
  </r>
  <r>
    <s v="username"/>
    <x v="19"/>
    <x v="3"/>
    <x v="19"/>
    <x v="18"/>
    <m/>
    <x v="15"/>
    <x v="0"/>
    <n v="11"/>
    <n v="21"/>
    <s v="The Sinner: Season 1:"/>
    <x v="0"/>
    <x v="0"/>
    <x v="7"/>
    <d v="1899-12-30T00:42:02"/>
    <s v="GB (United Kingdom)"/>
  </r>
  <r>
    <s v="username"/>
    <x v="20"/>
    <x v="3"/>
    <x v="20"/>
    <x v="19"/>
    <m/>
    <x v="16"/>
    <x v="0"/>
    <n v="11"/>
    <n v="21"/>
    <s v="The Sinner: Season 1:"/>
    <x v="0"/>
    <x v="0"/>
    <x v="18"/>
    <d v="1899-12-30T00:42:01"/>
    <s v="GB (United Kingdom)"/>
  </r>
  <r>
    <s v="username"/>
    <x v="21"/>
    <x v="3"/>
    <x v="21"/>
    <x v="16"/>
    <m/>
    <x v="17"/>
    <x v="0"/>
    <n v="11"/>
    <n v="21"/>
    <s v="The Sinner: Season 1:"/>
    <x v="0"/>
    <x v="0"/>
    <x v="17"/>
    <d v="1899-12-30T00:42:00"/>
    <s v="GB (United Kingdom)"/>
  </r>
  <r>
    <s v="username"/>
    <x v="22"/>
    <x v="3"/>
    <x v="22"/>
    <x v="20"/>
    <m/>
    <x v="18"/>
    <x v="0"/>
    <n v="11"/>
    <n v="21"/>
    <s v="The Sinner: Season 1:"/>
    <x v="0"/>
    <x v="0"/>
    <x v="19"/>
    <d v="1899-12-30T00:46:16"/>
    <s v="GB (United Kingdom)"/>
  </r>
  <r>
    <s v="username"/>
    <x v="23"/>
    <x v="3"/>
    <x v="23"/>
    <x v="21"/>
    <s v="Autoplayed: user action: None;"/>
    <x v="8"/>
    <x v="1"/>
    <n v="9"/>
    <n v="24"/>
    <s v="Season 3: Jamie Trailer:"/>
    <x v="1"/>
    <x v="0"/>
    <x v="20"/>
    <s v="Not latest view"/>
    <s v="GB (United Kingdom)"/>
  </r>
  <r>
    <s v="username"/>
    <x v="24"/>
    <x v="3"/>
    <x v="24"/>
    <x v="22"/>
    <s v="Autoplayed: user action: None;"/>
    <x v="19"/>
    <x v="1"/>
    <n v="17"/>
    <e v="#VALUE!"/>
    <e v="#VALUE!"/>
    <x v="3"/>
    <x v="0"/>
    <x v="21"/>
    <d v="1899-12-30T00:00:58"/>
    <s v="GB (United Kingdom)"/>
  </r>
  <r>
    <s v="username"/>
    <x v="25"/>
    <x v="3"/>
    <x v="25"/>
    <x v="23"/>
    <m/>
    <x v="20"/>
    <x v="0"/>
    <n v="39"/>
    <n v="49"/>
    <s v="Getting Curious with Jonathan Van Ness: Season 1:"/>
    <x v="4"/>
    <x v="0"/>
    <x v="22"/>
    <d v="1899-12-30T00:26:33"/>
    <s v="GB (United Kingdom)"/>
  </r>
  <r>
    <s v="username"/>
    <x v="26"/>
    <x v="3"/>
    <x v="26"/>
    <x v="13"/>
    <s v="Autoplayed: user action: None;"/>
    <x v="21"/>
    <x v="2"/>
    <n v="24"/>
    <e v="#VALUE!"/>
    <e v="#VALUE!"/>
    <x v="5"/>
    <x v="0"/>
    <x v="23"/>
    <d v="1899-12-30T00:00:07"/>
    <s v="GB (United Kingdom)"/>
  </r>
  <r>
    <s v="username"/>
    <x v="27"/>
    <x v="4"/>
    <x v="27"/>
    <x v="24"/>
    <s v="Autoplayed: user action: None;"/>
    <x v="22"/>
    <x v="2"/>
    <n v="37"/>
    <e v="#VALUE!"/>
    <e v="#VALUE!"/>
    <x v="6"/>
    <x v="0"/>
    <x v="24"/>
    <d v="1899-12-30T00:00:11"/>
    <s v="GB (United Kingdom)"/>
  </r>
  <r>
    <s v="username"/>
    <x v="28"/>
    <x v="5"/>
    <x v="28"/>
    <x v="25"/>
    <m/>
    <x v="23"/>
    <x v="0"/>
    <n v="39"/>
    <n v="49"/>
    <s v="Getting Curious with Jonathan Van Ness: Season 1:"/>
    <x v="4"/>
    <x v="0"/>
    <x v="25"/>
    <d v="1899-12-30T00:24:51"/>
    <s v="GB (United Kingdom)"/>
  </r>
  <r>
    <s v="username"/>
    <x v="29"/>
    <x v="5"/>
    <x v="29"/>
    <x v="26"/>
    <m/>
    <x v="24"/>
    <x v="0"/>
    <n v="39"/>
    <n v="49"/>
    <s v="Getting Curious with Jonathan Van Ness: Season 1:"/>
    <x v="4"/>
    <x v="0"/>
    <x v="26"/>
    <d v="1899-12-30T00:25:23"/>
    <s v="GB (United Kingdom)"/>
  </r>
  <r>
    <s v="username"/>
    <x v="30"/>
    <x v="5"/>
    <x v="30"/>
    <x v="27"/>
    <m/>
    <x v="25"/>
    <x v="0"/>
    <n v="39"/>
    <n v="49"/>
    <s v="Getting Curious with Jonathan Van Ness: Season 1:"/>
    <x v="4"/>
    <x v="0"/>
    <x v="27"/>
    <d v="1899-12-30T00:25:56"/>
    <s v="GB (United Kingdom)"/>
  </r>
  <r>
    <s v="username"/>
    <x v="31"/>
    <x v="5"/>
    <x v="31"/>
    <x v="28"/>
    <m/>
    <x v="26"/>
    <x v="0"/>
    <n v="39"/>
    <n v="49"/>
    <s v="Getting Curious with Jonathan Van Ness: Season 1:"/>
    <x v="4"/>
    <x v="0"/>
    <x v="28"/>
    <d v="1899-12-30T00:24:52"/>
    <s v="GB (United Kingdom)"/>
  </r>
  <r>
    <s v="username"/>
    <x v="32"/>
    <x v="5"/>
    <x v="32"/>
    <x v="29"/>
    <m/>
    <x v="27"/>
    <x v="0"/>
    <n v="39"/>
    <n v="49"/>
    <s v="Getting Curious with Jonathan Van Ness: Season 1:"/>
    <x v="4"/>
    <x v="0"/>
    <x v="29"/>
    <d v="1899-12-30T00:26:46"/>
    <s v="GB (United Kingdom)"/>
  </r>
  <r>
    <s v="username"/>
    <x v="33"/>
    <x v="5"/>
    <x v="33"/>
    <x v="30"/>
    <s v="Autoplayed: user action: None;"/>
    <x v="21"/>
    <x v="2"/>
    <n v="24"/>
    <e v="#VALUE!"/>
    <e v="#VALUE!"/>
    <x v="5"/>
    <x v="0"/>
    <x v="30"/>
    <s v="Not latest view"/>
    <s v="GB (United Kingdom)"/>
  </r>
  <r>
    <s v="username"/>
    <x v="34"/>
    <x v="5"/>
    <x v="34"/>
    <x v="13"/>
    <s v="Autoplayed: user action: None;"/>
    <x v="28"/>
    <x v="2"/>
    <n v="21"/>
    <n v="37"/>
    <s v="Character Intro Clip: Jack Whitehall:"/>
    <x v="7"/>
    <x v="0"/>
    <x v="31"/>
    <d v="1899-12-30T00:00:06"/>
    <s v="GB (United Kingdom)"/>
  </r>
  <r>
    <s v="username"/>
    <x v="35"/>
    <x v="5"/>
    <x v="35"/>
    <x v="31"/>
    <m/>
    <x v="29"/>
    <x v="0"/>
    <n v="6"/>
    <n v="23"/>
    <s v="Ozark: Season 4 Part 1:"/>
    <x v="8"/>
    <x v="0"/>
    <x v="32"/>
    <d v="1899-12-30T00:52:08"/>
    <s v="GB (United Kingdom)"/>
  </r>
  <r>
    <s v="username"/>
    <x v="36"/>
    <x v="5"/>
    <x v="36"/>
    <x v="32"/>
    <m/>
    <x v="29"/>
    <x v="0"/>
    <n v="6"/>
    <n v="23"/>
    <s v="Ozark: Season 4 Part 1:"/>
    <x v="8"/>
    <x v="0"/>
    <x v="33"/>
    <s v="Not latest view"/>
    <s v="GB (United Kingdom)"/>
  </r>
  <r>
    <s v="username"/>
    <x v="37"/>
    <x v="5"/>
    <x v="37"/>
    <x v="33"/>
    <s v="Autoplayed: user action: None;"/>
    <x v="30"/>
    <x v="1"/>
    <n v="32"/>
    <e v="#VALUE!"/>
    <e v="#VALUE!"/>
    <x v="9"/>
    <x v="0"/>
    <x v="34"/>
    <d v="1899-12-30T00:00:08"/>
    <s v="GB (United Kingdom)"/>
  </r>
  <r>
    <s v="username"/>
    <x v="38"/>
    <x v="6"/>
    <x v="38"/>
    <x v="34"/>
    <m/>
    <x v="31"/>
    <x v="0"/>
    <n v="6"/>
    <n v="23"/>
    <s v="Ozark: Season 4 Part 1:"/>
    <x v="8"/>
    <x v="0"/>
    <x v="35"/>
    <d v="1899-12-30T01:00:22"/>
    <s v="GB (United Kingdom)"/>
  </r>
  <r>
    <s v="username"/>
    <x v="39"/>
    <x v="6"/>
    <x v="39"/>
    <x v="35"/>
    <m/>
    <x v="32"/>
    <x v="0"/>
    <n v="6"/>
    <n v="23"/>
    <s v="Ozark: Season 4 Part 1:"/>
    <x v="8"/>
    <x v="0"/>
    <x v="36"/>
    <d v="1899-12-30T00:51:33"/>
    <s v="GB (United Kingdom)"/>
  </r>
  <r>
    <s v="username"/>
    <x v="40"/>
    <x v="6"/>
    <x v="40"/>
    <x v="36"/>
    <m/>
    <x v="32"/>
    <x v="0"/>
    <n v="6"/>
    <n v="23"/>
    <s v="Ozark: Season 4 Part 1:"/>
    <x v="8"/>
    <x v="0"/>
    <x v="37"/>
    <s v="Not latest view"/>
    <s v="GB (United Kingdom)"/>
  </r>
  <r>
    <s v="username"/>
    <x v="41"/>
    <x v="6"/>
    <x v="41"/>
    <x v="37"/>
    <m/>
    <x v="33"/>
    <x v="0"/>
    <n v="6"/>
    <n v="23"/>
    <s v="Ozark: Season 4 Part 1:"/>
    <x v="8"/>
    <x v="0"/>
    <x v="38"/>
    <d v="1899-12-30T00:47:13"/>
    <s v="GB (United Kingdom)"/>
  </r>
  <r>
    <s v="username"/>
    <x v="42"/>
    <x v="7"/>
    <x v="42"/>
    <x v="38"/>
    <m/>
    <x v="34"/>
    <x v="0"/>
    <n v="6"/>
    <n v="23"/>
    <s v="Ozark: Season 4 Part 1:"/>
    <x v="8"/>
    <x v="0"/>
    <x v="39"/>
    <d v="1899-12-30T00:54:20"/>
    <s v="GB (United Kingdom)"/>
  </r>
  <r>
    <s v="username"/>
    <x v="43"/>
    <x v="7"/>
    <x v="43"/>
    <x v="39"/>
    <m/>
    <x v="35"/>
    <x v="0"/>
    <n v="6"/>
    <n v="23"/>
    <s v="Ozark: Season 4 Part 1:"/>
    <x v="8"/>
    <x v="0"/>
    <x v="40"/>
    <d v="1899-12-30T01:03:24"/>
    <s v="GB (United Kingdom)"/>
  </r>
  <r>
    <s v="username"/>
    <x v="44"/>
    <x v="7"/>
    <x v="44"/>
    <x v="40"/>
    <m/>
    <x v="36"/>
    <x v="0"/>
    <n v="6"/>
    <n v="23"/>
    <s v="Ozark: Season 4 Part 1:"/>
    <x v="8"/>
    <x v="0"/>
    <x v="41"/>
    <d v="1899-12-30T00:58:37"/>
    <s v="GB (United Kingdom)"/>
  </r>
  <r>
    <s v="username"/>
    <x v="45"/>
    <x v="8"/>
    <x v="45"/>
    <x v="41"/>
    <s v="Autoplayed: user action: None;"/>
    <x v="36"/>
    <x v="0"/>
    <n v="6"/>
    <n v="23"/>
    <s v="Ozark: Season 4 Part 1:"/>
    <x v="8"/>
    <x v="0"/>
    <x v="42"/>
    <s v="Not latest view"/>
    <s v="GB (United Kingdom)"/>
  </r>
  <r>
    <s v="username"/>
    <x v="46"/>
    <x v="8"/>
    <x v="46"/>
    <x v="42"/>
    <m/>
    <x v="37"/>
    <x v="0"/>
    <n v="6"/>
    <n v="16"/>
    <s v="Ozark: Season 3:"/>
    <x v="8"/>
    <x v="0"/>
    <x v="43"/>
    <d v="1899-12-30T01:03:33"/>
    <s v="GB (United Kingdom)"/>
  </r>
  <r>
    <s v="username"/>
    <x v="47"/>
    <x v="8"/>
    <x v="47"/>
    <x v="43"/>
    <m/>
    <x v="38"/>
    <x v="0"/>
    <n v="6"/>
    <n v="16"/>
    <s v="Ozark: Season 3:"/>
    <x v="8"/>
    <x v="0"/>
    <x v="44"/>
    <d v="1899-12-30T00:59:43"/>
    <s v="GB (United Kingdom)"/>
  </r>
  <r>
    <s v="username"/>
    <x v="48"/>
    <x v="8"/>
    <x v="48"/>
    <x v="44"/>
    <m/>
    <x v="39"/>
    <x v="0"/>
    <n v="6"/>
    <n v="16"/>
    <s v="Ozark: Season 3:"/>
    <x v="8"/>
    <x v="0"/>
    <x v="45"/>
    <d v="1899-12-30T00:54:34"/>
    <s v="GB (United Kingdom)"/>
  </r>
  <r>
    <s v="username"/>
    <x v="49"/>
    <x v="8"/>
    <x v="49"/>
    <x v="45"/>
    <m/>
    <x v="40"/>
    <x v="0"/>
    <n v="6"/>
    <n v="16"/>
    <s v="Ozark: Season 3:"/>
    <x v="8"/>
    <x v="0"/>
    <x v="46"/>
    <d v="1899-12-30T00:58:49"/>
    <s v="GB (United Kingdom)"/>
  </r>
  <r>
    <s v="username"/>
    <x v="50"/>
    <x v="9"/>
    <x v="50"/>
    <x v="5"/>
    <s v="Autoplayed: user action: None;"/>
    <x v="40"/>
    <x v="0"/>
    <n v="6"/>
    <n v="16"/>
    <s v="Ozark: Season 3:"/>
    <x v="8"/>
    <x v="0"/>
    <x v="34"/>
    <s v="Not latest view"/>
    <s v="GB (United Kingdom)"/>
  </r>
  <r>
    <s v="username"/>
    <x v="51"/>
    <x v="9"/>
    <x v="51"/>
    <x v="46"/>
    <m/>
    <x v="41"/>
    <x v="0"/>
    <n v="6"/>
    <n v="16"/>
    <s v="Ozark: Season 3:"/>
    <x v="8"/>
    <x v="0"/>
    <x v="47"/>
    <d v="1899-12-30T00:55:51"/>
    <s v="GB (United Kingdom)"/>
  </r>
  <r>
    <s v="username"/>
    <x v="52"/>
    <x v="9"/>
    <x v="52"/>
    <x v="47"/>
    <m/>
    <x v="42"/>
    <x v="0"/>
    <n v="6"/>
    <n v="16"/>
    <s v="Ozark: Season 3:"/>
    <x v="8"/>
    <x v="0"/>
    <x v="48"/>
    <d v="1899-12-30T01:00:03"/>
    <s v="GB (United Kingdom)"/>
  </r>
  <r>
    <s v="username"/>
    <x v="53"/>
    <x v="9"/>
    <x v="53"/>
    <x v="48"/>
    <m/>
    <x v="43"/>
    <x v="0"/>
    <n v="6"/>
    <n v="16"/>
    <s v="Ozark: Season 3:"/>
    <x v="8"/>
    <x v="0"/>
    <x v="49"/>
    <d v="1899-12-30T00:50:06"/>
    <s v="GB (United Kingdom)"/>
  </r>
  <r>
    <s v="username"/>
    <x v="54"/>
    <x v="9"/>
    <x v="54"/>
    <x v="5"/>
    <s v="Autoplayed: user action: None;"/>
    <x v="43"/>
    <x v="0"/>
    <n v="6"/>
    <n v="16"/>
    <s v="Ozark: Season 3:"/>
    <x v="8"/>
    <x v="0"/>
    <x v="50"/>
    <s v="Not latest view"/>
    <s v="GB (United Kingdom)"/>
  </r>
  <r>
    <s v="username"/>
    <x v="55"/>
    <x v="9"/>
    <x v="55"/>
    <x v="49"/>
    <m/>
    <x v="44"/>
    <x v="0"/>
    <n v="6"/>
    <n v="16"/>
    <s v="Ozark: Season 3:"/>
    <x v="8"/>
    <x v="0"/>
    <x v="51"/>
    <d v="1899-12-30T00:56:19"/>
    <s v="GB (United Kingdom)"/>
  </r>
  <r>
    <s v="username"/>
    <x v="56"/>
    <x v="10"/>
    <x v="56"/>
    <x v="50"/>
    <s v="Autoplayed: user action: None;"/>
    <x v="44"/>
    <x v="0"/>
    <n v="6"/>
    <n v="16"/>
    <s v="Ozark: Season 3:"/>
    <x v="8"/>
    <x v="0"/>
    <x v="52"/>
    <s v="Not latest view"/>
    <s v="GB (United Kingdom)"/>
  </r>
  <r>
    <s v="username"/>
    <x v="57"/>
    <x v="10"/>
    <x v="57"/>
    <x v="51"/>
    <m/>
    <x v="45"/>
    <x v="0"/>
    <n v="6"/>
    <n v="16"/>
    <s v="Ozark: Season 3:"/>
    <x v="8"/>
    <x v="0"/>
    <x v="53"/>
    <d v="1899-12-30T01:01:05"/>
    <s v="GB (United Kingdom)"/>
  </r>
  <r>
    <s v="username"/>
    <x v="58"/>
    <x v="10"/>
    <x v="58"/>
    <x v="52"/>
    <m/>
    <x v="46"/>
    <x v="0"/>
    <n v="6"/>
    <n v="16"/>
    <s v="Ozark: Season 3:"/>
    <x v="8"/>
    <x v="0"/>
    <x v="54"/>
    <d v="1899-12-30T00:57:38"/>
    <s v="GB (United Kingdom)"/>
  </r>
  <r>
    <s v="username"/>
    <x v="59"/>
    <x v="10"/>
    <x v="59"/>
    <x v="53"/>
    <m/>
    <x v="46"/>
    <x v="0"/>
    <n v="6"/>
    <n v="16"/>
    <s v="Ozark: Season 3:"/>
    <x v="8"/>
    <x v="0"/>
    <x v="34"/>
    <s v="Not latest view"/>
    <s v="GB (United Kingdom)"/>
  </r>
  <r>
    <s v="username"/>
    <x v="60"/>
    <x v="10"/>
    <x v="60"/>
    <x v="54"/>
    <m/>
    <x v="36"/>
    <x v="0"/>
    <n v="6"/>
    <n v="23"/>
    <s v="Ozark: Season 4 Part 1:"/>
    <x v="8"/>
    <x v="0"/>
    <x v="55"/>
    <s v="Not latest view"/>
    <s v="GB (United Kingdom)"/>
  </r>
  <r>
    <s v="username"/>
    <x v="61"/>
    <x v="10"/>
    <x v="61"/>
    <x v="55"/>
    <m/>
    <x v="47"/>
    <x v="3"/>
    <n v="15"/>
    <e v="#VALUE!"/>
    <e v="#VALUE!"/>
    <x v="10"/>
    <x v="0"/>
    <x v="56"/>
    <d v="1899-12-30T00:02:25"/>
    <s v="GB (United Kingdom)"/>
  </r>
  <r>
    <s v="username"/>
    <x v="62"/>
    <x v="10"/>
    <x v="62"/>
    <x v="56"/>
    <s v="Autoplayed: user action: None;"/>
    <x v="48"/>
    <x v="1"/>
    <n v="6"/>
    <n v="24"/>
    <s v="Ozark: Season 1 Podular:"/>
    <x v="8"/>
    <x v="0"/>
    <x v="42"/>
    <d v="1899-12-30T00:00:10"/>
    <s v="GB (United Kingdom)"/>
  </r>
  <r>
    <s v="username"/>
    <x v="63"/>
    <x v="10"/>
    <x v="63"/>
    <x v="57"/>
    <m/>
    <x v="49"/>
    <x v="0"/>
    <n v="9"/>
    <n v="19"/>
    <s v="Benidorm: Season 6:"/>
    <x v="11"/>
    <x v="0"/>
    <x v="57"/>
    <d v="1899-12-30T00:46:38"/>
    <s v="GB (United Kingdom)"/>
  </r>
  <r>
    <s v="username"/>
    <x v="64"/>
    <x v="10"/>
    <x v="64"/>
    <x v="58"/>
    <m/>
    <x v="50"/>
    <x v="0"/>
    <n v="9"/>
    <n v="19"/>
    <s v="Benidorm: Season 6:"/>
    <x v="11"/>
    <x v="0"/>
    <x v="58"/>
    <d v="1899-12-30T00:46:32"/>
    <s v="GB (United Kingdom)"/>
  </r>
  <r>
    <s v="username"/>
    <x v="65"/>
    <x v="10"/>
    <x v="65"/>
    <x v="59"/>
    <m/>
    <x v="50"/>
    <x v="0"/>
    <n v="9"/>
    <n v="19"/>
    <s v="Benidorm: Season 6:"/>
    <x v="11"/>
    <x v="0"/>
    <x v="59"/>
    <s v="Not latest view"/>
    <s v="GB (United Kingdom)"/>
  </r>
  <r>
    <s v="username"/>
    <x v="66"/>
    <x v="10"/>
    <x v="66"/>
    <x v="60"/>
    <m/>
    <x v="51"/>
    <x v="0"/>
    <n v="9"/>
    <n v="19"/>
    <s v="Benidorm: Season 6:"/>
    <x v="11"/>
    <x v="0"/>
    <x v="60"/>
    <d v="1899-12-30T00:46:23"/>
    <s v="GB (United Kingdom)"/>
  </r>
  <r>
    <s v="username"/>
    <x v="67"/>
    <x v="10"/>
    <x v="67"/>
    <x v="0"/>
    <m/>
    <x v="51"/>
    <x v="0"/>
    <n v="9"/>
    <n v="19"/>
    <s v="Benidorm: Season 6:"/>
    <x v="11"/>
    <x v="0"/>
    <x v="61"/>
    <s v="Not latest view"/>
    <s v="GB (United Kingdom)"/>
  </r>
  <r>
    <s v="username"/>
    <x v="68"/>
    <x v="10"/>
    <x v="68"/>
    <x v="61"/>
    <m/>
    <x v="52"/>
    <x v="0"/>
    <n v="9"/>
    <n v="19"/>
    <s v="Benidorm: Season 5:"/>
    <x v="11"/>
    <x v="0"/>
    <x v="62"/>
    <d v="1899-12-30T00:00:59"/>
    <s v="GB (United Kingdom)"/>
  </r>
  <r>
    <s v="username"/>
    <x v="69"/>
    <x v="11"/>
    <x v="69"/>
    <x v="62"/>
    <m/>
    <x v="53"/>
    <x v="0"/>
    <n v="9"/>
    <n v="19"/>
    <s v="Benidorm: Season 6:"/>
    <x v="11"/>
    <x v="0"/>
    <x v="63"/>
    <d v="1899-12-30T00:45:42"/>
    <s v="GB (United Kingdom)"/>
  </r>
  <r>
    <s v="username"/>
    <x v="70"/>
    <x v="11"/>
    <x v="70"/>
    <x v="63"/>
    <m/>
    <x v="54"/>
    <x v="0"/>
    <n v="9"/>
    <n v="19"/>
    <s v="Benidorm: Season 6:"/>
    <x v="11"/>
    <x v="0"/>
    <x v="64"/>
    <d v="1899-12-30T00:46:26"/>
    <s v="GB (United Kingdom)"/>
  </r>
  <r>
    <s v="username"/>
    <x v="71"/>
    <x v="11"/>
    <x v="71"/>
    <x v="64"/>
    <m/>
    <x v="55"/>
    <x v="0"/>
    <n v="9"/>
    <n v="19"/>
    <s v="Benidorm: Season 6:"/>
    <x v="11"/>
    <x v="0"/>
    <x v="65"/>
    <d v="1899-12-30T00:45:35"/>
    <s v="GB (United Kingdom)"/>
  </r>
  <r>
    <s v="username"/>
    <x v="72"/>
    <x v="11"/>
    <x v="72"/>
    <x v="62"/>
    <m/>
    <x v="56"/>
    <x v="0"/>
    <n v="9"/>
    <n v="19"/>
    <s v="Benidorm: Season 6:"/>
    <x v="11"/>
    <x v="0"/>
    <x v="63"/>
    <d v="1899-12-30T00:45:42"/>
    <s v="GB (United Kingdom)"/>
  </r>
  <r>
    <s v="username"/>
    <x v="73"/>
    <x v="11"/>
    <x v="73"/>
    <x v="65"/>
    <m/>
    <x v="57"/>
    <x v="0"/>
    <n v="9"/>
    <n v="19"/>
    <s v="Benidorm: Season 5:"/>
    <x v="11"/>
    <x v="0"/>
    <x v="66"/>
    <d v="1899-12-30T00:46:29"/>
    <s v="GB (United Kingdom)"/>
  </r>
  <r>
    <s v="username"/>
    <x v="74"/>
    <x v="11"/>
    <x v="74"/>
    <x v="66"/>
    <m/>
    <x v="58"/>
    <x v="0"/>
    <n v="9"/>
    <n v="19"/>
    <s v="Benidorm: Season 5:"/>
    <x v="11"/>
    <x v="0"/>
    <x v="67"/>
    <d v="1899-12-30T00:46:08"/>
    <s v="GB (United Kingdom)"/>
  </r>
  <r>
    <s v="username"/>
    <x v="75"/>
    <x v="11"/>
    <x v="75"/>
    <x v="67"/>
    <s v="Autoplayed: user action: None;"/>
    <x v="58"/>
    <x v="0"/>
    <n v="9"/>
    <n v="19"/>
    <s v="Benidorm: Season 5:"/>
    <x v="11"/>
    <x v="0"/>
    <x v="68"/>
    <s v="Not latest view"/>
    <s v="GB (United Kingdom)"/>
  </r>
  <r>
    <s v="username"/>
    <x v="76"/>
    <x v="11"/>
    <x v="76"/>
    <x v="68"/>
    <m/>
    <x v="52"/>
    <x v="0"/>
    <n v="9"/>
    <n v="19"/>
    <s v="Benidorm: Season 5:"/>
    <x v="11"/>
    <x v="0"/>
    <x v="69"/>
    <s v="Not latest view"/>
    <s v="GB (United Kingdom)"/>
  </r>
  <r>
    <s v="username"/>
    <x v="77"/>
    <x v="11"/>
    <x v="77"/>
    <x v="69"/>
    <m/>
    <x v="59"/>
    <x v="0"/>
    <n v="9"/>
    <n v="19"/>
    <s v="Benidorm: Season 5:"/>
    <x v="11"/>
    <x v="0"/>
    <x v="70"/>
    <d v="1899-12-30T00:45:58"/>
    <s v="GB (United Kingdom)"/>
  </r>
  <r>
    <s v="username"/>
    <x v="78"/>
    <x v="12"/>
    <x v="78"/>
    <x v="70"/>
    <m/>
    <x v="59"/>
    <x v="0"/>
    <n v="9"/>
    <n v="19"/>
    <s v="Benidorm: Season 5:"/>
    <x v="11"/>
    <x v="0"/>
    <x v="71"/>
    <s v="Not latest view"/>
    <s v="GB (United Kingdom)"/>
  </r>
  <r>
    <s v="username"/>
    <x v="79"/>
    <x v="12"/>
    <x v="79"/>
    <x v="71"/>
    <m/>
    <x v="60"/>
    <x v="0"/>
    <n v="9"/>
    <n v="19"/>
    <s v="Benidorm: Season 5:"/>
    <x v="11"/>
    <x v="0"/>
    <x v="72"/>
    <d v="1899-12-30T00:45:40"/>
    <s v="GB (United Kingdom)"/>
  </r>
  <r>
    <s v="username"/>
    <x v="80"/>
    <x v="12"/>
    <x v="80"/>
    <x v="72"/>
    <m/>
    <x v="61"/>
    <x v="0"/>
    <e v="#VALUE!"/>
    <e v="#VALUE!"/>
    <e v="#VALUE!"/>
    <x v="12"/>
    <x v="0"/>
    <x v="73"/>
    <d v="1899-12-30T01:38:31"/>
    <s v="GB (United Kingdom)"/>
  </r>
  <r>
    <s v="username"/>
    <x v="81"/>
    <x v="12"/>
    <x v="81"/>
    <x v="73"/>
    <s v="Autoplayed: user action: None;"/>
    <x v="62"/>
    <x v="2"/>
    <e v="#VALUE!"/>
    <e v="#VALUE!"/>
    <e v="#VALUE!"/>
    <x v="12"/>
    <x v="0"/>
    <x v="74"/>
    <d v="1899-12-30T00:00:24"/>
    <s v="GB (United Kingdom)"/>
  </r>
  <r>
    <s v="username"/>
    <x v="82"/>
    <x v="12"/>
    <x v="82"/>
    <x v="74"/>
    <s v="Autoplayed: user action: None;"/>
    <x v="63"/>
    <x v="2"/>
    <e v="#VALUE!"/>
    <e v="#VALUE!"/>
    <e v="#VALUE!"/>
    <x v="12"/>
    <x v="0"/>
    <x v="75"/>
    <d v="1899-12-30T00:00:38"/>
    <s v="GB (United Kingdom)"/>
  </r>
  <r>
    <s v="username"/>
    <x v="83"/>
    <x v="12"/>
    <x v="83"/>
    <x v="41"/>
    <m/>
    <x v="64"/>
    <x v="0"/>
    <e v="#VALUE!"/>
    <e v="#VALUE!"/>
    <e v="#VALUE!"/>
    <x v="12"/>
    <x v="0"/>
    <x v="76"/>
    <d v="1899-12-30T00:00:04"/>
    <s v="GB (United Kingdom)"/>
  </r>
  <r>
    <s v="username"/>
    <x v="84"/>
    <x v="12"/>
    <x v="84"/>
    <x v="41"/>
    <s v="Autoplayed: user action: None;"/>
    <x v="65"/>
    <x v="2"/>
    <e v="#VALUE!"/>
    <e v="#VALUE!"/>
    <e v="#VALUE!"/>
    <x v="12"/>
    <x v="0"/>
    <x v="77"/>
    <d v="1899-12-30T00:00:05"/>
    <s v="GB (United Kingdom)"/>
  </r>
  <r>
    <s v="username"/>
    <x v="85"/>
    <x v="13"/>
    <x v="85"/>
    <x v="75"/>
    <m/>
    <x v="66"/>
    <x v="0"/>
    <n v="9"/>
    <n v="19"/>
    <s v="Benidorm: Season 4:"/>
    <x v="11"/>
    <x v="0"/>
    <x v="78"/>
    <d v="1899-12-30T00:46:02"/>
    <s v="GB (United Kingdom)"/>
  </r>
  <r>
    <s v="username"/>
    <x v="86"/>
    <x v="13"/>
    <x v="86"/>
    <x v="76"/>
    <m/>
    <x v="67"/>
    <x v="0"/>
    <n v="9"/>
    <n v="19"/>
    <s v="Benidorm: Season 4:"/>
    <x v="11"/>
    <x v="0"/>
    <x v="79"/>
    <d v="1899-12-30T00:45:31"/>
    <s v="GB (United Kingdom)"/>
  </r>
  <r>
    <s v="username"/>
    <x v="87"/>
    <x v="13"/>
    <x v="87"/>
    <x v="77"/>
    <s v="Autoplayed: user action: None;"/>
    <x v="68"/>
    <x v="2"/>
    <n v="6"/>
    <e v="#VALUE!"/>
    <e v="#VALUE!"/>
    <x v="13"/>
    <x v="0"/>
    <x v="80"/>
    <d v="1899-12-30T00:00:55"/>
    <s v="GB (United Kingdom)"/>
  </r>
  <r>
    <s v="username"/>
    <x v="88"/>
    <x v="13"/>
    <x v="88"/>
    <x v="78"/>
    <s v="Autoplayed: user action: None;"/>
    <x v="69"/>
    <x v="2"/>
    <n v="26"/>
    <e v="#VALUE!"/>
    <e v="#VALUE!"/>
    <x v="14"/>
    <x v="0"/>
    <x v="81"/>
    <d v="1899-12-30T00:01:01"/>
    <s v="GB (United Kingdom)"/>
  </r>
  <r>
    <s v="username"/>
    <x v="89"/>
    <x v="13"/>
    <x v="89"/>
    <x v="79"/>
    <s v="Autoplayed: user action: None;"/>
    <x v="69"/>
    <x v="2"/>
    <n v="26"/>
    <e v="#VALUE!"/>
    <e v="#VALUE!"/>
    <x v="14"/>
    <x v="0"/>
    <x v="82"/>
    <s v="Not latest view"/>
    <s v="GB (United Kingdom)"/>
  </r>
  <r>
    <s v="username"/>
    <x v="90"/>
    <x v="13"/>
    <x v="90"/>
    <x v="80"/>
    <m/>
    <x v="70"/>
    <x v="0"/>
    <e v="#VALUE!"/>
    <e v="#VALUE!"/>
    <e v="#VALUE!"/>
    <x v="12"/>
    <x v="0"/>
    <x v="83"/>
    <d v="1899-12-30T02:16:34"/>
    <s v="GB (United Kingdom)"/>
  </r>
  <r>
    <s v="username"/>
    <x v="91"/>
    <x v="13"/>
    <x v="91"/>
    <x v="81"/>
    <m/>
    <x v="71"/>
    <x v="1"/>
    <n v="8"/>
    <e v="#VALUE!"/>
    <e v="#VALUE!"/>
    <x v="15"/>
    <x v="0"/>
    <x v="84"/>
    <d v="1899-12-30T00:02:27"/>
    <s v="GB (United Kingdom)"/>
  </r>
  <r>
    <s v="username"/>
    <x v="92"/>
    <x v="13"/>
    <x v="92"/>
    <x v="82"/>
    <m/>
    <x v="72"/>
    <x v="0"/>
    <n v="15"/>
    <n v="25"/>
    <s v="Emily in Paris: Season 2:"/>
    <x v="16"/>
    <x v="0"/>
    <x v="85"/>
    <d v="1899-12-30T00:36:16"/>
    <s v="GB (United Kingdom)"/>
  </r>
  <r>
    <s v="username"/>
    <x v="93"/>
    <x v="13"/>
    <x v="93"/>
    <x v="83"/>
    <m/>
    <x v="72"/>
    <x v="0"/>
    <n v="15"/>
    <n v="25"/>
    <s v="Emily in Paris: Season 2:"/>
    <x v="16"/>
    <x v="0"/>
    <x v="86"/>
    <s v="Not latest view"/>
    <s v="GB (United Kingdom)"/>
  </r>
  <r>
    <s v="username"/>
    <x v="94"/>
    <x v="14"/>
    <x v="94"/>
    <x v="84"/>
    <m/>
    <x v="73"/>
    <x v="0"/>
    <n v="15"/>
    <n v="25"/>
    <s v="Emily in Paris: Season 2:"/>
    <x v="16"/>
    <x v="0"/>
    <x v="87"/>
    <d v="1899-12-30T00:26:50"/>
    <s v="GB (United Kingdom)"/>
  </r>
  <r>
    <s v="username"/>
    <x v="95"/>
    <x v="14"/>
    <x v="95"/>
    <x v="85"/>
    <m/>
    <x v="74"/>
    <x v="0"/>
    <n v="15"/>
    <n v="25"/>
    <s v="Emily in Paris: Season 2:"/>
    <x v="16"/>
    <x v="0"/>
    <x v="88"/>
    <d v="1899-12-30T00:24:17"/>
    <s v="GB (United Kingdom)"/>
  </r>
  <r>
    <s v="username"/>
    <x v="96"/>
    <x v="14"/>
    <x v="96"/>
    <x v="86"/>
    <m/>
    <x v="75"/>
    <x v="0"/>
    <n v="15"/>
    <n v="25"/>
    <s v="Emily in Paris: Season 2:"/>
    <x v="16"/>
    <x v="0"/>
    <x v="89"/>
    <d v="1899-12-30T00:27:19"/>
    <s v="GB (United Kingdom)"/>
  </r>
  <r>
    <s v="username"/>
    <x v="97"/>
    <x v="14"/>
    <x v="97"/>
    <x v="87"/>
    <s v="Autoplayed: user action: None;"/>
    <x v="75"/>
    <x v="0"/>
    <n v="15"/>
    <n v="25"/>
    <s v="Emily in Paris: Season 2:"/>
    <x v="16"/>
    <x v="0"/>
    <x v="20"/>
    <s v="Not latest view"/>
    <s v="GB (United Kingdom)"/>
  </r>
  <r>
    <s v="username"/>
    <x v="98"/>
    <x v="14"/>
    <x v="98"/>
    <x v="88"/>
    <m/>
    <x v="76"/>
    <x v="0"/>
    <n v="15"/>
    <n v="25"/>
    <s v="Emily in Paris: Season 2:"/>
    <x v="16"/>
    <x v="0"/>
    <x v="90"/>
    <d v="1899-12-30T00:27:49"/>
    <s v="GB (United Kingdom)"/>
  </r>
  <r>
    <s v="username"/>
    <x v="99"/>
    <x v="14"/>
    <x v="99"/>
    <x v="89"/>
    <m/>
    <x v="77"/>
    <x v="0"/>
    <n v="15"/>
    <n v="25"/>
    <s v="Emily in Paris: Season 2:"/>
    <x v="16"/>
    <x v="0"/>
    <x v="91"/>
    <d v="1899-12-30T00:26:08"/>
    <s v="GB (United Kingdom)"/>
  </r>
  <r>
    <s v="username"/>
    <x v="100"/>
    <x v="14"/>
    <x v="100"/>
    <x v="90"/>
    <m/>
    <x v="78"/>
    <x v="0"/>
    <n v="15"/>
    <n v="25"/>
    <s v="Emily in Paris: Season 2:"/>
    <x v="16"/>
    <x v="0"/>
    <x v="92"/>
    <d v="1899-12-30T00:32:35"/>
    <s v="GB (United Kingdom)"/>
  </r>
  <r>
    <s v="username"/>
    <x v="101"/>
    <x v="14"/>
    <x v="101"/>
    <x v="91"/>
    <m/>
    <x v="78"/>
    <x v="0"/>
    <n v="15"/>
    <n v="25"/>
    <s v="Emily in Paris: Season 2:"/>
    <x v="16"/>
    <x v="0"/>
    <x v="93"/>
    <s v="Not latest view"/>
    <s v="GB (United Kingdom)"/>
  </r>
  <r>
    <s v="username"/>
    <x v="102"/>
    <x v="14"/>
    <x v="102"/>
    <x v="92"/>
    <m/>
    <x v="79"/>
    <x v="0"/>
    <n v="15"/>
    <n v="25"/>
    <s v="Emily in Paris: Season 2:"/>
    <x v="16"/>
    <x v="0"/>
    <x v="94"/>
    <d v="1899-12-30T00:25:00"/>
    <s v="GB (United Kingdom)"/>
  </r>
  <r>
    <s v="username"/>
    <x v="103"/>
    <x v="14"/>
    <x v="103"/>
    <x v="93"/>
    <m/>
    <x v="80"/>
    <x v="0"/>
    <n v="15"/>
    <n v="25"/>
    <s v="Emily in Paris: Season 2:"/>
    <x v="16"/>
    <x v="0"/>
    <x v="95"/>
    <d v="1899-12-30T00:25:47"/>
    <s v="GB (United Kingdom)"/>
  </r>
  <r>
    <s v="username"/>
    <x v="104"/>
    <x v="14"/>
    <x v="104"/>
    <x v="94"/>
    <m/>
    <x v="81"/>
    <x v="0"/>
    <n v="15"/>
    <n v="25"/>
    <s v="Emily in Paris: Season 2:"/>
    <x v="16"/>
    <x v="0"/>
    <x v="96"/>
    <d v="1899-12-30T00:24:31"/>
    <s v="GB (United Kingdom)"/>
  </r>
  <r>
    <s v="username"/>
    <x v="105"/>
    <x v="14"/>
    <x v="105"/>
    <x v="95"/>
    <m/>
    <x v="82"/>
    <x v="0"/>
    <n v="15"/>
    <n v="25"/>
    <s v="Emily in Paris: Season 1:"/>
    <x v="16"/>
    <x v="0"/>
    <x v="97"/>
    <d v="1899-12-30T00:32:30"/>
    <s v="GB (United Kingdom)"/>
  </r>
  <r>
    <s v="username"/>
    <x v="106"/>
    <x v="14"/>
    <x v="106"/>
    <x v="96"/>
    <m/>
    <x v="83"/>
    <x v="0"/>
    <n v="15"/>
    <n v="25"/>
    <s v="Emily in Paris: Season 1:"/>
    <x v="16"/>
    <x v="0"/>
    <x v="98"/>
    <d v="1899-12-30T00:22:12"/>
    <s v="GB (United Kingdom)"/>
  </r>
  <r>
    <s v="username"/>
    <x v="107"/>
    <x v="14"/>
    <x v="107"/>
    <x v="97"/>
    <m/>
    <x v="84"/>
    <x v="0"/>
    <n v="15"/>
    <n v="25"/>
    <s v="Emily in Paris: Season 1:"/>
    <x v="16"/>
    <x v="0"/>
    <x v="99"/>
    <d v="1899-12-30T00:27:08"/>
    <s v="GB (United Kingdom)"/>
  </r>
  <r>
    <s v="username"/>
    <x v="108"/>
    <x v="14"/>
    <x v="108"/>
    <x v="98"/>
    <m/>
    <x v="85"/>
    <x v="0"/>
    <n v="15"/>
    <n v="25"/>
    <s v="Emily in Paris: Season 1:"/>
    <x v="16"/>
    <x v="0"/>
    <x v="100"/>
    <d v="1899-12-30T00:26:07"/>
    <s v="GB (United Kingdom)"/>
  </r>
  <r>
    <s v="username"/>
    <x v="109"/>
    <x v="14"/>
    <x v="109"/>
    <x v="99"/>
    <m/>
    <x v="85"/>
    <x v="0"/>
    <n v="15"/>
    <n v="25"/>
    <s v="Emily in Paris: Season 1:"/>
    <x v="16"/>
    <x v="0"/>
    <x v="101"/>
    <s v="Not latest view"/>
    <s v="GB (United Kingdom)"/>
  </r>
  <r>
    <s v="username"/>
    <x v="110"/>
    <x v="15"/>
    <x v="110"/>
    <x v="5"/>
    <s v="Autoplayed: user action: None;"/>
    <x v="85"/>
    <x v="0"/>
    <n v="15"/>
    <n v="25"/>
    <s v="Emily in Paris: Season 1:"/>
    <x v="16"/>
    <x v="0"/>
    <x v="42"/>
    <s v="Not latest view"/>
    <s v="GB (United Kingdom)"/>
  </r>
  <r>
    <s v="username"/>
    <x v="111"/>
    <x v="15"/>
    <x v="111"/>
    <x v="100"/>
    <m/>
    <x v="86"/>
    <x v="0"/>
    <n v="15"/>
    <n v="25"/>
    <s v="Emily in Paris: Season 1:"/>
    <x v="16"/>
    <x v="0"/>
    <x v="102"/>
    <d v="1899-12-30T00:27:40"/>
    <s v="GB (United Kingdom)"/>
  </r>
  <r>
    <s v="username"/>
    <x v="112"/>
    <x v="15"/>
    <x v="112"/>
    <x v="101"/>
    <m/>
    <x v="87"/>
    <x v="0"/>
    <n v="15"/>
    <n v="25"/>
    <s v="Emily in Paris: Season 1:"/>
    <x v="16"/>
    <x v="0"/>
    <x v="103"/>
    <d v="1899-12-30T00:24:46"/>
    <s v="GB (United Kingdom)"/>
  </r>
  <r>
    <s v="username"/>
    <x v="113"/>
    <x v="15"/>
    <x v="113"/>
    <x v="102"/>
    <m/>
    <x v="88"/>
    <x v="0"/>
    <n v="15"/>
    <n v="25"/>
    <s v="Emily in Paris: Season 1:"/>
    <x v="16"/>
    <x v="0"/>
    <x v="26"/>
    <d v="1899-12-30T00:25:23"/>
    <s v="GB (United Kingdom)"/>
  </r>
  <r>
    <s v="username"/>
    <x v="114"/>
    <x v="15"/>
    <x v="114"/>
    <x v="103"/>
    <m/>
    <x v="89"/>
    <x v="0"/>
    <n v="15"/>
    <n v="25"/>
    <s v="Emily in Paris: Season 1:"/>
    <x v="16"/>
    <x v="0"/>
    <x v="104"/>
    <d v="1899-12-30T00:24:34"/>
    <s v="GB (United Kingdom)"/>
  </r>
  <r>
    <s v="username"/>
    <x v="115"/>
    <x v="15"/>
    <x v="115"/>
    <x v="104"/>
    <m/>
    <x v="90"/>
    <x v="0"/>
    <n v="15"/>
    <n v="25"/>
    <s v="Emily in Paris: Season 1:"/>
    <x v="16"/>
    <x v="0"/>
    <x v="28"/>
    <d v="1899-12-30T00:24:52"/>
    <s v="GB (United Kingdom)"/>
  </r>
  <r>
    <s v="username"/>
    <x v="116"/>
    <x v="15"/>
    <x v="116"/>
    <x v="105"/>
    <m/>
    <x v="91"/>
    <x v="0"/>
    <n v="11"/>
    <n v="21"/>
    <s v="After Life: Season 3:"/>
    <x v="17"/>
    <x v="0"/>
    <x v="105"/>
    <d v="1899-12-30T00:34:06"/>
    <s v="GB (United Kingdom)"/>
  </r>
  <r>
    <s v="username"/>
    <x v="117"/>
    <x v="15"/>
    <x v="117"/>
    <x v="106"/>
    <m/>
    <x v="92"/>
    <x v="0"/>
    <n v="11"/>
    <n v="21"/>
    <s v="After Life: Season 3:"/>
    <x v="17"/>
    <x v="0"/>
    <x v="100"/>
    <d v="1899-12-30T00:26:07"/>
    <s v="GB (United Kingdom)"/>
  </r>
  <r>
    <s v="username"/>
    <x v="118"/>
    <x v="15"/>
    <x v="118"/>
    <x v="26"/>
    <m/>
    <x v="93"/>
    <x v="0"/>
    <n v="11"/>
    <n v="21"/>
    <s v="After Life: Season 3:"/>
    <x v="17"/>
    <x v="0"/>
    <x v="106"/>
    <d v="1899-12-30T00:25:28"/>
    <s v="GB (United Kingdom)"/>
  </r>
  <r>
    <s v="username"/>
    <x v="119"/>
    <x v="15"/>
    <x v="119"/>
    <x v="107"/>
    <m/>
    <x v="94"/>
    <x v="0"/>
    <n v="11"/>
    <n v="21"/>
    <s v="After Life: Season 3:"/>
    <x v="17"/>
    <x v="0"/>
    <x v="107"/>
    <d v="1899-12-30T00:26:22"/>
    <s v="GB (United Kingdom)"/>
  </r>
  <r>
    <s v="username"/>
    <x v="120"/>
    <x v="15"/>
    <x v="120"/>
    <x v="108"/>
    <m/>
    <x v="95"/>
    <x v="0"/>
    <n v="11"/>
    <n v="21"/>
    <s v="After Life: Season 3:"/>
    <x v="17"/>
    <x v="0"/>
    <x v="108"/>
    <d v="1899-12-30T00:26:15"/>
    <s v="GB (United Kingdom)"/>
  </r>
  <r>
    <s v="username"/>
    <x v="121"/>
    <x v="16"/>
    <x v="121"/>
    <x v="109"/>
    <s v="Autoplayed: user action: None;"/>
    <x v="95"/>
    <x v="0"/>
    <n v="11"/>
    <n v="21"/>
    <s v="After Life: Season 3:"/>
    <x v="17"/>
    <x v="0"/>
    <x v="109"/>
    <s v="Not latest view"/>
    <s v="GB (United Kingdom)"/>
  </r>
  <r>
    <s v="username"/>
    <x v="122"/>
    <x v="16"/>
    <x v="122"/>
    <x v="110"/>
    <m/>
    <x v="96"/>
    <x v="0"/>
    <n v="11"/>
    <n v="21"/>
    <s v="After Life: Season 3:"/>
    <x v="17"/>
    <x v="0"/>
    <x v="110"/>
    <d v="1899-12-30T00:24:50"/>
    <s v="GB (United Kingdom)"/>
  </r>
  <r>
    <s v="username"/>
    <x v="123"/>
    <x v="16"/>
    <x v="123"/>
    <x v="33"/>
    <m/>
    <x v="96"/>
    <x v="0"/>
    <n v="11"/>
    <n v="21"/>
    <s v="After Life: Season 3:"/>
    <x v="17"/>
    <x v="0"/>
    <x v="23"/>
    <s v="Not latest view"/>
    <s v="GB (United Kingdom)"/>
  </r>
  <r>
    <s v="username"/>
    <x v="124"/>
    <x v="16"/>
    <x v="124"/>
    <x v="111"/>
    <s v="Autoplayed: user action: None;"/>
    <x v="97"/>
    <x v="2"/>
    <n v="37"/>
    <e v="#VALUE!"/>
    <e v="#VALUE!"/>
    <x v="18"/>
    <x v="0"/>
    <x v="111"/>
    <d v="1899-12-30T00:01:19"/>
    <s v="GB (United Kingdom)"/>
  </r>
  <r>
    <s v="username"/>
    <x v="125"/>
    <x v="16"/>
    <x v="125"/>
    <x v="112"/>
    <m/>
    <x v="98"/>
    <x v="0"/>
    <n v="15"/>
    <n v="25"/>
    <s v="Emily in Paris: Season 1:"/>
    <x v="16"/>
    <x v="0"/>
    <x v="112"/>
    <d v="1899-12-30T00:27:58"/>
    <s v="GB (United Kingdom)"/>
  </r>
  <r>
    <s v="username"/>
    <x v="126"/>
    <x v="16"/>
    <x v="126"/>
    <x v="113"/>
    <s v="Autoplayed: user action: None;"/>
    <x v="99"/>
    <x v="2"/>
    <n v="16"/>
    <e v="#VALUE!"/>
    <e v="#VALUE!"/>
    <x v="19"/>
    <x v="0"/>
    <x v="113"/>
    <d v="1899-12-30T00:00:36"/>
    <s v="GB (United Kingdom)"/>
  </r>
  <r>
    <s v="username"/>
    <x v="127"/>
    <x v="16"/>
    <x v="127"/>
    <x v="114"/>
    <s v="Autoplayed: user action: None;"/>
    <x v="100"/>
    <x v="2"/>
    <n v="11"/>
    <e v="#VALUE!"/>
    <e v="#VALUE!"/>
    <x v="20"/>
    <x v="0"/>
    <x v="114"/>
    <d v="1899-12-30T00:00:57"/>
    <s v="GB (United Kingdom)"/>
  </r>
  <r>
    <s v="username"/>
    <x v="128"/>
    <x v="17"/>
    <x v="128"/>
    <x v="115"/>
    <m/>
    <x v="101"/>
    <x v="0"/>
    <n v="24"/>
    <n v="34"/>
    <s v="Interior Design Masters: Season 1:"/>
    <x v="21"/>
    <x v="0"/>
    <x v="115"/>
    <d v="1899-12-30T00:44:46"/>
    <s v="GB (United Kingdom)"/>
  </r>
  <r>
    <s v="username"/>
    <x v="129"/>
    <x v="17"/>
    <x v="129"/>
    <x v="116"/>
    <m/>
    <x v="102"/>
    <x v="0"/>
    <n v="24"/>
    <n v="34"/>
    <s v="Interior Design Masters: Season 1:"/>
    <x v="21"/>
    <x v="0"/>
    <x v="116"/>
    <d v="1899-12-30T00:42:19"/>
    <s v="GB (United Kingdom)"/>
  </r>
  <r>
    <s v="username"/>
    <x v="130"/>
    <x v="17"/>
    <x v="130"/>
    <x v="117"/>
    <m/>
    <x v="103"/>
    <x v="0"/>
    <n v="24"/>
    <n v="34"/>
    <s v="Interior Design Masters: Season 1:"/>
    <x v="21"/>
    <x v="0"/>
    <x v="117"/>
    <d v="1899-12-30T00:40:56"/>
    <s v="GB (United Kingdom)"/>
  </r>
  <r>
    <s v="username"/>
    <x v="131"/>
    <x v="17"/>
    <x v="131"/>
    <x v="118"/>
    <m/>
    <x v="104"/>
    <x v="0"/>
    <n v="24"/>
    <n v="34"/>
    <s v="Interior Design Masters: Season 1:"/>
    <x v="21"/>
    <x v="0"/>
    <x v="118"/>
    <d v="1899-12-30T00:41:18"/>
    <s v="GB (United Kingdom)"/>
  </r>
  <r>
    <s v="username"/>
    <x v="132"/>
    <x v="17"/>
    <x v="132"/>
    <x v="119"/>
    <m/>
    <x v="105"/>
    <x v="0"/>
    <n v="24"/>
    <n v="34"/>
    <s v="Interior Design Masters: Season 1:"/>
    <x v="21"/>
    <x v="0"/>
    <x v="119"/>
    <d v="1899-12-30T00:41:47"/>
    <s v="GB (United Kingdom)"/>
  </r>
  <r>
    <s v="username"/>
    <x v="133"/>
    <x v="18"/>
    <x v="133"/>
    <x v="120"/>
    <s v="Autoplayed: user action: None;"/>
    <x v="105"/>
    <x v="0"/>
    <n v="24"/>
    <n v="34"/>
    <s v="Interior Design Masters: Season 1:"/>
    <x v="21"/>
    <x v="0"/>
    <x v="120"/>
    <s v="Not latest view"/>
    <s v="GB (United Kingdom)"/>
  </r>
  <r>
    <s v="username"/>
    <x v="134"/>
    <x v="18"/>
    <x v="134"/>
    <x v="121"/>
    <m/>
    <x v="106"/>
    <x v="0"/>
    <n v="24"/>
    <n v="34"/>
    <s v="Interior Design Masters: Season 1:"/>
    <x v="21"/>
    <x v="0"/>
    <x v="121"/>
    <d v="1899-12-30T00:43:40"/>
    <s v="GB (United Kingdom)"/>
  </r>
  <r>
    <s v="username"/>
    <x v="135"/>
    <x v="18"/>
    <x v="135"/>
    <x v="122"/>
    <m/>
    <x v="107"/>
    <x v="0"/>
    <n v="24"/>
    <n v="34"/>
    <s v="Interior Design Masters: Season 1:"/>
    <x v="21"/>
    <x v="0"/>
    <x v="122"/>
    <d v="1899-12-30T00:42:38"/>
    <s v="GB (United Kingdom)"/>
  </r>
  <r>
    <s v="username"/>
    <x v="136"/>
    <x v="18"/>
    <x v="136"/>
    <x v="123"/>
    <m/>
    <x v="108"/>
    <x v="0"/>
    <n v="24"/>
    <n v="34"/>
    <s v="Interior Design Masters: Season 1:"/>
    <x v="21"/>
    <x v="0"/>
    <x v="123"/>
    <d v="1899-12-30T00:46:43"/>
    <s v="GB (United Kingdom)"/>
  </r>
  <r>
    <s v="username"/>
    <x v="137"/>
    <x v="19"/>
    <x v="137"/>
    <x v="124"/>
    <s v="Autoplayed: user action: None;"/>
    <x v="109"/>
    <x v="4"/>
    <n v="9"/>
    <e v="#VALUE!"/>
    <e v="#VALUE!"/>
    <x v="22"/>
    <x v="0"/>
    <x v="124"/>
    <d v="1899-12-30T00:00:27"/>
    <s v="GB (United Kingdom)"/>
  </r>
  <r>
    <s v="username"/>
    <x v="138"/>
    <x v="19"/>
    <x v="138"/>
    <x v="41"/>
    <s v="Autoplayed: user action: None;"/>
    <x v="110"/>
    <x v="2"/>
    <n v="14"/>
    <e v="#VALUE!"/>
    <e v="#VALUE!"/>
    <x v="23"/>
    <x v="0"/>
    <x v="77"/>
    <d v="1899-12-30T00:00:05"/>
    <s v="GB (United Kingdom)"/>
  </r>
  <r>
    <s v="username"/>
    <x v="139"/>
    <x v="19"/>
    <x v="139"/>
    <x v="53"/>
    <s v="Autoplayed: user action: None;"/>
    <x v="111"/>
    <x v="2"/>
    <e v="#VALUE!"/>
    <e v="#VALUE!"/>
    <e v="#VALUE!"/>
    <x v="12"/>
    <x v="0"/>
    <x v="50"/>
    <d v="1899-12-30T00:00:09"/>
    <s v="GB (United Kingdom)"/>
  </r>
  <r>
    <s v="username"/>
    <x v="140"/>
    <x v="19"/>
    <x v="140"/>
    <x v="125"/>
    <m/>
    <x v="112"/>
    <x v="0"/>
    <e v="#VALUE!"/>
    <e v="#VALUE!"/>
    <e v="#VALUE!"/>
    <x v="12"/>
    <x v="0"/>
    <x v="125"/>
    <d v="1899-12-30T00:00:32"/>
    <s v="GB (United Kingdom)"/>
  </r>
  <r>
    <s v="username"/>
    <x v="141"/>
    <x v="19"/>
    <x v="141"/>
    <x v="126"/>
    <m/>
    <x v="113"/>
    <x v="0"/>
    <n v="24"/>
    <n v="34"/>
    <s v="Your Home, Made Perfect: Season 1:"/>
    <x v="24"/>
    <x v="0"/>
    <x v="126"/>
    <d v="1899-12-30T00:58:18"/>
    <s v="GB (United Kingdom)"/>
  </r>
  <r>
    <s v="username"/>
    <x v="142"/>
    <x v="19"/>
    <x v="142"/>
    <x v="127"/>
    <m/>
    <x v="114"/>
    <x v="0"/>
    <n v="24"/>
    <n v="34"/>
    <s v="Your Home, Made Perfect: Season 1:"/>
    <x v="24"/>
    <x v="0"/>
    <x v="127"/>
    <d v="1899-12-30T00:58:19"/>
    <s v="GB (United Kingdom)"/>
  </r>
  <r>
    <s v="username"/>
    <x v="143"/>
    <x v="19"/>
    <x v="143"/>
    <x v="128"/>
    <m/>
    <x v="115"/>
    <x v="0"/>
    <n v="24"/>
    <n v="34"/>
    <s v="Your Home, Made Perfect: Season 1:"/>
    <x v="24"/>
    <x v="0"/>
    <x v="128"/>
    <d v="1899-12-30T00:58:23"/>
    <s v="GB (United Kingdom)"/>
  </r>
  <r>
    <s v="username"/>
    <x v="144"/>
    <x v="19"/>
    <x v="144"/>
    <x v="5"/>
    <m/>
    <x v="115"/>
    <x v="0"/>
    <n v="24"/>
    <n v="34"/>
    <s v="Your Home, Made Perfect: Season 1:"/>
    <x v="24"/>
    <x v="0"/>
    <x v="129"/>
    <s v="Not latest view"/>
    <s v="GB (United Kingdom)"/>
  </r>
  <r>
    <s v="username"/>
    <x v="145"/>
    <x v="19"/>
    <x v="145"/>
    <x v="129"/>
    <m/>
    <x v="116"/>
    <x v="0"/>
    <n v="24"/>
    <n v="34"/>
    <s v="Your Home, Made Perfect: Season 1:"/>
    <x v="24"/>
    <x v="0"/>
    <x v="130"/>
    <d v="1899-12-30T00:58:36"/>
    <s v="GB (United Kingdom)"/>
  </r>
  <r>
    <s v="username"/>
    <x v="146"/>
    <x v="19"/>
    <x v="146"/>
    <x v="130"/>
    <m/>
    <x v="117"/>
    <x v="0"/>
    <n v="24"/>
    <n v="34"/>
    <s v="Your Home, Made Perfect: Season 1:"/>
    <x v="24"/>
    <x v="0"/>
    <x v="131"/>
    <d v="1899-12-30T00:58:45"/>
    <s v="GB (United Kingdom)"/>
  </r>
  <r>
    <s v="username"/>
    <x v="147"/>
    <x v="19"/>
    <x v="147"/>
    <x v="17"/>
    <m/>
    <x v="117"/>
    <x v="0"/>
    <n v="24"/>
    <n v="34"/>
    <s v="Your Home, Made Perfect: Season 1:"/>
    <x v="24"/>
    <x v="0"/>
    <x v="132"/>
    <s v="Not latest view"/>
    <s v="GB (United Kingdom)"/>
  </r>
  <r>
    <s v="username"/>
    <x v="148"/>
    <x v="19"/>
    <x v="148"/>
    <x v="131"/>
    <m/>
    <x v="118"/>
    <x v="0"/>
    <n v="24"/>
    <n v="34"/>
    <s v="Your Home, Made Perfect: Season 1:"/>
    <x v="24"/>
    <x v="0"/>
    <x v="133"/>
    <d v="1899-12-30T00:58:25"/>
    <s v="GB (United Kingdom)"/>
  </r>
  <r>
    <s v="username"/>
    <x v="149"/>
    <x v="19"/>
    <x v="149"/>
    <x v="132"/>
    <m/>
    <x v="119"/>
    <x v="0"/>
    <n v="24"/>
    <n v="34"/>
    <s v="Your Home, Made Perfect: Season 1:"/>
    <x v="24"/>
    <x v="0"/>
    <x v="134"/>
    <d v="1899-12-30T00:58:21"/>
    <s v="GB (United Kingdom)"/>
  </r>
  <r>
    <s v="username"/>
    <x v="150"/>
    <x v="19"/>
    <x v="150"/>
    <x v="13"/>
    <s v="Autoplayed: user action: None;"/>
    <x v="120"/>
    <x v="2"/>
    <n v="24"/>
    <e v="#VALUE!"/>
    <e v="#VALUE!"/>
    <x v="24"/>
    <x v="0"/>
    <x v="23"/>
    <d v="1899-12-30T00:00:07"/>
    <s v="GB (United Kingdom)"/>
  </r>
  <r>
    <s v="username"/>
    <x v="151"/>
    <x v="20"/>
    <x v="151"/>
    <x v="133"/>
    <m/>
    <x v="119"/>
    <x v="0"/>
    <n v="24"/>
    <n v="34"/>
    <s v="Your Home, Made Perfect: Season 1:"/>
    <x v="24"/>
    <x v="0"/>
    <x v="135"/>
    <s v="Not latest view"/>
    <s v="GB (United Kingdom)"/>
  </r>
  <r>
    <s v="username"/>
    <x v="152"/>
    <x v="20"/>
    <x v="152"/>
    <x v="33"/>
    <s v="Autoplayed: user action: None;"/>
    <x v="120"/>
    <x v="2"/>
    <n v="24"/>
    <e v="#VALUE!"/>
    <e v="#VALUE!"/>
    <x v="24"/>
    <x v="0"/>
    <x v="34"/>
    <s v="Not latest view"/>
    <s v="GB (United Kingdom)"/>
  </r>
  <r>
    <s v="username"/>
    <x v="153"/>
    <x v="20"/>
    <x v="153"/>
    <x v="17"/>
    <m/>
    <x v="119"/>
    <x v="0"/>
    <n v="24"/>
    <n v="34"/>
    <s v="Your Home, Made Perfect: Season 1:"/>
    <x v="24"/>
    <x v="0"/>
    <x v="136"/>
    <s v="Not latest view"/>
    <s v="GB (United Kingdom)"/>
  </r>
  <r>
    <s v="username"/>
    <x v="154"/>
    <x v="21"/>
    <x v="154"/>
    <x v="134"/>
    <m/>
    <x v="121"/>
    <x v="0"/>
    <n v="24"/>
    <n v="34"/>
    <s v="Your Home, Made Perfect: Season 1:"/>
    <x v="24"/>
    <x v="0"/>
    <x v="137"/>
    <d v="1899-12-30T00:58:20"/>
    <s v="GB (United Kingdom)"/>
  </r>
  <r>
    <s v="username"/>
    <x v="155"/>
    <x v="21"/>
    <x v="155"/>
    <x v="135"/>
    <m/>
    <x v="122"/>
    <x v="0"/>
    <n v="24"/>
    <n v="34"/>
    <s v="Your Home, Made Perfect: Season 2:"/>
    <x v="24"/>
    <x v="0"/>
    <x v="138"/>
    <d v="1899-12-30T00:57:55"/>
    <s v="GB (United Kingdom)"/>
  </r>
  <r>
    <s v="username"/>
    <x v="156"/>
    <x v="21"/>
    <x v="156"/>
    <x v="130"/>
    <m/>
    <x v="123"/>
    <x v="0"/>
    <n v="24"/>
    <n v="34"/>
    <s v="Your Home, Made Perfect: Season 2:"/>
    <x v="24"/>
    <x v="0"/>
    <x v="139"/>
    <d v="1899-12-30T00:58:09"/>
    <s v="GB (United Kingdom)"/>
  </r>
  <r>
    <s v="username"/>
    <x v="157"/>
    <x v="21"/>
    <x v="157"/>
    <x v="136"/>
    <m/>
    <x v="124"/>
    <x v="0"/>
    <n v="24"/>
    <n v="34"/>
    <s v="Your Home, Made Perfect: Season 2:"/>
    <x v="24"/>
    <x v="0"/>
    <x v="134"/>
    <d v="1899-12-30T00:58:21"/>
    <s v="GB (United Kingdom)"/>
  </r>
  <r>
    <s v="username"/>
    <x v="158"/>
    <x v="21"/>
    <x v="158"/>
    <x v="126"/>
    <m/>
    <x v="125"/>
    <x v="0"/>
    <n v="24"/>
    <n v="34"/>
    <s v="Your Home, Made Perfect: Season 2:"/>
    <x v="24"/>
    <x v="0"/>
    <x v="140"/>
    <d v="1899-12-30T00:57:46"/>
    <s v="GB (United Kingdom)"/>
  </r>
  <r>
    <s v="username"/>
    <x v="159"/>
    <x v="22"/>
    <x v="159"/>
    <x v="137"/>
    <m/>
    <x v="126"/>
    <x v="0"/>
    <n v="24"/>
    <n v="34"/>
    <s v="Your Home, Made Perfect: Season 2:"/>
    <x v="24"/>
    <x v="0"/>
    <x v="141"/>
    <d v="1899-12-30T00:57:33"/>
    <s v="GB (United Kingdom)"/>
  </r>
  <r>
    <s v="username"/>
    <x v="160"/>
    <x v="22"/>
    <x v="160"/>
    <x v="138"/>
    <m/>
    <x v="127"/>
    <x v="0"/>
    <n v="24"/>
    <n v="34"/>
    <s v="Your Home, Made Perfect: Season 2:"/>
    <x v="24"/>
    <x v="0"/>
    <x v="142"/>
    <d v="1899-12-30T00:57:43"/>
    <s v="GB (United Kingdom)"/>
  </r>
  <r>
    <s v="username"/>
    <x v="161"/>
    <x v="22"/>
    <x v="161"/>
    <x v="24"/>
    <s v="Autoplayed: user action: None;"/>
    <x v="128"/>
    <x v="2"/>
    <n v="24"/>
    <e v="#VALUE!"/>
    <e v="#VALUE!"/>
    <x v="24"/>
    <x v="0"/>
    <x v="24"/>
    <d v="1899-12-30T00:00:11"/>
    <s v="GB (United Kingdom)"/>
  </r>
  <r>
    <s v="username"/>
    <x v="162"/>
    <x v="23"/>
    <x v="162"/>
    <x v="24"/>
    <s v="Autoplayed: user action: None;"/>
    <x v="129"/>
    <x v="2"/>
    <n v="9"/>
    <e v="#VALUE!"/>
    <e v="#VALUE!"/>
    <x v="25"/>
    <x v="0"/>
    <x v="24"/>
    <d v="1899-12-30T00:00:11"/>
    <s v="GB (United Kingdom)"/>
  </r>
  <r>
    <s v="username"/>
    <x v="163"/>
    <x v="23"/>
    <x v="163"/>
    <x v="13"/>
    <s v="Autoplayed: user action: None;"/>
    <x v="130"/>
    <x v="2"/>
    <n v="35"/>
    <e v="#VALUE!"/>
    <e v="#VALUE!"/>
    <x v="26"/>
    <x v="0"/>
    <x v="23"/>
    <d v="1899-12-30T00:00:07"/>
    <s v="GB (United Kingdom)"/>
  </r>
  <r>
    <s v="username"/>
    <x v="164"/>
    <x v="23"/>
    <x v="164"/>
    <x v="139"/>
    <s v="Autoplayed: user action: None;"/>
    <x v="131"/>
    <x v="0"/>
    <n v="10"/>
    <n v="20"/>
    <s v="Queer Eye: Season 5:"/>
    <x v="27"/>
    <x v="0"/>
    <x v="143"/>
    <d v="1899-12-30T00:00:54"/>
    <s v="GB (United Kingdom)"/>
  </r>
  <r>
    <s v="username"/>
    <x v="165"/>
    <x v="23"/>
    <x v="165"/>
    <x v="140"/>
    <m/>
    <x v="132"/>
    <x v="0"/>
    <n v="10"/>
    <n v="20"/>
    <s v="Queer Eye: Season 6:"/>
    <x v="27"/>
    <x v="0"/>
    <x v="144"/>
    <d v="1899-12-30T00:47:34"/>
    <s v="GB (United Kingdom)"/>
  </r>
  <r>
    <s v="username"/>
    <x v="166"/>
    <x v="23"/>
    <x v="166"/>
    <x v="141"/>
    <m/>
    <x v="133"/>
    <x v="0"/>
    <n v="10"/>
    <n v="20"/>
    <s v="Queer Eye: Season 6:"/>
    <x v="27"/>
    <x v="0"/>
    <x v="145"/>
    <d v="1899-12-30T00:46:00"/>
    <s v="GB (United Kingdom)"/>
  </r>
  <r>
    <s v="username"/>
    <x v="167"/>
    <x v="23"/>
    <x v="167"/>
    <x v="142"/>
    <s v="Autoplayed: user action: None;"/>
    <x v="134"/>
    <x v="2"/>
    <n v="22"/>
    <e v="#VALUE!"/>
    <e v="#VALUE!"/>
    <x v="28"/>
    <x v="0"/>
    <x v="146"/>
    <d v="1899-12-30T00:00:53"/>
    <s v="GB (United Kingdom)"/>
  </r>
  <r>
    <s v="username"/>
    <x v="168"/>
    <x v="24"/>
    <x v="168"/>
    <x v="5"/>
    <s v="Autoplayed: user action: None;"/>
    <x v="133"/>
    <x v="0"/>
    <n v="10"/>
    <n v="20"/>
    <s v="Queer Eye: Season 6:"/>
    <x v="27"/>
    <x v="0"/>
    <x v="31"/>
    <s v="Not latest view"/>
    <s v="GB (United Kingdom)"/>
  </r>
  <r>
    <s v="username"/>
    <x v="169"/>
    <x v="24"/>
    <x v="169"/>
    <x v="143"/>
    <m/>
    <x v="135"/>
    <x v="0"/>
    <n v="10"/>
    <n v="20"/>
    <s v="Queer Eye: Season 6:"/>
    <x v="27"/>
    <x v="0"/>
    <x v="147"/>
    <d v="1899-12-30T00:48:39"/>
    <s v="GB (United Kingdom)"/>
  </r>
  <r>
    <s v="username"/>
    <x v="170"/>
    <x v="24"/>
    <x v="170"/>
    <x v="144"/>
    <m/>
    <x v="136"/>
    <x v="0"/>
    <n v="10"/>
    <n v="20"/>
    <s v="Queer Eye: Season 6:"/>
    <x v="27"/>
    <x v="0"/>
    <x v="148"/>
    <d v="1899-12-30T00:52:02"/>
    <s v="GB (United Kingdom)"/>
  </r>
  <r>
    <s v="username"/>
    <x v="171"/>
    <x v="24"/>
    <x v="171"/>
    <x v="145"/>
    <m/>
    <x v="137"/>
    <x v="0"/>
    <n v="10"/>
    <n v="20"/>
    <s v="Queer Eye: Season 6:"/>
    <x v="27"/>
    <x v="0"/>
    <x v="149"/>
    <d v="1899-12-30T00:45:03"/>
    <s v="GB (United Kingdom)"/>
  </r>
  <r>
    <s v="username"/>
    <x v="172"/>
    <x v="24"/>
    <x v="172"/>
    <x v="146"/>
    <m/>
    <x v="138"/>
    <x v="0"/>
    <n v="10"/>
    <n v="20"/>
    <s v="Queer Eye: Season 6:"/>
    <x v="27"/>
    <x v="0"/>
    <x v="150"/>
    <d v="1899-12-30T00:47:03"/>
    <s v="GB (United Kingdom)"/>
  </r>
  <r>
    <s v="username"/>
    <x v="173"/>
    <x v="24"/>
    <x v="173"/>
    <x v="147"/>
    <m/>
    <x v="139"/>
    <x v="0"/>
    <n v="10"/>
    <n v="20"/>
    <s v="Queer Eye: Season 6:"/>
    <x v="27"/>
    <x v="0"/>
    <x v="151"/>
    <d v="1899-12-30T00:48:35"/>
    <s v="GB (United Kingdom)"/>
  </r>
  <r>
    <s v="username"/>
    <x v="174"/>
    <x v="25"/>
    <x v="174"/>
    <x v="123"/>
    <m/>
    <x v="140"/>
    <x v="0"/>
    <n v="11"/>
    <n v="27"/>
    <s v="Stay Close: Limited Series:"/>
    <x v="29"/>
    <x v="0"/>
    <x v="152"/>
    <d v="1899-12-30T00:47:24"/>
    <s v="GB (United Kingdom)"/>
  </r>
  <r>
    <s v="username"/>
    <x v="175"/>
    <x v="25"/>
    <x v="175"/>
    <x v="148"/>
    <m/>
    <x v="141"/>
    <x v="0"/>
    <n v="11"/>
    <n v="27"/>
    <s v="Stay Close: Limited Series:"/>
    <x v="29"/>
    <x v="0"/>
    <x v="153"/>
    <d v="1899-12-30T00:47:48"/>
    <s v="GB (United Kingdom)"/>
  </r>
  <r>
    <s v="username"/>
    <x v="176"/>
    <x v="25"/>
    <x v="176"/>
    <x v="1"/>
    <m/>
    <x v="142"/>
    <x v="0"/>
    <n v="11"/>
    <n v="27"/>
    <s v="Stay Close: Limited Series:"/>
    <x v="29"/>
    <x v="0"/>
    <x v="154"/>
    <d v="1899-12-30T00:46:18"/>
    <s v="GB (United Kingdom)"/>
  </r>
  <r>
    <s v="username"/>
    <x v="177"/>
    <x v="25"/>
    <x v="177"/>
    <x v="149"/>
    <m/>
    <x v="143"/>
    <x v="0"/>
    <n v="11"/>
    <n v="27"/>
    <s v="Stay Close: Limited Series:"/>
    <x v="29"/>
    <x v="0"/>
    <x v="155"/>
    <d v="1899-12-30T00:40:36"/>
    <s v="GB (United Kingdom)"/>
  </r>
  <r>
    <s v="username"/>
    <x v="178"/>
    <x v="25"/>
    <x v="178"/>
    <x v="150"/>
    <m/>
    <x v="144"/>
    <x v="0"/>
    <n v="11"/>
    <n v="27"/>
    <s v="Stay Close: Limited Series:"/>
    <x v="29"/>
    <x v="0"/>
    <x v="156"/>
    <d v="1899-12-30T00:46:09"/>
    <s v="GB (United Kingdom)"/>
  </r>
  <r>
    <s v="username"/>
    <x v="179"/>
    <x v="25"/>
    <x v="179"/>
    <x v="5"/>
    <s v="Autoplayed: user action: None;"/>
    <x v="144"/>
    <x v="0"/>
    <n v="11"/>
    <n v="27"/>
    <s v="Stay Close: Limited Series:"/>
    <x v="29"/>
    <x v="0"/>
    <x v="157"/>
    <s v="Not latest view"/>
    <s v="GB (United Kingdom)"/>
  </r>
  <r>
    <s v="username"/>
    <x v="180"/>
    <x v="25"/>
    <x v="180"/>
    <x v="151"/>
    <m/>
    <x v="145"/>
    <x v="0"/>
    <n v="11"/>
    <n v="27"/>
    <s v="Stay Close: Limited Series:"/>
    <x v="29"/>
    <x v="0"/>
    <x v="158"/>
    <d v="1899-12-30T00:37:07"/>
    <s v="GB (United Kingdom)"/>
  </r>
  <r>
    <s v="username"/>
    <x v="181"/>
    <x v="25"/>
    <x v="181"/>
    <x v="152"/>
    <m/>
    <x v="146"/>
    <x v="0"/>
    <n v="11"/>
    <n v="27"/>
    <s v="Stay Close: Limited Series:"/>
    <x v="29"/>
    <x v="0"/>
    <x v="159"/>
    <d v="1899-12-30T00:43:07"/>
    <s v="GB (United Kingdom)"/>
  </r>
  <r>
    <s v="username"/>
    <x v="182"/>
    <x v="25"/>
    <x v="182"/>
    <x v="153"/>
    <m/>
    <x v="147"/>
    <x v="0"/>
    <n v="11"/>
    <n v="27"/>
    <s v="Stay Close: Limited Series:"/>
    <x v="29"/>
    <x v="0"/>
    <x v="160"/>
    <d v="1899-12-30T00:51:22"/>
    <s v="GB (United Kingdom)"/>
  </r>
  <r>
    <s v="username"/>
    <x v="183"/>
    <x v="26"/>
    <x v="183"/>
    <x v="154"/>
    <s v="Autoplayed: user action: None;"/>
    <x v="148"/>
    <x v="1"/>
    <n v="17"/>
    <e v="#VALUE!"/>
    <e v="#VALUE!"/>
    <x v="2"/>
    <x v="0"/>
    <x v="161"/>
    <d v="1899-12-30T00:01:44"/>
    <s v="GB (United Kingdom)"/>
  </r>
  <r>
    <s v="username"/>
    <x v="184"/>
    <x v="26"/>
    <x v="184"/>
    <x v="155"/>
    <m/>
    <x v="149"/>
    <x v="0"/>
    <n v="21"/>
    <n v="31"/>
    <s v="Parks and Recreation: Season 7:"/>
    <x v="30"/>
    <x v="0"/>
    <x v="162"/>
    <d v="1899-12-30T00:43:02"/>
    <s v="GB (United Kingdom)"/>
  </r>
  <r>
    <s v="username"/>
    <x v="185"/>
    <x v="26"/>
    <x v="185"/>
    <x v="156"/>
    <m/>
    <x v="150"/>
    <x v="0"/>
    <n v="21"/>
    <n v="31"/>
    <s v="Parks and Recreation: Season 7:"/>
    <x v="30"/>
    <x v="0"/>
    <x v="163"/>
    <d v="1899-12-30T00:21:32"/>
    <s v="GB (United Kingdom)"/>
  </r>
  <r>
    <s v="username"/>
    <x v="186"/>
    <x v="26"/>
    <x v="186"/>
    <x v="157"/>
    <m/>
    <x v="151"/>
    <x v="0"/>
    <n v="21"/>
    <n v="31"/>
    <s v="Parks and Recreation: Season 7:"/>
    <x v="30"/>
    <x v="0"/>
    <x v="164"/>
    <d v="1899-12-30T00:21:31"/>
    <s v="GB (United Kingdom)"/>
  </r>
  <r>
    <s v="username"/>
    <x v="187"/>
    <x v="26"/>
    <x v="187"/>
    <x v="158"/>
    <m/>
    <x v="152"/>
    <x v="0"/>
    <n v="21"/>
    <n v="31"/>
    <s v="Parks and Recreation: Season 7:"/>
    <x v="30"/>
    <x v="0"/>
    <x v="163"/>
    <d v="1899-12-30T00:21:32"/>
    <s v="GB (United Kingdom)"/>
  </r>
  <r>
    <s v="username"/>
    <x v="188"/>
    <x v="26"/>
    <x v="188"/>
    <x v="159"/>
    <m/>
    <x v="153"/>
    <x v="0"/>
    <n v="21"/>
    <n v="31"/>
    <s v="Parks and Recreation: Season 7:"/>
    <x v="30"/>
    <x v="0"/>
    <x v="163"/>
    <d v="1899-12-30T00:21:32"/>
    <s v="GB (United Kingdom)"/>
  </r>
  <r>
    <s v="username"/>
    <x v="189"/>
    <x v="26"/>
    <x v="189"/>
    <x v="156"/>
    <m/>
    <x v="154"/>
    <x v="0"/>
    <n v="21"/>
    <n v="31"/>
    <s v="Parks and Recreation: Season 7:"/>
    <x v="30"/>
    <x v="0"/>
    <x v="164"/>
    <d v="1899-12-30T00:21:31"/>
    <s v="GB (United Kingdom)"/>
  </r>
  <r>
    <s v="username"/>
    <x v="190"/>
    <x v="26"/>
    <x v="190"/>
    <x v="156"/>
    <m/>
    <x v="155"/>
    <x v="0"/>
    <n v="21"/>
    <n v="31"/>
    <s v="Parks and Recreation: Season 7:"/>
    <x v="30"/>
    <x v="0"/>
    <x v="163"/>
    <d v="1899-12-30T00:21:32"/>
    <s v="GB (United Kingdom)"/>
  </r>
  <r>
    <s v="username"/>
    <x v="191"/>
    <x v="26"/>
    <x v="191"/>
    <x v="160"/>
    <m/>
    <x v="156"/>
    <x v="0"/>
    <n v="21"/>
    <n v="31"/>
    <s v="Parks and Recreation: Season 6:"/>
    <x v="30"/>
    <x v="0"/>
    <x v="165"/>
    <d v="1899-12-30T00:00:39"/>
    <s v="GB (United Kingdom)"/>
  </r>
  <r>
    <s v="username"/>
    <x v="192"/>
    <x v="26"/>
    <x v="192"/>
    <x v="159"/>
    <m/>
    <x v="157"/>
    <x v="0"/>
    <n v="21"/>
    <n v="31"/>
    <s v="Parks and Recreation: Season 7:"/>
    <x v="30"/>
    <x v="0"/>
    <x v="164"/>
    <d v="1899-12-30T00:21:31"/>
    <s v="GB (United Kingdom)"/>
  </r>
  <r>
    <s v="username"/>
    <x v="193"/>
    <x v="26"/>
    <x v="193"/>
    <x v="161"/>
    <m/>
    <x v="158"/>
    <x v="0"/>
    <n v="21"/>
    <n v="31"/>
    <s v="Parks and Recreation: Season 7:"/>
    <x v="30"/>
    <x v="0"/>
    <x v="166"/>
    <d v="1899-12-30T00:21:38"/>
    <s v="GB (United Kingdom)"/>
  </r>
  <r>
    <s v="username"/>
    <x v="194"/>
    <x v="26"/>
    <x v="194"/>
    <x v="162"/>
    <m/>
    <x v="159"/>
    <x v="0"/>
    <n v="21"/>
    <n v="31"/>
    <s v="Parks and Recreation: Season 7:"/>
    <x v="30"/>
    <x v="0"/>
    <x v="167"/>
    <d v="1899-12-30T00:21:30"/>
    <s v="GB (United Kingdom)"/>
  </r>
  <r>
    <s v="username"/>
    <x v="195"/>
    <x v="26"/>
    <x v="195"/>
    <x v="159"/>
    <m/>
    <x v="160"/>
    <x v="0"/>
    <n v="21"/>
    <n v="31"/>
    <s v="Parks and Recreation: Season 7:"/>
    <x v="30"/>
    <x v="0"/>
    <x v="164"/>
    <d v="1899-12-30T00:21:31"/>
    <s v="GB (United Kingdom)"/>
  </r>
  <r>
    <s v="username"/>
    <x v="196"/>
    <x v="26"/>
    <x v="196"/>
    <x v="162"/>
    <m/>
    <x v="161"/>
    <x v="0"/>
    <n v="21"/>
    <n v="31"/>
    <s v="Parks and Recreation: Season 7:"/>
    <x v="30"/>
    <x v="0"/>
    <x v="167"/>
    <d v="1899-12-30T00:21:30"/>
    <s v="GB (United Kingdom)"/>
  </r>
  <r>
    <s v="username"/>
    <x v="197"/>
    <x v="26"/>
    <x v="197"/>
    <x v="155"/>
    <m/>
    <x v="162"/>
    <x v="0"/>
    <n v="21"/>
    <n v="31"/>
    <s v="Parks and Recreation: Season 6:"/>
    <x v="30"/>
    <x v="0"/>
    <x v="168"/>
    <d v="1899-12-30T00:43:01"/>
    <s v="GB (United Kingdom)"/>
  </r>
  <r>
    <s v="username"/>
    <x v="198"/>
    <x v="26"/>
    <x v="198"/>
    <x v="163"/>
    <m/>
    <x v="163"/>
    <x v="0"/>
    <n v="21"/>
    <n v="31"/>
    <s v="Parks and Recreation: Season 6:"/>
    <x v="30"/>
    <x v="0"/>
    <x v="169"/>
    <d v="1899-12-30T00:21:28"/>
    <s v="GB (United Kingdom)"/>
  </r>
  <r>
    <s v="username"/>
    <x v="199"/>
    <x v="27"/>
    <x v="199"/>
    <x v="164"/>
    <s v="Autoplayed: user action: None;"/>
    <x v="163"/>
    <x v="0"/>
    <n v="21"/>
    <n v="31"/>
    <s v="Parks and Recreation: Season 6:"/>
    <x v="30"/>
    <x v="0"/>
    <x v="31"/>
    <s v="Not latest view"/>
    <s v="GB (United Kingdom)"/>
  </r>
  <r>
    <s v="username"/>
    <x v="200"/>
    <x v="27"/>
    <x v="200"/>
    <x v="165"/>
    <m/>
    <x v="156"/>
    <x v="0"/>
    <n v="21"/>
    <n v="31"/>
    <s v="Parks and Recreation: Season 6:"/>
    <x v="30"/>
    <x v="0"/>
    <x v="170"/>
    <s v="Not latest view"/>
    <s v="GB (United Kingdom)"/>
  </r>
  <r>
    <s v="username"/>
    <x v="201"/>
    <x v="27"/>
    <x v="201"/>
    <x v="158"/>
    <m/>
    <x v="164"/>
    <x v="0"/>
    <n v="21"/>
    <n v="31"/>
    <s v="Parks and Recreation: Season 6:"/>
    <x v="30"/>
    <x v="0"/>
    <x v="163"/>
    <d v="1899-12-30T00:21:32"/>
    <s v="GB (United Kingdom)"/>
  </r>
  <r>
    <s v="username"/>
    <x v="202"/>
    <x v="27"/>
    <x v="202"/>
    <x v="41"/>
    <s v="Autoplayed: user action: None;"/>
    <x v="165"/>
    <x v="2"/>
    <n v="21"/>
    <e v="#VALUE!"/>
    <e v="#VALUE!"/>
    <x v="30"/>
    <x v="0"/>
    <x v="77"/>
    <d v="1899-12-30T00:00:05"/>
    <s v="GB (United Kingdom)"/>
  </r>
  <r>
    <s v="username"/>
    <x v="203"/>
    <x v="28"/>
    <x v="203"/>
    <x v="22"/>
    <s v="Autoplayed: user action: None;"/>
    <x v="139"/>
    <x v="0"/>
    <n v="10"/>
    <n v="20"/>
    <s v="Queer Eye: Season 6:"/>
    <x v="27"/>
    <x v="0"/>
    <x v="171"/>
    <s v="Not latest view"/>
    <s v="GB (United Kingdom)"/>
  </r>
  <r>
    <s v="username"/>
    <x v="204"/>
    <x v="28"/>
    <x v="204"/>
    <x v="166"/>
    <m/>
    <x v="166"/>
    <x v="0"/>
    <n v="10"/>
    <n v="20"/>
    <s v="Queer Eye: Season 6:"/>
    <x v="27"/>
    <x v="0"/>
    <x v="172"/>
    <d v="1899-12-30T00:50:05"/>
    <s v="GB (United Kingdom)"/>
  </r>
  <r>
    <s v="username"/>
    <x v="205"/>
    <x v="28"/>
    <x v="205"/>
    <x v="13"/>
    <m/>
    <x v="167"/>
    <x v="0"/>
    <n v="10"/>
    <n v="20"/>
    <s v="Queer Eye: Season 6:"/>
    <x v="27"/>
    <x v="0"/>
    <x v="173"/>
    <d v="1899-12-30T00:52:40"/>
    <s v="GB (United Kingdom)"/>
  </r>
  <r>
    <s v="username"/>
    <x v="206"/>
    <x v="28"/>
    <x v="206"/>
    <x v="167"/>
    <m/>
    <x v="167"/>
    <x v="0"/>
    <n v="10"/>
    <n v="20"/>
    <s v="Queer Eye: Season 6:"/>
    <x v="27"/>
    <x v="0"/>
    <x v="174"/>
    <s v="Not latest view"/>
    <s v="GB (United Kingdom)"/>
  </r>
  <r>
    <s v="username"/>
    <x v="207"/>
    <x v="28"/>
    <x v="207"/>
    <x v="168"/>
    <m/>
    <x v="168"/>
    <x v="0"/>
    <n v="10"/>
    <n v="20"/>
    <s v="Queer Eye: Season 6:"/>
    <x v="27"/>
    <x v="0"/>
    <x v="175"/>
    <d v="1899-12-30T00:51:19"/>
    <s v="GB (United Kingdom)"/>
  </r>
  <r>
    <s v="username"/>
    <x v="208"/>
    <x v="29"/>
    <x v="208"/>
    <x v="169"/>
    <m/>
    <x v="169"/>
    <x v="0"/>
    <n v="21"/>
    <n v="31"/>
    <s v="Parks and Recreation: Season 6:"/>
    <x v="30"/>
    <x v="0"/>
    <x v="164"/>
    <d v="1899-12-30T00:21:31"/>
    <s v="GB (United Kingdom)"/>
  </r>
  <r>
    <s v="username"/>
    <x v="209"/>
    <x v="29"/>
    <x v="209"/>
    <x v="162"/>
    <m/>
    <x v="170"/>
    <x v="0"/>
    <n v="21"/>
    <n v="31"/>
    <s v="Parks and Recreation: Season 6:"/>
    <x v="30"/>
    <x v="0"/>
    <x v="164"/>
    <d v="1899-12-30T00:21:31"/>
    <s v="GB (United Kingdom)"/>
  </r>
  <r>
    <s v="username"/>
    <x v="210"/>
    <x v="29"/>
    <x v="210"/>
    <x v="170"/>
    <m/>
    <x v="171"/>
    <x v="0"/>
    <n v="21"/>
    <n v="31"/>
    <s v="Parks and Recreation: Season 6:"/>
    <x v="30"/>
    <x v="0"/>
    <x v="163"/>
    <d v="1899-12-30T00:21:32"/>
    <s v="GB (United Kingdom)"/>
  </r>
  <r>
    <s v="username"/>
    <x v="211"/>
    <x v="29"/>
    <x v="211"/>
    <x v="159"/>
    <m/>
    <x v="172"/>
    <x v="0"/>
    <n v="21"/>
    <n v="31"/>
    <s v="Parks and Recreation: Season 6:"/>
    <x v="30"/>
    <x v="0"/>
    <x v="164"/>
    <d v="1899-12-30T00:21:31"/>
    <s v="GB (United Kingdom)"/>
  </r>
  <r>
    <s v="username"/>
    <x v="212"/>
    <x v="29"/>
    <x v="212"/>
    <x v="156"/>
    <m/>
    <x v="173"/>
    <x v="0"/>
    <n v="21"/>
    <n v="31"/>
    <s v="Parks and Recreation: Season 6:"/>
    <x v="30"/>
    <x v="0"/>
    <x v="163"/>
    <d v="1899-12-30T00:21:32"/>
    <s v="GB (United Kingdom)"/>
  </r>
  <r>
    <s v="username"/>
    <x v="213"/>
    <x v="29"/>
    <x v="213"/>
    <x v="170"/>
    <m/>
    <x v="174"/>
    <x v="0"/>
    <n v="21"/>
    <n v="31"/>
    <s v="Parks and Recreation: Season 6:"/>
    <x v="30"/>
    <x v="0"/>
    <x v="163"/>
    <d v="1899-12-30T00:21:32"/>
    <s v="GB (United Kingdom)"/>
  </r>
  <r>
    <s v="username"/>
    <x v="214"/>
    <x v="29"/>
    <x v="214"/>
    <x v="171"/>
    <m/>
    <x v="175"/>
    <x v="0"/>
    <n v="21"/>
    <n v="31"/>
    <s v="Parks and Recreation: Season 6:"/>
    <x v="30"/>
    <x v="0"/>
    <x v="176"/>
    <d v="1899-12-30T00:21:33"/>
    <s v="GB (United Kingdom)"/>
  </r>
  <r>
    <s v="username"/>
    <x v="215"/>
    <x v="30"/>
    <x v="215"/>
    <x v="171"/>
    <m/>
    <x v="176"/>
    <x v="0"/>
    <n v="21"/>
    <n v="31"/>
    <s v="Parks and Recreation: Season 6:"/>
    <x v="30"/>
    <x v="0"/>
    <x v="176"/>
    <d v="1899-12-30T00:21:33"/>
    <s v="GB (United Kingdom)"/>
  </r>
  <r>
    <s v="username"/>
    <x v="216"/>
    <x v="30"/>
    <x v="216"/>
    <x v="171"/>
    <m/>
    <x v="177"/>
    <x v="0"/>
    <n v="21"/>
    <n v="31"/>
    <s v="Parks and Recreation: Season 6:"/>
    <x v="30"/>
    <x v="0"/>
    <x v="163"/>
    <d v="1899-12-30T00:21:32"/>
    <s v="GB (United Kingdom)"/>
  </r>
  <r>
    <s v="username"/>
    <x v="217"/>
    <x v="30"/>
    <x v="217"/>
    <x v="172"/>
    <m/>
    <x v="178"/>
    <x v="0"/>
    <n v="21"/>
    <n v="31"/>
    <s v="Parks and Recreation: Season 6:"/>
    <x v="30"/>
    <x v="0"/>
    <x v="176"/>
    <d v="1899-12-30T00:21:33"/>
    <s v="GB (United Kingdom)"/>
  </r>
  <r>
    <s v="username"/>
    <x v="218"/>
    <x v="30"/>
    <x v="218"/>
    <x v="156"/>
    <m/>
    <x v="179"/>
    <x v="0"/>
    <n v="21"/>
    <n v="31"/>
    <s v="Parks and Recreation: Season 6:"/>
    <x v="30"/>
    <x v="0"/>
    <x v="163"/>
    <d v="1899-12-30T00:21:32"/>
    <s v="GB (United Kingdom)"/>
  </r>
  <r>
    <s v="username"/>
    <x v="219"/>
    <x v="30"/>
    <x v="219"/>
    <x v="171"/>
    <m/>
    <x v="180"/>
    <x v="0"/>
    <n v="21"/>
    <n v="31"/>
    <s v="Parks and Recreation: Season 6:"/>
    <x v="30"/>
    <x v="0"/>
    <x v="176"/>
    <d v="1899-12-30T00:21:33"/>
    <s v="GB (United Kingdom)"/>
  </r>
  <r>
    <s v="username"/>
    <x v="220"/>
    <x v="30"/>
    <x v="220"/>
    <x v="159"/>
    <m/>
    <x v="181"/>
    <x v="0"/>
    <n v="21"/>
    <n v="31"/>
    <s v="Parks and Recreation: Season 6:"/>
    <x v="30"/>
    <x v="0"/>
    <x v="164"/>
    <d v="1899-12-30T00:21:31"/>
    <s v="GB (United Kingdom)"/>
  </r>
  <r>
    <s v="username"/>
    <x v="221"/>
    <x v="31"/>
    <x v="221"/>
    <x v="171"/>
    <m/>
    <x v="182"/>
    <x v="0"/>
    <n v="21"/>
    <n v="31"/>
    <s v="Parks and Recreation: Season 6:"/>
    <x v="30"/>
    <x v="0"/>
    <x v="163"/>
    <d v="1899-12-30T00:21:32"/>
    <s v="GB (United Kingdom)"/>
  </r>
  <r>
    <s v="username"/>
    <x v="222"/>
    <x v="31"/>
    <x v="222"/>
    <x v="158"/>
    <m/>
    <x v="183"/>
    <x v="0"/>
    <n v="21"/>
    <n v="31"/>
    <s v="Parks and Recreation: Season 6:"/>
    <x v="30"/>
    <x v="0"/>
    <x v="176"/>
    <d v="1899-12-30T00:21:33"/>
    <s v="GB (United Kingdom)"/>
  </r>
  <r>
    <s v="username"/>
    <x v="223"/>
    <x v="31"/>
    <x v="223"/>
    <x v="173"/>
    <m/>
    <x v="184"/>
    <x v="0"/>
    <n v="21"/>
    <n v="31"/>
    <s v="Parks and Recreation: Season 6:"/>
    <x v="30"/>
    <x v="0"/>
    <x v="177"/>
    <d v="1899-12-30T00:43:04"/>
    <s v="GB (United Kingdom)"/>
  </r>
  <r>
    <s v="username"/>
    <x v="224"/>
    <x v="31"/>
    <x v="224"/>
    <x v="174"/>
    <m/>
    <x v="185"/>
    <x v="0"/>
    <n v="21"/>
    <n v="31"/>
    <s v="Parks and Recreation: Season 5:"/>
    <x v="30"/>
    <x v="0"/>
    <x v="178"/>
    <d v="1899-12-30T00:21:29"/>
    <s v="GB (United Kingdom)"/>
  </r>
  <r>
    <s v="username"/>
    <x v="225"/>
    <x v="31"/>
    <x v="225"/>
    <x v="175"/>
    <m/>
    <x v="186"/>
    <x v="0"/>
    <n v="21"/>
    <n v="31"/>
    <s v="Parks and Recreation: Season 5:"/>
    <x v="30"/>
    <x v="0"/>
    <x v="179"/>
    <d v="1899-12-30T00:21:27"/>
    <s v="GB (United Kingdom)"/>
  </r>
  <r>
    <s v="username"/>
    <x v="226"/>
    <x v="31"/>
    <x v="226"/>
    <x v="162"/>
    <m/>
    <x v="187"/>
    <x v="0"/>
    <n v="21"/>
    <n v="31"/>
    <s v="Parks and Recreation: Season 5:"/>
    <x v="30"/>
    <x v="0"/>
    <x v="178"/>
    <d v="1899-12-30T00:21:29"/>
    <s v="GB (United Kingdom)"/>
  </r>
  <r>
    <s v="username"/>
    <x v="227"/>
    <x v="31"/>
    <x v="227"/>
    <x v="175"/>
    <m/>
    <x v="188"/>
    <x v="0"/>
    <n v="21"/>
    <n v="31"/>
    <s v="Parks and Recreation: Season 5:"/>
    <x v="30"/>
    <x v="0"/>
    <x v="179"/>
    <d v="1899-12-30T00:21:27"/>
    <s v="GB (United Kingdom)"/>
  </r>
  <r>
    <s v="username"/>
    <x v="228"/>
    <x v="31"/>
    <x v="228"/>
    <x v="176"/>
    <m/>
    <x v="189"/>
    <x v="0"/>
    <n v="21"/>
    <n v="31"/>
    <s v="Parks and Recreation: Season 5:"/>
    <x v="30"/>
    <x v="0"/>
    <x v="179"/>
    <d v="1899-12-30T00:21:27"/>
    <s v="GB (United Kingdom)"/>
  </r>
  <r>
    <s v="username"/>
    <x v="229"/>
    <x v="31"/>
    <x v="103"/>
    <x v="174"/>
    <m/>
    <x v="190"/>
    <x v="0"/>
    <n v="21"/>
    <n v="31"/>
    <s v="Parks and Recreation: Season 5:"/>
    <x v="30"/>
    <x v="0"/>
    <x v="169"/>
    <d v="1899-12-30T00:21:28"/>
    <s v="GB (United Kingdom)"/>
  </r>
  <r>
    <s v="username"/>
    <x v="230"/>
    <x v="31"/>
    <x v="229"/>
    <x v="163"/>
    <m/>
    <x v="191"/>
    <x v="0"/>
    <n v="21"/>
    <n v="31"/>
    <s v="Parks and Recreation: Season 5:"/>
    <x v="30"/>
    <x v="0"/>
    <x v="178"/>
    <d v="1899-12-30T00:21:29"/>
    <s v="GB (United Kingdom)"/>
  </r>
  <r>
    <s v="username"/>
    <x v="231"/>
    <x v="31"/>
    <x v="230"/>
    <x v="174"/>
    <m/>
    <x v="192"/>
    <x v="0"/>
    <n v="21"/>
    <n v="31"/>
    <s v="Parks and Recreation: Season 5:"/>
    <x v="30"/>
    <x v="0"/>
    <x v="178"/>
    <d v="1899-12-30T00:21:29"/>
    <s v="GB (United Kingdom)"/>
  </r>
  <r>
    <s v="username"/>
    <x v="232"/>
    <x v="31"/>
    <x v="231"/>
    <x v="177"/>
    <m/>
    <x v="193"/>
    <x v="0"/>
    <n v="21"/>
    <n v="31"/>
    <s v="Parks and Recreation: Season 5:"/>
    <x v="30"/>
    <x v="0"/>
    <x v="169"/>
    <d v="1899-12-30T00:21:28"/>
    <s v="GB (United Kingdom)"/>
  </r>
  <r>
    <s v="username"/>
    <x v="233"/>
    <x v="31"/>
    <x v="232"/>
    <x v="174"/>
    <m/>
    <x v="194"/>
    <x v="0"/>
    <n v="21"/>
    <n v="31"/>
    <s v="Parks and Recreation: Season 5:"/>
    <x v="30"/>
    <x v="0"/>
    <x v="178"/>
    <d v="1899-12-30T00:21:29"/>
    <s v="GB (United Kingdom)"/>
  </r>
  <r>
    <s v="username"/>
    <x v="234"/>
    <x v="31"/>
    <x v="233"/>
    <x v="178"/>
    <m/>
    <x v="195"/>
    <x v="0"/>
    <n v="21"/>
    <n v="31"/>
    <s v="Parks and Recreation: Season 5:"/>
    <x v="30"/>
    <x v="0"/>
    <x v="179"/>
    <d v="1899-12-30T00:21:27"/>
    <s v="GB (United Kingdom)"/>
  </r>
  <r>
    <s v="username"/>
    <x v="235"/>
    <x v="31"/>
    <x v="234"/>
    <x v="158"/>
    <m/>
    <x v="196"/>
    <x v="0"/>
    <n v="21"/>
    <n v="31"/>
    <s v="Parks and Recreation: Season 5:"/>
    <x v="30"/>
    <x v="0"/>
    <x v="163"/>
    <d v="1899-12-30T00:21:32"/>
    <s v="GB (United Kingdom)"/>
  </r>
  <r>
    <s v="username"/>
    <x v="236"/>
    <x v="31"/>
    <x v="235"/>
    <x v="174"/>
    <m/>
    <x v="197"/>
    <x v="0"/>
    <n v="21"/>
    <n v="31"/>
    <s v="Parks and Recreation: Season 5:"/>
    <x v="30"/>
    <x v="0"/>
    <x v="178"/>
    <d v="1899-12-30T00:21:29"/>
    <s v="GB (United Kingdom)"/>
  </r>
  <r>
    <s v="username"/>
    <x v="237"/>
    <x v="31"/>
    <x v="236"/>
    <x v="158"/>
    <m/>
    <x v="198"/>
    <x v="0"/>
    <n v="21"/>
    <n v="31"/>
    <s v="Parks and Recreation: Season 5:"/>
    <x v="30"/>
    <x v="0"/>
    <x v="163"/>
    <d v="1899-12-30T00:21:32"/>
    <s v="GB (United Kingdom)"/>
  </r>
  <r>
    <s v="username"/>
    <x v="238"/>
    <x v="32"/>
    <x v="237"/>
    <x v="178"/>
    <m/>
    <x v="199"/>
    <x v="0"/>
    <n v="21"/>
    <n v="31"/>
    <s v="Parks and Recreation: Season 5:"/>
    <x v="30"/>
    <x v="0"/>
    <x v="169"/>
    <d v="1899-12-30T00:21:28"/>
    <s v="GB (United Kingdom)"/>
  </r>
  <r>
    <s v="username"/>
    <x v="239"/>
    <x v="32"/>
    <x v="238"/>
    <x v="178"/>
    <m/>
    <x v="200"/>
    <x v="0"/>
    <n v="21"/>
    <n v="31"/>
    <s v="Parks and Recreation: Season 5:"/>
    <x v="30"/>
    <x v="0"/>
    <x v="180"/>
    <d v="1899-12-30T00:21:25"/>
    <s v="GB (United Kingdom)"/>
  </r>
  <r>
    <s v="username"/>
    <x v="240"/>
    <x v="32"/>
    <x v="239"/>
    <x v="156"/>
    <m/>
    <x v="201"/>
    <x v="0"/>
    <n v="21"/>
    <n v="31"/>
    <s v="Parks and Recreation: Season 5:"/>
    <x v="30"/>
    <x v="0"/>
    <x v="176"/>
    <d v="1899-12-30T00:21:33"/>
    <s v="GB (United Kingdom)"/>
  </r>
  <r>
    <s v="username"/>
    <x v="241"/>
    <x v="32"/>
    <x v="240"/>
    <x v="162"/>
    <m/>
    <x v="202"/>
    <x v="0"/>
    <n v="21"/>
    <n v="31"/>
    <s v="Parks and Recreation: Season 5:"/>
    <x v="30"/>
    <x v="0"/>
    <x v="164"/>
    <d v="1899-12-30T00:21:31"/>
    <s v="GB (United Kingdom)"/>
  </r>
  <r>
    <s v="username"/>
    <x v="242"/>
    <x v="32"/>
    <x v="241"/>
    <x v="171"/>
    <m/>
    <x v="203"/>
    <x v="0"/>
    <n v="21"/>
    <n v="31"/>
    <s v="Parks and Recreation: Season 5:"/>
    <x v="30"/>
    <x v="0"/>
    <x v="169"/>
    <d v="1899-12-30T00:21:28"/>
    <s v="GB (United Kingdom)"/>
  </r>
  <r>
    <s v="username"/>
    <x v="243"/>
    <x v="32"/>
    <x v="242"/>
    <x v="174"/>
    <m/>
    <x v="204"/>
    <x v="0"/>
    <n v="21"/>
    <n v="31"/>
    <s v="Parks and Recreation: Season 5:"/>
    <x v="30"/>
    <x v="0"/>
    <x v="179"/>
    <d v="1899-12-30T00:21:27"/>
    <s v="GB (United Kingdom)"/>
  </r>
  <r>
    <s v="username"/>
    <x v="244"/>
    <x v="32"/>
    <x v="243"/>
    <x v="179"/>
    <m/>
    <x v="205"/>
    <x v="0"/>
    <n v="21"/>
    <n v="31"/>
    <s v="Parks and Recreation: Season 5:"/>
    <x v="30"/>
    <x v="0"/>
    <x v="181"/>
    <d v="1899-12-30T00:21:12"/>
    <s v="GB (United Kingdom)"/>
  </r>
  <r>
    <s v="username"/>
    <x v="245"/>
    <x v="32"/>
    <x v="244"/>
    <x v="180"/>
    <m/>
    <x v="206"/>
    <x v="0"/>
    <n v="21"/>
    <n v="31"/>
    <s v="Parks and Recreation: Season 5:"/>
    <x v="30"/>
    <x v="0"/>
    <x v="182"/>
    <d v="1899-12-30T00:21:11"/>
    <s v="GB (United Kingdom)"/>
  </r>
  <r>
    <s v="username"/>
    <x v="246"/>
    <x v="32"/>
    <x v="245"/>
    <x v="181"/>
    <m/>
    <x v="207"/>
    <x v="0"/>
    <n v="21"/>
    <n v="31"/>
    <s v="Parks and Recreation: Season 4:"/>
    <x v="30"/>
    <x v="0"/>
    <x v="183"/>
    <d v="1899-12-30T00:21:13"/>
    <s v="GB (United Kingdom)"/>
  </r>
  <r>
    <s v="username"/>
    <x v="247"/>
    <x v="32"/>
    <x v="246"/>
    <x v="182"/>
    <m/>
    <x v="208"/>
    <x v="0"/>
    <n v="21"/>
    <n v="31"/>
    <s v="Parks and Recreation: Season 4:"/>
    <x v="30"/>
    <x v="0"/>
    <x v="184"/>
    <d v="1899-12-30T00:00:15"/>
    <s v="GB (United Kingdom)"/>
  </r>
  <r>
    <s v="username"/>
    <x v="248"/>
    <x v="32"/>
    <x v="247"/>
    <x v="183"/>
    <m/>
    <x v="208"/>
    <x v="0"/>
    <n v="21"/>
    <n v="31"/>
    <s v="Parks and Recreation: Season 4:"/>
    <x v="30"/>
    <x v="0"/>
    <x v="182"/>
    <s v="Not latest view"/>
    <s v="GB (United Kingdom)"/>
  </r>
  <r>
    <s v="username"/>
    <x v="249"/>
    <x v="32"/>
    <x v="248"/>
    <x v="184"/>
    <m/>
    <x v="209"/>
    <x v="0"/>
    <n v="21"/>
    <n v="31"/>
    <s v="Parks and Recreation: Season 4:"/>
    <x v="30"/>
    <x v="0"/>
    <x v="185"/>
    <d v="1899-12-30T00:21:10"/>
    <s v="GB (United Kingdom)"/>
  </r>
  <r>
    <s v="username"/>
    <x v="250"/>
    <x v="32"/>
    <x v="249"/>
    <x v="180"/>
    <m/>
    <x v="210"/>
    <x v="0"/>
    <n v="21"/>
    <n v="31"/>
    <s v="Parks and Recreation: Season 4:"/>
    <x v="30"/>
    <x v="0"/>
    <x v="182"/>
    <d v="1899-12-30T00:21:11"/>
    <s v="GB (United Kingdom)"/>
  </r>
  <r>
    <s v="username"/>
    <x v="251"/>
    <x v="32"/>
    <x v="250"/>
    <x v="174"/>
    <m/>
    <x v="211"/>
    <x v="0"/>
    <n v="21"/>
    <n v="31"/>
    <s v="Parks and Recreation: Season 4:"/>
    <x v="30"/>
    <x v="0"/>
    <x v="167"/>
    <d v="1899-12-30T00:21:30"/>
    <s v="GB (United Kingdom)"/>
  </r>
  <r>
    <s v="username"/>
    <x v="252"/>
    <x v="32"/>
    <x v="251"/>
    <x v="185"/>
    <m/>
    <x v="212"/>
    <x v="0"/>
    <n v="21"/>
    <n v="31"/>
    <s v="Parks and Recreation: Season 4:"/>
    <x v="30"/>
    <x v="0"/>
    <x v="186"/>
    <d v="1899-12-30T00:21:18"/>
    <s v="GB (United Kingdom)"/>
  </r>
  <r>
    <s v="username"/>
    <x v="253"/>
    <x v="32"/>
    <x v="252"/>
    <x v="162"/>
    <m/>
    <x v="213"/>
    <x v="0"/>
    <n v="21"/>
    <n v="31"/>
    <s v="Parks and Recreation: Season 4:"/>
    <x v="30"/>
    <x v="0"/>
    <x v="167"/>
    <d v="1899-12-30T00:21:30"/>
    <s v="GB (United Kingdom)"/>
  </r>
  <r>
    <s v="username"/>
    <x v="254"/>
    <x v="32"/>
    <x v="253"/>
    <x v="162"/>
    <m/>
    <x v="214"/>
    <x v="0"/>
    <n v="21"/>
    <n v="31"/>
    <s v="Parks and Recreation: Season 4:"/>
    <x v="30"/>
    <x v="0"/>
    <x v="178"/>
    <d v="1899-12-30T00:21:29"/>
    <s v="GB (United Kingdom)"/>
  </r>
  <r>
    <s v="username"/>
    <x v="255"/>
    <x v="32"/>
    <x v="254"/>
    <x v="171"/>
    <m/>
    <x v="215"/>
    <x v="0"/>
    <n v="21"/>
    <n v="31"/>
    <s v="Parks and Recreation: Season 4:"/>
    <x v="30"/>
    <x v="0"/>
    <x v="176"/>
    <d v="1899-12-30T00:21:33"/>
    <s v="GB (United Kingdom)"/>
  </r>
  <r>
    <s v="username"/>
    <x v="256"/>
    <x v="32"/>
    <x v="255"/>
    <x v="171"/>
    <m/>
    <x v="216"/>
    <x v="0"/>
    <n v="21"/>
    <n v="31"/>
    <s v="Parks and Recreation: Season 4:"/>
    <x v="30"/>
    <x v="0"/>
    <x v="163"/>
    <d v="1899-12-30T00:21:32"/>
    <s v="GB (United Kingdom)"/>
  </r>
  <r>
    <s v="username"/>
    <x v="257"/>
    <x v="32"/>
    <x v="256"/>
    <x v="186"/>
    <m/>
    <x v="217"/>
    <x v="0"/>
    <n v="21"/>
    <n v="31"/>
    <s v="Parks and Recreation: Season 4:"/>
    <x v="30"/>
    <x v="0"/>
    <x v="166"/>
    <d v="1899-12-30T00:21:38"/>
    <s v="GB (United Kingdom)"/>
  </r>
  <r>
    <s v="username"/>
    <x v="258"/>
    <x v="32"/>
    <x v="257"/>
    <x v="175"/>
    <m/>
    <x v="218"/>
    <x v="0"/>
    <n v="21"/>
    <n v="31"/>
    <s v="Parks and Recreation: Season 4:"/>
    <x v="30"/>
    <x v="0"/>
    <x v="185"/>
    <d v="1899-12-30T00:21:10"/>
    <s v="GB (United Kingdom)"/>
  </r>
  <r>
    <s v="username"/>
    <x v="259"/>
    <x v="32"/>
    <x v="258"/>
    <x v="156"/>
    <m/>
    <x v="219"/>
    <x v="0"/>
    <n v="21"/>
    <n v="31"/>
    <s v="Parks and Recreation: Season 4:"/>
    <x v="30"/>
    <x v="0"/>
    <x v="163"/>
    <d v="1899-12-30T00:21:32"/>
    <s v="GB (United Kingdom)"/>
  </r>
  <r>
    <s v="username"/>
    <x v="260"/>
    <x v="32"/>
    <x v="259"/>
    <x v="162"/>
    <m/>
    <x v="220"/>
    <x v="0"/>
    <n v="21"/>
    <n v="31"/>
    <s v="Parks and Recreation: Season 4:"/>
    <x v="30"/>
    <x v="0"/>
    <x v="164"/>
    <d v="1899-12-30T00:21:31"/>
    <s v="GB (United Kingdom)"/>
  </r>
  <r>
    <s v="username"/>
    <x v="261"/>
    <x v="32"/>
    <x v="260"/>
    <x v="187"/>
    <m/>
    <x v="221"/>
    <x v="0"/>
    <n v="21"/>
    <n v="31"/>
    <s v="Parks and Recreation: Season 4:"/>
    <x v="30"/>
    <x v="0"/>
    <x v="169"/>
    <d v="1899-12-30T00:21:28"/>
    <s v="GB (United Kingdom)"/>
  </r>
  <r>
    <s v="username"/>
    <x v="262"/>
    <x v="33"/>
    <x v="261"/>
    <x v="188"/>
    <m/>
    <x v="221"/>
    <x v="0"/>
    <n v="21"/>
    <n v="31"/>
    <s v="Parks and Recreation: Season 4:"/>
    <x v="30"/>
    <x v="0"/>
    <x v="187"/>
    <s v="Not latest view"/>
    <s v="GB (United Kingdom)"/>
  </r>
  <r>
    <s v="username"/>
    <x v="263"/>
    <x v="33"/>
    <x v="262"/>
    <x v="189"/>
    <m/>
    <x v="222"/>
    <x v="0"/>
    <n v="21"/>
    <n v="31"/>
    <s v="Parks and Recreation: Season 4:"/>
    <x v="30"/>
    <x v="0"/>
    <x v="164"/>
    <d v="1899-12-30T00:21:31"/>
    <s v="GB (United Kingdom)"/>
  </r>
  <r>
    <s v="username"/>
    <x v="264"/>
    <x v="33"/>
    <x v="263"/>
    <x v="190"/>
    <m/>
    <x v="223"/>
    <x v="0"/>
    <n v="21"/>
    <n v="31"/>
    <s v="Parks and Recreation: Season 4:"/>
    <x v="30"/>
    <x v="0"/>
    <x v="188"/>
    <d v="1899-12-30T00:27:18"/>
    <s v="GB (United Kingdom)"/>
  </r>
  <r>
    <s v="username"/>
    <x v="265"/>
    <x v="33"/>
    <x v="264"/>
    <x v="174"/>
    <m/>
    <x v="224"/>
    <x v="0"/>
    <n v="21"/>
    <n v="31"/>
    <s v="Parks and Recreation: Season 4:"/>
    <x v="30"/>
    <x v="0"/>
    <x v="167"/>
    <d v="1899-12-30T00:21:30"/>
    <s v="GB (United Kingdom)"/>
  </r>
  <r>
    <s v="username"/>
    <x v="266"/>
    <x v="33"/>
    <x v="265"/>
    <x v="163"/>
    <m/>
    <x v="225"/>
    <x v="0"/>
    <n v="21"/>
    <n v="31"/>
    <s v="Parks and Recreation: Season 4:"/>
    <x v="30"/>
    <x v="0"/>
    <x v="178"/>
    <d v="1899-12-30T00:21:29"/>
    <s v="GB (United Kingdom)"/>
  </r>
  <r>
    <s v="username"/>
    <x v="267"/>
    <x v="33"/>
    <x v="266"/>
    <x v="162"/>
    <m/>
    <x v="226"/>
    <x v="0"/>
    <n v="21"/>
    <n v="31"/>
    <s v="Parks and Recreation: Season 4:"/>
    <x v="30"/>
    <x v="0"/>
    <x v="164"/>
    <d v="1899-12-30T00:21:31"/>
    <s v="GB (United Kingdom)"/>
  </r>
  <r>
    <s v="username"/>
    <x v="268"/>
    <x v="33"/>
    <x v="267"/>
    <x v="162"/>
    <m/>
    <x v="227"/>
    <x v="0"/>
    <n v="21"/>
    <n v="31"/>
    <s v="Parks and Recreation: Season 4:"/>
    <x v="30"/>
    <x v="0"/>
    <x v="167"/>
    <d v="1899-12-30T00:21:30"/>
    <s v="GB (United Kingdom)"/>
  </r>
  <r>
    <s v="username"/>
    <x v="269"/>
    <x v="33"/>
    <x v="268"/>
    <x v="191"/>
    <m/>
    <x v="228"/>
    <x v="0"/>
    <n v="21"/>
    <n v="31"/>
    <s v="Parks and Recreation: Season 4:"/>
    <x v="30"/>
    <x v="0"/>
    <x v="178"/>
    <d v="1899-12-30T00:21:29"/>
    <s v="GB (United Kingdom)"/>
  </r>
  <r>
    <s v="username"/>
    <x v="270"/>
    <x v="33"/>
    <x v="269"/>
    <x v="192"/>
    <m/>
    <x v="229"/>
    <x v="0"/>
    <n v="21"/>
    <n v="31"/>
    <s v="Parks and Recreation: Season 3:"/>
    <x v="30"/>
    <x v="0"/>
    <x v="189"/>
    <d v="1899-12-30T00:27:53"/>
    <s v="GB (United Kingdom)"/>
  </r>
  <r>
    <s v="username"/>
    <x v="271"/>
    <x v="33"/>
    <x v="270"/>
    <x v="193"/>
    <m/>
    <x v="230"/>
    <x v="0"/>
    <n v="21"/>
    <n v="31"/>
    <s v="Parks and Recreation: Season 3:"/>
    <x v="30"/>
    <x v="0"/>
    <x v="181"/>
    <d v="1899-12-30T00:21:12"/>
    <s v="GB (United Kingdom)"/>
  </r>
  <r>
    <s v="username"/>
    <x v="272"/>
    <x v="33"/>
    <x v="271"/>
    <x v="194"/>
    <m/>
    <x v="231"/>
    <x v="0"/>
    <n v="21"/>
    <n v="31"/>
    <s v="Parks and Recreation: Season 3:"/>
    <x v="30"/>
    <x v="0"/>
    <x v="180"/>
    <d v="1899-12-30T00:21:25"/>
    <s v="GB (United Kingdom)"/>
  </r>
  <r>
    <s v="username"/>
    <x v="273"/>
    <x v="34"/>
    <x v="272"/>
    <x v="5"/>
    <m/>
    <x v="231"/>
    <x v="0"/>
    <n v="21"/>
    <n v="31"/>
    <s v="Parks and Recreation: Season 3:"/>
    <x v="30"/>
    <x v="0"/>
    <x v="190"/>
    <s v="Not latest view"/>
    <s v="GB (United Kingdom)"/>
  </r>
  <r>
    <s v="username"/>
    <x v="274"/>
    <x v="34"/>
    <x v="273"/>
    <x v="195"/>
    <m/>
    <x v="232"/>
    <x v="0"/>
    <n v="21"/>
    <n v="31"/>
    <s v="Parks and Recreation: Season 3:"/>
    <x v="30"/>
    <x v="0"/>
    <x v="191"/>
    <d v="1899-12-30T00:25:01"/>
    <s v="GB (United Kingdom)"/>
  </r>
  <r>
    <s v="username"/>
    <x v="275"/>
    <x v="34"/>
    <x v="274"/>
    <x v="196"/>
    <m/>
    <x v="233"/>
    <x v="0"/>
    <n v="21"/>
    <n v="31"/>
    <s v="Parks and Recreation: Season 3:"/>
    <x v="30"/>
    <x v="0"/>
    <x v="192"/>
    <d v="1899-12-30T00:21:02"/>
    <s v="GB (United Kingdom)"/>
  </r>
  <r>
    <s v="username"/>
    <x v="276"/>
    <x v="34"/>
    <x v="275"/>
    <x v="197"/>
    <m/>
    <x v="234"/>
    <x v="0"/>
    <n v="21"/>
    <n v="31"/>
    <s v="Parks and Recreation: Season 3:"/>
    <x v="30"/>
    <x v="0"/>
    <x v="22"/>
    <d v="1899-12-30T00:26:33"/>
    <s v="GB (United Kingdom)"/>
  </r>
  <r>
    <s v="username"/>
    <x v="277"/>
    <x v="34"/>
    <x v="276"/>
    <x v="185"/>
    <m/>
    <x v="235"/>
    <x v="0"/>
    <n v="21"/>
    <n v="31"/>
    <s v="Parks and Recreation: Season 3:"/>
    <x v="30"/>
    <x v="0"/>
    <x v="193"/>
    <d v="1899-12-30T00:21:19"/>
    <s v="GB (United Kingdom)"/>
  </r>
  <r>
    <s v="username"/>
    <x v="278"/>
    <x v="34"/>
    <x v="277"/>
    <x v="198"/>
    <m/>
    <x v="236"/>
    <x v="0"/>
    <n v="21"/>
    <n v="31"/>
    <s v="Parks and Recreation: Season 3:"/>
    <x v="30"/>
    <x v="0"/>
    <x v="194"/>
    <d v="1899-12-30T00:21:16"/>
    <s v="GB (United Kingdom)"/>
  </r>
  <r>
    <s v="username"/>
    <x v="279"/>
    <x v="34"/>
    <x v="278"/>
    <x v="172"/>
    <m/>
    <x v="237"/>
    <x v="0"/>
    <n v="21"/>
    <n v="31"/>
    <s v="Parks and Recreation: Season 3:"/>
    <x v="30"/>
    <x v="1"/>
    <x v="194"/>
    <d v="1899-12-30T00:21:16"/>
    <s v="GB (United Kingdom)"/>
  </r>
  <r>
    <s v="username"/>
    <x v="280"/>
    <x v="34"/>
    <x v="279"/>
    <x v="27"/>
    <m/>
    <x v="238"/>
    <x v="0"/>
    <n v="21"/>
    <n v="31"/>
    <s v="Parks and Recreation: Season 3:"/>
    <x v="30"/>
    <x v="1"/>
    <x v="195"/>
    <d v="1899-12-30T00:26:12"/>
    <s v="GB (United Kingdom)"/>
  </r>
  <r>
    <s v="username"/>
    <x v="281"/>
    <x v="34"/>
    <x v="280"/>
    <x v="182"/>
    <m/>
    <x v="237"/>
    <x v="0"/>
    <n v="21"/>
    <n v="31"/>
    <s v="Parks and Recreation: Season 3:"/>
    <x v="30"/>
    <x v="1"/>
    <x v="184"/>
    <s v="Not latest view"/>
    <s v="GB (United Kingdom)"/>
  </r>
  <r>
    <s v="username"/>
    <x v="282"/>
    <x v="34"/>
    <x v="281"/>
    <x v="17"/>
    <m/>
    <x v="238"/>
    <x v="0"/>
    <n v="21"/>
    <n v="31"/>
    <s v="Parks and Recreation: Season 3:"/>
    <x v="30"/>
    <x v="1"/>
    <x v="196"/>
    <s v="Not latest view"/>
    <s v="GB (United Kingdom)"/>
  </r>
  <r>
    <s v="username"/>
    <x v="283"/>
    <x v="34"/>
    <x v="282"/>
    <x v="169"/>
    <m/>
    <x v="239"/>
    <x v="0"/>
    <n v="21"/>
    <n v="31"/>
    <s v="Parks and Recreation: Season 3:"/>
    <x v="30"/>
    <x v="1"/>
    <x v="186"/>
    <d v="1899-12-30T00:21:18"/>
    <s v="GB (United Kingdom)"/>
  </r>
  <r>
    <s v="username"/>
    <x v="284"/>
    <x v="35"/>
    <x v="283"/>
    <x v="199"/>
    <m/>
    <x v="239"/>
    <x v="0"/>
    <n v="21"/>
    <n v="31"/>
    <s v="Parks and Recreation: Season 3:"/>
    <x v="30"/>
    <x v="1"/>
    <x v="197"/>
    <s v="Not latest view"/>
    <s v="GB (United Kingdom)"/>
  </r>
  <r>
    <s v="username"/>
    <x v="285"/>
    <x v="35"/>
    <x v="284"/>
    <x v="200"/>
    <m/>
    <x v="240"/>
    <x v="0"/>
    <n v="21"/>
    <n v="31"/>
    <s v="Parks and Recreation: Season 3:"/>
    <x v="30"/>
    <x v="1"/>
    <x v="198"/>
    <d v="1899-12-30T00:21:20"/>
    <s v="GB (United Kingdom)"/>
  </r>
  <r>
    <s v="username"/>
    <x v="286"/>
    <x v="35"/>
    <x v="285"/>
    <x v="201"/>
    <m/>
    <x v="241"/>
    <x v="0"/>
    <n v="21"/>
    <n v="31"/>
    <s v="Parks and Recreation: Season 3:"/>
    <x v="30"/>
    <x v="1"/>
    <x v="199"/>
    <d v="1899-12-30T00:21:21"/>
    <s v="GB (United Kingdom)"/>
  </r>
  <r>
    <s v="username"/>
    <x v="287"/>
    <x v="35"/>
    <x v="286"/>
    <x v="161"/>
    <m/>
    <x v="242"/>
    <x v="0"/>
    <n v="21"/>
    <n v="31"/>
    <s v="Parks and Recreation: Season 3:"/>
    <x v="30"/>
    <x v="1"/>
    <x v="193"/>
    <d v="1899-12-30T00:21:19"/>
    <s v="GB (United Kingdom)"/>
  </r>
  <r>
    <s v="username"/>
    <x v="288"/>
    <x v="35"/>
    <x v="287"/>
    <x v="200"/>
    <m/>
    <x v="243"/>
    <x v="0"/>
    <n v="21"/>
    <n v="31"/>
    <s v="Parks and Recreation: Season 3:"/>
    <x v="30"/>
    <x v="1"/>
    <x v="198"/>
    <d v="1899-12-30T00:21:20"/>
    <s v="GB (United Kingdom)"/>
  </r>
  <r>
    <s v="username"/>
    <x v="289"/>
    <x v="35"/>
    <x v="288"/>
    <x v="202"/>
    <m/>
    <x v="244"/>
    <x v="0"/>
    <n v="21"/>
    <n v="31"/>
    <s v="Parks and Recreation: Season 3:"/>
    <x v="30"/>
    <x v="1"/>
    <x v="200"/>
    <d v="1899-12-30T00:21:34"/>
    <s v="GB (United Kingdom)"/>
  </r>
  <r>
    <s v="username"/>
    <x v="290"/>
    <x v="35"/>
    <x v="289"/>
    <x v="33"/>
    <m/>
    <x v="245"/>
    <x v="0"/>
    <n v="21"/>
    <n v="31"/>
    <s v="Parks and Recreation: Season 2:"/>
    <x v="30"/>
    <x v="1"/>
    <x v="23"/>
    <d v="1899-12-30T00:00:07"/>
    <s v="GB (United Kingdom)"/>
  </r>
  <r>
    <s v="username"/>
    <x v="291"/>
    <x v="35"/>
    <x v="290"/>
    <x v="102"/>
    <m/>
    <x v="246"/>
    <x v="0"/>
    <n v="21"/>
    <n v="31"/>
    <s v="Parks and Recreation: Season 2:"/>
    <x v="30"/>
    <x v="1"/>
    <x v="201"/>
    <d v="1899-12-30T00:25:14"/>
    <s v="GB (United Kingdom)"/>
  </r>
  <r>
    <s v="username"/>
    <x v="292"/>
    <x v="35"/>
    <x v="291"/>
    <x v="203"/>
    <m/>
    <x v="247"/>
    <x v="0"/>
    <n v="21"/>
    <n v="31"/>
    <s v="Parks and Recreation: Season 2:"/>
    <x v="30"/>
    <x v="1"/>
    <x v="202"/>
    <d v="1899-12-30T00:29:56"/>
    <s v="GB (United Kingdom)"/>
  </r>
  <r>
    <s v="username"/>
    <x v="293"/>
    <x v="35"/>
    <x v="292"/>
    <x v="204"/>
    <m/>
    <x v="245"/>
    <x v="0"/>
    <n v="21"/>
    <n v="31"/>
    <s v="Parks and Recreation: Season 2:"/>
    <x v="30"/>
    <x v="1"/>
    <x v="163"/>
    <s v="Not latest view"/>
    <s v="GB (United Kingdom)"/>
  </r>
  <r>
    <s v="username"/>
    <x v="294"/>
    <x v="35"/>
    <x v="293"/>
    <x v="205"/>
    <m/>
    <x v="245"/>
    <x v="0"/>
    <n v="21"/>
    <n v="31"/>
    <s v="Parks and Recreation: Season 2:"/>
    <x v="30"/>
    <x v="2"/>
    <x v="203"/>
    <s v="Not latest view"/>
    <s v="GB (United Kingdom)"/>
  </r>
  <r>
    <s v="username"/>
    <x v="295"/>
    <x v="35"/>
    <x v="294"/>
    <x v="156"/>
    <m/>
    <x v="248"/>
    <x v="0"/>
    <n v="21"/>
    <n v="31"/>
    <s v="Parks and Recreation: Season 2:"/>
    <x v="30"/>
    <x v="2"/>
    <x v="200"/>
    <d v="1899-12-30T00:21:34"/>
    <s v="GB (United Kingdom)"/>
  </r>
  <r>
    <s v="username"/>
    <x v="296"/>
    <x v="35"/>
    <x v="295"/>
    <x v="162"/>
    <m/>
    <x v="249"/>
    <x v="0"/>
    <n v="21"/>
    <n v="31"/>
    <s v="Parks and Recreation: Season 2:"/>
    <x v="30"/>
    <x v="2"/>
    <x v="163"/>
    <d v="1899-12-30T00:21:32"/>
    <s v="GB (United Kingdom)"/>
  </r>
  <r>
    <s v="username"/>
    <x v="297"/>
    <x v="35"/>
    <x v="296"/>
    <x v="156"/>
    <m/>
    <x v="250"/>
    <x v="0"/>
    <n v="21"/>
    <n v="31"/>
    <s v="Parks and Recreation: Season 2:"/>
    <x v="30"/>
    <x v="2"/>
    <x v="176"/>
    <d v="1899-12-30T00:21:33"/>
    <s v="GB (United Kingdom)"/>
  </r>
  <r>
    <s v="username"/>
    <x v="298"/>
    <x v="36"/>
    <x v="297"/>
    <x v="5"/>
    <m/>
    <x v="250"/>
    <x v="0"/>
    <n v="21"/>
    <n v="31"/>
    <s v="Parks and Recreation: Season 2:"/>
    <x v="30"/>
    <x v="2"/>
    <x v="197"/>
    <s v="Not latest view"/>
    <s v="GB (United Kingdom)"/>
  </r>
  <r>
    <s v="username"/>
    <x v="299"/>
    <x v="36"/>
    <x v="298"/>
    <x v="156"/>
    <m/>
    <x v="251"/>
    <x v="0"/>
    <n v="21"/>
    <n v="31"/>
    <s v="Parks and Recreation: Season 2:"/>
    <x v="30"/>
    <x v="2"/>
    <x v="176"/>
    <d v="1899-12-30T00:21:33"/>
    <s v="GB (United Kingdom)"/>
  </r>
  <r>
    <s v="username"/>
    <x v="300"/>
    <x v="36"/>
    <x v="299"/>
    <x v="174"/>
    <m/>
    <x v="252"/>
    <x v="0"/>
    <n v="21"/>
    <n v="31"/>
    <s v="Parks and Recreation: Season 2:"/>
    <x v="30"/>
    <x v="2"/>
    <x v="164"/>
    <d v="1899-12-30T00:21:31"/>
    <s v="GB (United Kingdom)"/>
  </r>
  <r>
    <s v="username"/>
    <x v="301"/>
    <x v="36"/>
    <x v="300"/>
    <x v="206"/>
    <m/>
    <x v="253"/>
    <x v="0"/>
    <n v="21"/>
    <n v="31"/>
    <s v="Parks and Recreation: Season 2:"/>
    <x v="30"/>
    <x v="2"/>
    <x v="204"/>
    <d v="1899-12-30T00:21:23"/>
    <s v="GB (United Kingdom)"/>
  </r>
  <r>
    <s v="username"/>
    <x v="302"/>
    <x v="36"/>
    <x v="301"/>
    <x v="162"/>
    <m/>
    <x v="254"/>
    <x v="0"/>
    <n v="21"/>
    <n v="31"/>
    <s v="Parks and Recreation: Season 2:"/>
    <x v="30"/>
    <x v="2"/>
    <x v="163"/>
    <d v="1899-12-30T00:21:32"/>
    <s v="GB (United Kingdom)"/>
  </r>
  <r>
    <s v="username"/>
    <x v="303"/>
    <x v="36"/>
    <x v="302"/>
    <x v="162"/>
    <m/>
    <x v="255"/>
    <x v="0"/>
    <n v="21"/>
    <n v="31"/>
    <s v="Parks and Recreation: Season 2:"/>
    <x v="30"/>
    <x v="2"/>
    <x v="164"/>
    <d v="1899-12-30T00:21:31"/>
    <s v="GB (United Kingdom)"/>
  </r>
  <r>
    <s v="username"/>
    <x v="304"/>
    <x v="36"/>
    <x v="303"/>
    <x v="207"/>
    <m/>
    <x v="256"/>
    <x v="0"/>
    <n v="21"/>
    <n v="31"/>
    <s v="Parks and Recreation: Season 2:"/>
    <x v="30"/>
    <x v="2"/>
    <x v="205"/>
    <d v="1899-12-30T00:27:20"/>
    <s v="GB (United Kingdom)"/>
  </r>
  <r>
    <s v="username"/>
    <x v="305"/>
    <x v="36"/>
    <x v="304"/>
    <x v="194"/>
    <m/>
    <x v="257"/>
    <x v="0"/>
    <n v="21"/>
    <n v="31"/>
    <s v="Parks and Recreation: Season 2:"/>
    <x v="30"/>
    <x v="2"/>
    <x v="206"/>
    <d v="1899-12-30T00:21:44"/>
    <s v="GB (United Kingdom)"/>
  </r>
  <r>
    <s v="username"/>
    <x v="306"/>
    <x v="37"/>
    <x v="305"/>
    <x v="199"/>
    <m/>
    <x v="257"/>
    <x v="0"/>
    <n v="21"/>
    <n v="31"/>
    <s v="Parks and Recreation: Season 2:"/>
    <x v="30"/>
    <x v="2"/>
    <x v="196"/>
    <s v="Not latest view"/>
    <s v="GB (United Kingdom)"/>
  </r>
  <r>
    <s v="username"/>
    <x v="307"/>
    <x v="37"/>
    <x v="306"/>
    <x v="169"/>
    <m/>
    <x v="258"/>
    <x v="0"/>
    <n v="21"/>
    <n v="31"/>
    <s v="Parks and Recreation: Season 2:"/>
    <x v="30"/>
    <x v="2"/>
    <x v="207"/>
    <d v="1899-12-30T00:21:37"/>
    <s v="GB (United Kingdom)"/>
  </r>
  <r>
    <s v="username"/>
    <x v="308"/>
    <x v="37"/>
    <x v="307"/>
    <x v="208"/>
    <m/>
    <x v="259"/>
    <x v="0"/>
    <n v="21"/>
    <n v="31"/>
    <s v="Parks and Recreation: Season 2:"/>
    <x v="30"/>
    <x v="2"/>
    <x v="164"/>
    <d v="1899-12-30T00:21:31"/>
    <s v="GB (United Kingdom)"/>
  </r>
  <r>
    <s v="username"/>
    <x v="309"/>
    <x v="37"/>
    <x v="308"/>
    <x v="209"/>
    <m/>
    <x v="259"/>
    <x v="0"/>
    <n v="21"/>
    <n v="31"/>
    <s v="Parks and Recreation: Season 2:"/>
    <x v="30"/>
    <x v="2"/>
    <x v="208"/>
    <s v="Not latest view"/>
    <s v="GB (United Kingdom)"/>
  </r>
  <r>
    <s v="username"/>
    <x v="310"/>
    <x v="37"/>
    <x v="309"/>
    <x v="210"/>
    <m/>
    <x v="260"/>
    <x v="0"/>
    <n v="21"/>
    <n v="31"/>
    <s v="Parks and Recreation: Season 2:"/>
    <x v="30"/>
    <x v="2"/>
    <x v="163"/>
    <d v="1899-12-30T00:21:32"/>
    <s v="GB (United Kingdom)"/>
  </r>
  <r>
    <s v="username"/>
    <x v="311"/>
    <x v="37"/>
    <x v="310"/>
    <x v="211"/>
    <m/>
    <x v="261"/>
    <x v="0"/>
    <n v="21"/>
    <n v="31"/>
    <s v="Parks and Recreation: Season 2:"/>
    <x v="30"/>
    <x v="2"/>
    <x v="207"/>
    <d v="1899-12-30T00:21:37"/>
    <s v="GB (United Kingdom)"/>
  </r>
  <r>
    <s v="username"/>
    <x v="312"/>
    <x v="38"/>
    <x v="311"/>
    <x v="212"/>
    <m/>
    <x v="261"/>
    <x v="0"/>
    <n v="21"/>
    <n v="31"/>
    <s v="Parks and Recreation: Season 2:"/>
    <x v="30"/>
    <x v="2"/>
    <x v="209"/>
    <s v="Not latest view"/>
    <s v="GB (United Kingdom)"/>
  </r>
  <r>
    <s v="username"/>
    <x v="313"/>
    <x v="38"/>
    <x v="312"/>
    <x v="162"/>
    <m/>
    <x v="262"/>
    <x v="0"/>
    <n v="21"/>
    <n v="31"/>
    <s v="Parks and Recreation: Season 2:"/>
    <x v="30"/>
    <x v="2"/>
    <x v="164"/>
    <d v="1899-12-30T00:21:31"/>
    <s v="GB (United Kingdom)"/>
  </r>
  <r>
    <s v="username"/>
    <x v="314"/>
    <x v="38"/>
    <x v="313"/>
    <x v="213"/>
    <m/>
    <x v="263"/>
    <x v="0"/>
    <n v="21"/>
    <n v="31"/>
    <s v="Parks and Recreation: Season 2:"/>
    <x v="30"/>
    <x v="2"/>
    <x v="210"/>
    <d v="1899-12-30T00:21:26"/>
    <s v="GB (United Kingdom)"/>
  </r>
  <r>
    <s v="username"/>
    <x v="315"/>
    <x v="38"/>
    <x v="314"/>
    <x v="178"/>
    <m/>
    <x v="264"/>
    <x v="0"/>
    <n v="21"/>
    <n v="31"/>
    <s v="Parks and Recreation: Season 2:"/>
    <x v="30"/>
    <x v="2"/>
    <x v="210"/>
    <d v="1899-12-30T00:21:26"/>
    <s v="GB (United Kingdom)"/>
  </r>
  <r>
    <s v="username"/>
    <x v="316"/>
    <x v="39"/>
    <x v="315"/>
    <x v="214"/>
    <m/>
    <x v="265"/>
    <x v="0"/>
    <n v="21"/>
    <n v="31"/>
    <s v="Parks and Recreation: Season 2:"/>
    <x v="30"/>
    <x v="3"/>
    <x v="211"/>
    <d v="1899-12-30T00:08:23"/>
    <s v="GB (United Kingdom)"/>
  </r>
  <r>
    <s v="username"/>
    <x v="317"/>
    <x v="39"/>
    <x v="316"/>
    <x v="215"/>
    <m/>
    <x v="266"/>
    <x v="0"/>
    <n v="21"/>
    <n v="31"/>
    <s v="Parks and Recreation: Season 2:"/>
    <x v="30"/>
    <x v="3"/>
    <x v="176"/>
    <d v="1899-12-30T00:21:33"/>
    <s v="GB (United Kingdom)"/>
  </r>
  <r>
    <s v="username"/>
    <x v="318"/>
    <x v="39"/>
    <x v="317"/>
    <x v="156"/>
    <m/>
    <x v="267"/>
    <x v="0"/>
    <n v="21"/>
    <n v="31"/>
    <s v="Parks and Recreation: Season 2:"/>
    <x v="30"/>
    <x v="3"/>
    <x v="163"/>
    <d v="1899-12-30T00:21:32"/>
    <s v="GB (United Kingdom)"/>
  </r>
  <r>
    <s v="username"/>
    <x v="319"/>
    <x v="39"/>
    <x v="318"/>
    <x v="215"/>
    <m/>
    <x v="268"/>
    <x v="0"/>
    <n v="21"/>
    <n v="31"/>
    <s v="Parks and Recreation: Season 2:"/>
    <x v="30"/>
    <x v="3"/>
    <x v="212"/>
    <d v="1899-12-30T00:21:22"/>
    <s v="GB (United Kingdom)"/>
  </r>
  <r>
    <s v="username"/>
    <x v="320"/>
    <x v="39"/>
    <x v="319"/>
    <x v="178"/>
    <m/>
    <x v="269"/>
    <x v="0"/>
    <n v="21"/>
    <n v="31"/>
    <s v="Parks and Recreation: Season 1:"/>
    <x v="30"/>
    <x v="3"/>
    <x v="194"/>
    <d v="1899-12-30T00:21:16"/>
    <s v="GB (United Kingdom)"/>
  </r>
  <r>
    <s v="username"/>
    <x v="321"/>
    <x v="40"/>
    <x v="320"/>
    <x v="216"/>
    <m/>
    <x v="270"/>
    <x v="0"/>
    <n v="21"/>
    <n v="31"/>
    <s v="Parks and Recreation: Season 1:"/>
    <x v="30"/>
    <x v="2"/>
    <x v="213"/>
    <d v="1899-12-30T00:20:57"/>
    <s v="GB (United Kingdom)"/>
  </r>
  <r>
    <s v="username"/>
    <x v="322"/>
    <x v="40"/>
    <x v="321"/>
    <x v="132"/>
    <m/>
    <x v="271"/>
    <x v="0"/>
    <n v="21"/>
    <n v="31"/>
    <s v="Parks and Recreation: Season 1:"/>
    <x v="30"/>
    <x v="2"/>
    <x v="192"/>
    <d v="1899-12-30T00:21:02"/>
    <s v="GB (United Kingdom)"/>
  </r>
  <r>
    <s v="username"/>
    <x v="323"/>
    <x v="41"/>
    <x v="322"/>
    <x v="217"/>
    <m/>
    <x v="271"/>
    <x v="0"/>
    <n v="21"/>
    <n v="31"/>
    <s v="Parks and Recreation: Season 1:"/>
    <x v="30"/>
    <x v="3"/>
    <x v="214"/>
    <s v="Not latest view"/>
    <s v="GB (United Kingdom)"/>
  </r>
  <r>
    <s v="username"/>
    <x v="324"/>
    <x v="41"/>
    <x v="323"/>
    <x v="218"/>
    <m/>
    <x v="272"/>
    <x v="0"/>
    <n v="21"/>
    <n v="31"/>
    <s v="Parks and Recreation: Season 1:"/>
    <x v="30"/>
    <x v="3"/>
    <x v="215"/>
    <d v="1899-12-30T00:21:42"/>
    <s v="GB (United Kingdom)"/>
  </r>
  <r>
    <s v="username"/>
    <x v="325"/>
    <x v="41"/>
    <x v="324"/>
    <x v="219"/>
    <m/>
    <x v="273"/>
    <x v="0"/>
    <n v="21"/>
    <n v="31"/>
    <s v="Parks and Recreation: Season 1:"/>
    <x v="30"/>
    <x v="3"/>
    <x v="185"/>
    <d v="1899-12-30T00:21:10"/>
    <s v="GB (United Kingdom)"/>
  </r>
  <r>
    <s v="username"/>
    <x v="326"/>
    <x v="41"/>
    <x v="325"/>
    <x v="185"/>
    <m/>
    <x v="274"/>
    <x v="0"/>
    <n v="21"/>
    <n v="31"/>
    <s v="Parks and Recreation: Season 1:"/>
    <x v="30"/>
    <x v="3"/>
    <x v="216"/>
    <d v="1899-12-30T00:21:01"/>
    <s v="GB (United Kingdom)"/>
  </r>
  <r>
    <s v="username"/>
    <x v="327"/>
    <x v="42"/>
    <x v="326"/>
    <x v="220"/>
    <m/>
    <x v="275"/>
    <x v="0"/>
    <n v="19"/>
    <n v="29"/>
    <s v="Men Behaving Badly: Series 3:"/>
    <x v="31"/>
    <x v="4"/>
    <x v="217"/>
    <d v="1899-12-30T00:28:31"/>
    <s v="GB (United Kingdom)"/>
  </r>
  <r>
    <s v="username"/>
    <x v="328"/>
    <x v="42"/>
    <x v="327"/>
    <x v="221"/>
    <m/>
    <x v="275"/>
    <x v="0"/>
    <n v="19"/>
    <n v="29"/>
    <s v="Men Behaving Badly: Series 3:"/>
    <x v="31"/>
    <x v="4"/>
    <x v="218"/>
    <s v="Not latest view"/>
    <s v="GB (United Kingdom)"/>
  </r>
  <r>
    <s v="username"/>
    <x v="329"/>
    <x v="42"/>
    <x v="328"/>
    <x v="222"/>
    <m/>
    <x v="276"/>
    <x v="0"/>
    <n v="19"/>
    <n v="29"/>
    <s v="Men Behaving Badly: Series 3:"/>
    <x v="31"/>
    <x v="4"/>
    <x v="219"/>
    <d v="1899-12-30T00:28:10"/>
    <s v="GB (United Kingdom)"/>
  </r>
  <r>
    <s v="username"/>
    <x v="330"/>
    <x v="42"/>
    <x v="329"/>
    <x v="223"/>
    <m/>
    <x v="277"/>
    <x v="0"/>
    <n v="19"/>
    <n v="29"/>
    <s v="Men Behaving Badly: Series 3:"/>
    <x v="31"/>
    <x v="4"/>
    <x v="220"/>
    <d v="1899-12-30T00:28:22"/>
    <s v="GB (United Kingdom)"/>
  </r>
  <r>
    <s v="username"/>
    <x v="331"/>
    <x v="42"/>
    <x v="330"/>
    <x v="53"/>
    <s v="Autoplayed: user action: None;"/>
    <x v="278"/>
    <x v="2"/>
    <n v="15"/>
    <e v="#VALUE!"/>
    <e v="#VALUE!"/>
    <x v="32"/>
    <x v="4"/>
    <x v="50"/>
    <d v="1899-12-30T00:00:09"/>
    <s v="GB (United Kingdom)"/>
  </r>
  <r>
    <s v="username"/>
    <x v="332"/>
    <x v="43"/>
    <x v="331"/>
    <x v="224"/>
    <m/>
    <x v="279"/>
    <x v="0"/>
    <n v="11"/>
    <n v="25"/>
    <s v="Tiger King: Tiger King 2:"/>
    <x v="33"/>
    <x v="4"/>
    <x v="221"/>
    <d v="1899-12-30T00:37:27"/>
    <s v="GB (United Kingdom)"/>
  </r>
  <r>
    <s v="username"/>
    <x v="333"/>
    <x v="43"/>
    <x v="332"/>
    <x v="225"/>
    <m/>
    <x v="280"/>
    <x v="0"/>
    <n v="11"/>
    <n v="25"/>
    <s v="Tiger King: Tiger King 2:"/>
    <x v="33"/>
    <x v="4"/>
    <x v="222"/>
    <d v="1899-12-30T00:40:11"/>
    <s v="GB (United Kingdom)"/>
  </r>
  <r>
    <s v="username"/>
    <x v="334"/>
    <x v="43"/>
    <x v="333"/>
    <x v="226"/>
    <s v="Autoplayed: user action: None;"/>
    <x v="281"/>
    <x v="1"/>
    <n v="10"/>
    <e v="#VALUE!"/>
    <e v="#VALUE!"/>
    <x v="34"/>
    <x v="4"/>
    <x v="223"/>
    <d v="1899-12-30T00:00:26"/>
    <s v="GB (United Kingdom)"/>
  </r>
  <r>
    <s v="username"/>
    <x v="335"/>
    <x v="43"/>
    <x v="334"/>
    <x v="227"/>
    <m/>
    <x v="282"/>
    <x v="0"/>
    <n v="9"/>
    <n v="19"/>
    <s v="Benidorm: Season 2:"/>
    <x v="11"/>
    <x v="4"/>
    <x v="224"/>
    <d v="1899-12-30T00:08:55"/>
    <s v="GB (United Kingdom)"/>
  </r>
  <r>
    <s v="username"/>
    <x v="336"/>
    <x v="43"/>
    <x v="335"/>
    <x v="13"/>
    <s v="Autoplayed: user action: None;"/>
    <x v="283"/>
    <x v="2"/>
    <n v="9"/>
    <e v="#VALUE!"/>
    <e v="#VALUE!"/>
    <x v="11"/>
    <x v="4"/>
    <x v="23"/>
    <d v="1899-12-30T00:00:07"/>
    <s v="GB (United Kingdom)"/>
  </r>
  <r>
    <s v="username"/>
    <x v="337"/>
    <x v="44"/>
    <x v="336"/>
    <x v="228"/>
    <m/>
    <x v="284"/>
    <x v="0"/>
    <n v="9"/>
    <n v="19"/>
    <s v="Benidorm: Season 9:"/>
    <x v="11"/>
    <x v="4"/>
    <x v="135"/>
    <d v="1899-12-30T00:39:26"/>
    <s v="GB (United Kingdom)"/>
  </r>
  <r>
    <s v="username"/>
    <x v="338"/>
    <x v="44"/>
    <x v="337"/>
    <x v="229"/>
    <m/>
    <x v="284"/>
    <x v="0"/>
    <n v="9"/>
    <n v="19"/>
    <s v="Benidorm: Season 9:"/>
    <x v="11"/>
    <x v="4"/>
    <x v="225"/>
    <s v="Not latest view"/>
    <s v="GB (United Kingdom)"/>
  </r>
  <r>
    <s v="username"/>
    <x v="339"/>
    <x v="44"/>
    <x v="338"/>
    <x v="230"/>
    <m/>
    <x v="285"/>
    <x v="0"/>
    <n v="9"/>
    <n v="19"/>
    <s v="Benidorm: Season 3:"/>
    <x v="11"/>
    <x v="4"/>
    <x v="226"/>
    <d v="1899-12-30T00:45:07"/>
    <s v="GB (United Kingdom)"/>
  </r>
  <r>
    <s v="username"/>
    <x v="340"/>
    <x v="44"/>
    <x v="339"/>
    <x v="41"/>
    <s v="Autoplayed: user action: None;"/>
    <x v="286"/>
    <x v="2"/>
    <n v="6"/>
    <e v="#VALUE!"/>
    <e v="#VALUE!"/>
    <x v="35"/>
    <x v="4"/>
    <x v="77"/>
    <d v="1899-12-30T00:00:05"/>
    <s v="GB (United Kingdom)"/>
  </r>
  <r>
    <s v="username"/>
    <x v="341"/>
    <x v="45"/>
    <x v="340"/>
    <x v="73"/>
    <s v="Autoplayed: user action: None;"/>
    <x v="287"/>
    <x v="2"/>
    <n v="12"/>
    <e v="#VALUE!"/>
    <e v="#VALUE!"/>
    <x v="36"/>
    <x v="4"/>
    <x v="74"/>
    <d v="1899-12-30T00:00:24"/>
    <s v="GB (United Kingdom)"/>
  </r>
  <r>
    <s v="username"/>
    <x v="342"/>
    <x v="45"/>
    <x v="341"/>
    <x v="164"/>
    <s v="Autoplayed: user action: None;"/>
    <x v="288"/>
    <x v="2"/>
    <n v="11"/>
    <e v="#VALUE!"/>
    <e v="#VALUE!"/>
    <x v="37"/>
    <x v="4"/>
    <x v="31"/>
    <d v="1899-12-30T00:00:06"/>
    <s v="GB (United Kingdom)"/>
  </r>
  <r>
    <s v="username"/>
    <x v="343"/>
    <x v="46"/>
    <x v="342"/>
    <x v="231"/>
    <s v="Autoplayed: user action: None;"/>
    <x v="289"/>
    <x v="0"/>
    <e v="#VALUE!"/>
    <e v="#VALUE!"/>
    <e v="#VALUE!"/>
    <x v="12"/>
    <x v="5"/>
    <x v="227"/>
    <d v="1899-12-30T00:00:18"/>
    <s v="GB (United Kingdom)"/>
  </r>
  <r>
    <s v="username"/>
    <x v="344"/>
    <x v="46"/>
    <x v="343"/>
    <x v="78"/>
    <s v="Autoplayed: user action: None;"/>
    <x v="290"/>
    <x v="2"/>
    <n v="14"/>
    <e v="#VALUE!"/>
    <e v="#VALUE!"/>
    <x v="38"/>
    <x v="5"/>
    <x v="228"/>
    <d v="1899-12-30T00:00:17"/>
    <s v="GB (United Kingdom)"/>
  </r>
  <r>
    <s v="username"/>
    <x v="345"/>
    <x v="47"/>
    <x v="344"/>
    <x v="232"/>
    <m/>
    <x v="291"/>
    <x v="0"/>
    <n v="13"/>
    <n v="23"/>
    <s v="The IT Crowd: Series 3:"/>
    <x v="39"/>
    <x v="4"/>
    <x v="229"/>
    <d v="1899-12-30T00:10:20"/>
    <s v="GB (United Kingdom)"/>
  </r>
  <r>
    <s v="username"/>
    <x v="346"/>
    <x v="47"/>
    <x v="345"/>
    <x v="233"/>
    <m/>
    <x v="292"/>
    <x v="0"/>
    <n v="13"/>
    <n v="23"/>
    <s v="The IT Crowd: Series 2:"/>
    <x v="39"/>
    <x v="4"/>
    <x v="230"/>
    <d v="1899-12-30T00:23:05"/>
    <s v="GB (United Kingdom)"/>
  </r>
  <r>
    <s v="username"/>
    <x v="347"/>
    <x v="47"/>
    <x v="346"/>
    <x v="234"/>
    <m/>
    <x v="293"/>
    <x v="0"/>
    <n v="13"/>
    <n v="23"/>
    <s v="The IT Crowd: Series 2:"/>
    <x v="39"/>
    <x v="4"/>
    <x v="231"/>
    <d v="1899-12-30T00:23:44"/>
    <s v="GB (United Kingdom)"/>
  </r>
  <r>
    <s v="username"/>
    <x v="348"/>
    <x v="48"/>
    <x v="347"/>
    <x v="235"/>
    <s v="Autoplayed: user action: None;"/>
    <x v="294"/>
    <x v="2"/>
    <n v="35"/>
    <e v="#VALUE!"/>
    <e v="#VALUE!"/>
    <x v="40"/>
    <x v="0"/>
    <x v="232"/>
    <d v="1899-12-30T00:00:45"/>
    <s v="GB (United Kingdom)"/>
  </r>
  <r>
    <s v="username"/>
    <x v="349"/>
    <x v="49"/>
    <x v="348"/>
    <x v="236"/>
    <m/>
    <x v="295"/>
    <x v="0"/>
    <n v="6"/>
    <n v="16"/>
    <s v="Alice: Season 1:"/>
    <x v="35"/>
    <x v="0"/>
    <x v="233"/>
    <d v="1899-12-30T00:18:26"/>
    <s v="GB (United Kingdom)"/>
  </r>
  <r>
    <s v="username"/>
    <x v="350"/>
    <x v="49"/>
    <x v="349"/>
    <x v="237"/>
    <m/>
    <x v="296"/>
    <x v="0"/>
    <n v="6"/>
    <n v="16"/>
    <s v="Alice: Season 1:"/>
    <x v="35"/>
    <x v="0"/>
    <x v="234"/>
    <d v="1899-12-30T01:09:15"/>
    <s v="GB (United Kingdom)"/>
  </r>
  <r>
    <s v="username"/>
    <x v="351"/>
    <x v="49"/>
    <x v="350"/>
    <x v="238"/>
    <s v="Autoplayed: user action: None;"/>
    <x v="297"/>
    <x v="2"/>
    <n v="6"/>
    <e v="#VALUE!"/>
    <e v="#VALUE!"/>
    <x v="35"/>
    <x v="0"/>
    <x v="235"/>
    <d v="1899-12-30T00:01:18"/>
    <s v="GB (United Kingdom)"/>
  </r>
  <r>
    <s v="username"/>
    <x v="352"/>
    <x v="49"/>
    <x v="351"/>
    <x v="73"/>
    <s v="Autoplayed: user action: None;"/>
    <x v="298"/>
    <x v="4"/>
    <e v="#VALUE!"/>
    <e v="#VALUE!"/>
    <e v="#VALUE!"/>
    <x v="12"/>
    <x v="0"/>
    <x v="74"/>
    <d v="1899-12-30T00:00:24"/>
    <s v="GB (United Kingdom)"/>
  </r>
  <r>
    <s v="username"/>
    <x v="353"/>
    <x v="49"/>
    <x v="352"/>
    <x v="41"/>
    <s v="Autoplayed: user action: None;"/>
    <x v="299"/>
    <x v="1"/>
    <n v="17"/>
    <e v="#VALUE!"/>
    <e v="#VALUE!"/>
    <x v="2"/>
    <x v="0"/>
    <x v="76"/>
    <d v="1899-12-30T00:00:04"/>
    <s v="GB (United Kingdom)"/>
  </r>
  <r>
    <s v="username"/>
    <x v="354"/>
    <x v="49"/>
    <x v="353"/>
    <x v="53"/>
    <s v="Autoplayed: user action: None;"/>
    <x v="300"/>
    <x v="1"/>
    <e v="#VALUE!"/>
    <e v="#VALUE!"/>
    <e v="#VALUE!"/>
    <x v="12"/>
    <x v="0"/>
    <x v="50"/>
    <d v="1899-12-30T00:00:09"/>
    <s v="GB (United Kingdom)"/>
  </r>
  <r>
    <s v="username"/>
    <x v="355"/>
    <x v="49"/>
    <x v="354"/>
    <x v="239"/>
    <s v="Autoplayed: user action: None;"/>
    <x v="301"/>
    <x v="1"/>
    <n v="17"/>
    <e v="#VALUE!"/>
    <e v="#VALUE!"/>
    <x v="2"/>
    <x v="0"/>
    <x v="236"/>
    <d v="1899-12-30T00:00:22"/>
    <s v="GB (United Kingdom)"/>
  </r>
  <r>
    <s v="username"/>
    <x v="356"/>
    <x v="49"/>
    <x v="355"/>
    <x v="30"/>
    <s v="Autoplayed: user action: None;"/>
    <x v="302"/>
    <x v="2"/>
    <n v="10"/>
    <e v="#VALUE!"/>
    <e v="#VALUE!"/>
    <x v="41"/>
    <x v="0"/>
    <x v="237"/>
    <d v="1899-12-30T00:00:20"/>
    <s v="GB (United Kingdom)"/>
  </r>
  <r>
    <s v="username"/>
    <x v="357"/>
    <x v="49"/>
    <x v="356"/>
    <x v="240"/>
    <s v="Autoplayed: user action: None;"/>
    <x v="303"/>
    <x v="1"/>
    <n v="13"/>
    <e v="#VALUE!"/>
    <e v="#VALUE!"/>
    <x v="42"/>
    <x v="0"/>
    <x v="124"/>
    <d v="1899-12-30T00:00:27"/>
    <s v="GB (United Kingdom)"/>
  </r>
  <r>
    <s v="username"/>
    <x v="358"/>
    <x v="50"/>
    <x v="357"/>
    <x v="241"/>
    <m/>
    <x v="304"/>
    <x v="0"/>
    <n v="20"/>
    <n v="30"/>
    <s v="The Big Bang Theory: Season 2:"/>
    <x v="43"/>
    <x v="0"/>
    <x v="238"/>
    <d v="1899-12-30T00:20:16"/>
    <s v="GB (United Kingdom)"/>
  </r>
  <r>
    <s v="username"/>
    <x v="359"/>
    <x v="50"/>
    <x v="358"/>
    <x v="242"/>
    <m/>
    <x v="305"/>
    <x v="0"/>
    <n v="20"/>
    <n v="30"/>
    <s v="The Big Bang Theory: Season 2:"/>
    <x v="43"/>
    <x v="0"/>
    <x v="239"/>
    <d v="1899-12-30T00:20:50"/>
    <s v="GB (United Kingdom)"/>
  </r>
  <r>
    <s v="username"/>
    <x v="360"/>
    <x v="50"/>
    <x v="359"/>
    <x v="243"/>
    <m/>
    <x v="306"/>
    <x v="0"/>
    <n v="20"/>
    <n v="30"/>
    <s v="The Big Bang Theory: Season 2:"/>
    <x v="43"/>
    <x v="0"/>
    <x v="240"/>
    <d v="1899-12-30T00:21:03"/>
    <s v="GB (United Kingdom)"/>
  </r>
  <r>
    <s v="username"/>
    <x v="361"/>
    <x v="50"/>
    <x v="360"/>
    <x v="244"/>
    <m/>
    <x v="307"/>
    <x v="0"/>
    <n v="20"/>
    <n v="30"/>
    <s v="The Big Bang Theory: Season 2:"/>
    <x v="43"/>
    <x v="0"/>
    <x v="241"/>
    <d v="1899-12-30T00:20:29"/>
    <s v="GB (United Kingdom)"/>
  </r>
  <r>
    <s v="username"/>
    <x v="362"/>
    <x v="50"/>
    <x v="361"/>
    <x v="245"/>
    <m/>
    <x v="308"/>
    <x v="0"/>
    <n v="20"/>
    <n v="30"/>
    <s v="The Big Bang Theory: Season 2:"/>
    <x v="43"/>
    <x v="0"/>
    <x v="242"/>
    <d v="1899-12-30T00:21:07"/>
    <s v="GB (United Kingdom)"/>
  </r>
  <r>
    <s v="username"/>
    <x v="363"/>
    <x v="51"/>
    <x v="362"/>
    <x v="226"/>
    <s v="Autoplayed: user action: None;"/>
    <x v="309"/>
    <x v="1"/>
    <n v="23"/>
    <e v="#VALUE!"/>
    <e v="#VALUE!"/>
    <x v="44"/>
    <x v="0"/>
    <x v="223"/>
    <d v="1899-12-30T00:00:26"/>
    <s v="GB (United Kingdom)"/>
  </r>
  <r>
    <s v="username"/>
    <x v="364"/>
    <x v="51"/>
    <x v="363"/>
    <x v="246"/>
    <m/>
    <x v="310"/>
    <x v="0"/>
    <n v="13"/>
    <n v="23"/>
    <s v="Back to Life: Season 1:"/>
    <x v="45"/>
    <x v="0"/>
    <x v="243"/>
    <d v="1899-12-30T00:23:28"/>
    <s v="GB (United Kingdom)"/>
  </r>
  <r>
    <s v="username"/>
    <x v="365"/>
    <x v="52"/>
    <x v="364"/>
    <x v="247"/>
    <m/>
    <x v="311"/>
    <x v="0"/>
    <n v="13"/>
    <n v="23"/>
    <s v="Back to Life: Season 1:"/>
    <x v="45"/>
    <x v="0"/>
    <x v="244"/>
    <d v="1899-12-30T00:23:08"/>
    <s v="GB (United Kingdom)"/>
  </r>
  <r>
    <s v="username"/>
    <x v="366"/>
    <x v="52"/>
    <x v="365"/>
    <x v="248"/>
    <m/>
    <x v="312"/>
    <x v="0"/>
    <n v="13"/>
    <n v="23"/>
    <s v="Back to Life: Season 1:"/>
    <x v="45"/>
    <x v="0"/>
    <x v="245"/>
    <d v="1899-12-30T00:24:07"/>
    <s v="GB (United Kingdom)"/>
  </r>
  <r>
    <s v="username"/>
    <x v="367"/>
    <x v="52"/>
    <x v="366"/>
    <x v="249"/>
    <m/>
    <x v="313"/>
    <x v="0"/>
    <n v="13"/>
    <n v="23"/>
    <s v="Back to Life: Season 1:"/>
    <x v="45"/>
    <x v="0"/>
    <x v="246"/>
    <d v="1899-12-30T00:26:09"/>
    <s v="GB (United Kingdom)"/>
  </r>
  <r>
    <s v="username"/>
    <x v="368"/>
    <x v="52"/>
    <x v="367"/>
    <x v="250"/>
    <m/>
    <x v="314"/>
    <x v="0"/>
    <n v="13"/>
    <n v="23"/>
    <s v="Back to Life: Season 1:"/>
    <x v="45"/>
    <x v="0"/>
    <x v="247"/>
    <d v="1899-12-30T00:24:32"/>
    <s v="GB (United Kingdom)"/>
  </r>
  <r>
    <s v="username"/>
    <x v="369"/>
    <x v="52"/>
    <x v="368"/>
    <x v="251"/>
    <m/>
    <x v="315"/>
    <x v="0"/>
    <n v="13"/>
    <n v="23"/>
    <s v="Back to Life: Season 1:"/>
    <x v="45"/>
    <x v="0"/>
    <x v="248"/>
    <d v="1899-12-30T00:26:19"/>
    <s v="GB (United Kingdom)"/>
  </r>
  <r>
    <s v="username"/>
    <x v="370"/>
    <x v="52"/>
    <x v="369"/>
    <x v="240"/>
    <s v="Autoplayed: user action: None;"/>
    <x v="316"/>
    <x v="2"/>
    <n v="13"/>
    <e v="#VALUE!"/>
    <e v="#VALUE!"/>
    <x v="45"/>
    <x v="0"/>
    <x v="124"/>
    <d v="1899-12-30T00:00:27"/>
    <s v="GB (United Kingdom)"/>
  </r>
  <r>
    <s v="username"/>
    <x v="371"/>
    <x v="52"/>
    <x v="370"/>
    <x v="164"/>
    <s v="Autoplayed: user action: None;"/>
    <x v="317"/>
    <x v="2"/>
    <n v="18"/>
    <e v="#VALUE!"/>
    <e v="#VALUE!"/>
    <x v="46"/>
    <x v="0"/>
    <x v="77"/>
    <d v="1899-12-30T00:00:05"/>
    <s v="GB (United Kingdom)"/>
  </r>
  <r>
    <s v="username"/>
    <x v="372"/>
    <x v="52"/>
    <x v="371"/>
    <x v="41"/>
    <s v="Autoplayed: user action: None;"/>
    <x v="318"/>
    <x v="2"/>
    <n v="8"/>
    <e v="#VALUE!"/>
    <e v="#VALUE!"/>
    <x v="47"/>
    <x v="0"/>
    <x v="76"/>
    <d v="1899-12-30T00:00:04"/>
    <s v="GB (United Kingdom)"/>
  </r>
  <r>
    <s v="username"/>
    <x v="373"/>
    <x v="52"/>
    <x v="372"/>
    <x v="164"/>
    <s v="Autoplayed: user action: None;"/>
    <x v="319"/>
    <x v="2"/>
    <n v="35"/>
    <e v="#VALUE!"/>
    <e v="#VALUE!"/>
    <x v="48"/>
    <x v="0"/>
    <x v="77"/>
    <d v="1899-12-30T00:00:05"/>
    <s v="GB (United Kingdom)"/>
  </r>
  <r>
    <s v="username"/>
    <x v="374"/>
    <x v="52"/>
    <x v="373"/>
    <x v="252"/>
    <m/>
    <x v="320"/>
    <x v="0"/>
    <n v="21"/>
    <n v="31"/>
    <s v="Hometown Cha-Cha-Cha: Season 1:"/>
    <x v="49"/>
    <x v="0"/>
    <x v="249"/>
    <d v="1899-12-30T00:08:32"/>
    <s v="GB (United Kingdom)"/>
  </r>
  <r>
    <s v="username"/>
    <x v="375"/>
    <x v="52"/>
    <x v="268"/>
    <x v="30"/>
    <s v="Autoplayed: user action: None;"/>
    <x v="321"/>
    <x v="2"/>
    <n v="21"/>
    <e v="#VALUE!"/>
    <e v="#VALUE!"/>
    <x v="49"/>
    <x v="0"/>
    <x v="30"/>
    <d v="1899-12-30T00:00:21"/>
    <s v="GB (United Kingdom)"/>
  </r>
  <r>
    <s v="username"/>
    <x v="376"/>
    <x v="53"/>
    <x v="242"/>
    <x v="253"/>
    <m/>
    <x v="322"/>
    <x v="0"/>
    <n v="11"/>
    <n v="21"/>
    <s v="Squid Game: Season 1:"/>
    <x v="50"/>
    <x v="0"/>
    <x v="250"/>
    <d v="1899-12-30T00:51:14"/>
    <s v="GB (United Kingdom)"/>
  </r>
  <r>
    <s v="username"/>
    <x v="377"/>
    <x v="53"/>
    <x v="374"/>
    <x v="254"/>
    <m/>
    <x v="323"/>
    <x v="0"/>
    <n v="11"/>
    <n v="21"/>
    <s v="Squid Game: Season 1:"/>
    <x v="50"/>
    <x v="0"/>
    <x v="251"/>
    <d v="1899-12-30T00:28:05"/>
    <s v="GB (United Kingdom)"/>
  </r>
  <r>
    <s v="username"/>
    <x v="378"/>
    <x v="53"/>
    <x v="375"/>
    <x v="255"/>
    <m/>
    <x v="324"/>
    <x v="0"/>
    <n v="11"/>
    <n v="21"/>
    <s v="Squid Game: Season 1:"/>
    <x v="50"/>
    <x v="0"/>
    <x v="252"/>
    <d v="1899-12-30T00:53:40"/>
    <s v="GB (United Kingdom)"/>
  </r>
  <r>
    <s v="username"/>
    <x v="379"/>
    <x v="54"/>
    <x v="376"/>
    <x v="256"/>
    <m/>
    <x v="325"/>
    <x v="0"/>
    <n v="11"/>
    <n v="21"/>
    <s v="Squid Game: Season 1:"/>
    <x v="50"/>
    <x v="0"/>
    <x v="253"/>
    <d v="1899-12-30T00:57:17"/>
    <s v="GB (United Kingdom)"/>
  </r>
  <r>
    <s v="username"/>
    <x v="380"/>
    <x v="54"/>
    <x v="377"/>
    <x v="257"/>
    <m/>
    <x v="326"/>
    <x v="0"/>
    <n v="11"/>
    <n v="21"/>
    <s v="Squid Game: Season 1:"/>
    <x v="50"/>
    <x v="0"/>
    <x v="38"/>
    <d v="1899-12-30T00:47:13"/>
    <s v="GB (United Kingdom)"/>
  </r>
  <r>
    <s v="username"/>
    <x v="381"/>
    <x v="54"/>
    <x v="351"/>
    <x v="258"/>
    <m/>
    <x v="327"/>
    <x v="0"/>
    <n v="11"/>
    <n v="21"/>
    <s v="Squid Game: Season 1:"/>
    <x v="50"/>
    <x v="0"/>
    <x v="254"/>
    <d v="1899-12-30T00:50:30"/>
    <s v="GB (United Kingdom)"/>
  </r>
  <r>
    <s v="username"/>
    <x v="382"/>
    <x v="54"/>
    <x v="378"/>
    <x v="259"/>
    <m/>
    <x v="328"/>
    <x v="0"/>
    <n v="11"/>
    <n v="21"/>
    <s v="Squid Game: Season 1:"/>
    <x v="50"/>
    <x v="0"/>
    <x v="255"/>
    <d v="1899-12-30T00:49:49"/>
    <s v="GB (United Kingdom)"/>
  </r>
  <r>
    <s v="username"/>
    <x v="383"/>
    <x v="54"/>
    <x v="379"/>
    <x v="260"/>
    <s v="Autoplayed: user action: None;"/>
    <x v="329"/>
    <x v="4"/>
    <n v="18"/>
    <e v="#VALUE!"/>
    <e v="#VALUE!"/>
    <x v="51"/>
    <x v="0"/>
    <x v="68"/>
    <d v="1899-12-30T00:01:33"/>
    <s v="GB (United Kingdom)"/>
  </r>
  <r>
    <s v="username"/>
    <x v="384"/>
    <x v="55"/>
    <x v="380"/>
    <x v="5"/>
    <s v="Autoplayed: user action: None;"/>
    <x v="328"/>
    <x v="0"/>
    <n v="11"/>
    <n v="21"/>
    <s v="Squid Game: Season 1:"/>
    <x v="50"/>
    <x v="5"/>
    <x v="31"/>
    <s v="Not latest view"/>
    <s v="GB (United Kingdom)"/>
  </r>
  <r>
    <s v="username"/>
    <x v="385"/>
    <x v="55"/>
    <x v="381"/>
    <x v="261"/>
    <s v="Autoplayed: user action: User_Interaction;"/>
    <x v="330"/>
    <x v="0"/>
    <n v="11"/>
    <n v="21"/>
    <s v="Squid Game: Season 1:"/>
    <x v="50"/>
    <x v="5"/>
    <x v="256"/>
    <d v="1899-12-30T00:58:03"/>
    <s v="GB (United Kingdom)"/>
  </r>
  <r>
    <s v="username"/>
    <x v="386"/>
    <x v="55"/>
    <x v="382"/>
    <x v="262"/>
    <m/>
    <x v="331"/>
    <x v="0"/>
    <n v="11"/>
    <n v="21"/>
    <s v="Squid Game: Season 1:"/>
    <x v="50"/>
    <x v="5"/>
    <x v="257"/>
    <d v="1899-12-30T00:55:19"/>
    <s v="GB (United Kingdom)"/>
  </r>
  <r>
    <s v="username"/>
    <x v="387"/>
    <x v="55"/>
    <x v="383"/>
    <x v="41"/>
    <s v="Autoplayed: user action: None;"/>
    <x v="332"/>
    <x v="2"/>
    <n v="19"/>
    <e v="#VALUE!"/>
    <e v="#VALUE!"/>
    <x v="52"/>
    <x v="5"/>
    <x v="76"/>
    <d v="1899-12-30T00:00:04"/>
    <s v="GB (United Kingdom)"/>
  </r>
  <r>
    <s v="username"/>
    <x v="388"/>
    <x v="55"/>
    <x v="384"/>
    <x v="33"/>
    <s v="Autoplayed: user action: None;"/>
    <x v="333"/>
    <x v="2"/>
    <n v="14"/>
    <e v="#VALUE!"/>
    <e v="#VALUE!"/>
    <x v="53"/>
    <x v="5"/>
    <x v="23"/>
    <d v="1899-12-30T00:00:07"/>
    <s v="GB (United Kingdom)"/>
  </r>
  <r>
    <s v="username"/>
    <x v="389"/>
    <x v="56"/>
    <x v="385"/>
    <x v="263"/>
    <m/>
    <x v="293"/>
    <x v="0"/>
    <n v="13"/>
    <n v="23"/>
    <s v="The IT Crowd: Series 2:"/>
    <x v="39"/>
    <x v="0"/>
    <x v="258"/>
    <s v="Not latest view"/>
    <s v="GB (United Kingdom)"/>
  </r>
  <r>
    <s v="username"/>
    <x v="390"/>
    <x v="56"/>
    <x v="386"/>
    <x v="264"/>
    <m/>
    <x v="334"/>
    <x v="0"/>
    <n v="13"/>
    <n v="23"/>
    <s v="The IT Crowd: Series 2:"/>
    <x v="39"/>
    <x v="0"/>
    <x v="215"/>
    <d v="1899-12-30T00:21:42"/>
    <s v="GB (United Kingdom)"/>
  </r>
  <r>
    <s v="username"/>
    <x v="391"/>
    <x v="56"/>
    <x v="387"/>
    <x v="265"/>
    <m/>
    <x v="335"/>
    <x v="0"/>
    <n v="13"/>
    <n v="23"/>
    <s v="The IT Crowd: Series 2:"/>
    <x v="39"/>
    <x v="0"/>
    <x v="88"/>
    <d v="1899-12-30T00:24:17"/>
    <s v="GB (United Kingdom)"/>
  </r>
  <r>
    <s v="username"/>
    <x v="392"/>
    <x v="56"/>
    <x v="388"/>
    <x v="233"/>
    <m/>
    <x v="336"/>
    <x v="0"/>
    <n v="13"/>
    <n v="23"/>
    <s v="The IT Crowd: Series 3:"/>
    <x v="39"/>
    <x v="0"/>
    <x v="259"/>
    <d v="1899-12-30T00:22:30"/>
    <s v="GB (United Kingdom)"/>
  </r>
  <r>
    <s v="username"/>
    <x v="393"/>
    <x v="56"/>
    <x v="389"/>
    <x v="266"/>
    <m/>
    <x v="337"/>
    <x v="0"/>
    <n v="13"/>
    <n v="23"/>
    <s v="The IT Crowd: Series 4:"/>
    <x v="39"/>
    <x v="0"/>
    <x v="260"/>
    <d v="1899-12-30T00:23:16"/>
    <s v="GB (United Kingdom)"/>
  </r>
  <r>
    <s v="username"/>
    <x v="394"/>
    <x v="56"/>
    <x v="390"/>
    <x v="267"/>
    <m/>
    <x v="337"/>
    <x v="0"/>
    <n v="13"/>
    <n v="23"/>
    <s v="The IT Crowd: Series 4:"/>
    <x v="39"/>
    <x v="4"/>
    <x v="261"/>
    <s v="Not latest view"/>
    <s v="GB (United Kingdom)"/>
  </r>
  <r>
    <s v="username"/>
    <x v="394"/>
    <x v="56"/>
    <x v="390"/>
    <x v="234"/>
    <s v="Autoplayed: user action: None;"/>
    <x v="337"/>
    <x v="0"/>
    <n v="13"/>
    <n v="23"/>
    <s v="The IT Crowd: Series 4:"/>
    <x v="39"/>
    <x v="4"/>
    <x v="262"/>
    <s v="Not latest view"/>
    <s v="GB (United Kingdom)"/>
  </r>
  <r>
    <s v="username"/>
    <x v="395"/>
    <x v="56"/>
    <x v="391"/>
    <x v="268"/>
    <m/>
    <x v="338"/>
    <x v="0"/>
    <n v="13"/>
    <n v="23"/>
    <s v="The IT Crowd: Series 4:"/>
    <x v="39"/>
    <x v="4"/>
    <x v="231"/>
    <d v="1899-12-30T00:23:44"/>
    <s v="GB (United Kingdom)"/>
  </r>
  <r>
    <s v="username"/>
    <x v="396"/>
    <x v="56"/>
    <x v="392"/>
    <x v="269"/>
    <m/>
    <x v="339"/>
    <x v="0"/>
    <n v="13"/>
    <n v="23"/>
    <s v="The IT Crowd: Series 4:"/>
    <x v="39"/>
    <x v="4"/>
    <x v="263"/>
    <d v="1899-12-30T00:24:21"/>
    <s v="GB (United Kingdom)"/>
  </r>
  <r>
    <s v="username"/>
    <x v="397"/>
    <x v="57"/>
    <x v="393"/>
    <x v="33"/>
    <m/>
    <x v="340"/>
    <x v="0"/>
    <n v="13"/>
    <n v="23"/>
    <s v="The IT Crowd: Series 4:"/>
    <x v="39"/>
    <x v="4"/>
    <x v="264"/>
    <d v="1899-12-30T00:05:38"/>
    <s v="GB (United Kingdom)"/>
  </r>
  <r>
    <s v="username"/>
    <x v="398"/>
    <x v="57"/>
    <x v="394"/>
    <x v="270"/>
    <m/>
    <x v="340"/>
    <x v="0"/>
    <n v="13"/>
    <n v="23"/>
    <s v="The IT Crowd: Series 4:"/>
    <x v="39"/>
    <x v="4"/>
    <x v="265"/>
    <s v="Not latest view"/>
    <s v="GB (United Kingdom)"/>
  </r>
  <r>
    <s v="username"/>
    <x v="399"/>
    <x v="57"/>
    <x v="395"/>
    <x v="271"/>
    <m/>
    <x v="341"/>
    <x v="0"/>
    <n v="13"/>
    <n v="23"/>
    <s v="The IT Crowd: Series 4:"/>
    <x v="39"/>
    <x v="4"/>
    <x v="266"/>
    <d v="1899-12-30T00:22:06"/>
    <s v="GB (United Kingdom)"/>
  </r>
  <r>
    <s v="username"/>
    <x v="400"/>
    <x v="57"/>
    <x v="396"/>
    <x v="268"/>
    <m/>
    <x v="342"/>
    <x v="0"/>
    <n v="13"/>
    <n v="23"/>
    <s v="The IT Crowd: Series 4:"/>
    <x v="39"/>
    <x v="4"/>
    <x v="88"/>
    <d v="1899-12-30T00:24:17"/>
    <s v="GB (United Kingdom)"/>
  </r>
  <r>
    <s v="username"/>
    <x v="401"/>
    <x v="58"/>
    <x v="397"/>
    <x v="33"/>
    <s v="Autoplayed: user action: None;"/>
    <x v="343"/>
    <x v="2"/>
    <n v="42"/>
    <e v="#VALUE!"/>
    <e v="#VALUE!"/>
    <x v="54"/>
    <x v="5"/>
    <x v="23"/>
    <d v="1899-12-30T00:00:07"/>
    <s v="GB (United Kingdom)"/>
  </r>
  <r>
    <s v="username"/>
    <x v="402"/>
    <x v="59"/>
    <x v="398"/>
    <x v="272"/>
    <m/>
    <x v="344"/>
    <x v="0"/>
    <n v="12"/>
    <n v="20"/>
    <s v="Money Heist: Part 5:"/>
    <x v="55"/>
    <x v="5"/>
    <x v="267"/>
    <d v="1899-12-30T00:52:17"/>
    <s v="GB (United Kingdom)"/>
  </r>
  <r>
    <s v="username"/>
    <x v="403"/>
    <x v="59"/>
    <x v="399"/>
    <x v="273"/>
    <m/>
    <x v="345"/>
    <x v="0"/>
    <n v="12"/>
    <n v="20"/>
    <s v="Money Heist: Part 5:"/>
    <x v="55"/>
    <x v="5"/>
    <x v="268"/>
    <d v="1899-12-30T00:48:03"/>
    <s v="GB (United Kingdom)"/>
  </r>
  <r>
    <s v="username"/>
    <x v="404"/>
    <x v="59"/>
    <x v="400"/>
    <x v="274"/>
    <s v="Autoplayed: user action: User_Interaction;"/>
    <x v="345"/>
    <x v="0"/>
    <n v="12"/>
    <n v="20"/>
    <s v="Money Heist: Part 5:"/>
    <x v="55"/>
    <x v="5"/>
    <x v="269"/>
    <s v="Not latest view"/>
    <s v="GB (United Kingdom)"/>
  </r>
  <r>
    <s v="username"/>
    <x v="405"/>
    <x v="59"/>
    <x v="401"/>
    <x v="216"/>
    <s v="Autoplayed: user action: User_Interaction;"/>
    <x v="346"/>
    <x v="0"/>
    <n v="12"/>
    <n v="20"/>
    <s v="Money Heist: Part 5:"/>
    <x v="55"/>
    <x v="5"/>
    <x v="270"/>
    <d v="1899-12-30T00:45:52"/>
    <s v="GB (United Kingdom)"/>
  </r>
  <r>
    <s v="username"/>
    <x v="406"/>
    <x v="60"/>
    <x v="152"/>
    <x v="275"/>
    <m/>
    <x v="346"/>
    <x v="0"/>
    <n v="12"/>
    <n v="20"/>
    <s v="Money Heist: Part 5:"/>
    <x v="55"/>
    <x v="2"/>
    <x v="271"/>
    <s v="Not latest view"/>
    <s v="GB (United Kingdom)"/>
  </r>
  <r>
    <s v="username"/>
    <x v="407"/>
    <x v="60"/>
    <x v="402"/>
    <x v="276"/>
    <m/>
    <x v="347"/>
    <x v="0"/>
    <n v="12"/>
    <n v="20"/>
    <s v="Money Heist: Part 5:"/>
    <x v="55"/>
    <x v="2"/>
    <x v="272"/>
    <d v="1899-12-30T00:48:48"/>
    <s v="GB (United Kingdom)"/>
  </r>
  <r>
    <s v="username"/>
    <x v="408"/>
    <x v="61"/>
    <x v="403"/>
    <x v="277"/>
    <m/>
    <x v="348"/>
    <x v="0"/>
    <n v="12"/>
    <n v="20"/>
    <s v="Money Heist: Part 5:"/>
    <x v="55"/>
    <x v="2"/>
    <x v="273"/>
    <d v="1899-12-30T00:34:52"/>
    <s v="GB (United Kingdom)"/>
  </r>
  <r>
    <s v="username"/>
    <x v="409"/>
    <x v="61"/>
    <x v="404"/>
    <x v="278"/>
    <m/>
    <x v="349"/>
    <x v="0"/>
    <n v="12"/>
    <n v="20"/>
    <s v="Money Heist: Part 4:"/>
    <x v="55"/>
    <x v="2"/>
    <x v="274"/>
    <d v="1899-12-30T00:59:18"/>
    <s v="GB (United Kingdom)"/>
  </r>
  <r>
    <s v="username"/>
    <x v="410"/>
    <x v="61"/>
    <x v="405"/>
    <x v="279"/>
    <m/>
    <x v="350"/>
    <x v="0"/>
    <n v="12"/>
    <n v="20"/>
    <s v="Money Heist: Part 4:"/>
    <x v="55"/>
    <x v="2"/>
    <x v="275"/>
    <d v="1899-12-30T00:50:19"/>
    <s v="GB (United Kingdom)"/>
  </r>
  <r>
    <s v="username"/>
    <x v="411"/>
    <x v="61"/>
    <x v="406"/>
    <x v="280"/>
    <m/>
    <x v="351"/>
    <x v="0"/>
    <n v="12"/>
    <n v="20"/>
    <s v="Money Heist: Part 4:"/>
    <x v="55"/>
    <x v="2"/>
    <x v="276"/>
    <d v="1899-12-30T00:44:06"/>
    <s v="GB (United Kingdom)"/>
  </r>
  <r>
    <s v="username"/>
    <x v="412"/>
    <x v="61"/>
    <x v="407"/>
    <x v="281"/>
    <m/>
    <x v="352"/>
    <x v="0"/>
    <n v="12"/>
    <n v="20"/>
    <s v="Money Heist: Part 4:"/>
    <x v="55"/>
    <x v="2"/>
    <x v="117"/>
    <d v="1899-12-30T00:40:56"/>
    <s v="GB (United Kingdom)"/>
  </r>
  <r>
    <s v="username"/>
    <x v="413"/>
    <x v="62"/>
    <x v="408"/>
    <x v="24"/>
    <s v="Autoplayed: user action: None;"/>
    <x v="353"/>
    <x v="2"/>
    <n v="14"/>
    <e v="#VALUE!"/>
    <e v="#VALUE!"/>
    <x v="56"/>
    <x v="0"/>
    <x v="24"/>
    <d v="1899-12-30T00:00:11"/>
    <s v="GB (United Kingdom)"/>
  </r>
  <r>
    <s v="username"/>
    <x v="414"/>
    <x v="62"/>
    <x v="409"/>
    <x v="199"/>
    <s v="Autoplayed: user action: None;"/>
    <x v="352"/>
    <x v="0"/>
    <n v="12"/>
    <n v="20"/>
    <s v="Money Heist: Part 4:"/>
    <x v="55"/>
    <x v="0"/>
    <x v="277"/>
    <s v="Not latest view"/>
    <s v="GB (United Kingdom)"/>
  </r>
  <r>
    <s v="username"/>
    <x v="415"/>
    <x v="62"/>
    <x v="410"/>
    <x v="282"/>
    <m/>
    <x v="354"/>
    <x v="0"/>
    <n v="12"/>
    <n v="20"/>
    <s v="Money Heist: Part 4:"/>
    <x v="55"/>
    <x v="0"/>
    <x v="278"/>
    <d v="1899-12-30T00:51:25"/>
    <s v="GB (United Kingdom)"/>
  </r>
  <r>
    <s v="username"/>
    <x v="416"/>
    <x v="62"/>
    <x v="411"/>
    <x v="5"/>
    <m/>
    <x v="354"/>
    <x v="0"/>
    <n v="12"/>
    <n v="20"/>
    <s v="Money Heist: Part 4:"/>
    <x v="55"/>
    <x v="0"/>
    <x v="197"/>
    <s v="Not latest view"/>
    <s v="GB (United Kingdom)"/>
  </r>
  <r>
    <s v="username"/>
    <x v="417"/>
    <x v="62"/>
    <x v="412"/>
    <x v="283"/>
    <m/>
    <x v="355"/>
    <x v="0"/>
    <n v="12"/>
    <n v="20"/>
    <s v="Money Heist: Part 4:"/>
    <x v="55"/>
    <x v="0"/>
    <x v="279"/>
    <d v="1899-12-30T00:40:26"/>
    <s v="GB (United Kingdom)"/>
  </r>
  <r>
    <s v="username"/>
    <x v="418"/>
    <x v="62"/>
    <x v="413"/>
    <x v="284"/>
    <m/>
    <x v="356"/>
    <x v="0"/>
    <n v="12"/>
    <n v="20"/>
    <s v="Money Heist: Part 4:"/>
    <x v="55"/>
    <x v="0"/>
    <x v="280"/>
    <d v="1899-12-30T00:42:40"/>
    <s v="GB (United Kingdom)"/>
  </r>
  <r>
    <s v="username"/>
    <x v="419"/>
    <x v="63"/>
    <x v="414"/>
    <x v="285"/>
    <m/>
    <x v="357"/>
    <x v="0"/>
    <n v="12"/>
    <n v="20"/>
    <s v="Money Heist: Part 4:"/>
    <x v="55"/>
    <x v="0"/>
    <x v="281"/>
    <d v="1899-12-30T00:50:58"/>
    <s v="GB (United Kingdom)"/>
  </r>
  <r>
    <s v="username"/>
    <x v="420"/>
    <x v="63"/>
    <x v="415"/>
    <x v="13"/>
    <s v="Autoplayed: user action: None;"/>
    <x v="358"/>
    <x v="2"/>
    <n v="17"/>
    <n v="25"/>
    <s v="La Casa de Papel: Part 5:"/>
    <x v="57"/>
    <x v="0"/>
    <x v="31"/>
    <d v="1899-12-30T00:00:06"/>
    <s v="GB (United Kingdom)"/>
  </r>
  <r>
    <s v="username"/>
    <x v="421"/>
    <x v="64"/>
    <x v="416"/>
    <x v="239"/>
    <s v="Autoplayed: user action: None;"/>
    <x v="353"/>
    <x v="2"/>
    <n v="14"/>
    <e v="#VALUE!"/>
    <e v="#VALUE!"/>
    <x v="56"/>
    <x v="0"/>
    <x v="30"/>
    <s v="Not latest view"/>
    <s v="GB (United Kingdom)"/>
  </r>
  <r>
    <s v="username"/>
    <x v="422"/>
    <x v="65"/>
    <x v="417"/>
    <x v="286"/>
    <m/>
    <x v="359"/>
    <x v="0"/>
    <n v="12"/>
    <n v="20"/>
    <s v="Money Heist: Part 3:"/>
    <x v="55"/>
    <x v="0"/>
    <x v="282"/>
    <d v="1899-12-30T00:57:00"/>
    <s v="GB (United Kingdom)"/>
  </r>
  <r>
    <s v="username"/>
    <x v="423"/>
    <x v="65"/>
    <x v="418"/>
    <x v="287"/>
    <m/>
    <x v="360"/>
    <x v="0"/>
    <n v="12"/>
    <n v="20"/>
    <s v="Money Heist: Part 3:"/>
    <x v="55"/>
    <x v="0"/>
    <x v="283"/>
    <d v="1899-12-30T00:42:33"/>
    <s v="GB (United Kingdom)"/>
  </r>
  <r>
    <s v="username"/>
    <x v="424"/>
    <x v="66"/>
    <x v="419"/>
    <x v="13"/>
    <s v="Autoplayed: user action: None;"/>
    <x v="360"/>
    <x v="0"/>
    <n v="12"/>
    <n v="20"/>
    <s v="Money Heist: Part 3:"/>
    <x v="55"/>
    <x v="0"/>
    <x v="24"/>
    <s v="Not latest view"/>
    <s v="GB (United Kingdom)"/>
  </r>
  <r>
    <s v="username"/>
    <x v="425"/>
    <x v="66"/>
    <x v="420"/>
    <x v="288"/>
    <m/>
    <x v="361"/>
    <x v="0"/>
    <n v="12"/>
    <n v="20"/>
    <s v="Money Heist: Part 3:"/>
    <x v="55"/>
    <x v="0"/>
    <x v="284"/>
    <d v="1899-12-30T00:45:00"/>
    <s v="GB (United Kingdom)"/>
  </r>
  <r>
    <s v="username"/>
    <x v="426"/>
    <x v="66"/>
    <x v="421"/>
    <x v="289"/>
    <m/>
    <x v="362"/>
    <x v="0"/>
    <n v="12"/>
    <n v="20"/>
    <s v="Money Heist: Part 3:"/>
    <x v="55"/>
    <x v="0"/>
    <x v="285"/>
    <d v="1899-12-30T00:47:33"/>
    <s v="GB (United Kingdom)"/>
  </r>
  <r>
    <s v="username"/>
    <x v="427"/>
    <x v="66"/>
    <x v="422"/>
    <x v="290"/>
    <m/>
    <x v="363"/>
    <x v="0"/>
    <n v="12"/>
    <n v="20"/>
    <s v="Money Heist: Part 3:"/>
    <x v="55"/>
    <x v="0"/>
    <x v="286"/>
    <d v="1899-12-30T00:41:03"/>
    <s v="GB (United Kingdom)"/>
  </r>
  <r>
    <s v="username"/>
    <x v="428"/>
    <x v="66"/>
    <x v="423"/>
    <x v="125"/>
    <m/>
    <x v="363"/>
    <x v="0"/>
    <n v="12"/>
    <n v="20"/>
    <s v="Money Heist: Part 3:"/>
    <x v="55"/>
    <x v="0"/>
    <x v="125"/>
    <s v="Not latest view"/>
    <s v="GB (United Kingdom)"/>
  </r>
  <r>
    <s v="username"/>
    <x v="429"/>
    <x v="67"/>
    <x v="424"/>
    <x v="5"/>
    <s v="Autoplayed: user action: None;"/>
    <x v="363"/>
    <x v="0"/>
    <n v="12"/>
    <n v="20"/>
    <s v="Money Heist: Part 3:"/>
    <x v="55"/>
    <x v="0"/>
    <x v="31"/>
    <s v="Not latest view"/>
    <s v="GB (United Kingdom)"/>
  </r>
  <r>
    <s v="username"/>
    <x v="430"/>
    <x v="67"/>
    <x v="425"/>
    <x v="291"/>
    <m/>
    <x v="364"/>
    <x v="0"/>
    <n v="12"/>
    <n v="20"/>
    <s v="Money Heist: Part 3:"/>
    <x v="55"/>
    <x v="0"/>
    <x v="287"/>
    <d v="1899-12-30T00:46:49"/>
    <s v="GB (United Kingdom)"/>
  </r>
  <r>
    <s v="username"/>
    <x v="431"/>
    <x v="67"/>
    <x v="426"/>
    <x v="292"/>
    <m/>
    <x v="365"/>
    <x v="0"/>
    <n v="12"/>
    <n v="20"/>
    <s v="Money Heist: Part 3:"/>
    <x v="55"/>
    <x v="0"/>
    <x v="288"/>
    <d v="1899-12-30T00:39:20"/>
    <s v="GB (United Kingdom)"/>
  </r>
  <r>
    <s v="username"/>
    <x v="432"/>
    <x v="67"/>
    <x v="427"/>
    <x v="293"/>
    <m/>
    <x v="366"/>
    <x v="0"/>
    <n v="12"/>
    <n v="20"/>
    <s v="Money Heist: Part 3:"/>
    <x v="55"/>
    <x v="0"/>
    <x v="289"/>
    <d v="1899-12-30T00:48:01"/>
    <s v="GB (United Kingdom)"/>
  </r>
  <r>
    <s v="username"/>
    <x v="433"/>
    <x v="68"/>
    <x v="428"/>
    <x v="294"/>
    <m/>
    <x v="367"/>
    <x v="0"/>
    <n v="12"/>
    <n v="20"/>
    <s v="Money Heist: Part 2:"/>
    <x v="55"/>
    <x v="0"/>
    <x v="290"/>
    <d v="1899-12-30T00:42:55"/>
    <s v="GB (United Kingdom)"/>
  </r>
  <r>
    <s v="username"/>
    <x v="434"/>
    <x v="68"/>
    <x v="429"/>
    <x v="295"/>
    <m/>
    <x v="368"/>
    <x v="0"/>
    <n v="12"/>
    <n v="20"/>
    <s v="Money Heist: Part 2:"/>
    <x v="55"/>
    <x v="0"/>
    <x v="291"/>
    <d v="1899-12-30T00:48:26"/>
    <s v="GB (United Kingdom)"/>
  </r>
  <r>
    <s v="username"/>
    <x v="435"/>
    <x v="68"/>
    <x v="430"/>
    <x v="296"/>
    <m/>
    <x v="369"/>
    <x v="0"/>
    <n v="12"/>
    <n v="20"/>
    <s v="Money Heist: Part 2:"/>
    <x v="55"/>
    <x v="0"/>
    <x v="292"/>
    <d v="1899-12-30T00:43:13"/>
    <s v="GB (United Kingdom)"/>
  </r>
  <r>
    <s v="username"/>
    <x v="436"/>
    <x v="68"/>
    <x v="431"/>
    <x v="297"/>
    <m/>
    <x v="370"/>
    <x v="0"/>
    <n v="12"/>
    <n v="20"/>
    <s v="Money Heist: Part 2:"/>
    <x v="55"/>
    <x v="0"/>
    <x v="293"/>
    <d v="1899-12-30T00:44:47"/>
    <s v="GB (United Kingdom)"/>
  </r>
  <r>
    <s v="username"/>
    <x v="437"/>
    <x v="69"/>
    <x v="432"/>
    <x v="5"/>
    <s v="Autoplayed: user action: None;"/>
    <x v="370"/>
    <x v="0"/>
    <n v="12"/>
    <n v="20"/>
    <s v="Money Heist: Part 2:"/>
    <x v="55"/>
    <x v="0"/>
    <x v="23"/>
    <s v="Not latest view"/>
    <s v="GB (United Kingdom)"/>
  </r>
  <r>
    <s v="username"/>
    <x v="438"/>
    <x v="69"/>
    <x v="433"/>
    <x v="298"/>
    <m/>
    <x v="371"/>
    <x v="0"/>
    <n v="12"/>
    <n v="20"/>
    <s v="Money Heist: Part 2:"/>
    <x v="55"/>
    <x v="0"/>
    <x v="294"/>
    <d v="1899-12-30T00:42:13"/>
    <s v="GB (United Kingdom)"/>
  </r>
  <r>
    <s v="username"/>
    <x v="439"/>
    <x v="70"/>
    <x v="434"/>
    <x v="299"/>
    <m/>
    <x v="372"/>
    <x v="0"/>
    <n v="12"/>
    <n v="20"/>
    <s v="Money Heist: Part 2:"/>
    <x v="55"/>
    <x v="0"/>
    <x v="295"/>
    <d v="1899-12-30T00:49:57"/>
    <s v="GB (United Kingdom)"/>
  </r>
  <r>
    <s v="username"/>
    <x v="440"/>
    <x v="70"/>
    <x v="435"/>
    <x v="300"/>
    <m/>
    <x v="373"/>
    <x v="0"/>
    <n v="12"/>
    <n v="20"/>
    <s v="Money Heist: Part 2:"/>
    <x v="55"/>
    <x v="0"/>
    <x v="159"/>
    <d v="1899-12-30T00:43:07"/>
    <s v="GB (United Kingdom)"/>
  </r>
  <r>
    <s v="username"/>
    <x v="441"/>
    <x v="70"/>
    <x v="436"/>
    <x v="301"/>
    <m/>
    <x v="374"/>
    <x v="0"/>
    <n v="12"/>
    <n v="20"/>
    <s v="Money Heist: Part 2:"/>
    <x v="55"/>
    <x v="0"/>
    <x v="117"/>
    <d v="1899-12-30T00:40:56"/>
    <s v="GB (United Kingdom)"/>
  </r>
  <r>
    <s v="username"/>
    <x v="442"/>
    <x v="70"/>
    <x v="437"/>
    <x v="302"/>
    <m/>
    <x v="375"/>
    <x v="0"/>
    <n v="12"/>
    <n v="20"/>
    <s v="Money Heist: Part 1:"/>
    <x v="55"/>
    <x v="0"/>
    <x v="296"/>
    <d v="1899-12-30T00:51:23"/>
    <s v="GB (United Kingdom)"/>
  </r>
  <r>
    <s v="username"/>
    <x v="443"/>
    <x v="71"/>
    <x v="438"/>
    <x v="303"/>
    <m/>
    <x v="376"/>
    <x v="0"/>
    <n v="12"/>
    <n v="20"/>
    <s v="Money Heist: Part 2:"/>
    <x v="55"/>
    <x v="0"/>
    <x v="116"/>
    <d v="1899-12-30T00:42:19"/>
    <s v="GB (United Kingdom)"/>
  </r>
  <r>
    <s v="username"/>
    <x v="444"/>
    <x v="71"/>
    <x v="439"/>
    <x v="304"/>
    <m/>
    <x v="375"/>
    <x v="0"/>
    <n v="12"/>
    <n v="20"/>
    <s v="Money Heist: Part 1:"/>
    <x v="55"/>
    <x v="0"/>
    <x v="297"/>
    <s v="Not latest view"/>
    <s v="GB (United Kingdom)"/>
  </r>
  <r>
    <s v="username"/>
    <x v="445"/>
    <x v="72"/>
    <x v="440"/>
    <x v="305"/>
    <m/>
    <x v="377"/>
    <x v="0"/>
    <n v="12"/>
    <n v="20"/>
    <s v="Money Heist: Part 1:"/>
    <x v="55"/>
    <x v="0"/>
    <x v="298"/>
    <d v="1899-12-30T00:42:53"/>
    <s v="GB (United Kingdom)"/>
  </r>
  <r>
    <s v="username"/>
    <x v="446"/>
    <x v="72"/>
    <x v="441"/>
    <x v="19"/>
    <m/>
    <x v="378"/>
    <x v="0"/>
    <n v="12"/>
    <n v="20"/>
    <s v="Money Heist: Part 1:"/>
    <x v="55"/>
    <x v="0"/>
    <x v="299"/>
    <d v="1899-12-30T00:41:50"/>
    <s v="GB (United Kingdom)"/>
  </r>
  <r>
    <s v="username"/>
    <x v="447"/>
    <x v="72"/>
    <x v="442"/>
    <x v="306"/>
    <m/>
    <x v="379"/>
    <x v="0"/>
    <n v="12"/>
    <n v="20"/>
    <s v="Money Heist: Part 1:"/>
    <x v="55"/>
    <x v="0"/>
    <x v="300"/>
    <d v="1899-12-30T00:54:02"/>
    <s v="GB (United Kingdom)"/>
  </r>
  <r>
    <s v="username"/>
    <x v="448"/>
    <x v="72"/>
    <x v="443"/>
    <x v="307"/>
    <m/>
    <x v="380"/>
    <x v="0"/>
    <n v="12"/>
    <n v="20"/>
    <s v="Money Heist: Part 1:"/>
    <x v="55"/>
    <x v="0"/>
    <x v="301"/>
    <d v="1899-12-30T00:42:03"/>
    <s v="GB (United Kingdom)"/>
  </r>
  <r>
    <s v="username"/>
    <x v="449"/>
    <x v="72"/>
    <x v="444"/>
    <x v="296"/>
    <m/>
    <x v="381"/>
    <x v="0"/>
    <n v="12"/>
    <n v="20"/>
    <s v="Money Heist: Part 1:"/>
    <x v="55"/>
    <x v="0"/>
    <x v="159"/>
    <d v="1899-12-30T00:43:07"/>
    <s v="GB (United Kingdom)"/>
  </r>
  <r>
    <s v="username"/>
    <x v="450"/>
    <x v="72"/>
    <x v="445"/>
    <x v="308"/>
    <m/>
    <x v="382"/>
    <x v="0"/>
    <n v="12"/>
    <n v="20"/>
    <s v="Money Heist: Part 1:"/>
    <x v="55"/>
    <x v="0"/>
    <x v="302"/>
    <d v="1899-12-30T00:00:40"/>
    <s v="GB (United Kingdom)"/>
  </r>
  <r>
    <s v="username"/>
    <x v="451"/>
    <x v="73"/>
    <x v="446"/>
    <x v="5"/>
    <s v="Autoplayed: user action: None;"/>
    <x v="381"/>
    <x v="0"/>
    <n v="12"/>
    <n v="20"/>
    <s v="Money Heist: Part 1:"/>
    <x v="55"/>
    <x v="0"/>
    <x v="23"/>
    <s v="Not latest view"/>
    <s v="GB (United Kingdom)"/>
  </r>
  <r>
    <s v="username"/>
    <x v="452"/>
    <x v="73"/>
    <x v="447"/>
    <x v="309"/>
    <m/>
    <x v="383"/>
    <x v="0"/>
    <n v="12"/>
    <n v="20"/>
    <s v="Money Heist: Part 1:"/>
    <x v="55"/>
    <x v="0"/>
    <x v="303"/>
    <d v="1899-12-30T00:47:21"/>
    <s v="GB (United Kingdom)"/>
  </r>
  <r>
    <s v="username"/>
    <x v="453"/>
    <x v="73"/>
    <x v="448"/>
    <x v="300"/>
    <m/>
    <x v="382"/>
    <x v="0"/>
    <n v="12"/>
    <n v="20"/>
    <s v="Money Heist: Part 1:"/>
    <x v="55"/>
    <x v="0"/>
    <x v="304"/>
    <s v="Not latest view"/>
    <s v="GB (United Kingdom)"/>
  </r>
  <r>
    <s v="username"/>
    <x v="454"/>
    <x v="73"/>
    <x v="449"/>
    <x v="310"/>
    <m/>
    <x v="384"/>
    <x v="0"/>
    <n v="12"/>
    <n v="20"/>
    <s v="Money Heist: Part 1:"/>
    <x v="55"/>
    <x v="0"/>
    <x v="283"/>
    <d v="1899-12-30T00:42:33"/>
    <s v="GB (United Kingdom)"/>
  </r>
  <r>
    <s v="username"/>
    <x v="455"/>
    <x v="73"/>
    <x v="450"/>
    <x v="311"/>
    <m/>
    <x v="385"/>
    <x v="0"/>
    <n v="12"/>
    <n v="20"/>
    <s v="Money Heist: Part 1:"/>
    <x v="55"/>
    <x v="0"/>
    <x v="305"/>
    <d v="1899-12-30T00:50:44"/>
    <s v="GB (United Kingdom)"/>
  </r>
  <r>
    <s v="username"/>
    <x v="456"/>
    <x v="73"/>
    <x v="451"/>
    <x v="17"/>
    <m/>
    <x v="385"/>
    <x v="0"/>
    <n v="12"/>
    <n v="20"/>
    <s v="Money Heist: Part 1:"/>
    <x v="55"/>
    <x v="0"/>
    <x v="196"/>
    <s v="Not latest view"/>
    <s v="GB (United Kingdom)"/>
  </r>
  <r>
    <s v="username"/>
    <x v="457"/>
    <x v="74"/>
    <x v="452"/>
    <x v="5"/>
    <s v="Autoplayed: user action: None;"/>
    <x v="385"/>
    <x v="0"/>
    <n v="12"/>
    <n v="20"/>
    <s v="Money Heist: Part 1:"/>
    <x v="55"/>
    <x v="0"/>
    <x v="23"/>
    <s v="Not latest view"/>
    <s v="GB (United Kingdom)"/>
  </r>
  <r>
    <s v="username"/>
    <x v="458"/>
    <x v="74"/>
    <x v="453"/>
    <x v="312"/>
    <m/>
    <x v="386"/>
    <x v="0"/>
    <n v="12"/>
    <n v="20"/>
    <s v="Money Heist: Part 1:"/>
    <x v="55"/>
    <x v="0"/>
    <x v="306"/>
    <d v="1899-12-30T00:49:59"/>
    <s v="GB (United Kingdom)"/>
  </r>
  <r>
    <s v="username"/>
    <x v="459"/>
    <x v="74"/>
    <x v="454"/>
    <x v="313"/>
    <m/>
    <x v="387"/>
    <x v="0"/>
    <n v="12"/>
    <n v="20"/>
    <s v="Money Heist: Part 1:"/>
    <x v="55"/>
    <x v="0"/>
    <x v="307"/>
    <d v="1899-12-30T00:40:38"/>
    <s v="GB (United Kingdom)"/>
  </r>
  <r>
    <s v="username"/>
    <x v="460"/>
    <x v="74"/>
    <x v="455"/>
    <x v="314"/>
    <m/>
    <x v="388"/>
    <x v="0"/>
    <n v="12"/>
    <n v="20"/>
    <s v="Money Heist: Part 1:"/>
    <x v="55"/>
    <x v="0"/>
    <x v="308"/>
    <d v="1899-12-30T00:46:50"/>
    <s v="GB (United Kingdom)"/>
  </r>
  <r>
    <s v="username"/>
    <x v="461"/>
    <x v="74"/>
    <x v="456"/>
    <x v="182"/>
    <s v="Autoplayed: user action: None;"/>
    <x v="389"/>
    <x v="1"/>
    <e v="#VALUE!"/>
    <e v="#VALUE!"/>
    <e v="#VALUE!"/>
    <x v="12"/>
    <x v="0"/>
    <x v="309"/>
    <d v="1899-12-30T00:00:16"/>
    <s v="GB (United Kingdom)"/>
  </r>
  <r>
    <s v="username"/>
    <x v="462"/>
    <x v="75"/>
    <x v="457"/>
    <x v="315"/>
    <s v="Autoplayed: user action: None;"/>
    <x v="390"/>
    <x v="1"/>
    <n v="17"/>
    <n v="33"/>
    <s v="Season 5 Trailer: Jack Whitehall:"/>
    <x v="58"/>
    <x v="0"/>
    <x v="24"/>
    <d v="1899-12-30T00:00:11"/>
    <s v="GB (United Kingdom)"/>
  </r>
  <r>
    <s v="username"/>
    <x v="463"/>
    <x v="75"/>
    <x v="458"/>
    <x v="316"/>
    <m/>
    <x v="391"/>
    <x v="0"/>
    <n v="10"/>
    <n v="20"/>
    <s v="The Chair: Season 1:"/>
    <x v="59"/>
    <x v="0"/>
    <x v="310"/>
    <d v="1899-12-30T00:29:43"/>
    <s v="GB (United Kingdom)"/>
  </r>
  <r>
    <s v="username"/>
    <x v="464"/>
    <x v="75"/>
    <x v="459"/>
    <x v="317"/>
    <m/>
    <x v="391"/>
    <x v="0"/>
    <n v="10"/>
    <n v="20"/>
    <s v="The Chair: Season 1:"/>
    <x v="59"/>
    <x v="0"/>
    <x v="311"/>
    <s v="Not latest view"/>
    <s v="GB (United Kingdom)"/>
  </r>
  <r>
    <s v="username"/>
    <x v="465"/>
    <x v="76"/>
    <x v="460"/>
    <x v="17"/>
    <s v="Autoplayed: user action: None;"/>
    <x v="391"/>
    <x v="0"/>
    <n v="10"/>
    <n v="20"/>
    <s v="The Chair: Season 1:"/>
    <x v="59"/>
    <x v="0"/>
    <x v="50"/>
    <s v="Not latest view"/>
    <s v="GB (United Kingdom)"/>
  </r>
  <r>
    <s v="username"/>
    <x v="466"/>
    <x v="76"/>
    <x v="461"/>
    <x v="318"/>
    <m/>
    <x v="392"/>
    <x v="0"/>
    <n v="10"/>
    <n v="20"/>
    <s v="The Chair: Season 1:"/>
    <x v="59"/>
    <x v="0"/>
    <x v="312"/>
    <d v="1899-12-30T00:27:36"/>
    <s v="GB (United Kingdom)"/>
  </r>
  <r>
    <s v="username"/>
    <x v="467"/>
    <x v="76"/>
    <x v="462"/>
    <x v="268"/>
    <m/>
    <x v="393"/>
    <x v="0"/>
    <n v="10"/>
    <n v="20"/>
    <s v="The Chair: Season 1:"/>
    <x v="59"/>
    <x v="0"/>
    <x v="313"/>
    <d v="1899-12-30T00:23:43"/>
    <s v="GB (United Kingdom)"/>
  </r>
  <r>
    <s v="username"/>
    <x v="468"/>
    <x v="76"/>
    <x v="463"/>
    <x v="319"/>
    <m/>
    <x v="394"/>
    <x v="0"/>
    <n v="10"/>
    <n v="20"/>
    <s v="The Chair: Season 1:"/>
    <x v="59"/>
    <x v="0"/>
    <x v="314"/>
    <d v="1899-12-30T00:24:47"/>
    <s v="GB (United Kingdom)"/>
  </r>
  <r>
    <s v="username"/>
    <x v="469"/>
    <x v="76"/>
    <x v="464"/>
    <x v="320"/>
    <m/>
    <x v="395"/>
    <x v="0"/>
    <n v="10"/>
    <n v="20"/>
    <s v="The Chair: Season 1:"/>
    <x v="59"/>
    <x v="0"/>
    <x v="315"/>
    <d v="1899-12-30T00:25:35"/>
    <s v="GB (United Kingdom)"/>
  </r>
  <r>
    <s v="username"/>
    <x v="470"/>
    <x v="76"/>
    <x v="465"/>
    <x v="321"/>
    <m/>
    <x v="396"/>
    <x v="0"/>
    <n v="10"/>
    <n v="20"/>
    <s v="The Chair: Season 1:"/>
    <x v="59"/>
    <x v="0"/>
    <x v="316"/>
    <d v="1899-12-30T00:28:46"/>
    <s v="GB (United Kingdom)"/>
  </r>
  <r>
    <s v="username"/>
    <x v="471"/>
    <x v="76"/>
    <x v="466"/>
    <x v="56"/>
    <s v="Autoplayed: user action: None;"/>
    <x v="397"/>
    <x v="4"/>
    <n v="16"/>
    <e v="#VALUE!"/>
    <e v="#VALUE!"/>
    <x v="60"/>
    <x v="0"/>
    <x v="42"/>
    <d v="1899-12-30T00:00:10"/>
    <s v="GB (United Kingdom)"/>
  </r>
  <r>
    <s v="username"/>
    <x v="472"/>
    <x v="76"/>
    <x v="467"/>
    <x v="33"/>
    <s v="Autoplayed: user action: None;"/>
    <x v="398"/>
    <x v="2"/>
    <e v="#VALUE!"/>
    <e v="#VALUE!"/>
    <e v="#VALUE!"/>
    <x v="12"/>
    <x v="0"/>
    <x v="23"/>
    <d v="1899-12-30T00:00:07"/>
    <s v="GB (United Kingdom)"/>
  </r>
  <r>
    <s v="username"/>
    <x v="473"/>
    <x v="76"/>
    <x v="468"/>
    <x v="41"/>
    <s v="Autoplayed: user action: None;"/>
    <x v="390"/>
    <x v="1"/>
    <n v="17"/>
    <n v="33"/>
    <s v="Season 5 Trailer: Jack Whitehall:"/>
    <x v="58"/>
    <x v="0"/>
    <x v="76"/>
    <s v="Not latest view"/>
    <s v="GB (United Kingdom)"/>
  </r>
  <r>
    <s v="username"/>
    <x v="474"/>
    <x v="77"/>
    <x v="469"/>
    <x v="21"/>
    <s v="Autoplayed: user action: None;"/>
    <x v="399"/>
    <x v="2"/>
    <n v="17"/>
    <n v="33"/>
    <s v="Informative Clip: Jack Whitehall:"/>
    <x v="61"/>
    <x v="0"/>
    <x v="317"/>
    <d v="1899-12-30T00:00:49"/>
    <s v="GB (United Kingdom)"/>
  </r>
  <r>
    <s v="username"/>
    <x v="475"/>
    <x v="78"/>
    <x v="470"/>
    <x v="53"/>
    <s v="Autoplayed: user action: None;"/>
    <x v="390"/>
    <x v="1"/>
    <n v="17"/>
    <n v="33"/>
    <s v="Season 5 Trailer: Jack Whitehall:"/>
    <x v="58"/>
    <x v="6"/>
    <x v="50"/>
    <s v="Not latest view"/>
    <s v="GB (United Kingdom)"/>
  </r>
  <r>
    <s v="username"/>
    <x v="476"/>
    <x v="79"/>
    <x v="471"/>
    <x v="322"/>
    <m/>
    <x v="400"/>
    <x v="0"/>
    <n v="9"/>
    <n v="19"/>
    <s v="Benidorm: Season 3:"/>
    <x v="11"/>
    <x v="0"/>
    <x v="318"/>
    <d v="1899-12-30T00:07:05"/>
    <s v="GB (United Kingdom)"/>
  </r>
  <r>
    <s v="username"/>
    <x v="477"/>
    <x v="79"/>
    <x v="472"/>
    <x v="145"/>
    <m/>
    <x v="401"/>
    <x v="0"/>
    <n v="9"/>
    <n v="19"/>
    <s v="Benidorm: Season 3:"/>
    <x v="11"/>
    <x v="0"/>
    <x v="319"/>
    <d v="1899-12-30T00:45:26"/>
    <s v="GB (United Kingdom)"/>
  </r>
  <r>
    <s v="username"/>
    <x v="478"/>
    <x v="79"/>
    <x v="473"/>
    <x v="323"/>
    <m/>
    <x v="402"/>
    <x v="0"/>
    <n v="9"/>
    <n v="19"/>
    <s v="Benidorm: Season 3:"/>
    <x v="11"/>
    <x v="0"/>
    <x v="320"/>
    <d v="1899-12-30T00:46:07"/>
    <s v="GB (United Kingdom)"/>
  </r>
  <r>
    <s v="username"/>
    <x v="479"/>
    <x v="79"/>
    <x v="474"/>
    <x v="324"/>
    <m/>
    <x v="403"/>
    <x v="0"/>
    <n v="9"/>
    <n v="19"/>
    <s v="Benidorm: Season 3:"/>
    <x v="11"/>
    <x v="0"/>
    <x v="321"/>
    <d v="1899-12-30T00:46:06"/>
    <s v="GB (United Kingdom)"/>
  </r>
  <r>
    <s v="username"/>
    <x v="480"/>
    <x v="79"/>
    <x v="475"/>
    <x v="325"/>
    <m/>
    <x v="404"/>
    <x v="0"/>
    <n v="9"/>
    <n v="19"/>
    <s v="Benidorm: Season 3:"/>
    <x v="11"/>
    <x v="0"/>
    <x v="322"/>
    <d v="1899-12-30T00:45:47"/>
    <s v="GB (United Kingdom)"/>
  </r>
  <r>
    <s v="username"/>
    <x v="481"/>
    <x v="79"/>
    <x v="476"/>
    <x v="326"/>
    <m/>
    <x v="405"/>
    <x v="0"/>
    <n v="9"/>
    <n v="19"/>
    <s v="Benidorm: Season 3:"/>
    <x v="11"/>
    <x v="0"/>
    <x v="323"/>
    <d v="1899-12-30T00:45:32"/>
    <s v="GB (United Kingdom)"/>
  </r>
  <r>
    <s v="username"/>
    <x v="482"/>
    <x v="79"/>
    <x v="477"/>
    <x v="327"/>
    <m/>
    <x v="406"/>
    <x v="0"/>
    <n v="9"/>
    <n v="19"/>
    <s v="Benidorm: Season 2:"/>
    <x v="11"/>
    <x v="0"/>
    <x v="324"/>
    <d v="1899-12-30T00:22:00"/>
    <s v="GB (United Kingdom)"/>
  </r>
  <r>
    <s v="username"/>
    <x v="483"/>
    <x v="79"/>
    <x v="478"/>
    <x v="157"/>
    <m/>
    <x v="407"/>
    <x v="0"/>
    <n v="9"/>
    <n v="19"/>
    <s v="Benidorm: Season 2:"/>
    <x v="11"/>
    <x v="0"/>
    <x v="325"/>
    <d v="1899-12-30T00:21:57"/>
    <s v="GB (United Kingdom)"/>
  </r>
  <r>
    <s v="username"/>
    <x v="484"/>
    <x v="79"/>
    <x v="479"/>
    <x v="328"/>
    <m/>
    <x v="282"/>
    <x v="0"/>
    <n v="9"/>
    <n v="19"/>
    <s v="Benidorm: Season 2:"/>
    <x v="11"/>
    <x v="0"/>
    <x v="326"/>
    <s v="Not latest view"/>
    <s v="GB (United Kingdom)"/>
  </r>
  <r>
    <s v="username"/>
    <x v="485"/>
    <x v="79"/>
    <x v="480"/>
    <x v="329"/>
    <m/>
    <x v="408"/>
    <x v="0"/>
    <n v="9"/>
    <n v="19"/>
    <s v="Benidorm: Season 2:"/>
    <x v="11"/>
    <x v="0"/>
    <x v="327"/>
    <d v="1899-12-30T00:21:48"/>
    <s v="GB (United Kingdom)"/>
  </r>
  <r>
    <s v="username"/>
    <x v="486"/>
    <x v="79"/>
    <x v="481"/>
    <x v="330"/>
    <m/>
    <x v="408"/>
    <x v="0"/>
    <n v="9"/>
    <n v="19"/>
    <s v="Benidorm: Season 2:"/>
    <x v="11"/>
    <x v="0"/>
    <x v="261"/>
    <s v="Not latest view"/>
    <s v="GB (United Kingdom)"/>
  </r>
  <r>
    <s v="username"/>
    <x v="487"/>
    <x v="79"/>
    <x v="482"/>
    <x v="331"/>
    <m/>
    <x v="409"/>
    <x v="0"/>
    <n v="9"/>
    <n v="19"/>
    <s v="Benidorm: Season 2:"/>
    <x v="11"/>
    <x v="0"/>
    <x v="328"/>
    <d v="1899-12-30T00:21:59"/>
    <s v="GB (United Kingdom)"/>
  </r>
  <r>
    <s v="username"/>
    <x v="488"/>
    <x v="79"/>
    <x v="483"/>
    <x v="165"/>
    <m/>
    <x v="410"/>
    <x v="0"/>
    <n v="9"/>
    <n v="19"/>
    <s v="Benidorm: Season 2:"/>
    <x v="11"/>
    <x v="0"/>
    <x v="329"/>
    <d v="1899-12-30T00:21:51"/>
    <s v="GB (United Kingdom)"/>
  </r>
  <r>
    <s v="username"/>
    <x v="489"/>
    <x v="79"/>
    <x v="484"/>
    <x v="218"/>
    <m/>
    <x v="411"/>
    <x v="0"/>
    <n v="9"/>
    <n v="19"/>
    <s v="Benidorm: Season 2:"/>
    <x v="11"/>
    <x v="0"/>
    <x v="330"/>
    <d v="1899-12-30T00:22:07"/>
    <s v="GB (United Kingdom)"/>
  </r>
  <r>
    <s v="username"/>
    <x v="490"/>
    <x v="79"/>
    <x v="485"/>
    <x v="332"/>
    <m/>
    <x v="412"/>
    <x v="0"/>
    <n v="9"/>
    <n v="19"/>
    <s v="Benidorm: Season 2:"/>
    <x v="11"/>
    <x v="0"/>
    <x v="331"/>
    <d v="1899-12-30T00:22:11"/>
    <s v="GB (United Kingdom)"/>
  </r>
  <r>
    <s v="username"/>
    <x v="491"/>
    <x v="79"/>
    <x v="486"/>
    <x v="333"/>
    <m/>
    <x v="413"/>
    <x v="0"/>
    <n v="9"/>
    <n v="19"/>
    <s v="Benidorm: Season 1:"/>
    <x v="11"/>
    <x v="0"/>
    <x v="332"/>
    <d v="1899-12-30T00:22:05"/>
    <s v="GB (United Kingdom)"/>
  </r>
  <r>
    <s v="username"/>
    <x v="492"/>
    <x v="79"/>
    <x v="487"/>
    <x v="332"/>
    <m/>
    <x v="414"/>
    <x v="0"/>
    <n v="9"/>
    <n v="19"/>
    <s v="Benidorm: Season 1:"/>
    <x v="11"/>
    <x v="0"/>
    <x v="331"/>
    <d v="1899-12-30T00:22:11"/>
    <s v="GB (United Kingdom)"/>
  </r>
  <r>
    <s v="username"/>
    <x v="493"/>
    <x v="79"/>
    <x v="488"/>
    <x v="333"/>
    <m/>
    <x v="415"/>
    <x v="0"/>
    <n v="9"/>
    <n v="19"/>
    <s v="Benidorm: Season 1:"/>
    <x v="11"/>
    <x v="0"/>
    <x v="266"/>
    <d v="1899-12-30T00:22:06"/>
    <s v="GB (United Kingdom)"/>
  </r>
  <r>
    <s v="username"/>
    <x v="494"/>
    <x v="79"/>
    <x v="489"/>
    <x v="334"/>
    <m/>
    <x v="416"/>
    <x v="0"/>
    <n v="9"/>
    <n v="19"/>
    <s v="Benidorm: Season 1:"/>
    <x v="11"/>
    <x v="0"/>
    <x v="333"/>
    <d v="1899-12-30T00:22:16"/>
    <s v="GB (United Kingdom)"/>
  </r>
  <r>
    <s v="username"/>
    <x v="495"/>
    <x v="79"/>
    <x v="490"/>
    <x v="231"/>
    <s v="Autoplayed: user action: None;"/>
    <x v="283"/>
    <x v="2"/>
    <n v="9"/>
    <e v="#VALUE!"/>
    <e v="#VALUE!"/>
    <x v="11"/>
    <x v="0"/>
    <x v="227"/>
    <s v="Not latest view"/>
    <s v="GB (United Kingdom)"/>
  </r>
  <r>
    <s v="username"/>
    <x v="496"/>
    <x v="79"/>
    <x v="491"/>
    <x v="183"/>
    <m/>
    <x v="417"/>
    <x v="0"/>
    <n v="9"/>
    <n v="19"/>
    <s v="Benidorm: Season 1:"/>
    <x v="11"/>
    <x v="0"/>
    <x v="193"/>
    <d v="1899-12-30T00:21:19"/>
    <s v="GB (United Kingdom)"/>
  </r>
  <r>
    <s v="username"/>
    <x v="497"/>
    <x v="79"/>
    <x v="492"/>
    <x v="335"/>
    <m/>
    <x v="418"/>
    <x v="0"/>
    <n v="9"/>
    <n v="19"/>
    <s v="Benidorm: Season 1:"/>
    <x v="11"/>
    <x v="0"/>
    <x v="333"/>
    <d v="1899-12-30T00:22:16"/>
    <s v="GB (United Kingdom)"/>
  </r>
  <r>
    <s v="username"/>
    <x v="498"/>
    <x v="79"/>
    <x v="493"/>
    <x v="336"/>
    <m/>
    <x v="418"/>
    <x v="0"/>
    <n v="9"/>
    <n v="19"/>
    <s v="Benidorm: Season 1:"/>
    <x v="11"/>
    <x v="0"/>
    <x v="129"/>
    <s v="Not latest view"/>
    <s v="GB (United Kingdom)"/>
  </r>
  <r>
    <s v="username"/>
    <x v="499"/>
    <x v="79"/>
    <x v="494"/>
    <x v="337"/>
    <s v="Autoplayed: user action: None;"/>
    <x v="283"/>
    <x v="2"/>
    <n v="9"/>
    <e v="#VALUE!"/>
    <e v="#VALUE!"/>
    <x v="11"/>
    <x v="0"/>
    <x v="334"/>
    <s v="Not latest view"/>
    <s v="GB (United Kingdom)"/>
  </r>
  <r>
    <s v="username"/>
    <x v="500"/>
    <x v="80"/>
    <x v="495"/>
    <x v="338"/>
    <m/>
    <x v="419"/>
    <x v="0"/>
    <e v="#VALUE!"/>
    <e v="#VALUE!"/>
    <e v="#VALUE!"/>
    <x v="12"/>
    <x v="0"/>
    <x v="335"/>
    <d v="1899-12-30T02:00:18"/>
    <s v="GB (United Kingdom)"/>
  </r>
  <r>
    <s v="username"/>
    <x v="501"/>
    <x v="80"/>
    <x v="496"/>
    <x v="9"/>
    <s v="Autoplayed: user action: None;"/>
    <x v="420"/>
    <x v="2"/>
    <n v="10"/>
    <e v="#VALUE!"/>
    <e v="#VALUE!"/>
    <x v="62"/>
    <x v="0"/>
    <x v="277"/>
    <d v="1899-12-30T00:00:13"/>
    <s v="GB (United Kingdom)"/>
  </r>
  <r>
    <s v="username"/>
    <x v="502"/>
    <x v="81"/>
    <x v="497"/>
    <x v="239"/>
    <m/>
    <x v="421"/>
    <x v="0"/>
    <e v="#VALUE!"/>
    <e v="#VALUE!"/>
    <e v="#VALUE!"/>
    <x v="12"/>
    <x v="0"/>
    <x v="336"/>
    <d v="1899-12-30T02:16:08"/>
    <s v="GB (United Kingdom)"/>
  </r>
  <r>
    <s v="username"/>
    <x v="503"/>
    <x v="81"/>
    <x v="498"/>
    <x v="315"/>
    <s v="Autoplayed: user action: None;"/>
    <x v="110"/>
    <x v="2"/>
    <n v="14"/>
    <e v="#VALUE!"/>
    <e v="#VALUE!"/>
    <x v="23"/>
    <x v="0"/>
    <x v="157"/>
    <s v="Not latest view"/>
    <s v="GB (United Kingdom)"/>
  </r>
  <r>
    <s v="username"/>
    <x v="504"/>
    <x v="81"/>
    <x v="499"/>
    <x v="339"/>
    <m/>
    <x v="421"/>
    <x v="0"/>
    <e v="#VALUE!"/>
    <e v="#VALUE!"/>
    <e v="#VALUE!"/>
    <x v="12"/>
    <x v="0"/>
    <x v="337"/>
    <s v="Not latest view"/>
    <s v="GB (United Kingdom)"/>
  </r>
  <r>
    <s v="username"/>
    <x v="505"/>
    <x v="81"/>
    <x v="500"/>
    <x v="340"/>
    <s v="Autoplayed: user action: None;"/>
    <x v="422"/>
    <x v="2"/>
    <e v="#VALUE!"/>
    <e v="#VALUE!"/>
    <e v="#VALUE!"/>
    <x v="12"/>
    <x v="0"/>
    <x v="184"/>
    <d v="1899-12-30T00:00:15"/>
    <s v="GB (United Kingdom)"/>
  </r>
  <r>
    <s v="username"/>
    <x v="506"/>
    <x v="81"/>
    <x v="501"/>
    <x v="239"/>
    <s v="Autoplayed: user action: None;"/>
    <x v="423"/>
    <x v="2"/>
    <e v="#VALUE!"/>
    <e v="#VALUE!"/>
    <e v="#VALUE!"/>
    <x v="12"/>
    <x v="0"/>
    <x v="30"/>
    <d v="1899-12-30T00:00:21"/>
    <s v="GB (United Kingdom)"/>
  </r>
  <r>
    <s v="username"/>
    <x v="507"/>
    <x v="81"/>
    <x v="502"/>
    <x v="139"/>
    <s v="Autoplayed: user action: None;"/>
    <x v="423"/>
    <x v="2"/>
    <e v="#VALUE!"/>
    <e v="#VALUE!"/>
    <e v="#VALUE!"/>
    <x v="12"/>
    <x v="0"/>
    <x v="338"/>
    <s v="Not latest view"/>
    <s v="GB (United Kingdom)"/>
  </r>
  <r>
    <s v="username"/>
    <x v="508"/>
    <x v="81"/>
    <x v="503"/>
    <x v="41"/>
    <s v="Autoplayed: user action: None;"/>
    <x v="63"/>
    <x v="2"/>
    <e v="#VALUE!"/>
    <e v="#VALUE!"/>
    <e v="#VALUE!"/>
    <x v="12"/>
    <x v="0"/>
    <x v="76"/>
    <s v="Not latest view"/>
    <s v="GB (United Kingdom)"/>
  </r>
  <r>
    <s v="username"/>
    <x v="509"/>
    <x v="81"/>
    <x v="504"/>
    <x v="22"/>
    <s v="Autoplayed: user action: None;"/>
    <x v="424"/>
    <x v="2"/>
    <e v="#VALUE!"/>
    <e v="#VALUE!"/>
    <e v="#VALUE!"/>
    <x v="12"/>
    <x v="0"/>
    <x v="21"/>
    <d v="1899-12-30T00:00:58"/>
    <s v="GB (United Kingdom)"/>
  </r>
  <r>
    <s v="username"/>
    <x v="510"/>
    <x v="81"/>
    <x v="505"/>
    <x v="341"/>
    <m/>
    <x v="425"/>
    <x v="0"/>
    <e v="#VALUE!"/>
    <e v="#VALUE!"/>
    <e v="#VALUE!"/>
    <x v="12"/>
    <x v="0"/>
    <x v="339"/>
    <d v="1899-12-30T01:37:29"/>
    <s v="GB (United Kingdom)"/>
  </r>
  <r>
    <s v="username"/>
    <x v="511"/>
    <x v="82"/>
    <x v="506"/>
    <x v="342"/>
    <s v="Autoplayed: user action: None;"/>
    <x v="110"/>
    <x v="2"/>
    <n v="14"/>
    <e v="#VALUE!"/>
    <e v="#VALUE!"/>
    <x v="23"/>
    <x v="0"/>
    <x v="340"/>
    <s v="Not latest view"/>
    <s v="GB (United Kingdom)"/>
  </r>
  <r>
    <s v="username"/>
    <x v="512"/>
    <x v="82"/>
    <x v="507"/>
    <x v="343"/>
    <m/>
    <x v="426"/>
    <x v="0"/>
    <n v="9"/>
    <n v="20"/>
    <s v="Benidorm: Season 10:"/>
    <x v="11"/>
    <x v="0"/>
    <x v="341"/>
    <d v="1899-12-30T00:46:12"/>
    <s v="GB (United Kingdom)"/>
  </r>
  <r>
    <s v="username"/>
    <x v="513"/>
    <x v="82"/>
    <x v="508"/>
    <x v="344"/>
    <m/>
    <x v="427"/>
    <x v="0"/>
    <n v="9"/>
    <n v="19"/>
    <s v="Benidorm: Season 9:"/>
    <x v="11"/>
    <x v="0"/>
    <x v="317"/>
    <d v="1899-12-30T00:00:49"/>
    <s v="GB (United Kingdom)"/>
  </r>
  <r>
    <s v="username"/>
    <x v="514"/>
    <x v="82"/>
    <x v="509"/>
    <x v="345"/>
    <m/>
    <x v="428"/>
    <x v="0"/>
    <n v="9"/>
    <n v="19"/>
    <s v="Benidorm: Season 9:"/>
    <x v="11"/>
    <x v="0"/>
    <x v="322"/>
    <d v="1899-12-30T00:45:47"/>
    <s v="GB (United Kingdom)"/>
  </r>
  <r>
    <s v="username"/>
    <x v="515"/>
    <x v="82"/>
    <x v="510"/>
    <x v="346"/>
    <m/>
    <x v="429"/>
    <x v="0"/>
    <n v="9"/>
    <n v="19"/>
    <s v="Benidorm: Season 9:"/>
    <x v="11"/>
    <x v="0"/>
    <x v="342"/>
    <d v="1899-12-30T00:45:41"/>
    <s v="GB (United Kingdom)"/>
  </r>
  <r>
    <s v="username"/>
    <x v="516"/>
    <x v="82"/>
    <x v="511"/>
    <x v="347"/>
    <m/>
    <x v="284"/>
    <x v="0"/>
    <n v="9"/>
    <n v="19"/>
    <s v="Benidorm: Season 9:"/>
    <x v="11"/>
    <x v="0"/>
    <x v="343"/>
    <s v="Not latest view"/>
    <s v="GB (United Kingdom)"/>
  </r>
  <r>
    <s v="username"/>
    <x v="517"/>
    <x v="82"/>
    <x v="512"/>
    <x v="348"/>
    <m/>
    <x v="430"/>
    <x v="0"/>
    <n v="9"/>
    <n v="19"/>
    <s v="Benidorm: Season 8:"/>
    <x v="11"/>
    <x v="0"/>
    <x v="344"/>
    <d v="1899-12-30T00:45:59"/>
    <s v="GB (United Kingdom)"/>
  </r>
  <r>
    <s v="username"/>
    <x v="518"/>
    <x v="82"/>
    <x v="513"/>
    <x v="41"/>
    <s v="Autoplayed: user action: None;"/>
    <x v="283"/>
    <x v="2"/>
    <n v="9"/>
    <e v="#VALUE!"/>
    <e v="#VALUE!"/>
    <x v="11"/>
    <x v="0"/>
    <x v="76"/>
    <s v="Not latest view"/>
    <s v="GB (United Kingdom)"/>
  </r>
  <r>
    <s v="username"/>
    <x v="519"/>
    <x v="82"/>
    <x v="514"/>
    <x v="337"/>
    <s v="Autoplayed: user action: None;"/>
    <x v="283"/>
    <x v="2"/>
    <n v="9"/>
    <e v="#VALUE!"/>
    <e v="#VALUE!"/>
    <x v="11"/>
    <x v="0"/>
    <x v="334"/>
    <s v="Not latest view"/>
    <s v="GB (United Kingdom)"/>
  </r>
  <r>
    <s v="username"/>
    <x v="520"/>
    <x v="83"/>
    <x v="137"/>
    <x v="5"/>
    <m/>
    <x v="430"/>
    <x v="0"/>
    <n v="9"/>
    <n v="19"/>
    <s v="Benidorm: Season 8:"/>
    <x v="11"/>
    <x v="0"/>
    <x v="124"/>
    <s v="Not latest view"/>
    <s v="GB (United Kingdom)"/>
  </r>
  <r>
    <s v="username"/>
    <x v="521"/>
    <x v="83"/>
    <x v="515"/>
    <x v="324"/>
    <m/>
    <x v="431"/>
    <x v="0"/>
    <n v="9"/>
    <n v="19"/>
    <s v="Benidorm: Season 8:"/>
    <x v="11"/>
    <x v="0"/>
    <x v="345"/>
    <d v="1899-12-30T00:46:03"/>
    <s v="GB (United Kingdom)"/>
  </r>
  <r>
    <s v="username"/>
    <x v="522"/>
    <x v="83"/>
    <x v="516"/>
    <x v="114"/>
    <m/>
    <x v="432"/>
    <x v="0"/>
    <n v="9"/>
    <n v="19"/>
    <s v="Benidorm: Season 7:"/>
    <x v="11"/>
    <x v="0"/>
    <x v="346"/>
    <d v="1899-12-30T00:01:20"/>
    <s v="GB (United Kingdom)"/>
  </r>
  <r>
    <s v="username"/>
    <x v="523"/>
    <x v="83"/>
    <x v="517"/>
    <x v="337"/>
    <s v="Autoplayed: user action: None;"/>
    <x v="283"/>
    <x v="2"/>
    <n v="9"/>
    <e v="#VALUE!"/>
    <e v="#VALUE!"/>
    <x v="11"/>
    <x v="0"/>
    <x v="334"/>
    <s v="Not latest view"/>
    <s v="GB (United Kingdom)"/>
  </r>
  <r>
    <s v="username"/>
    <x v="524"/>
    <x v="83"/>
    <x v="518"/>
    <x v="239"/>
    <s v="Autoplayed: user action: None;"/>
    <x v="110"/>
    <x v="2"/>
    <n v="14"/>
    <e v="#VALUE!"/>
    <e v="#VALUE!"/>
    <x v="23"/>
    <x v="0"/>
    <x v="30"/>
    <s v="Not latest view"/>
    <s v="GB (United Kingdom)"/>
  </r>
  <r>
    <s v="username"/>
    <x v="525"/>
    <x v="83"/>
    <x v="519"/>
    <x v="337"/>
    <s v="Autoplayed: user action: None;"/>
    <x v="397"/>
    <x v="4"/>
    <n v="16"/>
    <e v="#VALUE!"/>
    <e v="#VALUE!"/>
    <x v="60"/>
    <x v="0"/>
    <x v="334"/>
    <s v="Not latest view"/>
    <s v="GB (United Kingdom)"/>
  </r>
  <r>
    <s v="username"/>
    <x v="526"/>
    <x v="83"/>
    <x v="520"/>
    <x v="349"/>
    <m/>
    <x v="433"/>
    <x v="0"/>
    <n v="18"/>
    <n v="28"/>
    <s v="Grace and Frankie: Season 7:"/>
    <x v="63"/>
    <x v="0"/>
    <x v="347"/>
    <d v="1899-12-30T00:27:52"/>
    <s v="GB (United Kingdom)"/>
  </r>
  <r>
    <s v="username"/>
    <x v="527"/>
    <x v="83"/>
    <x v="521"/>
    <x v="350"/>
    <m/>
    <x v="433"/>
    <x v="0"/>
    <n v="18"/>
    <n v="28"/>
    <s v="Grace and Frankie: Season 7:"/>
    <x v="63"/>
    <x v="0"/>
    <x v="348"/>
    <s v="Not latest view"/>
    <s v="GB (United Kingdom)"/>
  </r>
  <r>
    <s v="username"/>
    <x v="528"/>
    <x v="83"/>
    <x v="522"/>
    <x v="351"/>
    <m/>
    <x v="434"/>
    <x v="0"/>
    <n v="18"/>
    <n v="28"/>
    <s v="Grace and Frankie: Season 7:"/>
    <x v="63"/>
    <x v="0"/>
    <x v="349"/>
    <d v="1899-12-30T00:26:01"/>
    <s v="GB (United Kingdom)"/>
  </r>
  <r>
    <s v="username"/>
    <x v="529"/>
    <x v="83"/>
    <x v="523"/>
    <x v="352"/>
    <m/>
    <x v="435"/>
    <x v="0"/>
    <n v="18"/>
    <n v="28"/>
    <s v="Grace and Frankie: Season 7:"/>
    <x v="63"/>
    <x v="0"/>
    <x v="350"/>
    <d v="1899-12-30T00:27:03"/>
    <s v="GB (United Kingdom)"/>
  </r>
  <r>
    <s v="username"/>
    <x v="530"/>
    <x v="84"/>
    <x v="524"/>
    <x v="41"/>
    <s v="Autoplayed: user action: None;"/>
    <x v="435"/>
    <x v="0"/>
    <n v="18"/>
    <n v="28"/>
    <s v="Grace and Frankie: Season 7:"/>
    <x v="63"/>
    <x v="0"/>
    <x v="82"/>
    <s v="Not latest view"/>
    <s v="GB (United Kingdom)"/>
  </r>
  <r>
    <s v="username"/>
    <x v="531"/>
    <x v="84"/>
    <x v="525"/>
    <x v="353"/>
    <m/>
    <x v="436"/>
    <x v="0"/>
    <n v="18"/>
    <n v="28"/>
    <s v="Grace and Frankie: Season 7:"/>
    <x v="63"/>
    <x v="0"/>
    <x v="351"/>
    <d v="1899-12-30T00:27:43"/>
    <s v="GB (United Kingdom)"/>
  </r>
  <r>
    <s v="username"/>
    <x v="532"/>
    <x v="84"/>
    <x v="526"/>
    <x v="354"/>
    <m/>
    <x v="437"/>
    <x v="0"/>
    <n v="18"/>
    <n v="28"/>
    <s v="Grace and Frankie: Season 6:"/>
    <x v="63"/>
    <x v="0"/>
    <x v="352"/>
    <d v="1899-12-30T00:30:36"/>
    <s v="GB (United Kingdom)"/>
  </r>
  <r>
    <s v="username"/>
    <x v="533"/>
    <x v="84"/>
    <x v="527"/>
    <x v="352"/>
    <m/>
    <x v="438"/>
    <x v="0"/>
    <n v="18"/>
    <n v="28"/>
    <s v="Grace and Frankie: Season 6:"/>
    <x v="63"/>
    <x v="0"/>
    <x v="353"/>
    <d v="1899-12-30T00:27:04"/>
    <s v="GB (United Kingdom)"/>
  </r>
  <r>
    <s v="username"/>
    <x v="534"/>
    <x v="84"/>
    <x v="528"/>
    <x v="355"/>
    <m/>
    <x v="439"/>
    <x v="0"/>
    <n v="18"/>
    <n v="28"/>
    <s v="Grace and Frankie: Season 6:"/>
    <x v="63"/>
    <x v="0"/>
    <x v="354"/>
    <d v="1899-12-30T00:27:25"/>
    <s v="GB (United Kingdom)"/>
  </r>
  <r>
    <s v="username"/>
    <x v="535"/>
    <x v="84"/>
    <x v="529"/>
    <x v="356"/>
    <m/>
    <x v="440"/>
    <x v="0"/>
    <n v="18"/>
    <n v="28"/>
    <s v="Grace and Frankie: Season 6:"/>
    <x v="63"/>
    <x v="0"/>
    <x v="355"/>
    <d v="1899-12-30T00:29:44"/>
    <s v="GB (United Kingdom)"/>
  </r>
  <r>
    <s v="username"/>
    <x v="536"/>
    <x v="84"/>
    <x v="530"/>
    <x v="357"/>
    <m/>
    <x v="441"/>
    <x v="0"/>
    <n v="18"/>
    <n v="28"/>
    <s v="Grace and Frankie: Season 6:"/>
    <x v="63"/>
    <x v="0"/>
    <x v="356"/>
    <d v="1899-12-30T00:26:37"/>
    <s v="GB (United Kingdom)"/>
  </r>
  <r>
    <s v="username"/>
    <x v="537"/>
    <x v="84"/>
    <x v="531"/>
    <x v="358"/>
    <m/>
    <x v="442"/>
    <x v="0"/>
    <n v="18"/>
    <n v="28"/>
    <s v="Grace and Frankie: Season 6:"/>
    <x v="63"/>
    <x v="0"/>
    <x v="357"/>
    <d v="1899-12-30T00:30:14"/>
    <s v="GB (United Kingdom)"/>
  </r>
  <r>
    <s v="username"/>
    <x v="538"/>
    <x v="85"/>
    <x v="532"/>
    <x v="17"/>
    <s v="Autoplayed: user action: None;"/>
    <x v="442"/>
    <x v="0"/>
    <n v="18"/>
    <n v="28"/>
    <s v="Grace and Frankie: Season 6:"/>
    <x v="63"/>
    <x v="0"/>
    <x v="82"/>
    <s v="Not latest view"/>
    <s v="GB (United Kingdom)"/>
  </r>
  <r>
    <s v="username"/>
    <x v="539"/>
    <x v="85"/>
    <x v="533"/>
    <x v="359"/>
    <m/>
    <x v="443"/>
    <x v="0"/>
    <n v="18"/>
    <n v="28"/>
    <s v="Grace and Frankie: Season 6:"/>
    <x v="63"/>
    <x v="0"/>
    <x v="358"/>
    <d v="1899-12-30T00:30:47"/>
    <s v="GB (United Kingdom)"/>
  </r>
  <r>
    <s v="username"/>
    <x v="540"/>
    <x v="85"/>
    <x v="534"/>
    <x v="203"/>
    <m/>
    <x v="444"/>
    <x v="0"/>
    <n v="18"/>
    <n v="28"/>
    <s v="Grace and Frankie: Season 6:"/>
    <x v="63"/>
    <x v="0"/>
    <x v="352"/>
    <d v="1899-12-30T00:30:36"/>
    <s v="GB (United Kingdom)"/>
  </r>
  <r>
    <s v="username"/>
    <x v="541"/>
    <x v="85"/>
    <x v="535"/>
    <x v="360"/>
    <m/>
    <x v="445"/>
    <x v="0"/>
    <n v="18"/>
    <n v="28"/>
    <s v="Grace and Frankie: Season 6:"/>
    <x v="63"/>
    <x v="0"/>
    <x v="359"/>
    <d v="1899-12-30T00:29:16"/>
    <s v="GB (United Kingdom)"/>
  </r>
  <r>
    <s v="username"/>
    <x v="542"/>
    <x v="85"/>
    <x v="536"/>
    <x v="361"/>
    <m/>
    <x v="446"/>
    <x v="0"/>
    <n v="18"/>
    <n v="28"/>
    <s v="Grace and Frankie: Season 6:"/>
    <x v="63"/>
    <x v="0"/>
    <x v="360"/>
    <d v="1899-12-30T00:28:54"/>
    <s v="GB (United Kingdom)"/>
  </r>
  <r>
    <s v="username"/>
    <x v="543"/>
    <x v="85"/>
    <x v="537"/>
    <x v="362"/>
    <m/>
    <x v="447"/>
    <x v="0"/>
    <n v="18"/>
    <n v="28"/>
    <s v="Grace and Frankie: Season 6:"/>
    <x v="63"/>
    <x v="0"/>
    <x v="361"/>
    <d v="1899-12-30T00:26:47"/>
    <s v="GB (United Kingdom)"/>
  </r>
  <r>
    <s v="username"/>
    <x v="544"/>
    <x v="85"/>
    <x v="538"/>
    <x v="363"/>
    <m/>
    <x v="448"/>
    <x v="0"/>
    <n v="18"/>
    <n v="28"/>
    <s v="Grace and Frankie: Season 6:"/>
    <x v="63"/>
    <x v="0"/>
    <x v="362"/>
    <d v="1899-12-30T00:30:48"/>
    <s v="GB (United Kingdom)"/>
  </r>
  <r>
    <s v="username"/>
    <x v="545"/>
    <x v="86"/>
    <x v="292"/>
    <x v="5"/>
    <s v="Autoplayed: user action: None;"/>
    <x v="448"/>
    <x v="0"/>
    <n v="18"/>
    <n v="28"/>
    <s v="Grace and Frankie: Season 6:"/>
    <x v="63"/>
    <x v="0"/>
    <x v="363"/>
    <s v="Not latest view"/>
    <s v="GB (United Kingdom)"/>
  </r>
  <r>
    <s v="username"/>
    <x v="546"/>
    <x v="86"/>
    <x v="539"/>
    <x v="364"/>
    <m/>
    <x v="449"/>
    <x v="0"/>
    <n v="18"/>
    <n v="28"/>
    <s v="Grace and Frankie: Season 6:"/>
    <x v="63"/>
    <x v="0"/>
    <x v="364"/>
    <d v="1899-12-30T00:30:16"/>
    <s v="GB (United Kingdom)"/>
  </r>
  <r>
    <s v="username"/>
    <x v="547"/>
    <x v="86"/>
    <x v="540"/>
    <x v="365"/>
    <m/>
    <x v="450"/>
    <x v="0"/>
    <n v="18"/>
    <n v="28"/>
    <s v="Grace and Frankie: Season 5:"/>
    <x v="63"/>
    <x v="0"/>
    <x v="365"/>
    <d v="1899-12-30T00:27:59"/>
    <s v="GB (United Kingdom)"/>
  </r>
  <r>
    <s v="username"/>
    <x v="548"/>
    <x v="86"/>
    <x v="541"/>
    <x v="366"/>
    <m/>
    <x v="451"/>
    <x v="0"/>
    <n v="18"/>
    <n v="28"/>
    <s v="Grace and Frankie: Season 5:"/>
    <x v="63"/>
    <x v="0"/>
    <x v="202"/>
    <d v="1899-12-30T00:29:56"/>
    <s v="GB (United Kingdom)"/>
  </r>
  <r>
    <s v="username"/>
    <x v="549"/>
    <x v="86"/>
    <x v="542"/>
    <x v="367"/>
    <m/>
    <x v="452"/>
    <x v="0"/>
    <n v="18"/>
    <n v="28"/>
    <s v="Grace and Frankie: Season 5:"/>
    <x v="63"/>
    <x v="0"/>
    <x v="366"/>
    <d v="1899-12-30T00:30:13"/>
    <s v="GB (United Kingdom)"/>
  </r>
  <r>
    <s v="username"/>
    <x v="550"/>
    <x v="86"/>
    <x v="543"/>
    <x v="26"/>
    <m/>
    <x v="453"/>
    <x v="0"/>
    <n v="18"/>
    <n v="28"/>
    <s v="Grace and Frankie: Season 5:"/>
    <x v="63"/>
    <x v="0"/>
    <x v="27"/>
    <d v="1899-12-30T00:25:56"/>
    <s v="GB (United Kingdom)"/>
  </r>
  <r>
    <s v="username"/>
    <x v="551"/>
    <x v="86"/>
    <x v="544"/>
    <x v="368"/>
    <m/>
    <x v="454"/>
    <x v="0"/>
    <n v="18"/>
    <n v="28"/>
    <s v="Grace and Frankie: Season 5:"/>
    <x v="63"/>
    <x v="0"/>
    <x v="367"/>
    <d v="1899-12-30T00:28:00"/>
    <s v="GB (United Kingdom)"/>
  </r>
  <r>
    <s v="username"/>
    <x v="552"/>
    <x v="86"/>
    <x v="545"/>
    <x v="369"/>
    <m/>
    <x v="455"/>
    <x v="0"/>
    <n v="18"/>
    <n v="28"/>
    <s v="Grace and Frankie: Season 5:"/>
    <x v="63"/>
    <x v="0"/>
    <x v="368"/>
    <d v="1899-12-30T00:27:28"/>
    <s v="GB (United Kingdom)"/>
  </r>
  <r>
    <s v="username"/>
    <x v="553"/>
    <x v="86"/>
    <x v="546"/>
    <x v="370"/>
    <m/>
    <x v="456"/>
    <x v="0"/>
    <n v="18"/>
    <n v="28"/>
    <s v="Grace and Frankie: Season 5:"/>
    <x v="63"/>
    <x v="0"/>
    <x v="369"/>
    <d v="1899-12-30T00:26:48"/>
    <s v="GB (United Kingdom)"/>
  </r>
  <r>
    <s v="username"/>
    <x v="554"/>
    <x v="86"/>
    <x v="547"/>
    <x v="371"/>
    <m/>
    <x v="457"/>
    <x v="0"/>
    <n v="18"/>
    <n v="28"/>
    <s v="Grace and Frankie: Season 5:"/>
    <x v="63"/>
    <x v="0"/>
    <x v="370"/>
    <d v="1899-12-30T00:31:42"/>
    <s v="GB (United Kingdom)"/>
  </r>
  <r>
    <s v="username"/>
    <x v="555"/>
    <x v="86"/>
    <x v="548"/>
    <x v="372"/>
    <m/>
    <x v="458"/>
    <x v="0"/>
    <n v="18"/>
    <n v="28"/>
    <s v="Grace and Frankie: Season 5:"/>
    <x v="63"/>
    <x v="0"/>
    <x v="371"/>
    <d v="1899-12-30T00:27:10"/>
    <s v="GB (United Kingdom)"/>
  </r>
  <r>
    <s v="username"/>
    <x v="556"/>
    <x v="86"/>
    <x v="549"/>
    <x v="373"/>
    <m/>
    <x v="459"/>
    <x v="0"/>
    <n v="18"/>
    <n v="28"/>
    <s v="Grace and Frankie: Season 5:"/>
    <x v="63"/>
    <x v="0"/>
    <x v="372"/>
    <d v="1899-12-30T00:28:57"/>
    <s v="GB (United Kingdom)"/>
  </r>
  <r>
    <s v="username"/>
    <x v="557"/>
    <x v="86"/>
    <x v="550"/>
    <x v="164"/>
    <m/>
    <x v="460"/>
    <x v="0"/>
    <n v="18"/>
    <n v="28"/>
    <s v="Grace and Frankie: Season 3:"/>
    <x v="63"/>
    <x v="0"/>
    <x v="373"/>
    <d v="1899-12-30T00:01:36"/>
    <s v="GB (United Kingdom)"/>
  </r>
  <r>
    <s v="username"/>
    <x v="558"/>
    <x v="86"/>
    <x v="551"/>
    <x v="199"/>
    <s v="Autoplayed: user action: None;"/>
    <x v="459"/>
    <x v="0"/>
    <n v="18"/>
    <n v="28"/>
    <s v="Grace and Frankie: Season 5:"/>
    <x v="63"/>
    <x v="0"/>
    <x v="363"/>
    <s v="Not latest view"/>
    <s v="GB (United Kingdom)"/>
  </r>
  <r>
    <s v="username"/>
    <x v="559"/>
    <x v="86"/>
    <x v="552"/>
    <x v="374"/>
    <m/>
    <x v="461"/>
    <x v="0"/>
    <n v="18"/>
    <n v="28"/>
    <s v="Grace and Frankie: Season 5:"/>
    <x v="63"/>
    <x v="0"/>
    <x v="374"/>
    <d v="1899-12-30T00:27:34"/>
    <s v="GB (United Kingdom)"/>
  </r>
  <r>
    <s v="username"/>
    <x v="560"/>
    <x v="86"/>
    <x v="553"/>
    <x v="375"/>
    <m/>
    <x v="462"/>
    <x v="0"/>
    <n v="18"/>
    <n v="28"/>
    <s v="Grace and Frankie: Season 5:"/>
    <x v="63"/>
    <x v="0"/>
    <x v="375"/>
    <d v="1899-12-30T00:27:39"/>
    <s v="GB (United Kingdom)"/>
  </r>
  <r>
    <s v="username"/>
    <x v="561"/>
    <x v="86"/>
    <x v="554"/>
    <x v="376"/>
    <m/>
    <x v="463"/>
    <x v="0"/>
    <n v="18"/>
    <n v="28"/>
    <s v="Grace and Frankie: Season 5:"/>
    <x v="63"/>
    <x v="0"/>
    <x v="374"/>
    <d v="1899-12-30T00:27:34"/>
    <s v="GB (United Kingdom)"/>
  </r>
  <r>
    <s v="username"/>
    <x v="562"/>
    <x v="86"/>
    <x v="555"/>
    <x v="377"/>
    <m/>
    <x v="464"/>
    <x v="0"/>
    <n v="18"/>
    <n v="28"/>
    <s v="Grace and Frankie: Season 4:"/>
    <x v="63"/>
    <x v="0"/>
    <x v="376"/>
    <d v="1899-12-30T00:29:01"/>
    <s v="GB (United Kingdom)"/>
  </r>
  <r>
    <s v="username"/>
    <x v="563"/>
    <x v="86"/>
    <x v="556"/>
    <x v="378"/>
    <m/>
    <x v="465"/>
    <x v="0"/>
    <n v="18"/>
    <n v="28"/>
    <s v="Grace and Frankie: Season 4:"/>
    <x v="63"/>
    <x v="0"/>
    <x v="377"/>
    <d v="1899-12-30T00:26:42"/>
    <s v="GB (United Kingdom)"/>
  </r>
  <r>
    <s v="username"/>
    <x v="564"/>
    <x v="86"/>
    <x v="557"/>
    <x v="379"/>
    <m/>
    <x v="466"/>
    <x v="0"/>
    <n v="18"/>
    <n v="28"/>
    <s v="Grace and Frankie: Season 4:"/>
    <x v="63"/>
    <x v="0"/>
    <x v="378"/>
    <d v="1899-12-30T00:29:14"/>
    <s v="GB (United Kingdom)"/>
  </r>
  <r>
    <s v="username"/>
    <x v="565"/>
    <x v="86"/>
    <x v="558"/>
    <x v="380"/>
    <m/>
    <x v="467"/>
    <x v="0"/>
    <n v="18"/>
    <n v="28"/>
    <s v="Grace and Frankie: Season 4:"/>
    <x v="63"/>
    <x v="0"/>
    <x v="379"/>
    <d v="1899-12-30T00:29:22"/>
    <s v="GB (United Kingdom)"/>
  </r>
  <r>
    <s v="username"/>
    <x v="566"/>
    <x v="86"/>
    <x v="559"/>
    <x v="381"/>
    <m/>
    <x v="460"/>
    <x v="0"/>
    <n v="18"/>
    <n v="28"/>
    <s v="Grace and Frankie: Season 3:"/>
    <x v="63"/>
    <x v="0"/>
    <x v="380"/>
    <s v="Not latest view"/>
    <s v="GB (United Kingdom)"/>
  </r>
  <r>
    <s v="username"/>
    <x v="567"/>
    <x v="87"/>
    <x v="560"/>
    <x v="164"/>
    <s v="Autoplayed: user action: None;"/>
    <x v="467"/>
    <x v="0"/>
    <n v="18"/>
    <n v="28"/>
    <s v="Grace and Frankie: Season 4:"/>
    <x v="63"/>
    <x v="0"/>
    <x v="24"/>
    <s v="Not latest view"/>
    <s v="GB (United Kingdom)"/>
  </r>
  <r>
    <s v="username"/>
    <x v="568"/>
    <x v="87"/>
    <x v="561"/>
    <x v="382"/>
    <m/>
    <x v="468"/>
    <x v="0"/>
    <n v="18"/>
    <n v="28"/>
    <s v="Grace and Frankie: Season 4:"/>
    <x v="63"/>
    <x v="0"/>
    <x v="381"/>
    <d v="1899-12-30T00:27:44"/>
    <s v="GB (United Kingdom)"/>
  </r>
  <r>
    <s v="username"/>
    <x v="569"/>
    <x v="87"/>
    <x v="562"/>
    <x v="383"/>
    <m/>
    <x v="469"/>
    <x v="0"/>
    <n v="18"/>
    <n v="28"/>
    <s v="Grace and Frankie: Season 4:"/>
    <x v="63"/>
    <x v="0"/>
    <x v="382"/>
    <d v="1899-12-30T00:26:27"/>
    <s v="GB (United Kingdom)"/>
  </r>
  <r>
    <s v="username"/>
    <x v="570"/>
    <x v="87"/>
    <x v="563"/>
    <x v="365"/>
    <m/>
    <x v="470"/>
    <x v="0"/>
    <n v="18"/>
    <n v="28"/>
    <s v="Grace and Frankie: Season 4:"/>
    <x v="63"/>
    <x v="0"/>
    <x v="367"/>
    <d v="1899-12-30T00:28:00"/>
    <s v="GB (United Kingdom)"/>
  </r>
  <r>
    <s v="username"/>
    <x v="571"/>
    <x v="87"/>
    <x v="564"/>
    <x v="384"/>
    <m/>
    <x v="471"/>
    <x v="0"/>
    <n v="18"/>
    <n v="28"/>
    <s v="Grace and Frankie: Season 4:"/>
    <x v="63"/>
    <x v="0"/>
    <x v="383"/>
    <d v="1899-12-30T00:31:28"/>
    <s v="GB (United Kingdom)"/>
  </r>
  <r>
    <s v="username"/>
    <x v="572"/>
    <x v="87"/>
    <x v="565"/>
    <x v="385"/>
    <m/>
    <x v="472"/>
    <x v="0"/>
    <n v="18"/>
    <n v="28"/>
    <s v="Grace and Frankie: Season 4:"/>
    <x v="63"/>
    <x v="0"/>
    <x v="384"/>
    <d v="1899-12-30T00:30:01"/>
    <s v="GB (United Kingdom)"/>
  </r>
  <r>
    <s v="username"/>
    <x v="573"/>
    <x v="87"/>
    <x v="566"/>
    <x v="386"/>
    <m/>
    <x v="473"/>
    <x v="0"/>
    <n v="18"/>
    <n v="28"/>
    <s v="Grace and Frankie: Season 4:"/>
    <x v="63"/>
    <x v="0"/>
    <x v="385"/>
    <d v="1899-12-30T00:29:11"/>
    <s v="GB (United Kingdom)"/>
  </r>
  <r>
    <s v="username"/>
    <x v="574"/>
    <x v="87"/>
    <x v="567"/>
    <x v="13"/>
    <s v="Autoplayed: user action: None;"/>
    <x v="473"/>
    <x v="0"/>
    <n v="18"/>
    <n v="28"/>
    <s v="Grace and Frankie: Season 4:"/>
    <x v="63"/>
    <x v="0"/>
    <x v="157"/>
    <s v="Not latest view"/>
    <s v="GB (United Kingdom)"/>
  </r>
  <r>
    <s v="username"/>
    <x v="575"/>
    <x v="87"/>
    <x v="568"/>
    <x v="380"/>
    <m/>
    <x v="474"/>
    <x v="0"/>
    <n v="18"/>
    <n v="28"/>
    <s v="Grace and Frankie: Season 4:"/>
    <x v="63"/>
    <x v="0"/>
    <x v="386"/>
    <d v="1899-12-30T00:29:24"/>
    <s v="GB (United Kingdom)"/>
  </r>
  <r>
    <s v="username"/>
    <x v="576"/>
    <x v="88"/>
    <x v="569"/>
    <x v="5"/>
    <s v="Autoplayed: user action: None;"/>
    <x v="474"/>
    <x v="0"/>
    <n v="18"/>
    <n v="28"/>
    <s v="Grace and Frankie: Season 4:"/>
    <x v="63"/>
    <x v="0"/>
    <x v="363"/>
    <s v="Not latest view"/>
    <s v="GB (United Kingdom)"/>
  </r>
  <r>
    <s v="username"/>
    <x v="577"/>
    <x v="88"/>
    <x v="570"/>
    <x v="387"/>
    <m/>
    <x v="475"/>
    <x v="0"/>
    <n v="18"/>
    <n v="28"/>
    <s v="Grace and Frankie: Season 4:"/>
    <x v="63"/>
    <x v="0"/>
    <x v="376"/>
    <d v="1899-12-30T00:29:01"/>
    <s v="GB (United Kingdom)"/>
  </r>
  <r>
    <s v="username"/>
    <x v="578"/>
    <x v="88"/>
    <x v="571"/>
    <x v="190"/>
    <m/>
    <x v="476"/>
    <x v="0"/>
    <n v="18"/>
    <n v="28"/>
    <s v="Grace and Frankie: Season 4:"/>
    <x v="63"/>
    <x v="0"/>
    <x v="102"/>
    <d v="1899-12-30T00:27:40"/>
    <s v="GB (United Kingdom)"/>
  </r>
  <r>
    <s v="username"/>
    <x v="579"/>
    <x v="88"/>
    <x v="572"/>
    <x v="13"/>
    <s v="Autoplayed: user action: None;"/>
    <x v="477"/>
    <x v="3"/>
    <n v="15"/>
    <e v="#VALUE!"/>
    <e v="#VALUE!"/>
    <x v="10"/>
    <x v="0"/>
    <x v="31"/>
    <d v="1899-12-30T00:00:06"/>
    <s v="GB (United Kingdom)"/>
  </r>
  <r>
    <s v="username"/>
    <x v="580"/>
    <x v="88"/>
    <x v="573"/>
    <x v="388"/>
    <m/>
    <x v="478"/>
    <x v="0"/>
    <n v="18"/>
    <n v="28"/>
    <s v="Grace and Frankie: Season 3:"/>
    <x v="63"/>
    <x v="0"/>
    <x v="358"/>
    <d v="1899-12-30T00:30:47"/>
    <s v="GB (United Kingdom)"/>
  </r>
  <r>
    <s v="username"/>
    <x v="581"/>
    <x v="88"/>
    <x v="574"/>
    <x v="389"/>
    <m/>
    <x v="479"/>
    <x v="0"/>
    <n v="18"/>
    <n v="28"/>
    <s v="Grace and Frankie: Season 3:"/>
    <x v="63"/>
    <x v="0"/>
    <x v="387"/>
    <d v="1899-12-30T00:26:11"/>
    <s v="GB (United Kingdom)"/>
  </r>
  <r>
    <s v="username"/>
    <x v="582"/>
    <x v="88"/>
    <x v="575"/>
    <x v="390"/>
    <m/>
    <x v="460"/>
    <x v="0"/>
    <n v="18"/>
    <n v="28"/>
    <s v="Grace and Frankie: Season 3:"/>
    <x v="63"/>
    <x v="0"/>
    <x v="388"/>
    <s v="Not latest view"/>
    <s v="GB (United Kingdom)"/>
  </r>
  <r>
    <s v="username"/>
    <x v="583"/>
    <x v="88"/>
    <x v="576"/>
    <x v="391"/>
    <m/>
    <x v="460"/>
    <x v="0"/>
    <n v="18"/>
    <n v="28"/>
    <s v="Grace and Frankie: Season 3:"/>
    <x v="63"/>
    <x v="0"/>
    <x v="389"/>
    <s v="Not latest view"/>
    <s v="GB (United Kingdom)"/>
  </r>
  <r>
    <s v="username"/>
    <x v="584"/>
    <x v="88"/>
    <x v="577"/>
    <x v="251"/>
    <m/>
    <x v="480"/>
    <x v="0"/>
    <n v="18"/>
    <n v="28"/>
    <s v="Grace and Frankie: Season 3:"/>
    <x v="63"/>
    <x v="0"/>
    <x v="390"/>
    <d v="1899-12-30T00:26:58"/>
    <s v="GB (United Kingdom)"/>
  </r>
  <r>
    <s v="username"/>
    <x v="585"/>
    <x v="88"/>
    <x v="578"/>
    <x v="13"/>
    <s v="Autoplayed: user action: None;"/>
    <x v="481"/>
    <x v="5"/>
    <n v="18"/>
    <e v="#VALUE!"/>
    <e v="#VALUE!"/>
    <x v="63"/>
    <x v="0"/>
    <x v="31"/>
    <d v="1899-12-30T00:00:06"/>
    <s v="GB (United Kingdom)"/>
  </r>
  <r>
    <s v="username"/>
    <x v="586"/>
    <x v="88"/>
    <x v="579"/>
    <x v="164"/>
    <s v="Autoplayed: user action: None;"/>
    <x v="482"/>
    <x v="2"/>
    <n v="15"/>
    <e v="#VALUE!"/>
    <e v="#VALUE!"/>
    <x v="64"/>
    <x v="0"/>
    <x v="31"/>
    <d v="1899-12-30T00:00:06"/>
    <s v="GB (United Kingdom)"/>
  </r>
  <r>
    <s v="username"/>
    <x v="587"/>
    <x v="88"/>
    <x v="580"/>
    <x v="392"/>
    <m/>
    <x v="483"/>
    <x v="0"/>
    <n v="12"/>
    <n v="23"/>
    <s v="Masterpiece: Worricker:"/>
    <x v="65"/>
    <x v="0"/>
    <x v="391"/>
    <d v="1899-12-30T01:38:42"/>
    <s v="GB (United Kingdom)"/>
  </r>
  <r>
    <s v="username"/>
    <x v="588"/>
    <x v="89"/>
    <x v="581"/>
    <x v="393"/>
    <m/>
    <x v="483"/>
    <x v="0"/>
    <n v="12"/>
    <n v="23"/>
    <s v="Masterpiece: Worricker:"/>
    <x v="65"/>
    <x v="0"/>
    <x v="392"/>
    <s v="Not latest view"/>
    <s v="GB (United Kingdom)"/>
  </r>
  <r>
    <s v="username"/>
    <x v="589"/>
    <x v="90"/>
    <x v="582"/>
    <x v="199"/>
    <m/>
    <x v="483"/>
    <x v="0"/>
    <n v="12"/>
    <n v="23"/>
    <s v="Masterpiece: Worricker:"/>
    <x v="65"/>
    <x v="0"/>
    <x v="197"/>
    <s v="Not latest view"/>
    <s v="GB (United Kingdom)"/>
  </r>
  <r>
    <s v="username"/>
    <x v="590"/>
    <x v="90"/>
    <x v="583"/>
    <x v="394"/>
    <m/>
    <x v="484"/>
    <x v="0"/>
    <n v="12"/>
    <n v="23"/>
    <s v="Masterpiece: Worricker:"/>
    <x v="65"/>
    <x v="0"/>
    <x v="393"/>
    <d v="1899-12-30T01:36:05"/>
    <s v="GB (United Kingdom)"/>
  </r>
  <r>
    <s v="username"/>
    <x v="591"/>
    <x v="90"/>
    <x v="584"/>
    <x v="395"/>
    <m/>
    <x v="485"/>
    <x v="0"/>
    <n v="25"/>
    <e v="#VALUE!"/>
    <e v="#VALUE!"/>
    <x v="66"/>
    <x v="0"/>
    <x v="394"/>
    <d v="1899-12-30T01:42:44"/>
    <s v="GB (United Kingdom)"/>
  </r>
  <r>
    <s v="username"/>
    <x v="592"/>
    <x v="90"/>
    <x v="585"/>
    <x v="396"/>
    <m/>
    <x v="485"/>
    <x v="0"/>
    <n v="25"/>
    <e v="#VALUE!"/>
    <e v="#VALUE!"/>
    <x v="66"/>
    <x v="0"/>
    <x v="359"/>
    <s v="Not latest view"/>
    <s v="GB (United Kingdom)"/>
  </r>
  <r>
    <s v="username"/>
    <x v="593"/>
    <x v="91"/>
    <x v="586"/>
    <x v="56"/>
    <s v="Autoplayed: user action: None;"/>
    <x v="486"/>
    <x v="2"/>
    <e v="#VALUE!"/>
    <e v="#VALUE!"/>
    <e v="#VALUE!"/>
    <x v="12"/>
    <x v="0"/>
    <x v="50"/>
    <d v="1899-12-30T00:00:09"/>
    <s v="GB (United Kingdom)"/>
  </r>
  <r>
    <s v="username"/>
    <x v="594"/>
    <x v="91"/>
    <x v="587"/>
    <x v="239"/>
    <s v="Autoplayed: user action: None;"/>
    <x v="487"/>
    <x v="2"/>
    <e v="#VALUE!"/>
    <e v="#VALUE!"/>
    <e v="#VALUE!"/>
    <x v="12"/>
    <x v="0"/>
    <x v="236"/>
    <d v="1899-12-30T00:00:22"/>
    <s v="GB (United Kingdom)"/>
  </r>
  <r>
    <s v="username"/>
    <x v="595"/>
    <x v="91"/>
    <x v="588"/>
    <x v="164"/>
    <s v="Autoplayed: user action: None;"/>
    <x v="488"/>
    <x v="2"/>
    <e v="#VALUE!"/>
    <e v="#VALUE!"/>
    <e v="#VALUE!"/>
    <x v="12"/>
    <x v="0"/>
    <x v="77"/>
    <d v="1899-12-30T00:00:05"/>
    <s v="GB (United Kingdom)"/>
  </r>
  <r>
    <s v="username"/>
    <x v="596"/>
    <x v="91"/>
    <x v="589"/>
    <x v="53"/>
    <s v="Autoplayed: user action: None;"/>
    <x v="489"/>
    <x v="2"/>
    <n v="25"/>
    <e v="#VALUE!"/>
    <e v="#VALUE!"/>
    <x v="66"/>
    <x v="0"/>
    <x v="50"/>
    <d v="1899-12-30T00:00:09"/>
    <s v="GB (United Kingdom)"/>
  </r>
  <r>
    <s v="username"/>
    <x v="597"/>
    <x v="91"/>
    <x v="590"/>
    <x v="397"/>
    <s v="Autoplayed: user action: None;"/>
    <x v="489"/>
    <x v="2"/>
    <n v="25"/>
    <e v="#VALUE!"/>
    <e v="#VALUE!"/>
    <x v="66"/>
    <x v="0"/>
    <x v="395"/>
    <s v="Not latest view"/>
    <s v="GB (United Kingdom)"/>
  </r>
  <r>
    <s v="username"/>
    <x v="598"/>
    <x v="91"/>
    <x v="591"/>
    <x v="398"/>
    <s v="Autoplayed: user action: None;"/>
    <x v="489"/>
    <x v="2"/>
    <n v="25"/>
    <e v="#VALUE!"/>
    <e v="#VALUE!"/>
    <x v="66"/>
    <x v="0"/>
    <x v="237"/>
    <s v="Not latest view"/>
    <s v="GB (United Kingdom)"/>
  </r>
  <r>
    <s v="username"/>
    <x v="599"/>
    <x v="91"/>
    <x v="592"/>
    <x v="41"/>
    <s v="Autoplayed: user action: None;"/>
    <x v="490"/>
    <x v="2"/>
    <n v="21"/>
    <e v="#VALUE!"/>
    <e v="#VALUE!"/>
    <x v="67"/>
    <x v="0"/>
    <x v="77"/>
    <d v="1899-12-30T00:00:05"/>
    <s v="GB (United Kingdom)"/>
  </r>
  <r>
    <s v="username"/>
    <x v="600"/>
    <x v="91"/>
    <x v="593"/>
    <x v="13"/>
    <s v="Autoplayed: user action: None;"/>
    <x v="491"/>
    <x v="2"/>
    <e v="#VALUE!"/>
    <e v="#VALUE!"/>
    <e v="#VALUE!"/>
    <x v="12"/>
    <x v="0"/>
    <x v="31"/>
    <d v="1899-12-30T00:00:06"/>
    <s v="GB (United Kingdom)"/>
  </r>
  <r>
    <s v="username"/>
    <x v="601"/>
    <x v="91"/>
    <x v="594"/>
    <x v="33"/>
    <s v="Autoplayed: user action: None;"/>
    <x v="424"/>
    <x v="2"/>
    <e v="#VALUE!"/>
    <e v="#VALUE!"/>
    <e v="#VALUE!"/>
    <x v="12"/>
    <x v="0"/>
    <x v="23"/>
    <s v="Not latest view"/>
    <s v="GB (United Kingdom)"/>
  </r>
  <r>
    <s v="username"/>
    <x v="602"/>
    <x v="91"/>
    <x v="595"/>
    <x v="41"/>
    <s v="Autoplayed: user action: None;"/>
    <x v="424"/>
    <x v="2"/>
    <e v="#VALUE!"/>
    <e v="#VALUE!"/>
    <e v="#VALUE!"/>
    <x v="12"/>
    <x v="0"/>
    <x v="76"/>
    <s v="Not latest view"/>
    <s v="GB (United Kingdom)"/>
  </r>
  <r>
    <s v="username"/>
    <x v="603"/>
    <x v="91"/>
    <x v="596"/>
    <x v="53"/>
    <s v="Autoplayed: user action: None;"/>
    <x v="492"/>
    <x v="2"/>
    <n v="11"/>
    <e v="#VALUE!"/>
    <e v="#VALUE!"/>
    <x v="68"/>
    <x v="0"/>
    <x v="34"/>
    <d v="1899-12-30T00:00:08"/>
    <s v="GB (United Kingdom)"/>
  </r>
  <r>
    <s v="username"/>
    <x v="604"/>
    <x v="91"/>
    <x v="597"/>
    <x v="41"/>
    <s v="Autoplayed: user action: None;"/>
    <x v="480"/>
    <x v="0"/>
    <n v="18"/>
    <n v="28"/>
    <s v="Grace and Frankie: Season 3:"/>
    <x v="63"/>
    <x v="0"/>
    <x v="42"/>
    <s v="Not latest view"/>
    <s v="GB (United Kingdom)"/>
  </r>
  <r>
    <s v="username"/>
    <x v="605"/>
    <x v="91"/>
    <x v="598"/>
    <x v="399"/>
    <m/>
    <x v="493"/>
    <x v="0"/>
    <n v="18"/>
    <n v="28"/>
    <s v="Grace and Frankie: Season 3:"/>
    <x v="63"/>
    <x v="0"/>
    <x v="396"/>
    <d v="1899-12-30T00:26:02"/>
    <s v="GB (United Kingdom)"/>
  </r>
  <r>
    <s v="username"/>
    <x v="606"/>
    <x v="91"/>
    <x v="599"/>
    <x v="400"/>
    <m/>
    <x v="494"/>
    <x v="0"/>
    <n v="18"/>
    <n v="28"/>
    <s v="Grace and Frankie: Season 3:"/>
    <x v="63"/>
    <x v="0"/>
    <x v="397"/>
    <d v="1899-12-30T00:31:53"/>
    <s v="GB (United Kingdom)"/>
  </r>
  <r>
    <s v="username"/>
    <x v="607"/>
    <x v="91"/>
    <x v="600"/>
    <x v="184"/>
    <m/>
    <x v="495"/>
    <x v="0"/>
    <n v="18"/>
    <n v="28"/>
    <s v="Grace and Frankie: Season 3:"/>
    <x v="63"/>
    <x v="0"/>
    <x v="387"/>
    <d v="1899-12-30T00:26:11"/>
    <s v="GB (United Kingdom)"/>
  </r>
  <r>
    <s v="username"/>
    <x v="608"/>
    <x v="91"/>
    <x v="601"/>
    <x v="401"/>
    <m/>
    <x v="495"/>
    <x v="0"/>
    <n v="18"/>
    <n v="28"/>
    <s v="Grace and Frankie: Season 3:"/>
    <x v="63"/>
    <x v="0"/>
    <x v="398"/>
    <s v="Not latest view"/>
    <s v="GB (United Kingdom)"/>
  </r>
  <r>
    <s v="username"/>
    <x v="609"/>
    <x v="91"/>
    <x v="602"/>
    <x v="402"/>
    <m/>
    <x v="496"/>
    <x v="0"/>
    <n v="18"/>
    <n v="28"/>
    <s v="Grace and Frankie: Season 3:"/>
    <x v="63"/>
    <x v="0"/>
    <x v="188"/>
    <d v="1899-12-30T00:27:18"/>
    <s v="GB (United Kingdom)"/>
  </r>
  <r>
    <s v="username"/>
    <x v="610"/>
    <x v="91"/>
    <x v="603"/>
    <x v="403"/>
    <m/>
    <x v="497"/>
    <x v="0"/>
    <n v="18"/>
    <n v="28"/>
    <s v="Grace and Frankie: Season 3:"/>
    <x v="63"/>
    <x v="0"/>
    <x v="399"/>
    <d v="1899-12-30T00:30:02"/>
    <s v="GB (United Kingdom)"/>
  </r>
  <r>
    <s v="username"/>
    <x v="611"/>
    <x v="92"/>
    <x v="604"/>
    <x v="164"/>
    <s v="Autoplayed: user action: None;"/>
    <x v="497"/>
    <x v="0"/>
    <n v="18"/>
    <n v="28"/>
    <s v="Grace and Frankie: Season 3:"/>
    <x v="63"/>
    <x v="0"/>
    <x v="24"/>
    <s v="Not latest view"/>
    <s v="GB (United Kingdom)"/>
  </r>
  <r>
    <s v="username"/>
    <x v="612"/>
    <x v="92"/>
    <x v="605"/>
    <x v="404"/>
    <m/>
    <x v="498"/>
    <x v="0"/>
    <n v="18"/>
    <n v="28"/>
    <s v="Grace and Frankie: Season 3:"/>
    <x v="63"/>
    <x v="0"/>
    <x v="400"/>
    <d v="1899-12-30T00:26:59"/>
    <s v="GB (United Kingdom)"/>
  </r>
  <r>
    <s v="username"/>
    <x v="613"/>
    <x v="92"/>
    <x v="606"/>
    <x v="405"/>
    <m/>
    <x v="499"/>
    <x v="0"/>
    <n v="18"/>
    <n v="28"/>
    <s v="Grace and Frankie: Season 3:"/>
    <x v="63"/>
    <x v="0"/>
    <x v="401"/>
    <d v="1899-12-30T00:28:58"/>
    <s v="GB (United Kingdom)"/>
  </r>
  <r>
    <s v="username"/>
    <x v="614"/>
    <x v="92"/>
    <x v="607"/>
    <x v="406"/>
    <m/>
    <x v="500"/>
    <x v="0"/>
    <n v="18"/>
    <n v="28"/>
    <s v="Grace and Frankie: Season 3:"/>
    <x v="63"/>
    <x v="0"/>
    <x v="402"/>
    <d v="1899-12-30T00:29:30"/>
    <s v="GB (United Kingdom)"/>
  </r>
  <r>
    <s v="username"/>
    <x v="615"/>
    <x v="92"/>
    <x v="608"/>
    <x v="407"/>
    <m/>
    <x v="501"/>
    <x v="0"/>
    <n v="18"/>
    <n v="28"/>
    <s v="Grace and Frankie: Season 3:"/>
    <x v="63"/>
    <x v="0"/>
    <x v="90"/>
    <d v="1899-12-30T00:27:49"/>
    <s v="GB (United Kingdom)"/>
  </r>
  <r>
    <s v="username"/>
    <x v="616"/>
    <x v="92"/>
    <x v="609"/>
    <x v="408"/>
    <m/>
    <x v="502"/>
    <x v="0"/>
    <n v="18"/>
    <n v="28"/>
    <s v="Grace and Frankie: Season 2:"/>
    <x v="63"/>
    <x v="0"/>
    <x v="403"/>
    <d v="1899-12-30T00:28:06"/>
    <s v="GB (United Kingdom)"/>
  </r>
  <r>
    <s v="username"/>
    <x v="617"/>
    <x v="92"/>
    <x v="610"/>
    <x v="409"/>
    <m/>
    <x v="503"/>
    <x v="0"/>
    <n v="18"/>
    <n v="28"/>
    <s v="Grace and Frankie: Season 2:"/>
    <x v="63"/>
    <x v="0"/>
    <x v="404"/>
    <d v="1899-12-30T00:30:24"/>
    <s v="GB (United Kingdom)"/>
  </r>
  <r>
    <s v="username"/>
    <x v="618"/>
    <x v="93"/>
    <x v="611"/>
    <x v="125"/>
    <s v="Autoplayed: user action: None;"/>
    <x v="504"/>
    <x v="2"/>
    <n v="8"/>
    <e v="#VALUE!"/>
    <e v="#VALUE!"/>
    <x v="69"/>
    <x v="0"/>
    <x v="125"/>
    <d v="1899-12-30T00:00:32"/>
    <s v="GB (United Kingdom)"/>
  </r>
  <r>
    <s v="username"/>
    <x v="619"/>
    <x v="93"/>
    <x v="612"/>
    <x v="410"/>
    <s v="Autoplayed: user action: None;"/>
    <x v="505"/>
    <x v="2"/>
    <n v="6"/>
    <e v="#VALUE!"/>
    <e v="#VALUE!"/>
    <x v="70"/>
    <x v="0"/>
    <x v="405"/>
    <d v="1899-12-30T00:00:51"/>
    <s v="GB (United Kingdom)"/>
  </r>
  <r>
    <s v="username"/>
    <x v="620"/>
    <x v="93"/>
    <x v="613"/>
    <x v="53"/>
    <s v="Autoplayed: user action: None;"/>
    <x v="506"/>
    <x v="2"/>
    <n v="19"/>
    <e v="#VALUE!"/>
    <e v="#VALUE!"/>
    <x v="71"/>
    <x v="0"/>
    <x v="34"/>
    <d v="1899-12-30T00:00:08"/>
    <s v="GB (United Kingdom)"/>
  </r>
  <r>
    <s v="username"/>
    <x v="621"/>
    <x v="93"/>
    <x v="614"/>
    <x v="73"/>
    <s v="Autoplayed: user action: None;"/>
    <x v="507"/>
    <x v="2"/>
    <n v="10"/>
    <e v="#VALUE!"/>
    <e v="#VALUE!"/>
    <x v="72"/>
    <x v="0"/>
    <x v="223"/>
    <d v="1899-12-30T00:00:26"/>
    <s v="GB (United Kingdom)"/>
  </r>
  <r>
    <s v="username"/>
    <x v="622"/>
    <x v="93"/>
    <x v="615"/>
    <x v="411"/>
    <s v="Autoplayed: user action: None;"/>
    <x v="508"/>
    <x v="1"/>
    <n v="19"/>
    <e v="#VALUE!"/>
    <e v="#VALUE!"/>
    <x v="73"/>
    <x v="0"/>
    <x v="406"/>
    <d v="1899-12-30T00:01:00"/>
    <s v="GB (United Kingdom)"/>
  </r>
  <r>
    <s v="username"/>
    <x v="623"/>
    <x v="93"/>
    <x v="616"/>
    <x v="226"/>
    <s v="Autoplayed: user action: None;"/>
    <x v="509"/>
    <x v="1"/>
    <n v="9"/>
    <n v="23"/>
    <s v="Season 1: Cora Trailer:"/>
    <x v="74"/>
    <x v="0"/>
    <x v="223"/>
    <d v="1899-12-30T00:00:26"/>
    <s v="GB (United Kingdom)"/>
  </r>
  <r>
    <s v="username"/>
    <x v="624"/>
    <x v="93"/>
    <x v="617"/>
    <x v="9"/>
    <s v="Autoplayed: user action: None;"/>
    <x v="510"/>
    <x v="2"/>
    <n v="10"/>
    <e v="#VALUE!"/>
    <e v="#VALUE!"/>
    <x v="62"/>
    <x v="0"/>
    <x v="277"/>
    <d v="1899-12-30T00:00:13"/>
    <s v="GB (United Kingdom)"/>
  </r>
  <r>
    <s v="username"/>
    <x v="625"/>
    <x v="93"/>
    <x v="618"/>
    <x v="56"/>
    <s v="Autoplayed: user action: None;"/>
    <x v="511"/>
    <x v="1"/>
    <n v="15"/>
    <e v="#VALUE!"/>
    <e v="#VALUE!"/>
    <x v="16"/>
    <x v="0"/>
    <x v="50"/>
    <d v="1899-12-30T00:00:09"/>
    <s v="GB (United Kingdom)"/>
  </r>
  <r>
    <s v="username"/>
    <x v="626"/>
    <x v="93"/>
    <x v="619"/>
    <x v="41"/>
    <s v="Autoplayed: user action: None;"/>
    <x v="512"/>
    <x v="1"/>
    <n v="17"/>
    <e v="#VALUE!"/>
    <e v="#VALUE!"/>
    <x v="2"/>
    <x v="0"/>
    <x v="77"/>
    <d v="1899-12-30T00:00:05"/>
    <s v="GB (United Kingdom)"/>
  </r>
  <r>
    <s v="username"/>
    <x v="627"/>
    <x v="93"/>
    <x v="620"/>
    <x v="315"/>
    <s v="Autoplayed: user action: None;"/>
    <x v="110"/>
    <x v="2"/>
    <n v="14"/>
    <e v="#VALUE!"/>
    <e v="#VALUE!"/>
    <x v="23"/>
    <x v="0"/>
    <x v="24"/>
    <s v="Not latest view"/>
    <s v="GB (United Kingdom)"/>
  </r>
  <r>
    <s v="username"/>
    <x v="628"/>
    <x v="93"/>
    <x v="621"/>
    <x v="412"/>
    <s v="Autoplayed: user action: None;"/>
    <x v="504"/>
    <x v="2"/>
    <n v="8"/>
    <e v="#VALUE!"/>
    <e v="#VALUE!"/>
    <x v="69"/>
    <x v="0"/>
    <x v="236"/>
    <s v="Not latest view"/>
    <s v="GB (United Kingdom)"/>
  </r>
  <r>
    <s v="username"/>
    <x v="629"/>
    <x v="93"/>
    <x v="622"/>
    <x v="413"/>
    <m/>
    <x v="513"/>
    <x v="1"/>
    <n v="8"/>
    <e v="#VALUE!"/>
    <e v="#VALUE!"/>
    <x v="15"/>
    <x v="0"/>
    <x v="120"/>
    <d v="1899-12-30T00:02:07"/>
    <s v="GB (United Kingdom)"/>
  </r>
  <r>
    <s v="username"/>
    <x v="630"/>
    <x v="93"/>
    <x v="623"/>
    <x v="33"/>
    <s v="Autoplayed: user action: None;"/>
    <x v="110"/>
    <x v="2"/>
    <n v="14"/>
    <e v="#VALUE!"/>
    <e v="#VALUE!"/>
    <x v="23"/>
    <x v="0"/>
    <x v="34"/>
    <s v="Not latest view"/>
    <s v="GB (United Kingdom)"/>
  </r>
  <r>
    <s v="username"/>
    <x v="631"/>
    <x v="93"/>
    <x v="624"/>
    <x v="414"/>
    <m/>
    <x v="514"/>
    <x v="0"/>
    <e v="#VALUE!"/>
    <e v="#VALUE!"/>
    <e v="#VALUE!"/>
    <x v="12"/>
    <x v="0"/>
    <x v="407"/>
    <d v="1899-12-30T01:34:34"/>
    <s v="GB (United Kingdom)"/>
  </r>
  <r>
    <s v="username"/>
    <x v="632"/>
    <x v="93"/>
    <x v="625"/>
    <x v="240"/>
    <s v="Autoplayed: user action: None;"/>
    <x v="515"/>
    <x v="2"/>
    <e v="#VALUE!"/>
    <e v="#VALUE!"/>
    <e v="#VALUE!"/>
    <x v="12"/>
    <x v="0"/>
    <x v="124"/>
    <d v="1899-12-30T00:00:27"/>
    <s v="GB (United Kingdom)"/>
  </r>
  <r>
    <s v="username"/>
    <x v="633"/>
    <x v="93"/>
    <x v="626"/>
    <x v="124"/>
    <s v="Autoplayed: user action: None;"/>
    <x v="516"/>
    <x v="2"/>
    <e v="#VALUE!"/>
    <e v="#VALUE!"/>
    <e v="#VALUE!"/>
    <x v="12"/>
    <x v="0"/>
    <x v="223"/>
    <d v="1899-12-30T00:00:26"/>
    <s v="GB (United Kingdom)"/>
  </r>
  <r>
    <s v="username"/>
    <x v="634"/>
    <x v="93"/>
    <x v="627"/>
    <x v="398"/>
    <s v="Autoplayed: user action: None;"/>
    <x v="517"/>
    <x v="2"/>
    <n v="7"/>
    <e v="#VALUE!"/>
    <e v="#VALUE!"/>
    <x v="75"/>
    <x v="0"/>
    <x v="237"/>
    <d v="1899-12-30T00:00:20"/>
    <s v="GB (United Kingdom)"/>
  </r>
  <r>
    <s v="username"/>
    <x v="635"/>
    <x v="93"/>
    <x v="628"/>
    <x v="41"/>
    <s v="Autoplayed: user action: None;"/>
    <x v="518"/>
    <x v="2"/>
    <n v="10"/>
    <e v="#VALUE!"/>
    <e v="#VALUE!"/>
    <x v="76"/>
    <x v="0"/>
    <x v="77"/>
    <d v="1899-12-30T00:00:05"/>
    <s v="GB (United Kingdom)"/>
  </r>
  <r>
    <s v="username"/>
    <x v="636"/>
    <x v="93"/>
    <x v="629"/>
    <x v="415"/>
    <m/>
    <x v="519"/>
    <x v="0"/>
    <e v="#VALUE!"/>
    <e v="#VALUE!"/>
    <e v="#VALUE!"/>
    <x v="12"/>
    <x v="0"/>
    <x v="408"/>
    <d v="1899-12-30T01:47:45"/>
    <s v="GB (United Kingdom)"/>
  </r>
  <r>
    <s v="username"/>
    <x v="637"/>
    <x v="93"/>
    <x v="630"/>
    <x v="13"/>
    <s v="Autoplayed: user action: None;"/>
    <x v="520"/>
    <x v="2"/>
    <e v="#VALUE!"/>
    <e v="#VALUE!"/>
    <e v="#VALUE!"/>
    <x v="12"/>
    <x v="0"/>
    <x v="31"/>
    <d v="1899-12-30T00:00:06"/>
    <s v="GB (United Kingdom)"/>
  </r>
  <r>
    <s v="username"/>
    <x v="638"/>
    <x v="93"/>
    <x v="631"/>
    <x v="416"/>
    <m/>
    <x v="521"/>
    <x v="0"/>
    <e v="#VALUE!"/>
    <e v="#VALUE!"/>
    <e v="#VALUE!"/>
    <x v="12"/>
    <x v="0"/>
    <x v="409"/>
    <d v="1899-12-30T01:26:04"/>
    <s v="GB (United Kingdom)"/>
  </r>
  <r>
    <s v="username"/>
    <x v="639"/>
    <x v="94"/>
    <x v="632"/>
    <x v="239"/>
    <s v="Autoplayed: user action: None;"/>
    <x v="283"/>
    <x v="2"/>
    <n v="9"/>
    <e v="#VALUE!"/>
    <e v="#VALUE!"/>
    <x v="11"/>
    <x v="0"/>
    <x v="30"/>
    <s v="Not latest view"/>
    <s v="GB (United Kingdom)"/>
  </r>
  <r>
    <s v="username"/>
    <x v="640"/>
    <x v="95"/>
    <x v="633"/>
    <x v="417"/>
    <m/>
    <x v="503"/>
    <x v="0"/>
    <n v="18"/>
    <n v="28"/>
    <s v="Grace and Frankie: Season 2:"/>
    <x v="63"/>
    <x v="0"/>
    <x v="410"/>
    <s v="Not latest view"/>
    <s v="GB (United Kingdom)"/>
  </r>
  <r>
    <s v="username"/>
    <x v="641"/>
    <x v="95"/>
    <x v="634"/>
    <x v="41"/>
    <s v="Autoplayed: user action: None;"/>
    <x v="522"/>
    <x v="1"/>
    <n v="17"/>
    <e v="#VALUE!"/>
    <e v="#VALUE!"/>
    <x v="77"/>
    <x v="0"/>
    <x v="77"/>
    <d v="1899-12-30T00:00:05"/>
    <s v="GB (United Kingdom)"/>
  </r>
  <r>
    <s v="username"/>
    <x v="642"/>
    <x v="96"/>
    <x v="635"/>
    <x v="5"/>
    <s v="Autoplayed: user action: None;"/>
    <x v="503"/>
    <x v="0"/>
    <n v="18"/>
    <n v="28"/>
    <s v="Grace and Frankie: Season 2:"/>
    <x v="63"/>
    <x v="0"/>
    <x v="363"/>
    <s v="Not latest view"/>
    <s v="GB (United Kingdom)"/>
  </r>
  <r>
    <s v="username"/>
    <x v="643"/>
    <x v="96"/>
    <x v="636"/>
    <x v="418"/>
    <m/>
    <x v="523"/>
    <x v="0"/>
    <n v="18"/>
    <n v="28"/>
    <s v="Grace and Frankie: Season 2:"/>
    <x v="63"/>
    <x v="0"/>
    <x v="411"/>
    <d v="1899-12-30T00:27:54"/>
    <s v="GB (United Kingdom)"/>
  </r>
  <r>
    <s v="username"/>
    <x v="644"/>
    <x v="96"/>
    <x v="637"/>
    <x v="419"/>
    <m/>
    <x v="524"/>
    <x v="0"/>
    <n v="18"/>
    <n v="28"/>
    <s v="Grace and Frankie: Season 2:"/>
    <x v="63"/>
    <x v="0"/>
    <x v="412"/>
    <d v="1899-12-30T00:30:07"/>
    <s v="GB (United Kingdom)"/>
  </r>
  <r>
    <s v="username"/>
    <x v="645"/>
    <x v="96"/>
    <x v="638"/>
    <x v="420"/>
    <m/>
    <x v="525"/>
    <x v="0"/>
    <n v="18"/>
    <n v="28"/>
    <s v="Grace and Frankie: Season 2:"/>
    <x v="63"/>
    <x v="0"/>
    <x v="413"/>
    <d v="1899-12-30T00:29:55"/>
    <s v="GB (United Kingdom)"/>
  </r>
  <r>
    <s v="username"/>
    <x v="646"/>
    <x v="96"/>
    <x v="639"/>
    <x v="421"/>
    <m/>
    <x v="526"/>
    <x v="0"/>
    <n v="18"/>
    <n v="28"/>
    <s v="Grace and Frankie: Season 2:"/>
    <x v="63"/>
    <x v="0"/>
    <x v="414"/>
    <d v="1899-12-30T00:32:49"/>
    <s v="GB (United Kingdom)"/>
  </r>
  <r>
    <s v="username"/>
    <x v="647"/>
    <x v="96"/>
    <x v="640"/>
    <x v="422"/>
    <m/>
    <x v="526"/>
    <x v="0"/>
    <n v="18"/>
    <n v="28"/>
    <s v="Grace and Frankie: Season 2:"/>
    <x v="63"/>
    <x v="4"/>
    <x v="415"/>
    <s v="Not latest view"/>
    <s v="GB (United Kingdom)"/>
  </r>
  <r>
    <s v="username"/>
    <x v="648"/>
    <x v="97"/>
    <x v="641"/>
    <x v="199"/>
    <s v="Autoplayed: user action: None;"/>
    <x v="526"/>
    <x v="0"/>
    <n v="18"/>
    <n v="28"/>
    <s v="Grace and Frankie: Season 2:"/>
    <x v="63"/>
    <x v="0"/>
    <x v="363"/>
    <s v="Not latest view"/>
    <s v="GB (United Kingdom)"/>
  </r>
  <r>
    <s v="username"/>
    <x v="649"/>
    <x v="97"/>
    <x v="507"/>
    <x v="406"/>
    <m/>
    <x v="527"/>
    <x v="0"/>
    <n v="18"/>
    <n v="28"/>
    <s v="Grace and Frankie: Season 2:"/>
    <x v="63"/>
    <x v="0"/>
    <x v="416"/>
    <d v="1899-12-30T00:28:55"/>
    <s v="GB (United Kingdom)"/>
  </r>
  <r>
    <s v="username"/>
    <x v="650"/>
    <x v="97"/>
    <x v="642"/>
    <x v="423"/>
    <m/>
    <x v="528"/>
    <x v="0"/>
    <n v="18"/>
    <n v="28"/>
    <s v="Grace and Frankie: Season 2:"/>
    <x v="63"/>
    <x v="0"/>
    <x v="417"/>
    <d v="1899-12-30T00:30:57"/>
    <s v="GB (United Kingdom)"/>
  </r>
  <r>
    <s v="username"/>
    <x v="651"/>
    <x v="97"/>
    <x v="643"/>
    <x v="424"/>
    <m/>
    <x v="529"/>
    <x v="0"/>
    <n v="18"/>
    <n v="28"/>
    <s v="Grace and Frankie: Season 2:"/>
    <x v="63"/>
    <x v="0"/>
    <x v="418"/>
    <d v="1899-12-30T00:27:46"/>
    <s v="GB (United Kingdom)"/>
  </r>
  <r>
    <s v="username"/>
    <x v="652"/>
    <x v="97"/>
    <x v="644"/>
    <x v="5"/>
    <s v="Autoplayed: user action: None;"/>
    <x v="529"/>
    <x v="0"/>
    <n v="18"/>
    <n v="28"/>
    <s v="Grace and Frankie: Season 2:"/>
    <x v="63"/>
    <x v="4"/>
    <x v="34"/>
    <s v="Not latest view"/>
    <s v="GB (United Kingdom)"/>
  </r>
  <r>
    <s v="username"/>
    <x v="653"/>
    <x v="97"/>
    <x v="645"/>
    <x v="425"/>
    <m/>
    <x v="530"/>
    <x v="0"/>
    <n v="18"/>
    <n v="28"/>
    <s v="Grace and Frankie: Season 2:"/>
    <x v="63"/>
    <x v="4"/>
    <x v="246"/>
    <d v="1899-12-30T00:26:09"/>
    <s v="GB (United Kingdom)"/>
  </r>
  <r>
    <s v="username"/>
    <x v="654"/>
    <x v="98"/>
    <x v="646"/>
    <x v="199"/>
    <s v="Autoplayed: user action: None;"/>
    <x v="530"/>
    <x v="0"/>
    <n v="18"/>
    <n v="28"/>
    <s v="Grace and Frankie: Season 2:"/>
    <x v="63"/>
    <x v="0"/>
    <x v="363"/>
    <s v="Not latest view"/>
    <s v="GB (United Kingdom)"/>
  </r>
  <r>
    <s v="username"/>
    <x v="655"/>
    <x v="98"/>
    <x v="647"/>
    <x v="426"/>
    <m/>
    <x v="531"/>
    <x v="0"/>
    <n v="18"/>
    <n v="28"/>
    <s v="Grace and Frankie: Season 2:"/>
    <x v="63"/>
    <x v="0"/>
    <x v="419"/>
    <d v="1899-12-30T00:28:26"/>
    <s v="GB (United Kingdom)"/>
  </r>
  <r>
    <s v="username"/>
    <x v="656"/>
    <x v="98"/>
    <x v="648"/>
    <x v="223"/>
    <m/>
    <x v="532"/>
    <x v="0"/>
    <n v="18"/>
    <n v="28"/>
    <s v="Grace and Frankie: Season 2:"/>
    <x v="63"/>
    <x v="0"/>
    <x v="102"/>
    <d v="1899-12-30T00:27:40"/>
    <s v="GB (United Kingdom)"/>
  </r>
  <r>
    <s v="username"/>
    <x v="657"/>
    <x v="98"/>
    <x v="649"/>
    <x v="385"/>
    <m/>
    <x v="533"/>
    <x v="0"/>
    <n v="18"/>
    <n v="28"/>
    <s v="Grace and Frankie: Season 2:"/>
    <x v="63"/>
    <x v="0"/>
    <x v="384"/>
    <d v="1899-12-30T00:30:01"/>
    <s v="GB (United Kingdom)"/>
  </r>
  <r>
    <s v="username"/>
    <x v="658"/>
    <x v="98"/>
    <x v="650"/>
    <x v="427"/>
    <m/>
    <x v="534"/>
    <x v="0"/>
    <n v="18"/>
    <n v="28"/>
    <s v="Grace and Frankie: Season 1:"/>
    <x v="63"/>
    <x v="0"/>
    <x v="420"/>
    <d v="1899-12-30T00:29:40"/>
    <s v="GB (United Kingdom)"/>
  </r>
  <r>
    <s v="username"/>
    <x v="659"/>
    <x v="98"/>
    <x v="651"/>
    <x v="5"/>
    <s v="Autoplayed: user action: None;"/>
    <x v="534"/>
    <x v="0"/>
    <n v="18"/>
    <n v="28"/>
    <s v="Grace and Frankie: Season 1:"/>
    <x v="63"/>
    <x v="0"/>
    <x v="363"/>
    <s v="Not latest view"/>
    <s v="GB (United Kingdom)"/>
  </r>
  <r>
    <s v="username"/>
    <x v="660"/>
    <x v="98"/>
    <x v="652"/>
    <x v="428"/>
    <m/>
    <x v="535"/>
    <x v="0"/>
    <n v="18"/>
    <n v="28"/>
    <s v="Grace and Frankie: Season 1:"/>
    <x v="63"/>
    <x v="0"/>
    <x v="421"/>
    <d v="1899-12-30T00:27:07"/>
    <s v="GB (United Kingdom)"/>
  </r>
  <r>
    <s v="username"/>
    <x v="661"/>
    <x v="99"/>
    <x v="653"/>
    <x v="17"/>
    <s v="Autoplayed: user action: None;"/>
    <x v="535"/>
    <x v="0"/>
    <n v="18"/>
    <n v="28"/>
    <s v="Grace and Frankie: Season 1:"/>
    <x v="63"/>
    <x v="0"/>
    <x v="50"/>
    <s v="Not latest view"/>
    <s v="GB (United Kingdom)"/>
  </r>
  <r>
    <s v="username"/>
    <x v="662"/>
    <x v="99"/>
    <x v="654"/>
    <x v="27"/>
    <m/>
    <x v="536"/>
    <x v="0"/>
    <n v="18"/>
    <n v="28"/>
    <s v="Grace and Frankie: Season 1:"/>
    <x v="63"/>
    <x v="0"/>
    <x v="422"/>
    <d v="1899-12-30T00:26:52"/>
    <s v="GB (United Kingdom)"/>
  </r>
  <r>
    <s v="username"/>
    <x v="663"/>
    <x v="99"/>
    <x v="655"/>
    <x v="429"/>
    <m/>
    <x v="537"/>
    <x v="0"/>
    <n v="18"/>
    <n v="28"/>
    <s v="Grace and Frankie: Season 1:"/>
    <x v="63"/>
    <x v="0"/>
    <x v="423"/>
    <d v="1899-12-30T00:27:15"/>
    <s v="GB (United Kingdom)"/>
  </r>
  <r>
    <s v="username"/>
    <x v="664"/>
    <x v="99"/>
    <x v="656"/>
    <x v="430"/>
    <m/>
    <x v="538"/>
    <x v="0"/>
    <n v="18"/>
    <n v="28"/>
    <s v="Grace and Frankie: Season 1:"/>
    <x v="63"/>
    <x v="0"/>
    <x v="424"/>
    <d v="1899-12-30T00:31:17"/>
    <s v="GB (United Kingdom)"/>
  </r>
  <r>
    <s v="username"/>
    <x v="665"/>
    <x v="99"/>
    <x v="657"/>
    <x v="431"/>
    <m/>
    <x v="539"/>
    <x v="0"/>
    <n v="18"/>
    <n v="28"/>
    <s v="Grace and Frankie: Season 1:"/>
    <x v="63"/>
    <x v="0"/>
    <x v="400"/>
    <d v="1899-12-30T00:26:59"/>
    <s v="GB (United Kingdom)"/>
  </r>
  <r>
    <s v="username"/>
    <x v="666"/>
    <x v="99"/>
    <x v="658"/>
    <x v="432"/>
    <m/>
    <x v="540"/>
    <x v="0"/>
    <n v="18"/>
    <n v="28"/>
    <s v="Grace and Frankie: Season 1:"/>
    <x v="63"/>
    <x v="0"/>
    <x v="425"/>
    <d v="1899-12-30T00:31:39"/>
    <s v="GB (United Kingdom)"/>
  </r>
  <r>
    <s v="username"/>
    <x v="667"/>
    <x v="99"/>
    <x v="659"/>
    <x v="433"/>
    <m/>
    <x v="541"/>
    <x v="0"/>
    <n v="18"/>
    <n v="28"/>
    <s v="Grace and Frankie: Season 1:"/>
    <x v="63"/>
    <x v="0"/>
    <x v="426"/>
    <d v="1899-12-30T00:26:44"/>
    <s v="GB (United Kingdom)"/>
  </r>
  <r>
    <s v="username"/>
    <x v="668"/>
    <x v="99"/>
    <x v="660"/>
    <x v="96"/>
    <m/>
    <x v="541"/>
    <x v="0"/>
    <n v="18"/>
    <n v="28"/>
    <s v="Grace and Frankie: Season 1:"/>
    <x v="63"/>
    <x v="4"/>
    <x v="427"/>
    <s v="Not latest view"/>
    <s v="GB (United Kingdom)"/>
  </r>
  <r>
    <s v="username"/>
    <x v="669"/>
    <x v="100"/>
    <x v="661"/>
    <x v="164"/>
    <s v="Autoplayed: user action: None;"/>
    <x v="541"/>
    <x v="0"/>
    <n v="18"/>
    <n v="28"/>
    <s v="Grace and Frankie: Season 1:"/>
    <x v="63"/>
    <x v="0"/>
    <x v="24"/>
    <s v="Not latest view"/>
    <s v="GB (United Kingdom)"/>
  </r>
  <r>
    <s v="username"/>
    <x v="670"/>
    <x v="100"/>
    <x v="662"/>
    <x v="434"/>
    <m/>
    <x v="542"/>
    <x v="0"/>
    <n v="18"/>
    <n v="28"/>
    <s v="Grace and Frankie: Season 1:"/>
    <x v="63"/>
    <x v="0"/>
    <x v="428"/>
    <d v="1899-12-30T00:24:22"/>
    <s v="GB (United Kingdom)"/>
  </r>
  <r>
    <s v="username"/>
    <x v="671"/>
    <x v="100"/>
    <x v="663"/>
    <x v="435"/>
    <m/>
    <x v="543"/>
    <x v="0"/>
    <n v="18"/>
    <n v="28"/>
    <s v="Grace and Frankie: Season 1:"/>
    <x v="63"/>
    <x v="0"/>
    <x v="429"/>
    <d v="1899-12-30T00:25:15"/>
    <s v="GB (United Kingdom)"/>
  </r>
  <r>
    <s v="username"/>
    <x v="672"/>
    <x v="100"/>
    <x v="664"/>
    <x v="373"/>
    <m/>
    <x v="544"/>
    <x v="0"/>
    <n v="18"/>
    <n v="28"/>
    <s v="Grace and Frankie: Season 1:"/>
    <x v="63"/>
    <x v="0"/>
    <x v="430"/>
    <d v="1899-12-30T00:29:02"/>
    <s v="GB (United Kingdom)"/>
  </r>
  <r>
    <s v="username"/>
    <x v="673"/>
    <x v="100"/>
    <x v="665"/>
    <x v="436"/>
    <m/>
    <x v="545"/>
    <x v="0"/>
    <n v="18"/>
    <n v="28"/>
    <s v="Grace and Frankie: Season 1:"/>
    <x v="63"/>
    <x v="0"/>
    <x v="431"/>
    <d v="1899-12-30T00:27:16"/>
    <s v="GB (United Kingdom)"/>
  </r>
  <r>
    <s v="username"/>
    <x v="674"/>
    <x v="100"/>
    <x v="666"/>
    <x v="437"/>
    <m/>
    <x v="546"/>
    <x v="0"/>
    <n v="18"/>
    <n v="28"/>
    <s v="Grace and Frankie: Season 1:"/>
    <x v="63"/>
    <x v="0"/>
    <x v="432"/>
    <d v="1899-12-30T00:34:21"/>
    <s v="GB (United Kingdom)"/>
  </r>
  <r>
    <s v="username"/>
    <x v="675"/>
    <x v="100"/>
    <x v="667"/>
    <x v="315"/>
    <s v="Autoplayed: user action: None;"/>
    <x v="547"/>
    <x v="1"/>
    <n v="17"/>
    <e v="#VALUE!"/>
    <e v="#VALUE!"/>
    <x v="58"/>
    <x v="0"/>
    <x v="157"/>
    <d v="1899-12-30T00:00:12"/>
    <s v="GB (United Kingdom)"/>
  </r>
  <r>
    <s v="username"/>
    <x v="676"/>
    <x v="100"/>
    <x v="668"/>
    <x v="438"/>
    <m/>
    <x v="149"/>
    <x v="0"/>
    <n v="21"/>
    <n v="31"/>
    <s v="Parks and Recreation: Season 7:"/>
    <x v="30"/>
    <x v="0"/>
    <x v="162"/>
    <s v="Not latest view"/>
    <s v="GB (United Kingdom)"/>
  </r>
  <r>
    <s v="username"/>
    <x v="677"/>
    <x v="100"/>
    <x v="669"/>
    <x v="231"/>
    <s v="Autoplayed: user action: None;"/>
    <x v="548"/>
    <x v="1"/>
    <e v="#VALUE!"/>
    <e v="#VALUE!"/>
    <e v="#VALUE!"/>
    <x v="12"/>
    <x v="0"/>
    <x v="227"/>
    <d v="1899-12-30T00:00:18"/>
    <s v="GB (United Kingdom)"/>
  </r>
  <r>
    <s v="username"/>
    <x v="678"/>
    <x v="100"/>
    <x v="670"/>
    <x v="439"/>
    <m/>
    <x v="149"/>
    <x v="0"/>
    <n v="21"/>
    <n v="31"/>
    <s v="Parks and Recreation: Season 7:"/>
    <x v="30"/>
    <x v="0"/>
    <x v="162"/>
    <s v="Not latest view"/>
    <s v="GB (United Kingdom)"/>
  </r>
  <r>
    <s v="username"/>
    <x v="679"/>
    <x v="100"/>
    <x v="671"/>
    <x v="162"/>
    <m/>
    <x v="150"/>
    <x v="0"/>
    <n v="21"/>
    <n v="31"/>
    <s v="Parks and Recreation: Season 7:"/>
    <x v="30"/>
    <x v="0"/>
    <x v="178"/>
    <s v="Not latest view"/>
    <s v="GB (United Kingdom)"/>
  </r>
  <r>
    <s v="username"/>
    <x v="680"/>
    <x v="101"/>
    <x v="672"/>
    <x v="5"/>
    <m/>
    <x v="150"/>
    <x v="0"/>
    <n v="21"/>
    <n v="31"/>
    <s v="Parks and Recreation: Season 7:"/>
    <x v="30"/>
    <x v="0"/>
    <x v="197"/>
    <s v="Not latest view"/>
    <s v="GB (United Kingdom)"/>
  </r>
  <r>
    <s v="username"/>
    <x v="681"/>
    <x v="101"/>
    <x v="673"/>
    <x v="440"/>
    <m/>
    <x v="151"/>
    <x v="0"/>
    <n v="21"/>
    <n v="31"/>
    <s v="Parks and Recreation: Season 7:"/>
    <x v="30"/>
    <x v="0"/>
    <x v="178"/>
    <s v="Not latest view"/>
    <s v="GB (United Kingdom)"/>
  </r>
  <r>
    <s v="username"/>
    <x v="682"/>
    <x v="101"/>
    <x v="674"/>
    <x v="161"/>
    <m/>
    <x v="152"/>
    <x v="0"/>
    <n v="21"/>
    <n v="31"/>
    <s v="Parks and Recreation: Season 7:"/>
    <x v="30"/>
    <x v="0"/>
    <x v="164"/>
    <s v="Not latest view"/>
    <s v="GB (United Kingdom)"/>
  </r>
  <r>
    <s v="username"/>
    <x v="683"/>
    <x v="101"/>
    <x v="675"/>
    <x v="172"/>
    <m/>
    <x v="153"/>
    <x v="0"/>
    <n v="21"/>
    <n v="31"/>
    <s v="Parks and Recreation: Season 7:"/>
    <x v="30"/>
    <x v="0"/>
    <x v="163"/>
    <s v="Not latest view"/>
    <s v="GB (United Kingdom)"/>
  </r>
  <r>
    <s v="username"/>
    <x v="684"/>
    <x v="101"/>
    <x v="676"/>
    <x v="163"/>
    <m/>
    <x v="154"/>
    <x v="0"/>
    <n v="21"/>
    <n v="31"/>
    <s v="Parks and Recreation: Season 7:"/>
    <x v="30"/>
    <x v="0"/>
    <x v="179"/>
    <s v="Not latest view"/>
    <s v="GB (United Kingdom)"/>
  </r>
  <r>
    <s v="username"/>
    <x v="685"/>
    <x v="101"/>
    <x v="677"/>
    <x v="156"/>
    <m/>
    <x v="155"/>
    <x v="0"/>
    <n v="21"/>
    <n v="31"/>
    <s v="Parks and Recreation: Season 7:"/>
    <x v="30"/>
    <x v="0"/>
    <x v="163"/>
    <s v="Not latest view"/>
    <s v="GB (United Kingdom)"/>
  </r>
  <r>
    <s v="username"/>
    <x v="686"/>
    <x v="101"/>
    <x v="678"/>
    <x v="159"/>
    <m/>
    <x v="157"/>
    <x v="0"/>
    <n v="21"/>
    <n v="31"/>
    <s v="Parks and Recreation: Season 7:"/>
    <x v="30"/>
    <x v="0"/>
    <x v="164"/>
    <s v="Not latest view"/>
    <s v="GB (United Kingdom)"/>
  </r>
  <r>
    <s v="username"/>
    <x v="687"/>
    <x v="101"/>
    <x v="679"/>
    <x v="186"/>
    <m/>
    <x v="158"/>
    <x v="0"/>
    <n v="21"/>
    <n v="31"/>
    <s v="Parks and Recreation: Season 7:"/>
    <x v="30"/>
    <x v="0"/>
    <x v="166"/>
    <s v="Not latest view"/>
    <s v="GB (United Kingdom)"/>
  </r>
  <r>
    <s v="username"/>
    <x v="688"/>
    <x v="101"/>
    <x v="680"/>
    <x v="315"/>
    <s v="Autoplayed: user action: None;"/>
    <x v="165"/>
    <x v="2"/>
    <n v="21"/>
    <e v="#VALUE!"/>
    <e v="#VALUE!"/>
    <x v="30"/>
    <x v="0"/>
    <x v="24"/>
    <s v="Not latest view"/>
    <s v="GB (United Kingdom)"/>
  </r>
  <r>
    <s v="username"/>
    <x v="689"/>
    <x v="102"/>
    <x v="681"/>
    <x v="176"/>
    <m/>
    <x v="159"/>
    <x v="0"/>
    <n v="21"/>
    <n v="31"/>
    <s v="Parks and Recreation: Season 7:"/>
    <x v="30"/>
    <x v="4"/>
    <x v="180"/>
    <s v="Not latest view"/>
    <s v="GB (United Kingdom)"/>
  </r>
  <r>
    <s v="username"/>
    <x v="690"/>
    <x v="102"/>
    <x v="682"/>
    <x v="159"/>
    <m/>
    <x v="160"/>
    <x v="0"/>
    <n v="21"/>
    <n v="31"/>
    <s v="Parks and Recreation: Season 7:"/>
    <x v="30"/>
    <x v="4"/>
    <x v="164"/>
    <s v="Not latest view"/>
    <s v="GB (United Kingdom)"/>
  </r>
  <r>
    <s v="username"/>
    <x v="691"/>
    <x v="102"/>
    <x v="683"/>
    <x v="158"/>
    <m/>
    <x v="161"/>
    <x v="0"/>
    <n v="21"/>
    <n v="31"/>
    <s v="Parks and Recreation: Season 7:"/>
    <x v="30"/>
    <x v="4"/>
    <x v="167"/>
    <s v="Not latest view"/>
    <s v="GB (United Kingdom)"/>
  </r>
  <r>
    <s v="username"/>
    <x v="692"/>
    <x v="102"/>
    <x v="684"/>
    <x v="5"/>
    <m/>
    <x v="432"/>
    <x v="0"/>
    <n v="9"/>
    <n v="19"/>
    <s v="Benidorm: Season 7:"/>
    <x v="11"/>
    <x v="0"/>
    <x v="433"/>
    <s v="Not latest view"/>
    <s v="GB (United Kingdom)"/>
  </r>
  <r>
    <s v="username"/>
    <x v="693"/>
    <x v="102"/>
    <x v="685"/>
    <x v="441"/>
    <m/>
    <x v="549"/>
    <x v="0"/>
    <n v="9"/>
    <n v="19"/>
    <s v="Benidorm: Season 7:"/>
    <x v="11"/>
    <x v="0"/>
    <x v="434"/>
    <d v="1899-12-30T00:45:56"/>
    <s v="GB (United Kingdom)"/>
  </r>
  <r>
    <s v="username"/>
    <x v="694"/>
    <x v="102"/>
    <x v="686"/>
    <x v="442"/>
    <m/>
    <x v="550"/>
    <x v="0"/>
    <n v="9"/>
    <n v="19"/>
    <s v="Benidorm: Season 7:"/>
    <x v="11"/>
    <x v="0"/>
    <x v="435"/>
    <d v="1899-12-30T00:45:45"/>
    <s v="GB (United Kingdom)"/>
  </r>
  <r>
    <s v="username"/>
    <x v="695"/>
    <x v="102"/>
    <x v="687"/>
    <x v="443"/>
    <m/>
    <x v="550"/>
    <x v="0"/>
    <n v="9"/>
    <n v="19"/>
    <s v="Benidorm: Season 7:"/>
    <x v="11"/>
    <x v="0"/>
    <x v="436"/>
    <s v="Not latest view"/>
    <s v="GB (United Kingdom)"/>
  </r>
  <r>
    <s v="username"/>
    <x v="696"/>
    <x v="102"/>
    <x v="688"/>
    <x v="444"/>
    <m/>
    <x v="550"/>
    <x v="0"/>
    <n v="9"/>
    <n v="19"/>
    <s v="Benidorm: Season 7:"/>
    <x v="11"/>
    <x v="0"/>
    <x v="437"/>
    <s v="Not latest view"/>
    <s v="GB (United Kingdom)"/>
  </r>
  <r>
    <s v="username"/>
    <x v="697"/>
    <x v="103"/>
    <x v="689"/>
    <x v="5"/>
    <m/>
    <x v="161"/>
    <x v="0"/>
    <n v="21"/>
    <n v="31"/>
    <s v="Parks and Recreation: Season 7:"/>
    <x v="30"/>
    <x v="0"/>
    <x v="197"/>
    <s v="Not latest view"/>
    <s v="GB (United Kingdom)"/>
  </r>
  <r>
    <s v="username"/>
    <x v="698"/>
    <x v="103"/>
    <x v="690"/>
    <x v="445"/>
    <m/>
    <x v="162"/>
    <x v="0"/>
    <n v="21"/>
    <n v="31"/>
    <s v="Parks and Recreation: Season 6:"/>
    <x v="30"/>
    <x v="0"/>
    <x v="168"/>
    <s v="Not latest view"/>
    <s v="GB (United Kingdom)"/>
  </r>
  <r>
    <s v="username"/>
    <x v="699"/>
    <x v="103"/>
    <x v="691"/>
    <x v="315"/>
    <m/>
    <x v="170"/>
    <x v="0"/>
    <n v="21"/>
    <n v="31"/>
    <s v="Parks and Recreation: Season 6:"/>
    <x v="30"/>
    <x v="0"/>
    <x v="24"/>
    <s v="Not latest view"/>
    <s v="GB (United Kingdom)"/>
  </r>
  <r>
    <s v="username"/>
    <x v="700"/>
    <x v="103"/>
    <x v="692"/>
    <x v="41"/>
    <s v="Autoplayed: user action: None;"/>
    <x v="165"/>
    <x v="2"/>
    <n v="21"/>
    <e v="#VALUE!"/>
    <e v="#VALUE!"/>
    <x v="30"/>
    <x v="0"/>
    <x v="76"/>
    <s v="Not latest view"/>
    <s v="GB (United Kingdom)"/>
  </r>
  <r>
    <s v="username"/>
    <x v="701"/>
    <x v="103"/>
    <x v="693"/>
    <x v="156"/>
    <m/>
    <x v="163"/>
    <x v="0"/>
    <n v="21"/>
    <n v="31"/>
    <s v="Parks and Recreation: Season 6:"/>
    <x v="30"/>
    <x v="0"/>
    <x v="164"/>
    <s v="Not latest view"/>
    <s v="GB (United Kingdom)"/>
  </r>
  <r>
    <s v="username"/>
    <x v="702"/>
    <x v="103"/>
    <x v="694"/>
    <x v="56"/>
    <s v="Autoplayed: user action: None;"/>
    <x v="165"/>
    <x v="2"/>
    <n v="21"/>
    <e v="#VALUE!"/>
    <e v="#VALUE!"/>
    <x v="30"/>
    <x v="0"/>
    <x v="50"/>
    <s v="Not latest view"/>
    <s v="GB (United Kingdom)"/>
  </r>
  <r>
    <s v="username"/>
    <x v="703"/>
    <x v="103"/>
    <x v="695"/>
    <x v="186"/>
    <m/>
    <x v="156"/>
    <x v="0"/>
    <n v="21"/>
    <n v="31"/>
    <s v="Parks and Recreation: Season 6:"/>
    <x v="30"/>
    <x v="0"/>
    <x v="170"/>
    <s v="Not latest view"/>
    <s v="GB (United Kingdom)"/>
  </r>
  <r>
    <s v="username"/>
    <x v="704"/>
    <x v="104"/>
    <x v="696"/>
    <x v="5"/>
    <m/>
    <x v="156"/>
    <x v="0"/>
    <n v="21"/>
    <n v="31"/>
    <s v="Parks and Recreation: Season 6:"/>
    <x v="30"/>
    <x v="0"/>
    <x v="197"/>
    <s v="Not latest view"/>
    <s v="GB (United Kingdom)"/>
  </r>
  <r>
    <s v="username"/>
    <x v="705"/>
    <x v="104"/>
    <x v="697"/>
    <x v="174"/>
    <m/>
    <x v="164"/>
    <x v="0"/>
    <n v="21"/>
    <n v="31"/>
    <s v="Parks and Recreation: Season 6:"/>
    <x v="30"/>
    <x v="0"/>
    <x v="169"/>
    <s v="Not latest view"/>
    <s v="GB (United Kingdom)"/>
  </r>
  <r>
    <s v="username"/>
    <x v="706"/>
    <x v="104"/>
    <x v="698"/>
    <x v="157"/>
    <m/>
    <x v="169"/>
    <x v="0"/>
    <n v="21"/>
    <n v="31"/>
    <s v="Parks and Recreation: Season 6:"/>
    <x v="30"/>
    <x v="0"/>
    <x v="164"/>
    <s v="Not latest view"/>
    <s v="GB (United Kingdom)"/>
  </r>
  <r>
    <s v="username"/>
    <x v="707"/>
    <x v="104"/>
    <x v="699"/>
    <x v="158"/>
    <m/>
    <x v="170"/>
    <x v="0"/>
    <n v="21"/>
    <n v="31"/>
    <s v="Parks and Recreation: Season 6:"/>
    <x v="30"/>
    <x v="0"/>
    <x v="163"/>
    <s v="Not latest view"/>
    <s v="GB (United Kingdom)"/>
  </r>
  <r>
    <s v="username"/>
    <x v="708"/>
    <x v="105"/>
    <x v="700"/>
    <x v="158"/>
    <m/>
    <x v="171"/>
    <x v="0"/>
    <n v="21"/>
    <n v="31"/>
    <s v="Parks and Recreation: Season 6:"/>
    <x v="30"/>
    <x v="0"/>
    <x v="163"/>
    <s v="Not latest view"/>
    <s v="GB (United Kingdom)"/>
  </r>
  <r>
    <s v="username"/>
    <x v="709"/>
    <x v="105"/>
    <x v="701"/>
    <x v="163"/>
    <m/>
    <x v="172"/>
    <x v="0"/>
    <n v="21"/>
    <n v="31"/>
    <s v="Parks and Recreation: Season 6:"/>
    <x v="30"/>
    <x v="0"/>
    <x v="179"/>
    <s v="Not latest view"/>
    <s v="GB (United Kingdom)"/>
  </r>
  <r>
    <s v="username"/>
    <x v="710"/>
    <x v="105"/>
    <x v="702"/>
    <x v="171"/>
    <m/>
    <x v="173"/>
    <x v="0"/>
    <n v="21"/>
    <n v="31"/>
    <s v="Parks and Recreation: Season 6:"/>
    <x v="30"/>
    <x v="0"/>
    <x v="163"/>
    <s v="Not latest view"/>
    <s v="GB (United Kingdom)"/>
  </r>
  <r>
    <s v="username"/>
    <x v="711"/>
    <x v="105"/>
    <x v="703"/>
    <x v="172"/>
    <m/>
    <x v="174"/>
    <x v="0"/>
    <n v="21"/>
    <n v="31"/>
    <s v="Parks and Recreation: Season 6:"/>
    <x v="30"/>
    <x v="0"/>
    <x v="163"/>
    <s v="Not latest view"/>
    <s v="GB (United Kingdom)"/>
  </r>
  <r>
    <s v="username"/>
    <x v="712"/>
    <x v="105"/>
    <x v="704"/>
    <x v="171"/>
    <m/>
    <x v="175"/>
    <x v="0"/>
    <n v="21"/>
    <n v="31"/>
    <s v="Parks and Recreation: Season 6:"/>
    <x v="30"/>
    <x v="0"/>
    <x v="176"/>
    <s v="Not latest view"/>
    <s v="GB (United Kingdom)"/>
  </r>
  <r>
    <s v="username"/>
    <x v="713"/>
    <x v="105"/>
    <x v="705"/>
    <x v="446"/>
    <m/>
    <x v="176"/>
    <x v="0"/>
    <n v="21"/>
    <n v="31"/>
    <s v="Parks and Recreation: Season 6:"/>
    <x v="30"/>
    <x v="0"/>
    <x v="164"/>
    <s v="Not latest view"/>
    <s v="GB (United Kingdom)"/>
  </r>
  <r>
    <s v="username"/>
    <x v="714"/>
    <x v="106"/>
    <x v="706"/>
    <x v="447"/>
    <s v="Autoplayed: user action: None;"/>
    <x v="176"/>
    <x v="0"/>
    <n v="21"/>
    <n v="31"/>
    <s v="Parks and Recreation: Season 6:"/>
    <x v="30"/>
    <x v="0"/>
    <x v="438"/>
    <s v="Not latest view"/>
    <s v="GB (United Kingdom)"/>
  </r>
  <r>
    <s v="username"/>
    <x v="715"/>
    <x v="106"/>
    <x v="707"/>
    <x v="171"/>
    <m/>
    <x v="177"/>
    <x v="0"/>
    <n v="21"/>
    <n v="31"/>
    <s v="Parks and Recreation: Season 6:"/>
    <x v="30"/>
    <x v="0"/>
    <x v="163"/>
    <s v="Not latest view"/>
    <s v="GB (United Kingdom)"/>
  </r>
  <r>
    <s v="username"/>
    <x v="716"/>
    <x v="106"/>
    <x v="708"/>
    <x v="331"/>
    <m/>
    <x v="178"/>
    <x v="0"/>
    <n v="21"/>
    <n v="31"/>
    <s v="Parks and Recreation: Season 6:"/>
    <x v="30"/>
    <x v="0"/>
    <x v="176"/>
    <s v="Not latest view"/>
    <s v="GB (United Kingdom)"/>
  </r>
  <r>
    <s v="username"/>
    <x v="717"/>
    <x v="106"/>
    <x v="709"/>
    <x v="189"/>
    <m/>
    <x v="179"/>
    <x v="0"/>
    <n v="21"/>
    <n v="31"/>
    <s v="Parks and Recreation: Season 6:"/>
    <x v="30"/>
    <x v="0"/>
    <x v="163"/>
    <s v="Not latest view"/>
    <s v="GB (United Kingdom)"/>
  </r>
  <r>
    <s v="username"/>
    <x v="718"/>
    <x v="106"/>
    <x v="710"/>
    <x v="171"/>
    <m/>
    <x v="180"/>
    <x v="0"/>
    <n v="21"/>
    <n v="31"/>
    <s v="Parks and Recreation: Season 6:"/>
    <x v="30"/>
    <x v="0"/>
    <x v="176"/>
    <s v="Not latest view"/>
    <s v="GB (United Kingdom)"/>
  </r>
  <r>
    <s v="username"/>
    <x v="719"/>
    <x v="107"/>
    <x v="711"/>
    <x v="331"/>
    <m/>
    <x v="181"/>
    <x v="0"/>
    <n v="21"/>
    <n v="31"/>
    <s v="Parks and Recreation: Season 6:"/>
    <x v="30"/>
    <x v="0"/>
    <x v="176"/>
    <s v="Not latest view"/>
    <s v="GB (United Kingdom)"/>
  </r>
  <r>
    <s v="username"/>
    <x v="720"/>
    <x v="107"/>
    <x v="712"/>
    <x v="170"/>
    <m/>
    <x v="182"/>
    <x v="0"/>
    <n v="21"/>
    <n v="31"/>
    <s v="Parks and Recreation: Season 6:"/>
    <x v="30"/>
    <x v="0"/>
    <x v="163"/>
    <s v="Not latest view"/>
    <s v="GB (United Kingdom)"/>
  </r>
  <r>
    <s v="username"/>
    <x v="721"/>
    <x v="107"/>
    <x v="713"/>
    <x v="158"/>
    <m/>
    <x v="183"/>
    <x v="0"/>
    <n v="21"/>
    <n v="31"/>
    <s v="Parks and Recreation: Season 6:"/>
    <x v="30"/>
    <x v="0"/>
    <x v="176"/>
    <s v="Not latest view"/>
    <s v="GB (United Kingdom)"/>
  </r>
  <r>
    <s v="username"/>
    <x v="722"/>
    <x v="107"/>
    <x v="714"/>
    <x v="155"/>
    <m/>
    <x v="184"/>
    <x v="0"/>
    <n v="21"/>
    <n v="31"/>
    <s v="Parks and Recreation: Season 6:"/>
    <x v="30"/>
    <x v="0"/>
    <x v="439"/>
    <s v="Not latest view"/>
    <s v="GB (United Kingdom)"/>
  </r>
  <r>
    <s v="username"/>
    <x v="723"/>
    <x v="107"/>
    <x v="715"/>
    <x v="162"/>
    <m/>
    <x v="185"/>
    <x v="0"/>
    <n v="21"/>
    <n v="31"/>
    <s v="Parks and Recreation: Season 5:"/>
    <x v="30"/>
    <x v="0"/>
    <x v="178"/>
    <s v="Not latest view"/>
    <s v="GB (United Kingdom)"/>
  </r>
  <r>
    <s v="username"/>
    <x v="724"/>
    <x v="108"/>
    <x v="716"/>
    <x v="340"/>
    <s v="Autoplayed: user action: None;"/>
    <x v="165"/>
    <x v="2"/>
    <n v="21"/>
    <e v="#VALUE!"/>
    <e v="#VALUE!"/>
    <x v="30"/>
    <x v="0"/>
    <x v="9"/>
    <s v="Not latest view"/>
    <s v="GB (United Kingdom)"/>
  </r>
  <r>
    <s v="username"/>
    <x v="725"/>
    <x v="108"/>
    <x v="717"/>
    <x v="448"/>
    <m/>
    <x v="186"/>
    <x v="0"/>
    <n v="21"/>
    <n v="31"/>
    <s v="Parks and Recreation: Season 5:"/>
    <x v="30"/>
    <x v="0"/>
    <x v="169"/>
    <s v="Not latest view"/>
    <s v="GB (United Kingdom)"/>
  </r>
  <r>
    <s v="username"/>
    <x v="726"/>
    <x v="108"/>
    <x v="718"/>
    <x v="449"/>
    <m/>
    <x v="186"/>
    <x v="0"/>
    <n v="21"/>
    <n v="31"/>
    <s v="Parks and Recreation: Season 5:"/>
    <x v="30"/>
    <x v="0"/>
    <x v="440"/>
    <s v="Not latest view"/>
    <s v="GB (United Kingdom)"/>
  </r>
  <r>
    <s v="username"/>
    <x v="727"/>
    <x v="108"/>
    <x v="719"/>
    <x v="158"/>
    <m/>
    <x v="187"/>
    <x v="0"/>
    <n v="21"/>
    <n v="31"/>
    <s v="Parks and Recreation: Season 5:"/>
    <x v="30"/>
    <x v="0"/>
    <x v="178"/>
    <s v="Not latest view"/>
    <s v="GB (United Kingdom)"/>
  </r>
  <r>
    <s v="username"/>
    <x v="728"/>
    <x v="108"/>
    <x v="720"/>
    <x v="199"/>
    <m/>
    <x v="550"/>
    <x v="0"/>
    <n v="9"/>
    <n v="19"/>
    <s v="Benidorm: Season 7:"/>
    <x v="11"/>
    <x v="0"/>
    <x v="197"/>
    <s v="Not latest view"/>
    <s v="GB (United Kingdom)"/>
  </r>
  <r>
    <s v="username"/>
    <x v="729"/>
    <x v="109"/>
    <x v="721"/>
    <x v="175"/>
    <m/>
    <x v="188"/>
    <x v="0"/>
    <n v="21"/>
    <n v="31"/>
    <s v="Parks and Recreation: Season 5:"/>
    <x v="30"/>
    <x v="0"/>
    <x v="179"/>
    <s v="Not latest view"/>
    <s v="GB (United Kingdom)"/>
  </r>
  <r>
    <s v="username"/>
    <x v="730"/>
    <x v="109"/>
    <x v="722"/>
    <x v="213"/>
    <m/>
    <x v="189"/>
    <x v="0"/>
    <n v="21"/>
    <n v="31"/>
    <s v="Parks and Recreation: Season 5:"/>
    <x v="30"/>
    <x v="0"/>
    <x v="210"/>
    <s v="Not latest view"/>
    <s v="GB (United Kingdom)"/>
  </r>
  <r>
    <s v="username"/>
    <x v="731"/>
    <x v="109"/>
    <x v="723"/>
    <x v="174"/>
    <m/>
    <x v="190"/>
    <x v="0"/>
    <n v="21"/>
    <n v="31"/>
    <s v="Parks and Recreation: Season 5:"/>
    <x v="30"/>
    <x v="0"/>
    <x v="169"/>
    <s v="Not latest view"/>
    <s v="GB (United Kingdom)"/>
  </r>
  <r>
    <s v="username"/>
    <x v="732"/>
    <x v="110"/>
    <x v="724"/>
    <x v="174"/>
    <m/>
    <x v="191"/>
    <x v="0"/>
    <n v="21"/>
    <n v="31"/>
    <s v="Parks and Recreation: Season 5:"/>
    <x v="30"/>
    <x v="0"/>
    <x v="167"/>
    <s v="Not latest view"/>
    <s v="GB (United Kingdom)"/>
  </r>
  <r>
    <s v="username"/>
    <x v="733"/>
    <x v="110"/>
    <x v="725"/>
    <x v="156"/>
    <m/>
    <x v="192"/>
    <x v="0"/>
    <n v="21"/>
    <n v="31"/>
    <s v="Parks and Recreation: Season 5:"/>
    <x v="30"/>
    <x v="0"/>
    <x v="178"/>
    <s v="Not latest view"/>
    <s v="GB (United Kingdom)"/>
  </r>
  <r>
    <s v="username"/>
    <x v="734"/>
    <x v="110"/>
    <x v="726"/>
    <x v="177"/>
    <m/>
    <x v="193"/>
    <x v="0"/>
    <n v="21"/>
    <n v="31"/>
    <s v="Parks and Recreation: Season 5:"/>
    <x v="30"/>
    <x v="0"/>
    <x v="169"/>
    <s v="Not latest view"/>
    <s v="GB (United Kingdom)"/>
  </r>
  <r>
    <s v="username"/>
    <x v="735"/>
    <x v="110"/>
    <x v="727"/>
    <x v="176"/>
    <m/>
    <x v="194"/>
    <x v="0"/>
    <n v="21"/>
    <n v="31"/>
    <s v="Parks and Recreation: Season 5:"/>
    <x v="30"/>
    <x v="0"/>
    <x v="210"/>
    <s v="Not latest view"/>
    <s v="GB (United Kingdom)"/>
  </r>
  <r>
    <s v="username"/>
    <x v="736"/>
    <x v="110"/>
    <x v="728"/>
    <x v="162"/>
    <m/>
    <x v="195"/>
    <x v="0"/>
    <n v="21"/>
    <n v="31"/>
    <s v="Parks and Recreation: Season 5:"/>
    <x v="30"/>
    <x v="0"/>
    <x v="179"/>
    <s v="Not latest view"/>
    <s v="GB (United Kingdom)"/>
  </r>
  <r>
    <s v="username"/>
    <x v="737"/>
    <x v="110"/>
    <x v="729"/>
    <x v="158"/>
    <m/>
    <x v="196"/>
    <x v="0"/>
    <n v="21"/>
    <n v="31"/>
    <s v="Parks and Recreation: Season 5:"/>
    <x v="30"/>
    <x v="0"/>
    <x v="163"/>
    <s v="Not latest view"/>
    <s v="GB (United Kingdom)"/>
  </r>
  <r>
    <s v="username"/>
    <x v="738"/>
    <x v="111"/>
    <x v="730"/>
    <x v="178"/>
    <m/>
    <x v="197"/>
    <x v="0"/>
    <n v="21"/>
    <n v="31"/>
    <s v="Parks and Recreation: Season 5:"/>
    <x v="30"/>
    <x v="0"/>
    <x v="179"/>
    <s v="Not latest view"/>
    <s v="GB (United Kingdom)"/>
  </r>
  <r>
    <s v="username"/>
    <x v="739"/>
    <x v="111"/>
    <x v="731"/>
    <x v="156"/>
    <m/>
    <x v="198"/>
    <x v="0"/>
    <n v="21"/>
    <n v="31"/>
    <s v="Parks and Recreation: Season 5:"/>
    <x v="30"/>
    <x v="0"/>
    <x v="163"/>
    <s v="Not latest view"/>
    <s v="GB (United Kingdom)"/>
  </r>
  <r>
    <s v="username"/>
    <x v="740"/>
    <x v="111"/>
    <x v="732"/>
    <x v="175"/>
    <m/>
    <x v="199"/>
    <x v="0"/>
    <n v="21"/>
    <n v="31"/>
    <s v="Parks and Recreation: Season 5:"/>
    <x v="30"/>
    <x v="0"/>
    <x v="169"/>
    <s v="Not latest view"/>
    <s v="GB (United Kingdom)"/>
  </r>
  <r>
    <s v="username"/>
    <x v="741"/>
    <x v="111"/>
    <x v="733"/>
    <x v="175"/>
    <m/>
    <x v="200"/>
    <x v="0"/>
    <n v="21"/>
    <n v="31"/>
    <s v="Parks and Recreation: Season 5:"/>
    <x v="30"/>
    <x v="0"/>
    <x v="179"/>
    <s v="Not latest view"/>
    <s v="GB (United Kingdom)"/>
  </r>
  <r>
    <s v="username"/>
    <x v="742"/>
    <x v="111"/>
    <x v="734"/>
    <x v="158"/>
    <m/>
    <x v="201"/>
    <x v="0"/>
    <n v="21"/>
    <n v="31"/>
    <s v="Parks and Recreation: Season 5:"/>
    <x v="30"/>
    <x v="0"/>
    <x v="176"/>
    <s v="Not latest view"/>
    <s v="GB (United Kingdom)"/>
  </r>
  <r>
    <s v="username"/>
    <x v="743"/>
    <x v="111"/>
    <x v="735"/>
    <x v="162"/>
    <m/>
    <x v="202"/>
    <x v="0"/>
    <n v="21"/>
    <n v="31"/>
    <s v="Parks and Recreation: Season 5:"/>
    <x v="30"/>
    <x v="0"/>
    <x v="164"/>
    <s v="Not latest view"/>
    <s v="GB (United Kingdom)"/>
  </r>
  <r>
    <s v="username"/>
    <x v="744"/>
    <x v="111"/>
    <x v="55"/>
    <x v="175"/>
    <m/>
    <x v="203"/>
    <x v="0"/>
    <n v="21"/>
    <n v="31"/>
    <s v="Parks and Recreation: Season 5:"/>
    <x v="30"/>
    <x v="0"/>
    <x v="169"/>
    <s v="Not latest view"/>
    <s v="GB (United Kingdom)"/>
  </r>
  <r>
    <s v="username"/>
    <x v="745"/>
    <x v="111"/>
    <x v="736"/>
    <x v="175"/>
    <m/>
    <x v="204"/>
    <x v="0"/>
    <n v="21"/>
    <n v="31"/>
    <s v="Parks and Recreation: Season 5:"/>
    <x v="30"/>
    <x v="0"/>
    <x v="179"/>
    <s v="Not latest view"/>
    <s v="GB (United Kingdom)"/>
  </r>
  <r>
    <s v="username"/>
    <x v="746"/>
    <x v="112"/>
    <x v="737"/>
    <x v="180"/>
    <m/>
    <x v="205"/>
    <x v="0"/>
    <n v="21"/>
    <n v="31"/>
    <s v="Parks and Recreation: Season 5:"/>
    <x v="30"/>
    <x v="0"/>
    <x v="182"/>
    <s v="Not latest view"/>
    <s v="GB (United Kingdom)"/>
  </r>
  <r>
    <s v="username"/>
    <x v="747"/>
    <x v="112"/>
    <x v="738"/>
    <x v="450"/>
    <m/>
    <x v="206"/>
    <x v="0"/>
    <n v="21"/>
    <n v="31"/>
    <s v="Parks and Recreation: Season 5:"/>
    <x v="30"/>
    <x v="0"/>
    <x v="181"/>
    <s v="Not latest view"/>
    <s v="GB (United Kingdom)"/>
  </r>
  <r>
    <s v="username"/>
    <x v="748"/>
    <x v="112"/>
    <x v="739"/>
    <x v="181"/>
    <m/>
    <x v="207"/>
    <x v="0"/>
    <n v="21"/>
    <n v="31"/>
    <s v="Parks and Recreation: Season 4:"/>
    <x v="30"/>
    <x v="0"/>
    <x v="183"/>
    <s v="Not latest view"/>
    <s v="GB (United Kingdom)"/>
  </r>
  <r>
    <s v="username"/>
    <x v="749"/>
    <x v="112"/>
    <x v="740"/>
    <x v="184"/>
    <m/>
    <x v="208"/>
    <x v="0"/>
    <n v="21"/>
    <n v="31"/>
    <s v="Parks and Recreation: Season 4:"/>
    <x v="30"/>
    <x v="0"/>
    <x v="441"/>
    <s v="Not latest view"/>
    <s v="GB (United Kingdom)"/>
  </r>
  <r>
    <s v="username"/>
    <x v="750"/>
    <x v="112"/>
    <x v="741"/>
    <x v="451"/>
    <m/>
    <x v="209"/>
    <x v="0"/>
    <n v="21"/>
    <n v="31"/>
    <s v="Parks and Recreation: Season 4:"/>
    <x v="30"/>
    <x v="0"/>
    <x v="442"/>
    <s v="Not latest view"/>
    <s v="GB (United Kingdom)"/>
  </r>
  <r>
    <s v="username"/>
    <x v="751"/>
    <x v="112"/>
    <x v="742"/>
    <x v="180"/>
    <m/>
    <x v="210"/>
    <x v="0"/>
    <n v="21"/>
    <n v="31"/>
    <s v="Parks and Recreation: Season 4:"/>
    <x v="30"/>
    <x v="0"/>
    <x v="182"/>
    <s v="Not latest view"/>
    <s v="GB (United Kingdom)"/>
  </r>
  <r>
    <s v="username"/>
    <x v="752"/>
    <x v="112"/>
    <x v="743"/>
    <x v="174"/>
    <m/>
    <x v="211"/>
    <x v="0"/>
    <n v="21"/>
    <n v="31"/>
    <s v="Parks and Recreation: Season 4:"/>
    <x v="30"/>
    <x v="0"/>
    <x v="178"/>
    <s v="Not latest view"/>
    <s v="GB (United Kingdom)"/>
  </r>
  <r>
    <s v="username"/>
    <x v="753"/>
    <x v="112"/>
    <x v="247"/>
    <x v="452"/>
    <m/>
    <x v="212"/>
    <x v="0"/>
    <n v="21"/>
    <n v="31"/>
    <s v="Parks and Recreation: Season 4:"/>
    <x v="30"/>
    <x v="0"/>
    <x v="186"/>
    <s v="Not latest view"/>
    <s v="GB (United Kingdom)"/>
  </r>
  <r>
    <s v="username"/>
    <x v="754"/>
    <x v="112"/>
    <x v="744"/>
    <x v="453"/>
    <m/>
    <x v="213"/>
    <x v="0"/>
    <n v="21"/>
    <n v="31"/>
    <s v="Parks and Recreation: Season 4:"/>
    <x v="30"/>
    <x v="0"/>
    <x v="167"/>
    <s v="Not latest view"/>
    <s v="GB (United Kingdom)"/>
  </r>
  <r>
    <s v="username"/>
    <x v="755"/>
    <x v="112"/>
    <x v="745"/>
    <x v="454"/>
    <m/>
    <x v="213"/>
    <x v="0"/>
    <n v="21"/>
    <n v="31"/>
    <s v="Parks and Recreation: Season 4:"/>
    <x v="30"/>
    <x v="0"/>
    <x v="443"/>
    <s v="Not latest view"/>
    <s v="GB (United Kingdom)"/>
  </r>
  <r>
    <s v="username"/>
    <x v="756"/>
    <x v="112"/>
    <x v="746"/>
    <x v="315"/>
    <s v="Autoplayed: user action: None;"/>
    <x v="551"/>
    <x v="2"/>
    <n v="9"/>
    <e v="#VALUE!"/>
    <e v="#VALUE!"/>
    <x v="78"/>
    <x v="0"/>
    <x v="24"/>
    <d v="1899-12-30T00:00:11"/>
    <s v="GB (United Kingdom)"/>
  </r>
  <r>
    <s v="username"/>
    <x v="757"/>
    <x v="113"/>
    <x v="747"/>
    <x v="163"/>
    <m/>
    <x v="214"/>
    <x v="0"/>
    <n v="21"/>
    <n v="31"/>
    <s v="Parks and Recreation: Season 4:"/>
    <x v="30"/>
    <x v="0"/>
    <x v="180"/>
    <s v="Not latest view"/>
    <s v="GB (United Kingdom)"/>
  </r>
  <r>
    <s v="username"/>
    <x v="758"/>
    <x v="113"/>
    <x v="748"/>
    <x v="169"/>
    <m/>
    <x v="215"/>
    <x v="0"/>
    <n v="21"/>
    <n v="31"/>
    <s v="Parks and Recreation: Season 4:"/>
    <x v="30"/>
    <x v="0"/>
    <x v="163"/>
    <s v="Not latest view"/>
    <s v="GB (United Kingdom)"/>
  </r>
  <r>
    <s v="username"/>
    <x v="759"/>
    <x v="113"/>
    <x v="749"/>
    <x v="171"/>
    <m/>
    <x v="216"/>
    <x v="0"/>
    <n v="21"/>
    <n v="31"/>
    <s v="Parks and Recreation: Season 4:"/>
    <x v="30"/>
    <x v="0"/>
    <x v="163"/>
    <s v="Not latest view"/>
    <s v="GB (United Kingdom)"/>
  </r>
  <r>
    <s v="username"/>
    <x v="760"/>
    <x v="113"/>
    <x v="750"/>
    <x v="201"/>
    <m/>
    <x v="217"/>
    <x v="0"/>
    <n v="21"/>
    <n v="31"/>
    <s v="Parks and Recreation: Season 4:"/>
    <x v="30"/>
    <x v="0"/>
    <x v="207"/>
    <s v="Not latest view"/>
    <s v="GB (United Kingdom)"/>
  </r>
  <r>
    <s v="username"/>
    <x v="761"/>
    <x v="113"/>
    <x v="751"/>
    <x v="245"/>
    <m/>
    <x v="218"/>
    <x v="0"/>
    <n v="21"/>
    <n v="31"/>
    <s v="Parks and Recreation: Season 4:"/>
    <x v="30"/>
    <x v="0"/>
    <x v="442"/>
    <s v="Not latest view"/>
    <s v="GB (United Kingdom)"/>
  </r>
  <r>
    <s v="username"/>
    <x v="762"/>
    <x v="113"/>
    <x v="752"/>
    <x v="162"/>
    <m/>
    <x v="219"/>
    <x v="0"/>
    <n v="21"/>
    <n v="31"/>
    <s v="Parks and Recreation: Season 4:"/>
    <x v="30"/>
    <x v="0"/>
    <x v="163"/>
    <s v="Not latest view"/>
    <s v="GB (United Kingdom)"/>
  </r>
  <r>
    <s v="username"/>
    <x v="763"/>
    <x v="113"/>
    <x v="753"/>
    <x v="162"/>
    <m/>
    <x v="220"/>
    <x v="0"/>
    <n v="21"/>
    <n v="31"/>
    <s v="Parks and Recreation: Season 4:"/>
    <x v="30"/>
    <x v="0"/>
    <x v="164"/>
    <s v="Not latest view"/>
    <s v="GB (United Kingdom)"/>
  </r>
  <r>
    <s v="username"/>
    <x v="764"/>
    <x v="113"/>
    <x v="754"/>
    <x v="159"/>
    <m/>
    <x v="221"/>
    <x v="0"/>
    <n v="21"/>
    <n v="31"/>
    <s v="Parks and Recreation: Season 4:"/>
    <x v="30"/>
    <x v="0"/>
    <x v="164"/>
    <s v="Not latest view"/>
    <s v="GB (United Kingdom)"/>
  </r>
  <r>
    <s v="username"/>
    <x v="765"/>
    <x v="113"/>
    <x v="755"/>
    <x v="5"/>
    <m/>
    <x v="221"/>
    <x v="0"/>
    <n v="21"/>
    <n v="31"/>
    <s v="Parks and Recreation: Season 4:"/>
    <x v="30"/>
    <x v="0"/>
    <x v="197"/>
    <s v="Not latest view"/>
    <s v="GB (United Kingdom)"/>
  </r>
  <r>
    <s v="username"/>
    <x v="766"/>
    <x v="113"/>
    <x v="756"/>
    <x v="162"/>
    <m/>
    <x v="222"/>
    <x v="0"/>
    <n v="21"/>
    <n v="31"/>
    <s v="Parks and Recreation: Season 4:"/>
    <x v="30"/>
    <x v="0"/>
    <x v="164"/>
    <s v="Not latest view"/>
    <s v="GB (United Kingdom)"/>
  </r>
  <r>
    <s v="username"/>
    <x v="767"/>
    <x v="113"/>
    <x v="757"/>
    <x v="190"/>
    <m/>
    <x v="223"/>
    <x v="0"/>
    <n v="21"/>
    <n v="31"/>
    <s v="Parks and Recreation: Season 4:"/>
    <x v="30"/>
    <x v="0"/>
    <x v="188"/>
    <s v="Not latest view"/>
    <s v="GB (United Kingdom)"/>
  </r>
  <r>
    <s v="username"/>
    <x v="768"/>
    <x v="113"/>
    <x v="758"/>
    <x v="315"/>
    <s v="Autoplayed: user action: None;"/>
    <x v="165"/>
    <x v="2"/>
    <n v="21"/>
    <e v="#VALUE!"/>
    <e v="#VALUE!"/>
    <x v="30"/>
    <x v="0"/>
    <x v="157"/>
    <s v="Not latest view"/>
    <s v="GB (United Kingdom)"/>
  </r>
  <r>
    <s v="username"/>
    <x v="769"/>
    <x v="113"/>
    <x v="759"/>
    <x v="164"/>
    <s v="Autoplayed: user action: None;"/>
    <x v="551"/>
    <x v="2"/>
    <n v="9"/>
    <e v="#VALUE!"/>
    <e v="#VALUE!"/>
    <x v="78"/>
    <x v="0"/>
    <x v="77"/>
    <s v="Not latest view"/>
    <s v="GB (United Kingdom)"/>
  </r>
  <r>
    <s v="username"/>
    <x v="770"/>
    <x v="114"/>
    <x v="760"/>
    <x v="199"/>
    <m/>
    <x v="223"/>
    <x v="0"/>
    <n v="21"/>
    <n v="31"/>
    <s v="Parks and Recreation: Season 4:"/>
    <x v="30"/>
    <x v="0"/>
    <x v="196"/>
    <s v="Not latest view"/>
    <s v="GB (United Kingdom)"/>
  </r>
  <r>
    <s v="username"/>
    <x v="771"/>
    <x v="114"/>
    <x v="761"/>
    <x v="174"/>
    <m/>
    <x v="224"/>
    <x v="0"/>
    <n v="21"/>
    <n v="31"/>
    <s v="Parks and Recreation: Season 4:"/>
    <x v="30"/>
    <x v="0"/>
    <x v="167"/>
    <s v="Not latest view"/>
    <s v="GB (United Kingdom)"/>
  </r>
  <r>
    <s v="username"/>
    <x v="772"/>
    <x v="114"/>
    <x v="762"/>
    <x v="174"/>
    <m/>
    <x v="225"/>
    <x v="0"/>
    <n v="21"/>
    <n v="31"/>
    <s v="Parks and Recreation: Season 4:"/>
    <x v="30"/>
    <x v="0"/>
    <x v="167"/>
    <s v="Not latest view"/>
    <s v="GB (United Kingdom)"/>
  </r>
  <r>
    <s v="username"/>
    <x v="773"/>
    <x v="114"/>
    <x v="763"/>
    <x v="162"/>
    <m/>
    <x v="226"/>
    <x v="0"/>
    <n v="21"/>
    <n v="31"/>
    <s v="Parks and Recreation: Season 4:"/>
    <x v="30"/>
    <x v="0"/>
    <x v="167"/>
    <s v="Not latest view"/>
    <s v="GB (United Kingdom)"/>
  </r>
  <r>
    <s v="username"/>
    <x v="774"/>
    <x v="114"/>
    <x v="764"/>
    <x v="156"/>
    <m/>
    <x v="227"/>
    <x v="0"/>
    <n v="21"/>
    <n v="31"/>
    <s v="Parks and Recreation: Season 4:"/>
    <x v="30"/>
    <x v="0"/>
    <x v="167"/>
    <s v="Not latest view"/>
    <s v="GB (United Kingdom)"/>
  </r>
  <r>
    <s v="username"/>
    <x v="775"/>
    <x v="114"/>
    <x v="765"/>
    <x v="176"/>
    <m/>
    <x v="228"/>
    <x v="0"/>
    <n v="21"/>
    <n v="31"/>
    <s v="Parks and Recreation: Season 4:"/>
    <x v="30"/>
    <x v="0"/>
    <x v="178"/>
    <s v="Not latest view"/>
    <s v="GB (United Kingdom)"/>
  </r>
  <r>
    <s v="username"/>
    <x v="776"/>
    <x v="114"/>
    <x v="766"/>
    <x v="376"/>
    <m/>
    <x v="229"/>
    <x v="0"/>
    <n v="21"/>
    <n v="31"/>
    <s v="Parks and Recreation: Season 3:"/>
    <x v="30"/>
    <x v="0"/>
    <x v="444"/>
    <s v="Not latest view"/>
    <s v="GB (United Kingdom)"/>
  </r>
  <r>
    <s v="username"/>
    <x v="777"/>
    <x v="114"/>
    <x v="767"/>
    <x v="183"/>
    <m/>
    <x v="230"/>
    <x v="0"/>
    <n v="21"/>
    <n v="31"/>
    <s v="Parks and Recreation: Season 3:"/>
    <x v="30"/>
    <x v="0"/>
    <x v="181"/>
    <s v="Not latest view"/>
    <s v="GB (United Kingdom)"/>
  </r>
  <r>
    <s v="username"/>
    <x v="778"/>
    <x v="114"/>
    <x v="768"/>
    <x v="215"/>
    <m/>
    <x v="231"/>
    <x v="0"/>
    <n v="21"/>
    <n v="31"/>
    <s v="Parks and Recreation: Season 3:"/>
    <x v="30"/>
    <x v="0"/>
    <x v="212"/>
    <s v="Not latest view"/>
    <s v="GB (United Kingdom)"/>
  </r>
  <r>
    <s v="username"/>
    <x v="779"/>
    <x v="114"/>
    <x v="769"/>
    <x v="455"/>
    <m/>
    <x v="232"/>
    <x v="0"/>
    <n v="21"/>
    <n v="31"/>
    <s v="Parks and Recreation: Season 3:"/>
    <x v="30"/>
    <x v="0"/>
    <x v="94"/>
    <s v="Not latest view"/>
    <s v="GB (United Kingdom)"/>
  </r>
  <r>
    <s v="username"/>
    <x v="780"/>
    <x v="115"/>
    <x v="770"/>
    <x v="216"/>
    <m/>
    <x v="233"/>
    <x v="0"/>
    <n v="21"/>
    <n v="31"/>
    <s v="Parks and Recreation: Season 3:"/>
    <x v="30"/>
    <x v="0"/>
    <x v="445"/>
    <s v="Not latest view"/>
    <s v="GB (United Kingdom)"/>
  </r>
  <r>
    <s v="username"/>
    <x v="781"/>
    <x v="115"/>
    <x v="771"/>
    <x v="456"/>
    <m/>
    <x v="234"/>
    <x v="0"/>
    <n v="21"/>
    <n v="31"/>
    <s v="Parks and Recreation: Season 3:"/>
    <x v="30"/>
    <x v="0"/>
    <x v="446"/>
    <s v="Not latest view"/>
    <s v="GB (United Kingdom)"/>
  </r>
  <r>
    <s v="username"/>
    <x v="782"/>
    <x v="115"/>
    <x v="772"/>
    <x v="457"/>
    <m/>
    <x v="235"/>
    <x v="0"/>
    <n v="21"/>
    <n v="31"/>
    <s v="Parks and Recreation: Season 3:"/>
    <x v="30"/>
    <x v="0"/>
    <x v="193"/>
    <s v="Not latest view"/>
    <s v="GB (United Kingdom)"/>
  </r>
  <r>
    <s v="username"/>
    <x v="783"/>
    <x v="115"/>
    <x v="773"/>
    <x v="41"/>
    <m/>
    <x v="236"/>
    <x v="0"/>
    <n v="21"/>
    <n v="31"/>
    <s v="Parks and Recreation: Season 3:"/>
    <x v="30"/>
    <x v="0"/>
    <x v="76"/>
    <s v="Not latest view"/>
    <s v="GB (United Kingdom)"/>
  </r>
  <r>
    <s v="username"/>
    <x v="784"/>
    <x v="116"/>
    <x v="774"/>
    <x v="452"/>
    <m/>
    <x v="236"/>
    <x v="0"/>
    <n v="21"/>
    <n v="31"/>
    <s v="Parks and Recreation: Season 3:"/>
    <x v="30"/>
    <x v="0"/>
    <x v="194"/>
    <s v="Not latest view"/>
    <s v="GB (United Kingdom)"/>
  </r>
  <r>
    <s v="username"/>
    <x v="785"/>
    <x v="116"/>
    <x v="775"/>
    <x v="458"/>
    <m/>
    <x v="237"/>
    <x v="0"/>
    <n v="21"/>
    <n v="31"/>
    <s v="Parks and Recreation: Season 3:"/>
    <x v="30"/>
    <x v="0"/>
    <x v="199"/>
    <s v="Not latest view"/>
    <s v="GB (United Kingdom)"/>
  </r>
  <r>
    <s v="username"/>
    <x v="786"/>
    <x v="116"/>
    <x v="776"/>
    <x v="459"/>
    <m/>
    <x v="238"/>
    <x v="0"/>
    <n v="21"/>
    <n v="31"/>
    <s v="Parks and Recreation: Season 3:"/>
    <x v="30"/>
    <x v="0"/>
    <x v="387"/>
    <s v="Not latest view"/>
    <s v="GB (United Kingdom)"/>
  </r>
  <r>
    <s v="username"/>
    <x v="787"/>
    <x v="116"/>
    <x v="777"/>
    <x v="460"/>
    <m/>
    <x v="239"/>
    <x v="0"/>
    <n v="21"/>
    <n v="31"/>
    <s v="Parks and Recreation: Season 3:"/>
    <x v="30"/>
    <x v="0"/>
    <x v="193"/>
    <s v="Not latest view"/>
    <s v="GB (United Kingdom)"/>
  </r>
  <r>
    <s v="username"/>
    <x v="788"/>
    <x v="116"/>
    <x v="778"/>
    <x v="461"/>
    <m/>
    <x v="239"/>
    <x v="0"/>
    <n v="21"/>
    <n v="31"/>
    <s v="Parks and Recreation: Season 3:"/>
    <x v="30"/>
    <x v="0"/>
    <x v="447"/>
    <s v="Not latest view"/>
    <s v="GB (United Kingdom)"/>
  </r>
  <r>
    <s v="username"/>
    <x v="789"/>
    <x v="116"/>
    <x v="779"/>
    <x v="176"/>
    <m/>
    <x v="240"/>
    <x v="0"/>
    <n v="21"/>
    <n v="31"/>
    <s v="Parks and Recreation: Season 3:"/>
    <x v="30"/>
    <x v="0"/>
    <x v="198"/>
    <s v="Not latest view"/>
    <s v="GB (United Kingdom)"/>
  </r>
  <r>
    <s v="username"/>
    <x v="790"/>
    <x v="116"/>
    <x v="780"/>
    <x v="215"/>
    <m/>
    <x v="241"/>
    <x v="0"/>
    <n v="21"/>
    <n v="31"/>
    <s v="Parks and Recreation: Season 3:"/>
    <x v="30"/>
    <x v="0"/>
    <x v="199"/>
    <s v="Not latest view"/>
    <s v="GB (United Kingdom)"/>
  </r>
  <r>
    <s v="username"/>
    <x v="791"/>
    <x v="116"/>
    <x v="781"/>
    <x v="462"/>
    <m/>
    <x v="242"/>
    <x v="0"/>
    <n v="21"/>
    <n v="31"/>
    <s v="Parks and Recreation: Season 3:"/>
    <x v="30"/>
    <x v="0"/>
    <x v="193"/>
    <s v="Not latest view"/>
    <s v="GB (United Kingdom)"/>
  </r>
  <r>
    <s v="username"/>
    <x v="792"/>
    <x v="117"/>
    <x v="782"/>
    <x v="463"/>
    <m/>
    <x v="242"/>
    <x v="0"/>
    <n v="21"/>
    <n v="31"/>
    <s v="Parks and Recreation: Season 3:"/>
    <x v="30"/>
    <x v="0"/>
    <x v="448"/>
    <s v="Not latest view"/>
    <s v="GB (United Kingdom)"/>
  </r>
  <r>
    <s v="username"/>
    <x v="793"/>
    <x v="117"/>
    <x v="783"/>
    <x v="161"/>
    <m/>
    <x v="243"/>
    <x v="0"/>
    <n v="21"/>
    <n v="31"/>
    <s v="Parks and Recreation: Season 3:"/>
    <x v="30"/>
    <x v="0"/>
    <x v="198"/>
    <s v="Not latest view"/>
    <s v="GB (United Kingdom)"/>
  </r>
  <r>
    <s v="username"/>
    <x v="794"/>
    <x v="117"/>
    <x v="295"/>
    <x v="328"/>
    <m/>
    <x v="244"/>
    <x v="0"/>
    <n v="21"/>
    <n v="31"/>
    <s v="Parks and Recreation: Season 3:"/>
    <x v="30"/>
    <x v="0"/>
    <x v="200"/>
    <s v="Not latest view"/>
    <s v="GB (United Kingdom)"/>
  </r>
  <r>
    <s v="username"/>
    <x v="795"/>
    <x v="117"/>
    <x v="784"/>
    <x v="443"/>
    <m/>
    <x v="246"/>
    <x v="0"/>
    <n v="21"/>
    <n v="31"/>
    <s v="Parks and Recreation: Season 2:"/>
    <x v="30"/>
    <x v="0"/>
    <x v="429"/>
    <s v="Not latest view"/>
    <s v="GB (United Kingdom)"/>
  </r>
  <r>
    <s v="username"/>
    <x v="796"/>
    <x v="117"/>
    <x v="785"/>
    <x v="464"/>
    <m/>
    <x v="246"/>
    <x v="0"/>
    <n v="21"/>
    <n v="31"/>
    <s v="Parks and Recreation: Season 2:"/>
    <x v="30"/>
    <x v="0"/>
    <x v="449"/>
    <s v="Not latest view"/>
    <s v="GB (United Kingdom)"/>
  </r>
  <r>
    <s v="username"/>
    <x v="797"/>
    <x v="117"/>
    <x v="786"/>
    <x v="5"/>
    <m/>
    <x v="245"/>
    <x v="0"/>
    <n v="21"/>
    <n v="31"/>
    <s v="Parks and Recreation: Season 2:"/>
    <x v="30"/>
    <x v="0"/>
    <x v="197"/>
    <s v="Not latest view"/>
    <s v="GB (United Kingdom)"/>
  </r>
  <r>
    <s v="username"/>
    <x v="798"/>
    <x v="117"/>
    <x v="787"/>
    <x v="465"/>
    <m/>
    <x v="248"/>
    <x v="0"/>
    <n v="21"/>
    <n v="31"/>
    <s v="Parks and Recreation: Season 2:"/>
    <x v="30"/>
    <x v="0"/>
    <x v="450"/>
    <s v="Not latest view"/>
    <s v="GB (United Kingdom)"/>
  </r>
  <r>
    <s v="username"/>
    <x v="799"/>
    <x v="118"/>
    <x v="788"/>
    <x v="466"/>
    <m/>
    <x v="247"/>
    <x v="0"/>
    <n v="21"/>
    <n v="31"/>
    <s v="Parks and Recreation: Season 2:"/>
    <x v="30"/>
    <x v="0"/>
    <x v="451"/>
    <s v="Not latest view"/>
    <s v="GB (United Kingdom)"/>
  </r>
  <r>
    <s v="username"/>
    <x v="800"/>
    <x v="118"/>
    <x v="789"/>
    <x v="200"/>
    <m/>
    <x v="245"/>
    <x v="0"/>
    <n v="21"/>
    <n v="31"/>
    <s v="Parks and Recreation: Season 2:"/>
    <x v="30"/>
    <x v="0"/>
    <x v="163"/>
    <s v="Not latest view"/>
    <s v="GB (United Kingdom)"/>
  </r>
  <r>
    <s v="username"/>
    <x v="801"/>
    <x v="118"/>
    <x v="790"/>
    <x v="264"/>
    <m/>
    <x v="248"/>
    <x v="0"/>
    <n v="21"/>
    <n v="31"/>
    <s v="Parks and Recreation: Season 2:"/>
    <x v="30"/>
    <x v="0"/>
    <x v="452"/>
    <s v="Not latest view"/>
    <s v="GB (United Kingdom)"/>
  </r>
  <r>
    <s v="username"/>
    <x v="802"/>
    <x v="119"/>
    <x v="791"/>
    <x v="170"/>
    <m/>
    <x v="249"/>
    <x v="0"/>
    <n v="21"/>
    <n v="31"/>
    <s v="Parks and Recreation: Season 2:"/>
    <x v="30"/>
    <x v="0"/>
    <x v="164"/>
    <s v="Not latest view"/>
    <s v="GB (United Kingdom)"/>
  </r>
  <r>
    <s v="username"/>
    <x v="803"/>
    <x v="119"/>
    <x v="792"/>
    <x v="41"/>
    <s v="Autoplayed: user action: None;"/>
    <x v="165"/>
    <x v="2"/>
    <n v="21"/>
    <e v="#VALUE!"/>
    <e v="#VALUE!"/>
    <x v="30"/>
    <x v="0"/>
    <x v="76"/>
    <s v="Not latest view"/>
    <s v="GB (United Kingdom)"/>
  </r>
  <r>
    <s v="username"/>
    <x v="804"/>
    <x v="119"/>
    <x v="793"/>
    <x v="158"/>
    <m/>
    <x v="250"/>
    <x v="0"/>
    <n v="21"/>
    <n v="31"/>
    <s v="Parks and Recreation: Season 2:"/>
    <x v="30"/>
    <x v="0"/>
    <x v="176"/>
    <s v="Not latest view"/>
    <s v="GB (United Kingdom)"/>
  </r>
  <r>
    <s v="username"/>
    <x v="805"/>
    <x v="120"/>
    <x v="794"/>
    <x v="171"/>
    <m/>
    <x v="251"/>
    <x v="0"/>
    <n v="21"/>
    <n v="31"/>
    <s v="Parks and Recreation: Season 2:"/>
    <x v="30"/>
    <x v="0"/>
    <x v="176"/>
    <s v="Not latest view"/>
    <s v="GB (United Kingdom)"/>
  </r>
  <r>
    <s v="username"/>
    <x v="806"/>
    <x v="120"/>
    <x v="795"/>
    <x v="156"/>
    <m/>
    <x v="252"/>
    <x v="0"/>
    <n v="21"/>
    <n v="31"/>
    <s v="Parks and Recreation: Season 2:"/>
    <x v="30"/>
    <x v="0"/>
    <x v="176"/>
    <s v="Not latest view"/>
    <s v="GB (United Kingdom)"/>
  </r>
  <r>
    <s v="username"/>
    <x v="807"/>
    <x v="120"/>
    <x v="796"/>
    <x v="176"/>
    <m/>
    <x v="253"/>
    <x v="0"/>
    <n v="21"/>
    <n v="31"/>
    <s v="Parks and Recreation: Season 2:"/>
    <x v="30"/>
    <x v="0"/>
    <x v="180"/>
    <s v="Not latest view"/>
    <s v="GB (United Kingdom)"/>
  </r>
  <r>
    <s v="username"/>
    <x v="808"/>
    <x v="120"/>
    <x v="797"/>
    <x v="156"/>
    <m/>
    <x v="254"/>
    <x v="0"/>
    <n v="21"/>
    <n v="31"/>
    <s v="Parks and Recreation: Season 2:"/>
    <x v="30"/>
    <x v="0"/>
    <x v="176"/>
    <s v="Not latest view"/>
    <s v="GB (United Kingdom)"/>
  </r>
  <r>
    <s v="username"/>
    <x v="809"/>
    <x v="120"/>
    <x v="798"/>
    <x v="158"/>
    <m/>
    <x v="255"/>
    <x v="0"/>
    <n v="21"/>
    <n v="31"/>
    <s v="Parks and Recreation: Season 2:"/>
    <x v="30"/>
    <x v="0"/>
    <x v="163"/>
    <s v="Not latest view"/>
    <s v="GB (United Kingdom)"/>
  </r>
  <r>
    <s v="username"/>
    <x v="810"/>
    <x v="120"/>
    <x v="799"/>
    <x v="190"/>
    <m/>
    <x v="256"/>
    <x v="0"/>
    <n v="21"/>
    <n v="31"/>
    <s v="Parks and Recreation: Season 2:"/>
    <x v="30"/>
    <x v="0"/>
    <x v="453"/>
    <s v="Not latest view"/>
    <s v="GB (United Kingdom)"/>
  </r>
  <r>
    <s v="username"/>
    <x v="811"/>
    <x v="121"/>
    <x v="800"/>
    <x v="165"/>
    <m/>
    <x v="257"/>
    <x v="0"/>
    <n v="21"/>
    <n v="31"/>
    <s v="Parks and Recreation: Season 2:"/>
    <x v="30"/>
    <x v="0"/>
    <x v="454"/>
    <s v="Not latest view"/>
    <s v="GB (United Kingdom)"/>
  </r>
  <r>
    <s v="username"/>
    <x v="812"/>
    <x v="121"/>
    <x v="801"/>
    <x v="200"/>
    <m/>
    <x v="258"/>
    <x v="0"/>
    <n v="21"/>
    <n v="31"/>
    <s v="Parks and Recreation: Season 2:"/>
    <x v="30"/>
    <x v="0"/>
    <x v="455"/>
    <s v="Not latest view"/>
    <s v="GB (United Kingdom)"/>
  </r>
  <r>
    <s v="username"/>
    <x v="813"/>
    <x v="121"/>
    <x v="802"/>
    <x v="156"/>
    <m/>
    <x v="259"/>
    <x v="0"/>
    <n v="21"/>
    <n v="31"/>
    <s v="Parks and Recreation: Season 2:"/>
    <x v="30"/>
    <x v="0"/>
    <x v="163"/>
    <s v="Not latest view"/>
    <s v="GB (United Kingdom)"/>
  </r>
  <r>
    <s v="username"/>
    <x v="814"/>
    <x v="121"/>
    <x v="803"/>
    <x v="327"/>
    <m/>
    <x v="260"/>
    <x v="0"/>
    <n v="21"/>
    <n v="31"/>
    <s v="Parks and Recreation: Season 2:"/>
    <x v="30"/>
    <x v="0"/>
    <x v="176"/>
    <s v="Not latest view"/>
    <s v="GB (United Kingdom)"/>
  </r>
  <r>
    <s v="username"/>
    <x v="815"/>
    <x v="121"/>
    <x v="804"/>
    <x v="201"/>
    <m/>
    <x v="261"/>
    <x v="0"/>
    <n v="21"/>
    <n v="31"/>
    <s v="Parks and Recreation: Season 2:"/>
    <x v="30"/>
    <x v="0"/>
    <x v="166"/>
    <s v="Not latest view"/>
    <s v="GB (United Kingdom)"/>
  </r>
  <r>
    <s v="username"/>
    <x v="816"/>
    <x v="122"/>
    <x v="805"/>
    <x v="5"/>
    <m/>
    <x v="261"/>
    <x v="0"/>
    <n v="21"/>
    <n v="31"/>
    <s v="Parks and Recreation: Season 2:"/>
    <x v="30"/>
    <x v="0"/>
    <x v="197"/>
    <s v="Not latest view"/>
    <s v="GB (United Kingdom)"/>
  </r>
  <r>
    <s v="username"/>
    <x v="817"/>
    <x v="122"/>
    <x v="806"/>
    <x v="171"/>
    <m/>
    <x v="262"/>
    <x v="0"/>
    <n v="21"/>
    <n v="31"/>
    <s v="Parks and Recreation: Season 2:"/>
    <x v="30"/>
    <x v="0"/>
    <x v="163"/>
    <s v="Not latest view"/>
    <s v="GB (United Kingdom)"/>
  </r>
  <r>
    <s v="username"/>
    <x v="818"/>
    <x v="122"/>
    <x v="807"/>
    <x v="264"/>
    <m/>
    <x v="263"/>
    <x v="0"/>
    <n v="21"/>
    <n v="31"/>
    <s v="Parks and Recreation: Season 2:"/>
    <x v="30"/>
    <x v="0"/>
    <x v="179"/>
    <s v="Not latest view"/>
    <s v="GB (United Kingdom)"/>
  </r>
  <r>
    <s v="username"/>
    <x v="819"/>
    <x v="122"/>
    <x v="808"/>
    <x v="174"/>
    <m/>
    <x v="264"/>
    <x v="0"/>
    <n v="21"/>
    <n v="31"/>
    <s v="Parks and Recreation: Season 2:"/>
    <x v="30"/>
    <x v="0"/>
    <x v="169"/>
    <s v="Not latest view"/>
    <s v="GB (United Kingdom)"/>
  </r>
  <r>
    <s v="username"/>
    <x v="820"/>
    <x v="122"/>
    <x v="809"/>
    <x v="467"/>
    <m/>
    <x v="265"/>
    <x v="0"/>
    <n v="21"/>
    <n v="31"/>
    <s v="Parks and Recreation: Season 2:"/>
    <x v="30"/>
    <x v="0"/>
    <x v="167"/>
    <s v="Not latest view"/>
    <s v="GB (United Kingdom)"/>
  </r>
  <r>
    <s v="username"/>
    <x v="821"/>
    <x v="122"/>
    <x v="810"/>
    <x v="158"/>
    <m/>
    <x v="266"/>
    <x v="0"/>
    <n v="21"/>
    <n v="31"/>
    <s v="Parks and Recreation: Season 2:"/>
    <x v="30"/>
    <x v="0"/>
    <x v="163"/>
    <s v="Not latest view"/>
    <s v="GB (United Kingdom)"/>
  </r>
  <r>
    <s v="username"/>
    <x v="822"/>
    <x v="122"/>
    <x v="811"/>
    <x v="189"/>
    <m/>
    <x v="267"/>
    <x v="0"/>
    <n v="21"/>
    <n v="31"/>
    <s v="Parks and Recreation: Season 2:"/>
    <x v="30"/>
    <x v="0"/>
    <x v="210"/>
    <s v="Not latest view"/>
    <s v="GB (United Kingdom)"/>
  </r>
  <r>
    <s v="username"/>
    <x v="823"/>
    <x v="122"/>
    <x v="812"/>
    <x v="200"/>
    <m/>
    <x v="268"/>
    <x v="0"/>
    <n v="21"/>
    <n v="31"/>
    <s v="Parks and Recreation: Season 2:"/>
    <x v="30"/>
    <x v="0"/>
    <x v="200"/>
    <s v="Not latest view"/>
    <s v="GB (United Kingdom)"/>
  </r>
  <r>
    <s v="username"/>
    <x v="824"/>
    <x v="123"/>
    <x v="813"/>
    <x v="5"/>
    <m/>
    <x v="268"/>
    <x v="0"/>
    <n v="21"/>
    <n v="31"/>
    <s v="Parks and Recreation: Season 2:"/>
    <x v="30"/>
    <x v="0"/>
    <x v="190"/>
    <s v="Not latest view"/>
    <s v="GB (United Kingdom)"/>
  </r>
  <r>
    <s v="username"/>
    <x v="825"/>
    <x v="123"/>
    <x v="357"/>
    <x v="178"/>
    <m/>
    <x v="269"/>
    <x v="0"/>
    <n v="21"/>
    <n v="31"/>
    <s v="Parks and Recreation: Season 1:"/>
    <x v="30"/>
    <x v="0"/>
    <x v="180"/>
    <s v="Not latest view"/>
    <s v="GB (United Kingdom)"/>
  </r>
  <r>
    <s v="username"/>
    <x v="826"/>
    <x v="123"/>
    <x v="814"/>
    <x v="183"/>
    <m/>
    <x v="270"/>
    <x v="0"/>
    <n v="21"/>
    <n v="31"/>
    <s v="Parks and Recreation: Season 1:"/>
    <x v="30"/>
    <x v="0"/>
    <x v="442"/>
    <s v="Not latest view"/>
    <s v="GB (United Kingdom)"/>
  </r>
  <r>
    <s v="username"/>
    <x v="827"/>
    <x v="123"/>
    <x v="815"/>
    <x v="450"/>
    <m/>
    <x v="271"/>
    <x v="0"/>
    <n v="21"/>
    <n v="31"/>
    <s v="Parks and Recreation: Season 1:"/>
    <x v="30"/>
    <x v="0"/>
    <x v="442"/>
    <s v="Not latest view"/>
    <s v="GB (United Kingdom)"/>
  </r>
  <r>
    <s v="username"/>
    <x v="828"/>
    <x v="123"/>
    <x v="816"/>
    <x v="451"/>
    <m/>
    <x v="272"/>
    <x v="0"/>
    <n v="21"/>
    <n v="31"/>
    <s v="Parks and Recreation: Season 1:"/>
    <x v="30"/>
    <x v="0"/>
    <x v="456"/>
    <s v="Not latest view"/>
    <s v="GB (United Kingdom)"/>
  </r>
  <r>
    <s v="username"/>
    <x v="829"/>
    <x v="123"/>
    <x v="751"/>
    <x v="468"/>
    <m/>
    <x v="273"/>
    <x v="0"/>
    <n v="21"/>
    <n v="31"/>
    <s v="Parks and Recreation: Season 1:"/>
    <x v="30"/>
    <x v="0"/>
    <x v="457"/>
    <s v="Not latest view"/>
    <s v="GB (United Kingdom)"/>
  </r>
  <r>
    <s v="username"/>
    <x v="830"/>
    <x v="123"/>
    <x v="817"/>
    <x v="169"/>
    <m/>
    <x v="274"/>
    <x v="0"/>
    <n v="21"/>
    <n v="31"/>
    <s v="Parks and Recreation: Season 1:"/>
    <x v="30"/>
    <x v="0"/>
    <x v="186"/>
    <s v="Not latest view"/>
    <s v="GB (United Kingdom)"/>
  </r>
  <r>
    <s v="username"/>
    <x v="831"/>
    <x v="123"/>
    <x v="818"/>
    <x v="340"/>
    <s v="Autoplayed: user action: None;"/>
    <x v="165"/>
    <x v="2"/>
    <n v="21"/>
    <e v="#VALUE!"/>
    <e v="#VALUE!"/>
    <x v="30"/>
    <x v="0"/>
    <x v="184"/>
    <s v="Not latest view"/>
    <s v="GB (United Kingdom)"/>
  </r>
  <r>
    <s v="username"/>
    <x v="832"/>
    <x v="123"/>
    <x v="819"/>
    <x v="120"/>
    <s v="Autoplayed: user action: None;"/>
    <x v="552"/>
    <x v="2"/>
    <n v="7"/>
    <n v="21"/>
    <s v="Clip 2: Virgin River:"/>
    <x v="79"/>
    <x v="0"/>
    <x v="277"/>
    <d v="1899-12-30T00:00:13"/>
    <s v="GB (United Kingdom)"/>
  </r>
  <r>
    <s v="username"/>
    <x v="833"/>
    <x v="124"/>
    <x v="820"/>
    <x v="41"/>
    <m/>
    <x v="553"/>
    <x v="0"/>
    <n v="14"/>
    <n v="24"/>
    <s v="Modern Family: Season 1:"/>
    <x v="56"/>
    <x v="0"/>
    <x v="76"/>
    <d v="1899-12-30T00:00:04"/>
    <s v="GB (United Kingdom)"/>
  </r>
  <r>
    <s v="username"/>
    <x v="834"/>
    <x v="124"/>
    <x v="821"/>
    <x v="53"/>
    <s v="Autoplayed: user action: None;"/>
    <x v="353"/>
    <x v="2"/>
    <n v="14"/>
    <e v="#VALUE!"/>
    <e v="#VALUE!"/>
    <x v="56"/>
    <x v="0"/>
    <x v="34"/>
    <s v="Not latest view"/>
    <s v="GB (United Kingdom)"/>
  </r>
  <r>
    <s v="username"/>
    <x v="835"/>
    <x v="124"/>
    <x v="690"/>
    <x v="307"/>
    <m/>
    <x v="554"/>
    <x v="0"/>
    <n v="13"/>
    <n v="23"/>
    <s v="Virgin River: Season 3:"/>
    <x v="80"/>
    <x v="0"/>
    <x v="458"/>
    <d v="1899-12-30T00:41:11"/>
    <s v="GB (United Kingdom)"/>
  </r>
  <r>
    <s v="username"/>
    <x v="836"/>
    <x v="124"/>
    <x v="822"/>
    <x v="469"/>
    <m/>
    <x v="555"/>
    <x v="0"/>
    <n v="13"/>
    <n v="23"/>
    <s v="Virgin River: Season 3:"/>
    <x v="80"/>
    <x v="0"/>
    <x v="58"/>
    <d v="1899-12-30T00:46:32"/>
    <s v="GB (United Kingdom)"/>
  </r>
  <r>
    <s v="username"/>
    <x v="837"/>
    <x v="124"/>
    <x v="823"/>
    <x v="470"/>
    <m/>
    <x v="556"/>
    <x v="0"/>
    <n v="13"/>
    <n v="23"/>
    <s v="Virgin River: Season 3:"/>
    <x v="80"/>
    <x v="0"/>
    <x v="459"/>
    <d v="1899-12-30T00:42:17"/>
    <s v="GB (United Kingdom)"/>
  </r>
  <r>
    <s v="username"/>
    <x v="838"/>
    <x v="124"/>
    <x v="824"/>
    <x v="471"/>
    <m/>
    <x v="557"/>
    <x v="0"/>
    <n v="13"/>
    <n v="23"/>
    <s v="Virgin River: Season 3:"/>
    <x v="80"/>
    <x v="0"/>
    <x v="460"/>
    <d v="1899-12-30T00:42:05"/>
    <s v="GB (United Kingdom)"/>
  </r>
  <r>
    <s v="username"/>
    <x v="839"/>
    <x v="125"/>
    <x v="825"/>
    <x v="472"/>
    <m/>
    <x v="557"/>
    <x v="0"/>
    <n v="13"/>
    <n v="23"/>
    <s v="Virgin River: Season 3:"/>
    <x v="80"/>
    <x v="0"/>
    <x v="461"/>
    <s v="Not latest view"/>
    <s v="GB (United Kingdom)"/>
  </r>
  <r>
    <s v="username"/>
    <x v="840"/>
    <x v="125"/>
    <x v="826"/>
    <x v="225"/>
    <m/>
    <x v="558"/>
    <x v="0"/>
    <n v="13"/>
    <n v="23"/>
    <s v="Virgin River: Season 3:"/>
    <x v="80"/>
    <x v="0"/>
    <x v="462"/>
    <d v="1899-12-30T00:40:17"/>
    <s v="GB (United Kingdom)"/>
  </r>
  <r>
    <s v="username"/>
    <x v="841"/>
    <x v="125"/>
    <x v="827"/>
    <x v="473"/>
    <m/>
    <x v="559"/>
    <x v="0"/>
    <n v="13"/>
    <n v="23"/>
    <s v="Virgin River: Season 3:"/>
    <x v="80"/>
    <x v="0"/>
    <x v="463"/>
    <d v="1899-12-30T00:43:00"/>
    <s v="GB (United Kingdom)"/>
  </r>
  <r>
    <s v="username"/>
    <x v="842"/>
    <x v="125"/>
    <x v="828"/>
    <x v="150"/>
    <m/>
    <x v="560"/>
    <x v="0"/>
    <n v="13"/>
    <n v="23"/>
    <s v="Virgin River: Season 3:"/>
    <x v="80"/>
    <x v="0"/>
    <x v="464"/>
    <d v="1899-12-30T00:45:46"/>
    <s v="GB (United Kingdom)"/>
  </r>
  <r>
    <s v="username"/>
    <x v="843"/>
    <x v="125"/>
    <x v="829"/>
    <x v="474"/>
    <m/>
    <x v="561"/>
    <x v="0"/>
    <n v="13"/>
    <n v="23"/>
    <s v="Virgin River: Season 3:"/>
    <x v="80"/>
    <x v="0"/>
    <x v="465"/>
    <d v="1899-12-30T00:44:29"/>
    <s v="GB (United Kingdom)"/>
  </r>
  <r>
    <s v="username"/>
    <x v="844"/>
    <x v="125"/>
    <x v="830"/>
    <x v="382"/>
    <m/>
    <x v="562"/>
    <x v="0"/>
    <n v="13"/>
    <n v="23"/>
    <s v="Virgin River: Season 3:"/>
    <x v="80"/>
    <x v="0"/>
    <x v="222"/>
    <d v="1899-12-30T00:40:11"/>
    <s v="GB (United Kingdom)"/>
  </r>
  <r>
    <s v="username"/>
    <x v="845"/>
    <x v="126"/>
    <x v="831"/>
    <x v="475"/>
    <m/>
    <x v="562"/>
    <x v="0"/>
    <n v="13"/>
    <n v="23"/>
    <s v="Virgin River: Season 3:"/>
    <x v="80"/>
    <x v="0"/>
    <x v="466"/>
    <s v="Not latest view"/>
    <s v="GB (United Kingdom)"/>
  </r>
  <r>
    <s v="username"/>
    <x v="846"/>
    <x v="126"/>
    <x v="832"/>
    <x v="476"/>
    <m/>
    <x v="563"/>
    <x v="0"/>
    <n v="13"/>
    <n v="23"/>
    <s v="Virgin River: Season 3:"/>
    <x v="80"/>
    <x v="0"/>
    <x v="467"/>
    <d v="1899-12-30T00:42:11"/>
    <s v="GB (United Kingdom)"/>
  </r>
  <r>
    <s v="username"/>
    <x v="847"/>
    <x v="126"/>
    <x v="833"/>
    <x v="477"/>
    <m/>
    <x v="564"/>
    <x v="3"/>
    <n v="15"/>
    <e v="#VALUE!"/>
    <e v="#VALUE!"/>
    <x v="81"/>
    <x v="0"/>
    <x v="468"/>
    <d v="1899-12-30T00:02:45"/>
    <s v="GB (United Kingdom)"/>
  </r>
  <r>
    <s v="username"/>
    <x v="848"/>
    <x v="126"/>
    <x v="834"/>
    <x v="33"/>
    <s v="Autoplayed: user action: None;"/>
    <x v="552"/>
    <x v="2"/>
    <n v="7"/>
    <n v="21"/>
    <s v="Clip 2: Virgin River:"/>
    <x v="79"/>
    <x v="0"/>
    <x v="34"/>
    <s v="Not latest view"/>
    <s v="GB (United Kingdom)"/>
  </r>
  <r>
    <s v="username"/>
    <x v="849"/>
    <x v="127"/>
    <x v="835"/>
    <x v="165"/>
    <m/>
    <x v="565"/>
    <x v="0"/>
    <n v="11"/>
    <n v="21"/>
    <s v="Superstore: Season 2:"/>
    <x v="20"/>
    <x v="0"/>
    <x v="469"/>
    <d v="1899-12-30T00:21:24"/>
    <s v="GB (United Kingdom)"/>
  </r>
  <r>
    <s v="username"/>
    <x v="850"/>
    <x v="128"/>
    <x v="836"/>
    <x v="13"/>
    <s v="Autoplayed: user action: None;"/>
    <x v="566"/>
    <x v="2"/>
    <n v="13"/>
    <e v="#VALUE!"/>
    <e v="#VALUE!"/>
    <x v="82"/>
    <x v="0"/>
    <x v="31"/>
    <d v="1899-12-30T00:00:06"/>
    <s v="GB (United Kingdom)"/>
  </r>
  <r>
    <s v="username"/>
    <x v="851"/>
    <x v="128"/>
    <x v="837"/>
    <x v="478"/>
    <m/>
    <x v="567"/>
    <x v="0"/>
    <e v="#VALUE!"/>
    <e v="#VALUE!"/>
    <e v="#VALUE!"/>
    <x v="12"/>
    <x v="0"/>
    <x v="470"/>
    <d v="1899-12-30T01:30:42"/>
    <s v="GB (United Kingdom)"/>
  </r>
  <r>
    <s v="username"/>
    <x v="852"/>
    <x v="128"/>
    <x v="838"/>
    <x v="5"/>
    <s v="Autoplayed: user action: None;"/>
    <x v="568"/>
    <x v="0"/>
    <n v="20"/>
    <n v="30"/>
    <s v="Friday Night Dinner: Season 5:"/>
    <x v="83"/>
    <x v="0"/>
    <x v="334"/>
    <d v="1899-12-30T00:00:33"/>
    <s v="GB (United Kingdom)"/>
  </r>
  <r>
    <s v="username"/>
    <x v="853"/>
    <x v="128"/>
    <x v="839"/>
    <x v="479"/>
    <m/>
    <x v="569"/>
    <x v="0"/>
    <n v="20"/>
    <n v="30"/>
    <s v="Friday Night Dinner: Season 5:"/>
    <x v="83"/>
    <x v="0"/>
    <x v="471"/>
    <d v="1899-12-30T00:23:24"/>
    <s v="GB (United Kingdom)"/>
  </r>
  <r>
    <s v="username"/>
    <x v="854"/>
    <x v="129"/>
    <x v="840"/>
    <x v="480"/>
    <m/>
    <x v="570"/>
    <x v="0"/>
    <n v="7"/>
    <n v="30"/>
    <s v="Sophie: A Murder in West Cork:"/>
    <x v="84"/>
    <x v="0"/>
    <x v="472"/>
    <d v="1899-12-30T01:02:41"/>
    <s v="GB (United Kingdom)"/>
  </r>
  <r>
    <s v="username"/>
    <x v="855"/>
    <x v="129"/>
    <x v="841"/>
    <x v="481"/>
    <m/>
    <x v="571"/>
    <x v="0"/>
    <n v="7"/>
    <n v="30"/>
    <s v="Sophie: A Murder in West Cork:"/>
    <x v="84"/>
    <x v="0"/>
    <x v="473"/>
    <d v="1899-12-30T00:49:01"/>
    <s v="GB (United Kingdom)"/>
  </r>
  <r>
    <s v="username"/>
    <x v="856"/>
    <x v="129"/>
    <x v="842"/>
    <x v="482"/>
    <m/>
    <x v="572"/>
    <x v="0"/>
    <n v="7"/>
    <n v="30"/>
    <s v="Sophie: A Murder in West Cork:"/>
    <x v="84"/>
    <x v="0"/>
    <x v="152"/>
    <d v="1899-12-30T00:47:24"/>
    <s v="GB (United Kingdom)"/>
  </r>
  <r>
    <s v="username"/>
    <x v="857"/>
    <x v="129"/>
    <x v="843"/>
    <x v="24"/>
    <s v="Autoplayed: user action: None;"/>
    <x v="573"/>
    <x v="1"/>
    <n v="17"/>
    <e v="#VALUE!"/>
    <e v="#VALUE!"/>
    <x v="85"/>
    <x v="6"/>
    <x v="24"/>
    <d v="1899-12-30T00:00:11"/>
    <s v="GB (United Kingdom)"/>
  </r>
  <r>
    <s v="username"/>
    <x v="858"/>
    <x v="129"/>
    <x v="844"/>
    <x v="182"/>
    <s v="Autoplayed: user action: None;"/>
    <x v="574"/>
    <x v="4"/>
    <n v="7"/>
    <n v="30"/>
    <s v="Sophie: A Murder in West Cork:"/>
    <x v="84"/>
    <x v="6"/>
    <x v="309"/>
    <d v="1899-12-30T00:00:16"/>
    <s v="GB (United Kingdom)"/>
  </r>
  <r>
    <s v="username"/>
    <x v="859"/>
    <x v="129"/>
    <x v="845"/>
    <x v="182"/>
    <s v="Autoplayed: user action: None;"/>
    <x v="574"/>
    <x v="4"/>
    <n v="7"/>
    <n v="30"/>
    <s v="Sophie: A Murder in West Cork:"/>
    <x v="84"/>
    <x v="6"/>
    <x v="309"/>
    <s v="Not latest view"/>
    <s v="GB (United Kingdom)"/>
  </r>
  <r>
    <s v="username"/>
    <x v="860"/>
    <x v="130"/>
    <x v="846"/>
    <x v="483"/>
    <m/>
    <x v="575"/>
    <x v="0"/>
    <n v="13"/>
    <n v="23"/>
    <s v="White Collar: Season 3:"/>
    <x v="86"/>
    <x v="0"/>
    <x v="474"/>
    <d v="1899-12-30T00:37:41"/>
    <s v="GB (United Kingdom)"/>
  </r>
  <r>
    <s v="username"/>
    <x v="861"/>
    <x v="131"/>
    <x v="847"/>
    <x v="484"/>
    <m/>
    <x v="576"/>
    <x v="0"/>
    <n v="13"/>
    <n v="23"/>
    <s v="White Collar: Season 3:"/>
    <x v="86"/>
    <x v="0"/>
    <x v="475"/>
    <d v="1899-12-30T00:42:45"/>
    <s v="GB (United Kingdom)"/>
  </r>
  <r>
    <s v="username"/>
    <x v="862"/>
    <x v="131"/>
    <x v="848"/>
    <x v="115"/>
    <m/>
    <x v="577"/>
    <x v="0"/>
    <n v="13"/>
    <n v="23"/>
    <s v="White Collar: Season 3:"/>
    <x v="86"/>
    <x v="0"/>
    <x v="476"/>
    <d v="1899-12-30T00:42:54"/>
    <s v="GB (United Kingdom)"/>
  </r>
  <r>
    <s v="username"/>
    <x v="863"/>
    <x v="132"/>
    <x v="849"/>
    <x v="485"/>
    <m/>
    <x v="578"/>
    <x v="0"/>
    <n v="9"/>
    <n v="19"/>
    <s v="Benidorm: Season 7:"/>
    <x v="11"/>
    <x v="0"/>
    <x v="477"/>
    <d v="1899-12-30T00:41:51"/>
    <s v="GB (United Kingdom)"/>
  </r>
  <r>
    <s v="username"/>
    <x v="864"/>
    <x v="132"/>
    <x v="850"/>
    <x v="41"/>
    <s v="Autoplayed: user action: None;"/>
    <x v="283"/>
    <x v="2"/>
    <n v="9"/>
    <e v="#VALUE!"/>
    <e v="#VALUE!"/>
    <x v="11"/>
    <x v="0"/>
    <x v="76"/>
    <s v="Not latest view"/>
    <s v="GB (United Kingdom)"/>
  </r>
  <r>
    <s v="username"/>
    <x v="865"/>
    <x v="132"/>
    <x v="851"/>
    <x v="226"/>
    <s v="Autoplayed: user action: None;"/>
    <x v="579"/>
    <x v="2"/>
    <n v="6"/>
    <e v="#VALUE!"/>
    <e v="#VALUE!"/>
    <x v="87"/>
    <x v="0"/>
    <x v="223"/>
    <d v="1899-12-30T00:00:26"/>
    <s v="GB (United Kingdom)"/>
  </r>
  <r>
    <s v="username"/>
    <x v="866"/>
    <x v="132"/>
    <x v="852"/>
    <x v="486"/>
    <m/>
    <x v="577"/>
    <x v="0"/>
    <n v="13"/>
    <n v="23"/>
    <s v="White Collar: Season 3:"/>
    <x v="86"/>
    <x v="0"/>
    <x v="228"/>
    <s v="Not latest view"/>
    <s v="GB (United Kingdom)"/>
  </r>
  <r>
    <s v="username"/>
    <x v="867"/>
    <x v="132"/>
    <x v="853"/>
    <x v="487"/>
    <m/>
    <x v="580"/>
    <x v="0"/>
    <n v="13"/>
    <n v="23"/>
    <s v="White Collar: Season 3:"/>
    <x v="86"/>
    <x v="0"/>
    <x v="478"/>
    <d v="1899-12-30T00:42:32"/>
    <s v="GB (United Kingdom)"/>
  </r>
  <r>
    <s v="username"/>
    <x v="868"/>
    <x v="132"/>
    <x v="854"/>
    <x v="488"/>
    <m/>
    <x v="581"/>
    <x v="0"/>
    <n v="13"/>
    <n v="23"/>
    <s v="White Collar: Season 3:"/>
    <x v="86"/>
    <x v="0"/>
    <x v="479"/>
    <d v="1899-12-30T00:42:30"/>
    <s v="GB (United Kingdom)"/>
  </r>
  <r>
    <s v="username"/>
    <x v="869"/>
    <x v="133"/>
    <x v="855"/>
    <x v="489"/>
    <m/>
    <x v="581"/>
    <x v="0"/>
    <n v="13"/>
    <n v="23"/>
    <s v="White Collar: Season 3:"/>
    <x v="86"/>
    <x v="0"/>
    <x v="480"/>
    <s v="Not latest view"/>
    <s v="GB (United Kingdom)"/>
  </r>
  <r>
    <s v="username"/>
    <x v="870"/>
    <x v="133"/>
    <x v="856"/>
    <x v="5"/>
    <m/>
    <x v="581"/>
    <x v="0"/>
    <n v="13"/>
    <n v="23"/>
    <s v="White Collar: Season 3:"/>
    <x v="86"/>
    <x v="0"/>
    <x v="190"/>
    <s v="Not latest view"/>
    <s v="GB (United Kingdom)"/>
  </r>
  <r>
    <s v="username"/>
    <x v="871"/>
    <x v="133"/>
    <x v="857"/>
    <x v="445"/>
    <m/>
    <x v="582"/>
    <x v="0"/>
    <n v="13"/>
    <n v="23"/>
    <s v="White Collar: Season 3:"/>
    <x v="86"/>
    <x v="0"/>
    <x v="481"/>
    <d v="1899-12-30T00:42:43"/>
    <s v="GB (United Kingdom)"/>
  </r>
  <r>
    <s v="username"/>
    <x v="872"/>
    <x v="134"/>
    <x v="858"/>
    <x v="5"/>
    <m/>
    <x v="582"/>
    <x v="0"/>
    <n v="13"/>
    <n v="23"/>
    <s v="White Collar: Season 3:"/>
    <x v="86"/>
    <x v="0"/>
    <x v="190"/>
    <s v="Not latest view"/>
    <s v="GB (United Kingdom)"/>
  </r>
  <r>
    <s v="username"/>
    <x v="873"/>
    <x v="134"/>
    <x v="859"/>
    <x v="490"/>
    <m/>
    <x v="583"/>
    <x v="0"/>
    <n v="13"/>
    <n v="23"/>
    <s v="White Collar: Season 3:"/>
    <x v="86"/>
    <x v="0"/>
    <x v="8"/>
    <d v="1899-12-30T00:42:31"/>
    <s v="GB (United Kingdom)"/>
  </r>
  <r>
    <s v="username"/>
    <x v="874"/>
    <x v="134"/>
    <x v="860"/>
    <x v="476"/>
    <m/>
    <x v="584"/>
    <x v="0"/>
    <n v="13"/>
    <n v="23"/>
    <s v="White Collar: Season 2:"/>
    <x v="86"/>
    <x v="0"/>
    <x v="482"/>
    <d v="1899-12-30T00:42:52"/>
    <s v="GB (United Kingdom)"/>
  </r>
  <r>
    <s v="username"/>
    <x v="875"/>
    <x v="134"/>
    <x v="861"/>
    <x v="199"/>
    <m/>
    <x v="584"/>
    <x v="0"/>
    <n v="13"/>
    <n v="23"/>
    <s v="White Collar: Season 2:"/>
    <x v="86"/>
    <x v="0"/>
    <x v="483"/>
    <s v="Not latest view"/>
    <s v="GB (United Kingdom)"/>
  </r>
  <r>
    <s v="username"/>
    <x v="876"/>
    <x v="134"/>
    <x v="862"/>
    <x v="491"/>
    <m/>
    <x v="585"/>
    <x v="0"/>
    <n v="13"/>
    <n v="23"/>
    <s v="White Collar: Season 2:"/>
    <x v="86"/>
    <x v="0"/>
    <x v="475"/>
    <d v="1899-12-30T00:42:45"/>
    <s v="GB (United Kingdom)"/>
  </r>
  <r>
    <s v="username"/>
    <x v="877"/>
    <x v="135"/>
    <x v="863"/>
    <x v="5"/>
    <m/>
    <x v="585"/>
    <x v="0"/>
    <n v="13"/>
    <n v="23"/>
    <s v="White Collar: Season 2:"/>
    <x v="86"/>
    <x v="0"/>
    <x v="197"/>
    <s v="Not latest view"/>
    <s v="GB (United Kingdom)"/>
  </r>
  <r>
    <s v="username"/>
    <x v="878"/>
    <x v="135"/>
    <x v="864"/>
    <x v="155"/>
    <m/>
    <x v="586"/>
    <x v="0"/>
    <n v="13"/>
    <n v="23"/>
    <s v="White Collar: Season 2:"/>
    <x v="86"/>
    <x v="0"/>
    <x v="475"/>
    <d v="1899-12-30T00:42:45"/>
    <s v="GB (United Kingdom)"/>
  </r>
  <r>
    <s v="username"/>
    <x v="879"/>
    <x v="136"/>
    <x v="865"/>
    <x v="296"/>
    <m/>
    <x v="587"/>
    <x v="0"/>
    <n v="13"/>
    <n v="23"/>
    <s v="White Collar: Season 2:"/>
    <x v="86"/>
    <x v="0"/>
    <x v="294"/>
    <d v="1899-12-30T00:42:13"/>
    <s v="GB (United Kingdom)"/>
  </r>
  <r>
    <s v="username"/>
    <x v="880"/>
    <x v="136"/>
    <x v="866"/>
    <x v="438"/>
    <m/>
    <x v="588"/>
    <x v="0"/>
    <n v="13"/>
    <n v="23"/>
    <s v="White Collar: Season 2:"/>
    <x v="86"/>
    <x v="0"/>
    <x v="484"/>
    <d v="1899-12-30T00:42:47"/>
    <s v="GB (United Kingdom)"/>
  </r>
  <r>
    <s v="username"/>
    <x v="881"/>
    <x v="136"/>
    <x v="867"/>
    <x v="492"/>
    <m/>
    <x v="589"/>
    <x v="0"/>
    <n v="13"/>
    <n v="23"/>
    <s v="White Collar: Season 2:"/>
    <x v="86"/>
    <x v="0"/>
    <x v="283"/>
    <d v="1899-12-30T00:42:33"/>
    <s v="GB (United Kingdom)"/>
  </r>
  <r>
    <s v="username"/>
    <x v="882"/>
    <x v="136"/>
    <x v="868"/>
    <x v="17"/>
    <m/>
    <x v="589"/>
    <x v="0"/>
    <n v="13"/>
    <n v="23"/>
    <s v="White Collar: Season 2:"/>
    <x v="86"/>
    <x v="0"/>
    <x v="76"/>
    <s v="Not latest view"/>
    <s v="GB (United Kingdom)"/>
  </r>
  <r>
    <s v="username"/>
    <x v="883"/>
    <x v="136"/>
    <x v="869"/>
    <x v="493"/>
    <m/>
    <x v="590"/>
    <x v="0"/>
    <n v="13"/>
    <n v="23"/>
    <s v="White Collar: Season 2:"/>
    <x v="86"/>
    <x v="0"/>
    <x v="475"/>
    <d v="1899-12-30T00:42:45"/>
    <s v="GB (United Kingdom)"/>
  </r>
  <r>
    <s v="username"/>
    <x v="884"/>
    <x v="136"/>
    <x v="870"/>
    <x v="494"/>
    <m/>
    <x v="590"/>
    <x v="0"/>
    <n v="13"/>
    <n v="23"/>
    <s v="White Collar: Season 2:"/>
    <x v="86"/>
    <x v="0"/>
    <x v="231"/>
    <s v="Not latest view"/>
    <s v="GB (United Kingdom)"/>
  </r>
  <r>
    <s v="username"/>
    <x v="885"/>
    <x v="136"/>
    <x v="871"/>
    <x v="495"/>
    <m/>
    <x v="591"/>
    <x v="0"/>
    <n v="13"/>
    <n v="23"/>
    <s v="White Collar: Season 2:"/>
    <x v="86"/>
    <x v="0"/>
    <x v="485"/>
    <d v="1899-12-30T00:43:06"/>
    <s v="GB (United Kingdom)"/>
  </r>
  <r>
    <s v="username"/>
    <x v="886"/>
    <x v="137"/>
    <x v="872"/>
    <x v="470"/>
    <m/>
    <x v="592"/>
    <x v="0"/>
    <n v="13"/>
    <n v="23"/>
    <s v="White Collar: Season 2:"/>
    <x v="86"/>
    <x v="0"/>
    <x v="304"/>
    <d v="1899-12-30T00:42:56"/>
    <s v="GB (United Kingdom)"/>
  </r>
  <r>
    <s v="username"/>
    <x v="887"/>
    <x v="137"/>
    <x v="873"/>
    <x v="152"/>
    <m/>
    <x v="593"/>
    <x v="0"/>
    <n v="13"/>
    <n v="23"/>
    <s v="White Collar: Season 2:"/>
    <x v="86"/>
    <x v="0"/>
    <x v="486"/>
    <d v="1899-12-30T00:42:36"/>
    <s v="GB (United Kingdom)"/>
  </r>
  <r>
    <s v="username"/>
    <x v="888"/>
    <x v="138"/>
    <x v="874"/>
    <x v="496"/>
    <m/>
    <x v="594"/>
    <x v="0"/>
    <n v="13"/>
    <n v="23"/>
    <s v="White Collar: Season 2:"/>
    <x v="86"/>
    <x v="0"/>
    <x v="487"/>
    <d v="1899-12-30T00:42:06"/>
    <s v="GB (United Kingdom)"/>
  </r>
  <r>
    <s v="username"/>
    <x v="889"/>
    <x v="138"/>
    <x v="875"/>
    <x v="497"/>
    <m/>
    <x v="595"/>
    <x v="0"/>
    <n v="13"/>
    <n v="23"/>
    <s v="White Collar: Season 2:"/>
    <x v="86"/>
    <x v="0"/>
    <x v="467"/>
    <d v="1899-12-30T00:42:11"/>
    <s v="GB (United Kingdom)"/>
  </r>
  <r>
    <s v="username"/>
    <x v="890"/>
    <x v="138"/>
    <x v="876"/>
    <x v="498"/>
    <m/>
    <x v="596"/>
    <x v="0"/>
    <n v="13"/>
    <n v="23"/>
    <s v="White Collar: Season 2:"/>
    <x v="86"/>
    <x v="0"/>
    <x v="488"/>
    <d v="1899-12-30T00:42:10"/>
    <s v="GB (United Kingdom)"/>
  </r>
  <r>
    <s v="username"/>
    <x v="891"/>
    <x v="138"/>
    <x v="877"/>
    <x v="499"/>
    <m/>
    <x v="597"/>
    <x v="0"/>
    <n v="13"/>
    <n v="23"/>
    <s v="White Collar: Season 2:"/>
    <x v="86"/>
    <x v="0"/>
    <x v="475"/>
    <d v="1899-12-30T00:42:45"/>
    <s v="GB (United Kingdom)"/>
  </r>
  <r>
    <s v="username"/>
    <x v="892"/>
    <x v="138"/>
    <x v="878"/>
    <x v="500"/>
    <m/>
    <x v="597"/>
    <x v="0"/>
    <n v="13"/>
    <n v="23"/>
    <s v="White Collar: Season 2:"/>
    <x v="86"/>
    <x v="0"/>
    <x v="489"/>
    <s v="Not latest view"/>
    <s v="GB (United Kingdom)"/>
  </r>
  <r>
    <s v="username"/>
    <x v="893"/>
    <x v="139"/>
    <x v="879"/>
    <x v="53"/>
    <s v="Autoplayed: user action: None;"/>
    <x v="597"/>
    <x v="0"/>
    <n v="13"/>
    <n v="23"/>
    <s v="White Collar: Season 2:"/>
    <x v="86"/>
    <x v="0"/>
    <x v="50"/>
    <s v="Not latest view"/>
    <s v="GB (United Kingdom)"/>
  </r>
  <r>
    <s v="username"/>
    <x v="894"/>
    <x v="139"/>
    <x v="880"/>
    <x v="501"/>
    <m/>
    <x v="598"/>
    <x v="0"/>
    <n v="13"/>
    <n v="23"/>
    <s v="White Collar: Season 2:"/>
    <x v="86"/>
    <x v="0"/>
    <x v="490"/>
    <d v="1899-12-30T00:42:58"/>
    <s v="GB (United Kingdom)"/>
  </r>
  <r>
    <s v="username"/>
    <x v="895"/>
    <x v="139"/>
    <x v="881"/>
    <x v="502"/>
    <m/>
    <x v="599"/>
    <x v="0"/>
    <n v="13"/>
    <n v="23"/>
    <s v="White Collar: Season 2:"/>
    <x v="86"/>
    <x v="0"/>
    <x v="491"/>
    <d v="1899-12-30T00:48:38"/>
    <s v="GB (United Kingdom)"/>
  </r>
  <r>
    <s v="username"/>
    <x v="896"/>
    <x v="139"/>
    <x v="882"/>
    <x v="503"/>
    <m/>
    <x v="600"/>
    <x v="0"/>
    <n v="13"/>
    <n v="23"/>
    <s v="White Collar: Season 1:"/>
    <x v="86"/>
    <x v="0"/>
    <x v="478"/>
    <d v="1899-12-30T00:42:32"/>
    <s v="GB (United Kingdom)"/>
  </r>
  <r>
    <s v="username"/>
    <x v="897"/>
    <x v="139"/>
    <x v="883"/>
    <x v="504"/>
    <m/>
    <x v="600"/>
    <x v="0"/>
    <n v="13"/>
    <n v="23"/>
    <s v="White Collar: Season 1:"/>
    <x v="86"/>
    <x v="0"/>
    <x v="492"/>
    <s v="Not latest view"/>
    <s v="GB (United Kingdom)"/>
  </r>
  <r>
    <s v="username"/>
    <x v="898"/>
    <x v="140"/>
    <x v="884"/>
    <x v="505"/>
    <m/>
    <x v="601"/>
    <x v="0"/>
    <n v="13"/>
    <n v="23"/>
    <s v="White Collar: Season 1:"/>
    <x v="86"/>
    <x v="0"/>
    <x v="8"/>
    <d v="1899-12-30T00:42:31"/>
    <s v="GB (United Kingdom)"/>
  </r>
  <r>
    <s v="username"/>
    <x v="899"/>
    <x v="140"/>
    <x v="885"/>
    <x v="506"/>
    <m/>
    <x v="601"/>
    <x v="0"/>
    <n v="13"/>
    <n v="23"/>
    <s v="White Collar: Season 1:"/>
    <x v="86"/>
    <x v="0"/>
    <x v="493"/>
    <s v="Not latest view"/>
    <s v="GB (United Kingdom)"/>
  </r>
  <r>
    <s v="username"/>
    <x v="900"/>
    <x v="140"/>
    <x v="886"/>
    <x v="507"/>
    <m/>
    <x v="602"/>
    <x v="0"/>
    <n v="13"/>
    <n v="23"/>
    <s v="White Collar: Season 1:"/>
    <x v="86"/>
    <x v="0"/>
    <x v="494"/>
    <d v="1899-12-30T00:41:58"/>
    <s v="GB (United Kingdom)"/>
  </r>
  <r>
    <s v="username"/>
    <x v="901"/>
    <x v="141"/>
    <x v="887"/>
    <x v="5"/>
    <m/>
    <x v="602"/>
    <x v="0"/>
    <n v="13"/>
    <n v="23"/>
    <s v="White Collar: Season 1:"/>
    <x v="86"/>
    <x v="0"/>
    <x v="190"/>
    <s v="Not latest view"/>
    <s v="GB (United Kingdom)"/>
  </r>
  <r>
    <s v="username"/>
    <x v="902"/>
    <x v="141"/>
    <x v="888"/>
    <x v="508"/>
    <m/>
    <x v="603"/>
    <x v="0"/>
    <n v="13"/>
    <n v="23"/>
    <s v="White Collar: Season 1:"/>
    <x v="86"/>
    <x v="0"/>
    <x v="495"/>
    <d v="1899-12-30T00:42:07"/>
    <s v="GB (United Kingdom)"/>
  </r>
  <r>
    <s v="username"/>
    <x v="903"/>
    <x v="141"/>
    <x v="889"/>
    <x v="491"/>
    <m/>
    <x v="604"/>
    <x v="0"/>
    <n v="13"/>
    <n v="23"/>
    <s v="White Collar: Season 1:"/>
    <x v="86"/>
    <x v="0"/>
    <x v="496"/>
    <d v="1899-12-30T00:42:16"/>
    <s v="GB (United Kingdom)"/>
  </r>
  <r>
    <s v="username"/>
    <x v="904"/>
    <x v="141"/>
    <x v="890"/>
    <x v="509"/>
    <m/>
    <x v="605"/>
    <x v="0"/>
    <n v="13"/>
    <n v="23"/>
    <s v="White Collar: Season 1:"/>
    <x v="86"/>
    <x v="0"/>
    <x v="122"/>
    <d v="1899-12-30T00:42:38"/>
    <s v="GB (United Kingdom)"/>
  </r>
  <r>
    <s v="username"/>
    <x v="905"/>
    <x v="141"/>
    <x v="891"/>
    <x v="510"/>
    <m/>
    <x v="606"/>
    <x v="0"/>
    <n v="13"/>
    <n v="23"/>
    <s v="White Collar: Season 1:"/>
    <x v="86"/>
    <x v="0"/>
    <x v="486"/>
    <d v="1899-12-30T00:42:36"/>
    <s v="GB (United Kingdom)"/>
  </r>
  <r>
    <s v="username"/>
    <x v="906"/>
    <x v="141"/>
    <x v="892"/>
    <x v="511"/>
    <m/>
    <x v="606"/>
    <x v="0"/>
    <n v="13"/>
    <n v="23"/>
    <s v="White Collar: Season 1:"/>
    <x v="86"/>
    <x v="0"/>
    <x v="497"/>
    <s v="Not latest view"/>
    <s v="GB (United Kingdom)"/>
  </r>
  <r>
    <s v="username"/>
    <x v="907"/>
    <x v="141"/>
    <x v="893"/>
    <x v="509"/>
    <m/>
    <x v="607"/>
    <x v="0"/>
    <n v="13"/>
    <n v="23"/>
    <s v="White Collar: Season 1:"/>
    <x v="86"/>
    <x v="0"/>
    <x v="481"/>
    <d v="1899-12-30T00:42:43"/>
    <s v="GB (United Kingdom)"/>
  </r>
  <r>
    <s v="username"/>
    <x v="908"/>
    <x v="141"/>
    <x v="894"/>
    <x v="509"/>
    <m/>
    <x v="608"/>
    <x v="0"/>
    <n v="13"/>
    <n v="23"/>
    <s v="White Collar: Season 1:"/>
    <x v="86"/>
    <x v="0"/>
    <x v="299"/>
    <d v="1899-12-30T00:41:50"/>
    <s v="GB (United Kingdom)"/>
  </r>
  <r>
    <s v="username"/>
    <x v="909"/>
    <x v="141"/>
    <x v="895"/>
    <x v="498"/>
    <m/>
    <x v="609"/>
    <x v="0"/>
    <n v="13"/>
    <n v="23"/>
    <s v="White Collar: Season 1:"/>
    <x v="86"/>
    <x v="0"/>
    <x v="498"/>
    <d v="1899-12-30T00:42:09"/>
    <s v="GB (United Kingdom)"/>
  </r>
  <r>
    <s v="username"/>
    <x v="910"/>
    <x v="141"/>
    <x v="896"/>
    <x v="512"/>
    <m/>
    <x v="610"/>
    <x v="0"/>
    <n v="13"/>
    <n v="23"/>
    <s v="White Collar: Season 1:"/>
    <x v="86"/>
    <x v="0"/>
    <x v="499"/>
    <d v="1899-12-30T00:41:46"/>
    <s v="GB (United Kingdom)"/>
  </r>
  <r>
    <s v="username"/>
    <x v="911"/>
    <x v="141"/>
    <x v="897"/>
    <x v="513"/>
    <m/>
    <x v="611"/>
    <x v="0"/>
    <n v="13"/>
    <n v="23"/>
    <s v="White Collar: Season 1:"/>
    <x v="86"/>
    <x v="0"/>
    <x v="18"/>
    <d v="1899-12-30T00:42:01"/>
    <s v="GB (United Kingdom)"/>
  </r>
  <r>
    <s v="username"/>
    <x v="912"/>
    <x v="142"/>
    <x v="898"/>
    <x v="514"/>
    <m/>
    <x v="612"/>
    <x v="0"/>
    <n v="13"/>
    <n v="23"/>
    <s v="White Collar: Season 1:"/>
    <x v="86"/>
    <x v="0"/>
    <x v="500"/>
    <d v="1899-12-30T00:41:30"/>
    <s v="GB (United Kingdom)"/>
  </r>
  <r>
    <s v="username"/>
    <x v="913"/>
    <x v="142"/>
    <x v="899"/>
    <x v="5"/>
    <m/>
    <x v="612"/>
    <x v="0"/>
    <n v="13"/>
    <n v="23"/>
    <s v="White Collar: Season 1:"/>
    <x v="86"/>
    <x v="0"/>
    <x v="190"/>
    <s v="Not latest view"/>
    <s v="GB (United Kingdom)"/>
  </r>
  <r>
    <s v="username"/>
    <x v="914"/>
    <x v="142"/>
    <x v="900"/>
    <x v="515"/>
    <m/>
    <x v="613"/>
    <x v="0"/>
    <n v="13"/>
    <n v="23"/>
    <s v="White Collar: Season 1:"/>
    <x v="86"/>
    <x v="0"/>
    <x v="501"/>
    <d v="1899-12-30T01:00:01"/>
    <s v="GB (United Kingdom)"/>
  </r>
  <r>
    <s v="username"/>
    <x v="915"/>
    <x v="142"/>
    <x v="901"/>
    <x v="516"/>
    <m/>
    <x v="613"/>
    <x v="0"/>
    <n v="13"/>
    <n v="23"/>
    <s v="White Collar: Season 1:"/>
    <x v="86"/>
    <x v="0"/>
    <x v="502"/>
    <s v="Not latest view"/>
    <s v="GB (United Kingdom)"/>
  </r>
  <r>
    <s v="username"/>
    <x v="916"/>
    <x v="142"/>
    <x v="902"/>
    <x v="337"/>
    <s v="Autoplayed: user action: None;"/>
    <x v="614"/>
    <x v="2"/>
    <n v="13"/>
    <e v="#VALUE!"/>
    <e v="#VALUE!"/>
    <x v="86"/>
    <x v="0"/>
    <x v="334"/>
    <d v="1899-12-30T00:00:33"/>
    <s v="GB (United Kingdom)"/>
  </r>
  <r>
    <s v="username"/>
    <x v="917"/>
    <x v="142"/>
    <x v="903"/>
    <x v="342"/>
    <s v="Autoplayed: user action: None;"/>
    <x v="288"/>
    <x v="2"/>
    <n v="11"/>
    <e v="#VALUE!"/>
    <e v="#VALUE!"/>
    <x v="37"/>
    <x v="0"/>
    <x v="340"/>
    <s v="Not latest view"/>
    <s v="GB (United Kingdom)"/>
  </r>
  <r>
    <s v="username"/>
    <x v="918"/>
    <x v="143"/>
    <x v="904"/>
    <x v="13"/>
    <s v="Autoplayed: user action: None;"/>
    <x v="615"/>
    <x v="2"/>
    <e v="#VALUE!"/>
    <e v="#VALUE!"/>
    <e v="#VALUE!"/>
    <x v="12"/>
    <x v="0"/>
    <x v="31"/>
    <d v="1899-12-30T00:00:06"/>
    <s v="GB (United Kingdom)"/>
  </r>
  <r>
    <s v="username"/>
    <x v="919"/>
    <x v="143"/>
    <x v="905"/>
    <x v="33"/>
    <s v="Autoplayed: user action: None;"/>
    <x v="616"/>
    <x v="2"/>
    <n v="9"/>
    <e v="#VALUE!"/>
    <e v="#VALUE!"/>
    <x v="88"/>
    <x v="0"/>
    <x v="23"/>
    <d v="1899-12-30T00:00:07"/>
    <s v="GB (United Kingdom)"/>
  </r>
  <r>
    <s v="username"/>
    <x v="920"/>
    <x v="143"/>
    <x v="906"/>
    <x v="398"/>
    <s v="Autoplayed: user action: None;"/>
    <x v="548"/>
    <x v="1"/>
    <e v="#VALUE!"/>
    <e v="#VALUE!"/>
    <e v="#VALUE!"/>
    <x v="12"/>
    <x v="0"/>
    <x v="237"/>
    <s v="Not latest view"/>
    <s v="GB (United Kingdom)"/>
  </r>
  <r>
    <s v="username"/>
    <x v="921"/>
    <x v="143"/>
    <x v="907"/>
    <x v="517"/>
    <s v="Autoplayed: user action: None;"/>
    <x v="617"/>
    <x v="2"/>
    <n v="11"/>
    <e v="#VALUE!"/>
    <e v="#VALUE!"/>
    <x v="89"/>
    <x v="0"/>
    <x v="503"/>
    <d v="1899-12-30T00:00:35"/>
    <s v="GB (United Kingdom)"/>
  </r>
  <r>
    <s v="username"/>
    <x v="922"/>
    <x v="143"/>
    <x v="908"/>
    <x v="518"/>
    <m/>
    <x v="618"/>
    <x v="0"/>
    <n v="17"/>
    <n v="27"/>
    <s v="White House Farm: Series 1:"/>
    <x v="90"/>
    <x v="0"/>
    <x v="504"/>
    <d v="1899-12-30T00:47:30"/>
    <s v="GB (United Kingdom)"/>
  </r>
  <r>
    <s v="username"/>
    <x v="923"/>
    <x v="143"/>
    <x v="909"/>
    <x v="519"/>
    <m/>
    <x v="619"/>
    <x v="0"/>
    <n v="17"/>
    <n v="27"/>
    <s v="White House Farm: Series 1:"/>
    <x v="90"/>
    <x v="0"/>
    <x v="342"/>
    <d v="1899-12-30T00:45:41"/>
    <s v="GB (United Kingdom)"/>
  </r>
  <r>
    <s v="username"/>
    <x v="924"/>
    <x v="143"/>
    <x v="819"/>
    <x v="520"/>
    <m/>
    <x v="620"/>
    <x v="0"/>
    <n v="17"/>
    <n v="27"/>
    <s v="White House Farm: Series 1:"/>
    <x v="90"/>
    <x v="0"/>
    <x v="505"/>
    <d v="1899-12-30T00:44:03"/>
    <s v="GB (United Kingdom)"/>
  </r>
  <r>
    <s v="username"/>
    <x v="925"/>
    <x v="143"/>
    <x v="910"/>
    <x v="521"/>
    <m/>
    <x v="621"/>
    <x v="0"/>
    <n v="17"/>
    <n v="27"/>
    <s v="White House Farm: Series 1:"/>
    <x v="90"/>
    <x v="0"/>
    <x v="506"/>
    <d v="1899-12-30T00:45:11"/>
    <s v="GB (United Kingdom)"/>
  </r>
  <r>
    <s v="username"/>
    <x v="926"/>
    <x v="143"/>
    <x v="911"/>
    <x v="9"/>
    <m/>
    <x v="621"/>
    <x v="0"/>
    <n v="17"/>
    <n v="27"/>
    <s v="White House Farm: Series 1:"/>
    <x v="90"/>
    <x v="0"/>
    <x v="277"/>
    <s v="Not latest view"/>
    <s v="GB (United Kingdom)"/>
  </r>
  <r>
    <s v="username"/>
    <x v="927"/>
    <x v="144"/>
    <x v="912"/>
    <x v="326"/>
    <m/>
    <x v="622"/>
    <x v="0"/>
    <n v="17"/>
    <n v="27"/>
    <s v="White House Farm: Series 1:"/>
    <x v="90"/>
    <x v="0"/>
    <x v="323"/>
    <d v="1899-12-30T00:45:32"/>
    <s v="GB (United Kingdom)"/>
  </r>
  <r>
    <s v="username"/>
    <x v="928"/>
    <x v="144"/>
    <x v="913"/>
    <x v="291"/>
    <m/>
    <x v="623"/>
    <x v="0"/>
    <n v="17"/>
    <n v="27"/>
    <s v="White House Farm: Series 1:"/>
    <x v="90"/>
    <x v="0"/>
    <x v="507"/>
    <d v="1899-12-30T00:45:54"/>
    <s v="GB (United Kingdom)"/>
  </r>
  <r>
    <s v="username"/>
    <x v="929"/>
    <x v="144"/>
    <x v="914"/>
    <x v="517"/>
    <s v="Autoplayed: user action: None;"/>
    <x v="624"/>
    <x v="2"/>
    <n v="17"/>
    <e v="#VALUE!"/>
    <e v="#VALUE!"/>
    <x v="90"/>
    <x v="0"/>
    <x v="113"/>
    <d v="1899-12-30T00:00:36"/>
    <s v="GB (United Kingdom)"/>
  </r>
  <r>
    <s v="username"/>
    <x v="930"/>
    <x v="144"/>
    <x v="915"/>
    <x v="13"/>
    <s v="Autoplayed: user action: None;"/>
    <x v="625"/>
    <x v="1"/>
    <n v="17"/>
    <n v="28"/>
    <s v="Season 1 Trailer: Formula 1:"/>
    <x v="2"/>
    <x v="0"/>
    <x v="23"/>
    <d v="1899-12-30T00:00:07"/>
    <s v="GB (United Kingdom)"/>
  </r>
  <r>
    <s v="username"/>
    <x v="931"/>
    <x v="144"/>
    <x v="791"/>
    <x v="41"/>
    <s v="Autoplayed: user action: None;"/>
    <x v="626"/>
    <x v="2"/>
    <n v="13"/>
    <e v="#VALUE!"/>
    <e v="#VALUE!"/>
    <x v="91"/>
    <x v="0"/>
    <x v="77"/>
    <d v="1899-12-30T00:00:05"/>
    <s v="GB (United Kingdom)"/>
  </r>
  <r>
    <s v="username"/>
    <x v="932"/>
    <x v="144"/>
    <x v="916"/>
    <x v="522"/>
    <m/>
    <x v="627"/>
    <x v="0"/>
    <n v="20"/>
    <n v="30"/>
    <s v="The Kominsky Method: Season 3:"/>
    <x v="92"/>
    <x v="0"/>
    <x v="313"/>
    <d v="1899-12-30T00:23:43"/>
    <s v="GB (United Kingdom)"/>
  </r>
  <r>
    <s v="username"/>
    <x v="933"/>
    <x v="144"/>
    <x v="917"/>
    <x v="523"/>
    <m/>
    <x v="628"/>
    <x v="0"/>
    <n v="20"/>
    <n v="30"/>
    <s v="The Kominsky Method: Season 3:"/>
    <x v="92"/>
    <x v="0"/>
    <x v="508"/>
    <d v="1899-12-30T00:23:35"/>
    <s v="GB (United Kingdom)"/>
  </r>
  <r>
    <s v="username"/>
    <x v="934"/>
    <x v="144"/>
    <x v="918"/>
    <x v="13"/>
    <s v="Autoplayed: user action: None;"/>
    <x v="629"/>
    <x v="2"/>
    <n v="7"/>
    <e v="#VALUE!"/>
    <e v="#VALUE!"/>
    <x v="93"/>
    <x v="6"/>
    <x v="23"/>
    <d v="1899-12-30T00:00:07"/>
    <s v="GB (United Kingdom)"/>
  </r>
  <r>
    <s v="username"/>
    <x v="935"/>
    <x v="145"/>
    <x v="919"/>
    <x v="41"/>
    <s v="Autoplayed: user action: None;"/>
    <x v="628"/>
    <x v="0"/>
    <n v="20"/>
    <n v="30"/>
    <s v="The Kominsky Method: Season 3:"/>
    <x v="92"/>
    <x v="0"/>
    <x v="236"/>
    <s v="Not latest view"/>
    <s v="GB (United Kingdom)"/>
  </r>
  <r>
    <s v="username"/>
    <x v="936"/>
    <x v="145"/>
    <x v="920"/>
    <x v="524"/>
    <m/>
    <x v="630"/>
    <x v="0"/>
    <n v="20"/>
    <n v="30"/>
    <s v="The Kominsky Method: Season 3:"/>
    <x v="92"/>
    <x v="0"/>
    <x v="509"/>
    <d v="1899-12-30T00:26:05"/>
    <s v="GB (United Kingdom)"/>
  </r>
  <r>
    <s v="username"/>
    <x v="937"/>
    <x v="145"/>
    <x v="921"/>
    <x v="525"/>
    <m/>
    <x v="631"/>
    <x v="0"/>
    <n v="20"/>
    <n v="30"/>
    <s v="The Kominsky Method: Season 3:"/>
    <x v="92"/>
    <x v="0"/>
    <x v="510"/>
    <d v="1899-12-30T00:23:18"/>
    <s v="GB (United Kingdom)"/>
  </r>
  <r>
    <s v="username"/>
    <x v="938"/>
    <x v="145"/>
    <x v="922"/>
    <x v="434"/>
    <m/>
    <x v="632"/>
    <x v="0"/>
    <n v="20"/>
    <n v="30"/>
    <s v="The Kominsky Method: Season 3:"/>
    <x v="92"/>
    <x v="0"/>
    <x v="511"/>
    <d v="1899-12-30T00:24:01"/>
    <s v="GB (United Kingdom)"/>
  </r>
  <r>
    <s v="username"/>
    <x v="939"/>
    <x v="145"/>
    <x v="923"/>
    <x v="526"/>
    <m/>
    <x v="633"/>
    <x v="0"/>
    <n v="20"/>
    <n v="30"/>
    <s v="The Kominsky Method: Season 3:"/>
    <x v="92"/>
    <x v="0"/>
    <x v="512"/>
    <d v="1899-12-30T00:35:22"/>
    <s v="GB (United Kingdom)"/>
  </r>
  <r>
    <s v="username"/>
    <x v="940"/>
    <x v="145"/>
    <x v="924"/>
    <x v="527"/>
    <m/>
    <x v="634"/>
    <x v="3"/>
    <n v="15"/>
    <e v="#VALUE!"/>
    <e v="#VALUE!"/>
    <x v="81"/>
    <x v="0"/>
    <x v="513"/>
    <d v="1899-12-30T00:02:10"/>
    <s v="GB (United Kingdom)"/>
  </r>
  <r>
    <s v="username"/>
    <x v="941"/>
    <x v="145"/>
    <x v="925"/>
    <x v="255"/>
    <m/>
    <x v="635"/>
    <x v="0"/>
    <n v="8"/>
    <n v="18"/>
    <s v="Lucifer: Season 5:"/>
    <x v="94"/>
    <x v="0"/>
    <x v="514"/>
    <d v="1899-12-30T00:53:50"/>
    <s v="GB (United Kingdom)"/>
  </r>
  <r>
    <s v="username"/>
    <x v="942"/>
    <x v="145"/>
    <x v="926"/>
    <x v="528"/>
    <m/>
    <x v="636"/>
    <x v="0"/>
    <n v="8"/>
    <n v="18"/>
    <s v="Lucifer: Season 5:"/>
    <x v="94"/>
    <x v="0"/>
    <x v="515"/>
    <d v="1899-12-30T00:52:45"/>
    <s v="GB (United Kingdom)"/>
  </r>
  <r>
    <s v="username"/>
    <x v="943"/>
    <x v="145"/>
    <x v="927"/>
    <x v="199"/>
    <m/>
    <x v="637"/>
    <x v="0"/>
    <e v="#VALUE!"/>
    <e v="#VALUE!"/>
    <e v="#VALUE!"/>
    <x v="12"/>
    <x v="0"/>
    <x v="196"/>
    <d v="1899-12-30T00:00:03"/>
    <s v="GB (United Kingdom)"/>
  </r>
  <r>
    <s v="username"/>
    <x v="944"/>
    <x v="146"/>
    <x v="928"/>
    <x v="529"/>
    <m/>
    <x v="636"/>
    <x v="0"/>
    <n v="8"/>
    <n v="18"/>
    <s v="Lucifer: Season 5:"/>
    <x v="94"/>
    <x v="0"/>
    <x v="516"/>
    <s v="Not latest view"/>
    <s v="GB (United Kingdom)"/>
  </r>
  <r>
    <s v="username"/>
    <x v="945"/>
    <x v="146"/>
    <x v="929"/>
    <x v="530"/>
    <m/>
    <x v="638"/>
    <x v="0"/>
    <n v="8"/>
    <n v="18"/>
    <s v="Lucifer: Season 5:"/>
    <x v="94"/>
    <x v="0"/>
    <x v="47"/>
    <d v="1899-12-30T00:55:51"/>
    <s v="GB (United Kingdom)"/>
  </r>
  <r>
    <s v="username"/>
    <x v="946"/>
    <x v="146"/>
    <x v="930"/>
    <x v="531"/>
    <m/>
    <x v="639"/>
    <x v="0"/>
    <n v="8"/>
    <n v="18"/>
    <s v="Lucifer: Season 5:"/>
    <x v="94"/>
    <x v="0"/>
    <x v="517"/>
    <d v="1899-12-30T00:50:02"/>
    <s v="GB (United Kingdom)"/>
  </r>
  <r>
    <s v="username"/>
    <x v="947"/>
    <x v="147"/>
    <x v="931"/>
    <x v="532"/>
    <m/>
    <x v="639"/>
    <x v="0"/>
    <n v="8"/>
    <n v="18"/>
    <s v="Lucifer: Season 5:"/>
    <x v="94"/>
    <x v="0"/>
    <x v="354"/>
    <s v="Not latest view"/>
    <s v="GB (United Kingdom)"/>
  </r>
  <r>
    <s v="username"/>
    <x v="948"/>
    <x v="147"/>
    <x v="932"/>
    <x v="142"/>
    <s v="Autoplayed: user action: None;"/>
    <x v="640"/>
    <x v="1"/>
    <n v="24"/>
    <e v="#VALUE!"/>
    <e v="#VALUE!"/>
    <x v="95"/>
    <x v="0"/>
    <x v="143"/>
    <d v="1899-12-30T00:00:54"/>
    <s v="GB (United Kingdom)"/>
  </r>
  <r>
    <s v="username"/>
    <x v="949"/>
    <x v="147"/>
    <x v="933"/>
    <x v="533"/>
    <m/>
    <x v="637"/>
    <x v="0"/>
    <e v="#VALUE!"/>
    <e v="#VALUE!"/>
    <e v="#VALUE!"/>
    <x v="12"/>
    <x v="0"/>
    <x v="518"/>
    <s v="Not latest view"/>
    <s v="GB (United Kingdom)"/>
  </r>
  <r>
    <s v="username"/>
    <x v="950"/>
    <x v="147"/>
    <x v="934"/>
    <x v="340"/>
    <s v="Autoplayed: user action: None;"/>
    <x v="629"/>
    <x v="2"/>
    <n v="7"/>
    <e v="#VALUE!"/>
    <e v="#VALUE!"/>
    <x v="93"/>
    <x v="0"/>
    <x v="184"/>
    <s v="Not latest view"/>
    <s v="GB (United Kingdom)"/>
  </r>
  <r>
    <s v="username"/>
    <x v="951"/>
    <x v="148"/>
    <x v="935"/>
    <x v="239"/>
    <s v="Autoplayed: user action: None;"/>
    <x v="617"/>
    <x v="2"/>
    <n v="11"/>
    <e v="#VALUE!"/>
    <e v="#VALUE!"/>
    <x v="89"/>
    <x v="0"/>
    <x v="236"/>
    <s v="Not latest view"/>
    <s v="GB (United Kingdom)"/>
  </r>
  <r>
    <s v="username"/>
    <x v="952"/>
    <x v="148"/>
    <x v="936"/>
    <x v="534"/>
    <m/>
    <x v="426"/>
    <x v="0"/>
    <n v="9"/>
    <n v="20"/>
    <s v="Benidorm: Season 10:"/>
    <x v="11"/>
    <x v="0"/>
    <x v="519"/>
    <s v="Not latest view"/>
    <s v="GB (United Kingdom)"/>
  </r>
  <r>
    <s v="username"/>
    <x v="953"/>
    <x v="148"/>
    <x v="937"/>
    <x v="535"/>
    <m/>
    <x v="641"/>
    <x v="0"/>
    <n v="9"/>
    <n v="20"/>
    <s v="Benidorm: Season 10:"/>
    <x v="11"/>
    <x v="0"/>
    <x v="520"/>
    <d v="1899-12-30T00:45:53"/>
    <s v="GB (United Kingdom)"/>
  </r>
  <r>
    <s v="username"/>
    <x v="954"/>
    <x v="149"/>
    <x v="938"/>
    <x v="63"/>
    <m/>
    <x v="642"/>
    <x v="0"/>
    <n v="9"/>
    <n v="20"/>
    <s v="Benidorm: Season 10:"/>
    <x v="11"/>
    <x v="0"/>
    <x v="521"/>
    <d v="1899-12-30T00:46:25"/>
    <s v="GB (United Kingdom)"/>
  </r>
  <r>
    <s v="username"/>
    <x v="955"/>
    <x v="149"/>
    <x v="673"/>
    <x v="323"/>
    <m/>
    <x v="643"/>
    <x v="0"/>
    <n v="9"/>
    <n v="20"/>
    <s v="Benidorm: Season 10:"/>
    <x v="11"/>
    <x v="0"/>
    <x v="72"/>
    <d v="1899-12-30T00:45:40"/>
    <s v="GB (United Kingdom)"/>
  </r>
  <r>
    <s v="username"/>
    <x v="956"/>
    <x v="150"/>
    <x v="939"/>
    <x v="5"/>
    <m/>
    <x v="643"/>
    <x v="0"/>
    <n v="9"/>
    <n v="20"/>
    <s v="Benidorm: Season 10:"/>
    <x v="11"/>
    <x v="0"/>
    <x v="433"/>
    <s v="Not latest view"/>
    <s v="GB (United Kingdom)"/>
  </r>
  <r>
    <s v="username"/>
    <x v="957"/>
    <x v="150"/>
    <x v="940"/>
    <x v="347"/>
    <m/>
    <x v="644"/>
    <x v="0"/>
    <n v="9"/>
    <n v="20"/>
    <s v="Benidorm: Season 10:"/>
    <x v="11"/>
    <x v="0"/>
    <x v="70"/>
    <d v="1899-12-30T00:45:58"/>
    <s v="GB (United Kingdom)"/>
  </r>
  <r>
    <s v="username"/>
    <x v="958"/>
    <x v="150"/>
    <x v="941"/>
    <x v="536"/>
    <m/>
    <x v="645"/>
    <x v="0"/>
    <n v="9"/>
    <n v="20"/>
    <s v="Benidorm: Season 10:"/>
    <x v="11"/>
    <x v="0"/>
    <x v="522"/>
    <d v="1899-12-30T00:45:55"/>
    <s v="GB (United Kingdom)"/>
  </r>
  <r>
    <s v="username"/>
    <x v="959"/>
    <x v="150"/>
    <x v="942"/>
    <x v="537"/>
    <m/>
    <x v="646"/>
    <x v="0"/>
    <n v="9"/>
    <n v="20"/>
    <s v="Benidorm: Season 10:"/>
    <x v="11"/>
    <x v="0"/>
    <x v="523"/>
    <d v="1899-12-30T00:46:10"/>
    <s v="GB (United Kingdom)"/>
  </r>
  <r>
    <s v="username"/>
    <x v="960"/>
    <x v="150"/>
    <x v="943"/>
    <x v="538"/>
    <m/>
    <x v="647"/>
    <x v="0"/>
    <n v="9"/>
    <n v="20"/>
    <s v="Benidorm: Season 10:"/>
    <x v="11"/>
    <x v="0"/>
    <x v="524"/>
    <d v="1899-12-30T00:45:13"/>
    <s v="GB (United Kingdom)"/>
  </r>
  <r>
    <s v="username"/>
    <x v="961"/>
    <x v="150"/>
    <x v="944"/>
    <x v="63"/>
    <m/>
    <x v="648"/>
    <x v="0"/>
    <n v="9"/>
    <n v="20"/>
    <s v="Benidorm: Season 10:"/>
    <x v="11"/>
    <x v="0"/>
    <x v="525"/>
    <d v="1899-12-30T00:46:22"/>
    <s v="GB (United Kingdom)"/>
  </r>
  <r>
    <s v="username"/>
    <x v="962"/>
    <x v="150"/>
    <x v="945"/>
    <x v="41"/>
    <s v="Autoplayed: user action: None;"/>
    <x v="283"/>
    <x v="2"/>
    <n v="9"/>
    <e v="#VALUE!"/>
    <e v="#VALUE!"/>
    <x v="11"/>
    <x v="0"/>
    <x v="76"/>
    <s v="Not latest view"/>
    <s v="GB (United Kingdom)"/>
  </r>
  <r>
    <s v="username"/>
    <x v="963"/>
    <x v="150"/>
    <x v="946"/>
    <x v="41"/>
    <s v="Autoplayed: user action: None;"/>
    <x v="649"/>
    <x v="2"/>
    <n v="11"/>
    <e v="#VALUE!"/>
    <e v="#VALUE!"/>
    <x v="89"/>
    <x v="0"/>
    <x v="77"/>
    <d v="1899-12-30T00:00:05"/>
    <s v="GB (United Kingdom)"/>
  </r>
  <r>
    <s v="username"/>
    <x v="964"/>
    <x v="151"/>
    <x v="947"/>
    <x v="539"/>
    <m/>
    <x v="650"/>
    <x v="0"/>
    <n v="9"/>
    <n v="19"/>
    <s v="Benidorm: Season 9:"/>
    <x v="11"/>
    <x v="0"/>
    <x v="343"/>
    <d v="1899-12-30T00:45:57"/>
    <s v="GB (United Kingdom)"/>
  </r>
  <r>
    <s v="username"/>
    <x v="965"/>
    <x v="151"/>
    <x v="948"/>
    <x v="540"/>
    <m/>
    <x v="651"/>
    <x v="0"/>
    <n v="9"/>
    <n v="19"/>
    <s v="Benidorm: Season 9:"/>
    <x v="11"/>
    <x v="0"/>
    <x v="526"/>
    <d v="1899-12-30T00:45:43"/>
    <s v="GB (United Kingdom)"/>
  </r>
  <r>
    <s v="username"/>
    <x v="966"/>
    <x v="151"/>
    <x v="949"/>
    <x v="541"/>
    <m/>
    <x v="652"/>
    <x v="0"/>
    <n v="9"/>
    <n v="19"/>
    <s v="Benidorm: Season 9:"/>
    <x v="11"/>
    <x v="0"/>
    <x v="319"/>
    <d v="1899-12-30T00:45:26"/>
    <s v="GB (United Kingdom)"/>
  </r>
  <r>
    <s v="username"/>
    <x v="967"/>
    <x v="151"/>
    <x v="950"/>
    <x v="542"/>
    <m/>
    <x v="652"/>
    <x v="0"/>
    <n v="9"/>
    <n v="19"/>
    <s v="Benidorm: Season 9:"/>
    <x v="11"/>
    <x v="0"/>
    <x v="527"/>
    <s v="Not latest view"/>
    <s v="GB (United Kingdom)"/>
  </r>
  <r>
    <s v="username"/>
    <x v="968"/>
    <x v="152"/>
    <x v="951"/>
    <x v="543"/>
    <m/>
    <x v="653"/>
    <x v="0"/>
    <n v="9"/>
    <n v="19"/>
    <s v="Benidorm: Season 9:"/>
    <x v="11"/>
    <x v="0"/>
    <x v="528"/>
    <d v="1899-12-30T00:45:09"/>
    <s v="GB (United Kingdom)"/>
  </r>
  <r>
    <s v="username"/>
    <x v="969"/>
    <x v="152"/>
    <x v="952"/>
    <x v="544"/>
    <m/>
    <x v="654"/>
    <x v="0"/>
    <n v="9"/>
    <n v="19"/>
    <s v="Benidorm: Season 9:"/>
    <x v="11"/>
    <x v="0"/>
    <x v="520"/>
    <d v="1899-12-30T00:45:53"/>
    <s v="GB (United Kingdom)"/>
  </r>
  <r>
    <s v="username"/>
    <x v="970"/>
    <x v="152"/>
    <x v="953"/>
    <x v="12"/>
    <m/>
    <x v="427"/>
    <x v="0"/>
    <n v="9"/>
    <n v="19"/>
    <s v="Benidorm: Season 9:"/>
    <x v="11"/>
    <x v="0"/>
    <x v="529"/>
    <s v="Not latest view"/>
    <s v="GB (United Kingdom)"/>
  </r>
  <r>
    <s v="username"/>
    <x v="971"/>
    <x v="152"/>
    <x v="954"/>
    <x v="545"/>
    <m/>
    <x v="655"/>
    <x v="0"/>
    <n v="9"/>
    <n v="19"/>
    <s v="Benidorm: Season 8:"/>
    <x v="11"/>
    <x v="0"/>
    <x v="232"/>
    <d v="1899-12-30T00:00:45"/>
    <s v="GB (United Kingdom)"/>
  </r>
  <r>
    <s v="username"/>
    <x v="972"/>
    <x v="153"/>
    <x v="955"/>
    <x v="546"/>
    <m/>
    <x v="428"/>
    <x v="0"/>
    <n v="9"/>
    <n v="19"/>
    <s v="Benidorm: Season 9:"/>
    <x v="11"/>
    <x v="0"/>
    <x v="322"/>
    <s v="Not latest view"/>
    <s v="GB (United Kingdom)"/>
  </r>
  <r>
    <s v="username"/>
    <x v="973"/>
    <x v="153"/>
    <x v="956"/>
    <x v="547"/>
    <m/>
    <x v="429"/>
    <x v="0"/>
    <n v="9"/>
    <n v="19"/>
    <s v="Benidorm: Season 9:"/>
    <x v="11"/>
    <x v="0"/>
    <x v="434"/>
    <s v="Not latest view"/>
    <s v="GB (United Kingdom)"/>
  </r>
  <r>
    <s v="username"/>
    <x v="974"/>
    <x v="154"/>
    <x v="957"/>
    <x v="548"/>
    <m/>
    <x v="284"/>
    <x v="0"/>
    <n v="9"/>
    <n v="19"/>
    <s v="Benidorm: Season 9:"/>
    <x v="11"/>
    <x v="0"/>
    <x v="520"/>
    <s v="Not latest view"/>
    <s v="GB (United Kingdom)"/>
  </r>
  <r>
    <s v="username"/>
    <x v="975"/>
    <x v="154"/>
    <x v="136"/>
    <x v="537"/>
    <m/>
    <x v="430"/>
    <x v="0"/>
    <n v="9"/>
    <n v="19"/>
    <s v="Benidorm: Season 8:"/>
    <x v="11"/>
    <x v="0"/>
    <x v="523"/>
    <s v="Not latest view"/>
    <s v="GB (United Kingdom)"/>
  </r>
  <r>
    <s v="username"/>
    <x v="976"/>
    <x v="154"/>
    <x v="958"/>
    <x v="1"/>
    <m/>
    <x v="431"/>
    <x v="0"/>
    <n v="9"/>
    <n v="19"/>
    <s v="Benidorm: Season 8:"/>
    <x v="11"/>
    <x v="0"/>
    <x v="530"/>
    <s v="Not latest view"/>
    <s v="GB (United Kingdom)"/>
  </r>
  <r>
    <s v="username"/>
    <x v="977"/>
    <x v="154"/>
    <x v="959"/>
    <x v="549"/>
    <m/>
    <x v="656"/>
    <x v="0"/>
    <n v="9"/>
    <n v="19"/>
    <s v="Benidorm: Season 8:"/>
    <x v="11"/>
    <x v="0"/>
    <x v="529"/>
    <d v="1899-12-30T00:46:01"/>
    <s v="GB (United Kingdom)"/>
  </r>
  <r>
    <s v="username"/>
    <x v="978"/>
    <x v="154"/>
    <x v="960"/>
    <x v="5"/>
    <s v="Autoplayed: user action: None;"/>
    <x v="656"/>
    <x v="0"/>
    <n v="9"/>
    <n v="19"/>
    <s v="Benidorm: Season 8:"/>
    <x v="11"/>
    <x v="0"/>
    <x v="433"/>
    <s v="Not latest view"/>
    <s v="GB (United Kingdom)"/>
  </r>
  <r>
    <s v="username"/>
    <x v="979"/>
    <x v="154"/>
    <x v="961"/>
    <x v="407"/>
    <m/>
    <x v="655"/>
    <x v="0"/>
    <n v="9"/>
    <n v="19"/>
    <s v="Benidorm: Season 8:"/>
    <x v="11"/>
    <x v="0"/>
    <x v="531"/>
    <s v="Not latest view"/>
    <s v="GB (United Kingdom)"/>
  </r>
  <r>
    <s v="username"/>
    <x v="980"/>
    <x v="154"/>
    <x v="962"/>
    <x v="550"/>
    <m/>
    <x v="655"/>
    <x v="0"/>
    <n v="9"/>
    <n v="19"/>
    <s v="Benidorm: Season 8:"/>
    <x v="11"/>
    <x v="0"/>
    <x v="532"/>
    <s v="Not latest view"/>
    <s v="GB (United Kingdom)"/>
  </r>
  <r>
    <s v="username"/>
    <x v="981"/>
    <x v="154"/>
    <x v="963"/>
    <x v="164"/>
    <s v="Autoplayed: user action: None;"/>
    <x v="283"/>
    <x v="2"/>
    <n v="9"/>
    <e v="#VALUE!"/>
    <e v="#VALUE!"/>
    <x v="11"/>
    <x v="0"/>
    <x v="77"/>
    <s v="Not latest view"/>
    <s v="GB (United Kingdom)"/>
  </r>
  <r>
    <s v="username"/>
    <x v="982"/>
    <x v="155"/>
    <x v="964"/>
    <x v="5"/>
    <m/>
    <x v="655"/>
    <x v="0"/>
    <n v="9"/>
    <n v="19"/>
    <s v="Benidorm: Season 8:"/>
    <x v="11"/>
    <x v="0"/>
    <x v="433"/>
    <s v="Not latest view"/>
    <s v="GB (United Kingdom)"/>
  </r>
  <r>
    <s v="username"/>
    <x v="983"/>
    <x v="155"/>
    <x v="965"/>
    <x v="537"/>
    <m/>
    <x v="657"/>
    <x v="0"/>
    <n v="9"/>
    <n v="19"/>
    <s v="Benidorm: Season 8:"/>
    <x v="11"/>
    <x v="0"/>
    <x v="523"/>
    <d v="1899-12-30T00:46:10"/>
    <s v="GB (United Kingdom)"/>
  </r>
  <r>
    <s v="username"/>
    <x v="984"/>
    <x v="155"/>
    <x v="966"/>
    <x v="551"/>
    <m/>
    <x v="658"/>
    <x v="0"/>
    <n v="9"/>
    <n v="19"/>
    <s v="Benidorm: Season 8:"/>
    <x v="11"/>
    <x v="0"/>
    <x v="533"/>
    <d v="1899-12-30T00:46:17"/>
    <s v="GB (United Kingdom)"/>
  </r>
  <r>
    <s v="username"/>
    <x v="985"/>
    <x v="155"/>
    <x v="967"/>
    <x v="12"/>
    <m/>
    <x v="659"/>
    <x v="0"/>
    <n v="9"/>
    <n v="19"/>
    <s v="Benidorm: Season 8:"/>
    <x v="11"/>
    <x v="0"/>
    <x v="534"/>
    <d v="1899-12-30T00:45:24"/>
    <s v="GB (United Kingdom)"/>
  </r>
  <r>
    <s v="username"/>
    <x v="986"/>
    <x v="156"/>
    <x v="292"/>
    <x v="552"/>
    <m/>
    <x v="660"/>
    <x v="0"/>
    <n v="9"/>
    <n v="19"/>
    <s v="Benidorm: Season 7:"/>
    <x v="11"/>
    <x v="0"/>
    <x v="535"/>
    <d v="1899-12-30T00:45:50"/>
    <s v="GB (United Kingdom)"/>
  </r>
  <r>
    <s v="username"/>
    <x v="987"/>
    <x v="156"/>
    <x v="968"/>
    <x v="12"/>
    <m/>
    <x v="432"/>
    <x v="0"/>
    <n v="9"/>
    <n v="19"/>
    <s v="Benidorm: Season 7:"/>
    <x v="11"/>
    <x v="0"/>
    <x v="530"/>
    <s v="Not latest view"/>
    <s v="GB (United Kingdom)"/>
  </r>
  <r>
    <s v="username"/>
    <x v="988"/>
    <x v="156"/>
    <x v="969"/>
    <x v="347"/>
    <m/>
    <x v="549"/>
    <x v="0"/>
    <n v="9"/>
    <n v="19"/>
    <s v="Benidorm: Season 7:"/>
    <x v="11"/>
    <x v="0"/>
    <x v="344"/>
    <s v="Not latest view"/>
    <s v="GB (United Kingdom)"/>
  </r>
  <r>
    <s v="username"/>
    <x v="989"/>
    <x v="156"/>
    <x v="970"/>
    <x v="71"/>
    <m/>
    <x v="550"/>
    <x v="0"/>
    <n v="9"/>
    <n v="19"/>
    <s v="Benidorm: Season 7:"/>
    <x v="11"/>
    <x v="0"/>
    <x v="526"/>
    <s v="Not latest view"/>
    <s v="GB (United Kingdom)"/>
  </r>
  <r>
    <s v="username"/>
    <x v="990"/>
    <x v="156"/>
    <x v="971"/>
    <x v="553"/>
    <m/>
    <x v="578"/>
    <x v="0"/>
    <n v="9"/>
    <n v="19"/>
    <s v="Benidorm: Season 7:"/>
    <x v="11"/>
    <x v="0"/>
    <x v="536"/>
    <s v="Not latest view"/>
    <s v="GB (United Kingdom)"/>
  </r>
  <r>
    <s v="username"/>
    <x v="991"/>
    <x v="157"/>
    <x v="535"/>
    <x v="546"/>
    <m/>
    <x v="661"/>
    <x v="0"/>
    <n v="9"/>
    <n v="19"/>
    <s v="Benidorm: Season 7:"/>
    <x v="11"/>
    <x v="0"/>
    <x v="12"/>
    <d v="1899-12-30T00:45:48"/>
    <s v="GB (United Kingdom)"/>
  </r>
  <r>
    <s v="username"/>
    <x v="992"/>
    <x v="157"/>
    <x v="972"/>
    <x v="548"/>
    <m/>
    <x v="662"/>
    <x v="0"/>
    <n v="9"/>
    <n v="19"/>
    <s v="Benidorm: Season 7:"/>
    <x v="11"/>
    <x v="0"/>
    <x v="270"/>
    <d v="1899-12-30T00:45:52"/>
    <s v="GB (United Kingdom)"/>
  </r>
  <r>
    <s v="username"/>
    <x v="993"/>
    <x v="157"/>
    <x v="973"/>
    <x v="554"/>
    <m/>
    <x v="49"/>
    <x v="0"/>
    <n v="9"/>
    <n v="19"/>
    <s v="Benidorm: Season 6:"/>
    <x v="11"/>
    <x v="0"/>
    <x v="537"/>
    <s v="Not latest view"/>
    <s v="GB (United Kingdom)"/>
  </r>
  <r>
    <s v="username"/>
    <x v="994"/>
    <x v="157"/>
    <x v="974"/>
    <x v="555"/>
    <m/>
    <x v="50"/>
    <x v="0"/>
    <n v="9"/>
    <n v="19"/>
    <s v="Benidorm: Season 6:"/>
    <x v="11"/>
    <x v="0"/>
    <x v="525"/>
    <s v="Not latest view"/>
    <s v="GB (United Kingdom)"/>
  </r>
  <r>
    <s v="username"/>
    <x v="995"/>
    <x v="157"/>
    <x v="975"/>
    <x v="556"/>
    <m/>
    <x v="50"/>
    <x v="0"/>
    <n v="9"/>
    <n v="19"/>
    <s v="Benidorm: Season 6:"/>
    <x v="11"/>
    <x v="0"/>
    <x v="538"/>
    <s v="Not latest view"/>
    <s v="GB (United Kingdom)"/>
  </r>
  <r>
    <s v="username"/>
    <x v="996"/>
    <x v="158"/>
    <x v="976"/>
    <x v="291"/>
    <m/>
    <x v="51"/>
    <x v="0"/>
    <n v="9"/>
    <n v="19"/>
    <s v="Benidorm: Season 6:"/>
    <x v="11"/>
    <x v="0"/>
    <x v="525"/>
    <s v="Not latest view"/>
    <s v="GB (United Kingdom)"/>
  </r>
  <r>
    <s v="username"/>
    <x v="997"/>
    <x v="158"/>
    <x v="977"/>
    <x v="62"/>
    <m/>
    <x v="53"/>
    <x v="0"/>
    <n v="9"/>
    <n v="19"/>
    <s v="Benidorm: Season 6:"/>
    <x v="11"/>
    <x v="0"/>
    <x v="63"/>
    <s v="Not latest view"/>
    <s v="GB (United Kingdom)"/>
  </r>
  <r>
    <s v="username"/>
    <x v="998"/>
    <x v="158"/>
    <x v="978"/>
    <x v="323"/>
    <m/>
    <x v="54"/>
    <x v="0"/>
    <n v="9"/>
    <n v="19"/>
    <s v="Benidorm: Season 6:"/>
    <x v="11"/>
    <x v="0"/>
    <x v="67"/>
    <s v="Not latest view"/>
    <s v="GB (United Kingdom)"/>
  </r>
  <r>
    <s v="username"/>
    <x v="999"/>
    <x v="158"/>
    <x v="979"/>
    <x v="521"/>
    <m/>
    <x v="55"/>
    <x v="0"/>
    <n v="9"/>
    <n v="19"/>
    <s v="Benidorm: Season 6:"/>
    <x v="11"/>
    <x v="0"/>
    <x v="539"/>
    <s v="Not latest view"/>
    <s v="GB (United Kingdom)"/>
  </r>
  <r>
    <s v="username"/>
    <x v="1000"/>
    <x v="158"/>
    <x v="980"/>
    <x v="17"/>
    <m/>
    <x v="55"/>
    <x v="0"/>
    <n v="9"/>
    <n v="19"/>
    <s v="Benidorm: Season 6:"/>
    <x v="11"/>
    <x v="0"/>
    <x v="223"/>
    <s v="Not latest view"/>
    <s v="GB (United Kingdom)"/>
  </r>
  <r>
    <s v="username"/>
    <x v="1001"/>
    <x v="158"/>
    <x v="981"/>
    <x v="239"/>
    <m/>
    <x v="67"/>
    <x v="0"/>
    <n v="9"/>
    <n v="19"/>
    <s v="Benidorm: Season 4:"/>
    <x v="11"/>
    <x v="0"/>
    <x v="165"/>
    <s v="Not latest view"/>
    <s v="GB (United Kingdom)"/>
  </r>
  <r>
    <s v="username"/>
    <x v="1002"/>
    <x v="158"/>
    <x v="982"/>
    <x v="12"/>
    <m/>
    <x v="56"/>
    <x v="0"/>
    <n v="9"/>
    <n v="19"/>
    <s v="Benidorm: Season 6:"/>
    <x v="11"/>
    <x v="0"/>
    <x v="540"/>
    <s v="Not latest view"/>
    <s v="GB (United Kingdom)"/>
  </r>
  <r>
    <s v="username"/>
    <x v="1003"/>
    <x v="158"/>
    <x v="983"/>
    <x v="41"/>
    <s v="Autoplayed: user action: None;"/>
    <x v="283"/>
    <x v="2"/>
    <n v="9"/>
    <e v="#VALUE!"/>
    <e v="#VALUE!"/>
    <x v="11"/>
    <x v="0"/>
    <x v="77"/>
    <s v="Not latest view"/>
    <s v="GB (United Kingdom)"/>
  </r>
  <r>
    <s v="username"/>
    <x v="1004"/>
    <x v="159"/>
    <x v="984"/>
    <x v="557"/>
    <m/>
    <x v="57"/>
    <x v="0"/>
    <n v="9"/>
    <n v="19"/>
    <s v="Benidorm: Season 5:"/>
    <x v="11"/>
    <x v="0"/>
    <x v="541"/>
    <s v="Not latest view"/>
    <s v="GB (United Kingdom)"/>
  </r>
  <r>
    <s v="username"/>
    <x v="1005"/>
    <x v="159"/>
    <x v="985"/>
    <x v="24"/>
    <s v="Autoplayed: user action: None;"/>
    <x v="283"/>
    <x v="2"/>
    <n v="9"/>
    <e v="#VALUE!"/>
    <e v="#VALUE!"/>
    <x v="11"/>
    <x v="0"/>
    <x v="42"/>
    <s v="Not latest view"/>
    <s v="GB (United Kingdom)"/>
  </r>
  <r>
    <s v="username"/>
    <x v="1006"/>
    <x v="159"/>
    <x v="986"/>
    <x v="558"/>
    <m/>
    <x v="57"/>
    <x v="0"/>
    <n v="9"/>
    <n v="19"/>
    <s v="Benidorm: Season 5:"/>
    <x v="11"/>
    <x v="0"/>
    <x v="316"/>
    <s v="Not latest view"/>
    <s v="GB (United Kingdom)"/>
  </r>
  <r>
    <s v="username"/>
    <x v="1007"/>
    <x v="159"/>
    <x v="987"/>
    <x v="559"/>
    <m/>
    <x v="58"/>
    <x v="0"/>
    <n v="9"/>
    <n v="19"/>
    <s v="Benidorm: Season 5:"/>
    <x v="11"/>
    <x v="0"/>
    <x v="78"/>
    <s v="Not latest view"/>
    <s v="GB (United Kingdom)"/>
  </r>
  <r>
    <s v="username"/>
    <x v="1008"/>
    <x v="159"/>
    <x v="988"/>
    <x v="560"/>
    <m/>
    <x v="52"/>
    <x v="0"/>
    <n v="9"/>
    <n v="19"/>
    <s v="Benidorm: Season 5:"/>
    <x v="11"/>
    <x v="0"/>
    <x v="542"/>
    <s v="Not latest view"/>
    <s v="GB (United Kingdom)"/>
  </r>
  <r>
    <s v="username"/>
    <x v="1009"/>
    <x v="160"/>
    <x v="989"/>
    <x v="539"/>
    <m/>
    <x v="59"/>
    <x v="0"/>
    <n v="9"/>
    <n v="19"/>
    <s v="Benidorm: Season 5:"/>
    <x v="11"/>
    <x v="0"/>
    <x v="434"/>
    <s v="Not latest view"/>
    <s v="GB (United Kingdom)"/>
  </r>
  <r>
    <s v="username"/>
    <x v="1010"/>
    <x v="160"/>
    <x v="990"/>
    <x v="561"/>
    <m/>
    <x v="60"/>
    <x v="0"/>
    <n v="9"/>
    <n v="19"/>
    <s v="Benidorm: Season 5:"/>
    <x v="11"/>
    <x v="0"/>
    <x v="342"/>
    <s v="Not latest view"/>
    <s v="GB (United Kingdom)"/>
  </r>
  <r>
    <s v="username"/>
    <x v="1011"/>
    <x v="160"/>
    <x v="991"/>
    <x v="562"/>
    <m/>
    <x v="60"/>
    <x v="0"/>
    <n v="9"/>
    <n v="19"/>
    <s v="Benidorm: Season 5:"/>
    <x v="11"/>
    <x v="0"/>
    <x v="543"/>
    <s v="Not latest view"/>
    <s v="GB (United Kingdom)"/>
  </r>
  <r>
    <s v="username"/>
    <x v="1012"/>
    <x v="160"/>
    <x v="992"/>
    <x v="563"/>
    <m/>
    <x v="663"/>
    <x v="0"/>
    <n v="9"/>
    <n v="19"/>
    <s v="Benidorm: Season 5:"/>
    <x v="11"/>
    <x v="0"/>
    <x v="145"/>
    <d v="1899-12-30T00:46:00"/>
    <s v="GB (United Kingdom)"/>
  </r>
  <r>
    <s v="username"/>
    <x v="1013"/>
    <x v="161"/>
    <x v="993"/>
    <x v="564"/>
    <m/>
    <x v="664"/>
    <x v="0"/>
    <n v="9"/>
    <n v="19"/>
    <s v="Benidorm: Season 5:"/>
    <x v="11"/>
    <x v="0"/>
    <x v="544"/>
    <d v="1899-12-30T00:45:02"/>
    <s v="GB (United Kingdom)"/>
  </r>
  <r>
    <s v="username"/>
    <x v="1014"/>
    <x v="161"/>
    <x v="994"/>
    <x v="539"/>
    <m/>
    <x v="665"/>
    <x v="0"/>
    <n v="9"/>
    <n v="19"/>
    <s v="Benidorm: Season 4:"/>
    <x v="11"/>
    <x v="0"/>
    <x v="344"/>
    <d v="1899-12-30T00:45:59"/>
    <s v="GB (United Kingdom)"/>
  </r>
  <r>
    <s v="username"/>
    <x v="1015"/>
    <x v="161"/>
    <x v="995"/>
    <x v="551"/>
    <m/>
    <x v="66"/>
    <x v="0"/>
    <n v="9"/>
    <n v="19"/>
    <s v="Benidorm: Season 4:"/>
    <x v="11"/>
    <x v="0"/>
    <x v="154"/>
    <s v="Not latest view"/>
    <s v="GB (United Kingdom)"/>
  </r>
  <r>
    <s v="username"/>
    <x v="1016"/>
    <x v="161"/>
    <x v="996"/>
    <x v="64"/>
    <m/>
    <x v="67"/>
    <x v="0"/>
    <n v="9"/>
    <n v="19"/>
    <s v="Benidorm: Season 4:"/>
    <x v="11"/>
    <x v="0"/>
    <x v="79"/>
    <s v="Not latest view"/>
    <s v="GB (United Kingdom)"/>
  </r>
  <r>
    <s v="username"/>
    <x v="1017"/>
    <x v="161"/>
    <x v="997"/>
    <x v="232"/>
    <m/>
    <x v="666"/>
    <x v="0"/>
    <n v="20"/>
    <n v="60"/>
    <s v="The Vicar of Dibley: The Vicar of Dibley Christmas Specials:"/>
    <x v="96"/>
    <x v="0"/>
    <x v="545"/>
    <d v="1899-12-30T00:10:13"/>
    <s v="GB (United Kingdom)"/>
  </r>
  <r>
    <s v="username"/>
    <x v="1018"/>
    <x v="161"/>
    <x v="998"/>
    <x v="164"/>
    <s v="Autoplayed: user action: None;"/>
    <x v="667"/>
    <x v="2"/>
    <n v="20"/>
    <e v="#VALUE!"/>
    <e v="#VALUE!"/>
    <x v="96"/>
    <x v="0"/>
    <x v="77"/>
    <d v="1899-12-30T00:00:05"/>
    <s v="GB (United Kingdom)"/>
  </r>
  <r>
    <s v="username"/>
    <x v="1019"/>
    <x v="161"/>
    <x v="999"/>
    <x v="344"/>
    <s v="Autoplayed: user action: None;"/>
    <x v="288"/>
    <x v="2"/>
    <n v="11"/>
    <e v="#VALUE!"/>
    <e v="#VALUE!"/>
    <x v="37"/>
    <x v="0"/>
    <x v="74"/>
    <s v="Not latest view"/>
    <s v="GB (United Kingdom)"/>
  </r>
  <r>
    <s v="username"/>
    <x v="1020"/>
    <x v="161"/>
    <x v="1000"/>
    <x v="340"/>
    <m/>
    <x v="668"/>
    <x v="0"/>
    <n v="9"/>
    <n v="30"/>
    <s v="Mr. Bean: Mr Bean Live Action:"/>
    <x v="97"/>
    <x v="0"/>
    <x v="546"/>
    <d v="1899-12-30T00:24:15"/>
    <s v="GB (United Kingdom)"/>
  </r>
  <r>
    <s v="username"/>
    <x v="1021"/>
    <x v="161"/>
    <x v="1001"/>
    <x v="565"/>
    <m/>
    <x v="668"/>
    <x v="0"/>
    <n v="9"/>
    <n v="30"/>
    <s v="Mr. Bean: Mr Bean Live Action:"/>
    <x v="97"/>
    <x v="0"/>
    <x v="547"/>
    <s v="Not latest view"/>
    <s v="GB (United Kingdom)"/>
  </r>
  <r>
    <s v="username"/>
    <x v="1022"/>
    <x v="162"/>
    <x v="1002"/>
    <x v="551"/>
    <m/>
    <x v="669"/>
    <x v="0"/>
    <n v="9"/>
    <n v="19"/>
    <s v="Benidorm: Season 4:"/>
    <x v="11"/>
    <x v="0"/>
    <x v="533"/>
    <d v="1899-12-30T00:46:17"/>
    <s v="GB (United Kingdom)"/>
  </r>
  <r>
    <s v="username"/>
    <x v="1023"/>
    <x v="162"/>
    <x v="1003"/>
    <x v="66"/>
    <m/>
    <x v="670"/>
    <x v="0"/>
    <n v="9"/>
    <n v="19"/>
    <s v="Benidorm: Season 4:"/>
    <x v="11"/>
    <x v="0"/>
    <x v="544"/>
    <d v="1899-12-30T00:45:02"/>
    <s v="GB (United Kingdom)"/>
  </r>
  <r>
    <s v="username"/>
    <x v="1024"/>
    <x v="162"/>
    <x v="1004"/>
    <x v="12"/>
    <m/>
    <x v="671"/>
    <x v="0"/>
    <n v="9"/>
    <n v="19"/>
    <s v="Benidorm: Season 4:"/>
    <x v="11"/>
    <x v="0"/>
    <x v="531"/>
    <d v="1899-12-30T00:46:05"/>
    <s v="GB (United Kingdom)"/>
  </r>
  <r>
    <s v="username"/>
    <x v="1025"/>
    <x v="162"/>
    <x v="1005"/>
    <x v="566"/>
    <m/>
    <x v="672"/>
    <x v="0"/>
    <n v="9"/>
    <n v="19"/>
    <s v="Benidorm: Season 4:"/>
    <x v="11"/>
    <x v="0"/>
    <x v="548"/>
    <d v="1899-12-30T00:51:41"/>
    <s v="GB (United Kingdom)"/>
  </r>
  <r>
    <s v="username"/>
    <x v="1026"/>
    <x v="162"/>
    <x v="1006"/>
    <x v="567"/>
    <m/>
    <x v="285"/>
    <x v="0"/>
    <n v="9"/>
    <n v="19"/>
    <s v="Benidorm: Season 3:"/>
    <x v="11"/>
    <x v="0"/>
    <x v="226"/>
    <s v="Not latest view"/>
    <s v="GB (United Kingdom)"/>
  </r>
  <r>
    <s v="username"/>
    <x v="1027"/>
    <x v="162"/>
    <x v="1007"/>
    <x v="142"/>
    <m/>
    <x v="418"/>
    <x v="0"/>
    <n v="9"/>
    <n v="19"/>
    <s v="Benidorm: Season 1:"/>
    <x v="11"/>
    <x v="0"/>
    <x v="146"/>
    <s v="Not latest view"/>
    <s v="GB (United Kingdom)"/>
  </r>
  <r>
    <s v="username"/>
    <x v="1028"/>
    <x v="163"/>
    <x v="1008"/>
    <x v="568"/>
    <m/>
    <x v="400"/>
    <x v="0"/>
    <n v="9"/>
    <n v="19"/>
    <s v="Benidorm: Season 3:"/>
    <x v="11"/>
    <x v="0"/>
    <x v="549"/>
    <s v="Not latest view"/>
    <s v="GB (United Kingdom)"/>
  </r>
  <r>
    <s v="username"/>
    <x v="1029"/>
    <x v="163"/>
    <x v="1009"/>
    <x v="569"/>
    <m/>
    <x v="401"/>
    <x v="0"/>
    <n v="9"/>
    <n v="19"/>
    <s v="Benidorm: Season 3:"/>
    <x v="11"/>
    <x v="0"/>
    <x v="226"/>
    <s v="Not latest view"/>
    <s v="GB (United Kingdom)"/>
  </r>
  <r>
    <s v="username"/>
    <x v="1030"/>
    <x v="163"/>
    <x v="1010"/>
    <x v="549"/>
    <m/>
    <x v="402"/>
    <x v="0"/>
    <n v="9"/>
    <n v="19"/>
    <s v="Benidorm: Season 3:"/>
    <x v="11"/>
    <x v="0"/>
    <x v="523"/>
    <s v="Not latest view"/>
    <s v="GB (United Kingdom)"/>
  </r>
  <r>
    <s v="username"/>
    <x v="1031"/>
    <x v="163"/>
    <x v="1011"/>
    <x v="539"/>
    <m/>
    <x v="403"/>
    <x v="0"/>
    <n v="9"/>
    <n v="19"/>
    <s v="Benidorm: Season 3:"/>
    <x v="11"/>
    <x v="0"/>
    <x v="70"/>
    <s v="Not latest view"/>
    <s v="GB (United Kingdom)"/>
  </r>
  <r>
    <s v="username"/>
    <x v="1032"/>
    <x v="163"/>
    <x v="1012"/>
    <x v="552"/>
    <m/>
    <x v="404"/>
    <x v="0"/>
    <n v="9"/>
    <n v="19"/>
    <s v="Benidorm: Season 3:"/>
    <x v="11"/>
    <x v="0"/>
    <x v="550"/>
    <s v="Not latest view"/>
    <s v="GB (United Kingdom)"/>
  </r>
  <r>
    <s v="username"/>
    <x v="1033"/>
    <x v="163"/>
    <x v="1013"/>
    <x v="570"/>
    <m/>
    <x v="405"/>
    <x v="0"/>
    <n v="9"/>
    <n v="19"/>
    <s v="Benidorm: Season 3:"/>
    <x v="11"/>
    <x v="0"/>
    <x v="79"/>
    <s v="Not latest view"/>
    <s v="GB (United Kingdom)"/>
  </r>
  <r>
    <s v="username"/>
    <x v="1034"/>
    <x v="163"/>
    <x v="1014"/>
    <x v="332"/>
    <m/>
    <x v="406"/>
    <x v="0"/>
    <n v="9"/>
    <n v="19"/>
    <s v="Benidorm: Season 2:"/>
    <x v="11"/>
    <x v="0"/>
    <x v="551"/>
    <s v="Not latest view"/>
    <s v="GB (United Kingdom)"/>
  </r>
  <r>
    <s v="username"/>
    <x v="1035"/>
    <x v="163"/>
    <x v="1015"/>
    <x v="571"/>
    <m/>
    <x v="407"/>
    <x v="0"/>
    <n v="9"/>
    <n v="19"/>
    <s v="Benidorm: Season 2:"/>
    <x v="11"/>
    <x v="0"/>
    <x v="552"/>
    <s v="Not latest view"/>
    <s v="GB (United Kingdom)"/>
  </r>
  <r>
    <s v="username"/>
    <x v="1036"/>
    <x v="163"/>
    <x v="1016"/>
    <x v="186"/>
    <m/>
    <x v="282"/>
    <x v="0"/>
    <n v="9"/>
    <n v="19"/>
    <s v="Benidorm: Season 2:"/>
    <x v="11"/>
    <x v="0"/>
    <x v="553"/>
    <s v="Not latest view"/>
    <s v="GB (United Kingdom)"/>
  </r>
  <r>
    <s v="username"/>
    <x v="1037"/>
    <x v="163"/>
    <x v="1017"/>
    <x v="572"/>
    <m/>
    <x v="408"/>
    <x v="0"/>
    <n v="9"/>
    <n v="19"/>
    <s v="Benidorm: Season 2:"/>
    <x v="11"/>
    <x v="0"/>
    <x v="554"/>
    <s v="Not latest view"/>
    <s v="GB (United Kingdom)"/>
  </r>
  <r>
    <s v="username"/>
    <x v="1038"/>
    <x v="163"/>
    <x v="1018"/>
    <x v="82"/>
    <m/>
    <x v="409"/>
    <x v="0"/>
    <n v="9"/>
    <n v="19"/>
    <s v="Benidorm: Season 2:"/>
    <x v="11"/>
    <x v="0"/>
    <x v="327"/>
    <s v="Not latest view"/>
    <s v="GB (United Kingdom)"/>
  </r>
  <r>
    <s v="username"/>
    <x v="1039"/>
    <x v="164"/>
    <x v="1019"/>
    <x v="440"/>
    <m/>
    <x v="410"/>
    <x v="0"/>
    <n v="9"/>
    <n v="19"/>
    <s v="Benidorm: Season 2:"/>
    <x v="11"/>
    <x v="0"/>
    <x v="552"/>
    <s v="Not latest view"/>
    <s v="GB (United Kingdom)"/>
  </r>
  <r>
    <s v="username"/>
    <x v="1040"/>
    <x v="164"/>
    <x v="1020"/>
    <x v="218"/>
    <m/>
    <x v="411"/>
    <x v="0"/>
    <n v="9"/>
    <n v="19"/>
    <s v="Benidorm: Season 2:"/>
    <x v="11"/>
    <x v="0"/>
    <x v="555"/>
    <s v="Not latest view"/>
    <s v="GB (United Kingdom)"/>
  </r>
  <r>
    <s v="username"/>
    <x v="1041"/>
    <x v="164"/>
    <x v="1021"/>
    <x v="90"/>
    <m/>
    <x v="412"/>
    <x v="0"/>
    <n v="9"/>
    <n v="19"/>
    <s v="Benidorm: Season 2:"/>
    <x v="11"/>
    <x v="0"/>
    <x v="556"/>
    <s v="Not latest view"/>
    <s v="GB (United Kingdom)"/>
  </r>
  <r>
    <s v="username"/>
    <x v="1042"/>
    <x v="164"/>
    <x v="1022"/>
    <x v="573"/>
    <m/>
    <x v="413"/>
    <x v="0"/>
    <n v="9"/>
    <n v="19"/>
    <s v="Benidorm: Season 1:"/>
    <x v="11"/>
    <x v="0"/>
    <x v="332"/>
    <s v="Not latest view"/>
    <s v="GB (United Kingdom)"/>
  </r>
  <r>
    <s v="username"/>
    <x v="1043"/>
    <x v="164"/>
    <x v="1023"/>
    <x v="331"/>
    <m/>
    <x v="414"/>
    <x v="0"/>
    <n v="9"/>
    <n v="19"/>
    <s v="Benidorm: Season 1:"/>
    <x v="11"/>
    <x v="0"/>
    <x v="328"/>
    <s v="Not latest view"/>
    <s v="GB (United Kingdom)"/>
  </r>
  <r>
    <s v="username"/>
    <x v="1044"/>
    <x v="164"/>
    <x v="1024"/>
    <x v="218"/>
    <m/>
    <x v="415"/>
    <x v="0"/>
    <n v="9"/>
    <n v="19"/>
    <s v="Benidorm: Season 1:"/>
    <x v="11"/>
    <x v="0"/>
    <x v="266"/>
    <s v="Not latest view"/>
    <s v="GB (United Kingdom)"/>
  </r>
  <r>
    <s v="username"/>
    <x v="1045"/>
    <x v="164"/>
    <x v="1025"/>
    <x v="327"/>
    <m/>
    <x v="416"/>
    <x v="0"/>
    <n v="9"/>
    <n v="19"/>
    <s v="Benidorm: Season 1:"/>
    <x v="11"/>
    <x v="0"/>
    <x v="324"/>
    <s v="Not latest view"/>
    <s v="GB (United Kingdom)"/>
  </r>
  <r>
    <s v="username"/>
    <x v="1046"/>
    <x v="164"/>
    <x v="1026"/>
    <x v="180"/>
    <m/>
    <x v="417"/>
    <x v="0"/>
    <n v="9"/>
    <n v="19"/>
    <s v="Benidorm: Season 1:"/>
    <x v="11"/>
    <x v="0"/>
    <x v="186"/>
    <s v="Not latest view"/>
    <s v="GB (United Kingdom)"/>
  </r>
  <r>
    <s v="username"/>
    <x v="1047"/>
    <x v="164"/>
    <x v="1027"/>
    <x v="334"/>
    <m/>
    <x v="418"/>
    <x v="0"/>
    <n v="9"/>
    <n v="19"/>
    <s v="Benidorm: Season 1:"/>
    <x v="11"/>
    <x v="0"/>
    <x v="551"/>
    <s v="Not latest view"/>
    <s v="GB (United Kingdom)"/>
  </r>
  <r>
    <s v="username"/>
    <x v="1048"/>
    <x v="164"/>
    <x v="1028"/>
    <x v="574"/>
    <s v="Autoplayed: user action: None;"/>
    <x v="673"/>
    <x v="2"/>
    <n v="20"/>
    <e v="#VALUE!"/>
    <e v="#VALUE!"/>
    <x v="83"/>
    <x v="0"/>
    <x v="557"/>
    <d v="1899-12-30T00:01:13"/>
    <s v="GB (United Kingdom)"/>
  </r>
  <r>
    <s v="username"/>
    <x v="1049"/>
    <x v="164"/>
    <x v="1029"/>
    <x v="189"/>
    <m/>
    <x v="674"/>
    <x v="0"/>
    <n v="11"/>
    <n v="21"/>
    <s v="Superstore: Season 5:"/>
    <x v="20"/>
    <x v="0"/>
    <x v="163"/>
    <d v="1899-12-30T00:21:32"/>
    <s v="GB (United Kingdom)"/>
  </r>
  <r>
    <s v="username"/>
    <x v="1050"/>
    <x v="164"/>
    <x v="1030"/>
    <x v="440"/>
    <m/>
    <x v="675"/>
    <x v="0"/>
    <n v="11"/>
    <n v="21"/>
    <s v="Superstore: Season 5:"/>
    <x v="20"/>
    <x v="0"/>
    <x v="164"/>
    <d v="1899-12-30T00:21:31"/>
    <s v="GB (United Kingdom)"/>
  </r>
  <r>
    <s v="username"/>
    <x v="1051"/>
    <x v="164"/>
    <x v="499"/>
    <x v="571"/>
    <m/>
    <x v="676"/>
    <x v="0"/>
    <n v="11"/>
    <n v="21"/>
    <s v="Superstore: Season 5:"/>
    <x v="20"/>
    <x v="0"/>
    <x v="167"/>
    <d v="1899-12-30T00:21:30"/>
    <s v="GB (United Kingdom)"/>
  </r>
  <r>
    <s v="username"/>
    <x v="1052"/>
    <x v="164"/>
    <x v="1031"/>
    <x v="189"/>
    <m/>
    <x v="677"/>
    <x v="0"/>
    <n v="11"/>
    <n v="21"/>
    <s v="Superstore: Season 5:"/>
    <x v="20"/>
    <x v="0"/>
    <x v="163"/>
    <d v="1899-12-30T00:21:32"/>
    <s v="GB (United Kingdom)"/>
  </r>
  <r>
    <s v="username"/>
    <x v="1053"/>
    <x v="164"/>
    <x v="1032"/>
    <x v="575"/>
    <m/>
    <x v="678"/>
    <x v="0"/>
    <n v="11"/>
    <n v="21"/>
    <s v="Superstore: Season 5:"/>
    <x v="20"/>
    <x v="0"/>
    <x v="167"/>
    <d v="1899-12-30T00:21:30"/>
    <s v="GB (United Kingdom)"/>
  </r>
  <r>
    <s v="username"/>
    <x v="1054"/>
    <x v="164"/>
    <x v="1033"/>
    <x v="53"/>
    <m/>
    <x v="679"/>
    <x v="0"/>
    <n v="11"/>
    <n v="21"/>
    <s v="Superstore: Season 5:"/>
    <x v="20"/>
    <x v="0"/>
    <x v="50"/>
    <d v="1899-12-30T00:00:09"/>
    <s v="GB (United Kingdom)"/>
  </r>
  <r>
    <s v="username"/>
    <x v="1055"/>
    <x v="164"/>
    <x v="1034"/>
    <x v="576"/>
    <s v="Autoplayed: user action: None;"/>
    <x v="678"/>
    <x v="0"/>
    <n v="11"/>
    <n v="21"/>
    <s v="Superstore: Season 5:"/>
    <x v="20"/>
    <x v="0"/>
    <x v="558"/>
    <s v="Not latest view"/>
    <s v="GB (United Kingdom)"/>
  </r>
  <r>
    <s v="username"/>
    <x v="1056"/>
    <x v="164"/>
    <x v="1035"/>
    <x v="440"/>
    <m/>
    <x v="680"/>
    <x v="0"/>
    <n v="11"/>
    <n v="21"/>
    <s v="Superstore: Season 5:"/>
    <x v="20"/>
    <x v="0"/>
    <x v="164"/>
    <d v="1899-12-30T00:21:31"/>
    <s v="GB (United Kingdom)"/>
  </r>
  <r>
    <s v="username"/>
    <x v="1057"/>
    <x v="164"/>
    <x v="1036"/>
    <x v="189"/>
    <m/>
    <x v="681"/>
    <x v="0"/>
    <n v="11"/>
    <n v="21"/>
    <s v="Superstore: Season 5:"/>
    <x v="20"/>
    <x v="0"/>
    <x v="163"/>
    <d v="1899-12-30T00:21:32"/>
    <s v="GB (United Kingdom)"/>
  </r>
  <r>
    <s v="username"/>
    <x v="1058"/>
    <x v="164"/>
    <x v="1037"/>
    <x v="189"/>
    <m/>
    <x v="679"/>
    <x v="0"/>
    <n v="11"/>
    <n v="21"/>
    <s v="Superstore: Season 5:"/>
    <x v="20"/>
    <x v="0"/>
    <x v="163"/>
    <s v="Not latest view"/>
    <s v="GB (United Kingdom)"/>
  </r>
  <r>
    <s v="username"/>
    <x v="1059"/>
    <x v="164"/>
    <x v="1038"/>
    <x v="577"/>
    <m/>
    <x v="682"/>
    <x v="0"/>
    <n v="11"/>
    <n v="21"/>
    <s v="Superstore: Season 5:"/>
    <x v="20"/>
    <x v="0"/>
    <x v="163"/>
    <d v="1899-12-30T00:21:32"/>
    <s v="GB (United Kingdom)"/>
  </r>
  <r>
    <s v="username"/>
    <x v="1060"/>
    <x v="165"/>
    <x v="1039"/>
    <x v="214"/>
    <m/>
    <x v="682"/>
    <x v="0"/>
    <n v="11"/>
    <n v="21"/>
    <s v="Superstore: Season 5:"/>
    <x v="20"/>
    <x v="0"/>
    <x v="516"/>
    <s v="Not latest view"/>
    <s v="GB (United Kingdom)"/>
  </r>
  <r>
    <s v="username"/>
    <x v="1061"/>
    <x v="165"/>
    <x v="1040"/>
    <x v="82"/>
    <m/>
    <x v="683"/>
    <x v="0"/>
    <n v="11"/>
    <n v="21"/>
    <s v="Superstore: Season 5:"/>
    <x v="20"/>
    <x v="0"/>
    <x v="178"/>
    <d v="1899-12-30T00:21:29"/>
    <s v="GB (United Kingdom)"/>
  </r>
  <r>
    <s v="username"/>
    <x v="1062"/>
    <x v="165"/>
    <x v="372"/>
    <x v="82"/>
    <m/>
    <x v="684"/>
    <x v="0"/>
    <n v="11"/>
    <n v="21"/>
    <s v="Superstore: Season 5:"/>
    <x v="20"/>
    <x v="0"/>
    <x v="178"/>
    <d v="1899-12-30T00:21:29"/>
    <s v="GB (United Kingdom)"/>
  </r>
  <r>
    <s v="username"/>
    <x v="1063"/>
    <x v="165"/>
    <x v="1041"/>
    <x v="571"/>
    <m/>
    <x v="685"/>
    <x v="0"/>
    <n v="11"/>
    <n v="21"/>
    <s v="Superstore: Season 5:"/>
    <x v="20"/>
    <x v="0"/>
    <x v="167"/>
    <d v="1899-12-30T00:21:30"/>
    <s v="GB (United Kingdom)"/>
  </r>
  <r>
    <s v="username"/>
    <x v="1064"/>
    <x v="165"/>
    <x v="1042"/>
    <x v="241"/>
    <m/>
    <x v="686"/>
    <x v="0"/>
    <n v="11"/>
    <n v="21"/>
    <s v="Superstore: Season 5:"/>
    <x v="20"/>
    <x v="0"/>
    <x v="164"/>
    <d v="1899-12-30T00:21:31"/>
    <s v="GB (United Kingdom)"/>
  </r>
  <r>
    <s v="username"/>
    <x v="1065"/>
    <x v="165"/>
    <x v="1043"/>
    <x v="578"/>
    <m/>
    <x v="686"/>
    <x v="0"/>
    <n v="11"/>
    <n v="21"/>
    <s v="Superstore: Season 5:"/>
    <x v="20"/>
    <x v="0"/>
    <x v="68"/>
    <s v="Not latest view"/>
    <s v="GB (United Kingdom)"/>
  </r>
  <r>
    <s v="username"/>
    <x v="1066"/>
    <x v="165"/>
    <x v="1044"/>
    <x v="327"/>
    <m/>
    <x v="687"/>
    <x v="0"/>
    <n v="11"/>
    <n v="21"/>
    <s v="Superstore: Season 5:"/>
    <x v="20"/>
    <x v="0"/>
    <x v="167"/>
    <d v="1899-12-30T00:21:30"/>
    <s v="GB (United Kingdom)"/>
  </r>
  <r>
    <s v="username"/>
    <x v="1067"/>
    <x v="165"/>
    <x v="1045"/>
    <x v="440"/>
    <m/>
    <x v="688"/>
    <x v="0"/>
    <n v="11"/>
    <n v="21"/>
    <s v="Superstore: Season 5:"/>
    <x v="20"/>
    <x v="0"/>
    <x v="169"/>
    <d v="1899-12-30T00:21:28"/>
    <s v="GB (United Kingdom)"/>
  </r>
  <r>
    <s v="username"/>
    <x v="1068"/>
    <x v="166"/>
    <x v="1046"/>
    <x v="571"/>
    <m/>
    <x v="689"/>
    <x v="0"/>
    <n v="11"/>
    <n v="21"/>
    <s v="Superstore: Season 5:"/>
    <x v="20"/>
    <x v="0"/>
    <x v="167"/>
    <d v="1899-12-30T00:21:30"/>
    <s v="GB (United Kingdom)"/>
  </r>
  <r>
    <s v="username"/>
    <x v="1069"/>
    <x v="166"/>
    <x v="1047"/>
    <x v="440"/>
    <m/>
    <x v="690"/>
    <x v="0"/>
    <n v="11"/>
    <n v="21"/>
    <s v="Superstore: Season 5:"/>
    <x v="20"/>
    <x v="0"/>
    <x v="164"/>
    <d v="1899-12-30T00:21:31"/>
    <s v="GB (United Kingdom)"/>
  </r>
  <r>
    <s v="username"/>
    <x v="1070"/>
    <x v="166"/>
    <x v="1048"/>
    <x v="189"/>
    <m/>
    <x v="691"/>
    <x v="0"/>
    <n v="11"/>
    <n v="21"/>
    <s v="Superstore: Season 5:"/>
    <x v="20"/>
    <x v="0"/>
    <x v="178"/>
    <d v="1899-12-30T00:21:29"/>
    <s v="GB (United Kingdom)"/>
  </r>
  <r>
    <s v="username"/>
    <x v="1071"/>
    <x v="166"/>
    <x v="1049"/>
    <x v="13"/>
    <s v="Autoplayed: user action: None;"/>
    <x v="692"/>
    <x v="2"/>
    <n v="11"/>
    <e v="#VALUE!"/>
    <e v="#VALUE!"/>
    <x v="20"/>
    <x v="0"/>
    <x v="23"/>
    <d v="1899-12-30T00:00:07"/>
    <s v="GB (United Kingdom)"/>
  </r>
  <r>
    <s v="username"/>
    <x v="1072"/>
    <x v="167"/>
    <x v="1050"/>
    <x v="5"/>
    <m/>
    <x v="691"/>
    <x v="0"/>
    <n v="11"/>
    <n v="21"/>
    <s v="Superstore: Season 5:"/>
    <x v="20"/>
    <x v="0"/>
    <x v="76"/>
    <s v="Not latest view"/>
    <s v="GB (United Kingdom)"/>
  </r>
  <r>
    <s v="username"/>
    <x v="1073"/>
    <x v="167"/>
    <x v="1051"/>
    <x v="194"/>
    <m/>
    <x v="693"/>
    <x v="0"/>
    <n v="11"/>
    <n v="21"/>
    <s v="Superstore: Season 5:"/>
    <x v="20"/>
    <x v="0"/>
    <x v="169"/>
    <d v="1899-12-30T00:21:28"/>
    <s v="GB (United Kingdom)"/>
  </r>
  <r>
    <s v="username"/>
    <x v="1074"/>
    <x v="167"/>
    <x v="1052"/>
    <x v="440"/>
    <m/>
    <x v="694"/>
    <x v="0"/>
    <n v="11"/>
    <n v="21"/>
    <s v="Superstore: Season 5:"/>
    <x v="20"/>
    <x v="0"/>
    <x v="164"/>
    <d v="1899-12-30T00:21:31"/>
    <s v="GB (United Kingdom)"/>
  </r>
  <r>
    <s v="username"/>
    <x v="1075"/>
    <x v="167"/>
    <x v="1053"/>
    <x v="457"/>
    <m/>
    <x v="695"/>
    <x v="0"/>
    <n v="11"/>
    <n v="21"/>
    <s v="Superstore: Season 5:"/>
    <x v="20"/>
    <x v="0"/>
    <x v="164"/>
    <d v="1899-12-30T00:21:31"/>
    <s v="GB (United Kingdom)"/>
  </r>
  <r>
    <s v="username"/>
    <x v="1076"/>
    <x v="167"/>
    <x v="1054"/>
    <x v="82"/>
    <m/>
    <x v="696"/>
    <x v="0"/>
    <n v="11"/>
    <n v="21"/>
    <s v="Superstore: Season 4:"/>
    <x v="20"/>
    <x v="0"/>
    <x v="167"/>
    <d v="1899-12-30T00:21:30"/>
    <s v="GB (United Kingdom)"/>
  </r>
  <r>
    <s v="username"/>
    <x v="1077"/>
    <x v="167"/>
    <x v="1055"/>
    <x v="194"/>
    <m/>
    <x v="697"/>
    <x v="0"/>
    <n v="11"/>
    <n v="21"/>
    <s v="Superstore: Season 4:"/>
    <x v="20"/>
    <x v="0"/>
    <x v="178"/>
    <d v="1899-12-30T00:21:29"/>
    <s v="GB (United Kingdom)"/>
  </r>
  <r>
    <s v="username"/>
    <x v="1078"/>
    <x v="167"/>
    <x v="1056"/>
    <x v="571"/>
    <m/>
    <x v="698"/>
    <x v="0"/>
    <n v="11"/>
    <n v="21"/>
    <s v="Superstore: Season 4:"/>
    <x v="20"/>
    <x v="0"/>
    <x v="164"/>
    <d v="1899-12-30T00:21:31"/>
    <s v="GB (United Kingdom)"/>
  </r>
  <r>
    <s v="username"/>
    <x v="1079"/>
    <x v="167"/>
    <x v="1057"/>
    <x v="194"/>
    <m/>
    <x v="699"/>
    <x v="0"/>
    <n v="11"/>
    <n v="21"/>
    <s v="Superstore: Season 4:"/>
    <x v="20"/>
    <x v="0"/>
    <x v="178"/>
    <d v="1899-12-30T00:21:29"/>
    <s v="GB (United Kingdom)"/>
  </r>
  <r>
    <s v="username"/>
    <x v="1080"/>
    <x v="167"/>
    <x v="1058"/>
    <x v="194"/>
    <m/>
    <x v="700"/>
    <x v="0"/>
    <n v="11"/>
    <n v="21"/>
    <s v="Superstore: Season 4:"/>
    <x v="20"/>
    <x v="0"/>
    <x v="178"/>
    <d v="1899-12-30T00:21:29"/>
    <s v="GB (United Kingdom)"/>
  </r>
  <r>
    <s v="username"/>
    <x v="1081"/>
    <x v="167"/>
    <x v="1059"/>
    <x v="158"/>
    <m/>
    <x v="701"/>
    <x v="0"/>
    <n v="11"/>
    <n v="21"/>
    <s v="Superstore: Season 4:"/>
    <x v="20"/>
    <x v="0"/>
    <x v="193"/>
    <d v="1899-12-30T00:21:19"/>
    <s v="GB (United Kingdom)"/>
  </r>
  <r>
    <s v="username"/>
    <x v="1082"/>
    <x v="167"/>
    <x v="1060"/>
    <x v="331"/>
    <m/>
    <x v="702"/>
    <x v="0"/>
    <n v="11"/>
    <n v="21"/>
    <s v="Superstore: Season 4:"/>
    <x v="20"/>
    <x v="0"/>
    <x v="163"/>
    <d v="1899-12-30T00:21:32"/>
    <s v="GB (United Kingdom)"/>
  </r>
  <r>
    <s v="username"/>
    <x v="1083"/>
    <x v="168"/>
    <x v="1061"/>
    <x v="571"/>
    <m/>
    <x v="703"/>
    <x v="0"/>
    <n v="11"/>
    <n v="21"/>
    <s v="Superstore: Season 4:"/>
    <x v="20"/>
    <x v="0"/>
    <x v="164"/>
    <d v="1899-12-30T00:21:31"/>
    <s v="GB (United Kingdom)"/>
  </r>
  <r>
    <s v="username"/>
    <x v="1084"/>
    <x v="168"/>
    <x v="1062"/>
    <x v="82"/>
    <m/>
    <x v="704"/>
    <x v="0"/>
    <n v="11"/>
    <n v="21"/>
    <s v="Superstore: Season 4:"/>
    <x v="20"/>
    <x v="0"/>
    <x v="167"/>
    <d v="1899-12-30T00:21:30"/>
    <s v="GB (United Kingdom)"/>
  </r>
  <r>
    <s v="username"/>
    <x v="1085"/>
    <x v="168"/>
    <x v="1063"/>
    <x v="571"/>
    <m/>
    <x v="705"/>
    <x v="0"/>
    <n v="11"/>
    <n v="21"/>
    <s v="Superstore: Season 4:"/>
    <x v="20"/>
    <x v="0"/>
    <x v="167"/>
    <d v="1899-12-30T00:21:30"/>
    <s v="GB (United Kingdom)"/>
  </r>
  <r>
    <s v="username"/>
    <x v="1086"/>
    <x v="168"/>
    <x v="1064"/>
    <x v="440"/>
    <m/>
    <x v="706"/>
    <x v="0"/>
    <n v="11"/>
    <n v="21"/>
    <s v="Superstore: Season 4:"/>
    <x v="20"/>
    <x v="0"/>
    <x v="164"/>
    <d v="1899-12-30T00:21:31"/>
    <s v="GB (United Kingdom)"/>
  </r>
  <r>
    <s v="username"/>
    <x v="1087"/>
    <x v="168"/>
    <x v="1065"/>
    <x v="82"/>
    <m/>
    <x v="707"/>
    <x v="0"/>
    <n v="11"/>
    <n v="21"/>
    <s v="Superstore: Season 4:"/>
    <x v="20"/>
    <x v="0"/>
    <x v="178"/>
    <d v="1899-12-30T00:21:29"/>
    <s v="GB (United Kingdom)"/>
  </r>
  <r>
    <s v="username"/>
    <x v="1088"/>
    <x v="168"/>
    <x v="1066"/>
    <x v="189"/>
    <m/>
    <x v="708"/>
    <x v="0"/>
    <n v="11"/>
    <n v="21"/>
    <s v="Superstore: Season 4:"/>
    <x v="20"/>
    <x v="0"/>
    <x v="163"/>
    <d v="1899-12-30T00:21:32"/>
    <s v="GB (United Kingdom)"/>
  </r>
  <r>
    <s v="username"/>
    <x v="1089"/>
    <x v="168"/>
    <x v="749"/>
    <x v="317"/>
    <m/>
    <x v="709"/>
    <x v="0"/>
    <n v="11"/>
    <n v="21"/>
    <s v="Superstore: Season 4:"/>
    <x v="20"/>
    <x v="0"/>
    <x v="164"/>
    <d v="1899-12-30T00:21:31"/>
    <s v="GB (United Kingdom)"/>
  </r>
  <r>
    <s v="username"/>
    <x v="1090"/>
    <x v="168"/>
    <x v="1067"/>
    <x v="82"/>
    <m/>
    <x v="710"/>
    <x v="0"/>
    <n v="11"/>
    <n v="21"/>
    <s v="Superstore: Season 4:"/>
    <x v="20"/>
    <x v="0"/>
    <x v="167"/>
    <d v="1899-12-30T00:21:30"/>
    <s v="GB (United Kingdom)"/>
  </r>
  <r>
    <s v="username"/>
    <x v="1091"/>
    <x v="168"/>
    <x v="1068"/>
    <x v="157"/>
    <m/>
    <x v="711"/>
    <x v="0"/>
    <n v="11"/>
    <n v="21"/>
    <s v="Superstore: Season 4:"/>
    <x v="20"/>
    <x v="0"/>
    <x v="176"/>
    <d v="1899-12-30T00:21:33"/>
    <s v="GB (United Kingdom)"/>
  </r>
  <r>
    <s v="username"/>
    <x v="1092"/>
    <x v="168"/>
    <x v="1069"/>
    <x v="170"/>
    <m/>
    <x v="712"/>
    <x v="0"/>
    <n v="11"/>
    <n v="21"/>
    <s v="Superstore: Season 4:"/>
    <x v="20"/>
    <x v="0"/>
    <x v="164"/>
    <d v="1899-12-30T00:21:31"/>
    <s v="GB (United Kingdom)"/>
  </r>
  <r>
    <s v="username"/>
    <x v="1093"/>
    <x v="169"/>
    <x v="1070"/>
    <x v="5"/>
    <m/>
    <x v="712"/>
    <x v="0"/>
    <n v="11"/>
    <n v="21"/>
    <s v="Superstore: Season 4:"/>
    <x v="20"/>
    <x v="0"/>
    <x v="76"/>
    <s v="Not latest view"/>
    <s v="GB (United Kingdom)"/>
  </r>
  <r>
    <s v="username"/>
    <x v="1094"/>
    <x v="169"/>
    <x v="1071"/>
    <x v="186"/>
    <m/>
    <x v="713"/>
    <x v="0"/>
    <n v="11"/>
    <n v="21"/>
    <s v="Superstore: Season 4:"/>
    <x v="20"/>
    <x v="0"/>
    <x v="180"/>
    <d v="1899-12-30T00:21:25"/>
    <s v="GB (United Kingdom)"/>
  </r>
  <r>
    <s v="username"/>
    <x v="1095"/>
    <x v="169"/>
    <x v="1072"/>
    <x v="571"/>
    <m/>
    <x v="714"/>
    <x v="0"/>
    <n v="11"/>
    <n v="21"/>
    <s v="Superstore: Season 4:"/>
    <x v="20"/>
    <x v="0"/>
    <x v="167"/>
    <d v="1899-12-30T00:21:30"/>
    <s v="GB (United Kingdom)"/>
  </r>
  <r>
    <s v="username"/>
    <x v="1096"/>
    <x v="169"/>
    <x v="1073"/>
    <x v="165"/>
    <m/>
    <x v="715"/>
    <x v="0"/>
    <n v="11"/>
    <n v="21"/>
    <s v="Superstore: Season 4:"/>
    <x v="20"/>
    <x v="0"/>
    <x v="179"/>
    <d v="1899-12-30T00:21:27"/>
    <s v="GB (United Kingdom)"/>
  </r>
  <r>
    <s v="username"/>
    <x v="1097"/>
    <x v="169"/>
    <x v="1074"/>
    <x v="579"/>
    <m/>
    <x v="716"/>
    <x v="0"/>
    <n v="11"/>
    <n v="21"/>
    <s v="Superstore: Season 4:"/>
    <x v="20"/>
    <x v="0"/>
    <x v="179"/>
    <d v="1899-12-30T00:21:27"/>
    <s v="GB (United Kingdom)"/>
  </r>
  <r>
    <s v="username"/>
    <x v="1098"/>
    <x v="169"/>
    <x v="1075"/>
    <x v="580"/>
    <m/>
    <x v="716"/>
    <x v="0"/>
    <n v="11"/>
    <n v="21"/>
    <s v="Superstore: Season 4:"/>
    <x v="20"/>
    <x v="0"/>
    <x v="559"/>
    <s v="Not latest view"/>
    <s v="GB (United Kingdom)"/>
  </r>
  <r>
    <s v="username"/>
    <x v="1099"/>
    <x v="169"/>
    <x v="1076"/>
    <x v="5"/>
    <m/>
    <x v="716"/>
    <x v="0"/>
    <n v="11"/>
    <n v="21"/>
    <s v="Superstore: Season 4:"/>
    <x v="20"/>
    <x v="0"/>
    <x v="76"/>
    <s v="Not latest view"/>
    <s v="GB (United Kingdom)"/>
  </r>
  <r>
    <s v="username"/>
    <x v="1100"/>
    <x v="169"/>
    <x v="1077"/>
    <x v="165"/>
    <m/>
    <x v="717"/>
    <x v="0"/>
    <n v="11"/>
    <n v="21"/>
    <s v="Superstore: Season 4:"/>
    <x v="20"/>
    <x v="0"/>
    <x v="179"/>
    <d v="1899-12-30T00:21:27"/>
    <s v="GB (United Kingdom)"/>
  </r>
  <r>
    <s v="username"/>
    <x v="1101"/>
    <x v="169"/>
    <x v="1078"/>
    <x v="581"/>
    <m/>
    <x v="718"/>
    <x v="0"/>
    <n v="11"/>
    <n v="21"/>
    <s v="Superstore: Season 3:"/>
    <x v="20"/>
    <x v="0"/>
    <x v="560"/>
    <d v="1899-12-30T00:21:58"/>
    <s v="GB (United Kingdom)"/>
  </r>
  <r>
    <s v="username"/>
    <x v="1102"/>
    <x v="169"/>
    <x v="1079"/>
    <x v="5"/>
    <m/>
    <x v="718"/>
    <x v="0"/>
    <n v="11"/>
    <n v="21"/>
    <s v="Superstore: Season 3:"/>
    <x v="20"/>
    <x v="0"/>
    <x v="190"/>
    <s v="Not latest view"/>
    <s v="GB (United Kingdom)"/>
  </r>
  <r>
    <s v="username"/>
    <x v="1103"/>
    <x v="169"/>
    <x v="1080"/>
    <x v="331"/>
    <m/>
    <x v="719"/>
    <x v="0"/>
    <n v="11"/>
    <n v="21"/>
    <s v="Superstore: Season 3:"/>
    <x v="20"/>
    <x v="0"/>
    <x v="163"/>
    <d v="1899-12-30T00:21:32"/>
    <s v="GB (United Kingdom)"/>
  </r>
  <r>
    <s v="username"/>
    <x v="1104"/>
    <x v="169"/>
    <x v="1081"/>
    <x v="157"/>
    <m/>
    <x v="720"/>
    <x v="0"/>
    <n v="11"/>
    <n v="21"/>
    <s v="Superstore: Season 3:"/>
    <x v="20"/>
    <x v="0"/>
    <x v="167"/>
    <d v="1899-12-30T00:21:30"/>
    <s v="GB (United Kingdom)"/>
  </r>
  <r>
    <s v="username"/>
    <x v="1105"/>
    <x v="169"/>
    <x v="1082"/>
    <x v="331"/>
    <m/>
    <x v="721"/>
    <x v="0"/>
    <n v="11"/>
    <n v="21"/>
    <s v="Superstore: Season 3:"/>
    <x v="20"/>
    <x v="0"/>
    <x v="163"/>
    <d v="1899-12-30T00:21:32"/>
    <s v="GB (United Kingdom)"/>
  </r>
  <r>
    <s v="username"/>
    <x v="1106"/>
    <x v="170"/>
    <x v="1083"/>
    <x v="5"/>
    <m/>
    <x v="721"/>
    <x v="0"/>
    <n v="11"/>
    <n v="21"/>
    <s v="Superstore: Season 3:"/>
    <x v="20"/>
    <x v="0"/>
    <x v="190"/>
    <s v="Not latest view"/>
    <s v="GB (United Kingdom)"/>
  </r>
  <r>
    <s v="username"/>
    <x v="1107"/>
    <x v="170"/>
    <x v="1084"/>
    <x v="571"/>
    <m/>
    <x v="722"/>
    <x v="0"/>
    <n v="11"/>
    <n v="21"/>
    <s v="Superstore: Season 3:"/>
    <x v="20"/>
    <x v="0"/>
    <x v="179"/>
    <d v="1899-12-30T00:21:27"/>
    <s v="GB (United Kingdom)"/>
  </r>
  <r>
    <s v="username"/>
    <x v="1108"/>
    <x v="170"/>
    <x v="1085"/>
    <x v="157"/>
    <m/>
    <x v="723"/>
    <x v="0"/>
    <n v="11"/>
    <n v="21"/>
    <s v="Superstore: Season 3:"/>
    <x v="20"/>
    <x v="0"/>
    <x v="167"/>
    <d v="1899-12-30T00:21:30"/>
    <s v="GB (United Kingdom)"/>
  </r>
  <r>
    <s v="username"/>
    <x v="1109"/>
    <x v="170"/>
    <x v="1086"/>
    <x v="157"/>
    <m/>
    <x v="724"/>
    <x v="0"/>
    <n v="11"/>
    <n v="21"/>
    <s v="Superstore: Season 3:"/>
    <x v="20"/>
    <x v="0"/>
    <x v="167"/>
    <d v="1899-12-30T00:21:30"/>
    <s v="GB (United Kingdom)"/>
  </r>
  <r>
    <s v="username"/>
    <x v="1110"/>
    <x v="170"/>
    <x v="1087"/>
    <x v="157"/>
    <m/>
    <x v="725"/>
    <x v="0"/>
    <n v="11"/>
    <n v="21"/>
    <s v="Superstore: Season 3:"/>
    <x v="20"/>
    <x v="0"/>
    <x v="164"/>
    <d v="1899-12-30T00:21:31"/>
    <s v="GB (United Kingdom)"/>
  </r>
  <r>
    <s v="username"/>
    <x v="1111"/>
    <x v="170"/>
    <x v="1088"/>
    <x v="189"/>
    <m/>
    <x v="726"/>
    <x v="0"/>
    <n v="11"/>
    <n v="21"/>
    <s v="Superstore: Season 3:"/>
    <x v="20"/>
    <x v="0"/>
    <x v="178"/>
    <d v="1899-12-30T00:21:29"/>
    <s v="GB (United Kingdom)"/>
  </r>
  <r>
    <s v="username"/>
    <x v="1112"/>
    <x v="170"/>
    <x v="1089"/>
    <x v="170"/>
    <m/>
    <x v="727"/>
    <x v="0"/>
    <n v="11"/>
    <n v="21"/>
    <s v="Superstore: Season 3:"/>
    <x v="20"/>
    <x v="0"/>
    <x v="164"/>
    <d v="1899-12-30T00:21:31"/>
    <s v="GB (United Kingdom)"/>
  </r>
  <r>
    <s v="username"/>
    <x v="1113"/>
    <x v="170"/>
    <x v="1090"/>
    <x v="170"/>
    <m/>
    <x v="728"/>
    <x v="0"/>
    <n v="11"/>
    <n v="21"/>
    <s v="Superstore: Season 3:"/>
    <x v="20"/>
    <x v="0"/>
    <x v="164"/>
    <d v="1899-12-30T00:21:31"/>
    <s v="GB (United Kingdom)"/>
  </r>
  <r>
    <s v="username"/>
    <x v="1114"/>
    <x v="171"/>
    <x v="1091"/>
    <x v="157"/>
    <m/>
    <x v="729"/>
    <x v="0"/>
    <n v="11"/>
    <n v="21"/>
    <s v="Superstore: Season 3:"/>
    <x v="20"/>
    <x v="0"/>
    <x v="167"/>
    <d v="1899-12-30T00:21:30"/>
    <s v="GB (United Kingdom)"/>
  </r>
  <r>
    <s v="username"/>
    <x v="1115"/>
    <x v="171"/>
    <x v="1092"/>
    <x v="24"/>
    <s v="Autoplayed: user action: None;"/>
    <x v="692"/>
    <x v="2"/>
    <n v="11"/>
    <e v="#VALUE!"/>
    <e v="#VALUE!"/>
    <x v="20"/>
    <x v="0"/>
    <x v="24"/>
    <s v="Not latest view"/>
    <s v="GB (United Kingdom)"/>
  </r>
  <r>
    <s v="username"/>
    <x v="1116"/>
    <x v="171"/>
    <x v="1093"/>
    <x v="189"/>
    <m/>
    <x v="730"/>
    <x v="0"/>
    <n v="11"/>
    <n v="21"/>
    <s v="Superstore: Season 3:"/>
    <x v="20"/>
    <x v="0"/>
    <x v="167"/>
    <d v="1899-12-30T00:21:30"/>
    <s v="GB (United Kingdom)"/>
  </r>
  <r>
    <s v="username"/>
    <x v="1117"/>
    <x v="171"/>
    <x v="1094"/>
    <x v="582"/>
    <m/>
    <x v="731"/>
    <x v="0"/>
    <n v="11"/>
    <n v="21"/>
    <s v="Superstore: Season 3:"/>
    <x v="20"/>
    <x v="0"/>
    <x v="163"/>
    <d v="1899-12-30T00:21:32"/>
    <s v="GB (United Kingdom)"/>
  </r>
  <r>
    <s v="username"/>
    <x v="1118"/>
    <x v="171"/>
    <x v="1095"/>
    <x v="583"/>
    <m/>
    <x v="731"/>
    <x v="0"/>
    <n v="11"/>
    <n v="21"/>
    <s v="Superstore: Season 3:"/>
    <x v="20"/>
    <x v="0"/>
    <x v="561"/>
    <s v="Not latest view"/>
    <s v="GB (United Kingdom)"/>
  </r>
  <r>
    <s v="username"/>
    <x v="1119"/>
    <x v="171"/>
    <x v="1096"/>
    <x v="170"/>
    <m/>
    <x v="732"/>
    <x v="0"/>
    <n v="11"/>
    <n v="21"/>
    <s v="Superstore: Season 3:"/>
    <x v="20"/>
    <x v="0"/>
    <x v="164"/>
    <d v="1899-12-30T00:21:31"/>
    <s v="GB (United Kingdom)"/>
  </r>
  <r>
    <s v="username"/>
    <x v="1120"/>
    <x v="171"/>
    <x v="1097"/>
    <x v="331"/>
    <m/>
    <x v="733"/>
    <x v="0"/>
    <n v="11"/>
    <n v="21"/>
    <s v="Superstore: Season 3:"/>
    <x v="20"/>
    <x v="0"/>
    <x v="163"/>
    <d v="1899-12-30T00:21:32"/>
    <s v="GB (United Kingdom)"/>
  </r>
  <r>
    <s v="username"/>
    <x v="1121"/>
    <x v="171"/>
    <x v="1098"/>
    <x v="82"/>
    <m/>
    <x v="734"/>
    <x v="0"/>
    <n v="11"/>
    <n v="21"/>
    <s v="Superstore: Season 3:"/>
    <x v="20"/>
    <x v="0"/>
    <x v="179"/>
    <d v="1899-12-30T00:21:27"/>
    <s v="GB (United Kingdom)"/>
  </r>
  <r>
    <s v="username"/>
    <x v="1122"/>
    <x v="171"/>
    <x v="1099"/>
    <x v="440"/>
    <m/>
    <x v="735"/>
    <x v="0"/>
    <n v="11"/>
    <n v="21"/>
    <s v="Superstore: Season 3:"/>
    <x v="20"/>
    <x v="0"/>
    <x v="178"/>
    <d v="1899-12-30T00:21:29"/>
    <s v="GB (United Kingdom)"/>
  </r>
  <r>
    <s v="username"/>
    <x v="1123"/>
    <x v="171"/>
    <x v="1100"/>
    <x v="41"/>
    <m/>
    <x v="736"/>
    <x v="0"/>
    <n v="11"/>
    <n v="21"/>
    <s v="Superstore: Season 2:"/>
    <x v="20"/>
    <x v="0"/>
    <x v="76"/>
    <d v="1899-12-30T00:00:04"/>
    <s v="GB (United Kingdom)"/>
  </r>
  <r>
    <s v="username"/>
    <x v="1124"/>
    <x v="172"/>
    <x v="1101"/>
    <x v="5"/>
    <m/>
    <x v="735"/>
    <x v="0"/>
    <n v="11"/>
    <n v="21"/>
    <s v="Superstore: Season 3:"/>
    <x v="20"/>
    <x v="0"/>
    <x v="190"/>
    <s v="Not latest view"/>
    <s v="GB (United Kingdom)"/>
  </r>
  <r>
    <s v="username"/>
    <x v="1125"/>
    <x v="172"/>
    <x v="1102"/>
    <x v="331"/>
    <m/>
    <x v="737"/>
    <x v="0"/>
    <n v="11"/>
    <n v="21"/>
    <s v="Superstore: Season 3:"/>
    <x v="20"/>
    <x v="0"/>
    <x v="163"/>
    <d v="1899-12-30T00:21:32"/>
    <s v="GB (United Kingdom)"/>
  </r>
  <r>
    <s v="username"/>
    <x v="1126"/>
    <x v="172"/>
    <x v="1103"/>
    <x v="584"/>
    <m/>
    <x v="738"/>
    <x v="0"/>
    <n v="11"/>
    <n v="21"/>
    <s v="Superstore: Season 3:"/>
    <x v="20"/>
    <x v="0"/>
    <x v="179"/>
    <d v="1899-12-30T00:21:27"/>
    <s v="GB (United Kingdom)"/>
  </r>
  <r>
    <s v="username"/>
    <x v="1127"/>
    <x v="172"/>
    <x v="1104"/>
    <x v="164"/>
    <m/>
    <x v="736"/>
    <x v="0"/>
    <n v="11"/>
    <n v="21"/>
    <s v="Superstore: Season 2:"/>
    <x v="20"/>
    <x v="0"/>
    <x v="77"/>
    <s v="Not latest view"/>
    <s v="GB (United Kingdom)"/>
  </r>
  <r>
    <s v="username"/>
    <x v="1128"/>
    <x v="172"/>
    <x v="1105"/>
    <x v="585"/>
    <m/>
    <x v="738"/>
    <x v="0"/>
    <n v="11"/>
    <n v="21"/>
    <s v="Superstore: Season 3:"/>
    <x v="20"/>
    <x v="0"/>
    <x v="562"/>
    <s v="Not latest view"/>
    <s v="GB (United Kingdom)"/>
  </r>
  <r>
    <s v="username"/>
    <x v="1129"/>
    <x v="172"/>
    <x v="1106"/>
    <x v="165"/>
    <m/>
    <x v="739"/>
    <x v="0"/>
    <n v="11"/>
    <n v="21"/>
    <s v="Superstore: Season 3:"/>
    <x v="20"/>
    <x v="0"/>
    <x v="180"/>
    <d v="1899-12-30T00:21:25"/>
    <s v="GB (United Kingdom)"/>
  </r>
  <r>
    <s v="username"/>
    <x v="1130"/>
    <x v="172"/>
    <x v="1107"/>
    <x v="183"/>
    <m/>
    <x v="740"/>
    <x v="0"/>
    <n v="11"/>
    <n v="21"/>
    <s v="Superstore: Season 3:"/>
    <x v="20"/>
    <x v="0"/>
    <x v="210"/>
    <d v="1899-12-30T00:21:26"/>
    <s v="GB (United Kingdom)"/>
  </r>
  <r>
    <s v="username"/>
    <x v="1131"/>
    <x v="172"/>
    <x v="1108"/>
    <x v="581"/>
    <m/>
    <x v="741"/>
    <x v="0"/>
    <n v="11"/>
    <n v="21"/>
    <s v="Superstore: Season 2:"/>
    <x v="20"/>
    <x v="0"/>
    <x v="328"/>
    <d v="1899-12-30T00:21:59"/>
    <s v="GB (United Kingdom)"/>
  </r>
  <r>
    <s v="username"/>
    <x v="1132"/>
    <x v="172"/>
    <x v="1109"/>
    <x v="157"/>
    <m/>
    <x v="742"/>
    <x v="0"/>
    <n v="11"/>
    <n v="21"/>
    <s v="Superstore: Season 2:"/>
    <x v="20"/>
    <x v="0"/>
    <x v="167"/>
    <d v="1899-12-30T00:21:30"/>
    <s v="GB (United Kingdom)"/>
  </r>
  <r>
    <s v="username"/>
    <x v="1133"/>
    <x v="173"/>
    <x v="620"/>
    <x v="17"/>
    <m/>
    <x v="742"/>
    <x v="0"/>
    <n v="11"/>
    <n v="21"/>
    <s v="Superstore: Season 2:"/>
    <x v="20"/>
    <x v="0"/>
    <x v="196"/>
    <s v="Not latest view"/>
    <s v="GB (United Kingdom)"/>
  </r>
  <r>
    <s v="username"/>
    <x v="1134"/>
    <x v="173"/>
    <x v="1110"/>
    <x v="157"/>
    <m/>
    <x v="743"/>
    <x v="0"/>
    <n v="11"/>
    <n v="21"/>
    <s v="Superstore: Season 2:"/>
    <x v="20"/>
    <x v="0"/>
    <x v="167"/>
    <d v="1899-12-30T00:21:30"/>
    <s v="GB (United Kingdom)"/>
  </r>
  <r>
    <s v="username"/>
    <x v="1135"/>
    <x v="173"/>
    <x v="1111"/>
    <x v="157"/>
    <m/>
    <x v="744"/>
    <x v="0"/>
    <n v="11"/>
    <n v="21"/>
    <s v="Superstore: Season 2:"/>
    <x v="20"/>
    <x v="0"/>
    <x v="167"/>
    <d v="1899-12-30T00:21:30"/>
    <s v="GB (United Kingdom)"/>
  </r>
  <r>
    <s v="username"/>
    <x v="1136"/>
    <x v="173"/>
    <x v="1112"/>
    <x v="157"/>
    <m/>
    <x v="745"/>
    <x v="0"/>
    <n v="11"/>
    <n v="21"/>
    <s v="Superstore: Season 2:"/>
    <x v="20"/>
    <x v="0"/>
    <x v="167"/>
    <d v="1899-12-30T00:21:30"/>
    <s v="GB (United Kingdom)"/>
  </r>
  <r>
    <s v="username"/>
    <x v="1137"/>
    <x v="173"/>
    <x v="1113"/>
    <x v="440"/>
    <m/>
    <x v="746"/>
    <x v="0"/>
    <n v="11"/>
    <n v="21"/>
    <s v="Superstore: Season 2:"/>
    <x v="20"/>
    <x v="0"/>
    <x v="178"/>
    <d v="1899-12-30T00:21:29"/>
    <s v="GB (United Kingdom)"/>
  </r>
  <r>
    <s v="username"/>
    <x v="1138"/>
    <x v="173"/>
    <x v="1114"/>
    <x v="189"/>
    <m/>
    <x v="747"/>
    <x v="0"/>
    <n v="11"/>
    <n v="21"/>
    <s v="Superstore: Season 2:"/>
    <x v="20"/>
    <x v="0"/>
    <x v="178"/>
    <d v="1899-12-30T00:21:29"/>
    <s v="GB (United Kingdom)"/>
  </r>
  <r>
    <s v="username"/>
    <x v="1139"/>
    <x v="173"/>
    <x v="1115"/>
    <x v="157"/>
    <m/>
    <x v="748"/>
    <x v="0"/>
    <n v="11"/>
    <n v="21"/>
    <s v="Superstore: Season 2:"/>
    <x v="20"/>
    <x v="0"/>
    <x v="167"/>
    <d v="1899-12-30T00:21:30"/>
    <s v="GB (United Kingdom)"/>
  </r>
  <r>
    <s v="username"/>
    <x v="1140"/>
    <x v="173"/>
    <x v="1116"/>
    <x v="82"/>
    <m/>
    <x v="749"/>
    <x v="0"/>
    <n v="11"/>
    <n v="21"/>
    <s v="Superstore: Season 2:"/>
    <x v="20"/>
    <x v="0"/>
    <x v="210"/>
    <d v="1899-12-30T00:21:26"/>
    <s v="GB (United Kingdom)"/>
  </r>
  <r>
    <s v="username"/>
    <x v="1141"/>
    <x v="173"/>
    <x v="1117"/>
    <x v="157"/>
    <m/>
    <x v="750"/>
    <x v="0"/>
    <n v="11"/>
    <n v="21"/>
    <s v="Superstore: Season 2:"/>
    <x v="20"/>
    <x v="0"/>
    <x v="164"/>
    <d v="1899-12-30T00:21:31"/>
    <s v="GB (United Kingdom)"/>
  </r>
  <r>
    <s v="username"/>
    <x v="1142"/>
    <x v="173"/>
    <x v="1118"/>
    <x v="440"/>
    <m/>
    <x v="751"/>
    <x v="0"/>
    <n v="11"/>
    <n v="21"/>
    <s v="Superstore: Season 2:"/>
    <x v="20"/>
    <x v="0"/>
    <x v="169"/>
    <d v="1899-12-30T00:21:28"/>
    <s v="GB (United Kingdom)"/>
  </r>
  <r>
    <s v="username"/>
    <x v="1143"/>
    <x v="173"/>
    <x v="1119"/>
    <x v="157"/>
    <m/>
    <x v="752"/>
    <x v="0"/>
    <n v="11"/>
    <n v="21"/>
    <s v="Superstore: Season 2:"/>
    <x v="20"/>
    <x v="0"/>
    <x v="167"/>
    <d v="1899-12-30T00:21:30"/>
    <s v="GB (United Kingdom)"/>
  </r>
  <r>
    <s v="username"/>
    <x v="1144"/>
    <x v="173"/>
    <x v="1120"/>
    <x v="30"/>
    <m/>
    <x v="736"/>
    <x v="0"/>
    <n v="11"/>
    <n v="21"/>
    <s v="Superstore: Season 2:"/>
    <x v="20"/>
    <x v="0"/>
    <x v="237"/>
    <s v="Not latest view"/>
    <s v="GB (United Kingdom)"/>
  </r>
  <r>
    <s v="username"/>
    <x v="1145"/>
    <x v="174"/>
    <x v="1121"/>
    <x v="571"/>
    <m/>
    <x v="753"/>
    <x v="0"/>
    <n v="11"/>
    <n v="21"/>
    <s v="Superstore: Season 2:"/>
    <x v="20"/>
    <x v="0"/>
    <x v="179"/>
    <d v="1899-12-30T00:21:27"/>
    <s v="GB (United Kingdom)"/>
  </r>
  <r>
    <s v="username"/>
    <x v="1146"/>
    <x v="174"/>
    <x v="1122"/>
    <x v="170"/>
    <m/>
    <x v="736"/>
    <x v="0"/>
    <n v="11"/>
    <n v="21"/>
    <s v="Superstore: Season 2:"/>
    <x v="20"/>
    <x v="0"/>
    <x v="164"/>
    <s v="Not latest view"/>
    <s v="GB (United Kingdom)"/>
  </r>
  <r>
    <s v="username"/>
    <x v="1147"/>
    <x v="174"/>
    <x v="1123"/>
    <x v="157"/>
    <m/>
    <x v="754"/>
    <x v="0"/>
    <n v="11"/>
    <n v="21"/>
    <s v="Superstore: Season 2:"/>
    <x v="20"/>
    <x v="0"/>
    <x v="167"/>
    <d v="1899-12-30T00:21:30"/>
    <s v="GB (United Kingdom)"/>
  </r>
  <r>
    <s v="username"/>
    <x v="1148"/>
    <x v="174"/>
    <x v="1124"/>
    <x v="164"/>
    <s v="Autoplayed: user action: None;"/>
    <x v="288"/>
    <x v="2"/>
    <n v="11"/>
    <e v="#VALUE!"/>
    <e v="#VALUE!"/>
    <x v="37"/>
    <x v="0"/>
    <x v="31"/>
    <s v="Not latest view"/>
    <s v="GB (United Kingdom)"/>
  </r>
  <r>
    <s v="username"/>
    <x v="1149"/>
    <x v="175"/>
    <x v="1125"/>
    <x v="586"/>
    <m/>
    <x v="755"/>
    <x v="0"/>
    <n v="20"/>
    <n v="30"/>
    <s v="Friday Night Dinner: Season 1:"/>
    <x v="83"/>
    <x v="0"/>
    <x v="563"/>
    <d v="1899-12-30T00:19:46"/>
    <s v="GB (United Kingdom)"/>
  </r>
  <r>
    <s v="username"/>
    <x v="1150"/>
    <x v="175"/>
    <x v="1126"/>
    <x v="328"/>
    <m/>
    <x v="756"/>
    <x v="0"/>
    <n v="20"/>
    <n v="30"/>
    <s v="Friday Night Dinner: Season 1:"/>
    <x v="83"/>
    <x v="0"/>
    <x v="564"/>
    <d v="1899-12-30T00:21:54"/>
    <s v="GB (United Kingdom)"/>
  </r>
  <r>
    <s v="username"/>
    <x v="1151"/>
    <x v="175"/>
    <x v="1127"/>
    <x v="587"/>
    <m/>
    <x v="757"/>
    <x v="0"/>
    <n v="20"/>
    <n v="30"/>
    <s v="Friday Night Dinner: Season 1:"/>
    <x v="83"/>
    <x v="0"/>
    <x v="565"/>
    <d v="1899-12-30T00:23:10"/>
    <s v="GB (United Kingdom)"/>
  </r>
  <r>
    <s v="username"/>
    <x v="1152"/>
    <x v="175"/>
    <x v="1128"/>
    <x v="5"/>
    <m/>
    <x v="754"/>
    <x v="0"/>
    <n v="11"/>
    <n v="21"/>
    <s v="Superstore: Season 2:"/>
    <x v="20"/>
    <x v="0"/>
    <x v="190"/>
    <s v="Not latest view"/>
    <s v="GB (United Kingdom)"/>
  </r>
  <r>
    <s v="username"/>
    <x v="1153"/>
    <x v="175"/>
    <x v="1129"/>
    <x v="157"/>
    <m/>
    <x v="758"/>
    <x v="0"/>
    <n v="11"/>
    <n v="21"/>
    <s v="Superstore: Season 2:"/>
    <x v="20"/>
    <x v="0"/>
    <x v="164"/>
    <d v="1899-12-30T00:21:31"/>
    <s v="GB (United Kingdom)"/>
  </r>
  <r>
    <s v="username"/>
    <x v="1154"/>
    <x v="175"/>
    <x v="1130"/>
    <x v="189"/>
    <m/>
    <x v="565"/>
    <x v="0"/>
    <n v="11"/>
    <n v="21"/>
    <s v="Superstore: Season 2:"/>
    <x v="20"/>
    <x v="0"/>
    <x v="178"/>
    <s v="Not latest view"/>
    <s v="GB (United Kingdom)"/>
  </r>
  <r>
    <s v="username"/>
    <x v="1155"/>
    <x v="175"/>
    <x v="399"/>
    <x v="440"/>
    <m/>
    <x v="759"/>
    <x v="0"/>
    <n v="11"/>
    <n v="21"/>
    <s v="Superstore: Season 2:"/>
    <x v="20"/>
    <x v="0"/>
    <x v="178"/>
    <d v="1899-12-30T00:21:29"/>
    <s v="GB (United Kingdom)"/>
  </r>
  <r>
    <s v="username"/>
    <x v="1156"/>
    <x v="175"/>
    <x v="1131"/>
    <x v="571"/>
    <m/>
    <x v="760"/>
    <x v="0"/>
    <n v="11"/>
    <n v="21"/>
    <s v="Superstore: Season 2:"/>
    <x v="20"/>
    <x v="0"/>
    <x v="169"/>
    <d v="1899-12-30T00:21:28"/>
    <s v="GB (United Kingdom)"/>
  </r>
  <r>
    <s v="username"/>
    <x v="1157"/>
    <x v="175"/>
    <x v="1132"/>
    <x v="157"/>
    <m/>
    <x v="761"/>
    <x v="0"/>
    <n v="11"/>
    <n v="21"/>
    <s v="Superstore: Season 2:"/>
    <x v="20"/>
    <x v="0"/>
    <x v="167"/>
    <d v="1899-12-30T00:21:30"/>
    <s v="GB (United Kingdom)"/>
  </r>
  <r>
    <s v="username"/>
    <x v="1158"/>
    <x v="175"/>
    <x v="1133"/>
    <x v="157"/>
    <m/>
    <x v="762"/>
    <x v="0"/>
    <n v="11"/>
    <n v="21"/>
    <s v="Superstore: Season 2:"/>
    <x v="20"/>
    <x v="0"/>
    <x v="167"/>
    <d v="1899-12-30T00:21:30"/>
    <s v="GB (United Kingdom)"/>
  </r>
  <r>
    <s v="username"/>
    <x v="1159"/>
    <x v="175"/>
    <x v="1134"/>
    <x v="588"/>
    <m/>
    <x v="763"/>
    <x v="0"/>
    <n v="11"/>
    <n v="21"/>
    <s v="Superstore: Season 2:"/>
    <x v="20"/>
    <x v="0"/>
    <x v="163"/>
    <d v="1899-12-30T00:21:32"/>
    <s v="GB (United Kingdom)"/>
  </r>
  <r>
    <s v="username"/>
    <x v="1160"/>
    <x v="175"/>
    <x v="1135"/>
    <x v="589"/>
    <m/>
    <x v="763"/>
    <x v="0"/>
    <n v="11"/>
    <n v="21"/>
    <s v="Superstore: Season 2:"/>
    <x v="20"/>
    <x v="0"/>
    <x v="566"/>
    <s v="Not latest view"/>
    <s v="GB (United Kingdom)"/>
  </r>
  <r>
    <s v="username"/>
    <x v="1161"/>
    <x v="175"/>
    <x v="1136"/>
    <x v="142"/>
    <m/>
    <x v="763"/>
    <x v="0"/>
    <n v="11"/>
    <n v="21"/>
    <s v="Superstore: Season 2:"/>
    <x v="20"/>
    <x v="0"/>
    <x v="143"/>
    <s v="Not latest view"/>
    <s v="GB (United Kingdom)"/>
  </r>
  <r>
    <s v="username"/>
    <x v="1162"/>
    <x v="175"/>
    <x v="1137"/>
    <x v="571"/>
    <m/>
    <x v="764"/>
    <x v="0"/>
    <n v="11"/>
    <n v="21"/>
    <s v="Superstore: Season 1:"/>
    <x v="20"/>
    <x v="0"/>
    <x v="169"/>
    <d v="1899-12-30T00:21:28"/>
    <s v="GB (United Kingdom)"/>
  </r>
  <r>
    <s v="username"/>
    <x v="1163"/>
    <x v="176"/>
    <x v="1138"/>
    <x v="5"/>
    <m/>
    <x v="764"/>
    <x v="0"/>
    <n v="11"/>
    <n v="21"/>
    <s v="Superstore: Season 1:"/>
    <x v="20"/>
    <x v="0"/>
    <x v="190"/>
    <s v="Not latest view"/>
    <s v="GB (United Kingdom)"/>
  </r>
  <r>
    <s v="username"/>
    <x v="1164"/>
    <x v="176"/>
    <x v="1139"/>
    <x v="194"/>
    <m/>
    <x v="765"/>
    <x v="0"/>
    <n v="11"/>
    <n v="21"/>
    <s v="Superstore: Season 1:"/>
    <x v="20"/>
    <x v="0"/>
    <x v="180"/>
    <d v="1899-12-30T00:21:25"/>
    <s v="GB (United Kingdom)"/>
  </r>
  <r>
    <s v="username"/>
    <x v="1165"/>
    <x v="176"/>
    <x v="1140"/>
    <x v="590"/>
    <m/>
    <x v="766"/>
    <x v="0"/>
    <n v="11"/>
    <n v="21"/>
    <s v="Superstore: Season 1:"/>
    <x v="20"/>
    <x v="0"/>
    <x v="178"/>
    <d v="1899-12-30T00:21:29"/>
    <s v="GB (United Kingdom)"/>
  </r>
  <r>
    <s v="username"/>
    <x v="1166"/>
    <x v="176"/>
    <x v="1141"/>
    <x v="591"/>
    <m/>
    <x v="766"/>
    <x v="0"/>
    <n v="11"/>
    <n v="21"/>
    <s v="Superstore: Season 1:"/>
    <x v="20"/>
    <x v="0"/>
    <x v="567"/>
    <s v="Not latest view"/>
    <s v="GB (United Kingdom)"/>
  </r>
  <r>
    <s v="username"/>
    <x v="1167"/>
    <x v="176"/>
    <x v="1142"/>
    <x v="440"/>
    <m/>
    <x v="767"/>
    <x v="0"/>
    <n v="11"/>
    <n v="21"/>
    <s v="Superstore: Season 1:"/>
    <x v="20"/>
    <x v="0"/>
    <x v="178"/>
    <d v="1899-12-30T00:21:29"/>
    <s v="GB (United Kingdom)"/>
  </r>
  <r>
    <s v="username"/>
    <x v="1168"/>
    <x v="176"/>
    <x v="1143"/>
    <x v="157"/>
    <m/>
    <x v="768"/>
    <x v="0"/>
    <n v="11"/>
    <n v="21"/>
    <s v="Superstore: Season 1:"/>
    <x v="20"/>
    <x v="0"/>
    <x v="167"/>
    <d v="1899-12-30T00:21:30"/>
    <s v="GB (United Kingdom)"/>
  </r>
  <r>
    <s v="username"/>
    <x v="1169"/>
    <x v="176"/>
    <x v="1144"/>
    <x v="200"/>
    <m/>
    <x v="769"/>
    <x v="0"/>
    <n v="11"/>
    <n v="21"/>
    <s v="Superstore: Season 1:"/>
    <x v="20"/>
    <x v="0"/>
    <x v="198"/>
    <d v="1899-12-30T00:21:20"/>
    <s v="GB (United Kingdom)"/>
  </r>
  <r>
    <s v="username"/>
    <x v="1170"/>
    <x v="176"/>
    <x v="1145"/>
    <x v="82"/>
    <m/>
    <x v="770"/>
    <x v="0"/>
    <n v="11"/>
    <n v="21"/>
    <s v="Superstore: Season 1:"/>
    <x v="20"/>
    <x v="0"/>
    <x v="179"/>
    <d v="1899-12-30T00:21:27"/>
    <s v="GB (United Kingdom)"/>
  </r>
  <r>
    <s v="username"/>
    <x v="1171"/>
    <x v="176"/>
    <x v="1146"/>
    <x v="571"/>
    <m/>
    <x v="771"/>
    <x v="0"/>
    <n v="11"/>
    <n v="21"/>
    <s v="Superstore: Season 1:"/>
    <x v="20"/>
    <x v="0"/>
    <x v="179"/>
    <d v="1899-12-30T00:21:27"/>
    <s v="GB (United Kingdom)"/>
  </r>
  <r>
    <s v="username"/>
    <x v="1172"/>
    <x v="176"/>
    <x v="1147"/>
    <x v="157"/>
    <m/>
    <x v="772"/>
    <x v="0"/>
    <n v="11"/>
    <n v="21"/>
    <s v="Superstore: Season 1:"/>
    <x v="20"/>
    <x v="0"/>
    <x v="164"/>
    <d v="1899-12-30T00:21:31"/>
    <s v="GB (United Kingdom)"/>
  </r>
  <r>
    <s v="username"/>
    <x v="1173"/>
    <x v="176"/>
    <x v="1148"/>
    <x v="571"/>
    <m/>
    <x v="773"/>
    <x v="0"/>
    <n v="11"/>
    <n v="21"/>
    <s v="Superstore: Season 1:"/>
    <x v="20"/>
    <x v="0"/>
    <x v="169"/>
    <d v="1899-12-30T00:21:28"/>
    <s v="GB (United Kingdom)"/>
  </r>
  <r>
    <s v="username"/>
    <x v="1174"/>
    <x v="176"/>
    <x v="1149"/>
    <x v="202"/>
    <m/>
    <x v="774"/>
    <x v="0"/>
    <n v="11"/>
    <n v="21"/>
    <s v="Superstore: Season 1:"/>
    <x v="20"/>
    <x v="0"/>
    <x v="200"/>
    <d v="1899-12-30T00:21:34"/>
    <s v="GB (United Kingdom)"/>
  </r>
  <r>
    <s v="username"/>
    <x v="1175"/>
    <x v="176"/>
    <x v="1150"/>
    <x v="337"/>
    <s v="Autoplayed: user action: None;"/>
    <x v="692"/>
    <x v="2"/>
    <n v="11"/>
    <e v="#VALUE!"/>
    <e v="#VALUE!"/>
    <x v="20"/>
    <x v="0"/>
    <x v="334"/>
    <s v="Not latest view"/>
    <s v="GB (United Kingdom)"/>
  </r>
  <r>
    <s v="username"/>
    <x v="1176"/>
    <x v="176"/>
    <x v="1151"/>
    <x v="452"/>
    <m/>
    <x v="775"/>
    <x v="0"/>
    <n v="19"/>
    <n v="29"/>
    <s v="Brooklyn Nine-Nine: Season 7:"/>
    <x v="98"/>
    <x v="0"/>
    <x v="186"/>
    <d v="1899-12-30T00:21:18"/>
    <s v="GB (United Kingdom)"/>
  </r>
  <r>
    <s v="username"/>
    <x v="1177"/>
    <x v="176"/>
    <x v="1152"/>
    <x v="162"/>
    <m/>
    <x v="776"/>
    <x v="0"/>
    <n v="19"/>
    <n v="29"/>
    <s v="Brooklyn Nine-Nine: Season 7:"/>
    <x v="98"/>
    <x v="0"/>
    <x v="179"/>
    <d v="1899-12-30T00:21:27"/>
    <s v="GB (United Kingdom)"/>
  </r>
  <r>
    <s v="username"/>
    <x v="1178"/>
    <x v="177"/>
    <x v="1153"/>
    <x v="592"/>
    <m/>
    <x v="777"/>
    <x v="0"/>
    <n v="19"/>
    <n v="29"/>
    <s v="Brooklyn Nine-Nine: Season 7:"/>
    <x v="98"/>
    <x v="0"/>
    <x v="568"/>
    <d v="1899-12-30T00:20:03"/>
    <s v="GB (United Kingdom)"/>
  </r>
  <r>
    <s v="username"/>
    <x v="1179"/>
    <x v="177"/>
    <x v="1154"/>
    <x v="156"/>
    <m/>
    <x v="778"/>
    <x v="0"/>
    <n v="19"/>
    <n v="29"/>
    <s v="Brooklyn Nine-Nine: Season 7:"/>
    <x v="98"/>
    <x v="0"/>
    <x v="163"/>
    <d v="1899-12-30T00:21:32"/>
    <s v="GB (United Kingdom)"/>
  </r>
  <r>
    <s v="username"/>
    <x v="1180"/>
    <x v="177"/>
    <x v="1155"/>
    <x v="159"/>
    <m/>
    <x v="779"/>
    <x v="0"/>
    <n v="19"/>
    <n v="29"/>
    <s v="Brooklyn Nine-Nine: Season 7:"/>
    <x v="98"/>
    <x v="0"/>
    <x v="176"/>
    <d v="1899-12-30T00:21:33"/>
    <s v="GB (United Kingdom)"/>
  </r>
  <r>
    <s v="username"/>
    <x v="1181"/>
    <x v="177"/>
    <x v="646"/>
    <x v="593"/>
    <m/>
    <x v="780"/>
    <x v="0"/>
    <n v="19"/>
    <n v="29"/>
    <s v="Brooklyn Nine-Nine: Season 7:"/>
    <x v="98"/>
    <x v="0"/>
    <x v="176"/>
    <d v="1899-12-30T00:21:33"/>
    <s v="GB (United Kingdom)"/>
  </r>
  <r>
    <s v="username"/>
    <x v="1182"/>
    <x v="177"/>
    <x v="1156"/>
    <x v="594"/>
    <m/>
    <x v="780"/>
    <x v="0"/>
    <n v="19"/>
    <n v="29"/>
    <s v="Brooklyn Nine-Nine: Season 7:"/>
    <x v="98"/>
    <x v="0"/>
    <x v="569"/>
    <s v="Not latest view"/>
    <s v="GB (United Kingdom)"/>
  </r>
  <r>
    <s v="username"/>
    <x v="1183"/>
    <x v="177"/>
    <x v="1157"/>
    <x v="159"/>
    <m/>
    <x v="781"/>
    <x v="0"/>
    <n v="19"/>
    <n v="29"/>
    <s v="Brooklyn Nine-Nine: Season 7:"/>
    <x v="98"/>
    <x v="0"/>
    <x v="176"/>
    <d v="1899-12-30T00:21:33"/>
    <s v="GB (United Kingdom)"/>
  </r>
  <r>
    <s v="username"/>
    <x v="1184"/>
    <x v="177"/>
    <x v="1158"/>
    <x v="595"/>
    <m/>
    <x v="782"/>
    <x v="0"/>
    <n v="19"/>
    <n v="29"/>
    <s v="Brooklyn Nine-Nine: Season 7:"/>
    <x v="98"/>
    <x v="0"/>
    <x v="176"/>
    <d v="1899-12-30T00:21:33"/>
    <s v="GB (United Kingdom)"/>
  </r>
  <r>
    <s v="username"/>
    <x v="1185"/>
    <x v="177"/>
    <x v="1159"/>
    <x v="596"/>
    <m/>
    <x v="782"/>
    <x v="0"/>
    <n v="19"/>
    <n v="29"/>
    <s v="Brooklyn Nine-Nine: Season 7:"/>
    <x v="98"/>
    <x v="4"/>
    <x v="570"/>
    <s v="Not latest view"/>
    <s v="GB (United Kingdom)"/>
  </r>
  <r>
    <s v="username"/>
    <x v="1186"/>
    <x v="177"/>
    <x v="1160"/>
    <x v="164"/>
    <s v="Autoplayed: user action: None;"/>
    <x v="783"/>
    <x v="2"/>
    <n v="19"/>
    <e v="#VALUE!"/>
    <e v="#VALUE!"/>
    <x v="98"/>
    <x v="4"/>
    <x v="31"/>
    <d v="1899-12-30T00:00:06"/>
    <s v="GB (United Kingdom)"/>
  </r>
  <r>
    <s v="username"/>
    <x v="1187"/>
    <x v="177"/>
    <x v="1161"/>
    <x v="597"/>
    <m/>
    <x v="784"/>
    <x v="0"/>
    <n v="19"/>
    <n v="29"/>
    <s v="Brooklyn Nine-Nine: Season 7:"/>
    <x v="98"/>
    <x v="4"/>
    <x v="452"/>
    <d v="1899-12-30T00:21:35"/>
    <s v="GB (United Kingdom)"/>
  </r>
  <r>
    <s v="username"/>
    <x v="1188"/>
    <x v="178"/>
    <x v="1162"/>
    <x v="598"/>
    <m/>
    <x v="784"/>
    <x v="0"/>
    <n v="19"/>
    <n v="29"/>
    <s v="Brooklyn Nine-Nine: Season 7:"/>
    <x v="98"/>
    <x v="0"/>
    <x v="571"/>
    <s v="Not latest view"/>
    <s v="GB (United Kingdom)"/>
  </r>
  <r>
    <s v="username"/>
    <x v="1189"/>
    <x v="178"/>
    <x v="1163"/>
    <x v="599"/>
    <m/>
    <x v="785"/>
    <x v="0"/>
    <n v="19"/>
    <n v="29"/>
    <s v="Brooklyn Nine-Nine: Season 7:"/>
    <x v="98"/>
    <x v="0"/>
    <x v="204"/>
    <d v="1899-12-30T00:21:23"/>
    <s v="GB (United Kingdom)"/>
  </r>
  <r>
    <s v="username"/>
    <x v="1190"/>
    <x v="178"/>
    <x v="1164"/>
    <x v="600"/>
    <m/>
    <x v="785"/>
    <x v="0"/>
    <n v="19"/>
    <n v="29"/>
    <s v="Brooklyn Nine-Nine: Season 7:"/>
    <x v="98"/>
    <x v="0"/>
    <x v="572"/>
    <s v="Not latest view"/>
    <s v="GB (United Kingdom)"/>
  </r>
  <r>
    <s v="username"/>
    <x v="1191"/>
    <x v="178"/>
    <x v="1165"/>
    <x v="156"/>
    <m/>
    <x v="786"/>
    <x v="0"/>
    <n v="19"/>
    <n v="29"/>
    <s v="Brooklyn Nine-Nine: Season 7:"/>
    <x v="98"/>
    <x v="0"/>
    <x v="176"/>
    <d v="1899-12-30T00:21:33"/>
    <s v="GB (United Kingdom)"/>
  </r>
  <r>
    <s v="username"/>
    <x v="1192"/>
    <x v="178"/>
    <x v="1166"/>
    <x v="201"/>
    <m/>
    <x v="787"/>
    <x v="0"/>
    <n v="19"/>
    <n v="29"/>
    <s v="Brooklyn Nine-Nine: Season 7:"/>
    <x v="98"/>
    <x v="0"/>
    <x v="452"/>
    <d v="1899-12-30T00:21:35"/>
    <s v="GB (United Kingdom)"/>
  </r>
  <r>
    <s v="username"/>
    <x v="1193"/>
    <x v="179"/>
    <x v="1167"/>
    <x v="162"/>
    <m/>
    <x v="788"/>
    <x v="0"/>
    <n v="19"/>
    <n v="29"/>
    <s v="Brooklyn Nine-Nine: Season 7:"/>
    <x v="98"/>
    <x v="0"/>
    <x v="164"/>
    <d v="1899-12-30T00:21:31"/>
    <s v="GB (United Kingdom)"/>
  </r>
  <r>
    <s v="username"/>
    <x v="1194"/>
    <x v="179"/>
    <x v="1168"/>
    <x v="156"/>
    <m/>
    <x v="789"/>
    <x v="0"/>
    <n v="19"/>
    <n v="29"/>
    <s v="Brooklyn Nine-Nine: Season 6:"/>
    <x v="98"/>
    <x v="0"/>
    <x v="200"/>
    <d v="1899-12-30T00:21:34"/>
    <s v="GB (United Kingdom)"/>
  </r>
  <r>
    <s v="username"/>
    <x v="1195"/>
    <x v="179"/>
    <x v="1169"/>
    <x v="159"/>
    <m/>
    <x v="790"/>
    <x v="0"/>
    <n v="19"/>
    <n v="29"/>
    <s v="Brooklyn Nine-Nine: Season 6:"/>
    <x v="98"/>
    <x v="0"/>
    <x v="176"/>
    <d v="1899-12-30T00:21:33"/>
    <s v="GB (United Kingdom)"/>
  </r>
  <r>
    <s v="username"/>
    <x v="1196"/>
    <x v="179"/>
    <x v="1170"/>
    <x v="200"/>
    <m/>
    <x v="791"/>
    <x v="0"/>
    <n v="19"/>
    <n v="29"/>
    <s v="Brooklyn Nine-Nine: Season 6:"/>
    <x v="98"/>
    <x v="0"/>
    <x v="455"/>
    <d v="1899-12-30T00:21:39"/>
    <s v="GB (United Kingdom)"/>
  </r>
  <r>
    <s v="username"/>
    <x v="1197"/>
    <x v="179"/>
    <x v="1171"/>
    <x v="82"/>
    <m/>
    <x v="792"/>
    <x v="0"/>
    <n v="19"/>
    <n v="29"/>
    <s v="Brooklyn Nine-Nine: Season 6:"/>
    <x v="98"/>
    <x v="0"/>
    <x v="206"/>
    <d v="1899-12-30T00:21:44"/>
    <s v="GB (United Kingdom)"/>
  </r>
  <r>
    <s v="username"/>
    <x v="1198"/>
    <x v="179"/>
    <x v="1172"/>
    <x v="243"/>
    <m/>
    <x v="793"/>
    <x v="0"/>
    <n v="19"/>
    <n v="29"/>
    <s v="Brooklyn Nine-Nine: Season 6:"/>
    <x v="98"/>
    <x v="0"/>
    <x v="573"/>
    <d v="1899-12-30T00:21:05"/>
    <s v="GB (United Kingdom)"/>
  </r>
  <r>
    <s v="username"/>
    <x v="1199"/>
    <x v="179"/>
    <x v="1173"/>
    <x v="601"/>
    <m/>
    <x v="794"/>
    <x v="0"/>
    <n v="19"/>
    <n v="29"/>
    <s v="Brooklyn Nine-Nine: Season 6:"/>
    <x v="98"/>
    <x v="0"/>
    <x v="574"/>
    <d v="1899-12-30T00:21:45"/>
    <s v="GB (United Kingdom)"/>
  </r>
  <r>
    <s v="username"/>
    <x v="1200"/>
    <x v="179"/>
    <x v="1174"/>
    <x v="82"/>
    <m/>
    <x v="795"/>
    <x v="0"/>
    <n v="19"/>
    <n v="29"/>
    <s v="Brooklyn Nine-Nine: Season 6:"/>
    <x v="98"/>
    <x v="0"/>
    <x v="574"/>
    <d v="1899-12-30T00:21:45"/>
    <s v="GB (United Kingdom)"/>
  </r>
  <r>
    <s v="username"/>
    <x v="1201"/>
    <x v="179"/>
    <x v="475"/>
    <x v="172"/>
    <m/>
    <x v="796"/>
    <x v="0"/>
    <n v="19"/>
    <n v="29"/>
    <s v="Brooklyn Nine-Nine: Season 6:"/>
    <x v="98"/>
    <x v="0"/>
    <x v="575"/>
    <d v="1899-12-30T00:21:36"/>
    <s v="GB (United Kingdom)"/>
  </r>
  <r>
    <s v="username"/>
    <x v="1202"/>
    <x v="179"/>
    <x v="1175"/>
    <x v="571"/>
    <m/>
    <x v="797"/>
    <x v="0"/>
    <n v="19"/>
    <n v="29"/>
    <s v="Brooklyn Nine-Nine: Season 6:"/>
    <x v="98"/>
    <x v="0"/>
    <x v="454"/>
    <d v="1899-12-30T00:21:43"/>
    <s v="GB (United Kingdom)"/>
  </r>
  <r>
    <s v="username"/>
    <x v="1203"/>
    <x v="179"/>
    <x v="1176"/>
    <x v="56"/>
    <m/>
    <x v="798"/>
    <x v="0"/>
    <n v="19"/>
    <n v="29"/>
    <s v="Brooklyn Nine-Nine: Season 5:"/>
    <x v="98"/>
    <x v="0"/>
    <x v="42"/>
    <d v="1899-12-30T00:00:10"/>
    <s v="GB (United Kingdom)"/>
  </r>
  <r>
    <s v="username"/>
    <x v="1204"/>
    <x v="180"/>
    <x v="1177"/>
    <x v="162"/>
    <m/>
    <x v="799"/>
    <x v="0"/>
    <n v="19"/>
    <n v="29"/>
    <s v="Brooklyn Nine-Nine: Season 6:"/>
    <x v="98"/>
    <x v="0"/>
    <x v="163"/>
    <d v="1899-12-30T00:21:32"/>
    <s v="GB (United Kingdom)"/>
  </r>
  <r>
    <s v="username"/>
    <x v="1205"/>
    <x v="180"/>
    <x v="1178"/>
    <x v="201"/>
    <m/>
    <x v="800"/>
    <x v="0"/>
    <n v="19"/>
    <n v="29"/>
    <s v="Brooklyn Nine-Nine: Season 6:"/>
    <x v="98"/>
    <x v="0"/>
    <x v="576"/>
    <d v="1899-12-30T00:21:41"/>
    <s v="GB (United Kingdom)"/>
  </r>
  <r>
    <s v="username"/>
    <x v="1206"/>
    <x v="180"/>
    <x v="1179"/>
    <x v="156"/>
    <m/>
    <x v="801"/>
    <x v="0"/>
    <n v="19"/>
    <n v="29"/>
    <s v="Brooklyn Nine-Nine: Season 6:"/>
    <x v="98"/>
    <x v="0"/>
    <x v="176"/>
    <d v="1899-12-30T00:21:33"/>
    <s v="GB (United Kingdom)"/>
  </r>
  <r>
    <s v="username"/>
    <x v="1207"/>
    <x v="180"/>
    <x v="1180"/>
    <x v="174"/>
    <m/>
    <x v="802"/>
    <x v="0"/>
    <n v="19"/>
    <n v="29"/>
    <s v="Brooklyn Nine-Nine: Season 6:"/>
    <x v="98"/>
    <x v="0"/>
    <x v="164"/>
    <d v="1899-12-30T00:21:31"/>
    <s v="GB (United Kingdom)"/>
  </r>
  <r>
    <s v="username"/>
    <x v="1208"/>
    <x v="180"/>
    <x v="1181"/>
    <x v="159"/>
    <m/>
    <x v="803"/>
    <x v="0"/>
    <n v="19"/>
    <n v="29"/>
    <s v="Brooklyn Nine-Nine: Season 6:"/>
    <x v="98"/>
    <x v="0"/>
    <x v="163"/>
    <d v="1899-12-30T00:21:32"/>
    <s v="GB (United Kingdom)"/>
  </r>
  <r>
    <s v="username"/>
    <x v="1209"/>
    <x v="180"/>
    <x v="1182"/>
    <x v="174"/>
    <m/>
    <x v="804"/>
    <x v="0"/>
    <n v="19"/>
    <n v="29"/>
    <s v="Brooklyn Nine-Nine: Season 6:"/>
    <x v="98"/>
    <x v="0"/>
    <x v="167"/>
    <d v="1899-12-30T00:21:30"/>
    <s v="GB (United Kingdom)"/>
  </r>
  <r>
    <s v="username"/>
    <x v="1210"/>
    <x v="180"/>
    <x v="1183"/>
    <x v="172"/>
    <m/>
    <x v="805"/>
    <x v="0"/>
    <n v="19"/>
    <n v="29"/>
    <s v="Brooklyn Nine-Nine: Season 6:"/>
    <x v="98"/>
    <x v="0"/>
    <x v="176"/>
    <d v="1899-12-30T00:21:33"/>
    <s v="GB (United Kingdom)"/>
  </r>
  <r>
    <s v="username"/>
    <x v="1211"/>
    <x v="181"/>
    <x v="1184"/>
    <x v="156"/>
    <m/>
    <x v="806"/>
    <x v="0"/>
    <n v="19"/>
    <n v="29"/>
    <s v="Brooklyn Nine-Nine: Season 6:"/>
    <x v="98"/>
    <x v="0"/>
    <x v="200"/>
    <d v="1899-12-30T00:21:34"/>
    <s v="GB (United Kingdom)"/>
  </r>
  <r>
    <s v="username"/>
    <x v="1212"/>
    <x v="181"/>
    <x v="1185"/>
    <x v="171"/>
    <m/>
    <x v="807"/>
    <x v="0"/>
    <n v="19"/>
    <n v="29"/>
    <s v="Brooklyn Nine-Nine: Season 6:"/>
    <x v="98"/>
    <x v="0"/>
    <x v="452"/>
    <d v="1899-12-30T00:21:35"/>
    <s v="GB (United Kingdom)"/>
  </r>
  <r>
    <s v="username"/>
    <x v="1213"/>
    <x v="181"/>
    <x v="1186"/>
    <x v="602"/>
    <s v="Autoplayed: user action: None;"/>
    <x v="808"/>
    <x v="0"/>
    <n v="19"/>
    <n v="29"/>
    <s v="Brooklyn Nine-Nine: Season 5:"/>
    <x v="98"/>
    <x v="0"/>
    <x v="577"/>
    <d v="1899-12-30T00:21:53"/>
    <s v="GB (United Kingdom)"/>
  </r>
  <r>
    <s v="username"/>
    <x v="1214"/>
    <x v="181"/>
    <x v="1187"/>
    <x v="603"/>
    <s v="Autoplayed: user action: None;"/>
    <x v="809"/>
    <x v="0"/>
    <n v="19"/>
    <n v="29"/>
    <s v="Brooklyn Nine-Nine: Season 5:"/>
    <x v="98"/>
    <x v="0"/>
    <x v="564"/>
    <d v="1899-12-30T00:21:54"/>
    <s v="GB (United Kingdom)"/>
  </r>
  <r>
    <s v="username"/>
    <x v="1215"/>
    <x v="181"/>
    <x v="1170"/>
    <x v="159"/>
    <s v="Autoplayed: user action: None;"/>
    <x v="810"/>
    <x v="0"/>
    <n v="19"/>
    <n v="29"/>
    <s v="Brooklyn Nine-Nine: Season 5:"/>
    <x v="98"/>
    <x v="0"/>
    <x v="178"/>
    <d v="1899-12-30T00:21:29"/>
    <s v="GB (United Kingdom)"/>
  </r>
  <r>
    <s v="username"/>
    <x v="1216"/>
    <x v="181"/>
    <x v="1188"/>
    <x v="603"/>
    <m/>
    <x v="811"/>
    <x v="0"/>
    <n v="19"/>
    <n v="29"/>
    <s v="Brooklyn Nine-Nine: Season 5:"/>
    <x v="98"/>
    <x v="0"/>
    <x v="577"/>
    <d v="1899-12-30T00:21:53"/>
    <s v="GB (United Kingdom)"/>
  </r>
  <r>
    <s v="username"/>
    <x v="1217"/>
    <x v="181"/>
    <x v="1189"/>
    <x v="328"/>
    <s v="Autoplayed: user action: None;"/>
    <x v="812"/>
    <x v="0"/>
    <n v="19"/>
    <n v="29"/>
    <s v="Brooklyn Nine-Nine: Season 5:"/>
    <x v="98"/>
    <x v="0"/>
    <x v="455"/>
    <d v="1899-12-30T00:21:39"/>
    <s v="GB (United Kingdom)"/>
  </r>
  <r>
    <s v="username"/>
    <x v="1218"/>
    <x v="181"/>
    <x v="1190"/>
    <x v="333"/>
    <m/>
    <x v="813"/>
    <x v="0"/>
    <n v="19"/>
    <n v="29"/>
    <s v="Brooklyn Nine-Nine: Season 5:"/>
    <x v="98"/>
    <x v="0"/>
    <x v="326"/>
    <d v="1899-12-30T00:21:50"/>
    <s v="GB (United Kingdom)"/>
  </r>
  <r>
    <s v="username"/>
    <x v="1219"/>
    <x v="181"/>
    <x v="1191"/>
    <x v="457"/>
    <m/>
    <x v="814"/>
    <x v="0"/>
    <n v="19"/>
    <n v="29"/>
    <s v="Brooklyn Nine-Nine: Season 5:"/>
    <x v="98"/>
    <x v="0"/>
    <x v="186"/>
    <d v="1899-12-30T00:21:18"/>
    <s v="GB (United Kingdom)"/>
  </r>
  <r>
    <s v="username"/>
    <x v="1220"/>
    <x v="181"/>
    <x v="1192"/>
    <x v="200"/>
    <m/>
    <x v="798"/>
    <x v="0"/>
    <n v="19"/>
    <n v="29"/>
    <s v="Brooklyn Nine-Nine: Season 5:"/>
    <x v="98"/>
    <x v="0"/>
    <x v="166"/>
    <s v="Not latest view"/>
    <s v="GB (United Kingdom)"/>
  </r>
  <r>
    <s v="username"/>
    <x v="1221"/>
    <x v="182"/>
    <x v="1193"/>
    <x v="218"/>
    <m/>
    <x v="815"/>
    <x v="0"/>
    <n v="19"/>
    <n v="29"/>
    <s v="Brooklyn Nine-Nine: Season 5:"/>
    <x v="98"/>
    <x v="0"/>
    <x v="325"/>
    <d v="1899-12-30T00:21:57"/>
    <s v="GB (United Kingdom)"/>
  </r>
  <r>
    <s v="username"/>
    <x v="1222"/>
    <x v="182"/>
    <x v="1194"/>
    <x v="604"/>
    <m/>
    <x v="816"/>
    <x v="0"/>
    <n v="19"/>
    <n v="29"/>
    <s v="Brooklyn Nine-Nine: Season 5:"/>
    <x v="98"/>
    <x v="0"/>
    <x v="166"/>
    <d v="1899-12-30T00:21:38"/>
    <s v="GB (United Kingdom)"/>
  </r>
  <r>
    <s v="username"/>
    <x v="1223"/>
    <x v="182"/>
    <x v="1195"/>
    <x v="5"/>
    <m/>
    <x v="816"/>
    <x v="0"/>
    <n v="19"/>
    <n v="29"/>
    <s v="Brooklyn Nine-Nine: Season 5:"/>
    <x v="98"/>
    <x v="0"/>
    <x v="197"/>
    <s v="Not latest view"/>
    <s v="GB (United Kingdom)"/>
  </r>
  <r>
    <s v="username"/>
    <x v="1224"/>
    <x v="182"/>
    <x v="1196"/>
    <x v="82"/>
    <m/>
    <x v="817"/>
    <x v="0"/>
    <n v="19"/>
    <n v="29"/>
    <s v="Brooklyn Nine-Nine: Season 5:"/>
    <x v="98"/>
    <x v="0"/>
    <x v="454"/>
    <d v="1899-12-30T00:21:43"/>
    <s v="GB (United Kingdom)"/>
  </r>
  <r>
    <s v="username"/>
    <x v="1225"/>
    <x v="182"/>
    <x v="1197"/>
    <x v="440"/>
    <m/>
    <x v="818"/>
    <x v="0"/>
    <n v="19"/>
    <n v="29"/>
    <s v="Brooklyn Nine-Nine: Season 5:"/>
    <x v="98"/>
    <x v="0"/>
    <x v="215"/>
    <d v="1899-12-30T00:21:42"/>
    <s v="GB (United Kingdom)"/>
  </r>
  <r>
    <s v="username"/>
    <x v="1226"/>
    <x v="182"/>
    <x v="1198"/>
    <x v="186"/>
    <m/>
    <x v="819"/>
    <x v="0"/>
    <n v="19"/>
    <n v="29"/>
    <s v="Brooklyn Nine-Nine: Season 5:"/>
    <x v="98"/>
    <x v="0"/>
    <x v="207"/>
    <d v="1899-12-30T00:21:37"/>
    <s v="GB (United Kingdom)"/>
  </r>
  <r>
    <s v="username"/>
    <x v="1227"/>
    <x v="183"/>
    <x v="1199"/>
    <x v="157"/>
    <m/>
    <x v="820"/>
    <x v="0"/>
    <n v="19"/>
    <n v="29"/>
    <s v="Brooklyn Nine-Nine: Season 5:"/>
    <x v="98"/>
    <x v="0"/>
    <x v="215"/>
    <d v="1899-12-30T00:21:42"/>
    <s v="GB (United Kingdom)"/>
  </r>
  <r>
    <s v="username"/>
    <x v="1228"/>
    <x v="183"/>
    <x v="1200"/>
    <x v="202"/>
    <m/>
    <x v="821"/>
    <x v="0"/>
    <n v="19"/>
    <n v="29"/>
    <s v="Brooklyn Nine-Nine: Season 5:"/>
    <x v="98"/>
    <x v="0"/>
    <x v="327"/>
    <d v="1899-12-30T00:21:48"/>
    <s v="GB (United Kingdom)"/>
  </r>
  <r>
    <s v="username"/>
    <x v="1229"/>
    <x v="183"/>
    <x v="1201"/>
    <x v="571"/>
    <m/>
    <x v="822"/>
    <x v="0"/>
    <n v="19"/>
    <n v="29"/>
    <s v="Brooklyn Nine-Nine: Season 5:"/>
    <x v="98"/>
    <x v="0"/>
    <x v="206"/>
    <d v="1899-12-30T00:21:44"/>
    <s v="GB (United Kingdom)"/>
  </r>
  <r>
    <s v="username"/>
    <x v="1230"/>
    <x v="183"/>
    <x v="1202"/>
    <x v="571"/>
    <m/>
    <x v="823"/>
    <x v="0"/>
    <n v="19"/>
    <n v="29"/>
    <s v="Brooklyn Nine-Nine: Season 5:"/>
    <x v="98"/>
    <x v="0"/>
    <x v="206"/>
    <d v="1899-12-30T00:21:44"/>
    <s v="GB (United Kingdom)"/>
  </r>
  <r>
    <s v="username"/>
    <x v="1231"/>
    <x v="183"/>
    <x v="1203"/>
    <x v="573"/>
    <s v="Autoplayed: user action: None;"/>
    <x v="824"/>
    <x v="0"/>
    <n v="19"/>
    <n v="29"/>
    <s v="Brooklyn Nine-Nine: Season 5:"/>
    <x v="98"/>
    <x v="0"/>
    <x v="170"/>
    <d v="1899-12-30T00:21:40"/>
    <s v="GB (United Kingdom)"/>
  </r>
  <r>
    <s v="username"/>
    <x v="1232"/>
    <x v="183"/>
    <x v="1204"/>
    <x v="172"/>
    <m/>
    <x v="825"/>
    <x v="0"/>
    <n v="19"/>
    <n v="29"/>
    <s v="Brooklyn Nine-Nine: Season 5:"/>
    <x v="98"/>
    <x v="0"/>
    <x v="163"/>
    <d v="1899-12-30T00:21:32"/>
    <s v="GB (United Kingdom)"/>
  </r>
  <r>
    <s v="username"/>
    <x v="1233"/>
    <x v="183"/>
    <x v="1205"/>
    <x v="186"/>
    <m/>
    <x v="826"/>
    <x v="0"/>
    <n v="19"/>
    <n v="29"/>
    <s v="Brooklyn Nine-Nine: Season 5:"/>
    <x v="98"/>
    <x v="0"/>
    <x v="166"/>
    <d v="1899-12-30T00:21:38"/>
    <s v="GB (United Kingdom)"/>
  </r>
  <r>
    <s v="username"/>
    <x v="1234"/>
    <x v="183"/>
    <x v="1206"/>
    <x v="605"/>
    <s v="Autoplayed: user action: None;"/>
    <x v="827"/>
    <x v="0"/>
    <n v="19"/>
    <n v="29"/>
    <s v="Brooklyn Nine-Nine: Season 5:"/>
    <x v="98"/>
    <x v="0"/>
    <x v="328"/>
    <d v="1899-12-30T00:21:59"/>
    <s v="GB (United Kingdom)"/>
  </r>
  <r>
    <s v="username"/>
    <x v="1235"/>
    <x v="183"/>
    <x v="1207"/>
    <x v="440"/>
    <m/>
    <x v="828"/>
    <x v="0"/>
    <n v="19"/>
    <n v="29"/>
    <s v="Brooklyn Nine-Nine: Season 5:"/>
    <x v="98"/>
    <x v="0"/>
    <x v="206"/>
    <d v="1899-12-30T00:21:44"/>
    <s v="GB (United Kingdom)"/>
  </r>
  <r>
    <s v="username"/>
    <x v="1236"/>
    <x v="183"/>
    <x v="1208"/>
    <x v="206"/>
    <s v="Autoplayed: user action: None;"/>
    <x v="829"/>
    <x v="0"/>
    <n v="19"/>
    <n v="29"/>
    <s v="Brooklyn Nine-Nine: Season 4:"/>
    <x v="98"/>
    <x v="0"/>
    <x v="186"/>
    <d v="1899-12-30T00:21:18"/>
    <s v="GB (United Kingdom)"/>
  </r>
  <r>
    <s v="username"/>
    <x v="1237"/>
    <x v="183"/>
    <x v="74"/>
    <x v="606"/>
    <m/>
    <x v="830"/>
    <x v="0"/>
    <n v="19"/>
    <n v="29"/>
    <s v="Brooklyn Nine-Nine: Season 4:"/>
    <x v="98"/>
    <x v="0"/>
    <x v="455"/>
    <d v="1899-12-30T00:21:39"/>
    <s v="GB (United Kingdom)"/>
  </r>
  <r>
    <s v="username"/>
    <x v="1238"/>
    <x v="183"/>
    <x v="1209"/>
    <x v="607"/>
    <m/>
    <x v="830"/>
    <x v="0"/>
    <n v="19"/>
    <n v="29"/>
    <s v="Brooklyn Nine-Nine: Season 4:"/>
    <x v="98"/>
    <x v="0"/>
    <x v="578"/>
    <s v="Not latest view"/>
    <s v="GB (United Kingdom)"/>
  </r>
  <r>
    <s v="username"/>
    <x v="1239"/>
    <x v="183"/>
    <x v="1210"/>
    <x v="458"/>
    <m/>
    <x v="831"/>
    <x v="0"/>
    <n v="19"/>
    <n v="29"/>
    <s v="Brooklyn Nine-Nine: Season 4:"/>
    <x v="98"/>
    <x v="0"/>
    <x v="186"/>
    <d v="1899-12-30T00:21:18"/>
    <s v="GB (United Kingdom)"/>
  </r>
  <r>
    <s v="username"/>
    <x v="1240"/>
    <x v="184"/>
    <x v="1211"/>
    <x v="573"/>
    <m/>
    <x v="832"/>
    <x v="0"/>
    <n v="19"/>
    <n v="29"/>
    <s v="Brooklyn Nine-Nine: Season 4:"/>
    <x v="98"/>
    <x v="0"/>
    <x v="455"/>
    <d v="1899-12-30T00:21:39"/>
    <s v="GB (United Kingdom)"/>
  </r>
  <r>
    <s v="username"/>
    <x v="1241"/>
    <x v="184"/>
    <x v="1212"/>
    <x v="331"/>
    <m/>
    <x v="833"/>
    <x v="0"/>
    <n v="19"/>
    <n v="29"/>
    <s v="Brooklyn Nine-Nine: Season 4:"/>
    <x v="98"/>
    <x v="0"/>
    <x v="206"/>
    <d v="1899-12-30T00:21:44"/>
    <s v="GB (United Kingdom)"/>
  </r>
  <r>
    <s v="username"/>
    <x v="1242"/>
    <x v="184"/>
    <x v="1213"/>
    <x v="194"/>
    <s v="Autoplayed: user action: None;"/>
    <x v="834"/>
    <x v="0"/>
    <n v="19"/>
    <n v="29"/>
    <s v="Brooklyn Nine-Nine: Season 4:"/>
    <x v="98"/>
    <x v="0"/>
    <x v="170"/>
    <d v="1899-12-30T00:21:40"/>
    <s v="GB (United Kingdom)"/>
  </r>
  <r>
    <s v="username"/>
    <x v="1243"/>
    <x v="184"/>
    <x v="1214"/>
    <x v="13"/>
    <s v="Autoplayed: user action: None;"/>
    <x v="783"/>
    <x v="2"/>
    <n v="19"/>
    <e v="#VALUE!"/>
    <e v="#VALUE!"/>
    <x v="98"/>
    <x v="0"/>
    <x v="31"/>
    <s v="Not latest view"/>
    <s v="GB (United Kingdom)"/>
  </r>
  <r>
    <s v="username"/>
    <x v="1244"/>
    <x v="184"/>
    <x v="1215"/>
    <x v="245"/>
    <m/>
    <x v="835"/>
    <x v="0"/>
    <n v="19"/>
    <n v="29"/>
    <s v="Brooklyn Nine-Nine: Season 4:"/>
    <x v="98"/>
    <x v="0"/>
    <x v="573"/>
    <d v="1899-12-30T00:21:05"/>
    <s v="GB (United Kingdom)"/>
  </r>
  <r>
    <s v="username"/>
    <x v="1245"/>
    <x v="184"/>
    <x v="1216"/>
    <x v="201"/>
    <s v="Autoplayed: user action: None;"/>
    <x v="836"/>
    <x v="0"/>
    <n v="19"/>
    <n v="29"/>
    <s v="Brooklyn Nine-Nine: Season 4:"/>
    <x v="98"/>
    <x v="0"/>
    <x v="207"/>
    <d v="1899-12-30T00:21:37"/>
    <s v="GB (United Kingdom)"/>
  </r>
  <r>
    <s v="username"/>
    <x v="1246"/>
    <x v="184"/>
    <x v="1217"/>
    <x v="53"/>
    <s v="Autoplayed: user action: None;"/>
    <x v="783"/>
    <x v="2"/>
    <n v="19"/>
    <e v="#VALUE!"/>
    <e v="#VALUE!"/>
    <x v="98"/>
    <x v="0"/>
    <x v="34"/>
    <s v="Not latest view"/>
    <s v="GB (United Kingdom)"/>
  </r>
  <r>
    <s v="username"/>
    <x v="1247"/>
    <x v="184"/>
    <x v="1218"/>
    <x v="328"/>
    <s v="Autoplayed: user action: None;"/>
    <x v="837"/>
    <x v="0"/>
    <n v="19"/>
    <n v="29"/>
    <s v="Brooklyn Nine-Nine: Season 4:"/>
    <x v="98"/>
    <x v="0"/>
    <x v="455"/>
    <d v="1899-12-30T00:21:39"/>
    <s v="GB (United Kingdom)"/>
  </r>
  <r>
    <s v="username"/>
    <x v="1248"/>
    <x v="184"/>
    <x v="1219"/>
    <x v="33"/>
    <s v="Autoplayed: user action: None;"/>
    <x v="783"/>
    <x v="2"/>
    <n v="19"/>
    <e v="#VALUE!"/>
    <e v="#VALUE!"/>
    <x v="98"/>
    <x v="0"/>
    <x v="23"/>
    <s v="Not latest view"/>
    <s v="GB (United Kingdom)"/>
  </r>
  <r>
    <s v="username"/>
    <x v="1249"/>
    <x v="184"/>
    <x v="1220"/>
    <x v="189"/>
    <m/>
    <x v="838"/>
    <x v="0"/>
    <n v="19"/>
    <n v="29"/>
    <s v="Brooklyn Nine-Nine: Season 4:"/>
    <x v="98"/>
    <x v="0"/>
    <x v="574"/>
    <d v="1899-12-30T00:21:45"/>
    <s v="GB (United Kingdom)"/>
  </r>
  <r>
    <s v="username"/>
    <x v="1250"/>
    <x v="184"/>
    <x v="1221"/>
    <x v="608"/>
    <s v="Autoplayed: user action: None;"/>
    <x v="839"/>
    <x v="0"/>
    <n v="19"/>
    <n v="29"/>
    <s v="Brooklyn Nine-Nine: Season 4:"/>
    <x v="98"/>
    <x v="0"/>
    <x v="576"/>
    <d v="1899-12-30T00:21:41"/>
    <s v="GB (United Kingdom)"/>
  </r>
  <r>
    <s v="username"/>
    <x v="1251"/>
    <x v="184"/>
    <x v="1222"/>
    <x v="609"/>
    <m/>
    <x v="840"/>
    <x v="0"/>
    <n v="19"/>
    <n v="29"/>
    <s v="Brooklyn Nine-Nine: Season 4:"/>
    <x v="98"/>
    <x v="0"/>
    <x v="579"/>
    <d v="1899-12-30T00:20:25"/>
    <s v="GB (United Kingdom)"/>
  </r>
  <r>
    <s v="username"/>
    <x v="1252"/>
    <x v="184"/>
    <x v="1223"/>
    <x v="213"/>
    <s v="Autoplayed: user action: None;"/>
    <x v="841"/>
    <x v="0"/>
    <n v="19"/>
    <n v="29"/>
    <s v="Brooklyn Nine-Nine: Season 4:"/>
    <x v="98"/>
    <x v="0"/>
    <x v="204"/>
    <d v="1899-12-30T00:21:23"/>
    <s v="GB (United Kingdom)"/>
  </r>
  <r>
    <s v="username"/>
    <x v="1253"/>
    <x v="184"/>
    <x v="1224"/>
    <x v="164"/>
    <s v="Autoplayed: user action: None;"/>
    <x v="783"/>
    <x v="2"/>
    <n v="19"/>
    <e v="#VALUE!"/>
    <e v="#VALUE!"/>
    <x v="98"/>
    <x v="0"/>
    <x v="31"/>
    <s v="Not latest view"/>
    <s v="GB (United Kingdom)"/>
  </r>
  <r>
    <s v="username"/>
    <x v="1254"/>
    <x v="184"/>
    <x v="1225"/>
    <x v="82"/>
    <m/>
    <x v="842"/>
    <x v="0"/>
    <n v="19"/>
    <n v="29"/>
    <s v="Brooklyn Nine-Nine: Season 4:"/>
    <x v="98"/>
    <x v="0"/>
    <x v="454"/>
    <d v="1899-12-30T00:21:43"/>
    <s v="GB (United Kingdom)"/>
  </r>
  <r>
    <s v="username"/>
    <x v="1255"/>
    <x v="184"/>
    <x v="1226"/>
    <x v="82"/>
    <m/>
    <x v="843"/>
    <x v="0"/>
    <n v="19"/>
    <n v="29"/>
    <s v="Brooklyn Nine-Nine: Season 4:"/>
    <x v="98"/>
    <x v="0"/>
    <x v="215"/>
    <d v="1899-12-30T00:21:42"/>
    <s v="GB (United Kingdom)"/>
  </r>
  <r>
    <s v="username"/>
    <x v="1256"/>
    <x v="184"/>
    <x v="1227"/>
    <x v="602"/>
    <s v="Autoplayed: user action: None;"/>
    <x v="844"/>
    <x v="0"/>
    <n v="19"/>
    <n v="29"/>
    <s v="Brooklyn Nine-Nine: Season 4:"/>
    <x v="98"/>
    <x v="0"/>
    <x v="207"/>
    <d v="1899-12-30T00:21:37"/>
    <s v="GB (United Kingdom)"/>
  </r>
  <r>
    <s v="username"/>
    <x v="1257"/>
    <x v="184"/>
    <x v="1228"/>
    <x v="450"/>
    <s v="Autoplayed: user action: None;"/>
    <x v="845"/>
    <x v="0"/>
    <n v="19"/>
    <n v="29"/>
    <s v="Brooklyn Nine-Nine: Season 4:"/>
    <x v="98"/>
    <x v="0"/>
    <x v="183"/>
    <d v="1899-12-30T00:21:13"/>
    <s v="GB (United Kingdom)"/>
  </r>
  <r>
    <s v="username"/>
    <x v="1258"/>
    <x v="184"/>
    <x v="1229"/>
    <x v="216"/>
    <s v="Autoplayed: user action: None;"/>
    <x v="846"/>
    <x v="0"/>
    <n v="19"/>
    <n v="29"/>
    <s v="Brooklyn Nine-Nine: Season 4:"/>
    <x v="98"/>
    <x v="0"/>
    <x v="213"/>
    <d v="1899-12-30T00:20:57"/>
    <s v="GB (United Kingdom)"/>
  </r>
  <r>
    <s v="username"/>
    <x v="1259"/>
    <x v="184"/>
    <x v="1230"/>
    <x v="164"/>
    <s v="Autoplayed: user action: None;"/>
    <x v="783"/>
    <x v="2"/>
    <n v="19"/>
    <e v="#VALUE!"/>
    <e v="#VALUE!"/>
    <x v="98"/>
    <x v="0"/>
    <x v="31"/>
    <s v="Not latest view"/>
    <s v="GB (United Kingdom)"/>
  </r>
  <r>
    <s v="username"/>
    <x v="1260"/>
    <x v="184"/>
    <x v="1231"/>
    <x v="161"/>
    <m/>
    <x v="847"/>
    <x v="0"/>
    <n v="19"/>
    <n v="29"/>
    <s v="Brooklyn Nine-Nine: Season 4:"/>
    <x v="98"/>
    <x v="0"/>
    <x v="452"/>
    <d v="1899-12-30T00:21:35"/>
    <s v="GB (United Kingdom)"/>
  </r>
  <r>
    <s v="username"/>
    <x v="1261"/>
    <x v="185"/>
    <x v="1232"/>
    <x v="164"/>
    <s v="Autoplayed: user action: None;"/>
    <x v="848"/>
    <x v="2"/>
    <n v="17"/>
    <e v="#VALUE!"/>
    <e v="#VALUE!"/>
    <x v="99"/>
    <x v="0"/>
    <x v="31"/>
    <d v="1899-12-30T00:00:06"/>
    <s v="GB (United Kingdom)"/>
  </r>
  <r>
    <s v="username"/>
    <x v="1262"/>
    <x v="185"/>
    <x v="1233"/>
    <x v="231"/>
    <s v="Autoplayed: user action: None;"/>
    <x v="849"/>
    <x v="2"/>
    <n v="20"/>
    <e v="#VALUE!"/>
    <e v="#VALUE!"/>
    <x v="43"/>
    <x v="0"/>
    <x v="580"/>
    <d v="1899-12-30T00:00:19"/>
    <s v="GB (United Kingdom)"/>
  </r>
  <r>
    <s v="username"/>
    <x v="1263"/>
    <x v="185"/>
    <x v="1234"/>
    <x v="41"/>
    <s v="Autoplayed: user action: None;"/>
    <x v="850"/>
    <x v="2"/>
    <n v="13"/>
    <e v="#VALUE!"/>
    <e v="#VALUE!"/>
    <x v="91"/>
    <x v="0"/>
    <x v="77"/>
    <d v="1899-12-30T00:00:05"/>
    <s v="GB (United Kingdom)"/>
  </r>
  <r>
    <s v="username"/>
    <x v="1264"/>
    <x v="186"/>
    <x v="1235"/>
    <x v="610"/>
    <m/>
    <x v="851"/>
    <x v="0"/>
    <n v="19"/>
    <n v="29"/>
    <s v="Brooklyn Nine-Nine: Season 4:"/>
    <x v="98"/>
    <x v="0"/>
    <x v="581"/>
    <d v="1899-12-30T00:20:56"/>
    <s v="GB (United Kingdom)"/>
  </r>
  <r>
    <s v="username"/>
    <x v="1265"/>
    <x v="186"/>
    <x v="1236"/>
    <x v="201"/>
    <s v="Autoplayed: user action: None;"/>
    <x v="852"/>
    <x v="0"/>
    <n v="19"/>
    <n v="29"/>
    <s v="Brooklyn Nine-Nine: Season 4:"/>
    <x v="98"/>
    <x v="0"/>
    <x v="575"/>
    <d v="1899-12-30T00:21:36"/>
    <s v="GB (United Kingdom)"/>
  </r>
  <r>
    <s v="username"/>
    <x v="1266"/>
    <x v="186"/>
    <x v="1237"/>
    <x v="605"/>
    <s v="Autoplayed: user action: None;"/>
    <x v="853"/>
    <x v="0"/>
    <n v="19"/>
    <n v="29"/>
    <s v="Brooklyn Nine-Nine: Season 4:"/>
    <x v="98"/>
    <x v="0"/>
    <x v="454"/>
    <d v="1899-12-30T00:21:43"/>
    <s v="GB (United Kingdom)"/>
  </r>
  <r>
    <s v="username"/>
    <x v="1267"/>
    <x v="186"/>
    <x v="1238"/>
    <x v="601"/>
    <m/>
    <x v="854"/>
    <x v="0"/>
    <n v="19"/>
    <n v="29"/>
    <s v="Brooklyn Nine-Nine: Season 3:"/>
    <x v="98"/>
    <x v="0"/>
    <x v="328"/>
    <d v="1899-12-30T00:21:59"/>
    <s v="GB (United Kingdom)"/>
  </r>
  <r>
    <s v="username"/>
    <x v="1268"/>
    <x v="186"/>
    <x v="1239"/>
    <x v="200"/>
    <m/>
    <x v="855"/>
    <x v="0"/>
    <n v="19"/>
    <n v="29"/>
    <s v="Brooklyn Nine-Nine: Season 3:"/>
    <x v="98"/>
    <x v="0"/>
    <x v="166"/>
    <d v="1899-12-30T00:21:38"/>
    <s v="GB (United Kingdom)"/>
  </r>
  <r>
    <s v="username"/>
    <x v="1269"/>
    <x v="186"/>
    <x v="1240"/>
    <x v="186"/>
    <m/>
    <x v="856"/>
    <x v="0"/>
    <n v="19"/>
    <n v="29"/>
    <s v="Brooklyn Nine-Nine: Season 3:"/>
    <x v="98"/>
    <x v="0"/>
    <x v="575"/>
    <d v="1899-12-30T00:21:36"/>
    <s v="GB (United Kingdom)"/>
  </r>
  <r>
    <s v="username"/>
    <x v="1270"/>
    <x v="187"/>
    <x v="1241"/>
    <x v="213"/>
    <s v="Autoplayed: user action: None;"/>
    <x v="857"/>
    <x v="0"/>
    <n v="19"/>
    <n v="29"/>
    <s v="Brooklyn Nine-Nine: Season 3:"/>
    <x v="98"/>
    <x v="0"/>
    <x v="204"/>
    <d v="1899-12-30T00:21:23"/>
    <s v="GB (United Kingdom)"/>
  </r>
  <r>
    <s v="username"/>
    <x v="1271"/>
    <x v="187"/>
    <x v="1242"/>
    <x v="201"/>
    <m/>
    <x v="858"/>
    <x v="0"/>
    <n v="19"/>
    <n v="29"/>
    <s v="Brooklyn Nine-Nine: Season 3:"/>
    <x v="98"/>
    <x v="0"/>
    <x v="166"/>
    <d v="1899-12-30T00:21:38"/>
    <s v="GB (United Kingdom)"/>
  </r>
  <r>
    <s v="username"/>
    <x v="1272"/>
    <x v="187"/>
    <x v="1064"/>
    <x v="178"/>
    <s v="Autoplayed: user action: None;"/>
    <x v="859"/>
    <x v="0"/>
    <n v="19"/>
    <n v="29"/>
    <s v="Brooklyn Nine-Nine: Season 3:"/>
    <x v="98"/>
    <x v="0"/>
    <x v="180"/>
    <d v="1899-12-30T00:21:25"/>
    <s v="GB (United Kingdom)"/>
  </r>
  <r>
    <s v="username"/>
    <x v="1273"/>
    <x v="187"/>
    <x v="1243"/>
    <x v="215"/>
    <m/>
    <x v="860"/>
    <x v="0"/>
    <n v="19"/>
    <n v="29"/>
    <s v="Brooklyn Nine-Nine: Season 3:"/>
    <x v="98"/>
    <x v="0"/>
    <x v="212"/>
    <d v="1899-12-30T00:21:22"/>
    <s v="GB (United Kingdom)"/>
  </r>
  <r>
    <s v="username"/>
    <x v="1274"/>
    <x v="187"/>
    <x v="1244"/>
    <x v="41"/>
    <s v="Autoplayed: user action: None;"/>
    <x v="278"/>
    <x v="2"/>
    <n v="15"/>
    <e v="#VALUE!"/>
    <e v="#VALUE!"/>
    <x v="32"/>
    <x v="0"/>
    <x v="77"/>
    <s v="Not latest view"/>
    <s v="GB (United Kingdom)"/>
  </r>
  <r>
    <s v="username"/>
    <x v="1275"/>
    <x v="187"/>
    <x v="1245"/>
    <x v="41"/>
    <s v="Autoplayed: user action: None;"/>
    <x v="861"/>
    <x v="2"/>
    <e v="#VALUE!"/>
    <e v="#VALUE!"/>
    <e v="#VALUE!"/>
    <x v="12"/>
    <x v="0"/>
    <x v="77"/>
    <d v="1899-12-30T00:00:05"/>
    <s v="GB (United Kingdom)"/>
  </r>
  <r>
    <s v="username"/>
    <x v="1276"/>
    <x v="188"/>
    <x v="1246"/>
    <x v="315"/>
    <s v="Autoplayed: user action: None;"/>
    <x v="860"/>
    <x v="0"/>
    <n v="19"/>
    <n v="29"/>
    <s v="Brooklyn Nine-Nine: Season 3:"/>
    <x v="98"/>
    <x v="0"/>
    <x v="157"/>
    <s v="Not latest view"/>
    <s v="GB (United Kingdom)"/>
  </r>
  <r>
    <s v="username"/>
    <x v="1277"/>
    <x v="188"/>
    <x v="1247"/>
    <x v="201"/>
    <s v="Autoplayed: user action: None;"/>
    <x v="862"/>
    <x v="0"/>
    <n v="19"/>
    <n v="29"/>
    <s v="Brooklyn Nine-Nine: Season 3:"/>
    <x v="98"/>
    <x v="0"/>
    <x v="455"/>
    <d v="1899-12-30T00:21:39"/>
    <s v="GB (United Kingdom)"/>
  </r>
  <r>
    <s v="username"/>
    <x v="1278"/>
    <x v="188"/>
    <x v="1248"/>
    <x v="172"/>
    <s v="Autoplayed: user action: None;"/>
    <x v="863"/>
    <x v="0"/>
    <n v="19"/>
    <n v="29"/>
    <s v="Brooklyn Nine-Nine: Season 3:"/>
    <x v="98"/>
    <x v="0"/>
    <x v="452"/>
    <d v="1899-12-30T00:21:35"/>
    <s v="GB (United Kingdom)"/>
  </r>
  <r>
    <s v="username"/>
    <x v="1279"/>
    <x v="188"/>
    <x v="1249"/>
    <x v="159"/>
    <m/>
    <x v="864"/>
    <x v="0"/>
    <n v="19"/>
    <n v="29"/>
    <s v="Brooklyn Nine-Nine: Season 3:"/>
    <x v="98"/>
    <x v="0"/>
    <x v="167"/>
    <d v="1899-12-30T00:21:30"/>
    <s v="GB (United Kingdom)"/>
  </r>
  <r>
    <s v="username"/>
    <x v="1280"/>
    <x v="188"/>
    <x v="1250"/>
    <x v="176"/>
    <m/>
    <x v="865"/>
    <x v="0"/>
    <n v="19"/>
    <n v="29"/>
    <s v="Brooklyn Nine-Nine: Season 3:"/>
    <x v="98"/>
    <x v="0"/>
    <x v="469"/>
    <d v="1899-12-30T00:21:24"/>
    <s v="GB (United Kingdom)"/>
  </r>
  <r>
    <s v="username"/>
    <x v="1281"/>
    <x v="188"/>
    <x v="1251"/>
    <x v="201"/>
    <m/>
    <x v="866"/>
    <x v="0"/>
    <n v="19"/>
    <n v="29"/>
    <s v="Brooklyn Nine-Nine: Season 3:"/>
    <x v="98"/>
    <x v="0"/>
    <x v="207"/>
    <d v="1899-12-30T00:21:37"/>
    <s v="GB (United Kingdom)"/>
  </r>
  <r>
    <s v="username"/>
    <x v="1282"/>
    <x v="188"/>
    <x v="1252"/>
    <x v="196"/>
    <m/>
    <x v="867"/>
    <x v="0"/>
    <n v="19"/>
    <n v="29"/>
    <s v="Brooklyn Nine-Nine: Season 3:"/>
    <x v="98"/>
    <x v="0"/>
    <x v="240"/>
    <d v="1899-12-30T00:21:03"/>
    <s v="GB (United Kingdom)"/>
  </r>
  <r>
    <s v="username"/>
    <x v="1283"/>
    <x v="189"/>
    <x v="1253"/>
    <x v="457"/>
    <m/>
    <x v="868"/>
    <x v="0"/>
    <n v="19"/>
    <n v="29"/>
    <s v="Brooklyn Nine-Nine: Season 3:"/>
    <x v="98"/>
    <x v="0"/>
    <x v="186"/>
    <d v="1899-12-30T00:21:18"/>
    <s v="GB (United Kingdom)"/>
  </r>
  <r>
    <s v="username"/>
    <x v="1284"/>
    <x v="189"/>
    <x v="1254"/>
    <x v="159"/>
    <m/>
    <x v="869"/>
    <x v="0"/>
    <n v="19"/>
    <n v="29"/>
    <s v="Brooklyn Nine-Nine: Season 3:"/>
    <x v="98"/>
    <x v="0"/>
    <x v="167"/>
    <d v="1899-12-30T00:21:30"/>
    <s v="GB (United Kingdom)"/>
  </r>
  <r>
    <s v="username"/>
    <x v="1285"/>
    <x v="189"/>
    <x v="1255"/>
    <x v="196"/>
    <m/>
    <x v="870"/>
    <x v="0"/>
    <n v="19"/>
    <n v="29"/>
    <s v="Brooklyn Nine-Nine: Season 3:"/>
    <x v="98"/>
    <x v="0"/>
    <x v="582"/>
    <d v="1899-12-30T00:21:04"/>
    <s v="GB (United Kingdom)"/>
  </r>
  <r>
    <s v="username"/>
    <x v="1286"/>
    <x v="189"/>
    <x v="1256"/>
    <x v="458"/>
    <m/>
    <x v="871"/>
    <x v="0"/>
    <n v="19"/>
    <n v="29"/>
    <s v="Brooklyn Nine-Nine: Season 3:"/>
    <x v="98"/>
    <x v="0"/>
    <x v="198"/>
    <d v="1899-12-30T00:21:20"/>
    <s v="GB (United Kingdom)"/>
  </r>
  <r>
    <s v="username"/>
    <x v="1287"/>
    <x v="189"/>
    <x v="1257"/>
    <x v="201"/>
    <m/>
    <x v="872"/>
    <x v="0"/>
    <n v="19"/>
    <n v="29"/>
    <s v="Brooklyn Nine-Nine: Season 3:"/>
    <x v="98"/>
    <x v="0"/>
    <x v="455"/>
    <d v="1899-12-30T00:21:39"/>
    <s v="GB (United Kingdom)"/>
  </r>
  <r>
    <s v="username"/>
    <x v="1288"/>
    <x v="189"/>
    <x v="1258"/>
    <x v="201"/>
    <m/>
    <x v="873"/>
    <x v="0"/>
    <n v="19"/>
    <n v="29"/>
    <s v="Brooklyn Nine-Nine: Season 3:"/>
    <x v="98"/>
    <x v="0"/>
    <x v="166"/>
    <d v="1899-12-30T00:21:38"/>
    <s v="GB (United Kingdom)"/>
  </r>
  <r>
    <s v="username"/>
    <x v="1289"/>
    <x v="189"/>
    <x v="1259"/>
    <x v="231"/>
    <m/>
    <x v="873"/>
    <x v="0"/>
    <n v="19"/>
    <n v="29"/>
    <s v="Brooklyn Nine-Nine: Season 3:"/>
    <x v="98"/>
    <x v="0"/>
    <x v="580"/>
    <s v="Not latest view"/>
    <s v="GB (United Kingdom)"/>
  </r>
  <r>
    <s v="username"/>
    <x v="1290"/>
    <x v="189"/>
    <x v="1260"/>
    <x v="210"/>
    <m/>
    <x v="874"/>
    <x v="0"/>
    <n v="19"/>
    <n v="29"/>
    <s v="Brooklyn Nine-Nine: Season 3:"/>
    <x v="98"/>
    <x v="0"/>
    <x v="469"/>
    <d v="1899-12-30T00:21:24"/>
    <s v="GB (United Kingdom)"/>
  </r>
  <r>
    <s v="username"/>
    <x v="1291"/>
    <x v="189"/>
    <x v="1261"/>
    <x v="161"/>
    <m/>
    <x v="875"/>
    <x v="0"/>
    <n v="19"/>
    <n v="29"/>
    <s v="Brooklyn Nine-Nine: Season 3:"/>
    <x v="98"/>
    <x v="0"/>
    <x v="452"/>
    <d v="1899-12-30T00:21:35"/>
    <s v="GB (United Kingdom)"/>
  </r>
  <r>
    <s v="username"/>
    <x v="1292"/>
    <x v="190"/>
    <x v="1262"/>
    <x v="611"/>
    <s v="Autoplayed: user action: None;"/>
    <x v="861"/>
    <x v="2"/>
    <e v="#VALUE!"/>
    <e v="#VALUE!"/>
    <e v="#VALUE!"/>
    <x v="12"/>
    <x v="0"/>
    <x v="346"/>
    <s v="Not latest view"/>
    <s v="GB (United Kingdom)"/>
  </r>
  <r>
    <s v="username"/>
    <x v="1293"/>
    <x v="190"/>
    <x v="1263"/>
    <x v="161"/>
    <m/>
    <x v="876"/>
    <x v="0"/>
    <n v="19"/>
    <n v="29"/>
    <s v="Brooklyn Nine-Nine: Season 3:"/>
    <x v="98"/>
    <x v="0"/>
    <x v="207"/>
    <d v="1899-12-30T00:21:37"/>
    <s v="GB (United Kingdom)"/>
  </r>
  <r>
    <s v="username"/>
    <x v="1294"/>
    <x v="190"/>
    <x v="1264"/>
    <x v="215"/>
    <m/>
    <x v="877"/>
    <x v="0"/>
    <n v="19"/>
    <n v="29"/>
    <s v="Brooklyn Nine-Nine: Season 3:"/>
    <x v="98"/>
    <x v="0"/>
    <x v="452"/>
    <d v="1899-12-30T00:21:35"/>
    <s v="GB (United Kingdom)"/>
  </r>
  <r>
    <s v="username"/>
    <x v="1295"/>
    <x v="190"/>
    <x v="1265"/>
    <x v="186"/>
    <m/>
    <x v="878"/>
    <x v="0"/>
    <n v="19"/>
    <n v="29"/>
    <s v="Brooklyn Nine-Nine: Season 2:"/>
    <x v="98"/>
    <x v="0"/>
    <x v="170"/>
    <d v="1899-12-30T00:21:40"/>
    <s v="GB (United Kingdom)"/>
  </r>
  <r>
    <s v="username"/>
    <x v="1296"/>
    <x v="190"/>
    <x v="771"/>
    <x v="612"/>
    <m/>
    <x v="879"/>
    <x v="0"/>
    <n v="19"/>
    <n v="29"/>
    <s v="Brooklyn Nine-Nine: Season 2:"/>
    <x v="98"/>
    <x v="0"/>
    <x v="200"/>
    <d v="1899-12-30T00:21:34"/>
    <s v="GB (United Kingdom)"/>
  </r>
  <r>
    <s v="username"/>
    <x v="1297"/>
    <x v="190"/>
    <x v="1266"/>
    <x v="24"/>
    <m/>
    <x v="880"/>
    <x v="0"/>
    <n v="19"/>
    <n v="29"/>
    <s v="Brooklyn Nine-Nine: Season 2:"/>
    <x v="98"/>
    <x v="0"/>
    <x v="42"/>
    <d v="1899-12-30T00:00:10"/>
    <s v="GB (United Kingdom)"/>
  </r>
  <r>
    <s v="username"/>
    <x v="1298"/>
    <x v="190"/>
    <x v="1267"/>
    <x v="591"/>
    <s v="Autoplayed: user action: None;"/>
    <x v="879"/>
    <x v="0"/>
    <n v="19"/>
    <n v="29"/>
    <s v="Brooklyn Nine-Nine: Season 2:"/>
    <x v="98"/>
    <x v="0"/>
    <x v="583"/>
    <s v="Not latest view"/>
    <s v="GB (United Kingdom)"/>
  </r>
  <r>
    <s v="username"/>
    <x v="1299"/>
    <x v="190"/>
    <x v="1268"/>
    <x v="165"/>
    <m/>
    <x v="881"/>
    <x v="0"/>
    <n v="19"/>
    <n v="29"/>
    <s v="Brooklyn Nine-Nine: Season 2:"/>
    <x v="98"/>
    <x v="0"/>
    <x v="576"/>
    <d v="1899-12-30T00:21:41"/>
    <s v="GB (United Kingdom)"/>
  </r>
  <r>
    <s v="username"/>
    <x v="1300"/>
    <x v="191"/>
    <x v="1269"/>
    <x v="328"/>
    <s v="Autoplayed: user action: None;"/>
    <x v="882"/>
    <x v="0"/>
    <n v="19"/>
    <n v="29"/>
    <s v="Brooklyn Nine-Nine: Season 2:"/>
    <x v="98"/>
    <x v="0"/>
    <x v="455"/>
    <d v="1899-12-30T00:21:39"/>
    <s v="GB (United Kingdom)"/>
  </r>
  <r>
    <s v="username"/>
    <x v="1301"/>
    <x v="191"/>
    <x v="1270"/>
    <x v="56"/>
    <s v="Autoplayed: user action: None;"/>
    <x v="783"/>
    <x v="2"/>
    <n v="19"/>
    <e v="#VALUE!"/>
    <e v="#VALUE!"/>
    <x v="98"/>
    <x v="0"/>
    <x v="50"/>
    <s v="Not latest view"/>
    <s v="GB (United Kingdom)"/>
  </r>
  <r>
    <s v="username"/>
    <x v="1302"/>
    <x v="191"/>
    <x v="1271"/>
    <x v="180"/>
    <m/>
    <x v="883"/>
    <x v="0"/>
    <n v="19"/>
    <n v="29"/>
    <s v="Brooklyn Nine-Nine: Season 2:"/>
    <x v="98"/>
    <x v="0"/>
    <x v="182"/>
    <d v="1899-12-30T00:21:11"/>
    <s v="GB (United Kingdom)"/>
  </r>
  <r>
    <s v="username"/>
    <x v="1303"/>
    <x v="191"/>
    <x v="1272"/>
    <x v="571"/>
    <s v="Autoplayed: user action: None;"/>
    <x v="884"/>
    <x v="0"/>
    <n v="19"/>
    <n v="29"/>
    <s v="Brooklyn Nine-Nine: Season 2:"/>
    <x v="98"/>
    <x v="0"/>
    <x v="454"/>
    <d v="1899-12-30T00:21:43"/>
    <s v="GB (United Kingdom)"/>
  </r>
  <r>
    <s v="username"/>
    <x v="1304"/>
    <x v="191"/>
    <x v="1273"/>
    <x v="13"/>
    <s v="Autoplayed: user action: None;"/>
    <x v="783"/>
    <x v="2"/>
    <n v="19"/>
    <e v="#VALUE!"/>
    <e v="#VALUE!"/>
    <x v="98"/>
    <x v="0"/>
    <x v="23"/>
    <s v="Not latest view"/>
    <s v="GB (United Kingdom)"/>
  </r>
  <r>
    <s v="username"/>
    <x v="1305"/>
    <x v="191"/>
    <x v="1274"/>
    <x v="571"/>
    <m/>
    <x v="885"/>
    <x v="0"/>
    <n v="19"/>
    <n v="29"/>
    <s v="Brooklyn Nine-Nine: Season 2:"/>
    <x v="98"/>
    <x v="0"/>
    <x v="574"/>
    <d v="1899-12-30T00:21:45"/>
    <s v="GB (United Kingdom)"/>
  </r>
  <r>
    <s v="username"/>
    <x v="1306"/>
    <x v="191"/>
    <x v="1275"/>
    <x v="613"/>
    <m/>
    <x v="886"/>
    <x v="0"/>
    <n v="19"/>
    <n v="29"/>
    <s v="Brooklyn Nine-Nine: Season 2:"/>
    <x v="98"/>
    <x v="0"/>
    <x v="576"/>
    <d v="1899-12-30T00:21:41"/>
    <s v="GB (United Kingdom)"/>
  </r>
  <r>
    <s v="username"/>
    <x v="1307"/>
    <x v="191"/>
    <x v="1276"/>
    <x v="161"/>
    <m/>
    <x v="887"/>
    <x v="0"/>
    <n v="19"/>
    <n v="29"/>
    <s v="Brooklyn Nine-Nine: Season 2:"/>
    <x v="98"/>
    <x v="0"/>
    <x v="207"/>
    <d v="1899-12-30T00:21:37"/>
    <s v="GB (United Kingdom)"/>
  </r>
  <r>
    <s v="username"/>
    <x v="1308"/>
    <x v="191"/>
    <x v="1277"/>
    <x v="157"/>
    <m/>
    <x v="888"/>
    <x v="0"/>
    <n v="19"/>
    <n v="29"/>
    <s v="Brooklyn Nine-Nine: Season 2:"/>
    <x v="98"/>
    <x v="0"/>
    <x v="164"/>
    <d v="1899-12-30T00:21:31"/>
    <s v="GB (United Kingdom)"/>
  </r>
  <r>
    <s v="username"/>
    <x v="1309"/>
    <x v="191"/>
    <x v="1278"/>
    <x v="571"/>
    <m/>
    <x v="889"/>
    <x v="0"/>
    <n v="19"/>
    <n v="29"/>
    <s v="Brooklyn Nine-Nine: Season 2:"/>
    <x v="98"/>
    <x v="0"/>
    <x v="206"/>
    <d v="1899-12-30T00:21:44"/>
    <s v="GB (United Kingdom)"/>
  </r>
  <r>
    <s v="username"/>
    <x v="1310"/>
    <x v="191"/>
    <x v="1279"/>
    <x v="186"/>
    <m/>
    <x v="890"/>
    <x v="0"/>
    <n v="19"/>
    <n v="29"/>
    <s v="Brooklyn Nine-Nine: Season 2:"/>
    <x v="98"/>
    <x v="0"/>
    <x v="170"/>
    <d v="1899-12-30T00:21:40"/>
    <s v="GB (United Kingdom)"/>
  </r>
  <r>
    <s v="username"/>
    <x v="1311"/>
    <x v="191"/>
    <x v="1280"/>
    <x v="201"/>
    <s v="Autoplayed: user action: None;"/>
    <x v="891"/>
    <x v="0"/>
    <n v="19"/>
    <n v="29"/>
    <s v="Brooklyn Nine-Nine: Season 2:"/>
    <x v="98"/>
    <x v="0"/>
    <x v="455"/>
    <d v="1899-12-30T00:21:39"/>
    <s v="GB (United Kingdom)"/>
  </r>
  <r>
    <s v="username"/>
    <x v="1312"/>
    <x v="191"/>
    <x v="1281"/>
    <x v="53"/>
    <s v="Autoplayed: user action: None;"/>
    <x v="783"/>
    <x v="2"/>
    <n v="19"/>
    <e v="#VALUE!"/>
    <e v="#VALUE!"/>
    <x v="98"/>
    <x v="0"/>
    <x v="34"/>
    <s v="Not latest view"/>
    <s v="GB (United Kingdom)"/>
  </r>
  <r>
    <s v="username"/>
    <x v="1313"/>
    <x v="191"/>
    <x v="1282"/>
    <x v="614"/>
    <m/>
    <x v="880"/>
    <x v="0"/>
    <n v="19"/>
    <n v="29"/>
    <s v="Brooklyn Nine-Nine: Season 2:"/>
    <x v="98"/>
    <x v="0"/>
    <x v="454"/>
    <s v="Not latest view"/>
    <s v="GB (United Kingdom)"/>
  </r>
  <r>
    <s v="username"/>
    <x v="1314"/>
    <x v="192"/>
    <x v="1283"/>
    <x v="615"/>
    <m/>
    <x v="880"/>
    <x v="0"/>
    <n v="19"/>
    <n v="29"/>
    <s v="Brooklyn Nine-Nine: Season 2:"/>
    <x v="98"/>
    <x v="0"/>
    <x v="584"/>
    <s v="Not latest view"/>
    <s v="GB (United Kingdom)"/>
  </r>
  <r>
    <s v="username"/>
    <x v="1315"/>
    <x v="192"/>
    <x v="1284"/>
    <x v="194"/>
    <m/>
    <x v="892"/>
    <x v="0"/>
    <n v="19"/>
    <n v="29"/>
    <s v="Brooklyn Nine-Nine: Season 2:"/>
    <x v="98"/>
    <x v="0"/>
    <x v="454"/>
    <d v="1899-12-30T00:21:43"/>
    <s v="GB (United Kingdom)"/>
  </r>
  <r>
    <s v="username"/>
    <x v="1316"/>
    <x v="192"/>
    <x v="1285"/>
    <x v="172"/>
    <m/>
    <x v="893"/>
    <x v="0"/>
    <n v="19"/>
    <n v="29"/>
    <s v="Brooklyn Nine-Nine: Season 2:"/>
    <x v="98"/>
    <x v="0"/>
    <x v="163"/>
    <d v="1899-12-30T00:21:32"/>
    <s v="GB (United Kingdom)"/>
  </r>
  <r>
    <s v="username"/>
    <x v="1317"/>
    <x v="192"/>
    <x v="1286"/>
    <x v="452"/>
    <m/>
    <x v="894"/>
    <x v="0"/>
    <n v="19"/>
    <n v="29"/>
    <s v="Brooklyn Nine-Nine: Season 2:"/>
    <x v="98"/>
    <x v="0"/>
    <x v="186"/>
    <d v="1899-12-30T00:21:18"/>
    <s v="GB (United Kingdom)"/>
  </r>
  <r>
    <s v="username"/>
    <x v="1318"/>
    <x v="192"/>
    <x v="1031"/>
    <x v="186"/>
    <m/>
    <x v="895"/>
    <x v="0"/>
    <n v="19"/>
    <n v="29"/>
    <s v="Brooklyn Nine-Nine: Season 2:"/>
    <x v="98"/>
    <x v="0"/>
    <x v="170"/>
    <d v="1899-12-30T00:21:40"/>
    <s v="GB (United Kingdom)"/>
  </r>
  <r>
    <s v="username"/>
    <x v="1319"/>
    <x v="192"/>
    <x v="1287"/>
    <x v="328"/>
    <m/>
    <x v="896"/>
    <x v="0"/>
    <n v="19"/>
    <n v="29"/>
    <s v="Brooklyn Nine-Nine: Season 2:"/>
    <x v="98"/>
    <x v="0"/>
    <x v="170"/>
    <d v="1899-12-30T00:21:40"/>
    <s v="GB (United Kingdom)"/>
  </r>
  <r>
    <s v="username"/>
    <x v="1320"/>
    <x v="192"/>
    <x v="1288"/>
    <x v="616"/>
    <m/>
    <x v="897"/>
    <x v="0"/>
    <n v="19"/>
    <n v="29"/>
    <s v="Brooklyn Nine-Nine: Season 2:"/>
    <x v="98"/>
    <x v="0"/>
    <x v="215"/>
    <d v="1899-12-30T00:21:42"/>
    <s v="GB (United Kingdom)"/>
  </r>
  <r>
    <s v="username"/>
    <x v="1321"/>
    <x v="192"/>
    <x v="393"/>
    <x v="486"/>
    <m/>
    <x v="898"/>
    <x v="0"/>
    <n v="19"/>
    <n v="29"/>
    <s v="Brooklyn Nine-Nine: Season 1:"/>
    <x v="98"/>
    <x v="0"/>
    <x v="228"/>
    <d v="1899-12-30T00:00:17"/>
    <s v="GB (United Kingdom)"/>
  </r>
  <r>
    <s v="username"/>
    <x v="1322"/>
    <x v="192"/>
    <x v="1289"/>
    <x v="617"/>
    <s v="Autoplayed: user action: None;"/>
    <x v="897"/>
    <x v="0"/>
    <n v="19"/>
    <n v="29"/>
    <s v="Brooklyn Nine-Nine: Season 2:"/>
    <x v="98"/>
    <x v="0"/>
    <x v="585"/>
    <s v="Not latest view"/>
    <s v="GB (United Kingdom)"/>
  </r>
  <r>
    <s v="username"/>
    <x v="1323"/>
    <x v="192"/>
    <x v="1290"/>
    <x v="571"/>
    <m/>
    <x v="899"/>
    <x v="0"/>
    <n v="19"/>
    <n v="29"/>
    <s v="Brooklyn Nine-Nine: Season 2:"/>
    <x v="98"/>
    <x v="0"/>
    <x v="574"/>
    <d v="1899-12-30T00:21:45"/>
    <s v="GB (United Kingdom)"/>
  </r>
  <r>
    <s v="username"/>
    <x v="1324"/>
    <x v="192"/>
    <x v="1291"/>
    <x v="194"/>
    <m/>
    <x v="900"/>
    <x v="0"/>
    <n v="19"/>
    <n v="29"/>
    <s v="Brooklyn Nine-Nine: Season 2:"/>
    <x v="98"/>
    <x v="0"/>
    <x v="454"/>
    <d v="1899-12-30T00:21:43"/>
    <s v="GB (United Kingdom)"/>
  </r>
  <r>
    <s v="username"/>
    <x v="1325"/>
    <x v="192"/>
    <x v="1292"/>
    <x v="200"/>
    <m/>
    <x v="901"/>
    <x v="0"/>
    <n v="19"/>
    <n v="29"/>
    <s v="Brooklyn Nine-Nine: Season 2:"/>
    <x v="98"/>
    <x v="0"/>
    <x v="207"/>
    <d v="1899-12-30T00:21:37"/>
    <s v="GB (United Kingdom)"/>
  </r>
  <r>
    <s v="username"/>
    <x v="1326"/>
    <x v="192"/>
    <x v="1293"/>
    <x v="169"/>
    <m/>
    <x v="902"/>
    <x v="0"/>
    <n v="19"/>
    <n v="29"/>
    <s v="Brooklyn Nine-Nine: Season 1:"/>
    <x v="98"/>
    <x v="0"/>
    <x v="452"/>
    <d v="1899-12-30T00:21:35"/>
    <s v="GB (United Kingdom)"/>
  </r>
  <r>
    <s v="username"/>
    <x v="1327"/>
    <x v="192"/>
    <x v="1294"/>
    <x v="201"/>
    <m/>
    <x v="903"/>
    <x v="0"/>
    <n v="19"/>
    <n v="29"/>
    <s v="Brooklyn Nine-Nine: Season 1:"/>
    <x v="98"/>
    <x v="0"/>
    <x v="207"/>
    <d v="1899-12-30T00:21:37"/>
    <s v="GB (United Kingdom)"/>
  </r>
  <r>
    <s v="username"/>
    <x v="1328"/>
    <x v="193"/>
    <x v="1295"/>
    <x v="179"/>
    <m/>
    <x v="904"/>
    <x v="0"/>
    <n v="19"/>
    <n v="29"/>
    <s v="Brooklyn Nine-Nine: Season 1:"/>
    <x v="98"/>
    <x v="0"/>
    <x v="586"/>
    <d v="1899-12-30T00:21:14"/>
    <s v="GB (United Kingdom)"/>
  </r>
  <r>
    <s v="username"/>
    <x v="1329"/>
    <x v="193"/>
    <x v="1296"/>
    <x v="82"/>
    <m/>
    <x v="898"/>
    <x v="0"/>
    <n v="19"/>
    <n v="29"/>
    <s v="Brooklyn Nine-Nine: Season 1:"/>
    <x v="98"/>
    <x v="0"/>
    <x v="454"/>
    <s v="Not latest view"/>
    <s v="GB (United Kingdom)"/>
  </r>
  <r>
    <s v="username"/>
    <x v="1330"/>
    <x v="193"/>
    <x v="1297"/>
    <x v="201"/>
    <m/>
    <x v="905"/>
    <x v="0"/>
    <n v="19"/>
    <n v="29"/>
    <s v="Brooklyn Nine-Nine: Season 1:"/>
    <x v="98"/>
    <x v="0"/>
    <x v="455"/>
    <d v="1899-12-30T00:21:39"/>
    <s v="GB (United Kingdom)"/>
  </r>
  <r>
    <s v="username"/>
    <x v="1331"/>
    <x v="193"/>
    <x v="1298"/>
    <x v="182"/>
    <s v="Autoplayed: user action: None;"/>
    <x v="783"/>
    <x v="2"/>
    <n v="19"/>
    <e v="#VALUE!"/>
    <e v="#VALUE!"/>
    <x v="98"/>
    <x v="0"/>
    <x v="184"/>
    <s v="Not latest view"/>
    <s v="GB (United Kingdom)"/>
  </r>
  <r>
    <s v="username"/>
    <x v="1332"/>
    <x v="193"/>
    <x v="1029"/>
    <x v="13"/>
    <s v="Autoplayed: user action: None;"/>
    <x v="288"/>
    <x v="2"/>
    <n v="11"/>
    <e v="#VALUE!"/>
    <e v="#VALUE!"/>
    <x v="37"/>
    <x v="0"/>
    <x v="31"/>
    <s v="Not latest view"/>
    <s v="GB (United Kingdom)"/>
  </r>
  <r>
    <s v="username"/>
    <x v="1333"/>
    <x v="194"/>
    <x v="1299"/>
    <x v="158"/>
    <m/>
    <x v="906"/>
    <x v="0"/>
    <n v="19"/>
    <n v="29"/>
    <s v="Brooklyn Nine-Nine: Season 1:"/>
    <x v="98"/>
    <x v="0"/>
    <x v="452"/>
    <d v="1899-12-30T00:21:35"/>
    <s v="GB (United Kingdom)"/>
  </r>
  <r>
    <s v="username"/>
    <x v="1334"/>
    <x v="194"/>
    <x v="1300"/>
    <x v="176"/>
    <m/>
    <x v="907"/>
    <x v="0"/>
    <n v="19"/>
    <n v="29"/>
    <s v="Brooklyn Nine-Nine: Season 1:"/>
    <x v="98"/>
    <x v="0"/>
    <x v="180"/>
    <d v="1899-12-30T00:21:25"/>
    <s v="GB (United Kingdom)"/>
  </r>
  <r>
    <s v="username"/>
    <x v="1335"/>
    <x v="194"/>
    <x v="1301"/>
    <x v="201"/>
    <m/>
    <x v="908"/>
    <x v="0"/>
    <n v="19"/>
    <n v="29"/>
    <s v="Brooklyn Nine-Nine: Season 1:"/>
    <x v="98"/>
    <x v="0"/>
    <x v="170"/>
    <d v="1899-12-30T00:21:40"/>
    <s v="GB (United Kingdom)"/>
  </r>
  <r>
    <s v="username"/>
    <x v="1336"/>
    <x v="194"/>
    <x v="834"/>
    <x v="174"/>
    <m/>
    <x v="909"/>
    <x v="0"/>
    <n v="19"/>
    <n v="29"/>
    <s v="Brooklyn Nine-Nine: Season 1:"/>
    <x v="98"/>
    <x v="0"/>
    <x v="169"/>
    <d v="1899-12-30T00:21:28"/>
    <s v="GB (United Kingdom)"/>
  </r>
  <r>
    <s v="username"/>
    <x v="1337"/>
    <x v="194"/>
    <x v="1302"/>
    <x v="200"/>
    <m/>
    <x v="910"/>
    <x v="0"/>
    <n v="19"/>
    <n v="29"/>
    <s v="Brooklyn Nine-Nine: Season 1:"/>
    <x v="98"/>
    <x v="0"/>
    <x v="455"/>
    <d v="1899-12-30T00:21:39"/>
    <s v="GB (United Kingdom)"/>
  </r>
  <r>
    <s v="username"/>
    <x v="1338"/>
    <x v="194"/>
    <x v="1303"/>
    <x v="186"/>
    <m/>
    <x v="911"/>
    <x v="0"/>
    <n v="19"/>
    <n v="29"/>
    <s v="Brooklyn Nine-Nine: Season 1:"/>
    <x v="98"/>
    <x v="0"/>
    <x v="455"/>
    <d v="1899-12-30T00:21:39"/>
    <s v="GB (United Kingdom)"/>
  </r>
  <r>
    <s v="username"/>
    <x v="1339"/>
    <x v="195"/>
    <x v="1304"/>
    <x v="5"/>
    <m/>
    <x v="911"/>
    <x v="0"/>
    <n v="19"/>
    <n v="29"/>
    <s v="Brooklyn Nine-Nine: Season 1:"/>
    <x v="98"/>
    <x v="0"/>
    <x v="190"/>
    <s v="Not latest view"/>
    <s v="GB (United Kingdom)"/>
  </r>
  <r>
    <s v="username"/>
    <x v="1340"/>
    <x v="195"/>
    <x v="1305"/>
    <x v="200"/>
    <m/>
    <x v="912"/>
    <x v="0"/>
    <n v="19"/>
    <n v="29"/>
    <s v="Brooklyn Nine-Nine: Season 1:"/>
    <x v="98"/>
    <x v="0"/>
    <x v="166"/>
    <d v="1899-12-30T00:21:38"/>
    <s v="GB (United Kingdom)"/>
  </r>
  <r>
    <s v="username"/>
    <x v="1341"/>
    <x v="195"/>
    <x v="1306"/>
    <x v="82"/>
    <m/>
    <x v="913"/>
    <x v="0"/>
    <n v="19"/>
    <n v="29"/>
    <s v="Brooklyn Nine-Nine: Season 1:"/>
    <x v="98"/>
    <x v="0"/>
    <x v="206"/>
    <d v="1899-12-30T00:21:44"/>
    <s v="GB (United Kingdom)"/>
  </r>
  <r>
    <s v="username"/>
    <x v="1342"/>
    <x v="195"/>
    <x v="1307"/>
    <x v="200"/>
    <m/>
    <x v="914"/>
    <x v="0"/>
    <n v="19"/>
    <n v="29"/>
    <s v="Brooklyn Nine-Nine: Season 1:"/>
    <x v="98"/>
    <x v="0"/>
    <x v="207"/>
    <d v="1899-12-30T00:21:37"/>
    <s v="GB (United Kingdom)"/>
  </r>
  <r>
    <s v="username"/>
    <x v="1343"/>
    <x v="195"/>
    <x v="1308"/>
    <x v="194"/>
    <m/>
    <x v="915"/>
    <x v="0"/>
    <n v="19"/>
    <n v="29"/>
    <s v="Brooklyn Nine-Nine: Season 1:"/>
    <x v="98"/>
    <x v="0"/>
    <x v="166"/>
    <d v="1899-12-30T00:21:38"/>
    <s v="GB (United Kingdom)"/>
  </r>
  <r>
    <s v="username"/>
    <x v="1344"/>
    <x v="196"/>
    <x v="1309"/>
    <x v="200"/>
    <m/>
    <x v="916"/>
    <x v="0"/>
    <n v="19"/>
    <n v="29"/>
    <s v="Brooklyn Nine-Nine: Season 1:"/>
    <x v="98"/>
    <x v="0"/>
    <x v="455"/>
    <d v="1899-12-30T00:21:39"/>
    <s v="GB (United Kingdom)"/>
  </r>
  <r>
    <s v="username"/>
    <x v="1345"/>
    <x v="196"/>
    <x v="1310"/>
    <x v="328"/>
    <m/>
    <x v="917"/>
    <x v="0"/>
    <n v="19"/>
    <n v="29"/>
    <s v="Brooklyn Nine-Nine: Season 1:"/>
    <x v="98"/>
    <x v="0"/>
    <x v="576"/>
    <d v="1899-12-30T00:21:41"/>
    <s v="GB (United Kingdom)"/>
  </r>
  <r>
    <s v="username"/>
    <x v="1346"/>
    <x v="196"/>
    <x v="1311"/>
    <x v="161"/>
    <m/>
    <x v="918"/>
    <x v="0"/>
    <n v="19"/>
    <n v="29"/>
    <s v="Brooklyn Nine-Nine: Season 1:"/>
    <x v="98"/>
    <x v="0"/>
    <x v="207"/>
    <d v="1899-12-30T00:21:37"/>
    <s v="GB (United Kingdom)"/>
  </r>
  <r>
    <s v="username"/>
    <x v="1347"/>
    <x v="196"/>
    <x v="1312"/>
    <x v="202"/>
    <m/>
    <x v="919"/>
    <x v="0"/>
    <n v="19"/>
    <n v="29"/>
    <s v="Brooklyn Nine-Nine: Season 1:"/>
    <x v="98"/>
    <x v="0"/>
    <x v="207"/>
    <d v="1899-12-30T00:21:37"/>
    <s v="GB (United Kingdom)"/>
  </r>
  <r>
    <s v="username"/>
    <x v="1348"/>
    <x v="196"/>
    <x v="1313"/>
    <x v="440"/>
    <m/>
    <x v="920"/>
    <x v="0"/>
    <n v="19"/>
    <n v="29"/>
    <s v="Brooklyn Nine-Nine: Season 1:"/>
    <x v="98"/>
    <x v="0"/>
    <x v="206"/>
    <d v="1899-12-30T00:21:44"/>
    <s v="GB (United Kingdom)"/>
  </r>
  <r>
    <s v="username"/>
    <x v="1349"/>
    <x v="196"/>
    <x v="1314"/>
    <x v="610"/>
    <m/>
    <x v="921"/>
    <x v="0"/>
    <n v="19"/>
    <n v="29"/>
    <s v="Brooklyn Nine-Nine: Season 1:"/>
    <x v="98"/>
    <x v="0"/>
    <x v="581"/>
    <d v="1899-12-30T00:20:56"/>
    <s v="GB (United Kingdom)"/>
  </r>
  <r>
    <s v="username"/>
    <x v="1350"/>
    <x v="196"/>
    <x v="1315"/>
    <x v="618"/>
    <m/>
    <x v="922"/>
    <x v="0"/>
    <n v="19"/>
    <n v="29"/>
    <s v="Brooklyn Nine-Nine: Season 1:"/>
    <x v="98"/>
    <x v="0"/>
    <x v="587"/>
    <d v="1899-12-30T00:22:48"/>
    <s v="GB (United Kingdom)"/>
  </r>
  <r>
    <s v="username"/>
    <x v="1351"/>
    <x v="196"/>
    <x v="1316"/>
    <x v="182"/>
    <s v="Autoplayed: user action: None;"/>
    <x v="783"/>
    <x v="2"/>
    <n v="19"/>
    <e v="#VALUE!"/>
    <e v="#VALUE!"/>
    <x v="98"/>
    <x v="0"/>
    <x v="184"/>
    <s v="Not latest view"/>
    <s v="GB (United Kingdom)"/>
  </r>
  <r>
    <s v="username"/>
    <x v="1352"/>
    <x v="197"/>
    <x v="1317"/>
    <x v="41"/>
    <m/>
    <x v="923"/>
    <x v="0"/>
    <n v="13"/>
    <n v="23"/>
    <s v="The IT Crowd: Series 1:"/>
    <x v="39"/>
    <x v="0"/>
    <x v="77"/>
    <d v="1899-12-30T00:00:05"/>
    <s v="GB (United Kingdom)"/>
  </r>
  <r>
    <s v="username"/>
    <x v="1353"/>
    <x v="197"/>
    <x v="1318"/>
    <x v="120"/>
    <m/>
    <x v="924"/>
    <x v="0"/>
    <n v="13"/>
    <n v="23"/>
    <s v="The IT Crowd: Series 5:"/>
    <x v="39"/>
    <x v="0"/>
    <x v="588"/>
    <d v="1899-12-30T00:47:58"/>
    <s v="GB (United Kingdom)"/>
  </r>
  <r>
    <s v="username"/>
    <x v="1354"/>
    <x v="197"/>
    <x v="1319"/>
    <x v="182"/>
    <s v="Autoplayed: user action: None;"/>
    <x v="783"/>
    <x v="2"/>
    <n v="19"/>
    <e v="#VALUE!"/>
    <e v="#VALUE!"/>
    <x v="98"/>
    <x v="0"/>
    <x v="184"/>
    <s v="Not latest view"/>
    <s v="GB (United Kingdom)"/>
  </r>
  <r>
    <s v="username"/>
    <x v="1355"/>
    <x v="198"/>
    <x v="1320"/>
    <x v="41"/>
    <s v="Autoplayed: user action: None;"/>
    <x v="850"/>
    <x v="2"/>
    <n v="13"/>
    <e v="#VALUE!"/>
    <e v="#VALUE!"/>
    <x v="91"/>
    <x v="0"/>
    <x v="76"/>
    <s v="Not latest view"/>
    <s v="GB (United Kingdom)"/>
  </r>
  <r>
    <s v="username"/>
    <x v="1356"/>
    <x v="198"/>
    <x v="1321"/>
    <x v="120"/>
    <s v="Autoplayed: user action: None;"/>
    <x v="925"/>
    <x v="2"/>
    <n v="13"/>
    <e v="#VALUE!"/>
    <e v="#VALUE!"/>
    <x v="91"/>
    <x v="0"/>
    <x v="277"/>
    <d v="1899-12-30T00:00:13"/>
    <s v="GB (United Kingdom)"/>
  </r>
  <r>
    <s v="username"/>
    <x v="1357"/>
    <x v="198"/>
    <x v="1322"/>
    <x v="619"/>
    <m/>
    <x v="926"/>
    <x v="0"/>
    <n v="20"/>
    <n v="31"/>
    <s v="The Big Bang Theory: Season 12:"/>
    <x v="43"/>
    <x v="0"/>
    <x v="589"/>
    <d v="1899-12-30T00:22:44"/>
    <s v="GB (United Kingdom)"/>
  </r>
  <r>
    <s v="username"/>
    <x v="1358"/>
    <x v="198"/>
    <x v="1323"/>
    <x v="620"/>
    <m/>
    <x v="927"/>
    <x v="0"/>
    <n v="20"/>
    <n v="31"/>
    <s v="The Big Bang Theory: Season 12:"/>
    <x v="43"/>
    <x v="0"/>
    <x v="590"/>
    <d v="1899-12-30T00:19:22"/>
    <s v="GB (United Kingdom)"/>
  </r>
  <r>
    <s v="username"/>
    <x v="1359"/>
    <x v="198"/>
    <x v="1324"/>
    <x v="621"/>
    <m/>
    <x v="928"/>
    <x v="0"/>
    <n v="20"/>
    <n v="31"/>
    <s v="The Big Bang Theory: Season 12:"/>
    <x v="43"/>
    <x v="0"/>
    <x v="591"/>
    <d v="1899-12-30T00:19:57"/>
    <s v="GB (United Kingdom)"/>
  </r>
  <r>
    <s v="username"/>
    <x v="1360"/>
    <x v="198"/>
    <x v="1325"/>
    <x v="622"/>
    <m/>
    <x v="929"/>
    <x v="0"/>
    <n v="20"/>
    <n v="31"/>
    <s v="The Big Bang Theory: Season 12:"/>
    <x v="43"/>
    <x v="0"/>
    <x v="592"/>
    <d v="1899-12-30T00:19:24"/>
    <s v="GB (United Kingdom)"/>
  </r>
  <r>
    <s v="username"/>
    <x v="1361"/>
    <x v="198"/>
    <x v="1326"/>
    <x v="623"/>
    <s v="Autoplayed: user action: None;"/>
    <x v="930"/>
    <x v="0"/>
    <n v="20"/>
    <n v="31"/>
    <s v="The Big Bang Theory: Season 12:"/>
    <x v="43"/>
    <x v="0"/>
    <x v="593"/>
    <d v="1899-12-30T00:18:36"/>
    <s v="GB (United Kingdom)"/>
  </r>
  <r>
    <s v="username"/>
    <x v="1362"/>
    <x v="198"/>
    <x v="1327"/>
    <x v="620"/>
    <m/>
    <x v="931"/>
    <x v="0"/>
    <n v="20"/>
    <n v="31"/>
    <s v="The Big Bang Theory: Season 12:"/>
    <x v="43"/>
    <x v="0"/>
    <x v="594"/>
    <d v="1899-12-30T00:20:00"/>
    <s v="GB (United Kingdom)"/>
  </r>
  <r>
    <s v="username"/>
    <x v="1363"/>
    <x v="198"/>
    <x v="1328"/>
    <x v="624"/>
    <m/>
    <x v="932"/>
    <x v="0"/>
    <n v="20"/>
    <n v="31"/>
    <s v="The Big Bang Theory: Season 12:"/>
    <x v="43"/>
    <x v="0"/>
    <x v="595"/>
    <d v="1899-12-30T00:21:00"/>
    <s v="GB (United Kingdom)"/>
  </r>
  <r>
    <s v="username"/>
    <x v="1364"/>
    <x v="199"/>
    <x v="1329"/>
    <x v="463"/>
    <s v="Autoplayed: user action: None;"/>
    <x v="933"/>
    <x v="0"/>
    <n v="20"/>
    <n v="31"/>
    <s v="The Big Bang Theory: Season 12:"/>
    <x v="43"/>
    <x v="0"/>
    <x v="596"/>
    <d v="1899-12-30T00:19:05"/>
    <s v="GB (United Kingdom)"/>
  </r>
  <r>
    <s v="username"/>
    <x v="1365"/>
    <x v="199"/>
    <x v="1330"/>
    <x v="625"/>
    <m/>
    <x v="934"/>
    <x v="0"/>
    <n v="20"/>
    <n v="31"/>
    <s v="The Big Bang Theory: Season 12:"/>
    <x v="43"/>
    <x v="0"/>
    <x v="597"/>
    <d v="1899-12-30T00:19:50"/>
    <s v="GB (United Kingdom)"/>
  </r>
  <r>
    <s v="username"/>
    <x v="1366"/>
    <x v="199"/>
    <x v="1331"/>
    <x v="626"/>
    <s v="Autoplayed: user action: None;"/>
    <x v="935"/>
    <x v="0"/>
    <n v="20"/>
    <n v="31"/>
    <s v="The Big Bang Theory: Season 12:"/>
    <x v="43"/>
    <x v="0"/>
    <x v="598"/>
    <d v="1899-12-30T00:20:46"/>
    <s v="GB (United Kingdom)"/>
  </r>
  <r>
    <s v="username"/>
    <x v="1367"/>
    <x v="199"/>
    <x v="1332"/>
    <x v="493"/>
    <m/>
    <x v="936"/>
    <x v="0"/>
    <n v="20"/>
    <n v="31"/>
    <s v="The Big Bang Theory: Season 12:"/>
    <x v="43"/>
    <x v="0"/>
    <x v="599"/>
    <d v="1899-12-30T00:19:15"/>
    <s v="GB (United Kingdom)"/>
  </r>
  <r>
    <s v="username"/>
    <x v="1368"/>
    <x v="199"/>
    <x v="1333"/>
    <x v="627"/>
    <s v="Autoplayed: user action: None;"/>
    <x v="937"/>
    <x v="0"/>
    <n v="20"/>
    <n v="31"/>
    <s v="The Big Bang Theory: Season 12:"/>
    <x v="43"/>
    <x v="0"/>
    <x v="600"/>
    <d v="1899-12-30T00:19:37"/>
    <s v="GB (United Kingdom)"/>
  </r>
  <r>
    <s v="username"/>
    <x v="1369"/>
    <x v="199"/>
    <x v="1334"/>
    <x v="628"/>
    <m/>
    <x v="938"/>
    <x v="0"/>
    <n v="20"/>
    <n v="31"/>
    <s v="The Big Bang Theory: Season 12:"/>
    <x v="43"/>
    <x v="0"/>
    <x v="601"/>
    <d v="1899-12-30T00:19:40"/>
    <s v="GB (United Kingdom)"/>
  </r>
  <r>
    <s v="username"/>
    <x v="1370"/>
    <x v="199"/>
    <x v="1335"/>
    <x v="99"/>
    <m/>
    <x v="939"/>
    <x v="0"/>
    <n v="20"/>
    <n v="31"/>
    <s v="The Big Bang Theory: Season 12:"/>
    <x v="43"/>
    <x v="0"/>
    <x v="602"/>
    <d v="1899-12-30T00:19:00"/>
    <s v="GB (United Kingdom)"/>
  </r>
  <r>
    <s v="username"/>
    <x v="1371"/>
    <x v="199"/>
    <x v="1336"/>
    <x v="629"/>
    <m/>
    <x v="940"/>
    <x v="0"/>
    <n v="20"/>
    <n v="31"/>
    <s v="The Big Bang Theory: Season 12:"/>
    <x v="43"/>
    <x v="0"/>
    <x v="603"/>
    <d v="1899-12-30T00:20:21"/>
    <s v="GB (United Kingdom)"/>
  </r>
  <r>
    <s v="username"/>
    <x v="1372"/>
    <x v="199"/>
    <x v="1337"/>
    <x v="267"/>
    <m/>
    <x v="941"/>
    <x v="0"/>
    <n v="20"/>
    <n v="31"/>
    <s v="The Big Bang Theory: Season 12:"/>
    <x v="43"/>
    <x v="0"/>
    <x v="604"/>
    <d v="1899-12-30T00:19:56"/>
    <s v="GB (United Kingdom)"/>
  </r>
  <r>
    <s v="username"/>
    <x v="1373"/>
    <x v="200"/>
    <x v="1338"/>
    <x v="630"/>
    <m/>
    <x v="941"/>
    <x v="0"/>
    <n v="20"/>
    <n v="31"/>
    <s v="The Big Bang Theory: Season 12:"/>
    <x v="43"/>
    <x v="0"/>
    <x v="605"/>
    <s v="Not latest view"/>
    <s v="GB (United Kingdom)"/>
  </r>
  <r>
    <s v="username"/>
    <x v="1374"/>
    <x v="200"/>
    <x v="1339"/>
    <x v="631"/>
    <m/>
    <x v="942"/>
    <x v="0"/>
    <n v="20"/>
    <n v="31"/>
    <s v="The Big Bang Theory: Season 12:"/>
    <x v="43"/>
    <x v="0"/>
    <x v="606"/>
    <d v="1899-12-30T00:20:36"/>
    <s v="GB (United Kingdom)"/>
  </r>
  <r>
    <s v="username"/>
    <x v="1375"/>
    <x v="200"/>
    <x v="1340"/>
    <x v="632"/>
    <m/>
    <x v="943"/>
    <x v="0"/>
    <n v="20"/>
    <n v="31"/>
    <s v="The Big Bang Theory: Season 12:"/>
    <x v="43"/>
    <x v="0"/>
    <x v="607"/>
    <d v="1899-12-30T00:18:44"/>
    <s v="GB (United Kingdom)"/>
  </r>
  <r>
    <s v="username"/>
    <x v="1376"/>
    <x v="200"/>
    <x v="1341"/>
    <x v="633"/>
    <m/>
    <x v="944"/>
    <x v="0"/>
    <n v="20"/>
    <n v="31"/>
    <s v="The Big Bang Theory: Season 12:"/>
    <x v="43"/>
    <x v="0"/>
    <x v="607"/>
    <d v="1899-12-30T00:18:44"/>
    <s v="GB (United Kingdom)"/>
  </r>
  <r>
    <s v="username"/>
    <x v="1377"/>
    <x v="200"/>
    <x v="1342"/>
    <x v="634"/>
    <m/>
    <x v="945"/>
    <x v="0"/>
    <n v="20"/>
    <n v="31"/>
    <s v="The Big Bang Theory: Season 12:"/>
    <x v="43"/>
    <x v="0"/>
    <x v="233"/>
    <d v="1899-12-30T00:18:26"/>
    <s v="GB (United Kingdom)"/>
  </r>
  <r>
    <s v="username"/>
    <x v="1378"/>
    <x v="200"/>
    <x v="1343"/>
    <x v="448"/>
    <m/>
    <x v="946"/>
    <x v="0"/>
    <n v="20"/>
    <n v="31"/>
    <s v="The Big Bang Theory: Season 12:"/>
    <x v="43"/>
    <x v="0"/>
    <x v="608"/>
    <d v="1899-12-30T00:18:32"/>
    <s v="GB (United Kingdom)"/>
  </r>
  <r>
    <s v="username"/>
    <x v="1379"/>
    <x v="200"/>
    <x v="881"/>
    <x v="635"/>
    <m/>
    <x v="947"/>
    <x v="0"/>
    <n v="20"/>
    <n v="31"/>
    <s v="The Big Bang Theory: Season 12:"/>
    <x v="43"/>
    <x v="0"/>
    <x v="567"/>
    <d v="1899-12-30T00:19:53"/>
    <s v="GB (United Kingdom)"/>
  </r>
  <r>
    <s v="username"/>
    <x v="1380"/>
    <x v="200"/>
    <x v="1344"/>
    <x v="636"/>
    <m/>
    <x v="948"/>
    <x v="0"/>
    <n v="20"/>
    <n v="31"/>
    <s v="The Big Bang Theory: Season 12:"/>
    <x v="43"/>
    <x v="0"/>
    <x v="609"/>
    <d v="1899-12-30T00:20:38"/>
    <s v="GB (United Kingdom)"/>
  </r>
  <r>
    <s v="username"/>
    <x v="1381"/>
    <x v="201"/>
    <x v="1345"/>
    <x v="637"/>
    <m/>
    <x v="949"/>
    <x v="0"/>
    <n v="20"/>
    <n v="31"/>
    <s v="The Big Bang Theory: Season 12:"/>
    <x v="43"/>
    <x v="0"/>
    <x v="568"/>
    <d v="1899-12-30T00:20:03"/>
    <s v="GB (United Kingdom)"/>
  </r>
  <r>
    <s v="username"/>
    <x v="1382"/>
    <x v="201"/>
    <x v="1346"/>
    <x v="183"/>
    <m/>
    <x v="950"/>
    <x v="0"/>
    <n v="20"/>
    <n v="31"/>
    <s v="The Big Bang Theory: Season 11:"/>
    <x v="43"/>
    <x v="0"/>
    <x v="181"/>
    <d v="1899-12-30T00:21:12"/>
    <s v="GB (United Kingdom)"/>
  </r>
  <r>
    <s v="username"/>
    <x v="1383"/>
    <x v="201"/>
    <x v="1347"/>
    <x v="627"/>
    <m/>
    <x v="951"/>
    <x v="0"/>
    <n v="20"/>
    <n v="31"/>
    <s v="The Big Bang Theory: Season 11:"/>
    <x v="43"/>
    <x v="0"/>
    <x v="610"/>
    <d v="1899-12-30T00:19:38"/>
    <s v="GB (United Kingdom)"/>
  </r>
  <r>
    <s v="username"/>
    <x v="1384"/>
    <x v="201"/>
    <x v="1348"/>
    <x v="638"/>
    <m/>
    <x v="952"/>
    <x v="0"/>
    <n v="20"/>
    <n v="31"/>
    <s v="The Big Bang Theory: Season 11:"/>
    <x v="43"/>
    <x v="0"/>
    <x v="611"/>
    <d v="1899-12-30T00:18:37"/>
    <s v="GB (United Kingdom)"/>
  </r>
  <r>
    <s v="username"/>
    <x v="1385"/>
    <x v="201"/>
    <x v="1349"/>
    <x v="639"/>
    <m/>
    <x v="953"/>
    <x v="0"/>
    <n v="20"/>
    <n v="31"/>
    <s v="The Big Bang Theory: Season 11:"/>
    <x v="43"/>
    <x v="0"/>
    <x v="612"/>
    <d v="1899-12-30T00:20:07"/>
    <s v="GB (United Kingdom)"/>
  </r>
  <r>
    <s v="username"/>
    <x v="1386"/>
    <x v="201"/>
    <x v="1350"/>
    <x v="640"/>
    <m/>
    <x v="954"/>
    <x v="0"/>
    <n v="20"/>
    <n v="31"/>
    <s v="The Big Bang Theory: Season 11:"/>
    <x v="43"/>
    <x v="0"/>
    <x v="613"/>
    <d v="1899-12-30T00:20:35"/>
    <s v="GB (United Kingdom)"/>
  </r>
  <r>
    <s v="username"/>
    <x v="1387"/>
    <x v="201"/>
    <x v="1351"/>
    <x v="641"/>
    <m/>
    <x v="955"/>
    <x v="0"/>
    <n v="20"/>
    <n v="31"/>
    <s v="The Big Bang Theory: Season 11:"/>
    <x v="43"/>
    <x v="0"/>
    <x v="614"/>
    <d v="1899-12-30T00:20:12"/>
    <s v="GB (United Kingdom)"/>
  </r>
  <r>
    <s v="username"/>
    <x v="1388"/>
    <x v="201"/>
    <x v="1352"/>
    <x v="5"/>
    <m/>
    <x v="955"/>
    <x v="0"/>
    <n v="20"/>
    <n v="31"/>
    <s v="The Big Bang Theory: Season 11:"/>
    <x v="43"/>
    <x v="0"/>
    <x v="197"/>
    <s v="Not latest view"/>
    <s v="GB (United Kingdom)"/>
  </r>
  <r>
    <s v="username"/>
    <x v="1389"/>
    <x v="201"/>
    <x v="1353"/>
    <x v="467"/>
    <m/>
    <x v="956"/>
    <x v="0"/>
    <n v="20"/>
    <n v="31"/>
    <s v="The Big Bang Theory: Season 11:"/>
    <x v="43"/>
    <x v="0"/>
    <x v="563"/>
    <d v="1899-12-30T00:19:46"/>
    <s v="GB (United Kingdom)"/>
  </r>
  <r>
    <s v="username"/>
    <x v="1390"/>
    <x v="201"/>
    <x v="1354"/>
    <x v="592"/>
    <m/>
    <x v="957"/>
    <x v="0"/>
    <n v="20"/>
    <n v="31"/>
    <s v="The Big Bang Theory: Season 11:"/>
    <x v="43"/>
    <x v="0"/>
    <x v="615"/>
    <d v="1899-12-30T00:20:01"/>
    <s v="GB (United Kingdom)"/>
  </r>
  <r>
    <s v="username"/>
    <x v="1391"/>
    <x v="201"/>
    <x v="1355"/>
    <x v="622"/>
    <m/>
    <x v="958"/>
    <x v="0"/>
    <n v="20"/>
    <n v="31"/>
    <s v="The Big Bang Theory: Season 11:"/>
    <x v="43"/>
    <x v="0"/>
    <x v="616"/>
    <d v="1899-12-30T00:18:24"/>
    <s v="GB (United Kingdom)"/>
  </r>
  <r>
    <s v="username"/>
    <x v="1392"/>
    <x v="201"/>
    <x v="1356"/>
    <x v="642"/>
    <m/>
    <x v="959"/>
    <x v="0"/>
    <n v="20"/>
    <n v="31"/>
    <s v="The Big Bang Theory: Season 11:"/>
    <x v="43"/>
    <x v="0"/>
    <x v="613"/>
    <d v="1899-12-30T00:20:35"/>
    <s v="GB (United Kingdom)"/>
  </r>
  <r>
    <s v="username"/>
    <x v="1393"/>
    <x v="201"/>
    <x v="1357"/>
    <x v="13"/>
    <m/>
    <x v="960"/>
    <x v="0"/>
    <n v="20"/>
    <n v="31"/>
    <s v="The Big Bang Theory: Season 11:"/>
    <x v="43"/>
    <x v="0"/>
    <x v="31"/>
    <d v="1899-12-30T00:00:06"/>
    <s v="GB (United Kingdom)"/>
  </r>
  <r>
    <s v="username"/>
    <x v="1394"/>
    <x v="202"/>
    <x v="1358"/>
    <x v="643"/>
    <m/>
    <x v="961"/>
    <x v="0"/>
    <n v="20"/>
    <n v="31"/>
    <s v="The Big Bang Theory: Season 11:"/>
    <x v="43"/>
    <x v="0"/>
    <x v="617"/>
    <d v="1899-12-30T00:20:51"/>
    <s v="GB (United Kingdom)"/>
  </r>
  <r>
    <s v="username"/>
    <x v="1395"/>
    <x v="202"/>
    <x v="1359"/>
    <x v="644"/>
    <m/>
    <x v="962"/>
    <x v="0"/>
    <n v="20"/>
    <n v="31"/>
    <s v="The Big Bang Theory: Season 11:"/>
    <x v="43"/>
    <x v="0"/>
    <x v="615"/>
    <d v="1899-12-30T00:20:01"/>
    <s v="GB (United Kingdom)"/>
  </r>
  <r>
    <s v="username"/>
    <x v="1396"/>
    <x v="202"/>
    <x v="1360"/>
    <x v="645"/>
    <s v="Autoplayed: user action: None;"/>
    <x v="963"/>
    <x v="0"/>
    <n v="20"/>
    <n v="31"/>
    <s v="The Big Bang Theory: Season 11:"/>
    <x v="43"/>
    <x v="0"/>
    <x v="618"/>
    <d v="1899-12-30T00:19:20"/>
    <s v="GB (United Kingdom)"/>
  </r>
  <r>
    <s v="username"/>
    <x v="1397"/>
    <x v="202"/>
    <x v="1361"/>
    <x v="198"/>
    <m/>
    <x v="964"/>
    <x v="0"/>
    <n v="20"/>
    <n v="31"/>
    <s v="The Big Bang Theory: Season 11:"/>
    <x v="43"/>
    <x v="0"/>
    <x v="194"/>
    <d v="1899-12-30T00:21:16"/>
    <s v="GB (United Kingdom)"/>
  </r>
  <r>
    <s v="username"/>
    <x v="1398"/>
    <x v="202"/>
    <x v="1362"/>
    <x v="646"/>
    <m/>
    <x v="965"/>
    <x v="0"/>
    <n v="20"/>
    <n v="31"/>
    <s v="The Big Bang Theory: Season 11:"/>
    <x v="43"/>
    <x v="0"/>
    <x v="619"/>
    <d v="1899-12-30T00:18:28"/>
    <s v="GB (United Kingdom)"/>
  </r>
  <r>
    <s v="username"/>
    <x v="1399"/>
    <x v="202"/>
    <x v="1363"/>
    <x v="633"/>
    <s v="Autoplayed: user action: None;"/>
    <x v="966"/>
    <x v="0"/>
    <n v="20"/>
    <n v="31"/>
    <s v="The Big Bang Theory: Season 11:"/>
    <x v="43"/>
    <x v="0"/>
    <x v="620"/>
    <d v="1899-12-30T00:18:27"/>
    <s v="GB (United Kingdom)"/>
  </r>
  <r>
    <s v="username"/>
    <x v="1400"/>
    <x v="202"/>
    <x v="1364"/>
    <x v="647"/>
    <s v="Autoplayed: user action: None;"/>
    <x v="967"/>
    <x v="0"/>
    <n v="20"/>
    <n v="31"/>
    <s v="The Big Bang Theory: Season 11:"/>
    <x v="43"/>
    <x v="0"/>
    <x v="621"/>
    <d v="1899-12-30T00:19:25"/>
    <s v="GB (United Kingdom)"/>
  </r>
  <r>
    <s v="username"/>
    <x v="1401"/>
    <x v="202"/>
    <x v="1365"/>
    <x v="648"/>
    <s v="Autoplayed: user action: None;"/>
    <x v="968"/>
    <x v="0"/>
    <n v="20"/>
    <n v="31"/>
    <s v="The Big Bang Theory: Season 11:"/>
    <x v="43"/>
    <x v="0"/>
    <x v="595"/>
    <d v="1899-12-30T00:21:00"/>
    <s v="GB (United Kingdom)"/>
  </r>
  <r>
    <s v="username"/>
    <x v="1402"/>
    <x v="202"/>
    <x v="1366"/>
    <x v="649"/>
    <s v="Autoplayed: user action: None;"/>
    <x v="969"/>
    <x v="0"/>
    <n v="20"/>
    <n v="31"/>
    <s v="The Big Bang Theory: Season 11:"/>
    <x v="43"/>
    <x v="0"/>
    <x v="622"/>
    <d v="1899-12-30T00:18:55"/>
    <s v="GB (United Kingdom)"/>
  </r>
  <r>
    <s v="username"/>
    <x v="1403"/>
    <x v="202"/>
    <x v="1367"/>
    <x v="631"/>
    <m/>
    <x v="970"/>
    <x v="0"/>
    <n v="20"/>
    <n v="31"/>
    <s v="The Big Bang Theory: Season 11:"/>
    <x v="43"/>
    <x v="0"/>
    <x v="613"/>
    <d v="1899-12-30T00:20:35"/>
    <s v="GB (United Kingdom)"/>
  </r>
  <r>
    <s v="username"/>
    <x v="1404"/>
    <x v="202"/>
    <x v="1368"/>
    <x v="650"/>
    <m/>
    <x v="971"/>
    <x v="0"/>
    <n v="20"/>
    <n v="31"/>
    <s v="The Big Bang Theory: Season 11:"/>
    <x v="43"/>
    <x v="0"/>
    <x v="623"/>
    <d v="1899-12-30T00:19:55"/>
    <s v="GB (United Kingdom)"/>
  </r>
  <r>
    <s v="username"/>
    <x v="1405"/>
    <x v="203"/>
    <x v="1369"/>
    <x v="651"/>
    <m/>
    <x v="971"/>
    <x v="0"/>
    <n v="20"/>
    <n v="31"/>
    <s v="The Big Bang Theory: Season 11:"/>
    <x v="43"/>
    <x v="0"/>
    <x v="624"/>
    <s v="Not latest view"/>
    <s v="GB (United Kingdom)"/>
  </r>
  <r>
    <s v="username"/>
    <x v="1406"/>
    <x v="203"/>
    <x v="1370"/>
    <x v="643"/>
    <m/>
    <x v="972"/>
    <x v="0"/>
    <n v="20"/>
    <n v="31"/>
    <s v="The Big Bang Theory: Season 11:"/>
    <x v="43"/>
    <x v="0"/>
    <x v="617"/>
    <d v="1899-12-30T00:20:51"/>
    <s v="GB (United Kingdom)"/>
  </r>
  <r>
    <s v="username"/>
    <x v="1407"/>
    <x v="203"/>
    <x v="1371"/>
    <x v="652"/>
    <m/>
    <x v="973"/>
    <x v="0"/>
    <n v="20"/>
    <n v="31"/>
    <s v="The Big Bang Theory: Season 11:"/>
    <x v="43"/>
    <x v="0"/>
    <x v="625"/>
    <d v="1899-12-30T00:20:13"/>
    <s v="GB (United Kingdom)"/>
  </r>
  <r>
    <s v="username"/>
    <x v="1408"/>
    <x v="203"/>
    <x v="1372"/>
    <x v="653"/>
    <m/>
    <x v="974"/>
    <x v="0"/>
    <n v="20"/>
    <n v="31"/>
    <s v="The Big Bang Theory: Season 10:"/>
    <x v="43"/>
    <x v="0"/>
    <x v="626"/>
    <d v="1899-12-30T00:19:02"/>
    <s v="GB (United Kingdom)"/>
  </r>
  <r>
    <s v="username"/>
    <x v="1409"/>
    <x v="203"/>
    <x v="1373"/>
    <x v="654"/>
    <m/>
    <x v="975"/>
    <x v="0"/>
    <n v="20"/>
    <n v="31"/>
    <s v="The Big Bang Theory: Season 10:"/>
    <x v="43"/>
    <x v="0"/>
    <x v="627"/>
    <d v="1899-12-30T00:18:47"/>
    <s v="GB (United Kingdom)"/>
  </r>
  <r>
    <s v="username"/>
    <x v="1410"/>
    <x v="203"/>
    <x v="1374"/>
    <x v="655"/>
    <m/>
    <x v="975"/>
    <x v="0"/>
    <n v="20"/>
    <n v="31"/>
    <s v="The Big Bang Theory: Season 10:"/>
    <x v="43"/>
    <x v="0"/>
    <x v="628"/>
    <s v="Not latest view"/>
    <s v="GB (United Kingdom)"/>
  </r>
  <r>
    <s v="username"/>
    <x v="1411"/>
    <x v="203"/>
    <x v="1375"/>
    <x v="656"/>
    <m/>
    <x v="976"/>
    <x v="0"/>
    <n v="20"/>
    <n v="31"/>
    <s v="The Big Bang Theory: Season 10:"/>
    <x v="43"/>
    <x v="0"/>
    <x v="629"/>
    <d v="1899-12-30T00:19:31"/>
    <s v="GB (United Kingdom)"/>
  </r>
  <r>
    <s v="username"/>
    <x v="1412"/>
    <x v="204"/>
    <x v="1376"/>
    <x v="657"/>
    <m/>
    <x v="977"/>
    <x v="0"/>
    <n v="20"/>
    <n v="31"/>
    <s v="The Big Bang Theory: Season 10:"/>
    <x v="43"/>
    <x v="0"/>
    <x v="630"/>
    <d v="1899-12-30T00:19:26"/>
    <s v="GB (United Kingdom)"/>
  </r>
  <r>
    <s v="username"/>
    <x v="1413"/>
    <x v="204"/>
    <x v="1377"/>
    <x v="658"/>
    <m/>
    <x v="978"/>
    <x v="0"/>
    <n v="20"/>
    <n v="31"/>
    <s v="The Big Bang Theory: Season 10:"/>
    <x v="43"/>
    <x v="0"/>
    <x v="631"/>
    <d v="1899-12-30T00:18:42"/>
    <s v="GB (United Kingdom)"/>
  </r>
  <r>
    <s v="username"/>
    <x v="1414"/>
    <x v="204"/>
    <x v="1378"/>
    <x v="659"/>
    <m/>
    <x v="979"/>
    <x v="0"/>
    <n v="20"/>
    <n v="31"/>
    <s v="The Big Bang Theory: Season 10:"/>
    <x v="43"/>
    <x v="0"/>
    <x v="632"/>
    <d v="1899-12-30T00:18:09"/>
    <s v="GB (United Kingdom)"/>
  </r>
  <r>
    <s v="username"/>
    <x v="1415"/>
    <x v="204"/>
    <x v="1379"/>
    <x v="660"/>
    <m/>
    <x v="979"/>
    <x v="0"/>
    <n v="20"/>
    <n v="31"/>
    <s v="The Big Bang Theory: Season 10:"/>
    <x v="43"/>
    <x v="0"/>
    <x v="633"/>
    <s v="Not latest view"/>
    <s v="GB (United Kingdom)"/>
  </r>
  <r>
    <s v="username"/>
    <x v="1416"/>
    <x v="204"/>
    <x v="1380"/>
    <x v="620"/>
    <m/>
    <x v="980"/>
    <x v="0"/>
    <n v="20"/>
    <n v="31"/>
    <s v="The Big Bang Theory: Season 10:"/>
    <x v="43"/>
    <x v="0"/>
    <x v="590"/>
    <d v="1899-12-30T00:19:22"/>
    <s v="GB (United Kingdom)"/>
  </r>
  <r>
    <s v="username"/>
    <x v="1417"/>
    <x v="204"/>
    <x v="1381"/>
    <x v="661"/>
    <m/>
    <x v="981"/>
    <x v="0"/>
    <n v="20"/>
    <n v="31"/>
    <s v="The Big Bang Theory: Season 10:"/>
    <x v="43"/>
    <x v="0"/>
    <x v="634"/>
    <d v="1899-12-30T00:18:56"/>
    <s v="GB (United Kingdom)"/>
  </r>
  <r>
    <s v="username"/>
    <x v="1418"/>
    <x v="205"/>
    <x v="1382"/>
    <x v="662"/>
    <s v="Autoplayed: user action: None;"/>
    <x v="982"/>
    <x v="0"/>
    <n v="20"/>
    <n v="31"/>
    <s v="The Big Bang Theory: Season 10:"/>
    <x v="43"/>
    <x v="0"/>
    <x v="635"/>
    <d v="1899-12-30T00:17:19"/>
    <s v="GB (United Kingdom)"/>
  </r>
  <r>
    <s v="username"/>
    <x v="1419"/>
    <x v="205"/>
    <x v="1383"/>
    <x v="663"/>
    <m/>
    <x v="983"/>
    <x v="0"/>
    <n v="20"/>
    <n v="31"/>
    <s v="The Big Bang Theory: Season 10:"/>
    <x v="43"/>
    <x v="0"/>
    <x v="636"/>
    <d v="1899-12-30T00:20:06"/>
    <s v="GB (United Kingdom)"/>
  </r>
  <r>
    <s v="username"/>
    <x v="1420"/>
    <x v="205"/>
    <x v="1384"/>
    <x v="664"/>
    <s v="Autoplayed: user action: None;"/>
    <x v="984"/>
    <x v="0"/>
    <n v="20"/>
    <n v="31"/>
    <s v="The Big Bang Theory: Season 10:"/>
    <x v="43"/>
    <x v="0"/>
    <x v="637"/>
    <d v="1899-12-30T00:19:06"/>
    <s v="GB (United Kingdom)"/>
  </r>
  <r>
    <s v="username"/>
    <x v="1421"/>
    <x v="205"/>
    <x v="1385"/>
    <x v="236"/>
    <s v="Autoplayed: user action: None;"/>
    <x v="985"/>
    <x v="0"/>
    <n v="20"/>
    <n v="31"/>
    <s v="The Big Bang Theory: Season 10:"/>
    <x v="43"/>
    <x v="0"/>
    <x v="638"/>
    <d v="1899-12-30T00:18:25"/>
    <s v="GB (United Kingdom)"/>
  </r>
  <r>
    <s v="username"/>
    <x v="1422"/>
    <x v="205"/>
    <x v="1386"/>
    <x v="191"/>
    <m/>
    <x v="986"/>
    <x v="0"/>
    <n v="20"/>
    <n v="31"/>
    <s v="The Big Bang Theory: Season 10:"/>
    <x v="43"/>
    <x v="0"/>
    <x v="639"/>
    <d v="1899-12-30T00:20:45"/>
    <s v="GB (United Kingdom)"/>
  </r>
  <r>
    <s v="username"/>
    <x v="1423"/>
    <x v="205"/>
    <x v="1387"/>
    <x v="665"/>
    <s v="Autoplayed: user action: None;"/>
    <x v="987"/>
    <x v="0"/>
    <n v="20"/>
    <n v="31"/>
    <s v="The Big Bang Theory: Season 10:"/>
    <x v="43"/>
    <x v="0"/>
    <x v="591"/>
    <d v="1899-12-30T00:19:57"/>
    <s v="GB (United Kingdom)"/>
  </r>
  <r>
    <s v="username"/>
    <x v="1424"/>
    <x v="205"/>
    <x v="1388"/>
    <x v="575"/>
    <m/>
    <x v="988"/>
    <x v="0"/>
    <n v="20"/>
    <n v="31"/>
    <s v="The Big Bang Theory: Season 10:"/>
    <x v="43"/>
    <x v="0"/>
    <x v="629"/>
    <d v="1899-12-30T00:19:31"/>
    <s v="GB (United Kingdom)"/>
  </r>
  <r>
    <s v="username"/>
    <x v="1425"/>
    <x v="205"/>
    <x v="1389"/>
    <x v="666"/>
    <m/>
    <x v="989"/>
    <x v="0"/>
    <n v="20"/>
    <n v="31"/>
    <s v="The Big Bang Theory: Season 10:"/>
    <x v="43"/>
    <x v="0"/>
    <x v="640"/>
    <d v="1899-12-30T00:19:03"/>
    <s v="GB (United Kingdom)"/>
  </r>
  <r>
    <s v="username"/>
    <x v="1426"/>
    <x v="205"/>
    <x v="1390"/>
    <x v="667"/>
    <m/>
    <x v="990"/>
    <x v="0"/>
    <n v="20"/>
    <n v="31"/>
    <s v="The Big Bang Theory: Season 10:"/>
    <x v="43"/>
    <x v="0"/>
    <x v="641"/>
    <d v="1899-12-30T00:18:20"/>
    <s v="GB (United Kingdom)"/>
  </r>
  <r>
    <s v="username"/>
    <x v="1427"/>
    <x v="205"/>
    <x v="1391"/>
    <x v="668"/>
    <m/>
    <x v="991"/>
    <x v="0"/>
    <n v="20"/>
    <n v="31"/>
    <s v="The Big Bang Theory: Season 10:"/>
    <x v="43"/>
    <x v="0"/>
    <x v="642"/>
    <d v="1899-12-30T00:20:18"/>
    <s v="GB (United Kingdom)"/>
  </r>
  <r>
    <s v="username"/>
    <x v="1428"/>
    <x v="206"/>
    <x v="1392"/>
    <x v="5"/>
    <s v="Autoplayed: user action: None;"/>
    <x v="991"/>
    <x v="0"/>
    <n v="20"/>
    <n v="31"/>
    <s v="The Big Bang Theory: Season 10:"/>
    <x v="43"/>
    <x v="0"/>
    <x v="197"/>
    <s v="Not latest view"/>
    <s v="GB (United Kingdom)"/>
  </r>
  <r>
    <s v="username"/>
    <x v="1429"/>
    <x v="206"/>
    <x v="1393"/>
    <x v="669"/>
    <s v="Autoplayed: user action: None;"/>
    <x v="992"/>
    <x v="0"/>
    <n v="20"/>
    <n v="31"/>
    <s v="The Big Bang Theory: Season 10:"/>
    <x v="43"/>
    <x v="0"/>
    <x v="532"/>
    <d v="1899-12-30T00:18:16"/>
    <s v="GB (United Kingdom)"/>
  </r>
  <r>
    <s v="username"/>
    <x v="1430"/>
    <x v="206"/>
    <x v="1394"/>
    <x v="670"/>
    <s v="Autoplayed: user action: None;"/>
    <x v="993"/>
    <x v="0"/>
    <n v="20"/>
    <n v="31"/>
    <s v="The Big Bang Theory: Season 10:"/>
    <x v="43"/>
    <x v="0"/>
    <x v="643"/>
    <d v="1899-12-30T00:19:36"/>
    <s v="GB (United Kingdom)"/>
  </r>
  <r>
    <s v="username"/>
    <x v="1431"/>
    <x v="206"/>
    <x v="1395"/>
    <x v="609"/>
    <s v="Autoplayed: user action: None;"/>
    <x v="994"/>
    <x v="0"/>
    <n v="20"/>
    <n v="31"/>
    <s v="The Big Bang Theory: Season 10:"/>
    <x v="43"/>
    <x v="0"/>
    <x v="583"/>
    <d v="1899-12-30T00:20:11"/>
    <s v="GB (United Kingdom)"/>
  </r>
  <r>
    <s v="username"/>
    <x v="1432"/>
    <x v="206"/>
    <x v="1396"/>
    <x v="671"/>
    <m/>
    <x v="995"/>
    <x v="0"/>
    <n v="20"/>
    <n v="31"/>
    <s v="The Big Bang Theory: Season 10:"/>
    <x v="43"/>
    <x v="0"/>
    <x v="644"/>
    <d v="1899-12-30T00:20:09"/>
    <s v="GB (United Kingdom)"/>
  </r>
  <r>
    <s v="username"/>
    <x v="1433"/>
    <x v="206"/>
    <x v="1397"/>
    <x v="557"/>
    <m/>
    <x v="996"/>
    <x v="0"/>
    <n v="20"/>
    <n v="31"/>
    <s v="The Big Bang Theory: Season 10:"/>
    <x v="43"/>
    <x v="0"/>
    <x v="532"/>
    <d v="1899-12-30T00:18:16"/>
    <s v="GB (United Kingdom)"/>
  </r>
  <r>
    <s v="username"/>
    <x v="1434"/>
    <x v="206"/>
    <x v="1398"/>
    <x v="672"/>
    <m/>
    <x v="997"/>
    <x v="0"/>
    <n v="20"/>
    <n v="31"/>
    <s v="The Big Bang Theory: Season 10:"/>
    <x v="43"/>
    <x v="0"/>
    <x v="186"/>
    <d v="1899-12-30T00:21:18"/>
    <s v="GB (United Kingdom)"/>
  </r>
  <r>
    <s v="username"/>
    <x v="1435"/>
    <x v="206"/>
    <x v="1399"/>
    <x v="595"/>
    <m/>
    <x v="998"/>
    <x v="0"/>
    <n v="20"/>
    <n v="30"/>
    <s v="The Big Bang Theory: Season 9:"/>
    <x v="43"/>
    <x v="0"/>
    <x v="569"/>
    <d v="1899-12-30T00:19:17"/>
    <s v="GB (United Kingdom)"/>
  </r>
  <r>
    <s v="username"/>
    <x v="1436"/>
    <x v="207"/>
    <x v="1400"/>
    <x v="454"/>
    <m/>
    <x v="999"/>
    <x v="0"/>
    <n v="20"/>
    <n v="30"/>
    <s v="The Big Bang Theory: Season 9:"/>
    <x v="43"/>
    <x v="0"/>
    <x v="645"/>
    <d v="1899-12-30T00:18:03"/>
    <s v="GB (United Kingdom)"/>
  </r>
  <r>
    <s v="username"/>
    <x v="1437"/>
    <x v="207"/>
    <x v="1401"/>
    <x v="673"/>
    <m/>
    <x v="1000"/>
    <x v="0"/>
    <n v="20"/>
    <n v="30"/>
    <s v="The Big Bang Theory: Season 9:"/>
    <x v="43"/>
    <x v="0"/>
    <x v="646"/>
    <d v="1899-12-30T00:19:28"/>
    <s v="GB (United Kingdom)"/>
  </r>
  <r>
    <s v="username"/>
    <x v="1438"/>
    <x v="207"/>
    <x v="1402"/>
    <x v="667"/>
    <s v="Autoplayed: user action: None;"/>
    <x v="1001"/>
    <x v="0"/>
    <n v="20"/>
    <n v="30"/>
    <s v="The Big Bang Theory: Season 9:"/>
    <x v="43"/>
    <x v="0"/>
    <x v="647"/>
    <d v="1899-12-30T00:18:04"/>
    <s v="GB (United Kingdom)"/>
  </r>
  <r>
    <s v="username"/>
    <x v="1439"/>
    <x v="207"/>
    <x v="1403"/>
    <x v="674"/>
    <m/>
    <x v="1002"/>
    <x v="0"/>
    <n v="20"/>
    <n v="30"/>
    <s v="The Big Bang Theory: Season 9:"/>
    <x v="43"/>
    <x v="0"/>
    <x v="607"/>
    <d v="1899-12-30T00:18:44"/>
    <s v="GB (United Kingdom)"/>
  </r>
  <r>
    <s v="username"/>
    <x v="1440"/>
    <x v="207"/>
    <x v="1404"/>
    <x v="641"/>
    <m/>
    <x v="1003"/>
    <x v="0"/>
    <n v="20"/>
    <n v="30"/>
    <s v="The Big Bang Theory: Season 9:"/>
    <x v="43"/>
    <x v="0"/>
    <x v="642"/>
    <d v="1899-12-30T00:20:18"/>
    <s v="GB (United Kingdom)"/>
  </r>
  <r>
    <s v="username"/>
    <x v="1441"/>
    <x v="208"/>
    <x v="1405"/>
    <x v="675"/>
    <m/>
    <x v="1004"/>
    <x v="0"/>
    <n v="20"/>
    <n v="30"/>
    <s v="The Big Bang Theory: Season 9:"/>
    <x v="43"/>
    <x v="0"/>
    <x v="648"/>
    <d v="1899-12-30T00:17:58"/>
    <s v="GB (United Kingdom)"/>
  </r>
  <r>
    <s v="username"/>
    <x v="1442"/>
    <x v="208"/>
    <x v="1406"/>
    <x v="676"/>
    <m/>
    <x v="1005"/>
    <x v="0"/>
    <n v="20"/>
    <n v="30"/>
    <s v="The Big Bang Theory: Season 9:"/>
    <x v="43"/>
    <x v="0"/>
    <x v="649"/>
    <d v="1899-12-30T00:18:29"/>
    <s v="GB (United Kingdom)"/>
  </r>
  <r>
    <s v="username"/>
    <x v="1443"/>
    <x v="208"/>
    <x v="1407"/>
    <x v="677"/>
    <s v="Autoplayed: user action: None;"/>
    <x v="1006"/>
    <x v="0"/>
    <n v="20"/>
    <n v="30"/>
    <s v="The Big Bang Theory: Season 9:"/>
    <x v="43"/>
    <x v="0"/>
    <x v="650"/>
    <d v="1899-12-30T00:18:30"/>
    <s v="GB (United Kingdom)"/>
  </r>
  <r>
    <s v="username"/>
    <x v="1444"/>
    <x v="208"/>
    <x v="1408"/>
    <x v="678"/>
    <m/>
    <x v="1007"/>
    <x v="0"/>
    <n v="20"/>
    <n v="30"/>
    <s v="The Big Bang Theory: Season 9:"/>
    <x v="43"/>
    <x v="0"/>
    <x v="651"/>
    <d v="1899-12-30T00:19:32"/>
    <s v="GB (United Kingdom)"/>
  </r>
  <r>
    <s v="username"/>
    <x v="1445"/>
    <x v="208"/>
    <x v="1409"/>
    <x v="634"/>
    <m/>
    <x v="1008"/>
    <x v="0"/>
    <n v="20"/>
    <n v="30"/>
    <s v="The Big Bang Theory: Season 9:"/>
    <x v="43"/>
    <x v="0"/>
    <x v="616"/>
    <d v="1899-12-30T00:18:24"/>
    <s v="GB (United Kingdom)"/>
  </r>
  <r>
    <s v="username"/>
    <x v="1446"/>
    <x v="208"/>
    <x v="1410"/>
    <x v="679"/>
    <s v="Autoplayed: user action: None;"/>
    <x v="1009"/>
    <x v="0"/>
    <n v="20"/>
    <n v="30"/>
    <s v="The Big Bang Theory: Season 9:"/>
    <x v="43"/>
    <x v="0"/>
    <x v="652"/>
    <d v="1899-12-30T00:18:22"/>
    <s v="GB (United Kingdom)"/>
  </r>
  <r>
    <s v="username"/>
    <x v="1447"/>
    <x v="208"/>
    <x v="1411"/>
    <x v="448"/>
    <m/>
    <x v="1010"/>
    <x v="0"/>
    <n v="20"/>
    <n v="30"/>
    <s v="The Big Bang Theory: Season 9:"/>
    <x v="43"/>
    <x v="0"/>
    <x v="532"/>
    <d v="1899-12-30T00:18:16"/>
    <s v="GB (United Kingdom)"/>
  </r>
  <r>
    <s v="username"/>
    <x v="1448"/>
    <x v="208"/>
    <x v="1412"/>
    <x v="183"/>
    <m/>
    <x v="1011"/>
    <x v="0"/>
    <n v="20"/>
    <n v="30"/>
    <s v="The Big Bang Theory: Season 9:"/>
    <x v="43"/>
    <x v="0"/>
    <x v="242"/>
    <d v="1899-12-30T00:21:07"/>
    <s v="GB (United Kingdom)"/>
  </r>
  <r>
    <s v="username"/>
    <x v="1449"/>
    <x v="208"/>
    <x v="1413"/>
    <x v="680"/>
    <s v="Autoplayed: user action: None;"/>
    <x v="1012"/>
    <x v="0"/>
    <n v="20"/>
    <n v="30"/>
    <s v="The Big Bang Theory: Season 9:"/>
    <x v="43"/>
    <x v="0"/>
    <x v="581"/>
    <d v="1899-12-30T00:20:56"/>
    <s v="GB (United Kingdom)"/>
  </r>
  <r>
    <s v="username"/>
    <x v="1450"/>
    <x v="208"/>
    <x v="1414"/>
    <x v="681"/>
    <m/>
    <x v="1013"/>
    <x v="0"/>
    <n v="20"/>
    <n v="30"/>
    <s v="The Big Bang Theory: Season 9:"/>
    <x v="43"/>
    <x v="0"/>
    <x v="653"/>
    <d v="1899-12-30T00:20:48"/>
    <s v="GB (United Kingdom)"/>
  </r>
  <r>
    <s v="username"/>
    <x v="1451"/>
    <x v="208"/>
    <x v="1415"/>
    <x v="682"/>
    <m/>
    <x v="1014"/>
    <x v="0"/>
    <n v="20"/>
    <n v="30"/>
    <s v="The Big Bang Theory: Season 9:"/>
    <x v="43"/>
    <x v="0"/>
    <x v="443"/>
    <d v="1899-12-30T00:17:45"/>
    <s v="GB (United Kingdom)"/>
  </r>
  <r>
    <s v="username"/>
    <x v="1452"/>
    <x v="208"/>
    <x v="1416"/>
    <x v="579"/>
    <m/>
    <x v="1015"/>
    <x v="0"/>
    <n v="20"/>
    <n v="30"/>
    <s v="The Big Bang Theory: Season 9:"/>
    <x v="43"/>
    <x v="0"/>
    <x v="654"/>
    <d v="1899-12-30T00:18:18"/>
    <s v="GB (United Kingdom)"/>
  </r>
  <r>
    <s v="username"/>
    <x v="1453"/>
    <x v="208"/>
    <x v="1417"/>
    <x v="683"/>
    <m/>
    <x v="1016"/>
    <x v="0"/>
    <n v="20"/>
    <n v="30"/>
    <s v="The Big Bang Theory: Season 9:"/>
    <x v="43"/>
    <x v="0"/>
    <x v="655"/>
    <d v="1899-12-30T00:18:35"/>
    <s v="GB (United Kingdom)"/>
  </r>
  <r>
    <s v="username"/>
    <x v="1454"/>
    <x v="208"/>
    <x v="1418"/>
    <x v="684"/>
    <s v="Autoplayed: user action: None;"/>
    <x v="1017"/>
    <x v="0"/>
    <n v="20"/>
    <n v="30"/>
    <s v="The Big Bang Theory: Season 9:"/>
    <x v="43"/>
    <x v="0"/>
    <x v="656"/>
    <d v="1899-12-30T00:18:06"/>
    <s v="GB (United Kingdom)"/>
  </r>
  <r>
    <s v="username"/>
    <x v="1455"/>
    <x v="208"/>
    <x v="1419"/>
    <x v="646"/>
    <m/>
    <x v="1018"/>
    <x v="0"/>
    <n v="20"/>
    <n v="30"/>
    <s v="The Big Bang Theory: Season 9:"/>
    <x v="43"/>
    <x v="0"/>
    <x v="650"/>
    <d v="1899-12-30T00:18:30"/>
    <s v="GB (United Kingdom)"/>
  </r>
  <r>
    <s v="username"/>
    <x v="1456"/>
    <x v="208"/>
    <x v="1420"/>
    <x v="5"/>
    <m/>
    <x v="1018"/>
    <x v="0"/>
    <n v="20"/>
    <n v="30"/>
    <s v="The Big Bang Theory: Season 9:"/>
    <x v="43"/>
    <x v="0"/>
    <x v="190"/>
    <s v="Not latest view"/>
    <s v="GB (United Kingdom)"/>
  </r>
  <r>
    <s v="username"/>
    <x v="1457"/>
    <x v="209"/>
    <x v="1421"/>
    <x v="685"/>
    <m/>
    <x v="1019"/>
    <x v="0"/>
    <n v="20"/>
    <n v="30"/>
    <s v="The Big Bang Theory: Season 9:"/>
    <x v="43"/>
    <x v="0"/>
    <x v="657"/>
    <d v="1899-12-30T00:19:01"/>
    <s v="GB (United Kingdom)"/>
  </r>
  <r>
    <s v="username"/>
    <x v="1458"/>
    <x v="209"/>
    <x v="1422"/>
    <x v="686"/>
    <m/>
    <x v="1020"/>
    <x v="0"/>
    <n v="20"/>
    <n v="30"/>
    <s v="The Big Bang Theory: Season 9:"/>
    <x v="43"/>
    <x v="0"/>
    <x v="658"/>
    <d v="1899-12-30T00:18:40"/>
    <s v="GB (United Kingdom)"/>
  </r>
  <r>
    <s v="username"/>
    <x v="1459"/>
    <x v="209"/>
    <x v="1423"/>
    <x v="687"/>
    <m/>
    <x v="1020"/>
    <x v="0"/>
    <n v="20"/>
    <n v="30"/>
    <s v="The Big Bang Theory: Season 9:"/>
    <x v="43"/>
    <x v="0"/>
    <x v="659"/>
    <s v="Not latest view"/>
    <s v="GB (United Kingdom)"/>
  </r>
  <r>
    <s v="username"/>
    <x v="1460"/>
    <x v="209"/>
    <x v="1424"/>
    <x v="688"/>
    <s v="Autoplayed: user action: None;"/>
    <x v="1021"/>
    <x v="0"/>
    <n v="20"/>
    <n v="30"/>
    <s v="The Big Bang Theory: Season 9:"/>
    <x v="43"/>
    <x v="0"/>
    <x v="660"/>
    <d v="1899-12-30T00:18:53"/>
    <s v="GB (United Kingdom)"/>
  </r>
  <r>
    <s v="username"/>
    <x v="1461"/>
    <x v="209"/>
    <x v="1425"/>
    <x v="689"/>
    <m/>
    <x v="1022"/>
    <x v="0"/>
    <n v="20"/>
    <n v="30"/>
    <s v="The Big Bang Theory: Season 8:"/>
    <x v="43"/>
    <x v="0"/>
    <x v="661"/>
    <d v="1899-12-30T00:19:43"/>
    <s v="GB (United Kingdom)"/>
  </r>
  <r>
    <s v="username"/>
    <x v="1462"/>
    <x v="209"/>
    <x v="1426"/>
    <x v="690"/>
    <m/>
    <x v="1023"/>
    <x v="0"/>
    <n v="20"/>
    <n v="30"/>
    <s v="The Big Bang Theory: Season 8:"/>
    <x v="43"/>
    <x v="0"/>
    <x v="662"/>
    <d v="1899-12-30T00:18:23"/>
    <s v="GB (United Kingdom)"/>
  </r>
  <r>
    <s v="username"/>
    <x v="1463"/>
    <x v="209"/>
    <x v="1427"/>
    <x v="690"/>
    <m/>
    <x v="1024"/>
    <x v="0"/>
    <n v="20"/>
    <n v="30"/>
    <s v="The Big Bang Theory: Season 8:"/>
    <x v="43"/>
    <x v="0"/>
    <x v="663"/>
    <d v="1899-12-30T00:18:38"/>
    <s v="GB (United Kingdom)"/>
  </r>
  <r>
    <s v="username"/>
    <x v="1464"/>
    <x v="209"/>
    <x v="1428"/>
    <x v="661"/>
    <s v="Autoplayed: user action: None;"/>
    <x v="1025"/>
    <x v="0"/>
    <n v="20"/>
    <n v="30"/>
    <s v="The Big Bang Theory: Season 8:"/>
    <x v="43"/>
    <x v="0"/>
    <x v="664"/>
    <d v="1899-12-30T00:18:14"/>
    <s v="GB (United Kingdom)"/>
  </r>
  <r>
    <s v="username"/>
    <x v="1465"/>
    <x v="209"/>
    <x v="1429"/>
    <x v="691"/>
    <m/>
    <x v="1026"/>
    <x v="0"/>
    <n v="20"/>
    <n v="30"/>
    <s v="The Big Bang Theory: Season 8:"/>
    <x v="43"/>
    <x v="0"/>
    <x v="665"/>
    <d v="1899-12-30T00:19:29"/>
    <s v="GB (United Kingdom)"/>
  </r>
  <r>
    <s v="username"/>
    <x v="1466"/>
    <x v="209"/>
    <x v="1430"/>
    <x v="411"/>
    <m/>
    <x v="1027"/>
    <x v="0"/>
    <n v="20"/>
    <n v="30"/>
    <s v="The Big Bang Theory: Season 8:"/>
    <x v="43"/>
    <x v="0"/>
    <x v="62"/>
    <d v="1899-12-30T00:00:59"/>
    <s v="GB (United Kingdom)"/>
  </r>
  <r>
    <s v="username"/>
    <x v="1467"/>
    <x v="209"/>
    <x v="1431"/>
    <x v="610"/>
    <s v="Autoplayed: user action: None;"/>
    <x v="1028"/>
    <x v="0"/>
    <n v="20"/>
    <n v="30"/>
    <s v="The Big Bang Theory: Season 8:"/>
    <x v="43"/>
    <x v="0"/>
    <x v="666"/>
    <d v="1899-12-30T00:20:58"/>
    <s v="GB (United Kingdom)"/>
  </r>
  <r>
    <s v="username"/>
    <x v="1468"/>
    <x v="209"/>
    <x v="1432"/>
    <x v="620"/>
    <m/>
    <x v="1029"/>
    <x v="0"/>
    <n v="20"/>
    <n v="30"/>
    <s v="The Big Bang Theory: Season 8:"/>
    <x v="43"/>
    <x v="0"/>
    <x v="667"/>
    <d v="1899-12-30T00:19:21"/>
    <s v="GB (United Kingdom)"/>
  </r>
  <r>
    <s v="username"/>
    <x v="1469"/>
    <x v="209"/>
    <x v="1433"/>
    <x v="692"/>
    <m/>
    <x v="1030"/>
    <x v="0"/>
    <n v="20"/>
    <n v="30"/>
    <s v="The Big Bang Theory: Season 8:"/>
    <x v="43"/>
    <x v="0"/>
    <x v="610"/>
    <d v="1899-12-30T00:19:38"/>
    <s v="GB (United Kingdom)"/>
  </r>
  <r>
    <s v="username"/>
    <x v="1470"/>
    <x v="209"/>
    <x v="1434"/>
    <x v="642"/>
    <m/>
    <x v="1031"/>
    <x v="0"/>
    <n v="20"/>
    <n v="30"/>
    <s v="The Big Bang Theory: Season 8:"/>
    <x v="43"/>
    <x v="0"/>
    <x v="668"/>
    <d v="1899-12-30T00:19:41"/>
    <s v="GB (United Kingdom)"/>
  </r>
  <r>
    <s v="username"/>
    <x v="1471"/>
    <x v="209"/>
    <x v="1435"/>
    <x v="693"/>
    <m/>
    <x v="1032"/>
    <x v="0"/>
    <n v="20"/>
    <n v="30"/>
    <s v="The Big Bang Theory: Season 8:"/>
    <x v="43"/>
    <x v="0"/>
    <x v="669"/>
    <d v="1899-12-30T00:19:52"/>
    <s v="GB (United Kingdom)"/>
  </r>
  <r>
    <s v="username"/>
    <x v="1472"/>
    <x v="210"/>
    <x v="1436"/>
    <x v="694"/>
    <m/>
    <x v="1027"/>
    <x v="0"/>
    <n v="20"/>
    <n v="30"/>
    <s v="The Big Bang Theory: Season 8:"/>
    <x v="43"/>
    <x v="0"/>
    <x v="666"/>
    <s v="Not latest view"/>
    <s v="GB (United Kingdom)"/>
  </r>
  <r>
    <s v="username"/>
    <x v="1473"/>
    <x v="210"/>
    <x v="1437"/>
    <x v="695"/>
    <m/>
    <x v="1027"/>
    <x v="0"/>
    <n v="20"/>
    <n v="30"/>
    <s v="The Big Bang Theory: Season 8:"/>
    <x v="43"/>
    <x v="0"/>
    <x v="125"/>
    <s v="Not latest view"/>
    <s v="GB (United Kingdom)"/>
  </r>
  <r>
    <s v="username"/>
    <x v="1474"/>
    <x v="210"/>
    <x v="1438"/>
    <x v="635"/>
    <m/>
    <x v="1033"/>
    <x v="0"/>
    <n v="20"/>
    <n v="30"/>
    <s v="The Big Bang Theory: Season 8:"/>
    <x v="43"/>
    <x v="0"/>
    <x v="567"/>
    <d v="1899-12-30T00:19:53"/>
    <s v="GB (United Kingdom)"/>
  </r>
  <r>
    <s v="username"/>
    <x v="1475"/>
    <x v="210"/>
    <x v="1439"/>
    <x v="696"/>
    <m/>
    <x v="1034"/>
    <x v="0"/>
    <n v="20"/>
    <n v="30"/>
    <s v="The Big Bang Theory: Season 8:"/>
    <x v="43"/>
    <x v="0"/>
    <x v="592"/>
    <d v="1899-12-30T00:19:24"/>
    <s v="GB (United Kingdom)"/>
  </r>
  <r>
    <s v="username"/>
    <x v="1476"/>
    <x v="210"/>
    <x v="1440"/>
    <x v="697"/>
    <m/>
    <x v="1035"/>
    <x v="0"/>
    <n v="20"/>
    <n v="30"/>
    <s v="The Big Bang Theory: Season 8:"/>
    <x v="43"/>
    <x v="0"/>
    <x v="602"/>
    <d v="1899-12-30T00:19:00"/>
    <s v="GB (United Kingdom)"/>
  </r>
  <r>
    <s v="username"/>
    <x v="1477"/>
    <x v="210"/>
    <x v="1441"/>
    <x v="696"/>
    <m/>
    <x v="1036"/>
    <x v="0"/>
    <n v="20"/>
    <n v="30"/>
    <s v="The Big Bang Theory: Season 8:"/>
    <x v="43"/>
    <x v="0"/>
    <x v="637"/>
    <d v="1899-12-30T00:19:06"/>
    <s v="GB (United Kingdom)"/>
  </r>
  <r>
    <s v="username"/>
    <x v="1478"/>
    <x v="211"/>
    <x v="1442"/>
    <x v="698"/>
    <m/>
    <x v="1037"/>
    <x v="0"/>
    <n v="20"/>
    <n v="30"/>
    <s v="The Big Bang Theory: Season 8:"/>
    <x v="43"/>
    <x v="0"/>
    <x v="651"/>
    <d v="1899-12-30T00:19:32"/>
    <s v="GB (United Kingdom)"/>
  </r>
  <r>
    <s v="username"/>
    <x v="1479"/>
    <x v="211"/>
    <x v="1443"/>
    <x v="627"/>
    <m/>
    <x v="1038"/>
    <x v="0"/>
    <n v="20"/>
    <n v="30"/>
    <s v="The Big Bang Theory: Season 8:"/>
    <x v="43"/>
    <x v="0"/>
    <x v="610"/>
    <d v="1899-12-30T00:19:38"/>
    <s v="GB (United Kingdom)"/>
  </r>
  <r>
    <s v="username"/>
    <x v="1480"/>
    <x v="211"/>
    <x v="1444"/>
    <x v="696"/>
    <m/>
    <x v="1039"/>
    <x v="0"/>
    <n v="20"/>
    <n v="30"/>
    <s v="The Big Bang Theory: Season 8:"/>
    <x v="43"/>
    <x v="0"/>
    <x v="618"/>
    <d v="1899-12-30T00:19:20"/>
    <s v="GB (United Kingdom)"/>
  </r>
  <r>
    <s v="username"/>
    <x v="1481"/>
    <x v="212"/>
    <x v="1445"/>
    <x v="199"/>
    <s v="Autoplayed: user action: None;"/>
    <x v="1039"/>
    <x v="0"/>
    <n v="20"/>
    <n v="30"/>
    <s v="The Big Bang Theory: Season 8:"/>
    <x v="43"/>
    <x v="0"/>
    <x v="197"/>
    <s v="Not latest view"/>
    <s v="GB (United Kingdom)"/>
  </r>
  <r>
    <s v="username"/>
    <x v="1482"/>
    <x v="212"/>
    <x v="1446"/>
    <x v="163"/>
    <m/>
    <x v="1040"/>
    <x v="0"/>
    <n v="20"/>
    <n v="30"/>
    <s v="The Big Bang Theory: Season 8:"/>
    <x v="43"/>
    <x v="0"/>
    <x v="179"/>
    <d v="1899-12-30T00:21:27"/>
    <s v="GB (United Kingdom)"/>
  </r>
  <r>
    <s v="username"/>
    <x v="1483"/>
    <x v="212"/>
    <x v="1447"/>
    <x v="699"/>
    <m/>
    <x v="1041"/>
    <x v="0"/>
    <n v="20"/>
    <n v="30"/>
    <s v="The Big Bang Theory: Season 8:"/>
    <x v="43"/>
    <x v="0"/>
    <x v="670"/>
    <d v="1899-12-30T00:18:57"/>
    <s v="GB (United Kingdom)"/>
  </r>
  <r>
    <s v="username"/>
    <x v="1484"/>
    <x v="212"/>
    <x v="1448"/>
    <x v="700"/>
    <m/>
    <x v="1042"/>
    <x v="0"/>
    <n v="20"/>
    <n v="30"/>
    <s v="The Big Bang Theory: Season 8:"/>
    <x v="43"/>
    <x v="0"/>
    <x v="638"/>
    <d v="1899-12-30T00:18:25"/>
    <s v="GB (United Kingdom)"/>
  </r>
  <r>
    <s v="username"/>
    <x v="1485"/>
    <x v="212"/>
    <x v="1449"/>
    <x v="595"/>
    <m/>
    <x v="1043"/>
    <x v="0"/>
    <n v="20"/>
    <n v="30"/>
    <s v="The Big Bang Theory: Season 8:"/>
    <x v="43"/>
    <x v="0"/>
    <x v="671"/>
    <d v="1899-12-30T00:18:59"/>
    <s v="GB (United Kingdom)"/>
  </r>
  <r>
    <s v="username"/>
    <x v="1486"/>
    <x v="212"/>
    <x v="1450"/>
    <x v="665"/>
    <m/>
    <x v="1044"/>
    <x v="0"/>
    <n v="20"/>
    <n v="30"/>
    <s v="The Big Bang Theory: Season 8:"/>
    <x v="43"/>
    <x v="0"/>
    <x v="630"/>
    <d v="1899-12-30T00:19:26"/>
    <s v="GB (United Kingdom)"/>
  </r>
  <r>
    <s v="username"/>
    <x v="1487"/>
    <x v="212"/>
    <x v="1451"/>
    <x v="701"/>
    <m/>
    <x v="1045"/>
    <x v="0"/>
    <n v="20"/>
    <n v="30"/>
    <s v="The Big Bang Theory: Season 8:"/>
    <x v="43"/>
    <x v="0"/>
    <x v="239"/>
    <d v="1899-12-30T00:20:50"/>
    <s v="GB (United Kingdom)"/>
  </r>
  <r>
    <s v="username"/>
    <x v="1488"/>
    <x v="212"/>
    <x v="913"/>
    <x v="17"/>
    <m/>
    <x v="1046"/>
    <x v="0"/>
    <n v="20"/>
    <n v="30"/>
    <s v="The Big Bang Theory: Season 6:"/>
    <x v="43"/>
    <x v="0"/>
    <x v="76"/>
    <d v="1899-12-30T00:00:04"/>
    <s v="GB (United Kingdom)"/>
  </r>
  <r>
    <s v="username"/>
    <x v="1489"/>
    <x v="212"/>
    <x v="1452"/>
    <x v="702"/>
    <m/>
    <x v="1045"/>
    <x v="0"/>
    <n v="20"/>
    <n v="30"/>
    <s v="The Big Bang Theory: Season 8:"/>
    <x v="43"/>
    <x v="0"/>
    <x v="672"/>
    <s v="Not latest view"/>
    <s v="GB (United Kingdom)"/>
  </r>
  <r>
    <s v="username"/>
    <x v="1490"/>
    <x v="212"/>
    <x v="1453"/>
    <x v="703"/>
    <m/>
    <x v="1047"/>
    <x v="0"/>
    <n v="20"/>
    <n v="30"/>
    <s v="The Big Bang Theory: Season 7:"/>
    <x v="43"/>
    <x v="0"/>
    <x v="673"/>
    <d v="1899-12-30T00:20:55"/>
    <s v="GB (United Kingdom)"/>
  </r>
  <r>
    <s v="username"/>
    <x v="1491"/>
    <x v="212"/>
    <x v="1454"/>
    <x v="649"/>
    <m/>
    <x v="1048"/>
    <x v="0"/>
    <n v="20"/>
    <n v="30"/>
    <s v="The Big Bang Theory: Season 7:"/>
    <x v="43"/>
    <x v="0"/>
    <x v="674"/>
    <d v="1899-12-30T00:19:09"/>
    <s v="GB (United Kingdom)"/>
  </r>
  <r>
    <s v="username"/>
    <x v="1492"/>
    <x v="213"/>
    <x v="1455"/>
    <x v="704"/>
    <m/>
    <x v="1049"/>
    <x v="0"/>
    <n v="20"/>
    <n v="30"/>
    <s v="The Big Bang Theory: Season 7:"/>
    <x v="43"/>
    <x v="0"/>
    <x v="675"/>
    <d v="1899-12-30T00:20:47"/>
    <s v="GB (United Kingdom)"/>
  </r>
  <r>
    <s v="username"/>
    <x v="1493"/>
    <x v="213"/>
    <x v="1456"/>
    <x v="705"/>
    <m/>
    <x v="1050"/>
    <x v="0"/>
    <n v="20"/>
    <n v="30"/>
    <s v="The Big Bang Theory: Season 7:"/>
    <x v="43"/>
    <x v="0"/>
    <x v="662"/>
    <d v="1899-12-30T00:18:23"/>
    <s v="GB (United Kingdom)"/>
  </r>
  <r>
    <s v="username"/>
    <x v="1494"/>
    <x v="213"/>
    <x v="1457"/>
    <x v="335"/>
    <m/>
    <x v="1051"/>
    <x v="0"/>
    <n v="20"/>
    <n v="30"/>
    <s v="The Big Bang Theory: Season 7:"/>
    <x v="43"/>
    <x v="0"/>
    <x v="676"/>
    <d v="1899-12-30T00:20:24"/>
    <s v="GB (United Kingdom)"/>
  </r>
  <r>
    <s v="username"/>
    <x v="1495"/>
    <x v="213"/>
    <x v="264"/>
    <x v="706"/>
    <m/>
    <x v="1052"/>
    <x v="0"/>
    <n v="20"/>
    <n v="30"/>
    <s v="The Big Bang Theory: Season 7:"/>
    <x v="43"/>
    <x v="0"/>
    <x v="622"/>
    <d v="1899-12-30T00:18:55"/>
    <s v="GB (United Kingdom)"/>
  </r>
  <r>
    <s v="username"/>
    <x v="1496"/>
    <x v="213"/>
    <x v="1458"/>
    <x v="694"/>
    <m/>
    <x v="1053"/>
    <x v="0"/>
    <n v="20"/>
    <n v="30"/>
    <s v="The Big Bang Theory: Season 7:"/>
    <x v="43"/>
    <x v="0"/>
    <x v="579"/>
    <d v="1899-12-30T00:20:25"/>
    <s v="GB (United Kingdom)"/>
  </r>
  <r>
    <s v="username"/>
    <x v="1497"/>
    <x v="213"/>
    <x v="1459"/>
    <x v="666"/>
    <m/>
    <x v="1054"/>
    <x v="0"/>
    <n v="20"/>
    <n v="30"/>
    <s v="The Big Bang Theory: Season 7:"/>
    <x v="43"/>
    <x v="0"/>
    <x v="677"/>
    <d v="1899-12-30T00:18:50"/>
    <s v="GB (United Kingdom)"/>
  </r>
  <r>
    <s v="username"/>
    <x v="1498"/>
    <x v="214"/>
    <x v="1460"/>
    <x v="649"/>
    <m/>
    <x v="1055"/>
    <x v="0"/>
    <n v="20"/>
    <n v="30"/>
    <s v="The Big Bang Theory: Season 7:"/>
    <x v="43"/>
    <x v="0"/>
    <x v="678"/>
    <d v="1899-12-30T00:19:14"/>
    <s v="GB (United Kingdom)"/>
  </r>
  <r>
    <s v="username"/>
    <x v="1499"/>
    <x v="214"/>
    <x v="1461"/>
    <x v="575"/>
    <m/>
    <x v="1056"/>
    <x v="0"/>
    <n v="20"/>
    <n v="30"/>
    <s v="The Big Bang Theory: Season 7:"/>
    <x v="43"/>
    <x v="0"/>
    <x v="679"/>
    <d v="1899-12-30T00:19:51"/>
    <s v="GB (United Kingdom)"/>
  </r>
  <r>
    <s v="username"/>
    <x v="1500"/>
    <x v="214"/>
    <x v="1462"/>
    <x v="644"/>
    <m/>
    <x v="1057"/>
    <x v="0"/>
    <n v="20"/>
    <n v="30"/>
    <s v="The Big Bang Theory: Season 7:"/>
    <x v="43"/>
    <x v="0"/>
    <x v="680"/>
    <d v="1899-12-30T00:20:20"/>
    <s v="GB (United Kingdom)"/>
  </r>
  <r>
    <s v="username"/>
    <x v="1501"/>
    <x v="214"/>
    <x v="1463"/>
    <x v="707"/>
    <m/>
    <x v="1058"/>
    <x v="0"/>
    <n v="20"/>
    <n v="30"/>
    <s v="The Big Bang Theory: Season 7:"/>
    <x v="43"/>
    <x v="0"/>
    <x v="681"/>
    <d v="1899-12-30T00:19:45"/>
    <s v="GB (United Kingdom)"/>
  </r>
  <r>
    <s v="username"/>
    <x v="1502"/>
    <x v="214"/>
    <x v="1464"/>
    <x v="685"/>
    <m/>
    <x v="1059"/>
    <x v="0"/>
    <n v="20"/>
    <n v="30"/>
    <s v="The Big Bang Theory: Season 7:"/>
    <x v="43"/>
    <x v="0"/>
    <x v="675"/>
    <d v="1899-12-30T00:20:47"/>
    <s v="GB (United Kingdom)"/>
  </r>
  <r>
    <s v="username"/>
    <x v="1503"/>
    <x v="214"/>
    <x v="7"/>
    <x v="708"/>
    <m/>
    <x v="1059"/>
    <x v="0"/>
    <n v="20"/>
    <n v="30"/>
    <s v="The Big Bang Theory: Season 7:"/>
    <x v="43"/>
    <x v="0"/>
    <x v="682"/>
    <s v="Not latest view"/>
    <s v="GB (United Kingdom)"/>
  </r>
  <r>
    <s v="username"/>
    <x v="1504"/>
    <x v="214"/>
    <x v="1465"/>
    <x v="616"/>
    <m/>
    <x v="1060"/>
    <x v="0"/>
    <n v="20"/>
    <n v="30"/>
    <s v="The Big Bang Theory: Season 7:"/>
    <x v="43"/>
    <x v="0"/>
    <x v="213"/>
    <d v="1899-12-30T00:20:57"/>
    <s v="GB (United Kingdom)"/>
  </r>
  <r>
    <s v="username"/>
    <x v="1505"/>
    <x v="214"/>
    <x v="213"/>
    <x v="463"/>
    <m/>
    <x v="1061"/>
    <x v="0"/>
    <n v="20"/>
    <n v="30"/>
    <s v="The Big Bang Theory: Season 7:"/>
    <x v="43"/>
    <x v="0"/>
    <x v="664"/>
    <d v="1899-12-30T00:18:14"/>
    <s v="GB (United Kingdom)"/>
  </r>
  <r>
    <s v="username"/>
    <x v="1506"/>
    <x v="214"/>
    <x v="1466"/>
    <x v="628"/>
    <m/>
    <x v="1062"/>
    <x v="0"/>
    <n v="20"/>
    <n v="30"/>
    <s v="The Big Bang Theory: Season 7:"/>
    <x v="43"/>
    <x v="0"/>
    <x v="502"/>
    <d v="1899-12-30T00:18:52"/>
    <s v="GB (United Kingdom)"/>
  </r>
  <r>
    <s v="username"/>
    <x v="1507"/>
    <x v="214"/>
    <x v="444"/>
    <x v="689"/>
    <m/>
    <x v="1063"/>
    <x v="0"/>
    <n v="20"/>
    <n v="30"/>
    <s v="The Big Bang Theory: Season 7:"/>
    <x v="43"/>
    <x v="0"/>
    <x v="601"/>
    <d v="1899-12-30T00:19:40"/>
    <s v="GB (United Kingdom)"/>
  </r>
  <r>
    <s v="username"/>
    <x v="1508"/>
    <x v="215"/>
    <x v="1467"/>
    <x v="709"/>
    <m/>
    <x v="1064"/>
    <x v="0"/>
    <n v="20"/>
    <n v="30"/>
    <s v="The Big Bang Theory: Season 7:"/>
    <x v="43"/>
    <x v="0"/>
    <x v="590"/>
    <d v="1899-12-30T00:19:22"/>
    <s v="GB (United Kingdom)"/>
  </r>
  <r>
    <s v="username"/>
    <x v="1509"/>
    <x v="215"/>
    <x v="1468"/>
    <x v="671"/>
    <m/>
    <x v="1065"/>
    <x v="0"/>
    <n v="20"/>
    <n v="30"/>
    <s v="The Big Bang Theory: Season 7:"/>
    <x v="43"/>
    <x v="0"/>
    <x v="683"/>
    <d v="1899-12-30T00:20:28"/>
    <s v="GB (United Kingdom)"/>
  </r>
  <r>
    <s v="username"/>
    <x v="1510"/>
    <x v="215"/>
    <x v="1469"/>
    <x v="710"/>
    <m/>
    <x v="1066"/>
    <x v="0"/>
    <n v="20"/>
    <n v="30"/>
    <s v="The Big Bang Theory: Season 7:"/>
    <x v="43"/>
    <x v="0"/>
    <x v="607"/>
    <d v="1899-12-30T00:18:44"/>
    <s v="GB (United Kingdom)"/>
  </r>
  <r>
    <s v="username"/>
    <x v="1511"/>
    <x v="215"/>
    <x v="1470"/>
    <x v="711"/>
    <m/>
    <x v="1066"/>
    <x v="0"/>
    <n v="20"/>
    <n v="30"/>
    <s v="The Big Bang Theory: Season 7:"/>
    <x v="43"/>
    <x v="0"/>
    <x v="684"/>
    <s v="Not latest view"/>
    <s v="GB (United Kingdom)"/>
  </r>
  <r>
    <s v="username"/>
    <x v="1512"/>
    <x v="215"/>
    <x v="1471"/>
    <x v="631"/>
    <m/>
    <x v="1067"/>
    <x v="0"/>
    <n v="20"/>
    <n v="30"/>
    <s v="The Big Bang Theory: Season 7:"/>
    <x v="43"/>
    <x v="0"/>
    <x v="606"/>
    <d v="1899-12-30T00:20:36"/>
    <s v="GB (United Kingdom)"/>
  </r>
  <r>
    <s v="username"/>
    <x v="1513"/>
    <x v="215"/>
    <x v="1472"/>
    <x v="712"/>
    <s v="Autoplayed: user action: None;"/>
    <x v="1068"/>
    <x v="0"/>
    <n v="20"/>
    <n v="30"/>
    <s v="The Big Bang Theory: Season 7:"/>
    <x v="43"/>
    <x v="0"/>
    <x v="685"/>
    <d v="1899-12-30T00:20:23"/>
    <s v="GB (United Kingdom)"/>
  </r>
  <r>
    <s v="username"/>
    <x v="1514"/>
    <x v="215"/>
    <x v="1473"/>
    <x v="184"/>
    <m/>
    <x v="1069"/>
    <x v="0"/>
    <n v="20"/>
    <n v="30"/>
    <s v="The Big Bang Theory: Season 7:"/>
    <x v="43"/>
    <x v="0"/>
    <x v="185"/>
    <d v="1899-12-30T00:21:10"/>
    <s v="GB (United Kingdom)"/>
  </r>
  <r>
    <s v="username"/>
    <x v="1515"/>
    <x v="215"/>
    <x v="1474"/>
    <x v="681"/>
    <m/>
    <x v="1070"/>
    <x v="0"/>
    <n v="20"/>
    <n v="30"/>
    <s v="The Big Bang Theory: Season 7:"/>
    <x v="43"/>
    <x v="0"/>
    <x v="673"/>
    <d v="1899-12-30T00:20:55"/>
    <s v="GB (United Kingdom)"/>
  </r>
  <r>
    <s v="username"/>
    <x v="1516"/>
    <x v="215"/>
    <x v="1475"/>
    <x v="689"/>
    <m/>
    <x v="1071"/>
    <x v="0"/>
    <n v="20"/>
    <n v="30"/>
    <s v="The Big Bang Theory: Season 6:"/>
    <x v="43"/>
    <x v="0"/>
    <x v="668"/>
    <d v="1899-12-30T00:19:41"/>
    <s v="GB (United Kingdom)"/>
  </r>
  <r>
    <s v="username"/>
    <x v="1517"/>
    <x v="215"/>
    <x v="1476"/>
    <x v="713"/>
    <m/>
    <x v="1072"/>
    <x v="0"/>
    <n v="20"/>
    <n v="30"/>
    <s v="The Big Bang Theory: Season 6:"/>
    <x v="43"/>
    <x v="0"/>
    <x v="686"/>
    <d v="1899-12-30T00:20:30"/>
    <s v="GB (United Kingdom)"/>
  </r>
  <r>
    <s v="username"/>
    <x v="1518"/>
    <x v="215"/>
    <x v="1477"/>
    <x v="191"/>
    <s v="Autoplayed: user action: None;"/>
    <x v="1073"/>
    <x v="0"/>
    <n v="20"/>
    <n v="30"/>
    <s v="The Big Bang Theory: Season 6:"/>
    <x v="43"/>
    <x v="0"/>
    <x v="216"/>
    <d v="1899-12-30T00:21:01"/>
    <s v="GB (United Kingdom)"/>
  </r>
  <r>
    <s v="username"/>
    <x v="1519"/>
    <x v="215"/>
    <x v="1478"/>
    <x v="486"/>
    <s v="Autoplayed: user action: None;"/>
    <x v="849"/>
    <x v="2"/>
    <n v="20"/>
    <e v="#VALUE!"/>
    <e v="#VALUE!"/>
    <x v="43"/>
    <x v="0"/>
    <x v="309"/>
    <s v="Not latest view"/>
    <s v="GB (United Kingdom)"/>
  </r>
  <r>
    <s v="username"/>
    <x v="1520"/>
    <x v="215"/>
    <x v="1479"/>
    <x v="689"/>
    <m/>
    <x v="1074"/>
    <x v="0"/>
    <n v="20"/>
    <n v="30"/>
    <s v="The Big Bang Theory: Season 6:"/>
    <x v="43"/>
    <x v="0"/>
    <x v="668"/>
    <d v="1899-12-30T00:19:41"/>
    <s v="GB (United Kingdom)"/>
  </r>
  <r>
    <s v="username"/>
    <x v="1521"/>
    <x v="215"/>
    <x v="1480"/>
    <x v="182"/>
    <s v="Autoplayed: user action: None;"/>
    <x v="849"/>
    <x v="2"/>
    <n v="20"/>
    <e v="#VALUE!"/>
    <e v="#VALUE!"/>
    <x v="43"/>
    <x v="0"/>
    <x v="309"/>
    <s v="Not latest view"/>
    <s v="GB (United Kingdom)"/>
  </r>
  <r>
    <s v="username"/>
    <x v="1522"/>
    <x v="215"/>
    <x v="1481"/>
    <x v="516"/>
    <m/>
    <x v="1075"/>
    <x v="0"/>
    <n v="20"/>
    <n v="30"/>
    <s v="The Big Bang Theory: Season 6:"/>
    <x v="43"/>
    <x v="0"/>
    <x v="687"/>
    <d v="1899-12-30T00:19:10"/>
    <s v="GB (United Kingdom)"/>
  </r>
  <r>
    <s v="username"/>
    <x v="1523"/>
    <x v="215"/>
    <x v="1482"/>
    <x v="709"/>
    <m/>
    <x v="1076"/>
    <x v="0"/>
    <n v="20"/>
    <n v="30"/>
    <s v="The Big Bang Theory: Season 6:"/>
    <x v="43"/>
    <x v="0"/>
    <x v="688"/>
    <d v="1899-12-30T00:19:39"/>
    <s v="GB (United Kingdom)"/>
  </r>
  <r>
    <s v="username"/>
    <x v="1524"/>
    <x v="215"/>
    <x v="1483"/>
    <x v="594"/>
    <m/>
    <x v="1077"/>
    <x v="0"/>
    <n v="20"/>
    <n v="30"/>
    <s v="The Big Bang Theory: Season 6:"/>
    <x v="43"/>
    <x v="0"/>
    <x v="689"/>
    <d v="1899-12-30T00:19:34"/>
    <s v="GB (United Kingdom)"/>
  </r>
  <r>
    <s v="username"/>
    <x v="1525"/>
    <x v="215"/>
    <x v="1484"/>
    <x v="714"/>
    <m/>
    <x v="1046"/>
    <x v="0"/>
    <n v="20"/>
    <n v="30"/>
    <s v="The Big Bang Theory: Season 6:"/>
    <x v="43"/>
    <x v="0"/>
    <x v="637"/>
    <s v="Not latest view"/>
    <s v="GB (United Kingdom)"/>
  </r>
  <r>
    <s v="username"/>
    <x v="1526"/>
    <x v="216"/>
    <x v="1485"/>
    <x v="609"/>
    <m/>
    <x v="1078"/>
    <x v="0"/>
    <n v="20"/>
    <n v="30"/>
    <s v="The Big Bang Theory: Season 6:"/>
    <x v="43"/>
    <x v="0"/>
    <x v="690"/>
    <d v="1899-12-30T00:20:49"/>
    <s v="GB (United Kingdom)"/>
  </r>
  <r>
    <s v="username"/>
    <x v="1527"/>
    <x v="216"/>
    <x v="1486"/>
    <x v="715"/>
    <m/>
    <x v="1079"/>
    <x v="0"/>
    <n v="20"/>
    <n v="30"/>
    <s v="The Big Bang Theory: Season 6:"/>
    <x v="43"/>
    <x v="0"/>
    <x v="691"/>
    <d v="1899-12-30T00:20:19"/>
    <s v="GB (United Kingdom)"/>
  </r>
  <r>
    <s v="username"/>
    <x v="1528"/>
    <x v="216"/>
    <x v="1487"/>
    <x v="208"/>
    <m/>
    <x v="1080"/>
    <x v="0"/>
    <n v="20"/>
    <n v="30"/>
    <s v="The Big Bang Theory: Season 6:"/>
    <x v="43"/>
    <x v="0"/>
    <x v="692"/>
    <d v="1899-12-30T00:19:47"/>
    <s v="GB (United Kingdom)"/>
  </r>
  <r>
    <s v="username"/>
    <x v="1529"/>
    <x v="216"/>
    <x v="594"/>
    <x v="681"/>
    <m/>
    <x v="1081"/>
    <x v="0"/>
    <n v="20"/>
    <n v="30"/>
    <s v="The Big Bang Theory: Season 6:"/>
    <x v="43"/>
    <x v="0"/>
    <x v="581"/>
    <d v="1899-12-30T00:20:56"/>
    <s v="GB (United Kingdom)"/>
  </r>
  <r>
    <s v="username"/>
    <x v="1530"/>
    <x v="216"/>
    <x v="1488"/>
    <x v="716"/>
    <m/>
    <x v="1082"/>
    <x v="0"/>
    <n v="20"/>
    <n v="30"/>
    <s v="The Big Bang Theory: Season 6:"/>
    <x v="43"/>
    <x v="0"/>
    <x v="693"/>
    <d v="1899-12-30T00:20:40"/>
    <s v="GB (United Kingdom)"/>
  </r>
  <r>
    <s v="username"/>
    <x v="1531"/>
    <x v="216"/>
    <x v="1489"/>
    <x v="219"/>
    <m/>
    <x v="1083"/>
    <x v="0"/>
    <n v="20"/>
    <n v="30"/>
    <s v="The Big Bang Theory: Season 6:"/>
    <x v="43"/>
    <x v="0"/>
    <x v="192"/>
    <d v="1899-12-30T00:21:02"/>
    <s v="GB (United Kingdom)"/>
  </r>
  <r>
    <s v="username"/>
    <x v="1532"/>
    <x v="216"/>
    <x v="1490"/>
    <x v="206"/>
    <m/>
    <x v="1084"/>
    <x v="0"/>
    <n v="20"/>
    <n v="30"/>
    <s v="The Big Bang Theory: Season 6:"/>
    <x v="43"/>
    <x v="0"/>
    <x v="469"/>
    <d v="1899-12-30T00:21:24"/>
    <s v="GB (United Kingdom)"/>
  </r>
  <r>
    <s v="username"/>
    <x v="1533"/>
    <x v="216"/>
    <x v="1491"/>
    <x v="698"/>
    <m/>
    <x v="1085"/>
    <x v="0"/>
    <n v="20"/>
    <n v="30"/>
    <s v="The Big Bang Theory: Season 6:"/>
    <x v="43"/>
    <x v="0"/>
    <x v="669"/>
    <d v="1899-12-30T00:19:52"/>
    <s v="GB (United Kingdom)"/>
  </r>
  <r>
    <s v="username"/>
    <x v="1534"/>
    <x v="216"/>
    <x v="1492"/>
    <x v="717"/>
    <m/>
    <x v="1086"/>
    <x v="0"/>
    <n v="20"/>
    <n v="30"/>
    <s v="The Big Bang Theory: Season 6:"/>
    <x v="43"/>
    <x v="0"/>
    <x v="581"/>
    <d v="1899-12-30T00:20:56"/>
    <s v="GB (United Kingdom)"/>
  </r>
  <r>
    <s v="username"/>
    <x v="1535"/>
    <x v="216"/>
    <x v="1493"/>
    <x v="215"/>
    <m/>
    <x v="1087"/>
    <x v="0"/>
    <n v="20"/>
    <n v="30"/>
    <s v="The Big Bang Theory: Season 6:"/>
    <x v="43"/>
    <x v="0"/>
    <x v="180"/>
    <d v="1899-12-30T00:21:25"/>
    <s v="GB (United Kingdom)"/>
  </r>
  <r>
    <s v="username"/>
    <x v="1536"/>
    <x v="216"/>
    <x v="1494"/>
    <x v="13"/>
    <s v="Autoplayed: user action: None;"/>
    <x v="849"/>
    <x v="2"/>
    <n v="20"/>
    <e v="#VALUE!"/>
    <e v="#VALUE!"/>
    <x v="43"/>
    <x v="0"/>
    <x v="31"/>
    <s v="Not latest view"/>
    <s v="GB (United Kingdom)"/>
  </r>
  <r>
    <s v="username"/>
    <x v="1537"/>
    <x v="216"/>
    <x v="1495"/>
    <x v="717"/>
    <m/>
    <x v="1088"/>
    <x v="0"/>
    <n v="20"/>
    <n v="30"/>
    <s v="The Big Bang Theory: Season 6:"/>
    <x v="43"/>
    <x v="0"/>
    <x v="582"/>
    <d v="1899-12-30T00:21:04"/>
    <s v="GB (United Kingdom)"/>
  </r>
  <r>
    <s v="username"/>
    <x v="1538"/>
    <x v="216"/>
    <x v="1496"/>
    <x v="56"/>
    <s v="Autoplayed: user action: None;"/>
    <x v="849"/>
    <x v="2"/>
    <n v="20"/>
    <e v="#VALUE!"/>
    <e v="#VALUE!"/>
    <x v="43"/>
    <x v="0"/>
    <x v="42"/>
    <s v="Not latest view"/>
    <s v="GB (United Kingdom)"/>
  </r>
  <r>
    <s v="username"/>
    <x v="1539"/>
    <x v="216"/>
    <x v="1497"/>
    <x v="178"/>
    <m/>
    <x v="1089"/>
    <x v="0"/>
    <n v="20"/>
    <n v="30"/>
    <s v="The Big Bang Theory: Season 6:"/>
    <x v="43"/>
    <x v="0"/>
    <x v="180"/>
    <d v="1899-12-30T00:21:25"/>
    <s v="GB (United Kingdom)"/>
  </r>
  <r>
    <s v="username"/>
    <x v="1540"/>
    <x v="216"/>
    <x v="1498"/>
    <x v="5"/>
    <m/>
    <x v="1089"/>
    <x v="0"/>
    <n v="20"/>
    <n v="30"/>
    <s v="The Big Bang Theory: Season 6:"/>
    <x v="43"/>
    <x v="0"/>
    <x v="196"/>
    <s v="Not latest view"/>
    <s v="GB (United Kingdom)"/>
  </r>
  <r>
    <s v="username"/>
    <x v="1541"/>
    <x v="216"/>
    <x v="1499"/>
    <x v="631"/>
    <m/>
    <x v="1090"/>
    <x v="0"/>
    <n v="20"/>
    <n v="30"/>
    <s v="The Big Bang Theory: Season 6:"/>
    <x v="43"/>
    <x v="0"/>
    <x v="606"/>
    <d v="1899-12-30T00:20:36"/>
    <s v="GB (United Kingdom)"/>
  </r>
  <r>
    <s v="username"/>
    <x v="1542"/>
    <x v="216"/>
    <x v="1500"/>
    <x v="665"/>
    <m/>
    <x v="1091"/>
    <x v="0"/>
    <n v="20"/>
    <n v="30"/>
    <s v="The Big Bang Theory: Season 6:"/>
    <x v="43"/>
    <x v="0"/>
    <x v="665"/>
    <d v="1899-12-30T00:19:29"/>
    <s v="GB (United Kingdom)"/>
  </r>
  <r>
    <s v="username"/>
    <x v="1543"/>
    <x v="216"/>
    <x v="1501"/>
    <x v="242"/>
    <m/>
    <x v="1092"/>
    <x v="0"/>
    <n v="20"/>
    <n v="30"/>
    <s v="The Big Bang Theory: Season 6:"/>
    <x v="43"/>
    <x v="0"/>
    <x v="617"/>
    <d v="1899-12-30T00:20:51"/>
    <s v="GB (United Kingdom)"/>
  </r>
  <r>
    <s v="username"/>
    <x v="1544"/>
    <x v="216"/>
    <x v="1502"/>
    <x v="694"/>
    <m/>
    <x v="1093"/>
    <x v="0"/>
    <n v="20"/>
    <n v="30"/>
    <s v="The Big Bang Theory: Season 6:"/>
    <x v="43"/>
    <x v="0"/>
    <x v="694"/>
    <d v="1899-12-30T00:20:26"/>
    <s v="GB (United Kingdom)"/>
  </r>
  <r>
    <s v="username"/>
    <x v="1545"/>
    <x v="216"/>
    <x v="1503"/>
    <x v="709"/>
    <m/>
    <x v="1094"/>
    <x v="0"/>
    <n v="20"/>
    <n v="30"/>
    <s v="The Big Bang Theory: Season 5:"/>
    <x v="43"/>
    <x v="0"/>
    <x v="668"/>
    <d v="1899-12-30T00:19:41"/>
    <s v="GB (United Kingdom)"/>
  </r>
  <r>
    <s v="username"/>
    <x v="1546"/>
    <x v="216"/>
    <x v="1504"/>
    <x v="616"/>
    <m/>
    <x v="1095"/>
    <x v="0"/>
    <n v="20"/>
    <n v="30"/>
    <s v="The Big Bang Theory: Season 5:"/>
    <x v="43"/>
    <x v="0"/>
    <x v="213"/>
    <d v="1899-12-30T00:20:57"/>
    <s v="GB (United Kingdom)"/>
  </r>
  <r>
    <s v="username"/>
    <x v="1547"/>
    <x v="216"/>
    <x v="1505"/>
    <x v="718"/>
    <m/>
    <x v="1096"/>
    <x v="0"/>
    <n v="20"/>
    <n v="30"/>
    <s v="The Big Bang Theory: Season 5:"/>
    <x v="43"/>
    <x v="0"/>
    <x v="216"/>
    <d v="1899-12-30T00:21:01"/>
    <s v="GB (United Kingdom)"/>
  </r>
  <r>
    <s v="username"/>
    <x v="1548"/>
    <x v="216"/>
    <x v="1506"/>
    <x v="719"/>
    <m/>
    <x v="1097"/>
    <x v="0"/>
    <n v="20"/>
    <n v="30"/>
    <s v="The Big Bang Theory: Season 5:"/>
    <x v="43"/>
    <x v="0"/>
    <x v="695"/>
    <d v="1899-12-30T00:18:51"/>
    <s v="GB (United Kingdom)"/>
  </r>
  <r>
    <s v="username"/>
    <x v="1549"/>
    <x v="216"/>
    <x v="1507"/>
    <x v="191"/>
    <m/>
    <x v="1098"/>
    <x v="0"/>
    <n v="20"/>
    <n v="30"/>
    <s v="The Big Bang Theory: Season 5:"/>
    <x v="43"/>
    <x v="0"/>
    <x v="240"/>
    <d v="1899-12-30T00:21:03"/>
    <s v="GB (United Kingdom)"/>
  </r>
  <r>
    <s v="username"/>
    <x v="1550"/>
    <x v="216"/>
    <x v="1508"/>
    <x v="720"/>
    <m/>
    <x v="1099"/>
    <x v="0"/>
    <n v="20"/>
    <n v="30"/>
    <s v="The Big Bang Theory: Season 5:"/>
    <x v="43"/>
    <x v="0"/>
    <x v="696"/>
    <d v="1899-12-30T00:20:05"/>
    <s v="GB (United Kingdom)"/>
  </r>
  <r>
    <s v="username"/>
    <x v="1551"/>
    <x v="216"/>
    <x v="1509"/>
    <x v="671"/>
    <s v="Autoplayed: user action: None;"/>
    <x v="1100"/>
    <x v="0"/>
    <n v="20"/>
    <n v="30"/>
    <s v="The Big Bang Theory: Season 5:"/>
    <x v="43"/>
    <x v="0"/>
    <x v="694"/>
    <d v="1899-12-30T00:20:26"/>
    <s v="GB (United Kingdom)"/>
  </r>
  <r>
    <s v="username"/>
    <x v="1552"/>
    <x v="216"/>
    <x v="1510"/>
    <x v="176"/>
    <m/>
    <x v="1101"/>
    <x v="0"/>
    <n v="20"/>
    <n v="30"/>
    <s v="The Big Bang Theory: Season 5:"/>
    <x v="43"/>
    <x v="0"/>
    <x v="242"/>
    <d v="1899-12-30T00:21:07"/>
    <s v="GB (United Kingdom)"/>
  </r>
  <r>
    <s v="username"/>
    <x v="1553"/>
    <x v="217"/>
    <x v="1511"/>
    <x v="183"/>
    <m/>
    <x v="1102"/>
    <x v="0"/>
    <n v="20"/>
    <n v="30"/>
    <s v="The Big Bang Theory: Season 5:"/>
    <x v="43"/>
    <x v="0"/>
    <x v="182"/>
    <d v="1899-12-30T00:21:11"/>
    <s v="GB (United Kingdom)"/>
  </r>
  <r>
    <s v="username"/>
    <x v="1554"/>
    <x v="217"/>
    <x v="1512"/>
    <x v="721"/>
    <m/>
    <x v="1103"/>
    <x v="0"/>
    <n v="20"/>
    <n v="30"/>
    <s v="The Big Bang Theory: Season 5:"/>
    <x v="43"/>
    <x v="0"/>
    <x v="636"/>
    <d v="1899-12-30T00:20:06"/>
    <s v="GB (United Kingdom)"/>
  </r>
  <r>
    <s v="username"/>
    <x v="1555"/>
    <x v="217"/>
    <x v="1513"/>
    <x v="625"/>
    <m/>
    <x v="1104"/>
    <x v="0"/>
    <n v="20"/>
    <n v="30"/>
    <s v="The Big Bang Theory: Season 5:"/>
    <x v="43"/>
    <x v="0"/>
    <x v="697"/>
    <d v="1899-12-30T00:20:04"/>
    <s v="GB (United Kingdom)"/>
  </r>
  <r>
    <s v="username"/>
    <x v="1556"/>
    <x v="217"/>
    <x v="1514"/>
    <x v="722"/>
    <m/>
    <x v="1105"/>
    <x v="0"/>
    <n v="20"/>
    <n v="30"/>
    <s v="The Big Bang Theory: Season 5:"/>
    <x v="43"/>
    <x v="0"/>
    <x v="595"/>
    <d v="1899-12-30T00:21:00"/>
    <s v="GB (United Kingdom)"/>
  </r>
  <r>
    <s v="username"/>
    <x v="1557"/>
    <x v="217"/>
    <x v="1515"/>
    <x v="723"/>
    <m/>
    <x v="1106"/>
    <x v="0"/>
    <n v="20"/>
    <n v="30"/>
    <s v="The Big Bang Theory: Season 5:"/>
    <x v="43"/>
    <x v="0"/>
    <x v="680"/>
    <d v="1899-12-30T00:20:20"/>
    <s v="GB (United Kingdom)"/>
  </r>
  <r>
    <s v="username"/>
    <x v="1558"/>
    <x v="217"/>
    <x v="1516"/>
    <x v="652"/>
    <m/>
    <x v="1107"/>
    <x v="0"/>
    <n v="20"/>
    <n v="30"/>
    <s v="The Big Bang Theory: Season 5:"/>
    <x v="43"/>
    <x v="0"/>
    <x v="678"/>
    <d v="1899-12-30T00:19:14"/>
    <s v="GB (United Kingdom)"/>
  </r>
  <r>
    <s v="username"/>
    <x v="1559"/>
    <x v="217"/>
    <x v="1517"/>
    <x v="724"/>
    <m/>
    <x v="1108"/>
    <x v="0"/>
    <n v="20"/>
    <n v="30"/>
    <s v="The Big Bang Theory: Season 5:"/>
    <x v="43"/>
    <x v="0"/>
    <x v="698"/>
    <d v="1899-12-30T00:20:10"/>
    <s v="GB (United Kingdom)"/>
  </r>
  <r>
    <s v="username"/>
    <x v="1560"/>
    <x v="218"/>
    <x v="1518"/>
    <x v="616"/>
    <m/>
    <x v="1109"/>
    <x v="0"/>
    <n v="20"/>
    <n v="30"/>
    <s v="The Big Bang Theory: Season 5:"/>
    <x v="43"/>
    <x v="0"/>
    <x v="581"/>
    <d v="1899-12-30T00:20:56"/>
    <s v="GB (United Kingdom)"/>
  </r>
  <r>
    <s v="username"/>
    <x v="1561"/>
    <x v="218"/>
    <x v="1519"/>
    <x v="219"/>
    <m/>
    <x v="1110"/>
    <x v="0"/>
    <n v="20"/>
    <n v="30"/>
    <s v="The Big Bang Theory: Season 5:"/>
    <x v="43"/>
    <x v="0"/>
    <x v="699"/>
    <d v="1899-12-30T00:20:42"/>
    <s v="GB (United Kingdom)"/>
  </r>
  <r>
    <s v="username"/>
    <x v="1562"/>
    <x v="218"/>
    <x v="1520"/>
    <x v="656"/>
    <m/>
    <x v="1111"/>
    <x v="0"/>
    <n v="20"/>
    <n v="30"/>
    <s v="The Big Bang Theory: Season 5:"/>
    <x v="43"/>
    <x v="0"/>
    <x v="629"/>
    <d v="1899-12-30T00:19:31"/>
    <s v="GB (United Kingdom)"/>
  </r>
  <r>
    <s v="username"/>
    <x v="1563"/>
    <x v="218"/>
    <x v="1521"/>
    <x v="610"/>
    <m/>
    <x v="1112"/>
    <x v="0"/>
    <n v="20"/>
    <n v="30"/>
    <s v="The Big Bang Theory: Season 5:"/>
    <x v="43"/>
    <x v="0"/>
    <x v="595"/>
    <d v="1899-12-30T00:21:00"/>
    <s v="GB (United Kingdom)"/>
  </r>
  <r>
    <s v="username"/>
    <x v="1564"/>
    <x v="218"/>
    <x v="1522"/>
    <x v="215"/>
    <m/>
    <x v="1113"/>
    <x v="0"/>
    <n v="20"/>
    <n v="30"/>
    <s v="The Big Bang Theory: Season 5:"/>
    <x v="43"/>
    <x v="0"/>
    <x v="573"/>
    <d v="1899-12-30T00:21:05"/>
    <s v="GB (United Kingdom)"/>
  </r>
  <r>
    <s v="username"/>
    <x v="1565"/>
    <x v="218"/>
    <x v="1523"/>
    <x v="647"/>
    <m/>
    <x v="1114"/>
    <x v="0"/>
    <n v="20"/>
    <n v="30"/>
    <s v="The Big Bang Theory: Season 5:"/>
    <x v="43"/>
    <x v="0"/>
    <x v="700"/>
    <d v="1899-12-30T00:19:42"/>
    <s v="GB (United Kingdom)"/>
  </r>
  <r>
    <s v="username"/>
    <x v="1566"/>
    <x v="218"/>
    <x v="1524"/>
    <x v="627"/>
    <m/>
    <x v="1115"/>
    <x v="0"/>
    <n v="20"/>
    <n v="30"/>
    <s v="The Big Bang Theory: Season 5:"/>
    <x v="43"/>
    <x v="0"/>
    <x v="688"/>
    <d v="1899-12-30T00:19:39"/>
    <s v="GB (United Kingdom)"/>
  </r>
  <r>
    <s v="username"/>
    <x v="1567"/>
    <x v="218"/>
    <x v="308"/>
    <x v="595"/>
    <m/>
    <x v="1116"/>
    <x v="0"/>
    <n v="20"/>
    <n v="30"/>
    <s v="The Big Bang Theory: Season 5:"/>
    <x v="43"/>
    <x v="0"/>
    <x v="569"/>
    <d v="1899-12-30T00:19:17"/>
    <s v="GB (United Kingdom)"/>
  </r>
  <r>
    <s v="username"/>
    <x v="1568"/>
    <x v="218"/>
    <x v="1525"/>
    <x v="631"/>
    <m/>
    <x v="1117"/>
    <x v="0"/>
    <n v="20"/>
    <n v="30"/>
    <s v="The Big Bang Theory: Season 5:"/>
    <x v="43"/>
    <x v="0"/>
    <x v="701"/>
    <d v="1899-12-30T00:20:37"/>
    <s v="GB (United Kingdom)"/>
  </r>
  <r>
    <s v="username"/>
    <x v="1569"/>
    <x v="218"/>
    <x v="1526"/>
    <x v="245"/>
    <m/>
    <x v="1118"/>
    <x v="0"/>
    <n v="20"/>
    <n v="30"/>
    <s v="The Big Bang Theory: Season 4:"/>
    <x v="43"/>
    <x v="0"/>
    <x v="702"/>
    <d v="1899-12-30T00:21:06"/>
    <s v="GB (United Kingdom)"/>
  </r>
  <r>
    <s v="username"/>
    <x v="1570"/>
    <x v="218"/>
    <x v="1527"/>
    <x v="725"/>
    <m/>
    <x v="1119"/>
    <x v="0"/>
    <n v="20"/>
    <n v="30"/>
    <s v="The Big Bang Theory: Season 4:"/>
    <x v="43"/>
    <x v="0"/>
    <x v="590"/>
    <d v="1899-12-30T00:19:22"/>
    <s v="GB (United Kingdom)"/>
  </r>
  <r>
    <s v="username"/>
    <x v="1571"/>
    <x v="219"/>
    <x v="1528"/>
    <x v="726"/>
    <m/>
    <x v="1120"/>
    <x v="0"/>
    <n v="20"/>
    <n v="30"/>
    <s v="The Big Bang Theory: Season 4:"/>
    <x v="43"/>
    <x v="0"/>
    <x v="598"/>
    <d v="1899-12-30T00:20:46"/>
    <s v="GB (United Kingdom)"/>
  </r>
  <r>
    <s v="username"/>
    <x v="1572"/>
    <x v="219"/>
    <x v="1529"/>
    <x v="671"/>
    <m/>
    <x v="1121"/>
    <x v="0"/>
    <n v="20"/>
    <n v="30"/>
    <s v="The Big Bang Theory: Season 4:"/>
    <x v="43"/>
    <x v="0"/>
    <x v="703"/>
    <d v="1899-12-30T00:20:27"/>
    <s v="GB (United Kingdom)"/>
  </r>
  <r>
    <s v="username"/>
    <x v="1573"/>
    <x v="219"/>
    <x v="1530"/>
    <x v="631"/>
    <m/>
    <x v="1122"/>
    <x v="0"/>
    <n v="20"/>
    <n v="30"/>
    <s v="The Big Bang Theory: Season 4:"/>
    <x v="43"/>
    <x v="0"/>
    <x v="613"/>
    <d v="1899-12-30T00:20:35"/>
    <s v="GB (United Kingdom)"/>
  </r>
  <r>
    <s v="username"/>
    <x v="1574"/>
    <x v="219"/>
    <x v="1531"/>
    <x v="191"/>
    <m/>
    <x v="1123"/>
    <x v="0"/>
    <n v="20"/>
    <n v="30"/>
    <s v="The Big Bang Theory: Season 4:"/>
    <x v="43"/>
    <x v="0"/>
    <x v="240"/>
    <d v="1899-12-30T00:21:03"/>
    <s v="GB (United Kingdom)"/>
  </r>
  <r>
    <s v="username"/>
    <x v="1575"/>
    <x v="219"/>
    <x v="1532"/>
    <x v="715"/>
    <m/>
    <x v="1124"/>
    <x v="0"/>
    <n v="20"/>
    <n v="30"/>
    <s v="The Big Bang Theory: Season 4:"/>
    <x v="43"/>
    <x v="0"/>
    <x v="609"/>
    <d v="1899-12-30T00:20:38"/>
    <s v="GB (United Kingdom)"/>
  </r>
  <r>
    <s v="username"/>
    <x v="1576"/>
    <x v="219"/>
    <x v="1533"/>
    <x v="185"/>
    <m/>
    <x v="1125"/>
    <x v="0"/>
    <n v="20"/>
    <n v="30"/>
    <s v="The Big Bang Theory: Season 4:"/>
    <x v="43"/>
    <x v="0"/>
    <x v="216"/>
    <d v="1899-12-30T00:21:01"/>
    <s v="GB (United Kingdom)"/>
  </r>
  <r>
    <s v="username"/>
    <x v="1577"/>
    <x v="219"/>
    <x v="1534"/>
    <x v="727"/>
    <s v="Autoplayed: user action: None;"/>
    <x v="1126"/>
    <x v="0"/>
    <n v="20"/>
    <n v="30"/>
    <s v="The Big Bang Theory: Season 4:"/>
    <x v="43"/>
    <x v="0"/>
    <x v="704"/>
    <d v="1899-12-30T00:19:44"/>
    <s v="GB (United Kingdom)"/>
  </r>
  <r>
    <s v="username"/>
    <x v="1578"/>
    <x v="219"/>
    <x v="1326"/>
    <x v="728"/>
    <m/>
    <x v="1127"/>
    <x v="0"/>
    <n v="20"/>
    <n v="30"/>
    <s v="The Big Bang Theory: Season 4:"/>
    <x v="43"/>
    <x v="0"/>
    <x v="623"/>
    <d v="1899-12-30T00:19:55"/>
    <s v="GB (United Kingdom)"/>
  </r>
  <r>
    <s v="username"/>
    <x v="1579"/>
    <x v="219"/>
    <x v="1535"/>
    <x v="196"/>
    <m/>
    <x v="1128"/>
    <x v="0"/>
    <n v="20"/>
    <n v="30"/>
    <s v="The Big Bang Theory: Season 4:"/>
    <x v="43"/>
    <x v="0"/>
    <x v="702"/>
    <d v="1899-12-30T00:21:06"/>
    <s v="GB (United Kingdom)"/>
  </r>
  <r>
    <s v="username"/>
    <x v="1580"/>
    <x v="219"/>
    <x v="1536"/>
    <x v="722"/>
    <m/>
    <x v="1129"/>
    <x v="0"/>
    <n v="20"/>
    <n v="30"/>
    <s v="The Big Bang Theory: Season 4:"/>
    <x v="43"/>
    <x v="0"/>
    <x v="595"/>
    <d v="1899-12-30T00:21:00"/>
    <s v="GB (United Kingdom)"/>
  </r>
  <r>
    <s v="username"/>
    <x v="1581"/>
    <x v="220"/>
    <x v="1537"/>
    <x v="458"/>
    <m/>
    <x v="1130"/>
    <x v="0"/>
    <n v="20"/>
    <n v="30"/>
    <s v="The Big Bang Theory: Season 4:"/>
    <x v="43"/>
    <x v="0"/>
    <x v="193"/>
    <d v="1899-12-30T00:21:19"/>
    <s v="GB (United Kingdom)"/>
  </r>
  <r>
    <s v="username"/>
    <x v="1582"/>
    <x v="220"/>
    <x v="1538"/>
    <x v="729"/>
    <m/>
    <x v="1131"/>
    <x v="0"/>
    <n v="20"/>
    <n v="30"/>
    <s v="The Big Bang Theory: Season 4:"/>
    <x v="43"/>
    <x v="0"/>
    <x v="705"/>
    <d v="1899-12-30T00:19:58"/>
    <s v="GB (United Kingdom)"/>
  </r>
  <r>
    <s v="username"/>
    <x v="1583"/>
    <x v="220"/>
    <x v="1539"/>
    <x v="692"/>
    <m/>
    <x v="1132"/>
    <x v="0"/>
    <n v="20"/>
    <n v="30"/>
    <s v="The Big Bang Theory: Season 4:"/>
    <x v="43"/>
    <x v="0"/>
    <x v="668"/>
    <d v="1899-12-30T00:19:41"/>
    <s v="GB (United Kingdom)"/>
  </r>
  <r>
    <s v="username"/>
    <x v="1584"/>
    <x v="220"/>
    <x v="1540"/>
    <x v="606"/>
    <m/>
    <x v="1133"/>
    <x v="0"/>
    <n v="20"/>
    <n v="30"/>
    <s v="The Big Bang Theory: Season 4:"/>
    <x v="43"/>
    <x v="0"/>
    <x v="701"/>
    <d v="1899-12-30T00:20:37"/>
    <s v="GB (United Kingdom)"/>
  </r>
  <r>
    <s v="username"/>
    <x v="1585"/>
    <x v="220"/>
    <x v="1541"/>
    <x v="730"/>
    <s v="Autoplayed: user action: None;"/>
    <x v="1134"/>
    <x v="0"/>
    <n v="20"/>
    <n v="30"/>
    <s v="The Big Bang Theory: Season 4:"/>
    <x v="43"/>
    <x v="0"/>
    <x v="706"/>
    <d v="1899-12-30T00:18:49"/>
    <s v="GB (United Kingdom)"/>
  </r>
  <r>
    <s v="username"/>
    <x v="1586"/>
    <x v="220"/>
    <x v="1542"/>
    <x v="178"/>
    <m/>
    <x v="1135"/>
    <x v="0"/>
    <n v="20"/>
    <n v="30"/>
    <s v="The Big Bang Theory: Season 4:"/>
    <x v="43"/>
    <x v="0"/>
    <x v="210"/>
    <d v="1899-12-30T00:21:26"/>
    <s v="GB (United Kingdom)"/>
  </r>
  <r>
    <s v="username"/>
    <x v="1587"/>
    <x v="220"/>
    <x v="1543"/>
    <x v="451"/>
    <m/>
    <x v="1136"/>
    <x v="0"/>
    <n v="20"/>
    <n v="30"/>
    <s v="The Big Bang Theory: Season 4:"/>
    <x v="43"/>
    <x v="0"/>
    <x v="442"/>
    <d v="1899-12-30T00:21:08"/>
    <s v="GB (United Kingdom)"/>
  </r>
  <r>
    <s v="username"/>
    <x v="1588"/>
    <x v="220"/>
    <x v="1544"/>
    <x v="241"/>
    <m/>
    <x v="1137"/>
    <x v="0"/>
    <n v="20"/>
    <n v="30"/>
    <s v="The Big Bang Theory: Season 4:"/>
    <x v="43"/>
    <x v="0"/>
    <x v="614"/>
    <d v="1899-12-30T00:20:12"/>
    <s v="GB (United Kingdom)"/>
  </r>
  <r>
    <s v="username"/>
    <x v="1589"/>
    <x v="220"/>
    <x v="777"/>
    <x v="664"/>
    <m/>
    <x v="1138"/>
    <x v="0"/>
    <n v="20"/>
    <n v="30"/>
    <s v="The Big Bang Theory: Season 4:"/>
    <x v="43"/>
    <x v="0"/>
    <x v="707"/>
    <d v="1899-12-30T00:19:11"/>
    <s v="GB (United Kingdom)"/>
  </r>
  <r>
    <s v="username"/>
    <x v="1590"/>
    <x v="220"/>
    <x v="1545"/>
    <x v="718"/>
    <m/>
    <x v="1139"/>
    <x v="0"/>
    <n v="20"/>
    <n v="30"/>
    <s v="The Big Bang Theory: Season 4:"/>
    <x v="43"/>
    <x v="0"/>
    <x v="573"/>
    <d v="1899-12-30T00:21:05"/>
    <s v="GB (United Kingdom)"/>
  </r>
  <r>
    <s v="username"/>
    <x v="1591"/>
    <x v="220"/>
    <x v="1546"/>
    <x v="731"/>
    <m/>
    <x v="1140"/>
    <x v="0"/>
    <n v="20"/>
    <n v="30"/>
    <s v="The Big Bang Theory: Season 4:"/>
    <x v="43"/>
    <x v="0"/>
    <x v="708"/>
    <d v="1899-12-30T00:20:33"/>
    <s v="GB (United Kingdom)"/>
  </r>
  <r>
    <s v="username"/>
    <x v="1592"/>
    <x v="220"/>
    <x v="1547"/>
    <x v="56"/>
    <m/>
    <x v="1141"/>
    <x v="0"/>
    <n v="20"/>
    <n v="30"/>
    <s v="The Big Bang Theory: Season 2:"/>
    <x v="43"/>
    <x v="0"/>
    <x v="663"/>
    <d v="1899-12-30T00:18:38"/>
    <s v="GB (United Kingdom)"/>
  </r>
  <r>
    <s v="username"/>
    <x v="1593"/>
    <x v="221"/>
    <x v="1548"/>
    <x v="245"/>
    <m/>
    <x v="1142"/>
    <x v="0"/>
    <n v="20"/>
    <n v="30"/>
    <s v="The Big Bang Theory: Season 4:"/>
    <x v="43"/>
    <x v="0"/>
    <x v="442"/>
    <d v="1899-12-30T00:21:08"/>
    <s v="GB (United Kingdom)"/>
  </r>
  <r>
    <s v="username"/>
    <x v="1594"/>
    <x v="221"/>
    <x v="1549"/>
    <x v="732"/>
    <m/>
    <x v="1143"/>
    <x v="0"/>
    <n v="20"/>
    <n v="30"/>
    <s v="The Big Bang Theory: Season 3:"/>
    <x v="43"/>
    <x v="0"/>
    <x v="692"/>
    <d v="1899-12-30T00:19:47"/>
    <s v="GB (United Kingdom)"/>
  </r>
  <r>
    <s v="username"/>
    <x v="1595"/>
    <x v="221"/>
    <x v="1550"/>
    <x v="177"/>
    <m/>
    <x v="1144"/>
    <x v="0"/>
    <n v="20"/>
    <n v="30"/>
    <s v="The Big Bang Theory: Season 3:"/>
    <x v="43"/>
    <x v="0"/>
    <x v="709"/>
    <d v="1899-12-30T00:19:49"/>
    <s v="GB (United Kingdom)"/>
  </r>
  <r>
    <s v="username"/>
    <x v="1596"/>
    <x v="221"/>
    <x v="1551"/>
    <x v="616"/>
    <m/>
    <x v="1145"/>
    <x v="0"/>
    <n v="20"/>
    <n v="30"/>
    <s v="The Big Bang Theory: Season 3:"/>
    <x v="43"/>
    <x v="0"/>
    <x v="710"/>
    <d v="1899-12-30T00:20:54"/>
    <s v="GB (United Kingdom)"/>
  </r>
  <r>
    <s v="username"/>
    <x v="1597"/>
    <x v="221"/>
    <x v="1552"/>
    <x v="647"/>
    <m/>
    <x v="1146"/>
    <x v="0"/>
    <n v="20"/>
    <n v="30"/>
    <s v="The Big Bang Theory: Season 3:"/>
    <x v="43"/>
    <x v="0"/>
    <x v="661"/>
    <d v="1899-12-30T00:19:43"/>
    <s v="GB (United Kingdom)"/>
  </r>
  <r>
    <s v="username"/>
    <x v="1598"/>
    <x v="221"/>
    <x v="691"/>
    <x v="606"/>
    <m/>
    <x v="1147"/>
    <x v="0"/>
    <n v="20"/>
    <n v="30"/>
    <s v="The Big Bang Theory: Season 3:"/>
    <x v="43"/>
    <x v="0"/>
    <x v="613"/>
    <d v="1899-12-30T00:20:35"/>
    <s v="GB (United Kingdom)"/>
  </r>
  <r>
    <s v="username"/>
    <x v="1599"/>
    <x v="221"/>
    <x v="1553"/>
    <x v="180"/>
    <m/>
    <x v="1148"/>
    <x v="0"/>
    <n v="20"/>
    <n v="30"/>
    <s v="The Big Bang Theory: Season 3:"/>
    <x v="43"/>
    <x v="0"/>
    <x v="240"/>
    <d v="1899-12-30T00:21:03"/>
    <s v="GB (United Kingdom)"/>
  </r>
  <r>
    <s v="username"/>
    <x v="1600"/>
    <x v="221"/>
    <x v="1554"/>
    <x v="720"/>
    <s v="Autoplayed: user action: None;"/>
    <x v="1149"/>
    <x v="0"/>
    <n v="20"/>
    <n v="30"/>
    <s v="The Big Bang Theory: Season 3:"/>
    <x v="43"/>
    <x v="0"/>
    <x v="636"/>
    <d v="1899-12-30T00:20:06"/>
    <s v="GB (United Kingdom)"/>
  </r>
  <r>
    <s v="username"/>
    <x v="1601"/>
    <x v="221"/>
    <x v="1555"/>
    <x v="680"/>
    <m/>
    <x v="1150"/>
    <x v="0"/>
    <n v="20"/>
    <n v="30"/>
    <s v="The Big Bang Theory: Season 3:"/>
    <x v="43"/>
    <x v="0"/>
    <x v="581"/>
    <d v="1899-12-30T00:20:56"/>
    <s v="GB (United Kingdom)"/>
  </r>
  <r>
    <s v="username"/>
    <x v="1602"/>
    <x v="221"/>
    <x v="1556"/>
    <x v="703"/>
    <m/>
    <x v="1151"/>
    <x v="0"/>
    <n v="20"/>
    <n v="30"/>
    <s v="The Big Bang Theory: Season 3:"/>
    <x v="43"/>
    <x v="0"/>
    <x v="581"/>
    <d v="1899-12-30T00:20:56"/>
    <s v="GB (United Kingdom)"/>
  </r>
  <r>
    <s v="username"/>
    <x v="1603"/>
    <x v="221"/>
    <x v="1557"/>
    <x v="733"/>
    <m/>
    <x v="1152"/>
    <x v="0"/>
    <n v="20"/>
    <n v="30"/>
    <s v="The Big Bang Theory: Season 3:"/>
    <x v="43"/>
    <x v="0"/>
    <x v="662"/>
    <d v="1899-12-30T00:18:23"/>
    <s v="GB (United Kingdom)"/>
  </r>
  <r>
    <s v="username"/>
    <x v="1604"/>
    <x v="222"/>
    <x v="1558"/>
    <x v="734"/>
    <m/>
    <x v="1153"/>
    <x v="0"/>
    <n v="20"/>
    <n v="30"/>
    <s v="The Big Bang Theory: Season 3:"/>
    <x v="43"/>
    <x v="0"/>
    <x v="623"/>
    <d v="1899-12-30T00:19:55"/>
    <s v="GB (United Kingdom)"/>
  </r>
  <r>
    <s v="username"/>
    <x v="1605"/>
    <x v="222"/>
    <x v="1559"/>
    <x v="735"/>
    <m/>
    <x v="1154"/>
    <x v="0"/>
    <n v="20"/>
    <n v="30"/>
    <s v="The Big Bang Theory: Season 3:"/>
    <x v="43"/>
    <x v="0"/>
    <x v="599"/>
    <d v="1899-12-30T00:19:15"/>
    <s v="GB (United Kingdom)"/>
  </r>
  <r>
    <s v="username"/>
    <x v="1606"/>
    <x v="222"/>
    <x v="1560"/>
    <x v="665"/>
    <m/>
    <x v="1155"/>
    <x v="0"/>
    <n v="20"/>
    <n v="30"/>
    <s v="The Big Bang Theory: Season 3:"/>
    <x v="43"/>
    <x v="0"/>
    <x v="711"/>
    <d v="1899-12-30T00:19:27"/>
    <s v="GB (United Kingdom)"/>
  </r>
  <r>
    <s v="username"/>
    <x v="1607"/>
    <x v="222"/>
    <x v="589"/>
    <x v="610"/>
    <m/>
    <x v="1156"/>
    <x v="0"/>
    <n v="20"/>
    <n v="30"/>
    <s v="The Big Bang Theory: Season 3:"/>
    <x v="43"/>
    <x v="0"/>
    <x v="213"/>
    <d v="1899-12-30T00:20:57"/>
    <s v="GB (United Kingdom)"/>
  </r>
  <r>
    <s v="username"/>
    <x v="1608"/>
    <x v="222"/>
    <x v="318"/>
    <x v="736"/>
    <m/>
    <x v="1157"/>
    <x v="0"/>
    <n v="20"/>
    <n v="30"/>
    <s v="The Big Bang Theory: Season 3:"/>
    <x v="43"/>
    <x v="0"/>
    <x v="634"/>
    <d v="1899-12-30T00:18:56"/>
    <s v="GB (United Kingdom)"/>
  </r>
  <r>
    <s v="username"/>
    <x v="1609"/>
    <x v="222"/>
    <x v="1561"/>
    <x v="731"/>
    <m/>
    <x v="1158"/>
    <x v="0"/>
    <n v="20"/>
    <n v="30"/>
    <s v="The Big Bang Theory: Season 3:"/>
    <x v="43"/>
    <x v="0"/>
    <x v="708"/>
    <d v="1899-12-30T00:20:33"/>
    <s v="GB (United Kingdom)"/>
  </r>
  <r>
    <s v="username"/>
    <x v="1610"/>
    <x v="222"/>
    <x v="1562"/>
    <x v="730"/>
    <m/>
    <x v="1159"/>
    <x v="0"/>
    <n v="20"/>
    <n v="30"/>
    <s v="The Big Bang Theory: Season 3:"/>
    <x v="43"/>
    <x v="0"/>
    <x v="712"/>
    <d v="1899-12-30T00:19:08"/>
    <s v="GB (United Kingdom)"/>
  </r>
  <r>
    <s v="username"/>
    <x v="1611"/>
    <x v="222"/>
    <x v="1563"/>
    <x v="737"/>
    <m/>
    <x v="1160"/>
    <x v="0"/>
    <n v="20"/>
    <n v="30"/>
    <s v="The Big Bang Theory: Season 3:"/>
    <x v="43"/>
    <x v="0"/>
    <x v="678"/>
    <d v="1899-12-30T00:19:14"/>
    <s v="GB (United Kingdom)"/>
  </r>
  <r>
    <s v="username"/>
    <x v="1612"/>
    <x v="222"/>
    <x v="1564"/>
    <x v="468"/>
    <m/>
    <x v="1161"/>
    <x v="0"/>
    <n v="20"/>
    <n v="30"/>
    <s v="The Big Bang Theory: Season 3:"/>
    <x v="43"/>
    <x v="0"/>
    <x v="713"/>
    <d v="1899-12-30T00:20:43"/>
    <s v="GB (United Kingdom)"/>
  </r>
  <r>
    <s v="username"/>
    <x v="1613"/>
    <x v="222"/>
    <x v="1565"/>
    <x v="738"/>
    <m/>
    <x v="1162"/>
    <x v="0"/>
    <n v="20"/>
    <n v="30"/>
    <s v="The Big Bang Theory: Season 3:"/>
    <x v="43"/>
    <x v="0"/>
    <x v="239"/>
    <d v="1899-12-30T00:20:50"/>
    <s v="GB (United Kingdom)"/>
  </r>
  <r>
    <s v="username"/>
    <x v="1614"/>
    <x v="222"/>
    <x v="1566"/>
    <x v="739"/>
    <m/>
    <x v="1163"/>
    <x v="0"/>
    <n v="20"/>
    <n v="30"/>
    <s v="The Big Bang Theory: Season 3:"/>
    <x v="43"/>
    <x v="0"/>
    <x v="612"/>
    <d v="1899-12-30T00:20:07"/>
    <s v="GB (United Kingdom)"/>
  </r>
  <r>
    <s v="username"/>
    <x v="1615"/>
    <x v="222"/>
    <x v="1567"/>
    <x v="450"/>
    <s v="Autoplayed: user action: None;"/>
    <x v="1164"/>
    <x v="0"/>
    <n v="20"/>
    <n v="30"/>
    <s v="The Big Bang Theory: Season 3:"/>
    <x v="43"/>
    <x v="0"/>
    <x v="666"/>
    <d v="1899-12-30T00:20:58"/>
    <s v="GB (United Kingdom)"/>
  </r>
  <r>
    <s v="username"/>
    <x v="1616"/>
    <x v="222"/>
    <x v="1568"/>
    <x v="184"/>
    <m/>
    <x v="1165"/>
    <x v="0"/>
    <n v="20"/>
    <n v="30"/>
    <s v="The Big Bang Theory: Season 3:"/>
    <x v="43"/>
    <x v="0"/>
    <x v="169"/>
    <d v="1899-12-30T00:21:28"/>
    <s v="GB (United Kingdom)"/>
  </r>
  <r>
    <s v="username"/>
    <x v="1617"/>
    <x v="222"/>
    <x v="1569"/>
    <x v="703"/>
    <m/>
    <x v="1166"/>
    <x v="0"/>
    <n v="20"/>
    <n v="30"/>
    <s v="The Big Bang Theory: Season 2:"/>
    <x v="43"/>
    <x v="0"/>
    <x v="673"/>
    <d v="1899-12-30T00:20:55"/>
    <s v="GB (United Kingdom)"/>
  </r>
  <r>
    <s v="username"/>
    <x v="1618"/>
    <x v="222"/>
    <x v="1570"/>
    <x v="740"/>
    <m/>
    <x v="1167"/>
    <x v="0"/>
    <n v="20"/>
    <n v="30"/>
    <s v="The Big Bang Theory: Season 2:"/>
    <x v="43"/>
    <x v="0"/>
    <x v="632"/>
    <d v="1899-12-30T00:18:09"/>
    <s v="GB (United Kingdom)"/>
  </r>
  <r>
    <s v="username"/>
    <x v="1619"/>
    <x v="222"/>
    <x v="1571"/>
    <x v="183"/>
    <m/>
    <x v="1168"/>
    <x v="0"/>
    <n v="20"/>
    <n v="30"/>
    <s v="The Big Bang Theory: Season 2:"/>
    <x v="43"/>
    <x v="0"/>
    <x v="181"/>
    <d v="1899-12-30T00:21:12"/>
    <s v="GB (United Kingdom)"/>
  </r>
  <r>
    <s v="username"/>
    <x v="1620"/>
    <x v="222"/>
    <x v="1572"/>
    <x v="732"/>
    <m/>
    <x v="1169"/>
    <x v="0"/>
    <n v="20"/>
    <n v="30"/>
    <s v="The Big Bang Theory: Season 2:"/>
    <x v="43"/>
    <x v="0"/>
    <x v="692"/>
    <d v="1899-12-30T00:19:47"/>
    <s v="GB (United Kingdom)"/>
  </r>
  <r>
    <s v="username"/>
    <x v="1621"/>
    <x v="222"/>
    <x v="1573"/>
    <x v="721"/>
    <m/>
    <x v="1170"/>
    <x v="0"/>
    <n v="20"/>
    <n v="30"/>
    <s v="The Big Bang Theory: Season 2:"/>
    <x v="43"/>
    <x v="0"/>
    <x v="714"/>
    <d v="1899-12-30T00:19:59"/>
    <s v="GB (United Kingdom)"/>
  </r>
  <r>
    <s v="username"/>
    <x v="1622"/>
    <x v="223"/>
    <x v="1574"/>
    <x v="663"/>
    <m/>
    <x v="304"/>
    <x v="0"/>
    <n v="20"/>
    <n v="30"/>
    <s v="The Big Bang Theory: Season 2:"/>
    <x v="43"/>
    <x v="0"/>
    <x v="715"/>
    <s v="Not latest view"/>
    <s v="GB (United Kingdom)"/>
  </r>
  <r>
    <s v="username"/>
    <x v="1623"/>
    <x v="223"/>
    <x v="1575"/>
    <x v="242"/>
    <m/>
    <x v="305"/>
    <x v="0"/>
    <n v="20"/>
    <n v="30"/>
    <s v="The Big Bang Theory: Season 2:"/>
    <x v="43"/>
    <x v="0"/>
    <x v="690"/>
    <s v="Not latest view"/>
    <s v="GB (United Kingdom)"/>
  </r>
  <r>
    <s v="username"/>
    <x v="1624"/>
    <x v="223"/>
    <x v="1576"/>
    <x v="741"/>
    <m/>
    <x v="306"/>
    <x v="0"/>
    <n v="20"/>
    <n v="30"/>
    <s v="The Big Bang Theory: Season 2:"/>
    <x v="43"/>
    <x v="0"/>
    <x v="716"/>
    <s v="Not latest view"/>
    <s v="GB (United Kingdom)"/>
  </r>
  <r>
    <s v="username"/>
    <x v="1625"/>
    <x v="223"/>
    <x v="1577"/>
    <x v="704"/>
    <m/>
    <x v="307"/>
    <x v="0"/>
    <n v="20"/>
    <n v="30"/>
    <s v="The Big Bang Theory: Season 2:"/>
    <x v="43"/>
    <x v="0"/>
    <x v="241"/>
    <s v="Not latest view"/>
    <s v="GB (United Kingdom)"/>
  </r>
  <r>
    <s v="username"/>
    <x v="1626"/>
    <x v="223"/>
    <x v="1578"/>
    <x v="213"/>
    <m/>
    <x v="308"/>
    <x v="0"/>
    <n v="20"/>
    <n v="30"/>
    <s v="The Big Bang Theory: Season 2:"/>
    <x v="43"/>
    <x v="0"/>
    <x v="242"/>
    <s v="Not latest view"/>
    <s v="GB (United Kingdom)"/>
  </r>
  <r>
    <s v="username"/>
    <x v="1627"/>
    <x v="223"/>
    <x v="1579"/>
    <x v="458"/>
    <m/>
    <x v="1171"/>
    <x v="0"/>
    <n v="20"/>
    <n v="30"/>
    <s v="The Big Bang Theory: Season 2:"/>
    <x v="43"/>
    <x v="0"/>
    <x v="240"/>
    <d v="1899-12-30T00:21:03"/>
    <s v="GB (United Kingdom)"/>
  </r>
  <r>
    <s v="username"/>
    <x v="1628"/>
    <x v="223"/>
    <x v="1580"/>
    <x v="681"/>
    <m/>
    <x v="1172"/>
    <x v="0"/>
    <n v="20"/>
    <n v="30"/>
    <s v="The Big Bang Theory: Season 2:"/>
    <x v="43"/>
    <x v="0"/>
    <x v="710"/>
    <d v="1899-12-30T00:20:54"/>
    <s v="GB (United Kingdom)"/>
  </r>
  <r>
    <s v="username"/>
    <x v="1629"/>
    <x v="223"/>
    <x v="1581"/>
    <x v="631"/>
    <m/>
    <x v="1173"/>
    <x v="0"/>
    <n v="20"/>
    <n v="30"/>
    <s v="The Big Bang Theory: Season 2:"/>
    <x v="43"/>
    <x v="0"/>
    <x v="613"/>
    <d v="1899-12-30T00:20:35"/>
    <s v="GB (United Kingdom)"/>
  </r>
  <r>
    <s v="username"/>
    <x v="1630"/>
    <x v="223"/>
    <x v="1582"/>
    <x v="616"/>
    <m/>
    <x v="1174"/>
    <x v="0"/>
    <n v="20"/>
    <n v="30"/>
    <s v="The Big Bang Theory: Season 2:"/>
    <x v="43"/>
    <x v="0"/>
    <x v="457"/>
    <d v="1899-12-30T00:20:53"/>
    <s v="GB (United Kingdom)"/>
  </r>
  <r>
    <s v="username"/>
    <x v="1631"/>
    <x v="223"/>
    <x v="1583"/>
    <x v="713"/>
    <m/>
    <x v="1175"/>
    <x v="0"/>
    <n v="20"/>
    <n v="30"/>
    <s v="The Big Bang Theory: Season 2:"/>
    <x v="43"/>
    <x v="0"/>
    <x v="675"/>
    <d v="1899-12-30T00:20:47"/>
    <s v="GB (United Kingdom)"/>
  </r>
  <r>
    <s v="username"/>
    <x v="1632"/>
    <x v="223"/>
    <x v="1584"/>
    <x v="692"/>
    <m/>
    <x v="1176"/>
    <x v="0"/>
    <n v="20"/>
    <n v="30"/>
    <s v="The Big Bang Theory: Season 2:"/>
    <x v="43"/>
    <x v="0"/>
    <x v="700"/>
    <d v="1899-12-30T00:19:42"/>
    <s v="GB (United Kingdom)"/>
  </r>
  <r>
    <s v="username"/>
    <x v="1633"/>
    <x v="223"/>
    <x v="1585"/>
    <x v="742"/>
    <m/>
    <x v="1177"/>
    <x v="0"/>
    <n v="20"/>
    <n v="30"/>
    <s v="The Big Bang Theory: Season 2:"/>
    <x v="43"/>
    <x v="0"/>
    <x v="717"/>
    <d v="1899-12-30T00:20:44"/>
    <s v="GB (United Kingdom)"/>
  </r>
  <r>
    <s v="username"/>
    <x v="1634"/>
    <x v="223"/>
    <x v="1586"/>
    <x v="743"/>
    <m/>
    <x v="1178"/>
    <x v="0"/>
    <n v="20"/>
    <n v="30"/>
    <s v="The Big Bang Theory: Season 2:"/>
    <x v="43"/>
    <x v="0"/>
    <x v="718"/>
    <d v="1899-12-30T00:20:32"/>
    <s v="GB (United Kingdom)"/>
  </r>
  <r>
    <s v="username"/>
    <x v="1635"/>
    <x v="223"/>
    <x v="1587"/>
    <x v="700"/>
    <m/>
    <x v="1141"/>
    <x v="0"/>
    <n v="20"/>
    <n v="30"/>
    <s v="The Big Bang Theory: Season 2:"/>
    <x v="43"/>
    <x v="0"/>
    <x v="629"/>
    <s v="Not latest view"/>
    <s v="GB (United Kingdom)"/>
  </r>
  <r>
    <s v="username"/>
    <x v="1636"/>
    <x v="224"/>
    <x v="1588"/>
    <x v="611"/>
    <m/>
    <x v="1141"/>
    <x v="0"/>
    <n v="20"/>
    <n v="30"/>
    <s v="The Big Bang Theory: Season 2:"/>
    <x v="43"/>
    <x v="0"/>
    <x v="346"/>
    <s v="Not latest view"/>
    <s v="GB (United Kingdom)"/>
  </r>
  <r>
    <s v="username"/>
    <x v="1637"/>
    <x v="224"/>
    <x v="1589"/>
    <x v="703"/>
    <m/>
    <x v="1179"/>
    <x v="0"/>
    <n v="20"/>
    <n v="30"/>
    <s v="The Big Bang Theory: Season 2:"/>
    <x v="43"/>
    <x v="0"/>
    <x v="673"/>
    <d v="1899-12-30T00:20:55"/>
    <s v="GB (United Kingdom)"/>
  </r>
  <r>
    <s v="username"/>
    <x v="1638"/>
    <x v="224"/>
    <x v="1590"/>
    <x v="726"/>
    <m/>
    <x v="1180"/>
    <x v="0"/>
    <n v="20"/>
    <n v="30"/>
    <s v="The Big Bang Theory: Season 2:"/>
    <x v="43"/>
    <x v="0"/>
    <x v="675"/>
    <d v="1899-12-30T00:20:47"/>
    <s v="GB (United Kingdom)"/>
  </r>
  <r>
    <s v="username"/>
    <x v="1639"/>
    <x v="224"/>
    <x v="1591"/>
    <x v="398"/>
    <m/>
    <x v="1181"/>
    <x v="0"/>
    <n v="20"/>
    <n v="30"/>
    <s v="The Big Bang Theory: Season 2:"/>
    <x v="43"/>
    <x v="0"/>
    <x v="598"/>
    <d v="1899-12-30T00:20:46"/>
    <s v="GB (United Kingdom)"/>
  </r>
  <r>
    <s v="username"/>
    <x v="1640"/>
    <x v="224"/>
    <x v="1592"/>
    <x v="671"/>
    <m/>
    <x v="1181"/>
    <x v="0"/>
    <n v="20"/>
    <n v="30"/>
    <s v="The Big Bang Theory: Season 2:"/>
    <x v="43"/>
    <x v="0"/>
    <x v="703"/>
    <s v="Not latest view"/>
    <s v="GB (United Kingdom)"/>
  </r>
  <r>
    <s v="username"/>
    <x v="1641"/>
    <x v="224"/>
    <x v="1593"/>
    <x v="328"/>
    <m/>
    <x v="1182"/>
    <x v="0"/>
    <n v="20"/>
    <n v="30"/>
    <s v="The Big Bang Theory: Season 2:"/>
    <x v="43"/>
    <x v="0"/>
    <x v="204"/>
    <d v="1899-12-30T00:21:23"/>
    <s v="GB (United Kingdom)"/>
  </r>
  <r>
    <s v="username"/>
    <x v="1642"/>
    <x v="225"/>
    <x v="1594"/>
    <x v="693"/>
    <m/>
    <x v="1183"/>
    <x v="0"/>
    <n v="20"/>
    <n v="30"/>
    <s v="The Big Bang Theory: Season 1:"/>
    <x v="43"/>
    <x v="0"/>
    <x v="704"/>
    <d v="1899-12-30T00:19:44"/>
    <s v="GB (United Kingdom)"/>
  </r>
  <r>
    <s v="username"/>
    <x v="1643"/>
    <x v="225"/>
    <x v="1595"/>
    <x v="665"/>
    <m/>
    <x v="1184"/>
    <x v="0"/>
    <n v="20"/>
    <n v="30"/>
    <s v="The Big Bang Theory: Season 1:"/>
    <x v="43"/>
    <x v="0"/>
    <x v="719"/>
    <d v="1899-12-30T00:19:23"/>
    <s v="GB (United Kingdom)"/>
  </r>
  <r>
    <s v="username"/>
    <x v="1644"/>
    <x v="225"/>
    <x v="1596"/>
    <x v="178"/>
    <m/>
    <x v="1185"/>
    <x v="0"/>
    <n v="20"/>
    <n v="30"/>
    <s v="The Big Bang Theory: Season 1:"/>
    <x v="43"/>
    <x v="0"/>
    <x v="179"/>
    <d v="1899-12-30T00:21:27"/>
    <s v="GB (United Kingdom)"/>
  </r>
  <r>
    <s v="username"/>
    <x v="1645"/>
    <x v="225"/>
    <x v="1597"/>
    <x v="744"/>
    <m/>
    <x v="1186"/>
    <x v="0"/>
    <n v="20"/>
    <n v="30"/>
    <s v="The Big Bang Theory: Season 1:"/>
    <x v="43"/>
    <x v="0"/>
    <x v="610"/>
    <d v="1899-12-30T00:19:38"/>
    <s v="GB (United Kingdom)"/>
  </r>
  <r>
    <s v="username"/>
    <x v="1646"/>
    <x v="225"/>
    <x v="1598"/>
    <x v="745"/>
    <m/>
    <x v="1186"/>
    <x v="0"/>
    <n v="20"/>
    <n v="30"/>
    <s v="The Big Bang Theory: Season 1:"/>
    <x v="43"/>
    <x v="0"/>
    <x v="720"/>
    <s v="Not latest view"/>
    <s v="GB (United Kingdom)"/>
  </r>
  <r>
    <s v="username"/>
    <x v="1647"/>
    <x v="225"/>
    <x v="1599"/>
    <x v="458"/>
    <m/>
    <x v="1187"/>
    <x v="0"/>
    <n v="20"/>
    <n v="30"/>
    <s v="The Big Bang Theory: Season 1:"/>
    <x v="43"/>
    <x v="0"/>
    <x v="199"/>
    <d v="1899-12-30T00:21:21"/>
    <s v="GB (United Kingdom)"/>
  </r>
  <r>
    <s v="username"/>
    <x v="1648"/>
    <x v="225"/>
    <x v="1600"/>
    <x v="689"/>
    <m/>
    <x v="1188"/>
    <x v="0"/>
    <n v="20"/>
    <n v="30"/>
    <s v="The Big Bang Theory: Season 1:"/>
    <x v="43"/>
    <x v="0"/>
    <x v="668"/>
    <d v="1899-12-30T00:19:41"/>
    <s v="GB (United Kingdom)"/>
  </r>
  <r>
    <s v="username"/>
    <x v="1649"/>
    <x v="226"/>
    <x v="1601"/>
    <x v="169"/>
    <m/>
    <x v="1189"/>
    <x v="0"/>
    <n v="20"/>
    <n v="30"/>
    <s v="The Big Bang Theory: Season 1:"/>
    <x v="43"/>
    <x v="0"/>
    <x v="207"/>
    <d v="1899-12-30T00:21:37"/>
    <s v="GB (United Kingdom)"/>
  </r>
  <r>
    <s v="username"/>
    <x v="1650"/>
    <x v="226"/>
    <x v="1602"/>
    <x v="241"/>
    <m/>
    <x v="1190"/>
    <x v="0"/>
    <n v="20"/>
    <n v="30"/>
    <s v="The Big Bang Theory: Season 1:"/>
    <x v="43"/>
    <x v="0"/>
    <x v="721"/>
    <d v="1899-12-30T00:20:17"/>
    <s v="GB (United Kingdom)"/>
  </r>
  <r>
    <s v="username"/>
    <x v="1651"/>
    <x v="226"/>
    <x v="1603"/>
    <x v="516"/>
    <m/>
    <x v="1191"/>
    <x v="0"/>
    <n v="20"/>
    <n v="30"/>
    <s v="The Big Bang Theory: Season 1:"/>
    <x v="43"/>
    <x v="0"/>
    <x v="712"/>
    <d v="1899-12-30T00:19:08"/>
    <s v="GB (United Kingdom)"/>
  </r>
  <r>
    <s v="username"/>
    <x v="1652"/>
    <x v="226"/>
    <x v="1604"/>
    <x v="732"/>
    <m/>
    <x v="1192"/>
    <x v="0"/>
    <n v="20"/>
    <n v="30"/>
    <s v="The Big Bang Theory: Season 1:"/>
    <x v="43"/>
    <x v="0"/>
    <x v="681"/>
    <d v="1899-12-30T00:19:45"/>
    <s v="GB (United Kingdom)"/>
  </r>
  <r>
    <s v="username"/>
    <x v="1653"/>
    <x v="226"/>
    <x v="1605"/>
    <x v="726"/>
    <m/>
    <x v="1193"/>
    <x v="0"/>
    <n v="20"/>
    <n v="30"/>
    <s v="The Big Bang Theory: Season 1:"/>
    <x v="43"/>
    <x v="0"/>
    <x v="675"/>
    <d v="1899-12-30T00:20:47"/>
    <s v="GB (United Kingdom)"/>
  </r>
  <r>
    <s v="username"/>
    <x v="1654"/>
    <x v="226"/>
    <x v="1606"/>
    <x v="606"/>
    <m/>
    <x v="1194"/>
    <x v="0"/>
    <n v="20"/>
    <n v="30"/>
    <s v="The Big Bang Theory: Season 1:"/>
    <x v="43"/>
    <x v="0"/>
    <x v="613"/>
    <d v="1899-12-30T00:20:35"/>
    <s v="GB (United Kingdom)"/>
  </r>
  <r>
    <s v="username"/>
    <x v="1655"/>
    <x v="226"/>
    <x v="1607"/>
    <x v="732"/>
    <m/>
    <x v="1195"/>
    <x v="0"/>
    <n v="20"/>
    <n v="30"/>
    <s v="The Big Bang Theory: Season 1:"/>
    <x v="43"/>
    <x v="0"/>
    <x v="681"/>
    <d v="1899-12-30T00:19:45"/>
    <s v="GB (United Kingdom)"/>
  </r>
  <r>
    <s v="username"/>
    <x v="1656"/>
    <x v="226"/>
    <x v="1608"/>
    <x v="241"/>
    <m/>
    <x v="1196"/>
    <x v="0"/>
    <n v="20"/>
    <n v="30"/>
    <s v="The Big Bang Theory: Season 1:"/>
    <x v="43"/>
    <x v="0"/>
    <x v="722"/>
    <d v="1899-12-30T00:20:15"/>
    <s v="GB (United Kingdom)"/>
  </r>
  <r>
    <s v="username"/>
    <x v="1657"/>
    <x v="226"/>
    <x v="1143"/>
    <x v="194"/>
    <m/>
    <x v="1197"/>
    <x v="0"/>
    <n v="20"/>
    <n v="30"/>
    <s v="The Big Bang Theory: Season 1:"/>
    <x v="43"/>
    <x v="0"/>
    <x v="454"/>
    <d v="1899-12-30T00:21:43"/>
    <s v="GB (United Kingdom)"/>
  </r>
  <r>
    <s v="username"/>
    <x v="1658"/>
    <x v="226"/>
    <x v="1609"/>
    <x v="468"/>
    <m/>
    <x v="1198"/>
    <x v="0"/>
    <n v="20"/>
    <n v="30"/>
    <s v="The Big Bang Theory: Season 1:"/>
    <x v="43"/>
    <x v="0"/>
    <x v="717"/>
    <d v="1899-12-30T00:20:44"/>
    <s v="GB (United Kingdom)"/>
  </r>
  <r>
    <s v="username"/>
    <x v="1659"/>
    <x v="226"/>
    <x v="610"/>
    <x v="746"/>
    <m/>
    <x v="1199"/>
    <x v="0"/>
    <n v="20"/>
    <n v="30"/>
    <s v="The Big Bang Theory: Season 1:"/>
    <x v="43"/>
    <x v="0"/>
    <x v="723"/>
    <d v="1899-12-30T00:22:29"/>
    <s v="GB (United Kingdom)"/>
  </r>
  <r>
    <s v="username"/>
    <x v="1660"/>
    <x v="226"/>
    <x v="1610"/>
    <x v="41"/>
    <s v="Autoplayed: user action: None;"/>
    <x v="849"/>
    <x v="2"/>
    <n v="20"/>
    <e v="#VALUE!"/>
    <e v="#VALUE!"/>
    <x v="43"/>
    <x v="0"/>
    <x v="77"/>
    <s v="Not latest view"/>
    <s v="GB (United Kingdom)"/>
  </r>
  <r>
    <s v="username"/>
    <x v="1661"/>
    <x v="226"/>
    <x v="1611"/>
    <x v="315"/>
    <s v="Autoplayed: user action: None;"/>
    <x v="692"/>
    <x v="2"/>
    <n v="11"/>
    <e v="#VALUE!"/>
    <e v="#VALUE!"/>
    <x v="20"/>
    <x v="0"/>
    <x v="157"/>
    <s v="Not latest view"/>
    <s v="GB (United Kingdom)"/>
  </r>
  <r>
    <s v="username"/>
    <x v="1662"/>
    <x v="226"/>
    <x v="1612"/>
    <x v="13"/>
    <m/>
    <x v="1200"/>
    <x v="0"/>
    <n v="18"/>
    <n v="28"/>
    <s v="Death in Paradise: Season 8:"/>
    <x v="100"/>
    <x v="4"/>
    <x v="338"/>
    <d v="1899-12-30T00:00:48"/>
    <s v="GB (United Kingdom)"/>
  </r>
  <r>
    <s v="username"/>
    <x v="1663"/>
    <x v="227"/>
    <x v="1613"/>
    <x v="747"/>
    <m/>
    <x v="1201"/>
    <x v="0"/>
    <e v="#VALUE!"/>
    <e v="#VALUE!"/>
    <e v="#VALUE!"/>
    <x v="12"/>
    <x v="0"/>
    <x v="724"/>
    <d v="1899-12-30T01:21:33"/>
    <s v="GB (United Kingdom)"/>
  </r>
  <r>
    <s v="username"/>
    <x v="1664"/>
    <x v="227"/>
    <x v="1614"/>
    <x v="748"/>
    <s v="Autoplayed: user action: None;"/>
    <x v="1202"/>
    <x v="2"/>
    <e v="#VALUE!"/>
    <e v="#VALUE!"/>
    <e v="#VALUE!"/>
    <x v="12"/>
    <x v="0"/>
    <x v="725"/>
    <d v="1899-12-30T00:00:30"/>
    <s v="GB (United Kingdom)"/>
  </r>
  <r>
    <s v="username"/>
    <x v="1665"/>
    <x v="227"/>
    <x v="1615"/>
    <x v="749"/>
    <m/>
    <x v="1203"/>
    <x v="0"/>
    <n v="16"/>
    <n v="26"/>
    <s v="Toast of London: Season 1:"/>
    <x v="101"/>
    <x v="0"/>
    <x v="726"/>
    <d v="1899-12-30T00:13:55"/>
    <s v="GB (United Kingdom)"/>
  </r>
  <r>
    <s v="username"/>
    <x v="1666"/>
    <x v="227"/>
    <x v="1616"/>
    <x v="77"/>
    <s v="Autoplayed: user action: None;"/>
    <x v="1204"/>
    <x v="2"/>
    <n v="14"/>
    <e v="#VALUE!"/>
    <e v="#VALUE!"/>
    <x v="102"/>
    <x v="0"/>
    <x v="727"/>
    <d v="1899-12-30T00:00:56"/>
    <s v="GB (United Kingdom)"/>
  </r>
  <r>
    <s v="username"/>
    <x v="1667"/>
    <x v="227"/>
    <x v="1617"/>
    <x v="120"/>
    <s v="Autoplayed: user action: None;"/>
    <x v="1205"/>
    <x v="1"/>
    <n v="11"/>
    <e v="#VALUE!"/>
    <e v="#VALUE!"/>
    <x v="103"/>
    <x v="0"/>
    <x v="277"/>
    <d v="1899-12-30T00:00:13"/>
    <s v="GB (United Kingdom)"/>
  </r>
  <r>
    <s v="username"/>
    <x v="1668"/>
    <x v="227"/>
    <x v="1618"/>
    <x v="578"/>
    <s v="Autoplayed: user action: None;"/>
    <x v="1206"/>
    <x v="1"/>
    <n v="8"/>
    <e v="#VALUE!"/>
    <e v="#VALUE!"/>
    <x v="15"/>
    <x v="0"/>
    <x v="728"/>
    <d v="1899-12-30T00:01:31"/>
    <s v="GB (United Kingdom)"/>
  </r>
  <r>
    <s v="username"/>
    <x v="1669"/>
    <x v="227"/>
    <x v="1619"/>
    <x v="750"/>
    <m/>
    <x v="1207"/>
    <x v="0"/>
    <n v="9"/>
    <n v="19"/>
    <s v="Man Down: Season 4:"/>
    <x v="104"/>
    <x v="0"/>
    <x v="729"/>
    <d v="1899-12-30T00:25:08"/>
    <s v="GB (United Kingdom)"/>
  </r>
  <r>
    <s v="username"/>
    <x v="1670"/>
    <x v="227"/>
    <x v="1620"/>
    <x v="751"/>
    <m/>
    <x v="1208"/>
    <x v="0"/>
    <n v="9"/>
    <n v="19"/>
    <s v="Man Down: Season 4:"/>
    <x v="104"/>
    <x v="0"/>
    <x v="98"/>
    <d v="1899-12-30T00:22:12"/>
    <s v="GB (United Kingdom)"/>
  </r>
  <r>
    <s v="username"/>
    <x v="1671"/>
    <x v="227"/>
    <x v="1621"/>
    <x v="587"/>
    <m/>
    <x v="1209"/>
    <x v="0"/>
    <n v="9"/>
    <n v="19"/>
    <s v="Man Down: Season 4:"/>
    <x v="104"/>
    <x v="0"/>
    <x v="730"/>
    <d v="1899-12-30T00:23:20"/>
    <s v="GB (United Kingdom)"/>
  </r>
  <r>
    <s v="username"/>
    <x v="1672"/>
    <x v="227"/>
    <x v="1622"/>
    <x v="230"/>
    <m/>
    <x v="1210"/>
    <x v="0"/>
    <n v="9"/>
    <n v="19"/>
    <s v="Man Down: Season 4:"/>
    <x v="104"/>
    <x v="0"/>
    <x v="731"/>
    <d v="1899-12-30T00:23:46"/>
    <s v="GB (United Kingdom)"/>
  </r>
  <r>
    <s v="username"/>
    <x v="1673"/>
    <x v="227"/>
    <x v="1074"/>
    <x v="752"/>
    <m/>
    <x v="1211"/>
    <x v="0"/>
    <n v="9"/>
    <n v="19"/>
    <s v="Man Down: Season 4:"/>
    <x v="104"/>
    <x v="0"/>
    <x v="732"/>
    <d v="1899-12-30T00:23:17"/>
    <s v="GB (United Kingdom)"/>
  </r>
  <r>
    <s v="username"/>
    <x v="1674"/>
    <x v="227"/>
    <x v="1623"/>
    <x v="753"/>
    <m/>
    <x v="1212"/>
    <x v="0"/>
    <n v="9"/>
    <n v="19"/>
    <s v="Man Down: Season 4:"/>
    <x v="104"/>
    <x v="0"/>
    <x v="733"/>
    <d v="1899-12-30T00:23:34"/>
    <s v="GB (United Kingdom)"/>
  </r>
  <r>
    <s v="username"/>
    <x v="1675"/>
    <x v="228"/>
    <x v="1624"/>
    <x v="5"/>
    <m/>
    <x v="1212"/>
    <x v="0"/>
    <n v="9"/>
    <n v="19"/>
    <s v="Man Down: Season 4:"/>
    <x v="104"/>
    <x v="0"/>
    <x v="190"/>
    <s v="Not latest view"/>
    <s v="GB (United Kingdom)"/>
  </r>
  <r>
    <s v="username"/>
    <x v="1676"/>
    <x v="228"/>
    <x v="1625"/>
    <x v="754"/>
    <m/>
    <x v="1213"/>
    <x v="0"/>
    <n v="9"/>
    <n v="19"/>
    <s v="Man Down: Season 3:"/>
    <x v="104"/>
    <x v="0"/>
    <x v="313"/>
    <d v="1899-12-30T00:23:43"/>
    <s v="GB (United Kingdom)"/>
  </r>
  <r>
    <s v="username"/>
    <x v="1677"/>
    <x v="228"/>
    <x v="1626"/>
    <x v="531"/>
    <m/>
    <x v="1214"/>
    <x v="0"/>
    <n v="9"/>
    <n v="19"/>
    <s v="Man Down: Season 3:"/>
    <x v="104"/>
    <x v="0"/>
    <x v="734"/>
    <d v="1899-12-30T00:23:11"/>
    <s v="GB (United Kingdom)"/>
  </r>
  <r>
    <s v="username"/>
    <x v="1678"/>
    <x v="228"/>
    <x v="1627"/>
    <x v="755"/>
    <m/>
    <x v="1215"/>
    <x v="0"/>
    <n v="9"/>
    <n v="19"/>
    <s v="Man Down: Season 3:"/>
    <x v="104"/>
    <x v="0"/>
    <x v="735"/>
    <d v="1899-12-30T00:23:06"/>
    <s v="GB (United Kingdom)"/>
  </r>
  <r>
    <s v="username"/>
    <x v="1679"/>
    <x v="228"/>
    <x v="1628"/>
    <x v="602"/>
    <m/>
    <x v="1216"/>
    <x v="0"/>
    <n v="9"/>
    <n v="19"/>
    <s v="Man Down: Season 3:"/>
    <x v="104"/>
    <x v="0"/>
    <x v="736"/>
    <d v="1899-12-30T00:21:56"/>
    <s v="GB (United Kingdom)"/>
  </r>
  <r>
    <s v="username"/>
    <x v="1680"/>
    <x v="228"/>
    <x v="1629"/>
    <x v="756"/>
    <m/>
    <x v="1217"/>
    <x v="0"/>
    <n v="9"/>
    <n v="19"/>
    <s v="Man Down: Season 3:"/>
    <x v="104"/>
    <x v="0"/>
    <x v="737"/>
    <d v="1899-12-30T00:23:56"/>
    <s v="GB (United Kingdom)"/>
  </r>
  <r>
    <s v="username"/>
    <x v="1681"/>
    <x v="229"/>
    <x v="1630"/>
    <x v="5"/>
    <m/>
    <x v="1217"/>
    <x v="0"/>
    <n v="9"/>
    <n v="19"/>
    <s v="Man Down: Season 3:"/>
    <x v="104"/>
    <x v="0"/>
    <x v="190"/>
    <s v="Not latest view"/>
    <s v="GB (United Kingdom)"/>
  </r>
  <r>
    <s v="username"/>
    <x v="1682"/>
    <x v="229"/>
    <x v="1631"/>
    <x v="757"/>
    <m/>
    <x v="1218"/>
    <x v="0"/>
    <n v="9"/>
    <n v="19"/>
    <s v="Man Down: Season 3:"/>
    <x v="104"/>
    <x v="0"/>
    <x v="738"/>
    <d v="1899-12-30T00:24:02"/>
    <s v="GB (United Kingdom)"/>
  </r>
  <r>
    <s v="username"/>
    <x v="1683"/>
    <x v="229"/>
    <x v="1632"/>
    <x v="758"/>
    <m/>
    <x v="1219"/>
    <x v="0"/>
    <n v="9"/>
    <n v="19"/>
    <s v="Man Down: Season 2:"/>
    <x v="104"/>
    <x v="0"/>
    <x v="739"/>
    <d v="1899-12-30T00:24:09"/>
    <s v="GB (United Kingdom)"/>
  </r>
  <r>
    <s v="username"/>
    <x v="1684"/>
    <x v="229"/>
    <x v="957"/>
    <x v="96"/>
    <m/>
    <x v="1220"/>
    <x v="0"/>
    <n v="9"/>
    <n v="19"/>
    <s v="Man Down: Season 2:"/>
    <x v="104"/>
    <x v="0"/>
    <x v="589"/>
    <d v="1899-12-30T00:22:44"/>
    <s v="GB (United Kingdom)"/>
  </r>
  <r>
    <s v="username"/>
    <x v="1685"/>
    <x v="229"/>
    <x v="1633"/>
    <x v="96"/>
    <m/>
    <x v="1221"/>
    <x v="0"/>
    <n v="9"/>
    <n v="19"/>
    <s v="Man Down: Season 2:"/>
    <x v="104"/>
    <x v="0"/>
    <x v="740"/>
    <d v="1899-12-30T00:22:43"/>
    <s v="GB (United Kingdom)"/>
  </r>
  <r>
    <s v="username"/>
    <x v="1686"/>
    <x v="229"/>
    <x v="761"/>
    <x v="759"/>
    <m/>
    <x v="1222"/>
    <x v="0"/>
    <n v="9"/>
    <n v="19"/>
    <s v="Man Down: Season 2:"/>
    <x v="104"/>
    <x v="0"/>
    <x v="741"/>
    <d v="1899-12-30T00:22:46"/>
    <s v="GB (United Kingdom)"/>
  </r>
  <r>
    <s v="username"/>
    <x v="1687"/>
    <x v="229"/>
    <x v="534"/>
    <x v="248"/>
    <m/>
    <x v="1223"/>
    <x v="0"/>
    <n v="9"/>
    <n v="19"/>
    <s v="Man Down: Season 2:"/>
    <x v="104"/>
    <x v="0"/>
    <x v="742"/>
    <d v="1899-12-30T00:23:47"/>
    <s v="GB (United Kingdom)"/>
  </r>
  <r>
    <s v="username"/>
    <x v="1688"/>
    <x v="229"/>
    <x v="1634"/>
    <x v="220"/>
    <m/>
    <x v="1224"/>
    <x v="0"/>
    <n v="9"/>
    <n v="19"/>
    <s v="Man Down: Season 2:"/>
    <x v="104"/>
    <x v="0"/>
    <x v="743"/>
    <d v="1899-12-30T00:23:31"/>
    <s v="GB (United Kingdom)"/>
  </r>
  <r>
    <s v="username"/>
    <x v="1689"/>
    <x v="229"/>
    <x v="1635"/>
    <x v="85"/>
    <m/>
    <x v="1225"/>
    <x v="0"/>
    <n v="9"/>
    <n v="19"/>
    <s v="Man Down: Season 2:"/>
    <x v="104"/>
    <x v="0"/>
    <x v="744"/>
    <d v="1899-12-30T00:24:27"/>
    <s v="GB (United Kingdom)"/>
  </r>
  <r>
    <s v="username"/>
    <x v="1690"/>
    <x v="229"/>
    <x v="1636"/>
    <x v="760"/>
    <m/>
    <x v="1226"/>
    <x v="0"/>
    <n v="9"/>
    <n v="19"/>
    <s v="Man Down: Season 1:"/>
    <x v="104"/>
    <x v="0"/>
    <x v="745"/>
    <d v="1899-12-30T00:23:45"/>
    <s v="GB (United Kingdom)"/>
  </r>
  <r>
    <s v="username"/>
    <x v="1691"/>
    <x v="229"/>
    <x v="1637"/>
    <x v="761"/>
    <m/>
    <x v="1227"/>
    <x v="0"/>
    <n v="9"/>
    <n v="19"/>
    <s v="Man Down: Season 1:"/>
    <x v="104"/>
    <x v="0"/>
    <x v="746"/>
    <d v="1899-12-30T00:23:39"/>
    <s v="GB (United Kingdom)"/>
  </r>
  <r>
    <s v="username"/>
    <x v="1692"/>
    <x v="229"/>
    <x v="1638"/>
    <x v="762"/>
    <m/>
    <x v="1228"/>
    <x v="0"/>
    <n v="9"/>
    <n v="19"/>
    <s v="Man Down: Season 1:"/>
    <x v="104"/>
    <x v="0"/>
    <x v="745"/>
    <d v="1899-12-30T00:23:45"/>
    <s v="GB (United Kingdom)"/>
  </r>
  <r>
    <s v="username"/>
    <x v="1693"/>
    <x v="229"/>
    <x v="1639"/>
    <x v="763"/>
    <m/>
    <x v="1229"/>
    <x v="0"/>
    <n v="9"/>
    <n v="19"/>
    <s v="Man Down: Season 1:"/>
    <x v="104"/>
    <x v="0"/>
    <x v="747"/>
    <d v="1899-12-30T00:23:29"/>
    <s v="GB (United Kingdom)"/>
  </r>
  <r>
    <s v="username"/>
    <x v="1694"/>
    <x v="229"/>
    <x v="1640"/>
    <x v="764"/>
    <m/>
    <x v="1230"/>
    <x v="0"/>
    <n v="9"/>
    <n v="19"/>
    <s v="Man Down: Season 1:"/>
    <x v="104"/>
    <x v="0"/>
    <x v="748"/>
    <d v="1899-12-30T00:23:50"/>
    <s v="GB (United Kingdom)"/>
  </r>
  <r>
    <s v="username"/>
    <x v="1695"/>
    <x v="230"/>
    <x v="1641"/>
    <x v="765"/>
    <m/>
    <x v="1231"/>
    <x v="0"/>
    <n v="14"/>
    <n v="24"/>
    <s v="Fawlty Towers: Series 2:"/>
    <x v="105"/>
    <x v="0"/>
    <x v="749"/>
    <d v="1899-12-30T00:35:45"/>
    <s v="GB (United Kingdom)"/>
  </r>
  <r>
    <s v="username"/>
    <x v="1696"/>
    <x v="230"/>
    <x v="1642"/>
    <x v="766"/>
    <m/>
    <x v="1232"/>
    <x v="0"/>
    <n v="5"/>
    <e v="#VALUE!"/>
    <e v="#VALUE!"/>
    <x v="106"/>
    <x v="0"/>
    <x v="750"/>
    <d v="1899-12-30T01:38:54"/>
    <s v="GB (United Kingdom)"/>
  </r>
  <r>
    <s v="username"/>
    <x v="1697"/>
    <x v="230"/>
    <x v="1643"/>
    <x v="182"/>
    <s v="Autoplayed: user action: None;"/>
    <x v="1233"/>
    <x v="1"/>
    <n v="5"/>
    <e v="#VALUE!"/>
    <e v="#VALUE!"/>
    <x v="106"/>
    <x v="0"/>
    <x v="184"/>
    <d v="1899-12-30T00:00:15"/>
    <s v="GB (United Kingdom)"/>
  </r>
  <r>
    <s v="username"/>
    <x v="1698"/>
    <x v="230"/>
    <x v="1644"/>
    <x v="767"/>
    <m/>
    <x v="1234"/>
    <x v="0"/>
    <e v="#VALUE!"/>
    <e v="#VALUE!"/>
    <e v="#VALUE!"/>
    <x v="12"/>
    <x v="0"/>
    <x v="751"/>
    <d v="1899-12-30T01:25:16"/>
    <s v="GB (United Kingdom)"/>
  </r>
  <r>
    <s v="username"/>
    <x v="1699"/>
    <x v="230"/>
    <x v="1645"/>
    <x v="768"/>
    <m/>
    <x v="1234"/>
    <x v="0"/>
    <e v="#VALUE!"/>
    <e v="#VALUE!"/>
    <e v="#VALUE!"/>
    <x v="12"/>
    <x v="0"/>
    <x v="752"/>
    <s v="Not latest view"/>
    <s v="GB (United Kingdom)"/>
  </r>
  <r>
    <s v="username"/>
    <x v="1700"/>
    <x v="230"/>
    <x v="1646"/>
    <x v="398"/>
    <s v="Autoplayed: user action: None;"/>
    <x v="1235"/>
    <x v="2"/>
    <e v="#VALUE!"/>
    <e v="#VALUE!"/>
    <e v="#VALUE!"/>
    <x v="12"/>
    <x v="0"/>
    <x v="580"/>
    <d v="1899-12-30T00:00:19"/>
    <s v="GB (United Kingdom)"/>
  </r>
  <r>
    <s v="username"/>
    <x v="1701"/>
    <x v="230"/>
    <x v="1647"/>
    <x v="769"/>
    <s v="Autoplayed: user action: None;"/>
    <x v="1236"/>
    <x v="1"/>
    <n v="17"/>
    <e v="#VALUE!"/>
    <e v="#VALUE!"/>
    <x v="2"/>
    <x v="0"/>
    <x v="753"/>
    <d v="1899-12-30T00:01:09"/>
    <s v="GB (United Kingdom)"/>
  </r>
  <r>
    <s v="username"/>
    <x v="1702"/>
    <x v="230"/>
    <x v="1648"/>
    <x v="74"/>
    <s v="Autoplayed: user action: None;"/>
    <x v="616"/>
    <x v="2"/>
    <n v="9"/>
    <e v="#VALUE!"/>
    <e v="#VALUE!"/>
    <x v="88"/>
    <x v="0"/>
    <x v="754"/>
    <s v="Not latest view"/>
    <s v="GB (United Kingdom)"/>
  </r>
  <r>
    <s v="username"/>
    <x v="1703"/>
    <x v="230"/>
    <x v="1649"/>
    <x v="770"/>
    <m/>
    <x v="1237"/>
    <x v="0"/>
    <e v="#VALUE!"/>
    <e v="#VALUE!"/>
    <e v="#VALUE!"/>
    <x v="12"/>
    <x v="0"/>
    <x v="755"/>
    <d v="1899-12-30T01:48:19"/>
    <s v="GB (United Kingdom)"/>
  </r>
  <r>
    <s v="username"/>
    <x v="1704"/>
    <x v="230"/>
    <x v="1650"/>
    <x v="79"/>
    <s v="Autoplayed: user action: None;"/>
    <x v="513"/>
    <x v="1"/>
    <n v="8"/>
    <e v="#VALUE!"/>
    <e v="#VALUE!"/>
    <x v="15"/>
    <x v="0"/>
    <x v="82"/>
    <s v="Not latest view"/>
    <s v="GB (United Kingdom)"/>
  </r>
  <r>
    <s v="username"/>
    <x v="1705"/>
    <x v="231"/>
    <x v="1651"/>
    <x v="13"/>
    <s v="Autoplayed: user action: None;"/>
    <x v="1238"/>
    <x v="2"/>
    <e v="#VALUE!"/>
    <e v="#VALUE!"/>
    <e v="#VALUE!"/>
    <x v="12"/>
    <x v="0"/>
    <x v="31"/>
    <d v="1899-12-30T00:00:06"/>
    <s v="GB (United Kingdom)"/>
  </r>
  <r>
    <s v="username"/>
    <x v="1706"/>
    <x v="231"/>
    <x v="1652"/>
    <x v="342"/>
    <s v="Autoplayed: user action: None;"/>
    <x v="616"/>
    <x v="2"/>
    <n v="9"/>
    <e v="#VALUE!"/>
    <e v="#VALUE!"/>
    <x v="88"/>
    <x v="0"/>
    <x v="725"/>
    <s v="Not latest view"/>
    <s v="GB (United Kingdom)"/>
  </r>
  <r>
    <s v="username"/>
    <x v="1707"/>
    <x v="231"/>
    <x v="1115"/>
    <x v="771"/>
    <s v="Autoplayed: user action: None;"/>
    <x v="426"/>
    <x v="0"/>
    <n v="9"/>
    <n v="20"/>
    <s v="Benidorm: Season 10:"/>
    <x v="11"/>
    <x v="0"/>
    <x v="341"/>
    <s v="Not latest view"/>
    <s v="GB (United Kingdom)"/>
  </r>
  <r>
    <s v="username"/>
    <x v="1708"/>
    <x v="231"/>
    <x v="49"/>
    <x v="534"/>
    <m/>
    <x v="641"/>
    <x v="0"/>
    <n v="9"/>
    <n v="20"/>
    <s v="Benidorm: Season 10:"/>
    <x v="11"/>
    <x v="0"/>
    <x v="756"/>
    <s v="Not latest view"/>
    <s v="GB (United Kingdom)"/>
  </r>
  <r>
    <s v="username"/>
    <x v="1709"/>
    <x v="232"/>
    <x v="1653"/>
    <x v="150"/>
    <s v="Autoplayed: user action: None;"/>
    <x v="642"/>
    <x v="0"/>
    <n v="9"/>
    <n v="20"/>
    <s v="Benidorm: Season 10:"/>
    <x v="11"/>
    <x v="0"/>
    <x v="156"/>
    <s v="Not latest view"/>
    <s v="GB (United Kingdom)"/>
  </r>
  <r>
    <s v="username"/>
    <x v="1710"/>
    <x v="232"/>
    <x v="1654"/>
    <x v="772"/>
    <m/>
    <x v="643"/>
    <x v="0"/>
    <n v="9"/>
    <n v="20"/>
    <s v="Benidorm: Season 10:"/>
    <x v="11"/>
    <x v="0"/>
    <x v="322"/>
    <s v="Not latest view"/>
    <s v="GB (United Kingdom)"/>
  </r>
  <r>
    <s v="username"/>
    <x v="1711"/>
    <x v="232"/>
    <x v="1655"/>
    <x v="551"/>
    <m/>
    <x v="644"/>
    <x v="0"/>
    <n v="9"/>
    <n v="20"/>
    <s v="Benidorm: Season 10:"/>
    <x v="11"/>
    <x v="0"/>
    <x v="550"/>
    <s v="Not latest view"/>
    <s v="GB (United Kingdom)"/>
  </r>
  <r>
    <s v="username"/>
    <x v="1712"/>
    <x v="232"/>
    <x v="1656"/>
    <x v="13"/>
    <m/>
    <x v="645"/>
    <x v="0"/>
    <n v="9"/>
    <n v="20"/>
    <s v="Benidorm: Season 10:"/>
    <x v="11"/>
    <x v="0"/>
    <x v="31"/>
    <s v="Not latest view"/>
    <s v="GB (United Kingdom)"/>
  </r>
  <r>
    <s v="username"/>
    <x v="1713"/>
    <x v="233"/>
    <x v="1657"/>
    <x v="347"/>
    <m/>
    <x v="646"/>
    <x v="0"/>
    <n v="9"/>
    <n v="20"/>
    <s v="Benidorm: Season 10:"/>
    <x v="11"/>
    <x v="0"/>
    <x v="434"/>
    <s v="Not latest view"/>
    <s v="GB (United Kingdom)"/>
  </r>
  <r>
    <s v="username"/>
    <x v="1714"/>
    <x v="234"/>
    <x v="1658"/>
    <x v="569"/>
    <m/>
    <x v="647"/>
    <x v="0"/>
    <n v="9"/>
    <n v="20"/>
    <s v="Benidorm: Season 10:"/>
    <x v="11"/>
    <x v="0"/>
    <x v="757"/>
    <s v="Not latest view"/>
    <s v="GB (United Kingdom)"/>
  </r>
  <r>
    <s v="username"/>
    <x v="1715"/>
    <x v="234"/>
    <x v="1659"/>
    <x v="348"/>
    <m/>
    <x v="648"/>
    <x v="0"/>
    <n v="9"/>
    <n v="20"/>
    <s v="Benidorm: Season 10:"/>
    <x v="11"/>
    <x v="0"/>
    <x v="345"/>
    <s v="Not latest view"/>
    <s v="GB (United Kingdom)"/>
  </r>
  <r>
    <s v="username"/>
    <x v="1716"/>
    <x v="234"/>
    <x v="1660"/>
    <x v="553"/>
    <s v="Autoplayed: user action: None;"/>
    <x v="650"/>
    <x v="0"/>
    <n v="9"/>
    <n v="19"/>
    <s v="Benidorm: Season 9:"/>
    <x v="11"/>
    <x v="0"/>
    <x v="270"/>
    <s v="Not latest view"/>
    <s v="GB (United Kingdom)"/>
  </r>
  <r>
    <s v="username"/>
    <x v="1717"/>
    <x v="234"/>
    <x v="1661"/>
    <x v="553"/>
    <m/>
    <x v="651"/>
    <x v="0"/>
    <n v="9"/>
    <n v="19"/>
    <s v="Benidorm: Season 9:"/>
    <x v="11"/>
    <x v="0"/>
    <x v="270"/>
    <s v="Not latest view"/>
    <s v="GB (United Kingdom)"/>
  </r>
  <r>
    <s v="username"/>
    <x v="1718"/>
    <x v="234"/>
    <x v="1662"/>
    <x v="773"/>
    <s v="Autoplayed: user action: None;"/>
    <x v="652"/>
    <x v="0"/>
    <n v="9"/>
    <n v="19"/>
    <s v="Benidorm: Season 9:"/>
    <x v="11"/>
    <x v="0"/>
    <x v="528"/>
    <s v="Not latest view"/>
    <s v="GB (United Kingdom)"/>
  </r>
  <r>
    <s v="username"/>
    <x v="1719"/>
    <x v="234"/>
    <x v="1663"/>
    <x v="535"/>
    <m/>
    <x v="653"/>
    <x v="0"/>
    <n v="9"/>
    <n v="19"/>
    <s v="Benidorm: Season 9:"/>
    <x v="11"/>
    <x v="0"/>
    <x v="758"/>
    <s v="Not latest view"/>
    <s v="GB (United Kingdom)"/>
  </r>
  <r>
    <s v="username"/>
    <x v="1720"/>
    <x v="234"/>
    <x v="1664"/>
    <x v="774"/>
    <m/>
    <x v="1239"/>
    <x v="0"/>
    <n v="18"/>
    <n v="28"/>
    <s v="Death in Paradise: Season 8:"/>
    <x v="100"/>
    <x v="4"/>
    <x v="759"/>
    <d v="1899-12-30T00:51:29"/>
    <s v="GB (United Kingdom)"/>
  </r>
  <r>
    <s v="username"/>
    <x v="1721"/>
    <x v="234"/>
    <x v="1665"/>
    <x v="607"/>
    <m/>
    <x v="1240"/>
    <x v="0"/>
    <n v="18"/>
    <n v="28"/>
    <s v="Death in Paradise: Season 8:"/>
    <x v="100"/>
    <x v="4"/>
    <x v="760"/>
    <d v="1899-12-30T00:01:07"/>
    <s v="GB (United Kingdom)"/>
  </r>
  <r>
    <s v="username"/>
    <x v="1722"/>
    <x v="234"/>
    <x v="1666"/>
    <x v="348"/>
    <m/>
    <x v="654"/>
    <x v="0"/>
    <n v="9"/>
    <n v="19"/>
    <s v="Benidorm: Season 9:"/>
    <x v="11"/>
    <x v="0"/>
    <x v="761"/>
    <s v="Not latest view"/>
    <s v="GB (United Kingdom)"/>
  </r>
  <r>
    <s v="username"/>
    <x v="1723"/>
    <x v="234"/>
    <x v="1667"/>
    <x v="775"/>
    <s v="Autoplayed: user action: None;"/>
    <x v="653"/>
    <x v="0"/>
    <n v="9"/>
    <n v="19"/>
    <s v="Benidorm: Season 9:"/>
    <x v="11"/>
    <x v="0"/>
    <x v="762"/>
    <s v="Not latest view"/>
    <s v="GB (United Kingdom)"/>
  </r>
  <r>
    <s v="username"/>
    <x v="1724"/>
    <x v="234"/>
    <x v="1668"/>
    <x v="348"/>
    <s v="Autoplayed: user action: None;"/>
    <x v="654"/>
    <x v="0"/>
    <n v="9"/>
    <n v="19"/>
    <s v="Benidorm: Season 9:"/>
    <x v="11"/>
    <x v="0"/>
    <x v="345"/>
    <s v="Not latest view"/>
    <s v="GB (United Kingdom)"/>
  </r>
  <r>
    <s v="username"/>
    <x v="1725"/>
    <x v="234"/>
    <x v="1669"/>
    <x v="776"/>
    <m/>
    <x v="427"/>
    <x v="0"/>
    <n v="9"/>
    <n v="19"/>
    <s v="Benidorm: Season 9:"/>
    <x v="11"/>
    <x v="0"/>
    <x v="67"/>
    <s v="Not latest view"/>
    <s v="GB (United Kingdom)"/>
  </r>
  <r>
    <s v="username"/>
    <x v="1726"/>
    <x v="235"/>
    <x v="1670"/>
    <x v="777"/>
    <s v="Autoplayed: user action: None;"/>
    <x v="428"/>
    <x v="0"/>
    <n v="9"/>
    <n v="19"/>
    <s v="Benidorm: Season 9:"/>
    <x v="11"/>
    <x v="0"/>
    <x v="526"/>
    <s v="Not latest view"/>
    <s v="GB (United Kingdom)"/>
  </r>
  <r>
    <s v="username"/>
    <x v="1727"/>
    <x v="235"/>
    <x v="1671"/>
    <x v="441"/>
    <m/>
    <x v="429"/>
    <x v="0"/>
    <n v="9"/>
    <n v="19"/>
    <s v="Benidorm: Season 9:"/>
    <x v="11"/>
    <x v="0"/>
    <x v="434"/>
    <s v="Not latest view"/>
    <s v="GB (United Kingdom)"/>
  </r>
  <r>
    <s v="username"/>
    <x v="1728"/>
    <x v="235"/>
    <x v="1672"/>
    <x v="347"/>
    <m/>
    <x v="284"/>
    <x v="0"/>
    <n v="9"/>
    <n v="19"/>
    <s v="Benidorm: Season 9:"/>
    <x v="11"/>
    <x v="0"/>
    <x v="70"/>
    <s v="Not latest view"/>
    <s v="GB (United Kingdom)"/>
  </r>
  <r>
    <s v="username"/>
    <x v="1729"/>
    <x v="235"/>
    <x v="1673"/>
    <x v="559"/>
    <m/>
    <x v="430"/>
    <x v="0"/>
    <n v="9"/>
    <n v="19"/>
    <s v="Benidorm: Season 8:"/>
    <x v="11"/>
    <x v="0"/>
    <x v="145"/>
    <s v="Not latest view"/>
    <s v="GB (United Kingdom)"/>
  </r>
  <r>
    <s v="username"/>
    <x v="1730"/>
    <x v="235"/>
    <x v="1674"/>
    <x v="778"/>
    <m/>
    <x v="431"/>
    <x v="0"/>
    <n v="9"/>
    <n v="19"/>
    <s v="Benidorm: Season 8:"/>
    <x v="11"/>
    <x v="0"/>
    <x v="530"/>
    <s v="Not latest view"/>
    <s v="GB (United Kingdom)"/>
  </r>
  <r>
    <s v="username"/>
    <x v="1731"/>
    <x v="235"/>
    <x v="1675"/>
    <x v="779"/>
    <m/>
    <x v="431"/>
    <x v="0"/>
    <n v="9"/>
    <n v="19"/>
    <s v="Benidorm: Season 8:"/>
    <x v="11"/>
    <x v="0"/>
    <x v="763"/>
    <s v="Not latest view"/>
    <s v="GB (United Kingdom)"/>
  </r>
  <r>
    <s v="username"/>
    <x v="1732"/>
    <x v="235"/>
    <x v="1676"/>
    <x v="559"/>
    <m/>
    <x v="656"/>
    <x v="0"/>
    <n v="9"/>
    <n v="19"/>
    <s v="Benidorm: Season 8:"/>
    <x v="11"/>
    <x v="0"/>
    <x v="343"/>
    <s v="Not latest view"/>
    <s v="GB (United Kingdom)"/>
  </r>
  <r>
    <s v="username"/>
    <x v="1733"/>
    <x v="236"/>
    <x v="1677"/>
    <x v="780"/>
    <m/>
    <x v="655"/>
    <x v="0"/>
    <n v="9"/>
    <n v="19"/>
    <s v="Benidorm: Season 8:"/>
    <x v="11"/>
    <x v="0"/>
    <x v="464"/>
    <s v="Not latest view"/>
    <s v="GB (United Kingdom)"/>
  </r>
  <r>
    <s v="username"/>
    <x v="1734"/>
    <x v="236"/>
    <x v="240"/>
    <x v="185"/>
    <m/>
    <x v="340"/>
    <x v="0"/>
    <n v="13"/>
    <n v="23"/>
    <s v="The IT Crowd: Series 4:"/>
    <x v="39"/>
    <x v="0"/>
    <x v="445"/>
    <s v="Not latest view"/>
    <s v="GB (United Kingdom)"/>
  </r>
  <r>
    <s v="username"/>
    <x v="1735"/>
    <x v="236"/>
    <x v="1678"/>
    <x v="445"/>
    <m/>
    <x v="1241"/>
    <x v="0"/>
    <n v="19"/>
    <n v="32"/>
    <s v="Men Behaving Badly: Last Orders:"/>
    <x v="31"/>
    <x v="0"/>
    <x v="764"/>
    <d v="1899-12-30T00:44:00"/>
    <s v="GB (United Kingdom)"/>
  </r>
  <r>
    <s v="username"/>
    <x v="1736"/>
    <x v="236"/>
    <x v="1679"/>
    <x v="781"/>
    <m/>
    <x v="655"/>
    <x v="0"/>
    <n v="9"/>
    <n v="19"/>
    <s v="Benidorm: Season 8:"/>
    <x v="11"/>
    <x v="0"/>
    <x v="765"/>
    <s v="Not latest view"/>
    <s v="GB (United Kingdom)"/>
  </r>
  <r>
    <s v="username"/>
    <x v="1737"/>
    <x v="236"/>
    <x v="1680"/>
    <x v="344"/>
    <m/>
    <x v="657"/>
    <x v="0"/>
    <n v="9"/>
    <n v="19"/>
    <s v="Benidorm: Season 8:"/>
    <x v="11"/>
    <x v="0"/>
    <x v="67"/>
    <s v="Not latest view"/>
    <s v="GB (United Kingdom)"/>
  </r>
  <r>
    <s v="username"/>
    <x v="1738"/>
    <x v="236"/>
    <x v="1681"/>
    <x v="41"/>
    <m/>
    <x v="655"/>
    <x v="0"/>
    <n v="9"/>
    <n v="19"/>
    <s v="Benidorm: Season 8:"/>
    <x v="11"/>
    <x v="0"/>
    <x v="125"/>
    <s v="Not latest view"/>
    <s v="GB (United Kingdom)"/>
  </r>
  <r>
    <s v="username"/>
    <x v="1739"/>
    <x v="236"/>
    <x v="1682"/>
    <x v="782"/>
    <m/>
    <x v="657"/>
    <x v="0"/>
    <n v="9"/>
    <n v="19"/>
    <s v="Benidorm: Season 8:"/>
    <x v="11"/>
    <x v="0"/>
    <x v="320"/>
    <s v="Not latest view"/>
    <s v="GB (United Kingdom)"/>
  </r>
  <r>
    <s v="username"/>
    <x v="1740"/>
    <x v="237"/>
    <x v="1683"/>
    <x v="534"/>
    <m/>
    <x v="658"/>
    <x v="0"/>
    <n v="9"/>
    <n v="19"/>
    <s v="Benidorm: Season 8:"/>
    <x v="11"/>
    <x v="0"/>
    <x v="19"/>
    <s v="Not latest view"/>
    <s v="GB (United Kingdom)"/>
  </r>
  <r>
    <s v="username"/>
    <x v="1741"/>
    <x v="237"/>
    <x v="1684"/>
    <x v="783"/>
    <m/>
    <x v="659"/>
    <x v="0"/>
    <n v="9"/>
    <n v="19"/>
    <s v="Benidorm: Season 8:"/>
    <x v="11"/>
    <x v="0"/>
    <x v="534"/>
    <s v="Not latest view"/>
    <s v="GB (United Kingdom)"/>
  </r>
  <r>
    <s v="username"/>
    <x v="1742"/>
    <x v="237"/>
    <x v="1685"/>
    <x v="784"/>
    <m/>
    <x v="659"/>
    <x v="0"/>
    <n v="9"/>
    <n v="19"/>
    <s v="Benidorm: Season 8:"/>
    <x v="11"/>
    <x v="0"/>
    <x v="766"/>
    <s v="Not latest view"/>
    <s v="GB (United Kingdom)"/>
  </r>
  <r>
    <s v="username"/>
    <x v="1743"/>
    <x v="237"/>
    <x v="1686"/>
    <x v="548"/>
    <m/>
    <x v="660"/>
    <x v="0"/>
    <n v="9"/>
    <n v="19"/>
    <s v="Benidorm: Season 7:"/>
    <x v="11"/>
    <x v="0"/>
    <x v="767"/>
    <s v="Not latest view"/>
    <s v="GB (United Kingdom)"/>
  </r>
  <r>
    <s v="username"/>
    <x v="1744"/>
    <x v="238"/>
    <x v="1687"/>
    <x v="71"/>
    <s v="Autoplayed: user action: None;"/>
    <x v="432"/>
    <x v="0"/>
    <n v="9"/>
    <n v="19"/>
    <s v="Benidorm: Season 7:"/>
    <x v="11"/>
    <x v="0"/>
    <x v="761"/>
    <s v="Not latest view"/>
    <s v="GB (United Kingdom)"/>
  </r>
  <r>
    <s v="username"/>
    <x v="1745"/>
    <x v="238"/>
    <x v="1688"/>
    <x v="324"/>
    <m/>
    <x v="549"/>
    <x v="0"/>
    <n v="9"/>
    <n v="19"/>
    <s v="Benidorm: Season 7:"/>
    <x v="11"/>
    <x v="0"/>
    <x v="320"/>
    <s v="Not latest view"/>
    <s v="GB (United Kingdom)"/>
  </r>
  <r>
    <s v="username"/>
    <x v="1746"/>
    <x v="238"/>
    <x v="1689"/>
    <x v="785"/>
    <m/>
    <x v="550"/>
    <x v="0"/>
    <n v="9"/>
    <n v="19"/>
    <s v="Benidorm: Season 7:"/>
    <x v="11"/>
    <x v="0"/>
    <x v="540"/>
    <s v="Not latest view"/>
    <s v="GB (United Kingdom)"/>
  </r>
  <r>
    <s v="username"/>
    <x v="1747"/>
    <x v="238"/>
    <x v="1690"/>
    <x v="786"/>
    <m/>
    <x v="578"/>
    <x v="0"/>
    <n v="9"/>
    <n v="19"/>
    <s v="Benidorm: Season 7:"/>
    <x v="11"/>
    <x v="0"/>
    <x v="768"/>
    <s v="Not latest view"/>
    <s v="GB (United Kingdom)"/>
  </r>
  <r>
    <s v="username"/>
    <x v="1748"/>
    <x v="238"/>
    <x v="1691"/>
    <x v="787"/>
    <m/>
    <x v="661"/>
    <x v="0"/>
    <n v="9"/>
    <n v="19"/>
    <s v="Benidorm: Season 7:"/>
    <x v="11"/>
    <x v="0"/>
    <x v="758"/>
    <s v="Not latest view"/>
    <s v="GB (United Kingdom)"/>
  </r>
  <r>
    <s v="username"/>
    <x v="1749"/>
    <x v="238"/>
    <x v="1692"/>
    <x v="645"/>
    <m/>
    <x v="662"/>
    <x v="0"/>
    <n v="9"/>
    <n v="19"/>
    <s v="Benidorm: Season 7:"/>
    <x v="11"/>
    <x v="0"/>
    <x v="535"/>
    <s v="Not latest view"/>
    <s v="GB (United Kingdom)"/>
  </r>
  <r>
    <s v="username"/>
    <x v="1750"/>
    <x v="238"/>
    <x v="1693"/>
    <x v="775"/>
    <m/>
    <x v="662"/>
    <x v="0"/>
    <n v="9"/>
    <n v="19"/>
    <s v="Benidorm: Season 7:"/>
    <x v="11"/>
    <x v="0"/>
    <x v="102"/>
    <s v="Not latest view"/>
    <s v="GB (United Kingdom)"/>
  </r>
  <r>
    <s v="username"/>
    <x v="1751"/>
    <x v="239"/>
    <x v="1694"/>
    <x v="5"/>
    <s v="Autoplayed: user action: None;"/>
    <x v="662"/>
    <x v="0"/>
    <n v="9"/>
    <n v="19"/>
    <s v="Benidorm: Season 7:"/>
    <x v="11"/>
    <x v="0"/>
    <x v="124"/>
    <s v="Not latest view"/>
    <s v="GB (United Kingdom)"/>
  </r>
  <r>
    <s v="username"/>
    <x v="1752"/>
    <x v="239"/>
    <x v="1695"/>
    <x v="309"/>
    <m/>
    <x v="49"/>
    <x v="0"/>
    <n v="9"/>
    <n v="19"/>
    <s v="Benidorm: Season 6:"/>
    <x v="11"/>
    <x v="0"/>
    <x v="308"/>
    <s v="Not latest view"/>
    <s v="GB (United Kingdom)"/>
  </r>
  <r>
    <s v="username"/>
    <x v="1753"/>
    <x v="239"/>
    <x v="1696"/>
    <x v="788"/>
    <m/>
    <x v="50"/>
    <x v="0"/>
    <n v="9"/>
    <n v="19"/>
    <s v="Benidorm: Season 6:"/>
    <x v="11"/>
    <x v="0"/>
    <x v="769"/>
    <s v="Not latest view"/>
    <s v="GB (United Kingdom)"/>
  </r>
  <r>
    <s v="username"/>
    <x v="1754"/>
    <x v="239"/>
    <x v="1348"/>
    <x v="63"/>
    <m/>
    <x v="51"/>
    <x v="0"/>
    <n v="9"/>
    <n v="19"/>
    <s v="Benidorm: Season 6:"/>
    <x v="11"/>
    <x v="0"/>
    <x v="770"/>
    <s v="Not latest view"/>
    <s v="GB (United Kingdom)"/>
  </r>
  <r>
    <s v="username"/>
    <x v="1755"/>
    <x v="239"/>
    <x v="1697"/>
    <x v="1"/>
    <m/>
    <x v="53"/>
    <x v="0"/>
    <n v="9"/>
    <n v="19"/>
    <s v="Benidorm: Season 6:"/>
    <x v="11"/>
    <x v="0"/>
    <x v="540"/>
    <s v="Not latest view"/>
    <s v="GB (United Kingdom)"/>
  </r>
  <r>
    <s v="username"/>
    <x v="1756"/>
    <x v="240"/>
    <x v="1698"/>
    <x v="537"/>
    <m/>
    <x v="54"/>
    <x v="0"/>
    <n v="9"/>
    <n v="19"/>
    <s v="Benidorm: Season 6:"/>
    <x v="11"/>
    <x v="0"/>
    <x v="341"/>
    <s v="Not latest view"/>
    <s v="GB (United Kingdom)"/>
  </r>
  <r>
    <s v="username"/>
    <x v="1757"/>
    <x v="240"/>
    <x v="1699"/>
    <x v="71"/>
    <m/>
    <x v="55"/>
    <x v="0"/>
    <n v="9"/>
    <n v="19"/>
    <s v="Benidorm: Season 6:"/>
    <x v="11"/>
    <x v="0"/>
    <x v="435"/>
    <s v="Not latest view"/>
    <s v="GB (United Kingdom)"/>
  </r>
  <r>
    <s v="username"/>
    <x v="1758"/>
    <x v="240"/>
    <x v="1700"/>
    <x v="76"/>
    <m/>
    <x v="56"/>
    <x v="0"/>
    <n v="9"/>
    <n v="19"/>
    <s v="Benidorm: Season 6:"/>
    <x v="11"/>
    <x v="0"/>
    <x v="771"/>
    <s v="Not latest view"/>
    <s v="GB (United Kingdom)"/>
  </r>
  <r>
    <s v="username"/>
    <x v="1759"/>
    <x v="240"/>
    <x v="1701"/>
    <x v="789"/>
    <m/>
    <x v="57"/>
    <x v="0"/>
    <n v="9"/>
    <n v="19"/>
    <s v="Benidorm: Season 5:"/>
    <x v="11"/>
    <x v="0"/>
    <x v="772"/>
    <s v="Not latest view"/>
    <s v="GB (United Kingdom)"/>
  </r>
  <r>
    <s v="username"/>
    <x v="1760"/>
    <x v="240"/>
    <x v="1702"/>
    <x v="348"/>
    <m/>
    <x v="58"/>
    <x v="0"/>
    <n v="9"/>
    <n v="19"/>
    <s v="Benidorm: Season 5:"/>
    <x v="11"/>
    <x v="0"/>
    <x v="522"/>
    <s v="Not latest view"/>
    <s v="GB (United Kingdom)"/>
  </r>
  <r>
    <s v="username"/>
    <x v="1761"/>
    <x v="240"/>
    <x v="1703"/>
    <x v="790"/>
    <m/>
    <x v="52"/>
    <x v="0"/>
    <n v="9"/>
    <n v="19"/>
    <s v="Benidorm: Season 5:"/>
    <x v="11"/>
    <x v="0"/>
    <x v="287"/>
    <s v="Not latest view"/>
    <s v="GB (United Kingdom)"/>
  </r>
  <r>
    <s v="username"/>
    <x v="1762"/>
    <x v="241"/>
    <x v="1704"/>
    <x v="548"/>
    <m/>
    <x v="59"/>
    <x v="0"/>
    <n v="9"/>
    <n v="19"/>
    <s v="Benidorm: Season 5:"/>
    <x v="11"/>
    <x v="0"/>
    <x v="270"/>
    <s v="Not latest view"/>
    <s v="GB (United Kingdom)"/>
  </r>
  <r>
    <s v="username"/>
    <x v="1763"/>
    <x v="241"/>
    <x v="1705"/>
    <x v="791"/>
    <m/>
    <x v="60"/>
    <x v="0"/>
    <n v="9"/>
    <n v="19"/>
    <s v="Benidorm: Season 5:"/>
    <x v="11"/>
    <x v="0"/>
    <x v="773"/>
    <s v="Not latest view"/>
    <s v="GB (United Kingdom)"/>
  </r>
  <r>
    <s v="username"/>
    <x v="1764"/>
    <x v="241"/>
    <x v="1706"/>
    <x v="323"/>
    <m/>
    <x v="663"/>
    <x v="0"/>
    <n v="9"/>
    <n v="19"/>
    <s v="Benidorm: Season 5:"/>
    <x v="11"/>
    <x v="0"/>
    <x v="320"/>
    <s v="Not latest view"/>
    <s v="GB (United Kingdom)"/>
  </r>
  <r>
    <s v="username"/>
    <x v="1765"/>
    <x v="241"/>
    <x v="1707"/>
    <x v="564"/>
    <m/>
    <x v="664"/>
    <x v="0"/>
    <n v="9"/>
    <n v="19"/>
    <s v="Benidorm: Season 5:"/>
    <x v="11"/>
    <x v="0"/>
    <x v="149"/>
    <s v="Not latest view"/>
    <s v="GB (United Kingdom)"/>
  </r>
  <r>
    <s v="username"/>
    <x v="1766"/>
    <x v="241"/>
    <x v="1708"/>
    <x v="792"/>
    <m/>
    <x v="665"/>
    <x v="0"/>
    <n v="9"/>
    <n v="19"/>
    <s v="Benidorm: Season 4:"/>
    <x v="11"/>
    <x v="0"/>
    <x v="550"/>
    <s v="Not latest view"/>
    <s v="GB (United Kingdom)"/>
  </r>
  <r>
    <s v="username"/>
    <x v="1767"/>
    <x v="241"/>
    <x v="1709"/>
    <x v="793"/>
    <m/>
    <x v="665"/>
    <x v="0"/>
    <n v="9"/>
    <n v="19"/>
    <s v="Benidorm: Season 4:"/>
    <x v="11"/>
    <x v="0"/>
    <x v="774"/>
    <s v="Not latest view"/>
    <s v="GB (United Kingdom)"/>
  </r>
  <r>
    <s v="username"/>
    <x v="1768"/>
    <x v="241"/>
    <x v="1710"/>
    <x v="794"/>
    <m/>
    <x v="66"/>
    <x v="0"/>
    <n v="9"/>
    <n v="19"/>
    <s v="Benidorm: Season 4:"/>
    <x v="11"/>
    <x v="0"/>
    <x v="529"/>
    <s v="Not latest view"/>
    <s v="GB (United Kingdom)"/>
  </r>
  <r>
    <s v="username"/>
    <x v="1769"/>
    <x v="241"/>
    <x v="1711"/>
    <x v="292"/>
    <m/>
    <x v="66"/>
    <x v="0"/>
    <n v="9"/>
    <n v="19"/>
    <s v="Benidorm: Season 4:"/>
    <x v="11"/>
    <x v="0"/>
    <x v="775"/>
    <s v="Not latest view"/>
    <s v="GB (United Kingdom)"/>
  </r>
  <r>
    <s v="username"/>
    <x v="1770"/>
    <x v="241"/>
    <x v="1712"/>
    <x v="795"/>
    <m/>
    <x v="67"/>
    <x v="0"/>
    <n v="9"/>
    <n v="19"/>
    <s v="Benidorm: Season 4:"/>
    <x v="11"/>
    <x v="0"/>
    <x v="319"/>
    <s v="Not latest view"/>
    <s v="GB (United Kingdom)"/>
  </r>
  <r>
    <s v="username"/>
    <x v="1771"/>
    <x v="241"/>
    <x v="1713"/>
    <x v="141"/>
    <m/>
    <x v="669"/>
    <x v="0"/>
    <n v="9"/>
    <n v="19"/>
    <s v="Benidorm: Season 4:"/>
    <x v="11"/>
    <x v="0"/>
    <x v="67"/>
    <s v="Not latest view"/>
    <s v="GB (United Kingdom)"/>
  </r>
  <r>
    <s v="username"/>
    <x v="1772"/>
    <x v="242"/>
    <x v="1714"/>
    <x v="796"/>
    <m/>
    <x v="670"/>
    <x v="0"/>
    <n v="9"/>
    <n v="19"/>
    <s v="Benidorm: Season 4:"/>
    <x v="11"/>
    <x v="0"/>
    <x v="776"/>
    <s v="Not latest view"/>
    <s v="GB (United Kingdom)"/>
  </r>
  <r>
    <s v="username"/>
    <x v="1773"/>
    <x v="242"/>
    <x v="1528"/>
    <x v="797"/>
    <m/>
    <x v="671"/>
    <x v="0"/>
    <n v="9"/>
    <n v="19"/>
    <s v="Benidorm: Season 4:"/>
    <x v="11"/>
    <x v="0"/>
    <x v="522"/>
    <s v="Not latest view"/>
    <s v="GB (United Kingdom)"/>
  </r>
  <r>
    <s v="username"/>
    <x v="1774"/>
    <x v="242"/>
    <x v="1715"/>
    <x v="798"/>
    <m/>
    <x v="672"/>
    <x v="0"/>
    <n v="9"/>
    <n v="19"/>
    <s v="Benidorm: Season 4:"/>
    <x v="11"/>
    <x v="0"/>
    <x v="777"/>
    <s v="Not latest view"/>
    <s v="GB (United Kingdom)"/>
  </r>
  <r>
    <s v="username"/>
    <x v="1775"/>
    <x v="242"/>
    <x v="1716"/>
    <x v="799"/>
    <m/>
    <x v="285"/>
    <x v="0"/>
    <n v="9"/>
    <n v="19"/>
    <s v="Benidorm: Season 3:"/>
    <x v="11"/>
    <x v="0"/>
    <x v="226"/>
    <s v="Not latest view"/>
    <s v="GB (United Kingdom)"/>
  </r>
  <r>
    <s v="username"/>
    <x v="1776"/>
    <x v="242"/>
    <x v="1717"/>
    <x v="800"/>
    <m/>
    <x v="400"/>
    <x v="0"/>
    <n v="9"/>
    <n v="19"/>
    <s v="Benidorm: Season 3:"/>
    <x v="11"/>
    <x v="0"/>
    <x v="778"/>
    <s v="Not latest view"/>
    <s v="GB (United Kingdom)"/>
  </r>
  <r>
    <s v="username"/>
    <x v="1777"/>
    <x v="242"/>
    <x v="1718"/>
    <x v="33"/>
    <s v="Autoplayed: user action: None;"/>
    <x v="400"/>
    <x v="0"/>
    <n v="9"/>
    <n v="19"/>
    <s v="Benidorm: Season 3:"/>
    <x v="11"/>
    <x v="0"/>
    <x v="779"/>
    <s v="Not latest view"/>
    <s v="GB (United Kingdom)"/>
  </r>
  <r>
    <s v="username"/>
    <x v="1778"/>
    <x v="242"/>
    <x v="1719"/>
    <x v="801"/>
    <s v="Autoplayed: user action: None;"/>
    <x v="401"/>
    <x v="0"/>
    <n v="9"/>
    <n v="19"/>
    <s v="Benidorm: Season 3:"/>
    <x v="11"/>
    <x v="0"/>
    <x v="319"/>
    <s v="Not latest view"/>
    <s v="GB (United Kingdom)"/>
  </r>
  <r>
    <s v="username"/>
    <x v="1779"/>
    <x v="242"/>
    <x v="1720"/>
    <x v="549"/>
    <m/>
    <x v="402"/>
    <x v="0"/>
    <n v="9"/>
    <n v="19"/>
    <s v="Benidorm: Season 3:"/>
    <x v="11"/>
    <x v="0"/>
    <x v="523"/>
    <s v="Not latest view"/>
    <s v="GB (United Kingdom)"/>
  </r>
  <r>
    <s v="username"/>
    <x v="1780"/>
    <x v="242"/>
    <x v="1721"/>
    <x v="150"/>
    <m/>
    <x v="403"/>
    <x v="0"/>
    <n v="9"/>
    <n v="19"/>
    <s v="Benidorm: Season 3:"/>
    <x v="11"/>
    <x v="0"/>
    <x v="156"/>
    <s v="Not latest view"/>
    <s v="GB (United Kingdom)"/>
  </r>
  <r>
    <s v="username"/>
    <x v="1781"/>
    <x v="242"/>
    <x v="1722"/>
    <x v="548"/>
    <m/>
    <x v="404"/>
    <x v="0"/>
    <n v="9"/>
    <n v="19"/>
    <s v="Benidorm: Season 3:"/>
    <x v="11"/>
    <x v="0"/>
    <x v="507"/>
    <s v="Not latest view"/>
    <s v="GB (United Kingdom)"/>
  </r>
  <r>
    <s v="username"/>
    <x v="1782"/>
    <x v="242"/>
    <x v="1723"/>
    <x v="802"/>
    <m/>
    <x v="405"/>
    <x v="0"/>
    <n v="9"/>
    <n v="19"/>
    <s v="Benidorm: Season 3:"/>
    <x v="11"/>
    <x v="0"/>
    <x v="323"/>
    <s v="Not latest view"/>
    <s v="GB (United Kingdom)"/>
  </r>
  <r>
    <s v="username"/>
    <x v="1783"/>
    <x v="243"/>
    <x v="1724"/>
    <x v="803"/>
    <m/>
    <x v="405"/>
    <x v="0"/>
    <n v="9"/>
    <n v="19"/>
    <s v="Benidorm: Season 3:"/>
    <x v="11"/>
    <x v="0"/>
    <x v="92"/>
    <s v="Not latest view"/>
    <s v="GB (United Kingdom)"/>
  </r>
  <r>
    <s v="username"/>
    <x v="1784"/>
    <x v="243"/>
    <x v="1725"/>
    <x v="170"/>
    <m/>
    <x v="406"/>
    <x v="0"/>
    <n v="9"/>
    <n v="19"/>
    <s v="Benidorm: Season 2:"/>
    <x v="11"/>
    <x v="0"/>
    <x v="560"/>
    <s v="Not latest view"/>
    <s v="GB (United Kingdom)"/>
  </r>
  <r>
    <s v="username"/>
    <x v="1785"/>
    <x v="243"/>
    <x v="1726"/>
    <x v="571"/>
    <m/>
    <x v="407"/>
    <x v="0"/>
    <n v="9"/>
    <n v="19"/>
    <s v="Benidorm: Season 2:"/>
    <x v="11"/>
    <x v="0"/>
    <x v="564"/>
    <s v="Not latest view"/>
    <s v="GB (United Kingdom)"/>
  </r>
  <r>
    <s v="username"/>
    <x v="1786"/>
    <x v="243"/>
    <x v="1727"/>
    <x v="200"/>
    <m/>
    <x v="282"/>
    <x v="0"/>
    <n v="9"/>
    <n v="19"/>
    <s v="Benidorm: Season 2:"/>
    <x v="11"/>
    <x v="0"/>
    <x v="780"/>
    <s v="Not latest view"/>
    <s v="GB (United Kingdom)"/>
  </r>
  <r>
    <s v="username"/>
    <x v="1787"/>
    <x v="243"/>
    <x v="1728"/>
    <x v="328"/>
    <m/>
    <x v="408"/>
    <x v="0"/>
    <n v="9"/>
    <n v="19"/>
    <s v="Benidorm: Season 2:"/>
    <x v="11"/>
    <x v="0"/>
    <x v="574"/>
    <s v="Not latest view"/>
    <s v="GB (United Kingdom)"/>
  </r>
  <r>
    <s v="username"/>
    <x v="1788"/>
    <x v="244"/>
    <x v="1729"/>
    <x v="201"/>
    <m/>
    <x v="409"/>
    <x v="0"/>
    <n v="9"/>
    <n v="19"/>
    <s v="Benidorm: Season 2:"/>
    <x v="11"/>
    <x v="0"/>
    <x v="327"/>
    <s v="Not latest view"/>
    <s v="GB (United Kingdom)"/>
  </r>
  <r>
    <s v="username"/>
    <x v="1789"/>
    <x v="244"/>
    <x v="1730"/>
    <x v="189"/>
    <m/>
    <x v="410"/>
    <x v="0"/>
    <n v="9"/>
    <n v="19"/>
    <s v="Benidorm: Season 2:"/>
    <x v="11"/>
    <x v="0"/>
    <x v="736"/>
    <s v="Not latest view"/>
    <s v="GB (United Kingdom)"/>
  </r>
  <r>
    <s v="username"/>
    <x v="1790"/>
    <x v="244"/>
    <x v="1731"/>
    <x v="602"/>
    <m/>
    <x v="411"/>
    <x v="0"/>
    <n v="9"/>
    <n v="19"/>
    <s v="Benidorm: Season 2:"/>
    <x v="11"/>
    <x v="0"/>
    <x v="781"/>
    <s v="Not latest view"/>
    <s v="GB (United Kingdom)"/>
  </r>
  <r>
    <s v="username"/>
    <x v="1791"/>
    <x v="244"/>
    <x v="1732"/>
    <x v="804"/>
    <m/>
    <x v="412"/>
    <x v="0"/>
    <n v="9"/>
    <n v="19"/>
    <s v="Benidorm: Season 2:"/>
    <x v="11"/>
    <x v="0"/>
    <x v="551"/>
    <s v="Not latest view"/>
    <s v="GB (United Kingdom)"/>
  </r>
  <r>
    <s v="username"/>
    <x v="1792"/>
    <x v="244"/>
    <x v="1733"/>
    <x v="165"/>
    <m/>
    <x v="413"/>
    <x v="0"/>
    <n v="9"/>
    <n v="19"/>
    <s v="Benidorm: Season 1:"/>
    <x v="11"/>
    <x v="0"/>
    <x v="329"/>
    <s v="Not latest view"/>
    <s v="GB (United Kingdom)"/>
  </r>
  <r>
    <s v="username"/>
    <x v="1793"/>
    <x v="244"/>
    <x v="1734"/>
    <x v="805"/>
    <m/>
    <x v="414"/>
    <x v="0"/>
    <n v="9"/>
    <n v="19"/>
    <s v="Benidorm: Season 1:"/>
    <x v="11"/>
    <x v="0"/>
    <x v="736"/>
    <s v="Not latest view"/>
    <s v="GB (United Kingdom)"/>
  </r>
  <r>
    <s v="username"/>
    <x v="1794"/>
    <x v="244"/>
    <x v="1735"/>
    <x v="194"/>
    <m/>
    <x v="415"/>
    <x v="0"/>
    <n v="9"/>
    <n v="19"/>
    <s v="Benidorm: Season 1:"/>
    <x v="11"/>
    <x v="0"/>
    <x v="329"/>
    <s v="Not latest view"/>
    <s v="GB (United Kingdom)"/>
  </r>
  <r>
    <s v="username"/>
    <x v="1795"/>
    <x v="244"/>
    <x v="1736"/>
    <x v="573"/>
    <m/>
    <x v="416"/>
    <x v="0"/>
    <n v="9"/>
    <n v="19"/>
    <s v="Benidorm: Season 1:"/>
    <x v="11"/>
    <x v="0"/>
    <x v="782"/>
    <s v="Not latest view"/>
    <s v="GB (United Kingdom)"/>
  </r>
  <r>
    <s v="username"/>
    <x v="1796"/>
    <x v="244"/>
    <x v="1737"/>
    <x v="184"/>
    <m/>
    <x v="417"/>
    <x v="0"/>
    <n v="9"/>
    <n v="19"/>
    <s v="Benidorm: Season 1:"/>
    <x v="11"/>
    <x v="0"/>
    <x v="186"/>
    <s v="Not latest view"/>
    <s v="GB (United Kingdom)"/>
  </r>
  <r>
    <s v="username"/>
    <x v="1797"/>
    <x v="244"/>
    <x v="1738"/>
    <x v="202"/>
    <m/>
    <x v="418"/>
    <x v="0"/>
    <n v="9"/>
    <n v="19"/>
    <s v="Benidorm: Season 1:"/>
    <x v="11"/>
    <x v="0"/>
    <x v="560"/>
    <s v="Not latest view"/>
    <s v="GB (United Kingdom)"/>
  </r>
  <r>
    <s v="username"/>
    <x v="1798"/>
    <x v="244"/>
    <x v="1739"/>
    <x v="695"/>
    <s v="Autoplayed: user action: None;"/>
    <x v="283"/>
    <x v="2"/>
    <n v="9"/>
    <e v="#VALUE!"/>
    <e v="#VALUE!"/>
    <x v="11"/>
    <x v="0"/>
    <x v="125"/>
    <s v="Not latest view"/>
    <s v="GB (United Kingdom)"/>
  </r>
  <r>
    <s v="username"/>
    <x v="1799"/>
    <x v="245"/>
    <x v="1740"/>
    <x v="806"/>
    <s v="Autoplayed: user action: None;"/>
    <x v="1242"/>
    <x v="0"/>
    <n v="18"/>
    <n v="26"/>
    <s v="Making a Murderer: Part 2:"/>
    <x v="107"/>
    <x v="0"/>
    <x v="783"/>
    <d v="1899-12-30T01:15:07"/>
    <s v="GB (United Kingdom)"/>
  </r>
  <r>
    <s v="username"/>
    <x v="1800"/>
    <x v="245"/>
    <x v="209"/>
    <x v="807"/>
    <s v="Autoplayed: user action: None;"/>
    <x v="1243"/>
    <x v="0"/>
    <n v="18"/>
    <n v="26"/>
    <s v="Making a Murderer: Part 2:"/>
    <x v="107"/>
    <x v="0"/>
    <x v="784"/>
    <d v="1899-12-30T01:01:16"/>
    <s v="GB (United Kingdom)"/>
  </r>
  <r>
    <s v="username"/>
    <x v="1801"/>
    <x v="245"/>
    <x v="1741"/>
    <x v="808"/>
    <s v="Autoplayed: user action: None;"/>
    <x v="1244"/>
    <x v="0"/>
    <n v="18"/>
    <n v="26"/>
    <s v="Making a Murderer: Part 2:"/>
    <x v="107"/>
    <x v="0"/>
    <x v="127"/>
    <d v="1899-12-30T00:58:19"/>
    <s v="GB (United Kingdom)"/>
  </r>
  <r>
    <s v="username"/>
    <x v="1802"/>
    <x v="245"/>
    <x v="1742"/>
    <x v="129"/>
    <m/>
    <x v="1245"/>
    <x v="0"/>
    <n v="18"/>
    <n v="26"/>
    <s v="Making a Murderer: Part 2:"/>
    <x v="107"/>
    <x v="0"/>
    <x v="785"/>
    <d v="1899-12-30T00:57:44"/>
    <s v="GB (United Kingdom)"/>
  </r>
  <r>
    <s v="username"/>
    <x v="1803"/>
    <x v="246"/>
    <x v="1743"/>
    <x v="809"/>
    <s v="Autoplayed: user action: None;"/>
    <x v="1246"/>
    <x v="0"/>
    <n v="18"/>
    <n v="26"/>
    <s v="Making a Murderer: Part 2:"/>
    <x v="107"/>
    <x v="0"/>
    <x v="786"/>
    <d v="1899-12-30T01:02:49"/>
    <s v="GB (United Kingdom)"/>
  </r>
  <r>
    <s v="username"/>
    <x v="1804"/>
    <x v="246"/>
    <x v="1744"/>
    <x v="810"/>
    <s v="Autoplayed: user action: None;"/>
    <x v="1247"/>
    <x v="0"/>
    <n v="18"/>
    <n v="26"/>
    <s v="Making a Murderer: Part 2:"/>
    <x v="107"/>
    <x v="0"/>
    <x v="787"/>
    <d v="1899-12-30T01:02:19"/>
    <s v="GB (United Kingdom)"/>
  </r>
  <r>
    <s v="username"/>
    <x v="1805"/>
    <x v="246"/>
    <x v="1745"/>
    <x v="811"/>
    <s v="Autoplayed: user action: None;"/>
    <x v="1248"/>
    <x v="0"/>
    <n v="18"/>
    <n v="26"/>
    <s v="Making a Murderer: Part 2:"/>
    <x v="107"/>
    <x v="0"/>
    <x v="788"/>
    <d v="1899-12-30T00:55:46"/>
    <s v="GB (United Kingdom)"/>
  </r>
  <r>
    <s v="username"/>
    <x v="1806"/>
    <x v="246"/>
    <x v="356"/>
    <x v="812"/>
    <m/>
    <x v="1249"/>
    <x v="0"/>
    <n v="18"/>
    <n v="26"/>
    <s v="Making a Murderer: Part 2:"/>
    <x v="107"/>
    <x v="0"/>
    <x v="789"/>
    <d v="1899-12-30T01:03:35"/>
    <s v="GB (United Kingdom)"/>
  </r>
  <r>
    <s v="username"/>
    <x v="1807"/>
    <x v="246"/>
    <x v="1746"/>
    <x v="53"/>
    <s v="Autoplayed: user action: None;"/>
    <x v="513"/>
    <x v="1"/>
    <n v="8"/>
    <e v="#VALUE!"/>
    <e v="#VALUE!"/>
    <x v="15"/>
    <x v="6"/>
    <x v="34"/>
    <s v="Not latest view"/>
    <s v="GB (United Kingdom)"/>
  </r>
  <r>
    <s v="username"/>
    <x v="1808"/>
    <x v="247"/>
    <x v="1747"/>
    <x v="5"/>
    <s v="Autoplayed: user action: None;"/>
    <x v="1249"/>
    <x v="0"/>
    <n v="18"/>
    <n v="26"/>
    <s v="Making a Murderer: Part 2:"/>
    <x v="107"/>
    <x v="0"/>
    <x v="23"/>
    <s v="Not latest view"/>
    <s v="GB (United Kingdom)"/>
  </r>
  <r>
    <s v="username"/>
    <x v="1809"/>
    <x v="247"/>
    <x v="1748"/>
    <x v="813"/>
    <s v="Autoplayed: user action: None;"/>
    <x v="1250"/>
    <x v="0"/>
    <n v="18"/>
    <n v="26"/>
    <s v="Making a Murderer: Part 2:"/>
    <x v="107"/>
    <x v="0"/>
    <x v="790"/>
    <d v="1899-12-30T01:05:13"/>
    <s v="GB (United Kingdom)"/>
  </r>
  <r>
    <s v="username"/>
    <x v="1810"/>
    <x v="247"/>
    <x v="1749"/>
    <x v="262"/>
    <s v="Autoplayed: user action: None;"/>
    <x v="1251"/>
    <x v="0"/>
    <n v="18"/>
    <n v="26"/>
    <s v="Making a Murderer: Part 2:"/>
    <x v="107"/>
    <x v="0"/>
    <x v="257"/>
    <d v="1899-12-30T00:55:19"/>
    <s v="GB (United Kingdom)"/>
  </r>
  <r>
    <s v="username"/>
    <x v="1811"/>
    <x v="247"/>
    <x v="1750"/>
    <x v="814"/>
    <s v="Autoplayed: user action: None;"/>
    <x v="1252"/>
    <x v="0"/>
    <n v="18"/>
    <n v="26"/>
    <s v="Making a Murderer: Part 1:"/>
    <x v="107"/>
    <x v="0"/>
    <x v="791"/>
    <d v="1899-12-30T01:01:35"/>
    <s v="GB (United Kingdom)"/>
  </r>
  <r>
    <s v="username"/>
    <x v="1812"/>
    <x v="247"/>
    <x v="1751"/>
    <x v="42"/>
    <s v="Autoplayed: user action: None;"/>
    <x v="1253"/>
    <x v="0"/>
    <n v="18"/>
    <n v="26"/>
    <s v="Making a Murderer: Part 1:"/>
    <x v="107"/>
    <x v="0"/>
    <x v="792"/>
    <d v="1899-12-30T01:04:28"/>
    <s v="GB (United Kingdom)"/>
  </r>
  <r>
    <s v="username"/>
    <x v="1813"/>
    <x v="247"/>
    <x v="1752"/>
    <x v="297"/>
    <m/>
    <x v="1254"/>
    <x v="0"/>
    <n v="18"/>
    <n v="26"/>
    <s v="Making a Murderer: Part 1:"/>
    <x v="107"/>
    <x v="0"/>
    <x v="793"/>
    <d v="1899-12-30T00:44:54"/>
    <s v="GB (United Kingdom)"/>
  </r>
  <r>
    <s v="username"/>
    <x v="1814"/>
    <x v="247"/>
    <x v="1753"/>
    <x v="815"/>
    <m/>
    <x v="1255"/>
    <x v="0"/>
    <n v="18"/>
    <n v="26"/>
    <s v="Making a Murderer: Part 1:"/>
    <x v="107"/>
    <x v="0"/>
    <x v="794"/>
    <d v="1899-12-30T00:05:33"/>
    <s v="GB (United Kingdom)"/>
  </r>
  <r>
    <s v="username"/>
    <x v="1815"/>
    <x v="247"/>
    <x v="1754"/>
    <x v="5"/>
    <s v="Autoplayed: user action: None;"/>
    <x v="1254"/>
    <x v="0"/>
    <n v="18"/>
    <n v="26"/>
    <s v="Making a Murderer: Part 1:"/>
    <x v="107"/>
    <x v="0"/>
    <x v="23"/>
    <s v="Not latest view"/>
    <s v="GB (United Kingdom)"/>
  </r>
  <r>
    <s v="username"/>
    <x v="1816"/>
    <x v="247"/>
    <x v="1755"/>
    <x v="816"/>
    <s v="Autoplayed: user action: None;"/>
    <x v="1256"/>
    <x v="0"/>
    <n v="18"/>
    <n v="26"/>
    <s v="Making a Murderer: Part 1:"/>
    <x v="107"/>
    <x v="0"/>
    <x v="795"/>
    <d v="1899-12-30T01:01:08"/>
    <s v="GB (United Kingdom)"/>
  </r>
  <r>
    <s v="username"/>
    <x v="1817"/>
    <x v="247"/>
    <x v="1756"/>
    <x v="134"/>
    <s v="Autoplayed: user action: None;"/>
    <x v="1257"/>
    <x v="0"/>
    <n v="18"/>
    <n v="26"/>
    <s v="Making a Murderer: Part 1:"/>
    <x v="107"/>
    <x v="0"/>
    <x v="796"/>
    <d v="1899-12-30T00:57:35"/>
    <s v="GB (United Kingdom)"/>
  </r>
  <r>
    <s v="username"/>
    <x v="1818"/>
    <x v="247"/>
    <x v="1757"/>
    <x v="817"/>
    <s v="Autoplayed: user action: None;"/>
    <x v="1258"/>
    <x v="0"/>
    <n v="18"/>
    <n v="26"/>
    <s v="Making a Murderer: Part 1:"/>
    <x v="107"/>
    <x v="0"/>
    <x v="797"/>
    <d v="1899-12-30T00:57:02"/>
    <s v="GB (United Kingdom)"/>
  </r>
  <r>
    <s v="username"/>
    <x v="1819"/>
    <x v="247"/>
    <x v="1758"/>
    <x v="818"/>
    <m/>
    <x v="1259"/>
    <x v="0"/>
    <n v="18"/>
    <n v="26"/>
    <s v="Making a Murderer: Part 1:"/>
    <x v="107"/>
    <x v="0"/>
    <x v="798"/>
    <d v="1899-12-30T01:04:25"/>
    <s v="GB (United Kingdom)"/>
  </r>
  <r>
    <s v="username"/>
    <x v="1820"/>
    <x v="248"/>
    <x v="1759"/>
    <x v="5"/>
    <s v="Autoplayed: user action: None;"/>
    <x v="1259"/>
    <x v="0"/>
    <n v="18"/>
    <n v="26"/>
    <s v="Making a Murderer: Part 1:"/>
    <x v="107"/>
    <x v="0"/>
    <x v="34"/>
    <s v="Not latest view"/>
    <s v="GB (United Kingdom)"/>
  </r>
  <r>
    <s v="username"/>
    <x v="1821"/>
    <x v="248"/>
    <x v="1760"/>
    <x v="819"/>
    <s v="Autoplayed: user action: None;"/>
    <x v="1260"/>
    <x v="0"/>
    <n v="18"/>
    <n v="26"/>
    <s v="Making a Murderer: Part 1:"/>
    <x v="107"/>
    <x v="0"/>
    <x v="799"/>
    <d v="1899-12-30T01:00:58"/>
    <s v="GB (United Kingdom)"/>
  </r>
  <r>
    <s v="username"/>
    <x v="1822"/>
    <x v="248"/>
    <x v="1761"/>
    <x v="820"/>
    <s v="Autoplayed: user action: None;"/>
    <x v="1261"/>
    <x v="0"/>
    <n v="18"/>
    <n v="26"/>
    <s v="Making a Murderer: Part 1:"/>
    <x v="107"/>
    <x v="0"/>
    <x v="800"/>
    <d v="1899-12-30T00:54:51"/>
    <s v="GB (United Kingdom)"/>
  </r>
  <r>
    <s v="username"/>
    <x v="1823"/>
    <x v="248"/>
    <x v="1762"/>
    <x v="821"/>
    <m/>
    <x v="1255"/>
    <x v="0"/>
    <n v="18"/>
    <n v="26"/>
    <s v="Making a Murderer: Part 1:"/>
    <x v="107"/>
    <x v="0"/>
    <x v="801"/>
    <s v="Not latest view"/>
    <s v="GB (United Kingdom)"/>
  </r>
  <r>
    <s v="username"/>
    <x v="1824"/>
    <x v="248"/>
    <x v="300"/>
    <x v="822"/>
    <s v="Autoplayed: user action: None;"/>
    <x v="1262"/>
    <x v="1"/>
    <e v="#VALUE!"/>
    <e v="#VALUE!"/>
    <e v="#VALUE!"/>
    <x v="12"/>
    <x v="0"/>
    <x v="682"/>
    <d v="1899-12-30T00:02:04"/>
    <s v="GB (United Kingdom)"/>
  </r>
  <r>
    <s v="username"/>
    <x v="1825"/>
    <x v="248"/>
    <x v="1763"/>
    <x v="823"/>
    <m/>
    <x v="54"/>
    <x v="0"/>
    <n v="9"/>
    <n v="19"/>
    <s v="Benidorm: Season 6:"/>
    <x v="11"/>
    <x v="0"/>
    <x v="521"/>
    <s v="Not latest view"/>
    <s v="GB (United Kingdom)"/>
  </r>
  <r>
    <s v="username"/>
    <x v="1826"/>
    <x v="249"/>
    <x v="1764"/>
    <x v="824"/>
    <m/>
    <x v="54"/>
    <x v="0"/>
    <n v="9"/>
    <n v="19"/>
    <s v="Benidorm: Season 6:"/>
    <x v="11"/>
    <x v="0"/>
    <x v="802"/>
    <s v="Not latest view"/>
    <s v="GB (United Kingdom)"/>
  </r>
  <r>
    <s v="username"/>
    <x v="1827"/>
    <x v="249"/>
    <x v="1765"/>
    <x v="825"/>
    <m/>
    <x v="1263"/>
    <x v="0"/>
    <n v="14"/>
    <n v="24"/>
    <s v="Fawlty Towers: Series 1:"/>
    <x v="105"/>
    <x v="0"/>
    <x v="803"/>
    <d v="1899-12-30T00:30:03"/>
    <s v="GB (United Kingdom)"/>
  </r>
  <r>
    <s v="username"/>
    <x v="1828"/>
    <x v="249"/>
    <x v="509"/>
    <x v="33"/>
    <s v="Autoplayed: user action: None;"/>
    <x v="1264"/>
    <x v="2"/>
    <n v="14"/>
    <e v="#VALUE!"/>
    <e v="#VALUE!"/>
    <x v="105"/>
    <x v="0"/>
    <x v="23"/>
    <d v="1899-12-30T00:00:07"/>
    <s v="GB (United Kingdom)"/>
  </r>
  <r>
    <s v="username"/>
    <x v="1829"/>
    <x v="249"/>
    <x v="1213"/>
    <x v="56"/>
    <s v="Autoplayed: user action: None;"/>
    <x v="1265"/>
    <x v="2"/>
    <e v="#VALUE!"/>
    <e v="#VALUE!"/>
    <e v="#VALUE!"/>
    <x v="12"/>
    <x v="0"/>
    <x v="42"/>
    <d v="1899-12-30T00:00:10"/>
    <s v="GB (United Kingdom)"/>
  </r>
  <r>
    <s v="username"/>
    <x v="1830"/>
    <x v="249"/>
    <x v="1766"/>
    <x v="164"/>
    <s v="Autoplayed: user action: None;"/>
    <x v="1266"/>
    <x v="2"/>
    <e v="#VALUE!"/>
    <e v="#VALUE!"/>
    <e v="#VALUE!"/>
    <x v="12"/>
    <x v="0"/>
    <x v="31"/>
    <d v="1899-12-30T00:00:06"/>
    <s v="GB (United Kingdom)"/>
  </r>
  <r>
    <s v="username"/>
    <x v="1831"/>
    <x v="250"/>
    <x v="1767"/>
    <x v="826"/>
    <m/>
    <x v="1267"/>
    <x v="0"/>
    <n v="18"/>
    <n v="28"/>
    <s v="Death in Paradise: Season 8:"/>
    <x v="100"/>
    <x v="0"/>
    <x v="804"/>
    <d v="1899-12-30T00:51:21"/>
    <s v="GB (United Kingdom)"/>
  </r>
  <r>
    <s v="username"/>
    <x v="1832"/>
    <x v="250"/>
    <x v="1768"/>
    <x v="827"/>
    <m/>
    <x v="1268"/>
    <x v="0"/>
    <n v="18"/>
    <n v="28"/>
    <s v="Death in Paradise: Season 8:"/>
    <x v="100"/>
    <x v="0"/>
    <x v="805"/>
    <d v="1899-12-30T00:51:20"/>
    <s v="GB (United Kingdom)"/>
  </r>
  <r>
    <s v="username"/>
    <x v="1833"/>
    <x v="250"/>
    <x v="1769"/>
    <x v="828"/>
    <m/>
    <x v="1200"/>
    <x v="0"/>
    <n v="18"/>
    <n v="28"/>
    <s v="Death in Paradise: Season 8:"/>
    <x v="100"/>
    <x v="0"/>
    <x v="806"/>
    <s v="Not latest view"/>
    <s v="GB (United Kingdom)"/>
  </r>
  <r>
    <s v="username"/>
    <x v="1834"/>
    <x v="250"/>
    <x v="1770"/>
    <x v="829"/>
    <m/>
    <x v="1239"/>
    <x v="0"/>
    <n v="18"/>
    <n v="28"/>
    <s v="Death in Paradise: Season 8:"/>
    <x v="100"/>
    <x v="0"/>
    <x v="807"/>
    <s v="Not latest view"/>
    <s v="GB (United Kingdom)"/>
  </r>
  <r>
    <s v="username"/>
    <x v="1835"/>
    <x v="250"/>
    <x v="1771"/>
    <x v="830"/>
    <m/>
    <x v="1269"/>
    <x v="0"/>
    <n v="18"/>
    <n v="28"/>
    <s v="Death in Paradise: Season 8:"/>
    <x v="100"/>
    <x v="0"/>
    <x v="250"/>
    <d v="1899-12-30T00:51:14"/>
    <s v="GB (United Kingdom)"/>
  </r>
  <r>
    <s v="username"/>
    <x v="1836"/>
    <x v="250"/>
    <x v="1772"/>
    <x v="831"/>
    <m/>
    <x v="1240"/>
    <x v="0"/>
    <n v="18"/>
    <n v="28"/>
    <s v="Death in Paradise: Season 8:"/>
    <x v="100"/>
    <x v="0"/>
    <x v="250"/>
    <s v="Not latest view"/>
    <s v="GB (United Kingdom)"/>
  </r>
  <r>
    <s v="username"/>
    <x v="1837"/>
    <x v="250"/>
    <x v="1773"/>
    <x v="832"/>
    <m/>
    <x v="1270"/>
    <x v="0"/>
    <n v="18"/>
    <n v="28"/>
    <s v="Death in Paradise: Season 8:"/>
    <x v="100"/>
    <x v="0"/>
    <x v="808"/>
    <d v="1899-12-30T00:51:08"/>
    <s v="GB (United Kingdom)"/>
  </r>
  <r>
    <s v="username"/>
    <x v="1838"/>
    <x v="250"/>
    <x v="1774"/>
    <x v="5"/>
    <m/>
    <x v="1270"/>
    <x v="0"/>
    <n v="18"/>
    <n v="28"/>
    <s v="Death in Paradise: Season 8:"/>
    <x v="100"/>
    <x v="0"/>
    <x v="190"/>
    <s v="Not latest view"/>
    <s v="GB (United Kingdom)"/>
  </r>
  <r>
    <s v="username"/>
    <x v="1839"/>
    <x v="251"/>
    <x v="1775"/>
    <x v="833"/>
    <s v="Autoplayed: user action: None;"/>
    <x v="1271"/>
    <x v="0"/>
    <n v="18"/>
    <n v="28"/>
    <s v="Death in Paradise: Season 8:"/>
    <x v="100"/>
    <x v="0"/>
    <x v="809"/>
    <d v="1899-12-30T00:51:07"/>
    <s v="GB (United Kingdom)"/>
  </r>
  <r>
    <s v="username"/>
    <x v="1840"/>
    <x v="251"/>
    <x v="1776"/>
    <x v="834"/>
    <m/>
    <x v="1272"/>
    <x v="0"/>
    <n v="18"/>
    <n v="28"/>
    <s v="Death in Paradise: Season 7:"/>
    <x v="100"/>
    <x v="0"/>
    <x v="810"/>
    <d v="1899-12-30T00:57:53"/>
    <s v="GB (United Kingdom)"/>
  </r>
  <r>
    <s v="username"/>
    <x v="1841"/>
    <x v="251"/>
    <x v="1777"/>
    <x v="835"/>
    <m/>
    <x v="1273"/>
    <x v="0"/>
    <n v="18"/>
    <n v="28"/>
    <s v="Death in Paradise: Season 7:"/>
    <x v="100"/>
    <x v="0"/>
    <x v="785"/>
    <d v="1899-12-30T00:57:44"/>
    <s v="GB (United Kingdom)"/>
  </r>
  <r>
    <s v="username"/>
    <x v="1842"/>
    <x v="251"/>
    <x v="1778"/>
    <x v="836"/>
    <m/>
    <x v="54"/>
    <x v="0"/>
    <n v="9"/>
    <n v="19"/>
    <s v="Benidorm: Season 6:"/>
    <x v="11"/>
    <x v="0"/>
    <x v="811"/>
    <s v="Not latest view"/>
    <s v="GB (United Kingdom)"/>
  </r>
  <r>
    <s v="username"/>
    <x v="1843"/>
    <x v="251"/>
    <x v="1779"/>
    <x v="837"/>
    <m/>
    <x v="1274"/>
    <x v="0"/>
    <n v="18"/>
    <n v="28"/>
    <s v="Death in Paradise: Season 7:"/>
    <x v="100"/>
    <x v="4"/>
    <x v="812"/>
    <d v="1899-12-30T00:57:52"/>
    <s v="GB (United Kingdom)"/>
  </r>
  <r>
    <s v="username"/>
    <x v="1844"/>
    <x v="251"/>
    <x v="1780"/>
    <x v="5"/>
    <m/>
    <x v="1274"/>
    <x v="0"/>
    <n v="18"/>
    <n v="28"/>
    <s v="Death in Paradise: Season 7:"/>
    <x v="100"/>
    <x v="4"/>
    <x v="190"/>
    <s v="Not latest view"/>
    <s v="GB (United Kingdom)"/>
  </r>
  <r>
    <s v="username"/>
    <x v="1845"/>
    <x v="251"/>
    <x v="1781"/>
    <x v="124"/>
    <s v="Autoplayed: user action: None;"/>
    <x v="1275"/>
    <x v="2"/>
    <n v="18"/>
    <e v="#VALUE!"/>
    <e v="#VALUE!"/>
    <x v="100"/>
    <x v="0"/>
    <x v="124"/>
    <d v="1899-12-30T00:00:27"/>
    <s v="GB (United Kingdom)"/>
  </r>
  <r>
    <s v="username"/>
    <x v="1846"/>
    <x v="252"/>
    <x v="1782"/>
    <x v="838"/>
    <m/>
    <x v="1276"/>
    <x v="0"/>
    <n v="18"/>
    <n v="28"/>
    <s v="Death in Paradise: Season 7:"/>
    <x v="100"/>
    <x v="0"/>
    <x v="797"/>
    <d v="1899-12-30T00:57:02"/>
    <s v="GB (United Kingdom)"/>
  </r>
  <r>
    <s v="username"/>
    <x v="1847"/>
    <x v="252"/>
    <x v="1783"/>
    <x v="839"/>
    <m/>
    <x v="1276"/>
    <x v="0"/>
    <n v="18"/>
    <n v="28"/>
    <s v="Death in Paradise: Season 7:"/>
    <x v="100"/>
    <x v="0"/>
    <x v="813"/>
    <s v="Not latest view"/>
    <s v="GB (United Kingdom)"/>
  </r>
  <r>
    <s v="username"/>
    <x v="1848"/>
    <x v="253"/>
    <x v="1784"/>
    <x v="840"/>
    <m/>
    <x v="1277"/>
    <x v="0"/>
    <n v="18"/>
    <n v="28"/>
    <s v="Death in Paradise: Season 7:"/>
    <x v="100"/>
    <x v="0"/>
    <x v="814"/>
    <d v="1899-12-30T00:57:57"/>
    <s v="GB (United Kingdom)"/>
  </r>
  <r>
    <s v="username"/>
    <x v="1849"/>
    <x v="253"/>
    <x v="1009"/>
    <x v="841"/>
    <m/>
    <x v="1277"/>
    <x v="0"/>
    <n v="18"/>
    <n v="28"/>
    <s v="Death in Paradise: Season 7:"/>
    <x v="100"/>
    <x v="0"/>
    <x v="815"/>
    <s v="Not latest view"/>
    <s v="GB (United Kingdom)"/>
  </r>
  <r>
    <s v="username"/>
    <x v="1850"/>
    <x v="253"/>
    <x v="1785"/>
    <x v="53"/>
    <s v="Autoplayed: user action: None;"/>
    <x v="1278"/>
    <x v="1"/>
    <n v="6"/>
    <n v="24"/>
    <s v="Ozark: Season 1 Podular:"/>
    <x v="8"/>
    <x v="7"/>
    <x v="34"/>
    <d v="1899-12-30T00:00:08"/>
    <s v="GB (United Kingdom)"/>
  </r>
  <r>
    <s v="username"/>
    <x v="1851"/>
    <x v="254"/>
    <x v="1786"/>
    <x v="842"/>
    <s v="Autoplayed: user action: None;"/>
    <x v="1279"/>
    <x v="0"/>
    <n v="18"/>
    <n v="28"/>
    <s v="Death in Paradise: Season 7:"/>
    <x v="100"/>
    <x v="0"/>
    <x v="816"/>
    <d v="1899-12-30T00:58:06"/>
    <s v="GB (United Kingdom)"/>
  </r>
  <r>
    <s v="username"/>
    <x v="1852"/>
    <x v="254"/>
    <x v="1787"/>
    <x v="843"/>
    <m/>
    <x v="1280"/>
    <x v="0"/>
    <n v="18"/>
    <n v="28"/>
    <s v="Death in Paradise: Season 7:"/>
    <x v="100"/>
    <x v="0"/>
    <x v="138"/>
    <d v="1899-12-30T00:57:55"/>
    <s v="GB (United Kingdom)"/>
  </r>
  <r>
    <s v="username"/>
    <x v="1853"/>
    <x v="254"/>
    <x v="1788"/>
    <x v="844"/>
    <m/>
    <x v="1281"/>
    <x v="0"/>
    <n v="18"/>
    <n v="28"/>
    <s v="Death in Paradise: Season 7:"/>
    <x v="100"/>
    <x v="0"/>
    <x v="817"/>
    <d v="1899-12-30T00:56:58"/>
    <s v="GB (United Kingdom)"/>
  </r>
  <r>
    <s v="username"/>
    <x v="1854"/>
    <x v="254"/>
    <x v="1789"/>
    <x v="845"/>
    <m/>
    <x v="1282"/>
    <x v="0"/>
    <n v="18"/>
    <n v="28"/>
    <s v="Death in Paradise: Season 6:"/>
    <x v="100"/>
    <x v="0"/>
    <x v="818"/>
    <d v="1899-12-30T00:51:28"/>
    <s v="GB (United Kingdom)"/>
  </r>
  <r>
    <s v="username"/>
    <x v="1855"/>
    <x v="254"/>
    <x v="1790"/>
    <x v="199"/>
    <m/>
    <x v="1283"/>
    <x v="0"/>
    <n v="18"/>
    <n v="28"/>
    <s v="Death in Paradise: Season 6:"/>
    <x v="100"/>
    <x v="0"/>
    <x v="197"/>
    <d v="1899-12-30T00:00:02"/>
    <s v="GB (United Kingdom)"/>
  </r>
  <r>
    <s v="username"/>
    <x v="1856"/>
    <x v="255"/>
    <x v="1791"/>
    <x v="846"/>
    <m/>
    <x v="1284"/>
    <x v="0"/>
    <n v="18"/>
    <n v="28"/>
    <s v="Death in Paradise: Season 6:"/>
    <x v="100"/>
    <x v="0"/>
    <x v="36"/>
    <d v="1899-12-30T00:51:33"/>
    <s v="GB (United Kingdom)"/>
  </r>
  <r>
    <s v="username"/>
    <x v="1857"/>
    <x v="255"/>
    <x v="1792"/>
    <x v="847"/>
    <m/>
    <x v="1285"/>
    <x v="0"/>
    <n v="18"/>
    <n v="28"/>
    <s v="Death in Paradise: Season 6:"/>
    <x v="100"/>
    <x v="0"/>
    <x v="819"/>
    <d v="1899-12-30T00:51:42"/>
    <s v="GB (United Kingdom)"/>
  </r>
  <r>
    <s v="username"/>
    <x v="1858"/>
    <x v="255"/>
    <x v="1793"/>
    <x v="848"/>
    <m/>
    <x v="1286"/>
    <x v="0"/>
    <n v="18"/>
    <n v="28"/>
    <s v="Death in Paradise: Season 6:"/>
    <x v="100"/>
    <x v="0"/>
    <x v="808"/>
    <d v="1899-12-30T00:51:08"/>
    <s v="GB (United Kingdom)"/>
  </r>
  <r>
    <s v="username"/>
    <x v="1859"/>
    <x v="256"/>
    <x v="1794"/>
    <x v="849"/>
    <m/>
    <x v="1287"/>
    <x v="0"/>
    <n v="18"/>
    <n v="28"/>
    <s v="Death in Paradise: Season 6:"/>
    <x v="100"/>
    <x v="0"/>
    <x v="175"/>
    <d v="1899-12-30T00:51:19"/>
    <s v="GB (United Kingdom)"/>
  </r>
  <r>
    <s v="username"/>
    <x v="1860"/>
    <x v="256"/>
    <x v="1795"/>
    <x v="199"/>
    <m/>
    <x v="1283"/>
    <x v="0"/>
    <n v="18"/>
    <n v="28"/>
    <s v="Death in Paradise: Season 6:"/>
    <x v="100"/>
    <x v="0"/>
    <x v="196"/>
    <s v="Not latest view"/>
    <s v="GB (United Kingdom)"/>
  </r>
  <r>
    <s v="username"/>
    <x v="1861"/>
    <x v="256"/>
    <x v="1796"/>
    <x v="850"/>
    <m/>
    <x v="1287"/>
    <x v="0"/>
    <n v="18"/>
    <n v="28"/>
    <s v="Death in Paradise: Season 6:"/>
    <x v="100"/>
    <x v="0"/>
    <x v="820"/>
    <s v="Not latest view"/>
    <s v="GB (United Kingdom)"/>
  </r>
  <r>
    <s v="username"/>
    <x v="1862"/>
    <x v="256"/>
    <x v="1797"/>
    <x v="17"/>
    <m/>
    <x v="1283"/>
    <x v="0"/>
    <n v="18"/>
    <n v="28"/>
    <s v="Death in Paradise: Season 6:"/>
    <x v="100"/>
    <x v="0"/>
    <x v="196"/>
    <s v="Not latest view"/>
    <s v="GB (United Kingdom)"/>
  </r>
  <r>
    <s v="username"/>
    <x v="1863"/>
    <x v="256"/>
    <x v="1798"/>
    <x v="84"/>
    <m/>
    <x v="1287"/>
    <x v="0"/>
    <n v="18"/>
    <n v="28"/>
    <s v="Death in Paradise: Season 6:"/>
    <x v="100"/>
    <x v="0"/>
    <x v="821"/>
    <s v="Not latest view"/>
    <s v="GB (United Kingdom)"/>
  </r>
  <r>
    <s v="username"/>
    <x v="1864"/>
    <x v="256"/>
    <x v="1799"/>
    <x v="41"/>
    <m/>
    <x v="1283"/>
    <x v="0"/>
    <n v="18"/>
    <n v="28"/>
    <s v="Death in Paradise: Season 6:"/>
    <x v="100"/>
    <x v="0"/>
    <x v="76"/>
    <s v="Not latest view"/>
    <s v="GB (United Kingdom)"/>
  </r>
  <r>
    <s v="username"/>
    <x v="1865"/>
    <x v="256"/>
    <x v="1800"/>
    <x v="851"/>
    <m/>
    <x v="1287"/>
    <x v="0"/>
    <n v="18"/>
    <n v="28"/>
    <s v="Death in Paradise: Season 6:"/>
    <x v="100"/>
    <x v="0"/>
    <x v="822"/>
    <s v="Not latest view"/>
    <s v="GB (United Kingdom)"/>
  </r>
  <r>
    <s v="username"/>
    <x v="1866"/>
    <x v="257"/>
    <x v="1801"/>
    <x v="852"/>
    <m/>
    <x v="1288"/>
    <x v="0"/>
    <n v="18"/>
    <n v="28"/>
    <s v="Death in Paradise: Season 6:"/>
    <x v="100"/>
    <x v="0"/>
    <x v="823"/>
    <d v="1899-12-30T00:50:15"/>
    <s v="GB (United Kingdom)"/>
  </r>
  <r>
    <s v="username"/>
    <x v="1867"/>
    <x v="257"/>
    <x v="1323"/>
    <x v="853"/>
    <m/>
    <x v="1289"/>
    <x v="0"/>
    <n v="18"/>
    <n v="28"/>
    <s v="Death in Paradise: Season 6:"/>
    <x v="100"/>
    <x v="0"/>
    <x v="824"/>
    <d v="1899-12-30T00:51:48"/>
    <s v="GB (United Kingdom)"/>
  </r>
  <r>
    <s v="username"/>
    <x v="1868"/>
    <x v="257"/>
    <x v="1802"/>
    <x v="311"/>
    <m/>
    <x v="1283"/>
    <x v="0"/>
    <n v="18"/>
    <n v="28"/>
    <s v="Death in Paradise: Season 6:"/>
    <x v="100"/>
    <x v="0"/>
    <x v="825"/>
    <s v="Not latest view"/>
    <s v="GB (United Kingdom)"/>
  </r>
  <r>
    <s v="username"/>
    <x v="1869"/>
    <x v="257"/>
    <x v="1803"/>
    <x v="854"/>
    <m/>
    <x v="1290"/>
    <x v="0"/>
    <n v="18"/>
    <n v="28"/>
    <s v="Death in Paradise: Season 5:"/>
    <x v="100"/>
    <x v="0"/>
    <x v="826"/>
    <d v="1899-12-30T00:58:39"/>
    <s v="GB (United Kingdom)"/>
  </r>
  <r>
    <s v="username"/>
    <x v="1870"/>
    <x v="257"/>
    <x v="1804"/>
    <x v="855"/>
    <m/>
    <x v="55"/>
    <x v="0"/>
    <n v="9"/>
    <n v="19"/>
    <s v="Benidorm: Season 6:"/>
    <x v="11"/>
    <x v="0"/>
    <x v="827"/>
    <s v="Not latest view"/>
    <s v="GB (United Kingdom)"/>
  </r>
  <r>
    <s v="username"/>
    <x v="1871"/>
    <x v="257"/>
    <x v="1805"/>
    <x v="345"/>
    <m/>
    <x v="56"/>
    <x v="0"/>
    <n v="9"/>
    <n v="19"/>
    <s v="Benidorm: Season 6:"/>
    <x v="11"/>
    <x v="0"/>
    <x v="464"/>
    <s v="Not latest view"/>
    <s v="GB (United Kingdom)"/>
  </r>
  <r>
    <s v="username"/>
    <x v="1872"/>
    <x v="258"/>
    <x v="1806"/>
    <x v="856"/>
    <m/>
    <x v="1291"/>
    <x v="0"/>
    <n v="18"/>
    <n v="28"/>
    <s v="Death in Paradise: Season 5:"/>
    <x v="100"/>
    <x v="0"/>
    <x v="828"/>
    <d v="1899-12-30T00:59:05"/>
    <s v="GB (United Kingdom)"/>
  </r>
  <r>
    <s v="username"/>
    <x v="1873"/>
    <x v="258"/>
    <x v="1807"/>
    <x v="857"/>
    <m/>
    <x v="1292"/>
    <x v="0"/>
    <n v="18"/>
    <n v="28"/>
    <s v="Death in Paradise: Season 5:"/>
    <x v="100"/>
    <x v="0"/>
    <x v="828"/>
    <d v="1899-12-30T00:59:05"/>
    <s v="GB (United Kingdom)"/>
  </r>
  <r>
    <s v="username"/>
    <x v="1874"/>
    <x v="258"/>
    <x v="1808"/>
    <x v="787"/>
    <m/>
    <x v="664"/>
    <x v="0"/>
    <n v="9"/>
    <n v="19"/>
    <s v="Benidorm: Season 5:"/>
    <x v="11"/>
    <x v="0"/>
    <x v="544"/>
    <s v="Not latest view"/>
    <s v="GB (United Kingdom)"/>
  </r>
  <r>
    <s v="username"/>
    <x v="1875"/>
    <x v="258"/>
    <x v="1809"/>
    <x v="858"/>
    <m/>
    <x v="1293"/>
    <x v="0"/>
    <n v="18"/>
    <n v="28"/>
    <s v="Death in Paradise: Season 5:"/>
    <x v="100"/>
    <x v="0"/>
    <x v="829"/>
    <d v="1899-12-30T00:59:04"/>
    <s v="GB (United Kingdom)"/>
  </r>
  <r>
    <s v="username"/>
    <x v="1876"/>
    <x v="259"/>
    <x v="1810"/>
    <x v="171"/>
    <m/>
    <x v="665"/>
    <x v="0"/>
    <n v="9"/>
    <n v="19"/>
    <s v="Benidorm: Season 4:"/>
    <x v="11"/>
    <x v="0"/>
    <x v="520"/>
    <s v="Not latest view"/>
    <s v="GB (United Kingdom)"/>
  </r>
  <r>
    <s v="username"/>
    <x v="1877"/>
    <x v="259"/>
    <x v="690"/>
    <x v="859"/>
    <m/>
    <x v="665"/>
    <x v="0"/>
    <n v="9"/>
    <n v="19"/>
    <s v="Benidorm: Season 4:"/>
    <x v="11"/>
    <x v="0"/>
    <x v="830"/>
    <s v="Not latest view"/>
    <s v="GB (United Kingdom)"/>
  </r>
  <r>
    <s v="username"/>
    <x v="1878"/>
    <x v="259"/>
    <x v="1811"/>
    <x v="138"/>
    <m/>
    <x v="1294"/>
    <x v="0"/>
    <n v="18"/>
    <n v="28"/>
    <s v="Death in Paradise: Season 5:"/>
    <x v="100"/>
    <x v="0"/>
    <x v="831"/>
    <d v="1899-12-30T00:59:01"/>
    <s v="GB (United Kingdom)"/>
  </r>
  <r>
    <s v="username"/>
    <x v="1879"/>
    <x v="259"/>
    <x v="1812"/>
    <x v="856"/>
    <m/>
    <x v="1295"/>
    <x v="0"/>
    <n v="18"/>
    <n v="28"/>
    <s v="Death in Paradise: Season 5:"/>
    <x v="100"/>
    <x v="0"/>
    <x v="832"/>
    <d v="1899-12-30T00:58:12"/>
    <s v="GB (United Kingdom)"/>
  </r>
  <r>
    <s v="username"/>
    <x v="1880"/>
    <x v="260"/>
    <x v="1813"/>
    <x v="860"/>
    <m/>
    <x v="1296"/>
    <x v="0"/>
    <n v="18"/>
    <n v="28"/>
    <s v="Death in Paradise: Season 5:"/>
    <x v="100"/>
    <x v="0"/>
    <x v="829"/>
    <d v="1899-12-30T00:59:04"/>
    <s v="GB (United Kingdom)"/>
  </r>
  <r>
    <s v="username"/>
    <x v="1881"/>
    <x v="260"/>
    <x v="1814"/>
    <x v="861"/>
    <m/>
    <x v="1297"/>
    <x v="0"/>
    <n v="18"/>
    <n v="28"/>
    <s v="Death in Paradise: Season 5:"/>
    <x v="100"/>
    <x v="0"/>
    <x v="832"/>
    <d v="1899-12-30T00:58:12"/>
    <s v="GB (United Kingdom)"/>
  </r>
  <r>
    <s v="username"/>
    <x v="1882"/>
    <x v="260"/>
    <x v="1815"/>
    <x v="56"/>
    <m/>
    <x v="1298"/>
    <x v="0"/>
    <n v="18"/>
    <n v="28"/>
    <s v="Death in Paradise: Season 4:"/>
    <x v="100"/>
    <x v="0"/>
    <x v="50"/>
    <d v="1899-12-30T00:00:09"/>
    <s v="GB (United Kingdom)"/>
  </r>
  <r>
    <s v="username"/>
    <x v="1883"/>
    <x v="260"/>
    <x v="1816"/>
    <x v="518"/>
    <m/>
    <x v="1297"/>
    <x v="0"/>
    <n v="18"/>
    <n v="28"/>
    <s v="Death in Paradise: Season 5:"/>
    <x v="100"/>
    <x v="0"/>
    <x v="285"/>
    <s v="Not latest view"/>
    <s v="GB (United Kingdom)"/>
  </r>
  <r>
    <s v="username"/>
    <x v="1884"/>
    <x v="260"/>
    <x v="1817"/>
    <x v="857"/>
    <m/>
    <x v="1299"/>
    <x v="0"/>
    <n v="18"/>
    <n v="28"/>
    <s v="Death in Paradise: Season 4:"/>
    <x v="100"/>
    <x v="0"/>
    <x v="833"/>
    <d v="1899-12-30T00:58:42"/>
    <s v="GB (United Kingdom)"/>
  </r>
  <r>
    <s v="username"/>
    <x v="1885"/>
    <x v="260"/>
    <x v="1818"/>
    <x v="862"/>
    <m/>
    <x v="1298"/>
    <x v="0"/>
    <n v="18"/>
    <n v="28"/>
    <s v="Death in Paradise: Season 4:"/>
    <x v="100"/>
    <x v="0"/>
    <x v="832"/>
    <s v="Not latest view"/>
    <s v="GB (United Kingdom)"/>
  </r>
  <r>
    <s v="username"/>
    <x v="1886"/>
    <x v="261"/>
    <x v="1819"/>
    <x v="863"/>
    <m/>
    <x v="1298"/>
    <x v="0"/>
    <n v="18"/>
    <n v="28"/>
    <s v="Death in Paradise: Season 4:"/>
    <x v="100"/>
    <x v="0"/>
    <x v="834"/>
    <s v="Not latest view"/>
    <s v="GB (United Kingdom)"/>
  </r>
  <r>
    <s v="username"/>
    <x v="1887"/>
    <x v="261"/>
    <x v="1820"/>
    <x v="864"/>
    <m/>
    <x v="1300"/>
    <x v="0"/>
    <n v="18"/>
    <n v="28"/>
    <s v="Death in Paradise: Season 4:"/>
    <x v="100"/>
    <x v="0"/>
    <x v="126"/>
    <d v="1899-12-30T00:58:18"/>
    <s v="GB (United Kingdom)"/>
  </r>
  <r>
    <s v="username"/>
    <x v="1888"/>
    <x v="261"/>
    <x v="1821"/>
    <x v="234"/>
    <m/>
    <x v="416"/>
    <x v="0"/>
    <n v="9"/>
    <n v="19"/>
    <s v="Benidorm: Season 1:"/>
    <x v="11"/>
    <x v="0"/>
    <x v="835"/>
    <s v="Not latest view"/>
    <s v="GB (United Kingdom)"/>
  </r>
  <r>
    <s v="username"/>
    <x v="1889"/>
    <x v="261"/>
    <x v="1822"/>
    <x v="865"/>
    <m/>
    <x v="417"/>
    <x v="0"/>
    <n v="9"/>
    <n v="19"/>
    <s v="Benidorm: Season 1:"/>
    <x v="11"/>
    <x v="0"/>
    <x v="186"/>
    <s v="Not latest view"/>
    <s v="GB (United Kingdom)"/>
  </r>
  <r>
    <s v="username"/>
    <x v="1890"/>
    <x v="261"/>
    <x v="1823"/>
    <x v="866"/>
    <m/>
    <x v="1300"/>
    <x v="0"/>
    <n v="18"/>
    <n v="28"/>
    <s v="Death in Paradise: Season 4:"/>
    <x v="100"/>
    <x v="0"/>
    <x v="836"/>
    <s v="Not latest view"/>
    <s v="GB (United Kingdom)"/>
  </r>
  <r>
    <s v="username"/>
    <x v="1891"/>
    <x v="262"/>
    <x v="1824"/>
    <x v="867"/>
    <m/>
    <x v="1301"/>
    <x v="0"/>
    <n v="18"/>
    <n v="28"/>
    <s v="Death in Paradise: Season 4:"/>
    <x v="100"/>
    <x v="0"/>
    <x v="139"/>
    <d v="1899-12-30T00:58:09"/>
    <s v="GB (United Kingdom)"/>
  </r>
  <r>
    <s v="username"/>
    <x v="1892"/>
    <x v="262"/>
    <x v="1825"/>
    <x v="868"/>
    <m/>
    <x v="1302"/>
    <x v="0"/>
    <n v="18"/>
    <n v="28"/>
    <s v="Death in Paradise: Season 4:"/>
    <x v="100"/>
    <x v="0"/>
    <x v="837"/>
    <d v="1899-12-30T00:58:16"/>
    <s v="GB (United Kingdom)"/>
  </r>
  <r>
    <s v="username"/>
    <x v="1893"/>
    <x v="263"/>
    <x v="1826"/>
    <x v="199"/>
    <m/>
    <x v="1302"/>
    <x v="0"/>
    <n v="18"/>
    <n v="28"/>
    <s v="Death in Paradise: Season 4:"/>
    <x v="100"/>
    <x v="0"/>
    <x v="31"/>
    <s v="Not latest view"/>
    <s v="GB (United Kingdom)"/>
  </r>
  <r>
    <s v="username"/>
    <x v="1894"/>
    <x v="263"/>
    <x v="1827"/>
    <x v="869"/>
    <m/>
    <x v="1303"/>
    <x v="0"/>
    <n v="18"/>
    <n v="28"/>
    <s v="Death in Paradise: Season 4:"/>
    <x v="100"/>
    <x v="0"/>
    <x v="838"/>
    <d v="1899-12-30T00:58:13"/>
    <s v="GB (United Kingdom)"/>
  </r>
  <r>
    <s v="username"/>
    <x v="1895"/>
    <x v="263"/>
    <x v="1828"/>
    <x v="870"/>
    <m/>
    <x v="1304"/>
    <x v="0"/>
    <n v="18"/>
    <n v="28"/>
    <s v="Death in Paradise: Season 4:"/>
    <x v="100"/>
    <x v="0"/>
    <x v="832"/>
    <d v="1899-12-30T00:58:12"/>
    <s v="GB (United Kingdom)"/>
  </r>
  <r>
    <s v="username"/>
    <x v="1896"/>
    <x v="263"/>
    <x v="1829"/>
    <x v="871"/>
    <m/>
    <x v="1305"/>
    <x v="0"/>
    <n v="18"/>
    <n v="28"/>
    <s v="Death in Paradise: Season 4:"/>
    <x v="100"/>
    <x v="0"/>
    <x v="839"/>
    <d v="1899-12-30T00:58:15"/>
    <s v="GB (United Kingdom)"/>
  </r>
  <r>
    <s v="username"/>
    <x v="1897"/>
    <x v="263"/>
    <x v="1830"/>
    <x v="278"/>
    <m/>
    <x v="1306"/>
    <x v="0"/>
    <n v="18"/>
    <n v="28"/>
    <s v="Death in Paradise: Season 3:"/>
    <x v="100"/>
    <x v="0"/>
    <x v="840"/>
    <d v="1899-12-30T00:58:43"/>
    <s v="GB (United Kingdom)"/>
  </r>
  <r>
    <s v="username"/>
    <x v="1898"/>
    <x v="264"/>
    <x v="1513"/>
    <x v="867"/>
    <m/>
    <x v="1307"/>
    <x v="0"/>
    <n v="18"/>
    <n v="28"/>
    <s v="Death in Paradise: Season 3:"/>
    <x v="100"/>
    <x v="0"/>
    <x v="841"/>
    <d v="1899-12-30T00:58:53"/>
    <s v="GB (United Kingdom)"/>
  </r>
  <r>
    <s v="username"/>
    <x v="1899"/>
    <x v="264"/>
    <x v="734"/>
    <x v="872"/>
    <m/>
    <x v="1308"/>
    <x v="0"/>
    <n v="18"/>
    <n v="28"/>
    <s v="Death in Paradise: Season 3:"/>
    <x v="100"/>
    <x v="0"/>
    <x v="841"/>
    <d v="1899-12-30T00:58:53"/>
    <s v="GB (United Kingdom)"/>
  </r>
  <r>
    <s v="username"/>
    <x v="1900"/>
    <x v="264"/>
    <x v="1831"/>
    <x v="873"/>
    <m/>
    <x v="1309"/>
    <x v="0"/>
    <n v="18"/>
    <n v="28"/>
    <s v="Death in Paradise: Season 3:"/>
    <x v="100"/>
    <x v="0"/>
    <x v="842"/>
    <d v="1899-12-30T00:58:57"/>
    <s v="GB (United Kingdom)"/>
  </r>
  <r>
    <s v="username"/>
    <x v="1901"/>
    <x v="264"/>
    <x v="1137"/>
    <x v="870"/>
    <m/>
    <x v="1310"/>
    <x v="0"/>
    <n v="18"/>
    <n v="28"/>
    <s v="Death in Paradise: Season 3:"/>
    <x v="100"/>
    <x v="0"/>
    <x v="133"/>
    <d v="1899-12-30T00:58:25"/>
    <s v="GB (United Kingdom)"/>
  </r>
  <r>
    <s v="username"/>
    <x v="1902"/>
    <x v="264"/>
    <x v="1832"/>
    <x v="208"/>
    <m/>
    <x v="1311"/>
    <x v="0"/>
    <n v="18"/>
    <n v="28"/>
    <s v="Death in Paradise: Season 3:"/>
    <x v="100"/>
    <x v="0"/>
    <x v="843"/>
    <d v="1899-12-30T00:58:55"/>
    <s v="GB (United Kingdom)"/>
  </r>
  <r>
    <s v="username"/>
    <x v="1903"/>
    <x v="264"/>
    <x v="1833"/>
    <x v="874"/>
    <m/>
    <x v="1311"/>
    <x v="0"/>
    <n v="18"/>
    <n v="28"/>
    <s v="Death in Paradise: Season 3:"/>
    <x v="100"/>
    <x v="0"/>
    <x v="844"/>
    <s v="Not latest view"/>
    <s v="GB (United Kingdom)"/>
  </r>
  <r>
    <s v="username"/>
    <x v="1904"/>
    <x v="265"/>
    <x v="1834"/>
    <x v="875"/>
    <m/>
    <x v="1312"/>
    <x v="0"/>
    <n v="18"/>
    <n v="28"/>
    <s v="Death in Paradise: Season 3:"/>
    <x v="100"/>
    <x v="0"/>
    <x v="845"/>
    <d v="1899-12-30T00:59:07"/>
    <s v="GB (United Kingdom)"/>
  </r>
  <r>
    <s v="username"/>
    <x v="1905"/>
    <x v="265"/>
    <x v="1835"/>
    <x v="876"/>
    <m/>
    <x v="1313"/>
    <x v="0"/>
    <n v="18"/>
    <n v="28"/>
    <s v="Death in Paradise: Season 3:"/>
    <x v="100"/>
    <x v="0"/>
    <x v="846"/>
    <d v="1899-12-30T00:58:52"/>
    <s v="GB (United Kingdom)"/>
  </r>
  <r>
    <s v="username"/>
    <x v="1906"/>
    <x v="265"/>
    <x v="1836"/>
    <x v="179"/>
    <m/>
    <x v="1313"/>
    <x v="0"/>
    <n v="18"/>
    <n v="28"/>
    <s v="Death in Paradise: Season 3:"/>
    <x v="100"/>
    <x v="0"/>
    <x v="192"/>
    <s v="Not latest view"/>
    <s v="GB (United Kingdom)"/>
  </r>
  <r>
    <s v="username"/>
    <x v="1907"/>
    <x v="265"/>
    <x v="1837"/>
    <x v="870"/>
    <m/>
    <x v="1314"/>
    <x v="0"/>
    <n v="18"/>
    <n v="28"/>
    <s v="Death in Paradise: Season 2:"/>
    <x v="100"/>
    <x v="0"/>
    <x v="139"/>
    <d v="1899-12-30T00:58:09"/>
    <s v="GB (United Kingdom)"/>
  </r>
  <r>
    <s v="username"/>
    <x v="1908"/>
    <x v="265"/>
    <x v="1838"/>
    <x v="877"/>
    <m/>
    <x v="1315"/>
    <x v="0"/>
    <n v="18"/>
    <n v="28"/>
    <s v="Death in Paradise: Season 2:"/>
    <x v="100"/>
    <x v="0"/>
    <x v="847"/>
    <d v="1899-12-30T00:59:02"/>
    <s v="GB (United Kingdom)"/>
  </r>
  <r>
    <s v="username"/>
    <x v="1909"/>
    <x v="266"/>
    <x v="1839"/>
    <x v="878"/>
    <m/>
    <x v="1316"/>
    <x v="0"/>
    <n v="18"/>
    <n v="28"/>
    <s v="Death in Paradise: Season 2:"/>
    <x v="100"/>
    <x v="0"/>
    <x v="848"/>
    <d v="1899-12-30T00:58:50"/>
    <s v="GB (United Kingdom)"/>
  </r>
  <r>
    <s v="username"/>
    <x v="1910"/>
    <x v="266"/>
    <x v="1840"/>
    <x v="33"/>
    <s v="Autoplayed: user action: None;"/>
    <x v="1275"/>
    <x v="2"/>
    <n v="18"/>
    <e v="#VALUE!"/>
    <e v="#VALUE!"/>
    <x v="100"/>
    <x v="0"/>
    <x v="23"/>
    <s v="Not latest view"/>
    <s v="GB (United Kingdom)"/>
  </r>
  <r>
    <s v="username"/>
    <x v="1911"/>
    <x v="266"/>
    <x v="647"/>
    <x v="879"/>
    <m/>
    <x v="417"/>
    <x v="0"/>
    <n v="9"/>
    <n v="19"/>
    <s v="Benidorm: Season 1:"/>
    <x v="11"/>
    <x v="0"/>
    <x v="849"/>
    <s v="Not latest view"/>
    <s v="GB (United Kingdom)"/>
  </r>
  <r>
    <s v="username"/>
    <x v="1912"/>
    <x v="266"/>
    <x v="412"/>
    <x v="880"/>
    <m/>
    <x v="1317"/>
    <x v="0"/>
    <n v="18"/>
    <n v="28"/>
    <s v="Death in Paradise: Season 2:"/>
    <x v="100"/>
    <x v="0"/>
    <x v="850"/>
    <d v="1899-12-30T00:58:22"/>
    <s v="GB (United Kingdom)"/>
  </r>
  <r>
    <s v="username"/>
    <x v="1913"/>
    <x v="266"/>
    <x v="1841"/>
    <x v="880"/>
    <s v="Autoplayed: user action: None;"/>
    <x v="1318"/>
    <x v="0"/>
    <n v="18"/>
    <n v="28"/>
    <s v="Death in Paradise: Season 2:"/>
    <x v="100"/>
    <x v="0"/>
    <x v="128"/>
    <d v="1899-12-30T00:58:23"/>
    <s v="GB (United Kingdom)"/>
  </r>
  <r>
    <s v="username"/>
    <x v="1914"/>
    <x v="266"/>
    <x v="1842"/>
    <x v="278"/>
    <m/>
    <x v="1319"/>
    <x v="0"/>
    <n v="18"/>
    <n v="28"/>
    <s v="Death in Paradise: Season 2:"/>
    <x v="100"/>
    <x v="0"/>
    <x v="833"/>
    <d v="1899-12-30T00:58:42"/>
    <s v="GB (United Kingdom)"/>
  </r>
  <r>
    <s v="username"/>
    <x v="1915"/>
    <x v="267"/>
    <x v="1843"/>
    <x v="881"/>
    <m/>
    <x v="1320"/>
    <x v="0"/>
    <n v="18"/>
    <n v="28"/>
    <s v="Death in Paradise: Season 2:"/>
    <x v="100"/>
    <x v="0"/>
    <x v="841"/>
    <d v="1899-12-30T00:58:53"/>
    <s v="GB (United Kingdom)"/>
  </r>
  <r>
    <s v="username"/>
    <x v="1916"/>
    <x v="267"/>
    <x v="1844"/>
    <x v="882"/>
    <m/>
    <x v="1320"/>
    <x v="0"/>
    <n v="18"/>
    <n v="28"/>
    <s v="Death in Paradise: Season 2:"/>
    <x v="100"/>
    <x v="0"/>
    <x v="93"/>
    <s v="Not latest view"/>
    <s v="GB (United Kingdom)"/>
  </r>
  <r>
    <s v="username"/>
    <x v="1917"/>
    <x v="267"/>
    <x v="1845"/>
    <x v="883"/>
    <m/>
    <x v="1321"/>
    <x v="0"/>
    <n v="18"/>
    <n v="28"/>
    <s v="Death in Paradise: Season 2:"/>
    <x v="100"/>
    <x v="0"/>
    <x v="829"/>
    <d v="1899-12-30T00:59:04"/>
    <s v="GB (United Kingdom)"/>
  </r>
  <r>
    <s v="username"/>
    <x v="1918"/>
    <x v="267"/>
    <x v="1846"/>
    <x v="884"/>
    <m/>
    <x v="1322"/>
    <x v="0"/>
    <n v="18"/>
    <n v="28"/>
    <s v="Death in Paradise: Season 1:"/>
    <x v="100"/>
    <x v="0"/>
    <x v="851"/>
    <d v="1899-12-30T00:56:54"/>
    <s v="GB (United Kingdom)"/>
  </r>
  <r>
    <s v="username"/>
    <x v="1919"/>
    <x v="267"/>
    <x v="1847"/>
    <x v="885"/>
    <m/>
    <x v="1322"/>
    <x v="0"/>
    <n v="18"/>
    <n v="28"/>
    <s v="Death in Paradise: Season 1:"/>
    <x v="100"/>
    <x v="0"/>
    <x v="32"/>
    <s v="Not latest view"/>
    <s v="GB (United Kingdom)"/>
  </r>
  <r>
    <s v="username"/>
    <x v="1920"/>
    <x v="268"/>
    <x v="1848"/>
    <x v="886"/>
    <s v="Autoplayed: user action: None;"/>
    <x v="1323"/>
    <x v="0"/>
    <n v="18"/>
    <n v="28"/>
    <s v="Death in Paradise: Season 1:"/>
    <x v="100"/>
    <x v="0"/>
    <x v="852"/>
    <d v="1899-12-30T00:57:50"/>
    <s v="GB (United Kingdom)"/>
  </r>
  <r>
    <s v="username"/>
    <x v="1921"/>
    <x v="268"/>
    <x v="1849"/>
    <x v="887"/>
    <m/>
    <x v="1324"/>
    <x v="0"/>
    <n v="18"/>
    <n v="28"/>
    <s v="Death in Paradise: Season 1:"/>
    <x v="100"/>
    <x v="0"/>
    <x v="785"/>
    <d v="1899-12-30T00:57:44"/>
    <s v="GB (United Kingdom)"/>
  </r>
  <r>
    <s v="username"/>
    <x v="1922"/>
    <x v="268"/>
    <x v="1850"/>
    <x v="888"/>
    <m/>
    <x v="1325"/>
    <x v="0"/>
    <n v="18"/>
    <n v="28"/>
    <s v="Death in Paradise: Season 1:"/>
    <x v="100"/>
    <x v="0"/>
    <x v="853"/>
    <d v="1899-12-30T00:58:34"/>
    <s v="GB (United Kingdom)"/>
  </r>
  <r>
    <s v="username"/>
    <x v="1923"/>
    <x v="268"/>
    <x v="1851"/>
    <x v="889"/>
    <m/>
    <x v="1325"/>
    <x v="0"/>
    <n v="18"/>
    <n v="28"/>
    <s v="Death in Paradise: Season 1:"/>
    <x v="100"/>
    <x v="0"/>
    <x v="854"/>
    <s v="Not latest view"/>
    <s v="GB (United Kingdom)"/>
  </r>
  <r>
    <s v="username"/>
    <x v="1924"/>
    <x v="269"/>
    <x v="1852"/>
    <x v="869"/>
    <m/>
    <x v="1326"/>
    <x v="0"/>
    <n v="18"/>
    <n v="28"/>
    <s v="Death in Paradise: Season 1:"/>
    <x v="100"/>
    <x v="0"/>
    <x v="855"/>
    <d v="1899-12-30T00:58:59"/>
    <s v="GB (United Kingdom)"/>
  </r>
  <r>
    <s v="username"/>
    <x v="1925"/>
    <x v="269"/>
    <x v="1853"/>
    <x v="129"/>
    <m/>
    <x v="1327"/>
    <x v="0"/>
    <n v="18"/>
    <n v="28"/>
    <s v="Death in Paradise: Season 1:"/>
    <x v="100"/>
    <x v="0"/>
    <x v="856"/>
    <d v="1899-12-30T00:57:07"/>
    <s v="GB (United Kingdom)"/>
  </r>
  <r>
    <s v="username"/>
    <x v="1926"/>
    <x v="270"/>
    <x v="1854"/>
    <x v="890"/>
    <m/>
    <x v="1328"/>
    <x v="0"/>
    <n v="18"/>
    <n v="28"/>
    <s v="Death in Paradise: Season 1:"/>
    <x v="100"/>
    <x v="0"/>
    <x v="857"/>
    <d v="1899-12-30T00:57:27"/>
    <s v="GB (United Kingdom)"/>
  </r>
  <r>
    <s v="username"/>
    <x v="1927"/>
    <x v="270"/>
    <x v="1855"/>
    <x v="891"/>
    <m/>
    <x v="1329"/>
    <x v="0"/>
    <n v="18"/>
    <n v="28"/>
    <s v="Death in Paradise: Season 1:"/>
    <x v="100"/>
    <x v="0"/>
    <x v="850"/>
    <d v="1899-12-30T00:58:22"/>
    <s v="GB (United Kingdom)"/>
  </r>
  <r>
    <s v="username"/>
    <x v="1928"/>
    <x v="270"/>
    <x v="1856"/>
    <x v="240"/>
    <s v="Autoplayed: user action: None;"/>
    <x v="1330"/>
    <x v="2"/>
    <n v="28"/>
    <e v="#VALUE!"/>
    <e v="#VALUE!"/>
    <x v="108"/>
    <x v="0"/>
    <x v="433"/>
    <d v="1899-12-30T00:00:28"/>
    <s v="GB (United Kingdom)"/>
  </r>
  <r>
    <s v="username"/>
    <x v="1929"/>
    <x v="270"/>
    <x v="1857"/>
    <x v="549"/>
    <m/>
    <x v="426"/>
    <x v="0"/>
    <n v="9"/>
    <n v="20"/>
    <s v="Benidorm: Season 10:"/>
    <x v="11"/>
    <x v="0"/>
    <x v="523"/>
    <s v="Not latest view"/>
    <s v="GB (United Kingdom)"/>
  </r>
  <r>
    <s v="username"/>
    <x v="1930"/>
    <x v="270"/>
    <x v="1858"/>
    <x v="771"/>
    <m/>
    <x v="641"/>
    <x v="0"/>
    <n v="9"/>
    <n v="20"/>
    <s v="Benidorm: Season 10:"/>
    <x v="11"/>
    <x v="0"/>
    <x v="67"/>
    <s v="Not latest view"/>
    <s v="GB (United Kingdom)"/>
  </r>
  <r>
    <s v="username"/>
    <x v="1931"/>
    <x v="271"/>
    <x v="1859"/>
    <x v="150"/>
    <m/>
    <x v="642"/>
    <x v="0"/>
    <n v="9"/>
    <n v="20"/>
    <s v="Benidorm: Season 10:"/>
    <x v="11"/>
    <x v="0"/>
    <x v="156"/>
    <s v="Not latest view"/>
    <s v="GB (United Kingdom)"/>
  </r>
  <r>
    <s v="username"/>
    <x v="1932"/>
    <x v="271"/>
    <x v="1860"/>
    <x v="570"/>
    <m/>
    <x v="643"/>
    <x v="0"/>
    <n v="9"/>
    <n v="20"/>
    <s v="Benidorm: Season 10:"/>
    <x v="11"/>
    <x v="0"/>
    <x v="79"/>
    <s v="Not latest view"/>
    <s v="GB (United Kingdom)"/>
  </r>
  <r>
    <s v="username"/>
    <x v="1933"/>
    <x v="271"/>
    <x v="1861"/>
    <x v="892"/>
    <m/>
    <x v="644"/>
    <x v="0"/>
    <n v="9"/>
    <n v="20"/>
    <s v="Benidorm: Season 10:"/>
    <x v="11"/>
    <x v="0"/>
    <x v="78"/>
    <s v="Not latest view"/>
    <s v="GB (United Kingdom)"/>
  </r>
  <r>
    <s v="username"/>
    <x v="1934"/>
    <x v="272"/>
    <x v="1862"/>
    <x v="797"/>
    <s v="Autoplayed: user action: None;"/>
    <x v="645"/>
    <x v="0"/>
    <n v="9"/>
    <n v="20"/>
    <s v="Benidorm: Season 10:"/>
    <x v="11"/>
    <x v="0"/>
    <x v="522"/>
    <s v="Not latest view"/>
    <s v="GB (United Kingdom)"/>
  </r>
  <r>
    <s v="username"/>
    <x v="1935"/>
    <x v="272"/>
    <x v="1863"/>
    <x v="291"/>
    <m/>
    <x v="646"/>
    <x v="0"/>
    <n v="9"/>
    <n v="20"/>
    <s v="Benidorm: Season 10:"/>
    <x v="11"/>
    <x v="0"/>
    <x v="523"/>
    <s v="Not latest view"/>
    <s v="GB (United Kingdom)"/>
  </r>
  <r>
    <s v="username"/>
    <x v="1936"/>
    <x v="272"/>
    <x v="1864"/>
    <x v="893"/>
    <m/>
    <x v="647"/>
    <x v="0"/>
    <n v="9"/>
    <n v="20"/>
    <s v="Benidorm: Season 10:"/>
    <x v="11"/>
    <x v="0"/>
    <x v="858"/>
    <s v="Not latest view"/>
    <s v="GB (United Kingdom)"/>
  </r>
  <r>
    <s v="username"/>
    <x v="1937"/>
    <x v="272"/>
    <x v="1865"/>
    <x v="894"/>
    <m/>
    <x v="658"/>
    <x v="0"/>
    <n v="9"/>
    <n v="19"/>
    <s v="Benidorm: Season 8:"/>
    <x v="11"/>
    <x v="0"/>
    <x v="859"/>
    <s v="Not latest view"/>
    <s v="GB (United Kingdom)"/>
  </r>
  <r>
    <s v="username"/>
    <x v="1938"/>
    <x v="272"/>
    <x v="1866"/>
    <x v="687"/>
    <m/>
    <x v="647"/>
    <x v="0"/>
    <n v="9"/>
    <n v="20"/>
    <s v="Benidorm: Season 10:"/>
    <x v="11"/>
    <x v="0"/>
    <x v="860"/>
    <s v="Not latest view"/>
    <s v="GB (United Kingdom)"/>
  </r>
  <r>
    <s v="username"/>
    <x v="1939"/>
    <x v="272"/>
    <x v="1867"/>
    <x v="12"/>
    <m/>
    <x v="648"/>
    <x v="0"/>
    <n v="9"/>
    <n v="20"/>
    <s v="Benidorm: Season 10:"/>
    <x v="11"/>
    <x v="0"/>
    <x v="531"/>
    <s v="Not latest view"/>
    <s v="GB (United Kingdom)"/>
  </r>
  <r>
    <s v="username"/>
    <x v="1940"/>
    <x v="272"/>
    <x v="1868"/>
    <x v="797"/>
    <s v="Autoplayed: user action: None;"/>
    <x v="650"/>
    <x v="0"/>
    <n v="9"/>
    <n v="19"/>
    <s v="Benidorm: Season 9:"/>
    <x v="11"/>
    <x v="0"/>
    <x v="434"/>
    <s v="Not latest view"/>
    <s v="GB (United Kingdom)"/>
  </r>
  <r>
    <s v="username"/>
    <x v="1941"/>
    <x v="272"/>
    <x v="1869"/>
    <x v="797"/>
    <m/>
    <x v="651"/>
    <x v="0"/>
    <n v="9"/>
    <n v="19"/>
    <s v="Benidorm: Season 9:"/>
    <x v="11"/>
    <x v="0"/>
    <x v="270"/>
    <s v="Not latest view"/>
    <s v="GB (United Kingdom)"/>
  </r>
  <r>
    <s v="username"/>
    <x v="1942"/>
    <x v="273"/>
    <x v="1870"/>
    <x v="895"/>
    <m/>
    <x v="659"/>
    <x v="0"/>
    <n v="9"/>
    <n v="19"/>
    <s v="Benidorm: Season 8:"/>
    <x v="11"/>
    <x v="0"/>
    <x v="319"/>
    <s v="Not latest view"/>
    <s v="GB (United Kingdom)"/>
  </r>
  <r>
    <s v="username"/>
    <x v="1943"/>
    <x v="273"/>
    <x v="1871"/>
    <x v="896"/>
    <s v="Autoplayed: user action: None;"/>
    <x v="278"/>
    <x v="2"/>
    <n v="15"/>
    <e v="#VALUE!"/>
    <e v="#VALUE!"/>
    <x v="32"/>
    <x v="0"/>
    <x v="861"/>
    <s v="Not latest view"/>
    <s v="GB (United Kingdom)"/>
  </r>
  <r>
    <s v="username"/>
    <x v="1944"/>
    <x v="273"/>
    <x v="1872"/>
    <x v="897"/>
    <s v="Autoplayed: user action: None;"/>
    <x v="1331"/>
    <x v="0"/>
    <n v="11"/>
    <n v="21"/>
    <s v="Bridgerton: Season 1:"/>
    <x v="109"/>
    <x v="0"/>
    <x v="862"/>
    <d v="1899-12-30T01:09:30"/>
    <s v="GB (United Kingdom)"/>
  </r>
  <r>
    <s v="username"/>
    <x v="1945"/>
    <x v="273"/>
    <x v="1873"/>
    <x v="656"/>
    <m/>
    <x v="1332"/>
    <x v="0"/>
    <n v="11"/>
    <n v="21"/>
    <s v="Bridgerton: Season 1:"/>
    <x v="109"/>
    <x v="0"/>
    <x v="796"/>
    <d v="1899-12-30T00:57:35"/>
    <s v="GB (United Kingdom)"/>
  </r>
  <r>
    <s v="username"/>
    <x v="1946"/>
    <x v="274"/>
    <x v="1874"/>
    <x v="898"/>
    <s v="Autoplayed: user action: None;"/>
    <x v="1332"/>
    <x v="0"/>
    <n v="11"/>
    <n v="21"/>
    <s v="Bridgerton: Season 1:"/>
    <x v="109"/>
    <x v="0"/>
    <x v="863"/>
    <s v="Not latest view"/>
    <s v="GB (United Kingdom)"/>
  </r>
  <r>
    <s v="username"/>
    <x v="1947"/>
    <x v="274"/>
    <x v="1875"/>
    <x v="899"/>
    <s v="Autoplayed: user action: None;"/>
    <x v="1333"/>
    <x v="0"/>
    <n v="11"/>
    <n v="21"/>
    <s v="Bridgerton: Season 1:"/>
    <x v="109"/>
    <x v="0"/>
    <x v="864"/>
    <d v="1899-12-30T00:54:00"/>
    <s v="GB (United Kingdom)"/>
  </r>
  <r>
    <s v="username"/>
    <x v="1948"/>
    <x v="274"/>
    <x v="1876"/>
    <x v="463"/>
    <m/>
    <x v="1334"/>
    <x v="0"/>
    <n v="11"/>
    <n v="21"/>
    <s v="Bridgerton: Season 1:"/>
    <x v="109"/>
    <x v="0"/>
    <x v="865"/>
    <d v="1899-12-30T00:57:58"/>
    <s v="GB (United Kingdom)"/>
  </r>
  <r>
    <s v="username"/>
    <x v="1949"/>
    <x v="274"/>
    <x v="1877"/>
    <x v="900"/>
    <m/>
    <x v="1334"/>
    <x v="0"/>
    <n v="11"/>
    <n v="21"/>
    <s v="Bridgerton: Season 1:"/>
    <x v="109"/>
    <x v="0"/>
    <x v="866"/>
    <s v="Not latest view"/>
    <s v="GB (United Kingdom)"/>
  </r>
  <r>
    <s v="username"/>
    <x v="1950"/>
    <x v="274"/>
    <x v="1878"/>
    <x v="901"/>
    <s v="Autoplayed: user action: None;"/>
    <x v="1335"/>
    <x v="0"/>
    <n v="11"/>
    <n v="21"/>
    <s v="Bridgerton: Season 1:"/>
    <x v="109"/>
    <x v="0"/>
    <x v="867"/>
    <d v="1899-12-30T00:57:54"/>
    <s v="GB (United Kingdom)"/>
  </r>
  <r>
    <s v="username"/>
    <x v="1951"/>
    <x v="274"/>
    <x v="1879"/>
    <x v="902"/>
    <m/>
    <x v="1336"/>
    <x v="0"/>
    <n v="11"/>
    <n v="21"/>
    <s v="Bridgerton: Season 1:"/>
    <x v="109"/>
    <x v="0"/>
    <x v="868"/>
    <d v="1899-12-30T00:53:45"/>
    <s v="GB (United Kingdom)"/>
  </r>
  <r>
    <s v="username"/>
    <x v="1952"/>
    <x v="275"/>
    <x v="1880"/>
    <x v="17"/>
    <s v="Autoplayed: user action: None;"/>
    <x v="1336"/>
    <x v="0"/>
    <n v="11"/>
    <n v="21"/>
    <s v="Bridgerton: Season 1:"/>
    <x v="109"/>
    <x v="0"/>
    <x v="30"/>
    <s v="Not latest view"/>
    <s v="GB (United Kingdom)"/>
  </r>
  <r>
    <s v="username"/>
    <x v="1953"/>
    <x v="275"/>
    <x v="1881"/>
    <x v="903"/>
    <m/>
    <x v="1337"/>
    <x v="0"/>
    <n v="11"/>
    <n v="21"/>
    <s v="Bridgerton: Season 1:"/>
    <x v="109"/>
    <x v="0"/>
    <x v="137"/>
    <d v="1899-12-30T00:58:20"/>
    <s v="GB (United Kingdom)"/>
  </r>
  <r>
    <s v="username"/>
    <x v="1954"/>
    <x v="275"/>
    <x v="1882"/>
    <x v="904"/>
    <s v="Autoplayed: user action: None;"/>
    <x v="1337"/>
    <x v="0"/>
    <n v="11"/>
    <n v="21"/>
    <s v="Bridgerton: Season 1:"/>
    <x v="109"/>
    <x v="0"/>
    <x v="869"/>
    <s v="Not latest view"/>
    <s v="GB (United Kingdom)"/>
  </r>
  <r>
    <s v="username"/>
    <x v="1955"/>
    <x v="275"/>
    <x v="1883"/>
    <x v="905"/>
    <m/>
    <x v="1338"/>
    <x v="0"/>
    <n v="11"/>
    <n v="21"/>
    <s v="Bridgerton: Season 1:"/>
    <x v="109"/>
    <x v="0"/>
    <x v="45"/>
    <d v="1899-12-30T00:54:34"/>
    <s v="GB (United Kingdom)"/>
  </r>
  <r>
    <s v="username"/>
    <x v="1956"/>
    <x v="275"/>
    <x v="1884"/>
    <x v="708"/>
    <s v="Autoplayed: user action: None;"/>
    <x v="1339"/>
    <x v="1"/>
    <n v="17"/>
    <e v="#VALUE!"/>
    <e v="#VALUE!"/>
    <x v="2"/>
    <x v="0"/>
    <x v="870"/>
    <d v="1899-12-30T00:01:46"/>
    <s v="GB (United Kingdom)"/>
  </r>
  <r>
    <s v="username"/>
    <x v="1957"/>
    <x v="276"/>
    <x v="1885"/>
    <x v="906"/>
    <s v="Autoplayed: user action: None;"/>
    <x v="49"/>
    <x v="0"/>
    <n v="9"/>
    <n v="19"/>
    <s v="Benidorm: Season 6:"/>
    <x v="11"/>
    <x v="0"/>
    <x v="871"/>
    <s v="Not latest view"/>
    <s v="GB (United Kingdom)"/>
  </r>
  <r>
    <s v="username"/>
    <x v="1958"/>
    <x v="276"/>
    <x v="1886"/>
    <x v="907"/>
    <m/>
    <x v="50"/>
    <x v="0"/>
    <n v="9"/>
    <n v="19"/>
    <s v="Benidorm: Season 6:"/>
    <x v="11"/>
    <x v="0"/>
    <x v="872"/>
    <s v="Not latest view"/>
    <s v="GB (United Kingdom)"/>
  </r>
  <r>
    <s v="username"/>
    <x v="1959"/>
    <x v="276"/>
    <x v="1887"/>
    <x v="908"/>
    <s v="Autoplayed: user action: None;"/>
    <x v="51"/>
    <x v="0"/>
    <n v="9"/>
    <n v="19"/>
    <s v="Benidorm: Season 6:"/>
    <x v="11"/>
    <x v="0"/>
    <x v="769"/>
    <s v="Not latest view"/>
    <s v="GB (United Kingdom)"/>
  </r>
  <r>
    <s v="username"/>
    <x v="1960"/>
    <x v="276"/>
    <x v="1888"/>
    <x v="797"/>
    <m/>
    <x v="53"/>
    <x v="0"/>
    <n v="9"/>
    <n v="19"/>
    <s v="Benidorm: Season 6:"/>
    <x v="11"/>
    <x v="0"/>
    <x v="434"/>
    <s v="Not latest view"/>
    <s v="GB (United Kingdom)"/>
  </r>
  <r>
    <s v="username"/>
    <x v="1961"/>
    <x v="276"/>
    <x v="1889"/>
    <x v="725"/>
    <m/>
    <x v="54"/>
    <x v="0"/>
    <n v="9"/>
    <n v="19"/>
    <s v="Benidorm: Season 6:"/>
    <x v="11"/>
    <x v="0"/>
    <x v="60"/>
    <s v="Not latest view"/>
    <s v="GB (United Kingdom)"/>
  </r>
  <r>
    <s v="username"/>
    <x v="1962"/>
    <x v="276"/>
    <x v="1890"/>
    <x v="909"/>
    <m/>
    <x v="54"/>
    <x v="0"/>
    <n v="9"/>
    <n v="19"/>
    <s v="Benidorm: Season 6:"/>
    <x v="11"/>
    <x v="0"/>
    <x v="89"/>
    <s v="Not latest view"/>
    <s v="GB (United Kingdom)"/>
  </r>
  <r>
    <s v="username"/>
    <x v="1963"/>
    <x v="277"/>
    <x v="1891"/>
    <x v="910"/>
    <m/>
    <x v="54"/>
    <x v="0"/>
    <n v="9"/>
    <n v="19"/>
    <s v="Benidorm: Season 6:"/>
    <x v="11"/>
    <x v="0"/>
    <x v="873"/>
    <s v="Not latest view"/>
    <s v="GB (United Kingdom)"/>
  </r>
  <r>
    <s v="username"/>
    <x v="1964"/>
    <x v="277"/>
    <x v="1892"/>
    <x v="855"/>
    <m/>
    <x v="55"/>
    <x v="0"/>
    <n v="9"/>
    <n v="19"/>
    <s v="Benidorm: Season 6:"/>
    <x v="11"/>
    <x v="0"/>
    <x v="874"/>
    <s v="Not latest view"/>
    <s v="GB (United Kingdom)"/>
  </r>
  <r>
    <s v="username"/>
    <x v="1965"/>
    <x v="277"/>
    <x v="1893"/>
    <x v="62"/>
    <m/>
    <x v="56"/>
    <x v="0"/>
    <n v="9"/>
    <n v="19"/>
    <s v="Benidorm: Season 6:"/>
    <x v="11"/>
    <x v="0"/>
    <x v="63"/>
    <s v="Not latest view"/>
    <s v="GB (United Kingdom)"/>
  </r>
  <r>
    <s v="username"/>
    <x v="1966"/>
    <x v="277"/>
    <x v="1894"/>
    <x v="65"/>
    <s v="Autoplayed: user action: None;"/>
    <x v="57"/>
    <x v="0"/>
    <n v="9"/>
    <n v="19"/>
    <s v="Benidorm: Season 5:"/>
    <x v="11"/>
    <x v="0"/>
    <x v="66"/>
    <s v="Not latest view"/>
    <s v="GB (United Kingdom)"/>
  </r>
  <r>
    <s v="username"/>
    <x v="1967"/>
    <x v="277"/>
    <x v="1895"/>
    <x v="324"/>
    <s v="Autoplayed: user action: None;"/>
    <x v="58"/>
    <x v="0"/>
    <n v="9"/>
    <n v="19"/>
    <s v="Benidorm: Season 5:"/>
    <x v="11"/>
    <x v="0"/>
    <x v="67"/>
    <s v="Not latest view"/>
    <s v="GB (United Kingdom)"/>
  </r>
  <r>
    <s v="username"/>
    <x v="1968"/>
    <x v="277"/>
    <x v="1896"/>
    <x v="68"/>
    <s v="Autoplayed: user action: None;"/>
    <x v="52"/>
    <x v="0"/>
    <n v="9"/>
    <n v="19"/>
    <s v="Benidorm: Season 5:"/>
    <x v="11"/>
    <x v="0"/>
    <x v="69"/>
    <s v="Not latest view"/>
    <s v="GB (United Kingdom)"/>
  </r>
  <r>
    <s v="username"/>
    <x v="1969"/>
    <x v="277"/>
    <x v="1897"/>
    <x v="782"/>
    <m/>
    <x v="59"/>
    <x v="0"/>
    <n v="9"/>
    <n v="19"/>
    <s v="Benidorm: Season 5:"/>
    <x v="11"/>
    <x v="0"/>
    <x v="523"/>
    <s v="Not latest view"/>
    <s v="GB (United Kingdom)"/>
  </r>
  <r>
    <s v="username"/>
    <x v="1970"/>
    <x v="277"/>
    <x v="1898"/>
    <x v="477"/>
    <s v="Autoplayed: user action: None;"/>
    <x v="1339"/>
    <x v="1"/>
    <n v="17"/>
    <e v="#VALUE!"/>
    <e v="#VALUE!"/>
    <x v="2"/>
    <x v="0"/>
    <x v="875"/>
    <s v="Not latest view"/>
    <s v="GB (United Kingdom)"/>
  </r>
  <r>
    <s v="username"/>
    <x v="1971"/>
    <x v="277"/>
    <x v="1899"/>
    <x v="911"/>
    <m/>
    <x v="1340"/>
    <x v="0"/>
    <e v="#VALUE!"/>
    <e v="#VALUE!"/>
    <e v="#VALUE!"/>
    <x v="12"/>
    <x v="0"/>
    <x v="876"/>
    <d v="1899-12-30T02:10:38"/>
    <s v="GB (United Kingdom)"/>
  </r>
  <r>
    <s v="username"/>
    <x v="1972"/>
    <x v="278"/>
    <x v="1900"/>
    <x v="41"/>
    <s v="Autoplayed: user action: None;"/>
    <x v="850"/>
    <x v="2"/>
    <n v="13"/>
    <e v="#VALUE!"/>
    <e v="#VALUE!"/>
    <x v="91"/>
    <x v="0"/>
    <x v="77"/>
    <s v="Not latest view"/>
    <s v="GB (United Kingdom)"/>
  </r>
  <r>
    <s v="username"/>
    <x v="1973"/>
    <x v="279"/>
    <x v="1901"/>
    <x v="240"/>
    <s v="Autoplayed: user action: None;"/>
    <x v="1330"/>
    <x v="2"/>
    <n v="28"/>
    <e v="#VALUE!"/>
    <e v="#VALUE!"/>
    <x v="108"/>
    <x v="0"/>
    <x v="433"/>
    <s v="Not latest view"/>
    <s v="GB (United Kingdom)"/>
  </r>
  <r>
    <s v="username"/>
    <x v="1974"/>
    <x v="279"/>
    <x v="1242"/>
    <x v="536"/>
    <m/>
    <x v="655"/>
    <x v="0"/>
    <n v="9"/>
    <n v="19"/>
    <s v="Benidorm: Season 8:"/>
    <x v="11"/>
    <x v="0"/>
    <x v="550"/>
    <s v="Not latest view"/>
    <s v="GB (United Kingdom)"/>
  </r>
  <r>
    <s v="username"/>
    <x v="1975"/>
    <x v="280"/>
    <x v="1902"/>
    <x v="120"/>
    <s v="Autoplayed: user action: None;"/>
    <x v="1341"/>
    <x v="2"/>
    <e v="#VALUE!"/>
    <e v="#VALUE!"/>
    <e v="#VALUE!"/>
    <x v="12"/>
    <x v="0"/>
    <x v="157"/>
    <d v="1899-12-30T00:00:12"/>
    <s v="GB (United Kingdom)"/>
  </r>
  <r>
    <s v="username"/>
    <x v="1976"/>
    <x v="280"/>
    <x v="1903"/>
    <x v="78"/>
    <s v="Autoplayed: user action: None;"/>
    <x v="1342"/>
    <x v="2"/>
    <e v="#VALUE!"/>
    <e v="#VALUE!"/>
    <e v="#VALUE!"/>
    <x v="12"/>
    <x v="0"/>
    <x v="227"/>
    <d v="1899-12-30T00:00:18"/>
    <s v="GB (United Kingdom)"/>
  </r>
  <r>
    <s v="username"/>
    <x v="1977"/>
    <x v="280"/>
    <x v="1904"/>
    <x v="912"/>
    <m/>
    <x v="1343"/>
    <x v="0"/>
    <e v="#VALUE!"/>
    <e v="#VALUE!"/>
    <e v="#VALUE!"/>
    <x v="12"/>
    <x v="0"/>
    <x v="877"/>
    <d v="1899-12-30T01:41:02"/>
    <s v="GB (United Kingdom)"/>
  </r>
  <r>
    <s v="username"/>
    <x v="1978"/>
    <x v="280"/>
    <x v="1905"/>
    <x v="611"/>
    <s v="Autoplayed: user action: None;"/>
    <x v="1344"/>
    <x v="2"/>
    <e v="#VALUE!"/>
    <e v="#VALUE!"/>
    <e v="#VALUE!"/>
    <x v="12"/>
    <x v="0"/>
    <x v="14"/>
    <d v="1899-12-30T00:01:21"/>
    <s v="GB (United Kingdom)"/>
  </r>
  <r>
    <s v="username"/>
    <x v="1979"/>
    <x v="280"/>
    <x v="1906"/>
    <x v="913"/>
    <m/>
    <x v="1345"/>
    <x v="0"/>
    <e v="#VALUE!"/>
    <e v="#VALUE!"/>
    <e v="#VALUE!"/>
    <x v="12"/>
    <x v="0"/>
    <x v="878"/>
    <d v="1899-12-30T01:47:35"/>
    <s v="GB (United Kingdom)"/>
  </r>
  <r>
    <s v="username"/>
    <x v="1980"/>
    <x v="280"/>
    <x v="228"/>
    <x v="914"/>
    <m/>
    <x v="1346"/>
    <x v="0"/>
    <e v="#VALUE!"/>
    <e v="#VALUE!"/>
    <e v="#VALUE!"/>
    <x v="12"/>
    <x v="0"/>
    <x v="879"/>
    <d v="1899-12-30T00:17:20"/>
    <s v="GB (United Kingdom)"/>
  </r>
  <r>
    <s v="username"/>
    <x v="1981"/>
    <x v="281"/>
    <x v="1907"/>
    <x v="552"/>
    <m/>
    <x v="549"/>
    <x v="0"/>
    <n v="9"/>
    <n v="19"/>
    <s v="Benidorm: Season 7:"/>
    <x v="11"/>
    <x v="0"/>
    <x v="435"/>
    <s v="Not latest view"/>
    <s v="GB (United Kingdom)"/>
  </r>
  <r>
    <s v="username"/>
    <x v="1982"/>
    <x v="281"/>
    <x v="1908"/>
    <x v="41"/>
    <s v="Autoplayed: user action: None;"/>
    <x v="283"/>
    <x v="2"/>
    <n v="9"/>
    <e v="#VALUE!"/>
    <e v="#VALUE!"/>
    <x v="11"/>
    <x v="0"/>
    <x v="76"/>
    <s v="Not latest view"/>
    <s v="GB (United Kingdom)"/>
  </r>
  <r>
    <s v="username"/>
    <x v="1983"/>
    <x v="281"/>
    <x v="1909"/>
    <x v="344"/>
    <s v="Autoplayed: user action: None;"/>
    <x v="1347"/>
    <x v="2"/>
    <n v="11"/>
    <e v="#VALUE!"/>
    <e v="#VALUE!"/>
    <x v="110"/>
    <x v="0"/>
    <x v="74"/>
    <d v="1899-12-30T00:00:24"/>
    <s v="GB (United Kingdom)"/>
  </r>
  <r>
    <s v="username"/>
    <x v="1984"/>
    <x v="281"/>
    <x v="1910"/>
    <x v="915"/>
    <m/>
    <x v="1348"/>
    <x v="0"/>
    <n v="13"/>
    <n v="23"/>
    <s v="Virgin River: Season 2:"/>
    <x v="80"/>
    <x v="0"/>
    <x v="880"/>
    <d v="1899-12-30T00:43:24"/>
    <s v="GB (United Kingdom)"/>
  </r>
  <r>
    <s v="username"/>
    <x v="1985"/>
    <x v="281"/>
    <x v="1911"/>
    <x v="916"/>
    <s v="Autoplayed: user action: None;"/>
    <x v="549"/>
    <x v="0"/>
    <n v="9"/>
    <n v="19"/>
    <s v="Benidorm: Season 7:"/>
    <x v="11"/>
    <x v="4"/>
    <x v="558"/>
    <s v="Not latest view"/>
    <s v="GB (United Kingdom)"/>
  </r>
  <r>
    <s v="username"/>
    <x v="1986"/>
    <x v="281"/>
    <x v="1912"/>
    <x v="559"/>
    <s v="Autoplayed: user action: None;"/>
    <x v="550"/>
    <x v="0"/>
    <n v="9"/>
    <n v="19"/>
    <s v="Benidorm: Season 7:"/>
    <x v="11"/>
    <x v="4"/>
    <x v="145"/>
    <s v="Not latest view"/>
    <s v="GB (United Kingdom)"/>
  </r>
  <r>
    <s v="username"/>
    <x v="1987"/>
    <x v="281"/>
    <x v="1913"/>
    <x v="795"/>
    <s v="Autoplayed: user action: None;"/>
    <x v="578"/>
    <x v="0"/>
    <n v="9"/>
    <n v="19"/>
    <s v="Benidorm: Season 7:"/>
    <x v="11"/>
    <x v="4"/>
    <x v="536"/>
    <s v="Not latest view"/>
    <s v="GB (United Kingdom)"/>
  </r>
  <r>
    <s v="username"/>
    <x v="1988"/>
    <x v="281"/>
    <x v="1914"/>
    <x v="917"/>
    <m/>
    <x v="661"/>
    <x v="0"/>
    <n v="9"/>
    <n v="19"/>
    <s v="Benidorm: Season 7:"/>
    <x v="11"/>
    <x v="4"/>
    <x v="321"/>
    <s v="Not latest view"/>
    <s v="GB (United Kingdom)"/>
  </r>
  <r>
    <s v="username"/>
    <x v="1989"/>
    <x v="282"/>
    <x v="1915"/>
    <x v="199"/>
    <s v="Autoplayed: user action: None;"/>
    <x v="1348"/>
    <x v="0"/>
    <n v="13"/>
    <n v="23"/>
    <s v="Virgin River: Season 2:"/>
    <x v="80"/>
    <x v="0"/>
    <x v="34"/>
    <s v="Not latest view"/>
    <s v="GB (United Kingdom)"/>
  </r>
  <r>
    <s v="username"/>
    <x v="1990"/>
    <x v="282"/>
    <x v="1916"/>
    <x v="507"/>
    <s v="Autoplayed: user action: None;"/>
    <x v="1349"/>
    <x v="0"/>
    <n v="13"/>
    <n v="23"/>
    <s v="Virgin River: Season 2:"/>
    <x v="80"/>
    <x v="0"/>
    <x v="460"/>
    <d v="1899-12-30T00:42:05"/>
    <s v="GB (United Kingdom)"/>
  </r>
  <r>
    <s v="username"/>
    <x v="1991"/>
    <x v="282"/>
    <x v="1917"/>
    <x v="918"/>
    <s v="Autoplayed: user action: None;"/>
    <x v="1350"/>
    <x v="0"/>
    <n v="13"/>
    <n v="23"/>
    <s v="Virgin River: Season 2:"/>
    <x v="80"/>
    <x v="0"/>
    <x v="881"/>
    <d v="1899-12-30T00:39:35"/>
    <s v="GB (United Kingdom)"/>
  </r>
  <r>
    <s v="username"/>
    <x v="1992"/>
    <x v="282"/>
    <x v="1918"/>
    <x v="919"/>
    <s v="Autoplayed: user action: None;"/>
    <x v="1351"/>
    <x v="0"/>
    <n v="13"/>
    <n v="23"/>
    <s v="Virgin River: Season 2:"/>
    <x v="80"/>
    <x v="0"/>
    <x v="882"/>
    <d v="1899-12-30T00:38:39"/>
    <s v="GB (United Kingdom)"/>
  </r>
  <r>
    <s v="username"/>
    <x v="1993"/>
    <x v="282"/>
    <x v="1919"/>
    <x v="716"/>
    <m/>
    <x v="1352"/>
    <x v="0"/>
    <n v="13"/>
    <n v="23"/>
    <s v="Virgin River: Season 2:"/>
    <x v="80"/>
    <x v="0"/>
    <x v="883"/>
    <d v="1899-12-30T00:43:12"/>
    <s v="GB (United Kingdom)"/>
  </r>
  <r>
    <s v="username"/>
    <x v="1994"/>
    <x v="282"/>
    <x v="1920"/>
    <x v="920"/>
    <m/>
    <x v="1352"/>
    <x v="0"/>
    <n v="13"/>
    <n v="23"/>
    <s v="Virgin River: Season 2:"/>
    <x v="80"/>
    <x v="0"/>
    <x v="884"/>
    <s v="Not latest view"/>
    <s v="GB (United Kingdom)"/>
  </r>
  <r>
    <s v="username"/>
    <x v="1995"/>
    <x v="282"/>
    <x v="1921"/>
    <x v="5"/>
    <s v="Autoplayed: user action: None;"/>
    <x v="1352"/>
    <x v="0"/>
    <n v="13"/>
    <n v="23"/>
    <s v="Virgin River: Season 2:"/>
    <x v="80"/>
    <x v="0"/>
    <x v="23"/>
    <s v="Not latest view"/>
    <s v="GB (United Kingdom)"/>
  </r>
  <r>
    <s v="username"/>
    <x v="1996"/>
    <x v="283"/>
    <x v="1922"/>
    <x v="906"/>
    <s v="Autoplayed: user action: None;"/>
    <x v="1353"/>
    <x v="0"/>
    <n v="13"/>
    <n v="23"/>
    <s v="Virgin River: Season 2:"/>
    <x v="80"/>
    <x v="0"/>
    <x v="772"/>
    <d v="1899-12-30T00:46:21"/>
    <s v="GB (United Kingdom)"/>
  </r>
  <r>
    <s v="username"/>
    <x v="1997"/>
    <x v="283"/>
    <x v="1923"/>
    <x v="582"/>
    <m/>
    <x v="1354"/>
    <x v="0"/>
    <n v="13"/>
    <n v="23"/>
    <s v="Virgin River: Season 2:"/>
    <x v="80"/>
    <x v="0"/>
    <x v="885"/>
    <d v="1899-12-30T00:41:43"/>
    <s v="GB (United Kingdom)"/>
  </r>
  <r>
    <s v="username"/>
    <x v="1998"/>
    <x v="283"/>
    <x v="1924"/>
    <x v="387"/>
    <s v="Autoplayed: user action: None;"/>
    <x v="1354"/>
    <x v="0"/>
    <n v="13"/>
    <n v="23"/>
    <s v="Virgin River: Season 2:"/>
    <x v="80"/>
    <x v="0"/>
    <x v="419"/>
    <s v="Not latest view"/>
    <s v="GB (United Kingdom)"/>
  </r>
  <r>
    <s v="username"/>
    <x v="1999"/>
    <x v="283"/>
    <x v="966"/>
    <x v="921"/>
    <s v="Autoplayed: user action: None;"/>
    <x v="1355"/>
    <x v="0"/>
    <n v="13"/>
    <n v="23"/>
    <s v="Virgin River: Season 2:"/>
    <x v="80"/>
    <x v="0"/>
    <x v="478"/>
    <d v="1899-12-30T00:42:32"/>
    <s v="GB (United Kingdom)"/>
  </r>
  <r>
    <s v="username"/>
    <x v="2000"/>
    <x v="283"/>
    <x v="1925"/>
    <x v="152"/>
    <s v="Autoplayed: user action: None;"/>
    <x v="1356"/>
    <x v="0"/>
    <n v="13"/>
    <n v="23"/>
    <s v="Virgin River: Season 2:"/>
    <x v="80"/>
    <x v="0"/>
    <x v="886"/>
    <d v="1899-12-30T00:42:41"/>
    <s v="GB (United Kingdom)"/>
  </r>
  <r>
    <s v="username"/>
    <x v="2001"/>
    <x v="283"/>
    <x v="1926"/>
    <x v="922"/>
    <m/>
    <x v="1357"/>
    <x v="0"/>
    <n v="13"/>
    <n v="23"/>
    <s v="Virgin River: Season 2:"/>
    <x v="80"/>
    <x v="0"/>
    <x v="292"/>
    <d v="1899-12-30T00:43:13"/>
    <s v="GB (United Kingdom)"/>
  </r>
  <r>
    <s v="username"/>
    <x v="2002"/>
    <x v="283"/>
    <x v="1927"/>
    <x v="923"/>
    <m/>
    <x v="1358"/>
    <x v="3"/>
    <n v="15"/>
    <e v="#VALUE!"/>
    <e v="#VALUE!"/>
    <x v="111"/>
    <x v="0"/>
    <x v="887"/>
    <d v="1899-12-30T00:02:29"/>
    <s v="GB (United Kingdom)"/>
  </r>
  <r>
    <s v="username"/>
    <x v="2003"/>
    <x v="283"/>
    <x v="1928"/>
    <x v="924"/>
    <m/>
    <x v="1359"/>
    <x v="1"/>
    <e v="#VALUE!"/>
    <e v="#VALUE!"/>
    <e v="#VALUE!"/>
    <x v="12"/>
    <x v="7"/>
    <x v="888"/>
    <d v="1899-12-30T00:02:09"/>
    <s v="GB (United Kingdom)"/>
  </r>
  <r>
    <s v="username"/>
    <x v="2004"/>
    <x v="283"/>
    <x v="1929"/>
    <x v="53"/>
    <s v="Autoplayed: user action: None;"/>
    <x v="1360"/>
    <x v="1"/>
    <n v="17"/>
    <e v="#VALUE!"/>
    <e v="#VALUE!"/>
    <x v="2"/>
    <x v="7"/>
    <x v="34"/>
    <d v="1899-12-30T00:00:08"/>
    <s v="GB (United Kingdom)"/>
  </r>
  <r>
    <s v="username"/>
    <x v="2005"/>
    <x v="283"/>
    <x v="1930"/>
    <x v="611"/>
    <m/>
    <x v="1361"/>
    <x v="0"/>
    <n v="5"/>
    <n v="15"/>
    <s v="Dark: Season 1:"/>
    <x v="112"/>
    <x v="7"/>
    <x v="346"/>
    <d v="1899-12-30T00:01:20"/>
    <s v="GB (United Kingdom)"/>
  </r>
  <r>
    <s v="username"/>
    <x v="2006"/>
    <x v="283"/>
    <x v="1931"/>
    <x v="33"/>
    <s v="Autoplayed: user action: None;"/>
    <x v="298"/>
    <x v="4"/>
    <e v="#VALUE!"/>
    <e v="#VALUE!"/>
    <e v="#VALUE!"/>
    <x v="12"/>
    <x v="7"/>
    <x v="23"/>
    <s v="Not latest view"/>
    <s v="GB (United Kingdom)"/>
  </r>
  <r>
    <s v="username"/>
    <x v="2007"/>
    <x v="283"/>
    <x v="1932"/>
    <x v="617"/>
    <s v="Autoplayed: user action: None;"/>
    <x v="1362"/>
    <x v="2"/>
    <e v="#VALUE!"/>
    <e v="#VALUE!"/>
    <e v="#VALUE!"/>
    <x v="12"/>
    <x v="7"/>
    <x v="889"/>
    <d v="1899-12-30T00:00:46"/>
    <s v="GB (United Kingdom)"/>
  </r>
  <r>
    <s v="username"/>
    <x v="2008"/>
    <x v="284"/>
    <x v="1933"/>
    <x v="925"/>
    <m/>
    <x v="661"/>
    <x v="0"/>
    <n v="9"/>
    <n v="19"/>
    <s v="Benidorm: Season 7:"/>
    <x v="11"/>
    <x v="0"/>
    <x v="890"/>
    <s v="Not latest view"/>
    <s v="GB (United Kingdom)"/>
  </r>
  <r>
    <s v="username"/>
    <x v="2009"/>
    <x v="284"/>
    <x v="1934"/>
    <x v="926"/>
    <m/>
    <x v="339"/>
    <x v="0"/>
    <n v="13"/>
    <n v="23"/>
    <s v="The IT Crowd: Series 4:"/>
    <x v="39"/>
    <x v="0"/>
    <x v="891"/>
    <s v="Not latest view"/>
    <s v="GB (United Kingdom)"/>
  </r>
  <r>
    <s v="username"/>
    <x v="2010"/>
    <x v="285"/>
    <x v="1935"/>
    <x v="544"/>
    <m/>
    <x v="660"/>
    <x v="0"/>
    <n v="9"/>
    <n v="19"/>
    <s v="Benidorm: Season 7:"/>
    <x v="11"/>
    <x v="0"/>
    <x v="550"/>
    <s v="Not latest view"/>
    <s v="GB (United Kingdom)"/>
  </r>
  <r>
    <s v="username"/>
    <x v="2011"/>
    <x v="285"/>
    <x v="1936"/>
    <x v="548"/>
    <m/>
    <x v="432"/>
    <x v="0"/>
    <n v="9"/>
    <n v="19"/>
    <s v="Benidorm: Season 7:"/>
    <x v="11"/>
    <x v="0"/>
    <x v="535"/>
    <s v="Not latest view"/>
    <s v="GB (United Kingdom)"/>
  </r>
  <r>
    <s v="username"/>
    <x v="2012"/>
    <x v="285"/>
    <x v="1937"/>
    <x v="65"/>
    <m/>
    <x v="1363"/>
    <x v="0"/>
    <n v="6"/>
    <n v="16"/>
    <s v="Suits: Season 9:"/>
    <x v="13"/>
    <x v="0"/>
    <x v="892"/>
    <d v="1899-12-30T00:47:23"/>
    <s v="GB (United Kingdom)"/>
  </r>
  <r>
    <s v="username"/>
    <x v="2013"/>
    <x v="286"/>
    <x v="1938"/>
    <x v="927"/>
    <m/>
    <x v="1364"/>
    <x v="0"/>
    <n v="6"/>
    <n v="16"/>
    <s v="Suits: Season 9:"/>
    <x v="13"/>
    <x v="0"/>
    <x v="540"/>
    <d v="1899-12-30T00:45:38"/>
    <s v="GB (United Kingdom)"/>
  </r>
  <r>
    <s v="username"/>
    <x v="2014"/>
    <x v="286"/>
    <x v="1939"/>
    <x v="928"/>
    <m/>
    <x v="1365"/>
    <x v="0"/>
    <n v="6"/>
    <n v="16"/>
    <s v="Suits: Season 9:"/>
    <x v="13"/>
    <x v="0"/>
    <x v="893"/>
    <d v="1899-12-30T00:42:59"/>
    <s v="GB (United Kingdom)"/>
  </r>
  <r>
    <s v="username"/>
    <x v="2015"/>
    <x v="286"/>
    <x v="1940"/>
    <x v="287"/>
    <m/>
    <x v="1366"/>
    <x v="0"/>
    <n v="6"/>
    <n v="16"/>
    <s v="Suits: Season 9:"/>
    <x v="13"/>
    <x v="0"/>
    <x v="893"/>
    <d v="1899-12-30T00:42:59"/>
    <s v="GB (United Kingdom)"/>
  </r>
  <r>
    <s v="username"/>
    <x v="2016"/>
    <x v="286"/>
    <x v="1941"/>
    <x v="18"/>
    <m/>
    <x v="1367"/>
    <x v="0"/>
    <n v="6"/>
    <n v="16"/>
    <s v="Suits: Season 9:"/>
    <x v="13"/>
    <x v="0"/>
    <x v="467"/>
    <d v="1899-12-30T00:42:11"/>
    <s v="GB (United Kingdom)"/>
  </r>
  <r>
    <s v="username"/>
    <x v="2017"/>
    <x v="286"/>
    <x v="1942"/>
    <x v="16"/>
    <m/>
    <x v="1368"/>
    <x v="0"/>
    <n v="6"/>
    <n v="16"/>
    <s v="Suits: Season 9:"/>
    <x v="13"/>
    <x v="0"/>
    <x v="894"/>
    <d v="1899-12-30T00:42:57"/>
    <s v="GB (United Kingdom)"/>
  </r>
  <r>
    <s v="username"/>
    <x v="2018"/>
    <x v="287"/>
    <x v="1943"/>
    <x v="5"/>
    <m/>
    <x v="1368"/>
    <x v="0"/>
    <n v="6"/>
    <n v="16"/>
    <s v="Suits: Season 9:"/>
    <x v="13"/>
    <x v="0"/>
    <x v="338"/>
    <s v="Not latest view"/>
    <s v="GB (United Kingdom)"/>
  </r>
  <r>
    <s v="username"/>
    <x v="2019"/>
    <x v="287"/>
    <x v="1944"/>
    <x v="929"/>
    <m/>
    <x v="1369"/>
    <x v="0"/>
    <n v="6"/>
    <n v="16"/>
    <s v="Suits: Season 9:"/>
    <x v="13"/>
    <x v="0"/>
    <x v="895"/>
    <d v="1899-12-30T00:41:56"/>
    <s v="GB (United Kingdom)"/>
  </r>
  <r>
    <s v="username"/>
    <x v="2020"/>
    <x v="287"/>
    <x v="114"/>
    <x v="930"/>
    <m/>
    <x v="1370"/>
    <x v="0"/>
    <n v="6"/>
    <n v="16"/>
    <s v="Suits: Season 9:"/>
    <x v="13"/>
    <x v="0"/>
    <x v="298"/>
    <d v="1899-12-30T00:42:53"/>
    <s v="GB (United Kingdom)"/>
  </r>
  <r>
    <s v="username"/>
    <x v="2021"/>
    <x v="287"/>
    <x v="1945"/>
    <x v="41"/>
    <s v="Autoplayed: user action: None;"/>
    <x v="626"/>
    <x v="2"/>
    <n v="13"/>
    <e v="#VALUE!"/>
    <e v="#VALUE!"/>
    <x v="91"/>
    <x v="0"/>
    <x v="76"/>
    <s v="Not latest view"/>
    <s v="GB (United Kingdom)"/>
  </r>
  <r>
    <s v="username"/>
    <x v="2022"/>
    <x v="287"/>
    <x v="1946"/>
    <x v="896"/>
    <s v="Autoplayed: user action: None;"/>
    <x v="1371"/>
    <x v="2"/>
    <n v="12"/>
    <e v="#VALUE!"/>
    <e v="#VALUE!"/>
    <x v="113"/>
    <x v="0"/>
    <x v="861"/>
    <d v="1899-12-30T00:00:47"/>
    <s v="GB (United Kingdom)"/>
  </r>
  <r>
    <s v="username"/>
    <x v="2023"/>
    <x v="287"/>
    <x v="1947"/>
    <x v="63"/>
    <s v="Autoplayed: user action: None;"/>
    <x v="1372"/>
    <x v="0"/>
    <n v="11"/>
    <n v="21"/>
    <s v="Our Planet: Season 1:"/>
    <x v="114"/>
    <x v="0"/>
    <x v="896"/>
    <d v="1899-12-30T00:47:26"/>
    <s v="GB (United Kingdom)"/>
  </r>
  <r>
    <s v="username"/>
    <x v="2024"/>
    <x v="287"/>
    <x v="1948"/>
    <x v="931"/>
    <m/>
    <x v="1373"/>
    <x v="0"/>
    <n v="11"/>
    <n v="21"/>
    <s v="Our Planet: Season 1:"/>
    <x v="114"/>
    <x v="0"/>
    <x v="897"/>
    <d v="1899-12-30T00:49:51"/>
    <s v="GB (United Kingdom)"/>
  </r>
  <r>
    <s v="username"/>
    <x v="2025"/>
    <x v="287"/>
    <x v="1949"/>
    <x v="932"/>
    <s v="Autoplayed: user action: None;"/>
    <x v="1373"/>
    <x v="0"/>
    <n v="11"/>
    <n v="21"/>
    <s v="Our Planet: Season 1:"/>
    <x v="114"/>
    <x v="0"/>
    <x v="898"/>
    <s v="Not latest view"/>
    <s v="GB (United Kingdom)"/>
  </r>
  <r>
    <s v="username"/>
    <x v="2026"/>
    <x v="287"/>
    <x v="1950"/>
    <x v="881"/>
    <s v="Autoplayed: user action: None;"/>
    <x v="1374"/>
    <x v="0"/>
    <n v="11"/>
    <n v="21"/>
    <s v="Our Planet: Season 1:"/>
    <x v="114"/>
    <x v="0"/>
    <x v="272"/>
    <d v="1899-12-30T00:48:48"/>
    <s v="GB (United Kingdom)"/>
  </r>
  <r>
    <s v="username"/>
    <x v="2027"/>
    <x v="287"/>
    <x v="1951"/>
    <x v="933"/>
    <s v="Autoplayed: user action: None;"/>
    <x v="1375"/>
    <x v="0"/>
    <n v="11"/>
    <n v="21"/>
    <s v="Our Planet: Season 1:"/>
    <x v="114"/>
    <x v="0"/>
    <x v="899"/>
    <d v="1899-12-30T00:49:58"/>
    <s v="GB (United Kingdom)"/>
  </r>
  <r>
    <s v="username"/>
    <x v="2028"/>
    <x v="287"/>
    <x v="1952"/>
    <x v="253"/>
    <s v="Autoplayed: user action: None;"/>
    <x v="1376"/>
    <x v="0"/>
    <n v="11"/>
    <n v="21"/>
    <s v="Our Planet: Season 1:"/>
    <x v="114"/>
    <x v="0"/>
    <x v="900"/>
    <d v="1899-12-30T00:52:33"/>
    <s v="GB (United Kingdom)"/>
  </r>
  <r>
    <s v="username"/>
    <x v="2029"/>
    <x v="287"/>
    <x v="1953"/>
    <x v="41"/>
    <s v="Autoplayed: user action: None;"/>
    <x v="1377"/>
    <x v="1"/>
    <n v="15"/>
    <e v="#VALUE!"/>
    <e v="#VALUE!"/>
    <x v="115"/>
    <x v="6"/>
    <x v="76"/>
    <d v="1899-12-30T00:00:04"/>
    <s v="GB (United Kingdom)"/>
  </r>
  <r>
    <s v="username"/>
    <x v="2030"/>
    <x v="287"/>
    <x v="1954"/>
    <x v="53"/>
    <s v="Autoplayed: user action: None;"/>
    <x v="1378"/>
    <x v="1"/>
    <n v="17"/>
    <e v="#VALUE!"/>
    <e v="#VALUE!"/>
    <x v="85"/>
    <x v="6"/>
    <x v="34"/>
    <d v="1899-12-30T00:00:08"/>
    <s v="GB (United Kingdom)"/>
  </r>
  <r>
    <s v="username"/>
    <x v="2031"/>
    <x v="287"/>
    <x v="1955"/>
    <x v="33"/>
    <s v="Autoplayed: user action: None;"/>
    <x v="1379"/>
    <x v="1"/>
    <n v="8"/>
    <e v="#VALUE!"/>
    <e v="#VALUE!"/>
    <x v="15"/>
    <x v="6"/>
    <x v="23"/>
    <d v="1899-12-30T00:00:07"/>
    <s v="GB (United Kingdom)"/>
  </r>
  <r>
    <s v="username"/>
    <x v="2032"/>
    <x v="287"/>
    <x v="1956"/>
    <x v="934"/>
    <m/>
    <x v="1380"/>
    <x v="0"/>
    <n v="11"/>
    <n v="21"/>
    <s v="Our Planet: Season 1:"/>
    <x v="114"/>
    <x v="0"/>
    <x v="901"/>
    <d v="1899-12-30T00:48:28"/>
    <s v="GB (United Kingdom)"/>
  </r>
  <r>
    <s v="username"/>
    <x v="2033"/>
    <x v="287"/>
    <x v="1957"/>
    <x v="182"/>
    <s v="Autoplayed: user action: None;"/>
    <x v="1381"/>
    <x v="2"/>
    <n v="33"/>
    <n v="43"/>
    <s v="Comedians in Cars Getting Coffee: New 2018:"/>
    <x v="116"/>
    <x v="0"/>
    <x v="184"/>
    <d v="1899-12-30T00:00:15"/>
    <s v="GB (United Kingdom)"/>
  </r>
  <r>
    <s v="username"/>
    <x v="2034"/>
    <x v="287"/>
    <x v="1958"/>
    <x v="859"/>
    <s v="Autoplayed: user action: None;"/>
    <x v="1382"/>
    <x v="0"/>
    <n v="20"/>
    <n v="30"/>
    <s v="Friday Night Dinner: Season 1:"/>
    <x v="83"/>
    <x v="0"/>
    <x v="902"/>
    <d v="1899-12-30T00:24:44"/>
    <s v="GB (United Kingdom)"/>
  </r>
  <r>
    <s v="username"/>
    <x v="2035"/>
    <x v="287"/>
    <x v="1959"/>
    <x v="452"/>
    <s v="Autoplayed: user action: None;"/>
    <x v="1383"/>
    <x v="0"/>
    <n v="20"/>
    <n v="30"/>
    <s v="Friday Night Dinner: Season 1:"/>
    <x v="83"/>
    <x v="0"/>
    <x v="167"/>
    <d v="1899-12-30T00:21:30"/>
    <s v="GB (United Kingdom)"/>
  </r>
  <r>
    <s v="username"/>
    <x v="2036"/>
    <x v="287"/>
    <x v="1960"/>
    <x v="935"/>
    <m/>
    <x v="1384"/>
    <x v="0"/>
    <n v="20"/>
    <n v="30"/>
    <s v="Friday Night Dinner: Season 1:"/>
    <x v="83"/>
    <x v="0"/>
    <x v="903"/>
    <d v="1899-12-30T00:22:09"/>
    <s v="GB (United Kingdom)"/>
  </r>
  <r>
    <s v="username"/>
    <x v="2037"/>
    <x v="288"/>
    <x v="1961"/>
    <x v="121"/>
    <s v="Autoplayed: user action: None;"/>
    <x v="1385"/>
    <x v="0"/>
    <n v="6"/>
    <n v="16"/>
    <s v="Suits: Season 9:"/>
    <x v="13"/>
    <x v="0"/>
    <x v="298"/>
    <d v="1899-12-30T00:42:53"/>
    <s v="GB (United Kingdom)"/>
  </r>
  <r>
    <s v="username"/>
    <x v="2038"/>
    <x v="288"/>
    <x v="1962"/>
    <x v="439"/>
    <m/>
    <x v="1386"/>
    <x v="0"/>
    <n v="6"/>
    <n v="16"/>
    <s v="Suits: Season 9:"/>
    <x v="13"/>
    <x v="0"/>
    <x v="904"/>
    <d v="1899-12-30T00:44:16"/>
    <s v="GB (United Kingdom)"/>
  </r>
  <r>
    <s v="username"/>
    <x v="2039"/>
    <x v="288"/>
    <x v="1963"/>
    <x v="936"/>
    <m/>
    <x v="1387"/>
    <x v="0"/>
    <n v="6"/>
    <n v="16"/>
    <s v="Suits: Season 8:"/>
    <x v="13"/>
    <x v="0"/>
    <x v="905"/>
    <d v="1899-12-30T00:45:06"/>
    <s v="GB (United Kingdom)"/>
  </r>
  <r>
    <s v="username"/>
    <x v="2040"/>
    <x v="288"/>
    <x v="1964"/>
    <x v="937"/>
    <m/>
    <x v="1387"/>
    <x v="0"/>
    <n v="6"/>
    <n v="16"/>
    <s v="Suits: Season 8:"/>
    <x v="13"/>
    <x v="0"/>
    <x v="553"/>
    <s v="Not latest view"/>
    <s v="GB (United Kingdom)"/>
  </r>
  <r>
    <s v="username"/>
    <x v="2041"/>
    <x v="288"/>
    <x v="1965"/>
    <x v="938"/>
    <m/>
    <x v="1388"/>
    <x v="0"/>
    <n v="6"/>
    <n v="16"/>
    <s v="Suits: Season 8:"/>
    <x v="13"/>
    <x v="0"/>
    <x v="886"/>
    <d v="1899-12-30T00:42:41"/>
    <s v="GB (United Kingdom)"/>
  </r>
  <r>
    <s v="username"/>
    <x v="2042"/>
    <x v="288"/>
    <x v="1966"/>
    <x v="939"/>
    <m/>
    <x v="1389"/>
    <x v="0"/>
    <n v="6"/>
    <n v="16"/>
    <s v="Suits: Season 8:"/>
    <x v="13"/>
    <x v="0"/>
    <x v="906"/>
    <d v="1899-12-30T00:43:25"/>
    <s v="GB (United Kingdom)"/>
  </r>
  <r>
    <s v="username"/>
    <x v="2043"/>
    <x v="288"/>
    <x v="1967"/>
    <x v="940"/>
    <m/>
    <x v="1390"/>
    <x v="0"/>
    <n v="6"/>
    <n v="16"/>
    <s v="Suits: Season 8:"/>
    <x v="13"/>
    <x v="4"/>
    <x v="118"/>
    <d v="1899-12-30T00:41:18"/>
    <s v="GB (United Kingdom)"/>
  </r>
  <r>
    <s v="username"/>
    <x v="2044"/>
    <x v="288"/>
    <x v="1968"/>
    <x v="941"/>
    <m/>
    <x v="1391"/>
    <x v="0"/>
    <n v="6"/>
    <n v="16"/>
    <s v="Suits: Season 8:"/>
    <x v="13"/>
    <x v="4"/>
    <x v="439"/>
    <d v="1899-12-30T00:43:03"/>
    <s v="GB (United Kingdom)"/>
  </r>
  <r>
    <s v="username"/>
    <x v="2045"/>
    <x v="288"/>
    <x v="1969"/>
    <x v="398"/>
    <s v="Autoplayed: user action: None;"/>
    <x v="1330"/>
    <x v="2"/>
    <n v="28"/>
    <e v="#VALUE!"/>
    <e v="#VALUE!"/>
    <x v="108"/>
    <x v="4"/>
    <x v="433"/>
    <s v="Not latest view"/>
    <s v="GB (United Kingdom)"/>
  </r>
  <r>
    <s v="username"/>
    <x v="2046"/>
    <x v="288"/>
    <x v="1970"/>
    <x v="56"/>
    <s v="Autoplayed: user action: None;"/>
    <x v="1330"/>
    <x v="2"/>
    <n v="28"/>
    <e v="#VALUE!"/>
    <e v="#VALUE!"/>
    <x v="108"/>
    <x v="4"/>
    <x v="50"/>
    <s v="Not latest view"/>
    <s v="GB (United Kingdom)"/>
  </r>
  <r>
    <s v="username"/>
    <x v="2047"/>
    <x v="289"/>
    <x v="1971"/>
    <x v="942"/>
    <m/>
    <x v="1392"/>
    <x v="0"/>
    <n v="6"/>
    <n v="16"/>
    <s v="Suits: Season 8:"/>
    <x v="13"/>
    <x v="0"/>
    <x v="894"/>
    <d v="1899-12-30T00:42:57"/>
    <s v="GB (United Kingdom)"/>
  </r>
  <r>
    <s v="username"/>
    <x v="2048"/>
    <x v="289"/>
    <x v="1972"/>
    <x v="768"/>
    <m/>
    <x v="1393"/>
    <x v="0"/>
    <n v="6"/>
    <n v="16"/>
    <s v="Suits: Season 8:"/>
    <x v="13"/>
    <x v="0"/>
    <x v="115"/>
    <d v="1899-12-30T00:44:46"/>
    <s v="GB (United Kingdom)"/>
  </r>
  <r>
    <s v="username"/>
    <x v="2049"/>
    <x v="290"/>
    <x v="1973"/>
    <x v="943"/>
    <m/>
    <x v="1394"/>
    <x v="0"/>
    <n v="6"/>
    <n v="16"/>
    <s v="Suits: Season 8:"/>
    <x v="13"/>
    <x v="0"/>
    <x v="886"/>
    <d v="1899-12-30T00:42:41"/>
    <s v="GB (United Kingdom)"/>
  </r>
  <r>
    <s v="username"/>
    <x v="2050"/>
    <x v="290"/>
    <x v="1575"/>
    <x v="944"/>
    <m/>
    <x v="1395"/>
    <x v="0"/>
    <n v="6"/>
    <n v="16"/>
    <s v="Suits: Season 8:"/>
    <x v="13"/>
    <x v="0"/>
    <x v="907"/>
    <d v="1899-12-30T00:44:43"/>
    <s v="GB (United Kingdom)"/>
  </r>
  <r>
    <s v="username"/>
    <x v="2051"/>
    <x v="290"/>
    <x v="35"/>
    <x v="945"/>
    <m/>
    <x v="336"/>
    <x v="0"/>
    <n v="13"/>
    <n v="23"/>
    <s v="The IT Crowd: Series 3:"/>
    <x v="39"/>
    <x v="0"/>
    <x v="908"/>
    <s v="Not latest view"/>
    <s v="GB (United Kingdom)"/>
  </r>
  <r>
    <s v="username"/>
    <x v="2052"/>
    <x v="290"/>
    <x v="1974"/>
    <x v="946"/>
    <m/>
    <x v="1396"/>
    <x v="0"/>
    <n v="6"/>
    <n v="16"/>
    <s v="Suits: Season 8:"/>
    <x v="13"/>
    <x v="0"/>
    <x v="909"/>
    <d v="1899-12-30T00:41:59"/>
    <s v="GB (United Kingdom)"/>
  </r>
  <r>
    <s v="username"/>
    <x v="2053"/>
    <x v="291"/>
    <x v="1975"/>
    <x v="947"/>
    <m/>
    <x v="1397"/>
    <x v="0"/>
    <n v="6"/>
    <n v="16"/>
    <s v="Suits: Season 8:"/>
    <x v="13"/>
    <x v="0"/>
    <x v="122"/>
    <d v="1899-12-30T00:42:38"/>
    <s v="GB (United Kingdom)"/>
  </r>
  <r>
    <s v="username"/>
    <x v="2054"/>
    <x v="291"/>
    <x v="1976"/>
    <x v="948"/>
    <m/>
    <x v="1398"/>
    <x v="0"/>
    <n v="6"/>
    <n v="16"/>
    <s v="Suits: Season 8:"/>
    <x v="13"/>
    <x v="0"/>
    <x v="885"/>
    <d v="1899-12-30T00:41:43"/>
    <s v="GB (United Kingdom)"/>
  </r>
  <r>
    <s v="username"/>
    <x v="2055"/>
    <x v="291"/>
    <x v="1977"/>
    <x v="949"/>
    <m/>
    <x v="1399"/>
    <x v="0"/>
    <n v="6"/>
    <n v="16"/>
    <s v="Suits: Season 8:"/>
    <x v="13"/>
    <x v="0"/>
    <x v="910"/>
    <d v="1899-12-30T00:41:37"/>
    <s v="GB (United Kingdom)"/>
  </r>
  <r>
    <s v="username"/>
    <x v="2056"/>
    <x v="291"/>
    <x v="1978"/>
    <x v="950"/>
    <m/>
    <x v="1400"/>
    <x v="0"/>
    <n v="6"/>
    <n v="16"/>
    <s v="Suits: Season 8:"/>
    <x v="13"/>
    <x v="0"/>
    <x v="911"/>
    <d v="1899-12-30T00:41:13"/>
    <s v="GB (United Kingdom)"/>
  </r>
  <r>
    <s v="username"/>
    <x v="2057"/>
    <x v="291"/>
    <x v="1979"/>
    <x v="951"/>
    <m/>
    <x v="1401"/>
    <x v="0"/>
    <n v="6"/>
    <n v="16"/>
    <s v="Suits: Season 8:"/>
    <x v="13"/>
    <x v="0"/>
    <x v="912"/>
    <d v="1899-12-30T00:42:39"/>
    <s v="GB (United Kingdom)"/>
  </r>
  <r>
    <s v="username"/>
    <x v="2058"/>
    <x v="292"/>
    <x v="1980"/>
    <x v="199"/>
    <m/>
    <x v="1401"/>
    <x v="0"/>
    <n v="6"/>
    <n v="16"/>
    <s v="Suits: Season 8:"/>
    <x v="13"/>
    <x v="0"/>
    <x v="406"/>
    <s v="Not latest view"/>
    <s v="GB (United Kingdom)"/>
  </r>
  <r>
    <s v="username"/>
    <x v="2059"/>
    <x v="292"/>
    <x v="1981"/>
    <x v="952"/>
    <m/>
    <x v="1402"/>
    <x v="0"/>
    <n v="6"/>
    <n v="16"/>
    <s v="Suits: Season 8:"/>
    <x v="13"/>
    <x v="0"/>
    <x v="283"/>
    <d v="1899-12-30T00:42:33"/>
    <s v="GB (United Kingdom)"/>
  </r>
  <r>
    <s v="username"/>
    <x v="2060"/>
    <x v="292"/>
    <x v="1982"/>
    <x v="953"/>
    <m/>
    <x v="1403"/>
    <x v="0"/>
    <n v="6"/>
    <n v="16"/>
    <s v="Suits: Season 7:"/>
    <x v="13"/>
    <x v="0"/>
    <x v="913"/>
    <d v="1899-12-30T00:55:43"/>
    <s v="GB (United Kingdom)"/>
  </r>
  <r>
    <s v="username"/>
    <x v="2061"/>
    <x v="292"/>
    <x v="1983"/>
    <x v="954"/>
    <m/>
    <x v="1404"/>
    <x v="0"/>
    <n v="6"/>
    <n v="16"/>
    <s v="Suits: Season 7:"/>
    <x v="13"/>
    <x v="0"/>
    <x v="475"/>
    <d v="1899-12-30T00:42:45"/>
    <s v="GB (United Kingdom)"/>
  </r>
  <r>
    <s v="username"/>
    <x v="2062"/>
    <x v="292"/>
    <x v="1984"/>
    <x v="955"/>
    <m/>
    <x v="1405"/>
    <x v="0"/>
    <n v="6"/>
    <n v="16"/>
    <s v="Suits: Season 7:"/>
    <x v="13"/>
    <x v="0"/>
    <x v="914"/>
    <d v="1899-12-30T00:44:09"/>
    <s v="GB (United Kingdom)"/>
  </r>
  <r>
    <s v="username"/>
    <x v="2063"/>
    <x v="293"/>
    <x v="1985"/>
    <x v="956"/>
    <s v="Autoplayed: user action: None;"/>
    <x v="1406"/>
    <x v="0"/>
    <n v="6"/>
    <n v="16"/>
    <s v="Suits: Season 7:"/>
    <x v="13"/>
    <x v="0"/>
    <x v="915"/>
    <d v="1899-12-30T00:44:05"/>
    <s v="GB (United Kingdom)"/>
  </r>
  <r>
    <s v="username"/>
    <x v="2064"/>
    <x v="293"/>
    <x v="1986"/>
    <x v="495"/>
    <m/>
    <x v="1407"/>
    <x v="0"/>
    <n v="6"/>
    <n v="16"/>
    <s v="Suits: Season 7:"/>
    <x v="13"/>
    <x v="0"/>
    <x v="916"/>
    <d v="1899-12-30T00:43:17"/>
    <s v="GB (United Kingdom)"/>
  </r>
  <r>
    <s v="username"/>
    <x v="2065"/>
    <x v="293"/>
    <x v="382"/>
    <x v="918"/>
    <m/>
    <x v="1408"/>
    <x v="0"/>
    <n v="6"/>
    <n v="16"/>
    <s v="Suits: Season 7:"/>
    <x v="13"/>
    <x v="0"/>
    <x v="917"/>
    <d v="1899-12-30T00:41:20"/>
    <s v="GB (United Kingdom)"/>
  </r>
  <r>
    <s v="username"/>
    <x v="2066"/>
    <x v="293"/>
    <x v="1987"/>
    <x v="957"/>
    <m/>
    <x v="1409"/>
    <x v="0"/>
    <n v="19"/>
    <n v="35"/>
    <s v="The Queen's Gambit: Limited Series:"/>
    <x v="117"/>
    <x v="0"/>
    <x v="918"/>
    <d v="1899-12-30T01:06:38"/>
    <s v="GB (United Kingdom)"/>
  </r>
  <r>
    <s v="username"/>
    <x v="2067"/>
    <x v="294"/>
    <x v="1988"/>
    <x v="5"/>
    <s v="Autoplayed: user action: None;"/>
    <x v="1409"/>
    <x v="0"/>
    <n v="19"/>
    <n v="35"/>
    <s v="The Queen's Gambit: Limited Series:"/>
    <x v="117"/>
    <x v="0"/>
    <x v="23"/>
    <s v="Not latest view"/>
    <s v="GB (United Kingdom)"/>
  </r>
  <r>
    <s v="username"/>
    <x v="2068"/>
    <x v="294"/>
    <x v="634"/>
    <x v="958"/>
    <s v="Autoplayed: user action: None;"/>
    <x v="1410"/>
    <x v="0"/>
    <n v="19"/>
    <n v="35"/>
    <s v="The Queen's Gambit: Limited Series:"/>
    <x v="117"/>
    <x v="0"/>
    <x v="919"/>
    <d v="1899-12-30T00:57:19"/>
    <s v="GB (United Kingdom)"/>
  </r>
  <r>
    <s v="username"/>
    <x v="2069"/>
    <x v="294"/>
    <x v="1989"/>
    <x v="548"/>
    <s v="Autoplayed: user action: None;"/>
    <x v="1411"/>
    <x v="0"/>
    <n v="19"/>
    <n v="35"/>
    <s v="The Queen's Gambit: Limited Series:"/>
    <x v="117"/>
    <x v="0"/>
    <x v="323"/>
    <d v="1899-12-30T00:45:32"/>
    <s v="GB (United Kingdom)"/>
  </r>
  <r>
    <s v="username"/>
    <x v="2070"/>
    <x v="294"/>
    <x v="1990"/>
    <x v="959"/>
    <m/>
    <x v="1412"/>
    <x v="0"/>
    <n v="19"/>
    <n v="35"/>
    <s v="The Queen's Gambit: Limited Series:"/>
    <x v="117"/>
    <x v="0"/>
    <x v="507"/>
    <d v="1899-12-30T00:45:54"/>
    <s v="GB (United Kingdom)"/>
  </r>
  <r>
    <s v="username"/>
    <x v="2071"/>
    <x v="294"/>
    <x v="1991"/>
    <x v="960"/>
    <s v="Autoplayed: user action: None;"/>
    <x v="1412"/>
    <x v="0"/>
    <n v="19"/>
    <n v="35"/>
    <s v="The Queen's Gambit: Limited Series:"/>
    <x v="117"/>
    <x v="0"/>
    <x v="189"/>
    <s v="Not latest view"/>
    <s v="GB (United Kingdom)"/>
  </r>
  <r>
    <s v="username"/>
    <x v="2072"/>
    <x v="294"/>
    <x v="1992"/>
    <x v="961"/>
    <s v="Autoplayed: user action: None;"/>
    <x v="1413"/>
    <x v="0"/>
    <n v="19"/>
    <n v="35"/>
    <s v="The Queen's Gambit: Limited Series:"/>
    <x v="117"/>
    <x v="0"/>
    <x v="920"/>
    <d v="1899-12-30T00:43:35"/>
    <s v="GB (United Kingdom)"/>
  </r>
  <r>
    <s v="username"/>
    <x v="2073"/>
    <x v="294"/>
    <x v="1993"/>
    <x v="962"/>
    <s v="Autoplayed: user action: None;"/>
    <x v="1414"/>
    <x v="0"/>
    <n v="19"/>
    <n v="35"/>
    <s v="The Queen's Gambit: Limited Series:"/>
    <x v="117"/>
    <x v="0"/>
    <x v="921"/>
    <d v="1899-12-30T01:02:24"/>
    <s v="GB (United Kingdom)"/>
  </r>
  <r>
    <s v="username"/>
    <x v="2074"/>
    <x v="294"/>
    <x v="1994"/>
    <x v="844"/>
    <m/>
    <x v="1415"/>
    <x v="0"/>
    <n v="19"/>
    <n v="35"/>
    <s v="The Queen's Gambit: Limited Series:"/>
    <x v="117"/>
    <x v="0"/>
    <x v="922"/>
    <d v="1899-12-30T00:56:32"/>
    <s v="GB (United Kingdom)"/>
  </r>
  <r>
    <s v="username"/>
    <x v="2075"/>
    <x v="294"/>
    <x v="1995"/>
    <x v="963"/>
    <m/>
    <x v="1416"/>
    <x v="0"/>
    <n v="20"/>
    <n v="30"/>
    <s v="Absolutely Fabulous: Specials:"/>
    <x v="118"/>
    <x v="0"/>
    <x v="385"/>
    <d v="1899-12-30T00:29:11"/>
    <s v="GB (United Kingdom)"/>
  </r>
  <r>
    <s v="username"/>
    <x v="2076"/>
    <x v="294"/>
    <x v="1996"/>
    <x v="964"/>
    <m/>
    <x v="1417"/>
    <x v="0"/>
    <n v="9"/>
    <n v="19"/>
    <s v="Man Down: Season 1:"/>
    <x v="104"/>
    <x v="0"/>
    <x v="923"/>
    <d v="1899-12-30T00:23:40"/>
    <s v="GB (United Kingdom)"/>
  </r>
  <r>
    <s v="username"/>
    <x v="2077"/>
    <x v="294"/>
    <x v="1997"/>
    <x v="965"/>
    <m/>
    <x v="1418"/>
    <x v="0"/>
    <n v="9"/>
    <n v="19"/>
    <s v="Man Down: Season 1:"/>
    <x v="104"/>
    <x v="0"/>
    <x v="733"/>
    <d v="1899-12-30T00:23:34"/>
    <s v="GB (United Kingdom)"/>
  </r>
  <r>
    <s v="username"/>
    <x v="2078"/>
    <x v="294"/>
    <x v="1998"/>
    <x v="966"/>
    <s v="Autoplayed: user action: None;"/>
    <x v="1419"/>
    <x v="0"/>
    <n v="20"/>
    <n v="30"/>
    <s v="Friday Night Dinner: Season 5:"/>
    <x v="83"/>
    <x v="0"/>
    <x v="924"/>
    <d v="1899-12-30T00:22:38"/>
    <s v="GB (United Kingdom)"/>
  </r>
  <r>
    <s v="username"/>
    <x v="2079"/>
    <x v="294"/>
    <x v="1999"/>
    <x v="967"/>
    <m/>
    <x v="1420"/>
    <x v="0"/>
    <n v="20"/>
    <n v="30"/>
    <s v="Friday Night Dinner: Season 5:"/>
    <x v="83"/>
    <x v="0"/>
    <x v="925"/>
    <d v="1899-12-30T00:22:18"/>
    <s v="GB (United Kingdom)"/>
  </r>
  <r>
    <s v="username"/>
    <x v="2080"/>
    <x v="294"/>
    <x v="2000"/>
    <x v="748"/>
    <s v="Autoplayed: user action: None;"/>
    <x v="1421"/>
    <x v="0"/>
    <n v="20"/>
    <n v="30"/>
    <s v="Friday Night Dinner: Season 3:"/>
    <x v="83"/>
    <x v="0"/>
    <x v="81"/>
    <d v="1899-12-30T00:01:01"/>
    <s v="GB (United Kingdom)"/>
  </r>
  <r>
    <s v="username"/>
    <x v="2081"/>
    <x v="294"/>
    <x v="2001"/>
    <x v="968"/>
    <m/>
    <x v="1422"/>
    <x v="0"/>
    <n v="20"/>
    <n v="30"/>
    <s v="Friday Night Dinner: Season 3:"/>
    <x v="83"/>
    <x v="0"/>
    <x v="589"/>
    <d v="1899-12-30T00:22:44"/>
    <s v="GB (United Kingdom)"/>
  </r>
  <r>
    <s v="username"/>
    <x v="2082"/>
    <x v="294"/>
    <x v="2002"/>
    <x v="164"/>
    <s v="Autoplayed: user action: None;"/>
    <x v="673"/>
    <x v="2"/>
    <n v="20"/>
    <e v="#VALUE!"/>
    <e v="#VALUE!"/>
    <x v="83"/>
    <x v="0"/>
    <x v="31"/>
    <s v="Not latest view"/>
    <s v="GB (United Kingdom)"/>
  </r>
  <r>
    <s v="username"/>
    <x v="2083"/>
    <x v="295"/>
    <x v="2003"/>
    <x v="922"/>
    <m/>
    <x v="1423"/>
    <x v="0"/>
    <n v="6"/>
    <n v="16"/>
    <s v="Suits: Season 7:"/>
    <x v="13"/>
    <x v="0"/>
    <x v="926"/>
    <d v="1899-12-30T00:44:42"/>
    <s v="GB (United Kingdom)"/>
  </r>
  <r>
    <s v="username"/>
    <x v="2084"/>
    <x v="295"/>
    <x v="2004"/>
    <x v="969"/>
    <m/>
    <x v="1424"/>
    <x v="0"/>
    <n v="6"/>
    <n v="16"/>
    <s v="Suits: Season 7:"/>
    <x v="13"/>
    <x v="0"/>
    <x v="927"/>
    <d v="1899-12-30T00:42:29"/>
    <s v="GB (United Kingdom)"/>
  </r>
  <r>
    <s v="username"/>
    <x v="2085"/>
    <x v="295"/>
    <x v="2005"/>
    <x v="617"/>
    <s v="Autoplayed: user action: None;"/>
    <x v="1425"/>
    <x v="2"/>
    <e v="#VALUE!"/>
    <e v="#VALUE!"/>
    <e v="#VALUE!"/>
    <x v="12"/>
    <x v="0"/>
    <x v="889"/>
    <d v="1899-12-30T00:00:46"/>
    <s v="GB (United Kingdom)"/>
  </r>
  <r>
    <s v="username"/>
    <x v="2086"/>
    <x v="295"/>
    <x v="2006"/>
    <x v="970"/>
    <m/>
    <x v="1424"/>
    <x v="0"/>
    <n v="6"/>
    <n v="16"/>
    <s v="Suits: Season 7:"/>
    <x v="13"/>
    <x v="0"/>
    <x v="928"/>
    <s v="Not latest view"/>
    <s v="GB (United Kingdom)"/>
  </r>
  <r>
    <s v="username"/>
    <x v="2087"/>
    <x v="295"/>
    <x v="2007"/>
    <x v="412"/>
    <m/>
    <x v="1426"/>
    <x v="0"/>
    <n v="6"/>
    <n v="16"/>
    <s v="Suits: Season 7:"/>
    <x v="13"/>
    <x v="0"/>
    <x v="111"/>
    <d v="1899-12-30T00:01:19"/>
    <s v="GB (United Kingdom)"/>
  </r>
  <r>
    <s v="username"/>
    <x v="2088"/>
    <x v="295"/>
    <x v="2008"/>
    <x v="115"/>
    <m/>
    <x v="1427"/>
    <x v="0"/>
    <n v="6"/>
    <n v="16"/>
    <s v="Suits: Season 7:"/>
    <x v="13"/>
    <x v="0"/>
    <x v="929"/>
    <d v="1899-12-30T00:44:15"/>
    <s v="GB (United Kingdom)"/>
  </r>
  <r>
    <s v="username"/>
    <x v="2089"/>
    <x v="295"/>
    <x v="2009"/>
    <x v="971"/>
    <m/>
    <x v="1428"/>
    <x v="0"/>
    <n v="6"/>
    <n v="16"/>
    <s v="Suits: Season 7:"/>
    <x v="13"/>
    <x v="0"/>
    <x v="930"/>
    <d v="1899-12-30T00:42:44"/>
    <s v="GB (United Kingdom)"/>
  </r>
  <r>
    <s v="username"/>
    <x v="2090"/>
    <x v="295"/>
    <x v="2010"/>
    <x v="972"/>
    <m/>
    <x v="1429"/>
    <x v="0"/>
    <n v="6"/>
    <n v="16"/>
    <s v="Suits: Season 7:"/>
    <x v="13"/>
    <x v="0"/>
    <x v="931"/>
    <d v="1899-12-30T00:41:33"/>
    <s v="GB (United Kingdom)"/>
  </r>
  <r>
    <s v="username"/>
    <x v="2091"/>
    <x v="295"/>
    <x v="2011"/>
    <x v="310"/>
    <m/>
    <x v="1430"/>
    <x v="0"/>
    <n v="6"/>
    <n v="16"/>
    <s v="Suits: Season 7:"/>
    <x v="13"/>
    <x v="0"/>
    <x v="475"/>
    <d v="1899-12-30T00:42:45"/>
    <s v="GB (United Kingdom)"/>
  </r>
  <r>
    <s v="username"/>
    <x v="2092"/>
    <x v="295"/>
    <x v="2012"/>
    <x v="973"/>
    <m/>
    <x v="1426"/>
    <x v="0"/>
    <n v="6"/>
    <n v="16"/>
    <s v="Suits: Season 7:"/>
    <x v="13"/>
    <x v="0"/>
    <x v="932"/>
    <s v="Not latest view"/>
    <s v="GB (United Kingdom)"/>
  </r>
  <r>
    <s v="username"/>
    <x v="2093"/>
    <x v="296"/>
    <x v="2013"/>
    <x v="974"/>
    <m/>
    <x v="1431"/>
    <x v="0"/>
    <n v="6"/>
    <n v="16"/>
    <s v="Suits: Season 7:"/>
    <x v="13"/>
    <x v="0"/>
    <x v="933"/>
    <d v="1899-12-30T00:41:32"/>
    <s v="GB (United Kingdom)"/>
  </r>
  <r>
    <s v="username"/>
    <x v="2094"/>
    <x v="296"/>
    <x v="2014"/>
    <x v="975"/>
    <m/>
    <x v="1432"/>
    <x v="0"/>
    <n v="6"/>
    <n v="16"/>
    <s v="Suits: Season 7:"/>
    <x v="13"/>
    <x v="0"/>
    <x v="934"/>
    <d v="1899-12-30T00:41:14"/>
    <s v="GB (United Kingdom)"/>
  </r>
  <r>
    <s v="username"/>
    <x v="2095"/>
    <x v="296"/>
    <x v="2015"/>
    <x v="976"/>
    <m/>
    <x v="1433"/>
    <x v="0"/>
    <n v="6"/>
    <n v="16"/>
    <s v="Suits: Season 7:"/>
    <x v="13"/>
    <x v="0"/>
    <x v="935"/>
    <d v="1899-12-30T00:44:57"/>
    <s v="GB (United Kingdom)"/>
  </r>
  <r>
    <s v="username"/>
    <x v="2096"/>
    <x v="297"/>
    <x v="2016"/>
    <x v="977"/>
    <m/>
    <x v="1434"/>
    <x v="0"/>
    <n v="6"/>
    <n v="16"/>
    <s v="Suits: Season 6:"/>
    <x v="13"/>
    <x v="0"/>
    <x v="936"/>
    <d v="1899-12-30T00:43:47"/>
    <s v="GB (United Kingdom)"/>
  </r>
  <r>
    <s v="username"/>
    <x v="2097"/>
    <x v="297"/>
    <x v="2017"/>
    <x v="978"/>
    <m/>
    <x v="1435"/>
    <x v="0"/>
    <n v="6"/>
    <n v="16"/>
    <s v="Suits: Season 6:"/>
    <x v="13"/>
    <x v="0"/>
    <x v="937"/>
    <d v="1899-12-30T00:40:53"/>
    <s v="GB (United Kingdom)"/>
  </r>
  <r>
    <s v="username"/>
    <x v="2098"/>
    <x v="297"/>
    <x v="2018"/>
    <x v="979"/>
    <m/>
    <x v="1436"/>
    <x v="0"/>
    <n v="19"/>
    <n v="32"/>
    <s v="Men Behaving Badly: Last Orders:"/>
    <x v="31"/>
    <x v="0"/>
    <x v="938"/>
    <d v="1899-12-30T00:40:13"/>
    <s v="GB (United Kingdom)"/>
  </r>
  <r>
    <s v="username"/>
    <x v="2099"/>
    <x v="298"/>
    <x v="1854"/>
    <x v="980"/>
    <m/>
    <x v="1437"/>
    <x v="0"/>
    <n v="6"/>
    <n v="16"/>
    <s v="Suits: Season 6:"/>
    <x v="13"/>
    <x v="0"/>
    <x v="939"/>
    <d v="1899-12-30T00:41:16"/>
    <s v="GB (United Kingdom)"/>
  </r>
  <r>
    <s v="username"/>
    <x v="2100"/>
    <x v="298"/>
    <x v="2019"/>
    <x v="981"/>
    <m/>
    <x v="1438"/>
    <x v="0"/>
    <n v="6"/>
    <n v="16"/>
    <s v="Suits: Season 6:"/>
    <x v="13"/>
    <x v="0"/>
    <x v="940"/>
    <d v="1899-12-30T00:43:26"/>
    <s v="GB (United Kingdom)"/>
  </r>
  <r>
    <s v="username"/>
    <x v="2101"/>
    <x v="298"/>
    <x v="2020"/>
    <x v="5"/>
    <s v="Autoplayed: user action: None;"/>
    <x v="1438"/>
    <x v="0"/>
    <n v="6"/>
    <n v="16"/>
    <s v="Suits: Season 6:"/>
    <x v="13"/>
    <x v="0"/>
    <x v="941"/>
    <s v="Not latest view"/>
    <s v="GB (United Kingdom)"/>
  </r>
  <r>
    <s v="username"/>
    <x v="2102"/>
    <x v="298"/>
    <x v="2021"/>
    <x v="307"/>
    <m/>
    <x v="1439"/>
    <x v="0"/>
    <n v="6"/>
    <n v="16"/>
    <s v="Suits: Season 6:"/>
    <x v="13"/>
    <x v="0"/>
    <x v="942"/>
    <d v="1899-12-30T00:42:27"/>
    <s v="GB (United Kingdom)"/>
  </r>
  <r>
    <s v="username"/>
    <x v="2103"/>
    <x v="298"/>
    <x v="760"/>
    <x v="954"/>
    <m/>
    <x v="1440"/>
    <x v="0"/>
    <n v="6"/>
    <n v="16"/>
    <s v="Suits: Season 6:"/>
    <x v="13"/>
    <x v="0"/>
    <x v="943"/>
    <d v="1899-12-30T00:42:50"/>
    <s v="GB (United Kingdom)"/>
  </r>
  <r>
    <s v="username"/>
    <x v="2104"/>
    <x v="298"/>
    <x v="164"/>
    <x v="982"/>
    <m/>
    <x v="1441"/>
    <x v="0"/>
    <n v="6"/>
    <n v="16"/>
    <s v="Suits: Season 6:"/>
    <x v="13"/>
    <x v="0"/>
    <x v="944"/>
    <d v="1899-12-30T00:43:32"/>
    <s v="GB (United Kingdom)"/>
  </r>
  <r>
    <s v="username"/>
    <x v="2105"/>
    <x v="299"/>
    <x v="2022"/>
    <x v="118"/>
    <s v="Autoplayed: user action: None;"/>
    <x v="1442"/>
    <x v="0"/>
    <n v="6"/>
    <n v="16"/>
    <s v="Suits: Season 6:"/>
    <x v="13"/>
    <x v="0"/>
    <x v="945"/>
    <d v="1899-12-30T00:40:55"/>
    <s v="GB (United Kingdom)"/>
  </r>
  <r>
    <s v="username"/>
    <x v="2106"/>
    <x v="299"/>
    <x v="2023"/>
    <x v="983"/>
    <m/>
    <x v="1443"/>
    <x v="0"/>
    <n v="6"/>
    <n v="16"/>
    <s v="Suits: Season 6:"/>
    <x v="13"/>
    <x v="0"/>
    <x v="946"/>
    <d v="1899-12-30T00:42:14"/>
    <s v="GB (United Kingdom)"/>
  </r>
  <r>
    <s v="username"/>
    <x v="2107"/>
    <x v="299"/>
    <x v="2024"/>
    <x v="677"/>
    <m/>
    <x v="1443"/>
    <x v="0"/>
    <n v="6"/>
    <n v="16"/>
    <s v="Suits: Season 6:"/>
    <x v="13"/>
    <x v="0"/>
    <x v="711"/>
    <s v="Not latest view"/>
    <s v="GB (United Kingdom)"/>
  </r>
  <r>
    <s v="username"/>
    <x v="2108"/>
    <x v="300"/>
    <x v="2025"/>
    <x v="984"/>
    <m/>
    <x v="1444"/>
    <x v="0"/>
    <n v="6"/>
    <n v="16"/>
    <s v="Suits: Season 6:"/>
    <x v="13"/>
    <x v="0"/>
    <x v="932"/>
    <d v="1899-12-30T00:41:36"/>
    <s v="GB (United Kingdom)"/>
  </r>
  <r>
    <s v="username"/>
    <x v="2109"/>
    <x v="300"/>
    <x v="2026"/>
    <x v="19"/>
    <m/>
    <x v="1445"/>
    <x v="0"/>
    <n v="6"/>
    <n v="16"/>
    <s v="Suits: Season 6:"/>
    <x v="13"/>
    <x v="0"/>
    <x v="947"/>
    <d v="1899-12-30T00:42:28"/>
    <s v="GB (United Kingdom)"/>
  </r>
  <r>
    <s v="username"/>
    <x v="2110"/>
    <x v="300"/>
    <x v="2027"/>
    <x v="985"/>
    <m/>
    <x v="1446"/>
    <x v="0"/>
    <n v="6"/>
    <n v="16"/>
    <s v="Suits: Season 6:"/>
    <x v="13"/>
    <x v="0"/>
    <x v="931"/>
    <d v="1899-12-30T00:41:33"/>
    <s v="GB (United Kingdom)"/>
  </r>
  <r>
    <s v="username"/>
    <x v="2111"/>
    <x v="300"/>
    <x v="2028"/>
    <x v="986"/>
    <m/>
    <x v="1447"/>
    <x v="0"/>
    <n v="6"/>
    <n v="16"/>
    <s v="Suits: Season 6:"/>
    <x v="13"/>
    <x v="0"/>
    <x v="948"/>
    <d v="1899-12-30T00:41:38"/>
    <s v="GB (United Kingdom)"/>
  </r>
  <r>
    <s v="username"/>
    <x v="2112"/>
    <x v="301"/>
    <x v="2029"/>
    <x v="627"/>
    <s v="Autoplayed: user action: None;"/>
    <x v="1448"/>
    <x v="0"/>
    <n v="20"/>
    <n v="30"/>
    <s v="Friday Night Dinner: Season 3:"/>
    <x v="83"/>
    <x v="0"/>
    <x v="669"/>
    <d v="1899-12-30T00:19:52"/>
    <s v="GB (United Kingdom)"/>
  </r>
  <r>
    <s v="username"/>
    <x v="2113"/>
    <x v="301"/>
    <x v="2030"/>
    <x v="987"/>
    <m/>
    <x v="1449"/>
    <x v="0"/>
    <n v="20"/>
    <n v="30"/>
    <s v="Friday Night Dinner: Season 3:"/>
    <x v="83"/>
    <x v="0"/>
    <x v="743"/>
    <d v="1899-12-30T00:23:31"/>
    <s v="GB (United Kingdom)"/>
  </r>
  <r>
    <s v="username"/>
    <x v="2114"/>
    <x v="301"/>
    <x v="1098"/>
    <x v="988"/>
    <m/>
    <x v="568"/>
    <x v="0"/>
    <n v="20"/>
    <n v="30"/>
    <s v="Friday Night Dinner: Season 5:"/>
    <x v="83"/>
    <x v="0"/>
    <x v="187"/>
    <s v="Not latest view"/>
    <s v="GB (United Kingdom)"/>
  </r>
  <r>
    <s v="username"/>
    <x v="2115"/>
    <x v="301"/>
    <x v="2031"/>
    <x v="752"/>
    <s v="Autoplayed: user action: None;"/>
    <x v="569"/>
    <x v="0"/>
    <n v="20"/>
    <n v="30"/>
    <s v="Friday Night Dinner: Season 5:"/>
    <x v="83"/>
    <x v="0"/>
    <x v="565"/>
    <s v="Not latest view"/>
    <s v="GB (United Kingdom)"/>
  </r>
  <r>
    <s v="username"/>
    <x v="2116"/>
    <x v="301"/>
    <x v="2032"/>
    <x v="989"/>
    <m/>
    <x v="1450"/>
    <x v="0"/>
    <n v="20"/>
    <n v="30"/>
    <s v="Friday Night Dinner: Season 4:"/>
    <x v="83"/>
    <x v="0"/>
    <x v="949"/>
    <d v="1899-12-30T00:22:20"/>
    <s v="GB (United Kingdom)"/>
  </r>
  <r>
    <s v="username"/>
    <x v="2117"/>
    <x v="301"/>
    <x v="2033"/>
    <x v="344"/>
    <s v="Autoplayed: user action: None;"/>
    <x v="1451"/>
    <x v="0"/>
    <n v="20"/>
    <n v="30"/>
    <s v="Friday Night Dinner: Season 4:"/>
    <x v="83"/>
    <x v="0"/>
    <x v="146"/>
    <d v="1899-12-30T00:00:53"/>
    <s v="GB (United Kingdom)"/>
  </r>
  <r>
    <s v="username"/>
    <x v="2118"/>
    <x v="301"/>
    <x v="2034"/>
    <x v="762"/>
    <s v="Autoplayed: user action: None;"/>
    <x v="1452"/>
    <x v="0"/>
    <n v="20"/>
    <n v="30"/>
    <s v="Friday Night Dinner: Season 4:"/>
    <x v="83"/>
    <x v="0"/>
    <x v="950"/>
    <d v="1899-12-30T00:23:53"/>
    <s v="GB (United Kingdom)"/>
  </r>
  <r>
    <s v="username"/>
    <x v="2119"/>
    <x v="301"/>
    <x v="2035"/>
    <x v="990"/>
    <m/>
    <x v="1421"/>
    <x v="0"/>
    <n v="20"/>
    <n v="30"/>
    <s v="Friday Night Dinner: Season 3:"/>
    <x v="83"/>
    <x v="0"/>
    <x v="951"/>
    <s v="Not latest view"/>
    <s v="GB (United Kingdom)"/>
  </r>
  <r>
    <s v="username"/>
    <x v="2120"/>
    <x v="301"/>
    <x v="2036"/>
    <x v="715"/>
    <m/>
    <x v="1453"/>
    <x v="0"/>
    <n v="20"/>
    <n v="30"/>
    <s v="Friday Night Dinner: Season 4:"/>
    <x v="83"/>
    <x v="0"/>
    <x v="653"/>
    <d v="1899-12-30T00:20:48"/>
    <s v="GB (United Kingdom)"/>
  </r>
  <r>
    <s v="username"/>
    <x v="2121"/>
    <x v="301"/>
    <x v="2037"/>
    <x v="603"/>
    <s v="Autoplayed: user action: None;"/>
    <x v="1454"/>
    <x v="0"/>
    <n v="20"/>
    <n v="30"/>
    <s v="Friday Night Dinner: Season 4:"/>
    <x v="83"/>
    <x v="0"/>
    <x v="330"/>
    <d v="1899-12-30T00:22:07"/>
    <s v="GB (United Kingdom)"/>
  </r>
  <r>
    <s v="username"/>
    <x v="2122"/>
    <x v="301"/>
    <x v="2038"/>
    <x v="991"/>
    <m/>
    <x v="1451"/>
    <x v="0"/>
    <n v="20"/>
    <n v="30"/>
    <s v="Friday Night Dinner: Season 4:"/>
    <x v="83"/>
    <x v="0"/>
    <x v="950"/>
    <s v="Not latest view"/>
    <s v="GB (United Kingdom)"/>
  </r>
  <r>
    <s v="username"/>
    <x v="2123"/>
    <x v="301"/>
    <x v="2039"/>
    <x v="56"/>
    <s v="Autoplayed: user action: None;"/>
    <x v="1455"/>
    <x v="2"/>
    <e v="#VALUE!"/>
    <e v="#VALUE!"/>
    <e v="#VALUE!"/>
    <x v="12"/>
    <x v="0"/>
    <x v="50"/>
    <d v="1899-12-30T00:00:09"/>
    <s v="GB (United Kingdom)"/>
  </r>
  <r>
    <s v="username"/>
    <x v="2124"/>
    <x v="301"/>
    <x v="2040"/>
    <x v="992"/>
    <s v="Autoplayed: user action: None;"/>
    <x v="1456"/>
    <x v="0"/>
    <n v="10"/>
    <n v="20"/>
    <s v="The Crown: Season 4:"/>
    <x v="119"/>
    <x v="0"/>
    <x v="805"/>
    <d v="1899-12-30T00:51:20"/>
    <s v="GB (United Kingdom)"/>
  </r>
  <r>
    <s v="username"/>
    <x v="2125"/>
    <x v="301"/>
    <x v="2041"/>
    <x v="12"/>
    <s v="Autoplayed: user action: None;"/>
    <x v="1457"/>
    <x v="0"/>
    <n v="10"/>
    <n v="20"/>
    <s v="The Crown: Season 4:"/>
    <x v="119"/>
    <x v="0"/>
    <x v="952"/>
    <d v="1899-12-30T00:46:48"/>
    <s v="GB (United Kingdom)"/>
  </r>
  <r>
    <s v="username"/>
    <x v="2126"/>
    <x v="301"/>
    <x v="2042"/>
    <x v="993"/>
    <m/>
    <x v="1458"/>
    <x v="0"/>
    <n v="10"/>
    <n v="20"/>
    <s v="The Crown: Season 4:"/>
    <x v="119"/>
    <x v="0"/>
    <x v="305"/>
    <d v="1899-12-30T00:50:44"/>
    <s v="GB (United Kingdom)"/>
  </r>
  <r>
    <s v="username"/>
    <x v="2127"/>
    <x v="301"/>
    <x v="2043"/>
    <x v="970"/>
    <m/>
    <x v="1459"/>
    <x v="0"/>
    <n v="14"/>
    <n v="24"/>
    <s v="Fawlty Towers: Series 1:"/>
    <x v="105"/>
    <x v="4"/>
    <x v="953"/>
    <d v="1899-12-30T00:16:10"/>
    <s v="GB (United Kingdom)"/>
  </r>
  <r>
    <s v="username"/>
    <x v="2128"/>
    <x v="301"/>
    <x v="2044"/>
    <x v="994"/>
    <m/>
    <x v="1460"/>
    <x v="0"/>
    <n v="19"/>
    <n v="32"/>
    <s v="Men Behaving Badly: Last Orders:"/>
    <x v="31"/>
    <x v="4"/>
    <x v="476"/>
    <d v="1899-12-30T00:42:54"/>
    <s v="GB (United Kingdom)"/>
  </r>
  <r>
    <s v="username"/>
    <x v="2129"/>
    <x v="302"/>
    <x v="2045"/>
    <x v="301"/>
    <m/>
    <x v="1461"/>
    <x v="0"/>
    <n v="6"/>
    <n v="16"/>
    <s v="Suits: Season 6:"/>
    <x v="13"/>
    <x v="0"/>
    <x v="917"/>
    <d v="1899-12-30T00:41:20"/>
    <s v="GB (United Kingdom)"/>
  </r>
  <r>
    <s v="username"/>
    <x v="2130"/>
    <x v="302"/>
    <x v="2046"/>
    <x v="995"/>
    <m/>
    <x v="1462"/>
    <x v="0"/>
    <n v="6"/>
    <n v="16"/>
    <s v="Suits: Season 6:"/>
    <x v="13"/>
    <x v="0"/>
    <x v="496"/>
    <d v="1899-12-30T00:42:16"/>
    <s v="GB (United Kingdom)"/>
  </r>
  <r>
    <s v="username"/>
    <x v="2131"/>
    <x v="302"/>
    <x v="2047"/>
    <x v="996"/>
    <m/>
    <x v="1462"/>
    <x v="0"/>
    <n v="6"/>
    <n v="16"/>
    <s v="Suits: Season 6:"/>
    <x v="13"/>
    <x v="0"/>
    <x v="954"/>
    <s v="Not latest view"/>
    <s v="GB (United Kingdom)"/>
  </r>
  <r>
    <s v="username"/>
    <x v="2132"/>
    <x v="302"/>
    <x v="2048"/>
    <x v="997"/>
    <m/>
    <x v="1463"/>
    <x v="0"/>
    <n v="6"/>
    <n v="16"/>
    <s v="Suits: Season 6:"/>
    <x v="13"/>
    <x v="0"/>
    <x v="955"/>
    <d v="1899-12-30T00:41:28"/>
    <s v="GB (United Kingdom)"/>
  </r>
  <r>
    <s v="username"/>
    <x v="2133"/>
    <x v="302"/>
    <x v="2049"/>
    <x v="998"/>
    <m/>
    <x v="1464"/>
    <x v="0"/>
    <n v="6"/>
    <n v="16"/>
    <s v="Suits: Season 5:"/>
    <x v="13"/>
    <x v="0"/>
    <x v="536"/>
    <d v="1899-12-30T00:45:25"/>
    <s v="GB (United Kingdom)"/>
  </r>
  <r>
    <s v="username"/>
    <x v="2134"/>
    <x v="302"/>
    <x v="339"/>
    <x v="942"/>
    <m/>
    <x v="1465"/>
    <x v="0"/>
    <n v="6"/>
    <n v="16"/>
    <s v="Suits: Season 5:"/>
    <x v="13"/>
    <x v="0"/>
    <x v="956"/>
    <d v="1899-12-30T00:42:51"/>
    <s v="GB (United Kingdom)"/>
  </r>
  <r>
    <s v="username"/>
    <x v="2135"/>
    <x v="302"/>
    <x v="2050"/>
    <x v="2"/>
    <m/>
    <x v="1466"/>
    <x v="0"/>
    <n v="6"/>
    <n v="16"/>
    <s v="Suits: Season 5:"/>
    <x v="13"/>
    <x v="0"/>
    <x v="957"/>
    <d v="1899-12-30T00:42:21"/>
    <s v="GB (United Kingdom)"/>
  </r>
  <r>
    <s v="username"/>
    <x v="2136"/>
    <x v="302"/>
    <x v="2051"/>
    <x v="999"/>
    <m/>
    <x v="1467"/>
    <x v="0"/>
    <n v="6"/>
    <n v="16"/>
    <s v="Suits: Season 5:"/>
    <x v="13"/>
    <x v="0"/>
    <x v="496"/>
    <d v="1899-12-30T00:42:16"/>
    <s v="GB (United Kingdom)"/>
  </r>
  <r>
    <s v="username"/>
    <x v="2137"/>
    <x v="302"/>
    <x v="2052"/>
    <x v="164"/>
    <m/>
    <x v="1468"/>
    <x v="0"/>
    <n v="6"/>
    <n v="16"/>
    <s v="Suits: Season 5:"/>
    <x v="13"/>
    <x v="0"/>
    <x v="31"/>
    <d v="1899-12-30T00:00:06"/>
    <s v="GB (United Kingdom)"/>
  </r>
  <r>
    <s v="username"/>
    <x v="2138"/>
    <x v="302"/>
    <x v="2053"/>
    <x v="70"/>
    <m/>
    <x v="1467"/>
    <x v="0"/>
    <n v="6"/>
    <n v="16"/>
    <s v="Suits: Season 5:"/>
    <x v="13"/>
    <x v="0"/>
    <x v="958"/>
    <s v="Not latest view"/>
    <s v="GB (United Kingdom)"/>
  </r>
  <r>
    <s v="username"/>
    <x v="2139"/>
    <x v="303"/>
    <x v="2054"/>
    <x v="981"/>
    <m/>
    <x v="1469"/>
    <x v="0"/>
    <n v="6"/>
    <n v="16"/>
    <s v="Suits: Season 5:"/>
    <x v="13"/>
    <x v="0"/>
    <x v="482"/>
    <d v="1899-12-30T00:42:52"/>
    <s v="GB (United Kingdom)"/>
  </r>
  <r>
    <s v="username"/>
    <x v="2140"/>
    <x v="303"/>
    <x v="2055"/>
    <x v="1000"/>
    <m/>
    <x v="1468"/>
    <x v="0"/>
    <n v="6"/>
    <n v="16"/>
    <s v="Suits: Season 5:"/>
    <x v="13"/>
    <x v="0"/>
    <x v="959"/>
    <s v="Not latest view"/>
    <s v="GB (United Kingdom)"/>
  </r>
  <r>
    <s v="username"/>
    <x v="2141"/>
    <x v="303"/>
    <x v="2056"/>
    <x v="1001"/>
    <m/>
    <x v="1470"/>
    <x v="0"/>
    <n v="6"/>
    <n v="16"/>
    <s v="Suits: Season 5:"/>
    <x v="13"/>
    <x v="0"/>
    <x v="960"/>
    <d v="1899-12-30T00:43:48"/>
    <s v="GB (United Kingdom)"/>
  </r>
  <r>
    <s v="username"/>
    <x v="2142"/>
    <x v="303"/>
    <x v="2057"/>
    <x v="164"/>
    <m/>
    <x v="1470"/>
    <x v="0"/>
    <n v="6"/>
    <n v="16"/>
    <s v="Suits: Season 5:"/>
    <x v="13"/>
    <x v="0"/>
    <x v="961"/>
    <s v="Not latest view"/>
    <s v="GB (United Kingdom)"/>
  </r>
  <r>
    <s v="username"/>
    <x v="2143"/>
    <x v="304"/>
    <x v="2058"/>
    <x v="121"/>
    <m/>
    <x v="1471"/>
    <x v="0"/>
    <n v="6"/>
    <n v="16"/>
    <s v="Suits: Season 5:"/>
    <x v="13"/>
    <x v="0"/>
    <x v="481"/>
    <d v="1899-12-30T00:42:43"/>
    <s v="GB (United Kingdom)"/>
  </r>
  <r>
    <s v="username"/>
    <x v="2144"/>
    <x v="304"/>
    <x v="2059"/>
    <x v="1002"/>
    <m/>
    <x v="1472"/>
    <x v="0"/>
    <n v="20"/>
    <n v="30"/>
    <s v="Friday Night Dinner: Season 2:"/>
    <x v="83"/>
    <x v="0"/>
    <x v="632"/>
    <d v="1899-12-30T00:18:09"/>
    <s v="GB (United Kingdom)"/>
  </r>
  <r>
    <s v="username"/>
    <x v="2145"/>
    <x v="305"/>
    <x v="2060"/>
    <x v="485"/>
    <m/>
    <x v="1473"/>
    <x v="0"/>
    <n v="6"/>
    <n v="16"/>
    <s v="Suits: Season 5:"/>
    <x v="13"/>
    <x v="0"/>
    <x v="962"/>
    <d v="1899-12-30T00:42:35"/>
    <s v="GB (United Kingdom)"/>
  </r>
  <r>
    <s v="username"/>
    <x v="2146"/>
    <x v="305"/>
    <x v="2061"/>
    <x v="512"/>
    <m/>
    <x v="1474"/>
    <x v="0"/>
    <n v="6"/>
    <n v="16"/>
    <s v="Suits: Season 5:"/>
    <x v="13"/>
    <x v="0"/>
    <x v="930"/>
    <d v="1899-12-30T00:42:44"/>
    <s v="GB (United Kingdom)"/>
  </r>
  <r>
    <s v="username"/>
    <x v="2147"/>
    <x v="305"/>
    <x v="1734"/>
    <x v="918"/>
    <m/>
    <x v="1475"/>
    <x v="0"/>
    <n v="6"/>
    <n v="16"/>
    <s v="Suits: Season 5:"/>
    <x v="13"/>
    <x v="0"/>
    <x v="963"/>
    <d v="1899-12-30T00:40:58"/>
    <s v="GB (United Kingdom)"/>
  </r>
  <r>
    <s v="username"/>
    <x v="2148"/>
    <x v="305"/>
    <x v="2062"/>
    <x v="1003"/>
    <m/>
    <x v="1476"/>
    <x v="0"/>
    <n v="6"/>
    <n v="16"/>
    <s v="Suits: Season 5:"/>
    <x v="13"/>
    <x v="0"/>
    <x v="964"/>
    <d v="1899-12-30T00:42:15"/>
    <s v="GB (United Kingdom)"/>
  </r>
  <r>
    <s v="username"/>
    <x v="2149"/>
    <x v="305"/>
    <x v="2063"/>
    <x v="1004"/>
    <m/>
    <x v="1476"/>
    <x v="0"/>
    <n v="6"/>
    <n v="16"/>
    <s v="Suits: Season 5:"/>
    <x v="13"/>
    <x v="0"/>
    <x v="965"/>
    <s v="Not latest view"/>
    <s v="GB (United Kingdom)"/>
  </r>
  <r>
    <s v="username"/>
    <x v="2150"/>
    <x v="306"/>
    <x v="2064"/>
    <x v="5"/>
    <s v="Autoplayed: user action: None;"/>
    <x v="1476"/>
    <x v="0"/>
    <n v="6"/>
    <n v="16"/>
    <s v="Suits: Season 5:"/>
    <x v="13"/>
    <x v="0"/>
    <x v="143"/>
    <s v="Not latest view"/>
    <s v="GB (United Kingdom)"/>
  </r>
  <r>
    <s v="username"/>
    <x v="2151"/>
    <x v="306"/>
    <x v="2065"/>
    <x v="1005"/>
    <m/>
    <x v="1477"/>
    <x v="0"/>
    <n v="6"/>
    <n v="16"/>
    <s v="Suits: Season 5:"/>
    <x v="13"/>
    <x v="0"/>
    <x v="966"/>
    <d v="1899-12-30T00:42:49"/>
    <s v="GB (United Kingdom)"/>
  </r>
  <r>
    <s v="username"/>
    <x v="2152"/>
    <x v="306"/>
    <x v="2066"/>
    <x v="954"/>
    <m/>
    <x v="1478"/>
    <x v="0"/>
    <n v="6"/>
    <n v="16"/>
    <s v="Suits: Season 5:"/>
    <x v="13"/>
    <x v="0"/>
    <x v="947"/>
    <d v="1899-12-30T00:42:28"/>
    <s v="GB (United Kingdom)"/>
  </r>
  <r>
    <s v="username"/>
    <x v="2153"/>
    <x v="306"/>
    <x v="2067"/>
    <x v="986"/>
    <m/>
    <x v="1479"/>
    <x v="0"/>
    <n v="6"/>
    <n v="16"/>
    <s v="Suits: Season 5:"/>
    <x v="13"/>
    <x v="0"/>
    <x v="933"/>
    <d v="1899-12-30T00:41:32"/>
    <s v="GB (United Kingdom)"/>
  </r>
  <r>
    <s v="username"/>
    <x v="2154"/>
    <x v="306"/>
    <x v="2068"/>
    <x v="1006"/>
    <m/>
    <x v="1480"/>
    <x v="0"/>
    <n v="6"/>
    <n v="16"/>
    <s v="Suits: Season 5:"/>
    <x v="13"/>
    <x v="0"/>
    <x v="967"/>
    <d v="1899-12-30T00:42:08"/>
    <s v="GB (United Kingdom)"/>
  </r>
  <r>
    <s v="username"/>
    <x v="2155"/>
    <x v="306"/>
    <x v="2069"/>
    <x v="199"/>
    <m/>
    <x v="1480"/>
    <x v="0"/>
    <n v="6"/>
    <n v="16"/>
    <s v="Suits: Season 5:"/>
    <x v="13"/>
    <x v="0"/>
    <x v="684"/>
    <s v="Not latest view"/>
    <s v="GB (United Kingdom)"/>
  </r>
  <r>
    <s v="username"/>
    <x v="2156"/>
    <x v="307"/>
    <x v="2070"/>
    <x v="1007"/>
    <m/>
    <x v="1481"/>
    <x v="0"/>
    <n v="6"/>
    <n v="16"/>
    <s v="Suits: Season 4:"/>
    <x v="13"/>
    <x v="0"/>
    <x v="757"/>
    <d v="1899-12-30T00:45:08"/>
    <s v="GB (United Kingdom)"/>
  </r>
  <r>
    <s v="username"/>
    <x v="2157"/>
    <x v="307"/>
    <x v="1489"/>
    <x v="1008"/>
    <m/>
    <x v="1482"/>
    <x v="0"/>
    <n v="6"/>
    <n v="16"/>
    <s v="Suits: Season 4:"/>
    <x v="13"/>
    <x v="0"/>
    <x v="930"/>
    <d v="1899-12-30T00:42:44"/>
    <s v="GB (United Kingdom)"/>
  </r>
  <r>
    <s v="username"/>
    <x v="2158"/>
    <x v="307"/>
    <x v="814"/>
    <x v="954"/>
    <m/>
    <x v="1483"/>
    <x v="0"/>
    <n v="6"/>
    <n v="16"/>
    <s v="Suits: Season 4:"/>
    <x v="13"/>
    <x v="0"/>
    <x v="968"/>
    <d v="1899-12-30T00:42:42"/>
    <s v="GB (United Kingdom)"/>
  </r>
  <r>
    <s v="username"/>
    <x v="2159"/>
    <x v="307"/>
    <x v="2071"/>
    <x v="13"/>
    <s v="Autoplayed: user action: None;"/>
    <x v="1484"/>
    <x v="4"/>
    <n v="7"/>
    <e v="#VALUE!"/>
    <e v="#VALUE!"/>
    <x v="120"/>
    <x v="6"/>
    <x v="31"/>
    <d v="1899-12-30T00:00:06"/>
    <s v="GB (United Kingdom)"/>
  </r>
  <r>
    <s v="username"/>
    <x v="2160"/>
    <x v="307"/>
    <x v="412"/>
    <x v="182"/>
    <s v="Autoplayed: user action: None;"/>
    <x v="1485"/>
    <x v="1"/>
    <n v="17"/>
    <e v="#VALUE!"/>
    <e v="#VALUE!"/>
    <x v="3"/>
    <x v="6"/>
    <x v="184"/>
    <d v="1899-12-30T00:00:15"/>
    <s v="GB (United Kingdom)"/>
  </r>
  <r>
    <s v="username"/>
    <x v="2161"/>
    <x v="307"/>
    <x v="2072"/>
    <x v="78"/>
    <s v="Autoplayed: user action: None;"/>
    <x v="1486"/>
    <x v="1"/>
    <n v="17"/>
    <e v="#VALUE!"/>
    <e v="#VALUE!"/>
    <x v="121"/>
    <x v="6"/>
    <x v="228"/>
    <d v="1899-12-30T00:00:17"/>
    <s v="GB (United Kingdom)"/>
  </r>
  <r>
    <s v="username"/>
    <x v="2162"/>
    <x v="307"/>
    <x v="2073"/>
    <x v="340"/>
    <s v="Autoplayed: user action: None;"/>
    <x v="1487"/>
    <x v="1"/>
    <n v="17"/>
    <e v="#VALUE!"/>
    <e v="#VALUE!"/>
    <x v="121"/>
    <x v="6"/>
    <x v="184"/>
    <d v="1899-12-30T00:00:15"/>
    <s v="GB (United Kingdom)"/>
  </r>
  <r>
    <s v="username"/>
    <x v="2163"/>
    <x v="308"/>
    <x v="2074"/>
    <x v="1009"/>
    <m/>
    <x v="1488"/>
    <x v="0"/>
    <n v="6"/>
    <n v="16"/>
    <s v="Suits: Season 4:"/>
    <x v="13"/>
    <x v="0"/>
    <x v="969"/>
    <d v="1899-12-30T00:44:17"/>
    <s v="GB (United Kingdom)"/>
  </r>
  <r>
    <s v="username"/>
    <x v="2164"/>
    <x v="308"/>
    <x v="1715"/>
    <x v="1010"/>
    <m/>
    <x v="1489"/>
    <x v="0"/>
    <n v="20"/>
    <n v="30"/>
    <s v="Friday Night Dinner: Season 2:"/>
    <x v="83"/>
    <x v="0"/>
    <x v="471"/>
    <d v="1899-12-30T00:23:24"/>
    <s v="GB (United Kingdom)"/>
  </r>
  <r>
    <s v="username"/>
    <x v="2165"/>
    <x v="308"/>
    <x v="2075"/>
    <x v="124"/>
    <s v="Autoplayed: user action: None;"/>
    <x v="673"/>
    <x v="2"/>
    <n v="20"/>
    <e v="#VALUE!"/>
    <e v="#VALUE!"/>
    <x v="83"/>
    <x v="0"/>
    <x v="223"/>
    <s v="Not latest view"/>
    <s v="GB (United Kingdom)"/>
  </r>
  <r>
    <s v="username"/>
    <x v="2166"/>
    <x v="308"/>
    <x v="2076"/>
    <x v="759"/>
    <m/>
    <x v="1490"/>
    <x v="0"/>
    <n v="20"/>
    <n v="30"/>
    <s v="Friday Night Dinner: Season 2:"/>
    <x v="83"/>
    <x v="0"/>
    <x v="970"/>
    <d v="1899-12-30T00:22:57"/>
    <s v="GB (United Kingdom)"/>
  </r>
  <r>
    <s v="username"/>
    <x v="2167"/>
    <x v="308"/>
    <x v="2077"/>
    <x v="561"/>
    <m/>
    <x v="1491"/>
    <x v="0"/>
    <n v="20"/>
    <n v="30"/>
    <s v="Friday Night Dinner: Season 2:"/>
    <x v="83"/>
    <x v="0"/>
    <x v="510"/>
    <d v="1899-12-30T00:23:18"/>
    <s v="GB (United Kingdom)"/>
  </r>
  <r>
    <s v="username"/>
    <x v="2168"/>
    <x v="308"/>
    <x v="1638"/>
    <x v="531"/>
    <m/>
    <x v="1492"/>
    <x v="0"/>
    <n v="20"/>
    <n v="30"/>
    <s v="Friday Night Dinner: Season 2:"/>
    <x v="83"/>
    <x v="0"/>
    <x v="971"/>
    <d v="1899-12-30T00:23:09"/>
    <s v="GB (United Kingdom)"/>
  </r>
  <r>
    <s v="username"/>
    <x v="2169"/>
    <x v="308"/>
    <x v="1647"/>
    <x v="161"/>
    <m/>
    <x v="1493"/>
    <x v="0"/>
    <n v="20"/>
    <n v="30"/>
    <s v="Friday Night Dinner: Season 2:"/>
    <x v="83"/>
    <x v="0"/>
    <x v="329"/>
    <d v="1899-12-30T00:21:51"/>
    <s v="GB (United Kingdom)"/>
  </r>
  <r>
    <s v="username"/>
    <x v="2170"/>
    <x v="308"/>
    <x v="2078"/>
    <x v="194"/>
    <m/>
    <x v="1494"/>
    <x v="0"/>
    <n v="20"/>
    <n v="30"/>
    <s v="Friday Night Dinner: Season 2:"/>
    <x v="83"/>
    <x v="0"/>
    <x v="736"/>
    <d v="1899-12-30T00:21:56"/>
    <s v="GB (United Kingdom)"/>
  </r>
  <r>
    <s v="username"/>
    <x v="2171"/>
    <x v="308"/>
    <x v="2079"/>
    <x v="1011"/>
    <s v="Autoplayed: user action: None;"/>
    <x v="755"/>
    <x v="0"/>
    <n v="20"/>
    <n v="30"/>
    <s v="Friday Night Dinner: Season 1:"/>
    <x v="83"/>
    <x v="0"/>
    <x v="972"/>
    <s v="Not latest view"/>
    <s v="GB (United Kingdom)"/>
  </r>
  <r>
    <s v="username"/>
    <x v="2172"/>
    <x v="308"/>
    <x v="2080"/>
    <x v="82"/>
    <m/>
    <x v="756"/>
    <x v="0"/>
    <n v="20"/>
    <n v="30"/>
    <s v="Friday Night Dinner: Season 1:"/>
    <x v="83"/>
    <x v="0"/>
    <x v="564"/>
    <s v="Not latest view"/>
    <s v="GB (United Kingdom)"/>
  </r>
  <r>
    <s v="username"/>
    <x v="2173"/>
    <x v="308"/>
    <x v="2081"/>
    <x v="41"/>
    <s v="Autoplayed: user action: None;"/>
    <x v="673"/>
    <x v="2"/>
    <n v="20"/>
    <e v="#VALUE!"/>
    <e v="#VALUE!"/>
    <x v="83"/>
    <x v="0"/>
    <x v="77"/>
    <s v="Not latest view"/>
    <s v="GB (United Kingdom)"/>
  </r>
  <r>
    <s v="username"/>
    <x v="2174"/>
    <x v="309"/>
    <x v="2082"/>
    <x v="1012"/>
    <m/>
    <x v="1488"/>
    <x v="0"/>
    <n v="6"/>
    <n v="16"/>
    <s v="Suits: Season 4:"/>
    <x v="13"/>
    <x v="0"/>
    <x v="973"/>
    <s v="Not latest view"/>
    <s v="GB (United Kingdom)"/>
  </r>
  <r>
    <s v="username"/>
    <x v="2175"/>
    <x v="309"/>
    <x v="2083"/>
    <x v="164"/>
    <s v="Autoplayed: user action: None;"/>
    <x v="68"/>
    <x v="2"/>
    <n v="6"/>
    <e v="#VALUE!"/>
    <e v="#VALUE!"/>
    <x v="13"/>
    <x v="0"/>
    <x v="31"/>
    <s v="Not latest view"/>
    <s v="GB (United Kingdom)"/>
  </r>
  <r>
    <s v="username"/>
    <x v="2176"/>
    <x v="309"/>
    <x v="2084"/>
    <x v="1013"/>
    <m/>
    <x v="1495"/>
    <x v="0"/>
    <n v="6"/>
    <n v="16"/>
    <s v="Suits: Season 4:"/>
    <x v="13"/>
    <x v="0"/>
    <x v="974"/>
    <d v="1899-12-30T00:01:25"/>
    <s v="GB (United Kingdom)"/>
  </r>
  <r>
    <s v="username"/>
    <x v="2177"/>
    <x v="309"/>
    <x v="2085"/>
    <x v="33"/>
    <s v="Autoplayed: user action: None;"/>
    <x v="1496"/>
    <x v="2"/>
    <n v="13"/>
    <e v="#VALUE!"/>
    <e v="#VALUE!"/>
    <x v="39"/>
    <x v="0"/>
    <x v="23"/>
    <d v="1899-12-30T00:00:07"/>
    <s v="GB (United Kingdom)"/>
  </r>
  <r>
    <s v="username"/>
    <x v="2178"/>
    <x v="309"/>
    <x v="2086"/>
    <x v="1014"/>
    <m/>
    <x v="1497"/>
    <x v="0"/>
    <n v="6"/>
    <n v="16"/>
    <s v="Suits: Season 4:"/>
    <x v="13"/>
    <x v="4"/>
    <x v="299"/>
    <d v="1899-12-30T00:41:50"/>
    <s v="GB (United Kingdom)"/>
  </r>
  <r>
    <s v="username"/>
    <x v="2179"/>
    <x v="309"/>
    <x v="2087"/>
    <x v="1015"/>
    <m/>
    <x v="1498"/>
    <x v="0"/>
    <n v="6"/>
    <n v="16"/>
    <s v="Suits: Season 4:"/>
    <x v="13"/>
    <x v="4"/>
    <x v="8"/>
    <d v="1899-12-30T00:42:31"/>
    <s v="GB (United Kingdom)"/>
  </r>
  <r>
    <s v="username"/>
    <x v="2180"/>
    <x v="309"/>
    <x v="2088"/>
    <x v="1016"/>
    <m/>
    <x v="1498"/>
    <x v="0"/>
    <n v="6"/>
    <n v="16"/>
    <s v="Suits: Season 4:"/>
    <x v="13"/>
    <x v="4"/>
    <x v="975"/>
    <s v="Not latest view"/>
    <s v="GB (United Kingdom)"/>
  </r>
  <r>
    <s v="username"/>
    <x v="2181"/>
    <x v="309"/>
    <x v="2089"/>
    <x v="896"/>
    <m/>
    <x v="1499"/>
    <x v="0"/>
    <n v="6"/>
    <n v="16"/>
    <s v="Suits: Season 4:"/>
    <x v="13"/>
    <x v="4"/>
    <x v="976"/>
    <d v="1899-12-30T00:01:39"/>
    <s v="GB (United Kingdom)"/>
  </r>
  <r>
    <s v="username"/>
    <x v="2182"/>
    <x v="309"/>
    <x v="1016"/>
    <x v="514"/>
    <m/>
    <x v="1500"/>
    <x v="0"/>
    <n v="6"/>
    <n v="16"/>
    <s v="Suits: Season 4:"/>
    <x v="13"/>
    <x v="4"/>
    <x v="977"/>
    <d v="1899-12-30T00:43:27"/>
    <s v="GB (United Kingdom)"/>
  </r>
  <r>
    <s v="username"/>
    <x v="2183"/>
    <x v="309"/>
    <x v="2090"/>
    <x v="928"/>
    <m/>
    <x v="1499"/>
    <x v="0"/>
    <n v="6"/>
    <n v="16"/>
    <s v="Suits: Season 4:"/>
    <x v="13"/>
    <x v="4"/>
    <x v="927"/>
    <s v="Not latest view"/>
    <s v="GB (United Kingdom)"/>
  </r>
  <r>
    <s v="username"/>
    <x v="2184"/>
    <x v="310"/>
    <x v="2091"/>
    <x v="15"/>
    <m/>
    <x v="1501"/>
    <x v="0"/>
    <n v="6"/>
    <n v="16"/>
    <s v="Suits: Season 4:"/>
    <x v="13"/>
    <x v="0"/>
    <x v="495"/>
    <d v="1899-12-30T00:42:07"/>
    <s v="GB (United Kingdom)"/>
  </r>
  <r>
    <s v="username"/>
    <x v="2185"/>
    <x v="310"/>
    <x v="2092"/>
    <x v="1017"/>
    <m/>
    <x v="1502"/>
    <x v="0"/>
    <n v="6"/>
    <n v="16"/>
    <s v="Suits: Season 4:"/>
    <x v="13"/>
    <x v="0"/>
    <x v="962"/>
    <d v="1899-12-30T00:42:35"/>
    <s v="GB (United Kingdom)"/>
  </r>
  <r>
    <s v="username"/>
    <x v="2186"/>
    <x v="310"/>
    <x v="2093"/>
    <x v="1018"/>
    <m/>
    <x v="1503"/>
    <x v="0"/>
    <n v="6"/>
    <n v="16"/>
    <s v="Suits: Season 4:"/>
    <x v="13"/>
    <x v="0"/>
    <x v="978"/>
    <d v="1899-12-30T00:42:48"/>
    <s v="GB (United Kingdom)"/>
  </r>
  <r>
    <s v="username"/>
    <x v="2187"/>
    <x v="310"/>
    <x v="2094"/>
    <x v="954"/>
    <m/>
    <x v="1504"/>
    <x v="0"/>
    <n v="6"/>
    <n v="16"/>
    <s v="Suits: Season 4:"/>
    <x v="13"/>
    <x v="0"/>
    <x v="947"/>
    <d v="1899-12-30T00:42:28"/>
    <s v="GB (United Kingdom)"/>
  </r>
  <r>
    <s v="username"/>
    <x v="2188"/>
    <x v="310"/>
    <x v="2095"/>
    <x v="1019"/>
    <m/>
    <x v="1495"/>
    <x v="0"/>
    <n v="6"/>
    <n v="16"/>
    <s v="Suits: Season 4:"/>
    <x v="13"/>
    <x v="0"/>
    <x v="979"/>
    <s v="Not latest view"/>
    <s v="GB (United Kingdom)"/>
  </r>
  <r>
    <s v="username"/>
    <x v="2189"/>
    <x v="311"/>
    <x v="2096"/>
    <x v="1020"/>
    <m/>
    <x v="1505"/>
    <x v="0"/>
    <n v="6"/>
    <n v="16"/>
    <s v="Suits: Season 4:"/>
    <x v="13"/>
    <x v="0"/>
    <x v="479"/>
    <d v="1899-12-30T00:42:30"/>
    <s v="GB (United Kingdom)"/>
  </r>
  <r>
    <s v="username"/>
    <x v="2190"/>
    <x v="311"/>
    <x v="1339"/>
    <x v="1021"/>
    <m/>
    <x v="1506"/>
    <x v="0"/>
    <n v="6"/>
    <n v="16"/>
    <s v="Suits: Season 4:"/>
    <x v="13"/>
    <x v="0"/>
    <x v="486"/>
    <d v="1899-12-30T00:42:36"/>
    <s v="GB (United Kingdom)"/>
  </r>
  <r>
    <s v="username"/>
    <x v="2191"/>
    <x v="311"/>
    <x v="2097"/>
    <x v="496"/>
    <m/>
    <x v="1507"/>
    <x v="0"/>
    <n v="6"/>
    <n v="16"/>
    <s v="Suits: Season 4:"/>
    <x v="13"/>
    <x v="0"/>
    <x v="962"/>
    <d v="1899-12-30T00:42:35"/>
    <s v="GB (United Kingdom)"/>
  </r>
  <r>
    <s v="username"/>
    <x v="2192"/>
    <x v="311"/>
    <x v="2098"/>
    <x v="1022"/>
    <m/>
    <x v="1508"/>
    <x v="0"/>
    <n v="6"/>
    <n v="16"/>
    <s v="Suits: Season 3:"/>
    <x v="13"/>
    <x v="0"/>
    <x v="980"/>
    <d v="1899-12-30T00:45:36"/>
    <s v="GB (United Kingdom)"/>
  </r>
  <r>
    <s v="username"/>
    <x v="2193"/>
    <x v="311"/>
    <x v="2099"/>
    <x v="1023"/>
    <m/>
    <x v="1509"/>
    <x v="0"/>
    <n v="6"/>
    <n v="16"/>
    <s v="Suits: Season 3:"/>
    <x v="13"/>
    <x v="0"/>
    <x v="684"/>
    <d v="1899-12-30T00:01:11"/>
    <s v="GB (United Kingdom)"/>
  </r>
  <r>
    <s v="username"/>
    <x v="2194"/>
    <x v="311"/>
    <x v="2100"/>
    <x v="315"/>
    <m/>
    <x v="1509"/>
    <x v="0"/>
    <n v="6"/>
    <n v="16"/>
    <s v="Suits: Season 3:"/>
    <x v="13"/>
    <x v="0"/>
    <x v="24"/>
    <s v="Not latest view"/>
    <s v="GB (United Kingdom)"/>
  </r>
  <r>
    <s v="username"/>
    <x v="2195"/>
    <x v="312"/>
    <x v="2101"/>
    <x v="1024"/>
    <m/>
    <x v="1510"/>
    <x v="0"/>
    <n v="6"/>
    <n v="16"/>
    <s v="Suits: Season 3:"/>
    <x v="13"/>
    <x v="0"/>
    <x v="981"/>
    <d v="1899-12-30T00:42:37"/>
    <s v="GB (United Kingdom)"/>
  </r>
  <r>
    <s v="username"/>
    <x v="2196"/>
    <x v="312"/>
    <x v="2102"/>
    <x v="8"/>
    <s v="Autoplayed: user action: None;"/>
    <x v="1509"/>
    <x v="0"/>
    <n v="6"/>
    <n v="16"/>
    <s v="Suits: Season 3:"/>
    <x v="13"/>
    <x v="0"/>
    <x v="122"/>
    <s v="Not latest view"/>
    <s v="GB (United Kingdom)"/>
  </r>
  <r>
    <s v="username"/>
    <x v="2197"/>
    <x v="312"/>
    <x v="2103"/>
    <x v="1025"/>
    <m/>
    <x v="1511"/>
    <x v="0"/>
    <n v="6"/>
    <n v="16"/>
    <s v="Suits: Season 3:"/>
    <x v="13"/>
    <x v="0"/>
    <x v="482"/>
    <d v="1899-12-30T00:42:52"/>
    <s v="GB (United Kingdom)"/>
  </r>
  <r>
    <s v="username"/>
    <x v="2198"/>
    <x v="313"/>
    <x v="2104"/>
    <x v="1026"/>
    <s v="Autoplayed: user action: None;"/>
    <x v="1512"/>
    <x v="0"/>
    <n v="6"/>
    <n v="16"/>
    <s v="Suits: Season 3:"/>
    <x v="13"/>
    <x v="0"/>
    <x v="957"/>
    <d v="1899-12-30T00:42:21"/>
    <s v="GB (United Kingdom)"/>
  </r>
  <r>
    <s v="username"/>
    <x v="2199"/>
    <x v="313"/>
    <x v="1297"/>
    <x v="485"/>
    <m/>
    <x v="1513"/>
    <x v="0"/>
    <n v="6"/>
    <n v="16"/>
    <s v="Suits: Season 3:"/>
    <x v="13"/>
    <x v="0"/>
    <x v="894"/>
    <d v="1899-12-30T00:42:57"/>
    <s v="GB (United Kingdom)"/>
  </r>
  <r>
    <s v="username"/>
    <x v="2200"/>
    <x v="313"/>
    <x v="2105"/>
    <x v="1027"/>
    <m/>
    <x v="1514"/>
    <x v="0"/>
    <n v="6"/>
    <n v="16"/>
    <s v="Suits: Season 3:"/>
    <x v="13"/>
    <x v="0"/>
    <x v="756"/>
    <d v="1899-12-30T00:46:11"/>
    <s v="GB (United Kingdom)"/>
  </r>
  <r>
    <s v="username"/>
    <x v="2201"/>
    <x v="313"/>
    <x v="2106"/>
    <x v="17"/>
    <m/>
    <x v="1514"/>
    <x v="0"/>
    <n v="6"/>
    <n v="16"/>
    <s v="Suits: Season 3:"/>
    <x v="13"/>
    <x v="0"/>
    <x v="760"/>
    <s v="Not latest view"/>
    <s v="GB (United Kingdom)"/>
  </r>
  <r>
    <s v="username"/>
    <x v="2202"/>
    <x v="314"/>
    <x v="2107"/>
    <x v="1028"/>
    <m/>
    <x v="1515"/>
    <x v="0"/>
    <n v="6"/>
    <n v="16"/>
    <s v="Suits: Season 3:"/>
    <x v="13"/>
    <x v="0"/>
    <x v="304"/>
    <d v="1899-12-30T00:42:56"/>
    <s v="GB (United Kingdom)"/>
  </r>
  <r>
    <s v="username"/>
    <x v="2203"/>
    <x v="314"/>
    <x v="2108"/>
    <x v="41"/>
    <s v="Autoplayed: user action: None;"/>
    <x v="68"/>
    <x v="2"/>
    <n v="6"/>
    <e v="#VALUE!"/>
    <e v="#VALUE!"/>
    <x v="13"/>
    <x v="0"/>
    <x v="77"/>
    <s v="Not latest view"/>
    <s v="GB (United Kingdom)"/>
  </r>
  <r>
    <s v="username"/>
    <x v="2204"/>
    <x v="314"/>
    <x v="2109"/>
    <x v="1029"/>
    <s v="Autoplayed: user action: None;"/>
    <x v="1516"/>
    <x v="2"/>
    <n v="7"/>
    <n v="27"/>
    <s v="Clip 2: The Queen's Gambit:"/>
    <x v="79"/>
    <x v="0"/>
    <x v="961"/>
    <d v="1899-12-30T00:01:02"/>
    <s v="GB (United Kingdom)"/>
  </r>
  <r>
    <s v="username"/>
    <x v="2205"/>
    <x v="314"/>
    <x v="2110"/>
    <x v="9"/>
    <s v="Autoplayed: user action: None;"/>
    <x v="68"/>
    <x v="2"/>
    <n v="6"/>
    <e v="#VALUE!"/>
    <e v="#VALUE!"/>
    <x v="13"/>
    <x v="0"/>
    <x v="9"/>
    <s v="Not latest view"/>
    <s v="GB (United Kingdom)"/>
  </r>
  <r>
    <s v="username"/>
    <x v="2206"/>
    <x v="314"/>
    <x v="2111"/>
    <x v="77"/>
    <s v="Autoplayed: user action: None;"/>
    <x v="68"/>
    <x v="2"/>
    <n v="6"/>
    <e v="#VALUE!"/>
    <e v="#VALUE!"/>
    <x v="13"/>
    <x v="0"/>
    <x v="80"/>
    <s v="Not latest view"/>
    <s v="GB (United Kingdom)"/>
  </r>
  <r>
    <s v="username"/>
    <x v="2207"/>
    <x v="314"/>
    <x v="2112"/>
    <x v="164"/>
    <s v="Autoplayed: user action: None;"/>
    <x v="1458"/>
    <x v="0"/>
    <n v="10"/>
    <n v="20"/>
    <s v="The Crown: Season 4:"/>
    <x v="119"/>
    <x v="0"/>
    <x v="24"/>
    <s v="Not latest view"/>
    <s v="GB (United Kingdom)"/>
  </r>
  <r>
    <s v="username"/>
    <x v="2208"/>
    <x v="314"/>
    <x v="2113"/>
    <x v="1030"/>
    <s v="Autoplayed: user action: None;"/>
    <x v="1517"/>
    <x v="0"/>
    <n v="10"/>
    <n v="20"/>
    <s v="The Crown: Season 4:"/>
    <x v="119"/>
    <x v="0"/>
    <x v="982"/>
    <d v="1899-12-30T00:47:22"/>
    <s v="GB (United Kingdom)"/>
  </r>
  <r>
    <s v="username"/>
    <x v="2209"/>
    <x v="314"/>
    <x v="2114"/>
    <x v="1031"/>
    <m/>
    <x v="1518"/>
    <x v="0"/>
    <n v="10"/>
    <n v="20"/>
    <s v="The Crown: Season 4:"/>
    <x v="119"/>
    <x v="0"/>
    <x v="983"/>
    <d v="1899-12-30T00:51:38"/>
    <s v="GB (United Kingdom)"/>
  </r>
  <r>
    <s v="username"/>
    <x v="2210"/>
    <x v="314"/>
    <x v="2115"/>
    <x v="5"/>
    <s v="Autoplayed: user action: None;"/>
    <x v="1518"/>
    <x v="0"/>
    <n v="10"/>
    <n v="20"/>
    <s v="The Crown: Season 4:"/>
    <x v="119"/>
    <x v="0"/>
    <x v="23"/>
    <s v="Not latest view"/>
    <s v="GB (United Kingdom)"/>
  </r>
  <r>
    <s v="username"/>
    <x v="2211"/>
    <x v="314"/>
    <x v="2116"/>
    <x v="1032"/>
    <s v="Autoplayed: user action: None;"/>
    <x v="1519"/>
    <x v="0"/>
    <n v="10"/>
    <n v="20"/>
    <s v="The Crown: Season 4:"/>
    <x v="119"/>
    <x v="0"/>
    <x v="984"/>
    <d v="1899-12-30T00:49:48"/>
    <s v="GB (United Kingdom)"/>
  </r>
  <r>
    <s v="username"/>
    <x v="2212"/>
    <x v="314"/>
    <x v="2117"/>
    <x v="1033"/>
    <s v="Autoplayed: user action: None;"/>
    <x v="1520"/>
    <x v="0"/>
    <n v="10"/>
    <n v="20"/>
    <s v="The Crown: Season 4:"/>
    <x v="119"/>
    <x v="0"/>
    <x v="985"/>
    <d v="1899-12-30T00:57:26"/>
    <s v="GB (United Kingdom)"/>
  </r>
  <r>
    <s v="username"/>
    <x v="2213"/>
    <x v="314"/>
    <x v="2118"/>
    <x v="1034"/>
    <m/>
    <x v="1521"/>
    <x v="0"/>
    <n v="10"/>
    <n v="20"/>
    <s v="The Crown: Season 4:"/>
    <x v="119"/>
    <x v="0"/>
    <x v="986"/>
    <d v="1899-12-30T00:53:43"/>
    <s v="GB (United Kingdom)"/>
  </r>
  <r>
    <s v="username"/>
    <x v="2214"/>
    <x v="314"/>
    <x v="2119"/>
    <x v="124"/>
    <s v="Autoplayed: user action: None;"/>
    <x v="1522"/>
    <x v="2"/>
    <n v="6"/>
    <e v="#VALUE!"/>
    <e v="#VALUE!"/>
    <x v="13"/>
    <x v="0"/>
    <x v="124"/>
    <d v="1899-12-30T00:00:27"/>
    <s v="GB (United Kingdom)"/>
  </r>
  <r>
    <s v="username"/>
    <x v="2215"/>
    <x v="314"/>
    <x v="2120"/>
    <x v="1035"/>
    <m/>
    <x v="1521"/>
    <x v="0"/>
    <n v="10"/>
    <n v="20"/>
    <s v="The Crown: Season 4:"/>
    <x v="119"/>
    <x v="4"/>
    <x v="987"/>
    <s v="Not latest view"/>
    <s v="GB (United Kingdom)"/>
  </r>
  <r>
    <s v="username"/>
    <x v="2216"/>
    <x v="314"/>
    <x v="2121"/>
    <x v="1036"/>
    <s v="Autoplayed: user action: None;"/>
    <x v="1521"/>
    <x v="0"/>
    <n v="10"/>
    <n v="20"/>
    <s v="The Crown: Season 4:"/>
    <x v="119"/>
    <x v="4"/>
    <x v="988"/>
    <s v="Not latest view"/>
    <s v="GB (United Kingdom)"/>
  </r>
  <r>
    <s v="username"/>
    <x v="2217"/>
    <x v="314"/>
    <x v="2122"/>
    <x v="1037"/>
    <s v="Autoplayed: user action: None;"/>
    <x v="1523"/>
    <x v="0"/>
    <n v="10"/>
    <n v="20"/>
    <s v="The Crown: Season 4:"/>
    <x v="119"/>
    <x v="4"/>
    <x v="989"/>
    <d v="1899-12-30T00:54:12"/>
    <s v="GB (United Kingdom)"/>
  </r>
  <r>
    <s v="username"/>
    <x v="2218"/>
    <x v="314"/>
    <x v="2123"/>
    <x v="1038"/>
    <m/>
    <x v="1524"/>
    <x v="0"/>
    <n v="10"/>
    <n v="20"/>
    <s v="The Crown: Season 4:"/>
    <x v="119"/>
    <x v="4"/>
    <x v="250"/>
    <d v="1899-12-30T00:51:14"/>
    <s v="GB (United Kingdom)"/>
  </r>
  <r>
    <s v="username"/>
    <x v="2219"/>
    <x v="314"/>
    <x v="2124"/>
    <x v="593"/>
    <m/>
    <x v="1525"/>
    <x v="3"/>
    <n v="15"/>
    <e v="#VALUE!"/>
    <e v="#VALUE!"/>
    <x v="10"/>
    <x v="4"/>
    <x v="10"/>
    <d v="1899-12-30T00:02:17"/>
    <s v="GB (United Kingdom)"/>
  </r>
  <r>
    <s v="username"/>
    <x v="2220"/>
    <x v="315"/>
    <x v="2125"/>
    <x v="904"/>
    <m/>
    <x v="1526"/>
    <x v="0"/>
    <n v="6"/>
    <n v="16"/>
    <s v="Suits: Season 3:"/>
    <x v="13"/>
    <x v="0"/>
    <x v="283"/>
    <d v="1899-12-30T00:42:33"/>
    <s v="GB (United Kingdom)"/>
  </r>
  <r>
    <s v="username"/>
    <x v="2221"/>
    <x v="315"/>
    <x v="2126"/>
    <x v="943"/>
    <m/>
    <x v="1527"/>
    <x v="0"/>
    <n v="6"/>
    <n v="16"/>
    <s v="Suits: Season 3:"/>
    <x v="13"/>
    <x v="0"/>
    <x v="990"/>
    <d v="1899-12-30T00:42:22"/>
    <s v="GB (United Kingdom)"/>
  </r>
  <r>
    <s v="username"/>
    <x v="2222"/>
    <x v="315"/>
    <x v="1757"/>
    <x v="1039"/>
    <s v="Autoplayed: user action: None;"/>
    <x v="1460"/>
    <x v="0"/>
    <n v="19"/>
    <n v="32"/>
    <s v="Men Behaving Badly: Last Orders:"/>
    <x v="31"/>
    <x v="4"/>
    <x v="612"/>
    <s v="Not latest view"/>
    <s v="GB (United Kingdom)"/>
  </r>
  <r>
    <s v="username"/>
    <x v="2223"/>
    <x v="315"/>
    <x v="2127"/>
    <x v="1040"/>
    <s v="Autoplayed: user action: None;"/>
    <x v="1528"/>
    <x v="0"/>
    <n v="19"/>
    <n v="29"/>
    <s v="Men Behaving Badly: Series 6:"/>
    <x v="31"/>
    <x v="4"/>
    <x v="991"/>
    <d v="1899-12-30T00:44:10"/>
    <s v="GB (United Kingdom)"/>
  </r>
  <r>
    <s v="username"/>
    <x v="2224"/>
    <x v="315"/>
    <x v="2128"/>
    <x v="1041"/>
    <m/>
    <x v="1529"/>
    <x v="0"/>
    <n v="19"/>
    <n v="29"/>
    <s v="Men Behaving Badly: Series 6:"/>
    <x v="31"/>
    <x v="4"/>
    <x v="430"/>
    <d v="1899-12-30T00:29:02"/>
    <s v="GB (United Kingdom)"/>
  </r>
  <r>
    <s v="username"/>
    <x v="2225"/>
    <x v="315"/>
    <x v="2129"/>
    <x v="112"/>
    <s v="Autoplayed: user action: None;"/>
    <x v="1530"/>
    <x v="0"/>
    <n v="19"/>
    <n v="29"/>
    <s v="Men Behaving Badly: Series 6:"/>
    <x v="31"/>
    <x v="4"/>
    <x v="992"/>
    <d v="1899-12-30T00:28:49"/>
    <s v="GB (United Kingdom)"/>
  </r>
  <r>
    <s v="username"/>
    <x v="2226"/>
    <x v="315"/>
    <x v="2130"/>
    <x v="780"/>
    <s v="Autoplayed: user action: None;"/>
    <x v="1531"/>
    <x v="0"/>
    <n v="19"/>
    <n v="29"/>
    <s v="Men Behaving Badly: Series 6:"/>
    <x v="31"/>
    <x v="4"/>
    <x v="993"/>
    <d v="1899-12-30T00:29:04"/>
    <s v="GB (United Kingdom)"/>
  </r>
  <r>
    <s v="username"/>
    <x v="2227"/>
    <x v="315"/>
    <x v="2131"/>
    <x v="223"/>
    <m/>
    <x v="1532"/>
    <x v="0"/>
    <n v="19"/>
    <n v="29"/>
    <s v="Men Behaving Badly: Series 6:"/>
    <x v="31"/>
    <x v="4"/>
    <x v="419"/>
    <d v="1899-12-30T00:28:26"/>
    <s v="GB (United Kingdom)"/>
  </r>
  <r>
    <s v="username"/>
    <x v="2228"/>
    <x v="315"/>
    <x v="2132"/>
    <x v="960"/>
    <s v="Autoplayed: user action: None;"/>
    <x v="1533"/>
    <x v="0"/>
    <n v="19"/>
    <n v="29"/>
    <s v="Men Behaving Badly: Series 6:"/>
    <x v="31"/>
    <x v="4"/>
    <x v="994"/>
    <d v="1899-12-30T00:28:39"/>
    <s v="GB (United Kingdom)"/>
  </r>
  <r>
    <s v="username"/>
    <x v="2229"/>
    <x v="315"/>
    <x v="2133"/>
    <x v="466"/>
    <m/>
    <x v="1534"/>
    <x v="0"/>
    <n v="19"/>
    <n v="29"/>
    <s v="Men Behaving Badly: Series 6:"/>
    <x v="31"/>
    <x v="4"/>
    <x v="995"/>
    <d v="1899-12-30T00:28:34"/>
    <s v="GB (United Kingdom)"/>
  </r>
  <r>
    <s v="username"/>
    <x v="2230"/>
    <x v="315"/>
    <x v="2134"/>
    <x v="1042"/>
    <m/>
    <x v="1535"/>
    <x v="0"/>
    <n v="19"/>
    <n v="29"/>
    <s v="Men Behaving Badly: Series 5:"/>
    <x v="31"/>
    <x v="4"/>
    <x v="996"/>
    <d v="1899-12-30T00:28:47"/>
    <s v="GB (United Kingdom)"/>
  </r>
  <r>
    <s v="username"/>
    <x v="2231"/>
    <x v="315"/>
    <x v="198"/>
    <x v="41"/>
    <s v="Autoplayed: user action: None;"/>
    <x v="1536"/>
    <x v="2"/>
    <n v="19"/>
    <e v="#VALUE!"/>
    <e v="#VALUE!"/>
    <x v="31"/>
    <x v="4"/>
    <x v="77"/>
    <d v="1899-12-30T00:00:05"/>
    <s v="GB (United Kingdom)"/>
  </r>
  <r>
    <s v="username"/>
    <x v="2232"/>
    <x v="315"/>
    <x v="2135"/>
    <x v="1029"/>
    <s v="Autoplayed: user action: None;"/>
    <x v="1516"/>
    <x v="2"/>
    <n v="7"/>
    <n v="27"/>
    <s v="Clip 2: The Queen's Gambit:"/>
    <x v="79"/>
    <x v="4"/>
    <x v="961"/>
    <s v="Not latest view"/>
    <s v="GB (United Kingdom)"/>
  </r>
  <r>
    <s v="username"/>
    <x v="2233"/>
    <x v="316"/>
    <x v="2136"/>
    <x v="959"/>
    <m/>
    <x v="1535"/>
    <x v="0"/>
    <n v="19"/>
    <n v="29"/>
    <s v="Men Behaving Badly: Series 5:"/>
    <x v="31"/>
    <x v="4"/>
    <x v="660"/>
    <s v="Not latest view"/>
    <s v="GB (United Kingdom)"/>
  </r>
  <r>
    <s v="username"/>
    <x v="2234"/>
    <x v="316"/>
    <x v="2137"/>
    <x v="1043"/>
    <m/>
    <x v="1537"/>
    <x v="0"/>
    <n v="19"/>
    <n v="29"/>
    <s v="Men Behaving Badly: Series 5:"/>
    <x v="31"/>
    <x v="4"/>
    <x v="996"/>
    <d v="1899-12-30T00:28:47"/>
    <s v="GB (United Kingdom)"/>
  </r>
  <r>
    <s v="username"/>
    <x v="2235"/>
    <x v="317"/>
    <x v="2138"/>
    <x v="596"/>
    <s v="Autoplayed: user action: None;"/>
    <x v="1538"/>
    <x v="1"/>
    <n v="17"/>
    <e v="#VALUE!"/>
    <e v="#VALUE!"/>
    <x v="3"/>
    <x v="8"/>
    <x v="997"/>
    <d v="1899-12-30T00:02:30"/>
    <s v="GB (United Kingdom)"/>
  </r>
  <r>
    <s v="username"/>
    <x v="2236"/>
    <x v="318"/>
    <x v="2139"/>
    <x v="1044"/>
    <s v="Autoplayed: user action: None;"/>
    <x v="1539"/>
    <x v="0"/>
    <n v="22"/>
    <n v="32"/>
    <s v="Only Fools and Horses: Season 1:"/>
    <x v="122"/>
    <x v="0"/>
    <x v="998"/>
    <d v="1899-12-30T00:29:37"/>
    <s v="GB (United Kingdom)"/>
  </r>
  <r>
    <s v="username"/>
    <x v="2237"/>
    <x v="318"/>
    <x v="2140"/>
    <x v="1045"/>
    <s v="Autoplayed: user action: None;"/>
    <x v="1540"/>
    <x v="0"/>
    <n v="22"/>
    <n v="32"/>
    <s v="Only Fools and Horses: Season 1:"/>
    <x v="122"/>
    <x v="0"/>
    <x v="999"/>
    <d v="1899-12-30T00:29:26"/>
    <s v="GB (United Kingdom)"/>
  </r>
  <r>
    <s v="username"/>
    <x v="2238"/>
    <x v="318"/>
    <x v="2141"/>
    <x v="1046"/>
    <s v="Autoplayed: user action: None;"/>
    <x v="1541"/>
    <x v="0"/>
    <n v="22"/>
    <n v="32"/>
    <s v="Only Fools and Horses: Season 1:"/>
    <x v="122"/>
    <x v="0"/>
    <x v="1000"/>
    <d v="1899-12-30T00:30:20"/>
    <s v="GB (United Kingdom)"/>
  </r>
  <r>
    <s v="username"/>
    <x v="2239"/>
    <x v="318"/>
    <x v="2142"/>
    <x v="1044"/>
    <m/>
    <x v="1542"/>
    <x v="0"/>
    <n v="22"/>
    <n v="32"/>
    <s v="Only Fools and Horses: Season 1:"/>
    <x v="122"/>
    <x v="0"/>
    <x v="1001"/>
    <d v="1899-12-30T00:29:32"/>
    <s v="GB (United Kingdom)"/>
  </r>
  <r>
    <s v="username"/>
    <x v="2240"/>
    <x v="318"/>
    <x v="2143"/>
    <x v="24"/>
    <s v="Autoplayed: user action: None;"/>
    <x v="1543"/>
    <x v="2"/>
    <n v="22"/>
    <e v="#VALUE!"/>
    <e v="#VALUE!"/>
    <x v="122"/>
    <x v="0"/>
    <x v="42"/>
    <d v="1899-12-30T00:00:10"/>
    <s v="GB (United Kingdom)"/>
  </r>
  <r>
    <s v="username"/>
    <x v="2241"/>
    <x v="319"/>
    <x v="2144"/>
    <x v="41"/>
    <m/>
    <x v="1537"/>
    <x v="0"/>
    <n v="19"/>
    <n v="29"/>
    <s v="Men Behaving Badly: Series 5:"/>
    <x v="31"/>
    <x v="0"/>
    <x v="879"/>
    <s v="Not latest view"/>
    <s v="GB (United Kingdom)"/>
  </r>
  <r>
    <s v="username"/>
    <x v="2242"/>
    <x v="319"/>
    <x v="2145"/>
    <x v="94"/>
    <m/>
    <x v="1436"/>
    <x v="0"/>
    <n v="19"/>
    <n v="32"/>
    <s v="Men Behaving Badly: Last Orders:"/>
    <x v="31"/>
    <x v="0"/>
    <x v="1002"/>
    <s v="Not latest view"/>
    <s v="GB (United Kingdom)"/>
  </r>
  <r>
    <s v="username"/>
    <x v="2243"/>
    <x v="320"/>
    <x v="2146"/>
    <x v="1047"/>
    <s v="Autoplayed: user action: None;"/>
    <x v="1544"/>
    <x v="0"/>
    <n v="20"/>
    <n v="60"/>
    <s v="The Vicar of Dibley: The Vicar of Dibley Christmas Specials:"/>
    <x v="96"/>
    <x v="0"/>
    <x v="1003"/>
    <d v="1899-12-30T00:53:52"/>
    <s v="GB (United Kingdom)"/>
  </r>
  <r>
    <s v="username"/>
    <x v="2244"/>
    <x v="320"/>
    <x v="2147"/>
    <x v="1048"/>
    <s v="Autoplayed: user action: None;"/>
    <x v="1545"/>
    <x v="0"/>
    <n v="20"/>
    <n v="30"/>
    <s v="The Vicar of Dibley: Series 3:"/>
    <x v="96"/>
    <x v="0"/>
    <x v="1004"/>
    <d v="1899-12-30T00:39:13"/>
    <s v="GB (United Kingdom)"/>
  </r>
  <r>
    <s v="username"/>
    <x v="2245"/>
    <x v="320"/>
    <x v="2148"/>
    <x v="1049"/>
    <m/>
    <x v="1546"/>
    <x v="0"/>
    <n v="20"/>
    <n v="30"/>
    <s v="The Vicar of Dibley: Series 3:"/>
    <x v="96"/>
    <x v="0"/>
    <x v="1005"/>
    <d v="1899-12-30T00:39:23"/>
    <s v="GB (United Kingdom)"/>
  </r>
  <r>
    <s v="username"/>
    <x v="2246"/>
    <x v="320"/>
    <x v="2149"/>
    <x v="1050"/>
    <m/>
    <x v="1547"/>
    <x v="0"/>
    <n v="20"/>
    <n v="30"/>
    <s v="The Vicar of Dibley: Series 3:"/>
    <x v="96"/>
    <x v="0"/>
    <x v="1006"/>
    <d v="1899-12-30T00:38:10"/>
    <s v="GB (United Kingdom)"/>
  </r>
  <r>
    <s v="username"/>
    <x v="2247"/>
    <x v="321"/>
    <x v="2150"/>
    <x v="1051"/>
    <m/>
    <x v="1537"/>
    <x v="0"/>
    <n v="19"/>
    <n v="29"/>
    <s v="Men Behaving Badly: Series 5:"/>
    <x v="31"/>
    <x v="0"/>
    <x v="1007"/>
    <s v="Not latest view"/>
    <s v="GB (United Kingdom)"/>
  </r>
  <r>
    <s v="username"/>
    <x v="2248"/>
    <x v="322"/>
    <x v="2151"/>
    <x v="1052"/>
    <m/>
    <x v="1548"/>
    <x v="0"/>
    <n v="19"/>
    <n v="29"/>
    <s v="Men Behaving Badly: Series 5:"/>
    <x v="31"/>
    <x v="0"/>
    <x v="1008"/>
    <d v="1899-12-30T00:28:48"/>
    <s v="GB (United Kingdom)"/>
  </r>
  <r>
    <s v="username"/>
    <x v="2249"/>
    <x v="322"/>
    <x v="2152"/>
    <x v="1053"/>
    <s v="Autoplayed: user action: None;"/>
    <x v="1549"/>
    <x v="0"/>
    <n v="20"/>
    <n v="43"/>
    <s v="The Vicar of Dibley: Series 2 and Specials:"/>
    <x v="96"/>
    <x v="0"/>
    <x v="1009"/>
    <d v="1899-12-30T00:28:38"/>
    <s v="GB (United Kingdom)"/>
  </r>
  <r>
    <s v="username"/>
    <x v="2250"/>
    <x v="322"/>
    <x v="2153"/>
    <x v="14"/>
    <m/>
    <x v="1550"/>
    <x v="0"/>
    <n v="20"/>
    <n v="43"/>
    <s v="The Vicar of Dibley: Series 2 and Specials:"/>
    <x v="96"/>
    <x v="0"/>
    <x v="1010"/>
    <d v="1899-12-30T00:38:53"/>
    <s v="GB (United Kingdom)"/>
  </r>
  <r>
    <s v="username"/>
    <x v="2251"/>
    <x v="322"/>
    <x v="2154"/>
    <x v="1054"/>
    <m/>
    <x v="1551"/>
    <x v="0"/>
    <n v="10"/>
    <n v="20"/>
    <s v="Connected: Season 1:"/>
    <x v="123"/>
    <x v="8"/>
    <x v="959"/>
    <d v="1899-12-30T00:44:37"/>
    <s v="GB (United Kingdom)"/>
  </r>
  <r>
    <s v="username"/>
    <x v="2252"/>
    <x v="322"/>
    <x v="1198"/>
    <x v="1055"/>
    <m/>
    <x v="1551"/>
    <x v="0"/>
    <n v="10"/>
    <n v="20"/>
    <s v="Connected: Season 1:"/>
    <x v="123"/>
    <x v="8"/>
    <x v="436"/>
    <s v="Not latest view"/>
    <s v="GB (United Kingdom)"/>
  </r>
  <r>
    <s v="username"/>
    <x v="2253"/>
    <x v="322"/>
    <x v="2155"/>
    <x v="1056"/>
    <m/>
    <x v="1551"/>
    <x v="0"/>
    <n v="10"/>
    <n v="20"/>
    <s v="Connected: Season 1:"/>
    <x v="123"/>
    <x v="8"/>
    <x v="1011"/>
    <s v="Not latest view"/>
    <s v="GB (United Kingdom)"/>
  </r>
  <r>
    <s v="username"/>
    <x v="2254"/>
    <x v="322"/>
    <x v="2156"/>
    <x v="344"/>
    <s v="Autoplayed: user action: None;"/>
    <x v="1552"/>
    <x v="1"/>
    <n v="17"/>
    <e v="#VALUE!"/>
    <e v="#VALUE!"/>
    <x v="2"/>
    <x v="8"/>
    <x v="1012"/>
    <d v="1899-12-30T00:00:25"/>
    <s v="GB (United Kingdom)"/>
  </r>
  <r>
    <s v="username"/>
    <x v="2255"/>
    <x v="323"/>
    <x v="2157"/>
    <x v="1057"/>
    <s v="Autoplayed: user action: None;"/>
    <x v="1553"/>
    <x v="0"/>
    <n v="20"/>
    <n v="43"/>
    <s v="The Vicar of Dibley: Series 2 and Specials:"/>
    <x v="96"/>
    <x v="0"/>
    <x v="1013"/>
    <d v="1899-12-30T00:43:54"/>
    <s v="GB (United Kingdom)"/>
  </r>
  <r>
    <s v="username"/>
    <x v="2256"/>
    <x v="323"/>
    <x v="2158"/>
    <x v="1058"/>
    <s v="Autoplayed: user action: None;"/>
    <x v="1554"/>
    <x v="0"/>
    <n v="20"/>
    <n v="43"/>
    <s v="The Vicar of Dibley: Series 2 and Specials:"/>
    <x v="96"/>
    <x v="0"/>
    <x v="1014"/>
    <d v="1899-12-30T00:38:25"/>
    <s v="GB (United Kingdom)"/>
  </r>
  <r>
    <s v="username"/>
    <x v="2257"/>
    <x v="323"/>
    <x v="2159"/>
    <x v="1059"/>
    <s v="Autoplayed: user action: None;"/>
    <x v="1555"/>
    <x v="0"/>
    <n v="20"/>
    <n v="30"/>
    <s v="The Vicar of Dibley: Series 1:"/>
    <x v="96"/>
    <x v="0"/>
    <x v="1015"/>
    <d v="1899-12-30T00:29:19"/>
    <s v="GB (United Kingdom)"/>
  </r>
  <r>
    <s v="username"/>
    <x v="2258"/>
    <x v="323"/>
    <x v="2160"/>
    <x v="427"/>
    <m/>
    <x v="1556"/>
    <x v="0"/>
    <n v="20"/>
    <n v="30"/>
    <s v="The Vicar of Dibley: Series 1:"/>
    <x v="96"/>
    <x v="0"/>
    <x v="1015"/>
    <d v="1899-12-30T00:29:19"/>
    <s v="GB (United Kingdom)"/>
  </r>
  <r>
    <s v="username"/>
    <x v="2259"/>
    <x v="324"/>
    <x v="2161"/>
    <x v="1060"/>
    <m/>
    <x v="1557"/>
    <x v="0"/>
    <n v="6"/>
    <n v="16"/>
    <s v="Suits: Season 3:"/>
    <x v="13"/>
    <x v="0"/>
    <x v="1016"/>
    <d v="1899-12-30T00:13:19"/>
    <s v="GB (United Kingdom)"/>
  </r>
  <r>
    <s v="username"/>
    <x v="2260"/>
    <x v="324"/>
    <x v="2162"/>
    <x v="1061"/>
    <m/>
    <x v="1558"/>
    <x v="0"/>
    <n v="6"/>
    <n v="16"/>
    <s v="Suits: Season 3:"/>
    <x v="13"/>
    <x v="0"/>
    <x v="981"/>
    <d v="1899-12-30T00:42:37"/>
    <s v="GB (United Kingdom)"/>
  </r>
  <r>
    <s v="username"/>
    <x v="2261"/>
    <x v="324"/>
    <x v="2163"/>
    <x v="1008"/>
    <m/>
    <x v="1559"/>
    <x v="0"/>
    <n v="6"/>
    <n v="16"/>
    <s v="Suits: Season 3:"/>
    <x v="13"/>
    <x v="0"/>
    <x v="962"/>
    <d v="1899-12-30T00:42:35"/>
    <s v="GB (United Kingdom)"/>
  </r>
  <r>
    <s v="username"/>
    <x v="2262"/>
    <x v="325"/>
    <x v="2164"/>
    <x v="904"/>
    <m/>
    <x v="1560"/>
    <x v="0"/>
    <n v="6"/>
    <n v="16"/>
    <s v="Suits: Season 3:"/>
    <x v="13"/>
    <x v="0"/>
    <x v="886"/>
    <d v="1899-12-30T00:42:41"/>
    <s v="GB (United Kingdom)"/>
  </r>
  <r>
    <s v="username"/>
    <x v="2263"/>
    <x v="325"/>
    <x v="2165"/>
    <x v="16"/>
    <m/>
    <x v="1561"/>
    <x v="0"/>
    <n v="6"/>
    <n v="16"/>
    <s v="Suits: Season 3:"/>
    <x v="13"/>
    <x v="0"/>
    <x v="962"/>
    <d v="1899-12-30T00:42:35"/>
    <s v="GB (United Kingdom)"/>
  </r>
  <r>
    <s v="username"/>
    <x v="2264"/>
    <x v="325"/>
    <x v="2166"/>
    <x v="1062"/>
    <m/>
    <x v="1562"/>
    <x v="0"/>
    <n v="6"/>
    <n v="16"/>
    <s v="Suits: Season 3:"/>
    <x v="13"/>
    <x v="0"/>
    <x v="1017"/>
    <d v="1899-12-30T00:47:40"/>
    <s v="GB (United Kingdom)"/>
  </r>
  <r>
    <s v="username"/>
    <x v="2265"/>
    <x v="325"/>
    <x v="2167"/>
    <x v="1063"/>
    <m/>
    <x v="1562"/>
    <x v="0"/>
    <n v="6"/>
    <n v="16"/>
    <s v="Suits: Season 3:"/>
    <x v="13"/>
    <x v="0"/>
    <x v="1018"/>
    <s v="Not latest view"/>
    <s v="GB (United Kingdom)"/>
  </r>
  <r>
    <s v="username"/>
    <x v="2266"/>
    <x v="326"/>
    <x v="2168"/>
    <x v="971"/>
    <m/>
    <x v="1563"/>
    <x v="0"/>
    <n v="6"/>
    <n v="16"/>
    <s v="Suits: Season 2:"/>
    <x v="13"/>
    <x v="0"/>
    <x v="280"/>
    <d v="1899-12-30T00:42:40"/>
    <s v="GB (United Kingdom)"/>
  </r>
  <r>
    <s v="username"/>
    <x v="2267"/>
    <x v="326"/>
    <x v="731"/>
    <x v="1034"/>
    <m/>
    <x v="1564"/>
    <x v="0"/>
    <n v="6"/>
    <n v="16"/>
    <s v="Suits: Season 2:"/>
    <x v="13"/>
    <x v="0"/>
    <x v="942"/>
    <d v="1899-12-30T00:42:27"/>
    <s v="GB (United Kingdom)"/>
  </r>
  <r>
    <s v="username"/>
    <x v="2268"/>
    <x v="326"/>
    <x v="2169"/>
    <x v="971"/>
    <m/>
    <x v="1565"/>
    <x v="0"/>
    <n v="6"/>
    <n v="16"/>
    <s v="Suits: Season 2:"/>
    <x v="13"/>
    <x v="0"/>
    <x v="122"/>
    <d v="1899-12-30T00:42:38"/>
    <s v="GB (United Kingdom)"/>
  </r>
  <r>
    <s v="username"/>
    <x v="2269"/>
    <x v="326"/>
    <x v="1056"/>
    <x v="17"/>
    <m/>
    <x v="1566"/>
    <x v="0"/>
    <n v="6"/>
    <n v="16"/>
    <s v="Suits: Season 2:"/>
    <x v="13"/>
    <x v="0"/>
    <x v="113"/>
    <d v="1899-12-30T00:00:36"/>
    <s v="GB (United Kingdom)"/>
  </r>
  <r>
    <s v="username"/>
    <x v="2270"/>
    <x v="327"/>
    <x v="2170"/>
    <x v="1064"/>
    <m/>
    <x v="1567"/>
    <x v="0"/>
    <n v="6"/>
    <n v="16"/>
    <s v="Suits: Season 2:"/>
    <x v="13"/>
    <x v="0"/>
    <x v="962"/>
    <d v="1899-12-30T00:42:35"/>
    <s v="GB (United Kingdom)"/>
  </r>
  <r>
    <s v="username"/>
    <x v="2271"/>
    <x v="327"/>
    <x v="2171"/>
    <x v="490"/>
    <m/>
    <x v="1568"/>
    <x v="0"/>
    <n v="6"/>
    <n v="16"/>
    <s v="Suits: Season 2:"/>
    <x v="13"/>
    <x v="0"/>
    <x v="1019"/>
    <d v="1899-12-30T00:42:20"/>
    <s v="GB (United Kingdom)"/>
  </r>
  <r>
    <s v="username"/>
    <x v="2272"/>
    <x v="327"/>
    <x v="2172"/>
    <x v="952"/>
    <m/>
    <x v="1569"/>
    <x v="0"/>
    <n v="6"/>
    <n v="16"/>
    <s v="Suits: Season 2:"/>
    <x v="13"/>
    <x v="0"/>
    <x v="942"/>
    <d v="1899-12-30T00:42:27"/>
    <s v="GB (United Kingdom)"/>
  </r>
  <r>
    <s v="username"/>
    <x v="2273"/>
    <x v="327"/>
    <x v="2173"/>
    <x v="1000"/>
    <m/>
    <x v="1570"/>
    <x v="0"/>
    <n v="6"/>
    <n v="16"/>
    <s v="Suits: Season 2:"/>
    <x v="13"/>
    <x v="0"/>
    <x v="1020"/>
    <d v="1899-12-30T00:43:42"/>
    <s v="GB (United Kingdom)"/>
  </r>
  <r>
    <s v="username"/>
    <x v="2274"/>
    <x v="327"/>
    <x v="2174"/>
    <x v="1065"/>
    <m/>
    <x v="1571"/>
    <x v="0"/>
    <n v="6"/>
    <n v="16"/>
    <s v="Suits: Season 2:"/>
    <x v="13"/>
    <x v="0"/>
    <x v="1021"/>
    <d v="1899-12-30T00:42:25"/>
    <s v="GB (United Kingdom)"/>
  </r>
  <r>
    <s v="username"/>
    <x v="2275"/>
    <x v="327"/>
    <x v="2175"/>
    <x v="487"/>
    <m/>
    <x v="1572"/>
    <x v="0"/>
    <n v="6"/>
    <n v="16"/>
    <s v="Suits: Season 2:"/>
    <x v="13"/>
    <x v="0"/>
    <x v="1022"/>
    <d v="1899-12-30T00:42:24"/>
    <s v="GB (United Kingdom)"/>
  </r>
  <r>
    <s v="username"/>
    <x v="2276"/>
    <x v="327"/>
    <x v="2176"/>
    <x v="476"/>
    <m/>
    <x v="1573"/>
    <x v="0"/>
    <n v="6"/>
    <n v="16"/>
    <s v="Suits: Season 2:"/>
    <x v="13"/>
    <x v="0"/>
    <x v="981"/>
    <d v="1899-12-30T00:42:37"/>
    <s v="GB (United Kingdom)"/>
  </r>
  <r>
    <s v="username"/>
    <x v="2277"/>
    <x v="327"/>
    <x v="2177"/>
    <x v="337"/>
    <m/>
    <x v="1566"/>
    <x v="0"/>
    <n v="6"/>
    <n v="16"/>
    <s v="Suits: Season 2:"/>
    <x v="13"/>
    <x v="0"/>
    <x v="334"/>
    <s v="Not latest view"/>
    <s v="GB (United Kingdom)"/>
  </r>
  <r>
    <s v="username"/>
    <x v="2278"/>
    <x v="328"/>
    <x v="2178"/>
    <x v="310"/>
    <m/>
    <x v="1574"/>
    <x v="0"/>
    <n v="6"/>
    <n v="16"/>
    <s v="Suits: Season 2:"/>
    <x v="13"/>
    <x v="0"/>
    <x v="478"/>
    <d v="1899-12-30T00:42:32"/>
    <s v="GB (United Kingdom)"/>
  </r>
  <r>
    <s v="username"/>
    <x v="2279"/>
    <x v="328"/>
    <x v="2179"/>
    <x v="1061"/>
    <m/>
    <x v="1575"/>
    <x v="0"/>
    <n v="6"/>
    <n v="16"/>
    <s v="Suits: Season 2:"/>
    <x v="13"/>
    <x v="0"/>
    <x v="927"/>
    <d v="1899-12-30T00:42:29"/>
    <s v="GB (United Kingdom)"/>
  </r>
  <r>
    <s v="username"/>
    <x v="2280"/>
    <x v="328"/>
    <x v="2180"/>
    <x v="120"/>
    <s v="Autoplayed: user action: None;"/>
    <x v="1576"/>
    <x v="1"/>
    <n v="8"/>
    <n v="28"/>
    <s v="Trailer: David Attenborough:"/>
    <x v="15"/>
    <x v="8"/>
    <x v="277"/>
    <d v="1899-12-30T00:00:13"/>
    <s v="GB (United Kingdom)"/>
  </r>
  <r>
    <s v="username"/>
    <x v="2281"/>
    <x v="328"/>
    <x v="2181"/>
    <x v="1066"/>
    <m/>
    <x v="1566"/>
    <x v="0"/>
    <n v="6"/>
    <n v="16"/>
    <s v="Suits: Season 2:"/>
    <x v="13"/>
    <x v="0"/>
    <x v="280"/>
    <s v="Not latest view"/>
    <s v="GB (United Kingdom)"/>
  </r>
  <r>
    <s v="username"/>
    <x v="2282"/>
    <x v="328"/>
    <x v="2182"/>
    <x v="508"/>
    <m/>
    <x v="1577"/>
    <x v="0"/>
    <n v="6"/>
    <n v="16"/>
    <s v="Suits: Season 2:"/>
    <x v="13"/>
    <x v="0"/>
    <x v="8"/>
    <d v="1899-12-30T00:42:31"/>
    <s v="GB (United Kingdom)"/>
  </r>
  <r>
    <s v="username"/>
    <x v="2283"/>
    <x v="328"/>
    <x v="2183"/>
    <x v="164"/>
    <s v="Autoplayed: user action: None;"/>
    <x v="68"/>
    <x v="2"/>
    <n v="6"/>
    <e v="#VALUE!"/>
    <e v="#VALUE!"/>
    <x v="13"/>
    <x v="0"/>
    <x v="31"/>
    <s v="Not latest view"/>
    <s v="GB (United Kingdom)"/>
  </r>
  <r>
    <s v="username"/>
    <x v="2284"/>
    <x v="329"/>
    <x v="2184"/>
    <x v="5"/>
    <m/>
    <x v="1577"/>
    <x v="0"/>
    <n v="6"/>
    <n v="16"/>
    <s v="Suits: Season 2:"/>
    <x v="13"/>
    <x v="0"/>
    <x v="197"/>
    <s v="Not latest view"/>
    <s v="GB (United Kingdom)"/>
  </r>
  <r>
    <s v="username"/>
    <x v="2285"/>
    <x v="329"/>
    <x v="2185"/>
    <x v="513"/>
    <m/>
    <x v="1578"/>
    <x v="0"/>
    <n v="6"/>
    <n v="16"/>
    <s v="Suits: Season 2:"/>
    <x v="13"/>
    <x v="0"/>
    <x v="942"/>
    <d v="1899-12-30T00:42:27"/>
    <s v="GB (United Kingdom)"/>
  </r>
  <r>
    <s v="username"/>
    <x v="2286"/>
    <x v="329"/>
    <x v="2186"/>
    <x v="13"/>
    <s v="Autoplayed: user action: None;"/>
    <x v="99"/>
    <x v="2"/>
    <n v="16"/>
    <e v="#VALUE!"/>
    <e v="#VALUE!"/>
    <x v="19"/>
    <x v="0"/>
    <x v="23"/>
    <s v="Not latest view"/>
    <s v="GB (United Kingdom)"/>
  </r>
  <r>
    <s v="username"/>
    <x v="2287"/>
    <x v="329"/>
    <x v="2187"/>
    <x v="53"/>
    <s v="Autoplayed: user action: None;"/>
    <x v="1576"/>
    <x v="1"/>
    <n v="8"/>
    <n v="28"/>
    <s v="Trailer: David Attenborough:"/>
    <x v="15"/>
    <x v="0"/>
    <x v="34"/>
    <s v="Not latest view"/>
    <s v="GB (United Kingdom)"/>
  </r>
  <r>
    <s v="username"/>
    <x v="2288"/>
    <x v="330"/>
    <x v="2188"/>
    <x v="120"/>
    <s v="Autoplayed: user action: None;"/>
    <x v="99"/>
    <x v="2"/>
    <n v="16"/>
    <e v="#VALUE!"/>
    <e v="#VALUE!"/>
    <x v="19"/>
    <x v="0"/>
    <x v="157"/>
    <s v="Not latest view"/>
    <s v="GB (United Kingdom)"/>
  </r>
  <r>
    <s v="username"/>
    <x v="2289"/>
    <x v="330"/>
    <x v="2189"/>
    <x v="1067"/>
    <m/>
    <x v="1579"/>
    <x v="0"/>
    <n v="19"/>
    <e v="#VALUE!"/>
    <e v="#VALUE!"/>
    <x v="124"/>
    <x v="0"/>
    <x v="1023"/>
    <d v="1899-12-30T01:18:21"/>
    <s v="GB (United Kingdom)"/>
  </r>
  <r>
    <s v="username"/>
    <x v="2290"/>
    <x v="331"/>
    <x v="2190"/>
    <x v="56"/>
    <s v="Autoplayed: user action: None;"/>
    <x v="1580"/>
    <x v="1"/>
    <n v="17"/>
    <n v="33"/>
    <s v="Season 4 Trailer: Jack Whitehall:"/>
    <x v="3"/>
    <x v="9"/>
    <x v="50"/>
    <d v="1899-12-30T00:00:09"/>
    <s v="GB (United Kingdom)"/>
  </r>
  <r>
    <s v="username"/>
    <x v="2291"/>
    <x v="332"/>
    <x v="2191"/>
    <x v="239"/>
    <m/>
    <x v="1581"/>
    <x v="0"/>
    <n v="16"/>
    <n v="25"/>
    <s v="Rise of Empires: Ottoman:"/>
    <x v="125"/>
    <x v="9"/>
    <x v="30"/>
    <d v="1899-12-30T00:00:21"/>
    <s v="GB (United Kingdom)"/>
  </r>
  <r>
    <s v="username"/>
    <x v="2292"/>
    <x v="332"/>
    <x v="2192"/>
    <x v="13"/>
    <s v="Autoplayed: user action: None;"/>
    <x v="1582"/>
    <x v="1"/>
    <n v="17"/>
    <n v="34"/>
    <s v="Season 1 Trailer: Rise of Empires:"/>
    <x v="2"/>
    <x v="9"/>
    <x v="31"/>
    <d v="1899-12-30T00:00:06"/>
    <s v="GB (United Kingdom)"/>
  </r>
  <r>
    <s v="username"/>
    <x v="2293"/>
    <x v="332"/>
    <x v="2193"/>
    <x v="231"/>
    <s v="Autoplayed: user action: None;"/>
    <x v="1576"/>
    <x v="1"/>
    <n v="8"/>
    <n v="28"/>
    <s v="Trailer: David Attenborough:"/>
    <x v="15"/>
    <x v="9"/>
    <x v="1024"/>
    <s v="Not latest view"/>
    <s v="GB (United Kingdom)"/>
  </r>
  <r>
    <s v="username"/>
    <x v="2294"/>
    <x v="332"/>
    <x v="2194"/>
    <x v="114"/>
    <s v="Autoplayed: user action: None;"/>
    <x v="1576"/>
    <x v="1"/>
    <n v="8"/>
    <n v="28"/>
    <s v="Trailer: David Attenborough:"/>
    <x v="15"/>
    <x v="9"/>
    <x v="727"/>
    <s v="Not latest view"/>
    <s v="GB (United Kingdom)"/>
  </r>
  <r>
    <s v="username"/>
    <x v="2295"/>
    <x v="333"/>
    <x v="2195"/>
    <x v="139"/>
    <s v="Autoplayed: user action: None;"/>
    <x v="1583"/>
    <x v="2"/>
    <n v="28"/>
    <e v="#VALUE!"/>
    <e v="#VALUE!"/>
    <x v="126"/>
    <x v="0"/>
    <x v="338"/>
    <d v="1899-12-30T00:00:48"/>
    <s v="GB (United Kingdom)"/>
  </r>
  <r>
    <s v="username"/>
    <x v="2296"/>
    <x v="333"/>
    <x v="2196"/>
    <x v="33"/>
    <s v="Autoplayed: user action: None;"/>
    <x v="1584"/>
    <x v="2"/>
    <n v="19"/>
    <e v="#VALUE!"/>
    <e v="#VALUE!"/>
    <x v="127"/>
    <x v="0"/>
    <x v="34"/>
    <d v="1899-12-30T00:00:08"/>
    <s v="GB (United Kingdom)"/>
  </r>
  <r>
    <s v="username"/>
    <x v="2297"/>
    <x v="333"/>
    <x v="2197"/>
    <x v="9"/>
    <s v="Autoplayed: user action: None;"/>
    <x v="1585"/>
    <x v="1"/>
    <n v="15"/>
    <e v="#VALUE!"/>
    <e v="#VALUE!"/>
    <x v="128"/>
    <x v="0"/>
    <x v="277"/>
    <d v="1899-12-30T00:00:13"/>
    <s v="GB (United Kingdom)"/>
  </r>
  <r>
    <s v="username"/>
    <x v="2298"/>
    <x v="333"/>
    <x v="2198"/>
    <x v="1068"/>
    <s v="Autoplayed: user action: None;"/>
    <x v="1586"/>
    <x v="2"/>
    <n v="26"/>
    <e v="#VALUE!"/>
    <e v="#VALUE!"/>
    <x v="129"/>
    <x v="0"/>
    <x v="433"/>
    <d v="1899-12-30T00:00:28"/>
    <s v="GB (United Kingdom)"/>
  </r>
  <r>
    <s v="username"/>
    <x v="2299"/>
    <x v="334"/>
    <x v="2199"/>
    <x v="1069"/>
    <m/>
    <x v="1587"/>
    <x v="0"/>
    <n v="20"/>
    <n v="30"/>
    <s v="The Vicar of Dibley: Series 1:"/>
    <x v="96"/>
    <x v="0"/>
    <x v="1001"/>
    <d v="1899-12-30T00:29:32"/>
    <s v="GB (United Kingdom)"/>
  </r>
  <r>
    <s v="username"/>
    <x v="2300"/>
    <x v="334"/>
    <x v="2200"/>
    <x v="118"/>
    <m/>
    <x v="1547"/>
    <x v="0"/>
    <n v="20"/>
    <n v="30"/>
    <s v="The Vicar of Dibley: Series 3:"/>
    <x v="96"/>
    <x v="0"/>
    <x v="1025"/>
    <s v="Not latest view"/>
    <s v="GB (United Kingdom)"/>
  </r>
  <r>
    <s v="username"/>
    <x v="2301"/>
    <x v="334"/>
    <x v="2201"/>
    <x v="1070"/>
    <m/>
    <x v="1547"/>
    <x v="0"/>
    <n v="20"/>
    <n v="30"/>
    <s v="The Vicar of Dibley: Series 3:"/>
    <x v="96"/>
    <x v="4"/>
    <x v="1026"/>
    <s v="Not latest view"/>
    <s v="GB (United Kingdom)"/>
  </r>
  <r>
    <s v="username"/>
    <x v="2302"/>
    <x v="335"/>
    <x v="2202"/>
    <x v="1071"/>
    <m/>
    <x v="1588"/>
    <x v="0"/>
    <n v="13"/>
    <n v="23"/>
    <s v="The IT Crowd: Series 1:"/>
    <x v="39"/>
    <x v="4"/>
    <x v="1027"/>
    <d v="1899-12-30T00:24:20"/>
    <s v="GB (United Kingdom)"/>
  </r>
  <r>
    <s v="username"/>
    <x v="2303"/>
    <x v="336"/>
    <x v="2203"/>
    <x v="13"/>
    <s v="Autoplayed: user action: None;"/>
    <x v="1236"/>
    <x v="1"/>
    <n v="17"/>
    <e v="#VALUE!"/>
    <e v="#VALUE!"/>
    <x v="2"/>
    <x v="9"/>
    <x v="31"/>
    <s v="Not latest view"/>
    <s v="GB (United Kingdom)"/>
  </r>
  <r>
    <s v="username"/>
    <x v="2304"/>
    <x v="336"/>
    <x v="2204"/>
    <x v="199"/>
    <m/>
    <x v="1589"/>
    <x v="0"/>
    <n v="21"/>
    <n v="31"/>
    <s v="The Umbrella Academy: Season 1:"/>
    <x v="130"/>
    <x v="9"/>
    <x v="197"/>
    <d v="1899-12-30T00:00:02"/>
    <s v="GB (United Kingdom)"/>
  </r>
  <r>
    <s v="username"/>
    <x v="2305"/>
    <x v="336"/>
    <x v="2205"/>
    <x v="1072"/>
    <s v="Autoplayed: user action: None;"/>
    <x v="1236"/>
    <x v="1"/>
    <n v="17"/>
    <e v="#VALUE!"/>
    <e v="#VALUE!"/>
    <x v="2"/>
    <x v="9"/>
    <x v="363"/>
    <s v="Not latest view"/>
    <s v="GB (United Kingdom)"/>
  </r>
  <r>
    <s v="username"/>
    <x v="2306"/>
    <x v="336"/>
    <x v="2206"/>
    <x v="77"/>
    <s v="Autoplayed: user action: None;"/>
    <x v="1590"/>
    <x v="2"/>
    <n v="10"/>
    <e v="#VALUE!"/>
    <e v="#VALUE!"/>
    <x v="131"/>
    <x v="9"/>
    <x v="80"/>
    <d v="1899-12-30T00:00:55"/>
    <s v="GB (United Kingdom)"/>
  </r>
  <r>
    <s v="username"/>
    <x v="2307"/>
    <x v="336"/>
    <x v="2207"/>
    <x v="240"/>
    <m/>
    <x v="1591"/>
    <x v="0"/>
    <n v="5"/>
    <n v="15"/>
    <s v="Safe: Season 1:"/>
    <x v="132"/>
    <x v="9"/>
    <x v="124"/>
    <d v="1899-12-30T00:00:27"/>
    <s v="GB (United Kingdom)"/>
  </r>
  <r>
    <s v="username"/>
    <x v="2308"/>
    <x v="336"/>
    <x v="1063"/>
    <x v="33"/>
    <s v="Autoplayed: user action: None;"/>
    <x v="1592"/>
    <x v="1"/>
    <n v="17"/>
    <e v="#VALUE!"/>
    <e v="#VALUE!"/>
    <x v="2"/>
    <x v="9"/>
    <x v="23"/>
    <d v="1899-12-30T00:00:07"/>
    <s v="GB (United Kingdom)"/>
  </r>
  <r>
    <s v="username"/>
    <x v="2309"/>
    <x v="336"/>
    <x v="2208"/>
    <x v="896"/>
    <m/>
    <x v="1593"/>
    <x v="0"/>
    <n v="11"/>
    <n v="21"/>
    <s v="Dead to Me: Season 1:"/>
    <x v="133"/>
    <x v="9"/>
    <x v="861"/>
    <d v="1899-12-30T00:00:47"/>
    <s v="GB (United Kingdom)"/>
  </r>
  <r>
    <s v="username"/>
    <x v="2310"/>
    <x v="336"/>
    <x v="2209"/>
    <x v="24"/>
    <s v="Autoplayed: user action: None;"/>
    <x v="1594"/>
    <x v="2"/>
    <e v="#VALUE!"/>
    <e v="#VALUE!"/>
    <e v="#VALUE!"/>
    <x v="12"/>
    <x v="9"/>
    <x v="42"/>
    <d v="1899-12-30T00:00:10"/>
    <s v="GB (United Kingdom)"/>
  </r>
  <r>
    <s v="username"/>
    <x v="2311"/>
    <x v="336"/>
    <x v="2210"/>
    <x v="182"/>
    <s v="Autoplayed: user action: None;"/>
    <x v="1595"/>
    <x v="1"/>
    <n v="19"/>
    <e v="#VALUE!"/>
    <e v="#VALUE!"/>
    <x v="134"/>
    <x v="9"/>
    <x v="184"/>
    <d v="1899-12-30T00:00:15"/>
    <s v="GB (United Kingdom)"/>
  </r>
  <r>
    <s v="username"/>
    <x v="2312"/>
    <x v="336"/>
    <x v="2211"/>
    <x v="41"/>
    <s v="Autoplayed: user action: None;"/>
    <x v="1596"/>
    <x v="2"/>
    <n v="18"/>
    <e v="#VALUE!"/>
    <e v="#VALUE!"/>
    <x v="135"/>
    <x v="9"/>
    <x v="76"/>
    <d v="1899-12-30T00:00:04"/>
    <s v="GB (United Kingdom)"/>
  </r>
  <r>
    <s v="username"/>
    <x v="2313"/>
    <x v="336"/>
    <x v="2212"/>
    <x v="1073"/>
    <s v="Autoplayed: user action: None;"/>
    <x v="1597"/>
    <x v="1"/>
    <n v="12"/>
    <e v="#VALUE!"/>
    <e v="#VALUE!"/>
    <x v="136"/>
    <x v="9"/>
    <x v="1028"/>
    <d v="1899-12-30T00:01:17"/>
    <s v="GB (United Kingdom)"/>
  </r>
  <r>
    <s v="username"/>
    <x v="2314"/>
    <x v="336"/>
    <x v="2213"/>
    <x v="337"/>
    <s v="Autoplayed: user action: None;"/>
    <x v="1598"/>
    <x v="1"/>
    <e v="#VALUE!"/>
    <e v="#VALUE!"/>
    <e v="#VALUE!"/>
    <x v="12"/>
    <x v="9"/>
    <x v="334"/>
    <d v="1899-12-30T00:00:33"/>
    <s v="GB (United Kingdom)"/>
  </r>
  <r>
    <s v="username"/>
    <x v="2315"/>
    <x v="336"/>
    <x v="2214"/>
    <x v="41"/>
    <m/>
    <x v="1599"/>
    <x v="0"/>
    <n v="16"/>
    <n v="26"/>
    <s v="Stranger Things: Season 1:"/>
    <x v="137"/>
    <x v="9"/>
    <x v="76"/>
    <d v="1899-12-30T00:00:04"/>
    <s v="GB (United Kingdom)"/>
  </r>
  <r>
    <s v="username"/>
    <x v="2316"/>
    <x v="336"/>
    <x v="2215"/>
    <x v="33"/>
    <m/>
    <x v="1600"/>
    <x v="0"/>
    <n v="15"/>
    <n v="25"/>
    <s v="Ashes to Ashes: Season 1:"/>
    <x v="138"/>
    <x v="9"/>
    <x v="23"/>
    <d v="1899-12-30T00:00:07"/>
    <s v="GB (United Kingdom)"/>
  </r>
  <r>
    <s v="username"/>
    <x v="2317"/>
    <x v="336"/>
    <x v="888"/>
    <x v="33"/>
    <s v="Autoplayed: user action: None;"/>
    <x v="1601"/>
    <x v="2"/>
    <n v="7"/>
    <e v="#VALUE!"/>
    <e v="#VALUE!"/>
    <x v="139"/>
    <x v="9"/>
    <x v="23"/>
    <d v="1899-12-30T00:00:07"/>
    <s v="GB (United Kingdom)"/>
  </r>
  <r>
    <s v="username"/>
    <x v="2318"/>
    <x v="336"/>
    <x v="2216"/>
    <x v="17"/>
    <m/>
    <x v="1602"/>
    <x v="0"/>
    <n v="7"/>
    <n v="17"/>
    <s v="Humans: Season 1:"/>
    <x v="139"/>
    <x v="9"/>
    <x v="76"/>
    <d v="1899-12-30T00:00:04"/>
    <s v="GB (United Kingdom)"/>
  </r>
  <r>
    <s v="username"/>
    <x v="2319"/>
    <x v="336"/>
    <x v="2217"/>
    <x v="41"/>
    <m/>
    <x v="1602"/>
    <x v="0"/>
    <n v="7"/>
    <n v="17"/>
    <s v="Humans: Season 1:"/>
    <x v="139"/>
    <x v="9"/>
    <x v="76"/>
    <s v="Not latest view"/>
    <s v="GB (United Kingdom)"/>
  </r>
  <r>
    <s v="username"/>
    <x v="2320"/>
    <x v="336"/>
    <x v="663"/>
    <x v="33"/>
    <s v="Autoplayed: user action: None;"/>
    <x v="1601"/>
    <x v="2"/>
    <n v="7"/>
    <e v="#VALUE!"/>
    <e v="#VALUE!"/>
    <x v="139"/>
    <x v="9"/>
    <x v="23"/>
    <s v="Not latest view"/>
    <s v="GB (United Kingdom)"/>
  </r>
  <r>
    <s v="username"/>
    <x v="2321"/>
    <x v="336"/>
    <x v="2218"/>
    <x v="13"/>
    <s v="Autoplayed: user action: None;"/>
    <x v="1360"/>
    <x v="1"/>
    <n v="17"/>
    <e v="#VALUE!"/>
    <e v="#VALUE!"/>
    <x v="2"/>
    <x v="9"/>
    <x v="31"/>
    <s v="Not latest view"/>
    <s v="GB (United Kingdom)"/>
  </r>
  <r>
    <s v="username"/>
    <x v="2322"/>
    <x v="336"/>
    <x v="2219"/>
    <x v="182"/>
    <s v="Autoplayed: user action: None;"/>
    <x v="1603"/>
    <x v="2"/>
    <n v="11"/>
    <e v="#VALUE!"/>
    <e v="#VALUE!"/>
    <x v="140"/>
    <x v="9"/>
    <x v="184"/>
    <d v="1899-12-30T00:00:15"/>
    <s v="GB (United Kingdom)"/>
  </r>
  <r>
    <s v="username"/>
    <x v="2323"/>
    <x v="336"/>
    <x v="2220"/>
    <x v="13"/>
    <s v="Autoplayed: user action: None;"/>
    <x v="1604"/>
    <x v="1"/>
    <n v="10"/>
    <e v="#VALUE!"/>
    <e v="#VALUE!"/>
    <x v="141"/>
    <x v="9"/>
    <x v="23"/>
    <d v="1899-12-30T00:00:07"/>
    <s v="GB (United Kingdom)"/>
  </r>
  <r>
    <s v="username"/>
    <x v="2324"/>
    <x v="336"/>
    <x v="2221"/>
    <x v="1074"/>
    <m/>
    <x v="1605"/>
    <x v="0"/>
    <n v="6"/>
    <n v="16"/>
    <s v="Suits: Season 2:"/>
    <x v="13"/>
    <x v="0"/>
    <x v="1029"/>
    <d v="1899-12-30T00:07:07"/>
    <s v="GB (United Kingdom)"/>
  </r>
  <r>
    <s v="username"/>
    <x v="2325"/>
    <x v="336"/>
    <x v="2222"/>
    <x v="1075"/>
    <m/>
    <x v="1606"/>
    <x v="0"/>
    <n v="6"/>
    <n v="16"/>
    <s v="Suits: Season 1:"/>
    <x v="13"/>
    <x v="0"/>
    <x v="7"/>
    <d v="1899-12-30T00:42:02"/>
    <s v="GB (United Kingdom)"/>
  </r>
  <r>
    <s v="username"/>
    <x v="2326"/>
    <x v="336"/>
    <x v="2223"/>
    <x v="982"/>
    <m/>
    <x v="1607"/>
    <x v="0"/>
    <n v="6"/>
    <n v="16"/>
    <s v="Suits: Season 1:"/>
    <x v="13"/>
    <x v="0"/>
    <x v="487"/>
    <d v="1899-12-30T00:42:06"/>
    <s v="GB (United Kingdom)"/>
  </r>
  <r>
    <s v="username"/>
    <x v="2327"/>
    <x v="337"/>
    <x v="2224"/>
    <x v="1076"/>
    <m/>
    <x v="1608"/>
    <x v="0"/>
    <n v="6"/>
    <n v="16"/>
    <s v="Suits: Season 1:"/>
    <x v="13"/>
    <x v="0"/>
    <x v="467"/>
    <d v="1899-12-30T00:42:11"/>
    <s v="GB (United Kingdom)"/>
  </r>
  <r>
    <s v="username"/>
    <x v="2328"/>
    <x v="337"/>
    <x v="2225"/>
    <x v="332"/>
    <m/>
    <x v="1609"/>
    <x v="0"/>
    <n v="6"/>
    <n v="16"/>
    <s v="Suits: Season 1:"/>
    <x v="13"/>
    <x v="0"/>
    <x v="478"/>
    <d v="1899-12-30T00:42:32"/>
    <s v="GB (United Kingdom)"/>
  </r>
  <r>
    <s v="username"/>
    <x v="2329"/>
    <x v="337"/>
    <x v="2226"/>
    <x v="715"/>
    <m/>
    <x v="1609"/>
    <x v="0"/>
    <n v="6"/>
    <n v="16"/>
    <s v="Suits: Season 1:"/>
    <x v="13"/>
    <x v="0"/>
    <x v="675"/>
    <s v="Not latest view"/>
    <s v="GB (United Kingdom)"/>
  </r>
  <r>
    <s v="username"/>
    <x v="2330"/>
    <x v="338"/>
    <x v="2227"/>
    <x v="508"/>
    <m/>
    <x v="1610"/>
    <x v="0"/>
    <n v="6"/>
    <n v="16"/>
    <s v="Suits: Season 1:"/>
    <x v="13"/>
    <x v="0"/>
    <x v="478"/>
    <d v="1899-12-30T00:42:32"/>
    <s v="GB (United Kingdom)"/>
  </r>
  <r>
    <s v="username"/>
    <x v="2331"/>
    <x v="339"/>
    <x v="2228"/>
    <x v="294"/>
    <m/>
    <x v="1611"/>
    <x v="0"/>
    <n v="6"/>
    <n v="16"/>
    <s v="Suits: Season 1:"/>
    <x v="13"/>
    <x v="0"/>
    <x v="990"/>
    <d v="1899-12-30T00:42:22"/>
    <s v="GB (United Kingdom)"/>
  </r>
  <r>
    <s v="username"/>
    <x v="2332"/>
    <x v="339"/>
    <x v="2229"/>
    <x v="305"/>
    <m/>
    <x v="1612"/>
    <x v="0"/>
    <n v="6"/>
    <n v="16"/>
    <s v="Suits: Season 1:"/>
    <x v="13"/>
    <x v="0"/>
    <x v="1030"/>
    <d v="1899-12-30T00:42:18"/>
    <s v="GB (United Kingdom)"/>
  </r>
  <r>
    <s v="username"/>
    <x v="2333"/>
    <x v="339"/>
    <x v="2230"/>
    <x v="1077"/>
    <m/>
    <x v="1613"/>
    <x v="0"/>
    <n v="6"/>
    <n v="16"/>
    <s v="Suits: Season 1:"/>
    <x v="13"/>
    <x v="0"/>
    <x v="1031"/>
    <d v="1899-12-30T00:41:40"/>
    <s v="GB (United Kingdom)"/>
  </r>
  <r>
    <s v="username"/>
    <x v="2334"/>
    <x v="339"/>
    <x v="2231"/>
    <x v="1078"/>
    <m/>
    <x v="1614"/>
    <x v="0"/>
    <n v="6"/>
    <n v="16"/>
    <s v="Suits: Season 1:"/>
    <x v="13"/>
    <x v="0"/>
    <x v="1032"/>
    <d v="1899-12-30T00:42:34"/>
    <s v="GB (United Kingdom)"/>
  </r>
  <r>
    <s v="username"/>
    <x v="2335"/>
    <x v="340"/>
    <x v="2232"/>
    <x v="1079"/>
    <m/>
    <x v="1615"/>
    <x v="0"/>
    <n v="6"/>
    <n v="16"/>
    <s v="Suits: Season 1:"/>
    <x v="13"/>
    <x v="0"/>
    <x v="948"/>
    <d v="1899-12-30T00:41:38"/>
    <s v="GB (United Kingdom)"/>
  </r>
  <r>
    <s v="username"/>
    <x v="2336"/>
    <x v="340"/>
    <x v="90"/>
    <x v="296"/>
    <m/>
    <x v="1616"/>
    <x v="0"/>
    <n v="6"/>
    <n v="16"/>
    <s v="Suits: Season 1:"/>
    <x v="13"/>
    <x v="0"/>
    <x v="122"/>
    <d v="1899-12-30T00:42:38"/>
    <s v="GB (United Kingdom)"/>
  </r>
  <r>
    <s v="username"/>
    <x v="2337"/>
    <x v="340"/>
    <x v="2233"/>
    <x v="1080"/>
    <m/>
    <x v="1617"/>
    <x v="0"/>
    <n v="6"/>
    <n v="16"/>
    <s v="Suits: Season 1:"/>
    <x v="13"/>
    <x v="0"/>
    <x v="1033"/>
    <d v="1899-12-30T01:20:46"/>
    <s v="GB (United Kingdom)"/>
  </r>
  <r>
    <s v="username"/>
    <x v="2338"/>
    <x v="340"/>
    <x v="2234"/>
    <x v="788"/>
    <m/>
    <x v="1617"/>
    <x v="0"/>
    <n v="6"/>
    <n v="16"/>
    <s v="Suits: Season 1:"/>
    <x v="13"/>
    <x v="0"/>
    <x v="1034"/>
    <s v="Not latest view"/>
    <s v="GB (United Kingdom)"/>
  </r>
  <r>
    <s v="username"/>
    <x v="2339"/>
    <x v="341"/>
    <x v="2235"/>
    <x v="1081"/>
    <m/>
    <x v="1617"/>
    <x v="0"/>
    <n v="6"/>
    <n v="16"/>
    <s v="Suits: Season 1:"/>
    <x v="13"/>
    <x v="0"/>
    <x v="310"/>
    <s v="Not latest view"/>
    <s v="GB (United Kingdom)"/>
  </r>
  <r>
    <s v="username"/>
    <x v="2340"/>
    <x v="341"/>
    <x v="2236"/>
    <x v="77"/>
    <s v="Autoplayed: user action: None;"/>
    <x v="68"/>
    <x v="2"/>
    <n v="6"/>
    <e v="#VALUE!"/>
    <e v="#VALUE!"/>
    <x v="13"/>
    <x v="0"/>
    <x v="80"/>
    <s v="Not latest view"/>
    <s v="GB (United Kingdom)"/>
  </r>
  <r>
    <s v="username"/>
    <x v="2341"/>
    <x v="341"/>
    <x v="2237"/>
    <x v="695"/>
    <s v="Autoplayed: user action: None;"/>
    <x v="298"/>
    <x v="4"/>
    <e v="#VALUE!"/>
    <e v="#VALUE!"/>
    <e v="#VALUE!"/>
    <x v="12"/>
    <x v="0"/>
    <x v="1035"/>
    <s v="Not latest view"/>
    <s v="GB (United Kingdom)"/>
  </r>
  <r>
    <s v="username"/>
    <x v="2342"/>
    <x v="341"/>
    <x v="2238"/>
    <x v="53"/>
    <s v="Autoplayed: user action: None;"/>
    <x v="626"/>
    <x v="2"/>
    <n v="13"/>
    <e v="#VALUE!"/>
    <e v="#VALUE!"/>
    <x v="91"/>
    <x v="0"/>
    <x v="50"/>
    <s v="Not latest view"/>
    <s v="GB (United Kingdom)"/>
  </r>
  <r>
    <s v="username"/>
    <x v="2343"/>
    <x v="341"/>
    <x v="2239"/>
    <x v="398"/>
    <s v="Autoplayed: user action: None;"/>
    <x v="1264"/>
    <x v="2"/>
    <n v="14"/>
    <e v="#VALUE!"/>
    <e v="#VALUE!"/>
    <x v="105"/>
    <x v="0"/>
    <x v="237"/>
    <s v="Not latest view"/>
    <s v="GB (United Kingdom)"/>
  </r>
  <r>
    <s v="username"/>
    <x v="2344"/>
    <x v="342"/>
    <x v="2240"/>
    <x v="685"/>
    <m/>
    <x v="1618"/>
    <x v="0"/>
    <n v="14"/>
    <n v="24"/>
    <s v="Fawlty Towers: Series 1:"/>
    <x v="105"/>
    <x v="0"/>
    <x v="1036"/>
    <d v="1899-12-30T00:32:43"/>
    <s v="GB (United Kingdom)"/>
  </r>
  <r>
    <s v="username"/>
    <x v="2345"/>
    <x v="343"/>
    <x v="2241"/>
    <x v="33"/>
    <s v="Autoplayed: user action: None;"/>
    <x v="1275"/>
    <x v="2"/>
    <n v="18"/>
    <e v="#VALUE!"/>
    <e v="#VALUE!"/>
    <x v="100"/>
    <x v="0"/>
    <x v="34"/>
    <s v="Not latest view"/>
    <s v="GB (United Kingdom)"/>
  </r>
  <r>
    <s v="username"/>
    <x v="2346"/>
    <x v="343"/>
    <x v="2242"/>
    <x v="5"/>
    <s v="Autoplayed: user action: None;"/>
    <x v="1619"/>
    <x v="0"/>
    <n v="10"/>
    <n v="20"/>
    <s v="Red Dwarf: Series 2:"/>
    <x v="142"/>
    <x v="0"/>
    <x v="1037"/>
    <d v="1899-12-30T00:01:05"/>
    <s v="GB (United Kingdom)"/>
  </r>
  <r>
    <s v="username"/>
    <x v="2347"/>
    <x v="343"/>
    <x v="2243"/>
    <x v="1082"/>
    <s v="Autoplayed: user action: None;"/>
    <x v="1620"/>
    <x v="0"/>
    <n v="10"/>
    <n v="20"/>
    <s v="Red Dwarf: Series 1:"/>
    <x v="142"/>
    <x v="0"/>
    <x v="401"/>
    <d v="1899-12-30T00:28:58"/>
    <s v="GB (United Kingdom)"/>
  </r>
  <r>
    <s v="username"/>
    <x v="2348"/>
    <x v="343"/>
    <x v="2244"/>
    <x v="1083"/>
    <m/>
    <x v="1621"/>
    <x v="0"/>
    <n v="10"/>
    <n v="20"/>
    <s v="Red Dwarf: Series 1:"/>
    <x v="142"/>
    <x v="0"/>
    <x v="1038"/>
    <d v="1899-12-30T00:29:15"/>
    <s v="GB (United Kingdom)"/>
  </r>
  <r>
    <s v="username"/>
    <x v="2349"/>
    <x v="343"/>
    <x v="2245"/>
    <x v="1084"/>
    <m/>
    <x v="1621"/>
    <x v="0"/>
    <n v="10"/>
    <n v="20"/>
    <s v="Red Dwarf: Series 1:"/>
    <x v="142"/>
    <x v="0"/>
    <x v="590"/>
    <s v="Not latest view"/>
    <s v="GB (United Kingdom)"/>
  </r>
  <r>
    <s v="username"/>
    <x v="2350"/>
    <x v="343"/>
    <x v="2246"/>
    <x v="1085"/>
    <s v="Autoplayed: user action: None;"/>
    <x v="1621"/>
    <x v="0"/>
    <n v="10"/>
    <n v="20"/>
    <s v="Red Dwarf: Series 1:"/>
    <x v="142"/>
    <x v="0"/>
    <x v="1039"/>
    <s v="Not latest view"/>
    <s v="GB (United Kingdom)"/>
  </r>
  <r>
    <s v="username"/>
    <x v="2351"/>
    <x v="343"/>
    <x v="2247"/>
    <x v="1086"/>
    <m/>
    <x v="1622"/>
    <x v="0"/>
    <n v="10"/>
    <n v="20"/>
    <s v="Red Dwarf: Series 1:"/>
    <x v="142"/>
    <x v="0"/>
    <x v="367"/>
    <d v="1899-12-30T00:28:00"/>
    <s v="GB (United Kingdom)"/>
  </r>
  <r>
    <s v="username"/>
    <x v="2352"/>
    <x v="343"/>
    <x v="2248"/>
    <x v="1087"/>
    <m/>
    <x v="1623"/>
    <x v="0"/>
    <n v="10"/>
    <n v="20"/>
    <s v="Red Dwarf: Series 1:"/>
    <x v="142"/>
    <x v="0"/>
    <x v="1040"/>
    <d v="1899-12-30T00:29:05"/>
    <s v="GB (United Kingdom)"/>
  </r>
  <r>
    <s v="username"/>
    <x v="2353"/>
    <x v="343"/>
    <x v="2249"/>
    <x v="424"/>
    <m/>
    <x v="1624"/>
    <x v="0"/>
    <n v="10"/>
    <n v="20"/>
    <s v="Red Dwarf: Series 1:"/>
    <x v="142"/>
    <x v="0"/>
    <x v="1041"/>
    <d v="1899-12-30T00:28:12"/>
    <s v="GB (United Kingdom)"/>
  </r>
  <r>
    <s v="username"/>
    <x v="2354"/>
    <x v="343"/>
    <x v="2250"/>
    <x v="1088"/>
    <m/>
    <x v="1625"/>
    <x v="0"/>
    <n v="10"/>
    <n v="20"/>
    <s v="Red Dwarf: Series 1:"/>
    <x v="142"/>
    <x v="0"/>
    <x v="1042"/>
    <d v="1899-12-30T00:29:21"/>
    <s v="GB (United Kingdom)"/>
  </r>
  <r>
    <s v="username"/>
    <x v="2355"/>
    <x v="343"/>
    <x v="2251"/>
    <x v="1089"/>
    <m/>
    <x v="1626"/>
    <x v="0"/>
    <n v="8"/>
    <n v="18"/>
    <s v="Lucifer: Season 5:"/>
    <x v="94"/>
    <x v="3"/>
    <x v="1043"/>
    <d v="1899-12-30T01:00:42"/>
    <s v="GB (United Kingdom)"/>
  </r>
  <r>
    <s v="username"/>
    <x v="2356"/>
    <x v="344"/>
    <x v="2252"/>
    <x v="1090"/>
    <m/>
    <x v="1618"/>
    <x v="0"/>
    <n v="14"/>
    <n v="24"/>
    <s v="Fawlty Towers: Series 1:"/>
    <x v="105"/>
    <x v="0"/>
    <x v="1044"/>
    <s v="Not latest view"/>
    <s v="GB (United Kingdom)"/>
  </r>
  <r>
    <s v="username"/>
    <x v="2357"/>
    <x v="344"/>
    <x v="2253"/>
    <x v="1091"/>
    <s v="Autoplayed: user action: None;"/>
    <x v="1627"/>
    <x v="0"/>
    <n v="14"/>
    <n v="24"/>
    <s v="Fawlty Towers: Series 1:"/>
    <x v="105"/>
    <x v="0"/>
    <x v="102"/>
    <d v="1899-12-30T00:27:40"/>
    <s v="GB (United Kingdom)"/>
  </r>
  <r>
    <s v="username"/>
    <x v="2358"/>
    <x v="344"/>
    <x v="2254"/>
    <x v="1092"/>
    <m/>
    <x v="1263"/>
    <x v="0"/>
    <n v="14"/>
    <n v="24"/>
    <s v="Fawlty Towers: Series 1:"/>
    <x v="105"/>
    <x v="0"/>
    <x v="1045"/>
    <s v="Not latest view"/>
    <s v="GB (United Kingdom)"/>
  </r>
  <r>
    <s v="username"/>
    <x v="2359"/>
    <x v="344"/>
    <x v="2255"/>
    <x v="1093"/>
    <s v="Autoplayed: user action: None;"/>
    <x v="1626"/>
    <x v="0"/>
    <n v="8"/>
    <n v="18"/>
    <s v="Lucifer: Season 5:"/>
    <x v="94"/>
    <x v="0"/>
    <x v="1046"/>
    <s v="Not latest view"/>
    <s v="GB (United Kingdom)"/>
  </r>
  <r>
    <s v="username"/>
    <x v="2360"/>
    <x v="344"/>
    <x v="2256"/>
    <x v="1094"/>
    <m/>
    <x v="1628"/>
    <x v="0"/>
    <n v="8"/>
    <n v="18"/>
    <s v="Lucifer: Season 5:"/>
    <x v="94"/>
    <x v="0"/>
    <x v="1047"/>
    <d v="1899-12-30T00:54:13"/>
    <s v="GB (United Kingdom)"/>
  </r>
  <r>
    <s v="username"/>
    <x v="2361"/>
    <x v="344"/>
    <x v="2257"/>
    <x v="1095"/>
    <s v="Autoplayed: user action: None;"/>
    <x v="1629"/>
    <x v="2"/>
    <n v="8"/>
    <e v="#VALUE!"/>
    <e v="#VALUE!"/>
    <x v="94"/>
    <x v="0"/>
    <x v="961"/>
    <d v="1899-12-30T00:01:02"/>
    <s v="GB (United Kingdom)"/>
  </r>
  <r>
    <s v="username"/>
    <x v="2362"/>
    <x v="345"/>
    <x v="2258"/>
    <x v="1096"/>
    <s v="Autoplayed: user action: None;"/>
    <x v="1628"/>
    <x v="0"/>
    <n v="8"/>
    <n v="18"/>
    <s v="Lucifer: Season 5:"/>
    <x v="94"/>
    <x v="0"/>
    <x v="1048"/>
    <s v="Not latest view"/>
    <s v="GB (United Kingdom)"/>
  </r>
  <r>
    <s v="username"/>
    <x v="2363"/>
    <x v="345"/>
    <x v="2259"/>
    <x v="1097"/>
    <s v="Autoplayed: user action: None;"/>
    <x v="1630"/>
    <x v="0"/>
    <n v="8"/>
    <n v="18"/>
    <s v="Lucifer: Season 5:"/>
    <x v="94"/>
    <x v="0"/>
    <x v="1049"/>
    <d v="1899-12-30T00:54:38"/>
    <s v="GB (United Kingdom)"/>
  </r>
  <r>
    <s v="username"/>
    <x v="2364"/>
    <x v="345"/>
    <x v="2260"/>
    <x v="1098"/>
    <s v="Autoplayed: user action: None;"/>
    <x v="1631"/>
    <x v="0"/>
    <n v="8"/>
    <n v="18"/>
    <s v="Lucifer: Season 5:"/>
    <x v="94"/>
    <x v="0"/>
    <x v="1050"/>
    <d v="1899-12-30T00:54:04"/>
    <s v="GB (United Kingdom)"/>
  </r>
  <r>
    <s v="username"/>
    <x v="2365"/>
    <x v="345"/>
    <x v="2261"/>
    <x v="1099"/>
    <m/>
    <x v="635"/>
    <x v="0"/>
    <n v="8"/>
    <n v="18"/>
    <s v="Lucifer: Season 5:"/>
    <x v="94"/>
    <x v="0"/>
    <x v="1051"/>
    <s v="Not latest view"/>
    <s v="GB (United Kingdom)"/>
  </r>
  <r>
    <s v="username"/>
    <x v="2366"/>
    <x v="345"/>
    <x v="2262"/>
    <x v="1095"/>
    <s v="Autoplayed: user action: None;"/>
    <x v="1629"/>
    <x v="2"/>
    <n v="8"/>
    <e v="#VALUE!"/>
    <e v="#VALUE!"/>
    <x v="94"/>
    <x v="0"/>
    <x v="961"/>
    <s v="Not latest view"/>
    <s v="GB (United Kingdom)"/>
  </r>
  <r>
    <s v="username"/>
    <x v="2367"/>
    <x v="345"/>
    <x v="2263"/>
    <x v="120"/>
    <s v="Autoplayed: user action: None;"/>
    <x v="353"/>
    <x v="2"/>
    <n v="14"/>
    <e v="#VALUE!"/>
    <e v="#VALUE!"/>
    <x v="56"/>
    <x v="0"/>
    <x v="277"/>
    <s v="Not latest view"/>
    <s v="GB (United Kingdom)"/>
  </r>
  <r>
    <s v="username"/>
    <x v="2368"/>
    <x v="345"/>
    <x v="2264"/>
    <x v="1100"/>
    <m/>
    <x v="1632"/>
    <x v="0"/>
    <n v="20"/>
    <n v="60"/>
    <s v="The Vicar of Dibley: The Vicar of Dibley Christmas Specials:"/>
    <x v="96"/>
    <x v="0"/>
    <x v="1052"/>
    <d v="1899-12-30T00:52:44"/>
    <s v="GB (United Kingdom)"/>
  </r>
  <r>
    <s v="username"/>
    <x v="2369"/>
    <x v="345"/>
    <x v="2265"/>
    <x v="397"/>
    <m/>
    <x v="1544"/>
    <x v="0"/>
    <n v="20"/>
    <n v="60"/>
    <s v="The Vicar of Dibley: The Vicar of Dibley Christmas Specials:"/>
    <x v="96"/>
    <x v="0"/>
    <x v="395"/>
    <s v="Not latest view"/>
    <s v="GB (United Kingdom)"/>
  </r>
  <r>
    <s v="username"/>
    <x v="2370"/>
    <x v="345"/>
    <x v="2266"/>
    <x v="588"/>
    <s v="Autoplayed: user action: None;"/>
    <x v="1633"/>
    <x v="0"/>
    <n v="20"/>
    <n v="60"/>
    <s v="The Vicar of Dibley: The Vicar of Dibley Christmas Specials:"/>
    <x v="96"/>
    <x v="0"/>
    <x v="1053"/>
    <d v="1899-12-30T00:09:11"/>
    <s v="GB (United Kingdom)"/>
  </r>
  <r>
    <s v="username"/>
    <x v="2371"/>
    <x v="345"/>
    <x v="2267"/>
    <x v="1101"/>
    <s v="Autoplayed: user action: None;"/>
    <x v="666"/>
    <x v="0"/>
    <n v="20"/>
    <n v="60"/>
    <s v="The Vicar of Dibley: The Vicar of Dibley Christmas Specials:"/>
    <x v="96"/>
    <x v="0"/>
    <x v="1054"/>
    <s v="Not latest view"/>
    <s v="GB (United Kingdom)"/>
  </r>
  <r>
    <s v="username"/>
    <x v="2372"/>
    <x v="345"/>
    <x v="2268"/>
    <x v="1102"/>
    <s v="Autoplayed: user action: None;"/>
    <x v="1544"/>
    <x v="0"/>
    <n v="20"/>
    <n v="60"/>
    <s v="The Vicar of Dibley: The Vicar of Dibley Christmas Specials:"/>
    <x v="96"/>
    <x v="0"/>
    <x v="1003"/>
    <s v="Not latest view"/>
    <s v="GB (United Kingdom)"/>
  </r>
  <r>
    <s v="username"/>
    <x v="2373"/>
    <x v="345"/>
    <x v="2269"/>
    <x v="1103"/>
    <m/>
    <x v="1545"/>
    <x v="0"/>
    <n v="20"/>
    <n v="30"/>
    <s v="The Vicar of Dibley: Series 3:"/>
    <x v="96"/>
    <x v="0"/>
    <x v="1004"/>
    <s v="Not latest view"/>
    <s v="GB (United Kingdom)"/>
  </r>
  <r>
    <s v="username"/>
    <x v="2374"/>
    <x v="345"/>
    <x v="2270"/>
    <x v="1104"/>
    <m/>
    <x v="635"/>
    <x v="0"/>
    <n v="8"/>
    <n v="18"/>
    <s v="Lucifer: Season 5:"/>
    <x v="94"/>
    <x v="4"/>
    <x v="381"/>
    <s v="Not latest view"/>
    <s v="GB (United Kingdom)"/>
  </r>
  <r>
    <s v="username"/>
    <x v="2375"/>
    <x v="346"/>
    <x v="2271"/>
    <x v="199"/>
    <s v="Autoplayed: user action: None;"/>
    <x v="635"/>
    <x v="0"/>
    <n v="8"/>
    <n v="18"/>
    <s v="Lucifer: Season 5:"/>
    <x v="94"/>
    <x v="0"/>
    <x v="157"/>
    <s v="Not latest view"/>
    <s v="GB (United Kingdom)"/>
  </r>
  <r>
    <s v="username"/>
    <x v="2376"/>
    <x v="346"/>
    <x v="2272"/>
    <x v="1105"/>
    <s v="Autoplayed: user action: None;"/>
    <x v="636"/>
    <x v="0"/>
    <n v="8"/>
    <n v="18"/>
    <s v="Lucifer: Season 5:"/>
    <x v="94"/>
    <x v="0"/>
    <x v="515"/>
    <s v="Not latest view"/>
    <s v="GB (United Kingdom)"/>
  </r>
  <r>
    <s v="username"/>
    <x v="2377"/>
    <x v="346"/>
    <x v="2273"/>
    <x v="1106"/>
    <m/>
    <x v="638"/>
    <x v="0"/>
    <n v="8"/>
    <n v="18"/>
    <s v="Lucifer: Season 5:"/>
    <x v="94"/>
    <x v="0"/>
    <x v="788"/>
    <s v="Not latest view"/>
    <s v="GB (United Kingdom)"/>
  </r>
  <r>
    <s v="username"/>
    <x v="2378"/>
    <x v="347"/>
    <x v="2274"/>
    <x v="5"/>
    <s v="Autoplayed: user action: None;"/>
    <x v="638"/>
    <x v="0"/>
    <n v="8"/>
    <n v="18"/>
    <s v="Lucifer: Season 5:"/>
    <x v="94"/>
    <x v="0"/>
    <x v="24"/>
    <s v="Not latest view"/>
    <s v="GB (United Kingdom)"/>
  </r>
  <r>
    <s v="username"/>
    <x v="2379"/>
    <x v="347"/>
    <x v="2275"/>
    <x v="166"/>
    <s v="Autoplayed: user action: None;"/>
    <x v="639"/>
    <x v="0"/>
    <n v="8"/>
    <n v="18"/>
    <s v="Lucifer: Season 5:"/>
    <x v="94"/>
    <x v="0"/>
    <x v="1055"/>
    <s v="Not latest view"/>
    <s v="GB (United Kingdom)"/>
  </r>
  <r>
    <s v="username"/>
    <x v="2380"/>
    <x v="347"/>
    <x v="2276"/>
    <x v="1107"/>
    <s v="Autoplayed: user action: None;"/>
    <x v="1634"/>
    <x v="0"/>
    <n v="8"/>
    <n v="18"/>
    <s v="Lucifer: Season 4:"/>
    <x v="94"/>
    <x v="0"/>
    <x v="1056"/>
    <d v="1899-12-30T00:54:19"/>
    <s v="GB (United Kingdom)"/>
  </r>
  <r>
    <s v="username"/>
    <x v="2381"/>
    <x v="347"/>
    <x v="2277"/>
    <x v="1108"/>
    <s v="Autoplayed: user action: None;"/>
    <x v="1635"/>
    <x v="0"/>
    <n v="8"/>
    <n v="18"/>
    <s v="Lucifer: Season 4:"/>
    <x v="94"/>
    <x v="0"/>
    <x v="1057"/>
    <d v="1899-12-30T00:49:28"/>
    <s v="GB (United Kingdom)"/>
  </r>
  <r>
    <s v="username"/>
    <x v="2382"/>
    <x v="347"/>
    <x v="2278"/>
    <x v="734"/>
    <m/>
    <x v="1636"/>
    <x v="0"/>
    <n v="8"/>
    <n v="18"/>
    <s v="Lucifer: Season 4:"/>
    <x v="94"/>
    <x v="0"/>
    <x v="1058"/>
    <d v="1899-12-30T00:50:22"/>
    <s v="GB (United Kingdom)"/>
  </r>
  <r>
    <s v="username"/>
    <x v="2383"/>
    <x v="347"/>
    <x v="2279"/>
    <x v="1109"/>
    <m/>
    <x v="1636"/>
    <x v="0"/>
    <n v="8"/>
    <n v="18"/>
    <s v="Lucifer: Season 4:"/>
    <x v="94"/>
    <x v="4"/>
    <x v="1059"/>
    <s v="Not latest view"/>
    <s v="GB (United Kingdom)"/>
  </r>
  <r>
    <s v="username"/>
    <x v="2384"/>
    <x v="347"/>
    <x v="2280"/>
    <x v="1029"/>
    <s v="Autoplayed: user action: None;"/>
    <x v="1629"/>
    <x v="2"/>
    <n v="8"/>
    <e v="#VALUE!"/>
    <e v="#VALUE!"/>
    <x v="94"/>
    <x v="4"/>
    <x v="171"/>
    <s v="Not latest view"/>
    <s v="GB (United Kingdom)"/>
  </r>
  <r>
    <s v="username"/>
    <x v="2385"/>
    <x v="347"/>
    <x v="2281"/>
    <x v="1110"/>
    <s v="Autoplayed: user action: None;"/>
    <x v="1629"/>
    <x v="2"/>
    <n v="8"/>
    <e v="#VALUE!"/>
    <e v="#VALUE!"/>
    <x v="94"/>
    <x v="4"/>
    <x v="585"/>
    <s v="Not latest view"/>
    <s v="GB (United Kingdom)"/>
  </r>
  <r>
    <s v="username"/>
    <x v="2386"/>
    <x v="348"/>
    <x v="2282"/>
    <x v="53"/>
    <s v="Autoplayed: user action: None;"/>
    <x v="1636"/>
    <x v="0"/>
    <n v="8"/>
    <n v="18"/>
    <s v="Lucifer: Season 4:"/>
    <x v="94"/>
    <x v="0"/>
    <x v="227"/>
    <s v="Not latest view"/>
    <s v="GB (United Kingdom)"/>
  </r>
  <r>
    <s v="username"/>
    <x v="2387"/>
    <x v="348"/>
    <x v="1396"/>
    <x v="1111"/>
    <s v="Autoplayed: user action: None;"/>
    <x v="1637"/>
    <x v="0"/>
    <n v="8"/>
    <n v="18"/>
    <s v="Lucifer: Season 4:"/>
    <x v="94"/>
    <x v="0"/>
    <x v="1060"/>
    <d v="1899-12-30T00:47:32"/>
    <s v="GB (United Kingdom)"/>
  </r>
  <r>
    <s v="username"/>
    <x v="2388"/>
    <x v="348"/>
    <x v="2283"/>
    <x v="1112"/>
    <m/>
    <x v="1638"/>
    <x v="0"/>
    <n v="8"/>
    <n v="18"/>
    <s v="Lucifer: Season 4:"/>
    <x v="94"/>
    <x v="0"/>
    <x v="1061"/>
    <d v="1899-12-30T00:48:45"/>
    <s v="GB (United Kingdom)"/>
  </r>
  <r>
    <s v="username"/>
    <x v="2389"/>
    <x v="349"/>
    <x v="2284"/>
    <x v="5"/>
    <s v="Autoplayed: user action: None;"/>
    <x v="1638"/>
    <x v="0"/>
    <n v="8"/>
    <n v="18"/>
    <s v="Lucifer: Season 4:"/>
    <x v="94"/>
    <x v="0"/>
    <x v="24"/>
    <s v="Not latest view"/>
    <s v="GB (United Kingdom)"/>
  </r>
  <r>
    <s v="username"/>
    <x v="2390"/>
    <x v="349"/>
    <x v="2285"/>
    <x v="1113"/>
    <m/>
    <x v="1639"/>
    <x v="0"/>
    <n v="8"/>
    <n v="18"/>
    <s v="Lucifer: Season 4:"/>
    <x v="94"/>
    <x v="0"/>
    <x v="1062"/>
    <d v="1899-12-30T00:48:54"/>
    <s v="GB (United Kingdom)"/>
  </r>
  <r>
    <s v="username"/>
    <x v="2391"/>
    <x v="349"/>
    <x v="2286"/>
    <x v="707"/>
    <s v="Autoplayed: user action: None;"/>
    <x v="1639"/>
    <x v="0"/>
    <n v="8"/>
    <n v="18"/>
    <s v="Lucifer: Season 4:"/>
    <x v="94"/>
    <x v="0"/>
    <x v="1063"/>
    <s v="Not latest view"/>
    <s v="GB (United Kingdom)"/>
  </r>
  <r>
    <s v="username"/>
    <x v="2392"/>
    <x v="349"/>
    <x v="2287"/>
    <x v="1114"/>
    <s v="Autoplayed: user action: None;"/>
    <x v="1640"/>
    <x v="0"/>
    <n v="8"/>
    <n v="18"/>
    <s v="Lucifer: Season 4:"/>
    <x v="94"/>
    <x v="0"/>
    <x v="1064"/>
    <d v="1899-12-30T00:47:27"/>
    <s v="GB (United Kingdom)"/>
  </r>
  <r>
    <s v="username"/>
    <x v="2393"/>
    <x v="349"/>
    <x v="2288"/>
    <x v="1115"/>
    <m/>
    <x v="1641"/>
    <x v="0"/>
    <n v="8"/>
    <n v="18"/>
    <s v="Lucifer: Season 4:"/>
    <x v="94"/>
    <x v="0"/>
    <x v="1065"/>
    <d v="1899-12-30T00:47:59"/>
    <s v="GB (United Kingdom)"/>
  </r>
  <r>
    <s v="username"/>
    <x v="2394"/>
    <x v="350"/>
    <x v="2289"/>
    <x v="1116"/>
    <s v="Autoplayed: user action: None;"/>
    <x v="1642"/>
    <x v="0"/>
    <n v="8"/>
    <n v="18"/>
    <s v="Lucifer: Season 4:"/>
    <x v="94"/>
    <x v="0"/>
    <x v="1066"/>
    <d v="1899-12-30T00:48:20"/>
    <s v="GB (United Kingdom)"/>
  </r>
  <r>
    <s v="username"/>
    <x v="2395"/>
    <x v="350"/>
    <x v="2290"/>
    <x v="1117"/>
    <m/>
    <x v="1643"/>
    <x v="0"/>
    <n v="8"/>
    <n v="18"/>
    <s v="Lucifer: Season 4:"/>
    <x v="94"/>
    <x v="0"/>
    <x v="1067"/>
    <d v="1899-12-30T00:47:10"/>
    <s v="GB (United Kingdom)"/>
  </r>
  <r>
    <s v="username"/>
    <x v="2396"/>
    <x v="350"/>
    <x v="2291"/>
    <x v="878"/>
    <m/>
    <x v="1644"/>
    <x v="0"/>
    <n v="9"/>
    <n v="19"/>
    <s v="The Fall: Season 3:"/>
    <x v="25"/>
    <x v="0"/>
    <x v="1068"/>
    <d v="1899-12-30T00:57:47"/>
    <s v="GB (United Kingdom)"/>
  </r>
  <r>
    <s v="username"/>
    <x v="2397"/>
    <x v="351"/>
    <x v="2292"/>
    <x v="1118"/>
    <m/>
    <x v="1645"/>
    <x v="0"/>
    <n v="9"/>
    <n v="19"/>
    <s v="The Fall: Season 3:"/>
    <x v="25"/>
    <x v="0"/>
    <x v="1069"/>
    <d v="1899-12-30T00:57:06"/>
    <s v="GB (United Kingdom)"/>
  </r>
  <r>
    <s v="username"/>
    <x v="2398"/>
    <x v="351"/>
    <x v="2293"/>
    <x v="1119"/>
    <m/>
    <x v="1646"/>
    <x v="0"/>
    <n v="9"/>
    <n v="19"/>
    <s v="The Fall: Season 3:"/>
    <x v="25"/>
    <x v="0"/>
    <x v="1070"/>
    <d v="1899-12-30T00:57:42"/>
    <s v="GB (United Kingdom)"/>
  </r>
  <r>
    <s v="username"/>
    <x v="2399"/>
    <x v="351"/>
    <x v="2294"/>
    <x v="793"/>
    <m/>
    <x v="1647"/>
    <x v="0"/>
    <n v="9"/>
    <n v="19"/>
    <s v="The Fall: Season 2:"/>
    <x v="25"/>
    <x v="0"/>
    <x v="1071"/>
    <d v="1899-12-30T00:01:47"/>
    <s v="GB (United Kingdom)"/>
  </r>
  <r>
    <s v="username"/>
    <x v="2400"/>
    <x v="352"/>
    <x v="2295"/>
    <x v="1120"/>
    <m/>
    <x v="1648"/>
    <x v="0"/>
    <n v="9"/>
    <n v="19"/>
    <s v="The Fall: Season 3:"/>
    <x v="25"/>
    <x v="0"/>
    <x v="985"/>
    <d v="1899-12-30T00:57:26"/>
    <s v="GB (United Kingdom)"/>
  </r>
  <r>
    <s v="username"/>
    <x v="2401"/>
    <x v="352"/>
    <x v="2296"/>
    <x v="872"/>
    <s v="Autoplayed: user action: None;"/>
    <x v="1649"/>
    <x v="0"/>
    <n v="9"/>
    <n v="19"/>
    <s v="The Fall: Season 3:"/>
    <x v="25"/>
    <x v="0"/>
    <x v="796"/>
    <d v="1899-12-30T00:57:35"/>
    <s v="GB (United Kingdom)"/>
  </r>
  <r>
    <s v="username"/>
    <x v="2402"/>
    <x v="352"/>
    <x v="2297"/>
    <x v="1121"/>
    <m/>
    <x v="1650"/>
    <x v="0"/>
    <n v="9"/>
    <n v="19"/>
    <s v="The Fall: Season 3:"/>
    <x v="25"/>
    <x v="0"/>
    <x v="1072"/>
    <d v="1899-12-30T00:55:20"/>
    <s v="GB (United Kingdom)"/>
  </r>
  <r>
    <s v="username"/>
    <x v="2403"/>
    <x v="353"/>
    <x v="2298"/>
    <x v="1122"/>
    <s v="Autoplayed: user action: None;"/>
    <x v="1651"/>
    <x v="0"/>
    <n v="9"/>
    <n v="19"/>
    <s v="The Fall: Season 2:"/>
    <x v="25"/>
    <x v="0"/>
    <x v="1073"/>
    <d v="1899-12-30T01:29:14"/>
    <s v="GB (United Kingdom)"/>
  </r>
  <r>
    <s v="username"/>
    <x v="2404"/>
    <x v="353"/>
    <x v="2299"/>
    <x v="256"/>
    <s v="Autoplayed: user action: None;"/>
    <x v="1652"/>
    <x v="0"/>
    <n v="9"/>
    <n v="19"/>
    <s v="The Fall: Season 2:"/>
    <x v="25"/>
    <x v="0"/>
    <x v="1074"/>
    <d v="1899-12-30T00:58:02"/>
    <s v="GB (United Kingdom)"/>
  </r>
  <r>
    <s v="username"/>
    <x v="2405"/>
    <x v="353"/>
    <x v="2300"/>
    <x v="1123"/>
    <m/>
    <x v="1647"/>
    <x v="0"/>
    <n v="9"/>
    <n v="19"/>
    <s v="The Fall: Season 2:"/>
    <x v="25"/>
    <x v="0"/>
    <x v="1075"/>
    <s v="Not latest view"/>
    <s v="GB (United Kingdom)"/>
  </r>
  <r>
    <s v="username"/>
    <x v="2406"/>
    <x v="353"/>
    <x v="2301"/>
    <x v="1124"/>
    <m/>
    <x v="1653"/>
    <x v="0"/>
    <n v="9"/>
    <n v="19"/>
    <s v="The Fall: Season 2:"/>
    <x v="25"/>
    <x v="0"/>
    <x v="1076"/>
    <d v="1899-12-30T00:58:24"/>
    <s v="GB (United Kingdom)"/>
  </r>
  <r>
    <s v="username"/>
    <x v="2407"/>
    <x v="353"/>
    <x v="2302"/>
    <x v="1125"/>
    <m/>
    <x v="1653"/>
    <x v="0"/>
    <n v="9"/>
    <n v="19"/>
    <s v="The Fall: Season 2:"/>
    <x v="25"/>
    <x v="4"/>
    <x v="1022"/>
    <s v="Not latest view"/>
    <s v="GB (United Kingdom)"/>
  </r>
  <r>
    <s v="username"/>
    <x v="2408"/>
    <x v="353"/>
    <x v="2303"/>
    <x v="79"/>
    <m/>
    <x v="1653"/>
    <x v="0"/>
    <n v="9"/>
    <n v="19"/>
    <s v="The Fall: Season 2:"/>
    <x v="25"/>
    <x v="4"/>
    <x v="1077"/>
    <s v="Not latest view"/>
    <s v="GB (United Kingdom)"/>
  </r>
  <r>
    <s v="username"/>
    <x v="2409"/>
    <x v="353"/>
    <x v="2304"/>
    <x v="41"/>
    <m/>
    <x v="1653"/>
    <x v="0"/>
    <n v="9"/>
    <n v="19"/>
    <s v="The Fall: Season 2:"/>
    <x v="25"/>
    <x v="4"/>
    <x v="114"/>
    <s v="Not latest view"/>
    <s v="GB (United Kingdom)"/>
  </r>
  <r>
    <s v="username"/>
    <x v="2410"/>
    <x v="353"/>
    <x v="2305"/>
    <x v="1126"/>
    <s v="Autoplayed: user action: None;"/>
    <x v="129"/>
    <x v="2"/>
    <n v="9"/>
    <e v="#VALUE!"/>
    <e v="#VALUE!"/>
    <x v="25"/>
    <x v="4"/>
    <x v="1078"/>
    <s v="Not latest view"/>
    <s v="GB (United Kingdom)"/>
  </r>
  <r>
    <s v="username"/>
    <x v="2411"/>
    <x v="353"/>
    <x v="2306"/>
    <x v="41"/>
    <s v="Autoplayed: user action: None;"/>
    <x v="353"/>
    <x v="2"/>
    <n v="14"/>
    <e v="#VALUE!"/>
    <e v="#VALUE!"/>
    <x v="56"/>
    <x v="4"/>
    <x v="77"/>
    <s v="Not latest view"/>
    <s v="GB (United Kingdom)"/>
  </r>
  <r>
    <s v="username"/>
    <x v="2412"/>
    <x v="354"/>
    <x v="2307"/>
    <x v="5"/>
    <m/>
    <x v="1653"/>
    <x v="0"/>
    <n v="9"/>
    <n v="19"/>
    <s v="The Fall: Season 2:"/>
    <x v="25"/>
    <x v="0"/>
    <x v="146"/>
    <s v="Not latest view"/>
    <s v="GB (United Kingdom)"/>
  </r>
  <r>
    <s v="username"/>
    <x v="2413"/>
    <x v="354"/>
    <x v="2308"/>
    <x v="1127"/>
    <m/>
    <x v="1654"/>
    <x v="0"/>
    <n v="9"/>
    <n v="19"/>
    <s v="The Fall: Season 2:"/>
    <x v="25"/>
    <x v="0"/>
    <x v="1079"/>
    <d v="1899-12-30T00:58:54"/>
    <s v="GB (United Kingdom)"/>
  </r>
  <r>
    <s v="username"/>
    <x v="2414"/>
    <x v="354"/>
    <x v="2309"/>
    <x v="1128"/>
    <m/>
    <x v="1655"/>
    <x v="0"/>
    <n v="9"/>
    <n v="19"/>
    <s v="The Fall: Season 2:"/>
    <x v="25"/>
    <x v="0"/>
    <x v="1080"/>
    <d v="1899-12-30T00:59:08"/>
    <s v="GB (United Kingdom)"/>
  </r>
  <r>
    <s v="username"/>
    <x v="2415"/>
    <x v="354"/>
    <x v="2310"/>
    <x v="278"/>
    <m/>
    <x v="1656"/>
    <x v="0"/>
    <n v="9"/>
    <n v="19"/>
    <s v="The Fall: Season 1:"/>
    <x v="25"/>
    <x v="0"/>
    <x v="1081"/>
    <d v="1899-12-30T00:58:51"/>
    <s v="GB (United Kingdom)"/>
  </r>
  <r>
    <s v="username"/>
    <x v="2416"/>
    <x v="354"/>
    <x v="2311"/>
    <x v="1129"/>
    <m/>
    <x v="1657"/>
    <x v="0"/>
    <n v="20"/>
    <n v="30"/>
    <s v="The Vicar of Dibley: Series 3:"/>
    <x v="96"/>
    <x v="10"/>
    <x v="1059"/>
    <d v="1899-12-30T00:30:46"/>
    <s v="GB (United Kingdom)"/>
  </r>
  <r>
    <s v="username"/>
    <x v="2417"/>
    <x v="354"/>
    <x v="2312"/>
    <x v="1130"/>
    <s v="Autoplayed: user action: None;"/>
    <x v="1657"/>
    <x v="0"/>
    <n v="20"/>
    <n v="30"/>
    <s v="The Vicar of Dibley: Series 3:"/>
    <x v="96"/>
    <x v="10"/>
    <x v="1082"/>
    <s v="Not latest view"/>
    <s v="GB (United Kingdom)"/>
  </r>
  <r>
    <s v="username"/>
    <x v="2418"/>
    <x v="354"/>
    <x v="2313"/>
    <x v="876"/>
    <m/>
    <x v="1547"/>
    <x v="0"/>
    <n v="20"/>
    <n v="30"/>
    <s v="The Vicar of Dibley: Series 3:"/>
    <x v="96"/>
    <x v="10"/>
    <x v="1083"/>
    <s v="Not latest view"/>
    <s v="GB (United Kingdom)"/>
  </r>
  <r>
    <s v="username"/>
    <x v="2419"/>
    <x v="355"/>
    <x v="2314"/>
    <x v="1131"/>
    <m/>
    <x v="1658"/>
    <x v="0"/>
    <n v="9"/>
    <n v="19"/>
    <s v="The Fall: Season 1:"/>
    <x v="25"/>
    <x v="0"/>
    <x v="1084"/>
    <d v="1899-12-30T00:57:12"/>
    <s v="GB (United Kingdom)"/>
  </r>
  <r>
    <s v="username"/>
    <x v="2420"/>
    <x v="355"/>
    <x v="2315"/>
    <x v="880"/>
    <s v="Autoplayed: user action: None;"/>
    <x v="1659"/>
    <x v="0"/>
    <n v="9"/>
    <n v="19"/>
    <s v="The Fall: Season 1:"/>
    <x v="25"/>
    <x v="0"/>
    <x v="1085"/>
    <d v="1899-12-30T00:58:40"/>
    <s v="GB (United Kingdom)"/>
  </r>
  <r>
    <s v="username"/>
    <x v="2421"/>
    <x v="355"/>
    <x v="2316"/>
    <x v="1132"/>
    <m/>
    <x v="1660"/>
    <x v="0"/>
    <n v="9"/>
    <n v="19"/>
    <s v="The Fall: Season 1:"/>
    <x v="25"/>
    <x v="0"/>
    <x v="141"/>
    <d v="1899-12-30T00:57:33"/>
    <s v="GB (United Kingdom)"/>
  </r>
  <r>
    <s v="username"/>
    <x v="2422"/>
    <x v="355"/>
    <x v="2317"/>
    <x v="120"/>
    <s v="Autoplayed: user action: None;"/>
    <x v="1660"/>
    <x v="0"/>
    <n v="9"/>
    <n v="19"/>
    <s v="The Fall: Season 1:"/>
    <x v="25"/>
    <x v="0"/>
    <x v="21"/>
    <s v="Not latest view"/>
    <s v="GB (United Kingdom)"/>
  </r>
  <r>
    <s v="username"/>
    <x v="2423"/>
    <x v="355"/>
    <x v="2318"/>
    <x v="1133"/>
    <m/>
    <x v="1661"/>
    <x v="0"/>
    <n v="9"/>
    <n v="19"/>
    <s v="The Fall: Season 1:"/>
    <x v="25"/>
    <x v="0"/>
    <x v="1081"/>
    <d v="1899-12-30T00:58:51"/>
    <s v="GB (United Kingdom)"/>
  </r>
  <r>
    <s v="username"/>
    <x v="2424"/>
    <x v="355"/>
    <x v="2319"/>
    <x v="1134"/>
    <s v="Autoplayed: user action: None;"/>
    <x v="1547"/>
    <x v="0"/>
    <n v="20"/>
    <n v="30"/>
    <s v="The Vicar of Dibley: Series 3:"/>
    <x v="96"/>
    <x v="10"/>
    <x v="1086"/>
    <s v="Not latest view"/>
    <s v="GB (United Kingdom)"/>
  </r>
  <r>
    <s v="username"/>
    <x v="2425"/>
    <x v="355"/>
    <x v="2320"/>
    <x v="405"/>
    <m/>
    <x v="1662"/>
    <x v="0"/>
    <n v="20"/>
    <n v="43"/>
    <s v="The Vicar of Dibley: Series 2 and Specials:"/>
    <x v="96"/>
    <x v="10"/>
    <x v="993"/>
    <d v="1899-12-30T00:29:04"/>
    <s v="GB (United Kingdom)"/>
  </r>
  <r>
    <s v="username"/>
    <x v="2426"/>
    <x v="355"/>
    <x v="2321"/>
    <x v="1135"/>
    <m/>
    <x v="1663"/>
    <x v="0"/>
    <n v="20"/>
    <n v="43"/>
    <s v="The Vicar of Dibley: Series 2 and Specials:"/>
    <x v="96"/>
    <x v="10"/>
    <x v="1087"/>
    <d v="1899-12-30T00:27:02"/>
    <s v="GB (United Kingdom)"/>
  </r>
  <r>
    <s v="username"/>
    <x v="2427"/>
    <x v="355"/>
    <x v="2322"/>
    <x v="1136"/>
    <m/>
    <x v="1663"/>
    <x v="0"/>
    <n v="20"/>
    <n v="43"/>
    <s v="The Vicar of Dibley: Series 2 and Specials:"/>
    <x v="96"/>
    <x v="10"/>
    <x v="1088"/>
    <s v="Not latest view"/>
    <s v="GB (United Kingdom)"/>
  </r>
  <r>
    <s v="username"/>
    <x v="2428"/>
    <x v="355"/>
    <x v="2323"/>
    <x v="207"/>
    <s v="Autoplayed: user action: None;"/>
    <x v="1549"/>
    <x v="0"/>
    <n v="20"/>
    <n v="43"/>
    <s v="The Vicar of Dibley: Series 2 and Specials:"/>
    <x v="96"/>
    <x v="10"/>
    <x v="431"/>
    <s v="Not latest view"/>
    <s v="GB (United Kingdom)"/>
  </r>
  <r>
    <s v="username"/>
    <x v="2429"/>
    <x v="355"/>
    <x v="2324"/>
    <x v="1137"/>
    <m/>
    <x v="1550"/>
    <x v="0"/>
    <n v="20"/>
    <n v="43"/>
    <s v="The Vicar of Dibley: Series 2 and Specials:"/>
    <x v="96"/>
    <x v="10"/>
    <x v="1010"/>
    <s v="Not latest view"/>
    <s v="GB (United Kingdom)"/>
  </r>
  <r>
    <s v="username"/>
    <x v="2430"/>
    <x v="355"/>
    <x v="2325"/>
    <x v="1076"/>
    <m/>
    <x v="1553"/>
    <x v="0"/>
    <n v="20"/>
    <n v="43"/>
    <s v="The Vicar of Dibley: Series 2 and Specials:"/>
    <x v="96"/>
    <x v="10"/>
    <x v="495"/>
    <s v="Not latest view"/>
    <s v="GB (United Kingdom)"/>
  </r>
  <r>
    <s v="username"/>
    <x v="2431"/>
    <x v="355"/>
    <x v="2326"/>
    <x v="424"/>
    <m/>
    <x v="1554"/>
    <x v="0"/>
    <n v="20"/>
    <n v="43"/>
    <s v="The Vicar of Dibley: Series 2 and Specials:"/>
    <x v="96"/>
    <x v="10"/>
    <x v="1089"/>
    <s v="Not latest view"/>
    <s v="GB (United Kingdom)"/>
  </r>
  <r>
    <s v="username"/>
    <x v="2432"/>
    <x v="355"/>
    <x v="2327"/>
    <x v="1138"/>
    <m/>
    <x v="1554"/>
    <x v="0"/>
    <n v="20"/>
    <n v="43"/>
    <s v="The Vicar of Dibley: Series 2 and Specials:"/>
    <x v="96"/>
    <x v="10"/>
    <x v="1090"/>
    <s v="Not latest view"/>
    <s v="GB (United Kingdom)"/>
  </r>
  <r>
    <s v="username"/>
    <x v="2433"/>
    <x v="355"/>
    <x v="2328"/>
    <x v="1139"/>
    <m/>
    <x v="1555"/>
    <x v="0"/>
    <n v="20"/>
    <n v="30"/>
    <s v="The Vicar of Dibley: Series 1:"/>
    <x v="96"/>
    <x v="10"/>
    <x v="403"/>
    <s v="Not latest view"/>
    <s v="GB (United Kingdom)"/>
  </r>
  <r>
    <s v="username"/>
    <x v="2434"/>
    <x v="355"/>
    <x v="2329"/>
    <x v="1140"/>
    <m/>
    <x v="1556"/>
    <x v="0"/>
    <n v="20"/>
    <n v="30"/>
    <s v="The Vicar of Dibley: Series 1:"/>
    <x v="96"/>
    <x v="10"/>
    <x v="1091"/>
    <s v="Not latest view"/>
    <s v="GB (United Kingdom)"/>
  </r>
  <r>
    <s v="username"/>
    <x v="2435"/>
    <x v="355"/>
    <x v="2330"/>
    <x v="522"/>
    <m/>
    <x v="1587"/>
    <x v="0"/>
    <n v="20"/>
    <n v="30"/>
    <s v="The Vicar of Dibley: Series 1:"/>
    <x v="96"/>
    <x v="10"/>
    <x v="1092"/>
    <s v="Not latest view"/>
    <s v="GB (United Kingdom)"/>
  </r>
  <r>
    <s v="username"/>
    <x v="2436"/>
    <x v="356"/>
    <x v="2331"/>
    <x v="519"/>
    <m/>
    <x v="1661"/>
    <x v="0"/>
    <n v="9"/>
    <n v="19"/>
    <s v="The Fall: Season 1:"/>
    <x v="25"/>
    <x v="0"/>
    <x v="1093"/>
    <s v="Not latest view"/>
    <s v="GB (United Kingdom)"/>
  </r>
  <r>
    <s v="username"/>
    <x v="2437"/>
    <x v="356"/>
    <x v="2332"/>
    <x v="61"/>
    <s v="Autoplayed: user action: None;"/>
    <x v="129"/>
    <x v="2"/>
    <n v="9"/>
    <e v="#VALUE!"/>
    <e v="#VALUE!"/>
    <x v="25"/>
    <x v="0"/>
    <x v="165"/>
    <s v="Not latest view"/>
    <s v="GB (United Kingdom)"/>
  </r>
  <r>
    <s v="username"/>
    <x v="2438"/>
    <x v="356"/>
    <x v="2333"/>
    <x v="1141"/>
    <s v="Autoplayed: user action: Unspecified;"/>
    <x v="1587"/>
    <x v="0"/>
    <n v="20"/>
    <n v="30"/>
    <s v="The Vicar of Dibley: Series 1:"/>
    <x v="96"/>
    <x v="10"/>
    <x v="1094"/>
    <s v="Not latest view"/>
    <s v="GB (United Kingdom)"/>
  </r>
  <r>
    <s v="username"/>
    <x v="2439"/>
    <x v="356"/>
    <x v="2334"/>
    <x v="1142"/>
    <m/>
    <x v="1664"/>
    <x v="0"/>
    <n v="20"/>
    <n v="30"/>
    <s v="The Vicar of Dibley: Series 1:"/>
    <x v="96"/>
    <x v="10"/>
    <x v="1095"/>
    <d v="1899-12-30T00:28:56"/>
    <s v="GB (United Kingdom)"/>
  </r>
  <r>
    <s v="username"/>
    <x v="2440"/>
    <x v="356"/>
    <x v="2335"/>
    <x v="708"/>
    <s v="Autoplayed: user action: None;"/>
    <x v="1664"/>
    <x v="0"/>
    <n v="20"/>
    <n v="30"/>
    <s v="The Vicar of Dibley: Series 1:"/>
    <x v="96"/>
    <x v="10"/>
    <x v="1096"/>
    <s v="Not latest view"/>
    <s v="GB (United Kingdom)"/>
  </r>
  <r>
    <s v="username"/>
    <x v="2441"/>
    <x v="356"/>
    <x v="2336"/>
    <x v="1143"/>
    <m/>
    <x v="1665"/>
    <x v="0"/>
    <n v="20"/>
    <n v="30"/>
    <s v="The Vicar of Dibley: Series 1:"/>
    <x v="96"/>
    <x v="10"/>
    <x v="1097"/>
    <d v="1899-12-30T00:29:09"/>
    <s v="GB (United Kingdom)"/>
  </r>
  <r>
    <s v="username"/>
    <x v="2442"/>
    <x v="356"/>
    <x v="2337"/>
    <x v="532"/>
    <m/>
    <x v="1666"/>
    <x v="0"/>
    <n v="20"/>
    <n v="30"/>
    <s v="The Vicar of Dibley: Series 1:"/>
    <x v="96"/>
    <x v="10"/>
    <x v="419"/>
    <d v="1899-12-30T00:28:26"/>
    <s v="GB (United Kingdom)"/>
  </r>
  <r>
    <s v="username"/>
    <x v="2443"/>
    <x v="356"/>
    <x v="2338"/>
    <x v="316"/>
    <m/>
    <x v="1667"/>
    <x v="0"/>
    <e v="#VALUE!"/>
    <e v="#VALUE!"/>
    <e v="#VALUE!"/>
    <x v="12"/>
    <x v="10"/>
    <x v="1098"/>
    <d v="1899-12-30T00:05:23"/>
    <s v="GB (United Kingdom)"/>
  </r>
  <r>
    <s v="username"/>
    <x v="2444"/>
    <x v="356"/>
    <x v="2339"/>
    <x v="41"/>
    <s v="Autoplayed: user action: None;"/>
    <x v="1668"/>
    <x v="1"/>
    <e v="#VALUE!"/>
    <e v="#VALUE!"/>
    <e v="#VALUE!"/>
    <x v="12"/>
    <x v="10"/>
    <x v="76"/>
    <d v="1899-12-30T00:00:04"/>
    <s v="GB (United Kingdom)"/>
  </r>
  <r>
    <s v="username"/>
    <x v="2445"/>
    <x v="356"/>
    <x v="2340"/>
    <x v="315"/>
    <s v="Autoplayed: user action: None;"/>
    <x v="353"/>
    <x v="2"/>
    <n v="14"/>
    <e v="#VALUE!"/>
    <e v="#VALUE!"/>
    <x v="56"/>
    <x v="10"/>
    <x v="24"/>
    <s v="Not latest view"/>
    <s v="GB (United Kingdom)"/>
  </r>
  <r>
    <s v="username"/>
    <x v="2446"/>
    <x v="357"/>
    <x v="2341"/>
    <x v="692"/>
    <m/>
    <x v="37"/>
    <x v="0"/>
    <n v="6"/>
    <n v="16"/>
    <s v="Ozark: Season 3:"/>
    <x v="8"/>
    <x v="0"/>
    <x v="1099"/>
    <s v="Not latest view"/>
    <s v="GB (United Kingdom)"/>
  </r>
  <r>
    <s v="username"/>
    <x v="2447"/>
    <x v="357"/>
    <x v="2342"/>
    <x v="1144"/>
    <s v="Autoplayed: user action: None;"/>
    <x v="37"/>
    <x v="0"/>
    <n v="6"/>
    <n v="16"/>
    <s v="Ozark: Season 3:"/>
    <x v="8"/>
    <x v="0"/>
    <x v="979"/>
    <s v="Not latest view"/>
    <s v="GB (United Kingdom)"/>
  </r>
  <r>
    <s v="username"/>
    <x v="2448"/>
    <x v="357"/>
    <x v="2343"/>
    <x v="43"/>
    <s v="Autoplayed: user action: None;"/>
    <x v="38"/>
    <x v="0"/>
    <n v="6"/>
    <n v="16"/>
    <s v="Ozark: Season 3:"/>
    <x v="8"/>
    <x v="0"/>
    <x v="44"/>
    <s v="Not latest view"/>
    <s v="GB (United Kingdom)"/>
  </r>
  <r>
    <s v="username"/>
    <x v="2449"/>
    <x v="357"/>
    <x v="2344"/>
    <x v="1145"/>
    <m/>
    <x v="39"/>
    <x v="0"/>
    <n v="6"/>
    <n v="16"/>
    <s v="Ozark: Season 3:"/>
    <x v="8"/>
    <x v="0"/>
    <x v="1100"/>
    <s v="Not latest view"/>
    <s v="GB (United Kingdom)"/>
  </r>
  <r>
    <s v="username"/>
    <x v="2450"/>
    <x v="357"/>
    <x v="2345"/>
    <x v="156"/>
    <m/>
    <x v="39"/>
    <x v="0"/>
    <n v="6"/>
    <n v="16"/>
    <s v="Ozark: Season 3:"/>
    <x v="8"/>
    <x v="0"/>
    <x v="520"/>
    <s v="Not latest view"/>
    <s v="GB (United Kingdom)"/>
  </r>
  <r>
    <s v="username"/>
    <x v="2451"/>
    <x v="358"/>
    <x v="2346"/>
    <x v="750"/>
    <s v="Autoplayed: user action: None;"/>
    <x v="39"/>
    <x v="0"/>
    <n v="6"/>
    <n v="16"/>
    <s v="Ozark: Season 3:"/>
    <x v="8"/>
    <x v="0"/>
    <x v="1101"/>
    <s v="Not latest view"/>
    <s v="GB (United Kingdom)"/>
  </r>
  <r>
    <s v="username"/>
    <x v="2452"/>
    <x v="358"/>
    <x v="2347"/>
    <x v="1146"/>
    <s v="Autoplayed: user action: None;"/>
    <x v="40"/>
    <x v="0"/>
    <n v="6"/>
    <n v="16"/>
    <s v="Ozark: Season 3:"/>
    <x v="8"/>
    <x v="0"/>
    <x v="1102"/>
    <s v="Not latest view"/>
    <s v="GB (United Kingdom)"/>
  </r>
  <r>
    <s v="username"/>
    <x v="2453"/>
    <x v="358"/>
    <x v="2348"/>
    <x v="1147"/>
    <s v="Autoplayed: user action: None;"/>
    <x v="41"/>
    <x v="0"/>
    <n v="6"/>
    <n v="16"/>
    <s v="Ozark: Season 3:"/>
    <x v="8"/>
    <x v="0"/>
    <x v="1103"/>
    <s v="Not latest view"/>
    <s v="GB (United Kingdom)"/>
  </r>
  <r>
    <s v="username"/>
    <x v="2454"/>
    <x v="358"/>
    <x v="2349"/>
    <x v="1148"/>
    <m/>
    <x v="42"/>
    <x v="0"/>
    <n v="6"/>
    <n v="16"/>
    <s v="Ozark: Season 3:"/>
    <x v="8"/>
    <x v="0"/>
    <x v="501"/>
    <s v="Not latest view"/>
    <s v="GB (United Kingdom)"/>
  </r>
  <r>
    <s v="username"/>
    <x v="2455"/>
    <x v="359"/>
    <x v="2350"/>
    <x v="1149"/>
    <m/>
    <x v="42"/>
    <x v="0"/>
    <n v="6"/>
    <n v="16"/>
    <s v="Ozark: Season 3:"/>
    <x v="8"/>
    <x v="0"/>
    <x v="1104"/>
    <s v="Not latest view"/>
    <s v="GB (United Kingdom)"/>
  </r>
  <r>
    <s v="username"/>
    <x v="2456"/>
    <x v="359"/>
    <x v="2351"/>
    <x v="217"/>
    <s v="Autoplayed: user action: None;"/>
    <x v="1669"/>
    <x v="1"/>
    <n v="17"/>
    <e v="#VALUE!"/>
    <e v="#VALUE!"/>
    <x v="85"/>
    <x v="0"/>
    <x v="214"/>
    <d v="1899-12-30T00:02:06"/>
    <s v="GB (United Kingdom)"/>
  </r>
  <r>
    <s v="username"/>
    <x v="2457"/>
    <x v="359"/>
    <x v="1728"/>
    <x v="1150"/>
    <s v="Autoplayed: user action: None;"/>
    <x v="757"/>
    <x v="0"/>
    <n v="20"/>
    <n v="30"/>
    <s v="Friday Night Dinner: Season 1:"/>
    <x v="83"/>
    <x v="0"/>
    <x v="971"/>
    <s v="Not latest view"/>
    <s v="GB (United Kingdom)"/>
  </r>
  <r>
    <s v="username"/>
    <x v="2458"/>
    <x v="359"/>
    <x v="1244"/>
    <x v="1151"/>
    <m/>
    <x v="1382"/>
    <x v="0"/>
    <n v="20"/>
    <n v="30"/>
    <s v="Friday Night Dinner: Season 1:"/>
    <x v="83"/>
    <x v="0"/>
    <x v="28"/>
    <s v="Not latest view"/>
    <s v="GB (United Kingdom)"/>
  </r>
  <r>
    <s v="username"/>
    <x v="2459"/>
    <x v="359"/>
    <x v="2352"/>
    <x v="191"/>
    <m/>
    <x v="1383"/>
    <x v="0"/>
    <n v="20"/>
    <n v="30"/>
    <s v="Friday Night Dinner: Season 1:"/>
    <x v="83"/>
    <x v="0"/>
    <x v="1105"/>
    <s v="Not latest view"/>
    <s v="GB (United Kingdom)"/>
  </r>
  <r>
    <s v="username"/>
    <x v="2460"/>
    <x v="359"/>
    <x v="2353"/>
    <x v="82"/>
    <m/>
    <x v="1384"/>
    <x v="0"/>
    <n v="20"/>
    <n v="30"/>
    <s v="Friday Night Dinner: Season 1:"/>
    <x v="83"/>
    <x v="0"/>
    <x v="577"/>
    <s v="Not latest view"/>
    <s v="GB (United Kingdom)"/>
  </r>
  <r>
    <s v="username"/>
    <x v="2461"/>
    <x v="359"/>
    <x v="2354"/>
    <x v="1152"/>
    <s v="Autoplayed: user action: None;"/>
    <x v="1419"/>
    <x v="0"/>
    <n v="20"/>
    <n v="30"/>
    <s v="Friday Night Dinner: Season 5:"/>
    <x v="83"/>
    <x v="0"/>
    <x v="924"/>
    <s v="Not latest view"/>
    <s v="GB (United Kingdom)"/>
  </r>
  <r>
    <s v="username"/>
    <x v="2462"/>
    <x v="359"/>
    <x v="2355"/>
    <x v="804"/>
    <m/>
    <x v="1420"/>
    <x v="0"/>
    <n v="20"/>
    <n v="30"/>
    <s v="Friday Night Dinner: Season 5:"/>
    <x v="83"/>
    <x v="0"/>
    <x v="925"/>
    <s v="Not latest view"/>
    <s v="GB (United Kingdom)"/>
  </r>
  <r>
    <s v="username"/>
    <x v="2463"/>
    <x v="359"/>
    <x v="2356"/>
    <x v="172"/>
    <m/>
    <x v="1670"/>
    <x v="0"/>
    <n v="20"/>
    <n v="30"/>
    <s v="Friday Night Dinner: Season 5:"/>
    <x v="83"/>
    <x v="0"/>
    <x v="553"/>
    <d v="1899-12-30T00:21:49"/>
    <s v="GB (United Kingdom)"/>
  </r>
  <r>
    <s v="username"/>
    <x v="2464"/>
    <x v="359"/>
    <x v="2357"/>
    <x v="1153"/>
    <m/>
    <x v="1671"/>
    <x v="0"/>
    <n v="20"/>
    <n v="30"/>
    <s v="Friday Night Dinner: Season 5:"/>
    <x v="83"/>
    <x v="0"/>
    <x v="427"/>
    <d v="1899-12-30T00:23:03"/>
    <s v="GB (United Kingdom)"/>
  </r>
  <r>
    <s v="username"/>
    <x v="2465"/>
    <x v="359"/>
    <x v="2358"/>
    <x v="1154"/>
    <m/>
    <x v="568"/>
    <x v="0"/>
    <n v="20"/>
    <n v="30"/>
    <s v="Friday Night Dinner: Season 5:"/>
    <x v="83"/>
    <x v="0"/>
    <x v="1106"/>
    <s v="Not latest view"/>
    <s v="GB (United Kingdom)"/>
  </r>
  <r>
    <s v="username"/>
    <x v="2466"/>
    <x v="359"/>
    <x v="2359"/>
    <x v="1155"/>
    <m/>
    <x v="569"/>
    <x v="0"/>
    <n v="20"/>
    <n v="30"/>
    <s v="Friday Night Dinner: Season 5:"/>
    <x v="83"/>
    <x v="0"/>
    <x v="244"/>
    <s v="Not latest view"/>
    <s v="GB (United Kingdom)"/>
  </r>
  <r>
    <s v="username"/>
    <x v="2467"/>
    <x v="359"/>
    <x v="2360"/>
    <x v="78"/>
    <s v="Autoplayed: user action: None;"/>
    <x v="673"/>
    <x v="2"/>
    <n v="20"/>
    <e v="#VALUE!"/>
    <e v="#VALUE!"/>
    <x v="83"/>
    <x v="0"/>
    <x v="227"/>
    <s v="Not latest view"/>
    <s v="GB (United Kingdom)"/>
  </r>
  <r>
    <s v="username"/>
    <x v="2468"/>
    <x v="360"/>
    <x v="2361"/>
    <x v="1156"/>
    <s v="Autoplayed: user action: None;"/>
    <x v="43"/>
    <x v="0"/>
    <n v="6"/>
    <n v="16"/>
    <s v="Ozark: Season 3:"/>
    <x v="8"/>
    <x v="0"/>
    <x v="1107"/>
    <s v="Not latest view"/>
    <s v="GB (United Kingdom)"/>
  </r>
  <r>
    <s v="username"/>
    <x v="2469"/>
    <x v="360"/>
    <x v="2362"/>
    <x v="1157"/>
    <s v="Autoplayed: user action: None;"/>
    <x v="44"/>
    <x v="0"/>
    <n v="6"/>
    <n v="16"/>
    <s v="Ozark: Season 3:"/>
    <x v="8"/>
    <x v="0"/>
    <x v="1108"/>
    <s v="Not latest view"/>
    <s v="GB (United Kingdom)"/>
  </r>
  <r>
    <s v="username"/>
    <x v="2470"/>
    <x v="360"/>
    <x v="2363"/>
    <x v="1158"/>
    <s v="Autoplayed: user action: None;"/>
    <x v="45"/>
    <x v="0"/>
    <n v="6"/>
    <n v="16"/>
    <s v="Ozark: Season 3:"/>
    <x v="8"/>
    <x v="0"/>
    <x v="1109"/>
    <s v="Not latest view"/>
    <s v="GB (United Kingdom)"/>
  </r>
  <r>
    <s v="username"/>
    <x v="2471"/>
    <x v="360"/>
    <x v="2364"/>
    <x v="443"/>
    <m/>
    <x v="46"/>
    <x v="0"/>
    <n v="6"/>
    <n v="16"/>
    <s v="Ozark: Season 3:"/>
    <x v="8"/>
    <x v="0"/>
    <x v="1110"/>
    <s v="Not latest view"/>
    <s v="GB (United Kingdom)"/>
  </r>
  <r>
    <s v="username"/>
    <x v="2472"/>
    <x v="360"/>
    <x v="2365"/>
    <x v="1159"/>
    <m/>
    <x v="46"/>
    <x v="0"/>
    <n v="6"/>
    <n v="16"/>
    <s v="Ozark: Season 3:"/>
    <x v="8"/>
    <x v="0"/>
    <x v="272"/>
    <s v="Not latest view"/>
    <s v="GB (United Kingdom)"/>
  </r>
  <r>
    <s v="username"/>
    <x v="2473"/>
    <x v="361"/>
    <x v="2366"/>
    <x v="1160"/>
    <m/>
    <x v="1672"/>
    <x v="0"/>
    <n v="6"/>
    <n v="16"/>
    <s v="Ozark: Season 2:"/>
    <x v="8"/>
    <x v="0"/>
    <x v="1111"/>
    <d v="1899-12-30T01:01:51"/>
    <s v="GB (United Kingdom)"/>
  </r>
  <r>
    <s v="username"/>
    <x v="2474"/>
    <x v="362"/>
    <x v="2367"/>
    <x v="13"/>
    <s v="Autoplayed: user action: None;"/>
    <x v="1672"/>
    <x v="0"/>
    <n v="6"/>
    <n v="16"/>
    <s v="Ozark: Season 2:"/>
    <x v="8"/>
    <x v="0"/>
    <x v="227"/>
    <s v="Not latest view"/>
    <s v="GB (United Kingdom)"/>
  </r>
  <r>
    <s v="username"/>
    <x v="2475"/>
    <x v="362"/>
    <x v="2368"/>
    <x v="1161"/>
    <s v="Autoplayed: user action: None;"/>
    <x v="1673"/>
    <x v="0"/>
    <n v="6"/>
    <n v="16"/>
    <s v="Ozark: Season 2:"/>
    <x v="8"/>
    <x v="0"/>
    <x v="1112"/>
    <d v="1899-12-30T01:00:51"/>
    <s v="GB (United Kingdom)"/>
  </r>
  <r>
    <s v="username"/>
    <x v="2476"/>
    <x v="362"/>
    <x v="2369"/>
    <x v="1162"/>
    <m/>
    <x v="1674"/>
    <x v="0"/>
    <n v="6"/>
    <n v="16"/>
    <s v="Ozark: Season 2:"/>
    <x v="8"/>
    <x v="0"/>
    <x v="1113"/>
    <d v="1899-12-30T01:00:04"/>
    <s v="GB (United Kingdom)"/>
  </r>
  <r>
    <s v="username"/>
    <x v="2477"/>
    <x v="363"/>
    <x v="2370"/>
    <x v="5"/>
    <s v="Autoplayed: user action: None;"/>
    <x v="1674"/>
    <x v="0"/>
    <n v="6"/>
    <n v="16"/>
    <s v="Ozark: Season 2:"/>
    <x v="8"/>
    <x v="0"/>
    <x v="24"/>
    <s v="Not latest view"/>
    <s v="GB (United Kingdom)"/>
  </r>
  <r>
    <s v="username"/>
    <x v="2478"/>
    <x v="363"/>
    <x v="1179"/>
    <x v="1163"/>
    <s v="Autoplayed: user action: None;"/>
    <x v="1675"/>
    <x v="0"/>
    <n v="6"/>
    <n v="16"/>
    <s v="Ozark: Season 2:"/>
    <x v="8"/>
    <x v="0"/>
    <x v="1114"/>
    <d v="1899-12-30T00:56:41"/>
    <s v="GB (United Kingdom)"/>
  </r>
  <r>
    <s v="username"/>
    <x v="2479"/>
    <x v="363"/>
    <x v="2371"/>
    <x v="1164"/>
    <m/>
    <x v="1676"/>
    <x v="0"/>
    <n v="6"/>
    <n v="16"/>
    <s v="Ozark: Season 2:"/>
    <x v="8"/>
    <x v="0"/>
    <x v="1115"/>
    <d v="1899-12-30T01:03:54"/>
    <s v="GB (United Kingdom)"/>
  </r>
  <r>
    <s v="username"/>
    <x v="2480"/>
    <x v="364"/>
    <x v="2372"/>
    <x v="5"/>
    <s v="Autoplayed: user action: None;"/>
    <x v="1676"/>
    <x v="0"/>
    <n v="6"/>
    <n v="16"/>
    <s v="Ozark: Season 2:"/>
    <x v="8"/>
    <x v="0"/>
    <x v="34"/>
    <s v="Not latest view"/>
    <s v="GB (United Kingdom)"/>
  </r>
  <r>
    <s v="username"/>
    <x v="2481"/>
    <x v="364"/>
    <x v="2373"/>
    <x v="1165"/>
    <s v="Autoplayed: user action: None;"/>
    <x v="1677"/>
    <x v="0"/>
    <n v="6"/>
    <n v="16"/>
    <s v="Ozark: Season 2:"/>
    <x v="8"/>
    <x v="0"/>
    <x v="1116"/>
    <d v="1899-12-30T00:57:28"/>
    <s v="GB (United Kingdom)"/>
  </r>
  <r>
    <s v="username"/>
    <x v="2482"/>
    <x v="364"/>
    <x v="2374"/>
    <x v="45"/>
    <m/>
    <x v="1678"/>
    <x v="0"/>
    <n v="6"/>
    <n v="16"/>
    <s v="Ozark: Season 2:"/>
    <x v="8"/>
    <x v="0"/>
    <x v="46"/>
    <d v="1899-12-30T00:58:49"/>
    <s v="GB (United Kingdom)"/>
  </r>
  <r>
    <s v="username"/>
    <x v="2483"/>
    <x v="364"/>
    <x v="2375"/>
    <x v="1166"/>
    <m/>
    <x v="1679"/>
    <x v="0"/>
    <n v="6"/>
    <n v="16"/>
    <s v="Ozark: Season 1:"/>
    <x v="8"/>
    <x v="0"/>
    <x v="143"/>
    <d v="1899-12-30T00:00:54"/>
    <s v="GB (United Kingdom)"/>
  </r>
  <r>
    <s v="username"/>
    <x v="2484"/>
    <x v="364"/>
    <x v="2376"/>
    <x v="231"/>
    <m/>
    <x v="1679"/>
    <x v="0"/>
    <n v="6"/>
    <n v="16"/>
    <s v="Ozark: Season 1:"/>
    <x v="8"/>
    <x v="0"/>
    <x v="227"/>
    <s v="Not latest view"/>
    <s v="GB (United Kingdom)"/>
  </r>
  <r>
    <s v="username"/>
    <x v="2485"/>
    <x v="364"/>
    <x v="2377"/>
    <x v="53"/>
    <s v="Autoplayed: user action: None;"/>
    <x v="1669"/>
    <x v="1"/>
    <n v="17"/>
    <e v="#VALUE!"/>
    <e v="#VALUE!"/>
    <x v="85"/>
    <x v="0"/>
    <x v="50"/>
    <s v="Not latest view"/>
    <s v="GB (United Kingdom)"/>
  </r>
  <r>
    <s v="username"/>
    <x v="2486"/>
    <x v="365"/>
    <x v="2198"/>
    <x v="5"/>
    <m/>
    <x v="1679"/>
    <x v="0"/>
    <n v="6"/>
    <n v="16"/>
    <s v="Ozark: Season 1:"/>
    <x v="8"/>
    <x v="0"/>
    <x v="197"/>
    <s v="Not latest view"/>
    <s v="GB (United Kingdom)"/>
  </r>
  <r>
    <s v="username"/>
    <x v="2487"/>
    <x v="365"/>
    <x v="2378"/>
    <x v="5"/>
    <s v="Autoplayed: user action: None;"/>
    <x v="1678"/>
    <x v="0"/>
    <n v="6"/>
    <n v="16"/>
    <s v="Ozark: Season 2:"/>
    <x v="8"/>
    <x v="0"/>
    <x v="184"/>
    <s v="Not latest view"/>
    <s v="GB (United Kingdom)"/>
  </r>
  <r>
    <s v="username"/>
    <x v="2488"/>
    <x v="365"/>
    <x v="2379"/>
    <x v="1167"/>
    <s v="Autoplayed: user action: None;"/>
    <x v="1680"/>
    <x v="0"/>
    <n v="6"/>
    <n v="16"/>
    <s v="Ozark: Season 2:"/>
    <x v="8"/>
    <x v="0"/>
    <x v="1117"/>
    <d v="1899-12-30T00:53:31"/>
    <s v="GB (United Kingdom)"/>
  </r>
  <r>
    <s v="username"/>
    <x v="2489"/>
    <x v="365"/>
    <x v="2380"/>
    <x v="1168"/>
    <s v="Autoplayed: user action: None;"/>
    <x v="1681"/>
    <x v="0"/>
    <n v="6"/>
    <n v="16"/>
    <s v="Ozark: Season 2:"/>
    <x v="8"/>
    <x v="0"/>
    <x v="1118"/>
    <d v="1899-12-30T00:57:41"/>
    <s v="GB (United Kingdom)"/>
  </r>
  <r>
    <s v="username"/>
    <x v="2490"/>
    <x v="365"/>
    <x v="2381"/>
    <x v="582"/>
    <m/>
    <x v="1682"/>
    <x v="0"/>
    <n v="6"/>
    <n v="16"/>
    <s v="Ozark: Season 2:"/>
    <x v="8"/>
    <x v="0"/>
    <x v="1119"/>
    <d v="1899-12-30T00:57:32"/>
    <s v="GB (United Kingdom)"/>
  </r>
  <r>
    <s v="username"/>
    <x v="2491"/>
    <x v="365"/>
    <x v="2382"/>
    <x v="927"/>
    <m/>
    <x v="1682"/>
    <x v="0"/>
    <n v="6"/>
    <n v="16"/>
    <s v="Ozark: Season 2:"/>
    <x v="8"/>
    <x v="0"/>
    <x v="1120"/>
    <s v="Not latest view"/>
    <s v="GB (United Kingdom)"/>
  </r>
  <r>
    <s v="username"/>
    <x v="2492"/>
    <x v="365"/>
    <x v="2383"/>
    <x v="13"/>
    <s v="Autoplayed: user action: None;"/>
    <x v="1669"/>
    <x v="1"/>
    <n v="17"/>
    <e v="#VALUE!"/>
    <e v="#VALUE!"/>
    <x v="85"/>
    <x v="0"/>
    <x v="23"/>
    <s v="Not latest view"/>
    <s v="GB (United Kingdom)"/>
  </r>
  <r>
    <s v="username"/>
    <x v="2493"/>
    <x v="366"/>
    <x v="2384"/>
    <x v="1169"/>
    <m/>
    <x v="1679"/>
    <x v="0"/>
    <n v="6"/>
    <n v="16"/>
    <s v="Ozark: Season 1:"/>
    <x v="8"/>
    <x v="0"/>
    <x v="1121"/>
    <s v="Not latest view"/>
    <s v="GB (United Kingdom)"/>
  </r>
  <r>
    <s v="username"/>
    <x v="2494"/>
    <x v="367"/>
    <x v="2385"/>
    <x v="199"/>
    <s v="Autoplayed: user action: None;"/>
    <x v="1679"/>
    <x v="0"/>
    <n v="6"/>
    <n v="16"/>
    <s v="Ozark: Season 1:"/>
    <x v="8"/>
    <x v="0"/>
    <x v="309"/>
    <s v="Not latest view"/>
    <s v="GB (United Kingdom)"/>
  </r>
  <r>
    <s v="username"/>
    <x v="2495"/>
    <x v="367"/>
    <x v="2386"/>
    <x v="46"/>
    <s v="Autoplayed: user action: None;"/>
    <x v="1683"/>
    <x v="0"/>
    <n v="6"/>
    <n v="16"/>
    <s v="Ozark: Season 1:"/>
    <x v="8"/>
    <x v="0"/>
    <x v="913"/>
    <d v="1899-12-30T00:55:43"/>
    <s v="GB (United Kingdom)"/>
  </r>
  <r>
    <s v="username"/>
    <x v="2496"/>
    <x v="367"/>
    <x v="2387"/>
    <x v="1170"/>
    <m/>
    <x v="1684"/>
    <x v="0"/>
    <n v="6"/>
    <n v="16"/>
    <s v="Ozark: Season 1:"/>
    <x v="8"/>
    <x v="0"/>
    <x v="1122"/>
    <d v="1899-12-30T00:49:27"/>
    <s v="GB (United Kingdom)"/>
  </r>
  <r>
    <s v="username"/>
    <x v="2497"/>
    <x v="368"/>
    <x v="2388"/>
    <x v="1171"/>
    <s v="Autoplayed: user action: None;"/>
    <x v="1685"/>
    <x v="0"/>
    <n v="6"/>
    <n v="16"/>
    <s v="Ozark: Season 1:"/>
    <x v="8"/>
    <x v="0"/>
    <x v="1123"/>
    <d v="1899-12-30T00:56:14"/>
    <s v="GB (United Kingdom)"/>
  </r>
  <r>
    <s v="username"/>
    <x v="2498"/>
    <x v="368"/>
    <x v="2389"/>
    <x v="1172"/>
    <s v="Autoplayed: user action: None;"/>
    <x v="1686"/>
    <x v="0"/>
    <n v="6"/>
    <n v="16"/>
    <s v="Ozark: Season 1:"/>
    <x v="8"/>
    <x v="0"/>
    <x v="1123"/>
    <d v="1899-12-30T00:56:14"/>
    <s v="GB (United Kingdom)"/>
  </r>
  <r>
    <s v="username"/>
    <x v="2499"/>
    <x v="368"/>
    <x v="2390"/>
    <x v="1173"/>
    <m/>
    <x v="1687"/>
    <x v="0"/>
    <n v="6"/>
    <n v="16"/>
    <s v="Ozark: Season 1:"/>
    <x v="8"/>
    <x v="0"/>
    <x v="1124"/>
    <d v="1899-12-30T00:52:53"/>
    <s v="GB (United Kingdom)"/>
  </r>
  <r>
    <s v="username"/>
    <x v="2500"/>
    <x v="369"/>
    <x v="2391"/>
    <x v="134"/>
    <s v="Autoplayed: user action: None;"/>
    <x v="1688"/>
    <x v="0"/>
    <n v="6"/>
    <n v="16"/>
    <s v="Ozark: Season 1:"/>
    <x v="8"/>
    <x v="0"/>
    <x v="1125"/>
    <d v="1899-12-30T00:56:35"/>
    <s v="GB (United Kingdom)"/>
  </r>
  <r>
    <s v="username"/>
    <x v="2501"/>
    <x v="369"/>
    <x v="2392"/>
    <x v="1174"/>
    <s v="Autoplayed: user action: None;"/>
    <x v="1689"/>
    <x v="0"/>
    <n v="6"/>
    <n v="16"/>
    <s v="Ozark: Season 1:"/>
    <x v="8"/>
    <x v="0"/>
    <x v="1126"/>
    <d v="1899-12-30T00:56:31"/>
    <s v="GB (United Kingdom)"/>
  </r>
  <r>
    <s v="username"/>
    <x v="2502"/>
    <x v="369"/>
    <x v="2393"/>
    <x v="1175"/>
    <m/>
    <x v="1690"/>
    <x v="0"/>
    <n v="6"/>
    <n v="16"/>
    <s v="Ozark: Season 1:"/>
    <x v="8"/>
    <x v="0"/>
    <x v="1127"/>
    <d v="1899-12-30T00:53:37"/>
    <s v="GB (United Kingdom)"/>
  </r>
  <r>
    <s v="username"/>
    <x v="2503"/>
    <x v="369"/>
    <x v="2394"/>
    <x v="328"/>
    <m/>
    <x v="1690"/>
    <x v="0"/>
    <n v="6"/>
    <n v="16"/>
    <s v="Ozark: Season 1:"/>
    <x v="8"/>
    <x v="0"/>
    <x v="449"/>
    <s v="Not latest view"/>
    <s v="GB (United Kingdom)"/>
  </r>
  <r>
    <s v="username"/>
    <x v="2504"/>
    <x v="370"/>
    <x v="2395"/>
    <x v="1176"/>
    <m/>
    <x v="1691"/>
    <x v="0"/>
    <n v="6"/>
    <n v="16"/>
    <s v="Ozark: Season 1:"/>
    <x v="8"/>
    <x v="0"/>
    <x v="1128"/>
    <d v="1899-12-30T00:55:47"/>
    <s v="GB (United Kingdom)"/>
  </r>
  <r>
    <s v="username"/>
    <x v="2505"/>
    <x v="370"/>
    <x v="2396"/>
    <x v="41"/>
    <s v="Autoplayed: user action: None;"/>
    <x v="1278"/>
    <x v="1"/>
    <n v="6"/>
    <n v="24"/>
    <s v="Ozark: Season 1 Podular:"/>
    <x v="8"/>
    <x v="0"/>
    <x v="77"/>
    <s v="Not latest view"/>
    <s v="GB (United Kingdom)"/>
  </r>
  <r>
    <s v="username"/>
    <x v="2506"/>
    <x v="370"/>
    <x v="1308"/>
    <x v="182"/>
    <s v="Autoplayed: user action: None;"/>
    <x v="1692"/>
    <x v="5"/>
    <n v="11"/>
    <e v="#VALUE!"/>
    <e v="#VALUE!"/>
    <x v="143"/>
    <x v="0"/>
    <x v="309"/>
    <d v="1899-12-30T00:00:16"/>
    <s v="GB (United Kingdom)"/>
  </r>
  <r>
    <s v="username"/>
    <x v="2507"/>
    <x v="370"/>
    <x v="2397"/>
    <x v="337"/>
    <s v="Autoplayed: user action: None;"/>
    <x v="1693"/>
    <x v="2"/>
    <n v="12"/>
    <e v="#VALUE!"/>
    <e v="#VALUE!"/>
    <x v="144"/>
    <x v="0"/>
    <x v="334"/>
    <d v="1899-12-30T00:00:33"/>
    <s v="GB (United Kingdom)"/>
  </r>
  <r>
    <s v="username"/>
    <x v="2508"/>
    <x v="370"/>
    <x v="2398"/>
    <x v="182"/>
    <s v="Autoplayed: user action: None;"/>
    <x v="673"/>
    <x v="2"/>
    <n v="20"/>
    <e v="#VALUE!"/>
    <e v="#VALUE!"/>
    <x v="83"/>
    <x v="0"/>
    <x v="184"/>
    <s v="Not latest view"/>
    <s v="GB (United Kingdom)"/>
  </r>
  <r>
    <s v="username"/>
    <x v="2509"/>
    <x v="370"/>
    <x v="2399"/>
    <x v="164"/>
    <s v="Autoplayed: user action: None;"/>
    <x v="1233"/>
    <x v="1"/>
    <n v="5"/>
    <e v="#VALUE!"/>
    <e v="#VALUE!"/>
    <x v="106"/>
    <x v="0"/>
    <x v="77"/>
    <s v="Not latest view"/>
    <s v="GB (United Kingdom)"/>
  </r>
  <r>
    <s v="username"/>
    <x v="2510"/>
    <x v="370"/>
    <x v="2400"/>
    <x v="315"/>
    <s v="Autoplayed: user action: None;"/>
    <x v="1694"/>
    <x v="2"/>
    <e v="#VALUE!"/>
    <e v="#VALUE!"/>
    <e v="#VALUE!"/>
    <x v="12"/>
    <x v="0"/>
    <x v="157"/>
    <d v="1899-12-30T00:00:12"/>
    <s v="GB (United Kingdom)"/>
  </r>
  <r>
    <s v="username"/>
    <x v="2511"/>
    <x v="371"/>
    <x v="2401"/>
    <x v="61"/>
    <m/>
    <x v="1695"/>
    <x v="2"/>
    <n v="11"/>
    <e v="#VALUE!"/>
    <e v="#VALUE!"/>
    <x v="110"/>
    <x v="8"/>
    <x v="75"/>
    <d v="1899-12-30T00:00:38"/>
    <s v="GB (United Kingdom)"/>
  </r>
  <r>
    <s v="username"/>
    <x v="2512"/>
    <x v="371"/>
    <x v="2402"/>
    <x v="199"/>
    <m/>
    <x v="1696"/>
    <x v="0"/>
    <n v="5"/>
    <n v="15"/>
    <s v="Dark: Season 1:"/>
    <x v="112"/>
    <x v="8"/>
    <x v="1037"/>
    <d v="1899-12-30T00:01:05"/>
    <s v="GB (United Kingdom)"/>
  </r>
  <r>
    <s v="username"/>
    <x v="2513"/>
    <x v="372"/>
    <x v="2403"/>
    <x v="41"/>
    <s v="Autoplayed: user action: None;"/>
    <x v="1697"/>
    <x v="0"/>
    <n v="29"/>
    <n v="39"/>
    <s v="Down to Earth with Zac Efron: Season 1:"/>
    <x v="145"/>
    <x v="0"/>
    <x v="42"/>
    <d v="1899-12-30T00:00:10"/>
    <s v="GB (United Kingdom)"/>
  </r>
  <r>
    <s v="username"/>
    <x v="2514"/>
    <x v="372"/>
    <x v="2404"/>
    <x v="1177"/>
    <s v="Autoplayed: user action: None;"/>
    <x v="1698"/>
    <x v="0"/>
    <n v="29"/>
    <n v="39"/>
    <s v="Down to Earth with Zac Efron: Season 1:"/>
    <x v="145"/>
    <x v="0"/>
    <x v="1048"/>
    <d v="1899-12-30T00:36:27"/>
    <s v="GB (United Kingdom)"/>
  </r>
  <r>
    <s v="username"/>
    <x v="2515"/>
    <x v="372"/>
    <x v="2405"/>
    <x v="1178"/>
    <s v="Autoplayed: user action: None;"/>
    <x v="1699"/>
    <x v="0"/>
    <n v="29"/>
    <n v="39"/>
    <s v="Down to Earth with Zac Efron: Season 1:"/>
    <x v="145"/>
    <x v="0"/>
    <x v="1129"/>
    <d v="1899-12-30T00:34:57"/>
    <s v="GB (United Kingdom)"/>
  </r>
  <r>
    <s v="username"/>
    <x v="2516"/>
    <x v="372"/>
    <x v="2100"/>
    <x v="1179"/>
    <s v="Autoplayed: user action: None;"/>
    <x v="1700"/>
    <x v="0"/>
    <n v="29"/>
    <n v="39"/>
    <s v="Down to Earth with Zac Efron: Season 1:"/>
    <x v="145"/>
    <x v="0"/>
    <x v="1004"/>
    <d v="1899-12-30T00:39:13"/>
    <s v="GB (United Kingdom)"/>
  </r>
  <r>
    <s v="username"/>
    <x v="2517"/>
    <x v="372"/>
    <x v="675"/>
    <x v="1180"/>
    <m/>
    <x v="1701"/>
    <x v="0"/>
    <n v="29"/>
    <n v="39"/>
    <s v="Down to Earth with Zac Efron: Season 1:"/>
    <x v="145"/>
    <x v="0"/>
    <x v="65"/>
    <d v="1899-12-30T00:45:35"/>
    <s v="GB (United Kingdom)"/>
  </r>
  <r>
    <s v="username"/>
    <x v="2518"/>
    <x v="372"/>
    <x v="2406"/>
    <x v="1181"/>
    <m/>
    <x v="1701"/>
    <x v="0"/>
    <n v="29"/>
    <n v="39"/>
    <s v="Down to Earth with Zac Efron: Season 1:"/>
    <x v="145"/>
    <x v="0"/>
    <x v="1130"/>
    <s v="Not latest view"/>
    <s v="GB (United Kingdom)"/>
  </r>
  <r>
    <s v="username"/>
    <x v="2519"/>
    <x v="372"/>
    <x v="2407"/>
    <x v="1182"/>
    <m/>
    <x v="1702"/>
    <x v="0"/>
    <n v="11"/>
    <n v="30"/>
    <s v="MasterChef: The Professionals:"/>
    <x v="110"/>
    <x v="0"/>
    <x v="1131"/>
    <d v="1899-12-30T00:58:30"/>
    <s v="GB (United Kingdom)"/>
  </r>
  <r>
    <s v="username"/>
    <x v="2520"/>
    <x v="372"/>
    <x v="2408"/>
    <x v="73"/>
    <s v="Autoplayed: user action: None;"/>
    <x v="1703"/>
    <x v="2"/>
    <n v="11"/>
    <n v="30"/>
    <s v="MasterChef: The Professionals:"/>
    <x v="110"/>
    <x v="0"/>
    <x v="74"/>
    <d v="1899-12-30T00:00:24"/>
    <s v="GB (United Kingdom)"/>
  </r>
  <r>
    <s v="username"/>
    <x v="2521"/>
    <x v="372"/>
    <x v="2409"/>
    <x v="41"/>
    <s v="Autoplayed: user action: None;"/>
    <x v="1704"/>
    <x v="1"/>
    <n v="17"/>
    <e v="#VALUE!"/>
    <e v="#VALUE!"/>
    <x v="2"/>
    <x v="0"/>
    <x v="77"/>
    <d v="1899-12-30T00:00:05"/>
    <s v="GB (United Kingdom)"/>
  </r>
  <r>
    <s v="username"/>
    <x v="2522"/>
    <x v="373"/>
    <x v="2410"/>
    <x v="41"/>
    <m/>
    <x v="1701"/>
    <x v="0"/>
    <n v="29"/>
    <n v="39"/>
    <s v="Down to Earth with Zac Efron: Season 1:"/>
    <x v="145"/>
    <x v="0"/>
    <x v="77"/>
    <s v="Not latest view"/>
    <s v="GB (United Kingdom)"/>
  </r>
  <r>
    <s v="username"/>
    <x v="2523"/>
    <x v="373"/>
    <x v="2411"/>
    <x v="1183"/>
    <m/>
    <x v="926"/>
    <x v="0"/>
    <n v="20"/>
    <n v="31"/>
    <s v="The Big Bang Theory: Season 12:"/>
    <x v="43"/>
    <x v="0"/>
    <x v="589"/>
    <s v="Not latest view"/>
    <s v="GB (United Kingdom)"/>
  </r>
  <r>
    <s v="username"/>
    <x v="2524"/>
    <x v="373"/>
    <x v="2412"/>
    <x v="1039"/>
    <m/>
    <x v="927"/>
    <x v="0"/>
    <n v="20"/>
    <n v="31"/>
    <s v="The Big Bang Theory: Season 12:"/>
    <x v="43"/>
    <x v="0"/>
    <x v="651"/>
    <s v="Not latest view"/>
    <s v="GB (United Kingdom)"/>
  </r>
  <r>
    <s v="username"/>
    <x v="2525"/>
    <x v="373"/>
    <x v="2413"/>
    <x v="641"/>
    <s v="Autoplayed: user action: None;"/>
    <x v="928"/>
    <x v="0"/>
    <n v="20"/>
    <n v="31"/>
    <s v="The Big Bang Theory: Season 12:"/>
    <x v="43"/>
    <x v="0"/>
    <x v="594"/>
    <s v="Not latest view"/>
    <s v="GB (United Kingdom)"/>
  </r>
  <r>
    <s v="username"/>
    <x v="2526"/>
    <x v="373"/>
    <x v="2414"/>
    <x v="1184"/>
    <s v="Autoplayed: user action: None;"/>
    <x v="929"/>
    <x v="0"/>
    <n v="20"/>
    <n v="31"/>
    <s v="The Big Bang Theory: Season 12:"/>
    <x v="43"/>
    <x v="0"/>
    <x v="601"/>
    <s v="Not latest view"/>
    <s v="GB (United Kingdom)"/>
  </r>
  <r>
    <s v="username"/>
    <x v="2527"/>
    <x v="373"/>
    <x v="2415"/>
    <x v="1185"/>
    <m/>
    <x v="930"/>
    <x v="0"/>
    <n v="20"/>
    <n v="31"/>
    <s v="The Big Bang Theory: Season 12:"/>
    <x v="43"/>
    <x v="0"/>
    <x v="677"/>
    <s v="Not latest view"/>
    <s v="GB (United Kingdom)"/>
  </r>
  <r>
    <s v="username"/>
    <x v="2528"/>
    <x v="374"/>
    <x v="2416"/>
    <x v="1186"/>
    <s v="Autoplayed: user action: None;"/>
    <x v="930"/>
    <x v="0"/>
    <n v="20"/>
    <n v="31"/>
    <s v="The Big Bang Theory: Season 12:"/>
    <x v="43"/>
    <x v="0"/>
    <x v="1132"/>
    <s v="Not latest view"/>
    <s v="GB (United Kingdom)"/>
  </r>
  <r>
    <s v="username"/>
    <x v="2529"/>
    <x v="374"/>
    <x v="2417"/>
    <x v="1187"/>
    <m/>
    <x v="931"/>
    <x v="0"/>
    <n v="20"/>
    <n v="31"/>
    <s v="The Big Bang Theory: Season 12:"/>
    <x v="43"/>
    <x v="0"/>
    <x v="594"/>
    <s v="Not latest view"/>
    <s v="GB (United Kingdom)"/>
  </r>
  <r>
    <s v="username"/>
    <x v="2530"/>
    <x v="374"/>
    <x v="1395"/>
    <x v="624"/>
    <s v="Autoplayed: user action: None;"/>
    <x v="932"/>
    <x v="0"/>
    <n v="20"/>
    <n v="31"/>
    <s v="The Big Bang Theory: Season 12:"/>
    <x v="43"/>
    <x v="0"/>
    <x v="216"/>
    <s v="Not latest view"/>
    <s v="GB (United Kingdom)"/>
  </r>
  <r>
    <s v="username"/>
    <x v="2531"/>
    <x v="374"/>
    <x v="2418"/>
    <x v="674"/>
    <m/>
    <x v="933"/>
    <x v="0"/>
    <n v="20"/>
    <n v="31"/>
    <s v="The Big Bang Theory: Season 12:"/>
    <x v="43"/>
    <x v="0"/>
    <x v="667"/>
    <s v="Not latest view"/>
    <s v="GB (United Kingdom)"/>
  </r>
  <r>
    <s v="username"/>
    <x v="2532"/>
    <x v="374"/>
    <x v="2419"/>
    <x v="637"/>
    <s v="Autoplayed: user action: None;"/>
    <x v="934"/>
    <x v="0"/>
    <n v="20"/>
    <n v="31"/>
    <s v="The Big Bang Theory: Season 12:"/>
    <x v="43"/>
    <x v="0"/>
    <x v="689"/>
    <s v="Not latest view"/>
    <s v="GB (United Kingdom)"/>
  </r>
  <r>
    <s v="username"/>
    <x v="2533"/>
    <x v="374"/>
    <x v="2420"/>
    <x v="1188"/>
    <m/>
    <x v="935"/>
    <x v="0"/>
    <n v="20"/>
    <n v="31"/>
    <s v="The Big Bang Theory: Season 12:"/>
    <x v="43"/>
    <x v="0"/>
    <x v="581"/>
    <s v="Not latest view"/>
    <s v="GB (United Kingdom)"/>
  </r>
  <r>
    <s v="username"/>
    <x v="2534"/>
    <x v="374"/>
    <x v="2421"/>
    <x v="706"/>
    <m/>
    <x v="936"/>
    <x v="0"/>
    <n v="20"/>
    <n v="31"/>
    <s v="The Big Bang Theory: Season 12:"/>
    <x v="43"/>
    <x v="0"/>
    <x v="1133"/>
    <s v="Not latest view"/>
    <s v="GB (United Kingdom)"/>
  </r>
  <r>
    <s v="username"/>
    <x v="2535"/>
    <x v="374"/>
    <x v="2422"/>
    <x v="621"/>
    <s v="Autoplayed: user action: None;"/>
    <x v="937"/>
    <x v="0"/>
    <n v="20"/>
    <n v="31"/>
    <s v="The Big Bang Theory: Season 12:"/>
    <x v="43"/>
    <x v="0"/>
    <x v="688"/>
    <s v="Not latest view"/>
    <s v="GB (United Kingdom)"/>
  </r>
  <r>
    <s v="username"/>
    <x v="2536"/>
    <x v="374"/>
    <x v="2423"/>
    <x v="615"/>
    <m/>
    <x v="938"/>
    <x v="0"/>
    <n v="20"/>
    <n v="31"/>
    <s v="The Big Bang Theory: Season 12:"/>
    <x v="43"/>
    <x v="0"/>
    <x v="601"/>
    <s v="Not latest view"/>
    <s v="GB (United Kingdom)"/>
  </r>
  <r>
    <s v="username"/>
    <x v="2537"/>
    <x v="374"/>
    <x v="2424"/>
    <x v="1189"/>
    <m/>
    <x v="938"/>
    <x v="0"/>
    <n v="20"/>
    <n v="31"/>
    <s v="The Big Bang Theory: Season 12:"/>
    <x v="43"/>
    <x v="0"/>
    <x v="875"/>
    <s v="Not latest view"/>
    <s v="GB (United Kingdom)"/>
  </r>
  <r>
    <s v="username"/>
    <x v="2538"/>
    <x v="375"/>
    <x v="2425"/>
    <x v="666"/>
    <s v="Autoplayed: user action: None;"/>
    <x v="939"/>
    <x v="0"/>
    <n v="20"/>
    <n v="31"/>
    <s v="The Big Bang Theory: Season 12:"/>
    <x v="43"/>
    <x v="0"/>
    <x v="677"/>
    <s v="Not latest view"/>
    <s v="GB (United Kingdom)"/>
  </r>
  <r>
    <s v="username"/>
    <x v="2539"/>
    <x v="375"/>
    <x v="90"/>
    <x v="641"/>
    <m/>
    <x v="940"/>
    <x v="0"/>
    <n v="20"/>
    <n v="31"/>
    <s v="The Big Bang Theory: Season 12:"/>
    <x v="43"/>
    <x v="0"/>
    <x v="701"/>
    <s v="Not latest view"/>
    <s v="GB (United Kingdom)"/>
  </r>
  <r>
    <s v="username"/>
    <x v="2540"/>
    <x v="375"/>
    <x v="2426"/>
    <x v="693"/>
    <m/>
    <x v="941"/>
    <x v="0"/>
    <n v="20"/>
    <n v="31"/>
    <s v="The Big Bang Theory: Season 12:"/>
    <x v="43"/>
    <x v="0"/>
    <x v="597"/>
    <s v="Not latest view"/>
    <s v="GB (United Kingdom)"/>
  </r>
  <r>
    <s v="username"/>
    <x v="2541"/>
    <x v="375"/>
    <x v="2427"/>
    <x v="731"/>
    <m/>
    <x v="942"/>
    <x v="0"/>
    <n v="20"/>
    <n v="31"/>
    <s v="The Big Bang Theory: Season 12:"/>
    <x v="43"/>
    <x v="0"/>
    <x v="708"/>
    <s v="Not latest view"/>
    <s v="GB (United Kingdom)"/>
  </r>
  <r>
    <s v="username"/>
    <x v="2542"/>
    <x v="375"/>
    <x v="2428"/>
    <x v="1190"/>
    <m/>
    <x v="943"/>
    <x v="0"/>
    <n v="20"/>
    <n v="31"/>
    <s v="The Big Bang Theory: Season 12:"/>
    <x v="43"/>
    <x v="0"/>
    <x v="607"/>
    <s v="Not latest view"/>
    <s v="GB (United Kingdom)"/>
  </r>
  <r>
    <s v="username"/>
    <x v="2543"/>
    <x v="375"/>
    <x v="2429"/>
    <x v="1191"/>
    <s v="Autoplayed: user action: None;"/>
    <x v="943"/>
    <x v="0"/>
    <n v="20"/>
    <n v="31"/>
    <s v="The Big Bang Theory: Season 12:"/>
    <x v="43"/>
    <x v="0"/>
    <x v="1134"/>
    <s v="Not latest view"/>
    <s v="GB (United Kingdom)"/>
  </r>
  <r>
    <s v="username"/>
    <x v="2544"/>
    <x v="375"/>
    <x v="2430"/>
    <x v="670"/>
    <s v="Autoplayed: user action: None;"/>
    <x v="944"/>
    <x v="0"/>
    <n v="20"/>
    <n v="31"/>
    <s v="The Big Bang Theory: Season 12:"/>
    <x v="43"/>
    <x v="0"/>
    <x v="602"/>
    <s v="Not latest view"/>
    <s v="GB (United Kingdom)"/>
  </r>
  <r>
    <s v="username"/>
    <x v="2545"/>
    <x v="375"/>
    <x v="2431"/>
    <x v="697"/>
    <m/>
    <x v="945"/>
    <x v="0"/>
    <n v="20"/>
    <n v="31"/>
    <s v="The Big Bang Theory: Season 12:"/>
    <x v="43"/>
    <x v="0"/>
    <x v="658"/>
    <s v="Not latest view"/>
    <s v="GB (United Kingdom)"/>
  </r>
  <r>
    <s v="username"/>
    <x v="2546"/>
    <x v="376"/>
    <x v="1764"/>
    <x v="634"/>
    <m/>
    <x v="946"/>
    <x v="0"/>
    <n v="20"/>
    <n v="31"/>
    <s v="The Big Bang Theory: Season 12:"/>
    <x v="43"/>
    <x v="0"/>
    <x v="620"/>
    <s v="Not latest view"/>
    <s v="GB (United Kingdom)"/>
  </r>
  <r>
    <s v="username"/>
    <x v="2547"/>
    <x v="376"/>
    <x v="2432"/>
    <x v="729"/>
    <s v="Autoplayed: user action: None;"/>
    <x v="947"/>
    <x v="0"/>
    <n v="20"/>
    <n v="31"/>
    <s v="The Big Bang Theory: Season 12:"/>
    <x v="43"/>
    <x v="0"/>
    <x v="604"/>
    <s v="Not latest view"/>
    <s v="GB (United Kingdom)"/>
  </r>
  <r>
    <s v="username"/>
    <x v="2548"/>
    <x v="376"/>
    <x v="2433"/>
    <x v="610"/>
    <m/>
    <x v="948"/>
    <x v="0"/>
    <n v="20"/>
    <n v="31"/>
    <s v="The Big Bang Theory: Season 12:"/>
    <x v="43"/>
    <x v="0"/>
    <x v="673"/>
    <s v="Not latest view"/>
    <s v="GB (United Kingdom)"/>
  </r>
  <r>
    <s v="username"/>
    <x v="2549"/>
    <x v="376"/>
    <x v="2434"/>
    <x v="1192"/>
    <m/>
    <x v="949"/>
    <x v="0"/>
    <n v="20"/>
    <n v="31"/>
    <s v="The Big Bang Theory: Season 12:"/>
    <x v="43"/>
    <x v="0"/>
    <x v="1135"/>
    <s v="Not latest view"/>
    <s v="GB (United Kingdom)"/>
  </r>
  <r>
    <s v="username"/>
    <x v="2550"/>
    <x v="376"/>
    <x v="2435"/>
    <x v="17"/>
    <m/>
    <x v="949"/>
    <x v="0"/>
    <n v="20"/>
    <n v="31"/>
    <s v="The Big Bang Theory: Season 12:"/>
    <x v="43"/>
    <x v="0"/>
    <x v="196"/>
    <s v="Not latest view"/>
    <s v="GB (United Kingdom)"/>
  </r>
  <r>
    <s v="username"/>
    <x v="2551"/>
    <x v="376"/>
    <x v="2436"/>
    <x v="33"/>
    <s v="Autoplayed: user action: None;"/>
    <x v="849"/>
    <x v="2"/>
    <n v="20"/>
    <e v="#VALUE!"/>
    <e v="#VALUE!"/>
    <x v="43"/>
    <x v="0"/>
    <x v="34"/>
    <s v="Not latest view"/>
    <s v="GB (United Kingdom)"/>
  </r>
  <r>
    <s v="username"/>
    <x v="2552"/>
    <x v="376"/>
    <x v="2269"/>
    <x v="33"/>
    <s v="Autoplayed: user action: None;"/>
    <x v="1704"/>
    <x v="1"/>
    <n v="17"/>
    <e v="#VALUE!"/>
    <e v="#VALUE!"/>
    <x v="2"/>
    <x v="10"/>
    <x v="23"/>
    <s v="Not latest view"/>
    <s v="GB (United Kingdom)"/>
  </r>
  <r>
    <s v="username"/>
    <x v="2553"/>
    <x v="377"/>
    <x v="2437"/>
    <x v="1193"/>
    <m/>
    <x v="1696"/>
    <x v="0"/>
    <n v="5"/>
    <n v="15"/>
    <s v="Dark: Season 1:"/>
    <x v="112"/>
    <x v="9"/>
    <x v="171"/>
    <s v="Not latest view"/>
    <s v="GB (United Kingdom)"/>
  </r>
  <r>
    <s v="username"/>
    <x v="2554"/>
    <x v="377"/>
    <x v="2438"/>
    <x v="41"/>
    <s v="Autoplayed: user action: None;"/>
    <x v="353"/>
    <x v="2"/>
    <n v="14"/>
    <e v="#VALUE!"/>
    <e v="#VALUE!"/>
    <x v="56"/>
    <x v="9"/>
    <x v="76"/>
    <s v="Not latest view"/>
    <s v="GB (United Kingdom)"/>
  </r>
  <r>
    <s v="username"/>
    <x v="2555"/>
    <x v="377"/>
    <x v="2439"/>
    <x v="748"/>
    <s v="Autoplayed: user action: None;"/>
    <x v="1705"/>
    <x v="1"/>
    <n v="24"/>
    <e v="#VALUE!"/>
    <e v="#VALUE!"/>
    <x v="146"/>
    <x v="9"/>
    <x v="725"/>
    <d v="1899-12-30T00:00:30"/>
    <s v="GB (United Kingdom)"/>
  </r>
  <r>
    <s v="username"/>
    <x v="2556"/>
    <x v="377"/>
    <x v="2440"/>
    <x v="164"/>
    <s v="Autoplayed: user action: None;"/>
    <x v="1704"/>
    <x v="1"/>
    <n v="17"/>
    <e v="#VALUE!"/>
    <e v="#VALUE!"/>
    <x v="2"/>
    <x v="9"/>
    <x v="77"/>
    <s v="Not latest view"/>
    <s v="GB (United Kingdom)"/>
  </r>
  <r>
    <s v="username"/>
    <x v="2557"/>
    <x v="377"/>
    <x v="2441"/>
    <x v="411"/>
    <m/>
    <x v="1380"/>
    <x v="0"/>
    <n v="11"/>
    <n v="21"/>
    <s v="Our Planet: Season 1:"/>
    <x v="114"/>
    <x v="9"/>
    <x v="62"/>
    <s v="Not latest view"/>
    <s v="GB (United Kingdom)"/>
  </r>
  <r>
    <s v="username"/>
    <x v="2558"/>
    <x v="378"/>
    <x v="2442"/>
    <x v="1194"/>
    <m/>
    <x v="1706"/>
    <x v="0"/>
    <n v="20"/>
    <n v="41"/>
    <s v="Inside Bill's Brain: Decoding Bill Gates:"/>
    <x v="147"/>
    <x v="1"/>
    <x v="158"/>
    <d v="1899-12-30T00:37:07"/>
    <s v="GB (United Kingdom)"/>
  </r>
  <r>
    <s v="username"/>
    <x v="2559"/>
    <x v="379"/>
    <x v="2443"/>
    <x v="1195"/>
    <m/>
    <x v="1707"/>
    <x v="0"/>
    <e v="#VALUE!"/>
    <e v="#VALUE!"/>
    <e v="#VALUE!"/>
    <x v="12"/>
    <x v="4"/>
    <x v="1136"/>
    <d v="1899-12-30T01:32:44"/>
    <s v="GB (United Kingdom)"/>
  </r>
  <r>
    <s v="username"/>
    <x v="2560"/>
    <x v="379"/>
    <x v="2444"/>
    <x v="1196"/>
    <m/>
    <x v="1708"/>
    <x v="0"/>
    <n v="8"/>
    <n v="18"/>
    <s v="Friends: Season 1:"/>
    <x v="69"/>
    <x v="4"/>
    <x v="1137"/>
    <d v="1899-12-30T00:07:09"/>
    <s v="GB (United Kingdom)"/>
  </r>
  <r>
    <s v="username"/>
    <x v="2561"/>
    <x v="380"/>
    <x v="2445"/>
    <x v="5"/>
    <m/>
    <x v="553"/>
    <x v="0"/>
    <n v="14"/>
    <n v="24"/>
    <s v="Modern Family: Season 1:"/>
    <x v="56"/>
    <x v="4"/>
    <x v="197"/>
    <s v="Not latest view"/>
    <s v="GB (United Kingdom)"/>
  </r>
  <r>
    <s v="username"/>
    <x v="2562"/>
    <x v="381"/>
    <x v="2094"/>
    <x v="5"/>
    <s v="Autoplayed: user action: None;"/>
    <x v="131"/>
    <x v="0"/>
    <n v="10"/>
    <n v="20"/>
    <s v="Queer Eye: Season 5:"/>
    <x v="27"/>
    <x v="0"/>
    <x v="23"/>
    <s v="Not latest view"/>
    <s v="GB (United Kingdom)"/>
  </r>
  <r>
    <s v="username"/>
    <x v="2563"/>
    <x v="381"/>
    <x v="2446"/>
    <x v="1197"/>
    <m/>
    <x v="1709"/>
    <x v="0"/>
    <n v="10"/>
    <n v="20"/>
    <s v="Queer Eye: Season 5:"/>
    <x v="27"/>
    <x v="0"/>
    <x v="767"/>
    <d v="1899-12-30T00:45:49"/>
    <s v="GB (United Kingdom)"/>
  </r>
  <r>
    <s v="username"/>
    <x v="2564"/>
    <x v="381"/>
    <x v="2447"/>
    <x v="53"/>
    <m/>
    <x v="131"/>
    <x v="0"/>
    <n v="10"/>
    <n v="20"/>
    <s v="Queer Eye: Season 5:"/>
    <x v="27"/>
    <x v="0"/>
    <x v="50"/>
    <s v="Not latest view"/>
    <s v="GB (United Kingdom)"/>
  </r>
  <r>
    <s v="username"/>
    <x v="2565"/>
    <x v="381"/>
    <x v="2448"/>
    <x v="1198"/>
    <s v="Autoplayed: user action: None;"/>
    <x v="1709"/>
    <x v="0"/>
    <n v="10"/>
    <n v="20"/>
    <s v="Queer Eye: Season 5:"/>
    <x v="27"/>
    <x v="4"/>
    <x v="1138"/>
    <s v="Not latest view"/>
    <s v="GB (United Kingdom)"/>
  </r>
  <r>
    <s v="username"/>
    <x v="2566"/>
    <x v="381"/>
    <x v="2449"/>
    <x v="791"/>
    <s v="Autoplayed: user action: None;"/>
    <x v="1710"/>
    <x v="0"/>
    <n v="10"/>
    <n v="20"/>
    <s v="Queer Eye: Season 5:"/>
    <x v="27"/>
    <x v="4"/>
    <x v="1139"/>
    <d v="1899-12-30T00:45:19"/>
    <s v="GB (United Kingdom)"/>
  </r>
  <r>
    <s v="username"/>
    <x v="2567"/>
    <x v="381"/>
    <x v="2450"/>
    <x v="1199"/>
    <m/>
    <x v="1711"/>
    <x v="0"/>
    <n v="10"/>
    <n v="20"/>
    <s v="Queer Eye: Season 5:"/>
    <x v="27"/>
    <x v="4"/>
    <x v="270"/>
    <d v="1899-12-30T00:45:52"/>
    <s v="GB (United Kingdom)"/>
  </r>
  <r>
    <s v="username"/>
    <x v="2568"/>
    <x v="381"/>
    <x v="2451"/>
    <x v="56"/>
    <m/>
    <x v="1712"/>
    <x v="0"/>
    <n v="10"/>
    <n v="20"/>
    <s v="Queer Eye: Season 5:"/>
    <x v="27"/>
    <x v="4"/>
    <x v="42"/>
    <d v="1899-12-30T00:00:10"/>
    <s v="GB (United Kingdom)"/>
  </r>
  <r>
    <s v="username"/>
    <x v="2569"/>
    <x v="381"/>
    <x v="2452"/>
    <x v="1149"/>
    <s v="Autoplayed: user action: None;"/>
    <x v="1711"/>
    <x v="0"/>
    <n v="10"/>
    <n v="20"/>
    <s v="Queer Eye: Season 5:"/>
    <x v="27"/>
    <x v="4"/>
    <x v="1140"/>
    <s v="Not latest view"/>
    <s v="GB (United Kingdom)"/>
  </r>
  <r>
    <s v="username"/>
    <x v="2570"/>
    <x v="381"/>
    <x v="2453"/>
    <x v="1200"/>
    <s v="Autoplayed: user action: None;"/>
    <x v="1713"/>
    <x v="0"/>
    <n v="10"/>
    <n v="20"/>
    <s v="Queer Eye: Season 5:"/>
    <x v="27"/>
    <x v="4"/>
    <x v="1141"/>
    <d v="1899-12-30T00:46:36"/>
    <s v="GB (United Kingdom)"/>
  </r>
  <r>
    <s v="username"/>
    <x v="2571"/>
    <x v="381"/>
    <x v="2454"/>
    <x v="1201"/>
    <s v="Autoplayed: user action: None;"/>
    <x v="1714"/>
    <x v="0"/>
    <n v="10"/>
    <n v="20"/>
    <s v="Queer Eye: Season 5:"/>
    <x v="27"/>
    <x v="4"/>
    <x v="19"/>
    <d v="1899-12-30T00:46:16"/>
    <s v="GB (United Kingdom)"/>
  </r>
  <r>
    <s v="username"/>
    <x v="2572"/>
    <x v="381"/>
    <x v="2455"/>
    <x v="1202"/>
    <s v="Autoplayed: user action: None;"/>
    <x v="1715"/>
    <x v="0"/>
    <n v="10"/>
    <n v="20"/>
    <s v="Queer Eye: Season 5:"/>
    <x v="27"/>
    <x v="4"/>
    <x v="1142"/>
    <d v="1899-12-30T00:47:54"/>
    <s v="GB (United Kingdom)"/>
  </r>
  <r>
    <s v="username"/>
    <x v="2573"/>
    <x v="381"/>
    <x v="2456"/>
    <x v="275"/>
    <m/>
    <x v="1712"/>
    <x v="0"/>
    <n v="10"/>
    <n v="20"/>
    <s v="Queer Eye: Season 5:"/>
    <x v="27"/>
    <x v="4"/>
    <x v="123"/>
    <s v="Not latest view"/>
    <s v="GB (United Kingdom)"/>
  </r>
  <r>
    <s v="username"/>
    <x v="2574"/>
    <x v="381"/>
    <x v="2457"/>
    <x v="689"/>
    <s v="Autoplayed: user action: None;"/>
    <x v="1712"/>
    <x v="0"/>
    <n v="10"/>
    <n v="20"/>
    <s v="Queer Eye: Season 5:"/>
    <x v="27"/>
    <x v="4"/>
    <x v="665"/>
    <s v="Not latest view"/>
    <s v="GB (United Kingdom)"/>
  </r>
  <r>
    <s v="username"/>
    <x v="2575"/>
    <x v="381"/>
    <x v="2458"/>
    <x v="347"/>
    <m/>
    <x v="131"/>
    <x v="0"/>
    <n v="10"/>
    <n v="20"/>
    <s v="Queer Eye: Season 5:"/>
    <x v="27"/>
    <x v="4"/>
    <x v="79"/>
    <s v="Not latest view"/>
    <s v="GB (United Kingdom)"/>
  </r>
  <r>
    <s v="username"/>
    <x v="2576"/>
    <x v="382"/>
    <x v="2459"/>
    <x v="299"/>
    <s v="Autoplayed: user action: None;"/>
    <x v="1716"/>
    <x v="0"/>
    <n v="10"/>
    <n v="20"/>
    <s v="Queer Eye: Season 5:"/>
    <x v="27"/>
    <x v="0"/>
    <x v="473"/>
    <d v="1899-12-30T00:49:01"/>
    <s v="GB (United Kingdom)"/>
  </r>
  <r>
    <s v="username"/>
    <x v="2577"/>
    <x v="382"/>
    <x v="2460"/>
    <x v="1203"/>
    <m/>
    <x v="1717"/>
    <x v="0"/>
    <n v="10"/>
    <n v="20"/>
    <s v="Queer Eye: Season 5:"/>
    <x v="27"/>
    <x v="0"/>
    <x v="533"/>
    <d v="1899-12-30T00:46:17"/>
    <s v="GB (United Kingdom)"/>
  </r>
  <r>
    <s v="username"/>
    <x v="2578"/>
    <x v="383"/>
    <x v="2461"/>
    <x v="1204"/>
    <s v="Autoplayed: user action: None;"/>
    <x v="1718"/>
    <x v="0"/>
    <n v="21"/>
    <n v="31"/>
    <s v="The Big Flower Fight: Season 1:"/>
    <x v="148"/>
    <x v="0"/>
    <x v="1143"/>
    <d v="1899-12-30T00:40:04"/>
    <s v="GB (United Kingdom)"/>
  </r>
  <r>
    <s v="username"/>
    <x v="2579"/>
    <x v="383"/>
    <x v="2462"/>
    <x v="1205"/>
    <m/>
    <x v="1719"/>
    <x v="0"/>
    <n v="21"/>
    <n v="31"/>
    <s v="The Big Flower Fight: Season 1:"/>
    <x v="148"/>
    <x v="0"/>
    <x v="1144"/>
    <d v="1899-12-30T00:32:12"/>
    <s v="GB (United Kingdom)"/>
  </r>
  <r>
    <s v="username"/>
    <x v="2580"/>
    <x v="383"/>
    <x v="2463"/>
    <x v="160"/>
    <m/>
    <x v="1720"/>
    <x v="0"/>
    <n v="21"/>
    <n v="31"/>
    <s v="The Big Flower Fight: Season 1:"/>
    <x v="148"/>
    <x v="0"/>
    <x v="302"/>
    <d v="1899-12-30T00:00:40"/>
    <s v="GB (United Kingdom)"/>
  </r>
  <r>
    <s v="username"/>
    <x v="2581"/>
    <x v="384"/>
    <x v="2219"/>
    <x v="1206"/>
    <s v="Autoplayed: user action: None;"/>
    <x v="1720"/>
    <x v="0"/>
    <n v="21"/>
    <n v="31"/>
    <s v="The Big Flower Fight: Season 1:"/>
    <x v="148"/>
    <x v="0"/>
    <x v="1145"/>
    <s v="Not latest view"/>
    <s v="GB (United Kingdom)"/>
  </r>
  <r>
    <s v="username"/>
    <x v="2582"/>
    <x v="384"/>
    <x v="2464"/>
    <x v="1207"/>
    <m/>
    <x v="1721"/>
    <x v="0"/>
    <n v="21"/>
    <n v="31"/>
    <s v="The Big Flower Fight: Season 1:"/>
    <x v="148"/>
    <x v="0"/>
    <x v="1146"/>
    <d v="1899-12-30T00:38:56"/>
    <s v="GB (United Kingdom)"/>
  </r>
  <r>
    <s v="username"/>
    <x v="2583"/>
    <x v="384"/>
    <x v="2465"/>
    <x v="218"/>
    <s v="Autoplayed: user action: None;"/>
    <x v="1721"/>
    <x v="0"/>
    <n v="21"/>
    <n v="31"/>
    <s v="The Big Flower Fight: Season 1:"/>
    <x v="148"/>
    <x v="0"/>
    <x v="577"/>
    <s v="Not latest view"/>
    <s v="GB (United Kingdom)"/>
  </r>
  <r>
    <s v="username"/>
    <x v="2584"/>
    <x v="384"/>
    <x v="2466"/>
    <x v="683"/>
    <m/>
    <x v="1722"/>
    <x v="0"/>
    <n v="21"/>
    <n v="31"/>
    <s v="The Big Flower Fight: Season 1:"/>
    <x v="148"/>
    <x v="0"/>
    <x v="1147"/>
    <d v="1899-12-30T00:37:50"/>
    <s v="GB (United Kingdom)"/>
  </r>
  <r>
    <s v="username"/>
    <x v="2585"/>
    <x v="384"/>
    <x v="2467"/>
    <x v="693"/>
    <m/>
    <x v="1722"/>
    <x v="0"/>
    <n v="21"/>
    <n v="31"/>
    <s v="The Big Flower Fight: Season 1:"/>
    <x v="148"/>
    <x v="0"/>
    <x v="1148"/>
    <s v="Not latest view"/>
    <s v="GB (United Kingdom)"/>
  </r>
  <r>
    <s v="username"/>
    <x v="2586"/>
    <x v="385"/>
    <x v="277"/>
    <x v="33"/>
    <s v="Autoplayed: user action: None;"/>
    <x v="1722"/>
    <x v="0"/>
    <n v="21"/>
    <n v="31"/>
    <s v="The Big Flower Fight: Season 1:"/>
    <x v="148"/>
    <x v="0"/>
    <x v="30"/>
    <s v="Not latest view"/>
    <s v="GB (United Kingdom)"/>
  </r>
  <r>
    <s v="username"/>
    <x v="2587"/>
    <x v="385"/>
    <x v="2468"/>
    <x v="1208"/>
    <s v="Autoplayed: user action: None;"/>
    <x v="1723"/>
    <x v="0"/>
    <n v="21"/>
    <n v="31"/>
    <s v="The Big Flower Fight: Season 1:"/>
    <x v="148"/>
    <x v="0"/>
    <x v="869"/>
    <d v="1899-12-30T00:41:34"/>
    <s v="GB (United Kingdom)"/>
  </r>
  <r>
    <s v="username"/>
    <x v="2588"/>
    <x v="385"/>
    <x v="354"/>
    <x v="948"/>
    <m/>
    <x v="1724"/>
    <x v="0"/>
    <n v="21"/>
    <n v="31"/>
    <s v="The Big Flower Fight: Season 1:"/>
    <x v="148"/>
    <x v="0"/>
    <x v="1149"/>
    <d v="1899-12-30T00:40:33"/>
    <s v="GB (United Kingdom)"/>
  </r>
  <r>
    <s v="username"/>
    <x v="2589"/>
    <x v="386"/>
    <x v="2469"/>
    <x v="441"/>
    <m/>
    <x v="550"/>
    <x v="0"/>
    <n v="9"/>
    <n v="19"/>
    <s v="Benidorm: Season 7:"/>
    <x v="11"/>
    <x v="0"/>
    <x v="767"/>
    <s v="Not latest view"/>
    <s v="GB (United Kingdom)"/>
  </r>
  <r>
    <s v="username"/>
    <x v="2590"/>
    <x v="387"/>
    <x v="2470"/>
    <x v="1209"/>
    <s v="Autoplayed: user action: None;"/>
    <x v="1725"/>
    <x v="0"/>
    <n v="12"/>
    <n v="22"/>
    <s v="Space Force: Season 1:"/>
    <x v="149"/>
    <x v="4"/>
    <x v="1150"/>
    <d v="1899-12-30T00:33:26"/>
    <s v="GB (United Kingdom)"/>
  </r>
  <r>
    <s v="username"/>
    <x v="2591"/>
    <x v="387"/>
    <x v="2471"/>
    <x v="1210"/>
    <m/>
    <x v="1726"/>
    <x v="0"/>
    <n v="12"/>
    <n v="22"/>
    <s v="Space Force: Season 1:"/>
    <x v="149"/>
    <x v="4"/>
    <x v="1151"/>
    <d v="1899-12-30T00:32:19"/>
    <s v="GB (United Kingdom)"/>
  </r>
  <r>
    <s v="username"/>
    <x v="2592"/>
    <x v="387"/>
    <x v="2472"/>
    <x v="1211"/>
    <m/>
    <x v="1727"/>
    <x v="0"/>
    <n v="12"/>
    <n v="22"/>
    <s v="Space Force: Season 1:"/>
    <x v="149"/>
    <x v="4"/>
    <x v="547"/>
    <d v="1899-12-30T00:24:00"/>
    <s v="GB (United Kingdom)"/>
  </r>
  <r>
    <s v="username"/>
    <x v="2593"/>
    <x v="388"/>
    <x v="2473"/>
    <x v="1212"/>
    <m/>
    <x v="1727"/>
    <x v="0"/>
    <n v="12"/>
    <n v="22"/>
    <s v="Space Force: Season 1:"/>
    <x v="149"/>
    <x v="0"/>
    <x v="402"/>
    <s v="Not latest view"/>
    <s v="GB (United Kingdom)"/>
  </r>
  <r>
    <s v="username"/>
    <x v="2594"/>
    <x v="388"/>
    <x v="2474"/>
    <x v="1039"/>
    <s v="Autoplayed: user action: None;"/>
    <x v="1727"/>
    <x v="0"/>
    <n v="12"/>
    <n v="22"/>
    <s v="Space Force: Season 1:"/>
    <x v="149"/>
    <x v="0"/>
    <x v="1152"/>
    <s v="Not latest view"/>
    <s v="GB (United Kingdom)"/>
  </r>
  <r>
    <s v="username"/>
    <x v="2595"/>
    <x v="388"/>
    <x v="2475"/>
    <x v="1213"/>
    <s v="Autoplayed: user action: None;"/>
    <x v="1728"/>
    <x v="0"/>
    <n v="12"/>
    <n v="22"/>
    <s v="Space Force: Season 1:"/>
    <x v="149"/>
    <x v="0"/>
    <x v="191"/>
    <d v="1899-12-30T00:25:01"/>
    <s v="GB (United Kingdom)"/>
  </r>
  <r>
    <s v="username"/>
    <x v="2596"/>
    <x v="388"/>
    <x v="2476"/>
    <x v="1214"/>
    <s v="Autoplayed: user action: None;"/>
    <x v="1729"/>
    <x v="0"/>
    <n v="12"/>
    <n v="22"/>
    <s v="Space Force: Season 1:"/>
    <x v="149"/>
    <x v="0"/>
    <x v="1153"/>
    <d v="1899-12-30T00:32:05"/>
    <s v="GB (United Kingdom)"/>
  </r>
  <r>
    <s v="username"/>
    <x v="2597"/>
    <x v="388"/>
    <x v="2477"/>
    <x v="1215"/>
    <s v="Autoplayed: user action: None;"/>
    <x v="1730"/>
    <x v="0"/>
    <n v="12"/>
    <n v="22"/>
    <s v="Space Force: Season 1:"/>
    <x v="149"/>
    <x v="0"/>
    <x v="1154"/>
    <d v="1899-12-30T00:27:32"/>
    <s v="GB (United Kingdom)"/>
  </r>
  <r>
    <s v="username"/>
    <x v="2598"/>
    <x v="388"/>
    <x v="2478"/>
    <x v="1216"/>
    <s v="Autoplayed: user action: None;"/>
    <x v="1731"/>
    <x v="0"/>
    <n v="12"/>
    <n v="22"/>
    <s v="Space Force: Season 1:"/>
    <x v="149"/>
    <x v="0"/>
    <x v="413"/>
    <d v="1899-12-30T00:29:55"/>
    <s v="GB (United Kingdom)"/>
  </r>
  <r>
    <s v="username"/>
    <x v="2599"/>
    <x v="388"/>
    <x v="2479"/>
    <x v="532"/>
    <s v="Autoplayed: user action: None;"/>
    <x v="1732"/>
    <x v="0"/>
    <n v="12"/>
    <n v="22"/>
    <s v="Space Force: Season 1:"/>
    <x v="149"/>
    <x v="0"/>
    <x v="375"/>
    <d v="1899-12-30T00:27:39"/>
    <s v="GB (United Kingdom)"/>
  </r>
  <r>
    <s v="username"/>
    <x v="2600"/>
    <x v="388"/>
    <x v="2480"/>
    <x v="1217"/>
    <s v="Autoplayed: user action: None;"/>
    <x v="1733"/>
    <x v="0"/>
    <n v="12"/>
    <n v="22"/>
    <s v="Space Force: Season 1:"/>
    <x v="149"/>
    <x v="0"/>
    <x v="1155"/>
    <d v="1899-12-30T00:29:25"/>
    <s v="GB (United Kingdom)"/>
  </r>
  <r>
    <s v="username"/>
    <x v="2601"/>
    <x v="388"/>
    <x v="2481"/>
    <x v="1218"/>
    <m/>
    <x v="1734"/>
    <x v="0"/>
    <n v="12"/>
    <n v="22"/>
    <s v="Space Force: Season 1:"/>
    <x v="149"/>
    <x v="0"/>
    <x v="821"/>
    <d v="1899-12-30T00:34:18"/>
    <s v="GB (United Kingdom)"/>
  </r>
  <r>
    <s v="username"/>
    <x v="2602"/>
    <x v="388"/>
    <x v="2482"/>
    <x v="1219"/>
    <m/>
    <x v="578"/>
    <x v="0"/>
    <n v="9"/>
    <n v="19"/>
    <s v="Benidorm: Season 7:"/>
    <x v="11"/>
    <x v="4"/>
    <x v="1156"/>
    <s v="Not latest view"/>
    <s v="GB (United Kingdom)"/>
  </r>
  <r>
    <s v="username"/>
    <x v="2603"/>
    <x v="388"/>
    <x v="2483"/>
    <x v="1220"/>
    <m/>
    <x v="661"/>
    <x v="0"/>
    <n v="9"/>
    <n v="19"/>
    <s v="Benidorm: Season 7:"/>
    <x v="11"/>
    <x v="4"/>
    <x v="345"/>
    <s v="Not latest view"/>
    <s v="GB (United Kingdom)"/>
  </r>
  <r>
    <s v="username"/>
    <x v="2604"/>
    <x v="388"/>
    <x v="2484"/>
    <x v="1221"/>
    <m/>
    <x v="662"/>
    <x v="0"/>
    <n v="9"/>
    <n v="19"/>
    <s v="Benidorm: Season 7:"/>
    <x v="11"/>
    <x v="4"/>
    <x v="343"/>
    <s v="Not latest view"/>
    <s v="GB (United Kingdom)"/>
  </r>
  <r>
    <s v="username"/>
    <x v="2605"/>
    <x v="389"/>
    <x v="2485"/>
    <x v="1222"/>
    <s v="Autoplayed: user action: None;"/>
    <x v="1735"/>
    <x v="0"/>
    <n v="11"/>
    <n v="21"/>
    <s v="Dead to Me: Season 2:"/>
    <x v="133"/>
    <x v="0"/>
    <x v="1157"/>
    <d v="1899-12-30T00:31:48"/>
    <s v="GB (United Kingdom)"/>
  </r>
  <r>
    <s v="username"/>
    <x v="2606"/>
    <x v="389"/>
    <x v="2486"/>
    <x v="1223"/>
    <s v="Autoplayed: user action: None;"/>
    <x v="1736"/>
    <x v="0"/>
    <n v="11"/>
    <n v="21"/>
    <s v="Dead to Me: Season 2:"/>
    <x v="133"/>
    <x v="0"/>
    <x v="1001"/>
    <d v="1899-12-30T00:29:32"/>
    <s v="GB (United Kingdom)"/>
  </r>
  <r>
    <s v="username"/>
    <x v="2607"/>
    <x v="389"/>
    <x v="2487"/>
    <x v="1224"/>
    <m/>
    <x v="1737"/>
    <x v="0"/>
    <n v="11"/>
    <n v="21"/>
    <s v="Dead to Me: Season 2:"/>
    <x v="133"/>
    <x v="0"/>
    <x v="1158"/>
    <d v="1899-12-30T00:31:18"/>
    <s v="GB (United Kingdom)"/>
  </r>
  <r>
    <s v="username"/>
    <x v="2608"/>
    <x v="390"/>
    <x v="2488"/>
    <x v="9"/>
    <s v="Autoplayed: user action: None;"/>
    <x v="1737"/>
    <x v="0"/>
    <n v="11"/>
    <n v="21"/>
    <s v="Dead to Me: Season 2:"/>
    <x v="133"/>
    <x v="0"/>
    <x v="277"/>
    <s v="Not latest view"/>
    <s v="GB (United Kingdom)"/>
  </r>
  <r>
    <s v="username"/>
    <x v="2609"/>
    <x v="390"/>
    <x v="2489"/>
    <x v="1214"/>
    <s v="Autoplayed: user action: None;"/>
    <x v="1738"/>
    <x v="0"/>
    <n v="11"/>
    <n v="21"/>
    <s v="Dead to Me: Season 2:"/>
    <x v="133"/>
    <x v="0"/>
    <x v="1159"/>
    <d v="1899-12-30T00:31:57"/>
    <s v="GB (United Kingdom)"/>
  </r>
  <r>
    <s v="username"/>
    <x v="2610"/>
    <x v="390"/>
    <x v="2490"/>
    <x v="1225"/>
    <s v="Autoplayed: user action: None;"/>
    <x v="1739"/>
    <x v="0"/>
    <n v="11"/>
    <n v="21"/>
    <s v="Dead to Me: Season 2:"/>
    <x v="133"/>
    <x v="0"/>
    <x v="355"/>
    <d v="1899-12-30T00:29:44"/>
    <s v="GB (United Kingdom)"/>
  </r>
  <r>
    <s v="username"/>
    <x v="2611"/>
    <x v="390"/>
    <x v="1256"/>
    <x v="1226"/>
    <s v="Autoplayed: user action: None;"/>
    <x v="1740"/>
    <x v="0"/>
    <n v="11"/>
    <n v="21"/>
    <s v="Dead to Me: Season 2:"/>
    <x v="133"/>
    <x v="0"/>
    <x v="1160"/>
    <d v="1899-12-30T00:31:33"/>
    <s v="GB (United Kingdom)"/>
  </r>
  <r>
    <s v="username"/>
    <x v="2612"/>
    <x v="390"/>
    <x v="2491"/>
    <x v="1053"/>
    <s v="Autoplayed: user action: None;"/>
    <x v="1741"/>
    <x v="0"/>
    <n v="11"/>
    <n v="21"/>
    <s v="Dead to Me: Season 2:"/>
    <x v="133"/>
    <x v="0"/>
    <x v="1161"/>
    <d v="1899-12-30T00:28:17"/>
    <s v="GB (United Kingdom)"/>
  </r>
  <r>
    <s v="username"/>
    <x v="2613"/>
    <x v="390"/>
    <x v="2492"/>
    <x v="1142"/>
    <m/>
    <x v="1742"/>
    <x v="0"/>
    <n v="11"/>
    <n v="21"/>
    <s v="Dead to Me: Season 2:"/>
    <x v="133"/>
    <x v="0"/>
    <x v="1162"/>
    <d v="1899-12-30T00:26:49"/>
    <s v="GB (United Kingdom)"/>
  </r>
  <r>
    <s v="username"/>
    <x v="2614"/>
    <x v="391"/>
    <x v="2493"/>
    <x v="1227"/>
    <s v="Autoplayed: user action: None;"/>
    <x v="1743"/>
    <x v="0"/>
    <n v="11"/>
    <n v="21"/>
    <s v="Dead to Me: Season 2:"/>
    <x v="133"/>
    <x v="0"/>
    <x v="1163"/>
    <d v="1899-12-30T00:29:10"/>
    <s v="GB (United Kingdom)"/>
  </r>
  <r>
    <s v="username"/>
    <x v="2615"/>
    <x v="391"/>
    <x v="2494"/>
    <x v="1228"/>
    <s v="Autoplayed: user action: None;"/>
    <x v="1744"/>
    <x v="0"/>
    <n v="11"/>
    <n v="21"/>
    <s v="Dead to Me: Season 2:"/>
    <x v="133"/>
    <x v="0"/>
    <x v="1164"/>
    <d v="1899-12-30T00:28:45"/>
    <s v="GB (United Kingdom)"/>
  </r>
  <r>
    <s v="username"/>
    <x v="2616"/>
    <x v="391"/>
    <x v="2495"/>
    <x v="1229"/>
    <m/>
    <x v="1745"/>
    <x v="0"/>
    <n v="11"/>
    <n v="21"/>
    <s v="Dead to Me: Season 1:"/>
    <x v="133"/>
    <x v="0"/>
    <x v="1165"/>
    <d v="1899-12-30T00:28:24"/>
    <s v="GB (United Kingdom)"/>
  </r>
  <r>
    <s v="username"/>
    <x v="2617"/>
    <x v="392"/>
    <x v="2496"/>
    <x v="692"/>
    <m/>
    <x v="662"/>
    <x v="0"/>
    <n v="9"/>
    <n v="19"/>
    <s v="Benidorm: Season 7:"/>
    <x v="11"/>
    <x v="4"/>
    <x v="1166"/>
    <s v="Not latest view"/>
    <s v="GB (United Kingdom)"/>
  </r>
  <r>
    <s v="username"/>
    <x v="2618"/>
    <x v="393"/>
    <x v="2497"/>
    <x v="17"/>
    <s v="Autoplayed: user action: None;"/>
    <x v="1745"/>
    <x v="0"/>
    <n v="11"/>
    <n v="21"/>
    <s v="Dead to Me: Season 1:"/>
    <x v="133"/>
    <x v="0"/>
    <x v="24"/>
    <s v="Not latest view"/>
    <s v="GB (United Kingdom)"/>
  </r>
  <r>
    <s v="username"/>
    <x v="2619"/>
    <x v="393"/>
    <x v="1305"/>
    <x v="1230"/>
    <s v="Autoplayed: user action: None;"/>
    <x v="1746"/>
    <x v="0"/>
    <n v="11"/>
    <n v="21"/>
    <s v="Dead to Me: Season 1:"/>
    <x v="133"/>
    <x v="0"/>
    <x v="1167"/>
    <d v="1899-12-30T00:27:35"/>
    <s v="GB (United Kingdom)"/>
  </r>
  <r>
    <s v="username"/>
    <x v="2620"/>
    <x v="393"/>
    <x v="2498"/>
    <x v="1071"/>
    <s v="Autoplayed: user action: None;"/>
    <x v="1747"/>
    <x v="0"/>
    <n v="11"/>
    <n v="21"/>
    <s v="Dead to Me: Season 1:"/>
    <x v="133"/>
    <x v="0"/>
    <x v="744"/>
    <d v="1899-12-30T00:24:27"/>
    <s v="GB (United Kingdom)"/>
  </r>
  <r>
    <s v="username"/>
    <x v="2621"/>
    <x v="393"/>
    <x v="2499"/>
    <x v="1231"/>
    <m/>
    <x v="1748"/>
    <x v="0"/>
    <n v="11"/>
    <n v="21"/>
    <s v="Dead to Me: Season 1:"/>
    <x v="133"/>
    <x v="0"/>
    <x v="27"/>
    <d v="1899-12-30T00:25:56"/>
    <s v="GB (United Kingdom)"/>
  </r>
  <r>
    <s v="username"/>
    <x v="2622"/>
    <x v="394"/>
    <x v="2500"/>
    <x v="13"/>
    <s v="Autoplayed: user action: None;"/>
    <x v="1748"/>
    <x v="0"/>
    <n v="11"/>
    <n v="21"/>
    <s v="Dead to Me: Season 1:"/>
    <x v="133"/>
    <x v="0"/>
    <x v="184"/>
    <s v="Not latest view"/>
    <s v="GB (United Kingdom)"/>
  </r>
  <r>
    <s v="username"/>
    <x v="2623"/>
    <x v="394"/>
    <x v="2501"/>
    <x v="1232"/>
    <s v="Autoplayed: user action: None;"/>
    <x v="1749"/>
    <x v="0"/>
    <n v="11"/>
    <n v="21"/>
    <s v="Dead to Me: Season 1:"/>
    <x v="133"/>
    <x v="0"/>
    <x v="1168"/>
    <d v="1899-12-30T00:25:18"/>
    <s v="GB (United Kingdom)"/>
  </r>
  <r>
    <s v="username"/>
    <x v="2624"/>
    <x v="394"/>
    <x v="1654"/>
    <x v="612"/>
    <m/>
    <x v="1750"/>
    <x v="0"/>
    <n v="11"/>
    <n v="21"/>
    <s v="Dead to Me: Season 1:"/>
    <x v="133"/>
    <x v="0"/>
    <x v="1169"/>
    <d v="1899-12-30T00:28:59"/>
    <s v="GB (United Kingdom)"/>
  </r>
  <r>
    <s v="username"/>
    <x v="2625"/>
    <x v="394"/>
    <x v="2502"/>
    <x v="1233"/>
    <s v="Autoplayed: user action: None;"/>
    <x v="1750"/>
    <x v="0"/>
    <n v="11"/>
    <n v="21"/>
    <s v="Dead to Me: Season 1:"/>
    <x v="133"/>
    <x v="0"/>
    <x v="312"/>
    <s v="Not latest view"/>
    <s v="GB (United Kingdom)"/>
  </r>
  <r>
    <s v="username"/>
    <x v="2626"/>
    <x v="394"/>
    <x v="2503"/>
    <x v="1234"/>
    <s v="Autoplayed: user action: None;"/>
    <x v="1751"/>
    <x v="0"/>
    <n v="11"/>
    <n v="21"/>
    <s v="Dead to Me: Season 1:"/>
    <x v="133"/>
    <x v="0"/>
    <x v="1002"/>
    <d v="1899-12-30T00:25:12"/>
    <s v="GB (United Kingdom)"/>
  </r>
  <r>
    <s v="username"/>
    <x v="2627"/>
    <x v="394"/>
    <x v="2504"/>
    <x v="1235"/>
    <s v="Autoplayed: user action: None;"/>
    <x v="1752"/>
    <x v="0"/>
    <n v="11"/>
    <n v="21"/>
    <s v="Dead to Me: Season 1:"/>
    <x v="133"/>
    <x v="0"/>
    <x v="1045"/>
    <d v="1899-12-30T00:30:19"/>
    <s v="GB (United Kingdom)"/>
  </r>
  <r>
    <s v="username"/>
    <x v="2628"/>
    <x v="394"/>
    <x v="1500"/>
    <x v="376"/>
    <s v="Autoplayed: user action: None;"/>
    <x v="1753"/>
    <x v="0"/>
    <n v="11"/>
    <n v="21"/>
    <s v="Dead to Me: Season 1:"/>
    <x v="133"/>
    <x v="0"/>
    <x v="1170"/>
    <d v="1899-12-30T00:27:41"/>
    <s v="GB (United Kingdom)"/>
  </r>
  <r>
    <s v="username"/>
    <x v="2629"/>
    <x v="394"/>
    <x v="2505"/>
    <x v="432"/>
    <m/>
    <x v="1593"/>
    <x v="0"/>
    <n v="11"/>
    <n v="21"/>
    <s v="Dead to Me: Season 1:"/>
    <x v="133"/>
    <x v="0"/>
    <x v="1160"/>
    <s v="Not latest view"/>
    <s v="GB (United Kingdom)"/>
  </r>
  <r>
    <s v="username"/>
    <x v="2630"/>
    <x v="394"/>
    <x v="2506"/>
    <x v="793"/>
    <m/>
    <x v="662"/>
    <x v="0"/>
    <n v="9"/>
    <n v="19"/>
    <s v="Benidorm: Season 7:"/>
    <x v="11"/>
    <x v="4"/>
    <x v="1171"/>
    <s v="Not latest view"/>
    <s v="GB (United Kingdom)"/>
  </r>
  <r>
    <s v="username"/>
    <x v="2631"/>
    <x v="394"/>
    <x v="2507"/>
    <x v="1236"/>
    <m/>
    <x v="662"/>
    <x v="0"/>
    <n v="9"/>
    <n v="19"/>
    <s v="Benidorm: Season 7:"/>
    <x v="11"/>
    <x v="4"/>
    <x v="1172"/>
    <s v="Not latest view"/>
    <s v="GB (United Kingdom)"/>
  </r>
  <r>
    <s v="username"/>
    <x v="2632"/>
    <x v="394"/>
    <x v="2508"/>
    <x v="57"/>
    <m/>
    <x v="49"/>
    <x v="0"/>
    <n v="9"/>
    <n v="19"/>
    <s v="Benidorm: Season 6:"/>
    <x v="11"/>
    <x v="4"/>
    <x v="769"/>
    <s v="Not latest view"/>
    <s v="GB (United Kingdom)"/>
  </r>
  <r>
    <s v="username"/>
    <x v="2633"/>
    <x v="395"/>
    <x v="2509"/>
    <x v="1111"/>
    <m/>
    <x v="1754"/>
    <x v="0"/>
    <n v="12"/>
    <n v="22"/>
    <s v="White Lines: Season 1:"/>
    <x v="150"/>
    <x v="0"/>
    <x v="799"/>
    <d v="1899-12-30T01:00:58"/>
    <s v="GB (United Kingdom)"/>
  </r>
  <r>
    <s v="username"/>
    <x v="2634"/>
    <x v="395"/>
    <x v="2510"/>
    <x v="1237"/>
    <m/>
    <x v="1754"/>
    <x v="0"/>
    <n v="12"/>
    <n v="22"/>
    <s v="White Lines: Season 1:"/>
    <x v="150"/>
    <x v="0"/>
    <x v="1173"/>
    <s v="Not latest view"/>
    <s v="GB (United Kingdom)"/>
  </r>
  <r>
    <s v="username"/>
    <x v="2635"/>
    <x v="395"/>
    <x v="2511"/>
    <x v="199"/>
    <s v="Autoplayed: user action: None;"/>
    <x v="49"/>
    <x v="0"/>
    <n v="9"/>
    <n v="19"/>
    <s v="Benidorm: Season 6:"/>
    <x v="11"/>
    <x v="0"/>
    <x v="725"/>
    <s v="Not latest view"/>
    <s v="GB (United Kingdom)"/>
  </r>
  <r>
    <s v="username"/>
    <x v="2636"/>
    <x v="395"/>
    <x v="2512"/>
    <x v="1030"/>
    <s v="Autoplayed: user action: None;"/>
    <x v="50"/>
    <x v="0"/>
    <n v="9"/>
    <n v="19"/>
    <s v="Benidorm: Season 6:"/>
    <x v="11"/>
    <x v="0"/>
    <x v="872"/>
    <s v="Not latest view"/>
    <s v="GB (United Kingdom)"/>
  </r>
  <r>
    <s v="username"/>
    <x v="2637"/>
    <x v="395"/>
    <x v="2513"/>
    <x v="1238"/>
    <m/>
    <x v="51"/>
    <x v="0"/>
    <n v="9"/>
    <n v="19"/>
    <s v="Benidorm: Season 6:"/>
    <x v="11"/>
    <x v="0"/>
    <x v="1174"/>
    <s v="Not latest view"/>
    <s v="GB (United Kingdom)"/>
  </r>
  <r>
    <s v="username"/>
    <x v="2638"/>
    <x v="395"/>
    <x v="2514"/>
    <x v="638"/>
    <m/>
    <x v="51"/>
    <x v="0"/>
    <n v="9"/>
    <n v="19"/>
    <s v="Benidorm: Season 6:"/>
    <x v="11"/>
    <x v="0"/>
    <x v="1175"/>
    <s v="Not latest view"/>
    <s v="GB (United Kingdom)"/>
  </r>
  <r>
    <s v="username"/>
    <x v="2639"/>
    <x v="396"/>
    <x v="2515"/>
    <x v="1239"/>
    <s v="Autoplayed: user action: None;"/>
    <x v="1755"/>
    <x v="0"/>
    <n v="12"/>
    <n v="22"/>
    <s v="White Lines: Season 1:"/>
    <x v="150"/>
    <x v="0"/>
    <x v="1176"/>
    <d v="1899-12-30T00:49:20"/>
    <s v="GB (United Kingdom)"/>
  </r>
  <r>
    <s v="username"/>
    <x v="2640"/>
    <x v="396"/>
    <x v="2516"/>
    <x v="168"/>
    <s v="Autoplayed: user action: None;"/>
    <x v="1756"/>
    <x v="0"/>
    <n v="12"/>
    <n v="22"/>
    <s v="White Lines: Season 1:"/>
    <x v="150"/>
    <x v="0"/>
    <x v="1177"/>
    <d v="1899-12-30T00:51:31"/>
    <s v="GB (United Kingdom)"/>
  </r>
  <r>
    <s v="username"/>
    <x v="2641"/>
    <x v="396"/>
    <x v="2517"/>
    <x v="168"/>
    <m/>
    <x v="1757"/>
    <x v="0"/>
    <n v="12"/>
    <n v="22"/>
    <s v="White Lines: Season 1:"/>
    <x v="150"/>
    <x v="0"/>
    <x v="1178"/>
    <d v="1899-12-30T00:52:54"/>
    <s v="GB (United Kingdom)"/>
  </r>
  <r>
    <s v="username"/>
    <x v="2642"/>
    <x v="397"/>
    <x v="1456"/>
    <x v="199"/>
    <s v="Autoplayed: user action: None;"/>
    <x v="1757"/>
    <x v="0"/>
    <n v="12"/>
    <n v="22"/>
    <s v="White Lines: Season 1:"/>
    <x v="150"/>
    <x v="0"/>
    <x v="1179"/>
    <s v="Not latest view"/>
    <s v="GB (United Kingdom)"/>
  </r>
  <r>
    <s v="username"/>
    <x v="2643"/>
    <x v="397"/>
    <x v="2518"/>
    <x v="1240"/>
    <m/>
    <x v="1758"/>
    <x v="0"/>
    <n v="12"/>
    <n v="22"/>
    <s v="White Lines: Season 1:"/>
    <x v="150"/>
    <x v="0"/>
    <x v="1180"/>
    <d v="1899-12-30T00:50:20"/>
    <s v="GB (United Kingdom)"/>
  </r>
  <r>
    <s v="username"/>
    <x v="2644"/>
    <x v="397"/>
    <x v="2519"/>
    <x v="1241"/>
    <m/>
    <x v="51"/>
    <x v="0"/>
    <n v="9"/>
    <n v="19"/>
    <s v="Benidorm: Season 6:"/>
    <x v="11"/>
    <x v="0"/>
    <x v="667"/>
    <s v="Not latest view"/>
    <s v="GB (United Kingdom)"/>
  </r>
  <r>
    <s v="username"/>
    <x v="2645"/>
    <x v="398"/>
    <x v="2520"/>
    <x v="1242"/>
    <s v="Autoplayed: user action: None;"/>
    <x v="1759"/>
    <x v="0"/>
    <n v="12"/>
    <n v="22"/>
    <s v="White Lines: Season 1:"/>
    <x v="150"/>
    <x v="0"/>
    <x v="1181"/>
    <d v="1899-12-30T00:49:29"/>
    <s v="GB (United Kingdom)"/>
  </r>
  <r>
    <s v="username"/>
    <x v="2646"/>
    <x v="398"/>
    <x v="2521"/>
    <x v="1243"/>
    <s v="Autoplayed: user action: None;"/>
    <x v="1760"/>
    <x v="0"/>
    <n v="12"/>
    <n v="22"/>
    <s v="White Lines: Season 1:"/>
    <x v="150"/>
    <x v="0"/>
    <x v="1182"/>
    <d v="1899-12-30T00:51:59"/>
    <s v="GB (United Kingdom)"/>
  </r>
  <r>
    <s v="username"/>
    <x v="2647"/>
    <x v="398"/>
    <x v="2522"/>
    <x v="1115"/>
    <m/>
    <x v="1761"/>
    <x v="0"/>
    <n v="12"/>
    <n v="22"/>
    <s v="White Lines: Season 1:"/>
    <x v="150"/>
    <x v="0"/>
    <x v="1183"/>
    <d v="1899-12-30T00:48:27"/>
    <s v="GB (United Kingdom)"/>
  </r>
  <r>
    <s v="username"/>
    <x v="2648"/>
    <x v="399"/>
    <x v="2523"/>
    <x v="199"/>
    <s v="Autoplayed: user action: None;"/>
    <x v="1761"/>
    <x v="0"/>
    <n v="12"/>
    <n v="22"/>
    <s v="White Lines: Season 1:"/>
    <x v="150"/>
    <x v="0"/>
    <x v="227"/>
    <s v="Not latest view"/>
    <s v="GB (United Kingdom)"/>
  </r>
  <r>
    <s v="username"/>
    <x v="2649"/>
    <x v="399"/>
    <x v="2524"/>
    <x v="1244"/>
    <m/>
    <x v="1762"/>
    <x v="0"/>
    <n v="12"/>
    <n v="22"/>
    <s v="White Lines: Season 1:"/>
    <x v="150"/>
    <x v="0"/>
    <x v="1184"/>
    <d v="1899-12-30T00:53:28"/>
    <s v="GB (United Kingdom)"/>
  </r>
  <r>
    <s v="username"/>
    <x v="2650"/>
    <x v="400"/>
    <x v="2525"/>
    <x v="5"/>
    <s v="Autoplayed: user action: None;"/>
    <x v="1762"/>
    <x v="0"/>
    <n v="12"/>
    <n v="22"/>
    <s v="White Lines: Season 1:"/>
    <x v="150"/>
    <x v="0"/>
    <x v="9"/>
    <s v="Not latest view"/>
    <s v="GB (United Kingdom)"/>
  </r>
  <r>
    <s v="username"/>
    <x v="2651"/>
    <x v="400"/>
    <x v="2526"/>
    <x v="1245"/>
    <m/>
    <x v="1763"/>
    <x v="0"/>
    <n v="12"/>
    <n v="22"/>
    <s v="White Lines: Season 1:"/>
    <x v="150"/>
    <x v="0"/>
    <x v="1185"/>
    <d v="1899-12-30T00:53:34"/>
    <s v="GB (United Kingdom)"/>
  </r>
  <r>
    <s v="username"/>
    <x v="2652"/>
    <x v="400"/>
    <x v="2527"/>
    <x v="539"/>
    <m/>
    <x v="1764"/>
    <x v="0"/>
    <n v="13"/>
    <n v="23"/>
    <s v="The Durrells: Season 3:"/>
    <x v="151"/>
    <x v="0"/>
    <x v="523"/>
    <d v="1899-12-30T00:46:10"/>
    <s v="GB (United Kingdom)"/>
  </r>
  <r>
    <s v="username"/>
    <x v="2653"/>
    <x v="401"/>
    <x v="2528"/>
    <x v="771"/>
    <m/>
    <x v="1765"/>
    <x v="0"/>
    <n v="13"/>
    <n v="23"/>
    <s v="The Durrells: Season 3:"/>
    <x v="151"/>
    <x v="0"/>
    <x v="270"/>
    <d v="1899-12-30T00:45:52"/>
    <s v="GB (United Kingdom)"/>
  </r>
  <r>
    <s v="username"/>
    <x v="2654"/>
    <x v="401"/>
    <x v="2529"/>
    <x v="1246"/>
    <m/>
    <x v="1766"/>
    <x v="0"/>
    <n v="13"/>
    <n v="23"/>
    <s v="The Durrells: Season 3:"/>
    <x v="151"/>
    <x v="0"/>
    <x v="65"/>
    <d v="1899-12-30T00:45:35"/>
    <s v="GB (United Kingdom)"/>
  </r>
  <r>
    <s v="username"/>
    <x v="2655"/>
    <x v="401"/>
    <x v="2530"/>
    <x v="534"/>
    <s v="Autoplayed: user action: None;"/>
    <x v="1767"/>
    <x v="0"/>
    <n v="13"/>
    <n v="23"/>
    <s v="The Durrells: Season 3:"/>
    <x v="151"/>
    <x v="0"/>
    <x v="535"/>
    <d v="1899-12-30T00:45:50"/>
    <s v="GB (United Kingdom)"/>
  </r>
  <r>
    <s v="username"/>
    <x v="2656"/>
    <x v="401"/>
    <x v="2531"/>
    <x v="772"/>
    <m/>
    <x v="1768"/>
    <x v="0"/>
    <n v="13"/>
    <n v="23"/>
    <s v="The Durrells: Season 3:"/>
    <x v="151"/>
    <x v="0"/>
    <x v="344"/>
    <d v="1899-12-30T00:45:59"/>
    <s v="GB (United Kingdom)"/>
  </r>
  <r>
    <s v="username"/>
    <x v="2657"/>
    <x v="401"/>
    <x v="2532"/>
    <x v="164"/>
    <m/>
    <x v="1769"/>
    <x v="0"/>
    <n v="13"/>
    <n v="23"/>
    <s v="The Durrells: Season 3:"/>
    <x v="151"/>
    <x v="0"/>
    <x v="767"/>
    <d v="1899-12-30T00:45:49"/>
    <s v="GB (United Kingdom)"/>
  </r>
  <r>
    <s v="username"/>
    <x v="2658"/>
    <x v="401"/>
    <x v="2533"/>
    <x v="895"/>
    <m/>
    <x v="1769"/>
    <x v="0"/>
    <n v="13"/>
    <n v="23"/>
    <s v="The Durrells: Season 3:"/>
    <x v="151"/>
    <x v="0"/>
    <x v="761"/>
    <s v="Not latest view"/>
    <s v="GB (United Kingdom)"/>
  </r>
  <r>
    <s v="username"/>
    <x v="2659"/>
    <x v="401"/>
    <x v="2534"/>
    <x v="1247"/>
    <m/>
    <x v="1770"/>
    <x v="0"/>
    <n v="13"/>
    <n v="23"/>
    <s v="The Durrells: Season 3:"/>
    <x v="151"/>
    <x v="0"/>
    <x v="980"/>
    <d v="1899-12-30T00:45:36"/>
    <s v="GB (United Kingdom)"/>
  </r>
  <r>
    <s v="username"/>
    <x v="2660"/>
    <x v="402"/>
    <x v="2535"/>
    <x v="17"/>
    <m/>
    <x v="1770"/>
    <x v="0"/>
    <n v="13"/>
    <n v="23"/>
    <s v="The Durrells: Season 3:"/>
    <x v="151"/>
    <x v="0"/>
    <x v="196"/>
    <s v="Not latest view"/>
    <s v="GB (United Kingdom)"/>
  </r>
  <r>
    <s v="username"/>
    <x v="2661"/>
    <x v="402"/>
    <x v="2536"/>
    <x v="1246"/>
    <m/>
    <x v="1771"/>
    <x v="0"/>
    <n v="13"/>
    <n v="23"/>
    <s v="The Durrells: Season 3:"/>
    <x v="151"/>
    <x v="0"/>
    <x v="539"/>
    <d v="1899-12-30T00:45:34"/>
    <s v="GB (United Kingdom)"/>
  </r>
  <r>
    <s v="username"/>
    <x v="2662"/>
    <x v="402"/>
    <x v="2537"/>
    <x v="546"/>
    <m/>
    <x v="1772"/>
    <x v="0"/>
    <n v="13"/>
    <n v="23"/>
    <s v="The Durrells: Season 2:"/>
    <x v="151"/>
    <x v="0"/>
    <x v="78"/>
    <d v="1899-12-30T00:46:02"/>
    <s v="GB (United Kingdom)"/>
  </r>
  <r>
    <s v="username"/>
    <x v="2663"/>
    <x v="402"/>
    <x v="2538"/>
    <x v="1248"/>
    <m/>
    <x v="1773"/>
    <x v="0"/>
    <n v="13"/>
    <n v="23"/>
    <s v="The Durrells: Season 2:"/>
    <x v="151"/>
    <x v="0"/>
    <x v="761"/>
    <d v="1899-12-30T00:45:44"/>
    <s v="GB (United Kingdom)"/>
  </r>
  <r>
    <s v="username"/>
    <x v="2664"/>
    <x v="402"/>
    <x v="2539"/>
    <x v="801"/>
    <m/>
    <x v="1774"/>
    <x v="0"/>
    <n v="13"/>
    <n v="23"/>
    <s v="The Durrells: Season 2:"/>
    <x v="151"/>
    <x v="0"/>
    <x v="773"/>
    <d v="1899-12-30T00:45:39"/>
    <s v="GB (United Kingdom)"/>
  </r>
  <r>
    <s v="username"/>
    <x v="2665"/>
    <x v="402"/>
    <x v="2540"/>
    <x v="24"/>
    <m/>
    <x v="1775"/>
    <x v="0"/>
    <n v="13"/>
    <n v="23"/>
    <s v="The Durrells: Season 2:"/>
    <x v="151"/>
    <x v="0"/>
    <x v="1186"/>
    <d v="1899-12-30T00:04:06"/>
    <s v="GB (United Kingdom)"/>
  </r>
  <r>
    <s v="username"/>
    <x v="2666"/>
    <x v="402"/>
    <x v="2541"/>
    <x v="182"/>
    <m/>
    <x v="1776"/>
    <x v="0"/>
    <n v="13"/>
    <n v="23"/>
    <s v="The Durrells: Season 2:"/>
    <x v="151"/>
    <x v="0"/>
    <x v="184"/>
    <d v="1899-12-30T00:00:15"/>
    <s v="GB (United Kingdom)"/>
  </r>
  <r>
    <s v="username"/>
    <x v="2667"/>
    <x v="403"/>
    <x v="2542"/>
    <x v="340"/>
    <m/>
    <x v="1776"/>
    <x v="0"/>
    <n v="13"/>
    <n v="23"/>
    <s v="The Durrells: Season 2:"/>
    <x v="151"/>
    <x v="0"/>
    <x v="184"/>
    <s v="Not latest view"/>
    <s v="GB (United Kingdom)"/>
  </r>
  <r>
    <s v="username"/>
    <x v="2668"/>
    <x v="403"/>
    <x v="2543"/>
    <x v="1249"/>
    <m/>
    <x v="1775"/>
    <x v="0"/>
    <n v="13"/>
    <n v="23"/>
    <s v="The Durrells: Season 2:"/>
    <x v="151"/>
    <x v="0"/>
    <x v="1187"/>
    <s v="Not latest view"/>
    <s v="GB (United Kingdom)"/>
  </r>
  <r>
    <s v="username"/>
    <x v="2669"/>
    <x v="403"/>
    <x v="2544"/>
    <x v="145"/>
    <m/>
    <x v="1776"/>
    <x v="0"/>
    <n v="13"/>
    <n v="23"/>
    <s v="The Durrells: Season 2:"/>
    <x v="151"/>
    <x v="0"/>
    <x v="342"/>
    <s v="Not latest view"/>
    <s v="GB (United Kingdom)"/>
  </r>
  <r>
    <s v="username"/>
    <x v="2670"/>
    <x v="403"/>
    <x v="2545"/>
    <x v="544"/>
    <m/>
    <x v="1777"/>
    <x v="0"/>
    <n v="13"/>
    <n v="23"/>
    <s v="The Durrells: Season 2:"/>
    <x v="151"/>
    <x v="0"/>
    <x v="536"/>
    <d v="1899-12-30T00:45:25"/>
    <s v="GB (United Kingdom)"/>
  </r>
  <r>
    <s v="username"/>
    <x v="2671"/>
    <x v="404"/>
    <x v="2546"/>
    <x v="71"/>
    <m/>
    <x v="1778"/>
    <x v="0"/>
    <n v="13"/>
    <n v="23"/>
    <s v="The Durrells: Season 1:"/>
    <x v="151"/>
    <x v="0"/>
    <x v="530"/>
    <d v="1899-12-30T00:46:04"/>
    <s v="GB (United Kingdom)"/>
  </r>
  <r>
    <s v="username"/>
    <x v="2672"/>
    <x v="404"/>
    <x v="2547"/>
    <x v="787"/>
    <m/>
    <x v="1779"/>
    <x v="0"/>
    <n v="13"/>
    <n v="23"/>
    <s v="The Durrells: Season 1:"/>
    <x v="151"/>
    <x v="0"/>
    <x v="322"/>
    <d v="1899-12-30T00:45:47"/>
    <s v="GB (United Kingdom)"/>
  </r>
  <r>
    <s v="username"/>
    <x v="2673"/>
    <x v="404"/>
    <x v="2548"/>
    <x v="145"/>
    <s v="Autoplayed: user action: None;"/>
    <x v="1780"/>
    <x v="0"/>
    <n v="13"/>
    <n v="23"/>
    <s v="The Durrells: Season 1:"/>
    <x v="151"/>
    <x v="0"/>
    <x v="435"/>
    <d v="1899-12-30T00:45:45"/>
    <s v="GB (United Kingdom)"/>
  </r>
  <r>
    <s v="username"/>
    <x v="2674"/>
    <x v="404"/>
    <x v="2549"/>
    <x v="795"/>
    <m/>
    <x v="1781"/>
    <x v="0"/>
    <n v="13"/>
    <n v="23"/>
    <s v="The Durrells: Season 1:"/>
    <x v="151"/>
    <x v="0"/>
    <x v="526"/>
    <d v="1899-12-30T00:45:43"/>
    <s v="GB (United Kingdom)"/>
  </r>
  <r>
    <s v="username"/>
    <x v="2675"/>
    <x v="404"/>
    <x v="1043"/>
    <x v="1250"/>
    <m/>
    <x v="1782"/>
    <x v="0"/>
    <n v="13"/>
    <n v="23"/>
    <s v="The Durrells: Season 1:"/>
    <x v="151"/>
    <x v="0"/>
    <x v="342"/>
    <d v="1899-12-30T00:45:41"/>
    <s v="GB (United Kingdom)"/>
  </r>
  <r>
    <s v="username"/>
    <x v="2676"/>
    <x v="404"/>
    <x v="2550"/>
    <x v="1251"/>
    <m/>
    <x v="1782"/>
    <x v="0"/>
    <n v="13"/>
    <n v="23"/>
    <s v="The Durrells: Season 1:"/>
    <x v="151"/>
    <x v="0"/>
    <x v="1138"/>
    <s v="Not latest view"/>
    <s v="GB (United Kingdom)"/>
  </r>
  <r>
    <s v="username"/>
    <x v="2677"/>
    <x v="405"/>
    <x v="2551"/>
    <x v="546"/>
    <m/>
    <x v="1783"/>
    <x v="0"/>
    <n v="13"/>
    <n v="23"/>
    <s v="The Durrells: Season 1:"/>
    <x v="151"/>
    <x v="0"/>
    <x v="1188"/>
    <d v="1899-12-30T00:45:22"/>
    <s v="GB (United Kingdom)"/>
  </r>
  <r>
    <s v="username"/>
    <x v="2678"/>
    <x v="405"/>
    <x v="2552"/>
    <x v="1251"/>
    <m/>
    <x v="1784"/>
    <x v="0"/>
    <n v="11"/>
    <n v="21"/>
    <s v="After Life: Season 2:"/>
    <x v="17"/>
    <x v="0"/>
    <x v="1095"/>
    <d v="1899-12-30T00:28:56"/>
    <s v="GB (United Kingdom)"/>
  </r>
  <r>
    <s v="username"/>
    <x v="2679"/>
    <x v="406"/>
    <x v="2553"/>
    <x v="164"/>
    <s v="Autoplayed: user action: None;"/>
    <x v="1784"/>
    <x v="0"/>
    <n v="11"/>
    <n v="21"/>
    <s v="After Life: Season 2:"/>
    <x v="17"/>
    <x v="0"/>
    <x v="184"/>
    <s v="Not latest view"/>
    <s v="GB (United Kingdom)"/>
  </r>
  <r>
    <s v="username"/>
    <x v="2680"/>
    <x v="406"/>
    <x v="2554"/>
    <x v="369"/>
    <m/>
    <x v="1785"/>
    <x v="0"/>
    <n v="11"/>
    <n v="21"/>
    <s v="After Life: Season 2:"/>
    <x v="17"/>
    <x v="0"/>
    <x v="369"/>
    <d v="1899-12-30T00:26:48"/>
    <s v="GB (United Kingdom)"/>
  </r>
  <r>
    <s v="username"/>
    <x v="2681"/>
    <x v="407"/>
    <x v="2555"/>
    <x v="199"/>
    <s v="Autoplayed: user action: None;"/>
    <x v="1785"/>
    <x v="0"/>
    <n v="11"/>
    <n v="21"/>
    <s v="After Life: Season 2:"/>
    <x v="17"/>
    <x v="0"/>
    <x v="157"/>
    <s v="Not latest view"/>
    <s v="GB (United Kingdom)"/>
  </r>
  <r>
    <s v="username"/>
    <x v="2682"/>
    <x v="407"/>
    <x v="2556"/>
    <x v="1252"/>
    <s v="Autoplayed: user action: None;"/>
    <x v="1786"/>
    <x v="0"/>
    <n v="11"/>
    <n v="21"/>
    <s v="After Life: Season 2:"/>
    <x v="17"/>
    <x v="0"/>
    <x v="1189"/>
    <d v="1899-12-30T00:25:03"/>
    <s v="GB (United Kingdom)"/>
  </r>
  <r>
    <s v="username"/>
    <x v="2683"/>
    <x v="407"/>
    <x v="2557"/>
    <x v="1253"/>
    <s v="Autoplayed: user action: None;"/>
    <x v="1787"/>
    <x v="0"/>
    <n v="11"/>
    <n v="21"/>
    <s v="After Life: Season 2:"/>
    <x v="17"/>
    <x v="0"/>
    <x v="1011"/>
    <d v="1899-12-30T00:29:20"/>
    <s v="GB (United Kingdom)"/>
  </r>
  <r>
    <s v="username"/>
    <x v="2684"/>
    <x v="407"/>
    <x v="2558"/>
    <x v="1254"/>
    <s v="Autoplayed: user action: None;"/>
    <x v="1788"/>
    <x v="0"/>
    <n v="11"/>
    <n v="21"/>
    <s v="After Life: Season 2:"/>
    <x v="17"/>
    <x v="0"/>
    <x v="1190"/>
    <d v="1899-12-30T00:25:51"/>
    <s v="GB (United Kingdom)"/>
  </r>
  <r>
    <s v="username"/>
    <x v="2685"/>
    <x v="407"/>
    <x v="2559"/>
    <x v="581"/>
    <m/>
    <x v="1789"/>
    <x v="0"/>
    <n v="11"/>
    <n v="21"/>
    <s v="After Life: Season 2:"/>
    <x v="17"/>
    <x v="0"/>
    <x v="1191"/>
    <d v="1899-12-30T00:25:40"/>
    <s v="GB (United Kingdom)"/>
  </r>
  <r>
    <s v="username"/>
    <x v="2686"/>
    <x v="407"/>
    <x v="2560"/>
    <x v="1255"/>
    <m/>
    <x v="1789"/>
    <x v="0"/>
    <n v="11"/>
    <n v="21"/>
    <s v="After Life: Season 2:"/>
    <x v="17"/>
    <x v="0"/>
    <x v="1192"/>
    <s v="Not latest view"/>
    <s v="GB (United Kingdom)"/>
  </r>
  <r>
    <s v="username"/>
    <x v="2687"/>
    <x v="407"/>
    <x v="2561"/>
    <x v="340"/>
    <m/>
    <x v="1789"/>
    <x v="0"/>
    <n v="11"/>
    <n v="21"/>
    <s v="After Life: Season 2:"/>
    <x v="17"/>
    <x v="0"/>
    <x v="9"/>
    <s v="Not latest view"/>
    <s v="GB (United Kingdom)"/>
  </r>
  <r>
    <s v="username"/>
    <x v="2688"/>
    <x v="408"/>
    <x v="2562"/>
    <x v="199"/>
    <m/>
    <x v="51"/>
    <x v="0"/>
    <n v="9"/>
    <n v="19"/>
    <s v="Benidorm: Season 6:"/>
    <x v="11"/>
    <x v="4"/>
    <x v="1193"/>
    <s v="Not latest view"/>
    <s v="GB (United Kingdom)"/>
  </r>
  <r>
    <s v="username"/>
    <x v="2689"/>
    <x v="408"/>
    <x v="2563"/>
    <x v="1256"/>
    <s v="Autoplayed: user action: None;"/>
    <x v="51"/>
    <x v="0"/>
    <n v="9"/>
    <n v="19"/>
    <s v="Benidorm: Season 6:"/>
    <x v="11"/>
    <x v="4"/>
    <x v="1194"/>
    <s v="Not latest view"/>
    <s v="GB (United Kingdom)"/>
  </r>
  <r>
    <s v="username"/>
    <x v="2690"/>
    <x v="408"/>
    <x v="2564"/>
    <x v="1257"/>
    <m/>
    <x v="53"/>
    <x v="0"/>
    <n v="9"/>
    <n v="19"/>
    <s v="Benidorm: Season 6:"/>
    <x v="11"/>
    <x v="4"/>
    <x v="434"/>
    <s v="Not latest view"/>
    <s v="GB (United Kingdom)"/>
  </r>
  <r>
    <s v="username"/>
    <x v="2691"/>
    <x v="408"/>
    <x v="2565"/>
    <x v="1258"/>
    <m/>
    <x v="53"/>
    <x v="0"/>
    <n v="9"/>
    <n v="19"/>
    <s v="Benidorm: Season 6:"/>
    <x v="11"/>
    <x v="4"/>
    <x v="1195"/>
    <s v="Not latest view"/>
    <s v="GB (United Kingdom)"/>
  </r>
  <r>
    <s v="username"/>
    <x v="2692"/>
    <x v="409"/>
    <x v="2566"/>
    <x v="1259"/>
    <m/>
    <x v="54"/>
    <x v="0"/>
    <n v="9"/>
    <n v="19"/>
    <s v="Benidorm: Season 6:"/>
    <x v="11"/>
    <x v="0"/>
    <x v="320"/>
    <s v="Not latest view"/>
    <s v="GB (United Kingdom)"/>
  </r>
  <r>
    <s v="username"/>
    <x v="2693"/>
    <x v="410"/>
    <x v="2567"/>
    <x v="1260"/>
    <m/>
    <x v="54"/>
    <x v="0"/>
    <n v="9"/>
    <n v="19"/>
    <s v="Benidorm: Season 6:"/>
    <x v="11"/>
    <x v="0"/>
    <x v="1196"/>
    <s v="Not latest view"/>
    <s v="GB (United Kingdom)"/>
  </r>
  <r>
    <s v="username"/>
    <x v="2694"/>
    <x v="410"/>
    <x v="2568"/>
    <x v="1261"/>
    <m/>
    <x v="55"/>
    <x v="0"/>
    <n v="9"/>
    <n v="19"/>
    <s v="Benidorm: Season 6:"/>
    <x v="11"/>
    <x v="0"/>
    <x v="464"/>
    <s v="Not latest view"/>
    <s v="GB (United Kingdom)"/>
  </r>
  <r>
    <s v="username"/>
    <x v="2695"/>
    <x v="410"/>
    <x v="2569"/>
    <x v="1190"/>
    <m/>
    <x v="55"/>
    <x v="0"/>
    <n v="9"/>
    <n v="19"/>
    <s v="Benidorm: Season 6:"/>
    <x v="11"/>
    <x v="0"/>
    <x v="242"/>
    <s v="Not latest view"/>
    <s v="GB (United Kingdom)"/>
  </r>
  <r>
    <s v="username"/>
    <x v="2696"/>
    <x v="411"/>
    <x v="2570"/>
    <x v="1262"/>
    <m/>
    <x v="55"/>
    <x v="0"/>
    <n v="9"/>
    <n v="19"/>
    <s v="Benidorm: Season 6:"/>
    <x v="11"/>
    <x v="4"/>
    <x v="1197"/>
    <s v="Not latest view"/>
    <s v="GB (United Kingdom)"/>
  </r>
  <r>
    <s v="username"/>
    <x v="2697"/>
    <x v="412"/>
    <x v="2571"/>
    <x v="1263"/>
    <m/>
    <x v="56"/>
    <x v="0"/>
    <n v="9"/>
    <n v="19"/>
    <s v="Benidorm: Season 6:"/>
    <x v="11"/>
    <x v="4"/>
    <x v="387"/>
    <s v="Not latest view"/>
    <s v="GB (United Kingdom)"/>
  </r>
  <r>
    <s v="username"/>
    <x v="2698"/>
    <x v="412"/>
    <x v="2572"/>
    <x v="74"/>
    <m/>
    <x v="664"/>
    <x v="0"/>
    <n v="9"/>
    <n v="19"/>
    <s v="Benidorm: Season 5:"/>
    <x v="11"/>
    <x v="4"/>
    <x v="661"/>
    <s v="Not latest view"/>
    <s v="GB (United Kingdom)"/>
  </r>
  <r>
    <s v="username"/>
    <x v="2699"/>
    <x v="413"/>
    <x v="2573"/>
    <x v="789"/>
    <s v="Autoplayed: user action: None;"/>
    <x v="57"/>
    <x v="0"/>
    <n v="9"/>
    <n v="19"/>
    <s v="Benidorm: Season 5:"/>
    <x v="11"/>
    <x v="0"/>
    <x v="772"/>
    <s v="Not latest view"/>
    <s v="GB (United Kingdom)"/>
  </r>
  <r>
    <s v="username"/>
    <x v="2700"/>
    <x v="413"/>
    <x v="2574"/>
    <x v="324"/>
    <m/>
    <x v="58"/>
    <x v="0"/>
    <n v="9"/>
    <n v="19"/>
    <s v="Benidorm: Season 5:"/>
    <x v="11"/>
    <x v="0"/>
    <x v="67"/>
    <s v="Not latest view"/>
    <s v="GB (United Kingdom)"/>
  </r>
  <r>
    <s v="username"/>
    <x v="2701"/>
    <x v="413"/>
    <x v="2575"/>
    <x v="1264"/>
    <s v="Autoplayed: user action: None;"/>
    <x v="52"/>
    <x v="0"/>
    <n v="9"/>
    <n v="19"/>
    <s v="Benidorm: Season 5:"/>
    <x v="11"/>
    <x v="0"/>
    <x v="1198"/>
    <s v="Not latest view"/>
    <s v="GB (United Kingdom)"/>
  </r>
  <r>
    <s v="username"/>
    <x v="2702"/>
    <x v="413"/>
    <x v="2576"/>
    <x v="1265"/>
    <m/>
    <x v="59"/>
    <x v="0"/>
    <n v="9"/>
    <n v="19"/>
    <s v="Benidorm: Season 5:"/>
    <x v="11"/>
    <x v="0"/>
    <x v="523"/>
    <s v="Not latest view"/>
    <s v="GB (United Kingdom)"/>
  </r>
  <r>
    <s v="username"/>
    <x v="2703"/>
    <x v="413"/>
    <x v="2577"/>
    <x v="199"/>
    <m/>
    <x v="59"/>
    <x v="0"/>
    <n v="9"/>
    <n v="19"/>
    <s v="Benidorm: Season 5:"/>
    <x v="11"/>
    <x v="0"/>
    <x v="196"/>
    <s v="Not latest view"/>
    <s v="GB (United Kingdom)"/>
  </r>
  <r>
    <s v="username"/>
    <x v="2704"/>
    <x v="414"/>
    <x v="2578"/>
    <x v="772"/>
    <m/>
    <x v="60"/>
    <x v="0"/>
    <n v="9"/>
    <n v="19"/>
    <s v="Benidorm: Season 5:"/>
    <x v="11"/>
    <x v="0"/>
    <x v="63"/>
    <s v="Not latest view"/>
    <s v="GB (United Kingdom)"/>
  </r>
  <r>
    <s v="username"/>
    <x v="2705"/>
    <x v="414"/>
    <x v="2579"/>
    <x v="559"/>
    <s v="Autoplayed: user action: None;"/>
    <x v="663"/>
    <x v="0"/>
    <n v="9"/>
    <n v="19"/>
    <s v="Benidorm: Season 5:"/>
    <x v="11"/>
    <x v="0"/>
    <x v="145"/>
    <s v="Not latest view"/>
    <s v="GB (United Kingdom)"/>
  </r>
  <r>
    <s v="username"/>
    <x v="2706"/>
    <x v="414"/>
    <x v="2580"/>
    <x v="1266"/>
    <m/>
    <x v="664"/>
    <x v="0"/>
    <n v="9"/>
    <n v="19"/>
    <s v="Benidorm: Season 5:"/>
    <x v="11"/>
    <x v="0"/>
    <x v="1199"/>
    <s v="Not latest view"/>
    <s v="GB (United Kingdom)"/>
  </r>
  <r>
    <s v="username"/>
    <x v="2707"/>
    <x v="414"/>
    <x v="2581"/>
    <x v="1267"/>
    <m/>
    <x v="664"/>
    <x v="0"/>
    <n v="9"/>
    <n v="19"/>
    <s v="Benidorm: Season 5:"/>
    <x v="11"/>
    <x v="0"/>
    <x v="61"/>
    <s v="Not latest view"/>
    <s v="GB (United Kingdom)"/>
  </r>
  <r>
    <s v="username"/>
    <x v="2708"/>
    <x v="414"/>
    <x v="2582"/>
    <x v="685"/>
    <m/>
    <x v="664"/>
    <x v="0"/>
    <n v="9"/>
    <n v="19"/>
    <s v="Benidorm: Season 5:"/>
    <x v="11"/>
    <x v="4"/>
    <x v="637"/>
    <s v="Not latest view"/>
    <s v="GB (United Kingdom)"/>
  </r>
  <r>
    <s v="username"/>
    <x v="2709"/>
    <x v="414"/>
    <x v="2583"/>
    <x v="695"/>
    <m/>
    <x v="66"/>
    <x v="0"/>
    <n v="9"/>
    <n v="19"/>
    <s v="Benidorm: Season 4:"/>
    <x v="11"/>
    <x v="4"/>
    <x v="80"/>
    <s v="Not latest view"/>
    <s v="GB (United Kingdom)"/>
  </r>
  <r>
    <s v="username"/>
    <x v="2710"/>
    <x v="414"/>
    <x v="2584"/>
    <x v="124"/>
    <m/>
    <x v="67"/>
    <x v="0"/>
    <n v="9"/>
    <n v="19"/>
    <s v="Benidorm: Season 4:"/>
    <x v="11"/>
    <x v="4"/>
    <x v="1200"/>
    <s v="Not latest view"/>
    <s v="GB (United Kingdom)"/>
  </r>
  <r>
    <s v="username"/>
    <x v="2711"/>
    <x v="415"/>
    <x v="2585"/>
    <x v="536"/>
    <s v="Autoplayed: user action: None;"/>
    <x v="665"/>
    <x v="0"/>
    <n v="9"/>
    <n v="19"/>
    <s v="Benidorm: Season 4:"/>
    <x v="11"/>
    <x v="0"/>
    <x v="434"/>
    <s v="Not latest view"/>
    <s v="GB (United Kingdom)"/>
  </r>
  <r>
    <s v="username"/>
    <x v="2712"/>
    <x v="415"/>
    <x v="2586"/>
    <x v="534"/>
    <s v="Autoplayed: user action: None;"/>
    <x v="66"/>
    <x v="0"/>
    <n v="9"/>
    <n v="19"/>
    <s v="Benidorm: Season 4:"/>
    <x v="11"/>
    <x v="0"/>
    <x v="154"/>
    <s v="Not latest view"/>
    <s v="GB (United Kingdom)"/>
  </r>
  <r>
    <s v="username"/>
    <x v="2713"/>
    <x v="415"/>
    <x v="2587"/>
    <x v="1268"/>
    <m/>
    <x v="67"/>
    <x v="0"/>
    <n v="9"/>
    <n v="19"/>
    <s v="Benidorm: Season 4:"/>
    <x v="11"/>
    <x v="0"/>
    <x v="79"/>
    <s v="Not latest view"/>
    <s v="GB (United Kingdom)"/>
  </r>
  <r>
    <s v="username"/>
    <x v="2714"/>
    <x v="415"/>
    <x v="2588"/>
    <x v="1269"/>
    <m/>
    <x v="67"/>
    <x v="0"/>
    <n v="9"/>
    <n v="19"/>
    <s v="Benidorm: Season 4:"/>
    <x v="11"/>
    <x v="4"/>
    <x v="1201"/>
    <s v="Not latest view"/>
    <s v="GB (United Kingdom)"/>
  </r>
  <r>
    <s v="username"/>
    <x v="2715"/>
    <x v="415"/>
    <x v="2589"/>
    <x v="1094"/>
    <m/>
    <x v="669"/>
    <x v="0"/>
    <n v="9"/>
    <n v="19"/>
    <s v="Benidorm: Season 4:"/>
    <x v="11"/>
    <x v="4"/>
    <x v="156"/>
    <s v="Not latest view"/>
    <s v="GB (United Kingdom)"/>
  </r>
  <r>
    <s v="username"/>
    <x v="2716"/>
    <x v="415"/>
    <x v="2590"/>
    <x v="1270"/>
    <m/>
    <x v="669"/>
    <x v="0"/>
    <n v="9"/>
    <n v="19"/>
    <s v="Benidorm: Season 4:"/>
    <x v="11"/>
    <x v="4"/>
    <x v="419"/>
    <s v="Not latest view"/>
    <s v="GB (United Kingdom)"/>
  </r>
  <r>
    <s v="username"/>
    <x v="2717"/>
    <x v="416"/>
    <x v="2591"/>
    <x v="5"/>
    <m/>
    <x v="669"/>
    <x v="0"/>
    <n v="9"/>
    <n v="19"/>
    <s v="Benidorm: Season 4:"/>
    <x v="11"/>
    <x v="0"/>
    <x v="340"/>
    <s v="Not latest view"/>
    <s v="GB (United Kingdom)"/>
  </r>
  <r>
    <s v="username"/>
    <x v="2718"/>
    <x v="416"/>
    <x v="2592"/>
    <x v="175"/>
    <m/>
    <x v="670"/>
    <x v="0"/>
    <n v="9"/>
    <n v="19"/>
    <s v="Benidorm: Season 4:"/>
    <x v="11"/>
    <x v="0"/>
    <x v="1202"/>
    <s v="Not latest view"/>
    <s v="GB (United Kingdom)"/>
  </r>
  <r>
    <s v="username"/>
    <x v="2719"/>
    <x v="416"/>
    <x v="2593"/>
    <x v="315"/>
    <m/>
    <x v="400"/>
    <x v="0"/>
    <n v="9"/>
    <n v="19"/>
    <s v="Benidorm: Season 3:"/>
    <x v="11"/>
    <x v="0"/>
    <x v="1203"/>
    <s v="Not latest view"/>
    <s v="GB (United Kingdom)"/>
  </r>
  <r>
    <s v="username"/>
    <x v="2720"/>
    <x v="416"/>
    <x v="2594"/>
    <x v="1271"/>
    <m/>
    <x v="670"/>
    <x v="0"/>
    <n v="9"/>
    <n v="19"/>
    <s v="Benidorm: Season 4:"/>
    <x v="11"/>
    <x v="0"/>
    <x v="746"/>
    <s v="Not latest view"/>
    <s v="GB (United Kingdom)"/>
  </r>
  <r>
    <s v="username"/>
    <x v="2721"/>
    <x v="416"/>
    <x v="2595"/>
    <x v="1272"/>
    <m/>
    <x v="400"/>
    <x v="0"/>
    <n v="9"/>
    <n v="19"/>
    <s v="Benidorm: Season 3:"/>
    <x v="11"/>
    <x v="0"/>
    <x v="1204"/>
    <s v="Not latest view"/>
    <s v="GB (United Kingdom)"/>
  </r>
  <r>
    <s v="username"/>
    <x v="2722"/>
    <x v="416"/>
    <x v="2596"/>
    <x v="604"/>
    <m/>
    <x v="670"/>
    <x v="0"/>
    <n v="9"/>
    <n v="19"/>
    <s v="Benidorm: Season 4:"/>
    <x v="11"/>
    <x v="4"/>
    <x v="1205"/>
    <s v="Not latest view"/>
    <s v="GB (United Kingdom)"/>
  </r>
  <r>
    <s v="username"/>
    <x v="2723"/>
    <x v="417"/>
    <x v="1542"/>
    <x v="548"/>
    <s v="Autoplayed: user action: None;"/>
    <x v="671"/>
    <x v="0"/>
    <n v="9"/>
    <n v="19"/>
    <s v="Benidorm: Season 4:"/>
    <x v="11"/>
    <x v="0"/>
    <x v="507"/>
    <s v="Not latest view"/>
    <s v="GB (United Kingdom)"/>
  </r>
  <r>
    <s v="username"/>
    <x v="2724"/>
    <x v="417"/>
    <x v="2597"/>
    <x v="1273"/>
    <s v="Autoplayed: user action: None;"/>
    <x v="672"/>
    <x v="0"/>
    <n v="9"/>
    <n v="19"/>
    <s v="Benidorm: Season 4:"/>
    <x v="11"/>
    <x v="0"/>
    <x v="548"/>
    <s v="Not latest view"/>
    <s v="GB (United Kingdom)"/>
  </r>
  <r>
    <s v="username"/>
    <x v="2725"/>
    <x v="417"/>
    <x v="2390"/>
    <x v="1246"/>
    <s v="Autoplayed: user action: None;"/>
    <x v="285"/>
    <x v="0"/>
    <n v="9"/>
    <n v="19"/>
    <s v="Benidorm: Season 3:"/>
    <x v="11"/>
    <x v="0"/>
    <x v="1199"/>
    <s v="Not latest view"/>
    <s v="GB (United Kingdom)"/>
  </r>
  <r>
    <s v="username"/>
    <x v="2726"/>
    <x v="417"/>
    <x v="2598"/>
    <x v="1274"/>
    <s v="Autoplayed: user action: None;"/>
    <x v="400"/>
    <x v="0"/>
    <n v="9"/>
    <n v="19"/>
    <s v="Benidorm: Season 3:"/>
    <x v="11"/>
    <x v="0"/>
    <x v="115"/>
    <s v="Not latest view"/>
    <s v="GB (United Kingdom)"/>
  </r>
  <r>
    <s v="username"/>
    <x v="2727"/>
    <x v="417"/>
    <x v="2599"/>
    <x v="1275"/>
    <m/>
    <x v="401"/>
    <x v="0"/>
    <n v="9"/>
    <n v="19"/>
    <s v="Benidorm: Season 3:"/>
    <x v="11"/>
    <x v="0"/>
    <x v="319"/>
    <s v="Not latest view"/>
    <s v="GB (United Kingdom)"/>
  </r>
  <r>
    <s v="username"/>
    <x v="2728"/>
    <x v="418"/>
    <x v="2600"/>
    <x v="348"/>
    <s v="Autoplayed: user action: None;"/>
    <x v="402"/>
    <x v="0"/>
    <n v="9"/>
    <n v="19"/>
    <s v="Benidorm: Season 3:"/>
    <x v="11"/>
    <x v="0"/>
    <x v="345"/>
    <s v="Not latest view"/>
    <s v="GB (United Kingdom)"/>
  </r>
  <r>
    <s v="username"/>
    <x v="2729"/>
    <x v="418"/>
    <x v="2601"/>
    <x v="1276"/>
    <s v="Autoplayed: user action: None;"/>
    <x v="403"/>
    <x v="0"/>
    <n v="9"/>
    <n v="19"/>
    <s v="Benidorm: Season 3:"/>
    <x v="11"/>
    <x v="0"/>
    <x v="19"/>
    <s v="Not latest view"/>
    <s v="GB (United Kingdom)"/>
  </r>
  <r>
    <s v="username"/>
    <x v="2730"/>
    <x v="418"/>
    <x v="2602"/>
    <x v="324"/>
    <s v="Autoplayed: user action: None;"/>
    <x v="404"/>
    <x v="0"/>
    <n v="9"/>
    <n v="19"/>
    <s v="Benidorm: Season 3:"/>
    <x v="11"/>
    <x v="0"/>
    <x v="321"/>
    <s v="Not latest view"/>
    <s v="GB (United Kingdom)"/>
  </r>
  <r>
    <s v="username"/>
    <x v="2731"/>
    <x v="418"/>
    <x v="2603"/>
    <x v="1275"/>
    <s v="Autoplayed: user action: None;"/>
    <x v="405"/>
    <x v="0"/>
    <n v="9"/>
    <n v="19"/>
    <s v="Benidorm: Season 3:"/>
    <x v="11"/>
    <x v="0"/>
    <x v="323"/>
    <s v="Not latest view"/>
    <s v="GB (United Kingdom)"/>
  </r>
  <r>
    <s v="username"/>
    <x v="2732"/>
    <x v="418"/>
    <x v="2604"/>
    <x v="1277"/>
    <s v="Autoplayed: user action: None;"/>
    <x v="406"/>
    <x v="0"/>
    <n v="9"/>
    <n v="19"/>
    <s v="Benidorm: Season 2:"/>
    <x v="11"/>
    <x v="0"/>
    <x v="333"/>
    <s v="Not latest view"/>
    <s v="GB (United Kingdom)"/>
  </r>
  <r>
    <s v="username"/>
    <x v="2733"/>
    <x v="418"/>
    <x v="2605"/>
    <x v="613"/>
    <m/>
    <x v="407"/>
    <x v="0"/>
    <n v="9"/>
    <n v="19"/>
    <s v="Benidorm: Season 2:"/>
    <x v="11"/>
    <x v="0"/>
    <x v="331"/>
    <s v="Not latest view"/>
    <s v="GB (United Kingdom)"/>
  </r>
  <r>
    <s v="username"/>
    <x v="2734"/>
    <x v="418"/>
    <x v="2606"/>
    <x v="157"/>
    <s v="Autoplayed: user action: None;"/>
    <x v="282"/>
    <x v="0"/>
    <n v="9"/>
    <n v="19"/>
    <s v="Benidorm: Season 2:"/>
    <x v="11"/>
    <x v="0"/>
    <x v="560"/>
    <s v="Not latest view"/>
    <s v="GB (United Kingdom)"/>
  </r>
  <r>
    <s v="username"/>
    <x v="2735"/>
    <x v="418"/>
    <x v="2607"/>
    <x v="601"/>
    <m/>
    <x v="408"/>
    <x v="0"/>
    <n v="9"/>
    <n v="19"/>
    <s v="Benidorm: Season 2:"/>
    <x v="11"/>
    <x v="0"/>
    <x v="332"/>
    <s v="Not latest view"/>
    <s v="GB (United Kingdom)"/>
  </r>
  <r>
    <s v="username"/>
    <x v="2736"/>
    <x v="418"/>
    <x v="2608"/>
    <x v="333"/>
    <s v="Autoplayed: user action: None;"/>
    <x v="1450"/>
    <x v="0"/>
    <n v="20"/>
    <n v="30"/>
    <s v="Friday Night Dinner: Season 4:"/>
    <x v="83"/>
    <x v="0"/>
    <x v="903"/>
    <s v="Not latest view"/>
    <s v="GB (United Kingdom)"/>
  </r>
  <r>
    <s v="username"/>
    <x v="2737"/>
    <x v="418"/>
    <x v="2609"/>
    <x v="1278"/>
    <m/>
    <x v="1790"/>
    <x v="0"/>
    <n v="20"/>
    <n v="30"/>
    <s v="Friday Night Dinner: Season 4:"/>
    <x v="83"/>
    <x v="0"/>
    <x v="1206"/>
    <d v="1899-12-30T00:22:37"/>
    <s v="GB (United Kingdom)"/>
  </r>
  <r>
    <s v="username"/>
    <x v="2738"/>
    <x v="419"/>
    <x v="2610"/>
    <x v="335"/>
    <s v="Autoplayed: user action: None;"/>
    <x v="1453"/>
    <x v="0"/>
    <n v="20"/>
    <n v="30"/>
    <s v="Friday Night Dinner: Season 4:"/>
    <x v="83"/>
    <x v="0"/>
    <x v="690"/>
    <s v="Not latest view"/>
    <s v="GB (United Kingdom)"/>
  </r>
  <r>
    <s v="username"/>
    <x v="2739"/>
    <x v="419"/>
    <x v="2611"/>
    <x v="613"/>
    <s v="Autoplayed: user action: None;"/>
    <x v="1454"/>
    <x v="0"/>
    <n v="20"/>
    <n v="30"/>
    <s v="Friday Night Dinner: Season 4:"/>
    <x v="83"/>
    <x v="0"/>
    <x v="551"/>
    <s v="Not latest view"/>
    <s v="GB (United Kingdom)"/>
  </r>
  <r>
    <s v="username"/>
    <x v="2740"/>
    <x v="419"/>
    <x v="2612"/>
    <x v="1279"/>
    <s v="Autoplayed: user action: None;"/>
    <x v="1451"/>
    <x v="0"/>
    <n v="20"/>
    <n v="30"/>
    <s v="Friday Night Dinner: Season 4:"/>
    <x v="83"/>
    <x v="0"/>
    <x v="950"/>
    <s v="Not latest view"/>
    <s v="GB (United Kingdom)"/>
  </r>
  <r>
    <s v="username"/>
    <x v="2741"/>
    <x v="419"/>
    <x v="436"/>
    <x v="565"/>
    <m/>
    <x v="1452"/>
    <x v="0"/>
    <n v="20"/>
    <n v="30"/>
    <s v="Friday Night Dinner: Season 4:"/>
    <x v="83"/>
    <x v="0"/>
    <x v="950"/>
    <s v="Not latest view"/>
    <s v="GB (United Kingdom)"/>
  </r>
  <r>
    <s v="username"/>
    <x v="2742"/>
    <x v="419"/>
    <x v="2613"/>
    <x v="1280"/>
    <m/>
    <x v="1632"/>
    <x v="0"/>
    <n v="20"/>
    <n v="60"/>
    <s v="The Vicar of Dibley: The Vicar of Dibley Christmas Specials:"/>
    <x v="96"/>
    <x v="0"/>
    <x v="1052"/>
    <s v="Not latest view"/>
    <s v="GB (United Kingdom)"/>
  </r>
  <r>
    <s v="username"/>
    <x v="2743"/>
    <x v="419"/>
    <x v="2614"/>
    <x v="1281"/>
    <m/>
    <x v="1633"/>
    <x v="0"/>
    <n v="20"/>
    <n v="60"/>
    <s v="The Vicar of Dibley: The Vicar of Dibley Christmas Specials:"/>
    <x v="96"/>
    <x v="0"/>
    <x v="1207"/>
    <s v="Not latest view"/>
    <s v="GB (United Kingdom)"/>
  </r>
  <r>
    <s v="username"/>
    <x v="2744"/>
    <x v="419"/>
    <x v="2615"/>
    <x v="41"/>
    <m/>
    <x v="1664"/>
    <x v="0"/>
    <n v="20"/>
    <n v="30"/>
    <s v="The Vicar of Dibley: Series 1:"/>
    <x v="96"/>
    <x v="0"/>
    <x v="1208"/>
    <s v="Not latest view"/>
    <s v="GB (United Kingdom)"/>
  </r>
  <r>
    <s v="username"/>
    <x v="2745"/>
    <x v="420"/>
    <x v="2616"/>
    <x v="56"/>
    <s v="Autoplayed: user action: None;"/>
    <x v="1633"/>
    <x v="0"/>
    <n v="20"/>
    <n v="60"/>
    <s v="The Vicar of Dibley: The Vicar of Dibley Christmas Specials:"/>
    <x v="96"/>
    <x v="0"/>
    <x v="861"/>
    <s v="Not latest view"/>
    <s v="GB (United Kingdom)"/>
  </r>
  <r>
    <s v="username"/>
    <x v="2746"/>
    <x v="420"/>
    <x v="2617"/>
    <x v="1282"/>
    <m/>
    <x v="666"/>
    <x v="0"/>
    <n v="20"/>
    <n v="60"/>
    <s v="The Vicar of Dibley: The Vicar of Dibley Christmas Specials:"/>
    <x v="96"/>
    <x v="0"/>
    <x v="1054"/>
    <s v="Not latest view"/>
    <s v="GB (United Kingdom)"/>
  </r>
  <r>
    <s v="username"/>
    <x v="2747"/>
    <x v="420"/>
    <x v="2618"/>
    <x v="239"/>
    <s v="Autoplayed: user action: None;"/>
    <x v="666"/>
    <x v="0"/>
    <n v="20"/>
    <n v="60"/>
    <s v="The Vicar of Dibley: The Vicar of Dibley Christmas Specials:"/>
    <x v="96"/>
    <x v="0"/>
    <x v="223"/>
    <s v="Not latest view"/>
    <s v="GB (United Kingdom)"/>
  </r>
  <r>
    <s v="username"/>
    <x v="2748"/>
    <x v="420"/>
    <x v="2619"/>
    <x v="1283"/>
    <m/>
    <x v="1544"/>
    <x v="0"/>
    <n v="20"/>
    <n v="60"/>
    <s v="The Vicar of Dibley: The Vicar of Dibley Christmas Specials:"/>
    <x v="96"/>
    <x v="0"/>
    <x v="1003"/>
    <s v="Not latest view"/>
    <s v="GB (United Kingdom)"/>
  </r>
  <r>
    <s v="username"/>
    <x v="2749"/>
    <x v="420"/>
    <x v="2620"/>
    <x v="53"/>
    <m/>
    <x v="1664"/>
    <x v="0"/>
    <n v="20"/>
    <n v="30"/>
    <s v="The Vicar of Dibley: Series 1:"/>
    <x v="96"/>
    <x v="0"/>
    <x v="976"/>
    <s v="Not latest view"/>
    <s v="GB (United Kingdom)"/>
  </r>
  <r>
    <s v="username"/>
    <x v="2750"/>
    <x v="421"/>
    <x v="2621"/>
    <x v="1048"/>
    <s v="Autoplayed: user action: None;"/>
    <x v="1545"/>
    <x v="0"/>
    <n v="20"/>
    <n v="30"/>
    <s v="The Vicar of Dibley: Series 3:"/>
    <x v="96"/>
    <x v="0"/>
    <x v="1004"/>
    <s v="Not latest view"/>
    <s v="GB (United Kingdom)"/>
  </r>
  <r>
    <s v="username"/>
    <x v="2751"/>
    <x v="421"/>
    <x v="55"/>
    <x v="0"/>
    <s v="Autoplayed: user action: None;"/>
    <x v="1546"/>
    <x v="0"/>
    <n v="20"/>
    <n v="30"/>
    <s v="The Vicar of Dibley: Series 3:"/>
    <x v="96"/>
    <x v="0"/>
    <x v="1005"/>
    <s v="Not latest view"/>
    <s v="GB (United Kingdom)"/>
  </r>
  <r>
    <s v="username"/>
    <x v="2752"/>
    <x v="421"/>
    <x v="2622"/>
    <x v="1284"/>
    <m/>
    <x v="1657"/>
    <x v="0"/>
    <n v="20"/>
    <n v="30"/>
    <s v="The Vicar of Dibley: Series 3:"/>
    <x v="96"/>
    <x v="0"/>
    <x v="1209"/>
    <s v="Not latest view"/>
    <s v="GB (United Kingdom)"/>
  </r>
  <r>
    <s v="username"/>
    <x v="2753"/>
    <x v="421"/>
    <x v="2623"/>
    <x v="33"/>
    <m/>
    <x v="1664"/>
    <x v="0"/>
    <n v="20"/>
    <n v="30"/>
    <s v="The Vicar of Dibley: Series 1:"/>
    <x v="96"/>
    <x v="0"/>
    <x v="728"/>
    <s v="Not latest view"/>
    <s v="GB (United Kingdom)"/>
  </r>
  <r>
    <s v="username"/>
    <x v="2754"/>
    <x v="421"/>
    <x v="2624"/>
    <x v="1285"/>
    <m/>
    <x v="1657"/>
    <x v="0"/>
    <n v="20"/>
    <n v="30"/>
    <s v="The Vicar of Dibley: Series 3:"/>
    <x v="96"/>
    <x v="0"/>
    <x v="1210"/>
    <s v="Not latest view"/>
    <s v="GB (United Kingdom)"/>
  </r>
  <r>
    <s v="username"/>
    <x v="2755"/>
    <x v="421"/>
    <x v="2625"/>
    <x v="337"/>
    <m/>
    <x v="1664"/>
    <x v="0"/>
    <n v="20"/>
    <n v="30"/>
    <s v="The Vicar of Dibley: Series 1:"/>
    <x v="96"/>
    <x v="0"/>
    <x v="578"/>
    <s v="Not latest view"/>
    <s v="GB (United Kingdom)"/>
  </r>
  <r>
    <s v="username"/>
    <x v="2756"/>
    <x v="422"/>
    <x v="859"/>
    <x v="1286"/>
    <m/>
    <x v="1547"/>
    <x v="0"/>
    <n v="20"/>
    <n v="30"/>
    <s v="The Vicar of Dibley: Series 3:"/>
    <x v="96"/>
    <x v="0"/>
    <x v="1025"/>
    <s v="Not latest view"/>
    <s v="GB (United Kingdom)"/>
  </r>
  <r>
    <s v="username"/>
    <x v="2757"/>
    <x v="422"/>
    <x v="516"/>
    <x v="344"/>
    <m/>
    <x v="1664"/>
    <x v="0"/>
    <n v="20"/>
    <n v="30"/>
    <s v="The Vicar of Dibley: Series 1:"/>
    <x v="96"/>
    <x v="0"/>
    <x v="317"/>
    <s v="Not latest view"/>
    <s v="GB (United Kingdom)"/>
  </r>
  <r>
    <s v="username"/>
    <x v="2758"/>
    <x v="422"/>
    <x v="2626"/>
    <x v="1287"/>
    <s v="Autoplayed: user action: None;"/>
    <x v="1547"/>
    <x v="0"/>
    <n v="20"/>
    <n v="30"/>
    <s v="The Vicar of Dibley: Series 3:"/>
    <x v="96"/>
    <x v="0"/>
    <x v="1211"/>
    <s v="Not latest view"/>
    <s v="GB (United Kingdom)"/>
  </r>
  <r>
    <s v="username"/>
    <x v="2759"/>
    <x v="422"/>
    <x v="2627"/>
    <x v="58"/>
    <s v="Autoplayed: user action: None;"/>
    <x v="1662"/>
    <x v="0"/>
    <n v="20"/>
    <n v="43"/>
    <s v="The Vicar of Dibley: Series 2 and Specials:"/>
    <x v="96"/>
    <x v="0"/>
    <x v="1212"/>
    <s v="Not latest view"/>
    <s v="GB (United Kingdom)"/>
  </r>
  <r>
    <s v="username"/>
    <x v="2760"/>
    <x v="422"/>
    <x v="956"/>
    <x v="1288"/>
    <s v="Autoplayed: user action: None;"/>
    <x v="1663"/>
    <x v="0"/>
    <n v="20"/>
    <n v="43"/>
    <s v="The Vicar of Dibley: Series 2 and Specials:"/>
    <x v="96"/>
    <x v="0"/>
    <x v="996"/>
    <s v="Not latest view"/>
    <s v="GB (United Kingdom)"/>
  </r>
  <r>
    <s v="username"/>
    <x v="2761"/>
    <x v="422"/>
    <x v="2628"/>
    <x v="1289"/>
    <s v="Autoplayed: user action: None;"/>
    <x v="1549"/>
    <x v="0"/>
    <n v="20"/>
    <n v="43"/>
    <s v="The Vicar of Dibley: Series 2 and Specials:"/>
    <x v="96"/>
    <x v="0"/>
    <x v="1213"/>
    <s v="Not latest view"/>
    <s v="GB (United Kingdom)"/>
  </r>
  <r>
    <s v="username"/>
    <x v="2762"/>
    <x v="422"/>
    <x v="2629"/>
    <x v="1290"/>
    <m/>
    <x v="1550"/>
    <x v="0"/>
    <n v="20"/>
    <n v="43"/>
    <s v="The Vicar of Dibley: Series 2 and Specials:"/>
    <x v="96"/>
    <x v="0"/>
    <x v="1010"/>
    <s v="Not latest view"/>
    <s v="GB (United Kingdom)"/>
  </r>
  <r>
    <s v="username"/>
    <x v="2763"/>
    <x v="423"/>
    <x v="2630"/>
    <x v="1291"/>
    <s v="Autoplayed: user action: None;"/>
    <x v="1553"/>
    <x v="0"/>
    <n v="20"/>
    <n v="43"/>
    <s v="The Vicar of Dibley: Series 2 and Specials:"/>
    <x v="96"/>
    <x v="0"/>
    <x v="1214"/>
    <s v="Not latest view"/>
    <s v="GB (United Kingdom)"/>
  </r>
  <r>
    <s v="username"/>
    <x v="2764"/>
    <x v="423"/>
    <x v="2631"/>
    <x v="1292"/>
    <s v="Autoplayed: user action: None;"/>
    <x v="1554"/>
    <x v="0"/>
    <n v="20"/>
    <n v="43"/>
    <s v="The Vicar of Dibley: Series 2 and Specials:"/>
    <x v="96"/>
    <x v="0"/>
    <x v="1014"/>
    <s v="Not latest view"/>
    <s v="GB (United Kingdom)"/>
  </r>
  <r>
    <s v="username"/>
    <x v="2765"/>
    <x v="423"/>
    <x v="2632"/>
    <x v="1059"/>
    <s v="Autoplayed: user action: None;"/>
    <x v="1555"/>
    <x v="0"/>
    <n v="20"/>
    <n v="30"/>
    <s v="The Vicar of Dibley: Series 1:"/>
    <x v="96"/>
    <x v="0"/>
    <x v="1015"/>
    <s v="Not latest view"/>
    <s v="GB (United Kingdom)"/>
  </r>
  <r>
    <s v="username"/>
    <x v="2766"/>
    <x v="423"/>
    <x v="2633"/>
    <x v="405"/>
    <m/>
    <x v="1556"/>
    <x v="0"/>
    <n v="20"/>
    <n v="30"/>
    <s v="The Vicar of Dibley: Series 1:"/>
    <x v="96"/>
    <x v="0"/>
    <x v="1015"/>
    <s v="Not latest view"/>
    <s v="GB (United Kingdom)"/>
  </r>
  <r>
    <s v="username"/>
    <x v="2767"/>
    <x v="423"/>
    <x v="2634"/>
    <x v="356"/>
    <m/>
    <x v="1587"/>
    <x v="0"/>
    <n v="20"/>
    <n v="30"/>
    <s v="The Vicar of Dibley: Series 1:"/>
    <x v="96"/>
    <x v="0"/>
    <x v="1001"/>
    <s v="Not latest view"/>
    <s v="GB (United Kingdom)"/>
  </r>
  <r>
    <s v="username"/>
    <x v="2768"/>
    <x v="423"/>
    <x v="2635"/>
    <x v="377"/>
    <m/>
    <x v="1664"/>
    <x v="0"/>
    <n v="20"/>
    <n v="30"/>
    <s v="The Vicar of Dibley: Series 1:"/>
    <x v="96"/>
    <x v="0"/>
    <x v="1095"/>
    <s v="Not latest view"/>
    <s v="GB (United Kingdom)"/>
  </r>
  <r>
    <s v="username"/>
    <x v="2769"/>
    <x v="423"/>
    <x v="2636"/>
    <x v="1293"/>
    <m/>
    <x v="1665"/>
    <x v="0"/>
    <n v="20"/>
    <n v="30"/>
    <s v="The Vicar of Dibley: Series 1:"/>
    <x v="96"/>
    <x v="0"/>
    <x v="1097"/>
    <s v="Not latest view"/>
    <s v="GB (United Kingdom)"/>
  </r>
  <r>
    <s v="username"/>
    <x v="2770"/>
    <x v="423"/>
    <x v="2637"/>
    <x v="1294"/>
    <m/>
    <x v="1665"/>
    <x v="0"/>
    <n v="20"/>
    <n v="30"/>
    <s v="The Vicar of Dibley: Series 1:"/>
    <x v="96"/>
    <x v="0"/>
    <x v="1215"/>
    <s v="Not latest view"/>
    <s v="GB (United Kingdom)"/>
  </r>
  <r>
    <s v="username"/>
    <x v="2771"/>
    <x v="423"/>
    <x v="2638"/>
    <x v="1295"/>
    <m/>
    <x v="1666"/>
    <x v="0"/>
    <n v="20"/>
    <n v="30"/>
    <s v="The Vicar of Dibley: Series 1:"/>
    <x v="96"/>
    <x v="0"/>
    <x v="451"/>
    <s v="Not latest view"/>
    <s v="GB (United Kingdom)"/>
  </r>
  <r>
    <s v="username"/>
    <x v="2772"/>
    <x v="424"/>
    <x v="2639"/>
    <x v="189"/>
    <m/>
    <x v="409"/>
    <x v="0"/>
    <n v="9"/>
    <n v="19"/>
    <s v="Benidorm: Season 2:"/>
    <x v="11"/>
    <x v="0"/>
    <x v="736"/>
    <s v="Not latest view"/>
    <s v="GB (United Kingdom)"/>
  </r>
  <r>
    <s v="username"/>
    <x v="2773"/>
    <x v="424"/>
    <x v="2640"/>
    <x v="331"/>
    <m/>
    <x v="410"/>
    <x v="0"/>
    <n v="9"/>
    <n v="19"/>
    <s v="Benidorm: Season 2:"/>
    <x v="11"/>
    <x v="0"/>
    <x v="328"/>
    <s v="Not latest view"/>
    <s v="GB (United Kingdom)"/>
  </r>
  <r>
    <s v="username"/>
    <x v="2774"/>
    <x v="424"/>
    <x v="2641"/>
    <x v="163"/>
    <m/>
    <x v="411"/>
    <x v="0"/>
    <n v="9"/>
    <n v="19"/>
    <s v="Benidorm: Season 2:"/>
    <x v="11"/>
    <x v="0"/>
    <x v="330"/>
    <s v="Not latest view"/>
    <s v="GB (United Kingdom)"/>
  </r>
  <r>
    <s v="username"/>
    <x v="2775"/>
    <x v="425"/>
    <x v="2642"/>
    <x v="342"/>
    <s v="Autoplayed: user action: None;"/>
    <x v="411"/>
    <x v="0"/>
    <n v="9"/>
    <n v="19"/>
    <s v="Benidorm: Season 2:"/>
    <x v="11"/>
    <x v="0"/>
    <x v="114"/>
    <s v="Not latest view"/>
    <s v="GB (United Kingdom)"/>
  </r>
  <r>
    <s v="username"/>
    <x v="2776"/>
    <x v="425"/>
    <x v="2643"/>
    <x v="604"/>
    <s v="Autoplayed: user action: None;"/>
    <x v="412"/>
    <x v="0"/>
    <n v="9"/>
    <n v="19"/>
    <s v="Benidorm: Season 2:"/>
    <x v="11"/>
    <x v="0"/>
    <x v="259"/>
    <s v="Not latest view"/>
    <s v="GB (United Kingdom)"/>
  </r>
  <r>
    <s v="username"/>
    <x v="2777"/>
    <x v="425"/>
    <x v="2644"/>
    <x v="573"/>
    <m/>
    <x v="413"/>
    <x v="0"/>
    <n v="9"/>
    <n v="19"/>
    <s v="Benidorm: Season 1:"/>
    <x v="11"/>
    <x v="0"/>
    <x v="332"/>
    <s v="Not latest view"/>
    <s v="GB (United Kingdom)"/>
  </r>
  <r>
    <s v="username"/>
    <x v="2778"/>
    <x v="425"/>
    <x v="2645"/>
    <x v="264"/>
    <s v="Autoplayed: user action: None;"/>
    <x v="414"/>
    <x v="0"/>
    <n v="9"/>
    <n v="19"/>
    <s v="Benidorm: Season 1:"/>
    <x v="11"/>
    <x v="0"/>
    <x v="1216"/>
    <s v="Not latest view"/>
    <s v="GB (United Kingdom)"/>
  </r>
  <r>
    <s v="username"/>
    <x v="2779"/>
    <x v="425"/>
    <x v="2646"/>
    <x v="333"/>
    <s v="Autoplayed: user action: None;"/>
    <x v="415"/>
    <x v="0"/>
    <n v="9"/>
    <n v="19"/>
    <s v="Benidorm: Season 1:"/>
    <x v="11"/>
    <x v="0"/>
    <x v="266"/>
    <s v="Not latest view"/>
    <s v="GB (United Kingdom)"/>
  </r>
  <r>
    <s v="username"/>
    <x v="2780"/>
    <x v="425"/>
    <x v="2647"/>
    <x v="1277"/>
    <m/>
    <x v="416"/>
    <x v="0"/>
    <n v="9"/>
    <n v="19"/>
    <s v="Benidorm: Season 1:"/>
    <x v="11"/>
    <x v="0"/>
    <x v="333"/>
    <s v="Not latest view"/>
    <s v="GB (United Kingdom)"/>
  </r>
  <r>
    <s v="username"/>
    <x v="2781"/>
    <x v="425"/>
    <x v="2648"/>
    <x v="271"/>
    <s v="Autoplayed: user action: None;"/>
    <x v="417"/>
    <x v="0"/>
    <n v="9"/>
    <n v="19"/>
    <s v="Benidorm: Season 1:"/>
    <x v="11"/>
    <x v="0"/>
    <x v="331"/>
    <s v="Not latest view"/>
    <s v="GB (United Kingdom)"/>
  </r>
  <r>
    <s v="username"/>
    <x v="2782"/>
    <x v="425"/>
    <x v="2649"/>
    <x v="989"/>
    <m/>
    <x v="418"/>
    <x v="0"/>
    <n v="9"/>
    <n v="19"/>
    <s v="Benidorm: Season 1:"/>
    <x v="11"/>
    <x v="0"/>
    <x v="333"/>
    <s v="Not latest view"/>
    <s v="GB (United Kingdom)"/>
  </r>
  <r>
    <s v="username"/>
    <x v="2783"/>
    <x v="425"/>
    <x v="2650"/>
    <x v="56"/>
    <m/>
    <x v="412"/>
    <x v="0"/>
    <n v="9"/>
    <n v="19"/>
    <s v="Benidorm: Season 2:"/>
    <x v="11"/>
    <x v="0"/>
    <x v="317"/>
    <s v="Not latest view"/>
    <s v="GB (United Kingdom)"/>
  </r>
  <r>
    <s v="username"/>
    <x v="2784"/>
    <x v="425"/>
    <x v="2651"/>
    <x v="340"/>
    <s v="Autoplayed: user action: None;"/>
    <x v="412"/>
    <x v="0"/>
    <n v="9"/>
    <n v="19"/>
    <s v="Benidorm: Season 2:"/>
    <x v="11"/>
    <x v="0"/>
    <x v="302"/>
    <s v="Not latest view"/>
    <s v="GB (United Kingdom)"/>
  </r>
  <r>
    <s v="username"/>
    <x v="2785"/>
    <x v="425"/>
    <x v="2652"/>
    <x v="333"/>
    <s v="Autoplayed: user action: None;"/>
    <x v="413"/>
    <x v="0"/>
    <n v="9"/>
    <n v="19"/>
    <s v="Benidorm: Season 1:"/>
    <x v="11"/>
    <x v="0"/>
    <x v="332"/>
    <s v="Not latest view"/>
    <s v="GB (United Kingdom)"/>
  </r>
  <r>
    <s v="username"/>
    <x v="2786"/>
    <x v="425"/>
    <x v="2653"/>
    <x v="1296"/>
    <m/>
    <x v="414"/>
    <x v="0"/>
    <n v="9"/>
    <n v="19"/>
    <s v="Benidorm: Season 1:"/>
    <x v="11"/>
    <x v="0"/>
    <x v="331"/>
    <s v="Not latest view"/>
    <s v="GB (United Kingdom)"/>
  </r>
  <r>
    <s v="username"/>
    <x v="2787"/>
    <x v="426"/>
    <x v="2654"/>
    <x v="1297"/>
    <m/>
    <x v="1791"/>
    <x v="0"/>
    <e v="#VALUE!"/>
    <e v="#VALUE!"/>
    <e v="#VALUE!"/>
    <x v="12"/>
    <x v="0"/>
    <x v="1217"/>
    <d v="1899-12-30T00:38:29"/>
    <s v="GB (United Kingdom)"/>
  </r>
  <r>
    <s v="username"/>
    <x v="2788"/>
    <x v="427"/>
    <x v="2655"/>
    <x v="114"/>
    <s v="Autoplayed: user action: None;"/>
    <x v="1791"/>
    <x v="0"/>
    <e v="#VALUE!"/>
    <e v="#VALUE!"/>
    <e v="#VALUE!"/>
    <x v="12"/>
    <x v="0"/>
    <x v="81"/>
    <s v="Not latest view"/>
    <s v="GB (United Kingdom)"/>
  </r>
  <r>
    <s v="username"/>
    <x v="2789"/>
    <x v="427"/>
    <x v="2656"/>
    <x v="1298"/>
    <s v="Autoplayed: user action: None;"/>
    <x v="1792"/>
    <x v="0"/>
    <n v="11"/>
    <n v="21"/>
    <s v="Tiger King: Season 1:"/>
    <x v="33"/>
    <x v="0"/>
    <x v="1218"/>
    <d v="1899-12-30T00:39:52"/>
    <s v="GB (United Kingdom)"/>
  </r>
  <r>
    <s v="username"/>
    <x v="2790"/>
    <x v="427"/>
    <x v="2657"/>
    <x v="1025"/>
    <s v="Autoplayed: user action: None;"/>
    <x v="1793"/>
    <x v="0"/>
    <n v="11"/>
    <n v="21"/>
    <s v="Tiger King: Season 1:"/>
    <x v="33"/>
    <x v="0"/>
    <x v="1219"/>
    <d v="1899-12-30T00:41:48"/>
    <s v="GB (United Kingdom)"/>
  </r>
  <r>
    <s v="username"/>
    <x v="2791"/>
    <x v="427"/>
    <x v="304"/>
    <x v="1299"/>
    <s v="Autoplayed: user action: None;"/>
    <x v="1794"/>
    <x v="0"/>
    <n v="11"/>
    <n v="21"/>
    <s v="Tiger King: Season 1:"/>
    <x v="33"/>
    <x v="0"/>
    <x v="963"/>
    <d v="1899-12-30T00:40:58"/>
    <s v="GB (United Kingdom)"/>
  </r>
  <r>
    <s v="username"/>
    <x v="2792"/>
    <x v="427"/>
    <x v="41"/>
    <x v="212"/>
    <m/>
    <x v="1795"/>
    <x v="0"/>
    <n v="11"/>
    <n v="21"/>
    <s v="Tiger King: Season 1:"/>
    <x v="33"/>
    <x v="0"/>
    <x v="292"/>
    <d v="1899-12-30T00:43:13"/>
    <s v="GB (United Kingdom)"/>
  </r>
  <r>
    <s v="username"/>
    <x v="2793"/>
    <x v="427"/>
    <x v="2658"/>
    <x v="33"/>
    <m/>
    <x v="1796"/>
    <x v="0"/>
    <n v="15"/>
    <n v="25"/>
    <s v="Ashes to Ashes: Season 1:"/>
    <x v="138"/>
    <x v="0"/>
    <x v="34"/>
    <d v="1899-12-30T00:00:08"/>
    <s v="GB (United Kingdom)"/>
  </r>
  <r>
    <s v="username"/>
    <x v="2794"/>
    <x v="427"/>
    <x v="980"/>
    <x v="1300"/>
    <m/>
    <x v="1795"/>
    <x v="0"/>
    <n v="11"/>
    <n v="21"/>
    <s v="Tiger King: Season 1:"/>
    <x v="33"/>
    <x v="0"/>
    <x v="1220"/>
    <s v="Not latest view"/>
    <s v="GB (United Kingdom)"/>
  </r>
  <r>
    <s v="username"/>
    <x v="2795"/>
    <x v="427"/>
    <x v="2659"/>
    <x v="231"/>
    <m/>
    <x v="1796"/>
    <x v="0"/>
    <n v="15"/>
    <n v="25"/>
    <s v="Ashes to Ashes: Season 1:"/>
    <x v="138"/>
    <x v="0"/>
    <x v="227"/>
    <s v="Not latest view"/>
    <s v="GB (United Kingdom)"/>
  </r>
  <r>
    <s v="username"/>
    <x v="2796"/>
    <x v="427"/>
    <x v="2660"/>
    <x v="1301"/>
    <m/>
    <x v="1795"/>
    <x v="0"/>
    <n v="11"/>
    <n v="21"/>
    <s v="Tiger King: Season 1:"/>
    <x v="33"/>
    <x v="0"/>
    <x v="1221"/>
    <s v="Not latest view"/>
    <s v="GB (United Kingdom)"/>
  </r>
  <r>
    <s v="username"/>
    <x v="2797"/>
    <x v="428"/>
    <x v="2661"/>
    <x v="17"/>
    <s v="Autoplayed: user action: None;"/>
    <x v="1795"/>
    <x v="0"/>
    <n v="11"/>
    <n v="21"/>
    <s v="Tiger King: Season 1:"/>
    <x v="33"/>
    <x v="0"/>
    <x v="34"/>
    <s v="Not latest view"/>
    <s v="GB (United Kingdom)"/>
  </r>
  <r>
    <s v="username"/>
    <x v="2798"/>
    <x v="428"/>
    <x v="2662"/>
    <x v="1302"/>
    <s v="Autoplayed: user action: None;"/>
    <x v="1797"/>
    <x v="0"/>
    <n v="11"/>
    <n v="21"/>
    <s v="Tiger King: Season 1:"/>
    <x v="33"/>
    <x v="0"/>
    <x v="1120"/>
    <d v="1899-12-30T00:44:14"/>
    <s v="GB (United Kingdom)"/>
  </r>
  <r>
    <s v="username"/>
    <x v="2799"/>
    <x v="428"/>
    <x v="2663"/>
    <x v="66"/>
    <s v="Autoplayed: user action: None;"/>
    <x v="1798"/>
    <x v="0"/>
    <n v="11"/>
    <n v="21"/>
    <s v="Tiger King: Season 1:"/>
    <x v="33"/>
    <x v="0"/>
    <x v="549"/>
    <d v="1899-12-30T00:44:41"/>
    <s v="GB (United Kingdom)"/>
  </r>
  <r>
    <s v="username"/>
    <x v="2800"/>
    <x v="428"/>
    <x v="2664"/>
    <x v="1265"/>
    <m/>
    <x v="1799"/>
    <x v="0"/>
    <n v="11"/>
    <n v="21"/>
    <s v="Tiger King: Season 1:"/>
    <x v="33"/>
    <x v="0"/>
    <x v="156"/>
    <d v="1899-12-30T00:46:09"/>
    <s v="GB (United Kingdom)"/>
  </r>
  <r>
    <s v="username"/>
    <x v="2801"/>
    <x v="428"/>
    <x v="11"/>
    <x v="663"/>
    <m/>
    <x v="1800"/>
    <x v="0"/>
    <n v="15"/>
    <n v="25"/>
    <s v="Ashes to Ashes: Season 3:"/>
    <x v="138"/>
    <x v="0"/>
    <x v="1222"/>
    <d v="1899-12-30T00:58:04"/>
    <s v="GB (United Kingdom)"/>
  </r>
  <r>
    <s v="username"/>
    <x v="2802"/>
    <x v="428"/>
    <x v="2665"/>
    <x v="1303"/>
    <m/>
    <x v="1800"/>
    <x v="0"/>
    <n v="15"/>
    <n v="25"/>
    <s v="Ashes to Ashes: Season 3:"/>
    <x v="138"/>
    <x v="0"/>
    <x v="1223"/>
    <s v="Not latest view"/>
    <s v="GB (United Kingdom)"/>
  </r>
  <r>
    <s v="username"/>
    <x v="2803"/>
    <x v="428"/>
    <x v="2666"/>
    <x v="1304"/>
    <s v="Autoplayed: user action: None;"/>
    <x v="1801"/>
    <x v="0"/>
    <n v="15"/>
    <n v="25"/>
    <s v="Ashes to Ashes: Season 3:"/>
    <x v="138"/>
    <x v="0"/>
    <x v="1224"/>
    <d v="1899-12-30T00:57:01"/>
    <s v="GB (United Kingdom)"/>
  </r>
  <r>
    <s v="username"/>
    <x v="2804"/>
    <x v="428"/>
    <x v="1432"/>
    <x v="1305"/>
    <m/>
    <x v="1802"/>
    <x v="0"/>
    <n v="15"/>
    <n v="25"/>
    <s v="Ashes to Ashes: Season 3:"/>
    <x v="138"/>
    <x v="0"/>
    <x v="1225"/>
    <d v="1899-12-30T00:59:56"/>
    <s v="GB (United Kingdom)"/>
  </r>
  <r>
    <s v="username"/>
    <x v="2805"/>
    <x v="428"/>
    <x v="2667"/>
    <x v="843"/>
    <m/>
    <x v="1803"/>
    <x v="0"/>
    <n v="15"/>
    <n v="25"/>
    <s v="Ashes to Ashes: Season 3:"/>
    <x v="138"/>
    <x v="0"/>
    <x v="1226"/>
    <d v="1899-12-30T00:58:11"/>
    <s v="GB (United Kingdom)"/>
  </r>
  <r>
    <s v="username"/>
    <x v="2806"/>
    <x v="428"/>
    <x v="2668"/>
    <x v="1306"/>
    <m/>
    <x v="1804"/>
    <x v="0"/>
    <n v="15"/>
    <n v="25"/>
    <s v="Ashes to Ashes: Season 3:"/>
    <x v="138"/>
    <x v="0"/>
    <x v="54"/>
    <d v="1899-12-30T00:57:38"/>
    <s v="GB (United Kingdom)"/>
  </r>
  <r>
    <s v="username"/>
    <x v="2807"/>
    <x v="428"/>
    <x v="2669"/>
    <x v="585"/>
    <s v="Autoplayed: user action: None;"/>
    <x v="414"/>
    <x v="0"/>
    <n v="9"/>
    <n v="19"/>
    <s v="Benidorm: Season 1:"/>
    <x v="11"/>
    <x v="4"/>
    <x v="1227"/>
    <s v="Not latest view"/>
    <s v="GB (United Kingdom)"/>
  </r>
  <r>
    <s v="username"/>
    <x v="2808"/>
    <x v="428"/>
    <x v="2670"/>
    <x v="333"/>
    <s v="Autoplayed: user action: None;"/>
    <x v="415"/>
    <x v="0"/>
    <n v="9"/>
    <n v="19"/>
    <s v="Benidorm: Season 1:"/>
    <x v="11"/>
    <x v="4"/>
    <x v="266"/>
    <s v="Not latest view"/>
    <s v="GB (United Kingdom)"/>
  </r>
  <r>
    <s v="username"/>
    <x v="2809"/>
    <x v="428"/>
    <x v="2671"/>
    <x v="1277"/>
    <s v="Autoplayed: user action: None;"/>
    <x v="416"/>
    <x v="0"/>
    <n v="9"/>
    <n v="19"/>
    <s v="Benidorm: Season 1:"/>
    <x v="11"/>
    <x v="4"/>
    <x v="333"/>
    <s v="Not latest view"/>
    <s v="GB (United Kingdom)"/>
  </r>
  <r>
    <s v="username"/>
    <x v="2810"/>
    <x v="428"/>
    <x v="2672"/>
    <x v="1277"/>
    <s v="Autoplayed: user action: None;"/>
    <x v="417"/>
    <x v="0"/>
    <n v="9"/>
    <n v="19"/>
    <s v="Benidorm: Season 1:"/>
    <x v="11"/>
    <x v="4"/>
    <x v="333"/>
    <s v="Not latest view"/>
    <s v="GB (United Kingdom)"/>
  </r>
  <r>
    <s v="username"/>
    <x v="2811"/>
    <x v="428"/>
    <x v="2673"/>
    <x v="1307"/>
    <m/>
    <x v="418"/>
    <x v="0"/>
    <n v="9"/>
    <n v="19"/>
    <s v="Benidorm: Season 1:"/>
    <x v="11"/>
    <x v="4"/>
    <x v="333"/>
    <s v="Not latest view"/>
    <s v="GB (United Kingdom)"/>
  </r>
  <r>
    <s v="username"/>
    <x v="2812"/>
    <x v="429"/>
    <x v="2674"/>
    <x v="199"/>
    <s v="Autoplayed: user action: None;"/>
    <x v="1804"/>
    <x v="0"/>
    <n v="15"/>
    <n v="25"/>
    <s v="Ashes to Ashes: Season 3:"/>
    <x v="138"/>
    <x v="0"/>
    <x v="80"/>
    <s v="Not latest view"/>
    <s v="GB (United Kingdom)"/>
  </r>
  <r>
    <s v="username"/>
    <x v="2813"/>
    <x v="429"/>
    <x v="2675"/>
    <x v="1308"/>
    <s v="Autoplayed: user action: None;"/>
    <x v="1805"/>
    <x v="0"/>
    <n v="15"/>
    <n v="25"/>
    <s v="Ashes to Ashes: Season 3:"/>
    <x v="138"/>
    <x v="0"/>
    <x v="139"/>
    <d v="1899-12-30T00:58:09"/>
    <s v="GB (United Kingdom)"/>
  </r>
  <r>
    <s v="username"/>
    <x v="2814"/>
    <x v="429"/>
    <x v="2676"/>
    <x v="1309"/>
    <m/>
    <x v="1806"/>
    <x v="0"/>
    <n v="15"/>
    <n v="25"/>
    <s v="Ashes to Ashes: Season 3:"/>
    <x v="138"/>
    <x v="0"/>
    <x v="127"/>
    <d v="1899-12-30T00:58:19"/>
    <s v="GB (United Kingdom)"/>
  </r>
  <r>
    <s v="username"/>
    <x v="2815"/>
    <x v="429"/>
    <x v="2677"/>
    <x v="1310"/>
    <m/>
    <x v="1807"/>
    <x v="0"/>
    <n v="15"/>
    <n v="25"/>
    <s v="Ashes to Ashes: Season 3:"/>
    <x v="138"/>
    <x v="0"/>
    <x v="1068"/>
    <d v="1899-12-30T00:57:47"/>
    <s v="GB (United Kingdom)"/>
  </r>
  <r>
    <s v="username"/>
    <x v="2816"/>
    <x v="429"/>
    <x v="2678"/>
    <x v="56"/>
    <s v="Autoplayed: user action: None;"/>
    <x v="1807"/>
    <x v="0"/>
    <n v="15"/>
    <n v="25"/>
    <s v="Ashes to Ashes: Season 3:"/>
    <x v="138"/>
    <x v="0"/>
    <x v="889"/>
    <s v="Not latest view"/>
    <s v="GB (United Kingdom)"/>
  </r>
  <r>
    <s v="username"/>
    <x v="2817"/>
    <x v="429"/>
    <x v="2679"/>
    <x v="297"/>
    <m/>
    <x v="1808"/>
    <x v="0"/>
    <n v="15"/>
    <n v="25"/>
    <s v="Ashes to Ashes: Season 2:"/>
    <x v="138"/>
    <x v="0"/>
    <x v="841"/>
    <d v="1899-12-30T00:58:53"/>
    <s v="GB (United Kingdom)"/>
  </r>
  <r>
    <s v="username"/>
    <x v="2818"/>
    <x v="430"/>
    <x v="2680"/>
    <x v="1311"/>
    <m/>
    <x v="1808"/>
    <x v="0"/>
    <n v="15"/>
    <n v="25"/>
    <s v="Ashes to Ashes: Season 2:"/>
    <x v="138"/>
    <x v="0"/>
    <x v="1228"/>
    <s v="Not latest view"/>
    <s v="GB (United Kingdom)"/>
  </r>
  <r>
    <s v="username"/>
    <x v="2819"/>
    <x v="430"/>
    <x v="2681"/>
    <x v="844"/>
    <m/>
    <x v="1809"/>
    <x v="0"/>
    <n v="15"/>
    <n v="25"/>
    <s v="Ashes to Ashes: Season 2:"/>
    <x v="138"/>
    <x v="0"/>
    <x v="1229"/>
    <d v="1899-12-30T00:58:14"/>
    <s v="GB (United Kingdom)"/>
  </r>
  <r>
    <s v="username"/>
    <x v="2820"/>
    <x v="430"/>
    <x v="2682"/>
    <x v="1312"/>
    <m/>
    <x v="1810"/>
    <x v="0"/>
    <n v="15"/>
    <n v="25"/>
    <s v="Ashes to Ashes: Season 2:"/>
    <x v="138"/>
    <x v="0"/>
    <x v="1230"/>
    <d v="1899-12-30T00:57:39"/>
    <s v="GB (United Kingdom)"/>
  </r>
  <r>
    <s v="username"/>
    <x v="2821"/>
    <x v="430"/>
    <x v="2683"/>
    <x v="1313"/>
    <m/>
    <x v="1811"/>
    <x v="0"/>
    <n v="15"/>
    <n v="25"/>
    <s v="Ashes to Ashes: Season 2:"/>
    <x v="138"/>
    <x v="0"/>
    <x v="1126"/>
    <d v="1899-12-30T00:56:31"/>
    <s v="GB (United Kingdom)"/>
  </r>
  <r>
    <s v="username"/>
    <x v="2822"/>
    <x v="430"/>
    <x v="2684"/>
    <x v="901"/>
    <m/>
    <x v="1812"/>
    <x v="0"/>
    <n v="15"/>
    <n v="25"/>
    <s v="Ashes to Ashes: Season 2:"/>
    <x v="138"/>
    <x v="0"/>
    <x v="1229"/>
    <d v="1899-12-30T00:58:14"/>
    <s v="GB (United Kingdom)"/>
  </r>
  <r>
    <s v="username"/>
    <x v="2823"/>
    <x v="431"/>
    <x v="2685"/>
    <x v="41"/>
    <m/>
    <x v="1799"/>
    <x v="0"/>
    <n v="11"/>
    <n v="21"/>
    <s v="Tiger King: Season 1:"/>
    <x v="33"/>
    <x v="0"/>
    <x v="76"/>
    <s v="Not latest view"/>
    <s v="GB (United Kingdom)"/>
  </r>
  <r>
    <s v="username"/>
    <x v="2824"/>
    <x v="431"/>
    <x v="2686"/>
    <x v="797"/>
    <s v="Autoplayed: user action: None;"/>
    <x v="1813"/>
    <x v="0"/>
    <n v="13"/>
    <n v="23"/>
    <s v="White Collar: Season 6:"/>
    <x v="86"/>
    <x v="0"/>
    <x v="1231"/>
    <d v="1899-12-30T00:46:35"/>
    <s v="GB (United Kingdom)"/>
  </r>
  <r>
    <s v="username"/>
    <x v="2825"/>
    <x v="431"/>
    <x v="2687"/>
    <x v="1025"/>
    <s v="Autoplayed: user action: None;"/>
    <x v="1814"/>
    <x v="0"/>
    <n v="13"/>
    <n v="23"/>
    <s v="White Collar: Season 6:"/>
    <x v="86"/>
    <x v="0"/>
    <x v="298"/>
    <d v="1899-12-30T00:42:53"/>
    <s v="GB (United Kingdom)"/>
  </r>
  <r>
    <s v="username"/>
    <x v="2826"/>
    <x v="431"/>
    <x v="2688"/>
    <x v="1314"/>
    <s v="Autoplayed: user action: None;"/>
    <x v="1815"/>
    <x v="0"/>
    <n v="13"/>
    <n v="23"/>
    <s v="White Collar: Season 6:"/>
    <x v="86"/>
    <x v="0"/>
    <x v="439"/>
    <d v="1899-12-30T00:43:03"/>
    <s v="GB (United Kingdom)"/>
  </r>
  <r>
    <s v="username"/>
    <x v="2827"/>
    <x v="431"/>
    <x v="2689"/>
    <x v="513"/>
    <m/>
    <x v="1816"/>
    <x v="0"/>
    <n v="13"/>
    <n v="23"/>
    <s v="White Collar: Season 6:"/>
    <x v="86"/>
    <x v="0"/>
    <x v="283"/>
    <d v="1899-12-30T00:42:33"/>
    <s v="GB (United Kingdom)"/>
  </r>
  <r>
    <s v="username"/>
    <x v="2828"/>
    <x v="431"/>
    <x v="1639"/>
    <x v="476"/>
    <m/>
    <x v="1817"/>
    <x v="0"/>
    <n v="13"/>
    <n v="23"/>
    <s v="White Collar: Season 6:"/>
    <x v="86"/>
    <x v="0"/>
    <x v="475"/>
    <d v="1899-12-30T00:42:45"/>
    <s v="GB (United Kingdom)"/>
  </r>
  <r>
    <s v="username"/>
    <x v="2829"/>
    <x v="431"/>
    <x v="2690"/>
    <x v="596"/>
    <m/>
    <x v="1818"/>
    <x v="0"/>
    <n v="13"/>
    <n v="23"/>
    <s v="White Collar: Season 6:"/>
    <x v="86"/>
    <x v="0"/>
    <x v="894"/>
    <d v="1899-12-30T00:42:57"/>
    <s v="GB (United Kingdom)"/>
  </r>
  <r>
    <s v="username"/>
    <x v="2830"/>
    <x v="431"/>
    <x v="2691"/>
    <x v="1315"/>
    <m/>
    <x v="1818"/>
    <x v="0"/>
    <n v="13"/>
    <n v="23"/>
    <s v="White Collar: Season 6:"/>
    <x v="86"/>
    <x v="0"/>
    <x v="1232"/>
    <s v="Not latest view"/>
    <s v="GB (United Kingdom)"/>
  </r>
  <r>
    <s v="username"/>
    <x v="2831"/>
    <x v="431"/>
    <x v="2692"/>
    <x v="487"/>
    <m/>
    <x v="1819"/>
    <x v="0"/>
    <n v="13"/>
    <n v="23"/>
    <s v="White Collar: Season 5:"/>
    <x v="86"/>
    <x v="0"/>
    <x v="2"/>
    <d v="1899-12-30T00:42:23"/>
    <s v="GB (United Kingdom)"/>
  </r>
  <r>
    <s v="username"/>
    <x v="2832"/>
    <x v="432"/>
    <x v="2693"/>
    <x v="1316"/>
    <m/>
    <x v="1820"/>
    <x v="0"/>
    <n v="13"/>
    <n v="23"/>
    <s v="White Collar: Season 5:"/>
    <x v="86"/>
    <x v="0"/>
    <x v="122"/>
    <d v="1899-12-30T00:42:38"/>
    <s v="GB (United Kingdom)"/>
  </r>
  <r>
    <s v="username"/>
    <x v="2833"/>
    <x v="432"/>
    <x v="2694"/>
    <x v="1029"/>
    <m/>
    <x v="1821"/>
    <x v="0"/>
    <n v="13"/>
    <n v="23"/>
    <s v="White Collar: Season 5:"/>
    <x v="86"/>
    <x v="0"/>
    <x v="961"/>
    <d v="1899-12-30T00:01:02"/>
    <s v="GB (United Kingdom)"/>
  </r>
  <r>
    <s v="username"/>
    <x v="2834"/>
    <x v="433"/>
    <x v="2695"/>
    <x v="199"/>
    <s v="Autoplayed: user action: None;"/>
    <x v="1820"/>
    <x v="0"/>
    <n v="13"/>
    <n v="23"/>
    <s v="White Collar: Season 5:"/>
    <x v="86"/>
    <x v="0"/>
    <x v="405"/>
    <s v="Not latest view"/>
    <s v="GB (United Kingdom)"/>
  </r>
  <r>
    <s v="username"/>
    <x v="2835"/>
    <x v="433"/>
    <x v="2696"/>
    <x v="930"/>
    <m/>
    <x v="1822"/>
    <x v="0"/>
    <n v="13"/>
    <n v="23"/>
    <s v="White Collar: Season 5:"/>
    <x v="86"/>
    <x v="0"/>
    <x v="290"/>
    <d v="1899-12-30T00:42:55"/>
    <s v="GB (United Kingdom)"/>
  </r>
  <r>
    <s v="username"/>
    <x v="2836"/>
    <x v="433"/>
    <x v="886"/>
    <x v="1028"/>
    <m/>
    <x v="1823"/>
    <x v="0"/>
    <n v="13"/>
    <n v="23"/>
    <s v="White Collar: Season 5:"/>
    <x v="86"/>
    <x v="0"/>
    <x v="943"/>
    <d v="1899-12-30T00:42:50"/>
    <s v="GB (United Kingdom)"/>
  </r>
  <r>
    <s v="username"/>
    <x v="2837"/>
    <x v="433"/>
    <x v="2697"/>
    <x v="284"/>
    <m/>
    <x v="1821"/>
    <x v="0"/>
    <n v="13"/>
    <n v="23"/>
    <s v="White Collar: Season 5:"/>
    <x v="86"/>
    <x v="0"/>
    <x v="482"/>
    <s v="Not latest view"/>
    <s v="GB (United Kingdom)"/>
  </r>
  <r>
    <s v="username"/>
    <x v="2838"/>
    <x v="433"/>
    <x v="2698"/>
    <x v="115"/>
    <m/>
    <x v="1824"/>
    <x v="0"/>
    <n v="13"/>
    <n v="23"/>
    <s v="White Collar: Season 5:"/>
    <x v="86"/>
    <x v="0"/>
    <x v="475"/>
    <d v="1899-12-30T00:42:45"/>
    <s v="GB (United Kingdom)"/>
  </r>
  <r>
    <s v="username"/>
    <x v="2839"/>
    <x v="433"/>
    <x v="2699"/>
    <x v="1317"/>
    <m/>
    <x v="1825"/>
    <x v="0"/>
    <n v="13"/>
    <n v="23"/>
    <s v="White Collar: Season 5:"/>
    <x v="86"/>
    <x v="0"/>
    <x v="886"/>
    <d v="1899-12-30T00:42:41"/>
    <s v="GB (United Kingdom)"/>
  </r>
  <r>
    <s v="username"/>
    <x v="2840"/>
    <x v="434"/>
    <x v="2700"/>
    <x v="954"/>
    <m/>
    <x v="1826"/>
    <x v="0"/>
    <n v="13"/>
    <n v="23"/>
    <s v="White Collar: Season 5:"/>
    <x v="86"/>
    <x v="0"/>
    <x v="1233"/>
    <d v="1899-12-30T00:42:04"/>
    <s v="GB (United Kingdom)"/>
  </r>
  <r>
    <s v="username"/>
    <x v="2841"/>
    <x v="434"/>
    <x v="2701"/>
    <x v="5"/>
    <m/>
    <x v="1826"/>
    <x v="0"/>
    <n v="13"/>
    <n v="23"/>
    <s v="White Collar: Season 5:"/>
    <x v="86"/>
    <x v="0"/>
    <x v="82"/>
    <s v="Not latest view"/>
    <s v="GB (United Kingdom)"/>
  </r>
  <r>
    <s v="username"/>
    <x v="2842"/>
    <x v="434"/>
    <x v="2702"/>
    <x v="1250"/>
    <m/>
    <x v="1827"/>
    <x v="0"/>
    <n v="13"/>
    <n v="23"/>
    <s v="White Collar: Season 5:"/>
    <x v="86"/>
    <x v="0"/>
    <x v="122"/>
    <d v="1899-12-30T00:42:38"/>
    <s v="GB (United Kingdom)"/>
  </r>
  <r>
    <s v="username"/>
    <x v="2843"/>
    <x v="434"/>
    <x v="2365"/>
    <x v="1318"/>
    <m/>
    <x v="1827"/>
    <x v="0"/>
    <n v="13"/>
    <n v="23"/>
    <s v="White Collar: Season 5:"/>
    <x v="86"/>
    <x v="0"/>
    <x v="1234"/>
    <s v="Not latest view"/>
    <s v="GB (United Kingdom)"/>
  </r>
  <r>
    <s v="username"/>
    <x v="2844"/>
    <x v="434"/>
    <x v="2703"/>
    <x v="199"/>
    <m/>
    <x v="1827"/>
    <x v="0"/>
    <n v="13"/>
    <n v="23"/>
    <s v="White Collar: Season 5:"/>
    <x v="86"/>
    <x v="0"/>
    <x v="76"/>
    <s v="Not latest view"/>
    <s v="GB (United Kingdom)"/>
  </r>
  <r>
    <s v="username"/>
    <x v="2845"/>
    <x v="434"/>
    <x v="2704"/>
    <x v="1319"/>
    <m/>
    <x v="1828"/>
    <x v="0"/>
    <n v="13"/>
    <n v="23"/>
    <s v="White Collar: Season 5:"/>
    <x v="86"/>
    <x v="0"/>
    <x v="159"/>
    <d v="1899-12-30T00:43:07"/>
    <s v="GB (United Kingdom)"/>
  </r>
  <r>
    <s v="username"/>
    <x v="2846"/>
    <x v="435"/>
    <x v="2705"/>
    <x v="1017"/>
    <s v="Autoplayed: user action: None;"/>
    <x v="1829"/>
    <x v="0"/>
    <n v="13"/>
    <n v="23"/>
    <s v="White Collar: Season 5:"/>
    <x v="86"/>
    <x v="0"/>
    <x v="13"/>
    <d v="1899-12-30T00:41:57"/>
    <s v="GB (United Kingdom)"/>
  </r>
  <r>
    <s v="username"/>
    <x v="2847"/>
    <x v="435"/>
    <x v="2706"/>
    <x v="1320"/>
    <s v="Autoplayed: user action: None;"/>
    <x v="1830"/>
    <x v="0"/>
    <n v="13"/>
    <n v="23"/>
    <s v="White Collar: Season 5:"/>
    <x v="86"/>
    <x v="0"/>
    <x v="290"/>
    <d v="1899-12-30T00:42:55"/>
    <s v="GB (United Kingdom)"/>
  </r>
  <r>
    <s v="username"/>
    <x v="2848"/>
    <x v="435"/>
    <x v="2707"/>
    <x v="941"/>
    <m/>
    <x v="1831"/>
    <x v="0"/>
    <n v="13"/>
    <n v="23"/>
    <s v="White Collar: Season 5:"/>
    <x v="86"/>
    <x v="0"/>
    <x v="1235"/>
    <d v="1899-12-30T00:43:11"/>
    <s v="GB (United Kingdom)"/>
  </r>
  <r>
    <s v="username"/>
    <x v="2849"/>
    <x v="435"/>
    <x v="2708"/>
    <x v="1321"/>
    <m/>
    <x v="1832"/>
    <x v="0"/>
    <n v="13"/>
    <n v="23"/>
    <s v="White Collar: Season 4:"/>
    <x v="86"/>
    <x v="0"/>
    <x v="967"/>
    <d v="1899-12-30T00:42:08"/>
    <s v="GB (United Kingdom)"/>
  </r>
  <r>
    <s v="username"/>
    <x v="2850"/>
    <x v="435"/>
    <x v="2709"/>
    <x v="1322"/>
    <m/>
    <x v="1832"/>
    <x v="0"/>
    <n v="13"/>
    <n v="23"/>
    <s v="White Collar: Season 4:"/>
    <x v="86"/>
    <x v="0"/>
    <x v="1236"/>
    <s v="Not latest view"/>
    <s v="GB (United Kingdom)"/>
  </r>
  <r>
    <s v="username"/>
    <x v="2851"/>
    <x v="436"/>
    <x v="2295"/>
    <x v="1323"/>
    <m/>
    <x v="1833"/>
    <x v="0"/>
    <n v="13"/>
    <n v="23"/>
    <s v="White Collar: Season 4:"/>
    <x v="86"/>
    <x v="0"/>
    <x v="122"/>
    <d v="1899-12-30T00:42:38"/>
    <s v="GB (United Kingdom)"/>
  </r>
  <r>
    <s v="username"/>
    <x v="2852"/>
    <x v="436"/>
    <x v="2710"/>
    <x v="1324"/>
    <m/>
    <x v="1834"/>
    <x v="0"/>
    <n v="13"/>
    <n v="23"/>
    <s v="White Collar: Season 4:"/>
    <x v="86"/>
    <x v="0"/>
    <x v="947"/>
    <d v="1899-12-30T00:42:28"/>
    <s v="GB (United Kingdom)"/>
  </r>
  <r>
    <s v="username"/>
    <x v="2853"/>
    <x v="436"/>
    <x v="2711"/>
    <x v="767"/>
    <s v="Autoplayed: user action: None;"/>
    <x v="1835"/>
    <x v="0"/>
    <n v="13"/>
    <n v="23"/>
    <s v="White Collar: Season 4:"/>
    <x v="86"/>
    <x v="0"/>
    <x v="486"/>
    <d v="1899-12-30T00:42:36"/>
    <s v="GB (United Kingdom)"/>
  </r>
  <r>
    <s v="username"/>
    <x v="2854"/>
    <x v="436"/>
    <x v="2712"/>
    <x v="115"/>
    <m/>
    <x v="1836"/>
    <x v="0"/>
    <n v="13"/>
    <n v="23"/>
    <s v="White Collar: Season 4:"/>
    <x v="86"/>
    <x v="0"/>
    <x v="930"/>
    <d v="1899-12-30T00:42:44"/>
    <s v="GB (United Kingdom)"/>
  </r>
  <r>
    <s v="username"/>
    <x v="2855"/>
    <x v="436"/>
    <x v="2713"/>
    <x v="1325"/>
    <m/>
    <x v="1837"/>
    <x v="0"/>
    <n v="13"/>
    <n v="23"/>
    <s v="White Collar: Season 4:"/>
    <x v="86"/>
    <x v="0"/>
    <x v="942"/>
    <d v="1899-12-30T00:42:27"/>
    <s v="GB (United Kingdom)"/>
  </r>
  <r>
    <s v="username"/>
    <x v="2856"/>
    <x v="437"/>
    <x v="2714"/>
    <x v="1024"/>
    <m/>
    <x v="1838"/>
    <x v="0"/>
    <n v="13"/>
    <n v="23"/>
    <s v="White Collar: Season 4:"/>
    <x v="86"/>
    <x v="0"/>
    <x v="301"/>
    <d v="1899-12-30T00:42:03"/>
    <s v="GB (United Kingdom)"/>
  </r>
  <r>
    <s v="username"/>
    <x v="2857"/>
    <x v="437"/>
    <x v="2715"/>
    <x v="300"/>
    <m/>
    <x v="1839"/>
    <x v="0"/>
    <n v="13"/>
    <n v="23"/>
    <s v="White Collar: Season 4:"/>
    <x v="86"/>
    <x v="0"/>
    <x v="912"/>
    <d v="1899-12-30T00:42:39"/>
    <s v="GB (United Kingdom)"/>
  </r>
  <r>
    <s v="username"/>
    <x v="2858"/>
    <x v="437"/>
    <x v="450"/>
    <x v="1326"/>
    <m/>
    <x v="1840"/>
    <x v="0"/>
    <n v="13"/>
    <n v="23"/>
    <s v="White Collar: Season 4:"/>
    <x v="86"/>
    <x v="0"/>
    <x v="116"/>
    <d v="1899-12-30T00:42:19"/>
    <s v="GB (United Kingdom)"/>
  </r>
  <r>
    <s v="username"/>
    <x v="2859"/>
    <x v="437"/>
    <x v="2716"/>
    <x v="445"/>
    <m/>
    <x v="1841"/>
    <x v="0"/>
    <n v="13"/>
    <n v="23"/>
    <s v="White Collar: Season 4:"/>
    <x v="86"/>
    <x v="0"/>
    <x v="968"/>
    <d v="1899-12-30T00:42:42"/>
    <s v="GB (United Kingdom)"/>
  </r>
  <r>
    <s v="username"/>
    <x v="2860"/>
    <x v="438"/>
    <x v="2717"/>
    <x v="982"/>
    <m/>
    <x v="1842"/>
    <x v="0"/>
    <n v="13"/>
    <n v="23"/>
    <s v="White Collar: Season 4:"/>
    <x v="86"/>
    <x v="0"/>
    <x v="968"/>
    <d v="1899-12-30T00:42:42"/>
    <s v="GB (United Kingdom)"/>
  </r>
  <r>
    <s v="username"/>
    <x v="2861"/>
    <x v="438"/>
    <x v="762"/>
    <x v="491"/>
    <s v="Autoplayed: user action: None;"/>
    <x v="1843"/>
    <x v="0"/>
    <n v="13"/>
    <n v="23"/>
    <s v="White Collar: Season 4:"/>
    <x v="86"/>
    <x v="0"/>
    <x v="968"/>
    <d v="1899-12-30T00:42:42"/>
    <s v="GB (United Kingdom)"/>
  </r>
  <r>
    <s v="username"/>
    <x v="2862"/>
    <x v="438"/>
    <x v="2718"/>
    <x v="507"/>
    <m/>
    <x v="1844"/>
    <x v="0"/>
    <n v="13"/>
    <n v="23"/>
    <s v="White Collar: Season 4:"/>
    <x v="86"/>
    <x v="0"/>
    <x v="476"/>
    <d v="1899-12-30T00:42:54"/>
    <s v="GB (United Kingdom)"/>
  </r>
  <r>
    <s v="username"/>
    <x v="2863"/>
    <x v="438"/>
    <x v="2719"/>
    <x v="1327"/>
    <m/>
    <x v="1845"/>
    <x v="0"/>
    <n v="13"/>
    <n v="23"/>
    <s v="White Collar: Season 4:"/>
    <x v="86"/>
    <x v="0"/>
    <x v="912"/>
    <d v="1899-12-30T00:42:39"/>
    <s v="GB (United Kingdom)"/>
  </r>
  <r>
    <s v="username"/>
    <x v="2864"/>
    <x v="438"/>
    <x v="2720"/>
    <x v="1328"/>
    <m/>
    <x v="1845"/>
    <x v="0"/>
    <n v="13"/>
    <n v="23"/>
    <s v="White Collar: Season 4:"/>
    <x v="86"/>
    <x v="0"/>
    <x v="1237"/>
    <s v="Not latest view"/>
    <s v="GB (United Kingdom)"/>
  </r>
  <r>
    <s v="username"/>
    <x v="2865"/>
    <x v="438"/>
    <x v="2721"/>
    <x v="946"/>
    <m/>
    <x v="1846"/>
    <x v="0"/>
    <n v="13"/>
    <n v="23"/>
    <s v="White Collar: Season 4:"/>
    <x v="86"/>
    <x v="0"/>
    <x v="1219"/>
    <d v="1899-12-30T00:41:48"/>
    <s v="GB (United Kingdom)"/>
  </r>
  <r>
    <s v="username"/>
    <x v="2866"/>
    <x v="438"/>
    <x v="2722"/>
    <x v="1329"/>
    <m/>
    <x v="1847"/>
    <x v="0"/>
    <n v="13"/>
    <n v="23"/>
    <s v="White Collar: Season 4:"/>
    <x v="86"/>
    <x v="0"/>
    <x v="459"/>
    <d v="1899-12-30T00:42:17"/>
    <s v="GB (United Kingdom)"/>
  </r>
  <r>
    <s v="username"/>
    <x v="2867"/>
    <x v="438"/>
    <x v="2723"/>
    <x v="122"/>
    <m/>
    <x v="1848"/>
    <x v="0"/>
    <n v="13"/>
    <n v="23"/>
    <s v="White Collar: Season 3:"/>
    <x v="86"/>
    <x v="0"/>
    <x v="16"/>
    <d v="1899-12-30T00:41:45"/>
    <s v="GB (United Kingdom)"/>
  </r>
  <r>
    <s v="username"/>
    <x v="2868"/>
    <x v="438"/>
    <x v="2724"/>
    <x v="3"/>
    <m/>
    <x v="1849"/>
    <x v="0"/>
    <n v="13"/>
    <n v="23"/>
    <s v="White Collar: Season 3:"/>
    <x v="86"/>
    <x v="0"/>
    <x v="957"/>
    <d v="1899-12-30T00:42:21"/>
    <s v="GB (United Kingdom)"/>
  </r>
  <r>
    <s v="username"/>
    <x v="2869"/>
    <x v="438"/>
    <x v="2725"/>
    <x v="1330"/>
    <s v="Autoplayed: user action: None;"/>
    <x v="1850"/>
    <x v="0"/>
    <n v="13"/>
    <n v="23"/>
    <s v="White Collar: Season 3:"/>
    <x v="86"/>
    <x v="0"/>
    <x v="912"/>
    <d v="1899-12-30T00:42:39"/>
    <s v="GB (United Kingdom)"/>
  </r>
  <r>
    <s v="username"/>
    <x v="2870"/>
    <x v="438"/>
    <x v="2726"/>
    <x v="939"/>
    <m/>
    <x v="1851"/>
    <x v="0"/>
    <n v="13"/>
    <n v="23"/>
    <s v="White Collar: Season 3:"/>
    <x v="86"/>
    <x v="0"/>
    <x v="496"/>
    <d v="1899-12-30T00:42:16"/>
    <s v="GB (United Kingdom)"/>
  </r>
  <r>
    <s v="username"/>
    <x v="2871"/>
    <x v="438"/>
    <x v="2727"/>
    <x v="1331"/>
    <m/>
    <x v="1852"/>
    <x v="0"/>
    <n v="13"/>
    <n v="23"/>
    <s v="White Collar: Season 3:"/>
    <x v="86"/>
    <x v="0"/>
    <x v="978"/>
    <d v="1899-12-30T00:42:48"/>
    <s v="GB (United Kingdom)"/>
  </r>
  <r>
    <s v="username"/>
    <x v="2872"/>
    <x v="439"/>
    <x v="2728"/>
    <x v="513"/>
    <m/>
    <x v="1853"/>
    <x v="0"/>
    <n v="13"/>
    <n v="23"/>
    <s v="White Collar: Season 3:"/>
    <x v="86"/>
    <x v="0"/>
    <x v="968"/>
    <d v="1899-12-30T00:42:42"/>
    <s v="GB (United Kingdom)"/>
  </r>
  <r>
    <s v="username"/>
    <x v="2873"/>
    <x v="439"/>
    <x v="2729"/>
    <x v="1332"/>
    <m/>
    <x v="1854"/>
    <x v="0"/>
    <n v="13"/>
    <n v="23"/>
    <s v="White Collar: Season 3:"/>
    <x v="86"/>
    <x v="0"/>
    <x v="978"/>
    <d v="1899-12-30T00:42:48"/>
    <s v="GB (United Kingdom)"/>
  </r>
  <r>
    <s v="username"/>
    <x v="2874"/>
    <x v="439"/>
    <x v="2730"/>
    <x v="496"/>
    <m/>
    <x v="1855"/>
    <x v="0"/>
    <n v="13"/>
    <n v="23"/>
    <s v="White Collar: Season 3:"/>
    <x v="86"/>
    <x v="0"/>
    <x v="886"/>
    <d v="1899-12-30T00:42:41"/>
    <s v="GB (United Kingdom)"/>
  </r>
  <r>
    <s v="username"/>
    <x v="2875"/>
    <x v="440"/>
    <x v="2731"/>
    <x v="173"/>
    <s v="Autoplayed: user action: None;"/>
    <x v="1856"/>
    <x v="0"/>
    <n v="13"/>
    <n v="23"/>
    <s v="White Collar: Season 3:"/>
    <x v="86"/>
    <x v="0"/>
    <x v="484"/>
    <d v="1899-12-30T00:42:47"/>
    <s v="GB (United Kingdom)"/>
  </r>
  <r>
    <s v="username"/>
    <x v="2876"/>
    <x v="440"/>
    <x v="2732"/>
    <x v="1333"/>
    <m/>
    <x v="575"/>
    <x v="0"/>
    <n v="13"/>
    <n v="23"/>
    <s v="White Collar: Season 3:"/>
    <x v="86"/>
    <x v="0"/>
    <x v="956"/>
    <s v="Not latest view"/>
    <s v="GB (United Kingdom)"/>
  </r>
  <r>
    <s v="username"/>
    <x v="2877"/>
    <x v="441"/>
    <x v="2733"/>
    <x v="1334"/>
    <m/>
    <x v="576"/>
    <x v="0"/>
    <n v="13"/>
    <n v="23"/>
    <s v="White Collar: Season 3:"/>
    <x v="86"/>
    <x v="0"/>
    <x v="912"/>
    <s v="Not latest view"/>
    <s v="GB (United Kingdom)"/>
  </r>
  <r>
    <s v="username"/>
    <x v="2878"/>
    <x v="441"/>
    <x v="2734"/>
    <x v="445"/>
    <m/>
    <x v="577"/>
    <x v="0"/>
    <n v="13"/>
    <n v="23"/>
    <s v="White Collar: Season 3:"/>
    <x v="86"/>
    <x v="0"/>
    <x v="484"/>
    <s v="Not latest view"/>
    <s v="GB (United Kingdom)"/>
  </r>
  <r>
    <s v="username"/>
    <x v="2879"/>
    <x v="441"/>
    <x v="2735"/>
    <x v="1335"/>
    <m/>
    <x v="580"/>
    <x v="0"/>
    <n v="13"/>
    <n v="23"/>
    <s v="White Collar: Season 3:"/>
    <x v="86"/>
    <x v="0"/>
    <x v="283"/>
    <s v="Not latest view"/>
    <s v="GB (United Kingdom)"/>
  </r>
  <r>
    <s v="username"/>
    <x v="2880"/>
    <x v="442"/>
    <x v="2736"/>
    <x v="1336"/>
    <m/>
    <x v="580"/>
    <x v="0"/>
    <n v="13"/>
    <n v="23"/>
    <s v="White Collar: Season 3:"/>
    <x v="86"/>
    <x v="0"/>
    <x v="1238"/>
    <s v="Not latest view"/>
    <s v="GB (United Kingdom)"/>
  </r>
  <r>
    <s v="username"/>
    <x v="2881"/>
    <x v="442"/>
    <x v="2737"/>
    <x v="1320"/>
    <m/>
    <x v="581"/>
    <x v="0"/>
    <n v="13"/>
    <n v="23"/>
    <s v="White Collar: Season 3:"/>
    <x v="86"/>
    <x v="0"/>
    <x v="6"/>
    <s v="Not latest view"/>
    <s v="GB (United Kingdom)"/>
  </r>
  <r>
    <s v="username"/>
    <x v="2882"/>
    <x v="442"/>
    <x v="2738"/>
    <x v="1337"/>
    <m/>
    <x v="582"/>
    <x v="0"/>
    <n v="13"/>
    <n v="23"/>
    <s v="White Collar: Season 3:"/>
    <x v="86"/>
    <x v="0"/>
    <x v="482"/>
    <s v="Not latest view"/>
    <s v="GB (United Kingdom)"/>
  </r>
  <r>
    <s v="username"/>
    <x v="2883"/>
    <x v="443"/>
    <x v="2739"/>
    <x v="1056"/>
    <m/>
    <x v="1857"/>
    <x v="0"/>
    <n v="14"/>
    <n v="24"/>
    <s v="Fawlty Towers: Series 2:"/>
    <x v="105"/>
    <x v="0"/>
    <x v="1239"/>
    <d v="1899-12-30T00:31:05"/>
    <s v="GB (United Kingdom)"/>
  </r>
  <r>
    <s v="username"/>
    <x v="2884"/>
    <x v="443"/>
    <x v="2740"/>
    <x v="1338"/>
    <m/>
    <x v="1858"/>
    <x v="0"/>
    <n v="14"/>
    <n v="24"/>
    <s v="Fawlty Towers: Series 2:"/>
    <x v="105"/>
    <x v="0"/>
    <x v="1240"/>
    <d v="1899-12-30T00:31:29"/>
    <s v="GB (United Kingdom)"/>
  </r>
  <r>
    <s v="username"/>
    <x v="2885"/>
    <x v="444"/>
    <x v="2741"/>
    <x v="1339"/>
    <m/>
    <x v="582"/>
    <x v="0"/>
    <n v="13"/>
    <n v="23"/>
    <s v="White Collar: Season 3:"/>
    <x v="86"/>
    <x v="0"/>
    <x v="1241"/>
    <s v="Not latest view"/>
    <s v="GB (United Kingdom)"/>
  </r>
  <r>
    <s v="username"/>
    <x v="2886"/>
    <x v="444"/>
    <x v="2742"/>
    <x v="1340"/>
    <m/>
    <x v="583"/>
    <x v="0"/>
    <n v="13"/>
    <n v="23"/>
    <s v="White Collar: Season 3:"/>
    <x v="86"/>
    <x v="0"/>
    <x v="947"/>
    <s v="Not latest view"/>
    <s v="GB (United Kingdom)"/>
  </r>
  <r>
    <s v="username"/>
    <x v="2887"/>
    <x v="444"/>
    <x v="2743"/>
    <x v="1323"/>
    <m/>
    <x v="584"/>
    <x v="0"/>
    <n v="13"/>
    <n v="23"/>
    <s v="White Collar: Season 2:"/>
    <x v="86"/>
    <x v="0"/>
    <x v="968"/>
    <s v="Not latest view"/>
    <s v="GB (United Kingdom)"/>
  </r>
  <r>
    <s v="username"/>
    <x v="2888"/>
    <x v="444"/>
    <x v="2744"/>
    <x v="495"/>
    <m/>
    <x v="585"/>
    <x v="0"/>
    <n v="13"/>
    <n v="23"/>
    <s v="White Collar: Season 2:"/>
    <x v="86"/>
    <x v="0"/>
    <x v="956"/>
    <s v="Not latest view"/>
    <s v="GB (United Kingdom)"/>
  </r>
  <r>
    <s v="username"/>
    <x v="2889"/>
    <x v="445"/>
    <x v="2745"/>
    <x v="1330"/>
    <s v="Autoplayed: user action: None;"/>
    <x v="586"/>
    <x v="0"/>
    <n v="13"/>
    <n v="23"/>
    <s v="White Collar: Season 2:"/>
    <x v="86"/>
    <x v="0"/>
    <x v="886"/>
    <s v="Not latest view"/>
    <s v="GB (United Kingdom)"/>
  </r>
  <r>
    <s v="username"/>
    <x v="2890"/>
    <x v="445"/>
    <x v="2746"/>
    <x v="921"/>
    <s v="Autoplayed: user action: None;"/>
    <x v="587"/>
    <x v="0"/>
    <n v="13"/>
    <n v="23"/>
    <s v="White Collar: Season 2:"/>
    <x v="86"/>
    <x v="0"/>
    <x v="942"/>
    <s v="Not latest view"/>
    <s v="GB (United Kingdom)"/>
  </r>
  <r>
    <s v="username"/>
    <x v="2891"/>
    <x v="445"/>
    <x v="2747"/>
    <x v="1341"/>
    <m/>
    <x v="588"/>
    <x v="0"/>
    <n v="13"/>
    <n v="23"/>
    <s v="White Collar: Season 2:"/>
    <x v="86"/>
    <x v="0"/>
    <x v="168"/>
    <s v="Not latest view"/>
    <s v="GB (United Kingdom)"/>
  </r>
  <r>
    <s v="username"/>
    <x v="2892"/>
    <x v="445"/>
    <x v="2748"/>
    <x v="1342"/>
    <m/>
    <x v="589"/>
    <x v="0"/>
    <n v="13"/>
    <n v="23"/>
    <s v="White Collar: Season 2:"/>
    <x v="86"/>
    <x v="0"/>
    <x v="486"/>
    <s v="Not latest view"/>
    <s v="GB (United Kingdom)"/>
  </r>
  <r>
    <s v="username"/>
    <x v="2893"/>
    <x v="445"/>
    <x v="2749"/>
    <x v="266"/>
    <s v="Autoplayed: user action: None;"/>
    <x v="1858"/>
    <x v="0"/>
    <n v="14"/>
    <n v="24"/>
    <s v="Fawlty Towers: Series 2:"/>
    <x v="105"/>
    <x v="0"/>
    <x v="1242"/>
    <s v="Not latest view"/>
    <s v="GB (United Kingdom)"/>
  </r>
  <r>
    <s v="username"/>
    <x v="2894"/>
    <x v="445"/>
    <x v="2750"/>
    <x v="1343"/>
    <s v="Autoplayed: user action: None;"/>
    <x v="1231"/>
    <x v="0"/>
    <n v="14"/>
    <n v="24"/>
    <s v="Fawlty Towers: Series 2:"/>
    <x v="105"/>
    <x v="0"/>
    <x v="1243"/>
    <s v="Not latest view"/>
    <s v="GB (United Kingdom)"/>
  </r>
  <r>
    <s v="username"/>
    <x v="2895"/>
    <x v="445"/>
    <x v="2751"/>
    <x v="1083"/>
    <m/>
    <x v="1859"/>
    <x v="0"/>
    <n v="14"/>
    <n v="24"/>
    <s v="Fawlty Towers: Series 2:"/>
    <x v="105"/>
    <x v="0"/>
    <x v="1244"/>
    <d v="1899-12-30T00:31:07"/>
    <s v="GB (United Kingdom)"/>
  </r>
  <r>
    <s v="username"/>
    <x v="2896"/>
    <x v="445"/>
    <x v="715"/>
    <x v="486"/>
    <m/>
    <x v="1627"/>
    <x v="0"/>
    <n v="14"/>
    <n v="24"/>
    <s v="Fawlty Towers: Series 1:"/>
    <x v="105"/>
    <x v="0"/>
    <x v="1245"/>
    <s v="Not latest view"/>
    <s v="GB (United Kingdom)"/>
  </r>
  <r>
    <s v="username"/>
    <x v="2897"/>
    <x v="445"/>
    <x v="2752"/>
    <x v="198"/>
    <s v="Autoplayed: user action: None;"/>
    <x v="1859"/>
    <x v="0"/>
    <n v="14"/>
    <n v="24"/>
    <s v="Fawlty Towers: Series 2:"/>
    <x v="105"/>
    <x v="0"/>
    <x v="1105"/>
    <s v="Not latest view"/>
    <s v="GB (United Kingdom)"/>
  </r>
  <r>
    <s v="username"/>
    <x v="2898"/>
    <x v="445"/>
    <x v="2753"/>
    <x v="1344"/>
    <m/>
    <x v="1860"/>
    <x v="0"/>
    <n v="14"/>
    <n v="24"/>
    <s v="Fawlty Towers: Series 1:"/>
    <x v="105"/>
    <x v="0"/>
    <x v="1246"/>
    <d v="1899-12-30T00:31:03"/>
    <s v="GB (United Kingdom)"/>
  </r>
  <r>
    <s v="username"/>
    <x v="2899"/>
    <x v="445"/>
    <x v="2754"/>
    <x v="1345"/>
    <m/>
    <x v="1861"/>
    <x v="0"/>
    <n v="14"/>
    <n v="24"/>
    <s v="Fawlty Towers: Series 1:"/>
    <x v="105"/>
    <x v="0"/>
    <x v="1247"/>
    <d v="1899-12-30T00:28:23"/>
    <s v="GB (United Kingdom)"/>
  </r>
  <r>
    <s v="username"/>
    <x v="2900"/>
    <x v="445"/>
    <x v="2755"/>
    <x v="1087"/>
    <m/>
    <x v="1459"/>
    <x v="0"/>
    <n v="14"/>
    <n v="24"/>
    <s v="Fawlty Towers: Series 1:"/>
    <x v="105"/>
    <x v="0"/>
    <x v="1248"/>
    <s v="Not latest view"/>
    <s v="GB (United Kingdom)"/>
  </r>
  <r>
    <s v="username"/>
    <x v="2901"/>
    <x v="445"/>
    <x v="2756"/>
    <x v="1346"/>
    <m/>
    <x v="1618"/>
    <x v="0"/>
    <n v="14"/>
    <n v="24"/>
    <s v="Fawlty Towers: Series 1:"/>
    <x v="105"/>
    <x v="0"/>
    <x v="414"/>
    <s v="Not latest view"/>
    <s v="GB (United Kingdom)"/>
  </r>
  <r>
    <s v="username"/>
    <x v="2902"/>
    <x v="445"/>
    <x v="2757"/>
    <x v="368"/>
    <m/>
    <x v="1627"/>
    <x v="0"/>
    <n v="14"/>
    <n v="24"/>
    <s v="Fawlty Towers: Series 1:"/>
    <x v="105"/>
    <x v="0"/>
    <x v="347"/>
    <s v="Not latest view"/>
    <s v="GB (United Kingdom)"/>
  </r>
  <r>
    <s v="username"/>
    <x v="2903"/>
    <x v="446"/>
    <x v="2758"/>
    <x v="767"/>
    <s v="Autoplayed: user action: None;"/>
    <x v="590"/>
    <x v="0"/>
    <n v="13"/>
    <n v="23"/>
    <s v="White Collar: Season 2:"/>
    <x v="86"/>
    <x v="0"/>
    <x v="122"/>
    <s v="Not latest view"/>
    <s v="GB (United Kingdom)"/>
  </r>
  <r>
    <s v="username"/>
    <x v="2904"/>
    <x v="446"/>
    <x v="2759"/>
    <x v="303"/>
    <m/>
    <x v="591"/>
    <x v="0"/>
    <n v="13"/>
    <n v="23"/>
    <s v="White Collar: Season 2:"/>
    <x v="86"/>
    <x v="0"/>
    <x v="1249"/>
    <s v="Not latest view"/>
    <s v="GB (United Kingdom)"/>
  </r>
  <r>
    <s v="username"/>
    <x v="2905"/>
    <x v="446"/>
    <x v="1656"/>
    <x v="445"/>
    <m/>
    <x v="592"/>
    <x v="0"/>
    <n v="13"/>
    <n v="23"/>
    <s v="White Collar: Season 2:"/>
    <x v="86"/>
    <x v="0"/>
    <x v="481"/>
    <s v="Not latest view"/>
    <s v="GB (United Kingdom)"/>
  </r>
  <r>
    <s v="username"/>
    <x v="2906"/>
    <x v="446"/>
    <x v="2760"/>
    <x v="1347"/>
    <m/>
    <x v="593"/>
    <x v="0"/>
    <n v="13"/>
    <n v="23"/>
    <s v="White Collar: Season 2:"/>
    <x v="86"/>
    <x v="0"/>
    <x v="962"/>
    <s v="Not latest view"/>
    <s v="GB (United Kingdom)"/>
  </r>
  <r>
    <s v="username"/>
    <x v="2907"/>
    <x v="446"/>
    <x v="2761"/>
    <x v="514"/>
    <m/>
    <x v="594"/>
    <x v="0"/>
    <n v="13"/>
    <n v="23"/>
    <s v="White Collar: Season 2:"/>
    <x v="86"/>
    <x v="0"/>
    <x v="494"/>
    <s v="Not latest view"/>
    <s v="GB (United Kingdom)"/>
  </r>
  <r>
    <s v="username"/>
    <x v="2908"/>
    <x v="447"/>
    <x v="2762"/>
    <x v="294"/>
    <s v="Autoplayed: user action: None;"/>
    <x v="595"/>
    <x v="0"/>
    <n v="13"/>
    <n v="23"/>
    <s v="White Collar: Season 2:"/>
    <x v="86"/>
    <x v="0"/>
    <x v="1250"/>
    <s v="Not latest view"/>
    <s v="GB (United Kingdom)"/>
  </r>
  <r>
    <s v="username"/>
    <x v="2909"/>
    <x v="447"/>
    <x v="2763"/>
    <x v="498"/>
    <m/>
    <x v="596"/>
    <x v="0"/>
    <n v="13"/>
    <n v="23"/>
    <s v="White Collar: Season 2:"/>
    <x v="86"/>
    <x v="0"/>
    <x v="488"/>
    <s v="Not latest view"/>
    <s v="GB (United Kingdom)"/>
  </r>
  <r>
    <s v="username"/>
    <x v="2910"/>
    <x v="447"/>
    <x v="2764"/>
    <x v="982"/>
    <m/>
    <x v="597"/>
    <x v="0"/>
    <n v="13"/>
    <n v="23"/>
    <s v="White Collar: Season 2:"/>
    <x v="86"/>
    <x v="0"/>
    <x v="968"/>
    <s v="Not latest view"/>
    <s v="GB (United Kingdom)"/>
  </r>
  <r>
    <s v="username"/>
    <x v="2911"/>
    <x v="447"/>
    <x v="2765"/>
    <x v="4"/>
    <m/>
    <x v="598"/>
    <x v="0"/>
    <n v="13"/>
    <n v="23"/>
    <s v="White Collar: Season 2:"/>
    <x v="86"/>
    <x v="0"/>
    <x v="912"/>
    <s v="Not latest view"/>
    <s v="GB (United Kingdom)"/>
  </r>
  <r>
    <s v="username"/>
    <x v="2912"/>
    <x v="447"/>
    <x v="2766"/>
    <x v="1348"/>
    <m/>
    <x v="599"/>
    <x v="0"/>
    <n v="13"/>
    <n v="23"/>
    <s v="White Collar: Season 2:"/>
    <x v="86"/>
    <x v="0"/>
    <x v="272"/>
    <s v="Not latest view"/>
    <s v="GB (United Kingdom)"/>
  </r>
  <r>
    <s v="username"/>
    <x v="2913"/>
    <x v="448"/>
    <x v="2497"/>
    <x v="921"/>
    <m/>
    <x v="600"/>
    <x v="0"/>
    <n v="13"/>
    <n v="23"/>
    <s v="White Collar: Season 1:"/>
    <x v="86"/>
    <x v="0"/>
    <x v="6"/>
    <s v="Not latest view"/>
    <s v="GB (United Kingdom)"/>
  </r>
  <r>
    <s v="username"/>
    <x v="2914"/>
    <x v="448"/>
    <x v="2767"/>
    <x v="385"/>
    <m/>
    <x v="1263"/>
    <x v="0"/>
    <n v="14"/>
    <n v="24"/>
    <s v="Fawlty Towers: Series 1:"/>
    <x v="105"/>
    <x v="0"/>
    <x v="1251"/>
    <s v="Not latest view"/>
    <s v="GB (United Kingdom)"/>
  </r>
  <r>
    <s v="username"/>
    <x v="2915"/>
    <x v="448"/>
    <x v="2768"/>
    <x v="33"/>
    <m/>
    <x v="1263"/>
    <x v="0"/>
    <n v="14"/>
    <n v="24"/>
    <s v="Fawlty Towers: Series 1:"/>
    <x v="105"/>
    <x v="0"/>
    <x v="23"/>
    <s v="Not latest view"/>
    <s v="GB (United Kingdom)"/>
  </r>
  <r>
    <s v="username"/>
    <x v="2916"/>
    <x v="448"/>
    <x v="2769"/>
    <x v="152"/>
    <m/>
    <x v="601"/>
    <x v="0"/>
    <n v="13"/>
    <n v="23"/>
    <s v="White Collar: Season 1:"/>
    <x v="86"/>
    <x v="0"/>
    <x v="122"/>
    <s v="Not latest view"/>
    <s v="GB (United Kingdom)"/>
  </r>
  <r>
    <s v="username"/>
    <x v="2917"/>
    <x v="448"/>
    <x v="2770"/>
    <x v="930"/>
    <m/>
    <x v="602"/>
    <x v="0"/>
    <n v="13"/>
    <n v="23"/>
    <s v="White Collar: Season 1:"/>
    <x v="86"/>
    <x v="0"/>
    <x v="1252"/>
    <s v="Not latest view"/>
    <s v="GB (United Kingdom)"/>
  </r>
  <r>
    <s v="username"/>
    <x v="2918"/>
    <x v="448"/>
    <x v="2771"/>
    <x v="1349"/>
    <m/>
    <x v="603"/>
    <x v="0"/>
    <n v="13"/>
    <n v="23"/>
    <s v="White Collar: Season 1:"/>
    <x v="86"/>
    <x v="0"/>
    <x v="487"/>
    <s v="Not latest view"/>
    <s v="GB (United Kingdom)"/>
  </r>
  <r>
    <s v="username"/>
    <x v="2919"/>
    <x v="448"/>
    <x v="2772"/>
    <x v="898"/>
    <m/>
    <x v="603"/>
    <x v="0"/>
    <n v="13"/>
    <n v="23"/>
    <s v="White Collar: Season 1:"/>
    <x v="86"/>
    <x v="0"/>
    <x v="1253"/>
    <s v="Not latest view"/>
    <s v="GB (United Kingdom)"/>
  </r>
  <r>
    <s v="username"/>
    <x v="2920"/>
    <x v="448"/>
    <x v="2773"/>
    <x v="1350"/>
    <m/>
    <x v="604"/>
    <x v="0"/>
    <n v="13"/>
    <n v="23"/>
    <s v="White Collar: Season 1:"/>
    <x v="86"/>
    <x v="0"/>
    <x v="498"/>
    <s v="Not latest view"/>
    <s v="GB (United Kingdom)"/>
  </r>
  <r>
    <s v="username"/>
    <x v="2921"/>
    <x v="449"/>
    <x v="2774"/>
    <x v="24"/>
    <s v="Autoplayed: user action: None;"/>
    <x v="412"/>
    <x v="0"/>
    <n v="9"/>
    <n v="19"/>
    <s v="Benidorm: Season 2:"/>
    <x v="11"/>
    <x v="0"/>
    <x v="754"/>
    <s v="Not latest view"/>
    <s v="GB (United Kingdom)"/>
  </r>
  <r>
    <s v="username"/>
    <x v="2922"/>
    <x v="449"/>
    <x v="2775"/>
    <x v="333"/>
    <m/>
    <x v="413"/>
    <x v="0"/>
    <n v="9"/>
    <n v="19"/>
    <s v="Benidorm: Season 1:"/>
    <x v="11"/>
    <x v="0"/>
    <x v="332"/>
    <s v="Not latest view"/>
    <s v="GB (United Kingdom)"/>
  </r>
  <r>
    <s v="username"/>
    <x v="2923"/>
    <x v="449"/>
    <x v="2021"/>
    <x v="189"/>
    <m/>
    <x v="414"/>
    <x v="0"/>
    <n v="9"/>
    <n v="19"/>
    <s v="Benidorm: Season 1:"/>
    <x v="11"/>
    <x v="0"/>
    <x v="577"/>
    <s v="Not latest view"/>
    <s v="GB (United Kingdom)"/>
  </r>
  <r>
    <s v="username"/>
    <x v="2924"/>
    <x v="449"/>
    <x v="2776"/>
    <x v="1232"/>
    <m/>
    <x v="604"/>
    <x v="0"/>
    <n v="13"/>
    <n v="23"/>
    <s v="White Collar: Season 1:"/>
    <x v="86"/>
    <x v="0"/>
    <x v="1254"/>
    <s v="Not latest view"/>
    <s v="GB (United Kingdom)"/>
  </r>
  <r>
    <s v="username"/>
    <x v="2925"/>
    <x v="449"/>
    <x v="1142"/>
    <x v="199"/>
    <m/>
    <x v="605"/>
    <x v="0"/>
    <n v="13"/>
    <n v="23"/>
    <s v="White Collar: Season 1:"/>
    <x v="86"/>
    <x v="0"/>
    <x v="197"/>
    <s v="Not latest view"/>
    <s v="GB (United Kingdom)"/>
  </r>
  <r>
    <s v="username"/>
    <x v="2926"/>
    <x v="449"/>
    <x v="2777"/>
    <x v="1023"/>
    <m/>
    <x v="605"/>
    <x v="0"/>
    <n v="13"/>
    <n v="23"/>
    <s v="White Collar: Season 1:"/>
    <x v="86"/>
    <x v="0"/>
    <x v="684"/>
    <s v="Not latest view"/>
    <s v="GB (United Kingdom)"/>
  </r>
  <r>
    <s v="username"/>
    <x v="2927"/>
    <x v="449"/>
    <x v="2778"/>
    <x v="1316"/>
    <m/>
    <x v="605"/>
    <x v="0"/>
    <n v="13"/>
    <n v="23"/>
    <s v="White Collar: Season 1:"/>
    <x v="86"/>
    <x v="0"/>
    <x v="486"/>
    <s v="Not latest view"/>
    <s v="GB (United Kingdom)"/>
  </r>
  <r>
    <s v="username"/>
    <x v="2928"/>
    <x v="450"/>
    <x v="2497"/>
    <x v="1025"/>
    <m/>
    <x v="606"/>
    <x v="0"/>
    <n v="13"/>
    <n v="23"/>
    <s v="White Collar: Season 1:"/>
    <x v="86"/>
    <x v="0"/>
    <x v="122"/>
    <s v="Not latest view"/>
    <s v="GB (United Kingdom)"/>
  </r>
  <r>
    <s v="username"/>
    <x v="2929"/>
    <x v="450"/>
    <x v="2779"/>
    <x v="199"/>
    <m/>
    <x v="606"/>
    <x v="0"/>
    <n v="13"/>
    <n v="23"/>
    <s v="White Collar: Season 1:"/>
    <x v="86"/>
    <x v="0"/>
    <x v="80"/>
    <s v="Not latest view"/>
    <s v="GB (United Kingdom)"/>
  </r>
  <r>
    <s v="username"/>
    <x v="2930"/>
    <x v="450"/>
    <x v="2687"/>
    <x v="1351"/>
    <m/>
    <x v="607"/>
    <x v="0"/>
    <n v="13"/>
    <n v="23"/>
    <s v="White Collar: Season 1:"/>
    <x v="86"/>
    <x v="0"/>
    <x v="283"/>
    <s v="Not latest view"/>
    <s v="GB (United Kingdom)"/>
  </r>
  <r>
    <s v="username"/>
    <x v="2931"/>
    <x v="450"/>
    <x v="2780"/>
    <x v="1352"/>
    <m/>
    <x v="607"/>
    <x v="0"/>
    <n v="13"/>
    <n v="23"/>
    <s v="White Collar: Season 1:"/>
    <x v="86"/>
    <x v="0"/>
    <x v="1255"/>
    <s v="Not latest view"/>
    <s v="GB (United Kingdom)"/>
  </r>
  <r>
    <s v="username"/>
    <x v="2932"/>
    <x v="451"/>
    <x v="2781"/>
    <x v="509"/>
    <m/>
    <x v="608"/>
    <x v="0"/>
    <n v="13"/>
    <n v="23"/>
    <s v="White Collar: Season 1:"/>
    <x v="86"/>
    <x v="0"/>
    <x v="1256"/>
    <s v="Not latest view"/>
    <s v="GB (United Kingdom)"/>
  </r>
  <r>
    <s v="username"/>
    <x v="2933"/>
    <x v="451"/>
    <x v="2782"/>
    <x v="496"/>
    <s v="Autoplayed: user action: None;"/>
    <x v="609"/>
    <x v="0"/>
    <n v="13"/>
    <n v="23"/>
    <s v="White Collar: Season 1:"/>
    <x v="86"/>
    <x v="0"/>
    <x v="460"/>
    <s v="Not latest view"/>
    <s v="GB (United Kingdom)"/>
  </r>
  <r>
    <s v="username"/>
    <x v="2934"/>
    <x v="451"/>
    <x v="2783"/>
    <x v="928"/>
    <m/>
    <x v="610"/>
    <x v="0"/>
    <n v="13"/>
    <n v="23"/>
    <s v="White Collar: Season 1:"/>
    <x v="86"/>
    <x v="0"/>
    <x v="895"/>
    <s v="Not latest view"/>
    <s v="GB (United Kingdom)"/>
  </r>
  <r>
    <s v="username"/>
    <x v="2935"/>
    <x v="451"/>
    <x v="2784"/>
    <x v="1353"/>
    <s v="Autoplayed: user action: None;"/>
    <x v="611"/>
    <x v="0"/>
    <n v="13"/>
    <n v="23"/>
    <s v="White Collar: Season 1:"/>
    <x v="86"/>
    <x v="0"/>
    <x v="1219"/>
    <s v="Not latest view"/>
    <s v="GB (United Kingdom)"/>
  </r>
  <r>
    <s v="username"/>
    <x v="2936"/>
    <x v="451"/>
    <x v="2785"/>
    <x v="1353"/>
    <m/>
    <x v="612"/>
    <x v="0"/>
    <n v="13"/>
    <n v="23"/>
    <s v="White Collar: Season 1:"/>
    <x v="86"/>
    <x v="0"/>
    <x v="1219"/>
    <s v="Not latest view"/>
    <s v="GB (United Kingdom)"/>
  </r>
  <r>
    <s v="username"/>
    <x v="2937"/>
    <x v="451"/>
    <x v="2786"/>
    <x v="1354"/>
    <m/>
    <x v="613"/>
    <x v="0"/>
    <n v="13"/>
    <n v="23"/>
    <s v="White Collar: Season 1:"/>
    <x v="86"/>
    <x v="0"/>
    <x v="1113"/>
    <s v="Not latest view"/>
    <s v="GB (United Kingdom)"/>
  </r>
  <r>
    <s v="username"/>
    <x v="2938"/>
    <x v="451"/>
    <x v="2787"/>
    <x v="176"/>
    <m/>
    <x v="1862"/>
    <x v="0"/>
    <n v="22"/>
    <n v="32"/>
    <s v="How I Met Your Mother: Season 9:"/>
    <x v="152"/>
    <x v="0"/>
    <x v="199"/>
    <d v="1899-12-30T00:21:21"/>
    <s v="GB (United Kingdom)"/>
  </r>
  <r>
    <s v="username"/>
    <x v="2939"/>
    <x v="451"/>
    <x v="2788"/>
    <x v="206"/>
    <m/>
    <x v="1863"/>
    <x v="0"/>
    <n v="22"/>
    <n v="32"/>
    <s v="How I Met Your Mother: Season 9:"/>
    <x v="152"/>
    <x v="0"/>
    <x v="183"/>
    <d v="1899-12-30T00:21:13"/>
    <s v="GB (United Kingdom)"/>
  </r>
  <r>
    <s v="username"/>
    <x v="2940"/>
    <x v="451"/>
    <x v="2789"/>
    <x v="215"/>
    <m/>
    <x v="1864"/>
    <x v="0"/>
    <n v="22"/>
    <n v="32"/>
    <s v="How I Met Your Mother: Season 9:"/>
    <x v="152"/>
    <x v="0"/>
    <x v="1105"/>
    <d v="1899-12-30T00:21:15"/>
    <s v="GB (United Kingdom)"/>
  </r>
  <r>
    <s v="username"/>
    <x v="2941"/>
    <x v="451"/>
    <x v="2790"/>
    <x v="206"/>
    <m/>
    <x v="1865"/>
    <x v="0"/>
    <n v="22"/>
    <n v="32"/>
    <s v="How I Met Your Mother: Season 9:"/>
    <x v="152"/>
    <x v="0"/>
    <x v="183"/>
    <d v="1899-12-30T00:21:13"/>
    <s v="GB (United Kingdom)"/>
  </r>
  <r>
    <s v="username"/>
    <x v="2942"/>
    <x v="451"/>
    <x v="2791"/>
    <x v="176"/>
    <m/>
    <x v="1866"/>
    <x v="0"/>
    <n v="22"/>
    <n v="32"/>
    <s v="How I Met Your Mother: Season 9:"/>
    <x v="152"/>
    <x v="0"/>
    <x v="181"/>
    <d v="1899-12-30T00:21:12"/>
    <s v="GB (United Kingdom)"/>
  </r>
  <r>
    <s v="username"/>
    <x v="2943"/>
    <x v="451"/>
    <x v="205"/>
    <x v="585"/>
    <m/>
    <x v="1867"/>
    <x v="0"/>
    <n v="22"/>
    <n v="32"/>
    <s v="How I Met Your Mother: Season 9:"/>
    <x v="152"/>
    <x v="0"/>
    <x v="181"/>
    <d v="1899-12-30T00:21:12"/>
    <s v="GB (United Kingdom)"/>
  </r>
  <r>
    <s v="username"/>
    <x v="2944"/>
    <x v="451"/>
    <x v="2792"/>
    <x v="851"/>
    <m/>
    <x v="1867"/>
    <x v="0"/>
    <n v="22"/>
    <n v="32"/>
    <s v="How I Met Your Mother: Season 9:"/>
    <x v="152"/>
    <x v="4"/>
    <x v="1257"/>
    <s v="Not latest view"/>
    <s v="GB (United Kingdom)"/>
  </r>
  <r>
    <s v="username"/>
    <x v="2945"/>
    <x v="451"/>
    <x v="2793"/>
    <x v="704"/>
    <m/>
    <x v="1868"/>
    <x v="0"/>
    <n v="22"/>
    <n v="32"/>
    <s v="How I Met Your Mother: Season 9:"/>
    <x v="152"/>
    <x v="4"/>
    <x v="693"/>
    <d v="1899-12-30T00:20:40"/>
    <s v="GB (United Kingdom)"/>
  </r>
  <r>
    <s v="username"/>
    <x v="2946"/>
    <x v="451"/>
    <x v="2794"/>
    <x v="175"/>
    <m/>
    <x v="1869"/>
    <x v="0"/>
    <n v="22"/>
    <n v="32"/>
    <s v="How I Met Your Mother: Season 9:"/>
    <x v="152"/>
    <x v="4"/>
    <x v="186"/>
    <d v="1899-12-30T00:21:18"/>
    <s v="GB (United Kingdom)"/>
  </r>
  <r>
    <s v="username"/>
    <x v="2947"/>
    <x v="451"/>
    <x v="2795"/>
    <x v="1355"/>
    <m/>
    <x v="1870"/>
    <x v="0"/>
    <n v="22"/>
    <n v="32"/>
    <s v="How I Met Your Mother: Season 9:"/>
    <x v="152"/>
    <x v="4"/>
    <x v="556"/>
    <d v="1899-12-30T00:22:14"/>
    <s v="GB (United Kingdom)"/>
  </r>
  <r>
    <s v="username"/>
    <x v="2948"/>
    <x v="452"/>
    <x v="2796"/>
    <x v="164"/>
    <s v="Autoplayed: user action: None;"/>
    <x v="1870"/>
    <x v="0"/>
    <n v="22"/>
    <n v="32"/>
    <s v="How I Met Your Mother: Season 9:"/>
    <x v="152"/>
    <x v="0"/>
    <x v="31"/>
    <s v="Not latest view"/>
    <s v="GB (United Kingdom)"/>
  </r>
  <r>
    <s v="username"/>
    <x v="2949"/>
    <x v="452"/>
    <x v="2797"/>
    <x v="201"/>
    <s v="Autoplayed: user action: None;"/>
    <x v="1871"/>
    <x v="0"/>
    <n v="22"/>
    <n v="32"/>
    <s v="How I Met Your Mother: Season 9:"/>
    <x v="152"/>
    <x v="0"/>
    <x v="176"/>
    <d v="1899-12-30T00:21:33"/>
    <s v="GB (United Kingdom)"/>
  </r>
  <r>
    <s v="username"/>
    <x v="2950"/>
    <x v="452"/>
    <x v="2798"/>
    <x v="161"/>
    <m/>
    <x v="1872"/>
    <x v="0"/>
    <n v="22"/>
    <n v="32"/>
    <s v="How I Met Your Mother: Season 9:"/>
    <x v="152"/>
    <x v="0"/>
    <x v="178"/>
    <d v="1899-12-30T00:21:29"/>
    <s v="GB (United Kingdom)"/>
  </r>
  <r>
    <s v="username"/>
    <x v="2951"/>
    <x v="452"/>
    <x v="2799"/>
    <x v="206"/>
    <m/>
    <x v="1873"/>
    <x v="0"/>
    <n v="22"/>
    <n v="32"/>
    <s v="How I Met Your Mother: Season 9:"/>
    <x v="152"/>
    <x v="0"/>
    <x v="582"/>
    <d v="1899-12-30T00:21:04"/>
    <s v="GB (United Kingdom)"/>
  </r>
  <r>
    <s v="username"/>
    <x v="2952"/>
    <x v="452"/>
    <x v="2800"/>
    <x v="1356"/>
    <m/>
    <x v="1874"/>
    <x v="0"/>
    <n v="22"/>
    <n v="32"/>
    <s v="How I Met Your Mother: Season 9:"/>
    <x v="152"/>
    <x v="0"/>
    <x v="238"/>
    <d v="1899-12-30T00:20:16"/>
    <s v="GB (United Kingdom)"/>
  </r>
  <r>
    <s v="username"/>
    <x v="2953"/>
    <x v="452"/>
    <x v="2801"/>
    <x v="215"/>
    <m/>
    <x v="1875"/>
    <x v="0"/>
    <n v="22"/>
    <n v="32"/>
    <s v="How I Met Your Mother: Season 9:"/>
    <x v="152"/>
    <x v="0"/>
    <x v="582"/>
    <d v="1899-12-30T00:21:04"/>
    <s v="GB (United Kingdom)"/>
  </r>
  <r>
    <s v="username"/>
    <x v="2954"/>
    <x v="452"/>
    <x v="1248"/>
    <x v="215"/>
    <m/>
    <x v="1876"/>
    <x v="0"/>
    <n v="22"/>
    <n v="32"/>
    <s v="How I Met Your Mother: Season 9:"/>
    <x v="152"/>
    <x v="0"/>
    <x v="183"/>
    <d v="1899-12-30T00:21:13"/>
    <s v="GB (United Kingdom)"/>
  </r>
  <r>
    <s v="username"/>
    <x v="2955"/>
    <x v="452"/>
    <x v="2802"/>
    <x v="215"/>
    <m/>
    <x v="1877"/>
    <x v="0"/>
    <n v="22"/>
    <n v="32"/>
    <s v="How I Met Your Mother: Season 9:"/>
    <x v="152"/>
    <x v="0"/>
    <x v="183"/>
    <d v="1899-12-30T00:21:13"/>
    <s v="GB (United Kingdom)"/>
  </r>
  <r>
    <s v="username"/>
    <x v="2956"/>
    <x v="452"/>
    <x v="2803"/>
    <x v="200"/>
    <m/>
    <x v="1878"/>
    <x v="0"/>
    <n v="22"/>
    <n v="32"/>
    <s v="How I Met Your Mother: Season 9:"/>
    <x v="152"/>
    <x v="0"/>
    <x v="178"/>
    <d v="1899-12-30T00:21:29"/>
    <s v="GB (United Kingdom)"/>
  </r>
  <r>
    <s v="username"/>
    <x v="2957"/>
    <x v="452"/>
    <x v="2804"/>
    <x v="159"/>
    <m/>
    <x v="1879"/>
    <x v="0"/>
    <n v="22"/>
    <n v="32"/>
    <s v="How I Met Your Mother: Season 9:"/>
    <x v="152"/>
    <x v="0"/>
    <x v="586"/>
    <d v="1899-12-30T00:21:14"/>
    <s v="GB (United Kingdom)"/>
  </r>
  <r>
    <s v="username"/>
    <x v="2958"/>
    <x v="452"/>
    <x v="2805"/>
    <x v="185"/>
    <m/>
    <x v="1880"/>
    <x v="0"/>
    <n v="22"/>
    <n v="32"/>
    <s v="How I Met Your Mother: Season 9:"/>
    <x v="152"/>
    <x v="0"/>
    <x v="441"/>
    <d v="1899-12-30T00:21:09"/>
    <s v="GB (United Kingdom)"/>
  </r>
  <r>
    <s v="username"/>
    <x v="2959"/>
    <x v="452"/>
    <x v="2806"/>
    <x v="210"/>
    <m/>
    <x v="1881"/>
    <x v="0"/>
    <n v="22"/>
    <n v="32"/>
    <s v="How I Met Your Mother: Season 9:"/>
    <x v="152"/>
    <x v="0"/>
    <x v="586"/>
    <d v="1899-12-30T00:21:14"/>
    <s v="GB (United Kingdom)"/>
  </r>
  <r>
    <s v="username"/>
    <x v="2960"/>
    <x v="452"/>
    <x v="2807"/>
    <x v="156"/>
    <m/>
    <x v="1882"/>
    <x v="0"/>
    <n v="22"/>
    <n v="32"/>
    <s v="How I Met Your Mother: Season 9:"/>
    <x v="152"/>
    <x v="0"/>
    <x v="586"/>
    <d v="1899-12-30T00:21:14"/>
    <s v="GB (United Kingdom)"/>
  </r>
  <r>
    <s v="username"/>
    <x v="2961"/>
    <x v="452"/>
    <x v="2808"/>
    <x v="213"/>
    <m/>
    <x v="1883"/>
    <x v="0"/>
    <n v="22"/>
    <n v="32"/>
    <s v="How I Met Your Mother: Season 9:"/>
    <x v="152"/>
    <x v="0"/>
    <x v="194"/>
    <d v="1899-12-30T00:21:16"/>
    <s v="GB (United Kingdom)"/>
  </r>
  <r>
    <s v="username"/>
    <x v="2962"/>
    <x v="452"/>
    <x v="2809"/>
    <x v="468"/>
    <m/>
    <x v="1884"/>
    <x v="0"/>
    <n v="22"/>
    <n v="32"/>
    <s v="How I Met Your Mother: Season 9:"/>
    <x v="152"/>
    <x v="0"/>
    <x v="708"/>
    <d v="1899-12-30T00:20:33"/>
    <s v="GB (United Kingdom)"/>
  </r>
  <r>
    <s v="username"/>
    <x v="2963"/>
    <x v="452"/>
    <x v="21"/>
    <x v="163"/>
    <m/>
    <x v="1885"/>
    <x v="0"/>
    <n v="22"/>
    <n v="32"/>
    <s v="How I Met Your Mother: Season 9:"/>
    <x v="152"/>
    <x v="0"/>
    <x v="182"/>
    <d v="1899-12-30T00:21:11"/>
    <s v="GB (United Kingdom)"/>
  </r>
  <r>
    <s v="username"/>
    <x v="2964"/>
    <x v="452"/>
    <x v="2810"/>
    <x v="176"/>
    <m/>
    <x v="1886"/>
    <x v="0"/>
    <n v="22"/>
    <n v="32"/>
    <s v="How I Met Your Mother: Season 8:"/>
    <x v="152"/>
    <x v="0"/>
    <x v="186"/>
    <d v="1899-12-30T00:21:18"/>
    <s v="GB (United Kingdom)"/>
  </r>
  <r>
    <s v="username"/>
    <x v="2965"/>
    <x v="452"/>
    <x v="2811"/>
    <x v="213"/>
    <m/>
    <x v="1887"/>
    <x v="0"/>
    <n v="22"/>
    <n v="32"/>
    <s v="How I Met Your Mother: Season 8:"/>
    <x v="152"/>
    <x v="0"/>
    <x v="194"/>
    <d v="1899-12-30T00:21:16"/>
    <s v="GB (United Kingdom)"/>
  </r>
  <r>
    <s v="username"/>
    <x v="2966"/>
    <x v="452"/>
    <x v="2812"/>
    <x v="1357"/>
    <m/>
    <x v="1888"/>
    <x v="0"/>
    <n v="22"/>
    <n v="32"/>
    <s v="How I Met Your Mother: Season 8:"/>
    <x v="152"/>
    <x v="0"/>
    <x v="186"/>
    <d v="1899-12-30T00:21:18"/>
    <s v="GB (United Kingdom)"/>
  </r>
  <r>
    <s v="username"/>
    <x v="2967"/>
    <x v="452"/>
    <x v="2813"/>
    <x v="1358"/>
    <s v="Autoplayed: user action: None;"/>
    <x v="1888"/>
    <x v="0"/>
    <n v="22"/>
    <n v="32"/>
    <s v="How I Met Your Mother: Season 8:"/>
    <x v="152"/>
    <x v="4"/>
    <x v="1258"/>
    <s v="Not latest view"/>
    <s v="GB (United Kingdom)"/>
  </r>
  <r>
    <s v="username"/>
    <x v="2968"/>
    <x v="452"/>
    <x v="2814"/>
    <x v="180"/>
    <m/>
    <x v="1889"/>
    <x v="0"/>
    <n v="22"/>
    <n v="32"/>
    <s v="How I Met Your Mother: Season 8:"/>
    <x v="152"/>
    <x v="4"/>
    <x v="716"/>
    <d v="1899-12-30T00:20:52"/>
    <s v="GB (United Kingdom)"/>
  </r>
  <r>
    <s v="username"/>
    <x v="2969"/>
    <x v="453"/>
    <x v="2815"/>
    <x v="458"/>
    <m/>
    <x v="1890"/>
    <x v="0"/>
    <n v="22"/>
    <n v="32"/>
    <s v="How I Met Your Mother: Season 8:"/>
    <x v="152"/>
    <x v="0"/>
    <x v="181"/>
    <d v="1899-12-30T00:21:12"/>
    <s v="GB (United Kingdom)"/>
  </r>
  <r>
    <s v="username"/>
    <x v="2970"/>
    <x v="453"/>
    <x v="2816"/>
    <x v="174"/>
    <m/>
    <x v="1891"/>
    <x v="0"/>
    <n v="22"/>
    <n v="32"/>
    <s v="How I Met Your Mother: Season 8:"/>
    <x v="152"/>
    <x v="0"/>
    <x v="199"/>
    <d v="1899-12-30T00:21:21"/>
    <s v="GB (United Kingdom)"/>
  </r>
  <r>
    <s v="username"/>
    <x v="2971"/>
    <x v="453"/>
    <x v="2817"/>
    <x v="215"/>
    <s v="Autoplayed: user action: None;"/>
    <x v="1892"/>
    <x v="0"/>
    <n v="22"/>
    <n v="32"/>
    <s v="How I Met Your Mother: Season 8:"/>
    <x v="152"/>
    <x v="0"/>
    <x v="183"/>
    <d v="1899-12-30T00:21:13"/>
    <s v="GB (United Kingdom)"/>
  </r>
  <r>
    <s v="username"/>
    <x v="2972"/>
    <x v="453"/>
    <x v="2818"/>
    <x v="82"/>
    <s v="Autoplayed: user action: None;"/>
    <x v="1893"/>
    <x v="0"/>
    <n v="22"/>
    <n v="32"/>
    <s v="How I Met Your Mother: Season 8:"/>
    <x v="152"/>
    <x v="0"/>
    <x v="575"/>
    <d v="1899-12-30T00:21:36"/>
    <s v="GB (United Kingdom)"/>
  </r>
  <r>
    <s v="username"/>
    <x v="2973"/>
    <x v="453"/>
    <x v="2819"/>
    <x v="189"/>
    <m/>
    <x v="1894"/>
    <x v="0"/>
    <n v="22"/>
    <n v="32"/>
    <s v="How I Met Your Mother: Season 8:"/>
    <x v="152"/>
    <x v="0"/>
    <x v="575"/>
    <d v="1899-12-30T00:21:36"/>
    <s v="GB (United Kingdom)"/>
  </r>
  <r>
    <s v="username"/>
    <x v="2974"/>
    <x v="453"/>
    <x v="2820"/>
    <x v="175"/>
    <m/>
    <x v="1895"/>
    <x v="0"/>
    <n v="22"/>
    <n v="32"/>
    <s v="How I Met Your Mother: Season 8:"/>
    <x v="152"/>
    <x v="0"/>
    <x v="193"/>
    <d v="1899-12-30T00:21:19"/>
    <s v="GB (United Kingdom)"/>
  </r>
  <r>
    <s v="username"/>
    <x v="2975"/>
    <x v="453"/>
    <x v="2821"/>
    <x v="178"/>
    <m/>
    <x v="1896"/>
    <x v="0"/>
    <n v="22"/>
    <n v="32"/>
    <s v="How I Met Your Mother: Season 8:"/>
    <x v="152"/>
    <x v="0"/>
    <x v="186"/>
    <d v="1899-12-30T00:21:18"/>
    <s v="GB (United Kingdom)"/>
  </r>
  <r>
    <s v="username"/>
    <x v="2976"/>
    <x v="453"/>
    <x v="2822"/>
    <x v="668"/>
    <m/>
    <x v="1897"/>
    <x v="0"/>
    <n v="22"/>
    <n v="32"/>
    <s v="How I Met Your Mother: Season 8:"/>
    <x v="152"/>
    <x v="0"/>
    <x v="1135"/>
    <d v="1899-12-30T00:20:02"/>
    <s v="GB (United Kingdom)"/>
  </r>
  <r>
    <s v="username"/>
    <x v="2977"/>
    <x v="453"/>
    <x v="2823"/>
    <x v="1359"/>
    <m/>
    <x v="1898"/>
    <x v="0"/>
    <n v="22"/>
    <n v="32"/>
    <s v="How I Met Your Mother: Season 8:"/>
    <x v="152"/>
    <x v="0"/>
    <x v="186"/>
    <d v="1899-12-30T00:21:18"/>
    <s v="GB (United Kingdom)"/>
  </r>
  <r>
    <s v="username"/>
    <x v="2978"/>
    <x v="453"/>
    <x v="2824"/>
    <x v="1074"/>
    <m/>
    <x v="1898"/>
    <x v="0"/>
    <n v="22"/>
    <n v="32"/>
    <s v="How I Met Your Mother: Season 8:"/>
    <x v="152"/>
    <x v="0"/>
    <x v="1259"/>
    <s v="Not latest view"/>
    <s v="GB (United Kingdom)"/>
  </r>
  <r>
    <s v="username"/>
    <x v="2979"/>
    <x v="453"/>
    <x v="2825"/>
    <x v="172"/>
    <m/>
    <x v="1899"/>
    <x v="0"/>
    <n v="22"/>
    <n v="32"/>
    <s v="How I Met Your Mother: Season 8:"/>
    <x v="152"/>
    <x v="0"/>
    <x v="186"/>
    <d v="1899-12-30T00:21:18"/>
    <s v="GB (United Kingdom)"/>
  </r>
  <r>
    <s v="username"/>
    <x v="2980"/>
    <x v="453"/>
    <x v="2826"/>
    <x v="169"/>
    <m/>
    <x v="1900"/>
    <x v="0"/>
    <n v="22"/>
    <n v="32"/>
    <s v="How I Met Your Mother: Season 8:"/>
    <x v="152"/>
    <x v="0"/>
    <x v="198"/>
    <d v="1899-12-30T00:21:20"/>
    <s v="GB (United Kingdom)"/>
  </r>
  <r>
    <s v="username"/>
    <x v="2981"/>
    <x v="453"/>
    <x v="2827"/>
    <x v="178"/>
    <m/>
    <x v="1901"/>
    <x v="0"/>
    <n v="22"/>
    <n v="32"/>
    <s v="How I Met Your Mother: Season 8:"/>
    <x v="152"/>
    <x v="0"/>
    <x v="186"/>
    <d v="1899-12-30T00:21:18"/>
    <s v="GB (United Kingdom)"/>
  </r>
  <r>
    <s v="username"/>
    <x v="2982"/>
    <x v="453"/>
    <x v="2828"/>
    <x v="174"/>
    <m/>
    <x v="1902"/>
    <x v="0"/>
    <n v="22"/>
    <n v="32"/>
    <s v="How I Met Your Mother: Season 8:"/>
    <x v="152"/>
    <x v="0"/>
    <x v="198"/>
    <d v="1899-12-30T00:21:20"/>
    <s v="GB (United Kingdom)"/>
  </r>
  <r>
    <s v="username"/>
    <x v="2983"/>
    <x v="454"/>
    <x v="2829"/>
    <x v="172"/>
    <m/>
    <x v="1903"/>
    <x v="0"/>
    <n v="22"/>
    <n v="32"/>
    <s v="How I Met Your Mother: Season 8:"/>
    <x v="152"/>
    <x v="0"/>
    <x v="179"/>
    <d v="1899-12-30T00:21:27"/>
    <s v="GB (United Kingdom)"/>
  </r>
  <r>
    <s v="username"/>
    <x v="2984"/>
    <x v="454"/>
    <x v="2830"/>
    <x v="175"/>
    <m/>
    <x v="1904"/>
    <x v="0"/>
    <n v="22"/>
    <n v="32"/>
    <s v="How I Met Your Mother: Season 8:"/>
    <x v="152"/>
    <x v="0"/>
    <x v="193"/>
    <d v="1899-12-30T00:21:19"/>
    <s v="GB (United Kingdom)"/>
  </r>
  <r>
    <s v="username"/>
    <x v="2985"/>
    <x v="454"/>
    <x v="2831"/>
    <x v="175"/>
    <m/>
    <x v="1905"/>
    <x v="0"/>
    <n v="22"/>
    <n v="32"/>
    <s v="How I Met Your Mother: Season 8:"/>
    <x v="152"/>
    <x v="0"/>
    <x v="193"/>
    <d v="1899-12-30T00:21:19"/>
    <s v="GB (United Kingdom)"/>
  </r>
  <r>
    <s v="username"/>
    <x v="2986"/>
    <x v="454"/>
    <x v="2832"/>
    <x v="159"/>
    <m/>
    <x v="1906"/>
    <x v="0"/>
    <n v="22"/>
    <n v="32"/>
    <s v="How I Met Your Mother: Season 8:"/>
    <x v="152"/>
    <x v="0"/>
    <x v="204"/>
    <d v="1899-12-30T00:21:23"/>
    <s v="GB (United Kingdom)"/>
  </r>
  <r>
    <s v="username"/>
    <x v="2987"/>
    <x v="454"/>
    <x v="2833"/>
    <x v="163"/>
    <m/>
    <x v="1907"/>
    <x v="0"/>
    <n v="22"/>
    <n v="32"/>
    <s v="How I Met Your Mother: Season 8:"/>
    <x v="152"/>
    <x v="0"/>
    <x v="193"/>
    <d v="1899-12-30T00:21:19"/>
    <s v="GB (United Kingdom)"/>
  </r>
  <r>
    <s v="username"/>
    <x v="2988"/>
    <x v="454"/>
    <x v="2834"/>
    <x v="176"/>
    <m/>
    <x v="1908"/>
    <x v="0"/>
    <n v="22"/>
    <n v="32"/>
    <s v="How I Met Your Mother: Season 8:"/>
    <x v="152"/>
    <x v="0"/>
    <x v="456"/>
    <d v="1899-12-30T00:21:17"/>
    <s v="GB (United Kingdom)"/>
  </r>
  <r>
    <s v="username"/>
    <x v="2989"/>
    <x v="454"/>
    <x v="2835"/>
    <x v="175"/>
    <m/>
    <x v="1909"/>
    <x v="0"/>
    <n v="22"/>
    <n v="32"/>
    <s v="How I Met Your Mother: Season 8:"/>
    <x v="152"/>
    <x v="0"/>
    <x v="193"/>
    <d v="1899-12-30T00:21:19"/>
    <s v="GB (United Kingdom)"/>
  </r>
  <r>
    <s v="username"/>
    <x v="2990"/>
    <x v="454"/>
    <x v="2836"/>
    <x v="175"/>
    <s v="Autoplayed: user action: None;"/>
    <x v="1910"/>
    <x v="0"/>
    <n v="22"/>
    <n v="32"/>
    <s v="How I Met Your Mother: Season 7:"/>
    <x v="152"/>
    <x v="0"/>
    <x v="586"/>
    <d v="1899-12-30T00:21:14"/>
    <s v="GB (United Kingdom)"/>
  </r>
  <r>
    <s v="username"/>
    <x v="2991"/>
    <x v="454"/>
    <x v="2837"/>
    <x v="170"/>
    <m/>
    <x v="1911"/>
    <x v="0"/>
    <n v="22"/>
    <n v="32"/>
    <s v="How I Met Your Mother: Season 7:"/>
    <x v="152"/>
    <x v="0"/>
    <x v="164"/>
    <d v="1899-12-30T00:21:31"/>
    <s v="GB (United Kingdom)"/>
  </r>
  <r>
    <s v="username"/>
    <x v="2992"/>
    <x v="454"/>
    <x v="2838"/>
    <x v="206"/>
    <m/>
    <x v="1912"/>
    <x v="0"/>
    <n v="22"/>
    <n v="32"/>
    <s v="How I Met Your Mother: Season 7:"/>
    <x v="152"/>
    <x v="0"/>
    <x v="181"/>
    <d v="1899-12-30T00:21:12"/>
    <s v="GB (United Kingdom)"/>
  </r>
  <r>
    <s v="username"/>
    <x v="2993"/>
    <x v="455"/>
    <x v="2839"/>
    <x v="200"/>
    <s v="Autoplayed: user action: None;"/>
    <x v="1913"/>
    <x v="0"/>
    <n v="22"/>
    <n v="32"/>
    <s v="How I Met Your Mother: Season 7:"/>
    <x v="152"/>
    <x v="0"/>
    <x v="212"/>
    <d v="1899-12-30T00:21:22"/>
    <s v="GB (United Kingdom)"/>
  </r>
  <r>
    <s v="username"/>
    <x v="2994"/>
    <x v="455"/>
    <x v="2840"/>
    <x v="159"/>
    <m/>
    <x v="1914"/>
    <x v="0"/>
    <n v="22"/>
    <n v="32"/>
    <s v="How I Met Your Mother: Season 7:"/>
    <x v="152"/>
    <x v="0"/>
    <x v="180"/>
    <d v="1899-12-30T00:21:25"/>
    <s v="GB (United Kingdom)"/>
  </r>
  <r>
    <s v="username"/>
    <x v="2995"/>
    <x v="455"/>
    <x v="2841"/>
    <x v="178"/>
    <m/>
    <x v="1915"/>
    <x v="0"/>
    <n v="22"/>
    <n v="32"/>
    <s v="How I Met Your Mother: Season 7:"/>
    <x v="152"/>
    <x v="0"/>
    <x v="186"/>
    <d v="1899-12-30T00:21:18"/>
    <s v="GB (United Kingdom)"/>
  </r>
  <r>
    <s v="username"/>
    <x v="2996"/>
    <x v="455"/>
    <x v="2842"/>
    <x v="215"/>
    <m/>
    <x v="1916"/>
    <x v="0"/>
    <n v="22"/>
    <n v="32"/>
    <s v="How I Met Your Mother: Season 7:"/>
    <x v="152"/>
    <x v="0"/>
    <x v="586"/>
    <d v="1899-12-30T00:21:14"/>
    <s v="GB (United Kingdom)"/>
  </r>
  <r>
    <s v="username"/>
    <x v="2997"/>
    <x v="455"/>
    <x v="2843"/>
    <x v="458"/>
    <m/>
    <x v="1917"/>
    <x v="0"/>
    <n v="22"/>
    <n v="32"/>
    <s v="How I Met Your Mother: Season 7:"/>
    <x v="152"/>
    <x v="0"/>
    <x v="181"/>
    <d v="1899-12-30T00:21:12"/>
    <s v="GB (United Kingdom)"/>
  </r>
  <r>
    <s v="username"/>
    <x v="2998"/>
    <x v="455"/>
    <x v="2844"/>
    <x v="215"/>
    <m/>
    <x v="1918"/>
    <x v="0"/>
    <n v="22"/>
    <n v="32"/>
    <s v="How I Met Your Mother: Season 7:"/>
    <x v="152"/>
    <x v="0"/>
    <x v="586"/>
    <d v="1899-12-30T00:21:14"/>
    <s v="GB (United Kingdom)"/>
  </r>
  <r>
    <s v="username"/>
    <x v="2999"/>
    <x v="455"/>
    <x v="2845"/>
    <x v="672"/>
    <m/>
    <x v="1919"/>
    <x v="0"/>
    <n v="22"/>
    <n v="32"/>
    <s v="How I Met Your Mother: Season 7:"/>
    <x v="152"/>
    <x v="0"/>
    <x v="696"/>
    <d v="1899-12-30T00:20:05"/>
    <s v="GB (United Kingdom)"/>
  </r>
  <r>
    <s v="username"/>
    <x v="3000"/>
    <x v="455"/>
    <x v="2846"/>
    <x v="210"/>
    <m/>
    <x v="1920"/>
    <x v="0"/>
    <n v="22"/>
    <n v="32"/>
    <s v="How I Met Your Mother: Season 7:"/>
    <x v="152"/>
    <x v="0"/>
    <x v="573"/>
    <d v="1899-12-30T00:21:05"/>
    <s v="GB (United Kingdom)"/>
  </r>
  <r>
    <s v="username"/>
    <x v="3001"/>
    <x v="455"/>
    <x v="2847"/>
    <x v="206"/>
    <m/>
    <x v="1921"/>
    <x v="0"/>
    <n v="22"/>
    <n v="32"/>
    <s v="How I Met Your Mother: Season 7:"/>
    <x v="152"/>
    <x v="0"/>
    <x v="183"/>
    <d v="1899-12-30T00:21:13"/>
    <s v="GB (United Kingdom)"/>
  </r>
  <r>
    <s v="username"/>
    <x v="3002"/>
    <x v="455"/>
    <x v="2848"/>
    <x v="178"/>
    <m/>
    <x v="1922"/>
    <x v="0"/>
    <n v="22"/>
    <n v="32"/>
    <s v="How I Met Your Mother: Season 7:"/>
    <x v="152"/>
    <x v="0"/>
    <x v="193"/>
    <d v="1899-12-30T00:21:19"/>
    <s v="GB (United Kingdom)"/>
  </r>
  <r>
    <s v="username"/>
    <x v="3003"/>
    <x v="456"/>
    <x v="2849"/>
    <x v="172"/>
    <s v="Autoplayed: user action: None;"/>
    <x v="1923"/>
    <x v="0"/>
    <n v="22"/>
    <n v="32"/>
    <s v="How I Met Your Mother: Season 7:"/>
    <x v="152"/>
    <x v="0"/>
    <x v="186"/>
    <d v="1899-12-30T00:21:18"/>
    <s v="GB (United Kingdom)"/>
  </r>
  <r>
    <s v="username"/>
    <x v="3004"/>
    <x v="456"/>
    <x v="2850"/>
    <x v="161"/>
    <m/>
    <x v="1924"/>
    <x v="0"/>
    <n v="22"/>
    <n v="32"/>
    <s v="How I Met Your Mother: Season 7:"/>
    <x v="152"/>
    <x v="0"/>
    <x v="163"/>
    <d v="1899-12-30T00:21:32"/>
    <s v="GB (United Kingdom)"/>
  </r>
  <r>
    <s v="username"/>
    <x v="3005"/>
    <x v="456"/>
    <x v="2851"/>
    <x v="457"/>
    <m/>
    <x v="1925"/>
    <x v="0"/>
    <n v="22"/>
    <n v="32"/>
    <s v="How I Met Your Mother: Season 7:"/>
    <x v="152"/>
    <x v="0"/>
    <x v="183"/>
    <d v="1899-12-30T00:21:13"/>
    <s v="GB (United Kingdom)"/>
  </r>
  <r>
    <s v="username"/>
    <x v="3006"/>
    <x v="456"/>
    <x v="2852"/>
    <x v="178"/>
    <m/>
    <x v="1926"/>
    <x v="0"/>
    <n v="22"/>
    <n v="32"/>
    <s v="How I Met Your Mother: Season 7:"/>
    <x v="152"/>
    <x v="0"/>
    <x v="456"/>
    <d v="1899-12-30T00:21:17"/>
    <s v="GB (United Kingdom)"/>
  </r>
  <r>
    <s v="username"/>
    <x v="3007"/>
    <x v="456"/>
    <x v="2104"/>
    <x v="5"/>
    <m/>
    <x v="1926"/>
    <x v="0"/>
    <n v="22"/>
    <n v="32"/>
    <s v="How I Met Your Mother: Season 7:"/>
    <x v="152"/>
    <x v="0"/>
    <x v="197"/>
    <s v="Not latest view"/>
    <s v="GB (United Kingdom)"/>
  </r>
  <r>
    <s v="username"/>
    <x v="3008"/>
    <x v="456"/>
    <x v="18"/>
    <x v="206"/>
    <m/>
    <x v="1927"/>
    <x v="0"/>
    <n v="22"/>
    <n v="32"/>
    <s v="How I Met Your Mother: Season 7:"/>
    <x v="152"/>
    <x v="0"/>
    <x v="183"/>
    <d v="1899-12-30T00:21:13"/>
    <s v="GB (United Kingdom)"/>
  </r>
  <r>
    <s v="username"/>
    <x v="3009"/>
    <x v="456"/>
    <x v="2853"/>
    <x v="215"/>
    <m/>
    <x v="1928"/>
    <x v="0"/>
    <n v="22"/>
    <n v="32"/>
    <s v="How I Met Your Mother: Season 7:"/>
    <x v="152"/>
    <x v="0"/>
    <x v="586"/>
    <d v="1899-12-30T00:21:14"/>
    <s v="GB (United Kingdom)"/>
  </r>
  <r>
    <s v="username"/>
    <x v="3010"/>
    <x v="456"/>
    <x v="2854"/>
    <x v="181"/>
    <m/>
    <x v="1929"/>
    <x v="0"/>
    <n v="22"/>
    <n v="32"/>
    <s v="How I Met Your Mother: Season 7:"/>
    <x v="152"/>
    <x v="0"/>
    <x v="702"/>
    <d v="1899-12-30T00:21:06"/>
    <s v="GB (United Kingdom)"/>
  </r>
  <r>
    <s v="username"/>
    <x v="3011"/>
    <x v="456"/>
    <x v="2855"/>
    <x v="206"/>
    <m/>
    <x v="1930"/>
    <x v="0"/>
    <n v="22"/>
    <n v="32"/>
    <s v="How I Met Your Mother: Season 7:"/>
    <x v="152"/>
    <x v="0"/>
    <x v="183"/>
    <d v="1899-12-30T00:21:13"/>
    <s v="GB (United Kingdom)"/>
  </r>
  <r>
    <s v="username"/>
    <x v="3012"/>
    <x v="456"/>
    <x v="2856"/>
    <x v="458"/>
    <m/>
    <x v="1931"/>
    <x v="0"/>
    <n v="22"/>
    <n v="32"/>
    <s v="How I Met Your Mother: Season 7:"/>
    <x v="152"/>
    <x v="0"/>
    <x v="586"/>
    <d v="1899-12-30T00:21:14"/>
    <s v="GB (United Kingdom)"/>
  </r>
  <r>
    <s v="username"/>
    <x v="3013"/>
    <x v="456"/>
    <x v="2857"/>
    <x v="215"/>
    <m/>
    <x v="1932"/>
    <x v="0"/>
    <n v="22"/>
    <n v="32"/>
    <s v="How I Met Your Mother: Season 7:"/>
    <x v="152"/>
    <x v="0"/>
    <x v="183"/>
    <d v="1899-12-30T00:21:13"/>
    <s v="GB (United Kingdom)"/>
  </r>
  <r>
    <s v="username"/>
    <x v="3014"/>
    <x v="456"/>
    <x v="2858"/>
    <x v="33"/>
    <m/>
    <x v="1933"/>
    <x v="0"/>
    <n v="22"/>
    <n v="32"/>
    <s v="How I Met Your Mother: Season 6:"/>
    <x v="152"/>
    <x v="0"/>
    <x v="75"/>
    <d v="1899-12-30T00:00:38"/>
    <s v="GB (United Kingdom)"/>
  </r>
  <r>
    <s v="username"/>
    <x v="3015"/>
    <x v="456"/>
    <x v="2859"/>
    <x v="215"/>
    <m/>
    <x v="1934"/>
    <x v="0"/>
    <n v="22"/>
    <n v="32"/>
    <s v="How I Met Your Mother: Season 7:"/>
    <x v="152"/>
    <x v="0"/>
    <x v="183"/>
    <d v="1899-12-30T00:21:13"/>
    <s v="GB (United Kingdom)"/>
  </r>
  <r>
    <s v="username"/>
    <x v="3016"/>
    <x v="456"/>
    <x v="2860"/>
    <x v="695"/>
    <m/>
    <x v="1933"/>
    <x v="0"/>
    <n v="22"/>
    <n v="32"/>
    <s v="How I Met Your Mother: Season 6:"/>
    <x v="152"/>
    <x v="0"/>
    <x v="1035"/>
    <s v="Not latest view"/>
    <s v="GB (United Kingdom)"/>
  </r>
  <r>
    <s v="username"/>
    <x v="3017"/>
    <x v="457"/>
    <x v="2861"/>
    <x v="199"/>
    <m/>
    <x v="1934"/>
    <x v="0"/>
    <n v="22"/>
    <n v="32"/>
    <s v="How I Met Your Mother: Season 7:"/>
    <x v="152"/>
    <x v="0"/>
    <x v="76"/>
    <s v="Not latest view"/>
    <s v="GB (United Kingdom)"/>
  </r>
  <r>
    <s v="username"/>
    <x v="3018"/>
    <x v="457"/>
    <x v="2862"/>
    <x v="210"/>
    <s v="Autoplayed: user action: None;"/>
    <x v="1935"/>
    <x v="0"/>
    <n v="22"/>
    <n v="32"/>
    <s v="How I Met Your Mother: Season 6:"/>
    <x v="152"/>
    <x v="0"/>
    <x v="586"/>
    <d v="1899-12-30T00:21:14"/>
    <s v="GB (United Kingdom)"/>
  </r>
  <r>
    <s v="username"/>
    <x v="3019"/>
    <x v="457"/>
    <x v="2863"/>
    <x v="452"/>
    <m/>
    <x v="1933"/>
    <x v="0"/>
    <n v="22"/>
    <n v="32"/>
    <s v="How I Met Your Mother: Season 6:"/>
    <x v="152"/>
    <x v="0"/>
    <x v="442"/>
    <s v="Not latest view"/>
    <s v="GB (United Kingdom)"/>
  </r>
  <r>
    <s v="username"/>
    <x v="3020"/>
    <x v="457"/>
    <x v="2864"/>
    <x v="175"/>
    <m/>
    <x v="1936"/>
    <x v="0"/>
    <n v="22"/>
    <n v="32"/>
    <s v="How I Met Your Mother: Season 6:"/>
    <x v="152"/>
    <x v="0"/>
    <x v="185"/>
    <d v="1899-12-30T00:21:10"/>
    <s v="GB (United Kingdom)"/>
  </r>
  <r>
    <s v="username"/>
    <x v="3021"/>
    <x v="458"/>
    <x v="377"/>
    <x v="171"/>
    <m/>
    <x v="1937"/>
    <x v="0"/>
    <n v="22"/>
    <n v="32"/>
    <s v="How I Met Your Mother: Season 6:"/>
    <x v="152"/>
    <x v="11"/>
    <x v="194"/>
    <d v="1899-12-30T00:21:16"/>
    <s v="GB (United Kingdom)"/>
  </r>
  <r>
    <s v="username"/>
    <x v="3022"/>
    <x v="458"/>
    <x v="2865"/>
    <x v="213"/>
    <m/>
    <x v="1938"/>
    <x v="0"/>
    <n v="22"/>
    <n v="32"/>
    <s v="How I Met Your Mother: Season 6:"/>
    <x v="152"/>
    <x v="11"/>
    <x v="181"/>
    <d v="1899-12-30T00:21:12"/>
    <s v="GB (United Kingdom)"/>
  </r>
  <r>
    <s v="username"/>
    <x v="3023"/>
    <x v="458"/>
    <x v="2866"/>
    <x v="458"/>
    <m/>
    <x v="1939"/>
    <x v="0"/>
    <n v="22"/>
    <n v="32"/>
    <s v="How I Met Your Mother: Season 6:"/>
    <x v="152"/>
    <x v="11"/>
    <x v="181"/>
    <d v="1899-12-30T00:21:12"/>
    <s v="GB (United Kingdom)"/>
  </r>
  <r>
    <s v="username"/>
    <x v="3024"/>
    <x v="458"/>
    <x v="2867"/>
    <x v="616"/>
    <m/>
    <x v="1940"/>
    <x v="0"/>
    <n v="22"/>
    <n v="32"/>
    <s v="How I Met Your Mother: Season 6:"/>
    <x v="152"/>
    <x v="11"/>
    <x v="653"/>
    <d v="1899-12-30T00:20:48"/>
    <s v="GB (United Kingdom)"/>
  </r>
  <r>
    <s v="username"/>
    <x v="3025"/>
    <x v="458"/>
    <x v="2868"/>
    <x v="156"/>
    <m/>
    <x v="1941"/>
    <x v="0"/>
    <n v="22"/>
    <n v="32"/>
    <s v="How I Met Your Mother: Season 6:"/>
    <x v="152"/>
    <x v="11"/>
    <x v="586"/>
    <d v="1899-12-30T00:21:14"/>
    <s v="GB (United Kingdom)"/>
  </r>
  <r>
    <s v="username"/>
    <x v="3026"/>
    <x v="459"/>
    <x v="2869"/>
    <x v="458"/>
    <m/>
    <x v="1942"/>
    <x v="0"/>
    <n v="22"/>
    <n v="32"/>
    <s v="How I Met Your Mother: Season 6:"/>
    <x v="152"/>
    <x v="11"/>
    <x v="181"/>
    <d v="1899-12-30T00:21:12"/>
    <s v="GB (United Kingdom)"/>
  </r>
  <r>
    <s v="username"/>
    <x v="3027"/>
    <x v="459"/>
    <x v="2870"/>
    <x v="193"/>
    <m/>
    <x v="1943"/>
    <x v="0"/>
    <n v="22"/>
    <n v="32"/>
    <s v="How I Met Your Mother: Season 6:"/>
    <x v="152"/>
    <x v="11"/>
    <x v="573"/>
    <d v="1899-12-30T00:21:05"/>
    <s v="GB (United Kingdom)"/>
  </r>
  <r>
    <s v="username"/>
    <x v="3028"/>
    <x v="459"/>
    <x v="2871"/>
    <x v="174"/>
    <m/>
    <x v="1944"/>
    <x v="0"/>
    <n v="22"/>
    <n v="32"/>
    <s v="How I Met Your Mother: Season 6:"/>
    <x v="152"/>
    <x v="11"/>
    <x v="182"/>
    <d v="1899-12-30T00:21:11"/>
    <s v="GB (United Kingdom)"/>
  </r>
  <r>
    <s v="username"/>
    <x v="3029"/>
    <x v="460"/>
    <x v="2872"/>
    <x v="213"/>
    <m/>
    <x v="1945"/>
    <x v="0"/>
    <n v="22"/>
    <n v="32"/>
    <s v="How I Met Your Mother: Season 6:"/>
    <x v="152"/>
    <x v="11"/>
    <x v="1105"/>
    <d v="1899-12-30T00:21:15"/>
    <s v="GB (United Kingdom)"/>
  </r>
  <r>
    <s v="username"/>
    <x v="3030"/>
    <x v="460"/>
    <x v="2873"/>
    <x v="616"/>
    <m/>
    <x v="1946"/>
    <x v="0"/>
    <n v="22"/>
    <n v="32"/>
    <s v="How I Met Your Mother: Season 6:"/>
    <x v="152"/>
    <x v="11"/>
    <x v="675"/>
    <d v="1899-12-30T00:20:47"/>
    <s v="GB (United Kingdom)"/>
  </r>
  <r>
    <s v="username"/>
    <x v="3031"/>
    <x v="460"/>
    <x v="2874"/>
    <x v="327"/>
    <m/>
    <x v="1947"/>
    <x v="0"/>
    <n v="22"/>
    <n v="32"/>
    <s v="How I Met Your Mother: Season 6:"/>
    <x v="152"/>
    <x v="11"/>
    <x v="454"/>
    <d v="1899-12-30T00:21:43"/>
    <s v="GB (United Kingdom)"/>
  </r>
  <r>
    <s v="username"/>
    <x v="3032"/>
    <x v="460"/>
    <x v="2875"/>
    <x v="213"/>
    <m/>
    <x v="1948"/>
    <x v="0"/>
    <n v="22"/>
    <n v="32"/>
    <s v="How I Met Your Mother: Season 6:"/>
    <x v="152"/>
    <x v="11"/>
    <x v="1105"/>
    <d v="1899-12-30T00:21:15"/>
    <s v="GB (United Kingdom)"/>
  </r>
  <r>
    <s v="username"/>
    <x v="3033"/>
    <x v="460"/>
    <x v="2876"/>
    <x v="226"/>
    <m/>
    <x v="1947"/>
    <x v="0"/>
    <n v="22"/>
    <n v="32"/>
    <s v="How I Met Your Mother: Season 6:"/>
    <x v="152"/>
    <x v="11"/>
    <x v="1012"/>
    <s v="Not latest view"/>
    <s v="GB (United Kingdom)"/>
  </r>
  <r>
    <s v="username"/>
    <x v="3034"/>
    <x v="461"/>
    <x v="2877"/>
    <x v="82"/>
    <m/>
    <x v="1948"/>
    <x v="0"/>
    <n v="22"/>
    <n v="32"/>
    <s v="How I Met Your Mother: Season 6:"/>
    <x v="152"/>
    <x v="11"/>
    <x v="452"/>
    <s v="Not latest view"/>
    <s v="GB (United Kingdom)"/>
  </r>
  <r>
    <s v="username"/>
    <x v="3035"/>
    <x v="462"/>
    <x v="2878"/>
    <x v="450"/>
    <m/>
    <x v="1949"/>
    <x v="0"/>
    <n v="22"/>
    <n v="32"/>
    <s v="How I Met Your Mother: Season 6:"/>
    <x v="152"/>
    <x v="0"/>
    <x v="702"/>
    <d v="1899-12-30T00:21:06"/>
    <s v="GB (United Kingdom)"/>
  </r>
  <r>
    <s v="username"/>
    <x v="3036"/>
    <x v="462"/>
    <x v="2879"/>
    <x v="178"/>
    <m/>
    <x v="1950"/>
    <x v="0"/>
    <n v="22"/>
    <n v="32"/>
    <s v="How I Met Your Mother: Season 6:"/>
    <x v="152"/>
    <x v="0"/>
    <x v="456"/>
    <d v="1899-12-30T00:21:17"/>
    <s v="GB (United Kingdom)"/>
  </r>
  <r>
    <s v="username"/>
    <x v="3037"/>
    <x v="462"/>
    <x v="2880"/>
    <x v="178"/>
    <m/>
    <x v="1951"/>
    <x v="0"/>
    <n v="22"/>
    <n v="32"/>
    <s v="How I Met Your Mother: Season 6:"/>
    <x v="152"/>
    <x v="0"/>
    <x v="456"/>
    <d v="1899-12-30T00:21:17"/>
    <s v="GB (United Kingdom)"/>
  </r>
  <r>
    <s v="username"/>
    <x v="3038"/>
    <x v="462"/>
    <x v="2881"/>
    <x v="215"/>
    <s v="Autoplayed: user action: None;"/>
    <x v="1952"/>
    <x v="0"/>
    <n v="22"/>
    <n v="32"/>
    <s v="How I Met Your Mother: Season 6:"/>
    <x v="152"/>
    <x v="0"/>
    <x v="181"/>
    <d v="1899-12-30T00:21:12"/>
    <s v="GB (United Kingdom)"/>
  </r>
  <r>
    <s v="username"/>
    <x v="3039"/>
    <x v="462"/>
    <x v="2882"/>
    <x v="201"/>
    <s v="Autoplayed: user action: None;"/>
    <x v="1953"/>
    <x v="0"/>
    <n v="22"/>
    <n v="32"/>
    <s v="How I Met Your Mother: Season 6:"/>
    <x v="152"/>
    <x v="0"/>
    <x v="167"/>
    <d v="1899-12-30T00:21:30"/>
    <s v="GB (United Kingdom)"/>
  </r>
  <r>
    <s v="username"/>
    <x v="3040"/>
    <x v="462"/>
    <x v="2883"/>
    <x v="201"/>
    <m/>
    <x v="1954"/>
    <x v="0"/>
    <n v="22"/>
    <n v="32"/>
    <s v="How I Met Your Mother: Season 6:"/>
    <x v="152"/>
    <x v="0"/>
    <x v="178"/>
    <d v="1899-12-30T00:21:29"/>
    <s v="GB (United Kingdom)"/>
  </r>
  <r>
    <s v="username"/>
    <x v="3041"/>
    <x v="462"/>
    <x v="2884"/>
    <x v="215"/>
    <m/>
    <x v="1955"/>
    <x v="0"/>
    <n v="22"/>
    <n v="32"/>
    <s v="How I Met Your Mother: Season 6:"/>
    <x v="152"/>
    <x v="0"/>
    <x v="181"/>
    <d v="1899-12-30T00:21:12"/>
    <s v="GB (United Kingdom)"/>
  </r>
  <r>
    <s v="username"/>
    <x v="3042"/>
    <x v="463"/>
    <x v="2885"/>
    <x v="458"/>
    <m/>
    <x v="1956"/>
    <x v="0"/>
    <n v="22"/>
    <n v="32"/>
    <s v="How I Met Your Mother: Season 6:"/>
    <x v="152"/>
    <x v="0"/>
    <x v="183"/>
    <d v="1899-12-30T00:21:13"/>
    <s v="GB (United Kingdom)"/>
  </r>
  <r>
    <s v="username"/>
    <x v="3043"/>
    <x v="463"/>
    <x v="2886"/>
    <x v="210"/>
    <s v="Autoplayed: user action: None;"/>
    <x v="1957"/>
    <x v="0"/>
    <n v="22"/>
    <n v="32"/>
    <s v="How I Met Your Mother: Season 6:"/>
    <x v="152"/>
    <x v="0"/>
    <x v="1105"/>
    <d v="1899-12-30T00:21:15"/>
    <s v="GB (United Kingdom)"/>
  </r>
  <r>
    <s v="username"/>
    <x v="3044"/>
    <x v="463"/>
    <x v="2887"/>
    <x v="172"/>
    <s v="Autoplayed: user action: None;"/>
    <x v="1958"/>
    <x v="0"/>
    <n v="22"/>
    <n v="32"/>
    <s v="How I Met Your Mother: Season 5:"/>
    <x v="152"/>
    <x v="0"/>
    <x v="167"/>
    <d v="1899-12-30T00:21:30"/>
    <s v="GB (United Kingdom)"/>
  </r>
  <r>
    <s v="username"/>
    <x v="3045"/>
    <x v="463"/>
    <x v="2888"/>
    <x v="191"/>
    <m/>
    <x v="1959"/>
    <x v="0"/>
    <n v="22"/>
    <n v="32"/>
    <s v="How I Met Your Mother: Season 5:"/>
    <x v="152"/>
    <x v="0"/>
    <x v="457"/>
    <d v="1899-12-30T00:20:53"/>
    <s v="GB (United Kingdom)"/>
  </r>
  <r>
    <s v="username"/>
    <x v="3046"/>
    <x v="464"/>
    <x v="2889"/>
    <x v="328"/>
    <m/>
    <x v="1960"/>
    <x v="0"/>
    <n v="22"/>
    <n v="32"/>
    <s v="How I Met Your Mother: Season 5:"/>
    <x v="152"/>
    <x v="0"/>
    <x v="210"/>
    <d v="1899-12-30T00:21:26"/>
    <s v="GB (United Kingdom)"/>
  </r>
  <r>
    <s v="username"/>
    <x v="3047"/>
    <x v="464"/>
    <x v="588"/>
    <x v="156"/>
    <m/>
    <x v="1961"/>
    <x v="0"/>
    <n v="22"/>
    <n v="32"/>
    <s v="How I Met Your Mother: Season 5:"/>
    <x v="152"/>
    <x v="0"/>
    <x v="186"/>
    <d v="1899-12-30T00:21:18"/>
    <s v="GB (United Kingdom)"/>
  </r>
  <r>
    <s v="username"/>
    <x v="3048"/>
    <x v="464"/>
    <x v="2863"/>
    <x v="215"/>
    <m/>
    <x v="1962"/>
    <x v="0"/>
    <n v="22"/>
    <n v="32"/>
    <s v="How I Met Your Mother: Season 5:"/>
    <x v="152"/>
    <x v="0"/>
    <x v="586"/>
    <d v="1899-12-30T00:21:14"/>
    <s v="GB (United Kingdom)"/>
  </r>
  <r>
    <s v="username"/>
    <x v="3049"/>
    <x v="464"/>
    <x v="2890"/>
    <x v="175"/>
    <s v="Autoplayed: user action: None;"/>
    <x v="1963"/>
    <x v="0"/>
    <n v="22"/>
    <n v="32"/>
    <s v="How I Met Your Mother: Season 5:"/>
    <x v="152"/>
    <x v="0"/>
    <x v="182"/>
    <d v="1899-12-30T00:21:11"/>
    <s v="GB (United Kingdom)"/>
  </r>
  <r>
    <s v="username"/>
    <x v="3050"/>
    <x v="464"/>
    <x v="2891"/>
    <x v="328"/>
    <m/>
    <x v="1964"/>
    <x v="0"/>
    <n v="22"/>
    <n v="32"/>
    <s v="How I Met Your Mother: Season 5:"/>
    <x v="152"/>
    <x v="0"/>
    <x v="167"/>
    <d v="1899-12-30T00:21:30"/>
    <s v="GB (United Kingdom)"/>
  </r>
  <r>
    <s v="username"/>
    <x v="3051"/>
    <x v="464"/>
    <x v="2892"/>
    <x v="174"/>
    <m/>
    <x v="1965"/>
    <x v="0"/>
    <n v="22"/>
    <n v="32"/>
    <s v="How I Met Your Mother: Season 5:"/>
    <x v="152"/>
    <x v="0"/>
    <x v="194"/>
    <d v="1899-12-30T00:21:16"/>
    <s v="GB (United Kingdom)"/>
  </r>
  <r>
    <s v="username"/>
    <x v="3052"/>
    <x v="464"/>
    <x v="2893"/>
    <x v="452"/>
    <m/>
    <x v="1966"/>
    <x v="0"/>
    <n v="22"/>
    <n v="32"/>
    <s v="How I Met Your Mother: Season 5:"/>
    <x v="152"/>
    <x v="0"/>
    <x v="185"/>
    <d v="1899-12-30T00:21:10"/>
    <s v="GB (United Kingdom)"/>
  </r>
  <r>
    <s v="username"/>
    <x v="3053"/>
    <x v="464"/>
    <x v="2894"/>
    <x v="184"/>
    <m/>
    <x v="1967"/>
    <x v="0"/>
    <n v="22"/>
    <n v="32"/>
    <s v="How I Met Your Mother: Season 5:"/>
    <x v="152"/>
    <x v="0"/>
    <x v="192"/>
    <d v="1899-12-30T00:21:02"/>
    <s v="GB (United Kingdom)"/>
  </r>
  <r>
    <s v="username"/>
    <x v="3054"/>
    <x v="464"/>
    <x v="1181"/>
    <x v="206"/>
    <m/>
    <x v="1968"/>
    <x v="0"/>
    <n v="22"/>
    <n v="32"/>
    <s v="How I Met Your Mother: Season 5:"/>
    <x v="152"/>
    <x v="0"/>
    <x v="586"/>
    <d v="1899-12-30T00:21:14"/>
    <s v="GB (United Kingdom)"/>
  </r>
  <r>
    <s v="username"/>
    <x v="3055"/>
    <x v="464"/>
    <x v="2895"/>
    <x v="178"/>
    <s v="Autoplayed: user action: None;"/>
    <x v="1969"/>
    <x v="0"/>
    <n v="22"/>
    <n v="32"/>
    <s v="How I Met Your Mother: Season 5:"/>
    <x v="152"/>
    <x v="0"/>
    <x v="182"/>
    <d v="1899-12-30T00:21:11"/>
    <s v="GB (United Kingdom)"/>
  </r>
  <r>
    <s v="username"/>
    <x v="3056"/>
    <x v="464"/>
    <x v="2896"/>
    <x v="327"/>
    <m/>
    <x v="1970"/>
    <x v="0"/>
    <n v="22"/>
    <n v="32"/>
    <s v="How I Met Your Mother: Season 5:"/>
    <x v="152"/>
    <x v="0"/>
    <x v="176"/>
    <d v="1899-12-30T00:21:33"/>
    <s v="GB (United Kingdom)"/>
  </r>
  <r>
    <s v="username"/>
    <x v="3057"/>
    <x v="465"/>
    <x v="2897"/>
    <x v="169"/>
    <s v="Autoplayed: user action: None;"/>
    <x v="1971"/>
    <x v="0"/>
    <n v="22"/>
    <n v="32"/>
    <s v="How I Met Your Mother: Season 5:"/>
    <x v="152"/>
    <x v="0"/>
    <x v="198"/>
    <d v="1899-12-30T00:21:20"/>
    <s v="GB (United Kingdom)"/>
  </r>
  <r>
    <s v="username"/>
    <x v="3058"/>
    <x v="465"/>
    <x v="2898"/>
    <x v="331"/>
    <m/>
    <x v="1972"/>
    <x v="0"/>
    <n v="22"/>
    <n v="32"/>
    <s v="How I Met Your Mother: Season 5:"/>
    <x v="152"/>
    <x v="0"/>
    <x v="574"/>
    <d v="1899-12-30T00:21:45"/>
    <s v="GB (United Kingdom)"/>
  </r>
  <r>
    <s v="username"/>
    <x v="3059"/>
    <x v="465"/>
    <x v="2899"/>
    <x v="452"/>
    <m/>
    <x v="1973"/>
    <x v="0"/>
    <n v="22"/>
    <n v="32"/>
    <s v="How I Met Your Mother: Season 5:"/>
    <x v="152"/>
    <x v="0"/>
    <x v="185"/>
    <d v="1899-12-30T00:21:10"/>
    <s v="GB (United Kingdom)"/>
  </r>
  <r>
    <s v="username"/>
    <x v="3060"/>
    <x v="465"/>
    <x v="2900"/>
    <x v="213"/>
    <m/>
    <x v="1974"/>
    <x v="0"/>
    <n v="22"/>
    <n v="32"/>
    <s v="How I Met Your Mother: Season 5:"/>
    <x v="152"/>
    <x v="0"/>
    <x v="1105"/>
    <d v="1899-12-30T00:21:15"/>
    <s v="GB (United Kingdom)"/>
  </r>
  <r>
    <s v="username"/>
    <x v="3061"/>
    <x v="465"/>
    <x v="1333"/>
    <x v="213"/>
    <s v="Autoplayed: user action: None;"/>
    <x v="1975"/>
    <x v="0"/>
    <n v="22"/>
    <n v="32"/>
    <s v="How I Met Your Mother: Season 5:"/>
    <x v="152"/>
    <x v="0"/>
    <x v="1105"/>
    <d v="1899-12-30T00:21:15"/>
    <s v="GB (United Kingdom)"/>
  </r>
  <r>
    <s v="username"/>
    <x v="3062"/>
    <x v="465"/>
    <x v="2509"/>
    <x v="1360"/>
    <m/>
    <x v="1976"/>
    <x v="0"/>
    <n v="22"/>
    <n v="32"/>
    <s v="How I Met Your Mother: Season 5:"/>
    <x v="152"/>
    <x v="0"/>
    <x v="1105"/>
    <d v="1899-12-30T00:21:15"/>
    <s v="GB (United Kingdom)"/>
  </r>
  <r>
    <s v="username"/>
    <x v="3063"/>
    <x v="465"/>
    <x v="2901"/>
    <x v="1361"/>
    <s v="Autoplayed: user action: None;"/>
    <x v="1976"/>
    <x v="0"/>
    <n v="22"/>
    <n v="32"/>
    <s v="How I Met Your Mother: Season 5:"/>
    <x v="152"/>
    <x v="0"/>
    <x v="1260"/>
    <s v="Not latest view"/>
    <s v="GB (United Kingdom)"/>
  </r>
  <r>
    <s v="username"/>
    <x v="3064"/>
    <x v="465"/>
    <x v="2902"/>
    <x v="186"/>
    <s v="Autoplayed: user action: None;"/>
    <x v="1977"/>
    <x v="0"/>
    <n v="22"/>
    <n v="32"/>
    <s v="How I Met Your Mother: Season 5:"/>
    <x v="152"/>
    <x v="0"/>
    <x v="167"/>
    <d v="1899-12-30T00:21:30"/>
    <s v="GB (United Kingdom)"/>
  </r>
  <r>
    <s v="username"/>
    <x v="3065"/>
    <x v="465"/>
    <x v="2903"/>
    <x v="174"/>
    <m/>
    <x v="1978"/>
    <x v="0"/>
    <n v="22"/>
    <n v="32"/>
    <s v="How I Met Your Mother: Season 5:"/>
    <x v="152"/>
    <x v="0"/>
    <x v="194"/>
    <d v="1899-12-30T00:21:16"/>
    <s v="GB (United Kingdom)"/>
  </r>
  <r>
    <s v="username"/>
    <x v="3066"/>
    <x v="465"/>
    <x v="2904"/>
    <x v="206"/>
    <m/>
    <x v="1979"/>
    <x v="0"/>
    <n v="22"/>
    <n v="32"/>
    <s v="How I Met Your Mother: Season 5:"/>
    <x v="152"/>
    <x v="0"/>
    <x v="182"/>
    <d v="1899-12-30T00:21:11"/>
    <s v="GB (United Kingdom)"/>
  </r>
  <r>
    <s v="username"/>
    <x v="3067"/>
    <x v="466"/>
    <x v="2905"/>
    <x v="206"/>
    <s v="Autoplayed: user action: None;"/>
    <x v="1980"/>
    <x v="0"/>
    <n v="22"/>
    <n v="32"/>
    <s v="How I Met Your Mother: Season 5:"/>
    <x v="152"/>
    <x v="0"/>
    <x v="586"/>
    <d v="1899-12-30T00:21:14"/>
    <s v="GB (United Kingdom)"/>
  </r>
  <r>
    <s v="username"/>
    <x v="3068"/>
    <x v="466"/>
    <x v="2906"/>
    <x v="184"/>
    <s v="Autoplayed: user action: None;"/>
    <x v="1981"/>
    <x v="0"/>
    <n v="22"/>
    <n v="32"/>
    <s v="How I Met Your Mother: Season 5:"/>
    <x v="152"/>
    <x v="0"/>
    <x v="666"/>
    <d v="1899-12-30T00:20:58"/>
    <s v="GB (United Kingdom)"/>
  </r>
  <r>
    <s v="username"/>
    <x v="3069"/>
    <x v="466"/>
    <x v="2907"/>
    <x v="440"/>
    <s v="Autoplayed: user action: None;"/>
    <x v="1982"/>
    <x v="0"/>
    <n v="22"/>
    <n v="32"/>
    <s v="How I Met Your Mother: Season 4:"/>
    <x v="152"/>
    <x v="0"/>
    <x v="167"/>
    <d v="1899-12-30T00:21:30"/>
    <s v="GB (United Kingdom)"/>
  </r>
  <r>
    <s v="username"/>
    <x v="3070"/>
    <x v="466"/>
    <x v="2908"/>
    <x v="157"/>
    <m/>
    <x v="1983"/>
    <x v="0"/>
    <n v="22"/>
    <n v="32"/>
    <s v="How I Met Your Mother: Season 4:"/>
    <x v="152"/>
    <x v="0"/>
    <x v="164"/>
    <d v="1899-12-30T00:21:31"/>
    <s v="GB (United Kingdom)"/>
  </r>
  <r>
    <s v="username"/>
    <x v="3071"/>
    <x v="467"/>
    <x v="2274"/>
    <x v="181"/>
    <m/>
    <x v="1984"/>
    <x v="0"/>
    <n v="22"/>
    <n v="32"/>
    <s v="How I Met Your Mother: Season 4:"/>
    <x v="152"/>
    <x v="0"/>
    <x v="582"/>
    <d v="1899-12-30T00:21:04"/>
    <s v="GB (United Kingdom)"/>
  </r>
  <r>
    <s v="username"/>
    <x v="3072"/>
    <x v="467"/>
    <x v="2909"/>
    <x v="206"/>
    <m/>
    <x v="1985"/>
    <x v="0"/>
    <n v="22"/>
    <n v="32"/>
    <s v="How I Met Your Mother: Season 4:"/>
    <x v="152"/>
    <x v="0"/>
    <x v="183"/>
    <d v="1899-12-30T00:21:13"/>
    <s v="GB (United Kingdom)"/>
  </r>
  <r>
    <s v="username"/>
    <x v="3073"/>
    <x v="467"/>
    <x v="2910"/>
    <x v="201"/>
    <m/>
    <x v="1986"/>
    <x v="0"/>
    <n v="22"/>
    <n v="32"/>
    <s v="How I Met Your Mother: Season 4:"/>
    <x v="152"/>
    <x v="0"/>
    <x v="181"/>
    <d v="1899-12-30T00:21:12"/>
    <s v="GB (United Kingdom)"/>
  </r>
  <r>
    <s v="username"/>
    <x v="3074"/>
    <x v="467"/>
    <x v="2911"/>
    <x v="210"/>
    <m/>
    <x v="1987"/>
    <x v="0"/>
    <n v="22"/>
    <n v="32"/>
    <s v="How I Met Your Mother: Season 4:"/>
    <x v="152"/>
    <x v="0"/>
    <x v="194"/>
    <d v="1899-12-30T00:21:16"/>
    <s v="GB (United Kingdom)"/>
  </r>
  <r>
    <s v="username"/>
    <x v="3075"/>
    <x v="467"/>
    <x v="2912"/>
    <x v="1362"/>
    <m/>
    <x v="1988"/>
    <x v="0"/>
    <n v="22"/>
    <n v="32"/>
    <s v="How I Met Your Mother: Season 4:"/>
    <x v="152"/>
    <x v="0"/>
    <x v="445"/>
    <d v="1899-12-30T00:20:59"/>
    <s v="GB (United Kingdom)"/>
  </r>
  <r>
    <s v="username"/>
    <x v="3076"/>
    <x v="468"/>
    <x v="2022"/>
    <x v="1141"/>
    <s v="Autoplayed: user action: None;"/>
    <x v="1988"/>
    <x v="0"/>
    <n v="22"/>
    <n v="32"/>
    <s v="How I Met Your Mother: Season 4:"/>
    <x v="152"/>
    <x v="0"/>
    <x v="1261"/>
    <s v="Not latest view"/>
    <s v="GB (United Kingdom)"/>
  </r>
  <r>
    <s v="username"/>
    <x v="3077"/>
    <x v="468"/>
    <x v="2913"/>
    <x v="162"/>
    <m/>
    <x v="1989"/>
    <x v="0"/>
    <n v="22"/>
    <n v="32"/>
    <s v="How I Met Your Mother: Season 4:"/>
    <x v="152"/>
    <x v="0"/>
    <x v="204"/>
    <d v="1899-12-30T00:21:23"/>
    <s v="GB (United Kingdom)"/>
  </r>
  <r>
    <s v="username"/>
    <x v="3078"/>
    <x v="468"/>
    <x v="2914"/>
    <x v="176"/>
    <m/>
    <x v="1990"/>
    <x v="0"/>
    <n v="22"/>
    <n v="32"/>
    <s v="How I Met Your Mother: Season 4:"/>
    <x v="152"/>
    <x v="0"/>
    <x v="182"/>
    <d v="1899-12-30T00:21:11"/>
    <s v="GB (United Kingdom)"/>
  </r>
  <r>
    <s v="username"/>
    <x v="3079"/>
    <x v="468"/>
    <x v="2915"/>
    <x v="210"/>
    <m/>
    <x v="1991"/>
    <x v="0"/>
    <n v="22"/>
    <n v="32"/>
    <s v="How I Met Your Mother: Season 4:"/>
    <x v="152"/>
    <x v="0"/>
    <x v="586"/>
    <d v="1899-12-30T00:21:14"/>
    <s v="GB (United Kingdom)"/>
  </r>
  <r>
    <s v="username"/>
    <x v="3080"/>
    <x v="469"/>
    <x v="2916"/>
    <x v="183"/>
    <m/>
    <x v="1992"/>
    <x v="0"/>
    <n v="22"/>
    <n v="32"/>
    <s v="How I Met Your Mother: Season 4:"/>
    <x v="152"/>
    <x v="0"/>
    <x v="213"/>
    <d v="1899-12-30T00:20:57"/>
    <s v="GB (United Kingdom)"/>
  </r>
  <r>
    <s v="username"/>
    <x v="3081"/>
    <x v="469"/>
    <x v="2917"/>
    <x v="172"/>
    <s v="Autoplayed: user action: None;"/>
    <x v="1993"/>
    <x v="0"/>
    <n v="22"/>
    <n v="32"/>
    <s v="How I Met Your Mother: Season 4:"/>
    <x v="152"/>
    <x v="0"/>
    <x v="198"/>
    <d v="1899-12-30T00:21:20"/>
    <s v="GB (United Kingdom)"/>
  </r>
  <r>
    <s v="username"/>
    <x v="3082"/>
    <x v="469"/>
    <x v="2918"/>
    <x v="440"/>
    <m/>
    <x v="1994"/>
    <x v="0"/>
    <n v="22"/>
    <n v="32"/>
    <s v="How I Met Your Mother: Season 4:"/>
    <x v="152"/>
    <x v="0"/>
    <x v="170"/>
    <d v="1899-12-30T00:21:40"/>
    <s v="GB (United Kingdom)"/>
  </r>
  <r>
    <s v="username"/>
    <x v="3083"/>
    <x v="469"/>
    <x v="2919"/>
    <x v="179"/>
    <m/>
    <x v="1995"/>
    <x v="0"/>
    <n v="22"/>
    <n v="32"/>
    <s v="How I Met Your Mother: Season 4:"/>
    <x v="152"/>
    <x v="0"/>
    <x v="242"/>
    <d v="1899-12-30T00:21:07"/>
    <s v="GB (United Kingdom)"/>
  </r>
  <r>
    <s v="username"/>
    <x v="3084"/>
    <x v="469"/>
    <x v="2735"/>
    <x v="680"/>
    <m/>
    <x v="1996"/>
    <x v="0"/>
    <n v="22"/>
    <n v="32"/>
    <s v="How I Met Your Mother: Season 4:"/>
    <x v="152"/>
    <x v="0"/>
    <x v="699"/>
    <d v="1899-12-30T00:20:42"/>
    <s v="GB (United Kingdom)"/>
  </r>
  <r>
    <s v="username"/>
    <x v="3085"/>
    <x v="470"/>
    <x v="2920"/>
    <x v="184"/>
    <m/>
    <x v="1997"/>
    <x v="0"/>
    <n v="22"/>
    <n v="32"/>
    <s v="How I Met Your Mother: Season 4:"/>
    <x v="152"/>
    <x v="0"/>
    <x v="216"/>
    <d v="1899-12-30T00:21:01"/>
    <s v="GB (United Kingdom)"/>
  </r>
  <r>
    <s v="username"/>
    <x v="3086"/>
    <x v="470"/>
    <x v="1550"/>
    <x v="176"/>
    <m/>
    <x v="1998"/>
    <x v="0"/>
    <n v="22"/>
    <n v="32"/>
    <s v="How I Met Your Mother: Season 4:"/>
    <x v="152"/>
    <x v="0"/>
    <x v="1105"/>
    <d v="1899-12-30T00:21:15"/>
    <s v="GB (United Kingdom)"/>
  </r>
  <r>
    <s v="username"/>
    <x v="3087"/>
    <x v="470"/>
    <x v="2921"/>
    <x v="457"/>
    <m/>
    <x v="1999"/>
    <x v="0"/>
    <n v="22"/>
    <n v="32"/>
    <s v="How I Met Your Mother: Season 4:"/>
    <x v="152"/>
    <x v="0"/>
    <x v="185"/>
    <d v="1899-12-30T00:21:10"/>
    <s v="GB (United Kingdom)"/>
  </r>
  <r>
    <s v="username"/>
    <x v="3088"/>
    <x v="471"/>
    <x v="2922"/>
    <x v="1363"/>
    <m/>
    <x v="2000"/>
    <x v="0"/>
    <n v="22"/>
    <n v="32"/>
    <s v="How I Met Your Mother: Season 4:"/>
    <x v="152"/>
    <x v="0"/>
    <x v="644"/>
    <d v="1899-12-30T00:20:09"/>
    <s v="GB (United Kingdom)"/>
  </r>
  <r>
    <s v="username"/>
    <x v="3089"/>
    <x v="471"/>
    <x v="2923"/>
    <x v="158"/>
    <m/>
    <x v="2001"/>
    <x v="0"/>
    <n v="22"/>
    <n v="32"/>
    <s v="How I Met Your Mother: Season 4:"/>
    <x v="152"/>
    <x v="0"/>
    <x v="212"/>
    <d v="1899-12-30T00:21:22"/>
    <s v="GB (United Kingdom)"/>
  </r>
  <r>
    <s v="username"/>
    <x v="3090"/>
    <x v="471"/>
    <x v="2924"/>
    <x v="178"/>
    <m/>
    <x v="2002"/>
    <x v="0"/>
    <n v="22"/>
    <n v="32"/>
    <s v="How I Met Your Mother: Season 4:"/>
    <x v="152"/>
    <x v="0"/>
    <x v="456"/>
    <d v="1899-12-30T00:21:17"/>
    <s v="GB (United Kingdom)"/>
  </r>
  <r>
    <s v="username"/>
    <x v="3091"/>
    <x v="471"/>
    <x v="2925"/>
    <x v="178"/>
    <s v="Autoplayed: user action: None;"/>
    <x v="2003"/>
    <x v="0"/>
    <n v="22"/>
    <n v="32"/>
    <s v="How I Met Your Mother: Season 4:"/>
    <x v="152"/>
    <x v="0"/>
    <x v="194"/>
    <d v="1899-12-30T00:21:16"/>
    <s v="GB (United Kingdom)"/>
  </r>
  <r>
    <s v="username"/>
    <x v="3092"/>
    <x v="471"/>
    <x v="2926"/>
    <x v="169"/>
    <m/>
    <x v="2004"/>
    <x v="0"/>
    <n v="22"/>
    <n v="32"/>
    <s v="How I Met Your Mother: Season 4:"/>
    <x v="152"/>
    <x v="0"/>
    <x v="179"/>
    <d v="1899-12-30T00:21:27"/>
    <s v="GB (United Kingdom)"/>
  </r>
  <r>
    <s v="username"/>
    <x v="3093"/>
    <x v="472"/>
    <x v="2927"/>
    <x v="328"/>
    <s v="Autoplayed: user action: None;"/>
    <x v="2005"/>
    <x v="0"/>
    <n v="22"/>
    <n v="32"/>
    <s v="How I Met Your Mother: Season 4:"/>
    <x v="152"/>
    <x v="0"/>
    <x v="176"/>
    <d v="1899-12-30T00:21:33"/>
    <s v="GB (United Kingdom)"/>
  </r>
  <r>
    <s v="username"/>
    <x v="3094"/>
    <x v="472"/>
    <x v="2928"/>
    <x v="332"/>
    <m/>
    <x v="2006"/>
    <x v="0"/>
    <n v="22"/>
    <n v="32"/>
    <s v="How I Met Your Mother: Season 3:"/>
    <x v="152"/>
    <x v="0"/>
    <x v="564"/>
    <d v="1899-12-30T00:21:54"/>
    <s v="GB (United Kingdom)"/>
  </r>
  <r>
    <s v="username"/>
    <x v="3095"/>
    <x v="472"/>
    <x v="2851"/>
    <x v="680"/>
    <m/>
    <x v="2007"/>
    <x v="0"/>
    <n v="22"/>
    <n v="32"/>
    <s v="How I Met Your Mother: Season 3:"/>
    <x v="152"/>
    <x v="0"/>
    <x v="693"/>
    <d v="1899-12-30T00:20:40"/>
    <s v="GB (United Kingdom)"/>
  </r>
  <r>
    <s v="username"/>
    <x v="3096"/>
    <x v="472"/>
    <x v="2929"/>
    <x v="457"/>
    <m/>
    <x v="2008"/>
    <x v="0"/>
    <n v="22"/>
    <n v="32"/>
    <s v="How I Met Your Mother: Season 3:"/>
    <x v="152"/>
    <x v="0"/>
    <x v="181"/>
    <d v="1899-12-30T00:21:12"/>
    <s v="GB (United Kingdom)"/>
  </r>
  <r>
    <s v="username"/>
    <x v="3097"/>
    <x v="472"/>
    <x v="2930"/>
    <x v="162"/>
    <m/>
    <x v="2009"/>
    <x v="0"/>
    <n v="22"/>
    <n v="32"/>
    <s v="How I Met Your Mother: Season 3:"/>
    <x v="152"/>
    <x v="0"/>
    <x v="204"/>
    <d v="1899-12-30T00:21:23"/>
    <s v="GB (United Kingdom)"/>
  </r>
  <r>
    <s v="username"/>
    <x v="3098"/>
    <x v="472"/>
    <x v="2931"/>
    <x v="201"/>
    <m/>
    <x v="2010"/>
    <x v="0"/>
    <n v="22"/>
    <n v="32"/>
    <s v="How I Met Your Mother: Season 3:"/>
    <x v="152"/>
    <x v="0"/>
    <x v="469"/>
    <d v="1899-12-30T00:21:24"/>
    <s v="GB (United Kingdom)"/>
  </r>
  <r>
    <s v="username"/>
    <x v="3099"/>
    <x v="472"/>
    <x v="2932"/>
    <x v="163"/>
    <m/>
    <x v="2011"/>
    <x v="0"/>
    <n v="22"/>
    <n v="32"/>
    <s v="How I Met Your Mother: Season 3:"/>
    <x v="152"/>
    <x v="0"/>
    <x v="199"/>
    <d v="1899-12-30T00:21:21"/>
    <s v="GB (United Kingdom)"/>
  </r>
  <r>
    <s v="username"/>
    <x v="3100"/>
    <x v="472"/>
    <x v="2933"/>
    <x v="671"/>
    <m/>
    <x v="2012"/>
    <x v="0"/>
    <n v="22"/>
    <n v="32"/>
    <s v="How I Met Your Mother: Season 3:"/>
    <x v="152"/>
    <x v="0"/>
    <x v="691"/>
    <d v="1899-12-30T00:20:19"/>
    <s v="GB (United Kingdom)"/>
  </r>
  <r>
    <s v="username"/>
    <x v="3101"/>
    <x v="472"/>
    <x v="2934"/>
    <x v="158"/>
    <m/>
    <x v="2013"/>
    <x v="0"/>
    <n v="22"/>
    <n v="32"/>
    <s v="How I Met Your Mother: Season 3:"/>
    <x v="152"/>
    <x v="0"/>
    <x v="179"/>
    <d v="1899-12-30T00:21:27"/>
    <s v="GB (United Kingdom)"/>
  </r>
  <r>
    <s v="username"/>
    <x v="3102"/>
    <x v="472"/>
    <x v="2935"/>
    <x v="196"/>
    <m/>
    <x v="2014"/>
    <x v="0"/>
    <n v="22"/>
    <n v="32"/>
    <s v="How I Met Your Mother: Season 3:"/>
    <x v="152"/>
    <x v="0"/>
    <x v="581"/>
    <d v="1899-12-30T00:20:56"/>
    <s v="GB (United Kingdom)"/>
  </r>
  <r>
    <s v="username"/>
    <x v="3103"/>
    <x v="473"/>
    <x v="2936"/>
    <x v="181"/>
    <m/>
    <x v="2015"/>
    <x v="0"/>
    <n v="22"/>
    <n v="32"/>
    <s v="How I Met Your Mother: Season 3:"/>
    <x v="152"/>
    <x v="0"/>
    <x v="573"/>
    <d v="1899-12-30T00:21:05"/>
    <s v="GB (United Kingdom)"/>
  </r>
  <r>
    <s v="username"/>
    <x v="3104"/>
    <x v="473"/>
    <x v="2937"/>
    <x v="162"/>
    <m/>
    <x v="2016"/>
    <x v="0"/>
    <n v="22"/>
    <n v="32"/>
    <s v="How I Met Your Mother: Season 3:"/>
    <x v="152"/>
    <x v="0"/>
    <x v="212"/>
    <d v="1899-12-30T00:21:22"/>
    <s v="GB (United Kingdom)"/>
  </r>
  <r>
    <s v="username"/>
    <x v="3105"/>
    <x v="473"/>
    <x v="60"/>
    <x v="158"/>
    <s v="Autoplayed: user action: None;"/>
    <x v="2017"/>
    <x v="0"/>
    <n v="22"/>
    <n v="32"/>
    <s v="How I Met Your Mother: Season 3:"/>
    <x v="152"/>
    <x v="0"/>
    <x v="456"/>
    <d v="1899-12-30T00:21:17"/>
    <s v="GB (United Kingdom)"/>
  </r>
  <r>
    <s v="username"/>
    <x v="3106"/>
    <x v="473"/>
    <x v="2938"/>
    <x v="245"/>
    <m/>
    <x v="2018"/>
    <x v="0"/>
    <n v="22"/>
    <n v="32"/>
    <s v="How I Met Your Mother: Season 3:"/>
    <x v="152"/>
    <x v="0"/>
    <x v="666"/>
    <d v="1899-12-30T00:20:58"/>
    <s v="GB (United Kingdom)"/>
  </r>
  <r>
    <s v="username"/>
    <x v="3107"/>
    <x v="473"/>
    <x v="2939"/>
    <x v="5"/>
    <m/>
    <x v="2018"/>
    <x v="0"/>
    <n v="22"/>
    <n v="32"/>
    <s v="How I Met Your Mother: Season 3:"/>
    <x v="152"/>
    <x v="0"/>
    <x v="190"/>
    <s v="Not latest view"/>
    <s v="GB (United Kingdom)"/>
  </r>
  <r>
    <s v="username"/>
    <x v="3108"/>
    <x v="474"/>
    <x v="2940"/>
    <x v="680"/>
    <m/>
    <x v="2019"/>
    <x v="0"/>
    <n v="22"/>
    <n v="32"/>
    <s v="How I Met Your Mother: Season 3:"/>
    <x v="152"/>
    <x v="0"/>
    <x v="639"/>
    <d v="1899-12-30T00:20:45"/>
    <s v="GB (United Kingdom)"/>
  </r>
  <r>
    <s v="username"/>
    <x v="3109"/>
    <x v="474"/>
    <x v="2941"/>
    <x v="158"/>
    <m/>
    <x v="2020"/>
    <x v="0"/>
    <n v="22"/>
    <n v="32"/>
    <s v="How I Met Your Mother: Season 3:"/>
    <x v="152"/>
    <x v="0"/>
    <x v="204"/>
    <d v="1899-12-30T00:21:23"/>
    <s v="GB (United Kingdom)"/>
  </r>
  <r>
    <s v="username"/>
    <x v="3110"/>
    <x v="474"/>
    <x v="2942"/>
    <x v="1300"/>
    <m/>
    <x v="2021"/>
    <x v="0"/>
    <n v="22"/>
    <n v="32"/>
    <s v="How I Met Your Mother: Season 3:"/>
    <x v="152"/>
    <x v="0"/>
    <x v="163"/>
    <d v="1899-12-30T00:21:32"/>
    <s v="GB (United Kingdom)"/>
  </r>
  <r>
    <s v="username"/>
    <x v="3111"/>
    <x v="474"/>
    <x v="2943"/>
    <x v="162"/>
    <m/>
    <x v="2022"/>
    <x v="0"/>
    <n v="22"/>
    <n v="32"/>
    <s v="How I Met Your Mother: Season 3:"/>
    <x v="152"/>
    <x v="0"/>
    <x v="586"/>
    <d v="1899-12-30T00:21:14"/>
    <s v="GB (United Kingdom)"/>
  </r>
  <r>
    <s v="username"/>
    <x v="3112"/>
    <x v="474"/>
    <x v="2944"/>
    <x v="159"/>
    <m/>
    <x v="2023"/>
    <x v="0"/>
    <n v="22"/>
    <n v="32"/>
    <s v="How I Met Your Mother: Season 3:"/>
    <x v="152"/>
    <x v="0"/>
    <x v="199"/>
    <d v="1899-12-30T00:21:21"/>
    <s v="GB (United Kingdom)"/>
  </r>
  <r>
    <s v="username"/>
    <x v="3113"/>
    <x v="475"/>
    <x v="2945"/>
    <x v="219"/>
    <m/>
    <x v="2024"/>
    <x v="0"/>
    <n v="22"/>
    <n v="32"/>
    <s v="How I Met Your Mother: Season 3:"/>
    <x v="152"/>
    <x v="0"/>
    <x v="716"/>
    <d v="1899-12-30T00:20:52"/>
    <s v="GB (United Kingdom)"/>
  </r>
  <r>
    <s v="username"/>
    <x v="3114"/>
    <x v="475"/>
    <x v="1633"/>
    <x v="335"/>
    <m/>
    <x v="2025"/>
    <x v="0"/>
    <n v="22"/>
    <n v="32"/>
    <s v="How I Met Your Mother: Season 3:"/>
    <x v="152"/>
    <x v="0"/>
    <x v="686"/>
    <d v="1899-12-30T00:20:30"/>
    <s v="GB (United Kingdom)"/>
  </r>
  <r>
    <s v="username"/>
    <x v="3115"/>
    <x v="475"/>
    <x v="2946"/>
    <x v="440"/>
    <m/>
    <x v="2026"/>
    <x v="0"/>
    <n v="22"/>
    <n v="32"/>
    <s v="How I Met Your Mother: Season 2:"/>
    <x v="152"/>
    <x v="0"/>
    <x v="170"/>
    <d v="1899-12-30T00:21:40"/>
    <s v="GB (United Kingdom)"/>
  </r>
  <r>
    <s v="username"/>
    <x v="3116"/>
    <x v="475"/>
    <x v="2947"/>
    <x v="333"/>
    <m/>
    <x v="2027"/>
    <x v="0"/>
    <n v="22"/>
    <n v="32"/>
    <s v="How I Met Your Mother: Season 2:"/>
    <x v="152"/>
    <x v="0"/>
    <x v="326"/>
    <d v="1899-12-30T00:21:50"/>
    <s v="GB (United Kingdom)"/>
  </r>
  <r>
    <s v="username"/>
    <x v="3117"/>
    <x v="475"/>
    <x v="994"/>
    <x v="90"/>
    <m/>
    <x v="2028"/>
    <x v="0"/>
    <n v="22"/>
    <n v="32"/>
    <s v="How I Met Your Mother: Season 2:"/>
    <x v="152"/>
    <x v="0"/>
    <x v="325"/>
    <d v="1899-12-30T00:21:57"/>
    <s v="GB (United Kingdom)"/>
  </r>
  <r>
    <s v="username"/>
    <x v="3118"/>
    <x v="476"/>
    <x v="2908"/>
    <x v="17"/>
    <s v="Autoplayed: user action: None;"/>
    <x v="2028"/>
    <x v="0"/>
    <n v="22"/>
    <n v="32"/>
    <s v="How I Met Your Mother: Season 2:"/>
    <x v="152"/>
    <x v="0"/>
    <x v="23"/>
    <s v="Not latest view"/>
    <s v="GB (United Kingdom)"/>
  </r>
  <r>
    <s v="username"/>
    <x v="3119"/>
    <x v="476"/>
    <x v="2948"/>
    <x v="1364"/>
    <m/>
    <x v="2029"/>
    <x v="0"/>
    <n v="22"/>
    <n v="32"/>
    <s v="How I Met Your Mother: Season 2:"/>
    <x v="152"/>
    <x v="0"/>
    <x v="325"/>
    <d v="1899-12-30T00:21:57"/>
    <s v="GB (United Kingdom)"/>
  </r>
  <r>
    <s v="username"/>
    <x v="3120"/>
    <x v="476"/>
    <x v="2949"/>
    <x v="1365"/>
    <m/>
    <x v="2029"/>
    <x v="0"/>
    <n v="22"/>
    <n v="32"/>
    <s v="How I Met Your Mother: Season 2:"/>
    <x v="152"/>
    <x v="0"/>
    <x v="1098"/>
    <s v="Not latest view"/>
    <s v="GB (United Kingdom)"/>
  </r>
  <r>
    <s v="username"/>
    <x v="3121"/>
    <x v="476"/>
    <x v="2950"/>
    <x v="264"/>
    <m/>
    <x v="2030"/>
    <x v="0"/>
    <n v="22"/>
    <n v="32"/>
    <s v="How I Met Your Mother: Season 2:"/>
    <x v="152"/>
    <x v="0"/>
    <x v="576"/>
    <d v="1899-12-30T00:21:41"/>
    <s v="GB (United Kingdom)"/>
  </r>
  <r>
    <s v="username"/>
    <x v="3122"/>
    <x v="477"/>
    <x v="2951"/>
    <x v="201"/>
    <m/>
    <x v="2031"/>
    <x v="0"/>
    <n v="22"/>
    <n v="32"/>
    <s v="How I Met Your Mother: Season 2:"/>
    <x v="152"/>
    <x v="0"/>
    <x v="176"/>
    <d v="1899-12-30T00:21:33"/>
    <s v="GB (United Kingdom)"/>
  </r>
  <r>
    <s v="username"/>
    <x v="3123"/>
    <x v="477"/>
    <x v="2952"/>
    <x v="327"/>
    <m/>
    <x v="2032"/>
    <x v="0"/>
    <n v="22"/>
    <n v="32"/>
    <s v="How I Met Your Mother: Season 2:"/>
    <x v="152"/>
    <x v="0"/>
    <x v="454"/>
    <d v="1899-12-30T00:21:43"/>
    <s v="GB (United Kingdom)"/>
  </r>
  <r>
    <s v="username"/>
    <x v="3124"/>
    <x v="477"/>
    <x v="2953"/>
    <x v="215"/>
    <m/>
    <x v="2033"/>
    <x v="0"/>
    <n v="22"/>
    <n v="32"/>
    <s v="How I Met Your Mother: Season 2:"/>
    <x v="152"/>
    <x v="0"/>
    <x v="194"/>
    <d v="1899-12-30T00:21:16"/>
    <s v="GB (United Kingdom)"/>
  </r>
  <r>
    <s v="username"/>
    <x v="3125"/>
    <x v="477"/>
    <x v="2954"/>
    <x v="179"/>
    <m/>
    <x v="2034"/>
    <x v="0"/>
    <n v="22"/>
    <n v="32"/>
    <s v="How I Met Your Mother: Season 2:"/>
    <x v="152"/>
    <x v="0"/>
    <x v="702"/>
    <d v="1899-12-30T00:21:06"/>
    <s v="GB (United Kingdom)"/>
  </r>
  <r>
    <s v="username"/>
    <x v="3126"/>
    <x v="477"/>
    <x v="2955"/>
    <x v="935"/>
    <m/>
    <x v="2035"/>
    <x v="0"/>
    <n v="22"/>
    <n v="32"/>
    <s v="How I Met Your Mother: Season 2:"/>
    <x v="152"/>
    <x v="0"/>
    <x v="574"/>
    <d v="1899-12-30T00:21:45"/>
    <s v="GB (United Kingdom)"/>
  </r>
  <r>
    <s v="username"/>
    <x v="3127"/>
    <x v="477"/>
    <x v="2956"/>
    <x v="165"/>
    <m/>
    <x v="2036"/>
    <x v="0"/>
    <n v="22"/>
    <n v="32"/>
    <s v="How I Met Your Mother: Season 2:"/>
    <x v="152"/>
    <x v="0"/>
    <x v="176"/>
    <d v="1899-12-30T00:21:33"/>
    <s v="GB (United Kingdom)"/>
  </r>
  <r>
    <s v="username"/>
    <x v="3128"/>
    <x v="478"/>
    <x v="2957"/>
    <x v="165"/>
    <m/>
    <x v="2037"/>
    <x v="0"/>
    <n v="22"/>
    <n v="32"/>
    <s v="How I Met Your Mother: Season 2:"/>
    <x v="152"/>
    <x v="0"/>
    <x v="452"/>
    <d v="1899-12-30T00:21:35"/>
    <s v="GB (United Kingdom)"/>
  </r>
  <r>
    <s v="username"/>
    <x v="3129"/>
    <x v="478"/>
    <x v="2958"/>
    <x v="333"/>
    <m/>
    <x v="2038"/>
    <x v="0"/>
    <n v="22"/>
    <n v="32"/>
    <s v="How I Met Your Mother: Season 2:"/>
    <x v="152"/>
    <x v="0"/>
    <x v="454"/>
    <d v="1899-12-30T00:21:43"/>
    <s v="GB (United Kingdom)"/>
  </r>
  <r>
    <s v="username"/>
    <x v="3130"/>
    <x v="478"/>
    <x v="2959"/>
    <x v="218"/>
    <m/>
    <x v="2039"/>
    <x v="0"/>
    <n v="22"/>
    <n v="32"/>
    <s v="How I Met Your Mother: Season 2:"/>
    <x v="152"/>
    <x v="0"/>
    <x v="454"/>
    <d v="1899-12-30T00:21:43"/>
    <s v="GB (United Kingdom)"/>
  </r>
  <r>
    <s v="username"/>
    <x v="3131"/>
    <x v="478"/>
    <x v="2960"/>
    <x v="1366"/>
    <m/>
    <x v="2040"/>
    <x v="0"/>
    <n v="22"/>
    <n v="32"/>
    <s v="How I Met Your Mother: Season 2:"/>
    <x v="152"/>
    <x v="0"/>
    <x v="564"/>
    <d v="1899-12-30T00:21:54"/>
    <s v="GB (United Kingdom)"/>
  </r>
  <r>
    <s v="username"/>
    <x v="3132"/>
    <x v="478"/>
    <x v="2961"/>
    <x v="82"/>
    <m/>
    <x v="2041"/>
    <x v="0"/>
    <n v="22"/>
    <n v="32"/>
    <s v="How I Met Your Mother: Season 2:"/>
    <x v="152"/>
    <x v="0"/>
    <x v="575"/>
    <d v="1899-12-30T00:21:36"/>
    <s v="GB (United Kingdom)"/>
  </r>
  <r>
    <s v="username"/>
    <x v="3133"/>
    <x v="478"/>
    <x v="2962"/>
    <x v="218"/>
    <m/>
    <x v="2042"/>
    <x v="0"/>
    <n v="22"/>
    <n v="32"/>
    <s v="How I Met Your Mother: Season 2:"/>
    <x v="152"/>
    <x v="0"/>
    <x v="454"/>
    <d v="1899-12-30T00:21:43"/>
    <s v="GB (United Kingdom)"/>
  </r>
  <r>
    <s v="username"/>
    <x v="3134"/>
    <x v="478"/>
    <x v="2963"/>
    <x v="603"/>
    <m/>
    <x v="2043"/>
    <x v="0"/>
    <n v="22"/>
    <n v="32"/>
    <s v="How I Met Your Mother: Season 2:"/>
    <x v="152"/>
    <x v="0"/>
    <x v="780"/>
    <d v="1899-12-30T00:21:47"/>
    <s v="GB (United Kingdom)"/>
  </r>
  <r>
    <s v="username"/>
    <x v="3135"/>
    <x v="478"/>
    <x v="2964"/>
    <x v="157"/>
    <m/>
    <x v="2044"/>
    <x v="0"/>
    <n v="22"/>
    <n v="32"/>
    <s v="How I Met Your Mother: Season 2:"/>
    <x v="152"/>
    <x v="0"/>
    <x v="576"/>
    <d v="1899-12-30T00:21:41"/>
    <s v="GB (United Kingdom)"/>
  </r>
  <r>
    <s v="username"/>
    <x v="3136"/>
    <x v="478"/>
    <x v="2965"/>
    <x v="189"/>
    <m/>
    <x v="2045"/>
    <x v="0"/>
    <n v="22"/>
    <n v="32"/>
    <s v="How I Met Your Mother: Season 2:"/>
    <x v="152"/>
    <x v="0"/>
    <x v="199"/>
    <d v="1899-12-30T00:21:21"/>
    <s v="GB (United Kingdom)"/>
  </r>
  <r>
    <s v="username"/>
    <x v="3137"/>
    <x v="478"/>
    <x v="2966"/>
    <x v="189"/>
    <m/>
    <x v="2046"/>
    <x v="0"/>
    <n v="22"/>
    <n v="32"/>
    <s v="How I Met Your Mother: Season 2:"/>
    <x v="152"/>
    <x v="0"/>
    <x v="576"/>
    <d v="1899-12-30T00:21:41"/>
    <s v="GB (United Kingdom)"/>
  </r>
  <r>
    <s v="username"/>
    <x v="3138"/>
    <x v="478"/>
    <x v="2967"/>
    <x v="184"/>
    <m/>
    <x v="2047"/>
    <x v="0"/>
    <n v="22"/>
    <n v="32"/>
    <s v="How I Met Your Mother: Season 2:"/>
    <x v="152"/>
    <x v="0"/>
    <x v="192"/>
    <d v="1899-12-30T00:21:02"/>
    <s v="GB (United Kingdom)"/>
  </r>
  <r>
    <s v="username"/>
    <x v="3139"/>
    <x v="478"/>
    <x v="2968"/>
    <x v="602"/>
    <m/>
    <x v="2048"/>
    <x v="0"/>
    <n v="22"/>
    <n v="32"/>
    <s v="How I Met Your Mother: Season 1:"/>
    <x v="152"/>
    <x v="0"/>
    <x v="329"/>
    <d v="1899-12-30T00:21:51"/>
    <s v="GB (United Kingdom)"/>
  </r>
  <r>
    <s v="username"/>
    <x v="3140"/>
    <x v="478"/>
    <x v="2969"/>
    <x v="194"/>
    <m/>
    <x v="2049"/>
    <x v="0"/>
    <n v="22"/>
    <n v="32"/>
    <s v="How I Met Your Mother: Season 1:"/>
    <x v="152"/>
    <x v="0"/>
    <x v="575"/>
    <d v="1899-12-30T00:21:36"/>
    <s v="GB (United Kingdom)"/>
  </r>
  <r>
    <s v="username"/>
    <x v="3141"/>
    <x v="478"/>
    <x v="2970"/>
    <x v="160"/>
    <m/>
    <x v="2050"/>
    <x v="0"/>
    <n v="22"/>
    <n v="32"/>
    <s v="How I Met Your Mother: Season 1:"/>
    <x v="152"/>
    <x v="0"/>
    <x v="338"/>
    <d v="1899-12-30T00:00:48"/>
    <s v="GB (United Kingdom)"/>
  </r>
  <r>
    <s v="username"/>
    <x v="3142"/>
    <x v="479"/>
    <x v="2971"/>
    <x v="206"/>
    <m/>
    <x v="2051"/>
    <x v="0"/>
    <n v="22"/>
    <n v="32"/>
    <s v="How I Met Your Mother: Season 1:"/>
    <x v="152"/>
    <x v="11"/>
    <x v="186"/>
    <d v="1899-12-30T00:21:18"/>
    <s v="GB (United Kingdom)"/>
  </r>
  <r>
    <s v="username"/>
    <x v="3143"/>
    <x v="479"/>
    <x v="2972"/>
    <x v="602"/>
    <m/>
    <x v="2050"/>
    <x v="0"/>
    <n v="22"/>
    <n v="32"/>
    <s v="How I Met Your Mother: Season 1:"/>
    <x v="152"/>
    <x v="11"/>
    <x v="329"/>
    <s v="Not latest view"/>
    <s v="GB (United Kingdom)"/>
  </r>
  <r>
    <s v="username"/>
    <x v="3144"/>
    <x v="480"/>
    <x v="2973"/>
    <x v="183"/>
    <s v="Autoplayed: user action: None;"/>
    <x v="2052"/>
    <x v="0"/>
    <n v="22"/>
    <n v="32"/>
    <s v="How I Met Your Mother: Season 1:"/>
    <x v="152"/>
    <x v="0"/>
    <x v="176"/>
    <d v="1899-12-30T00:21:33"/>
    <s v="GB (United Kingdom)"/>
  </r>
  <r>
    <s v="username"/>
    <x v="3145"/>
    <x v="480"/>
    <x v="2974"/>
    <x v="1367"/>
    <m/>
    <x v="2053"/>
    <x v="0"/>
    <n v="22"/>
    <n v="32"/>
    <s v="How I Met Your Mother: Season 1:"/>
    <x v="152"/>
    <x v="0"/>
    <x v="1262"/>
    <d v="1899-12-30T00:22:01"/>
    <s v="GB (United Kingdom)"/>
  </r>
  <r>
    <s v="username"/>
    <x v="3146"/>
    <x v="480"/>
    <x v="2975"/>
    <x v="591"/>
    <m/>
    <x v="2053"/>
    <x v="0"/>
    <n v="22"/>
    <n v="32"/>
    <s v="How I Met Your Mother: Season 1:"/>
    <x v="152"/>
    <x v="0"/>
    <x v="698"/>
    <s v="Not latest view"/>
    <s v="GB (United Kingdom)"/>
  </r>
  <r>
    <s v="username"/>
    <x v="3147"/>
    <x v="480"/>
    <x v="2976"/>
    <x v="571"/>
    <m/>
    <x v="2054"/>
    <x v="0"/>
    <n v="22"/>
    <n v="32"/>
    <s v="How I Met Your Mother: Season 1:"/>
    <x v="152"/>
    <x v="0"/>
    <x v="215"/>
    <d v="1899-12-30T00:21:42"/>
    <s v="GB (United Kingdom)"/>
  </r>
  <r>
    <s v="username"/>
    <x v="3148"/>
    <x v="480"/>
    <x v="2977"/>
    <x v="332"/>
    <s v="Autoplayed: user action: None;"/>
    <x v="2055"/>
    <x v="0"/>
    <n v="22"/>
    <n v="32"/>
    <s v="How I Met Your Mother: Season 1:"/>
    <x v="152"/>
    <x v="0"/>
    <x v="553"/>
    <d v="1899-12-30T00:21:49"/>
    <s v="GB (United Kingdom)"/>
  </r>
  <r>
    <s v="username"/>
    <x v="3149"/>
    <x v="480"/>
    <x v="2978"/>
    <x v="1277"/>
    <m/>
    <x v="2056"/>
    <x v="0"/>
    <n v="22"/>
    <n v="32"/>
    <s v="How I Met Your Mother: Season 1:"/>
    <x v="152"/>
    <x v="0"/>
    <x v="328"/>
    <d v="1899-12-30T00:21:59"/>
    <s v="GB (United Kingdom)"/>
  </r>
  <r>
    <s v="username"/>
    <x v="3150"/>
    <x v="481"/>
    <x v="1461"/>
    <x v="5"/>
    <m/>
    <x v="2056"/>
    <x v="0"/>
    <n v="22"/>
    <n v="32"/>
    <s v="How I Met Your Mother: Season 1:"/>
    <x v="152"/>
    <x v="0"/>
    <x v="184"/>
    <s v="Not latest view"/>
    <s v="GB (United Kingdom)"/>
  </r>
  <r>
    <s v="username"/>
    <x v="3151"/>
    <x v="481"/>
    <x v="2979"/>
    <x v="571"/>
    <m/>
    <x v="2057"/>
    <x v="0"/>
    <n v="22"/>
    <n v="32"/>
    <s v="How I Met Your Mother: Season 1:"/>
    <x v="152"/>
    <x v="0"/>
    <x v="454"/>
    <d v="1899-12-30T00:21:43"/>
    <s v="GB (United Kingdom)"/>
  </r>
  <r>
    <s v="username"/>
    <x v="3152"/>
    <x v="481"/>
    <x v="2980"/>
    <x v="201"/>
    <m/>
    <x v="2058"/>
    <x v="0"/>
    <n v="22"/>
    <n v="32"/>
    <s v="How I Met Your Mother: Season 1:"/>
    <x v="152"/>
    <x v="0"/>
    <x v="575"/>
    <d v="1899-12-30T00:21:36"/>
    <s v="GB (United Kingdom)"/>
  </r>
  <r>
    <s v="username"/>
    <x v="3153"/>
    <x v="481"/>
    <x v="2981"/>
    <x v="601"/>
    <m/>
    <x v="2059"/>
    <x v="0"/>
    <n v="22"/>
    <n v="32"/>
    <s v="How I Met Your Mother: Season 1:"/>
    <x v="152"/>
    <x v="0"/>
    <x v="326"/>
    <d v="1899-12-30T00:21:50"/>
    <s v="GB (United Kingdom)"/>
  </r>
  <r>
    <s v="username"/>
    <x v="3154"/>
    <x v="481"/>
    <x v="2982"/>
    <x v="5"/>
    <s v="Autoplayed: user action: None;"/>
    <x v="2059"/>
    <x v="0"/>
    <n v="22"/>
    <n v="32"/>
    <s v="How I Met Your Mother: Season 1:"/>
    <x v="152"/>
    <x v="0"/>
    <x v="237"/>
    <s v="Not latest view"/>
    <s v="GB (United Kingdom)"/>
  </r>
  <r>
    <s v="username"/>
    <x v="3155"/>
    <x v="481"/>
    <x v="2983"/>
    <x v="90"/>
    <s v="Autoplayed: user action: None;"/>
    <x v="2060"/>
    <x v="0"/>
    <n v="22"/>
    <n v="32"/>
    <s v="How I Met Your Mother: Season 1:"/>
    <x v="152"/>
    <x v="0"/>
    <x v="782"/>
    <d v="1899-12-30T00:22:04"/>
    <s v="GB (United Kingdom)"/>
  </r>
  <r>
    <s v="username"/>
    <x v="3156"/>
    <x v="481"/>
    <x v="1181"/>
    <x v="805"/>
    <m/>
    <x v="2061"/>
    <x v="0"/>
    <n v="22"/>
    <n v="32"/>
    <s v="How I Met Your Mother: Season 1:"/>
    <x v="152"/>
    <x v="0"/>
    <x v="1216"/>
    <d v="1899-12-30T00:22:02"/>
    <s v="GB (United Kingdom)"/>
  </r>
  <r>
    <s v="username"/>
    <x v="3157"/>
    <x v="481"/>
    <x v="2984"/>
    <x v="613"/>
    <m/>
    <x v="2062"/>
    <x v="0"/>
    <n v="22"/>
    <n v="32"/>
    <s v="How I Met Your Mother: Season 1:"/>
    <x v="152"/>
    <x v="0"/>
    <x v="206"/>
    <d v="1899-12-30T00:21:44"/>
    <s v="GB (United Kingdom)"/>
  </r>
  <r>
    <s v="username"/>
    <x v="3158"/>
    <x v="482"/>
    <x v="2985"/>
    <x v="157"/>
    <m/>
    <x v="2063"/>
    <x v="0"/>
    <n v="22"/>
    <n v="32"/>
    <s v="How I Met Your Mother: Season 1:"/>
    <x v="152"/>
    <x v="0"/>
    <x v="554"/>
    <d v="1899-12-30T00:21:46"/>
    <s v="GB (United Kingdom)"/>
  </r>
  <r>
    <s v="username"/>
    <x v="3159"/>
    <x v="482"/>
    <x v="2986"/>
    <x v="603"/>
    <m/>
    <x v="2064"/>
    <x v="0"/>
    <n v="22"/>
    <n v="32"/>
    <s v="How I Met Your Mother: Season 1:"/>
    <x v="152"/>
    <x v="0"/>
    <x v="1263"/>
    <d v="1899-12-30T00:21:52"/>
    <s v="GB (United Kingdom)"/>
  </r>
  <r>
    <s v="username"/>
    <x v="3160"/>
    <x v="482"/>
    <x v="760"/>
    <x v="327"/>
    <m/>
    <x v="2065"/>
    <x v="0"/>
    <n v="22"/>
    <n v="32"/>
    <s v="How I Met Your Mother: Season 1:"/>
    <x v="152"/>
    <x v="0"/>
    <x v="215"/>
    <d v="1899-12-30T00:21:42"/>
    <s v="GB (United Kingdom)"/>
  </r>
  <r>
    <s v="username"/>
    <x v="3161"/>
    <x v="483"/>
    <x v="2987"/>
    <x v="573"/>
    <m/>
    <x v="2066"/>
    <x v="0"/>
    <n v="22"/>
    <n v="32"/>
    <s v="How I Met Your Mother: Season 1:"/>
    <x v="152"/>
    <x v="0"/>
    <x v="554"/>
    <d v="1899-12-30T00:21:46"/>
    <s v="GB (United Kingdom)"/>
  </r>
  <r>
    <s v="username"/>
    <x v="3162"/>
    <x v="484"/>
    <x v="2988"/>
    <x v="5"/>
    <m/>
    <x v="2066"/>
    <x v="0"/>
    <n v="22"/>
    <n v="32"/>
    <s v="How I Met Your Mother: Season 1:"/>
    <x v="152"/>
    <x v="0"/>
    <x v="309"/>
    <s v="Not latest view"/>
    <s v="GB (United Kingdom)"/>
  </r>
  <r>
    <s v="username"/>
    <x v="3163"/>
    <x v="484"/>
    <x v="2989"/>
    <x v="219"/>
    <s v="Autoplayed: user action: None;"/>
    <x v="2067"/>
    <x v="0"/>
    <n v="22"/>
    <n v="32"/>
    <s v="How I Met Your Mother: Season 1:"/>
    <x v="152"/>
    <x v="0"/>
    <x v="213"/>
    <d v="1899-12-30T00:20:57"/>
    <s v="GB (United Kingdom)"/>
  </r>
  <r>
    <s v="username"/>
    <x v="3164"/>
    <x v="484"/>
    <x v="237"/>
    <x v="805"/>
    <m/>
    <x v="2068"/>
    <x v="0"/>
    <n v="22"/>
    <n v="32"/>
    <s v="How I Met Your Mother: Season 1:"/>
    <x v="152"/>
    <x v="0"/>
    <x v="1262"/>
    <d v="1899-12-30T00:22:01"/>
    <s v="GB (United Kingdom)"/>
  </r>
  <r>
    <s v="username"/>
    <x v="3165"/>
    <x v="484"/>
    <x v="2990"/>
    <x v="935"/>
    <m/>
    <x v="2069"/>
    <x v="0"/>
    <n v="22"/>
    <n v="32"/>
    <s v="How I Met Your Mother: Season 1:"/>
    <x v="152"/>
    <x v="0"/>
    <x v="454"/>
    <d v="1899-12-30T00:21:43"/>
    <s v="GB (United Kingdom)"/>
  </r>
  <r>
    <s v="username"/>
    <x v="3166"/>
    <x v="485"/>
    <x v="2991"/>
    <x v="199"/>
    <s v="Autoplayed: user action: None;"/>
    <x v="1591"/>
    <x v="0"/>
    <n v="5"/>
    <n v="15"/>
    <s v="Safe: Season 1:"/>
    <x v="132"/>
    <x v="0"/>
    <x v="157"/>
    <s v="Not latest view"/>
    <s v="GB (United Kingdom)"/>
  </r>
  <r>
    <s v="username"/>
    <x v="3167"/>
    <x v="485"/>
    <x v="2992"/>
    <x v="1329"/>
    <s v="Autoplayed: user action: None;"/>
    <x v="2070"/>
    <x v="0"/>
    <n v="5"/>
    <n v="15"/>
    <s v="Safe: Season 1:"/>
    <x v="132"/>
    <x v="0"/>
    <x v="1264"/>
    <d v="1899-12-30T00:41:39"/>
    <s v="GB (United Kingdom)"/>
  </r>
  <r>
    <s v="username"/>
    <x v="3168"/>
    <x v="485"/>
    <x v="2993"/>
    <x v="1347"/>
    <s v="Autoplayed: user action: None;"/>
    <x v="2071"/>
    <x v="0"/>
    <n v="5"/>
    <n v="15"/>
    <s v="Safe: Season 1:"/>
    <x v="132"/>
    <x v="0"/>
    <x v="1265"/>
    <d v="1899-12-30T00:43:16"/>
    <s v="GB (United Kingdom)"/>
  </r>
  <r>
    <s v="username"/>
    <x v="3169"/>
    <x v="485"/>
    <x v="2844"/>
    <x v="771"/>
    <s v="Autoplayed: user action: None;"/>
    <x v="2072"/>
    <x v="0"/>
    <n v="5"/>
    <n v="15"/>
    <s v="Safe: Season 1:"/>
    <x v="132"/>
    <x v="0"/>
    <x v="520"/>
    <d v="1899-12-30T00:45:53"/>
    <s v="GB (United Kingdom)"/>
  </r>
  <r>
    <s v="username"/>
    <x v="3170"/>
    <x v="485"/>
    <x v="2994"/>
    <x v="1201"/>
    <s v="Autoplayed: user action: None;"/>
    <x v="2073"/>
    <x v="0"/>
    <n v="5"/>
    <n v="15"/>
    <s v="Safe: Season 1:"/>
    <x v="132"/>
    <x v="0"/>
    <x v="1266"/>
    <d v="1899-12-30T00:46:19"/>
    <s v="GB (United Kingdom)"/>
  </r>
  <r>
    <s v="username"/>
    <x v="3171"/>
    <x v="485"/>
    <x v="1950"/>
    <x v="1368"/>
    <m/>
    <x v="2074"/>
    <x v="0"/>
    <n v="5"/>
    <n v="15"/>
    <s v="Safe: Season 1:"/>
    <x v="132"/>
    <x v="0"/>
    <x v="1267"/>
    <d v="1899-12-30T00:40:28"/>
    <s v="GB (United Kingdom)"/>
  </r>
  <r>
    <s v="username"/>
    <x v="3172"/>
    <x v="485"/>
    <x v="2995"/>
    <x v="1213"/>
    <m/>
    <x v="2075"/>
    <x v="0"/>
    <e v="#VALUE!"/>
    <e v="#VALUE!"/>
    <e v="#VALUE!"/>
    <x v="12"/>
    <x v="0"/>
    <x v="1268"/>
    <d v="1899-12-30T01:30:27"/>
    <s v="GB (United Kingdom)"/>
  </r>
  <r>
    <s v="username"/>
    <x v="3173"/>
    <x v="485"/>
    <x v="2996"/>
    <x v="1369"/>
    <m/>
    <x v="2075"/>
    <x v="0"/>
    <e v="#VALUE!"/>
    <e v="#VALUE!"/>
    <e v="#VALUE!"/>
    <x v="12"/>
    <x v="0"/>
    <x v="1269"/>
    <s v="Not latest view"/>
    <s v="GB (United Kingdom)"/>
  </r>
  <r>
    <s v="username"/>
    <x v="3174"/>
    <x v="486"/>
    <x v="2997"/>
    <x v="1370"/>
    <m/>
    <x v="2075"/>
    <x v="0"/>
    <e v="#VALUE!"/>
    <e v="#VALUE!"/>
    <e v="#VALUE!"/>
    <x v="12"/>
    <x v="0"/>
    <x v="1270"/>
    <s v="Not latest view"/>
    <s v="GB (United Kingdom)"/>
  </r>
  <r>
    <s v="username"/>
    <x v="3175"/>
    <x v="486"/>
    <x v="2998"/>
    <x v="1371"/>
    <s v="Autoplayed: user action: None;"/>
    <x v="2076"/>
    <x v="0"/>
    <n v="16"/>
    <n v="26"/>
    <s v="Next in Fashion: Season 1:"/>
    <x v="153"/>
    <x v="0"/>
    <x v="1271"/>
    <d v="1899-12-30T00:54:27"/>
    <s v="GB (United Kingdom)"/>
  </r>
  <r>
    <s v="username"/>
    <x v="3176"/>
    <x v="486"/>
    <x v="2999"/>
    <x v="1372"/>
    <s v="Autoplayed: user action: None;"/>
    <x v="2077"/>
    <x v="0"/>
    <n v="16"/>
    <n v="26"/>
    <s v="Next in Fashion: Season 1:"/>
    <x v="153"/>
    <x v="0"/>
    <x v="1272"/>
    <d v="1899-12-30T00:44:58"/>
    <s v="GB (United Kingdom)"/>
  </r>
  <r>
    <s v="username"/>
    <x v="3177"/>
    <x v="486"/>
    <x v="3000"/>
    <x v="323"/>
    <s v="Autoplayed: user action: None;"/>
    <x v="2078"/>
    <x v="0"/>
    <n v="16"/>
    <n v="26"/>
    <s v="Next in Fashion: Season 1:"/>
    <x v="153"/>
    <x v="0"/>
    <x v="767"/>
    <d v="1899-12-30T00:45:49"/>
    <s v="GB (United Kingdom)"/>
  </r>
  <r>
    <s v="username"/>
    <x v="3178"/>
    <x v="486"/>
    <x v="3001"/>
    <x v="469"/>
    <s v="Autoplayed: user action: None;"/>
    <x v="2079"/>
    <x v="0"/>
    <n v="16"/>
    <n v="26"/>
    <s v="Next in Fashion: Season 1:"/>
    <x v="153"/>
    <x v="0"/>
    <x v="1141"/>
    <d v="1899-12-30T00:46:36"/>
    <s v="GB (United Kingdom)"/>
  </r>
  <r>
    <s v="username"/>
    <x v="3179"/>
    <x v="486"/>
    <x v="2175"/>
    <x v="1373"/>
    <s v="Autoplayed: user action: None;"/>
    <x v="2080"/>
    <x v="0"/>
    <n v="16"/>
    <n v="26"/>
    <s v="Next in Fashion: Season 1:"/>
    <x v="153"/>
    <x v="0"/>
    <x v="504"/>
    <d v="1899-12-30T00:47:30"/>
    <s v="GB (United Kingdom)"/>
  </r>
  <r>
    <s v="username"/>
    <x v="3180"/>
    <x v="486"/>
    <x v="3002"/>
    <x v="1374"/>
    <m/>
    <x v="2081"/>
    <x v="0"/>
    <n v="16"/>
    <n v="26"/>
    <s v="Next in Fashion: Season 1:"/>
    <x v="153"/>
    <x v="0"/>
    <x v="1273"/>
    <d v="1899-12-30T00:48:15"/>
    <s v="GB (United Kingdom)"/>
  </r>
  <r>
    <s v="username"/>
    <x v="3181"/>
    <x v="486"/>
    <x v="3003"/>
    <x v="1375"/>
    <m/>
    <x v="2082"/>
    <x v="0"/>
    <n v="21"/>
    <n v="31"/>
    <s v="Living with Yourself: Season 1:"/>
    <x v="154"/>
    <x v="0"/>
    <x v="1274"/>
    <d v="1899-12-30T00:34:15"/>
    <s v="GB (United Kingdom)"/>
  </r>
  <r>
    <s v="username"/>
    <x v="3182"/>
    <x v="487"/>
    <x v="3004"/>
    <x v="5"/>
    <s v="Autoplayed: user action: None;"/>
    <x v="2081"/>
    <x v="0"/>
    <n v="16"/>
    <n v="26"/>
    <s v="Next in Fashion: Season 1:"/>
    <x v="153"/>
    <x v="0"/>
    <x v="42"/>
    <s v="Not latest view"/>
    <s v="GB (United Kingdom)"/>
  </r>
  <r>
    <s v="username"/>
    <x v="3183"/>
    <x v="487"/>
    <x v="3005"/>
    <x v="1376"/>
    <s v="Autoplayed: user action: None;"/>
    <x v="2083"/>
    <x v="0"/>
    <n v="16"/>
    <n v="26"/>
    <s v="Next in Fashion: Season 1:"/>
    <x v="153"/>
    <x v="0"/>
    <x v="1275"/>
    <d v="1899-12-30T00:48:37"/>
    <s v="GB (United Kingdom)"/>
  </r>
  <r>
    <s v="username"/>
    <x v="3184"/>
    <x v="487"/>
    <x v="3006"/>
    <x v="1377"/>
    <s v="Autoplayed: user action: None;"/>
    <x v="2084"/>
    <x v="0"/>
    <n v="16"/>
    <n v="26"/>
    <s v="Next in Fashion: Season 1:"/>
    <x v="153"/>
    <x v="0"/>
    <x v="1276"/>
    <d v="1899-12-30T00:47:37"/>
    <s v="GB (United Kingdom)"/>
  </r>
  <r>
    <s v="username"/>
    <x v="3185"/>
    <x v="487"/>
    <x v="3007"/>
    <x v="1378"/>
    <s v="Autoplayed: user action: None;"/>
    <x v="2085"/>
    <x v="0"/>
    <n v="16"/>
    <n v="26"/>
    <s v="Next in Fashion: Season 1:"/>
    <x v="153"/>
    <x v="0"/>
    <x v="1277"/>
    <d v="1899-12-30T00:48:17"/>
    <s v="GB (United Kingdom)"/>
  </r>
  <r>
    <s v="username"/>
    <x v="3186"/>
    <x v="487"/>
    <x v="3008"/>
    <x v="1379"/>
    <m/>
    <x v="2086"/>
    <x v="0"/>
    <n v="16"/>
    <n v="26"/>
    <s v="Next in Fashion: Season 1:"/>
    <x v="153"/>
    <x v="0"/>
    <x v="1277"/>
    <d v="1899-12-30T00:48:17"/>
    <s v="GB (United Kingdom)"/>
  </r>
  <r>
    <s v="username"/>
    <x v="3187"/>
    <x v="487"/>
    <x v="3009"/>
    <x v="941"/>
    <m/>
    <x v="2087"/>
    <x v="0"/>
    <n v="13"/>
    <n v="29"/>
    <s v="The Stranger: Limited Series:"/>
    <x v="42"/>
    <x v="0"/>
    <x v="7"/>
    <d v="1899-12-30T00:42:02"/>
    <s v="GB (United Kingdom)"/>
  </r>
  <r>
    <s v="username"/>
    <x v="3188"/>
    <x v="488"/>
    <x v="3010"/>
    <x v="199"/>
    <s v="Autoplayed: user action: None;"/>
    <x v="2087"/>
    <x v="0"/>
    <n v="13"/>
    <n v="29"/>
    <s v="The Stranger: Limited Series:"/>
    <x v="42"/>
    <x v="0"/>
    <x v="277"/>
    <s v="Not latest view"/>
    <s v="GB (United Kingdom)"/>
  </r>
  <r>
    <s v="username"/>
    <x v="3189"/>
    <x v="488"/>
    <x v="3011"/>
    <x v="1380"/>
    <s v="Autoplayed: user action: None;"/>
    <x v="2088"/>
    <x v="0"/>
    <n v="13"/>
    <n v="29"/>
    <s v="The Stranger: Limited Series:"/>
    <x v="42"/>
    <x v="0"/>
    <x v="1278"/>
    <d v="1899-12-30T00:41:23"/>
    <s v="GB (United Kingdom)"/>
  </r>
  <r>
    <s v="username"/>
    <x v="3190"/>
    <x v="488"/>
    <x v="3012"/>
    <x v="1381"/>
    <s v="Autoplayed: user action: None;"/>
    <x v="2089"/>
    <x v="0"/>
    <n v="13"/>
    <n v="29"/>
    <s v="The Stranger: Limited Series:"/>
    <x v="42"/>
    <x v="0"/>
    <x v="1279"/>
    <d v="1899-12-30T00:49:18"/>
    <s v="GB (United Kingdom)"/>
  </r>
  <r>
    <s v="username"/>
    <x v="3191"/>
    <x v="488"/>
    <x v="3013"/>
    <x v="1382"/>
    <m/>
    <x v="2090"/>
    <x v="0"/>
    <n v="13"/>
    <n v="29"/>
    <s v="The Stranger: Limited Series:"/>
    <x v="42"/>
    <x v="0"/>
    <x v="1280"/>
    <d v="1899-12-30T00:41:09"/>
    <s v="GB (United Kingdom)"/>
  </r>
  <r>
    <s v="username"/>
    <x v="3192"/>
    <x v="489"/>
    <x v="3014"/>
    <x v="164"/>
    <s v="Autoplayed: user action: None;"/>
    <x v="2090"/>
    <x v="0"/>
    <n v="13"/>
    <n v="29"/>
    <s v="The Stranger: Limited Series:"/>
    <x v="42"/>
    <x v="0"/>
    <x v="309"/>
    <s v="Not latest view"/>
    <s v="GB (United Kingdom)"/>
  </r>
  <r>
    <s v="username"/>
    <x v="3193"/>
    <x v="489"/>
    <x v="3015"/>
    <x v="438"/>
    <s v="Autoplayed: user action: None;"/>
    <x v="2091"/>
    <x v="0"/>
    <n v="13"/>
    <n v="29"/>
    <s v="The Stranger: Limited Series:"/>
    <x v="42"/>
    <x v="0"/>
    <x v="880"/>
    <d v="1899-12-30T00:43:24"/>
    <s v="GB (United Kingdom)"/>
  </r>
  <r>
    <s v="username"/>
    <x v="3194"/>
    <x v="489"/>
    <x v="3016"/>
    <x v="1018"/>
    <s v="Autoplayed: user action: None;"/>
    <x v="2092"/>
    <x v="0"/>
    <n v="13"/>
    <n v="29"/>
    <s v="The Stranger: Limited Series:"/>
    <x v="42"/>
    <x v="0"/>
    <x v="946"/>
    <d v="1899-12-30T00:42:14"/>
    <s v="GB (United Kingdom)"/>
  </r>
  <r>
    <s v="username"/>
    <x v="3195"/>
    <x v="489"/>
    <x v="3017"/>
    <x v="1383"/>
    <m/>
    <x v="2093"/>
    <x v="0"/>
    <n v="13"/>
    <n v="29"/>
    <s v="The Stranger: Limited Series:"/>
    <x v="42"/>
    <x v="0"/>
    <x v="1281"/>
    <d v="1899-12-30T00:47:17"/>
    <s v="GB (United Kingdom)"/>
  </r>
  <r>
    <s v="username"/>
    <x v="3196"/>
    <x v="490"/>
    <x v="3018"/>
    <x v="1384"/>
    <s v="Autoplayed: user action: None;"/>
    <x v="2093"/>
    <x v="0"/>
    <n v="13"/>
    <n v="29"/>
    <s v="The Stranger: Limited Series:"/>
    <x v="42"/>
    <x v="0"/>
    <x v="1282"/>
    <s v="Not latest view"/>
    <s v="GB (United Kingdom)"/>
  </r>
  <r>
    <s v="username"/>
    <x v="3197"/>
    <x v="490"/>
    <x v="3019"/>
    <x v="1385"/>
    <m/>
    <x v="2094"/>
    <x v="0"/>
    <n v="13"/>
    <n v="29"/>
    <s v="The Stranger: Limited Series:"/>
    <x v="42"/>
    <x v="0"/>
    <x v="1283"/>
    <d v="1899-12-30T00:50:36"/>
    <s v="GB (United Kingdom)"/>
  </r>
  <r>
    <s v="username"/>
    <x v="3198"/>
    <x v="490"/>
    <x v="3020"/>
    <x v="1386"/>
    <m/>
    <x v="2094"/>
    <x v="0"/>
    <n v="13"/>
    <n v="29"/>
    <s v="The Stranger: Limited Series:"/>
    <x v="42"/>
    <x v="4"/>
    <x v="1284"/>
    <s v="Not latest view"/>
    <s v="GB (United Kingdom)"/>
  </r>
  <r>
    <s v="username"/>
    <x v="3199"/>
    <x v="491"/>
    <x v="2639"/>
    <x v="5"/>
    <m/>
    <x v="415"/>
    <x v="0"/>
    <n v="9"/>
    <n v="19"/>
    <s v="Benidorm: Season 1:"/>
    <x v="11"/>
    <x v="0"/>
    <x v="433"/>
    <s v="Not latest view"/>
    <s v="GB (United Kingdom)"/>
  </r>
  <r>
    <s v="username"/>
    <x v="3200"/>
    <x v="491"/>
    <x v="2066"/>
    <x v="264"/>
    <s v="Autoplayed: user action: None;"/>
    <x v="416"/>
    <x v="0"/>
    <n v="9"/>
    <n v="19"/>
    <s v="Benidorm: Season 1:"/>
    <x v="11"/>
    <x v="0"/>
    <x v="1216"/>
    <s v="Not latest view"/>
    <s v="GB (United Kingdom)"/>
  </r>
  <r>
    <s v="username"/>
    <x v="3201"/>
    <x v="491"/>
    <x v="3021"/>
    <x v="1366"/>
    <m/>
    <x v="417"/>
    <x v="0"/>
    <n v="9"/>
    <n v="19"/>
    <s v="Benidorm: Season 1:"/>
    <x v="11"/>
    <x v="0"/>
    <x v="333"/>
    <s v="Not latest view"/>
    <s v="GB (United Kingdom)"/>
  </r>
  <r>
    <s v="username"/>
    <x v="3202"/>
    <x v="491"/>
    <x v="3022"/>
    <x v="1387"/>
    <m/>
    <x v="418"/>
    <x v="0"/>
    <n v="9"/>
    <n v="19"/>
    <s v="Benidorm: Season 1:"/>
    <x v="11"/>
    <x v="0"/>
    <x v="325"/>
    <s v="Not latest view"/>
    <s v="GB (United Kingdom)"/>
  </r>
  <r>
    <s v="username"/>
    <x v="3203"/>
    <x v="491"/>
    <x v="3023"/>
    <x v="5"/>
    <m/>
    <x v="671"/>
    <x v="0"/>
    <n v="9"/>
    <n v="19"/>
    <s v="Benidorm: Season 4:"/>
    <x v="11"/>
    <x v="0"/>
    <x v="197"/>
    <s v="Not latest view"/>
    <s v="GB (United Kingdom)"/>
  </r>
  <r>
    <s v="username"/>
    <x v="3204"/>
    <x v="491"/>
    <x v="1065"/>
    <x v="398"/>
    <m/>
    <x v="923"/>
    <x v="0"/>
    <n v="13"/>
    <n v="23"/>
    <s v="The IT Crowd: Series 1:"/>
    <x v="39"/>
    <x v="0"/>
    <x v="237"/>
    <s v="Not latest view"/>
    <s v="GB (United Kingdom)"/>
  </r>
  <r>
    <s v="username"/>
    <x v="3205"/>
    <x v="491"/>
    <x v="3024"/>
    <x v="5"/>
    <m/>
    <x v="342"/>
    <x v="0"/>
    <n v="13"/>
    <n v="23"/>
    <s v="The IT Crowd: Series 4:"/>
    <x v="39"/>
    <x v="0"/>
    <x v="165"/>
    <s v="Not latest view"/>
    <s v="GB (United Kingdom)"/>
  </r>
  <r>
    <s v="username"/>
    <x v="3206"/>
    <x v="492"/>
    <x v="3025"/>
    <x v="1388"/>
    <s v="Autoplayed: user action: None;"/>
    <x v="2095"/>
    <x v="0"/>
    <n v="18"/>
    <n v="28"/>
    <s v="Amazing Interiors: Season 1:"/>
    <x v="155"/>
    <x v="4"/>
    <x v="971"/>
    <d v="1899-12-30T00:23:09"/>
    <s v="GB (United Kingdom)"/>
  </r>
  <r>
    <s v="username"/>
    <x v="3207"/>
    <x v="492"/>
    <x v="3026"/>
    <x v="743"/>
    <s v="Autoplayed: user action: None;"/>
    <x v="2096"/>
    <x v="0"/>
    <n v="18"/>
    <n v="28"/>
    <s v="Amazing Interiors: Season 1:"/>
    <x v="155"/>
    <x v="4"/>
    <x v="1285"/>
    <d v="1899-12-30T00:20:22"/>
    <s v="GB (United Kingdom)"/>
  </r>
  <r>
    <s v="username"/>
    <x v="3208"/>
    <x v="492"/>
    <x v="1266"/>
    <x v="269"/>
    <s v="Autoplayed: user action: None;"/>
    <x v="2097"/>
    <x v="0"/>
    <n v="18"/>
    <n v="28"/>
    <s v="Amazing Interiors: Season 1:"/>
    <x v="155"/>
    <x v="4"/>
    <x v="556"/>
    <d v="1899-12-30T00:22:14"/>
    <s v="GB (United Kingdom)"/>
  </r>
  <r>
    <s v="username"/>
    <x v="3209"/>
    <x v="492"/>
    <x v="3027"/>
    <x v="1192"/>
    <s v="Autoplayed: user action: None;"/>
    <x v="2098"/>
    <x v="0"/>
    <n v="18"/>
    <n v="28"/>
    <s v="Amazing Interiors: Season 1:"/>
    <x v="155"/>
    <x v="4"/>
    <x v="614"/>
    <d v="1899-12-30T00:20:12"/>
    <s v="GB (United Kingdom)"/>
  </r>
  <r>
    <s v="username"/>
    <x v="3210"/>
    <x v="492"/>
    <x v="1097"/>
    <x v="456"/>
    <s v="Autoplayed: user action: None;"/>
    <x v="2099"/>
    <x v="0"/>
    <n v="18"/>
    <n v="28"/>
    <s v="Amazing Interiors: Season 1:"/>
    <x v="155"/>
    <x v="4"/>
    <x v="1234"/>
    <d v="1899-12-30T00:26:30"/>
    <s v="GB (United Kingdom)"/>
  </r>
  <r>
    <s v="username"/>
    <x v="3211"/>
    <x v="492"/>
    <x v="2963"/>
    <x v="232"/>
    <m/>
    <x v="2100"/>
    <x v="0"/>
    <n v="18"/>
    <n v="28"/>
    <s v="Amazing Interiors: Season 1:"/>
    <x v="155"/>
    <x v="4"/>
    <x v="1286"/>
    <d v="1899-12-30T00:25:17"/>
    <s v="GB (United Kingdom)"/>
  </r>
  <r>
    <s v="username"/>
    <x v="3212"/>
    <x v="492"/>
    <x v="3028"/>
    <x v="1389"/>
    <s v="Autoplayed: user action: None;"/>
    <x v="2100"/>
    <x v="0"/>
    <n v="18"/>
    <n v="28"/>
    <s v="Amazing Interiors: Season 1:"/>
    <x v="155"/>
    <x v="0"/>
    <x v="1287"/>
    <s v="Not latest view"/>
    <s v="GB (United Kingdom)"/>
  </r>
  <r>
    <s v="username"/>
    <x v="3213"/>
    <x v="492"/>
    <x v="3029"/>
    <x v="101"/>
    <m/>
    <x v="2101"/>
    <x v="0"/>
    <n v="18"/>
    <n v="28"/>
    <s v="Amazing Interiors: Season 1:"/>
    <x v="155"/>
    <x v="0"/>
    <x v="1288"/>
    <d v="1899-12-30T00:24:37"/>
    <s v="GB (United Kingdom)"/>
  </r>
  <r>
    <s v="username"/>
    <x v="3214"/>
    <x v="493"/>
    <x v="3030"/>
    <x v="5"/>
    <s v="Autoplayed: user action: None;"/>
    <x v="2101"/>
    <x v="0"/>
    <n v="18"/>
    <n v="28"/>
    <s v="Amazing Interiors: Season 1:"/>
    <x v="155"/>
    <x v="0"/>
    <x v="157"/>
    <s v="Not latest view"/>
    <s v="GB (United Kingdom)"/>
  </r>
  <r>
    <s v="username"/>
    <x v="3215"/>
    <x v="493"/>
    <x v="3031"/>
    <x v="1390"/>
    <s v="Autoplayed: user action: None;"/>
    <x v="2102"/>
    <x v="0"/>
    <n v="18"/>
    <n v="28"/>
    <s v="Amazing Interiors: Season 1:"/>
    <x v="155"/>
    <x v="0"/>
    <x v="110"/>
    <d v="1899-12-30T00:24:50"/>
    <s v="GB (United Kingdom)"/>
  </r>
  <r>
    <s v="username"/>
    <x v="3216"/>
    <x v="493"/>
    <x v="3032"/>
    <x v="378"/>
    <s v="Autoplayed: user action: None;"/>
    <x v="2103"/>
    <x v="0"/>
    <n v="18"/>
    <n v="28"/>
    <s v="Amazing Interiors: Season 1:"/>
    <x v="155"/>
    <x v="0"/>
    <x v="387"/>
    <d v="1899-12-30T00:26:11"/>
    <s v="GB (United Kingdom)"/>
  </r>
  <r>
    <s v="username"/>
    <x v="3217"/>
    <x v="493"/>
    <x v="3033"/>
    <x v="352"/>
    <s v="Autoplayed: user action: None;"/>
    <x v="2104"/>
    <x v="0"/>
    <n v="18"/>
    <n v="28"/>
    <s v="Amazing Interiors: Season 1:"/>
    <x v="155"/>
    <x v="0"/>
    <x v="446"/>
    <d v="1899-12-30T00:26:38"/>
    <s v="GB (United Kingdom)"/>
  </r>
  <r>
    <s v="username"/>
    <x v="3218"/>
    <x v="493"/>
    <x v="3034"/>
    <x v="408"/>
    <s v="Autoplayed: user action: None;"/>
    <x v="2105"/>
    <x v="0"/>
    <n v="18"/>
    <n v="28"/>
    <s v="Amazing Interiors: Season 1:"/>
    <x v="155"/>
    <x v="0"/>
    <x v="1289"/>
    <d v="1899-12-30T00:27:37"/>
    <s v="GB (United Kingdom)"/>
  </r>
  <r>
    <s v="username"/>
    <x v="3219"/>
    <x v="493"/>
    <x v="3035"/>
    <x v="456"/>
    <m/>
    <x v="2106"/>
    <x v="0"/>
    <n v="18"/>
    <n v="28"/>
    <s v="Amazing Interiors: Season 1:"/>
    <x v="155"/>
    <x v="0"/>
    <x v="1290"/>
    <d v="1899-12-30T00:26:20"/>
    <s v="GB (United Kingdom)"/>
  </r>
  <r>
    <s v="username"/>
    <x v="3220"/>
    <x v="493"/>
    <x v="3036"/>
    <x v="616"/>
    <m/>
    <x v="2107"/>
    <x v="0"/>
    <n v="13"/>
    <n v="23"/>
    <s v="Horrid Henry: Season 1:"/>
    <x v="156"/>
    <x v="0"/>
    <x v="609"/>
    <d v="1899-12-30T00:20:38"/>
    <s v="GB (United Kingdom)"/>
  </r>
  <r>
    <s v="username"/>
    <x v="3221"/>
    <x v="494"/>
    <x v="3037"/>
    <x v="1150"/>
    <s v="Autoplayed: user action: None;"/>
    <x v="337"/>
    <x v="0"/>
    <n v="13"/>
    <n v="23"/>
    <s v="The IT Crowd: Series 4:"/>
    <x v="39"/>
    <x v="0"/>
    <x v="1291"/>
    <s v="Not latest view"/>
    <s v="GB (United Kingdom)"/>
  </r>
  <r>
    <s v="username"/>
    <x v="3222"/>
    <x v="494"/>
    <x v="3038"/>
    <x v="1391"/>
    <m/>
    <x v="338"/>
    <x v="0"/>
    <n v="13"/>
    <n v="23"/>
    <s v="The IT Crowd: Series 4:"/>
    <x v="39"/>
    <x v="0"/>
    <x v="1292"/>
    <s v="Not latest view"/>
    <s v="GB (United Kingdom)"/>
  </r>
  <r>
    <s v="username"/>
    <x v="3223"/>
    <x v="495"/>
    <x v="3039"/>
    <x v="5"/>
    <m/>
    <x v="338"/>
    <x v="0"/>
    <n v="13"/>
    <n v="23"/>
    <s v="The IT Crowd: Series 4:"/>
    <x v="39"/>
    <x v="0"/>
    <x v="75"/>
    <s v="Not latest view"/>
    <s v="GB (United Kingdom)"/>
  </r>
  <r>
    <s v="username"/>
    <x v="3224"/>
    <x v="495"/>
    <x v="3040"/>
    <x v="753"/>
    <m/>
    <x v="339"/>
    <x v="0"/>
    <n v="13"/>
    <n v="23"/>
    <s v="The IT Crowd: Series 4:"/>
    <x v="39"/>
    <x v="0"/>
    <x v="1270"/>
    <s v="Not latest view"/>
    <s v="GB (United Kingdom)"/>
  </r>
  <r>
    <s v="username"/>
    <x v="3225"/>
    <x v="495"/>
    <x v="3041"/>
    <x v="987"/>
    <s v="Autoplayed: user action: None;"/>
    <x v="2108"/>
    <x v="0"/>
    <n v="13"/>
    <n v="23"/>
    <s v="The IT Crowd: Series 3:"/>
    <x v="39"/>
    <x v="0"/>
    <x v="733"/>
    <d v="1899-12-30T00:23:34"/>
    <s v="GB (United Kingdom)"/>
  </r>
  <r>
    <s v="username"/>
    <x v="3226"/>
    <x v="495"/>
    <x v="3042"/>
    <x v="1300"/>
    <s v="Autoplayed: user action: None;"/>
    <x v="336"/>
    <x v="0"/>
    <n v="13"/>
    <n v="23"/>
    <s v="The IT Crowd: Series 3:"/>
    <x v="39"/>
    <x v="0"/>
    <x v="1293"/>
    <s v="Not latest view"/>
    <s v="GB (United Kingdom)"/>
  </r>
  <r>
    <s v="username"/>
    <x v="3227"/>
    <x v="495"/>
    <x v="3043"/>
    <x v="1392"/>
    <s v="Autoplayed: user action: None;"/>
    <x v="2109"/>
    <x v="0"/>
    <n v="13"/>
    <n v="23"/>
    <s v="The IT Crowd: Series 3:"/>
    <x v="39"/>
    <x v="0"/>
    <x v="245"/>
    <d v="1899-12-30T00:24:07"/>
    <s v="GB (United Kingdom)"/>
  </r>
  <r>
    <s v="username"/>
    <x v="3228"/>
    <x v="495"/>
    <x v="3044"/>
    <x v="581"/>
    <s v="Autoplayed: user action: None;"/>
    <x v="2110"/>
    <x v="0"/>
    <n v="13"/>
    <n v="23"/>
    <s v="The IT Crowd: Series 3:"/>
    <x v="39"/>
    <x v="0"/>
    <x v="1262"/>
    <d v="1899-12-30T00:22:01"/>
    <s v="GB (United Kingdom)"/>
  </r>
  <r>
    <s v="username"/>
    <x v="3229"/>
    <x v="495"/>
    <x v="3045"/>
    <x v="161"/>
    <s v="Autoplayed: user action: None;"/>
    <x v="2111"/>
    <x v="0"/>
    <n v="13"/>
    <n v="23"/>
    <s v="The IT Crowd: Series 3:"/>
    <x v="39"/>
    <x v="0"/>
    <x v="329"/>
    <d v="1899-12-30T00:21:51"/>
    <s v="GB (United Kingdom)"/>
  </r>
  <r>
    <s v="username"/>
    <x v="3230"/>
    <x v="495"/>
    <x v="3046"/>
    <x v="1183"/>
    <s v="Autoplayed: user action: None;"/>
    <x v="291"/>
    <x v="0"/>
    <n v="13"/>
    <n v="23"/>
    <s v="The IT Crowd: Series 3:"/>
    <x v="39"/>
    <x v="0"/>
    <x v="1294"/>
    <s v="Not latest view"/>
    <s v="GB (United Kingdom)"/>
  </r>
  <r>
    <s v="username"/>
    <x v="3231"/>
    <x v="495"/>
    <x v="2459"/>
    <x v="1393"/>
    <m/>
    <x v="292"/>
    <x v="0"/>
    <n v="13"/>
    <n v="23"/>
    <s v="The IT Crowd: Series 2:"/>
    <x v="39"/>
    <x v="0"/>
    <x v="1295"/>
    <s v="Not latest view"/>
    <s v="GB (United Kingdom)"/>
  </r>
  <r>
    <s v="username"/>
    <x v="3232"/>
    <x v="496"/>
    <x v="3047"/>
    <x v="1394"/>
    <s v="Autoplayed: user action: None;"/>
    <x v="293"/>
    <x v="0"/>
    <n v="13"/>
    <n v="23"/>
    <s v="The IT Crowd: Series 2:"/>
    <x v="39"/>
    <x v="0"/>
    <x v="1296"/>
    <s v="Not latest view"/>
    <s v="GB (United Kingdom)"/>
  </r>
  <r>
    <s v="username"/>
    <x v="3233"/>
    <x v="496"/>
    <x v="3048"/>
    <x v="175"/>
    <m/>
    <x v="334"/>
    <x v="0"/>
    <n v="13"/>
    <n v="23"/>
    <s v="The IT Crowd: Series 2:"/>
    <x v="39"/>
    <x v="0"/>
    <x v="576"/>
    <s v="Not latest view"/>
    <s v="GB (United Kingdom)"/>
  </r>
  <r>
    <s v="username"/>
    <x v="3234"/>
    <x v="496"/>
    <x v="3049"/>
    <x v="1395"/>
    <m/>
    <x v="335"/>
    <x v="0"/>
    <n v="13"/>
    <n v="23"/>
    <s v="The IT Crowd: Series 2:"/>
    <x v="39"/>
    <x v="0"/>
    <x v="1297"/>
    <s v="Not latest view"/>
    <s v="GB (United Kingdom)"/>
  </r>
  <r>
    <s v="username"/>
    <x v="3235"/>
    <x v="496"/>
    <x v="3050"/>
    <x v="1396"/>
    <m/>
    <x v="2112"/>
    <x v="0"/>
    <n v="13"/>
    <n v="23"/>
    <s v="The IT Crowd: Series 2:"/>
    <x v="39"/>
    <x v="0"/>
    <x v="971"/>
    <d v="1899-12-30T00:23:09"/>
    <s v="GB (United Kingdom)"/>
  </r>
  <r>
    <s v="username"/>
    <x v="3236"/>
    <x v="497"/>
    <x v="3051"/>
    <x v="1397"/>
    <m/>
    <x v="2112"/>
    <x v="0"/>
    <n v="13"/>
    <n v="23"/>
    <s v="The IT Crowd: Series 2:"/>
    <x v="39"/>
    <x v="0"/>
    <x v="1298"/>
    <s v="Not latest view"/>
    <s v="GB (United Kingdom)"/>
  </r>
  <r>
    <s v="username"/>
    <x v="3237"/>
    <x v="498"/>
    <x v="851"/>
    <x v="41"/>
    <s v="Autoplayed: user action: None;"/>
    <x v="2113"/>
    <x v="0"/>
    <n v="8"/>
    <n v="24"/>
    <s v="The Spy: Limited Series:"/>
    <x v="157"/>
    <x v="0"/>
    <x v="50"/>
    <d v="1899-12-30T00:00:09"/>
    <s v="GB (United Kingdom)"/>
  </r>
  <r>
    <s v="username"/>
    <x v="3238"/>
    <x v="498"/>
    <x v="3052"/>
    <x v="1398"/>
    <m/>
    <x v="2114"/>
    <x v="0"/>
    <n v="8"/>
    <n v="24"/>
    <s v="The Spy: Limited Series:"/>
    <x v="157"/>
    <x v="0"/>
    <x v="1017"/>
    <d v="1899-12-30T00:47:40"/>
    <s v="GB (United Kingdom)"/>
  </r>
  <r>
    <s v="username"/>
    <x v="3239"/>
    <x v="498"/>
    <x v="3053"/>
    <x v="1328"/>
    <s v="Autoplayed: user action: None;"/>
    <x v="2114"/>
    <x v="0"/>
    <n v="8"/>
    <n v="24"/>
    <s v="The Spy: Limited Series:"/>
    <x v="157"/>
    <x v="0"/>
    <x v="1299"/>
    <s v="Not latest view"/>
    <s v="GB (United Kingdom)"/>
  </r>
  <r>
    <s v="username"/>
    <x v="3240"/>
    <x v="498"/>
    <x v="3054"/>
    <x v="1399"/>
    <m/>
    <x v="2115"/>
    <x v="0"/>
    <n v="8"/>
    <n v="24"/>
    <s v="The Spy: Limited Series:"/>
    <x v="157"/>
    <x v="0"/>
    <x v="323"/>
    <d v="1899-12-30T00:45:32"/>
    <s v="GB (United Kingdom)"/>
  </r>
  <r>
    <s v="username"/>
    <x v="3241"/>
    <x v="499"/>
    <x v="3055"/>
    <x v="825"/>
    <m/>
    <x v="2115"/>
    <x v="0"/>
    <n v="8"/>
    <n v="24"/>
    <s v="The Spy: Limited Series:"/>
    <x v="157"/>
    <x v="0"/>
    <x v="803"/>
    <s v="Not latest view"/>
    <s v="GB (United Kingdom)"/>
  </r>
  <r>
    <s v="username"/>
    <x v="3242"/>
    <x v="500"/>
    <x v="3056"/>
    <x v="1400"/>
    <s v="Autoplayed: user action: None;"/>
    <x v="2112"/>
    <x v="0"/>
    <n v="13"/>
    <n v="23"/>
    <s v="The IT Crowd: Series 2:"/>
    <x v="39"/>
    <x v="0"/>
    <x v="1300"/>
    <s v="Not latest view"/>
    <s v="GB (United Kingdom)"/>
  </r>
  <r>
    <s v="username"/>
    <x v="3243"/>
    <x v="500"/>
    <x v="2331"/>
    <x v="161"/>
    <m/>
    <x v="2116"/>
    <x v="0"/>
    <n v="13"/>
    <n v="23"/>
    <s v="The IT Crowd: Series 2:"/>
    <x v="39"/>
    <x v="0"/>
    <x v="1301"/>
    <d v="1899-12-30T00:24:57"/>
    <s v="GB (United Kingdom)"/>
  </r>
  <r>
    <s v="username"/>
    <x v="3244"/>
    <x v="501"/>
    <x v="3057"/>
    <x v="1401"/>
    <s v="Autoplayed: user action: None;"/>
    <x v="2117"/>
    <x v="0"/>
    <n v="12"/>
    <n v="22"/>
    <s v="The Witcher: Season 1:"/>
    <x v="158"/>
    <x v="0"/>
    <x v="1302"/>
    <d v="1899-12-30T00:57:09"/>
    <s v="GB (United Kingdom)"/>
  </r>
  <r>
    <s v="username"/>
    <x v="3245"/>
    <x v="501"/>
    <x v="3058"/>
    <x v="776"/>
    <m/>
    <x v="2118"/>
    <x v="0"/>
    <n v="12"/>
    <n v="22"/>
    <s v="The Witcher: Season 1:"/>
    <x v="158"/>
    <x v="0"/>
    <x v="1303"/>
    <d v="1899-12-30T00:44:45"/>
    <s v="GB (United Kingdom)"/>
  </r>
  <r>
    <s v="username"/>
    <x v="3246"/>
    <x v="501"/>
    <x v="3059"/>
    <x v="5"/>
    <m/>
    <x v="2118"/>
    <x v="0"/>
    <n v="12"/>
    <n v="22"/>
    <s v="The Witcher: Season 1:"/>
    <x v="158"/>
    <x v="0"/>
    <x v="190"/>
    <s v="Not latest view"/>
    <s v="GB (United Kingdom)"/>
  </r>
  <r>
    <s v="username"/>
    <x v="3247"/>
    <x v="501"/>
    <x v="3060"/>
    <x v="1402"/>
    <m/>
    <x v="2119"/>
    <x v="0"/>
    <n v="12"/>
    <n v="22"/>
    <s v="The Witcher: Season 1:"/>
    <x v="158"/>
    <x v="0"/>
    <x v="1304"/>
    <d v="1899-12-30T01:06:58"/>
    <s v="GB (United Kingdom)"/>
  </r>
  <r>
    <s v="username"/>
    <x v="3248"/>
    <x v="502"/>
    <x v="3061"/>
    <x v="5"/>
    <s v="Autoplayed: user action: None;"/>
    <x v="2118"/>
    <x v="0"/>
    <n v="12"/>
    <n v="22"/>
    <s v="The Witcher: Season 1:"/>
    <x v="158"/>
    <x v="0"/>
    <x v="50"/>
    <s v="Not latest view"/>
    <s v="GB (United Kingdom)"/>
  </r>
  <r>
    <s v="username"/>
    <x v="3249"/>
    <x v="502"/>
    <x v="3062"/>
    <x v="1403"/>
    <s v="Autoplayed: user action: None;"/>
    <x v="2120"/>
    <x v="0"/>
    <n v="12"/>
    <n v="22"/>
    <s v="The Witcher: Season 1:"/>
    <x v="158"/>
    <x v="0"/>
    <x v="1069"/>
    <d v="1899-12-30T00:57:06"/>
    <s v="GB (United Kingdom)"/>
  </r>
  <r>
    <s v="username"/>
    <x v="3250"/>
    <x v="502"/>
    <x v="3063"/>
    <x v="1163"/>
    <s v="Autoplayed: user action: None;"/>
    <x v="2121"/>
    <x v="0"/>
    <n v="12"/>
    <n v="22"/>
    <s v="The Witcher: Season 1:"/>
    <x v="158"/>
    <x v="0"/>
    <x v="1305"/>
    <d v="1899-12-30T00:56:37"/>
    <s v="GB (United Kingdom)"/>
  </r>
  <r>
    <s v="username"/>
    <x v="3251"/>
    <x v="502"/>
    <x v="1163"/>
    <x v="1404"/>
    <m/>
    <x v="2122"/>
    <x v="0"/>
    <n v="12"/>
    <n v="22"/>
    <s v="The Witcher: Season 1:"/>
    <x v="158"/>
    <x v="0"/>
    <x v="1306"/>
    <d v="1899-12-30T00:59:38"/>
    <s v="GB (United Kingdom)"/>
  </r>
  <r>
    <s v="username"/>
    <x v="3252"/>
    <x v="502"/>
    <x v="3064"/>
    <x v="41"/>
    <s v="Autoplayed: user action: None;"/>
    <x v="2122"/>
    <x v="0"/>
    <n v="12"/>
    <n v="22"/>
    <s v="The Witcher: Season 1:"/>
    <x v="158"/>
    <x v="0"/>
    <x v="24"/>
    <s v="Not latest view"/>
    <s v="GB (United Kingdom)"/>
  </r>
  <r>
    <s v="username"/>
    <x v="3253"/>
    <x v="502"/>
    <x v="3065"/>
    <x v="1405"/>
    <m/>
    <x v="2119"/>
    <x v="0"/>
    <n v="12"/>
    <n v="22"/>
    <s v="The Witcher: Season 1:"/>
    <x v="158"/>
    <x v="0"/>
    <x v="1307"/>
    <s v="Not latest view"/>
    <s v="GB (United Kingdom)"/>
  </r>
  <r>
    <s v="username"/>
    <x v="3254"/>
    <x v="502"/>
    <x v="2336"/>
    <x v="412"/>
    <m/>
    <x v="2123"/>
    <x v="0"/>
    <n v="12"/>
    <n v="22"/>
    <s v="The Witcher: Season 1:"/>
    <x v="158"/>
    <x v="0"/>
    <x v="236"/>
    <d v="1899-12-30T00:00:22"/>
    <s v="GB (United Kingdom)"/>
  </r>
  <r>
    <s v="username"/>
    <x v="3255"/>
    <x v="503"/>
    <x v="2004"/>
    <x v="199"/>
    <s v="Autoplayed: user action: None;"/>
    <x v="2119"/>
    <x v="0"/>
    <n v="12"/>
    <n v="22"/>
    <s v="The Witcher: Season 1:"/>
    <x v="158"/>
    <x v="0"/>
    <x v="50"/>
    <s v="Not latest view"/>
    <s v="GB (United Kingdom)"/>
  </r>
  <r>
    <s v="username"/>
    <x v="3256"/>
    <x v="503"/>
    <x v="3066"/>
    <x v="1406"/>
    <s v="Autoplayed: user action: None;"/>
    <x v="2124"/>
    <x v="0"/>
    <n v="12"/>
    <n v="22"/>
    <s v="The Witcher: Season 1:"/>
    <x v="158"/>
    <x v="0"/>
    <x v="1079"/>
    <d v="1899-12-30T00:58:54"/>
    <s v="GB (United Kingdom)"/>
  </r>
  <r>
    <s v="username"/>
    <x v="3257"/>
    <x v="503"/>
    <x v="3067"/>
    <x v="1407"/>
    <m/>
    <x v="2123"/>
    <x v="0"/>
    <n v="12"/>
    <n v="22"/>
    <s v="The Witcher: Season 1:"/>
    <x v="158"/>
    <x v="0"/>
    <x v="855"/>
    <s v="Not latest view"/>
    <s v="GB (United Kingdom)"/>
  </r>
  <r>
    <s v="username"/>
    <x v="3258"/>
    <x v="503"/>
    <x v="3068"/>
    <x v="1408"/>
    <m/>
    <x v="2125"/>
    <x v="0"/>
    <n v="13"/>
    <n v="23"/>
    <s v="Virgin River: Season 1:"/>
    <x v="80"/>
    <x v="0"/>
    <x v="1308"/>
    <d v="1899-12-30T00:44:18"/>
    <s v="GB (United Kingdom)"/>
  </r>
  <r>
    <s v="username"/>
    <x v="3259"/>
    <x v="504"/>
    <x v="3069"/>
    <x v="1409"/>
    <s v="Autoplayed: user action: None;"/>
    <x v="2116"/>
    <x v="0"/>
    <n v="13"/>
    <n v="23"/>
    <s v="The IT Crowd: Series 2:"/>
    <x v="39"/>
    <x v="0"/>
    <x v="1309"/>
    <s v="Not latest view"/>
    <s v="GB (United Kingdom)"/>
  </r>
  <r>
    <s v="username"/>
    <x v="3260"/>
    <x v="504"/>
    <x v="3070"/>
    <x v="715"/>
    <m/>
    <x v="2126"/>
    <x v="0"/>
    <n v="13"/>
    <n v="23"/>
    <s v="The IT Crowd: Series 1:"/>
    <x v="39"/>
    <x v="0"/>
    <x v="26"/>
    <d v="1899-12-30T00:25:23"/>
    <s v="GB (United Kingdom)"/>
  </r>
  <r>
    <s v="username"/>
    <x v="3261"/>
    <x v="504"/>
    <x v="3071"/>
    <x v="1410"/>
    <s v="Autoplayed: user action: None;"/>
    <x v="2126"/>
    <x v="0"/>
    <n v="13"/>
    <n v="23"/>
    <s v="The IT Crowd: Series 1:"/>
    <x v="39"/>
    <x v="0"/>
    <x v="1310"/>
    <s v="Not latest view"/>
    <s v="GB (United Kingdom)"/>
  </r>
  <r>
    <s v="username"/>
    <x v="3262"/>
    <x v="504"/>
    <x v="3072"/>
    <x v="753"/>
    <m/>
    <x v="2127"/>
    <x v="0"/>
    <n v="13"/>
    <n v="23"/>
    <s v="The IT Crowd: Series 1:"/>
    <x v="39"/>
    <x v="0"/>
    <x v="1311"/>
    <d v="1899-12-30T00:23:55"/>
    <s v="GB (United Kingdom)"/>
  </r>
  <r>
    <s v="username"/>
    <x v="3263"/>
    <x v="504"/>
    <x v="3073"/>
    <x v="587"/>
    <s v="Autoplayed: user action: None;"/>
    <x v="2128"/>
    <x v="0"/>
    <n v="13"/>
    <n v="23"/>
    <s v="The IT Crowd: Series 1:"/>
    <x v="39"/>
    <x v="0"/>
    <x v="1312"/>
    <d v="1899-12-30T00:23:42"/>
    <s v="GB (United Kingdom)"/>
  </r>
  <r>
    <s v="username"/>
    <x v="3264"/>
    <x v="504"/>
    <x v="3074"/>
    <x v="1411"/>
    <m/>
    <x v="2129"/>
    <x v="0"/>
    <n v="13"/>
    <n v="23"/>
    <s v="The IT Crowd: Series 1:"/>
    <x v="39"/>
    <x v="0"/>
    <x v="1101"/>
    <d v="1899-12-30T00:24:39"/>
    <s v="GB (United Kingdom)"/>
  </r>
  <r>
    <s v="username"/>
    <x v="3265"/>
    <x v="504"/>
    <x v="3075"/>
    <x v="758"/>
    <s v="Autoplayed: user action: None;"/>
    <x v="1588"/>
    <x v="0"/>
    <n v="13"/>
    <n v="23"/>
    <s v="The IT Crowd: Series 1:"/>
    <x v="39"/>
    <x v="0"/>
    <x v="263"/>
    <s v="Not latest view"/>
    <s v="GB (United Kingdom)"/>
  </r>
  <r>
    <s v="username"/>
    <x v="3266"/>
    <x v="504"/>
    <x v="3076"/>
    <x v="1412"/>
    <m/>
    <x v="923"/>
    <x v="0"/>
    <n v="13"/>
    <n v="23"/>
    <s v="The IT Crowd: Series 1:"/>
    <x v="39"/>
    <x v="0"/>
    <x v="1313"/>
    <s v="Not latest view"/>
    <s v="GB (United Kingdom)"/>
  </r>
  <r>
    <s v="username"/>
    <x v="3267"/>
    <x v="505"/>
    <x v="3077"/>
    <x v="342"/>
    <s v="Autoplayed: user action: None;"/>
    <x v="2125"/>
    <x v="0"/>
    <n v="13"/>
    <n v="23"/>
    <s v="Virgin River: Season 1:"/>
    <x v="80"/>
    <x v="0"/>
    <x v="113"/>
    <s v="Not latest view"/>
    <s v="GB (United Kingdom)"/>
  </r>
  <r>
    <s v="username"/>
    <x v="3268"/>
    <x v="505"/>
    <x v="3078"/>
    <x v="1413"/>
    <s v="Autoplayed: user action: None;"/>
    <x v="2130"/>
    <x v="0"/>
    <n v="13"/>
    <n v="23"/>
    <s v="Virgin River: Season 1:"/>
    <x v="80"/>
    <x v="0"/>
    <x v="1232"/>
    <d v="1899-12-30T00:40:27"/>
    <s v="GB (United Kingdom)"/>
  </r>
  <r>
    <s v="username"/>
    <x v="3269"/>
    <x v="505"/>
    <x v="3079"/>
    <x v="1414"/>
    <m/>
    <x v="2131"/>
    <x v="0"/>
    <n v="13"/>
    <n v="23"/>
    <s v="Virgin River: Season 1:"/>
    <x v="80"/>
    <x v="0"/>
    <x v="1314"/>
    <d v="1899-12-30T00:40:18"/>
    <s v="GB (United Kingdom)"/>
  </r>
  <r>
    <s v="username"/>
    <x v="3270"/>
    <x v="505"/>
    <x v="3080"/>
    <x v="5"/>
    <s v="Autoplayed: user action: None;"/>
    <x v="671"/>
    <x v="0"/>
    <n v="9"/>
    <n v="19"/>
    <s v="Benidorm: Season 4:"/>
    <x v="11"/>
    <x v="0"/>
    <x v="340"/>
    <s v="Not latest view"/>
    <s v="GB (United Kingdom)"/>
  </r>
  <r>
    <s v="username"/>
    <x v="3271"/>
    <x v="505"/>
    <x v="8"/>
    <x v="1415"/>
    <m/>
    <x v="672"/>
    <x v="0"/>
    <n v="9"/>
    <n v="19"/>
    <s v="Benidorm: Season 4:"/>
    <x v="11"/>
    <x v="0"/>
    <x v="548"/>
    <s v="Not latest view"/>
    <s v="GB (United Kingdom)"/>
  </r>
  <r>
    <s v="username"/>
    <x v="3272"/>
    <x v="505"/>
    <x v="3081"/>
    <x v="340"/>
    <m/>
    <x v="647"/>
    <x v="0"/>
    <n v="9"/>
    <n v="20"/>
    <s v="Benidorm: Season 10:"/>
    <x v="11"/>
    <x v="0"/>
    <x v="62"/>
    <s v="Not latest view"/>
    <s v="GB (United Kingdom)"/>
  </r>
  <r>
    <s v="username"/>
    <x v="3273"/>
    <x v="506"/>
    <x v="3082"/>
    <x v="243"/>
    <s v="Autoplayed: user action: None;"/>
    <x v="642"/>
    <x v="0"/>
    <n v="9"/>
    <n v="20"/>
    <s v="Benidorm: Season 10:"/>
    <x v="11"/>
    <x v="0"/>
    <x v="183"/>
    <s v="Not latest view"/>
    <s v="GB (United Kingdom)"/>
  </r>
  <r>
    <s v="username"/>
    <x v="3274"/>
    <x v="506"/>
    <x v="3083"/>
    <x v="1416"/>
    <m/>
    <x v="643"/>
    <x v="0"/>
    <n v="9"/>
    <n v="20"/>
    <s v="Benidorm: Season 10:"/>
    <x v="11"/>
    <x v="0"/>
    <x v="322"/>
    <s v="Not latest view"/>
    <s v="GB (United Kingdom)"/>
  </r>
  <r>
    <s v="username"/>
    <x v="3275"/>
    <x v="506"/>
    <x v="3084"/>
    <x v="199"/>
    <m/>
    <x v="647"/>
    <x v="0"/>
    <n v="9"/>
    <n v="20"/>
    <s v="Benidorm: Season 10:"/>
    <x v="11"/>
    <x v="0"/>
    <x v="232"/>
    <s v="Not latest view"/>
    <s v="GB (United Kingdom)"/>
  </r>
  <r>
    <s v="username"/>
    <x v="3276"/>
    <x v="506"/>
    <x v="3085"/>
    <x v="1417"/>
    <m/>
    <x v="643"/>
    <x v="0"/>
    <n v="9"/>
    <n v="20"/>
    <s v="Benidorm: Season 10:"/>
    <x v="11"/>
    <x v="0"/>
    <x v="1315"/>
    <s v="Not latest view"/>
    <s v="GB (United Kingdom)"/>
  </r>
  <r>
    <s v="username"/>
    <x v="3277"/>
    <x v="507"/>
    <x v="3086"/>
    <x v="56"/>
    <s v="Autoplayed: user action: None;"/>
    <x v="643"/>
    <x v="0"/>
    <n v="9"/>
    <n v="20"/>
    <s v="Benidorm: Season 10:"/>
    <x v="11"/>
    <x v="0"/>
    <x v="754"/>
    <s v="Not latest view"/>
    <s v="GB (United Kingdom)"/>
  </r>
  <r>
    <s v="username"/>
    <x v="3278"/>
    <x v="507"/>
    <x v="3087"/>
    <x v="549"/>
    <s v="Autoplayed: user action: None;"/>
    <x v="644"/>
    <x v="0"/>
    <n v="9"/>
    <n v="20"/>
    <s v="Benidorm: Season 10:"/>
    <x v="11"/>
    <x v="0"/>
    <x v="523"/>
    <s v="Not latest view"/>
    <s v="GB (United Kingdom)"/>
  </r>
  <r>
    <s v="username"/>
    <x v="3279"/>
    <x v="507"/>
    <x v="3088"/>
    <x v="549"/>
    <s v="Autoplayed: user action: None;"/>
    <x v="645"/>
    <x v="0"/>
    <n v="9"/>
    <n v="20"/>
    <s v="Benidorm: Season 10:"/>
    <x v="11"/>
    <x v="0"/>
    <x v="523"/>
    <s v="Not latest view"/>
    <s v="GB (United Kingdom)"/>
  </r>
  <r>
    <s v="username"/>
    <x v="3280"/>
    <x v="507"/>
    <x v="3089"/>
    <x v="1418"/>
    <m/>
    <x v="646"/>
    <x v="0"/>
    <n v="9"/>
    <n v="20"/>
    <s v="Benidorm: Season 10:"/>
    <x v="11"/>
    <x v="0"/>
    <x v="523"/>
    <s v="Not latest view"/>
    <s v="GB (United Kingdom)"/>
  </r>
  <r>
    <s v="username"/>
    <x v="3281"/>
    <x v="507"/>
    <x v="3090"/>
    <x v="1419"/>
    <m/>
    <x v="646"/>
    <x v="0"/>
    <n v="9"/>
    <n v="20"/>
    <s v="Benidorm: Season 10:"/>
    <x v="11"/>
    <x v="0"/>
    <x v="1316"/>
    <s v="Not latest view"/>
    <s v="GB (United Kingdom)"/>
  </r>
  <r>
    <s v="username"/>
    <x v="3282"/>
    <x v="507"/>
    <x v="3091"/>
    <x v="79"/>
    <m/>
    <x v="647"/>
    <x v="0"/>
    <n v="9"/>
    <n v="20"/>
    <s v="Benidorm: Season 10:"/>
    <x v="11"/>
    <x v="0"/>
    <x v="1245"/>
    <s v="Not latest view"/>
    <s v="GB (United Kingdom)"/>
  </r>
  <r>
    <s v="username"/>
    <x v="3283"/>
    <x v="507"/>
    <x v="3092"/>
    <x v="1420"/>
    <m/>
    <x v="646"/>
    <x v="0"/>
    <n v="9"/>
    <n v="20"/>
    <s v="Benidorm: Season 10:"/>
    <x v="11"/>
    <x v="0"/>
    <x v="1317"/>
    <s v="Not latest view"/>
    <s v="GB (United Kingdom)"/>
  </r>
  <r>
    <s v="username"/>
    <x v="3284"/>
    <x v="507"/>
    <x v="3093"/>
    <x v="1303"/>
    <m/>
    <x v="647"/>
    <x v="0"/>
    <n v="9"/>
    <n v="20"/>
    <s v="Benidorm: Season 10:"/>
    <x v="11"/>
    <x v="0"/>
    <x v="506"/>
    <s v="Not latest view"/>
    <s v="GB (United Kingdom)"/>
  </r>
  <r>
    <s v="username"/>
    <x v="3285"/>
    <x v="507"/>
    <x v="3094"/>
    <x v="1421"/>
    <s v="Autoplayed: user action: None;"/>
    <x v="647"/>
    <x v="0"/>
    <n v="9"/>
    <n v="20"/>
    <s v="Benidorm: Season 10:"/>
    <x v="11"/>
    <x v="0"/>
    <x v="561"/>
    <s v="Not latest view"/>
    <s v="GB (United Kingdom)"/>
  </r>
  <r>
    <s v="username"/>
    <x v="3286"/>
    <x v="507"/>
    <x v="3095"/>
    <x v="1335"/>
    <m/>
    <x v="648"/>
    <x v="0"/>
    <n v="9"/>
    <n v="20"/>
    <s v="Benidorm: Season 10:"/>
    <x v="11"/>
    <x v="0"/>
    <x v="525"/>
    <s v="Not latest view"/>
    <s v="GB (United Kingdom)"/>
  </r>
  <r>
    <s v="username"/>
    <x v="3287"/>
    <x v="508"/>
    <x v="3096"/>
    <x v="794"/>
    <s v="Autoplayed: user action: None;"/>
    <x v="2131"/>
    <x v="0"/>
    <n v="13"/>
    <n v="23"/>
    <s v="Virgin River: Season 1:"/>
    <x v="80"/>
    <x v="0"/>
    <x v="1318"/>
    <s v="Not latest view"/>
    <s v="GB (United Kingdom)"/>
  </r>
  <r>
    <s v="username"/>
    <x v="3288"/>
    <x v="508"/>
    <x v="3097"/>
    <x v="1422"/>
    <s v="Autoplayed: user action: None;"/>
    <x v="2132"/>
    <x v="0"/>
    <n v="13"/>
    <n v="23"/>
    <s v="Virgin River: Season 1:"/>
    <x v="80"/>
    <x v="0"/>
    <x v="1319"/>
    <d v="1899-12-30T00:40:24"/>
    <s v="GB (United Kingdom)"/>
  </r>
  <r>
    <s v="username"/>
    <x v="3289"/>
    <x v="508"/>
    <x v="3098"/>
    <x v="1423"/>
    <s v="Autoplayed: user action: None;"/>
    <x v="2133"/>
    <x v="0"/>
    <n v="13"/>
    <n v="23"/>
    <s v="Virgin River: Season 1:"/>
    <x v="80"/>
    <x v="0"/>
    <x v="981"/>
    <d v="1899-12-30T00:42:37"/>
    <s v="GB (United Kingdom)"/>
  </r>
  <r>
    <s v="username"/>
    <x v="3290"/>
    <x v="508"/>
    <x v="3099"/>
    <x v="438"/>
    <s v="Autoplayed: user action: None;"/>
    <x v="2134"/>
    <x v="0"/>
    <n v="13"/>
    <n v="23"/>
    <s v="Virgin River: Season 1:"/>
    <x v="80"/>
    <x v="0"/>
    <x v="298"/>
    <d v="1899-12-30T00:42:53"/>
    <s v="GB (United Kingdom)"/>
  </r>
  <r>
    <s v="username"/>
    <x v="3291"/>
    <x v="508"/>
    <x v="3100"/>
    <x v="1424"/>
    <s v="Autoplayed: user action: None;"/>
    <x v="2135"/>
    <x v="0"/>
    <n v="13"/>
    <n v="23"/>
    <s v="Virgin River: Season 1:"/>
    <x v="80"/>
    <x v="0"/>
    <x v="1320"/>
    <d v="1899-12-30T00:41:01"/>
    <s v="GB (United Kingdom)"/>
  </r>
  <r>
    <s v="username"/>
    <x v="3292"/>
    <x v="508"/>
    <x v="3101"/>
    <x v="1425"/>
    <m/>
    <x v="2136"/>
    <x v="0"/>
    <n v="13"/>
    <n v="23"/>
    <s v="Virgin River: Season 1:"/>
    <x v="80"/>
    <x v="0"/>
    <x v="303"/>
    <d v="1899-12-30T00:47:21"/>
    <s v="GB (United Kingdom)"/>
  </r>
  <r>
    <s v="username"/>
    <x v="3293"/>
    <x v="508"/>
    <x v="3102"/>
    <x v="633"/>
    <m/>
    <x v="648"/>
    <x v="0"/>
    <n v="9"/>
    <n v="20"/>
    <s v="Benidorm: Season 10:"/>
    <x v="11"/>
    <x v="4"/>
    <x v="591"/>
    <s v="Not latest view"/>
    <s v="GB (United Kingdom)"/>
  </r>
  <r>
    <s v="username"/>
    <x v="3294"/>
    <x v="508"/>
    <x v="3103"/>
    <x v="1426"/>
    <m/>
    <x v="648"/>
    <x v="0"/>
    <n v="9"/>
    <n v="20"/>
    <s v="Benidorm: Season 10:"/>
    <x v="11"/>
    <x v="4"/>
    <x v="728"/>
    <s v="Not latest view"/>
    <s v="GB (United Kingdom)"/>
  </r>
  <r>
    <s v="username"/>
    <x v="3295"/>
    <x v="509"/>
    <x v="771"/>
    <x v="1427"/>
    <m/>
    <x v="2136"/>
    <x v="0"/>
    <n v="13"/>
    <n v="23"/>
    <s v="Virgin River: Season 1:"/>
    <x v="80"/>
    <x v="0"/>
    <x v="1166"/>
    <s v="Not latest view"/>
    <s v="GB (United Kingdom)"/>
  </r>
  <r>
    <s v="username"/>
    <x v="3296"/>
    <x v="509"/>
    <x v="3104"/>
    <x v="539"/>
    <m/>
    <x v="650"/>
    <x v="0"/>
    <n v="9"/>
    <n v="19"/>
    <s v="Benidorm: Season 9:"/>
    <x v="11"/>
    <x v="0"/>
    <x v="70"/>
    <s v="Not latest view"/>
    <s v="GB (United Kingdom)"/>
  </r>
  <r>
    <s v="username"/>
    <x v="3297"/>
    <x v="509"/>
    <x v="3105"/>
    <x v="777"/>
    <m/>
    <x v="651"/>
    <x v="0"/>
    <n v="9"/>
    <n v="19"/>
    <s v="Benidorm: Season 9:"/>
    <x v="11"/>
    <x v="0"/>
    <x v="63"/>
    <s v="Not latest view"/>
    <s v="GB (United Kingdom)"/>
  </r>
  <r>
    <s v="username"/>
    <x v="3298"/>
    <x v="510"/>
    <x v="3106"/>
    <x v="1428"/>
    <s v="Autoplayed: user action: None;"/>
    <x v="651"/>
    <x v="0"/>
    <n v="9"/>
    <n v="19"/>
    <s v="Benidorm: Season 9:"/>
    <x v="11"/>
    <x v="0"/>
    <x v="1321"/>
    <s v="Not latest view"/>
    <s v="GB (United Kingdom)"/>
  </r>
  <r>
    <s v="username"/>
    <x v="3299"/>
    <x v="510"/>
    <x v="3107"/>
    <x v="801"/>
    <m/>
    <x v="652"/>
    <x v="0"/>
    <n v="9"/>
    <n v="19"/>
    <s v="Benidorm: Season 9:"/>
    <x v="11"/>
    <x v="0"/>
    <x v="319"/>
    <s v="Not latest view"/>
    <s v="GB (United Kingdom)"/>
  </r>
  <r>
    <s v="username"/>
    <x v="3300"/>
    <x v="510"/>
    <x v="3108"/>
    <x v="773"/>
    <m/>
    <x v="653"/>
    <x v="0"/>
    <n v="9"/>
    <n v="19"/>
    <s v="Benidorm: Season 9:"/>
    <x v="11"/>
    <x v="0"/>
    <x v="528"/>
    <s v="Not latest view"/>
    <s v="GB (United Kingdom)"/>
  </r>
  <r>
    <s v="username"/>
    <x v="3301"/>
    <x v="510"/>
    <x v="3109"/>
    <x v="71"/>
    <m/>
    <x v="654"/>
    <x v="0"/>
    <n v="9"/>
    <n v="19"/>
    <s v="Benidorm: Season 9:"/>
    <x v="11"/>
    <x v="0"/>
    <x v="435"/>
    <s v="Not latest view"/>
    <s v="GB (United Kingdom)"/>
  </r>
  <r>
    <s v="username"/>
    <x v="3302"/>
    <x v="510"/>
    <x v="3110"/>
    <x v="441"/>
    <m/>
    <x v="427"/>
    <x v="0"/>
    <n v="9"/>
    <n v="19"/>
    <s v="Benidorm: Season 9:"/>
    <x v="11"/>
    <x v="0"/>
    <x v="550"/>
    <s v="Not latest view"/>
    <s v="GB (United Kingdom)"/>
  </r>
  <r>
    <s v="username"/>
    <x v="3303"/>
    <x v="511"/>
    <x v="3111"/>
    <x v="5"/>
    <m/>
    <x v="2136"/>
    <x v="0"/>
    <n v="13"/>
    <n v="23"/>
    <s v="Virgin River: Season 1:"/>
    <x v="80"/>
    <x v="0"/>
    <x v="190"/>
    <s v="Not latest view"/>
    <s v="GB (United Kingdom)"/>
  </r>
  <r>
    <s v="username"/>
    <x v="3304"/>
    <x v="511"/>
    <x v="3112"/>
    <x v="928"/>
    <m/>
    <x v="2137"/>
    <x v="0"/>
    <n v="13"/>
    <n v="23"/>
    <s v="Virgin River: Season 1:"/>
    <x v="80"/>
    <x v="0"/>
    <x v="895"/>
    <d v="1899-12-30T00:41:56"/>
    <s v="GB (United Kingdom)"/>
  </r>
  <r>
    <s v="username"/>
    <x v="3305"/>
    <x v="511"/>
    <x v="3113"/>
    <x v="1429"/>
    <m/>
    <x v="2138"/>
    <x v="0"/>
    <n v="13"/>
    <n v="23"/>
    <s v="Virgin River: Season 1:"/>
    <x v="80"/>
    <x v="0"/>
    <x v="872"/>
    <d v="1899-12-30T00:46:40"/>
    <s v="GB (United Kingdom)"/>
  </r>
  <r>
    <s v="username"/>
    <x v="3306"/>
    <x v="511"/>
    <x v="3114"/>
    <x v="1430"/>
    <m/>
    <x v="2139"/>
    <x v="0"/>
    <n v="7"/>
    <n v="17"/>
    <s v="Cuckoo: Season 5:"/>
    <x v="159"/>
    <x v="0"/>
    <x v="738"/>
    <d v="1899-12-30T00:24:02"/>
    <s v="GB (United Kingdom)"/>
  </r>
  <r>
    <s v="username"/>
    <x v="3307"/>
    <x v="511"/>
    <x v="1685"/>
    <x v="762"/>
    <m/>
    <x v="2140"/>
    <x v="0"/>
    <n v="7"/>
    <n v="17"/>
    <s v="Cuckoo: Season 5:"/>
    <x v="159"/>
    <x v="0"/>
    <x v="1322"/>
    <d v="1899-12-30T00:23:25"/>
    <s v="GB (United Kingdom)"/>
  </r>
  <r>
    <s v="username"/>
    <x v="3308"/>
    <x v="512"/>
    <x v="3115"/>
    <x v="613"/>
    <m/>
    <x v="2141"/>
    <x v="0"/>
    <n v="7"/>
    <n v="17"/>
    <s v="Cuckoo: Season 5:"/>
    <x v="159"/>
    <x v="0"/>
    <x v="554"/>
    <d v="1899-12-30T00:21:46"/>
    <s v="GB (United Kingdom)"/>
  </r>
  <r>
    <s v="username"/>
    <x v="3309"/>
    <x v="512"/>
    <x v="2525"/>
    <x v="1431"/>
    <m/>
    <x v="2142"/>
    <x v="0"/>
    <n v="7"/>
    <n v="17"/>
    <s v="Cuckoo: Season 5:"/>
    <x v="159"/>
    <x v="0"/>
    <x v="1323"/>
    <d v="1899-12-30T00:25:32"/>
    <s v="GB (United Kingdom)"/>
  </r>
  <r>
    <s v="username"/>
    <x v="3310"/>
    <x v="512"/>
    <x v="3116"/>
    <x v="1432"/>
    <m/>
    <x v="2143"/>
    <x v="0"/>
    <n v="7"/>
    <n v="17"/>
    <s v="Cuckoo: Season 5:"/>
    <x v="159"/>
    <x v="0"/>
    <x v="884"/>
    <d v="1899-12-30T00:22:51"/>
    <s v="GB (United Kingdom)"/>
  </r>
  <r>
    <s v="username"/>
    <x v="3311"/>
    <x v="512"/>
    <x v="3117"/>
    <x v="25"/>
    <m/>
    <x v="2144"/>
    <x v="0"/>
    <n v="7"/>
    <n v="17"/>
    <s v="Cuckoo: Season 5:"/>
    <x v="159"/>
    <x v="0"/>
    <x v="314"/>
    <d v="1899-12-30T00:24:47"/>
    <s v="GB (United Kingdom)"/>
  </r>
  <r>
    <s v="username"/>
    <x v="3312"/>
    <x v="512"/>
    <x v="3118"/>
    <x v="220"/>
    <s v="Autoplayed: user action: None;"/>
    <x v="2145"/>
    <x v="0"/>
    <n v="7"/>
    <n v="17"/>
    <s v="Cuckoo: Season 5:"/>
    <x v="159"/>
    <x v="0"/>
    <x v="1291"/>
    <d v="1899-12-30T00:23:14"/>
    <s v="GB (United Kingdom)"/>
  </r>
  <r>
    <s v="username"/>
    <x v="3313"/>
    <x v="512"/>
    <x v="3119"/>
    <x v="436"/>
    <m/>
    <x v="2146"/>
    <x v="0"/>
    <n v="7"/>
    <n v="17"/>
    <s v="Cuckoo: Season 4:"/>
    <x v="159"/>
    <x v="0"/>
    <x v="188"/>
    <d v="1899-12-30T00:27:18"/>
    <s v="GB (United Kingdom)"/>
  </r>
  <r>
    <s v="username"/>
    <x v="3314"/>
    <x v="513"/>
    <x v="3120"/>
    <x v="421"/>
    <m/>
    <x v="2147"/>
    <x v="0"/>
    <n v="7"/>
    <n v="17"/>
    <s v="Cuckoo: Season 4:"/>
    <x v="159"/>
    <x v="0"/>
    <x v="313"/>
    <d v="1899-12-30T00:23:43"/>
    <s v="GB (United Kingdom)"/>
  </r>
  <r>
    <s v="username"/>
    <x v="3315"/>
    <x v="513"/>
    <x v="3121"/>
    <x v="751"/>
    <m/>
    <x v="2148"/>
    <x v="0"/>
    <n v="7"/>
    <n v="17"/>
    <s v="Cuckoo: Season 4:"/>
    <x v="159"/>
    <x v="0"/>
    <x v="1324"/>
    <d v="1899-12-30T00:22:39"/>
    <s v="GB (United Kingdom)"/>
  </r>
  <r>
    <s v="username"/>
    <x v="3316"/>
    <x v="513"/>
    <x v="3122"/>
    <x v="318"/>
    <m/>
    <x v="2149"/>
    <x v="0"/>
    <n v="7"/>
    <n v="17"/>
    <s v="Cuckoo: Season 4:"/>
    <x v="159"/>
    <x v="0"/>
    <x v="1325"/>
    <d v="1899-12-30T00:27:31"/>
    <s v="GB (United Kingdom)"/>
  </r>
  <r>
    <s v="username"/>
    <x v="3317"/>
    <x v="513"/>
    <x v="3123"/>
    <x v="249"/>
    <s v="Autoplayed: user action: None;"/>
    <x v="2150"/>
    <x v="0"/>
    <n v="7"/>
    <n v="17"/>
    <s v="Cuckoo: Season 4:"/>
    <x v="159"/>
    <x v="0"/>
    <x v="1326"/>
    <d v="1899-12-30T00:25:30"/>
    <s v="GB (United Kingdom)"/>
  </r>
  <r>
    <s v="username"/>
    <x v="3318"/>
    <x v="513"/>
    <x v="3124"/>
    <x v="1433"/>
    <m/>
    <x v="2151"/>
    <x v="0"/>
    <n v="7"/>
    <n v="17"/>
    <s v="Cuckoo: Season 4:"/>
    <x v="159"/>
    <x v="0"/>
    <x v="744"/>
    <d v="1899-12-30T00:24:27"/>
    <s v="GB (United Kingdom)"/>
  </r>
  <r>
    <s v="username"/>
    <x v="3319"/>
    <x v="514"/>
    <x v="3125"/>
    <x v="1160"/>
    <m/>
    <x v="2152"/>
    <x v="0"/>
    <e v="#VALUE!"/>
    <e v="#VALUE!"/>
    <e v="#VALUE!"/>
    <x v="12"/>
    <x v="0"/>
    <x v="1327"/>
    <d v="1899-12-30T01:01:52"/>
    <s v="GB (United Kingdom)"/>
  </r>
  <r>
    <s v="username"/>
    <x v="3320"/>
    <x v="514"/>
    <x v="3126"/>
    <x v="1434"/>
    <m/>
    <x v="2153"/>
    <x v="0"/>
    <n v="16"/>
    <n v="26"/>
    <s v="Planet Earth II: Season 1:"/>
    <x v="160"/>
    <x v="0"/>
    <x v="1328"/>
    <d v="1899-12-30T00:49:09"/>
    <s v="GB (United Kingdom)"/>
  </r>
  <r>
    <s v="username"/>
    <x v="3321"/>
    <x v="514"/>
    <x v="544"/>
    <x v="1435"/>
    <m/>
    <x v="2154"/>
    <x v="0"/>
    <e v="#VALUE!"/>
    <e v="#VALUE!"/>
    <e v="#VALUE!"/>
    <x v="12"/>
    <x v="0"/>
    <x v="1060"/>
    <d v="1899-12-30T00:47:32"/>
    <s v="GB (United Kingdom)"/>
  </r>
  <r>
    <s v="username"/>
    <x v="3322"/>
    <x v="515"/>
    <x v="3127"/>
    <x v="1436"/>
    <m/>
    <x v="2155"/>
    <x v="0"/>
    <e v="#VALUE!"/>
    <e v="#VALUE!"/>
    <e v="#VALUE!"/>
    <x v="12"/>
    <x v="0"/>
    <x v="130"/>
    <d v="1899-12-30T00:58:36"/>
    <s v="GB (United Kingdom)"/>
  </r>
  <r>
    <s v="username"/>
    <x v="3323"/>
    <x v="515"/>
    <x v="3128"/>
    <x v="1437"/>
    <s v="Autoplayed: user action: None;"/>
    <x v="428"/>
    <x v="0"/>
    <n v="9"/>
    <n v="19"/>
    <s v="Benidorm: Season 9:"/>
    <x v="11"/>
    <x v="0"/>
    <x v="1329"/>
    <s v="Not latest view"/>
    <s v="GB (United Kingdom)"/>
  </r>
  <r>
    <s v="username"/>
    <x v="3324"/>
    <x v="515"/>
    <x v="3129"/>
    <x v="441"/>
    <m/>
    <x v="429"/>
    <x v="0"/>
    <n v="9"/>
    <n v="19"/>
    <s v="Benidorm: Season 9:"/>
    <x v="11"/>
    <x v="0"/>
    <x v="434"/>
    <s v="Not latest view"/>
    <s v="GB (United Kingdom)"/>
  </r>
  <r>
    <s v="username"/>
    <x v="3325"/>
    <x v="515"/>
    <x v="3130"/>
    <x v="441"/>
    <s v="Autoplayed: user action: None;"/>
    <x v="284"/>
    <x v="0"/>
    <n v="9"/>
    <n v="19"/>
    <s v="Benidorm: Season 9:"/>
    <x v="11"/>
    <x v="0"/>
    <x v="434"/>
    <s v="Not latest view"/>
    <s v="GB (United Kingdom)"/>
  </r>
  <r>
    <s v="username"/>
    <x v="3326"/>
    <x v="515"/>
    <x v="3131"/>
    <x v="1438"/>
    <m/>
    <x v="430"/>
    <x v="0"/>
    <n v="9"/>
    <n v="19"/>
    <s v="Benidorm: Season 8:"/>
    <x v="11"/>
    <x v="0"/>
    <x v="154"/>
    <s v="Not latest view"/>
    <s v="GB (United Kingdom)"/>
  </r>
  <r>
    <s v="username"/>
    <x v="3327"/>
    <x v="516"/>
    <x v="3132"/>
    <x v="75"/>
    <m/>
    <x v="431"/>
    <x v="0"/>
    <n v="9"/>
    <n v="19"/>
    <s v="Benidorm: Season 8:"/>
    <x v="11"/>
    <x v="0"/>
    <x v="78"/>
    <s v="Not latest view"/>
    <s v="GB (United Kingdom)"/>
  </r>
  <r>
    <s v="username"/>
    <x v="3328"/>
    <x v="516"/>
    <x v="3133"/>
    <x v="559"/>
    <s v="Autoplayed: user action: None;"/>
    <x v="656"/>
    <x v="0"/>
    <n v="9"/>
    <n v="19"/>
    <s v="Benidorm: Season 8:"/>
    <x v="11"/>
    <x v="0"/>
    <x v="529"/>
    <s v="Not latest view"/>
    <s v="GB (United Kingdom)"/>
  </r>
  <r>
    <s v="username"/>
    <x v="3329"/>
    <x v="516"/>
    <x v="3134"/>
    <x v="12"/>
    <m/>
    <x v="655"/>
    <x v="0"/>
    <n v="9"/>
    <n v="19"/>
    <s v="Benidorm: Season 8:"/>
    <x v="11"/>
    <x v="0"/>
    <x v="531"/>
    <s v="Not latest view"/>
    <s v="GB (United Kingdom)"/>
  </r>
  <r>
    <s v="username"/>
    <x v="3330"/>
    <x v="516"/>
    <x v="3135"/>
    <x v="776"/>
    <s v="Autoplayed: user action: None;"/>
    <x v="657"/>
    <x v="0"/>
    <n v="9"/>
    <n v="19"/>
    <s v="Benidorm: Season 8:"/>
    <x v="11"/>
    <x v="0"/>
    <x v="519"/>
    <s v="Not latest view"/>
    <s v="GB (United Kingdom)"/>
  </r>
  <r>
    <s v="username"/>
    <x v="3331"/>
    <x v="516"/>
    <x v="3136"/>
    <x v="1439"/>
    <s v="Autoplayed: user action: None;"/>
    <x v="658"/>
    <x v="0"/>
    <n v="9"/>
    <n v="19"/>
    <s v="Benidorm: Season 8:"/>
    <x v="11"/>
    <x v="0"/>
    <x v="1231"/>
    <s v="Not latest view"/>
    <s v="GB (United Kingdom)"/>
  </r>
  <r>
    <s v="username"/>
    <x v="3332"/>
    <x v="516"/>
    <x v="3137"/>
    <x v="1440"/>
    <m/>
    <x v="659"/>
    <x v="0"/>
    <n v="9"/>
    <n v="19"/>
    <s v="Benidorm: Season 8:"/>
    <x v="11"/>
    <x v="0"/>
    <x v="526"/>
    <s v="Not latest view"/>
    <s v="GB (United Kingdom)"/>
  </r>
  <r>
    <s v="username"/>
    <x v="3333"/>
    <x v="517"/>
    <x v="3138"/>
    <x v="1441"/>
    <s v="Autoplayed: user action: None;"/>
    <x v="659"/>
    <x v="0"/>
    <n v="9"/>
    <n v="19"/>
    <s v="Benidorm: Season 8:"/>
    <x v="11"/>
    <x v="0"/>
    <x v="1330"/>
    <s v="Not latest view"/>
    <s v="GB (United Kingdom)"/>
  </r>
  <r>
    <s v="username"/>
    <x v="3334"/>
    <x v="517"/>
    <x v="3139"/>
    <x v="550"/>
    <m/>
    <x v="660"/>
    <x v="0"/>
    <n v="9"/>
    <n v="19"/>
    <s v="Benidorm: Season 7:"/>
    <x v="11"/>
    <x v="0"/>
    <x v="320"/>
    <s v="Not latest view"/>
    <s v="GB (United Kingdom)"/>
  </r>
  <r>
    <s v="username"/>
    <x v="3335"/>
    <x v="517"/>
    <x v="3140"/>
    <x v="1442"/>
    <m/>
    <x v="660"/>
    <x v="0"/>
    <n v="9"/>
    <n v="19"/>
    <s v="Benidorm: Season 7:"/>
    <x v="11"/>
    <x v="0"/>
    <x v="1331"/>
    <s v="Not latest view"/>
    <s v="GB (United Kingdom)"/>
  </r>
  <r>
    <s v="username"/>
    <x v="3336"/>
    <x v="518"/>
    <x v="925"/>
    <x v="562"/>
    <s v="Autoplayed: user action: None;"/>
    <x v="660"/>
    <x v="0"/>
    <n v="9"/>
    <n v="19"/>
    <s v="Benidorm: Season 7:"/>
    <x v="11"/>
    <x v="0"/>
    <x v="1332"/>
    <s v="Not latest view"/>
    <s v="GB (United Kingdom)"/>
  </r>
  <r>
    <s v="username"/>
    <x v="3337"/>
    <x v="518"/>
    <x v="3141"/>
    <x v="1443"/>
    <m/>
    <x v="432"/>
    <x v="0"/>
    <n v="9"/>
    <n v="19"/>
    <s v="Benidorm: Season 7:"/>
    <x v="11"/>
    <x v="0"/>
    <x v="530"/>
    <s v="Not latest view"/>
    <s v="GB (United Kingdom)"/>
  </r>
  <r>
    <s v="username"/>
    <x v="3338"/>
    <x v="519"/>
    <x v="3142"/>
    <x v="1444"/>
    <m/>
    <x v="2156"/>
    <x v="0"/>
    <n v="15"/>
    <e v="#VALUE!"/>
    <e v="#VALUE!"/>
    <x v="161"/>
    <x v="0"/>
    <x v="1333"/>
    <d v="1899-12-30T01:04:06"/>
    <s v="GB (United Kingdom)"/>
  </r>
  <r>
    <s v="username"/>
    <x v="3339"/>
    <x v="520"/>
    <x v="3143"/>
    <x v="1445"/>
    <m/>
    <x v="432"/>
    <x v="0"/>
    <n v="9"/>
    <n v="19"/>
    <s v="Benidorm: Season 7:"/>
    <x v="11"/>
    <x v="0"/>
    <x v="1334"/>
    <s v="Not latest view"/>
    <s v="GB (United Kingdom)"/>
  </r>
  <r>
    <s v="username"/>
    <x v="3340"/>
    <x v="520"/>
    <x v="3144"/>
    <x v="1446"/>
    <s v="Autoplayed: user action: None;"/>
    <x v="432"/>
    <x v="0"/>
    <n v="9"/>
    <n v="19"/>
    <s v="Benidorm: Season 7:"/>
    <x v="11"/>
    <x v="0"/>
    <x v="1335"/>
    <s v="Not latest view"/>
    <s v="GB (United Kingdom)"/>
  </r>
  <r>
    <s v="username"/>
    <x v="3341"/>
    <x v="520"/>
    <x v="3145"/>
    <x v="324"/>
    <m/>
    <x v="549"/>
    <x v="0"/>
    <n v="9"/>
    <n v="19"/>
    <s v="Benidorm: Season 7:"/>
    <x v="11"/>
    <x v="0"/>
    <x v="320"/>
    <s v="Not latest view"/>
    <s v="GB (United Kingdom)"/>
  </r>
  <r>
    <s v="username"/>
    <x v="3342"/>
    <x v="520"/>
    <x v="1145"/>
    <x v="537"/>
    <s v="Autoplayed: user action: None;"/>
    <x v="550"/>
    <x v="0"/>
    <n v="9"/>
    <n v="19"/>
    <s v="Benidorm: Season 7:"/>
    <x v="11"/>
    <x v="0"/>
    <x v="78"/>
    <s v="Not latest view"/>
    <s v="GB (United Kingdom)"/>
  </r>
  <r>
    <s v="username"/>
    <x v="3343"/>
    <x v="520"/>
    <x v="3146"/>
    <x v="1248"/>
    <m/>
    <x v="578"/>
    <x v="0"/>
    <n v="9"/>
    <n v="19"/>
    <s v="Benidorm: Season 7:"/>
    <x v="11"/>
    <x v="0"/>
    <x v="536"/>
    <s v="Not latest view"/>
    <s v="GB (United Kingdom)"/>
  </r>
  <r>
    <s v="username"/>
    <x v="3344"/>
    <x v="521"/>
    <x v="3147"/>
    <x v="1447"/>
    <m/>
    <x v="2157"/>
    <x v="0"/>
    <e v="#VALUE!"/>
    <e v="#VALUE!"/>
    <e v="#VALUE!"/>
    <x v="12"/>
    <x v="0"/>
    <x v="1336"/>
    <d v="1899-12-30T03:19:09"/>
    <s v="GB (United Kingdom)"/>
  </r>
  <r>
    <s v="username"/>
    <x v="3345"/>
    <x v="522"/>
    <x v="3148"/>
    <x v="1448"/>
    <m/>
    <x v="2157"/>
    <x v="0"/>
    <e v="#VALUE!"/>
    <e v="#VALUE!"/>
    <e v="#VALUE!"/>
    <x v="12"/>
    <x v="0"/>
    <x v="1337"/>
    <s v="Not latest view"/>
    <s v="GB (United Kingdom)"/>
  </r>
  <r>
    <s v="username"/>
    <x v="3346"/>
    <x v="523"/>
    <x v="3149"/>
    <x v="1449"/>
    <s v="Autoplayed: user action: None;"/>
    <x v="2158"/>
    <x v="0"/>
    <n v="10"/>
    <n v="20"/>
    <s v="The Crown: Season 3:"/>
    <x v="119"/>
    <x v="0"/>
    <x v="1338"/>
    <d v="1899-12-30T00:56:52"/>
    <s v="GB (United Kingdom)"/>
  </r>
  <r>
    <s v="username"/>
    <x v="3347"/>
    <x v="523"/>
    <x v="3150"/>
    <x v="1450"/>
    <m/>
    <x v="2159"/>
    <x v="0"/>
    <n v="10"/>
    <n v="20"/>
    <s v="The Crown: Season 3:"/>
    <x v="119"/>
    <x v="0"/>
    <x v="1339"/>
    <d v="1899-12-30T00:45:10"/>
    <s v="GB (United Kingdom)"/>
  </r>
  <r>
    <s v="username"/>
    <x v="3348"/>
    <x v="524"/>
    <x v="3151"/>
    <x v="1029"/>
    <s v="Autoplayed: user action: None;"/>
    <x v="2159"/>
    <x v="0"/>
    <n v="10"/>
    <n v="20"/>
    <s v="The Crown: Season 3:"/>
    <x v="119"/>
    <x v="0"/>
    <x v="1340"/>
    <s v="Not latest view"/>
    <s v="GB (United Kingdom)"/>
  </r>
  <r>
    <s v="username"/>
    <x v="3349"/>
    <x v="524"/>
    <x v="3152"/>
    <x v="1451"/>
    <m/>
    <x v="2160"/>
    <x v="0"/>
    <n v="10"/>
    <n v="20"/>
    <s v="The Crown: Season 3:"/>
    <x v="119"/>
    <x v="0"/>
    <x v="149"/>
    <d v="1899-12-30T00:45:03"/>
    <s v="GB (United Kingdom)"/>
  </r>
  <r>
    <s v="username"/>
    <x v="3350"/>
    <x v="524"/>
    <x v="3153"/>
    <x v="1452"/>
    <s v="Autoplayed: user action: None;"/>
    <x v="2161"/>
    <x v="0"/>
    <n v="10"/>
    <n v="20"/>
    <s v="The Crown: Season 3:"/>
    <x v="119"/>
    <x v="0"/>
    <x v="1341"/>
    <d v="1899-12-30T00:54:18"/>
    <s v="GB (United Kingdom)"/>
  </r>
  <r>
    <s v="username"/>
    <x v="3351"/>
    <x v="524"/>
    <x v="3154"/>
    <x v="1453"/>
    <s v="Autoplayed: user action: None;"/>
    <x v="2162"/>
    <x v="0"/>
    <n v="10"/>
    <n v="20"/>
    <s v="The Crown: Season 3:"/>
    <x v="119"/>
    <x v="0"/>
    <x v="1342"/>
    <d v="1899-12-30T00:53:23"/>
    <s v="GB (United Kingdom)"/>
  </r>
  <r>
    <s v="username"/>
    <x v="3352"/>
    <x v="524"/>
    <x v="3155"/>
    <x v="1454"/>
    <m/>
    <x v="2163"/>
    <x v="0"/>
    <n v="10"/>
    <n v="20"/>
    <s v="The Crown: Season 3:"/>
    <x v="119"/>
    <x v="0"/>
    <x v="1343"/>
    <d v="1899-12-30T00:55:05"/>
    <s v="GB (United Kingdom)"/>
  </r>
  <r>
    <s v="username"/>
    <x v="3353"/>
    <x v="524"/>
    <x v="3156"/>
    <x v="1455"/>
    <m/>
    <x v="2163"/>
    <x v="0"/>
    <n v="10"/>
    <n v="20"/>
    <s v="The Crown: Season 3:"/>
    <x v="119"/>
    <x v="0"/>
    <x v="1344"/>
    <s v="Not latest view"/>
    <s v="GB (United Kingdom)"/>
  </r>
  <r>
    <s v="username"/>
    <x v="3354"/>
    <x v="524"/>
    <x v="3157"/>
    <x v="1320"/>
    <m/>
    <x v="2163"/>
    <x v="0"/>
    <n v="10"/>
    <n v="20"/>
    <s v="The Crown: Season 3:"/>
    <x v="119"/>
    <x v="0"/>
    <x v="1345"/>
    <s v="Not latest view"/>
    <s v="GB (United Kingdom)"/>
  </r>
  <r>
    <s v="username"/>
    <x v="3355"/>
    <x v="525"/>
    <x v="3158"/>
    <x v="41"/>
    <s v="Autoplayed: user action: None;"/>
    <x v="2163"/>
    <x v="0"/>
    <n v="10"/>
    <n v="20"/>
    <s v="The Crown: Season 3:"/>
    <x v="119"/>
    <x v="0"/>
    <x v="42"/>
    <s v="Not latest view"/>
    <s v="GB (United Kingdom)"/>
  </r>
  <r>
    <s v="username"/>
    <x v="3356"/>
    <x v="525"/>
    <x v="3159"/>
    <x v="1071"/>
    <m/>
    <x v="2164"/>
    <x v="0"/>
    <n v="10"/>
    <n v="20"/>
    <s v="The Crown: Season 3:"/>
    <x v="119"/>
    <x v="0"/>
    <x v="1346"/>
    <d v="1899-12-30T00:57:34"/>
    <s v="GB (United Kingdom)"/>
  </r>
  <r>
    <s v="username"/>
    <x v="3357"/>
    <x v="525"/>
    <x v="3160"/>
    <x v="1456"/>
    <s v="Autoplayed: user action: None;"/>
    <x v="2164"/>
    <x v="0"/>
    <n v="10"/>
    <n v="20"/>
    <s v="The Crown: Season 3:"/>
    <x v="119"/>
    <x v="0"/>
    <x v="1347"/>
    <s v="Not latest view"/>
    <s v="GB (United Kingdom)"/>
  </r>
  <r>
    <s v="username"/>
    <x v="3358"/>
    <x v="525"/>
    <x v="3161"/>
    <x v="1457"/>
    <m/>
    <x v="2165"/>
    <x v="0"/>
    <n v="10"/>
    <n v="20"/>
    <s v="The Crown: Season 3:"/>
    <x v="119"/>
    <x v="0"/>
    <x v="1348"/>
    <d v="1899-12-30T00:53:03"/>
    <s v="GB (United Kingdom)"/>
  </r>
  <r>
    <s v="username"/>
    <x v="3359"/>
    <x v="525"/>
    <x v="3162"/>
    <x v="1458"/>
    <s v="Autoplayed: user action: None;"/>
    <x v="2082"/>
    <x v="0"/>
    <n v="21"/>
    <n v="31"/>
    <s v="Living with Yourself: Season 1:"/>
    <x v="154"/>
    <x v="0"/>
    <x v="592"/>
    <s v="Not latest view"/>
    <s v="GB (United Kingdom)"/>
  </r>
  <r>
    <s v="username"/>
    <x v="3360"/>
    <x v="525"/>
    <x v="3163"/>
    <x v="1459"/>
    <s v="Autoplayed: user action: None;"/>
    <x v="2166"/>
    <x v="0"/>
    <n v="21"/>
    <n v="31"/>
    <s v="Living with Yourself: Season 1:"/>
    <x v="154"/>
    <x v="0"/>
    <x v="27"/>
    <d v="1899-12-30T00:25:56"/>
    <s v="GB (United Kingdom)"/>
  </r>
  <r>
    <s v="username"/>
    <x v="3361"/>
    <x v="525"/>
    <x v="3164"/>
    <x v="668"/>
    <m/>
    <x v="2167"/>
    <x v="0"/>
    <n v="21"/>
    <n v="31"/>
    <s v="Living with Yourself: Season 1:"/>
    <x v="154"/>
    <x v="0"/>
    <x v="594"/>
    <d v="1899-12-30T00:20:00"/>
    <s v="GB (United Kingdom)"/>
  </r>
  <r>
    <s v="username"/>
    <x v="3362"/>
    <x v="525"/>
    <x v="3165"/>
    <x v="266"/>
    <m/>
    <x v="2168"/>
    <x v="0"/>
    <n v="21"/>
    <n v="31"/>
    <s v="Living with Yourself: Season 1:"/>
    <x v="154"/>
    <x v="0"/>
    <x v="1349"/>
    <d v="1899-12-30T00:27:48"/>
    <s v="GB (United Kingdom)"/>
  </r>
  <r>
    <s v="username"/>
    <x v="3363"/>
    <x v="525"/>
    <x v="3166"/>
    <x v="1274"/>
    <s v="Autoplayed: user action: None;"/>
    <x v="2169"/>
    <x v="0"/>
    <n v="10"/>
    <n v="20"/>
    <s v="The Crown: Season 3:"/>
    <x v="119"/>
    <x v="0"/>
    <x v="539"/>
    <d v="1899-12-30T00:45:34"/>
    <s v="GB (United Kingdom)"/>
  </r>
  <r>
    <s v="username"/>
    <x v="3364"/>
    <x v="525"/>
    <x v="3167"/>
    <x v="1"/>
    <m/>
    <x v="2170"/>
    <x v="0"/>
    <n v="10"/>
    <n v="20"/>
    <s v="The Crown: Season 3:"/>
    <x v="119"/>
    <x v="0"/>
    <x v="980"/>
    <d v="1899-12-30T00:45:36"/>
    <s v="GB (United Kingdom)"/>
  </r>
  <r>
    <s v="username"/>
    <x v="3365"/>
    <x v="526"/>
    <x v="589"/>
    <x v="1460"/>
    <s v="Autoplayed: user action: None;"/>
    <x v="2168"/>
    <x v="0"/>
    <n v="21"/>
    <n v="31"/>
    <s v="Living with Yourself: Season 1:"/>
    <x v="154"/>
    <x v="0"/>
    <x v="1350"/>
    <s v="Not latest view"/>
    <s v="GB (United Kingdom)"/>
  </r>
  <r>
    <s v="username"/>
    <x v="3366"/>
    <x v="526"/>
    <x v="3168"/>
    <x v="990"/>
    <m/>
    <x v="2171"/>
    <x v="0"/>
    <n v="21"/>
    <n v="31"/>
    <s v="Living with Yourself: Season 1:"/>
    <x v="154"/>
    <x v="0"/>
    <x v="543"/>
    <d v="1899-12-30T00:22:54"/>
    <s v="GB (United Kingdom)"/>
  </r>
  <r>
    <s v="username"/>
    <x v="3367"/>
    <x v="526"/>
    <x v="3169"/>
    <x v="1461"/>
    <s v="Autoplayed: user action: None;"/>
    <x v="2172"/>
    <x v="0"/>
    <n v="21"/>
    <n v="31"/>
    <s v="Living with Yourself: Season 1:"/>
    <x v="154"/>
    <x v="0"/>
    <x v="1351"/>
    <d v="1899-12-30T00:25:45"/>
    <s v="GB (United Kingdom)"/>
  </r>
  <r>
    <s v="username"/>
    <x v="3368"/>
    <x v="526"/>
    <x v="3170"/>
    <x v="1285"/>
    <s v="Autoplayed: user action: None;"/>
    <x v="2173"/>
    <x v="0"/>
    <n v="21"/>
    <n v="31"/>
    <s v="Living with Yourself: Season 1:"/>
    <x v="154"/>
    <x v="0"/>
    <x v="429"/>
    <d v="1899-12-30T00:25:15"/>
    <s v="GB (United Kingdom)"/>
  </r>
  <r>
    <s v="username"/>
    <x v="3369"/>
    <x v="526"/>
    <x v="3171"/>
    <x v="1462"/>
    <m/>
    <x v="2174"/>
    <x v="0"/>
    <n v="21"/>
    <n v="31"/>
    <s v="Living with Yourself: Season 1:"/>
    <x v="154"/>
    <x v="0"/>
    <x v="191"/>
    <d v="1899-12-30T00:25:01"/>
    <s v="GB (United Kingdom)"/>
  </r>
  <r>
    <s v="username"/>
    <x v="3370"/>
    <x v="527"/>
    <x v="3172"/>
    <x v="182"/>
    <s v="Autoplayed: user action: None;"/>
    <x v="578"/>
    <x v="0"/>
    <n v="9"/>
    <n v="19"/>
    <s v="Benidorm: Season 7:"/>
    <x v="11"/>
    <x v="0"/>
    <x v="363"/>
    <s v="Not latest view"/>
    <s v="GB (United Kingdom)"/>
  </r>
  <r>
    <s v="username"/>
    <x v="3371"/>
    <x v="527"/>
    <x v="3173"/>
    <x v="324"/>
    <s v="Autoplayed: user action: None;"/>
    <x v="661"/>
    <x v="0"/>
    <n v="9"/>
    <n v="19"/>
    <s v="Benidorm: Season 7:"/>
    <x v="11"/>
    <x v="0"/>
    <x v="321"/>
    <s v="Not latest view"/>
    <s v="GB (United Kingdom)"/>
  </r>
  <r>
    <s v="username"/>
    <x v="3372"/>
    <x v="527"/>
    <x v="3174"/>
    <x v="776"/>
    <m/>
    <x v="662"/>
    <x v="0"/>
    <n v="9"/>
    <n v="19"/>
    <s v="Benidorm: Season 7:"/>
    <x v="11"/>
    <x v="0"/>
    <x v="67"/>
    <s v="Not latest view"/>
    <s v="GB (United Kingdom)"/>
  </r>
  <r>
    <s v="username"/>
    <x v="3373"/>
    <x v="527"/>
    <x v="3175"/>
    <x v="1463"/>
    <m/>
    <x v="49"/>
    <x v="0"/>
    <n v="9"/>
    <n v="19"/>
    <s v="Benidorm: Season 6:"/>
    <x v="11"/>
    <x v="0"/>
    <x v="1352"/>
    <s v="Not latest view"/>
    <s v="GB (United Kingdom)"/>
  </r>
  <r>
    <s v="username"/>
    <x v="3374"/>
    <x v="527"/>
    <x v="2338"/>
    <x v="1464"/>
    <s v="Autoplayed: user action: None;"/>
    <x v="49"/>
    <x v="0"/>
    <n v="9"/>
    <n v="19"/>
    <s v="Benidorm: Season 6:"/>
    <x v="11"/>
    <x v="0"/>
    <x v="1353"/>
    <s v="Not latest view"/>
    <s v="GB (United Kingdom)"/>
  </r>
  <r>
    <s v="username"/>
    <x v="3375"/>
    <x v="527"/>
    <x v="3176"/>
    <x v="907"/>
    <s v="Autoplayed: user action: None;"/>
    <x v="50"/>
    <x v="0"/>
    <n v="9"/>
    <n v="19"/>
    <s v="Benidorm: Season 6:"/>
    <x v="11"/>
    <x v="0"/>
    <x v="872"/>
    <s v="Not latest view"/>
    <s v="GB (United Kingdom)"/>
  </r>
  <r>
    <s v="username"/>
    <x v="3376"/>
    <x v="527"/>
    <x v="3177"/>
    <x v="1465"/>
    <m/>
    <x v="51"/>
    <x v="0"/>
    <n v="9"/>
    <n v="19"/>
    <s v="Benidorm: Season 6:"/>
    <x v="11"/>
    <x v="0"/>
    <x v="1174"/>
    <s v="Not latest view"/>
    <s v="GB (United Kingdom)"/>
  </r>
  <r>
    <s v="username"/>
    <x v="3377"/>
    <x v="527"/>
    <x v="3178"/>
    <x v="199"/>
    <s v="Autoplayed: user action: None;"/>
    <x v="2175"/>
    <x v="0"/>
    <n v="10"/>
    <n v="20"/>
    <s v="Peppa Pig: Season 1:"/>
    <x v="162"/>
    <x v="0"/>
    <x v="227"/>
    <d v="1899-12-30T00:00:18"/>
    <s v="GB (United Kingdom)"/>
  </r>
  <r>
    <s v="username"/>
    <x v="3378"/>
    <x v="527"/>
    <x v="3179"/>
    <x v="658"/>
    <m/>
    <x v="2176"/>
    <x v="0"/>
    <n v="10"/>
    <n v="20"/>
    <s v="Peppa Pig: Season 1:"/>
    <x v="162"/>
    <x v="0"/>
    <x v="1354"/>
    <d v="1899-12-30T00:18:46"/>
    <s v="GB (United Kingdom)"/>
  </r>
  <r>
    <s v="username"/>
    <x v="3379"/>
    <x v="527"/>
    <x v="3180"/>
    <x v="1466"/>
    <m/>
    <x v="2177"/>
    <x v="0"/>
    <n v="11"/>
    <n v="21"/>
    <s v="PAW Patrol: Season 2:"/>
    <x v="163"/>
    <x v="0"/>
    <x v="1355"/>
    <d v="1899-12-30T00:17:53"/>
    <s v="GB (United Kingdom)"/>
  </r>
  <r>
    <s v="username"/>
    <x v="3380"/>
    <x v="527"/>
    <x v="3181"/>
    <x v="1467"/>
    <s v="Autoplayed: user action: None;"/>
    <x v="2178"/>
    <x v="0"/>
    <n v="11"/>
    <n v="21"/>
    <s v="PAW Patrol: Season 2:"/>
    <x v="163"/>
    <x v="0"/>
    <x v="1356"/>
    <d v="1899-12-30T00:23:04"/>
    <s v="GB (United Kingdom)"/>
  </r>
  <r>
    <s v="username"/>
    <x v="3381"/>
    <x v="527"/>
    <x v="3182"/>
    <x v="562"/>
    <m/>
    <x v="2179"/>
    <x v="0"/>
    <n v="11"/>
    <n v="21"/>
    <s v="PAW Patrol: Season 2:"/>
    <x v="163"/>
    <x v="0"/>
    <x v="735"/>
    <d v="1899-12-30T00:23:06"/>
    <s v="GB (United Kingdom)"/>
  </r>
  <r>
    <s v="username"/>
    <x v="3382"/>
    <x v="528"/>
    <x v="3183"/>
    <x v="1468"/>
    <m/>
    <x v="51"/>
    <x v="0"/>
    <n v="9"/>
    <n v="19"/>
    <s v="Benidorm: Season 6:"/>
    <x v="11"/>
    <x v="0"/>
    <x v="538"/>
    <s v="Not latest view"/>
    <s v="GB (United Kingdom)"/>
  </r>
  <r>
    <s v="username"/>
    <x v="3383"/>
    <x v="528"/>
    <x v="3184"/>
    <x v="1043"/>
    <m/>
    <x v="53"/>
    <x v="0"/>
    <n v="9"/>
    <n v="19"/>
    <s v="Benidorm: Season 6:"/>
    <x v="11"/>
    <x v="0"/>
    <x v="550"/>
    <s v="Not latest view"/>
    <s v="GB (United Kingdom)"/>
  </r>
  <r>
    <s v="username"/>
    <x v="3384"/>
    <x v="528"/>
    <x v="3185"/>
    <x v="1469"/>
    <m/>
    <x v="54"/>
    <x v="0"/>
    <n v="9"/>
    <n v="19"/>
    <s v="Benidorm: Season 6:"/>
    <x v="11"/>
    <x v="0"/>
    <x v="320"/>
    <s v="Not latest view"/>
    <s v="GB (United Kingdom)"/>
  </r>
  <r>
    <s v="username"/>
    <x v="3385"/>
    <x v="528"/>
    <x v="3186"/>
    <x v="281"/>
    <m/>
    <x v="53"/>
    <x v="0"/>
    <n v="9"/>
    <n v="19"/>
    <s v="Benidorm: Season 6:"/>
    <x v="11"/>
    <x v="0"/>
    <x v="1357"/>
    <s v="Not latest view"/>
    <s v="GB (United Kingdom)"/>
  </r>
  <r>
    <s v="username"/>
    <x v="3386"/>
    <x v="528"/>
    <x v="3187"/>
    <x v="637"/>
    <m/>
    <x v="54"/>
    <x v="0"/>
    <n v="9"/>
    <n v="19"/>
    <s v="Benidorm: Season 6:"/>
    <x v="11"/>
    <x v="0"/>
    <x v="320"/>
    <s v="Not latest view"/>
    <s v="GB (United Kingdom)"/>
  </r>
  <r>
    <s v="username"/>
    <x v="3387"/>
    <x v="528"/>
    <x v="3188"/>
    <x v="1312"/>
    <m/>
    <x v="2180"/>
    <x v="0"/>
    <e v="#VALUE!"/>
    <e v="#VALUE!"/>
    <e v="#VALUE!"/>
    <x v="12"/>
    <x v="0"/>
    <x v="1358"/>
    <d v="1899-12-30T00:56:45"/>
    <s v="GB (United Kingdom)"/>
  </r>
  <r>
    <s v="username"/>
    <x v="3388"/>
    <x v="528"/>
    <x v="3189"/>
    <x v="199"/>
    <m/>
    <x v="2181"/>
    <x v="0"/>
    <e v="#VALUE!"/>
    <e v="#VALUE!"/>
    <e v="#VALUE!"/>
    <x v="12"/>
    <x v="12"/>
    <x v="197"/>
    <d v="1899-12-30T00:00:02"/>
    <s v="GB (United Kingdom)"/>
  </r>
  <r>
    <s v="username"/>
    <x v="3389"/>
    <x v="528"/>
    <x v="3190"/>
    <x v="17"/>
    <m/>
    <x v="54"/>
    <x v="0"/>
    <n v="9"/>
    <n v="19"/>
    <s v="Benidorm: Season 6:"/>
    <x v="11"/>
    <x v="12"/>
    <x v="1359"/>
    <s v="Not latest view"/>
    <s v="GB (United Kingdom)"/>
  </r>
  <r>
    <s v="username"/>
    <x v="3390"/>
    <x v="528"/>
    <x v="3191"/>
    <x v="1470"/>
    <s v="Autoplayed: user action: None;"/>
    <x v="54"/>
    <x v="0"/>
    <n v="9"/>
    <n v="19"/>
    <s v="Benidorm: Season 6:"/>
    <x v="11"/>
    <x v="12"/>
    <x v="87"/>
    <s v="Not latest view"/>
    <s v="GB (United Kingdom)"/>
  </r>
  <r>
    <s v="username"/>
    <x v="3391"/>
    <x v="528"/>
    <x v="3192"/>
    <x v="1275"/>
    <m/>
    <x v="55"/>
    <x v="0"/>
    <n v="9"/>
    <n v="19"/>
    <s v="Benidorm: Season 6:"/>
    <x v="11"/>
    <x v="12"/>
    <x v="1360"/>
    <s v="Not latest view"/>
    <s v="GB (United Kingdom)"/>
  </r>
  <r>
    <s v="username"/>
    <x v="3392"/>
    <x v="528"/>
    <x v="3193"/>
    <x v="1471"/>
    <m/>
    <x v="56"/>
    <x v="0"/>
    <n v="9"/>
    <n v="19"/>
    <s v="Benidorm: Season 6:"/>
    <x v="11"/>
    <x v="12"/>
    <x v="773"/>
    <s v="Not latest view"/>
    <s v="GB (United Kingdom)"/>
  </r>
  <r>
    <s v="username"/>
    <x v="3393"/>
    <x v="528"/>
    <x v="3194"/>
    <x v="1472"/>
    <m/>
    <x v="56"/>
    <x v="0"/>
    <n v="9"/>
    <n v="19"/>
    <s v="Benidorm: Season 6:"/>
    <x v="11"/>
    <x v="12"/>
    <x v="1361"/>
    <s v="Not latest view"/>
    <s v="GB (United Kingdom)"/>
  </r>
  <r>
    <s v="username"/>
    <x v="3394"/>
    <x v="528"/>
    <x v="3195"/>
    <x v="1473"/>
    <m/>
    <x v="57"/>
    <x v="0"/>
    <n v="9"/>
    <n v="19"/>
    <s v="Benidorm: Season 5:"/>
    <x v="11"/>
    <x v="12"/>
    <x v="1362"/>
    <s v="Not latest view"/>
    <s v="GB (United Kingdom)"/>
  </r>
  <r>
    <s v="username"/>
    <x v="3395"/>
    <x v="529"/>
    <x v="3196"/>
    <x v="1474"/>
    <s v="Autoplayed: user action: None;"/>
    <x v="57"/>
    <x v="0"/>
    <n v="9"/>
    <n v="19"/>
    <s v="Benidorm: Season 5:"/>
    <x v="11"/>
    <x v="0"/>
    <x v="1363"/>
    <s v="Not latest view"/>
    <s v="GB (United Kingdom)"/>
  </r>
  <r>
    <s v="username"/>
    <x v="3396"/>
    <x v="529"/>
    <x v="3197"/>
    <x v="150"/>
    <m/>
    <x v="58"/>
    <x v="0"/>
    <n v="9"/>
    <n v="19"/>
    <s v="Benidorm: Season 5:"/>
    <x v="11"/>
    <x v="0"/>
    <x v="156"/>
    <s v="Not latest view"/>
    <s v="GB (United Kingdom)"/>
  </r>
  <r>
    <s v="username"/>
    <x v="3397"/>
    <x v="529"/>
    <x v="2892"/>
    <x v="1475"/>
    <m/>
    <x v="52"/>
    <x v="0"/>
    <n v="9"/>
    <n v="19"/>
    <s v="Benidorm: Season 5:"/>
    <x v="11"/>
    <x v="0"/>
    <x v="1198"/>
    <s v="Not latest view"/>
    <s v="GB (United Kingdom)"/>
  </r>
  <r>
    <s v="username"/>
    <x v="3398"/>
    <x v="530"/>
    <x v="3198"/>
    <x v="5"/>
    <s v="Autoplayed: user action: None;"/>
    <x v="52"/>
    <x v="0"/>
    <n v="9"/>
    <n v="19"/>
    <s v="Benidorm: Season 5:"/>
    <x v="11"/>
    <x v="0"/>
    <x v="725"/>
    <s v="Not latest view"/>
    <s v="GB (United Kingdom)"/>
  </r>
  <r>
    <s v="username"/>
    <x v="3399"/>
    <x v="530"/>
    <x v="3199"/>
    <x v="776"/>
    <s v="Autoplayed: user action: None;"/>
    <x v="59"/>
    <x v="0"/>
    <n v="9"/>
    <n v="19"/>
    <s v="Benidorm: Season 5:"/>
    <x v="11"/>
    <x v="0"/>
    <x v="756"/>
    <s v="Not latest view"/>
    <s v="GB (United Kingdom)"/>
  </r>
  <r>
    <s v="username"/>
    <x v="3400"/>
    <x v="530"/>
    <x v="3200"/>
    <x v="535"/>
    <s v="Autoplayed: user action: None;"/>
    <x v="60"/>
    <x v="0"/>
    <n v="9"/>
    <n v="19"/>
    <s v="Benidorm: Season 5:"/>
    <x v="11"/>
    <x v="0"/>
    <x v="70"/>
    <s v="Not latest view"/>
    <s v="GB (United Kingdom)"/>
  </r>
  <r>
    <s v="username"/>
    <x v="3401"/>
    <x v="530"/>
    <x v="3201"/>
    <x v="1138"/>
    <m/>
    <x v="663"/>
    <x v="0"/>
    <n v="9"/>
    <n v="19"/>
    <s v="Benidorm: Season 5:"/>
    <x v="11"/>
    <x v="0"/>
    <x v="1364"/>
    <s v="Not latest view"/>
    <s v="GB (United Kingdom)"/>
  </r>
  <r>
    <s v="username"/>
    <x v="3402"/>
    <x v="531"/>
    <x v="3202"/>
    <x v="1476"/>
    <m/>
    <x v="663"/>
    <x v="0"/>
    <n v="9"/>
    <n v="19"/>
    <s v="Benidorm: Season 5:"/>
    <x v="11"/>
    <x v="0"/>
    <x v="1365"/>
    <s v="Not latest view"/>
    <s v="GB (United Kingdom)"/>
  </r>
  <r>
    <s v="username"/>
    <x v="3403"/>
    <x v="531"/>
    <x v="3203"/>
    <x v="1133"/>
    <m/>
    <x v="664"/>
    <x v="0"/>
    <n v="9"/>
    <n v="19"/>
    <s v="Benidorm: Season 5:"/>
    <x v="11"/>
    <x v="0"/>
    <x v="1366"/>
    <s v="Not latest view"/>
    <s v="GB (United Kingdom)"/>
  </r>
  <r>
    <s v="username"/>
    <x v="3404"/>
    <x v="531"/>
    <x v="3204"/>
    <x v="1336"/>
    <m/>
    <x v="664"/>
    <x v="0"/>
    <n v="9"/>
    <n v="19"/>
    <s v="Benidorm: Season 5:"/>
    <x v="11"/>
    <x v="0"/>
    <x v="1367"/>
    <s v="Not latest view"/>
    <s v="GB (United Kingdom)"/>
  </r>
  <r>
    <s v="username"/>
    <x v="3405"/>
    <x v="531"/>
    <x v="3205"/>
    <x v="278"/>
    <m/>
    <x v="2182"/>
    <x v="0"/>
    <e v="#VALUE!"/>
    <e v="#VALUE!"/>
    <e v="#VALUE!"/>
    <x v="12"/>
    <x v="11"/>
    <x v="1368"/>
    <d v="1899-12-30T01:21:44"/>
    <s v="GB (United Kingdom)"/>
  </r>
  <r>
    <s v="username"/>
    <x v="3406"/>
    <x v="531"/>
    <x v="3206"/>
    <x v="248"/>
    <m/>
    <x v="2182"/>
    <x v="0"/>
    <e v="#VALUE!"/>
    <e v="#VALUE!"/>
    <e v="#VALUE!"/>
    <x v="12"/>
    <x v="11"/>
    <x v="1369"/>
    <s v="Not latest view"/>
    <s v="GB (United Kingdom)"/>
  </r>
  <r>
    <s v="username"/>
    <x v="3407"/>
    <x v="532"/>
    <x v="2204"/>
    <x v="539"/>
    <m/>
    <x v="665"/>
    <x v="0"/>
    <n v="9"/>
    <n v="19"/>
    <s v="Benidorm: Season 4:"/>
    <x v="11"/>
    <x v="0"/>
    <x v="520"/>
    <s v="Not latest view"/>
    <s v="GB (United Kingdom)"/>
  </r>
  <r>
    <s v="username"/>
    <x v="3408"/>
    <x v="532"/>
    <x v="3207"/>
    <x v="1477"/>
    <m/>
    <x v="66"/>
    <x v="0"/>
    <n v="9"/>
    <n v="19"/>
    <s v="Benidorm: Season 4:"/>
    <x v="11"/>
    <x v="0"/>
    <x v="1370"/>
    <s v="Not latest view"/>
    <s v="GB (United Kingdom)"/>
  </r>
  <r>
    <s v="username"/>
    <x v="3409"/>
    <x v="532"/>
    <x v="3208"/>
    <x v="1425"/>
    <s v="Autoplayed: user action: None;"/>
    <x v="66"/>
    <x v="0"/>
    <n v="9"/>
    <n v="19"/>
    <s v="Benidorm: Season 4:"/>
    <x v="11"/>
    <x v="0"/>
    <x v="1371"/>
    <s v="Not latest view"/>
    <s v="GB (United Kingdom)"/>
  </r>
  <r>
    <s v="username"/>
    <x v="3410"/>
    <x v="532"/>
    <x v="3209"/>
    <x v="64"/>
    <m/>
    <x v="67"/>
    <x v="0"/>
    <n v="9"/>
    <n v="19"/>
    <s v="Benidorm: Season 4:"/>
    <x v="11"/>
    <x v="0"/>
    <x v="79"/>
    <s v="Not latest view"/>
    <s v="GB (United Kingdom)"/>
  </r>
  <r>
    <s v="username"/>
    <x v="3411"/>
    <x v="533"/>
    <x v="3210"/>
    <x v="547"/>
    <m/>
    <x v="669"/>
    <x v="0"/>
    <n v="9"/>
    <n v="19"/>
    <s v="Benidorm: Season 4:"/>
    <x v="11"/>
    <x v="0"/>
    <x v="1266"/>
    <s v="Not latest view"/>
    <s v="GB (United Kingdom)"/>
  </r>
  <r>
    <s v="username"/>
    <x v="3412"/>
    <x v="534"/>
    <x v="3211"/>
    <x v="784"/>
    <m/>
    <x v="670"/>
    <x v="0"/>
    <n v="9"/>
    <n v="19"/>
    <s v="Benidorm: Season 4:"/>
    <x v="11"/>
    <x v="0"/>
    <x v="1372"/>
    <s v="Not latest view"/>
    <s v="GB (United Kingdom)"/>
  </r>
  <r>
    <s v="username"/>
    <x v="3413"/>
    <x v="534"/>
    <x v="3212"/>
    <x v="17"/>
    <m/>
    <x v="670"/>
    <x v="0"/>
    <n v="9"/>
    <n v="19"/>
    <s v="Benidorm: Season 4:"/>
    <x v="11"/>
    <x v="0"/>
    <x v="1373"/>
    <s v="Not latest view"/>
    <s v="GB (United Kingdom)"/>
  </r>
  <r>
    <s v="username"/>
    <x v="3414"/>
    <x v="534"/>
    <x v="3213"/>
    <x v="1478"/>
    <s v="Autoplayed: user action: None;"/>
    <x v="670"/>
    <x v="0"/>
    <n v="9"/>
    <n v="19"/>
    <s v="Benidorm: Season 4:"/>
    <x v="11"/>
    <x v="0"/>
    <x v="1374"/>
    <s v="Not latest view"/>
    <s v="GB (United Kingdom)"/>
  </r>
  <r>
    <s v="username"/>
    <x v="3415"/>
    <x v="534"/>
    <x v="781"/>
    <x v="549"/>
    <m/>
    <x v="671"/>
    <x v="0"/>
    <n v="9"/>
    <n v="19"/>
    <s v="Benidorm: Season 4:"/>
    <x v="11"/>
    <x v="0"/>
    <x v="321"/>
    <s v="Not latest view"/>
    <s v="GB (United Kingdom)"/>
  </r>
  <r>
    <s v="username"/>
    <x v="3416"/>
    <x v="534"/>
    <x v="3214"/>
    <x v="53"/>
    <m/>
    <x v="671"/>
    <x v="0"/>
    <n v="9"/>
    <n v="19"/>
    <s v="Benidorm: Season 4:"/>
    <x v="11"/>
    <x v="0"/>
    <x v="34"/>
    <s v="Not latest view"/>
    <s v="GB (United Kingdom)"/>
  </r>
  <r>
    <s v="username"/>
    <x v="3417"/>
    <x v="535"/>
    <x v="3215"/>
    <x v="263"/>
    <s v="Autoplayed: user action: None;"/>
    <x v="2183"/>
    <x v="0"/>
    <n v="8"/>
    <n v="18"/>
    <s v="Friends: Season 1:"/>
    <x v="69"/>
    <x v="0"/>
    <x v="1375"/>
    <d v="1899-12-30T00:13:09"/>
    <s v="GB (United Kingdom)"/>
  </r>
  <r>
    <s v="username"/>
    <x v="3418"/>
    <x v="535"/>
    <x v="3216"/>
    <x v="751"/>
    <m/>
    <x v="2184"/>
    <x v="0"/>
    <n v="8"/>
    <n v="18"/>
    <s v="Friends: Season 1:"/>
    <x v="69"/>
    <x v="0"/>
    <x v="1376"/>
    <d v="1899-12-30T00:22:42"/>
    <s v="GB (United Kingdom)"/>
  </r>
  <r>
    <s v="username"/>
    <x v="3419"/>
    <x v="535"/>
    <x v="3217"/>
    <x v="1479"/>
    <s v="Autoplayed: user action: None;"/>
    <x v="2185"/>
    <x v="0"/>
    <n v="8"/>
    <n v="18"/>
    <s v="Friends: Season 1:"/>
    <x v="69"/>
    <x v="0"/>
    <x v="741"/>
    <d v="1899-12-30T00:22:46"/>
    <s v="GB (United Kingdom)"/>
  </r>
  <r>
    <s v="username"/>
    <x v="3420"/>
    <x v="535"/>
    <x v="2833"/>
    <x v="1152"/>
    <s v="Autoplayed: user action: None;"/>
    <x v="2186"/>
    <x v="0"/>
    <n v="8"/>
    <n v="18"/>
    <s v="Friends: Season 1:"/>
    <x v="69"/>
    <x v="0"/>
    <x v="1293"/>
    <d v="1899-12-30T00:22:47"/>
    <s v="GB (United Kingdom)"/>
  </r>
  <r>
    <s v="username"/>
    <x v="3421"/>
    <x v="535"/>
    <x v="1216"/>
    <x v="604"/>
    <m/>
    <x v="2187"/>
    <x v="0"/>
    <n v="8"/>
    <n v="18"/>
    <s v="Friends: Season 1:"/>
    <x v="69"/>
    <x v="0"/>
    <x v="589"/>
    <d v="1899-12-30T00:22:44"/>
    <s v="GB (United Kingdom)"/>
  </r>
  <r>
    <s v="username"/>
    <x v="3422"/>
    <x v="536"/>
    <x v="3218"/>
    <x v="291"/>
    <m/>
    <x v="672"/>
    <x v="0"/>
    <n v="9"/>
    <n v="19"/>
    <s v="Benidorm: Season 4:"/>
    <x v="11"/>
    <x v="0"/>
    <x v="19"/>
    <s v="Not latest view"/>
    <s v="GB (United Kingdom)"/>
  </r>
  <r>
    <s v="username"/>
    <x v="3423"/>
    <x v="537"/>
    <x v="3105"/>
    <x v="1480"/>
    <s v="Autoplayed: user action: None;"/>
    <x v="285"/>
    <x v="0"/>
    <n v="9"/>
    <n v="19"/>
    <s v="Benidorm: Season 3:"/>
    <x v="11"/>
    <x v="0"/>
    <x v="1265"/>
    <s v="Not latest view"/>
    <s v="GB (United Kingdom)"/>
  </r>
  <r>
    <s v="username"/>
    <x v="3424"/>
    <x v="537"/>
    <x v="3219"/>
    <x v="1481"/>
    <s v="Autoplayed: user action: None;"/>
    <x v="400"/>
    <x v="0"/>
    <n v="9"/>
    <n v="19"/>
    <s v="Benidorm: Season 3:"/>
    <x v="11"/>
    <x v="0"/>
    <x v="1303"/>
    <s v="Not latest view"/>
    <s v="GB (United Kingdom)"/>
  </r>
  <r>
    <s v="username"/>
    <x v="3425"/>
    <x v="537"/>
    <x v="3220"/>
    <x v="145"/>
    <s v="Autoplayed: user action: None;"/>
    <x v="401"/>
    <x v="0"/>
    <n v="9"/>
    <n v="19"/>
    <s v="Benidorm: Season 3:"/>
    <x v="11"/>
    <x v="0"/>
    <x v="319"/>
    <s v="Not latest view"/>
    <s v="GB (United Kingdom)"/>
  </r>
  <r>
    <s v="username"/>
    <x v="3426"/>
    <x v="537"/>
    <x v="3221"/>
    <x v="771"/>
    <s v="Autoplayed: user action: None;"/>
    <x v="402"/>
    <x v="0"/>
    <n v="9"/>
    <n v="19"/>
    <s v="Benidorm: Season 3:"/>
    <x v="11"/>
    <x v="0"/>
    <x v="756"/>
    <s v="Not latest view"/>
    <s v="GB (United Kingdom)"/>
  </r>
  <r>
    <s v="username"/>
    <x v="3427"/>
    <x v="537"/>
    <x v="3222"/>
    <x v="789"/>
    <m/>
    <x v="403"/>
    <x v="0"/>
    <n v="9"/>
    <n v="19"/>
    <s v="Benidorm: Season 3:"/>
    <x v="11"/>
    <x v="0"/>
    <x v="19"/>
    <s v="Not latest view"/>
    <s v="GB (United Kingdom)"/>
  </r>
  <r>
    <s v="username"/>
    <x v="3428"/>
    <x v="538"/>
    <x v="3223"/>
    <x v="567"/>
    <m/>
    <x v="404"/>
    <x v="0"/>
    <n v="9"/>
    <n v="19"/>
    <s v="Benidorm: Season 3:"/>
    <x v="11"/>
    <x v="0"/>
    <x v="905"/>
    <s v="Not latest view"/>
    <s v="GB (United Kingdom)"/>
  </r>
  <r>
    <s v="username"/>
    <x v="3429"/>
    <x v="538"/>
    <x v="3224"/>
    <x v="506"/>
    <m/>
    <x v="405"/>
    <x v="0"/>
    <n v="9"/>
    <n v="19"/>
    <s v="Benidorm: Season 3:"/>
    <x v="11"/>
    <x v="0"/>
    <x v="544"/>
    <s v="Not latest view"/>
    <s v="GB (United Kingdom)"/>
  </r>
  <r>
    <s v="username"/>
    <x v="3430"/>
    <x v="538"/>
    <x v="3225"/>
    <x v="1289"/>
    <m/>
    <x v="405"/>
    <x v="0"/>
    <n v="9"/>
    <n v="19"/>
    <s v="Benidorm: Season 3:"/>
    <x v="11"/>
    <x v="0"/>
    <x v="1377"/>
    <s v="Not latest view"/>
    <s v="GB (United Kingdom)"/>
  </r>
  <r>
    <s v="username"/>
    <x v="3431"/>
    <x v="538"/>
    <x v="3226"/>
    <x v="264"/>
    <s v="Autoplayed: user action: None;"/>
    <x v="406"/>
    <x v="0"/>
    <n v="9"/>
    <n v="19"/>
    <s v="Benidorm: Season 2:"/>
    <x v="11"/>
    <x v="0"/>
    <x v="1216"/>
    <s v="Not latest view"/>
    <s v="GB (United Kingdom)"/>
  </r>
  <r>
    <s v="username"/>
    <x v="3432"/>
    <x v="538"/>
    <x v="3227"/>
    <x v="935"/>
    <m/>
    <x v="407"/>
    <x v="0"/>
    <n v="9"/>
    <n v="19"/>
    <s v="Benidorm: Season 2:"/>
    <x v="11"/>
    <x v="0"/>
    <x v="331"/>
    <s v="Not latest view"/>
    <s v="GB (United Kingdom)"/>
  </r>
  <r>
    <s v="username"/>
    <x v="3433"/>
    <x v="538"/>
    <x v="3141"/>
    <x v="572"/>
    <m/>
    <x v="282"/>
    <x v="0"/>
    <n v="9"/>
    <n v="19"/>
    <s v="Benidorm: Season 2:"/>
    <x v="11"/>
    <x v="0"/>
    <x v="329"/>
    <s v="Not latest view"/>
    <s v="GB (United Kingdom)"/>
  </r>
  <r>
    <s v="username"/>
    <x v="3434"/>
    <x v="539"/>
    <x v="3228"/>
    <x v="576"/>
    <m/>
    <x v="2188"/>
    <x v="0"/>
    <n v="17"/>
    <n v="27"/>
    <s v="Nailed It! Spain: Season 1:"/>
    <x v="164"/>
    <x v="0"/>
    <x v="136"/>
    <d v="1899-12-30T00:01:57"/>
    <s v="GB (United Kingdom)"/>
  </r>
  <r>
    <s v="username"/>
    <x v="3435"/>
    <x v="540"/>
    <x v="3229"/>
    <x v="1482"/>
    <s v="Autoplayed: user action: None;"/>
    <x v="2189"/>
    <x v="0"/>
    <n v="10"/>
    <n v="27"/>
    <s v="Queer Eye: We're in Japan!:"/>
    <x v="27"/>
    <x v="0"/>
    <x v="1378"/>
    <d v="1899-12-30T00:48:55"/>
    <s v="GB (United Kingdom)"/>
  </r>
  <r>
    <s v="username"/>
    <x v="3436"/>
    <x v="540"/>
    <x v="3230"/>
    <x v="1483"/>
    <m/>
    <x v="2190"/>
    <x v="0"/>
    <n v="10"/>
    <n v="27"/>
    <s v="Queer Eye: We're in Japan!:"/>
    <x v="27"/>
    <x v="0"/>
    <x v="1379"/>
    <d v="1899-12-30T00:50:11"/>
    <s v="GB (United Kingdom)"/>
  </r>
  <r>
    <s v="username"/>
    <x v="3437"/>
    <x v="541"/>
    <x v="3231"/>
    <x v="328"/>
    <m/>
    <x v="408"/>
    <x v="0"/>
    <n v="9"/>
    <n v="19"/>
    <s v="Benidorm: Season 2:"/>
    <x v="11"/>
    <x v="0"/>
    <x v="326"/>
    <s v="Not latest view"/>
    <s v="GB (United Kingdom)"/>
  </r>
  <r>
    <s v="username"/>
    <x v="3438"/>
    <x v="541"/>
    <x v="3232"/>
    <x v="1484"/>
    <m/>
    <x v="409"/>
    <x v="0"/>
    <n v="9"/>
    <n v="19"/>
    <s v="Benidorm: Season 2:"/>
    <x v="11"/>
    <x v="0"/>
    <x v="576"/>
    <s v="Not latest view"/>
    <s v="GB (United Kingdom)"/>
  </r>
  <r>
    <s v="username"/>
    <x v="3439"/>
    <x v="541"/>
    <x v="3233"/>
    <x v="1485"/>
    <s v="Autoplayed: user action: None;"/>
    <x v="409"/>
    <x v="0"/>
    <n v="9"/>
    <n v="19"/>
    <s v="Benidorm: Season 2:"/>
    <x v="11"/>
    <x v="0"/>
    <x v="1380"/>
    <s v="Not latest view"/>
    <s v="GB (United Kingdom)"/>
  </r>
  <r>
    <s v="username"/>
    <x v="3440"/>
    <x v="541"/>
    <x v="3234"/>
    <x v="601"/>
    <s v="Autoplayed: user action: None;"/>
    <x v="410"/>
    <x v="0"/>
    <n v="9"/>
    <n v="19"/>
    <s v="Benidorm: Season 2:"/>
    <x v="11"/>
    <x v="0"/>
    <x v="903"/>
    <s v="Not latest view"/>
    <s v="GB (United Kingdom)"/>
  </r>
  <r>
    <s v="username"/>
    <x v="3441"/>
    <x v="541"/>
    <x v="3235"/>
    <x v="989"/>
    <m/>
    <x v="411"/>
    <x v="0"/>
    <n v="9"/>
    <n v="19"/>
    <s v="Benidorm: Season 2:"/>
    <x v="11"/>
    <x v="0"/>
    <x v="949"/>
    <s v="Not latest view"/>
    <s v="GB (United Kingdom)"/>
  </r>
  <r>
    <s v="username"/>
    <x v="3442"/>
    <x v="541"/>
    <x v="3236"/>
    <x v="805"/>
    <m/>
    <x v="412"/>
    <x v="0"/>
    <n v="9"/>
    <n v="19"/>
    <s v="Benidorm: Season 2:"/>
    <x v="11"/>
    <x v="0"/>
    <x v="98"/>
    <s v="Not latest view"/>
    <s v="GB (United Kingdom)"/>
  </r>
  <r>
    <s v="username"/>
    <x v="3443"/>
    <x v="541"/>
    <x v="3237"/>
    <x v="602"/>
    <m/>
    <x v="413"/>
    <x v="0"/>
    <n v="9"/>
    <n v="19"/>
    <s v="Benidorm: Season 1:"/>
    <x v="11"/>
    <x v="0"/>
    <x v="781"/>
    <s v="Not latest view"/>
    <s v="GB (United Kingdom)"/>
  </r>
  <r>
    <s v="username"/>
    <x v="3444"/>
    <x v="541"/>
    <x v="3238"/>
    <x v="573"/>
    <m/>
    <x v="414"/>
    <x v="0"/>
    <n v="9"/>
    <n v="19"/>
    <s v="Benidorm: Season 1:"/>
    <x v="11"/>
    <x v="0"/>
    <x v="1262"/>
    <s v="Not latest view"/>
    <s v="GB (United Kingdom)"/>
  </r>
  <r>
    <s v="username"/>
    <x v="3445"/>
    <x v="542"/>
    <x v="3239"/>
    <x v="1486"/>
    <s v="Autoplayed: user action: None;"/>
    <x v="2191"/>
    <x v="0"/>
    <n v="10"/>
    <n v="27"/>
    <s v="Queer Eye: We're in Japan!:"/>
    <x v="27"/>
    <x v="0"/>
    <x v="491"/>
    <d v="1899-12-30T00:48:38"/>
    <s v="GB (United Kingdom)"/>
  </r>
  <r>
    <s v="username"/>
    <x v="3446"/>
    <x v="542"/>
    <x v="3240"/>
    <x v="1487"/>
    <m/>
    <x v="2192"/>
    <x v="0"/>
    <n v="10"/>
    <n v="27"/>
    <s v="Queer Eye: We're in Japan!:"/>
    <x v="27"/>
    <x v="0"/>
    <x v="1381"/>
    <d v="1899-12-30T00:49:41"/>
    <s v="GB (United Kingdom)"/>
  </r>
  <r>
    <s v="username"/>
    <x v="3447"/>
    <x v="542"/>
    <x v="3241"/>
    <x v="1433"/>
    <s v="Autoplayed: user action: None;"/>
    <x v="2193"/>
    <x v="0"/>
    <n v="20"/>
    <n v="30"/>
    <s v="The Kominsky Method: Season 2:"/>
    <x v="92"/>
    <x v="0"/>
    <x v="902"/>
    <d v="1899-12-30T00:24:44"/>
    <s v="GB (United Kingdom)"/>
  </r>
  <r>
    <s v="username"/>
    <x v="3448"/>
    <x v="542"/>
    <x v="3242"/>
    <x v="624"/>
    <s v="Autoplayed: user action: None;"/>
    <x v="2194"/>
    <x v="0"/>
    <n v="20"/>
    <n v="30"/>
    <s v="The Kominsky Method: Season 2:"/>
    <x v="92"/>
    <x v="0"/>
    <x v="680"/>
    <d v="1899-12-30T00:20:20"/>
    <s v="GB (United Kingdom)"/>
  </r>
  <r>
    <s v="username"/>
    <x v="3449"/>
    <x v="542"/>
    <x v="3243"/>
    <x v="1488"/>
    <s v="Autoplayed: user action: None;"/>
    <x v="2195"/>
    <x v="0"/>
    <n v="20"/>
    <n v="30"/>
    <s v="The Kominsky Method: Season 2:"/>
    <x v="92"/>
    <x v="0"/>
    <x v="1382"/>
    <d v="1899-12-30T00:24:14"/>
    <s v="GB (United Kingdom)"/>
  </r>
  <r>
    <s v="username"/>
    <x v="3450"/>
    <x v="542"/>
    <x v="3244"/>
    <x v="1085"/>
    <m/>
    <x v="2196"/>
    <x v="0"/>
    <n v="20"/>
    <n v="30"/>
    <s v="The Kominsky Method: Season 2:"/>
    <x v="92"/>
    <x v="0"/>
    <x v="1383"/>
    <d v="1899-12-30T00:24:26"/>
    <s v="GB (United Kingdom)"/>
  </r>
  <r>
    <s v="username"/>
    <x v="3451"/>
    <x v="542"/>
    <x v="3245"/>
    <x v="17"/>
    <s v="Autoplayed: user action: None;"/>
    <x v="414"/>
    <x v="0"/>
    <n v="9"/>
    <n v="19"/>
    <s v="Benidorm: Season 1:"/>
    <x v="11"/>
    <x v="0"/>
    <x v="340"/>
    <s v="Not latest view"/>
    <s v="GB (United Kingdom)"/>
  </r>
  <r>
    <s v="username"/>
    <x v="3452"/>
    <x v="542"/>
    <x v="3246"/>
    <x v="218"/>
    <m/>
    <x v="415"/>
    <x v="0"/>
    <n v="9"/>
    <n v="19"/>
    <s v="Benidorm: Season 1:"/>
    <x v="11"/>
    <x v="0"/>
    <x v="266"/>
    <s v="Not latest view"/>
    <s v="GB (United Kingdom)"/>
  </r>
  <r>
    <s v="username"/>
    <x v="3453"/>
    <x v="543"/>
    <x v="3247"/>
    <x v="613"/>
    <s v="Autoplayed: user action: None;"/>
    <x v="416"/>
    <x v="0"/>
    <n v="9"/>
    <n v="19"/>
    <s v="Benidorm: Season 1:"/>
    <x v="11"/>
    <x v="0"/>
    <x v="1384"/>
    <s v="Not latest view"/>
    <s v="GB (United Kingdom)"/>
  </r>
  <r>
    <s v="username"/>
    <x v="3454"/>
    <x v="543"/>
    <x v="3248"/>
    <x v="334"/>
    <s v="Autoplayed: user action: None;"/>
    <x v="417"/>
    <x v="0"/>
    <n v="9"/>
    <n v="19"/>
    <s v="Benidorm: Season 1:"/>
    <x v="11"/>
    <x v="0"/>
    <x v="333"/>
    <s v="Not latest view"/>
    <s v="GB (United Kingdom)"/>
  </r>
  <r>
    <s v="username"/>
    <x v="3455"/>
    <x v="543"/>
    <x v="1854"/>
    <x v="1262"/>
    <m/>
    <x v="418"/>
    <x v="0"/>
    <n v="9"/>
    <n v="19"/>
    <s v="Benidorm: Season 1:"/>
    <x v="11"/>
    <x v="0"/>
    <x v="333"/>
    <s v="Not latest view"/>
    <s v="GB (United Kingdom)"/>
  </r>
  <r>
    <s v="username"/>
    <x v="3456"/>
    <x v="543"/>
    <x v="3249"/>
    <x v="1489"/>
    <m/>
    <x v="418"/>
    <x v="0"/>
    <n v="9"/>
    <n v="19"/>
    <s v="Benidorm: Season 1:"/>
    <x v="11"/>
    <x v="0"/>
    <x v="1299"/>
    <s v="Not latest view"/>
    <s v="GB (United Kingdom)"/>
  </r>
  <r>
    <s v="username"/>
    <x v="3457"/>
    <x v="544"/>
    <x v="3250"/>
    <x v="1490"/>
    <s v="Autoplayed: user action: None;"/>
    <x v="2196"/>
    <x v="0"/>
    <n v="20"/>
    <n v="30"/>
    <s v="The Kominsky Method: Season 2:"/>
    <x v="92"/>
    <x v="0"/>
    <x v="1385"/>
    <s v="Not latest view"/>
    <s v="GB (United Kingdom)"/>
  </r>
  <r>
    <s v="username"/>
    <x v="3458"/>
    <x v="544"/>
    <x v="3251"/>
    <x v="1370"/>
    <s v="Autoplayed: user action: None;"/>
    <x v="2197"/>
    <x v="0"/>
    <n v="20"/>
    <n v="30"/>
    <s v="The Kominsky Method: Season 2:"/>
    <x v="92"/>
    <x v="0"/>
    <x v="88"/>
    <d v="1899-12-30T00:24:17"/>
    <s v="GB (United Kingdom)"/>
  </r>
  <r>
    <s v="username"/>
    <x v="3459"/>
    <x v="544"/>
    <x v="1248"/>
    <x v="426"/>
    <s v="Autoplayed: user action: None;"/>
    <x v="2198"/>
    <x v="0"/>
    <n v="20"/>
    <n v="30"/>
    <s v="The Kominsky Method: Season 2:"/>
    <x v="92"/>
    <x v="0"/>
    <x v="1386"/>
    <d v="1899-12-30T00:28:04"/>
    <s v="GB (United Kingdom)"/>
  </r>
  <r>
    <s v="username"/>
    <x v="3460"/>
    <x v="544"/>
    <x v="3252"/>
    <x v="332"/>
    <s v="Autoplayed: user action: None;"/>
    <x v="2199"/>
    <x v="0"/>
    <n v="20"/>
    <n v="30"/>
    <s v="The Kominsky Method: Season 2:"/>
    <x v="92"/>
    <x v="0"/>
    <x v="781"/>
    <d v="1899-12-30T00:22:03"/>
    <s v="GB (United Kingdom)"/>
  </r>
  <r>
    <s v="username"/>
    <x v="3461"/>
    <x v="544"/>
    <x v="3253"/>
    <x v="1491"/>
    <m/>
    <x v="2200"/>
    <x v="0"/>
    <n v="20"/>
    <n v="30"/>
    <s v="The Kominsky Method: Season 2:"/>
    <x v="92"/>
    <x v="0"/>
    <x v="739"/>
    <d v="1899-12-30T00:24:09"/>
    <s v="GB (United Kingdom)"/>
  </r>
  <r>
    <s v="username"/>
    <x v="3462"/>
    <x v="544"/>
    <x v="3254"/>
    <x v="552"/>
    <m/>
    <x v="2201"/>
    <x v="0"/>
    <n v="12"/>
    <n v="22"/>
    <s v="Whitechapel: Season 4:"/>
    <x v="165"/>
    <x v="0"/>
    <x v="1387"/>
    <d v="1899-12-30T00:45:23"/>
    <s v="GB (United Kingdom)"/>
  </r>
  <r>
    <s v="username"/>
    <x v="3463"/>
    <x v="545"/>
    <x v="3255"/>
    <x v="1492"/>
    <m/>
    <x v="2202"/>
    <x v="0"/>
    <n v="12"/>
    <n v="22"/>
    <s v="Whitechapel: Season 4:"/>
    <x v="165"/>
    <x v="0"/>
    <x v="1199"/>
    <d v="1899-12-30T00:45:21"/>
    <s v="GB (United Kingdom)"/>
  </r>
  <r>
    <s v="username"/>
    <x v="3464"/>
    <x v="545"/>
    <x v="1304"/>
    <x v="56"/>
    <m/>
    <x v="2203"/>
    <x v="0"/>
    <n v="12"/>
    <n v="22"/>
    <s v="Whitechapel: Season 4:"/>
    <x v="165"/>
    <x v="0"/>
    <x v="50"/>
    <d v="1899-12-30T00:00:09"/>
    <s v="GB (United Kingdom)"/>
  </r>
  <r>
    <s v="username"/>
    <x v="3465"/>
    <x v="546"/>
    <x v="3256"/>
    <x v="1493"/>
    <s v="Autoplayed: user action: None;"/>
    <x v="2202"/>
    <x v="0"/>
    <n v="12"/>
    <n v="22"/>
    <s v="Whitechapel: Season 4:"/>
    <x v="165"/>
    <x v="0"/>
    <x v="352"/>
    <s v="Not latest view"/>
    <s v="GB (United Kingdom)"/>
  </r>
  <r>
    <s v="username"/>
    <x v="3466"/>
    <x v="546"/>
    <x v="3257"/>
    <x v="1274"/>
    <m/>
    <x v="2204"/>
    <x v="0"/>
    <n v="12"/>
    <n v="22"/>
    <s v="Whitechapel: Season 4:"/>
    <x v="165"/>
    <x v="0"/>
    <x v="536"/>
    <d v="1899-12-30T00:45:25"/>
    <s v="GB (United Kingdom)"/>
  </r>
  <r>
    <s v="username"/>
    <x v="3467"/>
    <x v="546"/>
    <x v="1851"/>
    <x v="569"/>
    <m/>
    <x v="2203"/>
    <x v="0"/>
    <n v="12"/>
    <n v="22"/>
    <s v="Whitechapel: Season 4:"/>
    <x v="165"/>
    <x v="0"/>
    <x v="1388"/>
    <s v="Not latest view"/>
    <s v="GB (United Kingdom)"/>
  </r>
  <r>
    <s v="username"/>
    <x v="3468"/>
    <x v="546"/>
    <x v="3258"/>
    <x v="1494"/>
    <m/>
    <x v="2204"/>
    <x v="0"/>
    <n v="12"/>
    <n v="22"/>
    <s v="Whitechapel: Season 4:"/>
    <x v="165"/>
    <x v="0"/>
    <x v="1389"/>
    <s v="Not latest view"/>
    <s v="GB (United Kingdom)"/>
  </r>
  <r>
    <s v="username"/>
    <x v="3469"/>
    <x v="546"/>
    <x v="3259"/>
    <x v="1495"/>
    <m/>
    <x v="2182"/>
    <x v="0"/>
    <e v="#VALUE!"/>
    <e v="#VALUE!"/>
    <e v="#VALUE!"/>
    <x v="12"/>
    <x v="3"/>
    <x v="1390"/>
    <s v="Not latest view"/>
    <s v="GB (United Kingdom)"/>
  </r>
  <r>
    <s v="username"/>
    <x v="3470"/>
    <x v="546"/>
    <x v="3260"/>
    <x v="452"/>
    <m/>
    <x v="2182"/>
    <x v="0"/>
    <e v="#VALUE!"/>
    <e v="#VALUE!"/>
    <e v="#VALUE!"/>
    <x v="12"/>
    <x v="3"/>
    <x v="445"/>
    <s v="Not latest view"/>
    <s v="GB (United Kingdom)"/>
  </r>
  <r>
    <s v="username"/>
    <x v="3471"/>
    <x v="547"/>
    <x v="1488"/>
    <x v="1496"/>
    <m/>
    <x v="2203"/>
    <x v="0"/>
    <n v="12"/>
    <n v="22"/>
    <s v="Whitechapel: Season 4:"/>
    <x v="165"/>
    <x v="0"/>
    <x v="1391"/>
    <s v="Not latest view"/>
    <s v="GB (United Kingdom)"/>
  </r>
  <r>
    <s v="username"/>
    <x v="3472"/>
    <x v="547"/>
    <x v="3261"/>
    <x v="1497"/>
    <m/>
    <x v="1859"/>
    <x v="0"/>
    <n v="14"/>
    <n v="24"/>
    <s v="Fawlty Towers: Series 2:"/>
    <x v="105"/>
    <x v="0"/>
    <x v="1392"/>
    <s v="Not latest view"/>
    <s v="GB (United Kingdom)"/>
  </r>
  <r>
    <s v="username"/>
    <x v="3473"/>
    <x v="547"/>
    <x v="3262"/>
    <x v="1498"/>
    <m/>
    <x v="2205"/>
    <x v="0"/>
    <n v="12"/>
    <n v="22"/>
    <s v="Whitechapel: Season 4:"/>
    <x v="165"/>
    <x v="0"/>
    <x v="1393"/>
    <d v="1899-12-30T00:44:50"/>
    <s v="GB (United Kingdom)"/>
  </r>
  <r>
    <s v="username"/>
    <x v="3474"/>
    <x v="547"/>
    <x v="3263"/>
    <x v="568"/>
    <m/>
    <x v="2206"/>
    <x v="0"/>
    <n v="12"/>
    <n v="22"/>
    <s v="Whitechapel: Season 4:"/>
    <x v="165"/>
    <x v="0"/>
    <x v="1394"/>
    <d v="1899-12-30T00:44:13"/>
    <s v="GB (United Kingdom)"/>
  </r>
  <r>
    <s v="username"/>
    <x v="3475"/>
    <x v="548"/>
    <x v="3264"/>
    <x v="1499"/>
    <m/>
    <x v="2207"/>
    <x v="0"/>
    <n v="12"/>
    <n v="22"/>
    <s v="Whitechapel: Season 3:"/>
    <x v="165"/>
    <x v="0"/>
    <x v="1395"/>
    <d v="1899-12-30T00:44:51"/>
    <s v="GB (United Kingdom)"/>
  </r>
  <r>
    <s v="username"/>
    <x v="3476"/>
    <x v="548"/>
    <x v="3265"/>
    <x v="200"/>
    <m/>
    <x v="2208"/>
    <x v="0"/>
    <n v="12"/>
    <n v="22"/>
    <s v="Whitechapel: Season 3:"/>
    <x v="165"/>
    <x v="0"/>
    <x v="793"/>
    <d v="1899-12-30T00:44:54"/>
    <s v="GB (United Kingdom)"/>
  </r>
  <r>
    <s v="username"/>
    <x v="3477"/>
    <x v="548"/>
    <x v="3266"/>
    <x v="1500"/>
    <s v="Autoplayed: user action: None;"/>
    <x v="2208"/>
    <x v="0"/>
    <n v="12"/>
    <n v="22"/>
    <s v="Whitechapel: Season 3:"/>
    <x v="165"/>
    <x v="0"/>
    <x v="1396"/>
    <s v="Not latest view"/>
    <s v="GB (United Kingdom)"/>
  </r>
  <r>
    <s v="username"/>
    <x v="3478"/>
    <x v="548"/>
    <x v="3267"/>
    <x v="855"/>
    <m/>
    <x v="2209"/>
    <x v="0"/>
    <n v="12"/>
    <n v="22"/>
    <s v="Whitechapel: Season 3:"/>
    <x v="165"/>
    <x v="0"/>
    <x v="506"/>
    <d v="1899-12-30T00:45:11"/>
    <s v="GB (United Kingdom)"/>
  </r>
  <r>
    <s v="username"/>
    <x v="3479"/>
    <x v="548"/>
    <x v="3268"/>
    <x v="800"/>
    <m/>
    <x v="2210"/>
    <x v="0"/>
    <n v="12"/>
    <n v="22"/>
    <s v="Whitechapel: Season 3:"/>
    <x v="165"/>
    <x v="0"/>
    <x v="979"/>
    <d v="1899-12-30T00:44:04"/>
    <s v="GB (United Kingdom)"/>
  </r>
  <r>
    <s v="username"/>
    <x v="3480"/>
    <x v="549"/>
    <x v="3269"/>
    <x v="436"/>
    <m/>
    <x v="2211"/>
    <x v="0"/>
    <n v="17"/>
    <n v="27"/>
    <s v="Come Fly With Me: Season 1:"/>
    <x v="166"/>
    <x v="0"/>
    <x v="1289"/>
    <d v="1899-12-30T00:27:37"/>
    <s v="GB (United Kingdom)"/>
  </r>
  <r>
    <s v="username"/>
    <x v="3481"/>
    <x v="549"/>
    <x v="3270"/>
    <x v="1501"/>
    <m/>
    <x v="2212"/>
    <x v="0"/>
    <n v="17"/>
    <n v="27"/>
    <s v="Come Fly With Me: Season 1:"/>
    <x v="166"/>
    <x v="0"/>
    <x v="1397"/>
    <d v="1899-12-30T00:27:33"/>
    <s v="GB (United Kingdom)"/>
  </r>
  <r>
    <s v="username"/>
    <x v="3482"/>
    <x v="549"/>
    <x v="3271"/>
    <x v="824"/>
    <m/>
    <x v="2213"/>
    <x v="0"/>
    <n v="17"/>
    <n v="27"/>
    <s v="Come Fly With Me: Season 1:"/>
    <x v="166"/>
    <x v="0"/>
    <x v="1398"/>
    <d v="1899-12-30T00:27:50"/>
    <s v="GB (United Kingdom)"/>
  </r>
  <r>
    <s v="username"/>
    <x v="3483"/>
    <x v="549"/>
    <x v="191"/>
    <x v="248"/>
    <m/>
    <x v="2214"/>
    <x v="0"/>
    <n v="17"/>
    <n v="27"/>
    <s v="Come Fly With Me: Season 1:"/>
    <x v="166"/>
    <x v="0"/>
    <x v="312"/>
    <d v="1899-12-30T00:27:36"/>
    <s v="GB (United Kingdom)"/>
  </r>
  <r>
    <s v="username"/>
    <x v="3484"/>
    <x v="550"/>
    <x v="3272"/>
    <x v="569"/>
    <s v="Autoplayed: user action: None;"/>
    <x v="2215"/>
    <x v="0"/>
    <n v="12"/>
    <n v="22"/>
    <s v="Whitechapel: Season 3:"/>
    <x v="165"/>
    <x v="0"/>
    <x v="1399"/>
    <d v="1899-12-30T00:45:17"/>
    <s v="GB (United Kingdom)"/>
  </r>
  <r>
    <s v="username"/>
    <x v="3485"/>
    <x v="550"/>
    <x v="3273"/>
    <x v="908"/>
    <m/>
    <x v="2216"/>
    <x v="0"/>
    <n v="12"/>
    <n v="22"/>
    <s v="Whitechapel: Season 3:"/>
    <x v="165"/>
    <x v="0"/>
    <x v="531"/>
    <d v="1899-12-30T00:46:05"/>
    <s v="GB (United Kingdom)"/>
  </r>
  <r>
    <s v="username"/>
    <x v="3486"/>
    <x v="551"/>
    <x v="1627"/>
    <x v="1072"/>
    <s v="Autoplayed: user action: None;"/>
    <x v="2217"/>
    <x v="0"/>
    <n v="27"/>
    <n v="37"/>
    <s v="The Great British Bake Off: Season 1:"/>
    <x v="167"/>
    <x v="0"/>
    <x v="1400"/>
    <d v="1899-12-30T00:02:15"/>
    <s v="GB (United Kingdom)"/>
  </r>
  <r>
    <s v="username"/>
    <x v="3487"/>
    <x v="551"/>
    <x v="3274"/>
    <x v="1502"/>
    <s v="Autoplayed: user action: None;"/>
    <x v="2218"/>
    <x v="0"/>
    <n v="27"/>
    <n v="37"/>
    <s v="The Great British Bake Off: Season 1:"/>
    <x v="167"/>
    <x v="0"/>
    <x v="1068"/>
    <d v="1899-12-30T00:57:47"/>
    <s v="GB (United Kingdom)"/>
  </r>
  <r>
    <s v="username"/>
    <x v="3488"/>
    <x v="551"/>
    <x v="3275"/>
    <x v="870"/>
    <m/>
    <x v="2219"/>
    <x v="0"/>
    <n v="27"/>
    <n v="37"/>
    <s v="The Great British Bake Off: Season 1:"/>
    <x v="167"/>
    <x v="0"/>
    <x v="1401"/>
    <d v="1899-12-30T00:57:49"/>
    <s v="GB (United Kingdom)"/>
  </r>
  <r>
    <s v="username"/>
    <x v="3489"/>
    <x v="551"/>
    <x v="3276"/>
    <x v="1503"/>
    <m/>
    <x v="2220"/>
    <x v="0"/>
    <n v="27"/>
    <n v="37"/>
    <s v="The Great British Bake Off: Season 1:"/>
    <x v="167"/>
    <x v="0"/>
    <x v="1402"/>
    <d v="1899-12-30T00:57:40"/>
    <s v="GB (United Kingdom)"/>
  </r>
  <r>
    <s v="username"/>
    <x v="3490"/>
    <x v="552"/>
    <x v="3277"/>
    <x v="1504"/>
    <s v="Autoplayed: user action: None;"/>
    <x v="2221"/>
    <x v="0"/>
    <n v="18"/>
    <n v="28"/>
    <s v="Tiny House Nation: Volume 2:"/>
    <x v="168"/>
    <x v="0"/>
    <x v="1403"/>
    <d v="1899-12-30T00:40:52"/>
    <s v="GB (United Kingdom)"/>
  </r>
  <r>
    <s v="username"/>
    <x v="3491"/>
    <x v="552"/>
    <x v="3278"/>
    <x v="968"/>
    <m/>
    <x v="2222"/>
    <x v="0"/>
    <n v="18"/>
    <n v="28"/>
    <s v="Tiny House Nation: Volume 2:"/>
    <x v="168"/>
    <x v="0"/>
    <x v="1320"/>
    <d v="1899-12-30T00:41:01"/>
    <s v="GB (United Kingdom)"/>
  </r>
  <r>
    <s v="username"/>
    <x v="3492"/>
    <x v="552"/>
    <x v="3279"/>
    <x v="661"/>
    <s v="Autoplayed: user action: None;"/>
    <x v="2222"/>
    <x v="0"/>
    <n v="18"/>
    <n v="28"/>
    <s v="Tiny House Nation: Volume 2:"/>
    <x v="168"/>
    <x v="0"/>
    <x v="627"/>
    <s v="Not latest view"/>
    <s v="GB (United Kingdom)"/>
  </r>
  <r>
    <s v="username"/>
    <x v="3493"/>
    <x v="552"/>
    <x v="3280"/>
    <x v="1505"/>
    <s v="Autoplayed: user action: None;"/>
    <x v="2223"/>
    <x v="0"/>
    <n v="18"/>
    <n v="28"/>
    <s v="Tiny House Nation: Volume 2:"/>
    <x v="168"/>
    <x v="0"/>
    <x v="948"/>
    <d v="1899-12-30T00:41:38"/>
    <s v="GB (United Kingdom)"/>
  </r>
  <r>
    <s v="username"/>
    <x v="3494"/>
    <x v="552"/>
    <x v="3281"/>
    <x v="1506"/>
    <m/>
    <x v="2224"/>
    <x v="0"/>
    <n v="18"/>
    <n v="28"/>
    <s v="Tiny House Nation: Volume 2:"/>
    <x v="168"/>
    <x v="0"/>
    <x v="1404"/>
    <d v="1899-12-30T00:40:44"/>
    <s v="GB (United Kingdom)"/>
  </r>
  <r>
    <s v="username"/>
    <x v="3495"/>
    <x v="553"/>
    <x v="1579"/>
    <x v="1247"/>
    <m/>
    <x v="2225"/>
    <x v="0"/>
    <n v="12"/>
    <n v="22"/>
    <s v="Whitechapel: Season 2:"/>
    <x v="165"/>
    <x v="0"/>
    <x v="1405"/>
    <d v="1899-12-30T00:45:28"/>
    <s v="GB (United Kingdom)"/>
  </r>
  <r>
    <s v="username"/>
    <x v="3496"/>
    <x v="554"/>
    <x v="3282"/>
    <x v="5"/>
    <m/>
    <x v="2225"/>
    <x v="0"/>
    <n v="12"/>
    <n v="22"/>
    <s v="Whitechapel: Season 2:"/>
    <x v="165"/>
    <x v="0"/>
    <x v="334"/>
    <s v="Not latest view"/>
    <s v="GB (United Kingdom)"/>
  </r>
  <r>
    <s v="username"/>
    <x v="3497"/>
    <x v="554"/>
    <x v="3283"/>
    <x v="1507"/>
    <s v="Autoplayed: user action: None;"/>
    <x v="2226"/>
    <x v="0"/>
    <n v="12"/>
    <n v="22"/>
    <s v="Whitechapel: Season 2:"/>
    <x v="165"/>
    <x v="0"/>
    <x v="926"/>
    <d v="1899-12-30T00:44:42"/>
    <s v="GB (United Kingdom)"/>
  </r>
  <r>
    <s v="username"/>
    <x v="3498"/>
    <x v="554"/>
    <x v="3257"/>
    <x v="1274"/>
    <s v="Autoplayed: user action: None;"/>
    <x v="2227"/>
    <x v="0"/>
    <n v="12"/>
    <n v="22"/>
    <s v="Whitechapel: Season 2:"/>
    <x v="165"/>
    <x v="0"/>
    <x v="79"/>
    <d v="1899-12-30T00:45:31"/>
    <s v="GB (United Kingdom)"/>
  </r>
  <r>
    <s v="username"/>
    <x v="3499"/>
    <x v="554"/>
    <x v="3284"/>
    <x v="1274"/>
    <m/>
    <x v="2228"/>
    <x v="0"/>
    <n v="12"/>
    <n v="22"/>
    <s v="Whitechapel: Season 1:"/>
    <x v="165"/>
    <x v="0"/>
    <x v="1406"/>
    <d v="1899-12-30T00:44:19"/>
    <s v="GB (United Kingdom)"/>
  </r>
  <r>
    <s v="username"/>
    <x v="3500"/>
    <x v="554"/>
    <x v="3285"/>
    <x v="240"/>
    <m/>
    <x v="2228"/>
    <x v="0"/>
    <n v="12"/>
    <n v="22"/>
    <s v="Whitechapel: Season 1:"/>
    <x v="165"/>
    <x v="0"/>
    <x v="124"/>
    <s v="Not latest view"/>
    <s v="GB (United Kingdom)"/>
  </r>
  <r>
    <s v="username"/>
    <x v="3501"/>
    <x v="554"/>
    <x v="3286"/>
    <x v="322"/>
    <m/>
    <x v="1861"/>
    <x v="0"/>
    <n v="14"/>
    <n v="24"/>
    <s v="Fawlty Towers: Series 1:"/>
    <x v="105"/>
    <x v="0"/>
    <x v="1407"/>
    <s v="Not latest view"/>
    <s v="GB (United Kingdom)"/>
  </r>
  <r>
    <s v="username"/>
    <x v="3502"/>
    <x v="554"/>
    <x v="3287"/>
    <x v="1508"/>
    <s v="Autoplayed: user action: None;"/>
    <x v="2224"/>
    <x v="0"/>
    <n v="18"/>
    <n v="28"/>
    <s v="Tiny House Nation: Volume 2:"/>
    <x v="168"/>
    <x v="0"/>
    <x v="1408"/>
    <s v="Not latest view"/>
    <s v="GB (United Kingdom)"/>
  </r>
  <r>
    <s v="username"/>
    <x v="3503"/>
    <x v="554"/>
    <x v="3288"/>
    <x v="1509"/>
    <s v="Autoplayed: user action: None;"/>
    <x v="2229"/>
    <x v="0"/>
    <n v="18"/>
    <n v="28"/>
    <s v="Tiny House Nation: Volume 2:"/>
    <x v="168"/>
    <x v="0"/>
    <x v="1409"/>
    <d v="1899-12-30T00:40:47"/>
    <s v="GB (United Kingdom)"/>
  </r>
  <r>
    <s v="username"/>
    <x v="3504"/>
    <x v="554"/>
    <x v="3289"/>
    <x v="1510"/>
    <s v="Autoplayed: user action: None;"/>
    <x v="2230"/>
    <x v="0"/>
    <n v="18"/>
    <n v="28"/>
    <s v="Tiny House Nation: Volume 2:"/>
    <x v="168"/>
    <x v="0"/>
    <x v="945"/>
    <d v="1899-12-30T00:40:55"/>
    <s v="GB (United Kingdom)"/>
  </r>
  <r>
    <s v="username"/>
    <x v="3505"/>
    <x v="554"/>
    <x v="3290"/>
    <x v="1024"/>
    <m/>
    <x v="2231"/>
    <x v="0"/>
    <n v="18"/>
    <n v="28"/>
    <s v="Tiny House Nation: Volume 2:"/>
    <x v="168"/>
    <x v="0"/>
    <x v="118"/>
    <d v="1899-12-30T00:41:18"/>
    <s v="GB (United Kingdom)"/>
  </r>
  <r>
    <s v="username"/>
    <x v="3506"/>
    <x v="554"/>
    <x v="3291"/>
    <x v="182"/>
    <m/>
    <x v="2231"/>
    <x v="0"/>
    <n v="18"/>
    <n v="28"/>
    <s v="Tiny House Nation: Volume 2:"/>
    <x v="168"/>
    <x v="0"/>
    <x v="184"/>
    <s v="Not latest view"/>
    <s v="GB (United Kingdom)"/>
  </r>
  <r>
    <s v="username"/>
    <x v="3507"/>
    <x v="554"/>
    <x v="3292"/>
    <x v="573"/>
    <m/>
    <x v="2232"/>
    <x v="0"/>
    <n v="15"/>
    <n v="25"/>
    <s v="The Good Place: Season 4:"/>
    <x v="128"/>
    <x v="0"/>
    <x v="455"/>
    <d v="1899-12-30T00:21:39"/>
    <s v="GB (United Kingdom)"/>
  </r>
  <r>
    <s v="username"/>
    <x v="3508"/>
    <x v="555"/>
    <x v="3293"/>
    <x v="448"/>
    <s v="Autoplayed: user action: None;"/>
    <x v="1861"/>
    <x v="0"/>
    <n v="14"/>
    <n v="24"/>
    <s v="Fawlty Towers: Series 1:"/>
    <x v="105"/>
    <x v="0"/>
    <x v="658"/>
    <s v="Not latest view"/>
    <s v="GB (United Kingdom)"/>
  </r>
  <r>
    <s v="username"/>
    <x v="3509"/>
    <x v="555"/>
    <x v="3294"/>
    <x v="1288"/>
    <s v="Autoplayed: user action: None;"/>
    <x v="1459"/>
    <x v="0"/>
    <n v="14"/>
    <n v="24"/>
    <s v="Fawlty Towers: Series 1:"/>
    <x v="105"/>
    <x v="0"/>
    <x v="1410"/>
    <s v="Not latest view"/>
    <s v="GB (United Kingdom)"/>
  </r>
  <r>
    <s v="username"/>
    <x v="3510"/>
    <x v="555"/>
    <x v="3295"/>
    <x v="1511"/>
    <s v="Autoplayed: user action: None;"/>
    <x v="1618"/>
    <x v="0"/>
    <n v="14"/>
    <n v="24"/>
    <s v="Fawlty Towers: Series 1:"/>
    <x v="105"/>
    <x v="0"/>
    <x v="1411"/>
    <s v="Not latest view"/>
    <s v="GB (United Kingdom)"/>
  </r>
  <r>
    <s v="username"/>
    <x v="3511"/>
    <x v="555"/>
    <x v="3296"/>
    <x v="1512"/>
    <s v="Autoplayed: user action: None;"/>
    <x v="1627"/>
    <x v="0"/>
    <n v="14"/>
    <n v="24"/>
    <s v="Fawlty Towers: Series 1:"/>
    <x v="105"/>
    <x v="0"/>
    <x v="251"/>
    <s v="Not latest view"/>
    <s v="GB (United Kingdom)"/>
  </r>
  <r>
    <s v="username"/>
    <x v="3512"/>
    <x v="555"/>
    <x v="3297"/>
    <x v="1513"/>
    <m/>
    <x v="1263"/>
    <x v="0"/>
    <n v="14"/>
    <n v="24"/>
    <s v="Fawlty Towers: Series 1:"/>
    <x v="105"/>
    <x v="0"/>
    <x v="1251"/>
    <s v="Not latest view"/>
    <s v="GB (United Kingdom)"/>
  </r>
  <r>
    <s v="username"/>
    <x v="3513"/>
    <x v="556"/>
    <x v="3298"/>
    <x v="713"/>
    <m/>
    <x v="1263"/>
    <x v="0"/>
    <n v="14"/>
    <n v="24"/>
    <s v="Fawlty Towers: Series 1:"/>
    <x v="105"/>
    <x v="4"/>
    <x v="457"/>
    <s v="Not latest view"/>
    <s v="GB (United Kingdom)"/>
  </r>
  <r>
    <s v="username"/>
    <x v="3514"/>
    <x v="556"/>
    <x v="3299"/>
    <x v="1514"/>
    <m/>
    <x v="2233"/>
    <x v="0"/>
    <n v="15"/>
    <n v="25"/>
    <s v="Little Britain: Series 3:"/>
    <x v="169"/>
    <x v="4"/>
    <x v="996"/>
    <d v="1899-12-30T00:28:47"/>
    <s v="GB (United Kingdom)"/>
  </r>
  <r>
    <s v="username"/>
    <x v="3515"/>
    <x v="556"/>
    <x v="1600"/>
    <x v="1515"/>
    <m/>
    <x v="2234"/>
    <x v="0"/>
    <n v="15"/>
    <n v="25"/>
    <s v="Little Britain: Series 3:"/>
    <x v="169"/>
    <x v="4"/>
    <x v="1412"/>
    <d v="1899-12-30T00:29:38"/>
    <s v="GB (United Kingdom)"/>
  </r>
  <r>
    <s v="username"/>
    <x v="3516"/>
    <x v="556"/>
    <x v="3300"/>
    <x v="1516"/>
    <s v="Autoplayed: user action: None;"/>
    <x v="2235"/>
    <x v="0"/>
    <n v="15"/>
    <n v="25"/>
    <s v="Little Britain: Series 3:"/>
    <x v="169"/>
    <x v="4"/>
    <x v="1413"/>
    <d v="1899-12-30T00:29:12"/>
    <s v="GB (United Kingdom)"/>
  </r>
  <r>
    <s v="username"/>
    <x v="3517"/>
    <x v="556"/>
    <x v="3301"/>
    <x v="1517"/>
    <m/>
    <x v="2236"/>
    <x v="0"/>
    <n v="15"/>
    <n v="25"/>
    <s v="Little Britain: Series 3:"/>
    <x v="169"/>
    <x v="4"/>
    <x v="1414"/>
    <d v="1899-12-30T00:28:30"/>
    <s v="GB (United Kingdom)"/>
  </r>
  <r>
    <s v="username"/>
    <x v="3518"/>
    <x v="556"/>
    <x v="3302"/>
    <x v="213"/>
    <s v="Autoplayed: user action: None;"/>
    <x v="2236"/>
    <x v="0"/>
    <n v="15"/>
    <n v="25"/>
    <s v="Little Britain: Series 3:"/>
    <x v="169"/>
    <x v="0"/>
    <x v="327"/>
    <s v="Not latest view"/>
    <s v="GB (United Kingdom)"/>
  </r>
  <r>
    <s v="username"/>
    <x v="3519"/>
    <x v="556"/>
    <x v="3303"/>
    <x v="780"/>
    <m/>
    <x v="2237"/>
    <x v="0"/>
    <n v="15"/>
    <n v="25"/>
    <s v="Little Britain: Series 3:"/>
    <x v="169"/>
    <x v="0"/>
    <x v="360"/>
    <d v="1899-12-30T00:28:54"/>
    <s v="GB (United Kingdom)"/>
  </r>
  <r>
    <s v="username"/>
    <x v="3520"/>
    <x v="556"/>
    <x v="3304"/>
    <x v="1518"/>
    <m/>
    <x v="2238"/>
    <x v="0"/>
    <n v="15"/>
    <n v="25"/>
    <s v="Little Britain: Series 3:"/>
    <x v="169"/>
    <x v="0"/>
    <x v="1415"/>
    <d v="1899-12-30T00:28:20"/>
    <s v="GB (United Kingdom)"/>
  </r>
  <r>
    <s v="username"/>
    <x v="3521"/>
    <x v="556"/>
    <x v="3305"/>
    <x v="223"/>
    <m/>
    <x v="2239"/>
    <x v="0"/>
    <n v="15"/>
    <n v="25"/>
    <s v="Little Britain: Series 3:"/>
    <x v="169"/>
    <x v="0"/>
    <x v="271"/>
    <d v="1899-12-30T00:28:15"/>
    <s v="GB (United Kingdom)"/>
  </r>
  <r>
    <s v="username"/>
    <x v="3522"/>
    <x v="556"/>
    <x v="3306"/>
    <x v="376"/>
    <m/>
    <x v="2240"/>
    <x v="0"/>
    <n v="15"/>
    <n v="25"/>
    <s v="Little Britain: Series 3:"/>
    <x v="169"/>
    <x v="0"/>
    <x v="220"/>
    <d v="1899-12-30T00:28:22"/>
    <s v="GB (United Kingdom)"/>
  </r>
  <r>
    <s v="username"/>
    <x v="3523"/>
    <x v="556"/>
    <x v="3307"/>
    <x v="53"/>
    <m/>
    <x v="2240"/>
    <x v="0"/>
    <n v="15"/>
    <n v="25"/>
    <s v="Little Britain: Series 3:"/>
    <x v="169"/>
    <x v="0"/>
    <x v="317"/>
    <s v="Not latest view"/>
    <s v="GB (United Kingdom)"/>
  </r>
  <r>
    <s v="username"/>
    <x v="3524"/>
    <x v="556"/>
    <x v="3308"/>
    <x v="1519"/>
    <m/>
    <x v="2241"/>
    <x v="0"/>
    <n v="15"/>
    <n v="25"/>
    <s v="Little Britain: Series 2:"/>
    <x v="169"/>
    <x v="0"/>
    <x v="22"/>
    <d v="1899-12-30T00:26:33"/>
    <s v="GB (United Kingdom)"/>
  </r>
  <r>
    <s v="username"/>
    <x v="3525"/>
    <x v="556"/>
    <x v="3309"/>
    <x v="429"/>
    <m/>
    <x v="2242"/>
    <x v="0"/>
    <n v="15"/>
    <n v="25"/>
    <s v="Little Britain: Series 2:"/>
    <x v="169"/>
    <x v="0"/>
    <x v="444"/>
    <d v="1899-12-30T00:27:51"/>
    <s v="GB (United Kingdom)"/>
  </r>
  <r>
    <s v="username"/>
    <x v="3526"/>
    <x v="556"/>
    <x v="3310"/>
    <x v="429"/>
    <m/>
    <x v="2243"/>
    <x v="0"/>
    <n v="15"/>
    <n v="25"/>
    <s v="Little Britain: Series 2:"/>
    <x v="169"/>
    <x v="0"/>
    <x v="1398"/>
    <d v="1899-12-30T00:27:50"/>
    <s v="GB (United Kingdom)"/>
  </r>
  <r>
    <s v="username"/>
    <x v="3527"/>
    <x v="556"/>
    <x v="3311"/>
    <x v="1520"/>
    <m/>
    <x v="2244"/>
    <x v="0"/>
    <n v="15"/>
    <n v="25"/>
    <s v="Little Britain: Series 2:"/>
    <x v="169"/>
    <x v="0"/>
    <x v="1041"/>
    <d v="1899-12-30T00:28:12"/>
    <s v="GB (United Kingdom)"/>
  </r>
  <r>
    <s v="username"/>
    <x v="3528"/>
    <x v="556"/>
    <x v="3312"/>
    <x v="1521"/>
    <m/>
    <x v="2244"/>
    <x v="0"/>
    <n v="15"/>
    <n v="25"/>
    <s v="Little Britain: Series 2:"/>
    <x v="169"/>
    <x v="0"/>
    <x v="1416"/>
    <s v="Not latest view"/>
    <s v="GB (United Kingdom)"/>
  </r>
  <r>
    <s v="username"/>
    <x v="3529"/>
    <x v="556"/>
    <x v="3313"/>
    <x v="1522"/>
    <m/>
    <x v="2245"/>
    <x v="0"/>
    <n v="15"/>
    <n v="25"/>
    <s v="Little Britain: Series 2:"/>
    <x v="169"/>
    <x v="0"/>
    <x v="1161"/>
    <d v="1899-12-30T00:28:17"/>
    <s v="GB (United Kingdom)"/>
  </r>
  <r>
    <s v="username"/>
    <x v="3530"/>
    <x v="556"/>
    <x v="3314"/>
    <x v="402"/>
    <m/>
    <x v="2246"/>
    <x v="0"/>
    <n v="15"/>
    <n v="25"/>
    <s v="Little Britain: Series 2:"/>
    <x v="169"/>
    <x v="0"/>
    <x v="89"/>
    <d v="1899-12-30T00:27:19"/>
    <s v="GB (United Kingdom)"/>
  </r>
  <r>
    <s v="username"/>
    <x v="3531"/>
    <x v="556"/>
    <x v="3315"/>
    <x v="254"/>
    <m/>
    <x v="2247"/>
    <x v="0"/>
    <n v="15"/>
    <n v="25"/>
    <s v="Little Britain: Series 1:"/>
    <x v="169"/>
    <x v="0"/>
    <x v="1165"/>
    <d v="1899-12-30T00:28:24"/>
    <s v="GB (United Kingdom)"/>
  </r>
  <r>
    <s v="username"/>
    <x v="3532"/>
    <x v="557"/>
    <x v="3316"/>
    <x v="66"/>
    <s v="Autoplayed: user action: None;"/>
    <x v="2248"/>
    <x v="0"/>
    <n v="12"/>
    <n v="22"/>
    <s v="Whitechapel: Season 1:"/>
    <x v="165"/>
    <x v="0"/>
    <x v="1339"/>
    <d v="1899-12-30T00:45:10"/>
    <s v="GB (United Kingdom)"/>
  </r>
  <r>
    <s v="username"/>
    <x v="3533"/>
    <x v="557"/>
    <x v="809"/>
    <x v="559"/>
    <m/>
    <x v="2249"/>
    <x v="0"/>
    <n v="12"/>
    <n v="22"/>
    <s v="Whitechapel: Season 1:"/>
    <x v="165"/>
    <x v="0"/>
    <x v="539"/>
    <d v="1899-12-30T00:45:34"/>
    <s v="GB (United Kingdom)"/>
  </r>
  <r>
    <s v="username"/>
    <x v="3534"/>
    <x v="557"/>
    <x v="3317"/>
    <x v="120"/>
    <m/>
    <x v="2228"/>
    <x v="0"/>
    <n v="12"/>
    <n v="22"/>
    <s v="Whitechapel: Season 1:"/>
    <x v="165"/>
    <x v="0"/>
    <x v="157"/>
    <s v="Not latest view"/>
    <s v="GB (United Kingdom)"/>
  </r>
  <r>
    <s v="username"/>
    <x v="3535"/>
    <x v="557"/>
    <x v="3318"/>
    <x v="1523"/>
    <m/>
    <x v="2250"/>
    <x v="0"/>
    <e v="#VALUE!"/>
    <e v="#VALUE!"/>
    <e v="#VALUE!"/>
    <x v="12"/>
    <x v="0"/>
    <x v="1417"/>
    <d v="1899-12-30T01:33:25"/>
    <s v="GB (United Kingdom)"/>
  </r>
  <r>
    <s v="username"/>
    <x v="3536"/>
    <x v="557"/>
    <x v="3319"/>
    <x v="1524"/>
    <s v="Autoplayed: user action: None;"/>
    <x v="2225"/>
    <x v="0"/>
    <n v="12"/>
    <n v="22"/>
    <s v="Whitechapel: Season 2:"/>
    <x v="165"/>
    <x v="0"/>
    <x v="1418"/>
    <s v="Not latest view"/>
    <s v="GB (United Kingdom)"/>
  </r>
  <r>
    <s v="username"/>
    <x v="3537"/>
    <x v="557"/>
    <x v="3320"/>
    <x v="1507"/>
    <s v="Autoplayed: user action: None;"/>
    <x v="2226"/>
    <x v="0"/>
    <n v="12"/>
    <n v="22"/>
    <s v="Whitechapel: Season 2:"/>
    <x v="165"/>
    <x v="0"/>
    <x v="907"/>
    <s v="Not latest view"/>
    <s v="GB (United Kingdom)"/>
  </r>
  <r>
    <s v="username"/>
    <x v="3538"/>
    <x v="557"/>
    <x v="3321"/>
    <x v="1525"/>
    <m/>
    <x v="2227"/>
    <x v="0"/>
    <n v="12"/>
    <n v="22"/>
    <s v="Whitechapel: Season 2:"/>
    <x v="165"/>
    <x v="0"/>
    <x v="323"/>
    <s v="Not latest view"/>
    <s v="GB (United Kingdom)"/>
  </r>
  <r>
    <s v="username"/>
    <x v="3539"/>
    <x v="557"/>
    <x v="3322"/>
    <x v="1507"/>
    <s v="Autoplayed: user action: None;"/>
    <x v="2228"/>
    <x v="0"/>
    <n v="12"/>
    <n v="22"/>
    <s v="Whitechapel: Season 1:"/>
    <x v="165"/>
    <x v="0"/>
    <x v="979"/>
    <s v="Not latest view"/>
    <s v="GB (United Kingdom)"/>
  </r>
  <r>
    <s v="username"/>
    <x v="3540"/>
    <x v="557"/>
    <x v="3323"/>
    <x v="1526"/>
    <m/>
    <x v="2248"/>
    <x v="0"/>
    <n v="12"/>
    <n v="22"/>
    <s v="Whitechapel: Season 1:"/>
    <x v="165"/>
    <x v="0"/>
    <x v="536"/>
    <s v="Not latest view"/>
    <s v="GB (United Kingdom)"/>
  </r>
  <r>
    <s v="username"/>
    <x v="3541"/>
    <x v="557"/>
    <x v="3324"/>
    <x v="540"/>
    <m/>
    <x v="2249"/>
    <x v="0"/>
    <n v="12"/>
    <n v="22"/>
    <s v="Whitechapel: Season 1:"/>
    <x v="165"/>
    <x v="0"/>
    <x v="1329"/>
    <s v="Not latest view"/>
    <s v="GB (United Kingdom)"/>
  </r>
  <r>
    <s v="username"/>
    <x v="3542"/>
    <x v="557"/>
    <x v="3325"/>
    <x v="1527"/>
    <m/>
    <x v="2251"/>
    <x v="0"/>
    <e v="#VALUE!"/>
    <e v="#VALUE!"/>
    <e v="#VALUE!"/>
    <x v="12"/>
    <x v="0"/>
    <x v="1419"/>
    <d v="1899-12-30T01:42:43"/>
    <s v="GB (United Kingdom)"/>
  </r>
  <r>
    <s v="username"/>
    <x v="3543"/>
    <x v="557"/>
    <x v="3326"/>
    <x v="874"/>
    <s v="Autoplayed: user action: None;"/>
    <x v="2252"/>
    <x v="0"/>
    <n v="9"/>
    <n v="19"/>
    <s v="Top Gear: Series 9:"/>
    <x v="170"/>
    <x v="0"/>
    <x v="1420"/>
    <d v="1899-12-30T00:38:55"/>
    <s v="GB (United Kingdom)"/>
  </r>
  <r>
    <s v="username"/>
    <x v="3544"/>
    <x v="557"/>
    <x v="3327"/>
    <x v="1528"/>
    <m/>
    <x v="2253"/>
    <x v="0"/>
    <n v="9"/>
    <n v="19"/>
    <s v="Top Gear: Series 7:"/>
    <x v="170"/>
    <x v="0"/>
    <x v="1421"/>
    <d v="1899-12-30T00:59:27"/>
    <s v="GB (United Kingdom)"/>
  </r>
  <r>
    <s v="username"/>
    <x v="3545"/>
    <x v="558"/>
    <x v="3328"/>
    <x v="82"/>
    <s v="Autoplayed: user action: None;"/>
    <x v="2254"/>
    <x v="0"/>
    <n v="15"/>
    <n v="25"/>
    <s v="The Good Place: Season 4:"/>
    <x v="128"/>
    <x v="0"/>
    <x v="200"/>
    <d v="1899-12-30T00:21:34"/>
    <s v="GB (United Kingdom)"/>
  </r>
  <r>
    <s v="username"/>
    <x v="3546"/>
    <x v="558"/>
    <x v="3329"/>
    <x v="202"/>
    <m/>
    <x v="2255"/>
    <x v="0"/>
    <n v="15"/>
    <n v="25"/>
    <s v="The Good Place: Season 4:"/>
    <x v="128"/>
    <x v="0"/>
    <x v="200"/>
    <d v="1899-12-30T00:21:34"/>
    <s v="GB (United Kingdom)"/>
  </r>
  <r>
    <s v="username"/>
    <x v="3547"/>
    <x v="559"/>
    <x v="3330"/>
    <x v="1529"/>
    <m/>
    <x v="2256"/>
    <x v="0"/>
    <n v="10"/>
    <e v="#VALUE!"/>
    <e v="#VALUE!"/>
    <x v="171"/>
    <x v="0"/>
    <x v="1422"/>
    <d v="1899-12-30T01:56:57"/>
    <s v="GB (United Kingdom)"/>
  </r>
  <r>
    <s v="username"/>
    <x v="3548"/>
    <x v="559"/>
    <x v="426"/>
    <x v="1153"/>
    <m/>
    <x v="2257"/>
    <x v="0"/>
    <n v="15"/>
    <n v="25"/>
    <s v="The Good Place: Season 4:"/>
    <x v="128"/>
    <x v="4"/>
    <x v="1106"/>
    <d v="1899-12-30T00:22:32"/>
    <s v="GB (United Kingdom)"/>
  </r>
  <r>
    <s v="username"/>
    <x v="3549"/>
    <x v="560"/>
    <x v="3331"/>
    <x v="1530"/>
    <m/>
    <x v="2256"/>
    <x v="0"/>
    <n v="10"/>
    <e v="#VALUE!"/>
    <e v="#VALUE!"/>
    <x v="171"/>
    <x v="0"/>
    <x v="1092"/>
    <s v="Not latest view"/>
    <s v="GB (United Kingdom)"/>
  </r>
  <r>
    <s v="username"/>
    <x v="3550"/>
    <x v="561"/>
    <x v="3332"/>
    <x v="1531"/>
    <m/>
    <x v="2214"/>
    <x v="0"/>
    <n v="17"/>
    <n v="27"/>
    <s v="Come Fly With Me: Season 1:"/>
    <x v="166"/>
    <x v="0"/>
    <x v="1310"/>
    <s v="Not latest view"/>
    <s v="GB (United Kingdom)"/>
  </r>
  <r>
    <s v="username"/>
    <x v="3551"/>
    <x v="561"/>
    <x v="3333"/>
    <x v="1532"/>
    <m/>
    <x v="2258"/>
    <x v="0"/>
    <n v="17"/>
    <n v="27"/>
    <s v="Come Fly With Me: Season 1:"/>
    <x v="166"/>
    <x v="0"/>
    <x v="1423"/>
    <d v="1899-12-30T00:28:07"/>
    <s v="GB (United Kingdom)"/>
  </r>
  <r>
    <s v="username"/>
    <x v="3552"/>
    <x v="561"/>
    <x v="3334"/>
    <x v="156"/>
    <s v="Autoplayed: user action: None;"/>
    <x v="2255"/>
    <x v="0"/>
    <n v="15"/>
    <n v="25"/>
    <s v="The Good Place: Season 4:"/>
    <x v="128"/>
    <x v="0"/>
    <x v="455"/>
    <s v="Not latest view"/>
    <s v="GB (United Kingdom)"/>
  </r>
  <r>
    <s v="username"/>
    <x v="3553"/>
    <x v="561"/>
    <x v="3335"/>
    <x v="1533"/>
    <m/>
    <x v="2257"/>
    <x v="0"/>
    <n v="15"/>
    <n v="25"/>
    <s v="The Good Place: Season 4:"/>
    <x v="128"/>
    <x v="0"/>
    <x v="1106"/>
    <s v="Not latest view"/>
    <s v="GB (United Kingdom)"/>
  </r>
  <r>
    <s v="username"/>
    <x v="3554"/>
    <x v="562"/>
    <x v="3336"/>
    <x v="1362"/>
    <m/>
    <x v="2257"/>
    <x v="0"/>
    <n v="15"/>
    <n v="25"/>
    <s v="The Good Place: Season 4:"/>
    <x v="128"/>
    <x v="13"/>
    <x v="1424"/>
    <s v="Not latest view"/>
    <s v="GB (United Kingdom)"/>
  </r>
  <r>
    <s v="username"/>
    <x v="3555"/>
    <x v="563"/>
    <x v="3337"/>
    <x v="1459"/>
    <m/>
    <x v="924"/>
    <x v="0"/>
    <n v="13"/>
    <n v="23"/>
    <s v="The IT Crowd: Series 5:"/>
    <x v="39"/>
    <x v="0"/>
    <x v="1425"/>
    <s v="Not latest view"/>
    <s v="GB (United Kingdom)"/>
  </r>
  <r>
    <s v="username"/>
    <x v="3556"/>
    <x v="564"/>
    <x v="3338"/>
    <x v="1466"/>
    <s v="Autoplayed: user action: None;"/>
    <x v="1195"/>
    <x v="0"/>
    <n v="20"/>
    <n v="30"/>
    <s v="The Big Bang Theory: Season 1:"/>
    <x v="43"/>
    <x v="4"/>
    <x v="1426"/>
    <s v="Not latest view"/>
    <s v="GB (United Kingdom)"/>
  </r>
  <r>
    <s v="username"/>
    <x v="3557"/>
    <x v="564"/>
    <x v="3339"/>
    <x v="681"/>
    <s v="Autoplayed: user action: None;"/>
    <x v="1196"/>
    <x v="0"/>
    <n v="20"/>
    <n v="30"/>
    <s v="The Big Bang Theory: Season 1:"/>
    <x v="43"/>
    <x v="4"/>
    <x v="613"/>
    <s v="Not latest view"/>
    <s v="GB (United Kingdom)"/>
  </r>
  <r>
    <s v="username"/>
    <x v="3558"/>
    <x v="564"/>
    <x v="3340"/>
    <x v="581"/>
    <m/>
    <x v="1197"/>
    <x v="0"/>
    <n v="20"/>
    <n v="30"/>
    <s v="The Big Bang Theory: Season 1:"/>
    <x v="43"/>
    <x v="4"/>
    <x v="560"/>
    <s v="Not latest view"/>
    <s v="GB (United Kingdom)"/>
  </r>
  <r>
    <s v="username"/>
    <x v="3559"/>
    <x v="564"/>
    <x v="3341"/>
    <x v="458"/>
    <s v="Autoplayed: user action: None;"/>
    <x v="1198"/>
    <x v="0"/>
    <n v="20"/>
    <n v="30"/>
    <s v="The Big Bang Theory: Season 1:"/>
    <x v="43"/>
    <x v="4"/>
    <x v="240"/>
    <s v="Not latest view"/>
    <s v="GB (United Kingdom)"/>
  </r>
  <r>
    <s v="username"/>
    <x v="3560"/>
    <x v="564"/>
    <x v="3342"/>
    <x v="983"/>
    <m/>
    <x v="1199"/>
    <x v="0"/>
    <n v="20"/>
    <n v="30"/>
    <s v="The Big Bang Theory: Season 1:"/>
    <x v="43"/>
    <x v="4"/>
    <x v="587"/>
    <s v="Not latest view"/>
    <s v="GB (United Kingdom)"/>
  </r>
  <r>
    <s v="username"/>
    <x v="3561"/>
    <x v="565"/>
    <x v="3343"/>
    <x v="1534"/>
    <s v="Autoplayed: user action: None;"/>
    <x v="2259"/>
    <x v="0"/>
    <n v="20"/>
    <n v="41"/>
    <s v="Inside Bill's Brain: Decoding Bill Gates:"/>
    <x v="147"/>
    <x v="4"/>
    <x v="1427"/>
    <d v="1899-12-30T00:52:03"/>
    <s v="GB (United Kingdom)"/>
  </r>
  <r>
    <s v="username"/>
    <x v="3562"/>
    <x v="565"/>
    <x v="2965"/>
    <x v="1535"/>
    <s v="Autoplayed: user action: None;"/>
    <x v="2260"/>
    <x v="0"/>
    <n v="20"/>
    <n v="41"/>
    <s v="Inside Bill's Brain: Decoding Bill Gates:"/>
    <x v="147"/>
    <x v="4"/>
    <x v="123"/>
    <d v="1899-12-30T00:46:43"/>
    <s v="GB (United Kingdom)"/>
  </r>
  <r>
    <s v="username"/>
    <x v="3563"/>
    <x v="565"/>
    <x v="3344"/>
    <x v="1536"/>
    <m/>
    <x v="1706"/>
    <x v="0"/>
    <n v="20"/>
    <n v="41"/>
    <s v="Inside Bill's Brain: Decoding Bill Gates:"/>
    <x v="147"/>
    <x v="4"/>
    <x v="1428"/>
    <s v="Not latest view"/>
    <s v="GB (United Kingdom)"/>
  </r>
  <r>
    <s v="username"/>
    <x v="3564"/>
    <x v="566"/>
    <x v="3070"/>
    <x v="157"/>
    <m/>
    <x v="924"/>
    <x v="0"/>
    <n v="13"/>
    <n v="23"/>
    <s v="The IT Crowd: Series 5:"/>
    <x v="39"/>
    <x v="11"/>
    <x v="736"/>
    <s v="Not latest view"/>
    <s v="GB (United Kingdom)"/>
  </r>
  <r>
    <s v="username"/>
    <x v="3565"/>
    <x v="566"/>
    <x v="3345"/>
    <x v="164"/>
    <m/>
    <x v="924"/>
    <x v="0"/>
    <n v="13"/>
    <n v="23"/>
    <s v="The IT Crowd: Series 5:"/>
    <x v="39"/>
    <x v="11"/>
    <x v="1429"/>
    <s v="Not latest view"/>
    <s v="GB (United Kingdom)"/>
  </r>
  <r>
    <s v="username"/>
    <x v="3566"/>
    <x v="566"/>
    <x v="3346"/>
    <x v="1392"/>
    <m/>
    <x v="340"/>
    <x v="0"/>
    <n v="13"/>
    <n v="23"/>
    <s v="The IT Crowd: Series 4:"/>
    <x v="39"/>
    <x v="4"/>
    <x v="1430"/>
    <s v="Not latest view"/>
    <s v="GB (United Kingdom)"/>
  </r>
  <r>
    <s v="username"/>
    <x v="3567"/>
    <x v="566"/>
    <x v="1824"/>
    <x v="174"/>
    <m/>
    <x v="341"/>
    <x v="0"/>
    <n v="13"/>
    <n v="23"/>
    <s v="The IT Crowd: Series 4:"/>
    <x v="39"/>
    <x v="4"/>
    <x v="327"/>
    <s v="Not latest view"/>
    <s v="GB (United Kingdom)"/>
  </r>
  <r>
    <s v="username"/>
    <x v="3568"/>
    <x v="566"/>
    <x v="3347"/>
    <x v="1537"/>
    <m/>
    <x v="342"/>
    <x v="0"/>
    <n v="13"/>
    <n v="23"/>
    <s v="The IT Crowd: Series 4:"/>
    <x v="39"/>
    <x v="4"/>
    <x v="737"/>
    <s v="Not latest view"/>
    <s v="GB (United Kingdom)"/>
  </r>
  <r>
    <s v="username"/>
    <x v="3569"/>
    <x v="566"/>
    <x v="3348"/>
    <x v="1183"/>
    <s v="Autoplayed: user action: None;"/>
    <x v="337"/>
    <x v="0"/>
    <n v="13"/>
    <n v="23"/>
    <s v="The IT Crowd: Series 4:"/>
    <x v="39"/>
    <x v="4"/>
    <x v="1431"/>
    <s v="Not latest view"/>
    <s v="GB (United Kingdom)"/>
  </r>
  <r>
    <s v="username"/>
    <x v="3570"/>
    <x v="566"/>
    <x v="3349"/>
    <x v="987"/>
    <s v="Autoplayed: user action: None;"/>
    <x v="338"/>
    <x v="0"/>
    <n v="13"/>
    <n v="23"/>
    <s v="The IT Crowd: Series 4:"/>
    <x v="39"/>
    <x v="4"/>
    <x v="746"/>
    <s v="Not latest view"/>
    <s v="GB (United Kingdom)"/>
  </r>
  <r>
    <s v="username"/>
    <x v="3571"/>
    <x v="566"/>
    <x v="3350"/>
    <x v="1538"/>
    <s v="Autoplayed: user action: None;"/>
    <x v="339"/>
    <x v="0"/>
    <n v="13"/>
    <n v="23"/>
    <s v="The IT Crowd: Series 4:"/>
    <x v="39"/>
    <x v="4"/>
    <x v="546"/>
    <s v="Not latest view"/>
    <s v="GB (United Kingdom)"/>
  </r>
  <r>
    <s v="username"/>
    <x v="3572"/>
    <x v="566"/>
    <x v="3351"/>
    <x v="1539"/>
    <m/>
    <x v="2108"/>
    <x v="0"/>
    <n v="13"/>
    <n v="23"/>
    <s v="The IT Crowd: Series 3:"/>
    <x v="39"/>
    <x v="4"/>
    <x v="746"/>
    <s v="Not latest view"/>
    <s v="GB (United Kingdom)"/>
  </r>
  <r>
    <s v="username"/>
    <x v="3573"/>
    <x v="566"/>
    <x v="3352"/>
    <x v="966"/>
    <m/>
    <x v="336"/>
    <x v="0"/>
    <n v="13"/>
    <n v="23"/>
    <s v="The IT Crowd: Series 3:"/>
    <x v="39"/>
    <x v="4"/>
    <x v="972"/>
    <s v="Not latest view"/>
    <s v="GB (United Kingdom)"/>
  </r>
  <r>
    <s v="username"/>
    <x v="3574"/>
    <x v="566"/>
    <x v="3353"/>
    <x v="1500"/>
    <m/>
    <x v="2109"/>
    <x v="0"/>
    <n v="13"/>
    <n v="23"/>
    <s v="The IT Crowd: Series 3:"/>
    <x v="39"/>
    <x v="4"/>
    <x v="1270"/>
    <s v="Not latest view"/>
    <s v="GB (United Kingdom)"/>
  </r>
  <r>
    <s v="username"/>
    <x v="3575"/>
    <x v="566"/>
    <x v="3354"/>
    <x v="186"/>
    <m/>
    <x v="2110"/>
    <x v="0"/>
    <n v="13"/>
    <n v="23"/>
    <s v="The IT Crowd: Series 3:"/>
    <x v="39"/>
    <x v="4"/>
    <x v="327"/>
    <s v="Not latest view"/>
    <s v="GB (United Kingdom)"/>
  </r>
  <r>
    <s v="username"/>
    <x v="3576"/>
    <x v="566"/>
    <x v="2793"/>
    <x v="163"/>
    <m/>
    <x v="2111"/>
    <x v="0"/>
    <n v="13"/>
    <n v="23"/>
    <s v="The IT Crowd: Series 3:"/>
    <x v="39"/>
    <x v="4"/>
    <x v="455"/>
    <s v="Not latest view"/>
    <s v="GB (United Kingdom)"/>
  </r>
  <r>
    <s v="username"/>
    <x v="3577"/>
    <x v="566"/>
    <x v="3355"/>
    <x v="164"/>
    <m/>
    <x v="335"/>
    <x v="0"/>
    <n v="13"/>
    <n v="23"/>
    <s v="The IT Crowd: Series 2:"/>
    <x v="39"/>
    <x v="4"/>
    <x v="232"/>
    <s v="Not latest view"/>
    <s v="GB (United Kingdom)"/>
  </r>
  <r>
    <s v="username"/>
    <x v="3578"/>
    <x v="566"/>
    <x v="3356"/>
    <x v="13"/>
    <s v="Autoplayed: user action: None;"/>
    <x v="2111"/>
    <x v="0"/>
    <n v="13"/>
    <n v="23"/>
    <s v="The IT Crowd: Series 3:"/>
    <x v="39"/>
    <x v="4"/>
    <x v="75"/>
    <s v="Not latest view"/>
    <s v="GB (United Kingdom)"/>
  </r>
  <r>
    <s v="username"/>
    <x v="3579"/>
    <x v="566"/>
    <x v="3357"/>
    <x v="1183"/>
    <m/>
    <x v="291"/>
    <x v="0"/>
    <n v="13"/>
    <n v="23"/>
    <s v="The IT Crowd: Series 3:"/>
    <x v="39"/>
    <x v="4"/>
    <x v="1294"/>
    <s v="Not latest view"/>
    <s v="GB (United Kingdom)"/>
  </r>
  <r>
    <s v="username"/>
    <x v="3580"/>
    <x v="566"/>
    <x v="3358"/>
    <x v="561"/>
    <m/>
    <x v="292"/>
    <x v="0"/>
    <n v="13"/>
    <n v="23"/>
    <s v="The IT Crowd: Series 2:"/>
    <x v="39"/>
    <x v="4"/>
    <x v="1432"/>
    <s v="Not latest view"/>
    <s v="GB (United Kingdom)"/>
  </r>
  <r>
    <s v="username"/>
    <x v="3581"/>
    <x v="566"/>
    <x v="3359"/>
    <x v="1155"/>
    <s v="Autoplayed: user action: None;"/>
    <x v="293"/>
    <x v="0"/>
    <n v="13"/>
    <n v="23"/>
    <s v="The IT Crowd: Series 2:"/>
    <x v="39"/>
    <x v="4"/>
    <x v="1433"/>
    <s v="Not latest view"/>
    <s v="GB (United Kingdom)"/>
  </r>
  <r>
    <s v="username"/>
    <x v="3582"/>
    <x v="566"/>
    <x v="3360"/>
    <x v="163"/>
    <m/>
    <x v="334"/>
    <x v="0"/>
    <n v="13"/>
    <n v="23"/>
    <s v="The IT Crowd: Series 2:"/>
    <x v="39"/>
    <x v="4"/>
    <x v="576"/>
    <s v="Not latest view"/>
    <s v="GB (United Kingdom)"/>
  </r>
  <r>
    <s v="username"/>
    <x v="3583"/>
    <x v="566"/>
    <x v="3361"/>
    <x v="33"/>
    <m/>
    <x v="335"/>
    <x v="0"/>
    <n v="13"/>
    <n v="23"/>
    <s v="The IT Crowd: Series 2:"/>
    <x v="39"/>
    <x v="4"/>
    <x v="302"/>
    <s v="Not latest view"/>
    <s v="GB (United Kingdom)"/>
  </r>
  <r>
    <s v="username"/>
    <x v="3584"/>
    <x v="567"/>
    <x v="3362"/>
    <x v="1540"/>
    <m/>
    <x v="335"/>
    <x v="0"/>
    <n v="13"/>
    <n v="23"/>
    <s v="The IT Crowd: Series 2:"/>
    <x v="39"/>
    <x v="4"/>
    <x v="1434"/>
    <s v="Not latest view"/>
    <s v="GB (United Kingdom)"/>
  </r>
  <r>
    <s v="username"/>
    <x v="3585"/>
    <x v="567"/>
    <x v="3363"/>
    <x v="247"/>
    <m/>
    <x v="2112"/>
    <x v="0"/>
    <n v="13"/>
    <n v="23"/>
    <s v="The IT Crowd: Series 2:"/>
    <x v="39"/>
    <x v="4"/>
    <x v="1291"/>
    <s v="Not latest view"/>
    <s v="GB (United Kingdom)"/>
  </r>
  <r>
    <s v="username"/>
    <x v="3586"/>
    <x v="567"/>
    <x v="3364"/>
    <x v="859"/>
    <m/>
    <x v="2116"/>
    <x v="0"/>
    <n v="13"/>
    <n v="23"/>
    <s v="The IT Crowd: Series 2:"/>
    <x v="39"/>
    <x v="4"/>
    <x v="1435"/>
    <s v="Not latest view"/>
    <s v="GB (United Kingdom)"/>
  </r>
  <r>
    <s v="username"/>
    <x v="3587"/>
    <x v="567"/>
    <x v="3365"/>
    <x v="1541"/>
    <m/>
    <x v="2126"/>
    <x v="0"/>
    <n v="13"/>
    <n v="23"/>
    <s v="The IT Crowd: Series 1:"/>
    <x v="39"/>
    <x v="4"/>
    <x v="429"/>
    <s v="Not latest view"/>
    <s v="GB (United Kingdom)"/>
  </r>
  <r>
    <s v="username"/>
    <x v="3588"/>
    <x v="567"/>
    <x v="3366"/>
    <x v="936"/>
    <m/>
    <x v="2127"/>
    <x v="0"/>
    <n v="13"/>
    <n v="23"/>
    <s v="The IT Crowd: Series 1:"/>
    <x v="39"/>
    <x v="4"/>
    <x v="1312"/>
    <s v="Not latest view"/>
    <s v="GB (United Kingdom)"/>
  </r>
  <r>
    <s v="username"/>
    <x v="3589"/>
    <x v="568"/>
    <x v="3367"/>
    <x v="1542"/>
    <m/>
    <x v="2128"/>
    <x v="0"/>
    <n v="13"/>
    <n v="23"/>
    <s v="The IT Crowd: Series 1:"/>
    <x v="39"/>
    <x v="4"/>
    <x v="747"/>
    <s v="Not latest view"/>
    <s v="GB (United Kingdom)"/>
  </r>
  <r>
    <s v="username"/>
    <x v="3590"/>
    <x v="568"/>
    <x v="3368"/>
    <x v="1543"/>
    <m/>
    <x v="2129"/>
    <x v="0"/>
    <n v="13"/>
    <n v="23"/>
    <s v="The IT Crowd: Series 1:"/>
    <x v="39"/>
    <x v="4"/>
    <x v="1407"/>
    <s v="Not latest view"/>
    <s v="GB (United Kingdom)"/>
  </r>
  <r>
    <s v="username"/>
    <x v="3591"/>
    <x v="568"/>
    <x v="3369"/>
    <x v="1544"/>
    <m/>
    <x v="1588"/>
    <x v="0"/>
    <n v="13"/>
    <n v="23"/>
    <s v="The IT Crowd: Series 1:"/>
    <x v="39"/>
    <x v="4"/>
    <x v="1027"/>
    <s v="Not latest view"/>
    <s v="GB (United Kingdom)"/>
  </r>
  <r>
    <s v="username"/>
    <x v="3592"/>
    <x v="568"/>
    <x v="3370"/>
    <x v="763"/>
    <m/>
    <x v="923"/>
    <x v="0"/>
    <n v="13"/>
    <n v="23"/>
    <s v="The IT Crowd: Series 1:"/>
    <x v="39"/>
    <x v="4"/>
    <x v="971"/>
    <s v="Not latest view"/>
    <s v="GB (United Kingdom)"/>
  </r>
  <r>
    <s v="username"/>
    <x v="3593"/>
    <x v="569"/>
    <x v="3371"/>
    <x v="5"/>
    <s v="Autoplayed: user action: None;"/>
    <x v="2261"/>
    <x v="0"/>
    <n v="13"/>
    <n v="29"/>
    <s v="Unbelievable: Limited Series:"/>
    <x v="172"/>
    <x v="4"/>
    <x v="23"/>
    <d v="1899-12-30T00:00:07"/>
    <s v="GB (United Kingdom)"/>
  </r>
  <r>
    <s v="username"/>
    <x v="3594"/>
    <x v="569"/>
    <x v="3372"/>
    <x v="1545"/>
    <m/>
    <x v="2262"/>
    <x v="0"/>
    <n v="13"/>
    <n v="29"/>
    <s v="Unbelievable: Limited Series:"/>
    <x v="172"/>
    <x v="4"/>
    <x v="1436"/>
    <d v="1899-12-30T00:56:18"/>
    <s v="GB (United Kingdom)"/>
  </r>
  <r>
    <s v="username"/>
    <x v="3595"/>
    <x v="570"/>
    <x v="605"/>
    <x v="1546"/>
    <s v="Autoplayed: user action: None;"/>
    <x v="2263"/>
    <x v="0"/>
    <n v="14"/>
    <n v="25"/>
    <s v="Mock the Week: Season 13:"/>
    <x v="173"/>
    <x v="4"/>
    <x v="1437"/>
    <d v="1899-12-30T00:30:50"/>
    <s v="GB (United Kingdom)"/>
  </r>
  <r>
    <s v="username"/>
    <x v="3596"/>
    <x v="570"/>
    <x v="3373"/>
    <x v="1547"/>
    <m/>
    <x v="2264"/>
    <x v="0"/>
    <n v="14"/>
    <n v="25"/>
    <s v="Mock the Week: Season 13:"/>
    <x v="173"/>
    <x v="4"/>
    <x v="1438"/>
    <d v="1899-12-30T00:31:04"/>
    <s v="GB (United Kingdom)"/>
  </r>
  <r>
    <s v="username"/>
    <x v="3597"/>
    <x v="570"/>
    <x v="3374"/>
    <x v="56"/>
    <s v="Autoplayed: user action: None;"/>
    <x v="2258"/>
    <x v="0"/>
    <n v="17"/>
    <n v="27"/>
    <s v="Come Fly With Me: Season 1:"/>
    <x v="166"/>
    <x v="4"/>
    <x v="1340"/>
    <s v="Not latest view"/>
    <s v="GB (United Kingdom)"/>
  </r>
  <r>
    <s v="username"/>
    <x v="3598"/>
    <x v="570"/>
    <x v="3375"/>
    <x v="1548"/>
    <m/>
    <x v="2265"/>
    <x v="0"/>
    <n v="17"/>
    <n v="27"/>
    <s v="Come Fly With Me: Season 1:"/>
    <x v="166"/>
    <x v="4"/>
    <x v="1213"/>
    <d v="1899-12-30T00:28:44"/>
    <s v="GB (United Kingdom)"/>
  </r>
  <r>
    <s v="username"/>
    <x v="3599"/>
    <x v="571"/>
    <x v="3376"/>
    <x v="1549"/>
    <m/>
    <x v="2266"/>
    <x v="0"/>
    <n v="15"/>
    <n v="49"/>
    <s v="Gavin &amp; Stacey: The Christmas Special &amp; Season 3:"/>
    <x v="174"/>
    <x v="4"/>
    <x v="386"/>
    <d v="1899-12-30T00:29:24"/>
    <s v="GB (United Kingdom)"/>
  </r>
  <r>
    <s v="username"/>
    <x v="3600"/>
    <x v="571"/>
    <x v="3377"/>
    <x v="1550"/>
    <m/>
    <x v="2266"/>
    <x v="0"/>
    <n v="15"/>
    <n v="49"/>
    <s v="Gavin &amp; Stacey: The Christmas Special &amp; Season 3:"/>
    <x v="174"/>
    <x v="4"/>
    <x v="1439"/>
    <s v="Not latest view"/>
    <s v="GB (United Kingdom)"/>
  </r>
  <r>
    <s v="username"/>
    <x v="3601"/>
    <x v="572"/>
    <x v="3378"/>
    <x v="5"/>
    <m/>
    <x v="2266"/>
    <x v="0"/>
    <n v="15"/>
    <n v="49"/>
    <s v="Gavin &amp; Stacey: The Christmas Special &amp; Season 3:"/>
    <x v="174"/>
    <x v="4"/>
    <x v="232"/>
    <s v="Not latest view"/>
    <s v="GB (United Kingdom)"/>
  </r>
  <r>
    <s v="username"/>
    <x v="3602"/>
    <x v="572"/>
    <x v="3379"/>
    <x v="1514"/>
    <m/>
    <x v="2267"/>
    <x v="0"/>
    <n v="15"/>
    <n v="49"/>
    <s v="Gavin &amp; Stacey: The Christmas Special &amp; Season 3:"/>
    <x v="174"/>
    <x v="4"/>
    <x v="992"/>
    <d v="1899-12-30T00:28:49"/>
    <s v="GB (United Kingdom)"/>
  </r>
  <r>
    <s v="username"/>
    <x v="3603"/>
    <x v="572"/>
    <x v="3380"/>
    <x v="1139"/>
    <m/>
    <x v="2268"/>
    <x v="0"/>
    <n v="15"/>
    <n v="49"/>
    <s v="Gavin &amp; Stacey: The Christmas Special &amp; Season 3:"/>
    <x v="174"/>
    <x v="4"/>
    <x v="1440"/>
    <d v="1899-12-30T00:28:37"/>
    <s v="GB (United Kingdom)"/>
  </r>
  <r>
    <s v="username"/>
    <x v="3604"/>
    <x v="572"/>
    <x v="3381"/>
    <x v="392"/>
    <m/>
    <x v="2269"/>
    <x v="0"/>
    <n v="15"/>
    <n v="49"/>
    <s v="Gavin &amp; Stacey: The Christmas Special &amp; Season 3:"/>
    <x v="174"/>
    <x v="4"/>
    <x v="1441"/>
    <d v="1899-12-30T00:28:36"/>
    <s v="GB (United Kingdom)"/>
  </r>
  <r>
    <s v="username"/>
    <x v="3605"/>
    <x v="572"/>
    <x v="10"/>
    <x v="382"/>
    <m/>
    <x v="2270"/>
    <x v="0"/>
    <n v="15"/>
    <n v="49"/>
    <s v="Gavin &amp; Stacey: The Christmas Special &amp; Season 3:"/>
    <x v="174"/>
    <x v="4"/>
    <x v="451"/>
    <d v="1899-12-30T00:28:28"/>
    <s v="GB (United Kingdom)"/>
  </r>
  <r>
    <s v="username"/>
    <x v="3606"/>
    <x v="572"/>
    <x v="3382"/>
    <x v="427"/>
    <m/>
    <x v="2271"/>
    <x v="0"/>
    <n v="15"/>
    <n v="49"/>
    <s v="Gavin &amp; Stacey: The Christmas Special &amp; Season 3:"/>
    <x v="174"/>
    <x v="4"/>
    <x v="1442"/>
    <d v="1899-12-30T00:29:17"/>
    <s v="GB (United Kingdom)"/>
  </r>
  <r>
    <s v="username"/>
    <x v="3607"/>
    <x v="572"/>
    <x v="3383"/>
    <x v="1551"/>
    <s v="Autoplayed: user action: None;"/>
    <x v="2272"/>
    <x v="0"/>
    <n v="15"/>
    <n v="49"/>
    <s v="Gavin &amp; Stacey: The Christmas Special &amp; Season 3:"/>
    <x v="174"/>
    <x v="4"/>
    <x v="1443"/>
    <d v="1899-12-30T00:29:31"/>
    <s v="GB (United Kingdom)"/>
  </r>
  <r>
    <s v="username"/>
    <x v="3608"/>
    <x v="572"/>
    <x v="3384"/>
    <x v="1552"/>
    <m/>
    <x v="2273"/>
    <x v="0"/>
    <n v="15"/>
    <n v="49"/>
    <s v="Gavin &amp; Stacey: The Christmas Special &amp; Season 3:"/>
    <x v="174"/>
    <x v="4"/>
    <x v="1444"/>
    <d v="1899-12-30T00:59:50"/>
    <s v="GB (United Kingdom)"/>
  </r>
  <r>
    <s v="username"/>
    <x v="3609"/>
    <x v="572"/>
    <x v="3385"/>
    <x v="17"/>
    <m/>
    <x v="2273"/>
    <x v="0"/>
    <n v="15"/>
    <n v="49"/>
    <s v="Gavin &amp; Stacey: The Christmas Special &amp; Season 3:"/>
    <x v="174"/>
    <x v="4"/>
    <x v="76"/>
    <s v="Not latest view"/>
    <s v="GB (United Kingdom)"/>
  </r>
  <r>
    <s v="username"/>
    <x v="3610"/>
    <x v="573"/>
    <x v="1215"/>
    <x v="629"/>
    <m/>
    <x v="2274"/>
    <x v="0"/>
    <n v="15"/>
    <n v="39"/>
    <s v="Jack Whitehall: Travels with My Father:"/>
    <x v="161"/>
    <x v="4"/>
    <x v="1445"/>
    <d v="1899-12-30T01:00:15"/>
    <s v="GB (United Kingdom)"/>
  </r>
  <r>
    <s v="username"/>
    <x v="3611"/>
    <x v="573"/>
    <x v="3386"/>
    <x v="1553"/>
    <s v="Autoplayed: user action: None;"/>
    <x v="2274"/>
    <x v="0"/>
    <n v="15"/>
    <n v="39"/>
    <s v="Jack Whitehall: Travels with My Father:"/>
    <x v="161"/>
    <x v="4"/>
    <x v="1446"/>
    <s v="Not latest view"/>
    <s v="GB (United Kingdom)"/>
  </r>
  <r>
    <s v="username"/>
    <x v="3612"/>
    <x v="573"/>
    <x v="3387"/>
    <x v="1554"/>
    <m/>
    <x v="2275"/>
    <x v="0"/>
    <n v="15"/>
    <n v="39"/>
    <s v="Jack Whitehall: Travels with My Father:"/>
    <x v="161"/>
    <x v="4"/>
    <x v="1447"/>
    <d v="1899-12-30T00:49:00"/>
    <s v="GB (United Kingdom)"/>
  </r>
  <r>
    <s v="username"/>
    <x v="3613"/>
    <x v="573"/>
    <x v="3388"/>
    <x v="247"/>
    <m/>
    <x v="1421"/>
    <x v="0"/>
    <n v="20"/>
    <n v="30"/>
    <s v="Friday Night Dinner: Season 3:"/>
    <x v="83"/>
    <x v="4"/>
    <x v="1448"/>
    <s v="Not latest view"/>
    <s v="GB (United Kingdom)"/>
  </r>
  <r>
    <s v="username"/>
    <x v="3614"/>
    <x v="573"/>
    <x v="3389"/>
    <x v="315"/>
    <m/>
    <x v="1422"/>
    <x v="0"/>
    <n v="20"/>
    <n v="30"/>
    <s v="Friday Night Dinner: Season 3:"/>
    <x v="83"/>
    <x v="4"/>
    <x v="1449"/>
    <s v="Not latest view"/>
    <s v="GB (United Kingdom)"/>
  </r>
  <r>
    <s v="username"/>
    <x v="3615"/>
    <x v="574"/>
    <x v="3390"/>
    <x v="776"/>
    <m/>
    <x v="426"/>
    <x v="0"/>
    <n v="9"/>
    <n v="20"/>
    <s v="Benidorm: Season 10:"/>
    <x v="11"/>
    <x v="4"/>
    <x v="341"/>
    <s v="Not latest view"/>
    <s v="GB (United Kingdom)"/>
  </r>
  <r>
    <s v="username"/>
    <x v="3616"/>
    <x v="574"/>
    <x v="3391"/>
    <x v="559"/>
    <m/>
    <x v="641"/>
    <x v="0"/>
    <n v="9"/>
    <n v="20"/>
    <s v="Benidorm: Season 10:"/>
    <x v="11"/>
    <x v="4"/>
    <x v="343"/>
    <s v="Not latest view"/>
    <s v="GB (United Kingdom)"/>
  </r>
  <r>
    <s v="username"/>
    <x v="3617"/>
    <x v="574"/>
    <x v="3392"/>
    <x v="5"/>
    <m/>
    <x v="641"/>
    <x v="0"/>
    <n v="9"/>
    <n v="20"/>
    <s v="Benidorm: Season 10:"/>
    <x v="11"/>
    <x v="4"/>
    <x v="550"/>
    <s v="Not latest view"/>
    <s v="GB (United Kingdom)"/>
  </r>
  <r>
    <s v="username"/>
    <x v="3618"/>
    <x v="575"/>
    <x v="3393"/>
    <x v="291"/>
    <s v="Autoplayed: user action: None;"/>
    <x v="642"/>
    <x v="0"/>
    <n v="9"/>
    <n v="20"/>
    <s v="Benidorm: Season 10:"/>
    <x v="11"/>
    <x v="4"/>
    <x v="772"/>
    <s v="Not latest view"/>
    <s v="GB (United Kingdom)"/>
  </r>
  <r>
    <s v="username"/>
    <x v="3619"/>
    <x v="575"/>
    <x v="3394"/>
    <x v="1276"/>
    <m/>
    <x v="643"/>
    <x v="0"/>
    <n v="9"/>
    <n v="20"/>
    <s v="Benidorm: Season 10:"/>
    <x v="11"/>
    <x v="4"/>
    <x v="12"/>
    <s v="Not latest view"/>
    <s v="GB (United Kingdom)"/>
  </r>
  <r>
    <s v="username"/>
    <x v="3620"/>
    <x v="576"/>
    <x v="3395"/>
    <x v="53"/>
    <s v="Autoplayed: user action: None;"/>
    <x v="643"/>
    <x v="0"/>
    <n v="9"/>
    <n v="20"/>
    <s v="Benidorm: Season 10:"/>
    <x v="11"/>
    <x v="4"/>
    <x v="503"/>
    <s v="Not latest view"/>
    <s v="GB (United Kingdom)"/>
  </r>
  <r>
    <s v="username"/>
    <x v="3621"/>
    <x v="576"/>
    <x v="3396"/>
    <x v="5"/>
    <m/>
    <x v="644"/>
    <x v="0"/>
    <n v="9"/>
    <n v="20"/>
    <s v="Benidorm: Season 10:"/>
    <x v="11"/>
    <x v="4"/>
    <x v="756"/>
    <s v="Not latest view"/>
    <s v="GB (United Kingdom)"/>
  </r>
  <r>
    <s v="username"/>
    <x v="3622"/>
    <x v="576"/>
    <x v="99"/>
    <x v="240"/>
    <m/>
    <x v="647"/>
    <x v="0"/>
    <n v="9"/>
    <n v="20"/>
    <s v="Benidorm: Season 10:"/>
    <x v="11"/>
    <x v="4"/>
    <x v="405"/>
    <s v="Not latest view"/>
    <s v="GB (United Kingdom)"/>
  </r>
  <r>
    <s v="username"/>
    <x v="3623"/>
    <x v="577"/>
    <x v="1139"/>
    <x v="347"/>
    <m/>
    <x v="646"/>
    <x v="0"/>
    <n v="9"/>
    <n v="20"/>
    <s v="Benidorm: Season 10:"/>
    <x v="11"/>
    <x v="4"/>
    <x v="70"/>
    <s v="Not latest view"/>
    <s v="GB (United Kingdom)"/>
  </r>
  <r>
    <s v="username"/>
    <x v="3624"/>
    <x v="577"/>
    <x v="3397"/>
    <x v="799"/>
    <s v="Autoplayed: user action: None;"/>
    <x v="647"/>
    <x v="0"/>
    <n v="9"/>
    <n v="20"/>
    <s v="Benidorm: Season 10:"/>
    <x v="11"/>
    <x v="4"/>
    <x v="506"/>
    <s v="Not latest view"/>
    <s v="GB (United Kingdom)"/>
  </r>
  <r>
    <s v="username"/>
    <x v="3625"/>
    <x v="577"/>
    <x v="3398"/>
    <x v="1555"/>
    <m/>
    <x v="648"/>
    <x v="0"/>
    <n v="9"/>
    <n v="20"/>
    <s v="Benidorm: Season 10:"/>
    <x v="11"/>
    <x v="4"/>
    <x v="60"/>
    <s v="Not latest view"/>
    <s v="GB (United Kingdom)"/>
  </r>
  <r>
    <s v="username"/>
    <x v="3626"/>
    <x v="577"/>
    <x v="3399"/>
    <x v="1556"/>
    <m/>
    <x v="405"/>
    <x v="0"/>
    <n v="9"/>
    <n v="19"/>
    <s v="Benidorm: Season 3:"/>
    <x v="11"/>
    <x v="4"/>
    <x v="1407"/>
    <s v="Not latest view"/>
    <s v="GB (United Kingdom)"/>
  </r>
  <r>
    <s v="username"/>
    <x v="3627"/>
    <x v="577"/>
    <x v="3400"/>
    <x v="199"/>
    <m/>
    <x v="406"/>
    <x v="0"/>
    <n v="9"/>
    <n v="19"/>
    <s v="Benidorm: Season 2:"/>
    <x v="11"/>
    <x v="4"/>
    <x v="1384"/>
    <s v="Not latest view"/>
    <s v="GB (United Kingdom)"/>
  </r>
  <r>
    <s v="username"/>
    <x v="3628"/>
    <x v="577"/>
    <x v="3401"/>
    <x v="1557"/>
    <m/>
    <x v="407"/>
    <x v="0"/>
    <n v="9"/>
    <n v="19"/>
    <s v="Benidorm: Season 2:"/>
    <x v="11"/>
    <x v="4"/>
    <x v="736"/>
    <s v="Not latest view"/>
    <s v="GB (United Kingdom)"/>
  </r>
  <r>
    <s v="username"/>
    <x v="3629"/>
    <x v="578"/>
    <x v="3402"/>
    <x v="239"/>
    <m/>
    <x v="2276"/>
    <x v="0"/>
    <n v="15"/>
    <n v="25"/>
    <s v="Gavin &amp; Stacey: Season 2:"/>
    <x v="174"/>
    <x v="4"/>
    <x v="236"/>
    <d v="1899-12-30T00:00:22"/>
    <s v="GB (United Kingdom)"/>
  </r>
  <r>
    <s v="username"/>
    <x v="3630"/>
    <x v="579"/>
    <x v="3403"/>
    <x v="58"/>
    <s v="Autoplayed: user action: None;"/>
    <x v="2266"/>
    <x v="0"/>
    <n v="15"/>
    <n v="49"/>
    <s v="Gavin &amp; Stacey: The Christmas Special &amp; Season 3:"/>
    <x v="174"/>
    <x v="4"/>
    <x v="386"/>
    <s v="Not latest view"/>
    <s v="GB (United Kingdom)"/>
  </r>
  <r>
    <s v="username"/>
    <x v="3631"/>
    <x v="579"/>
    <x v="3404"/>
    <x v="1045"/>
    <m/>
    <x v="2267"/>
    <x v="0"/>
    <n v="15"/>
    <n v="49"/>
    <s v="Gavin &amp; Stacey: The Christmas Special &amp; Season 3:"/>
    <x v="174"/>
    <x v="4"/>
    <x v="372"/>
    <s v="Not latest view"/>
    <s v="GB (United Kingdom)"/>
  </r>
  <r>
    <s v="username"/>
    <x v="3632"/>
    <x v="579"/>
    <x v="3405"/>
    <x v="455"/>
    <m/>
    <x v="2267"/>
    <x v="0"/>
    <n v="15"/>
    <n v="49"/>
    <s v="Gavin &amp; Stacey: The Christmas Special &amp; Season 3:"/>
    <x v="174"/>
    <x v="4"/>
    <x v="1450"/>
    <s v="Not latest view"/>
    <s v="GB (United Kingdom)"/>
  </r>
  <r>
    <s v="username"/>
    <x v="3633"/>
    <x v="579"/>
    <x v="3406"/>
    <x v="88"/>
    <m/>
    <x v="2268"/>
    <x v="0"/>
    <n v="15"/>
    <n v="49"/>
    <s v="Gavin &amp; Stacey: The Christmas Special &amp; Season 3:"/>
    <x v="174"/>
    <x v="4"/>
    <x v="995"/>
    <s v="Not latest view"/>
    <s v="GB (United Kingdom)"/>
  </r>
  <r>
    <s v="username"/>
    <x v="3634"/>
    <x v="579"/>
    <x v="3407"/>
    <x v="1558"/>
    <s v="Autoplayed: user action: None;"/>
    <x v="2269"/>
    <x v="0"/>
    <n v="15"/>
    <n v="49"/>
    <s v="Gavin &amp; Stacey: The Christmas Special &amp; Season 3:"/>
    <x v="174"/>
    <x v="4"/>
    <x v="996"/>
    <s v="Not latest view"/>
    <s v="GB (United Kingdom)"/>
  </r>
  <r>
    <s v="username"/>
    <x v="3635"/>
    <x v="579"/>
    <x v="3408"/>
    <x v="1559"/>
    <m/>
    <x v="2270"/>
    <x v="0"/>
    <n v="15"/>
    <n v="49"/>
    <s v="Gavin &amp; Stacey: The Christmas Special &amp; Season 3:"/>
    <x v="174"/>
    <x v="4"/>
    <x v="1451"/>
    <s v="Not latest view"/>
    <s v="GB (United Kingdom)"/>
  </r>
  <r>
    <s v="username"/>
    <x v="3636"/>
    <x v="580"/>
    <x v="3409"/>
    <x v="88"/>
    <m/>
    <x v="2270"/>
    <x v="0"/>
    <n v="15"/>
    <n v="49"/>
    <s v="Gavin &amp; Stacey: The Christmas Special &amp; Season 3:"/>
    <x v="174"/>
    <x v="4"/>
    <x v="1434"/>
    <s v="Not latest view"/>
    <s v="GB (United Kingdom)"/>
  </r>
  <r>
    <s v="username"/>
    <x v="3637"/>
    <x v="580"/>
    <x v="3410"/>
    <x v="366"/>
    <m/>
    <x v="2271"/>
    <x v="0"/>
    <n v="15"/>
    <n v="49"/>
    <s v="Gavin &amp; Stacey: The Christmas Special &amp; Season 3:"/>
    <x v="174"/>
    <x v="4"/>
    <x v="1442"/>
    <s v="Not latest view"/>
    <s v="GB (United Kingdom)"/>
  </r>
  <r>
    <s v="username"/>
    <x v="3638"/>
    <x v="580"/>
    <x v="3411"/>
    <x v="1376"/>
    <m/>
    <x v="2273"/>
    <x v="0"/>
    <n v="15"/>
    <n v="49"/>
    <s v="Gavin &amp; Stacey: The Christmas Special &amp; Season 3:"/>
    <x v="174"/>
    <x v="4"/>
    <x v="1452"/>
    <s v="Not latest view"/>
    <s v="GB (United Kingdom)"/>
  </r>
  <r>
    <s v="username"/>
    <x v="3639"/>
    <x v="580"/>
    <x v="3412"/>
    <x v="408"/>
    <m/>
    <x v="2277"/>
    <x v="0"/>
    <n v="15"/>
    <n v="25"/>
    <s v="Gavin &amp; Stacey: Season 2:"/>
    <x v="174"/>
    <x v="4"/>
    <x v="1415"/>
    <d v="1899-12-30T00:28:20"/>
    <s v="GB (United Kingdom)"/>
  </r>
  <r>
    <s v="username"/>
    <x v="3640"/>
    <x v="580"/>
    <x v="3413"/>
    <x v="352"/>
    <m/>
    <x v="2278"/>
    <x v="0"/>
    <n v="15"/>
    <n v="25"/>
    <s v="Gavin &amp; Stacey: Season 2:"/>
    <x v="174"/>
    <x v="4"/>
    <x v="437"/>
    <d v="1899-12-30T00:27:22"/>
    <s v="GB (United Kingdom)"/>
  </r>
  <r>
    <s v="username"/>
    <x v="3641"/>
    <x v="580"/>
    <x v="3414"/>
    <x v="1560"/>
    <m/>
    <x v="2279"/>
    <x v="0"/>
    <n v="15"/>
    <n v="25"/>
    <s v="Gavin &amp; Stacey: Season 2:"/>
    <x v="174"/>
    <x v="4"/>
    <x v="1453"/>
    <d v="1899-12-30T00:27:30"/>
    <s v="GB (United Kingdom)"/>
  </r>
  <r>
    <s v="username"/>
    <x v="3642"/>
    <x v="580"/>
    <x v="3415"/>
    <x v="1295"/>
    <m/>
    <x v="2280"/>
    <x v="0"/>
    <n v="15"/>
    <n v="25"/>
    <s v="Gavin &amp; Stacey: Season 2:"/>
    <x v="174"/>
    <x v="4"/>
    <x v="1164"/>
    <d v="1899-12-30T00:28:45"/>
    <s v="GB (United Kingdom)"/>
  </r>
  <r>
    <s v="username"/>
    <x v="3643"/>
    <x v="580"/>
    <x v="2127"/>
    <x v="5"/>
    <m/>
    <x v="2280"/>
    <x v="0"/>
    <n v="15"/>
    <n v="25"/>
    <s v="Gavin &amp; Stacey: Season 2:"/>
    <x v="174"/>
    <x v="4"/>
    <x v="165"/>
    <s v="Not latest view"/>
    <s v="GB (United Kingdom)"/>
  </r>
  <r>
    <s v="username"/>
    <x v="3644"/>
    <x v="580"/>
    <x v="3416"/>
    <x v="1561"/>
    <m/>
    <x v="2281"/>
    <x v="0"/>
    <n v="15"/>
    <n v="25"/>
    <s v="Gavin &amp; Stacey: Season 2:"/>
    <x v="174"/>
    <x v="4"/>
    <x v="1248"/>
    <d v="1899-12-30T00:28:35"/>
    <s v="GB (United Kingdom)"/>
  </r>
  <r>
    <s v="username"/>
    <x v="3645"/>
    <x v="580"/>
    <x v="77"/>
    <x v="392"/>
    <m/>
    <x v="2282"/>
    <x v="0"/>
    <n v="15"/>
    <n v="25"/>
    <s v="Gavin &amp; Stacey: Season 2:"/>
    <x v="174"/>
    <x v="4"/>
    <x v="1331"/>
    <d v="1899-12-30T00:28:14"/>
    <s v="GB (United Kingdom)"/>
  </r>
  <r>
    <s v="username"/>
    <x v="3646"/>
    <x v="580"/>
    <x v="3417"/>
    <x v="1295"/>
    <m/>
    <x v="2276"/>
    <x v="0"/>
    <n v="15"/>
    <n v="25"/>
    <s v="Gavin &amp; Stacey: Season 2:"/>
    <x v="174"/>
    <x v="4"/>
    <x v="1423"/>
    <s v="Not latest view"/>
    <s v="GB (United Kingdom)"/>
  </r>
  <r>
    <s v="username"/>
    <x v="3647"/>
    <x v="581"/>
    <x v="3418"/>
    <x v="1562"/>
    <m/>
    <x v="2283"/>
    <x v="0"/>
    <e v="#VALUE!"/>
    <e v="#VALUE!"/>
    <e v="#VALUE!"/>
    <x v="12"/>
    <x v="4"/>
    <x v="1454"/>
    <d v="1899-12-30T01:49:48"/>
    <s v="GB (United Kingdom)"/>
  </r>
  <r>
    <s v="username"/>
    <x v="3648"/>
    <x v="581"/>
    <x v="3419"/>
    <x v="199"/>
    <m/>
    <x v="2283"/>
    <x v="0"/>
    <e v="#VALUE!"/>
    <e v="#VALUE!"/>
    <e v="#VALUE!"/>
    <x v="12"/>
    <x v="4"/>
    <x v="197"/>
    <s v="Not latest view"/>
    <s v="GB (United Kingdom)"/>
  </r>
  <r>
    <s v="username"/>
    <x v="3649"/>
    <x v="581"/>
    <x v="1877"/>
    <x v="1563"/>
    <m/>
    <x v="2284"/>
    <x v="0"/>
    <e v="#VALUE!"/>
    <e v="#VALUE!"/>
    <e v="#VALUE!"/>
    <x v="12"/>
    <x v="4"/>
    <x v="1455"/>
    <d v="1899-12-30T02:00:10"/>
    <s v="GB (United Kingdom)"/>
  </r>
  <r>
    <s v="username"/>
    <x v="3650"/>
    <x v="581"/>
    <x v="3420"/>
    <x v="9"/>
    <m/>
    <x v="2285"/>
    <x v="0"/>
    <n v="11"/>
    <n v="27"/>
    <s v="The Family: Limited Series:"/>
    <x v="175"/>
    <x v="4"/>
    <x v="9"/>
    <d v="1899-12-30T00:00:14"/>
    <s v="GB (United Kingdom)"/>
  </r>
  <r>
    <s v="username"/>
    <x v="3651"/>
    <x v="581"/>
    <x v="3421"/>
    <x v="1564"/>
    <m/>
    <x v="2286"/>
    <x v="0"/>
    <e v="#VALUE!"/>
    <e v="#VALUE!"/>
    <e v="#VALUE!"/>
    <x v="12"/>
    <x v="4"/>
    <x v="1456"/>
    <d v="1899-12-30T02:28:04"/>
    <s v="GB (United Kingdom)"/>
  </r>
  <r>
    <s v="username"/>
    <x v="3652"/>
    <x v="581"/>
    <x v="3422"/>
    <x v="1565"/>
    <m/>
    <x v="2287"/>
    <x v="0"/>
    <e v="#VALUE!"/>
    <e v="#VALUE!"/>
    <e v="#VALUE!"/>
    <x v="12"/>
    <x v="4"/>
    <x v="1457"/>
    <d v="1899-12-30T01:33:18"/>
    <s v="GB (United Kingdom)"/>
  </r>
  <r>
    <s v="username"/>
    <x v="3653"/>
    <x v="582"/>
    <x v="3423"/>
    <x v="1566"/>
    <s v="Autoplayed: user action: None;"/>
    <x v="407"/>
    <x v="0"/>
    <n v="9"/>
    <n v="19"/>
    <s v="Benidorm: Season 2:"/>
    <x v="11"/>
    <x v="4"/>
    <x v="1458"/>
    <s v="Not latest view"/>
    <s v="GB (United Kingdom)"/>
  </r>
  <r>
    <s v="username"/>
    <x v="3654"/>
    <x v="582"/>
    <x v="2870"/>
    <x v="333"/>
    <s v="Autoplayed: user action: None;"/>
    <x v="282"/>
    <x v="0"/>
    <n v="9"/>
    <n v="19"/>
    <s v="Benidorm: Season 2:"/>
    <x v="11"/>
    <x v="4"/>
    <x v="330"/>
    <s v="Not latest view"/>
    <s v="GB (United Kingdom)"/>
  </r>
  <r>
    <s v="username"/>
    <x v="3655"/>
    <x v="582"/>
    <x v="3424"/>
    <x v="333"/>
    <m/>
    <x v="408"/>
    <x v="0"/>
    <n v="9"/>
    <n v="19"/>
    <s v="Benidorm: Season 2:"/>
    <x v="11"/>
    <x v="4"/>
    <x v="266"/>
    <s v="Not latest view"/>
    <s v="GB (United Kingdom)"/>
  </r>
  <r>
    <s v="username"/>
    <x v="3656"/>
    <x v="582"/>
    <x v="2720"/>
    <x v="571"/>
    <m/>
    <x v="409"/>
    <x v="0"/>
    <n v="9"/>
    <n v="19"/>
    <s v="Benidorm: Season 2:"/>
    <x v="11"/>
    <x v="4"/>
    <x v="552"/>
    <s v="Not latest view"/>
    <s v="GB (United Kingdom)"/>
  </r>
  <r>
    <s v="username"/>
    <x v="3657"/>
    <x v="582"/>
    <x v="3425"/>
    <x v="194"/>
    <m/>
    <x v="410"/>
    <x v="0"/>
    <n v="9"/>
    <n v="19"/>
    <s v="Benidorm: Season 2:"/>
    <x v="11"/>
    <x v="4"/>
    <x v="1263"/>
    <s v="Not latest view"/>
    <s v="GB (United Kingdom)"/>
  </r>
  <r>
    <s v="username"/>
    <x v="3658"/>
    <x v="582"/>
    <x v="3426"/>
    <x v="1567"/>
    <m/>
    <x v="411"/>
    <x v="0"/>
    <n v="9"/>
    <n v="19"/>
    <s v="Benidorm: Season 2:"/>
    <x v="11"/>
    <x v="4"/>
    <x v="1262"/>
    <s v="Not latest view"/>
    <s v="GB (United Kingdom)"/>
  </r>
  <r>
    <s v="username"/>
    <x v="3659"/>
    <x v="583"/>
    <x v="3427"/>
    <x v="1568"/>
    <m/>
    <x v="2288"/>
    <x v="0"/>
    <n v="14"/>
    <n v="24"/>
    <s v="Fawlty Towers: Series 2:"/>
    <x v="105"/>
    <x v="14"/>
    <x v="1459"/>
    <d v="1899-12-30T00:33:43"/>
    <s v="GB (United Kingdom)"/>
  </r>
  <r>
    <s v="username"/>
    <x v="3660"/>
    <x v="583"/>
    <x v="3428"/>
    <x v="199"/>
    <m/>
    <x v="2288"/>
    <x v="0"/>
    <n v="14"/>
    <n v="24"/>
    <s v="Fawlty Towers: Series 2:"/>
    <x v="105"/>
    <x v="13"/>
    <x v="340"/>
    <s v="Not latest view"/>
    <s v="GB (United Kingdom)"/>
  </r>
  <r>
    <s v="username"/>
    <x v="3661"/>
    <x v="584"/>
    <x v="3429"/>
    <x v="572"/>
    <m/>
    <x v="411"/>
    <x v="0"/>
    <n v="9"/>
    <n v="19"/>
    <s v="Benidorm: Season 2:"/>
    <x v="11"/>
    <x v="4"/>
    <x v="1434"/>
    <s v="Not latest view"/>
    <s v="GB (United Kingdom)"/>
  </r>
  <r>
    <s v="username"/>
    <x v="3662"/>
    <x v="584"/>
    <x v="3430"/>
    <x v="1569"/>
    <m/>
    <x v="412"/>
    <x v="0"/>
    <n v="9"/>
    <n v="19"/>
    <s v="Benidorm: Season 2:"/>
    <x v="11"/>
    <x v="4"/>
    <x v="1460"/>
    <s v="Not latest view"/>
    <s v="GB (United Kingdom)"/>
  </r>
  <r>
    <s v="username"/>
    <x v="3663"/>
    <x v="584"/>
    <x v="3431"/>
    <x v="1570"/>
    <m/>
    <x v="1448"/>
    <x v="0"/>
    <n v="20"/>
    <n v="30"/>
    <s v="Friday Night Dinner: Season 3:"/>
    <x v="83"/>
    <x v="4"/>
    <x v="723"/>
    <s v="Not latest view"/>
    <s v="GB (United Kingdom)"/>
  </r>
  <r>
    <s v="username"/>
    <x v="3664"/>
    <x v="584"/>
    <x v="3432"/>
    <x v="1432"/>
    <m/>
    <x v="1449"/>
    <x v="0"/>
    <n v="20"/>
    <n v="30"/>
    <s v="Friday Night Dinner: Season 3:"/>
    <x v="83"/>
    <x v="4"/>
    <x v="730"/>
    <s v="Not latest view"/>
    <s v="GB (United Kingdom)"/>
  </r>
  <r>
    <s v="username"/>
    <x v="3665"/>
    <x v="584"/>
    <x v="3433"/>
    <x v="1571"/>
    <m/>
    <x v="2289"/>
    <x v="0"/>
    <n v="20"/>
    <n v="30"/>
    <s v="Friday Night Dinner: Season 3:"/>
    <x v="83"/>
    <x v="4"/>
    <x v="1461"/>
    <d v="1899-12-30T00:08:28"/>
    <s v="GB (United Kingdom)"/>
  </r>
  <r>
    <s v="username"/>
    <x v="3666"/>
    <x v="584"/>
    <x v="3434"/>
    <x v="1572"/>
    <m/>
    <x v="1472"/>
    <x v="0"/>
    <n v="20"/>
    <n v="30"/>
    <s v="Friday Night Dinner: Season 2:"/>
    <x v="83"/>
    <x v="4"/>
    <x v="1462"/>
    <s v="Not latest view"/>
    <s v="GB (United Kingdom)"/>
  </r>
  <r>
    <s v="username"/>
    <x v="3667"/>
    <x v="584"/>
    <x v="3435"/>
    <x v="1573"/>
    <m/>
    <x v="1472"/>
    <x v="0"/>
    <n v="20"/>
    <n v="30"/>
    <s v="Friday Night Dinner: Season 2:"/>
    <x v="83"/>
    <x v="4"/>
    <x v="1463"/>
    <s v="Not latest view"/>
    <s v="GB (United Kingdom)"/>
  </r>
  <r>
    <s v="username"/>
    <x v="3668"/>
    <x v="585"/>
    <x v="3436"/>
    <x v="1574"/>
    <s v="Autoplayed: user action: None;"/>
    <x v="2290"/>
    <x v="0"/>
    <n v="24"/>
    <n v="34"/>
    <s v="Orange Is the New Black: Season 7:"/>
    <x v="176"/>
    <x v="4"/>
    <x v="1464"/>
    <d v="1899-12-30T01:28:34"/>
    <s v="GB (United Kingdom)"/>
  </r>
  <r>
    <s v="username"/>
    <x v="3669"/>
    <x v="585"/>
    <x v="3437"/>
    <x v="1575"/>
    <m/>
    <x v="2291"/>
    <x v="0"/>
    <n v="24"/>
    <n v="34"/>
    <s v="Orange Is the New Black: Season 7:"/>
    <x v="176"/>
    <x v="4"/>
    <x v="1465"/>
    <d v="1899-12-30T01:13:27"/>
    <s v="GB (United Kingdom)"/>
  </r>
  <r>
    <s v="username"/>
    <x v="3670"/>
    <x v="586"/>
    <x v="3438"/>
    <x v="199"/>
    <s v="Autoplayed: user action: None;"/>
    <x v="2291"/>
    <x v="0"/>
    <n v="24"/>
    <n v="34"/>
    <s v="Orange Is the New Black: Season 7:"/>
    <x v="176"/>
    <x v="4"/>
    <x v="111"/>
    <s v="Not latest view"/>
    <s v="GB (United Kingdom)"/>
  </r>
  <r>
    <s v="username"/>
    <x v="3671"/>
    <x v="586"/>
    <x v="117"/>
    <x v="1576"/>
    <s v="Autoplayed: user action: None;"/>
    <x v="2292"/>
    <x v="0"/>
    <n v="24"/>
    <n v="34"/>
    <s v="Orange Is the New Black: Season 7:"/>
    <x v="176"/>
    <x v="4"/>
    <x v="1081"/>
    <d v="1899-12-30T00:58:51"/>
    <s v="GB (United Kingdom)"/>
  </r>
  <r>
    <s v="username"/>
    <x v="3672"/>
    <x v="586"/>
    <x v="3035"/>
    <x v="40"/>
    <m/>
    <x v="2293"/>
    <x v="0"/>
    <n v="24"/>
    <n v="34"/>
    <s v="Orange Is the New Black: Season 7:"/>
    <x v="176"/>
    <x v="4"/>
    <x v="853"/>
    <d v="1899-12-30T00:58:34"/>
    <s v="GB (United Kingdom)"/>
  </r>
  <r>
    <s v="username"/>
    <x v="3673"/>
    <x v="586"/>
    <x v="3439"/>
    <x v="41"/>
    <s v="Autoplayed: user action: None;"/>
    <x v="2293"/>
    <x v="0"/>
    <n v="24"/>
    <n v="34"/>
    <s v="Orange Is the New Black: Season 7:"/>
    <x v="176"/>
    <x v="4"/>
    <x v="50"/>
    <s v="Not latest view"/>
    <s v="GB (United Kingdom)"/>
  </r>
  <r>
    <s v="username"/>
    <x v="3674"/>
    <x v="586"/>
    <x v="3440"/>
    <x v="835"/>
    <m/>
    <x v="2294"/>
    <x v="0"/>
    <n v="24"/>
    <n v="34"/>
    <s v="Orange Is the New Black: Season 7:"/>
    <x v="176"/>
    <x v="4"/>
    <x v="816"/>
    <d v="1899-12-30T00:58:06"/>
    <s v="GB (United Kingdom)"/>
  </r>
  <r>
    <s v="username"/>
    <x v="3675"/>
    <x v="587"/>
    <x v="3441"/>
    <x v="5"/>
    <s v="Autoplayed: user action: None;"/>
    <x v="2294"/>
    <x v="0"/>
    <n v="24"/>
    <n v="34"/>
    <s v="Orange Is the New Black: Season 7:"/>
    <x v="176"/>
    <x v="4"/>
    <x v="31"/>
    <s v="Not latest view"/>
    <s v="GB (United Kingdom)"/>
  </r>
  <r>
    <s v="username"/>
    <x v="3676"/>
    <x v="587"/>
    <x v="164"/>
    <x v="1577"/>
    <s v="Autoplayed: user action: None;"/>
    <x v="2295"/>
    <x v="0"/>
    <n v="24"/>
    <n v="34"/>
    <s v="Orange Is the New Black: Season 7:"/>
    <x v="176"/>
    <x v="4"/>
    <x v="843"/>
    <d v="1899-12-30T00:58:55"/>
    <s v="GB (United Kingdom)"/>
  </r>
  <r>
    <s v="username"/>
    <x v="3677"/>
    <x v="587"/>
    <x v="3442"/>
    <x v="1578"/>
    <m/>
    <x v="2296"/>
    <x v="0"/>
    <n v="24"/>
    <n v="34"/>
    <s v="Orange Is the New Black: Season 7:"/>
    <x v="176"/>
    <x v="4"/>
    <x v="131"/>
    <d v="1899-12-30T00:58:45"/>
    <s v="GB (United Kingdom)"/>
  </r>
  <r>
    <s v="username"/>
    <x v="3678"/>
    <x v="587"/>
    <x v="3443"/>
    <x v="13"/>
    <m/>
    <x v="2296"/>
    <x v="0"/>
    <n v="24"/>
    <n v="34"/>
    <s v="Orange Is the New Black: Season 7:"/>
    <x v="176"/>
    <x v="4"/>
    <x v="23"/>
    <s v="Not latest view"/>
    <s v="GB (United Kingdom)"/>
  </r>
  <r>
    <s v="username"/>
    <x v="3679"/>
    <x v="588"/>
    <x v="3444"/>
    <x v="1542"/>
    <s v="Autoplayed: user action: None;"/>
    <x v="2296"/>
    <x v="0"/>
    <n v="24"/>
    <n v="34"/>
    <s v="Orange Is the New Black: Season 7:"/>
    <x v="176"/>
    <x v="4"/>
    <x v="313"/>
    <s v="Not latest view"/>
    <s v="GB (United Kingdom)"/>
  </r>
  <r>
    <s v="username"/>
    <x v="3680"/>
    <x v="588"/>
    <x v="3445"/>
    <x v="835"/>
    <m/>
    <x v="2297"/>
    <x v="0"/>
    <n v="24"/>
    <n v="34"/>
    <s v="Orange Is the New Black: Season 7:"/>
    <x v="176"/>
    <x v="4"/>
    <x v="1466"/>
    <d v="1899-12-30T00:58:08"/>
    <s v="GB (United Kingdom)"/>
  </r>
  <r>
    <s v="username"/>
    <x v="3681"/>
    <x v="588"/>
    <x v="3446"/>
    <x v="11"/>
    <m/>
    <x v="2298"/>
    <x v="0"/>
    <n v="24"/>
    <n v="34"/>
    <s v="Orange Is the New Black: Season 7:"/>
    <x v="176"/>
    <x v="4"/>
    <x v="132"/>
    <d v="1899-12-30T00:01:58"/>
    <s v="GB (United Kingdom)"/>
  </r>
  <r>
    <s v="username"/>
    <x v="3682"/>
    <x v="588"/>
    <x v="3447"/>
    <x v="199"/>
    <s v="Autoplayed: user action: None;"/>
    <x v="2297"/>
    <x v="0"/>
    <n v="24"/>
    <n v="34"/>
    <s v="Orange Is the New Black: Season 7:"/>
    <x v="176"/>
    <x v="4"/>
    <x v="235"/>
    <s v="Not latest view"/>
    <s v="GB (United Kingdom)"/>
  </r>
  <r>
    <s v="username"/>
    <x v="3683"/>
    <x v="588"/>
    <x v="3448"/>
    <x v="1579"/>
    <s v="Autoplayed: user action: None;"/>
    <x v="2299"/>
    <x v="0"/>
    <n v="24"/>
    <n v="34"/>
    <s v="Orange Is the New Black: Season 7:"/>
    <x v="176"/>
    <x v="4"/>
    <x v="46"/>
    <d v="1899-12-30T00:58:49"/>
    <s v="GB (United Kingdom)"/>
  </r>
  <r>
    <s v="username"/>
    <x v="3684"/>
    <x v="588"/>
    <x v="3449"/>
    <x v="17"/>
    <s v="Autoplayed: user action: None;"/>
    <x v="2300"/>
    <x v="0"/>
    <n v="24"/>
    <n v="34"/>
    <s v="Orange Is the New Black: Season 7:"/>
    <x v="176"/>
    <x v="4"/>
    <x v="131"/>
    <d v="1899-12-30T00:58:45"/>
    <s v="GB (United Kingdom)"/>
  </r>
  <r>
    <s v="username"/>
    <x v="3685"/>
    <x v="588"/>
    <x v="3450"/>
    <x v="1580"/>
    <s v="Autoplayed: user action: None;"/>
    <x v="2301"/>
    <x v="0"/>
    <n v="24"/>
    <n v="34"/>
    <s v="Orange Is the New Black: Season 7:"/>
    <x v="176"/>
    <x v="4"/>
    <x v="1467"/>
    <d v="1899-12-30T00:58:38"/>
    <s v="GB (United Kingdom)"/>
  </r>
  <r>
    <s v="username"/>
    <x v="3686"/>
    <x v="588"/>
    <x v="3451"/>
    <x v="1581"/>
    <m/>
    <x v="2298"/>
    <x v="0"/>
    <n v="24"/>
    <n v="34"/>
    <s v="Orange Is the New Black: Season 7:"/>
    <x v="176"/>
    <x v="4"/>
    <x v="1468"/>
    <s v="Not latest view"/>
    <s v="GB (United Kingdom)"/>
  </r>
  <r>
    <s v="username"/>
    <x v="3687"/>
    <x v="588"/>
    <x v="3452"/>
    <x v="33"/>
    <s v="Autoplayed: user action: None;"/>
    <x v="2298"/>
    <x v="0"/>
    <n v="24"/>
    <n v="34"/>
    <s v="Orange Is the New Black: Season 7:"/>
    <x v="176"/>
    <x v="4"/>
    <x v="157"/>
    <s v="Not latest view"/>
    <s v="GB (United Kingdom)"/>
  </r>
  <r>
    <s v="username"/>
    <x v="3688"/>
    <x v="588"/>
    <x v="3453"/>
    <x v="1582"/>
    <m/>
    <x v="2302"/>
    <x v="0"/>
    <n v="24"/>
    <n v="34"/>
    <s v="Orange Is the New Black: Season 7:"/>
    <x v="176"/>
    <x v="4"/>
    <x v="1469"/>
    <d v="1899-12-30T00:53:05"/>
    <s v="GB (United Kingdom)"/>
  </r>
  <r>
    <s v="username"/>
    <x v="3689"/>
    <x v="589"/>
    <x v="3454"/>
    <x v="1583"/>
    <m/>
    <x v="2302"/>
    <x v="0"/>
    <n v="24"/>
    <n v="34"/>
    <s v="Orange Is the New Black: Season 7:"/>
    <x v="176"/>
    <x v="4"/>
    <x v="1470"/>
    <s v="Not latest view"/>
    <s v="GB (United Kingdom)"/>
  </r>
  <r>
    <s v="username"/>
    <x v="3690"/>
    <x v="589"/>
    <x v="3455"/>
    <x v="1584"/>
    <m/>
    <x v="2303"/>
    <x v="0"/>
    <e v="#VALUE!"/>
    <e v="#VALUE!"/>
    <e v="#VALUE!"/>
    <x v="12"/>
    <x v="4"/>
    <x v="1471"/>
    <d v="1899-12-30T01:49:31"/>
    <s v="GB (United Kingdom)"/>
  </r>
  <r>
    <s v="username"/>
    <x v="3691"/>
    <x v="590"/>
    <x v="3456"/>
    <x v="1585"/>
    <m/>
    <x v="1489"/>
    <x v="0"/>
    <n v="20"/>
    <n v="30"/>
    <s v="Friday Night Dinner: Season 2:"/>
    <x v="83"/>
    <x v="4"/>
    <x v="1472"/>
    <s v="Not latest view"/>
    <s v="GB (United Kingdom)"/>
  </r>
  <r>
    <s v="username"/>
    <x v="3692"/>
    <x v="590"/>
    <x v="3457"/>
    <x v="5"/>
    <m/>
    <x v="1490"/>
    <x v="0"/>
    <n v="20"/>
    <n v="30"/>
    <s v="Friday Night Dinner: Season 2:"/>
    <x v="83"/>
    <x v="4"/>
    <x v="125"/>
    <s v="Not latest view"/>
    <s v="GB (United Kingdom)"/>
  </r>
  <r>
    <s v="username"/>
    <x v="3693"/>
    <x v="590"/>
    <x v="3458"/>
    <x v="211"/>
    <m/>
    <x v="1491"/>
    <x v="0"/>
    <n v="20"/>
    <n v="30"/>
    <s v="Friday Night Dinner: Season 2:"/>
    <x v="83"/>
    <x v="4"/>
    <x v="1473"/>
    <s v="Not latest view"/>
    <s v="GB (United Kingdom)"/>
  </r>
  <r>
    <s v="username"/>
    <x v="3694"/>
    <x v="590"/>
    <x v="3459"/>
    <x v="17"/>
    <m/>
    <x v="1492"/>
    <x v="0"/>
    <n v="20"/>
    <n v="30"/>
    <s v="Friday Night Dinner: Season 2:"/>
    <x v="83"/>
    <x v="4"/>
    <x v="81"/>
    <s v="Not latest view"/>
    <s v="GB (United Kingdom)"/>
  </r>
  <r>
    <s v="username"/>
    <x v="3695"/>
    <x v="590"/>
    <x v="600"/>
    <x v="1095"/>
    <s v="Autoplayed: user action: None;"/>
    <x v="1489"/>
    <x v="0"/>
    <n v="20"/>
    <n v="30"/>
    <s v="Friday Night Dinner: Season 2:"/>
    <x v="83"/>
    <x v="4"/>
    <x v="1474"/>
    <s v="Not latest view"/>
    <s v="GB (United Kingdom)"/>
  </r>
  <r>
    <s v="username"/>
    <x v="3696"/>
    <x v="590"/>
    <x v="3460"/>
    <x v="331"/>
    <m/>
    <x v="1490"/>
    <x v="0"/>
    <n v="20"/>
    <n v="30"/>
    <s v="Friday Night Dinner: Season 2:"/>
    <x v="83"/>
    <x v="4"/>
    <x v="971"/>
    <s v="Not latest view"/>
    <s v="GB (United Kingdom)"/>
  </r>
  <r>
    <s v="username"/>
    <x v="3697"/>
    <x v="590"/>
    <x v="3461"/>
    <x v="607"/>
    <s v="Autoplayed: user action: None;"/>
    <x v="1490"/>
    <x v="0"/>
    <n v="20"/>
    <n v="30"/>
    <s v="Friday Night Dinner: Season 2:"/>
    <x v="83"/>
    <x v="4"/>
    <x v="1475"/>
    <s v="Not latest view"/>
    <s v="GB (United Kingdom)"/>
  </r>
  <r>
    <s v="username"/>
    <x v="3698"/>
    <x v="590"/>
    <x v="3462"/>
    <x v="1391"/>
    <s v="Autoplayed: user action: None;"/>
    <x v="1491"/>
    <x v="0"/>
    <n v="20"/>
    <n v="30"/>
    <s v="Friday Night Dinner: Season 2:"/>
    <x v="83"/>
    <x v="4"/>
    <x v="743"/>
    <s v="Not latest view"/>
    <s v="GB (United Kingdom)"/>
  </r>
  <r>
    <s v="username"/>
    <x v="3699"/>
    <x v="590"/>
    <x v="466"/>
    <x v="1466"/>
    <m/>
    <x v="1492"/>
    <x v="0"/>
    <n v="20"/>
    <n v="30"/>
    <s v="Friday Night Dinner: Season 2:"/>
    <x v="83"/>
    <x v="4"/>
    <x v="1476"/>
    <s v="Not latest view"/>
    <s v="GB (United Kingdom)"/>
  </r>
  <r>
    <s v="username"/>
    <x v="3700"/>
    <x v="590"/>
    <x v="3463"/>
    <x v="1586"/>
    <m/>
    <x v="1492"/>
    <x v="0"/>
    <n v="20"/>
    <n v="30"/>
    <s v="Friday Night Dinner: Season 2:"/>
    <x v="83"/>
    <x v="4"/>
    <x v="1477"/>
    <s v="Not latest view"/>
    <s v="GB (United Kingdom)"/>
  </r>
  <r>
    <s v="username"/>
    <x v="3701"/>
    <x v="590"/>
    <x v="3464"/>
    <x v="344"/>
    <m/>
    <x v="1492"/>
    <x v="0"/>
    <n v="20"/>
    <n v="30"/>
    <s v="Friday Night Dinner: Season 2:"/>
    <x v="83"/>
    <x v="4"/>
    <x v="1478"/>
    <s v="Not latest view"/>
    <s v="GB (United Kingdom)"/>
  </r>
  <r>
    <s v="username"/>
    <x v="3702"/>
    <x v="590"/>
    <x v="3465"/>
    <x v="199"/>
    <m/>
    <x v="1492"/>
    <x v="0"/>
    <n v="20"/>
    <n v="30"/>
    <s v="Friday Night Dinner: Season 2:"/>
    <x v="83"/>
    <x v="4"/>
    <x v="5"/>
    <s v="Not latest view"/>
    <s v="GB (United Kingdom)"/>
  </r>
  <r>
    <s v="username"/>
    <x v="3703"/>
    <x v="590"/>
    <x v="3466"/>
    <x v="1587"/>
    <m/>
    <x v="418"/>
    <x v="0"/>
    <n v="9"/>
    <n v="19"/>
    <s v="Benidorm: Season 1:"/>
    <x v="11"/>
    <x v="4"/>
    <x v="1434"/>
    <s v="Not latest view"/>
    <s v="GB (United Kingdom)"/>
  </r>
  <r>
    <s v="username"/>
    <x v="3704"/>
    <x v="590"/>
    <x v="3467"/>
    <x v="1474"/>
    <m/>
    <x v="2304"/>
    <x v="0"/>
    <e v="#VALUE!"/>
    <e v="#VALUE!"/>
    <e v="#VALUE!"/>
    <x v="12"/>
    <x v="4"/>
    <x v="1479"/>
    <d v="1899-12-30T00:31:13"/>
    <s v="GB (United Kingdom)"/>
  </r>
  <r>
    <s v="username"/>
    <x v="3705"/>
    <x v="590"/>
    <x v="3468"/>
    <x v="1588"/>
    <m/>
    <x v="2303"/>
    <x v="0"/>
    <e v="#VALUE!"/>
    <e v="#VALUE!"/>
    <e v="#VALUE!"/>
    <x v="12"/>
    <x v="4"/>
    <x v="1480"/>
    <s v="Not latest view"/>
    <s v="GB (United Kingdom)"/>
  </r>
  <r>
    <s v="username"/>
    <x v="3706"/>
    <x v="590"/>
    <x v="3469"/>
    <x v="1166"/>
    <s v="Autoplayed: user action: None;"/>
    <x v="1492"/>
    <x v="0"/>
    <n v="20"/>
    <n v="30"/>
    <s v="Friday Night Dinner: Season 2:"/>
    <x v="83"/>
    <x v="4"/>
    <x v="774"/>
    <s v="Not latest view"/>
    <s v="GB (United Kingdom)"/>
  </r>
  <r>
    <s v="username"/>
    <x v="3707"/>
    <x v="590"/>
    <x v="3470"/>
    <x v="331"/>
    <s v="Autoplayed: user action: None;"/>
    <x v="1493"/>
    <x v="0"/>
    <n v="20"/>
    <n v="30"/>
    <s v="Friday Night Dinner: Season 2:"/>
    <x v="83"/>
    <x v="4"/>
    <x v="781"/>
    <s v="Not latest view"/>
    <s v="GB (United Kingdom)"/>
  </r>
  <r>
    <s v="username"/>
    <x v="3708"/>
    <x v="590"/>
    <x v="3471"/>
    <x v="194"/>
    <s v="Autoplayed: user action: None;"/>
    <x v="1494"/>
    <x v="0"/>
    <n v="20"/>
    <n v="30"/>
    <s v="Friday Night Dinner: Season 2:"/>
    <x v="83"/>
    <x v="4"/>
    <x v="736"/>
    <s v="Not latest view"/>
    <s v="GB (United Kingdom)"/>
  </r>
  <r>
    <s v="username"/>
    <x v="3709"/>
    <x v="590"/>
    <x v="3472"/>
    <x v="746"/>
    <s v="Autoplayed: user action: None;"/>
    <x v="755"/>
    <x v="0"/>
    <n v="20"/>
    <n v="30"/>
    <s v="Friday Night Dinner: Season 1:"/>
    <x v="83"/>
    <x v="4"/>
    <x v="740"/>
    <s v="Not latest view"/>
    <s v="GB (United Kingdom)"/>
  </r>
  <r>
    <s v="username"/>
    <x v="3710"/>
    <x v="590"/>
    <x v="3473"/>
    <x v="328"/>
    <s v="Autoplayed: user action: None;"/>
    <x v="756"/>
    <x v="0"/>
    <n v="20"/>
    <n v="30"/>
    <s v="Friday Night Dinner: Season 1:"/>
    <x v="83"/>
    <x v="4"/>
    <x v="564"/>
    <s v="Not latest view"/>
    <s v="GB (United Kingdom)"/>
  </r>
  <r>
    <s v="username"/>
    <x v="3711"/>
    <x v="590"/>
    <x v="3474"/>
    <x v="920"/>
    <s v="Autoplayed: user action: None;"/>
    <x v="757"/>
    <x v="0"/>
    <n v="20"/>
    <n v="30"/>
    <s v="Friday Night Dinner: Season 1:"/>
    <x v="83"/>
    <x v="4"/>
    <x v="1476"/>
    <s v="Not latest view"/>
    <s v="GB (United Kingdom)"/>
  </r>
  <r>
    <s v="username"/>
    <x v="3712"/>
    <x v="590"/>
    <x v="3475"/>
    <x v="1589"/>
    <s v="Autoplayed: user action: None;"/>
    <x v="1382"/>
    <x v="0"/>
    <n v="20"/>
    <n v="30"/>
    <s v="Friday Night Dinner: Season 1:"/>
    <x v="83"/>
    <x v="4"/>
    <x v="28"/>
    <s v="Not latest view"/>
    <s v="GB (United Kingdom)"/>
  </r>
  <r>
    <s v="username"/>
    <x v="3713"/>
    <x v="590"/>
    <x v="3476"/>
    <x v="452"/>
    <s v="Autoplayed: user action: None;"/>
    <x v="1383"/>
    <x v="0"/>
    <n v="20"/>
    <n v="30"/>
    <s v="Friday Night Dinner: Season 1:"/>
    <x v="83"/>
    <x v="4"/>
    <x v="167"/>
    <s v="Not latest view"/>
    <s v="GB (United Kingdom)"/>
  </r>
  <r>
    <s v="username"/>
    <x v="3714"/>
    <x v="590"/>
    <x v="3477"/>
    <x v="218"/>
    <m/>
    <x v="1384"/>
    <x v="0"/>
    <n v="20"/>
    <n v="30"/>
    <s v="Friday Night Dinner: Season 1:"/>
    <x v="83"/>
    <x v="4"/>
    <x v="903"/>
    <s v="Not latest view"/>
    <s v="GB (United Kingdom)"/>
  </r>
  <r>
    <s v="username"/>
    <x v="3715"/>
    <x v="590"/>
    <x v="3478"/>
    <x v="1393"/>
    <m/>
    <x v="1421"/>
    <x v="0"/>
    <n v="20"/>
    <n v="30"/>
    <s v="Friday Night Dinner: Season 3:"/>
    <x v="83"/>
    <x v="4"/>
    <x v="1481"/>
    <s v="Not latest view"/>
    <s v="GB (United Kingdom)"/>
  </r>
  <r>
    <s v="username"/>
    <x v="3716"/>
    <x v="591"/>
    <x v="3479"/>
    <x v="82"/>
    <m/>
    <x v="2305"/>
    <x v="0"/>
    <n v="20"/>
    <n v="30"/>
    <s v="Friday Night Dinner: Season 3:"/>
    <x v="83"/>
    <x v="4"/>
    <x v="560"/>
    <d v="1899-12-30T00:21:58"/>
    <s v="GB (United Kingdom)"/>
  </r>
  <r>
    <s v="username"/>
    <x v="3717"/>
    <x v="591"/>
    <x v="2404"/>
    <x v="1277"/>
    <m/>
    <x v="1448"/>
    <x v="0"/>
    <n v="20"/>
    <n v="30"/>
    <s v="Friday Night Dinner: Season 3:"/>
    <x v="83"/>
    <x v="4"/>
    <x v="1482"/>
    <s v="Not latest view"/>
    <s v="GB (United Kingdom)"/>
  </r>
  <r>
    <s v="username"/>
    <x v="3718"/>
    <x v="591"/>
    <x v="3480"/>
    <x v="755"/>
    <s v="Autoplayed: user action: None;"/>
    <x v="1449"/>
    <x v="0"/>
    <n v="20"/>
    <n v="30"/>
    <s v="Friday Night Dinner: Season 3:"/>
    <x v="83"/>
    <x v="4"/>
    <x v="732"/>
    <s v="Not latest view"/>
    <s v="GB (United Kingdom)"/>
  </r>
  <r>
    <s v="username"/>
    <x v="3719"/>
    <x v="591"/>
    <x v="3481"/>
    <x v="964"/>
    <s v="Autoplayed: user action: None;"/>
    <x v="2289"/>
    <x v="0"/>
    <n v="20"/>
    <n v="30"/>
    <s v="Friday Night Dinner: Season 3:"/>
    <x v="83"/>
    <x v="4"/>
    <x v="1483"/>
    <s v="Not latest view"/>
    <s v="GB (United Kingdom)"/>
  </r>
  <r>
    <s v="username"/>
    <x v="3720"/>
    <x v="591"/>
    <x v="3482"/>
    <x v="1590"/>
    <m/>
    <x v="1472"/>
    <x v="0"/>
    <n v="20"/>
    <n v="30"/>
    <s v="Friday Night Dinner: Season 2:"/>
    <x v="83"/>
    <x v="4"/>
    <x v="106"/>
    <s v="Not latest view"/>
    <s v="GB (United Kingdom)"/>
  </r>
  <r>
    <s v="username"/>
    <x v="3721"/>
    <x v="592"/>
    <x v="3483"/>
    <x v="752"/>
    <m/>
    <x v="1489"/>
    <x v="0"/>
    <n v="20"/>
    <n v="30"/>
    <s v="Friday Night Dinner: Season 2:"/>
    <x v="83"/>
    <x v="4"/>
    <x v="243"/>
    <s v="Not latest view"/>
    <s v="GB (United Kingdom)"/>
  </r>
  <r>
    <s v="username"/>
    <x v="3722"/>
    <x v="592"/>
    <x v="3484"/>
    <x v="1591"/>
    <m/>
    <x v="1490"/>
    <x v="0"/>
    <n v="20"/>
    <n v="30"/>
    <s v="Friday Night Dinner: Season 2:"/>
    <x v="83"/>
    <x v="4"/>
    <x v="1332"/>
    <s v="Not latest view"/>
    <s v="GB (United Kingdom)"/>
  </r>
  <r>
    <s v="username"/>
    <x v="3723"/>
    <x v="593"/>
    <x v="3485"/>
    <x v="24"/>
    <s v="Autoplayed: user action: None;"/>
    <x v="1490"/>
    <x v="0"/>
    <n v="20"/>
    <n v="30"/>
    <s v="Friday Night Dinner: Season 2:"/>
    <x v="83"/>
    <x v="4"/>
    <x v="483"/>
    <s v="Not latest view"/>
    <s v="GB (United Kingdom)"/>
  </r>
  <r>
    <s v="username"/>
    <x v="3724"/>
    <x v="593"/>
    <x v="3486"/>
    <x v="1592"/>
    <m/>
    <x v="1491"/>
    <x v="0"/>
    <n v="20"/>
    <n v="30"/>
    <s v="Friday Night Dinner: Season 2:"/>
    <x v="83"/>
    <x v="4"/>
    <x v="743"/>
    <s v="Not latest view"/>
    <s v="GB (United Kingdom)"/>
  </r>
  <r>
    <s v="username"/>
    <x v="3725"/>
    <x v="593"/>
    <x v="3487"/>
    <x v="1593"/>
    <s v="Autoplayed: user action: None;"/>
    <x v="2306"/>
    <x v="0"/>
    <n v="10"/>
    <n v="20"/>
    <s v="Queer Eye: Season 2:"/>
    <x v="27"/>
    <x v="4"/>
    <x v="68"/>
    <d v="1899-12-30T00:01:33"/>
    <s v="GB (United Kingdom)"/>
  </r>
  <r>
    <s v="username"/>
    <x v="3726"/>
    <x v="593"/>
    <x v="3488"/>
    <x v="756"/>
    <m/>
    <x v="2307"/>
    <x v="0"/>
    <n v="10"/>
    <n v="20"/>
    <s v="Queer Eye: Season 4:"/>
    <x v="27"/>
    <x v="4"/>
    <x v="320"/>
    <d v="1899-12-30T00:46:07"/>
    <s v="GB (United Kingdom)"/>
  </r>
  <r>
    <s v="username"/>
    <x v="3727"/>
    <x v="593"/>
    <x v="3489"/>
    <x v="1594"/>
    <s v="Autoplayed: user action: None;"/>
    <x v="2307"/>
    <x v="0"/>
    <n v="10"/>
    <n v="20"/>
    <s v="Queer Eye: Season 4:"/>
    <x v="27"/>
    <x v="4"/>
    <x v="1484"/>
    <s v="Not latest view"/>
    <s v="GB (United Kingdom)"/>
  </r>
  <r>
    <s v="username"/>
    <x v="3728"/>
    <x v="593"/>
    <x v="3490"/>
    <x v="789"/>
    <s v="Autoplayed: user action: None;"/>
    <x v="2308"/>
    <x v="0"/>
    <n v="10"/>
    <n v="20"/>
    <s v="Queer Eye: Season 4:"/>
    <x v="27"/>
    <x v="4"/>
    <x v="70"/>
    <d v="1899-12-30T00:45:58"/>
    <s v="GB (United Kingdom)"/>
  </r>
  <r>
    <s v="username"/>
    <x v="3729"/>
    <x v="593"/>
    <x v="3491"/>
    <x v="289"/>
    <m/>
    <x v="2309"/>
    <x v="0"/>
    <n v="10"/>
    <n v="20"/>
    <s v="Queer Eye: Season 4:"/>
    <x v="27"/>
    <x v="4"/>
    <x v="769"/>
    <d v="1899-12-30T00:46:33"/>
    <s v="GB (United Kingdom)"/>
  </r>
  <r>
    <s v="username"/>
    <x v="3730"/>
    <x v="594"/>
    <x v="3492"/>
    <x v="5"/>
    <s v="Autoplayed: user action: None;"/>
    <x v="2309"/>
    <x v="0"/>
    <n v="10"/>
    <n v="20"/>
    <s v="Queer Eye: Season 4:"/>
    <x v="27"/>
    <x v="4"/>
    <x v="23"/>
    <s v="Not latest view"/>
    <s v="GB (United Kingdom)"/>
  </r>
  <r>
    <s v="username"/>
    <x v="3731"/>
    <x v="594"/>
    <x v="3493"/>
    <x v="546"/>
    <s v="Autoplayed: user action: None;"/>
    <x v="2310"/>
    <x v="0"/>
    <n v="10"/>
    <n v="20"/>
    <s v="Queer Eye: Season 4:"/>
    <x v="27"/>
    <x v="4"/>
    <x v="758"/>
    <d v="1899-12-30T00:45:27"/>
    <s v="GB (United Kingdom)"/>
  </r>
  <r>
    <s v="username"/>
    <x v="3732"/>
    <x v="594"/>
    <x v="3494"/>
    <x v="62"/>
    <s v="Autoplayed: user action: None;"/>
    <x v="2311"/>
    <x v="0"/>
    <n v="10"/>
    <n v="20"/>
    <s v="Queer Eye: Season 4:"/>
    <x v="27"/>
    <x v="4"/>
    <x v="1139"/>
    <d v="1899-12-30T00:45:19"/>
    <s v="GB (United Kingdom)"/>
  </r>
  <r>
    <s v="username"/>
    <x v="3733"/>
    <x v="594"/>
    <x v="1656"/>
    <x v="895"/>
    <s v="Autoplayed: user action: None;"/>
    <x v="2312"/>
    <x v="0"/>
    <n v="10"/>
    <n v="20"/>
    <s v="Queer Eye: Season 4:"/>
    <x v="27"/>
    <x v="4"/>
    <x v="528"/>
    <d v="1899-12-30T00:45:09"/>
    <s v="GB (United Kingdom)"/>
  </r>
  <r>
    <s v="username"/>
    <x v="3734"/>
    <x v="594"/>
    <x v="3495"/>
    <x v="1595"/>
    <m/>
    <x v="2313"/>
    <x v="0"/>
    <n v="10"/>
    <n v="20"/>
    <s v="Queer Eye: Season 4:"/>
    <x v="27"/>
    <x v="4"/>
    <x v="69"/>
    <d v="1899-12-30T00:47:05"/>
    <s v="GB (United Kingdom)"/>
  </r>
  <r>
    <s v="username"/>
    <x v="3735"/>
    <x v="594"/>
    <x v="3496"/>
    <x v="1596"/>
    <m/>
    <x v="2314"/>
    <x v="0"/>
    <n v="10"/>
    <n v="20"/>
    <s v="Queer Eye: Season 4:"/>
    <x v="27"/>
    <x v="14"/>
    <x v="519"/>
    <d v="1899-12-30T00:46:13"/>
    <s v="GB (United Kingdom)"/>
  </r>
  <r>
    <s v="username"/>
    <x v="3736"/>
    <x v="595"/>
    <x v="3497"/>
    <x v="1597"/>
    <m/>
    <x v="1491"/>
    <x v="0"/>
    <n v="20"/>
    <n v="30"/>
    <s v="Friday Night Dinner: Season 2:"/>
    <x v="83"/>
    <x v="4"/>
    <x v="1137"/>
    <s v="Not latest view"/>
    <s v="GB (United Kingdom)"/>
  </r>
  <r>
    <s v="username"/>
    <x v="3737"/>
    <x v="595"/>
    <x v="3498"/>
    <x v="1598"/>
    <m/>
    <x v="1492"/>
    <x v="0"/>
    <n v="20"/>
    <n v="30"/>
    <s v="Friday Night Dinner: Season 2:"/>
    <x v="83"/>
    <x v="4"/>
    <x v="1295"/>
    <s v="Not latest view"/>
    <s v="GB (United Kingdom)"/>
  </r>
  <r>
    <s v="username"/>
    <x v="3738"/>
    <x v="596"/>
    <x v="1113"/>
    <x v="1599"/>
    <m/>
    <x v="1492"/>
    <x v="0"/>
    <n v="20"/>
    <n v="30"/>
    <s v="Friday Night Dinner: Season 2:"/>
    <x v="83"/>
    <x v="14"/>
    <x v="1298"/>
    <s v="Not latest view"/>
    <s v="GB (United Kingdom)"/>
  </r>
  <r>
    <s v="username"/>
    <x v="3739"/>
    <x v="596"/>
    <x v="3499"/>
    <x v="218"/>
    <m/>
    <x v="1493"/>
    <x v="0"/>
    <n v="20"/>
    <n v="30"/>
    <s v="Friday Night Dinner: Season 2:"/>
    <x v="83"/>
    <x v="14"/>
    <x v="331"/>
    <s v="Not latest view"/>
    <s v="GB (United Kingdom)"/>
  </r>
  <r>
    <s v="username"/>
    <x v="3740"/>
    <x v="596"/>
    <x v="3500"/>
    <x v="327"/>
    <m/>
    <x v="1494"/>
    <x v="0"/>
    <n v="20"/>
    <n v="30"/>
    <s v="Friday Night Dinner: Season 2:"/>
    <x v="83"/>
    <x v="14"/>
    <x v="782"/>
    <s v="Not latest view"/>
    <s v="GB (United Kingdom)"/>
  </r>
  <r>
    <s v="username"/>
    <x v="3741"/>
    <x v="596"/>
    <x v="3501"/>
    <x v="1600"/>
    <m/>
    <x v="755"/>
    <x v="0"/>
    <n v="20"/>
    <n v="30"/>
    <s v="Friday Night Dinner: Season 1:"/>
    <x v="83"/>
    <x v="14"/>
    <x v="884"/>
    <s v="Not latest view"/>
    <s v="GB (United Kingdom)"/>
  </r>
  <r>
    <s v="username"/>
    <x v="3742"/>
    <x v="596"/>
    <x v="2459"/>
    <x v="162"/>
    <m/>
    <x v="756"/>
    <x v="0"/>
    <n v="20"/>
    <n v="30"/>
    <s v="Friday Night Dinner: Season 1:"/>
    <x v="83"/>
    <x v="14"/>
    <x v="215"/>
    <s v="Not latest view"/>
    <s v="GB (United Kingdom)"/>
  </r>
  <r>
    <s v="username"/>
    <x v="3743"/>
    <x v="596"/>
    <x v="3502"/>
    <x v="1388"/>
    <m/>
    <x v="757"/>
    <x v="0"/>
    <n v="20"/>
    <n v="30"/>
    <s v="Friday Night Dinner: Season 1:"/>
    <x v="83"/>
    <x v="14"/>
    <x v="747"/>
    <s v="Not latest view"/>
    <s v="GB (United Kingdom)"/>
  </r>
  <r>
    <s v="username"/>
    <x v="3744"/>
    <x v="596"/>
    <x v="3503"/>
    <x v="750"/>
    <m/>
    <x v="1382"/>
    <x v="0"/>
    <n v="20"/>
    <n v="30"/>
    <s v="Friday Night Dinner: Season 1:"/>
    <x v="83"/>
    <x v="14"/>
    <x v="94"/>
    <s v="Not latest view"/>
    <s v="GB (United Kingdom)"/>
  </r>
  <r>
    <s v="username"/>
    <x v="3745"/>
    <x v="596"/>
    <x v="3504"/>
    <x v="603"/>
    <m/>
    <x v="1383"/>
    <x v="0"/>
    <n v="20"/>
    <n v="30"/>
    <s v="Friday Night Dinner: Season 1:"/>
    <x v="83"/>
    <x v="14"/>
    <x v="166"/>
    <s v="Not latest view"/>
    <s v="GB (United Kingdom)"/>
  </r>
  <r>
    <s v="username"/>
    <x v="3746"/>
    <x v="596"/>
    <x v="3505"/>
    <x v="200"/>
    <m/>
    <x v="1384"/>
    <x v="0"/>
    <n v="20"/>
    <n v="30"/>
    <s v="Friday Night Dinner: Season 1:"/>
    <x v="83"/>
    <x v="14"/>
    <x v="1216"/>
    <s v="Not latest view"/>
    <s v="GB (United Kingdom)"/>
  </r>
  <r>
    <s v="username"/>
    <x v="3747"/>
    <x v="596"/>
    <x v="3506"/>
    <x v="315"/>
    <m/>
    <x v="1384"/>
    <x v="0"/>
    <n v="20"/>
    <n v="30"/>
    <s v="Friday Night Dinner: Season 1:"/>
    <x v="83"/>
    <x v="13"/>
    <x v="363"/>
    <s v="Not latest view"/>
    <s v="GB (United Kingdom)"/>
  </r>
  <r>
    <s v="username"/>
    <x v="3748"/>
    <x v="596"/>
    <x v="3507"/>
    <x v="33"/>
    <m/>
    <x v="1384"/>
    <x v="0"/>
    <n v="20"/>
    <n v="30"/>
    <s v="Friday Night Dinner: Season 1:"/>
    <x v="83"/>
    <x v="13"/>
    <x v="1035"/>
    <s v="Not latest view"/>
    <s v="GB (United Kingdom)"/>
  </r>
  <r>
    <s v="username"/>
    <x v="3749"/>
    <x v="596"/>
    <x v="3508"/>
    <x v="17"/>
    <m/>
    <x v="1384"/>
    <x v="0"/>
    <n v="20"/>
    <n v="30"/>
    <s v="Friday Night Dinner: Season 1:"/>
    <x v="83"/>
    <x v="13"/>
    <x v="190"/>
    <s v="Not latest view"/>
    <s v="GB (United Kingdom)"/>
  </r>
  <r>
    <s v="username"/>
    <x v="3750"/>
    <x v="597"/>
    <x v="3509"/>
    <x v="1059"/>
    <m/>
    <x v="2266"/>
    <x v="0"/>
    <n v="15"/>
    <n v="49"/>
    <s v="Gavin &amp; Stacey: The Christmas Special &amp; Season 3:"/>
    <x v="174"/>
    <x v="14"/>
    <x v="1092"/>
    <s v="Not latest view"/>
    <s v="GB (United Kingdom)"/>
  </r>
  <r>
    <s v="username"/>
    <x v="3751"/>
    <x v="597"/>
    <x v="3510"/>
    <x v="1289"/>
    <m/>
    <x v="2267"/>
    <x v="0"/>
    <n v="15"/>
    <n v="49"/>
    <s v="Gavin &amp; Stacey: The Christmas Special &amp; Season 3:"/>
    <x v="174"/>
    <x v="14"/>
    <x v="1485"/>
    <s v="Not latest view"/>
    <s v="GB (United Kingdom)"/>
  </r>
  <r>
    <s v="username"/>
    <x v="3752"/>
    <x v="597"/>
    <x v="2764"/>
    <x v="254"/>
    <m/>
    <x v="2268"/>
    <x v="0"/>
    <n v="15"/>
    <n v="49"/>
    <s v="Gavin &amp; Stacey: The Christmas Special &amp; Season 3:"/>
    <x v="174"/>
    <x v="14"/>
    <x v="1451"/>
    <s v="Not latest view"/>
    <s v="GB (United Kingdom)"/>
  </r>
  <r>
    <s v="username"/>
    <x v="3753"/>
    <x v="597"/>
    <x v="3511"/>
    <x v="373"/>
    <m/>
    <x v="2269"/>
    <x v="0"/>
    <n v="15"/>
    <n v="49"/>
    <s v="Gavin &amp; Stacey: The Christmas Special &amp; Season 3:"/>
    <x v="174"/>
    <x v="14"/>
    <x v="1440"/>
    <s v="Not latest view"/>
    <s v="GB (United Kingdom)"/>
  </r>
  <r>
    <s v="username"/>
    <x v="3754"/>
    <x v="597"/>
    <x v="3512"/>
    <x v="1601"/>
    <m/>
    <x v="2270"/>
    <x v="0"/>
    <n v="15"/>
    <n v="49"/>
    <s v="Gavin &amp; Stacey: The Christmas Special &amp; Season 3:"/>
    <x v="174"/>
    <x v="14"/>
    <x v="1414"/>
    <s v="Not latest view"/>
    <s v="GB (United Kingdom)"/>
  </r>
  <r>
    <s v="username"/>
    <x v="3755"/>
    <x v="598"/>
    <x v="3513"/>
    <x v="1602"/>
    <m/>
    <x v="2270"/>
    <x v="0"/>
    <n v="15"/>
    <n v="49"/>
    <s v="Gavin &amp; Stacey: The Christmas Special &amp; Season 3:"/>
    <x v="174"/>
    <x v="14"/>
    <x v="1486"/>
    <s v="Not latest view"/>
    <s v="GB (United Kingdom)"/>
  </r>
  <r>
    <s v="username"/>
    <x v="3756"/>
    <x v="598"/>
    <x v="3514"/>
    <x v="1603"/>
    <m/>
    <x v="2271"/>
    <x v="0"/>
    <n v="15"/>
    <n v="49"/>
    <s v="Gavin &amp; Stacey: The Christmas Special &amp; Season 3:"/>
    <x v="174"/>
    <x v="14"/>
    <x v="1487"/>
    <s v="Not latest view"/>
    <s v="GB (United Kingdom)"/>
  </r>
  <r>
    <s v="username"/>
    <x v="3757"/>
    <x v="598"/>
    <x v="3108"/>
    <x v="199"/>
    <m/>
    <x v="2271"/>
    <x v="0"/>
    <n v="15"/>
    <n v="49"/>
    <s v="Gavin &amp; Stacey: The Christmas Special &amp; Season 3:"/>
    <x v="174"/>
    <x v="13"/>
    <x v="196"/>
    <s v="Not latest view"/>
    <s v="GB (United Kingdom)"/>
  </r>
  <r>
    <s v="username"/>
    <x v="3758"/>
    <x v="599"/>
    <x v="3515"/>
    <x v="1604"/>
    <m/>
    <x v="2315"/>
    <x v="0"/>
    <n v="16"/>
    <n v="35"/>
    <s v="Stranger Things: Stranger Things 3:"/>
    <x v="137"/>
    <x v="14"/>
    <x v="1488"/>
    <d v="1899-12-30T01:16:31"/>
    <s v="GB (United Kingdom)"/>
  </r>
  <r>
    <s v="username"/>
    <x v="3759"/>
    <x v="599"/>
    <x v="658"/>
    <x v="1605"/>
    <m/>
    <x v="2316"/>
    <x v="0"/>
    <n v="16"/>
    <n v="35"/>
    <s v="Stranger Things: Stranger Things 3:"/>
    <x v="137"/>
    <x v="14"/>
    <x v="1489"/>
    <d v="1899-12-30T00:51:55"/>
    <s v="GB (United Kingdom)"/>
  </r>
  <r>
    <s v="username"/>
    <x v="3760"/>
    <x v="599"/>
    <x v="3516"/>
    <x v="1606"/>
    <m/>
    <x v="2317"/>
    <x v="0"/>
    <n v="16"/>
    <n v="35"/>
    <s v="Stranger Things: Stranger Things 3:"/>
    <x v="137"/>
    <x v="14"/>
    <x v="1490"/>
    <d v="1899-12-30T00:56:47"/>
    <s v="GB (United Kingdom)"/>
  </r>
  <r>
    <s v="username"/>
    <x v="3761"/>
    <x v="599"/>
    <x v="3517"/>
    <x v="180"/>
    <m/>
    <x v="2318"/>
    <x v="0"/>
    <n v="16"/>
    <n v="35"/>
    <s v="Stranger Things: Stranger Things 3:"/>
    <x v="137"/>
    <x v="14"/>
    <x v="1491"/>
    <d v="1899-12-30T00:49:22"/>
    <s v="GB (United Kingdom)"/>
  </r>
  <r>
    <s v="username"/>
    <x v="3762"/>
    <x v="599"/>
    <x v="3518"/>
    <x v="5"/>
    <m/>
    <x v="2318"/>
    <x v="0"/>
    <n v="16"/>
    <n v="35"/>
    <s v="Stranger Things: Stranger Things 3:"/>
    <x v="137"/>
    <x v="8"/>
    <x v="1414"/>
    <s v="Not latest view"/>
    <s v="GB (United Kingdom)"/>
  </r>
  <r>
    <s v="username"/>
    <x v="3763"/>
    <x v="599"/>
    <x v="3519"/>
    <x v="1607"/>
    <m/>
    <x v="2318"/>
    <x v="0"/>
    <n v="16"/>
    <n v="35"/>
    <s v="Stranger Things: Stranger Things 3:"/>
    <x v="137"/>
    <x v="4"/>
    <x v="1492"/>
    <s v="Not latest view"/>
    <s v="GB (United Kingdom)"/>
  </r>
  <r>
    <s v="username"/>
    <x v="3764"/>
    <x v="600"/>
    <x v="3520"/>
    <x v="1608"/>
    <s v="Autoplayed: user action: None;"/>
    <x v="2319"/>
    <x v="0"/>
    <n v="16"/>
    <n v="35"/>
    <s v="Stranger Things: Stranger Things 3:"/>
    <x v="137"/>
    <x v="4"/>
    <x v="1493"/>
    <d v="1899-12-30T00:49:35"/>
    <s v="GB (United Kingdom)"/>
  </r>
  <r>
    <s v="username"/>
    <x v="3765"/>
    <x v="600"/>
    <x v="3521"/>
    <x v="788"/>
    <m/>
    <x v="2320"/>
    <x v="0"/>
    <n v="16"/>
    <n v="35"/>
    <s v="Stranger Things: Stranger Things 3:"/>
    <x v="137"/>
    <x v="4"/>
    <x v="871"/>
    <d v="1899-12-30T00:46:44"/>
    <s v="GB (United Kingdom)"/>
  </r>
  <r>
    <s v="username"/>
    <x v="3766"/>
    <x v="601"/>
    <x v="3522"/>
    <x v="1609"/>
    <m/>
    <x v="2321"/>
    <x v="0"/>
    <n v="16"/>
    <n v="35"/>
    <s v="Stranger Things: Stranger Things 3:"/>
    <x v="137"/>
    <x v="14"/>
    <x v="152"/>
    <d v="1899-12-30T00:47:24"/>
    <s v="GB (United Kingdom)"/>
  </r>
  <r>
    <s v="username"/>
    <x v="3767"/>
    <x v="601"/>
    <x v="3523"/>
    <x v="1610"/>
    <m/>
    <x v="2322"/>
    <x v="0"/>
    <n v="16"/>
    <n v="35"/>
    <s v="Stranger Things: Stranger Things 3:"/>
    <x v="137"/>
    <x v="14"/>
    <x v="1494"/>
    <d v="1899-12-30T00:47:53"/>
    <s v="GB (United Kingdom)"/>
  </r>
  <r>
    <s v="username"/>
    <x v="3768"/>
    <x v="602"/>
    <x v="3524"/>
    <x v="1611"/>
    <m/>
    <x v="2323"/>
    <x v="0"/>
    <e v="#VALUE!"/>
    <e v="#VALUE!"/>
    <e v="#VALUE!"/>
    <x v="12"/>
    <x v="4"/>
    <x v="1495"/>
    <d v="1899-12-30T01:46:58"/>
    <s v="GB (United Kingdom)"/>
  </r>
  <r>
    <s v="username"/>
    <x v="3769"/>
    <x v="602"/>
    <x v="3525"/>
    <x v="1612"/>
    <m/>
    <x v="2323"/>
    <x v="0"/>
    <e v="#VALUE!"/>
    <e v="#VALUE!"/>
    <e v="#VALUE!"/>
    <x v="12"/>
    <x v="4"/>
    <x v="1496"/>
    <s v="Not latest view"/>
    <s v="GB (United Kingdom)"/>
  </r>
  <r>
    <s v="username"/>
    <x v="3770"/>
    <x v="603"/>
    <x v="3526"/>
    <x v="41"/>
    <m/>
    <x v="2324"/>
    <x v="0"/>
    <e v="#VALUE!"/>
    <e v="#VALUE!"/>
    <e v="#VALUE!"/>
    <x v="12"/>
    <x v="4"/>
    <x v="1497"/>
    <d v="1899-12-30T01:57:40"/>
    <s v="GB (United Kingdom)"/>
  </r>
  <r>
    <s v="username"/>
    <x v="3771"/>
    <x v="603"/>
    <x v="3527"/>
    <x v="1613"/>
    <m/>
    <x v="2324"/>
    <x v="0"/>
    <e v="#VALUE!"/>
    <e v="#VALUE!"/>
    <e v="#VALUE!"/>
    <x v="12"/>
    <x v="4"/>
    <x v="1498"/>
    <s v="Not latest view"/>
    <s v="GB (United Kingdom)"/>
  </r>
  <r>
    <s v="username"/>
    <x v="3772"/>
    <x v="604"/>
    <x v="3528"/>
    <x v="1614"/>
    <m/>
    <x v="2324"/>
    <x v="0"/>
    <e v="#VALUE!"/>
    <e v="#VALUE!"/>
    <e v="#VALUE!"/>
    <x v="12"/>
    <x v="4"/>
    <x v="1499"/>
    <s v="Not latest view"/>
    <s v="GB (United Kingdom)"/>
  </r>
  <r>
    <s v="username"/>
    <x v="3773"/>
    <x v="604"/>
    <x v="3529"/>
    <x v="1615"/>
    <m/>
    <x v="2325"/>
    <x v="0"/>
    <e v="#VALUE!"/>
    <e v="#VALUE!"/>
    <e v="#VALUE!"/>
    <x v="12"/>
    <x v="4"/>
    <x v="1500"/>
    <d v="1899-12-30T02:00:31"/>
    <s v="GB (United Kingdom)"/>
  </r>
  <r>
    <s v="username"/>
    <x v="3774"/>
    <x v="604"/>
    <x v="3530"/>
    <x v="377"/>
    <m/>
    <x v="2326"/>
    <x v="0"/>
    <e v="#VALUE!"/>
    <e v="#VALUE!"/>
    <e v="#VALUE!"/>
    <x v="12"/>
    <x v="4"/>
    <x v="1501"/>
    <d v="1899-12-30T01:30:10"/>
    <s v="GB (United Kingdom)"/>
  </r>
  <r>
    <s v="username"/>
    <x v="3775"/>
    <x v="604"/>
    <x v="3531"/>
    <x v="1616"/>
    <m/>
    <x v="2326"/>
    <x v="0"/>
    <e v="#VALUE!"/>
    <e v="#VALUE!"/>
    <e v="#VALUE!"/>
    <x v="12"/>
    <x v="4"/>
    <x v="1502"/>
    <s v="Not latest view"/>
    <s v="GB (United Kingdom)"/>
  </r>
  <r>
    <s v="username"/>
    <x v="3776"/>
    <x v="605"/>
    <x v="2525"/>
    <x v="297"/>
    <m/>
    <x v="426"/>
    <x v="0"/>
    <n v="9"/>
    <n v="20"/>
    <s v="Benidorm: Season 10:"/>
    <x v="11"/>
    <x v="4"/>
    <x v="519"/>
    <s v="Not latest view"/>
    <s v="GB (United Kingdom)"/>
  </r>
  <r>
    <s v="username"/>
    <x v="3777"/>
    <x v="605"/>
    <x v="907"/>
    <x v="345"/>
    <m/>
    <x v="641"/>
    <x v="0"/>
    <n v="9"/>
    <n v="20"/>
    <s v="Benidorm: Season 10:"/>
    <x v="11"/>
    <x v="4"/>
    <x v="535"/>
    <s v="Not latest view"/>
    <s v="GB (United Kingdom)"/>
  </r>
  <r>
    <s v="username"/>
    <x v="3778"/>
    <x v="605"/>
    <x v="3532"/>
    <x v="782"/>
    <m/>
    <x v="642"/>
    <x v="0"/>
    <n v="9"/>
    <n v="20"/>
    <s v="Benidorm: Season 10:"/>
    <x v="11"/>
    <x v="4"/>
    <x v="1370"/>
    <s v="Not latest view"/>
    <s v="GB (United Kingdom)"/>
  </r>
  <r>
    <s v="username"/>
    <x v="3779"/>
    <x v="605"/>
    <x v="3533"/>
    <x v="76"/>
    <m/>
    <x v="643"/>
    <x v="0"/>
    <n v="9"/>
    <n v="20"/>
    <s v="Benidorm: Season 10:"/>
    <x v="11"/>
    <x v="4"/>
    <x v="65"/>
    <s v="Not latest view"/>
    <s v="GB (United Kingdom)"/>
  </r>
  <r>
    <s v="username"/>
    <x v="3780"/>
    <x v="605"/>
    <x v="3534"/>
    <x v="797"/>
    <m/>
    <x v="644"/>
    <x v="0"/>
    <n v="9"/>
    <n v="20"/>
    <s v="Benidorm: Season 10:"/>
    <x v="11"/>
    <x v="4"/>
    <x v="270"/>
    <s v="Not latest view"/>
    <s v="GB (United Kingdom)"/>
  </r>
  <r>
    <s v="username"/>
    <x v="3781"/>
    <x v="606"/>
    <x v="3535"/>
    <x v="150"/>
    <m/>
    <x v="645"/>
    <x v="0"/>
    <n v="9"/>
    <n v="20"/>
    <s v="Benidorm: Season 10:"/>
    <x v="11"/>
    <x v="4"/>
    <x v="522"/>
    <s v="Not latest view"/>
    <s v="GB (United Kingdom)"/>
  </r>
  <r>
    <s v="username"/>
    <x v="3782"/>
    <x v="606"/>
    <x v="3536"/>
    <x v="559"/>
    <m/>
    <x v="646"/>
    <x v="0"/>
    <n v="9"/>
    <n v="20"/>
    <s v="Benidorm: Season 10:"/>
    <x v="11"/>
    <x v="4"/>
    <x v="145"/>
    <s v="Not latest view"/>
    <s v="GB (United Kingdom)"/>
  </r>
  <r>
    <s v="username"/>
    <x v="3783"/>
    <x v="606"/>
    <x v="3537"/>
    <x v="799"/>
    <m/>
    <x v="647"/>
    <x v="0"/>
    <n v="9"/>
    <n v="20"/>
    <s v="Benidorm: Season 10:"/>
    <x v="11"/>
    <x v="4"/>
    <x v="757"/>
    <s v="Not latest view"/>
    <s v="GB (United Kingdom)"/>
  </r>
  <r>
    <s v="username"/>
    <x v="3784"/>
    <x v="607"/>
    <x v="3538"/>
    <x v="5"/>
    <m/>
    <x v="647"/>
    <x v="0"/>
    <n v="9"/>
    <n v="20"/>
    <s v="Benidorm: Season 10:"/>
    <x v="11"/>
    <x v="4"/>
    <x v="433"/>
    <s v="Not latest view"/>
    <s v="GB (United Kingdom)"/>
  </r>
  <r>
    <s v="username"/>
    <x v="3785"/>
    <x v="607"/>
    <x v="3539"/>
    <x v="5"/>
    <m/>
    <x v="648"/>
    <x v="0"/>
    <n v="9"/>
    <n v="20"/>
    <s v="Benidorm: Season 10:"/>
    <x v="11"/>
    <x v="4"/>
    <x v="519"/>
    <s v="Not latest view"/>
    <s v="GB (United Kingdom)"/>
  </r>
  <r>
    <s v="username"/>
    <x v="3786"/>
    <x v="607"/>
    <x v="3540"/>
    <x v="5"/>
    <m/>
    <x v="648"/>
    <x v="0"/>
    <n v="9"/>
    <n v="20"/>
    <s v="Benidorm: Season 10:"/>
    <x v="11"/>
    <x v="4"/>
    <x v="433"/>
    <s v="Not latest view"/>
    <s v="GB (United Kingdom)"/>
  </r>
  <r>
    <s v="username"/>
    <x v="3787"/>
    <x v="607"/>
    <x v="3541"/>
    <x v="1617"/>
    <m/>
    <x v="650"/>
    <x v="0"/>
    <n v="9"/>
    <n v="19"/>
    <s v="Benidorm: Season 9:"/>
    <x v="11"/>
    <x v="4"/>
    <x v="550"/>
    <s v="Not latest view"/>
    <s v="GB (United Kingdom)"/>
  </r>
  <r>
    <s v="username"/>
    <x v="3788"/>
    <x v="607"/>
    <x v="3542"/>
    <x v="1618"/>
    <m/>
    <x v="2327"/>
    <x v="0"/>
    <n v="14"/>
    <n v="24"/>
    <s v="Fawlty Towers: Series 2:"/>
    <x v="105"/>
    <x v="4"/>
    <x v="1503"/>
    <d v="1899-12-30T00:15:04"/>
    <s v="GB (United Kingdom)"/>
  </r>
  <r>
    <s v="username"/>
    <x v="3789"/>
    <x v="607"/>
    <x v="3543"/>
    <x v="1619"/>
    <m/>
    <x v="1857"/>
    <x v="0"/>
    <n v="14"/>
    <n v="24"/>
    <s v="Fawlty Towers: Series 2:"/>
    <x v="105"/>
    <x v="4"/>
    <x v="1160"/>
    <s v="Not latest view"/>
    <s v="GB (United Kingdom)"/>
  </r>
  <r>
    <s v="username"/>
    <x v="3790"/>
    <x v="607"/>
    <x v="3544"/>
    <x v="1620"/>
    <m/>
    <x v="1858"/>
    <x v="0"/>
    <n v="14"/>
    <n v="24"/>
    <s v="Fawlty Towers: Series 2:"/>
    <x v="105"/>
    <x v="4"/>
    <x v="1240"/>
    <s v="Not latest view"/>
    <s v="GB (United Kingdom)"/>
  </r>
  <r>
    <s v="username"/>
    <x v="3791"/>
    <x v="608"/>
    <x v="3545"/>
    <x v="5"/>
    <m/>
    <x v="650"/>
    <x v="0"/>
    <n v="9"/>
    <n v="19"/>
    <s v="Benidorm: Season 9:"/>
    <x v="11"/>
    <x v="4"/>
    <x v="433"/>
    <s v="Not latest view"/>
    <s v="GB (United Kingdom)"/>
  </r>
  <r>
    <s v="username"/>
    <x v="3792"/>
    <x v="608"/>
    <x v="3546"/>
    <x v="772"/>
    <s v="Autoplayed: user action: None;"/>
    <x v="651"/>
    <x v="0"/>
    <n v="9"/>
    <n v="19"/>
    <s v="Benidorm: Season 9:"/>
    <x v="11"/>
    <x v="4"/>
    <x v="322"/>
    <s v="Not latest view"/>
    <s v="GB (United Kingdom)"/>
  </r>
  <r>
    <s v="username"/>
    <x v="3793"/>
    <x v="608"/>
    <x v="3547"/>
    <x v="1621"/>
    <m/>
    <x v="652"/>
    <x v="0"/>
    <n v="9"/>
    <n v="19"/>
    <s v="Benidorm: Season 9:"/>
    <x v="11"/>
    <x v="4"/>
    <x v="319"/>
    <s v="Not latest view"/>
    <s v="GB (United Kingdom)"/>
  </r>
  <r>
    <s v="username"/>
    <x v="3794"/>
    <x v="608"/>
    <x v="3548"/>
    <x v="78"/>
    <m/>
    <x v="653"/>
    <x v="0"/>
    <n v="9"/>
    <n v="19"/>
    <s v="Benidorm: Season 9:"/>
    <x v="11"/>
    <x v="4"/>
    <x v="754"/>
    <s v="Not latest view"/>
    <s v="GB (United Kingdom)"/>
  </r>
  <r>
    <s v="username"/>
    <x v="3795"/>
    <x v="608"/>
    <x v="3549"/>
    <x v="1622"/>
    <m/>
    <x v="652"/>
    <x v="0"/>
    <n v="9"/>
    <n v="19"/>
    <s v="Benidorm: Season 9:"/>
    <x v="11"/>
    <x v="4"/>
    <x v="1504"/>
    <s v="Not latest view"/>
    <s v="GB (United Kingdom)"/>
  </r>
  <r>
    <s v="username"/>
    <x v="3796"/>
    <x v="608"/>
    <x v="3550"/>
    <x v="64"/>
    <m/>
    <x v="653"/>
    <x v="0"/>
    <n v="9"/>
    <n v="19"/>
    <s v="Benidorm: Season 9:"/>
    <x v="11"/>
    <x v="4"/>
    <x v="757"/>
    <s v="Not latest view"/>
    <s v="GB (United Kingdom)"/>
  </r>
  <r>
    <s v="username"/>
    <x v="3797"/>
    <x v="609"/>
    <x v="3551"/>
    <x v="772"/>
    <m/>
    <x v="654"/>
    <x v="0"/>
    <n v="9"/>
    <n v="19"/>
    <s v="Benidorm: Season 9:"/>
    <x v="11"/>
    <x v="4"/>
    <x v="322"/>
    <s v="Not latest view"/>
    <s v="GB (United Kingdom)"/>
  </r>
  <r>
    <s v="username"/>
    <x v="3798"/>
    <x v="609"/>
    <x v="3552"/>
    <x v="544"/>
    <s v="Autoplayed: user action: None;"/>
    <x v="427"/>
    <x v="0"/>
    <n v="9"/>
    <n v="19"/>
    <s v="Benidorm: Season 9:"/>
    <x v="11"/>
    <x v="4"/>
    <x v="535"/>
    <s v="Not latest view"/>
    <s v="GB (United Kingdom)"/>
  </r>
  <r>
    <s v="username"/>
    <x v="3799"/>
    <x v="609"/>
    <x v="3553"/>
    <x v="1623"/>
    <m/>
    <x v="428"/>
    <x v="0"/>
    <n v="9"/>
    <n v="19"/>
    <s v="Benidorm: Season 9:"/>
    <x v="11"/>
    <x v="4"/>
    <x v="78"/>
    <s v="Not latest view"/>
    <s v="GB (United Kingdom)"/>
  </r>
  <r>
    <s v="username"/>
    <x v="3800"/>
    <x v="610"/>
    <x v="3554"/>
    <x v="199"/>
    <m/>
    <x v="428"/>
    <x v="0"/>
    <n v="9"/>
    <n v="19"/>
    <s v="Benidorm: Season 9:"/>
    <x v="11"/>
    <x v="4"/>
    <x v="197"/>
    <s v="Not latest view"/>
    <s v="GB (United Kingdom)"/>
  </r>
  <r>
    <s v="username"/>
    <x v="3801"/>
    <x v="610"/>
    <x v="3555"/>
    <x v="785"/>
    <m/>
    <x v="429"/>
    <x v="0"/>
    <n v="9"/>
    <n v="19"/>
    <s v="Benidorm: Season 9:"/>
    <x v="11"/>
    <x v="4"/>
    <x v="540"/>
    <s v="Not latest view"/>
    <s v="GB (United Kingdom)"/>
  </r>
  <r>
    <s v="username"/>
    <x v="3802"/>
    <x v="610"/>
    <x v="3556"/>
    <x v="791"/>
    <m/>
    <x v="284"/>
    <x v="0"/>
    <n v="9"/>
    <n v="19"/>
    <s v="Benidorm: Season 9:"/>
    <x v="11"/>
    <x v="4"/>
    <x v="434"/>
    <s v="Not latest view"/>
    <s v="GB (United Kingdom)"/>
  </r>
  <r>
    <s v="username"/>
    <x v="3803"/>
    <x v="611"/>
    <x v="3557"/>
    <x v="5"/>
    <m/>
    <x v="284"/>
    <x v="0"/>
    <n v="9"/>
    <n v="19"/>
    <s v="Benidorm: Season 9:"/>
    <x v="11"/>
    <x v="4"/>
    <x v="124"/>
    <s v="Not latest view"/>
    <s v="GB (United Kingdom)"/>
  </r>
  <r>
    <s v="username"/>
    <x v="3804"/>
    <x v="611"/>
    <x v="3558"/>
    <x v="1220"/>
    <m/>
    <x v="430"/>
    <x v="0"/>
    <n v="9"/>
    <n v="19"/>
    <s v="Benidorm: Season 8:"/>
    <x v="11"/>
    <x v="4"/>
    <x v="345"/>
    <s v="Not latest view"/>
    <s v="GB (United Kingdom)"/>
  </r>
  <r>
    <s v="username"/>
    <x v="3805"/>
    <x v="611"/>
    <x v="3559"/>
    <x v="680"/>
    <m/>
    <x v="431"/>
    <x v="0"/>
    <n v="9"/>
    <n v="19"/>
    <s v="Benidorm: Season 8:"/>
    <x v="11"/>
    <x v="4"/>
    <x v="531"/>
    <s v="Not latest view"/>
    <s v="GB (United Kingdom)"/>
  </r>
  <r>
    <s v="username"/>
    <x v="3806"/>
    <x v="611"/>
    <x v="3560"/>
    <x v="1462"/>
    <s v="Autoplayed: user action: None;"/>
    <x v="431"/>
    <x v="0"/>
    <n v="9"/>
    <n v="19"/>
    <s v="Benidorm: Season 8:"/>
    <x v="11"/>
    <x v="4"/>
    <x v="106"/>
    <s v="Not latest view"/>
    <s v="GB (United Kingdom)"/>
  </r>
  <r>
    <s v="username"/>
    <x v="3807"/>
    <x v="611"/>
    <x v="3561"/>
    <x v="1276"/>
    <s v="Autoplayed: user action: None;"/>
    <x v="656"/>
    <x v="0"/>
    <n v="9"/>
    <n v="19"/>
    <s v="Benidorm: Season 8:"/>
    <x v="11"/>
    <x v="4"/>
    <x v="19"/>
    <s v="Not latest view"/>
    <s v="GB (United Kingdom)"/>
  </r>
  <r>
    <s v="username"/>
    <x v="3808"/>
    <x v="611"/>
    <x v="3562"/>
    <x v="1624"/>
    <m/>
    <x v="655"/>
    <x v="0"/>
    <n v="9"/>
    <n v="19"/>
    <s v="Benidorm: Season 8:"/>
    <x v="11"/>
    <x v="4"/>
    <x v="531"/>
    <s v="Not latest view"/>
    <s v="GB (United Kingdom)"/>
  </r>
  <r>
    <s v="username"/>
    <x v="3809"/>
    <x v="611"/>
    <x v="3563"/>
    <x v="390"/>
    <m/>
    <x v="658"/>
    <x v="0"/>
    <n v="9"/>
    <n v="19"/>
    <s v="Benidorm: Season 8:"/>
    <x v="11"/>
    <x v="4"/>
    <x v="1077"/>
    <s v="Not latest view"/>
    <s v="GB (United Kingdom)"/>
  </r>
  <r>
    <s v="username"/>
    <x v="3810"/>
    <x v="611"/>
    <x v="3564"/>
    <x v="1625"/>
    <s v="Autoplayed: user action: None;"/>
    <x v="655"/>
    <x v="0"/>
    <n v="9"/>
    <n v="19"/>
    <s v="Benidorm: Season 8:"/>
    <x v="11"/>
    <x v="4"/>
    <x v="1505"/>
    <s v="Not latest view"/>
    <s v="GB (United Kingdom)"/>
  </r>
  <r>
    <s v="username"/>
    <x v="3811"/>
    <x v="611"/>
    <x v="3565"/>
    <x v="141"/>
    <m/>
    <x v="657"/>
    <x v="0"/>
    <n v="9"/>
    <n v="19"/>
    <s v="Benidorm: Season 8:"/>
    <x v="11"/>
    <x v="4"/>
    <x v="770"/>
    <s v="Not latest view"/>
    <s v="GB (United Kingdom)"/>
  </r>
  <r>
    <s v="username"/>
    <x v="3812"/>
    <x v="611"/>
    <x v="3566"/>
    <x v="1626"/>
    <m/>
    <x v="658"/>
    <x v="0"/>
    <n v="9"/>
    <n v="19"/>
    <s v="Benidorm: Season 8:"/>
    <x v="11"/>
    <x v="4"/>
    <x v="19"/>
    <s v="Not latest view"/>
    <s v="GB (United Kingdom)"/>
  </r>
  <r>
    <s v="username"/>
    <x v="3813"/>
    <x v="611"/>
    <x v="3567"/>
    <x v="1627"/>
    <m/>
    <x v="658"/>
    <x v="0"/>
    <n v="9"/>
    <n v="19"/>
    <s v="Benidorm: Season 8:"/>
    <x v="11"/>
    <x v="14"/>
    <x v="1506"/>
    <s v="Not latest view"/>
    <s v="GB (United Kingdom)"/>
  </r>
  <r>
    <s v="username"/>
    <x v="3814"/>
    <x v="611"/>
    <x v="3568"/>
    <x v="1271"/>
    <s v="Autoplayed: user action: Unspecified;"/>
    <x v="658"/>
    <x v="0"/>
    <n v="9"/>
    <n v="19"/>
    <s v="Benidorm: Season 8:"/>
    <x v="11"/>
    <x v="10"/>
    <x v="1507"/>
    <s v="Not latest view"/>
    <s v="GB (United Kingdom)"/>
  </r>
  <r>
    <s v="username"/>
    <x v="3815"/>
    <x v="612"/>
    <x v="1138"/>
    <x v="801"/>
    <s v="Autoplayed: user action: None;"/>
    <x v="659"/>
    <x v="0"/>
    <n v="9"/>
    <n v="19"/>
    <s v="Benidorm: Season 8:"/>
    <x v="11"/>
    <x v="4"/>
    <x v="536"/>
    <s v="Not latest view"/>
    <s v="GB (United Kingdom)"/>
  </r>
  <r>
    <s v="username"/>
    <x v="3816"/>
    <x v="612"/>
    <x v="3569"/>
    <x v="323"/>
    <m/>
    <x v="660"/>
    <x v="0"/>
    <n v="9"/>
    <n v="19"/>
    <s v="Benidorm: Season 7:"/>
    <x v="11"/>
    <x v="4"/>
    <x v="320"/>
    <s v="Not latest view"/>
    <s v="GB (United Kingdom)"/>
  </r>
  <r>
    <s v="username"/>
    <x v="3817"/>
    <x v="612"/>
    <x v="2705"/>
    <x v="546"/>
    <s v="Autoplayed: user action: None;"/>
    <x v="432"/>
    <x v="0"/>
    <n v="9"/>
    <n v="19"/>
    <s v="Benidorm: Season 7:"/>
    <x v="11"/>
    <x v="4"/>
    <x v="322"/>
    <s v="Not latest view"/>
    <s v="GB (United Kingdom)"/>
  </r>
  <r>
    <s v="username"/>
    <x v="3818"/>
    <x v="612"/>
    <x v="3570"/>
    <x v="551"/>
    <m/>
    <x v="549"/>
    <x v="0"/>
    <n v="9"/>
    <n v="19"/>
    <s v="Benidorm: Season 7:"/>
    <x v="11"/>
    <x v="4"/>
    <x v="320"/>
    <s v="Not latest view"/>
    <s v="GB (United Kingdom)"/>
  </r>
  <r>
    <s v="username"/>
    <x v="3819"/>
    <x v="612"/>
    <x v="3571"/>
    <x v="540"/>
    <m/>
    <x v="550"/>
    <x v="0"/>
    <n v="9"/>
    <n v="19"/>
    <s v="Benidorm: Season 7:"/>
    <x v="11"/>
    <x v="4"/>
    <x v="530"/>
    <s v="Not latest view"/>
    <s v="GB (United Kingdom)"/>
  </r>
  <r>
    <s v="username"/>
    <x v="3820"/>
    <x v="613"/>
    <x v="3572"/>
    <x v="773"/>
    <s v="Autoplayed: user action: None;"/>
    <x v="578"/>
    <x v="0"/>
    <n v="9"/>
    <n v="19"/>
    <s v="Benidorm: Season 7:"/>
    <x v="11"/>
    <x v="4"/>
    <x v="757"/>
    <s v="Not latest view"/>
    <s v="GB (United Kingdom)"/>
  </r>
  <r>
    <s v="username"/>
    <x v="3821"/>
    <x v="613"/>
    <x v="3573"/>
    <x v="1628"/>
    <m/>
    <x v="661"/>
    <x v="0"/>
    <n v="9"/>
    <n v="19"/>
    <s v="Benidorm: Season 7:"/>
    <x v="11"/>
    <x v="4"/>
    <x v="321"/>
    <s v="Not latest view"/>
    <s v="GB (United Kingdom)"/>
  </r>
  <r>
    <s v="username"/>
    <x v="3822"/>
    <x v="614"/>
    <x v="3574"/>
    <x v="553"/>
    <m/>
    <x v="662"/>
    <x v="0"/>
    <n v="9"/>
    <n v="19"/>
    <s v="Benidorm: Season 7:"/>
    <x v="11"/>
    <x v="4"/>
    <x v="550"/>
    <s v="Not latest view"/>
    <s v="GB (United Kingdom)"/>
  </r>
  <r>
    <s v="username"/>
    <x v="3823"/>
    <x v="614"/>
    <x v="1087"/>
    <x v="907"/>
    <m/>
    <x v="49"/>
    <x v="0"/>
    <n v="9"/>
    <n v="19"/>
    <s v="Benidorm: Season 6:"/>
    <x v="11"/>
    <x v="4"/>
    <x v="872"/>
    <s v="Not latest view"/>
    <s v="GB (United Kingdom)"/>
  </r>
  <r>
    <s v="username"/>
    <x v="3824"/>
    <x v="614"/>
    <x v="3575"/>
    <x v="63"/>
    <m/>
    <x v="50"/>
    <x v="0"/>
    <n v="9"/>
    <n v="19"/>
    <s v="Benidorm: Season 6:"/>
    <x v="11"/>
    <x v="4"/>
    <x v="772"/>
    <s v="Not latest view"/>
    <s v="GB (United Kingdom)"/>
  </r>
  <r>
    <s v="username"/>
    <x v="3825"/>
    <x v="614"/>
    <x v="3576"/>
    <x v="1629"/>
    <m/>
    <x v="275"/>
    <x v="0"/>
    <n v="19"/>
    <n v="29"/>
    <s v="Men Behaving Badly: Series 3:"/>
    <x v="31"/>
    <x v="4"/>
    <x v="996"/>
    <s v="Not latest view"/>
    <s v="GB (United Kingdom)"/>
  </r>
  <r>
    <s v="username"/>
    <x v="3826"/>
    <x v="614"/>
    <x v="3577"/>
    <x v="199"/>
    <m/>
    <x v="1421"/>
    <x v="0"/>
    <n v="20"/>
    <n v="30"/>
    <s v="Friday Night Dinner: Season 3:"/>
    <x v="83"/>
    <x v="4"/>
    <x v="971"/>
    <s v="Not latest view"/>
    <s v="GB (United Kingdom)"/>
  </r>
  <r>
    <s v="username"/>
    <x v="3827"/>
    <x v="615"/>
    <x v="3578"/>
    <x v="63"/>
    <m/>
    <x v="51"/>
    <x v="0"/>
    <n v="9"/>
    <n v="19"/>
    <s v="Benidorm: Season 6:"/>
    <x v="11"/>
    <x v="4"/>
    <x v="64"/>
    <s v="Not latest view"/>
    <s v="GB (United Kingdom)"/>
  </r>
  <r>
    <s v="username"/>
    <x v="3828"/>
    <x v="615"/>
    <x v="3579"/>
    <x v="62"/>
    <m/>
    <x v="53"/>
    <x v="0"/>
    <n v="9"/>
    <n v="19"/>
    <s v="Benidorm: Season 6:"/>
    <x v="11"/>
    <x v="4"/>
    <x v="63"/>
    <s v="Not latest view"/>
    <s v="GB (United Kingdom)"/>
  </r>
  <r>
    <s v="username"/>
    <x v="3829"/>
    <x v="615"/>
    <x v="1496"/>
    <x v="776"/>
    <m/>
    <x v="54"/>
    <x v="0"/>
    <n v="9"/>
    <n v="19"/>
    <s v="Benidorm: Season 6:"/>
    <x v="11"/>
    <x v="4"/>
    <x v="519"/>
    <s v="Not latest view"/>
    <s v="GB (United Kingdom)"/>
  </r>
  <r>
    <s v="username"/>
    <x v="3830"/>
    <x v="615"/>
    <x v="3580"/>
    <x v="76"/>
    <m/>
    <x v="55"/>
    <x v="0"/>
    <n v="9"/>
    <n v="19"/>
    <s v="Benidorm: Season 6:"/>
    <x v="11"/>
    <x v="4"/>
    <x v="79"/>
    <s v="Not latest view"/>
    <s v="GB (United Kingdom)"/>
  </r>
  <r>
    <s v="username"/>
    <x v="3831"/>
    <x v="616"/>
    <x v="3581"/>
    <x v="164"/>
    <m/>
    <x v="55"/>
    <x v="0"/>
    <n v="9"/>
    <n v="19"/>
    <s v="Benidorm: Season 6:"/>
    <x v="11"/>
    <x v="4"/>
    <x v="77"/>
    <s v="Not latest view"/>
    <s v="GB (United Kingdom)"/>
  </r>
  <r>
    <s v="username"/>
    <x v="3832"/>
    <x v="616"/>
    <x v="3582"/>
    <x v="791"/>
    <m/>
    <x v="56"/>
    <x v="0"/>
    <n v="9"/>
    <n v="19"/>
    <s v="Benidorm: Season 6:"/>
    <x v="11"/>
    <x v="4"/>
    <x v="342"/>
    <s v="Not latest view"/>
    <s v="GB (United Kingdom)"/>
  </r>
  <r>
    <s v="username"/>
    <x v="3833"/>
    <x v="616"/>
    <x v="3583"/>
    <x v="547"/>
    <m/>
    <x v="57"/>
    <x v="0"/>
    <n v="9"/>
    <n v="19"/>
    <s v="Benidorm: Season 5:"/>
    <x v="11"/>
    <x v="4"/>
    <x v="541"/>
    <s v="Not latest view"/>
    <s v="GB (United Kingdom)"/>
  </r>
  <r>
    <s v="username"/>
    <x v="3834"/>
    <x v="616"/>
    <x v="3584"/>
    <x v="539"/>
    <m/>
    <x v="58"/>
    <x v="0"/>
    <n v="9"/>
    <n v="19"/>
    <s v="Benidorm: Season 5:"/>
    <x v="11"/>
    <x v="4"/>
    <x v="344"/>
    <s v="Not latest view"/>
    <s v="GB (United Kingdom)"/>
  </r>
  <r>
    <s v="username"/>
    <x v="3835"/>
    <x v="616"/>
    <x v="3585"/>
    <x v="1630"/>
    <m/>
    <x v="52"/>
    <x v="0"/>
    <n v="9"/>
    <n v="19"/>
    <s v="Benidorm: Season 5:"/>
    <x v="11"/>
    <x v="4"/>
    <x v="287"/>
    <s v="Not latest view"/>
    <s v="GB (United Kingdom)"/>
  </r>
  <r>
    <s v="username"/>
    <x v="3836"/>
    <x v="616"/>
    <x v="3586"/>
    <x v="797"/>
    <m/>
    <x v="59"/>
    <x v="0"/>
    <n v="9"/>
    <n v="19"/>
    <s v="Benidorm: Season 5:"/>
    <x v="11"/>
    <x v="4"/>
    <x v="507"/>
    <s v="Not latest view"/>
    <s v="GB (United Kingdom)"/>
  </r>
  <r>
    <s v="username"/>
    <x v="3837"/>
    <x v="616"/>
    <x v="3587"/>
    <x v="441"/>
    <m/>
    <x v="60"/>
    <x v="0"/>
    <n v="9"/>
    <n v="19"/>
    <s v="Benidorm: Season 5:"/>
    <x v="11"/>
    <x v="4"/>
    <x v="434"/>
    <s v="Not latest view"/>
    <s v="GB (United Kingdom)"/>
  </r>
  <r>
    <s v="username"/>
    <x v="3838"/>
    <x v="616"/>
    <x v="3588"/>
    <x v="12"/>
    <m/>
    <x v="663"/>
    <x v="0"/>
    <n v="9"/>
    <n v="19"/>
    <s v="Benidorm: Season 5:"/>
    <x v="11"/>
    <x v="4"/>
    <x v="531"/>
    <s v="Not latest view"/>
    <s v="GB (United Kingdom)"/>
  </r>
  <r>
    <s v="username"/>
    <x v="3839"/>
    <x v="616"/>
    <x v="3589"/>
    <x v="567"/>
    <m/>
    <x v="664"/>
    <x v="0"/>
    <n v="9"/>
    <n v="19"/>
    <s v="Benidorm: Season 5:"/>
    <x v="11"/>
    <x v="4"/>
    <x v="1508"/>
    <s v="Not latest view"/>
    <s v="GB (United Kingdom)"/>
  </r>
  <r>
    <s v="username"/>
    <x v="3840"/>
    <x v="617"/>
    <x v="3590"/>
    <x v="325"/>
    <m/>
    <x v="665"/>
    <x v="0"/>
    <n v="9"/>
    <n v="19"/>
    <s v="Benidorm: Season 4:"/>
    <x v="11"/>
    <x v="4"/>
    <x v="767"/>
    <s v="Not latest view"/>
    <s v="GB (United Kingdom)"/>
  </r>
  <r>
    <s v="username"/>
    <x v="3841"/>
    <x v="617"/>
    <x v="3591"/>
    <x v="12"/>
    <m/>
    <x v="66"/>
    <x v="0"/>
    <n v="9"/>
    <n v="19"/>
    <s v="Benidorm: Season 4:"/>
    <x v="11"/>
    <x v="4"/>
    <x v="320"/>
    <s v="Not latest view"/>
    <s v="GB (United Kingdom)"/>
  </r>
  <r>
    <s v="username"/>
    <x v="3842"/>
    <x v="617"/>
    <x v="3592"/>
    <x v="786"/>
    <m/>
    <x v="67"/>
    <x v="0"/>
    <n v="9"/>
    <n v="19"/>
    <s v="Benidorm: Season 4:"/>
    <x v="11"/>
    <x v="4"/>
    <x v="1509"/>
    <s v="Not latest view"/>
    <s v="GB (United Kingdom)"/>
  </r>
  <r>
    <s v="username"/>
    <x v="3843"/>
    <x v="617"/>
    <x v="3593"/>
    <x v="324"/>
    <m/>
    <x v="669"/>
    <x v="0"/>
    <n v="9"/>
    <n v="19"/>
    <s v="Benidorm: Season 4:"/>
    <x v="11"/>
    <x v="4"/>
    <x v="321"/>
    <s v="Not latest view"/>
    <s v="GB (United Kingdom)"/>
  </r>
  <r>
    <s v="username"/>
    <x v="3844"/>
    <x v="617"/>
    <x v="3594"/>
    <x v="474"/>
    <m/>
    <x v="670"/>
    <x v="0"/>
    <n v="9"/>
    <n v="19"/>
    <s v="Benidorm: Season 4:"/>
    <x v="11"/>
    <x v="4"/>
    <x v="776"/>
    <s v="Not latest view"/>
    <s v="GB (United Kingdom)"/>
  </r>
  <r>
    <s v="username"/>
    <x v="3845"/>
    <x v="618"/>
    <x v="3595"/>
    <x v="559"/>
    <m/>
    <x v="671"/>
    <x v="0"/>
    <n v="9"/>
    <n v="19"/>
    <s v="Benidorm: Season 4:"/>
    <x v="11"/>
    <x v="4"/>
    <x v="145"/>
    <s v="Not latest view"/>
    <s v="GB (United Kingdom)"/>
  </r>
  <r>
    <s v="username"/>
    <x v="3846"/>
    <x v="618"/>
    <x v="3596"/>
    <x v="1273"/>
    <m/>
    <x v="672"/>
    <x v="0"/>
    <n v="9"/>
    <n v="19"/>
    <s v="Benidorm: Season 4:"/>
    <x v="11"/>
    <x v="4"/>
    <x v="278"/>
    <s v="Not latest view"/>
    <s v="GB (United Kingdom)"/>
  </r>
  <r>
    <s v="username"/>
    <x v="3847"/>
    <x v="619"/>
    <x v="3597"/>
    <x v="1631"/>
    <s v="Autoplayed: user action: None;"/>
    <x v="285"/>
    <x v="0"/>
    <n v="9"/>
    <n v="19"/>
    <s v="Benidorm: Season 3:"/>
    <x v="11"/>
    <x v="4"/>
    <x v="226"/>
    <s v="Not latest view"/>
    <s v="GB (United Kingdom)"/>
  </r>
  <r>
    <s v="username"/>
    <x v="3848"/>
    <x v="619"/>
    <x v="3598"/>
    <x v="1408"/>
    <s v="Autoplayed: user action: None;"/>
    <x v="400"/>
    <x v="0"/>
    <n v="9"/>
    <n v="19"/>
    <s v="Benidorm: Season 3:"/>
    <x v="11"/>
    <x v="4"/>
    <x v="1303"/>
    <s v="Not latest view"/>
    <s v="GB (United Kingdom)"/>
  </r>
  <r>
    <s v="username"/>
    <x v="3849"/>
    <x v="619"/>
    <x v="3599"/>
    <x v="1632"/>
    <m/>
    <x v="401"/>
    <x v="0"/>
    <n v="9"/>
    <n v="19"/>
    <s v="Benidorm: Season 3:"/>
    <x v="11"/>
    <x v="4"/>
    <x v="319"/>
    <s v="Not latest view"/>
    <s v="GB (United Kingdom)"/>
  </r>
  <r>
    <s v="username"/>
    <x v="3850"/>
    <x v="619"/>
    <x v="3600"/>
    <x v="606"/>
    <m/>
    <x v="1422"/>
    <x v="0"/>
    <n v="20"/>
    <n v="30"/>
    <s v="Friday Night Dinner: Season 3:"/>
    <x v="83"/>
    <x v="4"/>
    <x v="182"/>
    <s v="Not latest view"/>
    <s v="GB (United Kingdom)"/>
  </r>
  <r>
    <s v="username"/>
    <x v="3851"/>
    <x v="620"/>
    <x v="3601"/>
    <x v="1633"/>
    <s v="Autoplayed: user action: None;"/>
    <x v="401"/>
    <x v="0"/>
    <n v="9"/>
    <n v="19"/>
    <s v="Benidorm: Season 3:"/>
    <x v="11"/>
    <x v="4"/>
    <x v="1510"/>
    <s v="Not latest view"/>
    <s v="GB (United Kingdom)"/>
  </r>
  <r>
    <s v="username"/>
    <x v="3852"/>
    <x v="620"/>
    <x v="3602"/>
    <x v="291"/>
    <m/>
    <x v="402"/>
    <x v="0"/>
    <n v="9"/>
    <n v="19"/>
    <s v="Benidorm: Season 3:"/>
    <x v="11"/>
    <x v="4"/>
    <x v="1362"/>
    <s v="Not latest view"/>
    <s v="GB (United Kingdom)"/>
  </r>
  <r>
    <s v="username"/>
    <x v="3853"/>
    <x v="620"/>
    <x v="3603"/>
    <x v="150"/>
    <m/>
    <x v="403"/>
    <x v="0"/>
    <n v="9"/>
    <n v="19"/>
    <s v="Benidorm: Season 3:"/>
    <x v="11"/>
    <x v="4"/>
    <x v="67"/>
    <s v="Not latest view"/>
    <s v="GB (United Kingdom)"/>
  </r>
  <r>
    <s v="username"/>
    <x v="3854"/>
    <x v="620"/>
    <x v="3604"/>
    <x v="544"/>
    <m/>
    <x v="404"/>
    <x v="0"/>
    <n v="9"/>
    <n v="19"/>
    <s v="Benidorm: Season 3:"/>
    <x v="11"/>
    <x v="4"/>
    <x v="12"/>
    <s v="Not latest view"/>
    <s v="GB (United Kingdom)"/>
  </r>
  <r>
    <s v="username"/>
    <x v="3855"/>
    <x v="620"/>
    <x v="3605"/>
    <x v="570"/>
    <m/>
    <x v="405"/>
    <x v="0"/>
    <n v="9"/>
    <n v="19"/>
    <s v="Benidorm: Season 3:"/>
    <x v="11"/>
    <x v="4"/>
    <x v="1508"/>
    <s v="Not latest view"/>
    <s v="GB (United Kingdom)"/>
  </r>
  <r>
    <s v="username"/>
    <x v="3856"/>
    <x v="621"/>
    <x v="3606"/>
    <x v="613"/>
    <m/>
    <x v="406"/>
    <x v="0"/>
    <n v="9"/>
    <n v="19"/>
    <s v="Benidorm: Season 2:"/>
    <x v="11"/>
    <x v="4"/>
    <x v="332"/>
    <s v="Not latest view"/>
    <s v="GB (United Kingdom)"/>
  </r>
  <r>
    <s v="username"/>
    <x v="3857"/>
    <x v="621"/>
    <x v="3607"/>
    <x v="1634"/>
    <m/>
    <x v="2328"/>
    <x v="0"/>
    <e v="#VALUE!"/>
    <e v="#VALUE!"/>
    <e v="#VALUE!"/>
    <x v="12"/>
    <x v="4"/>
    <x v="1511"/>
    <d v="1899-12-30T01:41:00"/>
    <s v="GB (United Kingdom)"/>
  </r>
  <r>
    <s v="username"/>
    <x v="3858"/>
    <x v="621"/>
    <x v="3576"/>
    <x v="794"/>
    <m/>
    <x v="2328"/>
    <x v="0"/>
    <e v="#VALUE!"/>
    <e v="#VALUE!"/>
    <e v="#VALUE!"/>
    <x v="12"/>
    <x v="4"/>
    <x v="1512"/>
    <s v="Not latest view"/>
    <s v="GB (United Kingdom)"/>
  </r>
  <r>
    <s v="username"/>
    <x v="3859"/>
    <x v="621"/>
    <x v="3608"/>
    <x v="1635"/>
    <m/>
    <x v="2329"/>
    <x v="0"/>
    <e v="#VALUE!"/>
    <e v="#VALUE!"/>
    <e v="#VALUE!"/>
    <x v="12"/>
    <x v="4"/>
    <x v="1513"/>
    <d v="1899-12-30T01:34:16"/>
    <s v="GB (United Kingdom)"/>
  </r>
  <r>
    <s v="username"/>
    <x v="3860"/>
    <x v="621"/>
    <x v="3609"/>
    <x v="1636"/>
    <m/>
    <x v="2329"/>
    <x v="0"/>
    <e v="#VALUE!"/>
    <e v="#VALUE!"/>
    <e v="#VALUE!"/>
    <x v="12"/>
    <x v="4"/>
    <x v="1514"/>
    <s v="Not latest view"/>
    <s v="GB (United Kingdom)"/>
  </r>
  <r>
    <s v="username"/>
    <x v="3861"/>
    <x v="622"/>
    <x v="3610"/>
    <x v="1637"/>
    <m/>
    <x v="2330"/>
    <x v="0"/>
    <e v="#VALUE!"/>
    <e v="#VALUE!"/>
    <e v="#VALUE!"/>
    <x v="12"/>
    <x v="4"/>
    <x v="1515"/>
    <d v="1899-12-30T02:10:53"/>
    <s v="GB (United Kingdom)"/>
  </r>
  <r>
    <s v="username"/>
    <x v="3862"/>
    <x v="622"/>
    <x v="3611"/>
    <x v="1638"/>
    <s v="Autoplayed: user action: None;"/>
    <x v="2331"/>
    <x v="0"/>
    <n v="18"/>
    <n v="28"/>
    <s v="Tiny House Nation: Volume 1:"/>
    <x v="168"/>
    <x v="4"/>
    <x v="1516"/>
    <d v="1899-12-30T00:41:19"/>
    <s v="GB (United Kingdom)"/>
  </r>
  <r>
    <s v="username"/>
    <x v="3863"/>
    <x v="622"/>
    <x v="3612"/>
    <x v="7"/>
    <s v="Autoplayed: user action: None;"/>
    <x v="2332"/>
    <x v="0"/>
    <n v="18"/>
    <n v="28"/>
    <s v="Tiny House Nation: Volume 1:"/>
    <x v="168"/>
    <x v="4"/>
    <x v="500"/>
    <d v="1899-12-30T00:41:30"/>
    <s v="GB (United Kingdom)"/>
  </r>
  <r>
    <s v="username"/>
    <x v="3864"/>
    <x v="622"/>
    <x v="3613"/>
    <x v="1639"/>
    <s v="Autoplayed: user action: None;"/>
    <x v="2333"/>
    <x v="0"/>
    <n v="18"/>
    <n v="28"/>
    <s v="Tiny House Nation: Volume 1:"/>
    <x v="168"/>
    <x v="4"/>
    <x v="1517"/>
    <d v="1899-12-30T00:40:54"/>
    <s v="GB (United Kingdom)"/>
  </r>
  <r>
    <s v="username"/>
    <x v="3865"/>
    <x v="622"/>
    <x v="3614"/>
    <x v="1505"/>
    <m/>
    <x v="2334"/>
    <x v="0"/>
    <n v="18"/>
    <n v="28"/>
    <s v="Tiny House Nation: Volume 1:"/>
    <x v="168"/>
    <x v="4"/>
    <x v="1518"/>
    <d v="1899-12-30T00:40:46"/>
    <s v="GB (United Kingdom)"/>
  </r>
  <r>
    <s v="username"/>
    <x v="3866"/>
    <x v="622"/>
    <x v="3615"/>
    <x v="14"/>
    <s v="Autoplayed: user action: None;"/>
    <x v="2335"/>
    <x v="0"/>
    <n v="18"/>
    <n v="28"/>
    <s v="Tiny House Nation: Volume 1:"/>
    <x v="168"/>
    <x v="4"/>
    <x v="1519"/>
    <d v="1899-12-30T00:39:27"/>
    <s v="GB (United Kingdom)"/>
  </r>
  <r>
    <s v="username"/>
    <x v="3867"/>
    <x v="622"/>
    <x v="3616"/>
    <x v="973"/>
    <s v="Autoplayed: user action: None;"/>
    <x v="2336"/>
    <x v="0"/>
    <n v="18"/>
    <n v="28"/>
    <s v="Tiny House Nation: Volume 1:"/>
    <x v="168"/>
    <x v="4"/>
    <x v="1520"/>
    <d v="1899-12-30T00:41:04"/>
    <s v="GB (United Kingdom)"/>
  </r>
  <r>
    <s v="username"/>
    <x v="3868"/>
    <x v="622"/>
    <x v="3617"/>
    <x v="1034"/>
    <m/>
    <x v="2337"/>
    <x v="0"/>
    <n v="18"/>
    <n v="28"/>
    <s v="Tiny House Nation: Volume 1:"/>
    <x v="168"/>
    <x v="4"/>
    <x v="1521"/>
    <d v="1899-12-30T00:40:41"/>
    <s v="GB (United Kingdom)"/>
  </r>
  <r>
    <s v="username"/>
    <x v="3869"/>
    <x v="622"/>
    <x v="3618"/>
    <x v="1166"/>
    <m/>
    <x v="1422"/>
    <x v="0"/>
    <n v="20"/>
    <n v="30"/>
    <s v="Friday Night Dinner: Season 3:"/>
    <x v="83"/>
    <x v="4"/>
    <x v="80"/>
    <s v="Not latest view"/>
    <s v="GB (United Kingdom)"/>
  </r>
  <r>
    <s v="username"/>
    <x v="3870"/>
    <x v="623"/>
    <x v="3619"/>
    <x v="1640"/>
    <m/>
    <x v="275"/>
    <x v="0"/>
    <n v="19"/>
    <n v="29"/>
    <s v="Men Behaving Badly: Series 3:"/>
    <x v="31"/>
    <x v="4"/>
    <x v="1522"/>
    <s v="Not latest view"/>
    <s v="GB (United Kingdom)"/>
  </r>
  <r>
    <s v="username"/>
    <x v="3871"/>
    <x v="623"/>
    <x v="3620"/>
    <x v="1641"/>
    <m/>
    <x v="276"/>
    <x v="0"/>
    <n v="19"/>
    <n v="29"/>
    <s v="Men Behaving Badly: Series 3:"/>
    <x v="31"/>
    <x v="4"/>
    <x v="411"/>
    <s v="Not latest view"/>
    <s v="GB (United Kingdom)"/>
  </r>
  <r>
    <s v="username"/>
    <x v="3872"/>
    <x v="623"/>
    <x v="3621"/>
    <x v="41"/>
    <m/>
    <x v="1422"/>
    <x v="0"/>
    <n v="20"/>
    <n v="30"/>
    <s v="Friday Night Dinner: Season 3:"/>
    <x v="83"/>
    <x v="4"/>
    <x v="77"/>
    <s v="Not latest view"/>
    <s v="GB (United Kingdom)"/>
  </r>
  <r>
    <s v="username"/>
    <x v="3873"/>
    <x v="623"/>
    <x v="3622"/>
    <x v="590"/>
    <m/>
    <x v="1384"/>
    <x v="0"/>
    <n v="20"/>
    <n v="30"/>
    <s v="Friday Night Dinner: Season 1:"/>
    <x v="83"/>
    <x v="4"/>
    <x v="211"/>
    <s v="Not latest view"/>
    <s v="GB (United Kingdom)"/>
  </r>
  <r>
    <s v="username"/>
    <x v="3874"/>
    <x v="623"/>
    <x v="3623"/>
    <x v="1432"/>
    <m/>
    <x v="2338"/>
    <x v="0"/>
    <n v="11"/>
    <n v="27"/>
    <s v="Collateral: Limited Series:"/>
    <x v="177"/>
    <x v="4"/>
    <x v="1523"/>
    <d v="1899-12-30T00:57:24"/>
    <s v="GB (United Kingdom)"/>
  </r>
  <r>
    <s v="username"/>
    <x v="3875"/>
    <x v="623"/>
    <x v="122"/>
    <x v="462"/>
    <m/>
    <x v="2338"/>
    <x v="0"/>
    <n v="11"/>
    <n v="27"/>
    <s v="Collateral: Limited Series:"/>
    <x v="177"/>
    <x v="4"/>
    <x v="1524"/>
    <s v="Not latest view"/>
    <s v="GB (United Kingdom)"/>
  </r>
  <r>
    <s v="username"/>
    <x v="3876"/>
    <x v="624"/>
    <x v="3624"/>
    <x v="1642"/>
    <m/>
    <x v="2338"/>
    <x v="0"/>
    <n v="11"/>
    <n v="27"/>
    <s v="Collateral: Limited Series:"/>
    <x v="177"/>
    <x v="4"/>
    <x v="1525"/>
    <s v="Not latest view"/>
    <s v="GB (United Kingdom)"/>
  </r>
  <r>
    <s v="username"/>
    <x v="3877"/>
    <x v="624"/>
    <x v="3625"/>
    <x v="1643"/>
    <m/>
    <x v="2339"/>
    <x v="0"/>
    <n v="11"/>
    <n v="27"/>
    <s v="Collateral: Limited Series:"/>
    <x v="177"/>
    <x v="4"/>
    <x v="1526"/>
    <d v="1899-12-30T00:56:44"/>
    <s v="GB (United Kingdom)"/>
  </r>
  <r>
    <s v="username"/>
    <x v="3878"/>
    <x v="624"/>
    <x v="2984"/>
    <x v="1644"/>
    <m/>
    <x v="2340"/>
    <x v="0"/>
    <n v="11"/>
    <n v="27"/>
    <s v="Collateral: Limited Series:"/>
    <x v="177"/>
    <x v="4"/>
    <x v="1527"/>
    <d v="1899-12-30T00:57:30"/>
    <s v="GB (United Kingdom)"/>
  </r>
  <r>
    <s v="username"/>
    <x v="3879"/>
    <x v="624"/>
    <x v="3626"/>
    <x v="1645"/>
    <s v="Autoplayed: user action: Unspecified;"/>
    <x v="1384"/>
    <x v="0"/>
    <n v="20"/>
    <n v="30"/>
    <s v="Friday Night Dinner: Season 1:"/>
    <x v="83"/>
    <x v="10"/>
    <x v="1528"/>
    <s v="Not latest view"/>
    <s v="GB (United Kingdom)"/>
  </r>
  <r>
    <s v="username"/>
    <x v="3880"/>
    <x v="625"/>
    <x v="3627"/>
    <x v="1646"/>
    <m/>
    <x v="2340"/>
    <x v="0"/>
    <n v="11"/>
    <n v="27"/>
    <s v="Collateral: Limited Series:"/>
    <x v="177"/>
    <x v="4"/>
    <x v="298"/>
    <s v="Not latest view"/>
    <s v="GB (United Kingdom)"/>
  </r>
  <r>
    <s v="username"/>
    <x v="3881"/>
    <x v="626"/>
    <x v="3628"/>
    <x v="1647"/>
    <m/>
    <x v="2341"/>
    <x v="0"/>
    <n v="11"/>
    <n v="27"/>
    <s v="Collateral: Limited Series:"/>
    <x v="177"/>
    <x v="4"/>
    <x v="1342"/>
    <d v="1899-12-30T00:53:23"/>
    <s v="GB (United Kingdom)"/>
  </r>
  <r>
    <s v="username"/>
    <x v="3882"/>
    <x v="626"/>
    <x v="3629"/>
    <x v="159"/>
    <m/>
    <x v="2342"/>
    <x v="0"/>
    <e v="#VALUE!"/>
    <e v="#VALUE!"/>
    <e v="#VALUE!"/>
    <x v="12"/>
    <x v="4"/>
    <x v="1529"/>
    <d v="1899-12-30T01:18:45"/>
    <s v="GB (United Kingdom)"/>
  </r>
  <r>
    <s v="username"/>
    <x v="3883"/>
    <x v="627"/>
    <x v="3433"/>
    <x v="1648"/>
    <m/>
    <x v="2342"/>
    <x v="0"/>
    <e v="#VALUE!"/>
    <e v="#VALUE!"/>
    <e v="#VALUE!"/>
    <x v="12"/>
    <x v="4"/>
    <x v="1530"/>
    <s v="Not latest view"/>
    <s v="GB (United Kingdom)"/>
  </r>
  <r>
    <s v="username"/>
    <x v="3884"/>
    <x v="627"/>
    <x v="3630"/>
    <x v="1649"/>
    <m/>
    <x v="1421"/>
    <x v="0"/>
    <n v="20"/>
    <n v="30"/>
    <s v="Friday Night Dinner: Season 3:"/>
    <x v="83"/>
    <x v="4"/>
    <x v="244"/>
    <s v="Not latest view"/>
    <s v="GB (United Kingdom)"/>
  </r>
  <r>
    <s v="username"/>
    <x v="3885"/>
    <x v="627"/>
    <x v="3631"/>
    <x v="1387"/>
    <m/>
    <x v="1422"/>
    <x v="0"/>
    <n v="20"/>
    <n v="30"/>
    <s v="Friday Night Dinner: Season 3:"/>
    <x v="83"/>
    <x v="4"/>
    <x v="1531"/>
    <s v="Not latest view"/>
    <s v="GB (United Kingdom)"/>
  </r>
  <r>
    <s v="username"/>
    <x v="3886"/>
    <x v="627"/>
    <x v="3632"/>
    <x v="328"/>
    <m/>
    <x v="2305"/>
    <x v="0"/>
    <n v="20"/>
    <n v="30"/>
    <s v="Friday Night Dinner: Season 3:"/>
    <x v="83"/>
    <x v="4"/>
    <x v="564"/>
    <s v="Not latest view"/>
    <s v="GB (United Kingdom)"/>
  </r>
  <r>
    <s v="username"/>
    <x v="3887"/>
    <x v="627"/>
    <x v="3633"/>
    <x v="199"/>
    <m/>
    <x v="1448"/>
    <x v="0"/>
    <n v="20"/>
    <n v="30"/>
    <s v="Friday Night Dinner: Season 3:"/>
    <x v="83"/>
    <x v="4"/>
    <x v="1460"/>
    <s v="Not latest view"/>
    <s v="GB (United Kingdom)"/>
  </r>
  <r>
    <s v="username"/>
    <x v="3888"/>
    <x v="627"/>
    <x v="3634"/>
    <x v="1650"/>
    <s v="Autoplayed: user action: Unspecified;"/>
    <x v="276"/>
    <x v="0"/>
    <n v="19"/>
    <n v="29"/>
    <s v="Men Behaving Badly: Series 3:"/>
    <x v="31"/>
    <x v="10"/>
    <x v="1532"/>
    <s v="Not latest view"/>
    <s v="GB (United Kingdom)"/>
  </r>
  <r>
    <s v="username"/>
    <x v="3889"/>
    <x v="627"/>
    <x v="3635"/>
    <x v="379"/>
    <m/>
    <x v="277"/>
    <x v="0"/>
    <n v="19"/>
    <n v="29"/>
    <s v="Men Behaving Badly: Series 3:"/>
    <x v="31"/>
    <x v="10"/>
    <x v="995"/>
    <s v="Not latest view"/>
    <s v="GB (United Kingdom)"/>
  </r>
  <r>
    <s v="username"/>
    <x v="3890"/>
    <x v="627"/>
    <x v="3636"/>
    <x v="1651"/>
    <s v="Autoplayed: user action: Unspecified;"/>
    <x v="1421"/>
    <x v="0"/>
    <n v="20"/>
    <n v="30"/>
    <s v="Friday Night Dinner: Season 3:"/>
    <x v="83"/>
    <x v="10"/>
    <x v="1291"/>
    <s v="Not latest view"/>
    <s v="GB (United Kingdom)"/>
  </r>
  <r>
    <s v="username"/>
    <x v="3891"/>
    <x v="627"/>
    <x v="3637"/>
    <x v="968"/>
    <m/>
    <x v="1422"/>
    <x v="0"/>
    <n v="20"/>
    <n v="30"/>
    <s v="Friday Night Dinner: Season 3:"/>
    <x v="83"/>
    <x v="10"/>
    <x v="1533"/>
    <s v="Not latest view"/>
    <s v="GB (United Kingdom)"/>
  </r>
  <r>
    <s v="username"/>
    <x v="3892"/>
    <x v="627"/>
    <x v="3638"/>
    <x v="602"/>
    <m/>
    <x v="2305"/>
    <x v="0"/>
    <n v="20"/>
    <n v="30"/>
    <s v="Friday Night Dinner: Season 3:"/>
    <x v="83"/>
    <x v="10"/>
    <x v="325"/>
    <s v="Not latest view"/>
    <s v="GB (United Kingdom)"/>
  </r>
  <r>
    <s v="username"/>
    <x v="3893"/>
    <x v="627"/>
    <x v="3639"/>
    <x v="199"/>
    <m/>
    <x v="1448"/>
    <x v="0"/>
    <n v="20"/>
    <n v="30"/>
    <s v="Friday Night Dinner: Season 3:"/>
    <x v="83"/>
    <x v="4"/>
    <x v="925"/>
    <s v="Not latest view"/>
    <s v="GB (United Kingdom)"/>
  </r>
  <r>
    <s v="username"/>
    <x v="3894"/>
    <x v="628"/>
    <x v="3640"/>
    <x v="525"/>
    <m/>
    <x v="1449"/>
    <x v="0"/>
    <n v="20"/>
    <n v="30"/>
    <s v="Friday Night Dinner: Season 3:"/>
    <x v="83"/>
    <x v="4"/>
    <x v="743"/>
    <s v="Not latest view"/>
    <s v="GB (United Kingdom)"/>
  </r>
  <r>
    <s v="username"/>
    <x v="3895"/>
    <x v="628"/>
    <x v="3641"/>
    <x v="987"/>
    <s v="Autoplayed: user action: None;"/>
    <x v="2289"/>
    <x v="0"/>
    <n v="20"/>
    <n v="30"/>
    <s v="Friday Night Dinner: Season 3:"/>
    <x v="83"/>
    <x v="4"/>
    <x v="1396"/>
    <s v="Not latest view"/>
    <s v="GB (United Kingdom)"/>
  </r>
  <r>
    <s v="username"/>
    <x v="3896"/>
    <x v="628"/>
    <x v="3642"/>
    <x v="1652"/>
    <m/>
    <x v="1472"/>
    <x v="0"/>
    <n v="20"/>
    <n v="30"/>
    <s v="Friday Night Dinner: Season 2:"/>
    <x v="83"/>
    <x v="4"/>
    <x v="106"/>
    <s v="Not latest view"/>
    <s v="GB (United Kingdom)"/>
  </r>
  <r>
    <s v="username"/>
    <x v="3897"/>
    <x v="628"/>
    <x v="3643"/>
    <x v="1653"/>
    <m/>
    <x v="1489"/>
    <x v="0"/>
    <n v="20"/>
    <n v="30"/>
    <s v="Friday Night Dinner: Season 2:"/>
    <x v="83"/>
    <x v="4"/>
    <x v="471"/>
    <s v="Not latest view"/>
    <s v="GB (United Kingdom)"/>
  </r>
  <r>
    <s v="username"/>
    <x v="3898"/>
    <x v="628"/>
    <x v="1662"/>
    <x v="96"/>
    <m/>
    <x v="1490"/>
    <x v="0"/>
    <n v="20"/>
    <n v="30"/>
    <s v="Friday Night Dinner: Season 2:"/>
    <x v="83"/>
    <x v="4"/>
    <x v="970"/>
    <s v="Not latest view"/>
    <s v="GB (United Kingdom)"/>
  </r>
  <r>
    <s v="username"/>
    <x v="3899"/>
    <x v="628"/>
    <x v="3644"/>
    <x v="1654"/>
    <m/>
    <x v="1491"/>
    <x v="0"/>
    <n v="20"/>
    <n v="30"/>
    <s v="Friday Night Dinner: Season 2:"/>
    <x v="83"/>
    <x v="4"/>
    <x v="1294"/>
    <s v="Not latest view"/>
    <s v="GB (United Kingdom)"/>
  </r>
  <r>
    <s v="username"/>
    <x v="3900"/>
    <x v="629"/>
    <x v="3645"/>
    <x v="1655"/>
    <s v="Autoplayed: user action: None;"/>
    <x v="1492"/>
    <x v="0"/>
    <n v="20"/>
    <n v="30"/>
    <s v="Friday Night Dinner: Season 2:"/>
    <x v="83"/>
    <x v="4"/>
    <x v="1295"/>
    <s v="Not latest view"/>
    <s v="GB (United Kingdom)"/>
  </r>
  <r>
    <s v="username"/>
    <x v="3901"/>
    <x v="629"/>
    <x v="3646"/>
    <x v="327"/>
    <s v="Autoplayed: user action: None;"/>
    <x v="1493"/>
    <x v="0"/>
    <n v="20"/>
    <n v="30"/>
    <s v="Friday Night Dinner: Season 2:"/>
    <x v="83"/>
    <x v="4"/>
    <x v="782"/>
    <s v="Not latest view"/>
    <s v="GB (United Kingdom)"/>
  </r>
  <r>
    <s v="username"/>
    <x v="3902"/>
    <x v="629"/>
    <x v="1056"/>
    <x v="194"/>
    <s v="Autoplayed: user action: None;"/>
    <x v="1494"/>
    <x v="0"/>
    <n v="20"/>
    <n v="30"/>
    <s v="Friday Night Dinner: Season 2:"/>
    <x v="83"/>
    <x v="4"/>
    <x v="736"/>
    <s v="Not latest view"/>
    <s v="GB (United Kingdom)"/>
  </r>
  <r>
    <s v="username"/>
    <x v="3903"/>
    <x v="629"/>
    <x v="3647"/>
    <x v="1656"/>
    <m/>
    <x v="755"/>
    <x v="0"/>
    <n v="20"/>
    <n v="30"/>
    <s v="Friday Night Dinner: Season 1:"/>
    <x v="83"/>
    <x v="4"/>
    <x v="740"/>
    <s v="Not latest view"/>
    <s v="GB (United Kingdom)"/>
  </r>
  <r>
    <s v="username"/>
    <x v="3904"/>
    <x v="629"/>
    <x v="3648"/>
    <x v="17"/>
    <m/>
    <x v="755"/>
    <x v="0"/>
    <n v="20"/>
    <n v="30"/>
    <s v="Friday Night Dinner: Season 1:"/>
    <x v="83"/>
    <x v="4"/>
    <x v="1534"/>
    <s v="Not latest view"/>
    <s v="GB (United Kingdom)"/>
  </r>
  <r>
    <s v="username"/>
    <x v="3905"/>
    <x v="630"/>
    <x v="3649"/>
    <x v="1657"/>
    <s v="Autoplayed: user action: None;"/>
    <x v="2343"/>
    <x v="0"/>
    <n v="7"/>
    <n v="17"/>
    <s v="Extras: Season 2:"/>
    <x v="178"/>
    <x v="4"/>
    <x v="1535"/>
    <d v="1899-12-30T01:20:43"/>
    <s v="GB (United Kingdom)"/>
  </r>
  <r>
    <s v="username"/>
    <x v="3906"/>
    <x v="630"/>
    <x v="3650"/>
    <x v="1658"/>
    <s v="Autoplayed: user action: None;"/>
    <x v="2344"/>
    <x v="0"/>
    <n v="7"/>
    <n v="17"/>
    <s v="Extras: Season 2:"/>
    <x v="178"/>
    <x v="4"/>
    <x v="1536"/>
    <d v="1899-12-30T00:27:24"/>
    <s v="GB (United Kingdom)"/>
  </r>
  <r>
    <s v="username"/>
    <x v="3907"/>
    <x v="630"/>
    <x v="3651"/>
    <x v="58"/>
    <s v="Autoplayed: user action: None;"/>
    <x v="2345"/>
    <x v="0"/>
    <n v="7"/>
    <n v="17"/>
    <s v="Extras: Season 2:"/>
    <x v="178"/>
    <x v="4"/>
    <x v="1537"/>
    <d v="1899-12-30T00:28:41"/>
    <s v="GB (United Kingdom)"/>
  </r>
  <r>
    <s v="username"/>
    <x v="3908"/>
    <x v="630"/>
    <x v="443"/>
    <x v="1659"/>
    <m/>
    <x v="2346"/>
    <x v="0"/>
    <n v="7"/>
    <n v="17"/>
    <s v="Extras: Season 2:"/>
    <x v="178"/>
    <x v="4"/>
    <x v="1087"/>
    <d v="1899-12-30T00:27:02"/>
    <s v="GB (United Kingdom)"/>
  </r>
  <r>
    <s v="username"/>
    <x v="3909"/>
    <x v="630"/>
    <x v="3652"/>
    <x v="1660"/>
    <s v="Autoplayed: user action: None;"/>
    <x v="2347"/>
    <x v="0"/>
    <n v="7"/>
    <n v="17"/>
    <s v="Extras: Season 2:"/>
    <x v="178"/>
    <x v="4"/>
    <x v="271"/>
    <d v="1899-12-30T00:28:15"/>
    <s v="GB (United Kingdom)"/>
  </r>
  <r>
    <s v="username"/>
    <x v="3910"/>
    <x v="630"/>
    <x v="3653"/>
    <x v="1133"/>
    <s v="Autoplayed: user action: None;"/>
    <x v="2348"/>
    <x v="0"/>
    <n v="7"/>
    <n v="17"/>
    <s v="Extras: Season 2:"/>
    <x v="178"/>
    <x v="4"/>
    <x v="994"/>
    <d v="1899-12-30T00:28:39"/>
    <s v="GB (United Kingdom)"/>
  </r>
  <r>
    <s v="username"/>
    <x v="3911"/>
    <x v="630"/>
    <x v="3654"/>
    <x v="1228"/>
    <s v="Autoplayed: user action: None;"/>
    <x v="2349"/>
    <x v="0"/>
    <n v="7"/>
    <n v="17"/>
    <s v="Extras: Season 2:"/>
    <x v="178"/>
    <x v="4"/>
    <x v="996"/>
    <d v="1899-12-30T00:28:47"/>
    <s v="GB (United Kingdom)"/>
  </r>
  <r>
    <s v="username"/>
    <x v="3912"/>
    <x v="630"/>
    <x v="3655"/>
    <x v="1661"/>
    <m/>
    <x v="2350"/>
    <x v="0"/>
    <n v="7"/>
    <n v="17"/>
    <s v="Extras: Season 1:"/>
    <x v="178"/>
    <x v="4"/>
    <x v="419"/>
    <d v="1899-12-30T00:28:26"/>
    <s v="GB (United Kingdom)"/>
  </r>
  <r>
    <s v="username"/>
    <x v="3913"/>
    <x v="631"/>
    <x v="3656"/>
    <x v="1270"/>
    <s v="Autoplayed: user action: None;"/>
    <x v="2351"/>
    <x v="0"/>
    <n v="7"/>
    <n v="17"/>
    <s v="Extras: Season 1:"/>
    <x v="178"/>
    <x v="4"/>
    <x v="251"/>
    <d v="1899-12-30T00:28:05"/>
    <s v="GB (United Kingdom)"/>
  </r>
  <r>
    <s v="username"/>
    <x v="3914"/>
    <x v="631"/>
    <x v="3657"/>
    <x v="1548"/>
    <m/>
    <x v="2352"/>
    <x v="0"/>
    <n v="7"/>
    <n v="17"/>
    <s v="Extras: Season 1:"/>
    <x v="178"/>
    <x v="4"/>
    <x v="1164"/>
    <d v="1899-12-30T00:28:45"/>
    <s v="GB (United Kingdom)"/>
  </r>
  <r>
    <s v="username"/>
    <x v="3915"/>
    <x v="631"/>
    <x v="3658"/>
    <x v="558"/>
    <s v="Autoplayed: user action: None;"/>
    <x v="2353"/>
    <x v="0"/>
    <n v="7"/>
    <n v="17"/>
    <s v="Extras: Season 1:"/>
    <x v="178"/>
    <x v="4"/>
    <x v="1161"/>
    <d v="1899-12-30T00:28:17"/>
    <s v="GB (United Kingdom)"/>
  </r>
  <r>
    <s v="username"/>
    <x v="3916"/>
    <x v="631"/>
    <x v="3659"/>
    <x v="1583"/>
    <m/>
    <x v="2354"/>
    <x v="0"/>
    <n v="7"/>
    <n v="17"/>
    <s v="Extras: Season 1:"/>
    <x v="178"/>
    <x v="4"/>
    <x v="451"/>
    <d v="1899-12-30T00:28:28"/>
    <s v="GB (United Kingdom)"/>
  </r>
  <r>
    <s v="username"/>
    <x v="3917"/>
    <x v="631"/>
    <x v="3660"/>
    <x v="1662"/>
    <s v="Autoplayed: user action: None;"/>
    <x v="2354"/>
    <x v="0"/>
    <n v="7"/>
    <n v="17"/>
    <s v="Extras: Season 1:"/>
    <x v="178"/>
    <x v="4"/>
    <x v="1538"/>
    <s v="Not latest view"/>
    <s v="GB (United Kingdom)"/>
  </r>
  <r>
    <s v="username"/>
    <x v="3918"/>
    <x v="631"/>
    <x v="748"/>
    <x v="1663"/>
    <m/>
    <x v="2355"/>
    <x v="0"/>
    <n v="7"/>
    <n v="17"/>
    <s v="Extras: Season 1:"/>
    <x v="178"/>
    <x v="4"/>
    <x v="1008"/>
    <d v="1899-12-30T00:28:48"/>
    <s v="GB (United Kingdom)"/>
  </r>
  <r>
    <s v="username"/>
    <x v="3919"/>
    <x v="632"/>
    <x v="3279"/>
    <x v="264"/>
    <m/>
    <x v="756"/>
    <x v="0"/>
    <n v="20"/>
    <n v="30"/>
    <s v="Friday Night Dinner: Season 1:"/>
    <x v="83"/>
    <x v="4"/>
    <x v="452"/>
    <s v="Not latest view"/>
    <s v="GB (United Kingdom)"/>
  </r>
  <r>
    <s v="username"/>
    <x v="3920"/>
    <x v="633"/>
    <x v="3661"/>
    <x v="164"/>
    <s v="Autoplayed: user action: None;"/>
    <x v="756"/>
    <x v="0"/>
    <n v="20"/>
    <n v="30"/>
    <s v="Friday Night Dinner: Season 1:"/>
    <x v="83"/>
    <x v="4"/>
    <x v="754"/>
    <s v="Not latest view"/>
    <s v="GB (United Kingdom)"/>
  </r>
  <r>
    <s v="username"/>
    <x v="3921"/>
    <x v="633"/>
    <x v="3662"/>
    <x v="1651"/>
    <m/>
    <x v="757"/>
    <x v="0"/>
    <n v="20"/>
    <n v="30"/>
    <s v="Friday Night Dinner: Season 1:"/>
    <x v="83"/>
    <x v="4"/>
    <x v="951"/>
    <s v="Not latest view"/>
    <s v="GB (United Kingdom)"/>
  </r>
  <r>
    <s v="username"/>
    <x v="3922"/>
    <x v="633"/>
    <x v="3663"/>
    <x v="1411"/>
    <m/>
    <x v="1382"/>
    <x v="0"/>
    <n v="20"/>
    <n v="30"/>
    <s v="Friday Night Dinner: Season 1:"/>
    <x v="83"/>
    <x v="4"/>
    <x v="1539"/>
    <s v="Not latest view"/>
    <s v="GB (United Kingdom)"/>
  </r>
  <r>
    <s v="username"/>
    <x v="3923"/>
    <x v="633"/>
    <x v="2547"/>
    <x v="193"/>
    <m/>
    <x v="1383"/>
    <x v="0"/>
    <n v="20"/>
    <n v="30"/>
    <s v="Friday Night Dinner: Season 1:"/>
    <x v="83"/>
    <x v="4"/>
    <x v="210"/>
    <s v="Not latest view"/>
    <s v="GB (United Kingdom)"/>
  </r>
  <r>
    <s v="username"/>
    <x v="3924"/>
    <x v="633"/>
    <x v="3664"/>
    <x v="1664"/>
    <m/>
    <x v="1384"/>
    <x v="0"/>
    <n v="20"/>
    <n v="30"/>
    <s v="Friday Night Dinner: Season 1:"/>
    <x v="83"/>
    <x v="4"/>
    <x v="552"/>
    <s v="Not latest view"/>
    <s v="GB (United Kingdom)"/>
  </r>
  <r>
    <s v="username"/>
    <x v="3925"/>
    <x v="633"/>
    <x v="3665"/>
    <x v="164"/>
    <m/>
    <x v="2289"/>
    <x v="0"/>
    <n v="20"/>
    <n v="30"/>
    <s v="Friday Night Dinner: Season 3:"/>
    <x v="83"/>
    <x v="4"/>
    <x v="31"/>
    <s v="Not latest view"/>
    <s v="GB (United Kingdom)"/>
  </r>
  <r>
    <s v="username"/>
    <x v="3926"/>
    <x v="634"/>
    <x v="3666"/>
    <x v="1388"/>
    <m/>
    <x v="2356"/>
    <x v="0"/>
    <n v="19"/>
    <n v="29"/>
    <s v="Men Behaving Badly: Series 2:"/>
    <x v="31"/>
    <x v="4"/>
    <x v="1540"/>
    <d v="1899-12-30T00:22:59"/>
    <s v="GB (United Kingdom)"/>
  </r>
  <r>
    <s v="username"/>
    <x v="3927"/>
    <x v="634"/>
    <x v="3667"/>
    <x v="661"/>
    <m/>
    <x v="1532"/>
    <x v="0"/>
    <n v="19"/>
    <n v="29"/>
    <s v="Men Behaving Badly: Series 6:"/>
    <x v="31"/>
    <x v="4"/>
    <x v="655"/>
    <s v="Not latest view"/>
    <s v="GB (United Kingdom)"/>
  </r>
  <r>
    <s v="username"/>
    <x v="3928"/>
    <x v="634"/>
    <x v="773"/>
    <x v="1665"/>
    <m/>
    <x v="1528"/>
    <x v="0"/>
    <n v="19"/>
    <n v="29"/>
    <s v="Men Behaving Badly: Series 6:"/>
    <x v="31"/>
    <x v="4"/>
    <x v="1541"/>
    <s v="Not latest view"/>
    <s v="GB (United Kingdom)"/>
  </r>
  <r>
    <s v="username"/>
    <x v="3929"/>
    <x v="634"/>
    <x v="3668"/>
    <x v="1558"/>
    <m/>
    <x v="1529"/>
    <x v="0"/>
    <n v="19"/>
    <n v="29"/>
    <s v="Men Behaving Badly: Series 6:"/>
    <x v="31"/>
    <x v="4"/>
    <x v="1485"/>
    <s v="Not latest view"/>
    <s v="GB (United Kingdom)"/>
  </r>
  <r>
    <s v="username"/>
    <x v="3930"/>
    <x v="634"/>
    <x v="3669"/>
    <x v="1052"/>
    <m/>
    <x v="1530"/>
    <x v="0"/>
    <n v="19"/>
    <n v="29"/>
    <s v="Men Behaving Badly: Series 6:"/>
    <x v="31"/>
    <x v="4"/>
    <x v="1008"/>
    <s v="Not latest view"/>
    <s v="GB (United Kingdom)"/>
  </r>
  <r>
    <s v="username"/>
    <x v="3931"/>
    <x v="634"/>
    <x v="3670"/>
    <x v="921"/>
    <s v="Autoplayed: user action: None;"/>
    <x v="1241"/>
    <x v="0"/>
    <n v="19"/>
    <n v="32"/>
    <s v="Men Behaving Badly: Last Orders:"/>
    <x v="31"/>
    <x v="4"/>
    <x v="1542"/>
    <s v="Not latest view"/>
    <s v="GB (United Kingdom)"/>
  </r>
  <r>
    <s v="username"/>
    <x v="3932"/>
    <x v="634"/>
    <x v="3671"/>
    <x v="1666"/>
    <m/>
    <x v="1436"/>
    <x v="0"/>
    <n v="19"/>
    <n v="32"/>
    <s v="Men Behaving Badly: Last Orders:"/>
    <x v="31"/>
    <x v="4"/>
    <x v="1314"/>
    <s v="Not latest view"/>
    <s v="GB (United Kingdom)"/>
  </r>
  <r>
    <s v="username"/>
    <x v="3933"/>
    <x v="635"/>
    <x v="3672"/>
    <x v="1667"/>
    <m/>
    <x v="1231"/>
    <x v="0"/>
    <n v="14"/>
    <n v="24"/>
    <s v="Fawlty Towers: Series 2:"/>
    <x v="105"/>
    <x v="4"/>
    <x v="1543"/>
    <s v="Not latest view"/>
    <s v="GB (United Kingdom)"/>
  </r>
  <r>
    <s v="username"/>
    <x v="3934"/>
    <x v="636"/>
    <x v="3673"/>
    <x v="1668"/>
    <m/>
    <x v="2287"/>
    <x v="0"/>
    <e v="#VALUE!"/>
    <e v="#VALUE!"/>
    <e v="#VALUE!"/>
    <x v="12"/>
    <x v="4"/>
    <x v="1544"/>
    <s v="Not latest view"/>
    <s v="GB (United Kingdom)"/>
  </r>
  <r>
    <s v="username"/>
    <x v="3935"/>
    <x v="637"/>
    <x v="3674"/>
    <x v="622"/>
    <s v="Autoplayed: user action: None;"/>
    <x v="2357"/>
    <x v="0"/>
    <n v="34"/>
    <n v="44"/>
    <s v="It's Always Sunny in Philadelphia: Season 2:"/>
    <x v="179"/>
    <x v="4"/>
    <x v="1545"/>
    <d v="1899-12-30T00:18:12"/>
    <s v="GB (United Kingdom)"/>
  </r>
  <r>
    <s v="username"/>
    <x v="3936"/>
    <x v="637"/>
    <x v="3675"/>
    <x v="1278"/>
    <s v="Autoplayed: user action: None;"/>
    <x v="2358"/>
    <x v="0"/>
    <n v="34"/>
    <n v="44"/>
    <s v="It's Always Sunny in Philadelphia: Season 2:"/>
    <x v="179"/>
    <x v="4"/>
    <x v="331"/>
    <d v="1899-12-30T00:22:11"/>
    <s v="GB (United Kingdom)"/>
  </r>
  <r>
    <s v="username"/>
    <x v="3937"/>
    <x v="637"/>
    <x v="3676"/>
    <x v="56"/>
    <m/>
    <x v="2359"/>
    <x v="0"/>
    <n v="34"/>
    <n v="44"/>
    <s v="It's Always Sunny in Philadelphia: Season 2:"/>
    <x v="179"/>
    <x v="4"/>
    <x v="1432"/>
    <d v="1899-12-30T00:22:49"/>
    <s v="GB (United Kingdom)"/>
  </r>
  <r>
    <s v="username"/>
    <x v="3938"/>
    <x v="637"/>
    <x v="3677"/>
    <x v="1150"/>
    <s v="Autoplayed: user action: None;"/>
    <x v="2359"/>
    <x v="0"/>
    <n v="34"/>
    <n v="44"/>
    <s v="It's Always Sunny in Philadelphia: Season 2:"/>
    <x v="179"/>
    <x v="4"/>
    <x v="1533"/>
    <s v="Not latest view"/>
    <s v="GB (United Kingdom)"/>
  </r>
  <r>
    <s v="username"/>
    <x v="3939"/>
    <x v="637"/>
    <x v="3678"/>
    <x v="317"/>
    <m/>
    <x v="2360"/>
    <x v="0"/>
    <n v="34"/>
    <n v="44"/>
    <s v="It's Always Sunny in Philadelphia: Season 2:"/>
    <x v="179"/>
    <x v="4"/>
    <x v="1546"/>
    <d v="1899-12-30T00:22:35"/>
    <s v="GB (United Kingdom)"/>
  </r>
  <r>
    <s v="username"/>
    <x v="3940"/>
    <x v="638"/>
    <x v="3679"/>
    <x v="17"/>
    <s v="Autoplayed: user action: None;"/>
    <x v="2360"/>
    <x v="0"/>
    <n v="34"/>
    <n v="44"/>
    <s v="It's Always Sunny in Philadelphia: Season 2:"/>
    <x v="179"/>
    <x v="4"/>
    <x v="77"/>
    <s v="Not latest view"/>
    <s v="GB (United Kingdom)"/>
  </r>
  <r>
    <s v="username"/>
    <x v="3941"/>
    <x v="638"/>
    <x v="1086"/>
    <x v="760"/>
    <s v="Autoplayed: user action: None;"/>
    <x v="2361"/>
    <x v="0"/>
    <n v="34"/>
    <n v="44"/>
    <s v="It's Always Sunny in Philadelphia: Season 2:"/>
    <x v="179"/>
    <x v="4"/>
    <x v="1295"/>
    <d v="1899-12-30T00:23:07"/>
    <s v="GB (United Kingdom)"/>
  </r>
  <r>
    <s v="username"/>
    <x v="3942"/>
    <x v="638"/>
    <x v="3680"/>
    <x v="602"/>
    <m/>
    <x v="2362"/>
    <x v="0"/>
    <n v="34"/>
    <n v="44"/>
    <s v="It's Always Sunny in Philadelphia: Season 2:"/>
    <x v="179"/>
    <x v="4"/>
    <x v="207"/>
    <d v="1899-12-30T00:21:37"/>
    <s v="GB (United Kingdom)"/>
  </r>
  <r>
    <s v="username"/>
    <x v="3943"/>
    <x v="638"/>
    <x v="2719"/>
    <x v="1669"/>
    <m/>
    <x v="2363"/>
    <x v="0"/>
    <n v="6"/>
    <n v="16"/>
    <s v="Derek: Season 3:"/>
    <x v="180"/>
    <x v="4"/>
    <x v="1547"/>
    <d v="1899-12-30T00:59:23"/>
    <s v="GB (United Kingdom)"/>
  </r>
  <r>
    <s v="username"/>
    <x v="3944"/>
    <x v="638"/>
    <x v="3681"/>
    <x v="1155"/>
    <m/>
    <x v="2364"/>
    <x v="0"/>
    <n v="6"/>
    <n v="16"/>
    <s v="Derek: Season 2:"/>
    <x v="180"/>
    <x v="4"/>
    <x v="565"/>
    <d v="1899-12-30T00:23:10"/>
    <s v="GB (United Kingdom)"/>
  </r>
  <r>
    <s v="username"/>
    <x v="3945"/>
    <x v="638"/>
    <x v="3682"/>
    <x v="1670"/>
    <m/>
    <x v="2365"/>
    <x v="0"/>
    <n v="6"/>
    <n v="16"/>
    <s v="Derek: Season 2:"/>
    <x v="180"/>
    <x v="4"/>
    <x v="1448"/>
    <d v="1899-12-30T00:23:12"/>
    <s v="GB (United Kingdom)"/>
  </r>
  <r>
    <s v="username"/>
    <x v="3946"/>
    <x v="638"/>
    <x v="3683"/>
    <x v="1259"/>
    <s v="Autoplayed: user action: None;"/>
    <x v="2365"/>
    <x v="0"/>
    <n v="6"/>
    <n v="16"/>
    <s v="Derek: Season 2:"/>
    <x v="180"/>
    <x v="4"/>
    <x v="1548"/>
    <s v="Not latest view"/>
    <s v="GB (United Kingdom)"/>
  </r>
  <r>
    <s v="username"/>
    <x v="3947"/>
    <x v="638"/>
    <x v="3684"/>
    <x v="926"/>
    <m/>
    <x v="2366"/>
    <x v="0"/>
    <n v="6"/>
    <n v="16"/>
    <s v="Derek: Season 2:"/>
    <x v="180"/>
    <x v="4"/>
    <x v="1549"/>
    <d v="1899-12-30T00:23:32"/>
    <s v="GB (United Kingdom)"/>
  </r>
  <r>
    <s v="username"/>
    <x v="3948"/>
    <x v="638"/>
    <x v="3685"/>
    <x v="1539"/>
    <s v="Autoplayed: user action: None;"/>
    <x v="2367"/>
    <x v="0"/>
    <n v="6"/>
    <n v="16"/>
    <s v="Derek: Season 2:"/>
    <x v="180"/>
    <x v="4"/>
    <x v="565"/>
    <d v="1899-12-30T00:23:10"/>
    <s v="GB (United Kingdom)"/>
  </r>
  <r>
    <s v="username"/>
    <x v="3949"/>
    <x v="638"/>
    <x v="3686"/>
    <x v="565"/>
    <m/>
    <x v="2368"/>
    <x v="0"/>
    <n v="6"/>
    <n v="16"/>
    <s v="Derek: Season 2:"/>
    <x v="180"/>
    <x v="4"/>
    <x v="508"/>
    <d v="1899-12-30T00:23:35"/>
    <s v="GB (United Kingdom)"/>
  </r>
  <r>
    <s v="username"/>
    <x v="3950"/>
    <x v="638"/>
    <x v="3687"/>
    <x v="1671"/>
    <m/>
    <x v="2369"/>
    <x v="0"/>
    <n v="6"/>
    <n v="16"/>
    <s v="Derek: Season 2:"/>
    <x v="180"/>
    <x v="4"/>
    <x v="734"/>
    <d v="1899-12-30T00:23:11"/>
    <s v="GB (United Kingdom)"/>
  </r>
  <r>
    <s v="username"/>
    <x v="3951"/>
    <x v="638"/>
    <x v="3688"/>
    <x v="587"/>
    <m/>
    <x v="2370"/>
    <x v="0"/>
    <n v="6"/>
    <n v="16"/>
    <s v="Derek: Season 1:"/>
    <x v="180"/>
    <x v="4"/>
    <x v="734"/>
    <d v="1899-12-30T00:23:11"/>
    <s v="GB (United Kingdom)"/>
  </r>
  <r>
    <s v="username"/>
    <x v="3952"/>
    <x v="639"/>
    <x v="3689"/>
    <x v="1672"/>
    <s v="Autoplayed: user action: None;"/>
    <x v="2371"/>
    <x v="0"/>
    <n v="6"/>
    <n v="16"/>
    <s v="Derek: Season 1:"/>
    <x v="180"/>
    <x v="4"/>
    <x v="508"/>
    <d v="1899-12-30T00:23:35"/>
    <s v="GB (United Kingdom)"/>
  </r>
  <r>
    <s v="username"/>
    <x v="3953"/>
    <x v="639"/>
    <x v="3690"/>
    <x v="587"/>
    <s v="Autoplayed: user action: None;"/>
    <x v="2372"/>
    <x v="0"/>
    <n v="6"/>
    <n v="16"/>
    <s v="Derek: Season 1:"/>
    <x v="180"/>
    <x v="4"/>
    <x v="734"/>
    <d v="1899-12-30T00:23:11"/>
    <s v="GB (United Kingdom)"/>
  </r>
  <r>
    <s v="username"/>
    <x v="3954"/>
    <x v="639"/>
    <x v="3691"/>
    <x v="1673"/>
    <m/>
    <x v="2373"/>
    <x v="0"/>
    <n v="6"/>
    <n v="16"/>
    <s v="Derek: Season 1:"/>
    <x v="180"/>
    <x v="4"/>
    <x v="389"/>
    <d v="1899-12-30T00:23:54"/>
    <s v="GB (United Kingdom)"/>
  </r>
  <r>
    <s v="username"/>
    <x v="3955"/>
    <x v="639"/>
    <x v="3692"/>
    <x v="1591"/>
    <s v="Autoplayed: user action: None;"/>
    <x v="2374"/>
    <x v="0"/>
    <n v="6"/>
    <n v="16"/>
    <s v="Derek: Season 1:"/>
    <x v="180"/>
    <x v="4"/>
    <x v="723"/>
    <d v="1899-12-30T00:22:29"/>
    <s v="GB (United Kingdom)"/>
  </r>
  <r>
    <s v="username"/>
    <x v="3956"/>
    <x v="639"/>
    <x v="3693"/>
    <x v="1674"/>
    <s v="Autoplayed: user action: None;"/>
    <x v="2375"/>
    <x v="0"/>
    <n v="6"/>
    <n v="16"/>
    <s v="Derek: Season 1:"/>
    <x v="180"/>
    <x v="4"/>
    <x v="471"/>
    <d v="1899-12-30T00:23:24"/>
    <s v="GB (United Kingdom)"/>
  </r>
  <r>
    <s v="username"/>
    <x v="3957"/>
    <x v="639"/>
    <x v="3694"/>
    <x v="1675"/>
    <m/>
    <x v="2376"/>
    <x v="0"/>
    <n v="6"/>
    <n v="16"/>
    <s v="Derek: Season 1:"/>
    <x v="180"/>
    <x v="4"/>
    <x v="96"/>
    <d v="1899-12-30T00:24:31"/>
    <s v="GB (United Kingdom)"/>
  </r>
  <r>
    <s v="username"/>
    <x v="3958"/>
    <x v="640"/>
    <x v="3695"/>
    <x v="746"/>
    <m/>
    <x v="2377"/>
    <x v="0"/>
    <n v="34"/>
    <n v="44"/>
    <s v="It's Always Sunny in Philadelphia: Season 2:"/>
    <x v="179"/>
    <x v="4"/>
    <x v="331"/>
    <d v="1899-12-30T00:22:11"/>
    <s v="GB (United Kingdom)"/>
  </r>
  <r>
    <s v="username"/>
    <x v="3959"/>
    <x v="640"/>
    <x v="3696"/>
    <x v="608"/>
    <m/>
    <x v="2378"/>
    <x v="0"/>
    <n v="34"/>
    <n v="44"/>
    <s v="It's Always Sunny in Philadelphia: Season 2:"/>
    <x v="179"/>
    <x v="4"/>
    <x v="903"/>
    <d v="1899-12-30T00:22:09"/>
    <s v="GB (United Kingdom)"/>
  </r>
  <r>
    <s v="username"/>
    <x v="3960"/>
    <x v="641"/>
    <x v="3697"/>
    <x v="700"/>
    <m/>
    <x v="2379"/>
    <x v="0"/>
    <n v="34"/>
    <n v="44"/>
    <s v="It's Always Sunny in Philadelphia: Season 1:"/>
    <x v="179"/>
    <x v="4"/>
    <x v="620"/>
    <d v="1899-12-30T00:18:27"/>
    <s v="GB (United Kingdom)"/>
  </r>
  <r>
    <s v="username"/>
    <x v="3961"/>
    <x v="641"/>
    <x v="3698"/>
    <x v="804"/>
    <m/>
    <x v="2380"/>
    <x v="0"/>
    <n v="34"/>
    <n v="44"/>
    <s v="It's Always Sunny in Philadelphia: Season 1:"/>
    <x v="179"/>
    <x v="4"/>
    <x v="553"/>
    <d v="1899-12-30T00:21:49"/>
    <s v="GB (United Kingdom)"/>
  </r>
  <r>
    <s v="username"/>
    <x v="3962"/>
    <x v="641"/>
    <x v="1820"/>
    <x v="243"/>
    <m/>
    <x v="2381"/>
    <x v="0"/>
    <n v="34"/>
    <n v="44"/>
    <s v="It's Always Sunny in Philadelphia: Season 1:"/>
    <x v="179"/>
    <x v="4"/>
    <x v="675"/>
    <d v="1899-12-30T00:20:47"/>
    <s v="GB (United Kingdom)"/>
  </r>
  <r>
    <s v="username"/>
    <x v="3963"/>
    <x v="641"/>
    <x v="3699"/>
    <x v="805"/>
    <m/>
    <x v="2382"/>
    <x v="0"/>
    <n v="34"/>
    <n v="44"/>
    <s v="It's Always Sunny in Philadelphia: Season 1:"/>
    <x v="179"/>
    <x v="4"/>
    <x v="553"/>
    <d v="1899-12-30T00:21:49"/>
    <s v="GB (United Kingdom)"/>
  </r>
  <r>
    <s v="username"/>
    <x v="3964"/>
    <x v="641"/>
    <x v="3700"/>
    <x v="613"/>
    <m/>
    <x v="2383"/>
    <x v="0"/>
    <n v="34"/>
    <n v="44"/>
    <s v="It's Always Sunny in Philadelphia: Season 1:"/>
    <x v="179"/>
    <x v="4"/>
    <x v="780"/>
    <d v="1899-12-30T00:21:47"/>
    <s v="GB (United Kingdom)"/>
  </r>
  <r>
    <s v="username"/>
    <x v="3965"/>
    <x v="641"/>
    <x v="3411"/>
    <x v="218"/>
    <m/>
    <x v="2384"/>
    <x v="0"/>
    <n v="34"/>
    <n v="44"/>
    <s v="It's Always Sunny in Philadelphia: Season 1:"/>
    <x v="179"/>
    <x v="4"/>
    <x v="454"/>
    <d v="1899-12-30T00:21:43"/>
    <s v="GB (United Kingdom)"/>
  </r>
  <r>
    <s v="username"/>
    <x v="3966"/>
    <x v="641"/>
    <x v="3701"/>
    <x v="327"/>
    <m/>
    <x v="2385"/>
    <x v="0"/>
    <n v="34"/>
    <n v="44"/>
    <s v="It's Always Sunny in Philadelphia: Season 1:"/>
    <x v="179"/>
    <x v="4"/>
    <x v="176"/>
    <d v="1899-12-30T00:21:33"/>
    <s v="GB (United Kingdom)"/>
  </r>
  <r>
    <s v="username"/>
    <x v="3967"/>
    <x v="642"/>
    <x v="3367"/>
    <x v="1676"/>
    <m/>
    <x v="2386"/>
    <x v="0"/>
    <n v="21"/>
    <n v="31"/>
    <s v="Arrested Development: Season 5:"/>
    <x v="181"/>
    <x v="4"/>
    <x v="769"/>
    <d v="1899-12-30T00:46:33"/>
    <s v="GB (United Kingdom)"/>
  </r>
  <r>
    <s v="username"/>
    <x v="3968"/>
    <x v="642"/>
    <x v="3702"/>
    <x v="536"/>
    <s v="Autoplayed: user action: None;"/>
    <x v="2386"/>
    <x v="0"/>
    <n v="21"/>
    <n v="31"/>
    <s v="Arrested Development: Season 5:"/>
    <x v="181"/>
    <x v="4"/>
    <x v="1418"/>
    <s v="Not latest view"/>
    <s v="GB (United Kingdom)"/>
  </r>
  <r>
    <s v="username"/>
    <x v="3969"/>
    <x v="642"/>
    <x v="3703"/>
    <x v="1143"/>
    <s v="Autoplayed: user action: None;"/>
    <x v="2387"/>
    <x v="0"/>
    <n v="21"/>
    <n v="31"/>
    <s v="Arrested Development: Season 5:"/>
    <x v="181"/>
    <x v="4"/>
    <x v="1550"/>
    <d v="1899-12-30T00:30:42"/>
    <s v="GB (United Kingdom)"/>
  </r>
  <r>
    <s v="username"/>
    <x v="3970"/>
    <x v="642"/>
    <x v="3704"/>
    <x v="1677"/>
    <s v="Autoplayed: user action: None;"/>
    <x v="2388"/>
    <x v="0"/>
    <n v="21"/>
    <n v="31"/>
    <s v="Arrested Development: Season 5:"/>
    <x v="181"/>
    <x v="4"/>
    <x v="351"/>
    <d v="1899-12-30T00:27:43"/>
    <s v="GB (United Kingdom)"/>
  </r>
  <r>
    <s v="username"/>
    <x v="3971"/>
    <x v="642"/>
    <x v="3705"/>
    <x v="340"/>
    <m/>
    <x v="2389"/>
    <x v="0"/>
    <n v="21"/>
    <n v="31"/>
    <s v="Arrested Development: Season 5:"/>
    <x v="181"/>
    <x v="4"/>
    <x v="1091"/>
    <d v="1899-12-30T00:28:08"/>
    <s v="GB (United Kingdom)"/>
  </r>
  <r>
    <s v="username"/>
    <x v="3972"/>
    <x v="642"/>
    <x v="2294"/>
    <x v="5"/>
    <m/>
    <x v="2389"/>
    <x v="0"/>
    <n v="21"/>
    <n v="31"/>
    <s v="Arrested Development: Season 5:"/>
    <x v="181"/>
    <x v="4"/>
    <x v="190"/>
    <s v="Not latest view"/>
    <s v="GB (United Kingdom)"/>
  </r>
  <r>
    <s v="username"/>
    <x v="3973"/>
    <x v="643"/>
    <x v="3706"/>
    <x v="1678"/>
    <m/>
    <x v="2389"/>
    <x v="0"/>
    <n v="21"/>
    <n v="31"/>
    <s v="Arrested Development: Season 5:"/>
    <x v="181"/>
    <x v="4"/>
    <x v="1551"/>
    <s v="Not latest view"/>
    <s v="GB (United Kingdom)"/>
  </r>
  <r>
    <s v="username"/>
    <x v="3974"/>
    <x v="643"/>
    <x v="3707"/>
    <x v="1679"/>
    <s v="Autoplayed: user action: None;"/>
    <x v="2390"/>
    <x v="0"/>
    <n v="21"/>
    <n v="31"/>
    <s v="Arrested Development: Season 5:"/>
    <x v="181"/>
    <x v="4"/>
    <x v="1351"/>
    <d v="1899-12-30T00:25:45"/>
    <s v="GB (United Kingdom)"/>
  </r>
  <r>
    <s v="username"/>
    <x v="3975"/>
    <x v="643"/>
    <x v="3708"/>
    <x v="120"/>
    <m/>
    <x v="2391"/>
    <x v="0"/>
    <n v="21"/>
    <n v="31"/>
    <s v="Arrested Development: Season 5:"/>
    <x v="181"/>
    <x v="4"/>
    <x v="730"/>
    <d v="1899-12-30T00:23:20"/>
    <s v="GB (United Kingdom)"/>
  </r>
  <r>
    <s v="username"/>
    <x v="3976"/>
    <x v="643"/>
    <x v="3709"/>
    <x v="176"/>
    <s v="Autoplayed: user action: None;"/>
    <x v="2391"/>
    <x v="0"/>
    <n v="21"/>
    <n v="31"/>
    <s v="Arrested Development: Season 5:"/>
    <x v="181"/>
    <x v="4"/>
    <x v="748"/>
    <s v="Not latest view"/>
    <s v="GB (United Kingdom)"/>
  </r>
  <r>
    <s v="username"/>
    <x v="3977"/>
    <x v="643"/>
    <x v="538"/>
    <x v="1500"/>
    <m/>
    <x v="2392"/>
    <x v="0"/>
    <n v="21"/>
    <n v="31"/>
    <s v="Arrested Development: Season 5:"/>
    <x v="181"/>
    <x v="4"/>
    <x v="1552"/>
    <d v="1899-12-30T00:24:55"/>
    <s v="GB (United Kingdom)"/>
  </r>
  <r>
    <s v="username"/>
    <x v="3978"/>
    <x v="643"/>
    <x v="3710"/>
    <x v="101"/>
    <s v="Autoplayed: user action: None;"/>
    <x v="2393"/>
    <x v="0"/>
    <n v="21"/>
    <n v="31"/>
    <s v="Arrested Development: Season 5:"/>
    <x v="181"/>
    <x v="4"/>
    <x v="94"/>
    <d v="1899-12-30T00:25:00"/>
    <s v="GB (United Kingdom)"/>
  </r>
  <r>
    <s v="username"/>
    <x v="3979"/>
    <x v="643"/>
    <x v="3711"/>
    <x v="1680"/>
    <m/>
    <x v="2394"/>
    <x v="0"/>
    <n v="21"/>
    <n v="31"/>
    <s v="Arrested Development: Season 5:"/>
    <x v="181"/>
    <x v="4"/>
    <x v="1553"/>
    <d v="1899-12-30T00:35:41"/>
    <s v="GB (United Kingdom)"/>
  </r>
  <r>
    <s v="username"/>
    <x v="3980"/>
    <x v="643"/>
    <x v="3712"/>
    <x v="1681"/>
    <m/>
    <x v="2395"/>
    <x v="0"/>
    <n v="21"/>
    <n v="31"/>
    <s v="Arrested Development: Season 5:"/>
    <x v="181"/>
    <x v="4"/>
    <x v="1550"/>
    <d v="1899-12-30T00:30:42"/>
    <s v="GB (United Kingdom)"/>
  </r>
  <r>
    <s v="username"/>
    <x v="3981"/>
    <x v="643"/>
    <x v="3713"/>
    <x v="199"/>
    <s v="Autoplayed: user action: None;"/>
    <x v="2395"/>
    <x v="0"/>
    <n v="21"/>
    <n v="31"/>
    <s v="Arrested Development: Season 5:"/>
    <x v="181"/>
    <x v="4"/>
    <x v="24"/>
    <s v="Not latest view"/>
    <s v="GB (United Kingdom)"/>
  </r>
  <r>
    <s v="username"/>
    <x v="3982"/>
    <x v="643"/>
    <x v="3714"/>
    <x v="1210"/>
    <s v="Autoplayed: user action: None;"/>
    <x v="2396"/>
    <x v="0"/>
    <n v="21"/>
    <n v="31"/>
    <s v="Arrested Development: Season 5:"/>
    <x v="181"/>
    <x v="4"/>
    <x v="1144"/>
    <d v="1899-12-30T00:32:12"/>
    <s v="GB (United Kingdom)"/>
  </r>
  <r>
    <s v="username"/>
    <x v="3983"/>
    <x v="643"/>
    <x v="3715"/>
    <x v="1682"/>
    <m/>
    <x v="2397"/>
    <x v="0"/>
    <n v="21"/>
    <n v="31"/>
    <s v="Arrested Development: Season 5:"/>
    <x v="181"/>
    <x v="4"/>
    <x v="453"/>
    <d v="1899-12-30T00:27:21"/>
    <s v="GB (United Kingdom)"/>
  </r>
  <r>
    <s v="username"/>
    <x v="3984"/>
    <x v="644"/>
    <x v="3716"/>
    <x v="41"/>
    <s v="Autoplayed: user action: None;"/>
    <x v="2397"/>
    <x v="0"/>
    <n v="21"/>
    <n v="31"/>
    <s v="Arrested Development: Season 5:"/>
    <x v="181"/>
    <x v="4"/>
    <x v="277"/>
    <s v="Not latest view"/>
    <s v="GB (United Kingdom)"/>
  </r>
  <r>
    <s v="username"/>
    <x v="3985"/>
    <x v="644"/>
    <x v="2391"/>
    <x v="353"/>
    <s v="Autoplayed: user action: None;"/>
    <x v="2398"/>
    <x v="0"/>
    <n v="21"/>
    <n v="31"/>
    <s v="Arrested Development: Season 5:"/>
    <x v="181"/>
    <x v="4"/>
    <x v="1289"/>
    <d v="1899-12-30T00:27:37"/>
    <s v="GB (United Kingdom)"/>
  </r>
  <r>
    <s v="username"/>
    <x v="3986"/>
    <x v="644"/>
    <x v="3717"/>
    <x v="1683"/>
    <s v="Autoplayed: user action: None;"/>
    <x v="2399"/>
    <x v="0"/>
    <n v="21"/>
    <n v="31"/>
    <s v="Arrested Development: Season 5:"/>
    <x v="181"/>
    <x v="4"/>
    <x v="1554"/>
    <d v="1899-12-30T00:26:00"/>
    <s v="GB (United Kingdom)"/>
  </r>
  <r>
    <s v="username"/>
    <x v="3987"/>
    <x v="644"/>
    <x v="3718"/>
    <x v="1684"/>
    <m/>
    <x v="2400"/>
    <x v="0"/>
    <n v="21"/>
    <n v="31"/>
    <s v="Arrested Development: Season 5:"/>
    <x v="181"/>
    <x v="4"/>
    <x v="1555"/>
    <d v="1899-12-30T00:27:56"/>
    <s v="GB (United Kingdom)"/>
  </r>
  <r>
    <s v="username"/>
    <x v="3988"/>
    <x v="644"/>
    <x v="127"/>
    <x v="1685"/>
    <m/>
    <x v="2401"/>
    <x v="0"/>
    <n v="21"/>
    <n v="31"/>
    <s v="Arrested Development: Season 5:"/>
    <x v="181"/>
    <x v="4"/>
    <x v="1430"/>
    <d v="1899-12-30T00:24:13"/>
    <s v="GB (United Kingdom)"/>
  </r>
  <r>
    <s v="username"/>
    <x v="3989"/>
    <x v="644"/>
    <x v="3719"/>
    <x v="1686"/>
    <m/>
    <x v="2401"/>
    <x v="0"/>
    <n v="21"/>
    <n v="31"/>
    <s v="Arrested Development: Season 5:"/>
    <x v="181"/>
    <x v="4"/>
    <x v="1556"/>
    <s v="Not latest view"/>
    <s v="GB (United Kingdom)"/>
  </r>
  <r>
    <s v="username"/>
    <x v="3990"/>
    <x v="645"/>
    <x v="3720"/>
    <x v="1687"/>
    <s v="Autoplayed: user action: None;"/>
    <x v="2402"/>
    <x v="0"/>
    <n v="21"/>
    <n v="37"/>
    <s v="Arrested Development: Season 4 Remix:"/>
    <x v="181"/>
    <x v="4"/>
    <x v="204"/>
    <d v="1899-12-30T00:21:23"/>
    <s v="GB (United Kingdom)"/>
  </r>
  <r>
    <s v="username"/>
    <x v="3991"/>
    <x v="645"/>
    <x v="191"/>
    <x v="1249"/>
    <m/>
    <x v="2403"/>
    <x v="0"/>
    <n v="21"/>
    <n v="37"/>
    <s v="Arrested Development: Season 4 Remix:"/>
    <x v="181"/>
    <x v="4"/>
    <x v="1557"/>
    <d v="1899-12-30T00:22:31"/>
    <s v="GB (United Kingdom)"/>
  </r>
  <r>
    <s v="username"/>
    <x v="3992"/>
    <x v="646"/>
    <x v="3721"/>
    <x v="1688"/>
    <s v="Autoplayed: user action: None;"/>
    <x v="2404"/>
    <x v="0"/>
    <n v="21"/>
    <n v="37"/>
    <s v="Arrested Development: Season 4 Remix:"/>
    <x v="181"/>
    <x v="4"/>
    <x v="259"/>
    <d v="1899-12-30T00:22:30"/>
    <s v="GB (United Kingdom)"/>
  </r>
  <r>
    <s v="username"/>
    <x v="3993"/>
    <x v="646"/>
    <x v="3722"/>
    <x v="244"/>
    <s v="Autoplayed: user action: None;"/>
    <x v="2405"/>
    <x v="0"/>
    <n v="21"/>
    <n v="37"/>
    <s v="Arrested Development: Season 4 Remix:"/>
    <x v="181"/>
    <x v="4"/>
    <x v="331"/>
    <d v="1899-12-30T00:22:11"/>
    <s v="GB (United Kingdom)"/>
  </r>
  <r>
    <s v="username"/>
    <x v="3994"/>
    <x v="646"/>
    <x v="3723"/>
    <x v="804"/>
    <s v="Autoplayed: user action: None;"/>
    <x v="2406"/>
    <x v="0"/>
    <n v="21"/>
    <n v="37"/>
    <s v="Arrested Development: Season 4 Remix:"/>
    <x v="181"/>
    <x v="4"/>
    <x v="949"/>
    <d v="1899-12-30T00:22:20"/>
    <s v="GB (United Kingdom)"/>
  </r>
  <r>
    <s v="username"/>
    <x v="3995"/>
    <x v="646"/>
    <x v="3724"/>
    <x v="664"/>
    <s v="Autoplayed: user action: None;"/>
    <x v="2407"/>
    <x v="0"/>
    <n v="21"/>
    <n v="37"/>
    <s v="Arrested Development: Season 4 Remix:"/>
    <x v="181"/>
    <x v="4"/>
    <x v="1557"/>
    <d v="1899-12-30T00:22:31"/>
    <s v="GB (United Kingdom)"/>
  </r>
  <r>
    <s v="username"/>
    <x v="3996"/>
    <x v="646"/>
    <x v="3725"/>
    <x v="1687"/>
    <m/>
    <x v="2408"/>
    <x v="0"/>
    <n v="21"/>
    <n v="37"/>
    <s v="Arrested Development: Season 4 Remix:"/>
    <x v="181"/>
    <x v="4"/>
    <x v="556"/>
    <d v="1899-12-30T00:22:14"/>
    <s v="GB (United Kingdom)"/>
  </r>
  <r>
    <s v="username"/>
    <x v="3997"/>
    <x v="646"/>
    <x v="3726"/>
    <x v="1689"/>
    <m/>
    <x v="2409"/>
    <x v="0"/>
    <e v="#VALUE!"/>
    <e v="#VALUE!"/>
    <e v="#VALUE!"/>
    <x v="12"/>
    <x v="4"/>
    <x v="41"/>
    <d v="1899-12-30T00:58:37"/>
    <s v="GB (United Kingdom)"/>
  </r>
  <r>
    <s v="username"/>
    <x v="3998"/>
    <x v="647"/>
    <x v="3727"/>
    <x v="1690"/>
    <s v="Autoplayed: user action: None;"/>
    <x v="2410"/>
    <x v="0"/>
    <n v="21"/>
    <n v="37"/>
    <s v="Arrested Development: Season 4 Remix:"/>
    <x v="181"/>
    <x v="4"/>
    <x v="163"/>
    <d v="1899-12-30T00:21:32"/>
    <s v="GB (United Kingdom)"/>
  </r>
  <r>
    <s v="username"/>
    <x v="3999"/>
    <x v="647"/>
    <x v="3728"/>
    <x v="703"/>
    <s v="Autoplayed: user action: None;"/>
    <x v="2411"/>
    <x v="0"/>
    <n v="21"/>
    <n v="37"/>
    <s v="Arrested Development: Season 4 Remix:"/>
    <x v="181"/>
    <x v="4"/>
    <x v="723"/>
    <d v="1899-12-30T00:22:29"/>
    <s v="GB (United Kingdom)"/>
  </r>
  <r>
    <s v="username"/>
    <x v="4000"/>
    <x v="647"/>
    <x v="3729"/>
    <x v="1691"/>
    <s v="Autoplayed: user action: None;"/>
    <x v="2412"/>
    <x v="0"/>
    <n v="21"/>
    <n v="37"/>
    <s v="Arrested Development: Season 4 Remix:"/>
    <x v="181"/>
    <x v="4"/>
    <x v="98"/>
    <d v="1899-12-30T00:22:12"/>
    <s v="GB (United Kingdom)"/>
  </r>
  <r>
    <s v="username"/>
    <x v="4001"/>
    <x v="647"/>
    <x v="3730"/>
    <x v="1692"/>
    <s v="Autoplayed: user action: None;"/>
    <x v="2413"/>
    <x v="0"/>
    <n v="21"/>
    <n v="37"/>
    <s v="Arrested Development: Season 4 Remix:"/>
    <x v="181"/>
    <x v="4"/>
    <x v="735"/>
    <d v="1899-12-30T00:23:06"/>
    <s v="GB (United Kingdom)"/>
  </r>
  <r>
    <s v="username"/>
    <x v="4002"/>
    <x v="647"/>
    <x v="2807"/>
    <x v="1693"/>
    <s v="Autoplayed: user action: None;"/>
    <x v="2414"/>
    <x v="0"/>
    <n v="21"/>
    <n v="37"/>
    <s v="Arrested Development: Season 4 Remix:"/>
    <x v="181"/>
    <x v="4"/>
    <x v="260"/>
    <d v="1899-12-30T00:23:16"/>
    <s v="GB (United Kingdom)"/>
  </r>
  <r>
    <s v="username"/>
    <x v="4003"/>
    <x v="647"/>
    <x v="3731"/>
    <x v="1446"/>
    <m/>
    <x v="2415"/>
    <x v="0"/>
    <n v="21"/>
    <n v="37"/>
    <s v="Arrested Development: Season 4 Remix:"/>
    <x v="181"/>
    <x v="4"/>
    <x v="427"/>
    <d v="1899-12-30T00:23:03"/>
    <s v="GB (United Kingdom)"/>
  </r>
  <r>
    <s v="username"/>
    <x v="4004"/>
    <x v="648"/>
    <x v="3732"/>
    <x v="335"/>
    <m/>
    <x v="2416"/>
    <x v="0"/>
    <n v="21"/>
    <n v="37"/>
    <s v="Arrested Development: Season 4 Remix:"/>
    <x v="181"/>
    <x v="4"/>
    <x v="690"/>
    <d v="1899-12-30T00:20:49"/>
    <s v="GB (United Kingdom)"/>
  </r>
  <r>
    <s v="username"/>
    <x v="4005"/>
    <x v="648"/>
    <x v="3733"/>
    <x v="191"/>
    <s v="Autoplayed: user action: None;"/>
    <x v="2417"/>
    <x v="0"/>
    <n v="21"/>
    <n v="37"/>
    <s v="Arrested Development: Season 4 Remix:"/>
    <x v="181"/>
    <x v="4"/>
    <x v="183"/>
    <d v="1899-12-30T00:21:13"/>
    <s v="GB (United Kingdom)"/>
  </r>
  <r>
    <s v="username"/>
    <x v="4006"/>
    <x v="648"/>
    <x v="3734"/>
    <x v="606"/>
    <m/>
    <x v="2418"/>
    <x v="0"/>
    <n v="21"/>
    <n v="37"/>
    <s v="Arrested Development: Season 4 Remix:"/>
    <x v="181"/>
    <x v="4"/>
    <x v="1558"/>
    <d v="1899-12-30T00:22:23"/>
    <s v="GB (United Kingdom)"/>
  </r>
  <r>
    <s v="username"/>
    <x v="4007"/>
    <x v="648"/>
    <x v="3735"/>
    <x v="980"/>
    <m/>
    <x v="2409"/>
    <x v="0"/>
    <e v="#VALUE!"/>
    <e v="#VALUE!"/>
    <e v="#VALUE!"/>
    <x v="12"/>
    <x v="4"/>
    <x v="1559"/>
    <s v="Not latest view"/>
    <s v="GB (United Kingdom)"/>
  </r>
  <r>
    <s v="username"/>
    <x v="4008"/>
    <x v="649"/>
    <x v="3736"/>
    <x v="199"/>
    <m/>
    <x v="2418"/>
    <x v="0"/>
    <n v="21"/>
    <n v="37"/>
    <s v="Arrested Development: Season 4 Remix:"/>
    <x v="181"/>
    <x v="4"/>
    <x v="197"/>
    <s v="Not latest view"/>
    <s v="GB (United Kingdom)"/>
  </r>
  <r>
    <s v="username"/>
    <x v="4009"/>
    <x v="649"/>
    <x v="3737"/>
    <x v="200"/>
    <s v="Autoplayed: user action: None;"/>
    <x v="2419"/>
    <x v="0"/>
    <n v="21"/>
    <n v="37"/>
    <s v="Arrested Development: Season 4 Remix:"/>
    <x v="181"/>
    <x v="4"/>
    <x v="452"/>
    <d v="1899-12-30T00:21:35"/>
    <s v="GB (United Kingdom)"/>
  </r>
  <r>
    <s v="username"/>
    <x v="4010"/>
    <x v="649"/>
    <x v="3738"/>
    <x v="1192"/>
    <s v="Autoplayed: user action: None;"/>
    <x v="2420"/>
    <x v="0"/>
    <n v="21"/>
    <n v="37"/>
    <s v="Arrested Development: Season 4 Remix:"/>
    <x v="181"/>
    <x v="4"/>
    <x v="1484"/>
    <d v="1899-12-30T00:22:27"/>
    <s v="GB (United Kingdom)"/>
  </r>
  <r>
    <s v="username"/>
    <x v="4011"/>
    <x v="649"/>
    <x v="3739"/>
    <x v="1694"/>
    <s v="Autoplayed: user action: None;"/>
    <x v="2421"/>
    <x v="0"/>
    <n v="21"/>
    <n v="37"/>
    <s v="Arrested Development: Season 4 Remix:"/>
    <x v="181"/>
    <x v="4"/>
    <x v="1484"/>
    <d v="1899-12-30T00:22:27"/>
    <s v="GB (United Kingdom)"/>
  </r>
  <r>
    <s v="username"/>
    <x v="4012"/>
    <x v="649"/>
    <x v="3740"/>
    <x v="201"/>
    <m/>
    <x v="2422"/>
    <x v="0"/>
    <n v="21"/>
    <n v="37"/>
    <s v="Arrested Development: Season 4 Remix:"/>
    <x v="181"/>
    <x v="4"/>
    <x v="200"/>
    <d v="1899-12-30T00:21:34"/>
    <s v="GB (United Kingdom)"/>
  </r>
  <r>
    <s v="username"/>
    <x v="4013"/>
    <x v="649"/>
    <x v="3741"/>
    <x v="616"/>
    <m/>
    <x v="2423"/>
    <x v="0"/>
    <n v="21"/>
    <n v="37"/>
    <s v="Arrested Development: Season 4 Remix:"/>
    <x v="181"/>
    <x v="4"/>
    <x v="573"/>
    <d v="1899-12-30T00:21:05"/>
    <s v="GB (United Kingdom)"/>
  </r>
  <r>
    <s v="username"/>
    <x v="4014"/>
    <x v="649"/>
    <x v="3742"/>
    <x v="82"/>
    <m/>
    <x v="2424"/>
    <x v="0"/>
    <n v="21"/>
    <n v="37"/>
    <s v="Arrested Development: Season 4 Remix:"/>
    <x v="181"/>
    <x v="4"/>
    <x v="170"/>
    <d v="1899-12-30T00:21:40"/>
    <s v="GB (United Kingdom)"/>
  </r>
  <r>
    <s v="username"/>
    <x v="4015"/>
    <x v="649"/>
    <x v="3743"/>
    <x v="200"/>
    <s v="Autoplayed: user action: None;"/>
    <x v="2425"/>
    <x v="0"/>
    <n v="21"/>
    <n v="31"/>
    <s v="Arrested Development: Season 3:"/>
    <x v="181"/>
    <x v="4"/>
    <x v="210"/>
    <d v="1899-12-30T00:21:26"/>
    <s v="GB (United Kingdom)"/>
  </r>
  <r>
    <s v="username"/>
    <x v="4016"/>
    <x v="649"/>
    <x v="3744"/>
    <x v="193"/>
    <m/>
    <x v="2426"/>
    <x v="0"/>
    <n v="21"/>
    <n v="31"/>
    <s v="Arrested Development: Season 3:"/>
    <x v="181"/>
    <x v="4"/>
    <x v="1262"/>
    <d v="1899-12-30T00:22:01"/>
    <s v="GB (United Kingdom)"/>
  </r>
  <r>
    <s v="username"/>
    <x v="4017"/>
    <x v="650"/>
    <x v="3745"/>
    <x v="184"/>
    <m/>
    <x v="2427"/>
    <x v="0"/>
    <n v="21"/>
    <n v="31"/>
    <s v="Arrested Development: Season 3:"/>
    <x v="181"/>
    <x v="4"/>
    <x v="206"/>
    <d v="1899-12-30T00:21:44"/>
    <s v="GB (United Kingdom)"/>
  </r>
  <r>
    <s v="username"/>
    <x v="4018"/>
    <x v="650"/>
    <x v="3746"/>
    <x v="610"/>
    <m/>
    <x v="2428"/>
    <x v="0"/>
    <n v="21"/>
    <n v="31"/>
    <s v="Arrested Development: Season 3:"/>
    <x v="181"/>
    <x v="4"/>
    <x v="581"/>
    <d v="1899-12-30T00:20:56"/>
    <s v="GB (United Kingdom)"/>
  </r>
  <r>
    <s v="username"/>
    <x v="4019"/>
    <x v="650"/>
    <x v="3747"/>
    <x v="457"/>
    <m/>
    <x v="2429"/>
    <x v="0"/>
    <n v="21"/>
    <n v="31"/>
    <s v="Arrested Development: Season 3:"/>
    <x v="181"/>
    <x v="4"/>
    <x v="192"/>
    <d v="1899-12-30T00:21:02"/>
    <s v="GB (United Kingdom)"/>
  </r>
  <r>
    <s v="username"/>
    <x v="4020"/>
    <x v="650"/>
    <x v="3748"/>
    <x v="718"/>
    <s v="Autoplayed: user action: None;"/>
    <x v="2430"/>
    <x v="0"/>
    <n v="21"/>
    <n v="31"/>
    <s v="Arrested Development: Season 3:"/>
    <x v="181"/>
    <x v="4"/>
    <x v="242"/>
    <d v="1899-12-30T00:21:07"/>
    <s v="GB (United Kingdom)"/>
  </r>
  <r>
    <s v="username"/>
    <x v="4021"/>
    <x v="650"/>
    <x v="3749"/>
    <x v="242"/>
    <m/>
    <x v="2431"/>
    <x v="0"/>
    <n v="21"/>
    <n v="31"/>
    <s v="Arrested Development: Season 3:"/>
    <x v="181"/>
    <x v="4"/>
    <x v="598"/>
    <d v="1899-12-30T00:20:46"/>
    <s v="GB (United Kingdom)"/>
  </r>
  <r>
    <s v="username"/>
    <x v="4022"/>
    <x v="651"/>
    <x v="3750"/>
    <x v="193"/>
    <s v="Autoplayed: user action: None;"/>
    <x v="2432"/>
    <x v="0"/>
    <n v="21"/>
    <n v="31"/>
    <s v="Arrested Development: Season 3:"/>
    <x v="181"/>
    <x v="4"/>
    <x v="181"/>
    <d v="1899-12-30T00:21:12"/>
    <s v="GB (United Kingdom)"/>
  </r>
  <r>
    <s v="username"/>
    <x v="4023"/>
    <x v="651"/>
    <x v="3751"/>
    <x v="156"/>
    <m/>
    <x v="2433"/>
    <x v="0"/>
    <n v="21"/>
    <n v="31"/>
    <s v="Arrested Development: Season 3:"/>
    <x v="181"/>
    <x v="4"/>
    <x v="164"/>
    <d v="1899-12-30T00:21:31"/>
    <s v="GB (United Kingdom)"/>
  </r>
  <r>
    <s v="username"/>
    <x v="4024"/>
    <x v="651"/>
    <x v="2347"/>
    <x v="216"/>
    <m/>
    <x v="2434"/>
    <x v="0"/>
    <n v="21"/>
    <n v="31"/>
    <s v="Arrested Development: Season 3:"/>
    <x v="181"/>
    <x v="4"/>
    <x v="581"/>
    <d v="1899-12-30T00:20:56"/>
    <s v="GB (United Kingdom)"/>
  </r>
  <r>
    <s v="username"/>
    <x v="4025"/>
    <x v="651"/>
    <x v="3752"/>
    <x v="199"/>
    <m/>
    <x v="2435"/>
    <x v="0"/>
    <n v="21"/>
    <n v="31"/>
    <s v="Arrested Development: Season 3:"/>
    <x v="181"/>
    <x v="4"/>
    <x v="228"/>
    <d v="1899-12-30T00:00:17"/>
    <s v="GB (United Kingdom)"/>
  </r>
  <r>
    <s v="username"/>
    <x v="4026"/>
    <x v="651"/>
    <x v="103"/>
    <x v="715"/>
    <s v="Autoplayed: user action: None;"/>
    <x v="2435"/>
    <x v="0"/>
    <n v="21"/>
    <n v="31"/>
    <s v="Arrested Development: Season 3:"/>
    <x v="181"/>
    <x v="4"/>
    <x v="1262"/>
    <s v="Not latest view"/>
    <s v="GB (United Kingdom)"/>
  </r>
  <r>
    <s v="username"/>
    <x v="4027"/>
    <x v="651"/>
    <x v="3753"/>
    <x v="1695"/>
    <m/>
    <x v="2436"/>
    <x v="0"/>
    <n v="21"/>
    <n v="31"/>
    <s v="Arrested Development: Season 3:"/>
    <x v="181"/>
    <x v="4"/>
    <x v="169"/>
    <d v="1899-12-30T00:21:28"/>
    <s v="GB (United Kingdom)"/>
  </r>
  <r>
    <s v="username"/>
    <x v="4028"/>
    <x v="651"/>
    <x v="3754"/>
    <x v="640"/>
    <m/>
    <x v="2437"/>
    <x v="0"/>
    <n v="21"/>
    <n v="31"/>
    <s v="Arrested Development: Season 3:"/>
    <x v="181"/>
    <x v="4"/>
    <x v="609"/>
    <d v="1899-12-30T00:20:38"/>
    <s v="GB (United Kingdom)"/>
  </r>
  <r>
    <s v="username"/>
    <x v="4029"/>
    <x v="651"/>
    <x v="3755"/>
    <x v="722"/>
    <m/>
    <x v="2438"/>
    <x v="0"/>
    <n v="21"/>
    <n v="31"/>
    <s v="Arrested Development: Season 2:"/>
    <x v="181"/>
    <x v="4"/>
    <x v="581"/>
    <d v="1899-12-30T00:20:56"/>
    <s v="GB (United Kingdom)"/>
  </r>
  <r>
    <s v="username"/>
    <x v="4030"/>
    <x v="652"/>
    <x v="3756"/>
    <x v="178"/>
    <m/>
    <x v="2439"/>
    <x v="0"/>
    <n v="21"/>
    <n v="31"/>
    <s v="Arrested Development: Season 2:"/>
    <x v="181"/>
    <x v="4"/>
    <x v="212"/>
    <d v="1899-12-30T00:21:22"/>
    <s v="GB (United Kingdom)"/>
  </r>
  <r>
    <s v="username"/>
    <x v="4031"/>
    <x v="653"/>
    <x v="3757"/>
    <x v="616"/>
    <m/>
    <x v="2440"/>
    <x v="0"/>
    <n v="21"/>
    <n v="31"/>
    <s v="Arrested Development: Season 2:"/>
    <x v="181"/>
    <x v="4"/>
    <x v="581"/>
    <d v="1899-12-30T00:20:56"/>
    <s v="GB (United Kingdom)"/>
  </r>
  <r>
    <s v="username"/>
    <x v="4032"/>
    <x v="653"/>
    <x v="3758"/>
    <x v="726"/>
    <s v="Autoplayed: user action: None;"/>
    <x v="2441"/>
    <x v="0"/>
    <n v="21"/>
    <n v="31"/>
    <s v="Arrested Development: Season 2:"/>
    <x v="181"/>
    <x v="4"/>
    <x v="653"/>
    <d v="1899-12-30T00:20:48"/>
    <s v="GB (United Kingdom)"/>
  </r>
  <r>
    <s v="username"/>
    <x v="4033"/>
    <x v="653"/>
    <x v="3759"/>
    <x v="704"/>
    <m/>
    <x v="2442"/>
    <x v="0"/>
    <n v="21"/>
    <n v="31"/>
    <s v="Arrested Development: Season 2:"/>
    <x v="181"/>
    <x v="4"/>
    <x v="204"/>
    <d v="1899-12-30T00:21:23"/>
    <s v="GB (United Kingdom)"/>
  </r>
  <r>
    <s v="username"/>
    <x v="4034"/>
    <x v="653"/>
    <x v="3760"/>
    <x v="606"/>
    <m/>
    <x v="2443"/>
    <x v="0"/>
    <n v="21"/>
    <n v="31"/>
    <s v="Arrested Development: Season 2:"/>
    <x v="181"/>
    <x v="4"/>
    <x v="736"/>
    <d v="1899-12-30T00:21:56"/>
    <s v="GB (United Kingdom)"/>
  </r>
  <r>
    <s v="username"/>
    <x v="4035"/>
    <x v="653"/>
    <x v="3761"/>
    <x v="199"/>
    <m/>
    <x v="2444"/>
    <x v="0"/>
    <n v="21"/>
    <n v="31"/>
    <s v="Arrested Development: Season 2:"/>
    <x v="181"/>
    <x v="4"/>
    <x v="199"/>
    <d v="1899-12-30T00:21:21"/>
    <s v="GB (United Kingdom)"/>
  </r>
  <r>
    <s v="username"/>
    <x v="4036"/>
    <x v="653"/>
    <x v="998"/>
    <x v="1696"/>
    <m/>
    <x v="2445"/>
    <x v="0"/>
    <n v="11"/>
    <n v="21"/>
    <s v="Blackadder: Series 2:"/>
    <x v="182"/>
    <x v="4"/>
    <x v="619"/>
    <d v="1899-12-30T00:18:28"/>
    <s v="GB (United Kingdom)"/>
  </r>
  <r>
    <s v="username"/>
    <x v="4037"/>
    <x v="653"/>
    <x v="3762"/>
    <x v="1603"/>
    <s v="Autoplayed: user action: None;"/>
    <x v="2446"/>
    <x v="0"/>
    <n v="11"/>
    <n v="21"/>
    <s v="Blackadder: Series 2:"/>
    <x v="182"/>
    <x v="4"/>
    <x v="1236"/>
    <d v="1899-12-30T00:30:06"/>
    <s v="GB (United Kingdom)"/>
  </r>
  <r>
    <s v="username"/>
    <x v="4038"/>
    <x v="653"/>
    <x v="3763"/>
    <x v="1490"/>
    <m/>
    <x v="2447"/>
    <x v="0"/>
    <n v="11"/>
    <n v="21"/>
    <s v="Blackadder: Series 2:"/>
    <x v="182"/>
    <x v="4"/>
    <x v="361"/>
    <d v="1899-12-30T00:26:47"/>
    <s v="GB (United Kingdom)"/>
  </r>
  <r>
    <s v="username"/>
    <x v="4039"/>
    <x v="654"/>
    <x v="3764"/>
    <x v="640"/>
    <m/>
    <x v="2448"/>
    <x v="0"/>
    <n v="21"/>
    <n v="31"/>
    <s v="Arrested Development: Season 2:"/>
    <x v="181"/>
    <x v="4"/>
    <x v="699"/>
    <d v="1899-12-30T00:20:42"/>
    <s v="GB (United Kingdom)"/>
  </r>
  <r>
    <s v="username"/>
    <x v="4040"/>
    <x v="654"/>
    <x v="3765"/>
    <x v="468"/>
    <m/>
    <x v="2449"/>
    <x v="0"/>
    <n v="21"/>
    <n v="31"/>
    <s v="Arrested Development: Season 2:"/>
    <x v="181"/>
    <x v="4"/>
    <x v="639"/>
    <d v="1899-12-30T00:20:45"/>
    <s v="GB (United Kingdom)"/>
  </r>
  <r>
    <s v="username"/>
    <x v="4041"/>
    <x v="654"/>
    <x v="3766"/>
    <x v="451"/>
    <m/>
    <x v="2450"/>
    <x v="0"/>
    <n v="21"/>
    <n v="31"/>
    <s v="Arrested Development: Season 2:"/>
    <x v="181"/>
    <x v="4"/>
    <x v="442"/>
    <d v="1899-12-30T00:21:08"/>
    <s v="GB (United Kingdom)"/>
  </r>
  <r>
    <s v="username"/>
    <x v="4042"/>
    <x v="654"/>
    <x v="3767"/>
    <x v="616"/>
    <m/>
    <x v="2451"/>
    <x v="0"/>
    <n v="21"/>
    <n v="31"/>
    <s v="Arrested Development: Season 2:"/>
    <x v="181"/>
    <x v="4"/>
    <x v="581"/>
    <d v="1899-12-30T00:20:56"/>
    <s v="GB (United Kingdom)"/>
  </r>
  <r>
    <s v="username"/>
    <x v="4043"/>
    <x v="654"/>
    <x v="3768"/>
    <x v="681"/>
    <s v="Autoplayed: user action: None;"/>
    <x v="2452"/>
    <x v="0"/>
    <n v="21"/>
    <n v="31"/>
    <s v="Arrested Development: Season 2:"/>
    <x v="181"/>
    <x v="4"/>
    <x v="457"/>
    <d v="1899-12-30T00:20:53"/>
    <s v="GB (United Kingdom)"/>
  </r>
  <r>
    <s v="username"/>
    <x v="4044"/>
    <x v="654"/>
    <x v="3769"/>
    <x v="198"/>
    <m/>
    <x v="2453"/>
    <x v="0"/>
    <n v="21"/>
    <n v="31"/>
    <s v="Arrested Development: Season 2:"/>
    <x v="181"/>
    <x v="4"/>
    <x v="454"/>
    <d v="1899-12-30T00:21:43"/>
    <s v="GB (United Kingdom)"/>
  </r>
  <r>
    <s v="username"/>
    <x v="4045"/>
    <x v="655"/>
    <x v="3770"/>
    <x v="1697"/>
    <s v="Autoplayed: user action: None;"/>
    <x v="2454"/>
    <x v="0"/>
    <n v="21"/>
    <n v="31"/>
    <s v="Arrested Development: Season 2:"/>
    <x v="181"/>
    <x v="4"/>
    <x v="183"/>
    <d v="1899-12-30T00:21:13"/>
    <s v="GB (United Kingdom)"/>
  </r>
  <r>
    <s v="username"/>
    <x v="4046"/>
    <x v="655"/>
    <x v="3771"/>
    <x v="178"/>
    <s v="Autoplayed: user action: None;"/>
    <x v="2455"/>
    <x v="0"/>
    <n v="21"/>
    <n v="31"/>
    <s v="Arrested Development: Season 2:"/>
    <x v="181"/>
    <x v="4"/>
    <x v="204"/>
    <d v="1899-12-30T00:21:23"/>
    <s v="GB (United Kingdom)"/>
  </r>
  <r>
    <s v="username"/>
    <x v="4047"/>
    <x v="655"/>
    <x v="3772"/>
    <x v="643"/>
    <s v="Autoplayed: user action: None;"/>
    <x v="2456"/>
    <x v="0"/>
    <n v="21"/>
    <n v="31"/>
    <s v="Arrested Development: Season 2:"/>
    <x v="181"/>
    <x v="4"/>
    <x v="553"/>
    <d v="1899-12-30T00:21:49"/>
    <s v="GB (United Kingdom)"/>
  </r>
  <r>
    <s v="username"/>
    <x v="4048"/>
    <x v="655"/>
    <x v="3773"/>
    <x v="712"/>
    <m/>
    <x v="2457"/>
    <x v="0"/>
    <n v="21"/>
    <n v="31"/>
    <s v="Arrested Development: Season 2:"/>
    <x v="181"/>
    <x v="4"/>
    <x v="1263"/>
    <d v="1899-12-30T00:21:52"/>
    <s v="GB (United Kingdom)"/>
  </r>
  <r>
    <s v="username"/>
    <x v="4049"/>
    <x v="656"/>
    <x v="3774"/>
    <x v="704"/>
    <s v="Autoplayed: user action: None;"/>
    <x v="2458"/>
    <x v="0"/>
    <n v="21"/>
    <n v="31"/>
    <s v="Arrested Development: Season 2:"/>
    <x v="181"/>
    <x v="4"/>
    <x v="736"/>
    <d v="1899-12-30T00:21:56"/>
    <s v="GB (United Kingdom)"/>
  </r>
  <r>
    <s v="username"/>
    <x v="4050"/>
    <x v="656"/>
    <x v="3775"/>
    <x v="718"/>
    <s v="Autoplayed: user action: None;"/>
    <x v="2459"/>
    <x v="0"/>
    <n v="21"/>
    <n v="31"/>
    <s v="Arrested Development: Season 1:"/>
    <x v="181"/>
    <x v="4"/>
    <x v="577"/>
    <d v="1899-12-30T00:21:53"/>
    <s v="GB (United Kingdom)"/>
  </r>
  <r>
    <s v="username"/>
    <x v="4051"/>
    <x v="656"/>
    <x v="10"/>
    <x v="213"/>
    <m/>
    <x v="2460"/>
    <x v="0"/>
    <n v="21"/>
    <n v="31"/>
    <s v="Arrested Development: Season 1:"/>
    <x v="181"/>
    <x v="4"/>
    <x v="204"/>
    <d v="1899-12-30T00:21:23"/>
    <s v="GB (United Kingdom)"/>
  </r>
  <r>
    <s v="username"/>
    <x v="4052"/>
    <x v="656"/>
    <x v="3776"/>
    <x v="210"/>
    <s v="Autoplayed: user action: None;"/>
    <x v="2461"/>
    <x v="0"/>
    <n v="21"/>
    <n v="31"/>
    <s v="Arrested Development: Season 1:"/>
    <x v="181"/>
    <x v="4"/>
    <x v="573"/>
    <d v="1899-12-30T00:21:05"/>
    <s v="GB (United Kingdom)"/>
  </r>
  <r>
    <s v="username"/>
    <x v="4053"/>
    <x v="656"/>
    <x v="3777"/>
    <x v="215"/>
    <s v="Autoplayed: user action: None;"/>
    <x v="2462"/>
    <x v="0"/>
    <n v="21"/>
    <n v="31"/>
    <s v="Arrested Development: Season 1:"/>
    <x v="181"/>
    <x v="4"/>
    <x v="560"/>
    <d v="1899-12-30T00:21:58"/>
    <s v="GB (United Kingdom)"/>
  </r>
  <r>
    <s v="username"/>
    <x v="4054"/>
    <x v="656"/>
    <x v="3778"/>
    <x v="451"/>
    <m/>
    <x v="2463"/>
    <x v="0"/>
    <n v="21"/>
    <n v="31"/>
    <s v="Arrested Development: Season 1:"/>
    <x v="181"/>
    <x v="4"/>
    <x v="560"/>
    <d v="1899-12-30T00:21:58"/>
    <s v="GB (United Kingdom)"/>
  </r>
  <r>
    <s v="username"/>
    <x v="4055"/>
    <x v="657"/>
    <x v="3779"/>
    <x v="245"/>
    <m/>
    <x v="2464"/>
    <x v="0"/>
    <n v="21"/>
    <n v="31"/>
    <s v="Arrested Development: Season 1:"/>
    <x v="181"/>
    <x v="4"/>
    <x v="242"/>
    <d v="1899-12-30T00:21:07"/>
    <s v="GB (United Kingdom)"/>
  </r>
  <r>
    <s v="username"/>
    <x v="4056"/>
    <x v="657"/>
    <x v="560"/>
    <x v="1698"/>
    <m/>
    <x v="2465"/>
    <x v="0"/>
    <n v="21"/>
    <n v="31"/>
    <s v="Arrested Development: Season 1:"/>
    <x v="181"/>
    <x v="4"/>
    <x v="666"/>
    <d v="1899-12-30T00:20:58"/>
    <s v="GB (United Kingdom)"/>
  </r>
  <r>
    <s v="username"/>
    <x v="4057"/>
    <x v="657"/>
    <x v="3780"/>
    <x v="703"/>
    <s v="Autoplayed: user action: None;"/>
    <x v="2466"/>
    <x v="0"/>
    <n v="21"/>
    <n v="31"/>
    <s v="Arrested Development: Season 1:"/>
    <x v="181"/>
    <x v="4"/>
    <x v="560"/>
    <d v="1899-12-30T00:21:58"/>
    <s v="GB (United Kingdom)"/>
  </r>
  <r>
    <s v="username"/>
    <x v="4058"/>
    <x v="657"/>
    <x v="3781"/>
    <x v="178"/>
    <m/>
    <x v="2467"/>
    <x v="0"/>
    <n v="21"/>
    <n v="31"/>
    <s v="Arrested Development: Season 1:"/>
    <x v="181"/>
    <x v="4"/>
    <x v="210"/>
    <d v="1899-12-30T00:21:26"/>
    <s v="GB (United Kingdom)"/>
  </r>
  <r>
    <s v="username"/>
    <x v="4059"/>
    <x v="657"/>
    <x v="3782"/>
    <x v="243"/>
    <m/>
    <x v="2468"/>
    <x v="0"/>
    <n v="21"/>
    <n v="31"/>
    <s v="Arrested Development: Season 1:"/>
    <x v="181"/>
    <x v="4"/>
    <x v="240"/>
    <d v="1899-12-30T00:21:03"/>
    <s v="GB (United Kingdom)"/>
  </r>
  <r>
    <s v="username"/>
    <x v="4060"/>
    <x v="657"/>
    <x v="2732"/>
    <x v="680"/>
    <m/>
    <x v="2469"/>
    <x v="0"/>
    <n v="21"/>
    <n v="31"/>
    <s v="Arrested Development: Season 1:"/>
    <x v="181"/>
    <x v="4"/>
    <x v="581"/>
    <d v="1899-12-30T00:20:56"/>
    <s v="GB (United Kingdom)"/>
  </r>
  <r>
    <s v="username"/>
    <x v="4061"/>
    <x v="657"/>
    <x v="3783"/>
    <x v="41"/>
    <m/>
    <x v="2470"/>
    <x v="0"/>
    <n v="21"/>
    <n v="31"/>
    <s v="Arrested Development: Season 1:"/>
    <x v="181"/>
    <x v="4"/>
    <x v="181"/>
    <d v="1899-12-30T00:21:12"/>
    <s v="GB (United Kingdom)"/>
  </r>
  <r>
    <s v="username"/>
    <x v="4062"/>
    <x v="658"/>
    <x v="3784"/>
    <x v="17"/>
    <s v="Autoplayed: user action: None;"/>
    <x v="2470"/>
    <x v="0"/>
    <n v="21"/>
    <n v="31"/>
    <s v="Arrested Development: Season 1:"/>
    <x v="181"/>
    <x v="4"/>
    <x v="30"/>
    <s v="Not latest view"/>
    <s v="GB (United Kingdom)"/>
  </r>
  <r>
    <s v="username"/>
    <x v="4063"/>
    <x v="658"/>
    <x v="3785"/>
    <x v="158"/>
    <m/>
    <x v="2471"/>
    <x v="0"/>
    <n v="21"/>
    <n v="31"/>
    <s v="Arrested Development: Season 1:"/>
    <x v="181"/>
    <x v="4"/>
    <x v="200"/>
    <d v="1899-12-30T00:21:34"/>
    <s v="GB (United Kingdom)"/>
  </r>
  <r>
    <s v="username"/>
    <x v="4064"/>
    <x v="658"/>
    <x v="3786"/>
    <x v="610"/>
    <s v="Autoplayed: user action: None;"/>
    <x v="2472"/>
    <x v="0"/>
    <n v="21"/>
    <n v="31"/>
    <s v="Arrested Development: Season 1:"/>
    <x v="181"/>
    <x v="4"/>
    <x v="213"/>
    <d v="1899-12-30T00:20:57"/>
    <s v="GB (United Kingdom)"/>
  </r>
  <r>
    <s v="username"/>
    <x v="4065"/>
    <x v="658"/>
    <x v="3787"/>
    <x v="1699"/>
    <m/>
    <x v="2473"/>
    <x v="0"/>
    <n v="21"/>
    <n v="31"/>
    <s v="Arrested Development: Season 1:"/>
    <x v="181"/>
    <x v="4"/>
    <x v="182"/>
    <d v="1899-12-30T00:21:11"/>
    <s v="GB (United Kingdom)"/>
  </r>
  <r>
    <s v="username"/>
    <x v="4066"/>
    <x v="658"/>
    <x v="3788"/>
    <x v="1700"/>
    <m/>
    <x v="2473"/>
    <x v="0"/>
    <n v="21"/>
    <n v="31"/>
    <s v="Arrested Development: Season 1:"/>
    <x v="181"/>
    <x v="4"/>
    <x v="1560"/>
    <s v="Not latest view"/>
    <s v="GB (United Kingdom)"/>
  </r>
  <r>
    <s v="username"/>
    <x v="4067"/>
    <x v="659"/>
    <x v="3789"/>
    <x v="33"/>
    <s v="Autoplayed: user action: None;"/>
    <x v="2473"/>
    <x v="0"/>
    <n v="21"/>
    <n v="31"/>
    <s v="Arrested Development: Season 1:"/>
    <x v="181"/>
    <x v="4"/>
    <x v="1012"/>
    <s v="Not latest view"/>
    <s v="GB (United Kingdom)"/>
  </r>
  <r>
    <s v="username"/>
    <x v="4068"/>
    <x v="659"/>
    <x v="2913"/>
    <x v="184"/>
    <m/>
    <x v="2474"/>
    <x v="0"/>
    <n v="21"/>
    <n v="31"/>
    <s v="Arrested Development: Season 1:"/>
    <x v="181"/>
    <x v="4"/>
    <x v="441"/>
    <d v="1899-12-30T00:21:09"/>
    <s v="GB (United Kingdom)"/>
  </r>
  <r>
    <s v="username"/>
    <x v="4069"/>
    <x v="659"/>
    <x v="3790"/>
    <x v="640"/>
    <m/>
    <x v="2475"/>
    <x v="0"/>
    <n v="21"/>
    <n v="31"/>
    <s v="Arrested Development: Season 1:"/>
    <x v="181"/>
    <x v="4"/>
    <x v="701"/>
    <d v="1899-12-30T00:20:37"/>
    <s v="GB (United Kingdom)"/>
  </r>
  <r>
    <s v="username"/>
    <x v="4070"/>
    <x v="659"/>
    <x v="3791"/>
    <x v="330"/>
    <m/>
    <x v="2447"/>
    <x v="0"/>
    <n v="11"/>
    <n v="21"/>
    <s v="Blackadder: Series 2:"/>
    <x v="182"/>
    <x v="4"/>
    <x v="1561"/>
    <s v="Not latest view"/>
    <s v="GB (United Kingdom)"/>
  </r>
  <r>
    <s v="username"/>
    <x v="4071"/>
    <x v="659"/>
    <x v="3792"/>
    <x v="1701"/>
    <m/>
    <x v="2447"/>
    <x v="0"/>
    <n v="11"/>
    <n v="21"/>
    <s v="Blackadder: Series 2:"/>
    <x v="182"/>
    <x v="4"/>
    <x v="1562"/>
    <s v="Not latest view"/>
    <s v="GB (United Kingdom)"/>
  </r>
  <r>
    <s v="username"/>
    <x v="4072"/>
    <x v="659"/>
    <x v="3793"/>
    <x v="1702"/>
    <s v="Autoplayed: user action: None;"/>
    <x v="2476"/>
    <x v="0"/>
    <n v="7"/>
    <n v="16"/>
    <s v="The OA: Part II:"/>
    <x v="183"/>
    <x v="4"/>
    <x v="942"/>
    <d v="1899-12-30T00:42:27"/>
    <s v="GB (United Kingdom)"/>
  </r>
  <r>
    <s v="username"/>
    <x v="4073"/>
    <x v="659"/>
    <x v="3794"/>
    <x v="139"/>
    <s v="Autoplayed: user action: None;"/>
    <x v="2477"/>
    <x v="0"/>
    <n v="7"/>
    <n v="16"/>
    <s v="The OA: Part II:"/>
    <x v="183"/>
    <x v="4"/>
    <x v="1563"/>
    <d v="1899-12-30T01:03:01"/>
    <s v="GB (United Kingdom)"/>
  </r>
  <r>
    <s v="username"/>
    <x v="4074"/>
    <x v="659"/>
    <x v="3795"/>
    <x v="13"/>
    <s v="Autoplayed: user action: None;"/>
    <x v="2478"/>
    <x v="0"/>
    <n v="7"/>
    <n v="16"/>
    <s v="The OA: Part II:"/>
    <x v="183"/>
    <x v="4"/>
    <x v="1564"/>
    <d v="1899-12-30T00:53:35"/>
    <s v="GB (United Kingdom)"/>
  </r>
  <r>
    <s v="username"/>
    <x v="4075"/>
    <x v="659"/>
    <x v="3796"/>
    <x v="164"/>
    <s v="Autoplayed: user action: None;"/>
    <x v="2479"/>
    <x v="0"/>
    <n v="7"/>
    <n v="16"/>
    <s v="The OA: Part II:"/>
    <x v="183"/>
    <x v="4"/>
    <x v="1565"/>
    <d v="1899-12-30T01:09:37"/>
    <s v="GB (United Kingdom)"/>
  </r>
  <r>
    <s v="username"/>
    <x v="4076"/>
    <x v="659"/>
    <x v="3797"/>
    <x v="164"/>
    <m/>
    <x v="2480"/>
    <x v="0"/>
    <n v="7"/>
    <n v="16"/>
    <s v="The OA: Part II:"/>
    <x v="183"/>
    <x v="4"/>
    <x v="1566"/>
    <d v="1899-12-30T01:07:27"/>
    <s v="GB (United Kingdom)"/>
  </r>
  <r>
    <s v="username"/>
    <x v="4077"/>
    <x v="659"/>
    <x v="3798"/>
    <x v="164"/>
    <m/>
    <x v="2481"/>
    <x v="0"/>
    <n v="7"/>
    <n v="16"/>
    <s v="The OA: Part II:"/>
    <x v="183"/>
    <x v="4"/>
    <x v="1266"/>
    <d v="1899-12-30T00:46:19"/>
    <s v="GB (United Kingdom)"/>
  </r>
  <r>
    <s v="username"/>
    <x v="4078"/>
    <x v="659"/>
    <x v="3799"/>
    <x v="41"/>
    <m/>
    <x v="2477"/>
    <x v="0"/>
    <n v="7"/>
    <n v="16"/>
    <s v="The OA: Part II:"/>
    <x v="183"/>
    <x v="4"/>
    <x v="787"/>
    <s v="Not latest view"/>
    <s v="GB (United Kingdom)"/>
  </r>
  <r>
    <s v="username"/>
    <x v="4079"/>
    <x v="659"/>
    <x v="3800"/>
    <x v="120"/>
    <m/>
    <x v="2479"/>
    <x v="0"/>
    <n v="7"/>
    <n v="16"/>
    <s v="The OA: Part II:"/>
    <x v="183"/>
    <x v="4"/>
    <x v="1567"/>
    <s v="Not latest view"/>
    <s v="GB (United Kingdom)"/>
  </r>
  <r>
    <s v="username"/>
    <x v="4080"/>
    <x v="660"/>
    <x v="3801"/>
    <x v="640"/>
    <m/>
    <x v="2482"/>
    <x v="0"/>
    <n v="21"/>
    <n v="31"/>
    <s v="Arrested Development: Season 1:"/>
    <x v="181"/>
    <x v="4"/>
    <x v="1568"/>
    <d v="1899-12-30T00:20:41"/>
    <s v="GB (United Kingdom)"/>
  </r>
  <r>
    <s v="username"/>
    <x v="4081"/>
    <x v="660"/>
    <x v="3802"/>
    <x v="183"/>
    <m/>
    <x v="2483"/>
    <x v="0"/>
    <n v="21"/>
    <n v="31"/>
    <s v="Arrested Development: Season 1:"/>
    <x v="181"/>
    <x v="4"/>
    <x v="710"/>
    <d v="1899-12-30T00:20:54"/>
    <s v="GB (United Kingdom)"/>
  </r>
  <r>
    <s v="username"/>
    <x v="4082"/>
    <x v="660"/>
    <x v="3803"/>
    <x v="165"/>
    <m/>
    <x v="2484"/>
    <x v="0"/>
    <n v="21"/>
    <n v="31"/>
    <s v="Arrested Development: Season 1:"/>
    <x v="181"/>
    <x v="4"/>
    <x v="586"/>
    <d v="1899-12-30T00:21:14"/>
    <s v="GB (United Kingdom)"/>
  </r>
  <r>
    <s v="username"/>
    <x v="4083"/>
    <x v="660"/>
    <x v="3737"/>
    <x v="243"/>
    <m/>
    <x v="2485"/>
    <x v="0"/>
    <n v="21"/>
    <n v="31"/>
    <s v="Arrested Development: Season 1:"/>
    <x v="181"/>
    <x v="4"/>
    <x v="192"/>
    <d v="1899-12-30T00:21:02"/>
    <s v="GB (United Kingdom)"/>
  </r>
  <r>
    <s v="username"/>
    <x v="4084"/>
    <x v="660"/>
    <x v="81"/>
    <x v="180"/>
    <m/>
    <x v="2486"/>
    <x v="0"/>
    <n v="21"/>
    <n v="31"/>
    <s v="Arrested Development: Season 1:"/>
    <x v="181"/>
    <x v="4"/>
    <x v="457"/>
    <d v="1899-12-30T00:20:53"/>
    <s v="GB (United Kingdom)"/>
  </r>
  <r>
    <s v="username"/>
    <x v="4085"/>
    <x v="660"/>
    <x v="3804"/>
    <x v="1703"/>
    <s v="Autoplayed: user action: None;"/>
    <x v="2487"/>
    <x v="0"/>
    <n v="7"/>
    <n v="16"/>
    <s v="The OA: Part II:"/>
    <x v="183"/>
    <x v="4"/>
    <x v="1517"/>
    <d v="1899-12-30T00:40:54"/>
    <s v="GB (United Kingdom)"/>
  </r>
  <r>
    <s v="username"/>
    <x v="4086"/>
    <x v="660"/>
    <x v="1965"/>
    <x v="1115"/>
    <m/>
    <x v="2488"/>
    <x v="0"/>
    <n v="7"/>
    <n v="16"/>
    <s v="The OA: Part II:"/>
    <x v="183"/>
    <x v="4"/>
    <x v="1183"/>
    <d v="1899-12-30T00:48:27"/>
    <s v="GB (United Kingdom)"/>
  </r>
  <r>
    <s v="username"/>
    <x v="4087"/>
    <x v="661"/>
    <x v="3805"/>
    <x v="13"/>
    <s v="Autoplayed: user action: None;"/>
    <x v="2488"/>
    <x v="0"/>
    <n v="7"/>
    <n v="16"/>
    <s v="The OA: Part II:"/>
    <x v="183"/>
    <x v="4"/>
    <x v="157"/>
    <s v="Not latest view"/>
    <s v="GB (United Kingdom)"/>
  </r>
  <r>
    <s v="username"/>
    <x v="4088"/>
    <x v="661"/>
    <x v="2841"/>
    <x v="1704"/>
    <s v="Autoplayed: user action: None;"/>
    <x v="2481"/>
    <x v="0"/>
    <n v="7"/>
    <n v="16"/>
    <s v="The OA: Part II:"/>
    <x v="183"/>
    <x v="4"/>
    <x v="544"/>
    <s v="Not latest view"/>
    <s v="GB (United Kingdom)"/>
  </r>
  <r>
    <s v="username"/>
    <x v="4089"/>
    <x v="661"/>
    <x v="3806"/>
    <x v="974"/>
    <m/>
    <x v="2476"/>
    <x v="0"/>
    <n v="7"/>
    <n v="16"/>
    <s v="The OA: Part II:"/>
    <x v="183"/>
    <x v="4"/>
    <x v="1025"/>
    <s v="Not latest view"/>
    <s v="GB (United Kingdom)"/>
  </r>
  <r>
    <s v="username"/>
    <x v="4090"/>
    <x v="662"/>
    <x v="3807"/>
    <x v="199"/>
    <s v="Autoplayed: user action: None;"/>
    <x v="2476"/>
    <x v="0"/>
    <n v="7"/>
    <n v="16"/>
    <s v="The OA: Part II:"/>
    <x v="183"/>
    <x v="4"/>
    <x v="34"/>
    <s v="Not latest view"/>
    <s v="GB (United Kingdom)"/>
  </r>
  <r>
    <s v="username"/>
    <x v="4091"/>
    <x v="662"/>
    <x v="662"/>
    <x v="1705"/>
    <s v="Autoplayed: user action: None;"/>
    <x v="2477"/>
    <x v="0"/>
    <n v="7"/>
    <n v="16"/>
    <s v="The OA: Part II:"/>
    <x v="183"/>
    <x v="4"/>
    <x v="1569"/>
    <s v="Not latest view"/>
    <s v="GB (United Kingdom)"/>
  </r>
  <r>
    <s v="username"/>
    <x v="4092"/>
    <x v="662"/>
    <x v="3808"/>
    <x v="1706"/>
    <m/>
    <x v="2478"/>
    <x v="0"/>
    <n v="7"/>
    <n v="16"/>
    <s v="The OA: Part II:"/>
    <x v="183"/>
    <x v="4"/>
    <x v="1570"/>
    <s v="Not latest view"/>
    <s v="GB (United Kingdom)"/>
  </r>
  <r>
    <s v="username"/>
    <x v="4093"/>
    <x v="662"/>
    <x v="3809"/>
    <x v="1707"/>
    <s v="Autoplayed: user action: None;"/>
    <x v="2479"/>
    <x v="0"/>
    <n v="7"/>
    <n v="16"/>
    <s v="The OA: Part II:"/>
    <x v="183"/>
    <x v="4"/>
    <x v="1571"/>
    <s v="Not latest view"/>
    <s v="GB (United Kingdom)"/>
  </r>
  <r>
    <s v="username"/>
    <x v="4094"/>
    <x v="662"/>
    <x v="3810"/>
    <x v="1708"/>
    <m/>
    <x v="2480"/>
    <x v="0"/>
    <n v="7"/>
    <n v="16"/>
    <s v="The OA: Part II:"/>
    <x v="183"/>
    <x v="4"/>
    <x v="1572"/>
    <s v="Not latest view"/>
    <s v="GB (United Kingdom)"/>
  </r>
  <r>
    <s v="username"/>
    <x v="4095"/>
    <x v="662"/>
    <x v="3811"/>
    <x v="1709"/>
    <s v="Autoplayed: user action: None;"/>
    <x v="2489"/>
    <x v="0"/>
    <n v="11"/>
    <n v="24"/>
    <s v="Dirty John: John Meehan:"/>
    <x v="184"/>
    <x v="4"/>
    <x v="235"/>
    <d v="1899-12-30T00:01:18"/>
    <s v="GB (United Kingdom)"/>
  </r>
  <r>
    <s v="username"/>
    <x v="4096"/>
    <x v="662"/>
    <x v="3812"/>
    <x v="992"/>
    <m/>
    <x v="2490"/>
    <x v="0"/>
    <n v="11"/>
    <n v="24"/>
    <s v="Dirty John: John Meehan:"/>
    <x v="184"/>
    <x v="4"/>
    <x v="1573"/>
    <d v="1899-12-30T00:50:08"/>
    <s v="GB (United Kingdom)"/>
  </r>
  <r>
    <s v="username"/>
    <x v="4097"/>
    <x v="662"/>
    <x v="3813"/>
    <x v="5"/>
    <m/>
    <x v="2490"/>
    <x v="0"/>
    <n v="11"/>
    <n v="24"/>
    <s v="Dirty John: John Meehan:"/>
    <x v="184"/>
    <x v="4"/>
    <x v="190"/>
    <s v="Not latest view"/>
    <s v="GB (United Kingdom)"/>
  </r>
  <r>
    <s v="username"/>
    <x v="4098"/>
    <x v="662"/>
    <x v="3814"/>
    <x v="1710"/>
    <m/>
    <x v="2491"/>
    <x v="0"/>
    <e v="#VALUE!"/>
    <e v="#VALUE!"/>
    <e v="#VALUE!"/>
    <x v="12"/>
    <x v="4"/>
    <x v="1574"/>
    <d v="1899-12-30T01:58:19"/>
    <s v="GB (United Kingdom)"/>
  </r>
  <r>
    <s v="username"/>
    <x v="4099"/>
    <x v="663"/>
    <x v="3815"/>
    <x v="1711"/>
    <s v="Autoplayed: user action: None;"/>
    <x v="2492"/>
    <x v="0"/>
    <n v="16"/>
    <n v="26"/>
    <s v="Turn Up Charlie: Season 1:"/>
    <x v="185"/>
    <x v="4"/>
    <x v="1552"/>
    <d v="1899-12-30T00:24:55"/>
    <s v="GB (United Kingdom)"/>
  </r>
  <r>
    <s v="username"/>
    <x v="4100"/>
    <x v="663"/>
    <x v="3816"/>
    <x v="104"/>
    <s v="Autoplayed: user action: None;"/>
    <x v="2493"/>
    <x v="0"/>
    <n v="16"/>
    <n v="26"/>
    <s v="Turn Up Charlie: Season 1:"/>
    <x v="185"/>
    <x v="4"/>
    <x v="1575"/>
    <d v="1899-12-30T00:24:58"/>
    <s v="GB (United Kingdom)"/>
  </r>
  <r>
    <s v="username"/>
    <x v="4101"/>
    <x v="663"/>
    <x v="3817"/>
    <x v="1712"/>
    <s v="Autoplayed: user action: None;"/>
    <x v="2494"/>
    <x v="0"/>
    <n v="16"/>
    <n v="26"/>
    <s v="Turn Up Charlie: Season 1:"/>
    <x v="185"/>
    <x v="4"/>
    <x v="104"/>
    <d v="1899-12-30T00:24:34"/>
    <s v="GB (United Kingdom)"/>
  </r>
  <r>
    <s v="username"/>
    <x v="4102"/>
    <x v="663"/>
    <x v="3818"/>
    <x v="1713"/>
    <s v="Autoplayed: user action: None;"/>
    <x v="2495"/>
    <x v="0"/>
    <n v="16"/>
    <n v="26"/>
    <s v="Turn Up Charlie: Season 1:"/>
    <x v="185"/>
    <x v="4"/>
    <x v="1576"/>
    <d v="1899-12-30T00:26:41"/>
    <s v="GB (United Kingdom)"/>
  </r>
  <r>
    <s v="username"/>
    <x v="4103"/>
    <x v="663"/>
    <x v="2586"/>
    <x v="1714"/>
    <m/>
    <x v="2496"/>
    <x v="0"/>
    <n v="16"/>
    <n v="26"/>
    <s v="Turn Up Charlie: Season 1:"/>
    <x v="185"/>
    <x v="4"/>
    <x v="1577"/>
    <d v="1899-12-30T00:27:05"/>
    <s v="GB (United Kingdom)"/>
  </r>
  <r>
    <s v="username"/>
    <x v="4104"/>
    <x v="663"/>
    <x v="3819"/>
    <x v="1029"/>
    <m/>
    <x v="2496"/>
    <x v="0"/>
    <n v="16"/>
    <n v="26"/>
    <s v="Turn Up Charlie: Season 1:"/>
    <x v="185"/>
    <x v="4"/>
    <x v="961"/>
    <s v="Not latest view"/>
    <s v="GB (United Kingdom)"/>
  </r>
  <r>
    <s v="username"/>
    <x v="4105"/>
    <x v="664"/>
    <x v="3820"/>
    <x v="983"/>
    <s v="Autoplayed: user action: None;"/>
    <x v="2497"/>
    <x v="0"/>
    <n v="16"/>
    <n v="26"/>
    <s v="Turn Up Charlie: Season 1:"/>
    <x v="185"/>
    <x v="4"/>
    <x v="1578"/>
    <d v="1899-12-30T00:22:53"/>
    <s v="GB (United Kingdom)"/>
  </r>
  <r>
    <s v="username"/>
    <x v="4106"/>
    <x v="664"/>
    <x v="3821"/>
    <x v="1394"/>
    <s v="Autoplayed: user action: None;"/>
    <x v="2498"/>
    <x v="0"/>
    <n v="16"/>
    <n v="26"/>
    <s v="Turn Up Charlie: Season 1:"/>
    <x v="185"/>
    <x v="4"/>
    <x v="971"/>
    <d v="1899-12-30T00:23:09"/>
    <s v="GB (United Kingdom)"/>
  </r>
  <r>
    <s v="username"/>
    <x v="4107"/>
    <x v="664"/>
    <x v="2097"/>
    <x v="391"/>
    <m/>
    <x v="2499"/>
    <x v="0"/>
    <n v="16"/>
    <n v="26"/>
    <s v="Turn Up Charlie: Season 1:"/>
    <x v="185"/>
    <x v="4"/>
    <x v="1481"/>
    <d v="1899-12-30T00:23:13"/>
    <s v="GB (United Kingdom)"/>
  </r>
  <r>
    <s v="username"/>
    <x v="4108"/>
    <x v="664"/>
    <x v="3822"/>
    <x v="1715"/>
    <m/>
    <x v="2500"/>
    <x v="0"/>
    <n v="38"/>
    <n v="48"/>
    <s v="The Disappearance of Madeleine McCann: Season 1:"/>
    <x v="186"/>
    <x v="4"/>
    <x v="1579"/>
    <d v="1899-12-30T00:51:47"/>
    <s v="GB (United Kingdom)"/>
  </r>
  <r>
    <s v="username"/>
    <x v="4109"/>
    <x v="665"/>
    <x v="3823"/>
    <x v="3"/>
    <m/>
    <x v="2501"/>
    <x v="0"/>
    <n v="38"/>
    <n v="48"/>
    <s v="The Disappearance of Madeleine McCann: Season 1:"/>
    <x v="186"/>
    <x v="4"/>
    <x v="957"/>
    <d v="1899-12-30T00:42:21"/>
    <s v="GB (United Kingdom)"/>
  </r>
  <r>
    <s v="username"/>
    <x v="4110"/>
    <x v="666"/>
    <x v="289"/>
    <x v="5"/>
    <s v="Autoplayed: user action: None;"/>
    <x v="2501"/>
    <x v="0"/>
    <n v="38"/>
    <n v="48"/>
    <s v="The Disappearance of Madeleine McCann: Season 1:"/>
    <x v="186"/>
    <x v="4"/>
    <x v="580"/>
    <s v="Not latest view"/>
    <s v="GB (United Kingdom)"/>
  </r>
  <r>
    <s v="username"/>
    <x v="4111"/>
    <x v="666"/>
    <x v="99"/>
    <x v="1716"/>
    <s v="Autoplayed: user action: None;"/>
    <x v="2502"/>
    <x v="0"/>
    <n v="38"/>
    <n v="48"/>
    <s v="The Disappearance of Madeleine McCann: Season 1:"/>
    <x v="186"/>
    <x v="4"/>
    <x v="1580"/>
    <d v="1899-12-30T00:52:22"/>
    <s v="GB (United Kingdom)"/>
  </r>
  <r>
    <s v="username"/>
    <x v="4112"/>
    <x v="666"/>
    <x v="3824"/>
    <x v="1717"/>
    <m/>
    <x v="2503"/>
    <x v="0"/>
    <n v="38"/>
    <n v="48"/>
    <s v="The Disappearance of Madeleine McCann: Season 1:"/>
    <x v="186"/>
    <x v="4"/>
    <x v="1581"/>
    <d v="1899-12-30T01:03:29"/>
    <s v="GB (United Kingdom)"/>
  </r>
  <r>
    <s v="username"/>
    <x v="4113"/>
    <x v="667"/>
    <x v="3825"/>
    <x v="199"/>
    <s v="Autoplayed: user action: None;"/>
    <x v="2503"/>
    <x v="0"/>
    <n v="38"/>
    <n v="48"/>
    <s v="The Disappearance of Madeleine McCann: Season 1:"/>
    <x v="186"/>
    <x v="4"/>
    <x v="30"/>
    <s v="Not latest view"/>
    <s v="GB (United Kingdom)"/>
  </r>
  <r>
    <s v="username"/>
    <x v="4114"/>
    <x v="667"/>
    <x v="3826"/>
    <x v="1581"/>
    <s v="Autoplayed: user action: None;"/>
    <x v="2504"/>
    <x v="0"/>
    <n v="38"/>
    <n v="48"/>
    <s v="The Disappearance of Madeleine McCann: Season 1:"/>
    <x v="186"/>
    <x v="4"/>
    <x v="1582"/>
    <d v="1899-12-30T00:53:19"/>
    <s v="GB (United Kingdom)"/>
  </r>
  <r>
    <s v="username"/>
    <x v="4115"/>
    <x v="667"/>
    <x v="3827"/>
    <x v="1118"/>
    <s v="Autoplayed: user action: None;"/>
    <x v="2505"/>
    <x v="0"/>
    <n v="38"/>
    <n v="48"/>
    <s v="The Disappearance of Madeleine McCann: Season 1:"/>
    <x v="186"/>
    <x v="4"/>
    <x v="1583"/>
    <d v="1899-12-30T00:57:23"/>
    <s v="GB (United Kingdom)"/>
  </r>
  <r>
    <s v="username"/>
    <x v="4116"/>
    <x v="667"/>
    <x v="3828"/>
    <x v="1718"/>
    <s v="Autoplayed: user action: None;"/>
    <x v="2506"/>
    <x v="0"/>
    <n v="38"/>
    <n v="48"/>
    <s v="The Disappearance of Madeleine McCann: Season 1:"/>
    <x v="186"/>
    <x v="4"/>
    <x v="1178"/>
    <d v="1899-12-30T00:52:54"/>
    <s v="GB (United Kingdom)"/>
  </r>
  <r>
    <s v="username"/>
    <x v="4117"/>
    <x v="667"/>
    <x v="3829"/>
    <x v="901"/>
    <m/>
    <x v="2507"/>
    <x v="0"/>
    <n v="38"/>
    <n v="48"/>
    <s v="The Disappearance of Madeleine McCann: Season 1:"/>
    <x v="186"/>
    <x v="4"/>
    <x v="796"/>
    <d v="1899-12-30T00:57:35"/>
    <s v="GB (United Kingdom)"/>
  </r>
  <r>
    <s v="username"/>
    <x v="4118"/>
    <x v="667"/>
    <x v="3830"/>
    <x v="1683"/>
    <m/>
    <x v="2508"/>
    <x v="0"/>
    <n v="11"/>
    <n v="21"/>
    <s v="After Life: Season 1:"/>
    <x v="17"/>
    <x v="4"/>
    <x v="1284"/>
    <d v="1899-12-30T00:25:33"/>
    <s v="GB (United Kingdom)"/>
  </r>
  <r>
    <s v="username"/>
    <x v="4119"/>
    <x v="667"/>
    <x v="3831"/>
    <x v="5"/>
    <m/>
    <x v="2499"/>
    <x v="0"/>
    <n v="16"/>
    <n v="26"/>
    <s v="Turn Up Charlie: Season 1:"/>
    <x v="185"/>
    <x v="4"/>
    <x v="190"/>
    <s v="Not latest view"/>
    <s v="GB (United Kingdom)"/>
  </r>
  <r>
    <s v="username"/>
    <x v="4120"/>
    <x v="667"/>
    <x v="3832"/>
    <x v="1719"/>
    <m/>
    <x v="567"/>
    <x v="0"/>
    <e v="#VALUE!"/>
    <e v="#VALUE!"/>
    <e v="#VALUE!"/>
    <x v="12"/>
    <x v="4"/>
    <x v="1584"/>
    <s v="Not latest view"/>
    <s v="GB (United Kingdom)"/>
  </r>
  <r>
    <s v="username"/>
    <x v="4121"/>
    <x v="668"/>
    <x v="3833"/>
    <x v="1322"/>
    <s v="Autoplayed: user action: None;"/>
    <x v="2509"/>
    <x v="0"/>
    <n v="11"/>
    <n v="21"/>
    <s v="After Life: Season 1:"/>
    <x v="17"/>
    <x v="4"/>
    <x v="1138"/>
    <d v="1899-12-30T00:29:33"/>
    <s v="GB (United Kingdom)"/>
  </r>
  <r>
    <s v="username"/>
    <x v="4122"/>
    <x v="668"/>
    <x v="3834"/>
    <x v="1720"/>
    <s v="Autoplayed: user action: None;"/>
    <x v="2510"/>
    <x v="0"/>
    <n v="11"/>
    <n v="21"/>
    <s v="After Life: Season 1:"/>
    <x v="17"/>
    <x v="4"/>
    <x v="195"/>
    <d v="1899-12-30T00:26:12"/>
    <s v="GB (United Kingdom)"/>
  </r>
  <r>
    <s v="username"/>
    <x v="4123"/>
    <x v="668"/>
    <x v="3835"/>
    <x v="1714"/>
    <s v="Autoplayed: user action: None;"/>
    <x v="2511"/>
    <x v="0"/>
    <n v="11"/>
    <n v="21"/>
    <s v="After Life: Season 1:"/>
    <x v="17"/>
    <x v="4"/>
    <x v="1585"/>
    <d v="1899-12-30T00:26:13"/>
    <s v="GB (United Kingdom)"/>
  </r>
  <r>
    <s v="username"/>
    <x v="4124"/>
    <x v="668"/>
    <x v="3836"/>
    <x v="1672"/>
    <s v="Autoplayed: user action: None;"/>
    <x v="2512"/>
    <x v="0"/>
    <n v="11"/>
    <n v="21"/>
    <s v="After Life: Season 1:"/>
    <x v="17"/>
    <x v="4"/>
    <x v="313"/>
    <d v="1899-12-30T00:23:43"/>
    <s v="GB (United Kingdom)"/>
  </r>
  <r>
    <s v="username"/>
    <x v="4125"/>
    <x v="668"/>
    <x v="3837"/>
    <x v="1721"/>
    <m/>
    <x v="2513"/>
    <x v="0"/>
    <n v="11"/>
    <n v="21"/>
    <s v="After Life: Season 1:"/>
    <x v="17"/>
    <x v="4"/>
    <x v="353"/>
    <d v="1899-12-30T00:27:04"/>
    <s v="GB (United Kingdom)"/>
  </r>
  <r>
    <s v="username"/>
    <x v="4126"/>
    <x v="668"/>
    <x v="3838"/>
    <x v="596"/>
    <s v="Autoplayed: user action: None;"/>
    <x v="2306"/>
    <x v="0"/>
    <n v="10"/>
    <n v="20"/>
    <s v="Queer Eye: Season 2:"/>
    <x v="27"/>
    <x v="4"/>
    <x v="570"/>
    <s v="Not latest view"/>
    <s v="GB (United Kingdom)"/>
  </r>
  <r>
    <s v="username"/>
    <x v="4127"/>
    <x v="668"/>
    <x v="3839"/>
    <x v="1722"/>
    <m/>
    <x v="2514"/>
    <x v="0"/>
    <n v="10"/>
    <n v="20"/>
    <s v="Queer Eye: Season 3:"/>
    <x v="27"/>
    <x v="4"/>
    <x v="936"/>
    <d v="1899-12-30T00:43:47"/>
    <s v="GB (United Kingdom)"/>
  </r>
  <r>
    <s v="username"/>
    <x v="4128"/>
    <x v="668"/>
    <x v="3840"/>
    <x v="1220"/>
    <m/>
    <x v="2515"/>
    <x v="0"/>
    <n v="10"/>
    <n v="20"/>
    <s v="Queer Eye: Season 3:"/>
    <x v="27"/>
    <x v="4"/>
    <x v="980"/>
    <d v="1899-12-30T00:45:36"/>
    <s v="GB (United Kingdom)"/>
  </r>
  <r>
    <s v="username"/>
    <x v="4129"/>
    <x v="669"/>
    <x v="3841"/>
    <x v="539"/>
    <s v="Autoplayed: user action: None;"/>
    <x v="2516"/>
    <x v="0"/>
    <n v="10"/>
    <n v="20"/>
    <s v="Queer Eye: Season 3:"/>
    <x v="27"/>
    <x v="4"/>
    <x v="65"/>
    <d v="1899-12-30T00:45:35"/>
    <s v="GB (United Kingdom)"/>
  </r>
  <r>
    <s v="username"/>
    <x v="4130"/>
    <x v="669"/>
    <x v="3842"/>
    <x v="365"/>
    <m/>
    <x v="2517"/>
    <x v="0"/>
    <n v="10"/>
    <n v="20"/>
    <s v="Queer Eye: Season 3:"/>
    <x v="27"/>
    <x v="4"/>
    <x v="756"/>
    <d v="1899-12-30T00:46:11"/>
    <s v="GB (United Kingdom)"/>
  </r>
  <r>
    <s v="username"/>
    <x v="4131"/>
    <x v="669"/>
    <x v="2083"/>
    <x v="516"/>
    <m/>
    <x v="2517"/>
    <x v="0"/>
    <n v="10"/>
    <n v="20"/>
    <s v="Queer Eye: Season 3:"/>
    <x v="27"/>
    <x v="4"/>
    <x v="502"/>
    <s v="Not latest view"/>
    <s v="GB (United Kingdom)"/>
  </r>
  <r>
    <s v="username"/>
    <x v="4132"/>
    <x v="669"/>
    <x v="3843"/>
    <x v="164"/>
    <m/>
    <x v="2517"/>
    <x v="0"/>
    <n v="10"/>
    <n v="20"/>
    <s v="Queer Eye: Season 3:"/>
    <x v="27"/>
    <x v="4"/>
    <x v="77"/>
    <s v="Not latest view"/>
    <s v="GB (United Kingdom)"/>
  </r>
  <r>
    <s v="username"/>
    <x v="4133"/>
    <x v="670"/>
    <x v="3844"/>
    <x v="324"/>
    <s v="Autoplayed: user action: None;"/>
    <x v="2518"/>
    <x v="0"/>
    <n v="10"/>
    <n v="20"/>
    <s v="Queer Eye: Season 3:"/>
    <x v="27"/>
    <x v="4"/>
    <x v="761"/>
    <d v="1899-12-30T00:45:44"/>
    <s v="GB (United Kingdom)"/>
  </r>
  <r>
    <s v="username"/>
    <x v="4134"/>
    <x v="670"/>
    <x v="3845"/>
    <x v="12"/>
    <s v="Autoplayed: user action: None;"/>
    <x v="2519"/>
    <x v="0"/>
    <n v="10"/>
    <n v="20"/>
    <s v="Queer Eye: Season 3:"/>
    <x v="27"/>
    <x v="4"/>
    <x v="526"/>
    <d v="1899-12-30T00:45:43"/>
    <s v="GB (United Kingdom)"/>
  </r>
  <r>
    <s v="username"/>
    <x v="4135"/>
    <x v="670"/>
    <x v="3846"/>
    <x v="799"/>
    <s v="Autoplayed: user action: None;"/>
    <x v="2520"/>
    <x v="0"/>
    <n v="10"/>
    <n v="20"/>
    <s v="Queer Eye: Season 3:"/>
    <x v="27"/>
    <x v="4"/>
    <x v="1372"/>
    <d v="1899-12-30T00:44:49"/>
    <s v="GB (United Kingdom)"/>
  </r>
  <r>
    <s v="username"/>
    <x v="4136"/>
    <x v="670"/>
    <x v="3847"/>
    <x v="1723"/>
    <m/>
    <x v="2521"/>
    <x v="0"/>
    <n v="10"/>
    <n v="20"/>
    <s v="Queer Eye: Season 3:"/>
    <x v="27"/>
    <x v="4"/>
    <x v="1586"/>
    <d v="1899-12-30T00:47:44"/>
    <s v="GB (United Kingdom)"/>
  </r>
  <r>
    <s v="username"/>
    <x v="4137"/>
    <x v="671"/>
    <x v="3848"/>
    <x v="1724"/>
    <m/>
    <x v="2522"/>
    <x v="0"/>
    <n v="10"/>
    <n v="20"/>
    <s v="Continuum: Season 4:"/>
    <x v="187"/>
    <x v="4"/>
    <x v="1345"/>
    <d v="1899-12-30T00:43:31"/>
    <s v="GB (United Kingdom)"/>
  </r>
  <r>
    <s v="username"/>
    <x v="4138"/>
    <x v="671"/>
    <x v="3849"/>
    <x v="1314"/>
    <m/>
    <x v="2523"/>
    <x v="0"/>
    <n v="10"/>
    <n v="20"/>
    <s v="Continuum: Season 4:"/>
    <x v="187"/>
    <x v="4"/>
    <x v="940"/>
    <d v="1899-12-30T00:43:26"/>
    <s v="GB (United Kingdom)"/>
  </r>
  <r>
    <s v="username"/>
    <x v="4139"/>
    <x v="671"/>
    <x v="3850"/>
    <x v="487"/>
    <s v="Autoplayed: user action: None;"/>
    <x v="2524"/>
    <x v="0"/>
    <n v="10"/>
    <n v="20"/>
    <s v="Continuum: Season 4:"/>
    <x v="187"/>
    <x v="4"/>
    <x v="1587"/>
    <d v="1899-12-30T00:43:22"/>
    <s v="GB (United Kingdom)"/>
  </r>
  <r>
    <s v="username"/>
    <x v="4140"/>
    <x v="671"/>
    <x v="3851"/>
    <x v="977"/>
    <s v="Autoplayed: user action: None;"/>
    <x v="2525"/>
    <x v="0"/>
    <n v="10"/>
    <n v="20"/>
    <s v="Continuum: Season 4:"/>
    <x v="187"/>
    <x v="4"/>
    <x v="1588"/>
    <d v="1899-12-30T00:43:41"/>
    <s v="GB (United Kingdom)"/>
  </r>
  <r>
    <s v="username"/>
    <x v="4141"/>
    <x v="671"/>
    <x v="3852"/>
    <x v="1725"/>
    <s v="Autoplayed: user action: None;"/>
    <x v="2526"/>
    <x v="0"/>
    <n v="10"/>
    <n v="20"/>
    <s v="Continuum: Season 4:"/>
    <x v="187"/>
    <x v="4"/>
    <x v="121"/>
    <d v="1899-12-30T00:43:40"/>
    <s v="GB (United Kingdom)"/>
  </r>
  <r>
    <s v="username"/>
    <x v="4142"/>
    <x v="671"/>
    <x v="3853"/>
    <x v="1077"/>
    <m/>
    <x v="2527"/>
    <x v="0"/>
    <n v="10"/>
    <n v="20"/>
    <s v="Continuum: Season 4:"/>
    <x v="187"/>
    <x v="4"/>
    <x v="121"/>
    <d v="1899-12-30T00:43:40"/>
    <s v="GB (United Kingdom)"/>
  </r>
  <r>
    <s v="username"/>
    <x v="4143"/>
    <x v="671"/>
    <x v="3854"/>
    <x v="1726"/>
    <m/>
    <x v="2528"/>
    <x v="0"/>
    <n v="10"/>
    <n v="20"/>
    <s v="Continuum: Season 3:"/>
    <x v="187"/>
    <x v="4"/>
    <x v="1589"/>
    <d v="1899-12-30T00:43:21"/>
    <s v="GB (United Kingdom)"/>
  </r>
  <r>
    <s v="username"/>
    <x v="4144"/>
    <x v="671"/>
    <x v="3855"/>
    <x v="1727"/>
    <m/>
    <x v="2529"/>
    <x v="0"/>
    <n v="10"/>
    <n v="20"/>
    <s v="Continuum: Season 3:"/>
    <x v="187"/>
    <x v="4"/>
    <x v="906"/>
    <d v="1899-12-30T00:43:25"/>
    <s v="GB (United Kingdom)"/>
  </r>
  <r>
    <s v="username"/>
    <x v="4145"/>
    <x v="672"/>
    <x v="3856"/>
    <x v="1728"/>
    <s v="Autoplayed: user action: None;"/>
    <x v="2530"/>
    <x v="0"/>
    <n v="10"/>
    <n v="20"/>
    <s v="Continuum: Season 3:"/>
    <x v="187"/>
    <x v="4"/>
    <x v="1589"/>
    <d v="1899-12-30T00:43:21"/>
    <s v="GB (United Kingdom)"/>
  </r>
  <r>
    <s v="username"/>
    <x v="4146"/>
    <x v="672"/>
    <x v="3857"/>
    <x v="1334"/>
    <s v="Autoplayed: user action: None;"/>
    <x v="2531"/>
    <x v="0"/>
    <n v="10"/>
    <n v="20"/>
    <s v="Continuum: Season 3:"/>
    <x v="187"/>
    <x v="4"/>
    <x v="920"/>
    <d v="1899-12-30T00:43:35"/>
    <s v="GB (United Kingdom)"/>
  </r>
  <r>
    <s v="username"/>
    <x v="4147"/>
    <x v="672"/>
    <x v="3858"/>
    <x v="1423"/>
    <m/>
    <x v="2532"/>
    <x v="0"/>
    <n v="10"/>
    <n v="20"/>
    <s v="Continuum: Season 3:"/>
    <x v="187"/>
    <x v="4"/>
    <x v="920"/>
    <d v="1899-12-30T00:43:35"/>
    <s v="GB (United Kingdom)"/>
  </r>
  <r>
    <s v="username"/>
    <x v="4148"/>
    <x v="672"/>
    <x v="3859"/>
    <x v="939"/>
    <m/>
    <x v="2533"/>
    <x v="0"/>
    <n v="10"/>
    <n v="20"/>
    <s v="Continuum: Season 3:"/>
    <x v="187"/>
    <x v="4"/>
    <x v="1587"/>
    <d v="1899-12-30T00:43:22"/>
    <s v="GB (United Kingdom)"/>
  </r>
  <r>
    <s v="username"/>
    <x v="4149"/>
    <x v="672"/>
    <x v="3860"/>
    <x v="225"/>
    <m/>
    <x v="2534"/>
    <x v="0"/>
    <n v="10"/>
    <n v="20"/>
    <s v="Continuum: Season 3:"/>
    <x v="187"/>
    <x v="4"/>
    <x v="1587"/>
    <d v="1899-12-30T00:43:22"/>
    <s v="GB (United Kingdom)"/>
  </r>
  <r>
    <s v="username"/>
    <x v="4150"/>
    <x v="672"/>
    <x v="3861"/>
    <x v="17"/>
    <m/>
    <x v="2534"/>
    <x v="0"/>
    <n v="10"/>
    <n v="20"/>
    <s v="Continuum: Season 3:"/>
    <x v="187"/>
    <x v="4"/>
    <x v="76"/>
    <s v="Not latest view"/>
    <s v="GB (United Kingdom)"/>
  </r>
  <r>
    <s v="username"/>
    <x v="4151"/>
    <x v="672"/>
    <x v="3862"/>
    <x v="16"/>
    <s v="Autoplayed: user action: None;"/>
    <x v="2535"/>
    <x v="0"/>
    <n v="10"/>
    <n v="20"/>
    <s v="Continuum: Season 3:"/>
    <x v="187"/>
    <x v="4"/>
    <x v="752"/>
    <d v="1899-12-30T00:43:18"/>
    <s v="GB (United Kingdom)"/>
  </r>
  <r>
    <s v="username"/>
    <x v="4152"/>
    <x v="672"/>
    <x v="3863"/>
    <x v="1347"/>
    <s v="Autoplayed: user action: None;"/>
    <x v="2536"/>
    <x v="0"/>
    <n v="10"/>
    <n v="20"/>
    <s v="Continuum: Season 3:"/>
    <x v="187"/>
    <x v="4"/>
    <x v="1590"/>
    <d v="1899-12-30T00:43:37"/>
    <s v="GB (United Kingdom)"/>
  </r>
  <r>
    <s v="username"/>
    <x v="4153"/>
    <x v="672"/>
    <x v="3864"/>
    <x v="1342"/>
    <m/>
    <x v="2537"/>
    <x v="0"/>
    <n v="10"/>
    <n v="20"/>
    <s v="Continuum: Season 3:"/>
    <x v="187"/>
    <x v="4"/>
    <x v="1591"/>
    <d v="1899-12-30T00:43:36"/>
    <s v="GB (United Kingdom)"/>
  </r>
  <r>
    <s v="username"/>
    <x v="4154"/>
    <x v="673"/>
    <x v="3865"/>
    <x v="115"/>
    <m/>
    <x v="2538"/>
    <x v="0"/>
    <n v="10"/>
    <n v="20"/>
    <s v="Continuum: Season 3:"/>
    <x v="187"/>
    <x v="4"/>
    <x v="1265"/>
    <d v="1899-12-30T00:43:16"/>
    <s v="GB (United Kingdom)"/>
  </r>
  <r>
    <s v="username"/>
    <x v="4155"/>
    <x v="673"/>
    <x v="3866"/>
    <x v="921"/>
    <s v="Autoplayed: user action: None;"/>
    <x v="2539"/>
    <x v="0"/>
    <n v="10"/>
    <n v="20"/>
    <s v="Continuum: Season 3:"/>
    <x v="187"/>
    <x v="4"/>
    <x v="1587"/>
    <d v="1899-12-30T00:43:22"/>
    <s v="GB (United Kingdom)"/>
  </r>
  <r>
    <s v="username"/>
    <x v="4156"/>
    <x v="673"/>
    <x v="3867"/>
    <x v="1729"/>
    <m/>
    <x v="2540"/>
    <x v="0"/>
    <n v="10"/>
    <n v="20"/>
    <s v="Continuum: Season 3:"/>
    <x v="187"/>
    <x v="4"/>
    <x v="159"/>
    <d v="1899-12-30T00:43:07"/>
    <s v="GB (United Kingdom)"/>
  </r>
  <r>
    <s v="username"/>
    <x v="4157"/>
    <x v="673"/>
    <x v="3868"/>
    <x v="956"/>
    <m/>
    <x v="2541"/>
    <x v="0"/>
    <n v="10"/>
    <n v="20"/>
    <s v="Continuum: Season 2:"/>
    <x v="187"/>
    <x v="4"/>
    <x v="1541"/>
    <d v="1899-12-30T00:43:23"/>
    <s v="GB (United Kingdom)"/>
  </r>
  <r>
    <s v="username"/>
    <x v="4158"/>
    <x v="674"/>
    <x v="3869"/>
    <x v="496"/>
    <s v="Autoplayed: user action: None;"/>
    <x v="2542"/>
    <x v="0"/>
    <n v="10"/>
    <n v="20"/>
    <s v="Continuum: Season 2:"/>
    <x v="187"/>
    <x v="4"/>
    <x v="977"/>
    <d v="1899-12-30T00:43:27"/>
    <s v="GB (United Kingdom)"/>
  </r>
  <r>
    <s v="username"/>
    <x v="4159"/>
    <x v="674"/>
    <x v="3870"/>
    <x v="1730"/>
    <m/>
    <x v="2543"/>
    <x v="0"/>
    <n v="10"/>
    <n v="20"/>
    <s v="Continuum: Season 2:"/>
    <x v="187"/>
    <x v="4"/>
    <x v="1592"/>
    <d v="1899-12-30T00:43:33"/>
    <s v="GB (United Kingdom)"/>
  </r>
  <r>
    <s v="username"/>
    <x v="4160"/>
    <x v="675"/>
    <x v="3871"/>
    <x v="5"/>
    <m/>
    <x v="2543"/>
    <x v="0"/>
    <n v="10"/>
    <n v="20"/>
    <s v="Continuum: Season 2:"/>
    <x v="187"/>
    <x v="4"/>
    <x v="124"/>
    <s v="Not latest view"/>
    <s v="GB (United Kingdom)"/>
  </r>
  <r>
    <s v="username"/>
    <x v="4161"/>
    <x v="675"/>
    <x v="3872"/>
    <x v="509"/>
    <s v="Autoplayed: user action: None;"/>
    <x v="2544"/>
    <x v="0"/>
    <n v="10"/>
    <n v="20"/>
    <s v="Continuum: Season 2:"/>
    <x v="187"/>
    <x v="4"/>
    <x v="1587"/>
    <d v="1899-12-30T00:43:22"/>
    <s v="GB (United Kingdom)"/>
  </r>
  <r>
    <s v="username"/>
    <x v="4162"/>
    <x v="675"/>
    <x v="3873"/>
    <x v="173"/>
    <m/>
    <x v="2545"/>
    <x v="0"/>
    <n v="10"/>
    <n v="20"/>
    <s v="Continuum: Season 2:"/>
    <x v="187"/>
    <x v="4"/>
    <x v="1592"/>
    <d v="1899-12-30T00:43:33"/>
    <s v="GB (United Kingdom)"/>
  </r>
  <r>
    <s v="username"/>
    <x v="4163"/>
    <x v="675"/>
    <x v="3874"/>
    <x v="1731"/>
    <m/>
    <x v="2546"/>
    <x v="0"/>
    <n v="10"/>
    <n v="20"/>
    <s v="Continuum: Season 2:"/>
    <x v="187"/>
    <x v="4"/>
    <x v="1593"/>
    <d v="1899-12-30T00:40:06"/>
    <s v="GB (United Kingdom)"/>
  </r>
  <r>
    <s v="username"/>
    <x v="4164"/>
    <x v="676"/>
    <x v="3875"/>
    <x v="982"/>
    <m/>
    <x v="2547"/>
    <x v="0"/>
    <n v="10"/>
    <n v="20"/>
    <s v="Continuum: Season 2:"/>
    <x v="187"/>
    <x v="4"/>
    <x v="159"/>
    <d v="1899-12-30T00:43:07"/>
    <s v="GB (United Kingdom)"/>
  </r>
  <r>
    <s v="username"/>
    <x v="4165"/>
    <x v="677"/>
    <x v="3876"/>
    <x v="921"/>
    <m/>
    <x v="2548"/>
    <x v="0"/>
    <n v="10"/>
    <n v="20"/>
    <s v="Continuum: Season 2:"/>
    <x v="187"/>
    <x v="4"/>
    <x v="752"/>
    <d v="1899-12-30T00:43:18"/>
    <s v="GB (United Kingdom)"/>
  </r>
  <r>
    <s v="username"/>
    <x v="4166"/>
    <x v="677"/>
    <x v="3877"/>
    <x v="1320"/>
    <m/>
    <x v="2549"/>
    <x v="0"/>
    <n v="10"/>
    <n v="20"/>
    <s v="Continuum: Season 2:"/>
    <x v="187"/>
    <x v="4"/>
    <x v="1594"/>
    <d v="1899-12-30T00:43:15"/>
    <s v="GB (United Kingdom)"/>
  </r>
  <r>
    <s v="username"/>
    <x v="4167"/>
    <x v="677"/>
    <x v="3878"/>
    <x v="296"/>
    <m/>
    <x v="2550"/>
    <x v="0"/>
    <n v="10"/>
    <n v="20"/>
    <s v="Continuum: Season 2:"/>
    <x v="187"/>
    <x v="4"/>
    <x v="439"/>
    <d v="1899-12-30T00:43:03"/>
    <s v="GB (United Kingdom)"/>
  </r>
  <r>
    <s v="username"/>
    <x v="4168"/>
    <x v="678"/>
    <x v="3879"/>
    <x v="1298"/>
    <m/>
    <x v="2551"/>
    <x v="0"/>
    <n v="10"/>
    <n v="20"/>
    <s v="Continuum: Season 2:"/>
    <x v="187"/>
    <x v="4"/>
    <x v="906"/>
    <d v="1899-12-30T00:43:25"/>
    <s v="GB (United Kingdom)"/>
  </r>
  <r>
    <s v="username"/>
    <x v="4169"/>
    <x v="679"/>
    <x v="3880"/>
    <x v="496"/>
    <s v="Autoplayed: user action: None;"/>
    <x v="2552"/>
    <x v="0"/>
    <n v="10"/>
    <n v="20"/>
    <s v="Continuum: Season 2:"/>
    <x v="187"/>
    <x v="4"/>
    <x v="1265"/>
    <d v="1899-12-30T00:43:16"/>
    <s v="GB (United Kingdom)"/>
  </r>
  <r>
    <s v="username"/>
    <x v="4170"/>
    <x v="679"/>
    <x v="3881"/>
    <x v="939"/>
    <m/>
    <x v="2553"/>
    <x v="0"/>
    <n v="10"/>
    <n v="20"/>
    <s v="Continuum: Season 2:"/>
    <x v="187"/>
    <x v="4"/>
    <x v="1590"/>
    <d v="1899-12-30T00:43:37"/>
    <s v="GB (United Kingdom)"/>
  </r>
  <r>
    <s v="username"/>
    <x v="4171"/>
    <x v="679"/>
    <x v="424"/>
    <x v="1450"/>
    <m/>
    <x v="2554"/>
    <x v="0"/>
    <n v="10"/>
    <n v="20"/>
    <s v="Continuum: Season 1:"/>
    <x v="187"/>
    <x v="4"/>
    <x v="1595"/>
    <d v="1899-12-30T00:43:30"/>
    <s v="GB (United Kingdom)"/>
  </r>
  <r>
    <s v="username"/>
    <x v="4172"/>
    <x v="679"/>
    <x v="3882"/>
    <x v="976"/>
    <m/>
    <x v="2555"/>
    <x v="0"/>
    <n v="10"/>
    <n v="20"/>
    <s v="Continuum: Season 1:"/>
    <x v="187"/>
    <x v="4"/>
    <x v="1596"/>
    <d v="1899-12-30T00:43:38"/>
    <s v="GB (United Kingdom)"/>
  </r>
  <r>
    <s v="username"/>
    <x v="4173"/>
    <x v="679"/>
    <x v="3883"/>
    <x v="1732"/>
    <m/>
    <x v="2556"/>
    <x v="0"/>
    <n v="10"/>
    <n v="20"/>
    <s v="Continuum: Season 1:"/>
    <x v="187"/>
    <x v="4"/>
    <x v="1541"/>
    <d v="1899-12-30T00:43:23"/>
    <s v="GB (United Kingdom)"/>
  </r>
  <r>
    <s v="username"/>
    <x v="4174"/>
    <x v="679"/>
    <x v="3884"/>
    <x v="155"/>
    <s v="Autoplayed: user action: None;"/>
    <x v="2557"/>
    <x v="0"/>
    <n v="10"/>
    <n v="20"/>
    <s v="Continuum: Season 1:"/>
    <x v="187"/>
    <x v="4"/>
    <x v="121"/>
    <d v="1899-12-30T00:43:40"/>
    <s v="GB (United Kingdom)"/>
  </r>
  <r>
    <s v="username"/>
    <x v="4175"/>
    <x v="679"/>
    <x v="3885"/>
    <x v="1733"/>
    <m/>
    <x v="2558"/>
    <x v="0"/>
    <n v="10"/>
    <n v="20"/>
    <s v="Continuum: Season 1:"/>
    <x v="187"/>
    <x v="4"/>
    <x v="1597"/>
    <d v="1899-12-30T00:43:39"/>
    <s v="GB (United Kingdom)"/>
  </r>
  <r>
    <s v="username"/>
    <x v="4176"/>
    <x v="679"/>
    <x v="3886"/>
    <x v="1734"/>
    <m/>
    <x v="2559"/>
    <x v="0"/>
    <e v="#VALUE!"/>
    <e v="#VALUE!"/>
    <e v="#VALUE!"/>
    <x v="12"/>
    <x v="4"/>
    <x v="1598"/>
    <d v="1899-12-30T01:24:24"/>
    <s v="GB (United Kingdom)"/>
  </r>
  <r>
    <s v="username"/>
    <x v="4177"/>
    <x v="679"/>
    <x v="3177"/>
    <x v="501"/>
    <m/>
    <x v="2560"/>
    <x v="0"/>
    <n v="10"/>
    <n v="20"/>
    <s v="Continuum: Season 1:"/>
    <x v="187"/>
    <x v="14"/>
    <x v="1590"/>
    <d v="1899-12-30T00:43:37"/>
    <s v="GB (United Kingdom)"/>
  </r>
  <r>
    <s v="username"/>
    <x v="4178"/>
    <x v="679"/>
    <x v="3887"/>
    <x v="1735"/>
    <m/>
    <x v="2561"/>
    <x v="0"/>
    <n v="10"/>
    <n v="20"/>
    <s v="Continuum: Season 1:"/>
    <x v="187"/>
    <x v="14"/>
    <x v="1599"/>
    <d v="1899-12-30T00:43:46"/>
    <s v="GB (United Kingdom)"/>
  </r>
  <r>
    <s v="username"/>
    <x v="4179"/>
    <x v="680"/>
    <x v="3888"/>
    <x v="1736"/>
    <m/>
    <x v="2562"/>
    <x v="0"/>
    <n v="10"/>
    <n v="20"/>
    <s v="Continuum: Season 1:"/>
    <x v="187"/>
    <x v="4"/>
    <x v="1600"/>
    <d v="1899-12-30T00:43:43"/>
    <s v="GB (United Kingdom)"/>
  </r>
  <r>
    <s v="username"/>
    <x v="4180"/>
    <x v="680"/>
    <x v="80"/>
    <x v="1330"/>
    <s v="Autoplayed: user action: None;"/>
    <x v="2563"/>
    <x v="0"/>
    <n v="10"/>
    <n v="20"/>
    <s v="Continuum: Season 1:"/>
    <x v="187"/>
    <x v="4"/>
    <x v="1596"/>
    <d v="1899-12-30T00:43:38"/>
    <s v="GB (United Kingdom)"/>
  </r>
  <r>
    <s v="username"/>
    <x v="4181"/>
    <x v="680"/>
    <x v="3889"/>
    <x v="288"/>
    <m/>
    <x v="2564"/>
    <x v="0"/>
    <n v="10"/>
    <n v="20"/>
    <s v="Continuum: Season 1:"/>
    <x v="187"/>
    <x v="4"/>
    <x v="1601"/>
    <d v="1899-12-30T00:44:02"/>
    <s v="GB (United Kingdom)"/>
  </r>
  <r>
    <s v="username"/>
    <x v="4182"/>
    <x v="681"/>
    <x v="3890"/>
    <x v="164"/>
    <s v="Autoplayed: user action: None;"/>
    <x v="2565"/>
    <x v="0"/>
    <n v="28"/>
    <n v="38"/>
    <s v="Tidying Up with Marie Kondo: Season 1:"/>
    <x v="188"/>
    <x v="4"/>
    <x v="558"/>
    <d v="1899-12-30T00:02:00"/>
    <s v="GB (United Kingdom)"/>
  </r>
  <r>
    <s v="username"/>
    <x v="4183"/>
    <x v="681"/>
    <x v="3891"/>
    <x v="1737"/>
    <s v="Autoplayed: user action: None;"/>
    <x v="2566"/>
    <x v="0"/>
    <n v="28"/>
    <n v="38"/>
    <s v="Tidying Up with Marie Kondo: Season 1:"/>
    <x v="188"/>
    <x v="4"/>
    <x v="1602"/>
    <d v="1899-12-30T00:34:24"/>
    <s v="GB (United Kingdom)"/>
  </r>
  <r>
    <s v="username"/>
    <x v="4184"/>
    <x v="681"/>
    <x v="3745"/>
    <x v="1738"/>
    <s v="Autoplayed: user action: None;"/>
    <x v="2567"/>
    <x v="0"/>
    <n v="28"/>
    <n v="38"/>
    <s v="Tidying Up with Marie Kondo: Season 1:"/>
    <x v="188"/>
    <x v="4"/>
    <x v="1603"/>
    <d v="1899-12-30T00:35:11"/>
    <s v="GB (United Kingdom)"/>
  </r>
  <r>
    <s v="username"/>
    <x v="4185"/>
    <x v="681"/>
    <x v="3892"/>
    <x v="1475"/>
    <m/>
    <x v="2568"/>
    <x v="0"/>
    <n v="28"/>
    <n v="38"/>
    <s v="Tidying Up with Marie Kondo: Season 1:"/>
    <x v="188"/>
    <x v="4"/>
    <x v="1604"/>
    <d v="1899-12-30T00:46:46"/>
    <s v="GB (United Kingdom)"/>
  </r>
  <r>
    <s v="username"/>
    <x v="4186"/>
    <x v="682"/>
    <x v="53"/>
    <x v="331"/>
    <s v="Autoplayed: user action: None;"/>
    <x v="2569"/>
    <x v="0"/>
    <n v="15"/>
    <n v="25"/>
    <s v="The Good Place: Season 3:"/>
    <x v="128"/>
    <x v="4"/>
    <x v="170"/>
    <d v="1899-12-30T00:21:40"/>
    <s v="GB (United Kingdom)"/>
  </r>
  <r>
    <s v="username"/>
    <x v="4187"/>
    <x v="682"/>
    <x v="3893"/>
    <x v="202"/>
    <m/>
    <x v="2570"/>
    <x v="0"/>
    <n v="15"/>
    <n v="25"/>
    <s v="The Good Place: Season 3:"/>
    <x v="128"/>
    <x v="4"/>
    <x v="200"/>
    <d v="1899-12-30T00:21:34"/>
    <s v="GB (United Kingdom)"/>
  </r>
  <r>
    <s v="username"/>
    <x v="4188"/>
    <x v="683"/>
    <x v="3894"/>
    <x v="198"/>
    <s v="Autoplayed: user action: None;"/>
    <x v="2571"/>
    <x v="0"/>
    <n v="11"/>
    <n v="21"/>
    <s v="Blackadder: Series 2:"/>
    <x v="182"/>
    <x v="4"/>
    <x v="445"/>
    <d v="1899-12-30T00:20:59"/>
    <s v="GB (United Kingdom)"/>
  </r>
  <r>
    <s v="username"/>
    <x v="4189"/>
    <x v="683"/>
    <x v="3895"/>
    <x v="400"/>
    <m/>
    <x v="2572"/>
    <x v="0"/>
    <n v="11"/>
    <n v="21"/>
    <s v="Blackadder: Series 1:"/>
    <x v="182"/>
    <x v="4"/>
    <x v="1479"/>
    <d v="1899-12-30T00:31:13"/>
    <s v="GB (United Kingdom)"/>
  </r>
  <r>
    <s v="username"/>
    <x v="4190"/>
    <x v="683"/>
    <x v="3896"/>
    <x v="1227"/>
    <s v="Autoplayed: user action: None;"/>
    <x v="2573"/>
    <x v="0"/>
    <n v="11"/>
    <n v="21"/>
    <s v="Blackadder: Series 1:"/>
    <x v="182"/>
    <x v="4"/>
    <x v="430"/>
    <d v="1899-12-30T00:29:02"/>
    <s v="GB (United Kingdom)"/>
  </r>
  <r>
    <s v="username"/>
    <x v="4191"/>
    <x v="683"/>
    <x v="3897"/>
    <x v="1739"/>
    <m/>
    <x v="2574"/>
    <x v="0"/>
    <n v="11"/>
    <n v="21"/>
    <s v="Blackadder: Series 1:"/>
    <x v="182"/>
    <x v="4"/>
    <x v="1605"/>
    <d v="1899-12-30T00:33:56"/>
    <s v="GB (United Kingdom)"/>
  </r>
  <r>
    <s v="username"/>
    <x v="4192"/>
    <x v="683"/>
    <x v="3599"/>
    <x v="670"/>
    <m/>
    <x v="2575"/>
    <x v="0"/>
    <n v="11"/>
    <n v="21"/>
    <s v="Blackadder: Series 1:"/>
    <x v="182"/>
    <x v="4"/>
    <x v="1158"/>
    <d v="1899-12-30T00:31:18"/>
    <s v="GB (United Kingdom)"/>
  </r>
  <r>
    <s v="username"/>
    <x v="4193"/>
    <x v="684"/>
    <x v="3898"/>
    <x v="82"/>
    <s v="Autoplayed: user action: None;"/>
    <x v="2576"/>
    <x v="0"/>
    <n v="15"/>
    <n v="25"/>
    <s v="The Good Place: Season 3:"/>
    <x v="128"/>
    <x v="4"/>
    <x v="200"/>
    <d v="1899-12-30T00:21:34"/>
    <s v="GB (United Kingdom)"/>
  </r>
  <r>
    <s v="username"/>
    <x v="4194"/>
    <x v="684"/>
    <x v="3899"/>
    <x v="619"/>
    <s v="Autoplayed: user action: None;"/>
    <x v="2577"/>
    <x v="0"/>
    <n v="15"/>
    <n v="25"/>
    <s v="The Good Place: Season 3:"/>
    <x v="128"/>
    <x v="4"/>
    <x v="311"/>
    <d v="1899-12-30T00:22:34"/>
    <s v="GB (United Kingdom)"/>
  </r>
  <r>
    <s v="username"/>
    <x v="4195"/>
    <x v="684"/>
    <x v="3900"/>
    <x v="327"/>
    <m/>
    <x v="2578"/>
    <x v="0"/>
    <n v="15"/>
    <n v="25"/>
    <s v="The Good Place: Season 3:"/>
    <x v="128"/>
    <x v="4"/>
    <x v="176"/>
    <d v="1899-12-30T00:21:33"/>
    <s v="GB (United Kingdom)"/>
  </r>
  <r>
    <s v="username"/>
    <x v="4196"/>
    <x v="685"/>
    <x v="3901"/>
    <x v="13"/>
    <s v="Autoplayed: user action: None;"/>
    <x v="2578"/>
    <x v="0"/>
    <n v="15"/>
    <n v="25"/>
    <s v="The Good Place: Season 3:"/>
    <x v="128"/>
    <x v="4"/>
    <x v="9"/>
    <s v="Not latest view"/>
    <s v="GB (United Kingdom)"/>
  </r>
  <r>
    <s v="username"/>
    <x v="4197"/>
    <x v="685"/>
    <x v="3902"/>
    <x v="82"/>
    <s v="Autoplayed: user action: None;"/>
    <x v="2579"/>
    <x v="0"/>
    <n v="15"/>
    <n v="25"/>
    <s v="The Good Place: Season 3:"/>
    <x v="128"/>
    <x v="4"/>
    <x v="200"/>
    <d v="1899-12-30T00:21:34"/>
    <s v="GB (United Kingdom)"/>
  </r>
  <r>
    <s v="username"/>
    <x v="4198"/>
    <x v="685"/>
    <x v="3903"/>
    <x v="82"/>
    <s v="Autoplayed: user action: None;"/>
    <x v="2580"/>
    <x v="0"/>
    <n v="15"/>
    <n v="25"/>
    <s v="The Good Place: Season 3:"/>
    <x v="128"/>
    <x v="4"/>
    <x v="200"/>
    <d v="1899-12-30T00:21:34"/>
    <s v="GB (United Kingdom)"/>
  </r>
  <r>
    <s v="username"/>
    <x v="4199"/>
    <x v="685"/>
    <x v="3904"/>
    <x v="194"/>
    <s v="Autoplayed: user action: None;"/>
    <x v="2581"/>
    <x v="0"/>
    <n v="15"/>
    <n v="25"/>
    <s v="The Good Place: Season 3:"/>
    <x v="128"/>
    <x v="4"/>
    <x v="176"/>
    <d v="1899-12-30T00:21:33"/>
    <s v="GB (United Kingdom)"/>
  </r>
  <r>
    <s v="username"/>
    <x v="4200"/>
    <x v="685"/>
    <x v="1075"/>
    <x v="573"/>
    <m/>
    <x v="2582"/>
    <x v="0"/>
    <n v="15"/>
    <n v="25"/>
    <s v="The Good Place: Season 3:"/>
    <x v="128"/>
    <x v="4"/>
    <x v="166"/>
    <d v="1899-12-30T00:21:38"/>
    <s v="GB (United Kingdom)"/>
  </r>
  <r>
    <s v="username"/>
    <x v="4201"/>
    <x v="686"/>
    <x v="3905"/>
    <x v="1740"/>
    <s v="Autoplayed: user action: None;"/>
    <x v="2575"/>
    <x v="0"/>
    <n v="11"/>
    <n v="21"/>
    <s v="Blackadder: Series 1:"/>
    <x v="182"/>
    <x v="4"/>
    <x v="1606"/>
    <s v="Not latest view"/>
    <s v="GB (United Kingdom)"/>
  </r>
  <r>
    <s v="username"/>
    <x v="4202"/>
    <x v="686"/>
    <x v="3906"/>
    <x v="1655"/>
    <m/>
    <x v="2583"/>
    <x v="0"/>
    <n v="11"/>
    <n v="21"/>
    <s v="Blackadder: Series 1:"/>
    <x v="182"/>
    <x v="4"/>
    <x v="1607"/>
    <d v="1899-12-30T00:33:39"/>
    <s v="GB (United Kingdom)"/>
  </r>
  <r>
    <s v="username"/>
    <x v="4203"/>
    <x v="686"/>
    <x v="3907"/>
    <x v="212"/>
    <s v="Autoplayed: user action: None;"/>
    <x v="2583"/>
    <x v="0"/>
    <n v="11"/>
    <n v="21"/>
    <s v="Blackadder: Series 1:"/>
    <x v="182"/>
    <x v="4"/>
    <x v="1608"/>
    <s v="Not latest view"/>
    <s v="GB (United Kingdom)"/>
  </r>
  <r>
    <s v="username"/>
    <x v="4204"/>
    <x v="686"/>
    <x v="3908"/>
    <x v="1741"/>
    <m/>
    <x v="2584"/>
    <x v="0"/>
    <n v="11"/>
    <n v="21"/>
    <s v="Blackadder: Series 1:"/>
    <x v="182"/>
    <x v="4"/>
    <x v="1609"/>
    <d v="1899-12-30T00:33:37"/>
    <s v="GB (United Kingdom)"/>
  </r>
  <r>
    <s v="username"/>
    <x v="4205"/>
    <x v="686"/>
    <x v="3909"/>
    <x v="1133"/>
    <s v="Autoplayed: user action: None;"/>
    <x v="2585"/>
    <x v="0"/>
    <n v="19"/>
    <n v="29"/>
    <s v="I'm Alan Partridge: Series 2:"/>
    <x v="189"/>
    <x v="4"/>
    <x v="1610"/>
    <d v="1899-12-30T00:28:42"/>
    <s v="GB (United Kingdom)"/>
  </r>
  <r>
    <s v="username"/>
    <x v="4206"/>
    <x v="686"/>
    <x v="3910"/>
    <x v="407"/>
    <s v="Autoplayed: user action: None;"/>
    <x v="2586"/>
    <x v="0"/>
    <n v="19"/>
    <n v="29"/>
    <s v="I'm Alan Partridge: Series 2:"/>
    <x v="189"/>
    <x v="4"/>
    <x v="411"/>
    <d v="1899-12-30T00:27:54"/>
    <s v="GB (United Kingdom)"/>
  </r>
  <r>
    <s v="username"/>
    <x v="4207"/>
    <x v="686"/>
    <x v="3911"/>
    <x v="1045"/>
    <s v="Autoplayed: user action: None;"/>
    <x v="2587"/>
    <x v="0"/>
    <n v="19"/>
    <n v="29"/>
    <s v="I'm Alan Partridge: Series 2:"/>
    <x v="189"/>
    <x v="4"/>
    <x v="993"/>
    <d v="1899-12-30T00:29:04"/>
    <s v="GB (United Kingdom)"/>
  </r>
  <r>
    <s v="username"/>
    <x v="4208"/>
    <x v="686"/>
    <x v="3912"/>
    <x v="1069"/>
    <s v="Autoplayed: user action: None;"/>
    <x v="2588"/>
    <x v="0"/>
    <n v="19"/>
    <n v="29"/>
    <s v="I'm Alan Partridge: Series 2:"/>
    <x v="189"/>
    <x v="4"/>
    <x v="1163"/>
    <d v="1899-12-30T00:29:10"/>
    <s v="GB (United Kingdom)"/>
  </r>
  <r>
    <s v="username"/>
    <x v="4209"/>
    <x v="686"/>
    <x v="3913"/>
    <x v="321"/>
    <s v="Autoplayed: user action: None;"/>
    <x v="2589"/>
    <x v="0"/>
    <n v="19"/>
    <n v="29"/>
    <s v="I'm Alan Partridge: Series 2:"/>
    <x v="189"/>
    <x v="4"/>
    <x v="1485"/>
    <d v="1899-12-30T00:28:50"/>
    <s v="GB (United Kingdom)"/>
  </r>
  <r>
    <s v="username"/>
    <x v="4210"/>
    <x v="686"/>
    <x v="3914"/>
    <x v="1227"/>
    <s v="Autoplayed: user action: None;"/>
    <x v="2590"/>
    <x v="0"/>
    <n v="19"/>
    <n v="29"/>
    <s v="I'm Alan Partridge: Series 2:"/>
    <x v="189"/>
    <x v="4"/>
    <x v="1212"/>
    <d v="1899-12-30T00:29:07"/>
    <s v="GB (United Kingdom)"/>
  </r>
  <r>
    <s v="username"/>
    <x v="4211"/>
    <x v="686"/>
    <x v="3915"/>
    <x v="1742"/>
    <s v="Autoplayed: user action: None;"/>
    <x v="2591"/>
    <x v="0"/>
    <n v="19"/>
    <n v="29"/>
    <s v="I'm Alan Partridge: Series 1:"/>
    <x v="189"/>
    <x v="4"/>
    <x v="1611"/>
    <d v="1899-12-30T00:28:53"/>
    <s v="GB (United Kingdom)"/>
  </r>
  <r>
    <s v="username"/>
    <x v="4212"/>
    <x v="686"/>
    <x v="3916"/>
    <x v="1743"/>
    <s v="Autoplayed: user action: None;"/>
    <x v="2592"/>
    <x v="0"/>
    <n v="19"/>
    <n v="29"/>
    <s v="I'm Alan Partridge: Series 1:"/>
    <x v="189"/>
    <x v="4"/>
    <x v="1612"/>
    <d v="1899-12-30T00:28:19"/>
    <s v="GB (United Kingdom)"/>
  </r>
  <r>
    <s v="username"/>
    <x v="4213"/>
    <x v="686"/>
    <x v="3917"/>
    <x v="1045"/>
    <s v="Autoplayed: user action: None;"/>
    <x v="2593"/>
    <x v="0"/>
    <n v="19"/>
    <n v="29"/>
    <s v="I'm Alan Partridge: Series 1:"/>
    <x v="189"/>
    <x v="4"/>
    <x v="376"/>
    <d v="1899-12-30T00:29:01"/>
    <s v="GB (United Kingdom)"/>
  </r>
  <r>
    <s v="username"/>
    <x v="4214"/>
    <x v="686"/>
    <x v="3918"/>
    <x v="1044"/>
    <s v="Autoplayed: user action: None;"/>
    <x v="2594"/>
    <x v="0"/>
    <n v="19"/>
    <n v="29"/>
    <s v="I'm Alan Partridge: Series 1:"/>
    <x v="189"/>
    <x v="4"/>
    <x v="1613"/>
    <d v="1899-12-30T00:29:06"/>
    <s v="GB (United Kingdom)"/>
  </r>
  <r>
    <s v="username"/>
    <x v="4215"/>
    <x v="686"/>
    <x v="3919"/>
    <x v="1744"/>
    <s v="Autoplayed: user action: None;"/>
    <x v="2595"/>
    <x v="0"/>
    <n v="19"/>
    <n v="29"/>
    <s v="I'm Alan Partridge: Series 1:"/>
    <x v="189"/>
    <x v="4"/>
    <x v="1097"/>
    <d v="1899-12-30T00:29:09"/>
    <s v="GB (United Kingdom)"/>
  </r>
  <r>
    <s v="username"/>
    <x v="4216"/>
    <x v="686"/>
    <x v="3920"/>
    <x v="1745"/>
    <m/>
    <x v="2596"/>
    <x v="0"/>
    <n v="19"/>
    <n v="29"/>
    <s v="I'm Alan Partridge: Series 1:"/>
    <x v="189"/>
    <x v="4"/>
    <x v="993"/>
    <d v="1899-12-30T00:29:04"/>
    <s v="GB (United Kingdom)"/>
  </r>
  <r>
    <s v="username"/>
    <x v="4217"/>
    <x v="687"/>
    <x v="2500"/>
    <x v="5"/>
    <s v="Autoplayed: user action: None;"/>
    <x v="2582"/>
    <x v="0"/>
    <n v="15"/>
    <n v="25"/>
    <s v="The Good Place: Season 3:"/>
    <x v="128"/>
    <x v="4"/>
    <x v="31"/>
    <s v="Not latest view"/>
    <s v="GB (United Kingdom)"/>
  </r>
  <r>
    <s v="username"/>
    <x v="4218"/>
    <x v="687"/>
    <x v="3921"/>
    <x v="157"/>
    <s v="Autoplayed: user action: None;"/>
    <x v="2597"/>
    <x v="0"/>
    <n v="15"/>
    <n v="25"/>
    <s v="The Good Place: Season 3:"/>
    <x v="128"/>
    <x v="4"/>
    <x v="166"/>
    <d v="1899-12-30T00:21:38"/>
    <s v="GB (United Kingdom)"/>
  </r>
  <r>
    <s v="username"/>
    <x v="4219"/>
    <x v="687"/>
    <x v="3922"/>
    <x v="157"/>
    <s v="Autoplayed: user action: None;"/>
    <x v="2598"/>
    <x v="0"/>
    <n v="15"/>
    <n v="25"/>
    <s v="The Good Place: Season 3:"/>
    <x v="128"/>
    <x v="4"/>
    <x v="166"/>
    <d v="1899-12-30T00:21:38"/>
    <s v="GB (United Kingdom)"/>
  </r>
  <r>
    <s v="username"/>
    <x v="4220"/>
    <x v="687"/>
    <x v="3923"/>
    <x v="1342"/>
    <s v="Autoplayed: user action: None;"/>
    <x v="2599"/>
    <x v="0"/>
    <n v="15"/>
    <n v="25"/>
    <s v="The Good Place: Season 3:"/>
    <x v="128"/>
    <x v="4"/>
    <x v="1235"/>
    <d v="1899-12-30T00:43:11"/>
    <s v="GB (United Kingdom)"/>
  </r>
  <r>
    <s v="username"/>
    <x v="4221"/>
    <x v="687"/>
    <x v="3924"/>
    <x v="189"/>
    <s v="Autoplayed: user action: None;"/>
    <x v="2600"/>
    <x v="0"/>
    <n v="15"/>
    <n v="25"/>
    <s v="The Good Place: Season 2:"/>
    <x v="128"/>
    <x v="4"/>
    <x v="166"/>
    <d v="1899-12-30T00:21:38"/>
    <s v="GB (United Kingdom)"/>
  </r>
  <r>
    <s v="username"/>
    <x v="4222"/>
    <x v="687"/>
    <x v="3925"/>
    <x v="605"/>
    <m/>
    <x v="2601"/>
    <x v="0"/>
    <n v="15"/>
    <n v="25"/>
    <s v="The Good Place: Season 2:"/>
    <x v="128"/>
    <x v="4"/>
    <x v="215"/>
    <d v="1899-12-30T00:21:42"/>
    <s v="GB (United Kingdom)"/>
  </r>
  <r>
    <s v="username"/>
    <x v="4223"/>
    <x v="688"/>
    <x v="3926"/>
    <x v="331"/>
    <s v="Autoplayed: user action: None;"/>
    <x v="2602"/>
    <x v="0"/>
    <n v="15"/>
    <n v="25"/>
    <s v="The Good Place: Season 2:"/>
    <x v="128"/>
    <x v="4"/>
    <x v="576"/>
    <d v="1899-12-30T00:21:41"/>
    <s v="GB (United Kingdom)"/>
  </r>
  <r>
    <s v="username"/>
    <x v="4224"/>
    <x v="688"/>
    <x v="3927"/>
    <x v="157"/>
    <s v="Autoplayed: user action: None;"/>
    <x v="2603"/>
    <x v="0"/>
    <n v="15"/>
    <n v="25"/>
    <s v="The Good Place: Season 2:"/>
    <x v="128"/>
    <x v="4"/>
    <x v="455"/>
    <d v="1899-12-30T00:21:39"/>
    <s v="GB (United Kingdom)"/>
  </r>
  <r>
    <s v="username"/>
    <x v="4225"/>
    <x v="688"/>
    <x v="3928"/>
    <x v="327"/>
    <s v="Autoplayed: user action: None;"/>
    <x v="2604"/>
    <x v="0"/>
    <n v="15"/>
    <n v="25"/>
    <s v="The Good Place: Season 2:"/>
    <x v="128"/>
    <x v="4"/>
    <x v="215"/>
    <d v="1899-12-30T00:21:42"/>
    <s v="GB (United Kingdom)"/>
  </r>
  <r>
    <s v="username"/>
    <x v="4226"/>
    <x v="688"/>
    <x v="3929"/>
    <x v="331"/>
    <s v="Autoplayed: user action: None;"/>
    <x v="2605"/>
    <x v="0"/>
    <n v="15"/>
    <n v="25"/>
    <s v="The Good Place: Season 2:"/>
    <x v="128"/>
    <x v="4"/>
    <x v="576"/>
    <d v="1899-12-30T00:21:41"/>
    <s v="GB (United Kingdom)"/>
  </r>
  <r>
    <s v="username"/>
    <x v="4227"/>
    <x v="688"/>
    <x v="3930"/>
    <x v="331"/>
    <s v="Autoplayed: user action: None;"/>
    <x v="2606"/>
    <x v="0"/>
    <n v="15"/>
    <n v="25"/>
    <s v="The Good Place: Season 2:"/>
    <x v="128"/>
    <x v="4"/>
    <x v="576"/>
    <d v="1899-12-30T00:21:41"/>
    <s v="GB (United Kingdom)"/>
  </r>
  <r>
    <s v="username"/>
    <x v="4228"/>
    <x v="688"/>
    <x v="3931"/>
    <x v="331"/>
    <s v="Autoplayed: user action: None;"/>
    <x v="2607"/>
    <x v="0"/>
    <n v="15"/>
    <n v="25"/>
    <s v="The Good Place: Season 2:"/>
    <x v="128"/>
    <x v="4"/>
    <x v="576"/>
    <d v="1899-12-30T00:21:41"/>
    <s v="GB (United Kingdom)"/>
  </r>
  <r>
    <s v="username"/>
    <x v="4229"/>
    <x v="688"/>
    <x v="3932"/>
    <x v="601"/>
    <m/>
    <x v="2608"/>
    <x v="0"/>
    <n v="15"/>
    <n v="25"/>
    <s v="The Good Place: Season 2:"/>
    <x v="128"/>
    <x v="4"/>
    <x v="576"/>
    <d v="1899-12-30T00:21:41"/>
    <s v="GB (United Kingdom)"/>
  </r>
  <r>
    <s v="username"/>
    <x v="4230"/>
    <x v="688"/>
    <x v="3933"/>
    <x v="1746"/>
    <s v="Autoplayed: user action: None;"/>
    <x v="1459"/>
    <x v="0"/>
    <n v="14"/>
    <n v="24"/>
    <s v="Fawlty Towers: Series 1:"/>
    <x v="105"/>
    <x v="4"/>
    <x v="1614"/>
    <s v="Not latest view"/>
    <s v="GB (United Kingdom)"/>
  </r>
  <r>
    <s v="username"/>
    <x v="4231"/>
    <x v="688"/>
    <x v="3934"/>
    <x v="1747"/>
    <s v="Autoplayed: user action: None;"/>
    <x v="1618"/>
    <x v="0"/>
    <n v="14"/>
    <n v="24"/>
    <s v="Fawlty Towers: Series 1:"/>
    <x v="105"/>
    <x v="4"/>
    <x v="1411"/>
    <s v="Not latest view"/>
    <s v="GB (United Kingdom)"/>
  </r>
  <r>
    <s v="username"/>
    <x v="4232"/>
    <x v="688"/>
    <x v="3935"/>
    <x v="376"/>
    <s v="Autoplayed: user action: None;"/>
    <x v="1627"/>
    <x v="0"/>
    <n v="14"/>
    <n v="24"/>
    <s v="Fawlty Towers: Series 1:"/>
    <x v="105"/>
    <x v="4"/>
    <x v="251"/>
    <s v="Not latest view"/>
    <s v="GB (United Kingdom)"/>
  </r>
  <r>
    <s v="username"/>
    <x v="4233"/>
    <x v="688"/>
    <x v="3936"/>
    <x v="1748"/>
    <m/>
    <x v="1263"/>
    <x v="0"/>
    <n v="14"/>
    <n v="24"/>
    <s v="Fawlty Towers: Series 1:"/>
    <x v="105"/>
    <x v="4"/>
    <x v="1251"/>
    <s v="Not latest view"/>
    <s v="GB (United Kingdom)"/>
  </r>
  <r>
    <s v="username"/>
    <x v="4234"/>
    <x v="688"/>
    <x v="3937"/>
    <x v="1093"/>
    <m/>
    <x v="1263"/>
    <x v="0"/>
    <n v="14"/>
    <n v="24"/>
    <s v="Fawlty Towers: Series 1:"/>
    <x v="105"/>
    <x v="4"/>
    <x v="1615"/>
    <s v="Not latest view"/>
    <s v="GB (United Kingdom)"/>
  </r>
  <r>
    <s v="username"/>
    <x v="4235"/>
    <x v="688"/>
    <x v="3938"/>
    <x v="1749"/>
    <m/>
    <x v="2272"/>
    <x v="0"/>
    <n v="15"/>
    <n v="49"/>
    <s v="Gavin &amp; Stacey: The Christmas Special &amp; Season 3:"/>
    <x v="174"/>
    <x v="4"/>
    <x v="1443"/>
    <s v="Not latest view"/>
    <s v="GB (United Kingdom)"/>
  </r>
  <r>
    <s v="username"/>
    <x v="4236"/>
    <x v="689"/>
    <x v="3939"/>
    <x v="5"/>
    <s v="Autoplayed: user action: None;"/>
    <x v="2608"/>
    <x v="0"/>
    <n v="15"/>
    <n v="25"/>
    <s v="The Good Place: Season 2:"/>
    <x v="128"/>
    <x v="4"/>
    <x v="42"/>
    <s v="Not latest view"/>
    <s v="GB (United Kingdom)"/>
  </r>
  <r>
    <s v="username"/>
    <x v="4237"/>
    <x v="689"/>
    <x v="3940"/>
    <x v="331"/>
    <s v="Autoplayed: user action: None;"/>
    <x v="2609"/>
    <x v="0"/>
    <n v="15"/>
    <n v="25"/>
    <s v="The Good Place: Season 2:"/>
    <x v="128"/>
    <x v="4"/>
    <x v="576"/>
    <d v="1899-12-30T00:21:41"/>
    <s v="GB (United Kingdom)"/>
  </r>
  <r>
    <s v="username"/>
    <x v="4238"/>
    <x v="689"/>
    <x v="3941"/>
    <x v="327"/>
    <s v="Autoplayed: user action: None;"/>
    <x v="2610"/>
    <x v="0"/>
    <n v="15"/>
    <n v="25"/>
    <s v="The Good Place: Season 2:"/>
    <x v="128"/>
    <x v="4"/>
    <x v="215"/>
    <d v="1899-12-30T00:21:42"/>
    <s v="GB (United Kingdom)"/>
  </r>
  <r>
    <s v="username"/>
    <x v="4239"/>
    <x v="689"/>
    <x v="3942"/>
    <x v="1750"/>
    <s v="Autoplayed: user action: None;"/>
    <x v="2611"/>
    <x v="0"/>
    <n v="15"/>
    <n v="25"/>
    <s v="The Good Place: Season 2:"/>
    <x v="128"/>
    <x v="4"/>
    <x v="1616"/>
    <d v="1899-12-30T00:42:46"/>
    <s v="GB (United Kingdom)"/>
  </r>
  <r>
    <s v="username"/>
    <x v="4240"/>
    <x v="689"/>
    <x v="3943"/>
    <x v="440"/>
    <s v="Autoplayed: user action: None;"/>
    <x v="2612"/>
    <x v="0"/>
    <n v="15"/>
    <n v="25"/>
    <s v="The Good Place: Season 1:"/>
    <x v="128"/>
    <x v="4"/>
    <x v="207"/>
    <d v="1899-12-30T00:21:37"/>
    <s v="GB (United Kingdom)"/>
  </r>
  <r>
    <s v="username"/>
    <x v="4241"/>
    <x v="689"/>
    <x v="3944"/>
    <x v="440"/>
    <s v="Autoplayed: user action: None;"/>
    <x v="2613"/>
    <x v="0"/>
    <n v="15"/>
    <n v="25"/>
    <s v="The Good Place: Season 1:"/>
    <x v="128"/>
    <x v="4"/>
    <x v="207"/>
    <d v="1899-12-30T00:21:37"/>
    <s v="GB (United Kingdom)"/>
  </r>
  <r>
    <s v="username"/>
    <x v="4242"/>
    <x v="689"/>
    <x v="3945"/>
    <x v="82"/>
    <s v="Autoplayed: user action: None;"/>
    <x v="2614"/>
    <x v="0"/>
    <n v="15"/>
    <n v="25"/>
    <s v="The Good Place: Season 1:"/>
    <x v="128"/>
    <x v="4"/>
    <x v="452"/>
    <d v="1899-12-30T00:21:35"/>
    <s v="GB (United Kingdom)"/>
  </r>
  <r>
    <s v="username"/>
    <x v="4243"/>
    <x v="689"/>
    <x v="3946"/>
    <x v="440"/>
    <s v="Autoplayed: user action: None;"/>
    <x v="2615"/>
    <x v="0"/>
    <n v="15"/>
    <n v="25"/>
    <s v="The Good Place: Season 1:"/>
    <x v="128"/>
    <x v="4"/>
    <x v="207"/>
    <d v="1899-12-30T00:21:37"/>
    <s v="GB (United Kingdom)"/>
  </r>
  <r>
    <s v="username"/>
    <x v="4244"/>
    <x v="689"/>
    <x v="3947"/>
    <x v="440"/>
    <s v="Autoplayed: user action: None;"/>
    <x v="2616"/>
    <x v="0"/>
    <n v="15"/>
    <n v="25"/>
    <s v="The Good Place: Season 1:"/>
    <x v="128"/>
    <x v="4"/>
    <x v="207"/>
    <d v="1899-12-30T00:21:37"/>
    <s v="GB (United Kingdom)"/>
  </r>
  <r>
    <s v="username"/>
    <x v="4245"/>
    <x v="689"/>
    <x v="3948"/>
    <x v="165"/>
    <s v="Autoplayed: user action: None;"/>
    <x v="2617"/>
    <x v="0"/>
    <n v="15"/>
    <n v="25"/>
    <s v="The Good Place: Season 1:"/>
    <x v="128"/>
    <x v="4"/>
    <x v="176"/>
    <d v="1899-12-30T00:21:33"/>
    <s v="GB (United Kingdom)"/>
  </r>
  <r>
    <s v="username"/>
    <x v="4246"/>
    <x v="689"/>
    <x v="3949"/>
    <x v="440"/>
    <s v="Autoplayed: user action: None;"/>
    <x v="2618"/>
    <x v="0"/>
    <n v="15"/>
    <n v="25"/>
    <s v="The Good Place: Season 1:"/>
    <x v="128"/>
    <x v="4"/>
    <x v="207"/>
    <d v="1899-12-30T00:21:37"/>
    <s v="GB (United Kingdom)"/>
  </r>
  <r>
    <s v="username"/>
    <x v="4247"/>
    <x v="689"/>
    <x v="3950"/>
    <x v="328"/>
    <s v="Autoplayed: user action: None;"/>
    <x v="2619"/>
    <x v="0"/>
    <n v="15"/>
    <n v="25"/>
    <s v="The Good Place: Season 1:"/>
    <x v="128"/>
    <x v="4"/>
    <x v="163"/>
    <d v="1899-12-30T00:21:32"/>
    <s v="GB (United Kingdom)"/>
  </r>
  <r>
    <s v="username"/>
    <x v="4248"/>
    <x v="689"/>
    <x v="3951"/>
    <x v="440"/>
    <s v="Autoplayed: user action: None;"/>
    <x v="2620"/>
    <x v="0"/>
    <n v="15"/>
    <n v="25"/>
    <s v="The Good Place: Season 1:"/>
    <x v="128"/>
    <x v="4"/>
    <x v="207"/>
    <d v="1899-12-30T00:21:37"/>
    <s v="GB (United Kingdom)"/>
  </r>
  <r>
    <s v="username"/>
    <x v="4249"/>
    <x v="689"/>
    <x v="3952"/>
    <x v="1751"/>
    <s v="Autoplayed: user action: None;"/>
    <x v="2621"/>
    <x v="0"/>
    <n v="15"/>
    <n v="25"/>
    <s v="The Good Place: Season 1:"/>
    <x v="128"/>
    <x v="4"/>
    <x v="207"/>
    <d v="1899-12-30T00:21:37"/>
    <s v="GB (United Kingdom)"/>
  </r>
  <r>
    <s v="username"/>
    <x v="4250"/>
    <x v="689"/>
    <x v="3953"/>
    <x v="170"/>
    <s v="Autoplayed: user action: None;"/>
    <x v="2622"/>
    <x v="0"/>
    <n v="15"/>
    <n v="25"/>
    <s v="The Good Place: Season 1:"/>
    <x v="128"/>
    <x v="4"/>
    <x v="170"/>
    <d v="1899-12-30T00:21:40"/>
    <s v="GB (United Kingdom)"/>
  </r>
  <r>
    <s v="username"/>
    <x v="4251"/>
    <x v="689"/>
    <x v="3954"/>
    <x v="180"/>
    <s v="Autoplayed: user action: None;"/>
    <x v="2623"/>
    <x v="0"/>
    <n v="15"/>
    <n v="25"/>
    <s v="The Good Place: Season 1:"/>
    <x v="128"/>
    <x v="4"/>
    <x v="452"/>
    <d v="1899-12-30T00:21:35"/>
    <s v="GB (United Kingdom)"/>
  </r>
  <r>
    <s v="username"/>
    <x v="4252"/>
    <x v="689"/>
    <x v="3955"/>
    <x v="752"/>
    <m/>
    <x v="2624"/>
    <x v="0"/>
    <n v="15"/>
    <n v="25"/>
    <s v="The Good Place: Season 1:"/>
    <x v="128"/>
    <x v="4"/>
    <x v="970"/>
    <d v="1899-12-30T00:22:57"/>
    <s v="GB (United Kingdom)"/>
  </r>
  <r>
    <s v="username"/>
    <x v="4253"/>
    <x v="689"/>
    <x v="3956"/>
    <x v="1752"/>
    <m/>
    <x v="2625"/>
    <x v="0"/>
    <n v="12"/>
    <n v="22"/>
    <s v="Nightflyers: Season 1:"/>
    <x v="190"/>
    <x v="4"/>
    <x v="6"/>
    <d v="1899-12-30T00:42:26"/>
    <s v="GB (United Kingdom)"/>
  </r>
  <r>
    <s v="username"/>
    <x v="4254"/>
    <x v="689"/>
    <x v="3957"/>
    <x v="1135"/>
    <s v="Autoplayed: user action: None;"/>
    <x v="2625"/>
    <x v="0"/>
    <n v="12"/>
    <n v="22"/>
    <s v="Nightflyers: Season 1:"/>
    <x v="190"/>
    <x v="4"/>
    <x v="1617"/>
    <s v="Not latest view"/>
    <s v="GB (United Kingdom)"/>
  </r>
  <r>
    <s v="username"/>
    <x v="4255"/>
    <x v="689"/>
    <x v="3958"/>
    <x v="1076"/>
    <s v="Autoplayed: user action: None;"/>
    <x v="2626"/>
    <x v="0"/>
    <n v="12"/>
    <n v="22"/>
    <s v="Nightflyers: Season 1:"/>
    <x v="190"/>
    <x v="4"/>
    <x v="942"/>
    <d v="1899-12-30T00:42:27"/>
    <s v="GB (United Kingdom)"/>
  </r>
  <r>
    <s v="username"/>
    <x v="4256"/>
    <x v="689"/>
    <x v="3959"/>
    <x v="1753"/>
    <s v="Autoplayed: user action: None;"/>
    <x v="2627"/>
    <x v="0"/>
    <n v="12"/>
    <n v="22"/>
    <s v="Nightflyers: Season 1:"/>
    <x v="190"/>
    <x v="4"/>
    <x v="279"/>
    <d v="1899-12-30T00:40:26"/>
    <s v="GB (United Kingdom)"/>
  </r>
  <r>
    <s v="username"/>
    <x v="4257"/>
    <x v="689"/>
    <x v="3960"/>
    <x v="1754"/>
    <m/>
    <x v="2628"/>
    <x v="0"/>
    <n v="12"/>
    <n v="22"/>
    <s v="Nightflyers: Season 1:"/>
    <x v="190"/>
    <x v="4"/>
    <x v="945"/>
    <d v="1899-12-30T00:40:55"/>
    <s v="GB (United Kingdom)"/>
  </r>
  <r>
    <s v="username"/>
    <x v="4258"/>
    <x v="690"/>
    <x v="3961"/>
    <x v="5"/>
    <s v="Autoplayed: user action: None;"/>
    <x v="2628"/>
    <x v="0"/>
    <n v="12"/>
    <n v="22"/>
    <s v="Nightflyers: Season 1:"/>
    <x v="190"/>
    <x v="4"/>
    <x v="23"/>
    <s v="Not latest view"/>
    <s v="GB (United Kingdom)"/>
  </r>
  <r>
    <s v="username"/>
    <x v="4259"/>
    <x v="690"/>
    <x v="3962"/>
    <x v="1316"/>
    <s v="Autoplayed: user action: None;"/>
    <x v="2629"/>
    <x v="0"/>
    <n v="12"/>
    <n v="22"/>
    <s v="Nightflyers: Season 1:"/>
    <x v="190"/>
    <x v="4"/>
    <x v="1618"/>
    <d v="1899-12-30T00:41:52"/>
    <s v="GB (United Kingdom)"/>
  </r>
  <r>
    <s v="username"/>
    <x v="4260"/>
    <x v="690"/>
    <x v="3963"/>
    <x v="1732"/>
    <m/>
    <x v="2630"/>
    <x v="0"/>
    <n v="12"/>
    <n v="22"/>
    <s v="Nightflyers: Season 1:"/>
    <x v="190"/>
    <x v="4"/>
    <x v="177"/>
    <d v="1899-12-30T00:43:04"/>
    <s v="GB (United Kingdom)"/>
  </r>
  <r>
    <s v="username"/>
    <x v="4261"/>
    <x v="691"/>
    <x v="3964"/>
    <x v="199"/>
    <s v="Autoplayed: user action: None;"/>
    <x v="2630"/>
    <x v="0"/>
    <n v="12"/>
    <n v="22"/>
    <s v="Nightflyers: Season 1:"/>
    <x v="190"/>
    <x v="4"/>
    <x v="23"/>
    <s v="Not latest view"/>
    <s v="GB (United Kingdom)"/>
  </r>
  <r>
    <s v="username"/>
    <x v="4262"/>
    <x v="691"/>
    <x v="3965"/>
    <x v="1755"/>
    <s v="Autoplayed: user action: None;"/>
    <x v="2631"/>
    <x v="0"/>
    <n v="12"/>
    <n v="22"/>
    <s v="Nightflyers: Season 1:"/>
    <x v="190"/>
    <x v="4"/>
    <x v="1619"/>
    <d v="1899-12-30T00:39:24"/>
    <s v="GB (United Kingdom)"/>
  </r>
  <r>
    <s v="username"/>
    <x v="4263"/>
    <x v="691"/>
    <x v="3966"/>
    <x v="1750"/>
    <m/>
    <x v="2632"/>
    <x v="0"/>
    <n v="12"/>
    <n v="22"/>
    <s v="Nightflyers: Season 1:"/>
    <x v="190"/>
    <x v="4"/>
    <x v="458"/>
    <d v="1899-12-30T00:41:11"/>
    <s v="GB (United Kingdom)"/>
  </r>
  <r>
    <s v="username"/>
    <x v="4264"/>
    <x v="692"/>
    <x v="3967"/>
    <x v="466"/>
    <m/>
    <x v="2633"/>
    <x v="0"/>
    <n v="12"/>
    <n v="22"/>
    <s v="Nightflyers: Season 1:"/>
    <x v="190"/>
    <x v="4"/>
    <x v="499"/>
    <d v="1899-12-30T00:41:46"/>
    <s v="GB (United Kingdom)"/>
  </r>
  <r>
    <s v="username"/>
    <x v="4265"/>
    <x v="692"/>
    <x v="3968"/>
    <x v="1756"/>
    <s v="Autoplayed: user action: None;"/>
    <x v="2633"/>
    <x v="0"/>
    <n v="12"/>
    <n v="22"/>
    <s v="Nightflyers: Season 1:"/>
    <x v="190"/>
    <x v="4"/>
    <x v="1016"/>
    <s v="Not latest view"/>
    <s v="GB (United Kingdom)"/>
  </r>
  <r>
    <s v="username"/>
    <x v="4266"/>
    <x v="692"/>
    <x v="3969"/>
    <x v="1757"/>
    <m/>
    <x v="2634"/>
    <x v="0"/>
    <n v="12"/>
    <n v="22"/>
    <s v="Nightflyers: Season 1:"/>
    <x v="190"/>
    <x v="4"/>
    <x v="1620"/>
    <d v="1899-12-30T00:57:59"/>
    <s v="GB (United Kingdom)"/>
  </r>
  <r>
    <s v="username"/>
    <x v="4267"/>
    <x v="693"/>
    <x v="3970"/>
    <x v="1758"/>
    <m/>
    <x v="2635"/>
    <x v="0"/>
    <n v="13"/>
    <n v="23"/>
    <s v="Russian Doll: Season 1:"/>
    <x v="191"/>
    <x v="4"/>
    <x v="1155"/>
    <d v="1899-12-30T00:29:25"/>
    <s v="GB (United Kingdom)"/>
  </r>
  <r>
    <s v="username"/>
    <x v="4268"/>
    <x v="694"/>
    <x v="1602"/>
    <x v="199"/>
    <s v="Autoplayed: user action: None;"/>
    <x v="2635"/>
    <x v="0"/>
    <n v="13"/>
    <n v="23"/>
    <s v="Russian Doll: Season 1:"/>
    <x v="191"/>
    <x v="4"/>
    <x v="23"/>
    <s v="Not latest view"/>
    <s v="GB (United Kingdom)"/>
  </r>
  <r>
    <s v="username"/>
    <x v="4269"/>
    <x v="694"/>
    <x v="3971"/>
    <x v="1759"/>
    <m/>
    <x v="2636"/>
    <x v="0"/>
    <n v="13"/>
    <n v="23"/>
    <s v="Russian Doll: Season 1:"/>
    <x v="191"/>
    <x v="4"/>
    <x v="1621"/>
    <d v="1899-12-30T00:25:04"/>
    <s v="GB (United Kingdom)"/>
  </r>
  <r>
    <s v="username"/>
    <x v="4270"/>
    <x v="694"/>
    <x v="403"/>
    <x v="1760"/>
    <s v="Autoplayed: user action: None;"/>
    <x v="2636"/>
    <x v="0"/>
    <n v="13"/>
    <n v="23"/>
    <s v="Russian Doll: Season 1:"/>
    <x v="191"/>
    <x v="4"/>
    <x v="1621"/>
    <s v="Not latest view"/>
    <s v="GB (United Kingdom)"/>
  </r>
  <r>
    <s v="username"/>
    <x v="4271"/>
    <x v="694"/>
    <x v="3483"/>
    <x v="1761"/>
    <s v="Autoplayed: user action: None;"/>
    <x v="2637"/>
    <x v="0"/>
    <n v="13"/>
    <n v="23"/>
    <s v="Russian Doll: Season 1:"/>
    <x v="191"/>
    <x v="4"/>
    <x v="1622"/>
    <d v="1899-12-30T00:25:59"/>
    <s v="GB (United Kingdom)"/>
  </r>
  <r>
    <s v="username"/>
    <x v="4272"/>
    <x v="694"/>
    <x v="3972"/>
    <x v="1538"/>
    <s v="Autoplayed: user action: None;"/>
    <x v="2638"/>
    <x v="0"/>
    <n v="13"/>
    <n v="23"/>
    <s v="Russian Doll: Season 1:"/>
    <x v="191"/>
    <x v="4"/>
    <x v="231"/>
    <d v="1899-12-30T00:23:44"/>
    <s v="GB (United Kingdom)"/>
  </r>
  <r>
    <s v="username"/>
    <x v="4273"/>
    <x v="694"/>
    <x v="3973"/>
    <x v="250"/>
    <s v="Autoplayed: user action: None;"/>
    <x v="2639"/>
    <x v="0"/>
    <n v="13"/>
    <n v="23"/>
    <s v="Russian Doll: Season 1:"/>
    <x v="191"/>
    <x v="4"/>
    <x v="1311"/>
    <d v="1899-12-30T00:23:55"/>
    <s v="GB (United Kingdom)"/>
  </r>
  <r>
    <s v="username"/>
    <x v="4274"/>
    <x v="694"/>
    <x v="3974"/>
    <x v="110"/>
    <m/>
    <x v="2640"/>
    <x v="0"/>
    <n v="13"/>
    <n v="23"/>
    <s v="Russian Doll: Season 1:"/>
    <x v="191"/>
    <x v="4"/>
    <x v="110"/>
    <d v="1899-12-30T00:24:50"/>
    <s v="GB (United Kingdom)"/>
  </r>
  <r>
    <s v="username"/>
    <x v="4275"/>
    <x v="695"/>
    <x v="3975"/>
    <x v="1762"/>
    <s v="Autoplayed: user action: None;"/>
    <x v="2641"/>
    <x v="0"/>
    <n v="13"/>
    <n v="23"/>
    <s v="Russian Doll: Season 1:"/>
    <x v="191"/>
    <x v="4"/>
    <x v="426"/>
    <d v="1899-12-30T00:26:44"/>
    <s v="GB (United Kingdom)"/>
  </r>
  <r>
    <s v="username"/>
    <x v="4276"/>
    <x v="695"/>
    <x v="1458"/>
    <x v="1763"/>
    <m/>
    <x v="2642"/>
    <x v="0"/>
    <n v="13"/>
    <n v="23"/>
    <s v="Russian Doll: Season 1:"/>
    <x v="191"/>
    <x v="4"/>
    <x v="1483"/>
    <d v="1899-12-30T00:23:52"/>
    <s v="GB (United Kingdom)"/>
  </r>
  <r>
    <s v="username"/>
    <x v="4277"/>
    <x v="696"/>
    <x v="3976"/>
    <x v="5"/>
    <m/>
    <x v="1858"/>
    <x v="0"/>
    <n v="14"/>
    <n v="24"/>
    <s v="Fawlty Towers: Series 2:"/>
    <x v="105"/>
    <x v="4"/>
    <x v="334"/>
    <s v="Not latest view"/>
    <s v="GB (United Kingdom)"/>
  </r>
  <r>
    <s v="username"/>
    <x v="4278"/>
    <x v="696"/>
    <x v="3977"/>
    <x v="1764"/>
    <s v="Autoplayed: user action: None;"/>
    <x v="1231"/>
    <x v="0"/>
    <n v="14"/>
    <n v="24"/>
    <s v="Fawlty Towers: Series 2:"/>
    <x v="105"/>
    <x v="4"/>
    <x v="1623"/>
    <s v="Not latest view"/>
    <s v="GB (United Kingdom)"/>
  </r>
  <r>
    <s v="username"/>
    <x v="4279"/>
    <x v="696"/>
    <x v="3978"/>
    <x v="1765"/>
    <s v="Autoplayed: user action: None;"/>
    <x v="1859"/>
    <x v="0"/>
    <n v="14"/>
    <n v="24"/>
    <s v="Fawlty Towers: Series 2:"/>
    <x v="105"/>
    <x v="4"/>
    <x v="1244"/>
    <s v="Not latest view"/>
    <s v="GB (United Kingdom)"/>
  </r>
  <r>
    <s v="username"/>
    <x v="4280"/>
    <x v="696"/>
    <x v="3979"/>
    <x v="1344"/>
    <s v="Autoplayed: user action: None;"/>
    <x v="1860"/>
    <x v="0"/>
    <n v="14"/>
    <n v="24"/>
    <s v="Fawlty Towers: Series 1:"/>
    <x v="105"/>
    <x v="4"/>
    <x v="1246"/>
    <s v="Not latest view"/>
    <s v="GB (United Kingdom)"/>
  </r>
  <r>
    <s v="username"/>
    <x v="4281"/>
    <x v="696"/>
    <x v="1085"/>
    <x v="1743"/>
    <s v="Autoplayed: user action: None;"/>
    <x v="1861"/>
    <x v="0"/>
    <n v="14"/>
    <n v="24"/>
    <s v="Fawlty Towers: Series 1:"/>
    <x v="105"/>
    <x v="4"/>
    <x v="1009"/>
    <s v="Not latest view"/>
    <s v="GB (United Kingdom)"/>
  </r>
  <r>
    <s v="username"/>
    <x v="4282"/>
    <x v="696"/>
    <x v="3980"/>
    <x v="583"/>
    <m/>
    <x v="1459"/>
    <x v="0"/>
    <n v="14"/>
    <n v="24"/>
    <s v="Fawlty Towers: Series 1:"/>
    <x v="105"/>
    <x v="4"/>
    <x v="1485"/>
    <s v="Not latest view"/>
    <s v="GB (United Kingdom)"/>
  </r>
  <r>
    <s v="username"/>
    <x v="4283"/>
    <x v="696"/>
    <x v="3981"/>
    <x v="164"/>
    <m/>
    <x v="1857"/>
    <x v="0"/>
    <n v="14"/>
    <n v="24"/>
    <s v="Fawlty Towers: Series 2:"/>
    <x v="105"/>
    <x v="4"/>
    <x v="1624"/>
    <s v="Not latest view"/>
    <s v="GB (United Kingdom)"/>
  </r>
  <r>
    <s v="username"/>
    <x v="4284"/>
    <x v="696"/>
    <x v="3982"/>
    <x v="681"/>
    <m/>
    <x v="1459"/>
    <x v="0"/>
    <n v="14"/>
    <n v="24"/>
    <s v="Fawlty Towers: Series 1:"/>
    <x v="105"/>
    <x v="4"/>
    <x v="613"/>
    <s v="Not latest view"/>
    <s v="GB (United Kingdom)"/>
  </r>
  <r>
    <s v="username"/>
    <x v="4285"/>
    <x v="697"/>
    <x v="3983"/>
    <x v="387"/>
    <m/>
    <x v="2282"/>
    <x v="0"/>
    <n v="15"/>
    <n v="25"/>
    <s v="Gavin &amp; Stacey: Season 2:"/>
    <x v="174"/>
    <x v="4"/>
    <x v="1415"/>
    <s v="Not latest view"/>
    <s v="GB (United Kingdom)"/>
  </r>
  <r>
    <s v="username"/>
    <x v="4286"/>
    <x v="698"/>
    <x v="3984"/>
    <x v="1766"/>
    <m/>
    <x v="2276"/>
    <x v="0"/>
    <n v="15"/>
    <n v="25"/>
    <s v="Gavin &amp; Stacey: Season 2:"/>
    <x v="174"/>
    <x v="4"/>
    <x v="219"/>
    <s v="Not latest view"/>
    <s v="GB (United Kingdom)"/>
  </r>
  <r>
    <s v="username"/>
    <x v="4287"/>
    <x v="699"/>
    <x v="3985"/>
    <x v="1767"/>
    <s v="Autoplayed: user action: None;"/>
    <x v="2643"/>
    <x v="0"/>
    <n v="13"/>
    <n v="23"/>
    <s v="Line of Duty: Season 4:"/>
    <x v="192"/>
    <x v="4"/>
    <x v="1625"/>
    <d v="1899-12-30T00:57:20"/>
    <s v="GB (United Kingdom)"/>
  </r>
  <r>
    <s v="username"/>
    <x v="4288"/>
    <x v="699"/>
    <x v="3986"/>
    <x v="1436"/>
    <m/>
    <x v="2644"/>
    <x v="0"/>
    <n v="13"/>
    <n v="23"/>
    <s v="Line of Duty: Season 4:"/>
    <x v="192"/>
    <x v="4"/>
    <x v="130"/>
    <d v="1899-12-30T00:58:36"/>
    <s v="GB (United Kingdom)"/>
  </r>
  <r>
    <s v="username"/>
    <x v="4289"/>
    <x v="700"/>
    <x v="3987"/>
    <x v="1176"/>
    <m/>
    <x v="2645"/>
    <x v="0"/>
    <n v="13"/>
    <n v="23"/>
    <s v="Line of Duty: Season 4:"/>
    <x v="192"/>
    <x v="4"/>
    <x v="1222"/>
    <d v="1899-12-30T00:58:04"/>
    <s v="GB (United Kingdom)"/>
  </r>
  <r>
    <s v="username"/>
    <x v="4290"/>
    <x v="700"/>
    <x v="3988"/>
    <x v="1643"/>
    <m/>
    <x v="2646"/>
    <x v="0"/>
    <n v="13"/>
    <n v="23"/>
    <s v="Line of Duty: Season 4:"/>
    <x v="192"/>
    <x v="4"/>
    <x v="1626"/>
    <d v="1899-12-30T00:58:44"/>
    <s v="GB (United Kingdom)"/>
  </r>
  <r>
    <s v="username"/>
    <x v="4291"/>
    <x v="700"/>
    <x v="3989"/>
    <x v="1291"/>
    <m/>
    <x v="2647"/>
    <x v="0"/>
    <n v="13"/>
    <n v="23"/>
    <s v="Line of Duty: Season 4:"/>
    <x v="192"/>
    <x v="4"/>
    <x v="855"/>
    <d v="1899-12-30T00:58:59"/>
    <s v="GB (United Kingdom)"/>
  </r>
  <r>
    <s v="username"/>
    <x v="4292"/>
    <x v="701"/>
    <x v="3990"/>
    <x v="887"/>
    <m/>
    <x v="2648"/>
    <x v="0"/>
    <n v="13"/>
    <n v="23"/>
    <s v="Line of Duty: Season 4:"/>
    <x v="192"/>
    <x v="4"/>
    <x v="1230"/>
    <d v="1899-12-30T00:57:39"/>
    <s v="GB (United Kingdom)"/>
  </r>
  <r>
    <s v="username"/>
    <x v="4293"/>
    <x v="701"/>
    <x v="3991"/>
    <x v="1768"/>
    <m/>
    <x v="2649"/>
    <x v="0"/>
    <n v="13"/>
    <n v="23"/>
    <s v="Line of Duty: Season 3:"/>
    <x v="192"/>
    <x v="4"/>
    <x v="1627"/>
    <d v="1899-12-30T01:27:24"/>
    <s v="GB (United Kingdom)"/>
  </r>
  <r>
    <s v="username"/>
    <x v="4294"/>
    <x v="701"/>
    <x v="3992"/>
    <x v="1132"/>
    <m/>
    <x v="2650"/>
    <x v="0"/>
    <n v="13"/>
    <n v="23"/>
    <s v="Line of Duty: Season 3:"/>
    <x v="192"/>
    <x v="4"/>
    <x v="137"/>
    <d v="1899-12-30T00:58:20"/>
    <s v="GB (United Kingdom)"/>
  </r>
  <r>
    <s v="username"/>
    <x v="4295"/>
    <x v="702"/>
    <x v="3993"/>
    <x v="1769"/>
    <m/>
    <x v="2651"/>
    <x v="0"/>
    <n v="13"/>
    <n v="23"/>
    <s v="Line of Duty: Season 3:"/>
    <x v="192"/>
    <x v="4"/>
    <x v="41"/>
    <d v="1899-12-30T00:58:37"/>
    <s v="GB (United Kingdom)"/>
  </r>
  <r>
    <s v="username"/>
    <x v="4296"/>
    <x v="702"/>
    <x v="3994"/>
    <x v="1770"/>
    <m/>
    <x v="2652"/>
    <x v="0"/>
    <n v="13"/>
    <n v="23"/>
    <s v="Line of Duty: Season 3:"/>
    <x v="192"/>
    <x v="4"/>
    <x v="1628"/>
    <d v="1899-12-30T00:58:26"/>
    <s v="GB (United Kingdom)"/>
  </r>
  <r>
    <s v="username"/>
    <x v="4297"/>
    <x v="703"/>
    <x v="3995"/>
    <x v="53"/>
    <m/>
    <x v="2652"/>
    <x v="0"/>
    <n v="13"/>
    <n v="23"/>
    <s v="Line of Duty: Season 3:"/>
    <x v="192"/>
    <x v="4"/>
    <x v="1435"/>
    <s v="Not latest view"/>
    <s v="GB (United Kingdom)"/>
  </r>
  <r>
    <s v="username"/>
    <x v="4298"/>
    <x v="703"/>
    <x v="3996"/>
    <x v="1771"/>
    <m/>
    <x v="2653"/>
    <x v="0"/>
    <n v="13"/>
    <n v="23"/>
    <s v="Line of Duty: Season 3:"/>
    <x v="192"/>
    <x v="4"/>
    <x v="1629"/>
    <d v="1899-12-30T00:58:48"/>
    <s v="GB (United Kingdom)"/>
  </r>
  <r>
    <s v="username"/>
    <x v="4299"/>
    <x v="703"/>
    <x v="3997"/>
    <x v="1772"/>
    <m/>
    <x v="2654"/>
    <x v="0"/>
    <n v="13"/>
    <n v="23"/>
    <s v="Line of Duty: Season 3:"/>
    <x v="192"/>
    <x v="4"/>
    <x v="1079"/>
    <d v="1899-12-30T00:58:54"/>
    <s v="GB (United Kingdom)"/>
  </r>
  <r>
    <s v="username"/>
    <x v="4300"/>
    <x v="703"/>
    <x v="3998"/>
    <x v="1172"/>
    <m/>
    <x v="2655"/>
    <x v="0"/>
    <n v="13"/>
    <n v="23"/>
    <s v="Line of Duty: Season 2:"/>
    <x v="192"/>
    <x v="4"/>
    <x v="1628"/>
    <d v="1899-12-30T00:58:26"/>
    <s v="GB (United Kingdom)"/>
  </r>
  <r>
    <s v="username"/>
    <x v="4301"/>
    <x v="703"/>
    <x v="3999"/>
    <x v="1773"/>
    <m/>
    <x v="2656"/>
    <x v="0"/>
    <n v="13"/>
    <n v="23"/>
    <s v="Line of Duty: Season 2:"/>
    <x v="192"/>
    <x v="4"/>
    <x v="826"/>
    <d v="1899-12-30T00:58:39"/>
    <s v="GB (United Kingdom)"/>
  </r>
  <r>
    <s v="username"/>
    <x v="4302"/>
    <x v="703"/>
    <x v="4000"/>
    <x v="1774"/>
    <m/>
    <x v="2657"/>
    <x v="0"/>
    <n v="13"/>
    <n v="23"/>
    <s v="Line of Duty: Season 2:"/>
    <x v="192"/>
    <x v="4"/>
    <x v="133"/>
    <d v="1899-12-30T00:58:25"/>
    <s v="GB (United Kingdom)"/>
  </r>
  <r>
    <s v="username"/>
    <x v="4303"/>
    <x v="703"/>
    <x v="4001"/>
    <x v="1775"/>
    <m/>
    <x v="2658"/>
    <x v="0"/>
    <n v="13"/>
    <n v="23"/>
    <s v="Line of Duty: Season 2:"/>
    <x v="192"/>
    <x v="4"/>
    <x v="1076"/>
    <d v="1899-12-30T00:58:24"/>
    <s v="GB (United Kingdom)"/>
  </r>
  <r>
    <s v="username"/>
    <x v="4304"/>
    <x v="704"/>
    <x v="4002"/>
    <x v="1312"/>
    <m/>
    <x v="2659"/>
    <x v="0"/>
    <n v="13"/>
    <n v="23"/>
    <s v="Line of Duty: Season 2:"/>
    <x v="192"/>
    <x v="4"/>
    <x v="1630"/>
    <d v="1899-12-30T00:58:41"/>
    <s v="GB (United Kingdom)"/>
  </r>
  <r>
    <s v="username"/>
    <x v="4305"/>
    <x v="704"/>
    <x v="4003"/>
    <x v="1146"/>
    <m/>
    <x v="2660"/>
    <x v="0"/>
    <n v="13"/>
    <n v="23"/>
    <s v="Line of Duty: Season 2:"/>
    <x v="192"/>
    <x v="4"/>
    <x v="1630"/>
    <d v="1899-12-30T00:58:41"/>
    <s v="GB (United Kingdom)"/>
  </r>
  <r>
    <s v="username"/>
    <x v="4306"/>
    <x v="704"/>
    <x v="4004"/>
    <x v="875"/>
    <m/>
    <x v="2661"/>
    <x v="0"/>
    <n v="13"/>
    <n v="23"/>
    <s v="Line of Duty: Season 1:"/>
    <x v="192"/>
    <x v="4"/>
    <x v="140"/>
    <d v="1899-12-30T00:57:46"/>
    <s v="GB (United Kingdom)"/>
  </r>
  <r>
    <s v="username"/>
    <x v="4307"/>
    <x v="705"/>
    <x v="4005"/>
    <x v="1347"/>
    <m/>
    <x v="2662"/>
    <x v="0"/>
    <n v="13"/>
    <n v="23"/>
    <s v="Line of Duty: Season 1:"/>
    <x v="192"/>
    <x v="4"/>
    <x v="833"/>
    <d v="1899-12-30T00:58:42"/>
    <s v="GB (United Kingdom)"/>
  </r>
  <r>
    <s v="username"/>
    <x v="4308"/>
    <x v="706"/>
    <x v="4006"/>
    <x v="1579"/>
    <m/>
    <x v="2663"/>
    <x v="0"/>
    <n v="13"/>
    <n v="23"/>
    <s v="Line of Duty: Season 1:"/>
    <x v="192"/>
    <x v="4"/>
    <x v="1222"/>
    <d v="1899-12-30T00:58:04"/>
    <s v="GB (United Kingdom)"/>
  </r>
  <r>
    <s v="username"/>
    <x v="4309"/>
    <x v="707"/>
    <x v="4007"/>
    <x v="1776"/>
    <m/>
    <x v="2664"/>
    <x v="0"/>
    <n v="13"/>
    <n v="23"/>
    <s v="Line of Duty: Season 1:"/>
    <x v="192"/>
    <x v="4"/>
    <x v="857"/>
    <d v="1899-12-30T00:57:27"/>
    <s v="GB (United Kingdom)"/>
  </r>
  <r>
    <s v="username"/>
    <x v="4310"/>
    <x v="707"/>
    <x v="354"/>
    <x v="1777"/>
    <m/>
    <x v="2665"/>
    <x v="0"/>
    <n v="13"/>
    <n v="23"/>
    <s v="Line of Duty: Season 1:"/>
    <x v="192"/>
    <x v="4"/>
    <x v="839"/>
    <d v="1899-12-30T00:58:15"/>
    <s v="GB (United Kingdom)"/>
  </r>
  <r>
    <s v="username"/>
    <x v="4311"/>
    <x v="707"/>
    <x v="4008"/>
    <x v="842"/>
    <m/>
    <x v="2666"/>
    <x v="0"/>
    <n v="15"/>
    <n v="25"/>
    <s v="Peaky Blinders: Season 4:"/>
    <x v="193"/>
    <x v="4"/>
    <x v="1338"/>
    <d v="1899-12-30T00:56:52"/>
    <s v="GB (United Kingdom)"/>
  </r>
  <r>
    <s v="username"/>
    <x v="4312"/>
    <x v="708"/>
    <x v="4009"/>
    <x v="130"/>
    <m/>
    <x v="2667"/>
    <x v="0"/>
    <n v="15"/>
    <n v="25"/>
    <s v="Peaky Blinders: Season 4:"/>
    <x v="193"/>
    <x v="4"/>
    <x v="54"/>
    <d v="1899-12-30T00:57:38"/>
    <s v="GB (United Kingdom)"/>
  </r>
  <r>
    <s v="username"/>
    <x v="4313"/>
    <x v="708"/>
    <x v="4010"/>
    <x v="5"/>
    <m/>
    <x v="2667"/>
    <x v="0"/>
    <n v="15"/>
    <n v="25"/>
    <s v="Peaky Blinders: Season 4:"/>
    <x v="193"/>
    <x v="4"/>
    <x v="190"/>
    <s v="Not latest view"/>
    <s v="GB (United Kingdom)"/>
  </r>
  <r>
    <s v="username"/>
    <x v="4314"/>
    <x v="708"/>
    <x v="4011"/>
    <x v="1310"/>
    <m/>
    <x v="2668"/>
    <x v="0"/>
    <n v="15"/>
    <n v="25"/>
    <s v="Peaky Blinders: Season 4:"/>
    <x v="193"/>
    <x v="4"/>
    <x v="1224"/>
    <d v="1899-12-30T00:57:01"/>
    <s v="GB (United Kingdom)"/>
  </r>
  <r>
    <s v="username"/>
    <x v="4315"/>
    <x v="708"/>
    <x v="4012"/>
    <x v="1778"/>
    <m/>
    <x v="2669"/>
    <x v="0"/>
    <n v="15"/>
    <n v="25"/>
    <s v="Peaky Blinders: Season 4:"/>
    <x v="193"/>
    <x v="4"/>
    <x v="829"/>
    <d v="1899-12-30T00:59:04"/>
    <s v="GB (United Kingdom)"/>
  </r>
  <r>
    <s v="username"/>
    <x v="4316"/>
    <x v="708"/>
    <x v="4013"/>
    <x v="572"/>
    <m/>
    <x v="2670"/>
    <x v="0"/>
    <n v="15"/>
    <n v="25"/>
    <s v="Peaky Blinders: Season 4:"/>
    <x v="193"/>
    <x v="4"/>
    <x v="852"/>
    <d v="1899-12-30T00:57:50"/>
    <s v="GB (United Kingdom)"/>
  </r>
  <r>
    <s v="username"/>
    <x v="4317"/>
    <x v="709"/>
    <x v="4014"/>
    <x v="1177"/>
    <m/>
    <x v="2670"/>
    <x v="0"/>
    <n v="15"/>
    <n v="25"/>
    <s v="Peaky Blinders: Season 4:"/>
    <x v="193"/>
    <x v="4"/>
    <x v="1553"/>
    <s v="Not latest view"/>
    <s v="GB (United Kingdom)"/>
  </r>
  <r>
    <s v="username"/>
    <x v="4318"/>
    <x v="709"/>
    <x v="4015"/>
    <x v="1128"/>
    <m/>
    <x v="2671"/>
    <x v="0"/>
    <n v="15"/>
    <n v="25"/>
    <s v="Peaky Blinders: Season 4:"/>
    <x v="193"/>
    <x v="4"/>
    <x v="137"/>
    <d v="1899-12-30T00:58:20"/>
    <s v="GB (United Kingdom)"/>
  </r>
  <r>
    <s v="username"/>
    <x v="4319"/>
    <x v="709"/>
    <x v="4016"/>
    <x v="901"/>
    <s v="Autoplayed: user action: None;"/>
    <x v="2672"/>
    <x v="0"/>
    <n v="15"/>
    <n v="25"/>
    <s v="Peaky Blinders: Season 3:"/>
    <x v="193"/>
    <x v="4"/>
    <x v="1527"/>
    <d v="1899-12-30T00:57:30"/>
    <s v="GB (United Kingdom)"/>
  </r>
  <r>
    <s v="username"/>
    <x v="4320"/>
    <x v="709"/>
    <x v="4017"/>
    <x v="530"/>
    <m/>
    <x v="2673"/>
    <x v="0"/>
    <n v="15"/>
    <n v="25"/>
    <s v="Peaky Blinders: Season 3:"/>
    <x v="193"/>
    <x v="4"/>
    <x v="1631"/>
    <d v="1899-12-30T00:55:42"/>
    <s v="GB (United Kingdom)"/>
  </r>
  <r>
    <s v="username"/>
    <x v="4321"/>
    <x v="709"/>
    <x v="4018"/>
    <x v="1779"/>
    <m/>
    <x v="2674"/>
    <x v="0"/>
    <n v="15"/>
    <n v="25"/>
    <s v="Peaky Blinders: Season 3:"/>
    <x v="193"/>
    <x v="4"/>
    <x v="1632"/>
    <d v="1899-12-30T00:53:57"/>
    <s v="GB (United Kingdom)"/>
  </r>
  <r>
    <s v="username"/>
    <x v="4322"/>
    <x v="709"/>
    <x v="4019"/>
    <x v="1780"/>
    <m/>
    <x v="2675"/>
    <x v="0"/>
    <n v="15"/>
    <n v="25"/>
    <s v="Peaky Blinders: Season 3:"/>
    <x v="193"/>
    <x v="4"/>
    <x v="857"/>
    <d v="1899-12-30T00:57:27"/>
    <s v="GB (United Kingdom)"/>
  </r>
  <r>
    <s v="username"/>
    <x v="4323"/>
    <x v="709"/>
    <x v="4020"/>
    <x v="138"/>
    <m/>
    <x v="2676"/>
    <x v="0"/>
    <n v="15"/>
    <n v="25"/>
    <s v="Peaky Blinders: Season 3:"/>
    <x v="193"/>
    <x v="4"/>
    <x v="785"/>
    <d v="1899-12-30T00:57:44"/>
    <s v="GB (United Kingdom)"/>
  </r>
  <r>
    <s v="username"/>
    <x v="4324"/>
    <x v="709"/>
    <x v="4021"/>
    <x v="1095"/>
    <m/>
    <x v="2677"/>
    <x v="0"/>
    <n v="15"/>
    <n v="25"/>
    <s v="Peaky Blinders: Season 2:"/>
    <x v="193"/>
    <x v="4"/>
    <x v="81"/>
    <d v="1899-12-30T00:01:01"/>
    <s v="GB (United Kingdom)"/>
  </r>
  <r>
    <s v="username"/>
    <x v="4325"/>
    <x v="710"/>
    <x v="4022"/>
    <x v="1781"/>
    <m/>
    <x v="2678"/>
    <x v="0"/>
    <n v="15"/>
    <n v="25"/>
    <s v="Peaky Blinders: Season 3:"/>
    <x v="193"/>
    <x v="4"/>
    <x v="1631"/>
    <d v="1899-12-30T00:55:42"/>
    <s v="GB (United Kingdom)"/>
  </r>
  <r>
    <s v="username"/>
    <x v="4326"/>
    <x v="710"/>
    <x v="4023"/>
    <x v="871"/>
    <m/>
    <x v="2679"/>
    <x v="0"/>
    <n v="15"/>
    <n v="25"/>
    <s v="Peaky Blinders: Season 2:"/>
    <x v="193"/>
    <x v="4"/>
    <x v="1633"/>
    <d v="1899-12-30T00:58:28"/>
    <s v="GB (United Kingdom)"/>
  </r>
  <r>
    <s v="username"/>
    <x v="4327"/>
    <x v="710"/>
    <x v="4024"/>
    <x v="1192"/>
    <m/>
    <x v="2677"/>
    <x v="0"/>
    <n v="15"/>
    <n v="25"/>
    <s v="Peaky Blinders: Season 2:"/>
    <x v="193"/>
    <x v="4"/>
    <x v="1230"/>
    <s v="Not latest view"/>
    <s v="GB (United Kingdom)"/>
  </r>
  <r>
    <s v="username"/>
    <x v="4328"/>
    <x v="710"/>
    <x v="4025"/>
    <x v="1782"/>
    <m/>
    <x v="2677"/>
    <x v="0"/>
    <n v="15"/>
    <n v="25"/>
    <s v="Peaky Blinders: Season 2:"/>
    <x v="193"/>
    <x v="4"/>
    <x v="1634"/>
    <s v="Not latest view"/>
    <s v="GB (United Kingdom)"/>
  </r>
  <r>
    <s v="username"/>
    <x v="4329"/>
    <x v="711"/>
    <x v="4026"/>
    <x v="5"/>
    <m/>
    <x v="2677"/>
    <x v="0"/>
    <n v="15"/>
    <n v="25"/>
    <s v="Peaky Blinders: Season 2:"/>
    <x v="193"/>
    <x v="4"/>
    <x v="197"/>
    <s v="Not latest view"/>
    <s v="GB (United Kingdom)"/>
  </r>
  <r>
    <s v="username"/>
    <x v="4330"/>
    <x v="711"/>
    <x v="4027"/>
    <x v="1165"/>
    <m/>
    <x v="2680"/>
    <x v="0"/>
    <n v="15"/>
    <n v="25"/>
    <s v="Peaky Blinders: Season 2:"/>
    <x v="193"/>
    <x v="4"/>
    <x v="1625"/>
    <d v="1899-12-30T00:57:20"/>
    <s v="GB (United Kingdom)"/>
  </r>
  <r>
    <s v="username"/>
    <x v="4331"/>
    <x v="711"/>
    <x v="4028"/>
    <x v="1128"/>
    <m/>
    <x v="2681"/>
    <x v="0"/>
    <n v="15"/>
    <n v="25"/>
    <s v="Peaky Blinders: Season 2:"/>
    <x v="193"/>
    <x v="4"/>
    <x v="126"/>
    <d v="1899-12-30T00:58:18"/>
    <s v="GB (United Kingdom)"/>
  </r>
  <r>
    <s v="username"/>
    <x v="4332"/>
    <x v="712"/>
    <x v="4029"/>
    <x v="1118"/>
    <m/>
    <x v="2682"/>
    <x v="0"/>
    <n v="15"/>
    <n v="25"/>
    <s v="Peaky Blinders: Season 2:"/>
    <x v="193"/>
    <x v="4"/>
    <x v="1069"/>
    <d v="1899-12-30T00:57:06"/>
    <s v="GB (United Kingdom)"/>
  </r>
  <r>
    <s v="username"/>
    <x v="4333"/>
    <x v="712"/>
    <x v="4030"/>
    <x v="1783"/>
    <m/>
    <x v="2683"/>
    <x v="0"/>
    <n v="15"/>
    <n v="25"/>
    <s v="Peaky Blinders: Season 2:"/>
    <x v="193"/>
    <x v="4"/>
    <x v="840"/>
    <d v="1899-12-30T00:58:43"/>
    <s v="GB (United Kingdom)"/>
  </r>
  <r>
    <s v="username"/>
    <x v="4334"/>
    <x v="713"/>
    <x v="4031"/>
    <x v="1784"/>
    <m/>
    <x v="2684"/>
    <x v="0"/>
    <n v="15"/>
    <n v="25"/>
    <s v="Peaky Blinders: Season 1:"/>
    <x v="193"/>
    <x v="4"/>
    <x v="1051"/>
    <d v="1899-12-30T00:53:49"/>
    <s v="GB (United Kingdom)"/>
  </r>
  <r>
    <s v="username"/>
    <x v="4335"/>
    <x v="713"/>
    <x v="1635"/>
    <x v="1171"/>
    <m/>
    <x v="2685"/>
    <x v="0"/>
    <n v="15"/>
    <n v="25"/>
    <s v="Peaky Blinders: Season 1:"/>
    <x v="193"/>
    <x v="4"/>
    <x v="1635"/>
    <d v="1899-12-30T00:56:03"/>
    <s v="GB (United Kingdom)"/>
  </r>
  <r>
    <s v="username"/>
    <x v="4336"/>
    <x v="714"/>
    <x v="1336"/>
    <x v="880"/>
    <m/>
    <x v="2686"/>
    <x v="0"/>
    <n v="15"/>
    <n v="25"/>
    <s v="Peaky Blinders: Season 1:"/>
    <x v="193"/>
    <x v="4"/>
    <x v="1636"/>
    <d v="1899-12-30T00:57:56"/>
    <s v="GB (United Kingdom)"/>
  </r>
  <r>
    <s v="username"/>
    <x v="4337"/>
    <x v="714"/>
    <x v="4032"/>
    <x v="1785"/>
    <m/>
    <x v="2687"/>
    <x v="0"/>
    <n v="15"/>
    <n v="25"/>
    <s v="Peaky Blinders: Season 1:"/>
    <x v="193"/>
    <x v="4"/>
    <x v="1637"/>
    <d v="1899-12-30T00:54:40"/>
    <s v="GB (United Kingdom)"/>
  </r>
  <r>
    <s v="username"/>
    <x v="4338"/>
    <x v="715"/>
    <x v="4033"/>
    <x v="834"/>
    <s v="Autoplayed: user action: None;"/>
    <x v="2688"/>
    <x v="0"/>
    <n v="15"/>
    <n v="25"/>
    <s v="Peaky Blinders: Season 1:"/>
    <x v="193"/>
    <x v="4"/>
    <x v="1116"/>
    <d v="1899-12-30T00:57:28"/>
    <s v="GB (United Kingdom)"/>
  </r>
  <r>
    <s v="username"/>
    <x v="4339"/>
    <x v="715"/>
    <x v="4034"/>
    <x v="1786"/>
    <m/>
    <x v="2689"/>
    <x v="0"/>
    <n v="15"/>
    <n v="25"/>
    <s v="Peaky Blinders: Season 1:"/>
    <x v="193"/>
    <x v="4"/>
    <x v="1638"/>
    <d v="1899-12-30T00:56:53"/>
    <s v="GB (United Kingdom)"/>
  </r>
  <r>
    <s v="username"/>
    <x v="4340"/>
    <x v="715"/>
    <x v="4035"/>
    <x v="56"/>
    <m/>
    <x v="2689"/>
    <x v="0"/>
    <n v="15"/>
    <n v="25"/>
    <s v="Peaky Blinders: Season 1:"/>
    <x v="193"/>
    <x v="4"/>
    <x v="50"/>
    <s v="Not latest view"/>
    <s v="GB (United Kingdom)"/>
  </r>
  <r>
    <s v="username"/>
    <x v="4341"/>
    <x v="716"/>
    <x v="4036"/>
    <x v="1787"/>
    <m/>
    <x v="2690"/>
    <x v="0"/>
    <n v="18"/>
    <e v="#VALUE!"/>
    <e v="#VALUE!"/>
    <x v="194"/>
    <x v="4"/>
    <x v="1639"/>
    <d v="1899-12-30T02:24:07"/>
    <s v="GB (United Kingdom)"/>
  </r>
  <r>
    <s v="username"/>
    <x v="4342"/>
    <x v="717"/>
    <x v="4037"/>
    <x v="698"/>
    <m/>
    <x v="2691"/>
    <x v="0"/>
    <n v="17"/>
    <n v="27"/>
    <s v="The Royle Family: Season 2:"/>
    <x v="195"/>
    <x v="4"/>
    <x v="629"/>
    <d v="1899-12-30T00:19:31"/>
    <s v="GB (United Kingdom)"/>
  </r>
  <r>
    <s v="username"/>
    <x v="4343"/>
    <x v="717"/>
    <x v="4038"/>
    <x v="1788"/>
    <m/>
    <x v="2692"/>
    <x v="0"/>
    <e v="#VALUE!"/>
    <e v="#VALUE!"/>
    <e v="#VALUE!"/>
    <x v="12"/>
    <x v="4"/>
    <x v="1640"/>
    <d v="1899-12-30T01:51:02"/>
    <s v="GB (United Kingdom)"/>
  </r>
  <r>
    <s v="username"/>
    <x v="4344"/>
    <x v="717"/>
    <x v="4039"/>
    <x v="1789"/>
    <m/>
    <x v="2693"/>
    <x v="0"/>
    <e v="#VALUE!"/>
    <e v="#VALUE!"/>
    <e v="#VALUE!"/>
    <x v="12"/>
    <x v="4"/>
    <x v="1641"/>
    <d v="1899-12-30T01:49:13"/>
    <s v="GB (United Kingdom)"/>
  </r>
  <r>
    <s v="username"/>
    <x v="4345"/>
    <x v="718"/>
    <x v="416"/>
    <x v="756"/>
    <s v="Autoplayed: user action: None;"/>
    <x v="2694"/>
    <x v="0"/>
    <n v="20"/>
    <n v="30"/>
    <s v="The Kominsky Method: Season 1:"/>
    <x v="92"/>
    <x v="4"/>
    <x v="1642"/>
    <d v="1899-12-30T00:23:57"/>
    <s v="GB (United Kingdom)"/>
  </r>
  <r>
    <s v="username"/>
    <x v="4346"/>
    <x v="718"/>
    <x v="4040"/>
    <x v="435"/>
    <s v="Autoplayed: user action: None;"/>
    <x v="2695"/>
    <x v="0"/>
    <n v="20"/>
    <n v="30"/>
    <s v="The Kominsky Method: Season 1:"/>
    <x v="92"/>
    <x v="4"/>
    <x v="1643"/>
    <d v="1899-12-30T00:25:27"/>
    <s v="GB (United Kingdom)"/>
  </r>
  <r>
    <s v="username"/>
    <x v="4347"/>
    <x v="718"/>
    <x v="4041"/>
    <x v="178"/>
    <s v="Autoplayed: user action: None;"/>
    <x v="2696"/>
    <x v="0"/>
    <n v="20"/>
    <n v="30"/>
    <s v="The Kominsky Method: Season 1:"/>
    <x v="92"/>
    <x v="4"/>
    <x v="180"/>
    <d v="1899-12-30T00:21:25"/>
    <s v="GB (United Kingdom)"/>
  </r>
  <r>
    <s v="username"/>
    <x v="4348"/>
    <x v="718"/>
    <x v="4042"/>
    <x v="565"/>
    <s v="Autoplayed: user action: None;"/>
    <x v="2697"/>
    <x v="0"/>
    <n v="20"/>
    <n v="30"/>
    <s v="The Kominsky Method: Season 1:"/>
    <x v="92"/>
    <x v="4"/>
    <x v="231"/>
    <d v="1899-12-30T00:23:44"/>
    <s v="GB (United Kingdom)"/>
  </r>
  <r>
    <s v="username"/>
    <x v="4349"/>
    <x v="718"/>
    <x v="4043"/>
    <x v="440"/>
    <s v="Autoplayed: user action: None;"/>
    <x v="2698"/>
    <x v="0"/>
    <n v="20"/>
    <n v="30"/>
    <s v="The Kominsky Method: Season 1:"/>
    <x v="92"/>
    <x v="4"/>
    <x v="576"/>
    <d v="1899-12-30T00:21:41"/>
    <s v="GB (United Kingdom)"/>
  </r>
  <r>
    <s v="username"/>
    <x v="4350"/>
    <x v="718"/>
    <x v="4044"/>
    <x v="1432"/>
    <s v="Autoplayed: user action: None;"/>
    <x v="2699"/>
    <x v="0"/>
    <n v="20"/>
    <n v="30"/>
    <s v="The Kominsky Method: Season 1:"/>
    <x v="92"/>
    <x v="4"/>
    <x v="735"/>
    <d v="1899-12-30T00:23:06"/>
    <s v="GB (United Kingdom)"/>
  </r>
  <r>
    <s v="username"/>
    <x v="4351"/>
    <x v="718"/>
    <x v="4045"/>
    <x v="1790"/>
    <s v="Autoplayed: user action: None;"/>
    <x v="2700"/>
    <x v="0"/>
    <n v="20"/>
    <n v="30"/>
    <s v="The Kominsky Method: Season 1:"/>
    <x v="92"/>
    <x v="4"/>
    <x v="99"/>
    <d v="1899-12-30T00:27:08"/>
    <s v="GB (United Kingdom)"/>
  </r>
  <r>
    <s v="username"/>
    <x v="4352"/>
    <x v="718"/>
    <x v="4046"/>
    <x v="1791"/>
    <m/>
    <x v="2701"/>
    <x v="0"/>
    <n v="20"/>
    <n v="30"/>
    <s v="The Kominsky Method: Season 1:"/>
    <x v="92"/>
    <x v="4"/>
    <x v="1644"/>
    <d v="1899-12-30T00:32:18"/>
    <s v="GB (United Kingdom)"/>
  </r>
  <r>
    <s v="username"/>
    <x v="4353"/>
    <x v="719"/>
    <x v="4047"/>
    <x v="649"/>
    <m/>
    <x v="2701"/>
    <x v="0"/>
    <n v="20"/>
    <n v="30"/>
    <s v="The Kominsky Method: Season 1:"/>
    <x v="92"/>
    <x v="4"/>
    <x v="1645"/>
    <s v="Not latest view"/>
    <s v="GB (United Kingdom)"/>
  </r>
  <r>
    <s v="username"/>
    <x v="4354"/>
    <x v="719"/>
    <x v="4048"/>
    <x v="1792"/>
    <m/>
    <x v="2702"/>
    <x v="0"/>
    <e v="#VALUE!"/>
    <e v="#VALUE!"/>
    <e v="#VALUE!"/>
    <x v="12"/>
    <x v="4"/>
    <x v="1646"/>
    <d v="1899-12-30T01:22:26"/>
    <s v="GB (United Kingdom)"/>
  </r>
  <r>
    <s v="username"/>
    <x v="4355"/>
    <x v="719"/>
    <x v="4049"/>
    <x v="19"/>
    <m/>
    <x v="2703"/>
    <x v="0"/>
    <e v="#VALUE!"/>
    <e v="#VALUE!"/>
    <e v="#VALUE!"/>
    <x v="12"/>
    <x v="4"/>
    <x v="1647"/>
    <d v="1899-12-30T00:40:48"/>
    <s v="GB (United Kingdom)"/>
  </r>
  <r>
    <s v="username"/>
    <x v="4356"/>
    <x v="719"/>
    <x v="4050"/>
    <x v="1793"/>
    <m/>
    <x v="2704"/>
    <x v="0"/>
    <n v="10"/>
    <n v="20"/>
    <s v="Travelers: Season 3:"/>
    <x v="141"/>
    <x v="4"/>
    <x v="1648"/>
    <d v="1899-12-30T00:48:50"/>
    <s v="GB (United Kingdom)"/>
  </r>
  <r>
    <s v="username"/>
    <x v="4357"/>
    <x v="720"/>
    <x v="4051"/>
    <x v="145"/>
    <s v="Autoplayed: user action: None;"/>
    <x v="2705"/>
    <x v="0"/>
    <n v="10"/>
    <n v="20"/>
    <s v="Travelers: Season 3:"/>
    <x v="141"/>
    <x v="4"/>
    <x v="1199"/>
    <d v="1899-12-30T00:45:21"/>
    <s v="GB (United Kingdom)"/>
  </r>
  <r>
    <s v="username"/>
    <x v="4358"/>
    <x v="720"/>
    <x v="4052"/>
    <x v="1794"/>
    <s v="Autoplayed: user action: None;"/>
    <x v="2706"/>
    <x v="0"/>
    <n v="10"/>
    <n v="20"/>
    <s v="Travelers: Season 3:"/>
    <x v="141"/>
    <x v="4"/>
    <x v="1649"/>
    <d v="1899-12-30T00:41:25"/>
    <s v="GB (United Kingdom)"/>
  </r>
  <r>
    <s v="username"/>
    <x v="4359"/>
    <x v="720"/>
    <x v="4053"/>
    <x v="881"/>
    <s v="Autoplayed: user action: None;"/>
    <x v="2707"/>
    <x v="0"/>
    <n v="10"/>
    <n v="20"/>
    <s v="Travelers: Season 3:"/>
    <x v="141"/>
    <x v="4"/>
    <x v="1017"/>
    <d v="1899-12-30T00:47:40"/>
    <s v="GB (United Kingdom)"/>
  </r>
  <r>
    <s v="username"/>
    <x v="4360"/>
    <x v="720"/>
    <x v="4054"/>
    <x v="1795"/>
    <s v="Autoplayed: user action: None;"/>
    <x v="2708"/>
    <x v="0"/>
    <n v="10"/>
    <n v="20"/>
    <s v="Travelers: Season 3:"/>
    <x v="141"/>
    <x v="4"/>
    <x v="1018"/>
    <d v="1899-12-30T00:41:17"/>
    <s v="GB (United Kingdom)"/>
  </r>
  <r>
    <s v="username"/>
    <x v="4361"/>
    <x v="720"/>
    <x v="4055"/>
    <x v="491"/>
    <s v="Autoplayed: user action: None;"/>
    <x v="2709"/>
    <x v="0"/>
    <n v="10"/>
    <n v="20"/>
    <s v="Travelers: Season 3:"/>
    <x v="141"/>
    <x v="4"/>
    <x v="122"/>
    <d v="1899-12-30T00:42:38"/>
    <s v="GB (United Kingdom)"/>
  </r>
  <r>
    <s v="username"/>
    <x v="4362"/>
    <x v="720"/>
    <x v="4056"/>
    <x v="1796"/>
    <s v="Autoplayed: user action: None;"/>
    <x v="2710"/>
    <x v="0"/>
    <n v="10"/>
    <n v="20"/>
    <s v="Travelers: Season 3:"/>
    <x v="141"/>
    <x v="4"/>
    <x v="1345"/>
    <d v="1899-12-30T00:43:31"/>
    <s v="GB (United Kingdom)"/>
  </r>
  <r>
    <s v="username"/>
    <x v="4363"/>
    <x v="720"/>
    <x v="4057"/>
    <x v="1030"/>
    <s v="Autoplayed: user action: None;"/>
    <x v="2711"/>
    <x v="0"/>
    <n v="10"/>
    <n v="20"/>
    <s v="Travelers: Season 3:"/>
    <x v="141"/>
    <x v="4"/>
    <x v="1352"/>
    <d v="1899-12-30T00:46:34"/>
    <s v="GB (United Kingdom)"/>
  </r>
  <r>
    <s v="username"/>
    <x v="4364"/>
    <x v="720"/>
    <x v="4058"/>
    <x v="469"/>
    <m/>
    <x v="2712"/>
    <x v="0"/>
    <n v="10"/>
    <n v="20"/>
    <s v="Travelers: Season 3:"/>
    <x v="141"/>
    <x v="4"/>
    <x v="1650"/>
    <d v="1899-12-30T00:46:39"/>
    <s v="GB (United Kingdom)"/>
  </r>
  <r>
    <s v="username"/>
    <x v="4365"/>
    <x v="721"/>
    <x v="4059"/>
    <x v="1797"/>
    <s v="Autoplayed: user action: None;"/>
    <x v="2713"/>
    <x v="0"/>
    <n v="10"/>
    <n v="20"/>
    <s v="Travelers: Season 3:"/>
    <x v="141"/>
    <x v="4"/>
    <x v="904"/>
    <d v="1899-12-30T00:44:16"/>
    <s v="GB (United Kingdom)"/>
  </r>
  <r>
    <s v="username"/>
    <x v="4366"/>
    <x v="721"/>
    <x v="4060"/>
    <x v="1798"/>
    <m/>
    <x v="2714"/>
    <x v="0"/>
    <n v="10"/>
    <n v="20"/>
    <s v="Travelers: Season 2:"/>
    <x v="141"/>
    <x v="4"/>
    <x v="1651"/>
    <d v="1899-12-30T00:43:58"/>
    <s v="GB (United Kingdom)"/>
  </r>
  <r>
    <s v="username"/>
    <x v="4367"/>
    <x v="721"/>
    <x v="4061"/>
    <x v="5"/>
    <s v="Autoplayed: user action: None;"/>
    <x v="2714"/>
    <x v="0"/>
    <n v="10"/>
    <n v="20"/>
    <s v="Travelers: Season 2:"/>
    <x v="141"/>
    <x v="4"/>
    <x v="157"/>
    <s v="Not latest view"/>
    <s v="GB (United Kingdom)"/>
  </r>
  <r>
    <s v="username"/>
    <x v="4368"/>
    <x v="721"/>
    <x v="4062"/>
    <x v="1799"/>
    <m/>
    <x v="2715"/>
    <x v="0"/>
    <n v="10"/>
    <n v="20"/>
    <s v="Travelers: Season 2:"/>
    <x v="141"/>
    <x v="4"/>
    <x v="1020"/>
    <d v="1899-12-30T00:43:42"/>
    <s v="GB (United Kingdom)"/>
  </r>
  <r>
    <s v="username"/>
    <x v="4369"/>
    <x v="721"/>
    <x v="4063"/>
    <x v="199"/>
    <s v="Autoplayed: user action: None;"/>
    <x v="2715"/>
    <x v="0"/>
    <n v="10"/>
    <n v="20"/>
    <s v="Travelers: Season 2:"/>
    <x v="141"/>
    <x v="4"/>
    <x v="277"/>
    <s v="Not latest view"/>
    <s v="GB (United Kingdom)"/>
  </r>
  <r>
    <s v="username"/>
    <x v="4370"/>
    <x v="721"/>
    <x v="4064"/>
    <x v="800"/>
    <s v="Autoplayed: user action: None;"/>
    <x v="2716"/>
    <x v="0"/>
    <n v="10"/>
    <n v="20"/>
    <s v="Travelers: Season 2:"/>
    <x v="141"/>
    <x v="4"/>
    <x v="465"/>
    <d v="1899-12-30T00:44:29"/>
    <s v="GB (United Kingdom)"/>
  </r>
  <r>
    <s v="username"/>
    <x v="4371"/>
    <x v="721"/>
    <x v="4065"/>
    <x v="976"/>
    <s v="Autoplayed: user action: None;"/>
    <x v="2717"/>
    <x v="0"/>
    <n v="10"/>
    <n v="20"/>
    <s v="Travelers: Season 2:"/>
    <x v="141"/>
    <x v="4"/>
    <x v="1588"/>
    <d v="1899-12-30T00:43:41"/>
    <s v="GB (United Kingdom)"/>
  </r>
  <r>
    <s v="username"/>
    <x v="4372"/>
    <x v="721"/>
    <x v="4066"/>
    <x v="473"/>
    <s v="Autoplayed: user action: None;"/>
    <x v="2718"/>
    <x v="0"/>
    <n v="10"/>
    <n v="20"/>
    <s v="Travelers: Season 2:"/>
    <x v="141"/>
    <x v="4"/>
    <x v="1020"/>
    <d v="1899-12-30T00:43:42"/>
    <s v="GB (United Kingdom)"/>
  </r>
  <r>
    <s v="username"/>
    <x v="4373"/>
    <x v="721"/>
    <x v="4067"/>
    <x v="1800"/>
    <s v="Autoplayed: user action: None;"/>
    <x v="2719"/>
    <x v="0"/>
    <n v="10"/>
    <n v="20"/>
    <s v="Travelers: Season 2:"/>
    <x v="141"/>
    <x v="4"/>
    <x v="1020"/>
    <d v="1899-12-30T00:43:42"/>
    <s v="GB (United Kingdom)"/>
  </r>
  <r>
    <s v="username"/>
    <x v="4374"/>
    <x v="721"/>
    <x v="4068"/>
    <x v="1800"/>
    <m/>
    <x v="2720"/>
    <x v="0"/>
    <n v="10"/>
    <n v="20"/>
    <s v="Travelers: Season 2:"/>
    <x v="141"/>
    <x v="4"/>
    <x v="1020"/>
    <d v="1899-12-30T00:43:42"/>
    <s v="GB (United Kingdom)"/>
  </r>
  <r>
    <s v="username"/>
    <x v="4375"/>
    <x v="722"/>
    <x v="4069"/>
    <x v="5"/>
    <s v="Autoplayed: user action: None;"/>
    <x v="2720"/>
    <x v="0"/>
    <n v="10"/>
    <n v="20"/>
    <s v="Travelers: Season 2:"/>
    <x v="141"/>
    <x v="4"/>
    <x v="157"/>
    <s v="Not latest view"/>
    <s v="GB (United Kingdom)"/>
  </r>
  <r>
    <s v="username"/>
    <x v="4376"/>
    <x v="722"/>
    <x v="931"/>
    <x v="1665"/>
    <s v="Autoplayed: user action: None;"/>
    <x v="2721"/>
    <x v="0"/>
    <n v="10"/>
    <n v="20"/>
    <s v="Travelers: Season 2:"/>
    <x v="141"/>
    <x v="4"/>
    <x v="1020"/>
    <d v="1899-12-30T00:43:42"/>
    <s v="GB (United Kingdom)"/>
  </r>
  <r>
    <s v="username"/>
    <x v="4377"/>
    <x v="722"/>
    <x v="4070"/>
    <x v="1801"/>
    <m/>
    <x v="2722"/>
    <x v="0"/>
    <n v="10"/>
    <n v="20"/>
    <s v="Travelers: Season 2:"/>
    <x v="141"/>
    <x v="4"/>
    <x v="1013"/>
    <d v="1899-12-30T00:43:54"/>
    <s v="GB (United Kingdom)"/>
  </r>
  <r>
    <s v="username"/>
    <x v="4378"/>
    <x v="722"/>
    <x v="4071"/>
    <x v="5"/>
    <s v="Autoplayed: user action: None;"/>
    <x v="2722"/>
    <x v="0"/>
    <n v="10"/>
    <n v="20"/>
    <s v="Travelers: Season 2:"/>
    <x v="141"/>
    <x v="4"/>
    <x v="157"/>
    <s v="Not latest view"/>
    <s v="GB (United Kingdom)"/>
  </r>
  <r>
    <s v="username"/>
    <x v="4379"/>
    <x v="722"/>
    <x v="4072"/>
    <x v="768"/>
    <s v="Autoplayed: user action: None;"/>
    <x v="2723"/>
    <x v="0"/>
    <n v="10"/>
    <n v="20"/>
    <s v="Travelers: Season 2:"/>
    <x v="141"/>
    <x v="4"/>
    <x v="1020"/>
    <d v="1899-12-30T00:43:42"/>
    <s v="GB (United Kingdom)"/>
  </r>
  <r>
    <s v="username"/>
    <x v="4380"/>
    <x v="722"/>
    <x v="4073"/>
    <x v="1525"/>
    <m/>
    <x v="2724"/>
    <x v="0"/>
    <n v="10"/>
    <n v="20"/>
    <s v="Travelers: Season 2:"/>
    <x v="141"/>
    <x v="4"/>
    <x v="1652"/>
    <d v="1899-12-30T00:44:33"/>
    <s v="GB (United Kingdom)"/>
  </r>
  <r>
    <s v="username"/>
    <x v="4381"/>
    <x v="722"/>
    <x v="4074"/>
    <x v="1802"/>
    <m/>
    <x v="2725"/>
    <x v="0"/>
    <e v="#VALUE!"/>
    <e v="#VALUE!"/>
    <e v="#VALUE!"/>
    <x v="12"/>
    <x v="14"/>
    <x v="960"/>
    <d v="1899-12-30T00:43:48"/>
    <s v="GB (United Kingdom)"/>
  </r>
  <r>
    <s v="username"/>
    <x v="4382"/>
    <x v="722"/>
    <x v="4075"/>
    <x v="53"/>
    <m/>
    <x v="2725"/>
    <x v="0"/>
    <e v="#VALUE!"/>
    <e v="#VALUE!"/>
    <e v="#VALUE!"/>
    <x v="12"/>
    <x v="8"/>
    <x v="50"/>
    <s v="Not latest view"/>
    <s v="GB (United Kingdom)"/>
  </r>
  <r>
    <s v="username"/>
    <x v="4383"/>
    <x v="722"/>
    <x v="4076"/>
    <x v="1803"/>
    <m/>
    <x v="1340"/>
    <x v="0"/>
    <e v="#VALUE!"/>
    <e v="#VALUE!"/>
    <e v="#VALUE!"/>
    <x v="12"/>
    <x v="14"/>
    <x v="1653"/>
    <s v="Not latest view"/>
    <s v="GB (United Kingdom)"/>
  </r>
  <r>
    <s v="username"/>
    <x v="4384"/>
    <x v="722"/>
    <x v="4077"/>
    <x v="24"/>
    <m/>
    <x v="1340"/>
    <x v="0"/>
    <e v="#VALUE!"/>
    <e v="#VALUE!"/>
    <e v="#VALUE!"/>
    <x v="12"/>
    <x v="8"/>
    <x v="24"/>
    <s v="Not latest view"/>
    <s v="GB (United Kingdom)"/>
  </r>
  <r>
    <s v="username"/>
    <x v="4385"/>
    <x v="723"/>
    <x v="4078"/>
    <x v="5"/>
    <s v="Autoplayed: user action: None;"/>
    <x v="2724"/>
    <x v="0"/>
    <n v="10"/>
    <n v="20"/>
    <s v="Travelers: Season 2:"/>
    <x v="141"/>
    <x v="4"/>
    <x v="157"/>
    <s v="Not latest view"/>
    <s v="GB (United Kingdom)"/>
  </r>
  <r>
    <s v="username"/>
    <x v="4386"/>
    <x v="723"/>
    <x v="4079"/>
    <x v="800"/>
    <m/>
    <x v="2726"/>
    <x v="0"/>
    <n v="10"/>
    <n v="20"/>
    <s v="Travelers: Season 2:"/>
    <x v="141"/>
    <x v="4"/>
    <x v="1308"/>
    <d v="1899-12-30T00:44:18"/>
    <s v="GB (United Kingdom)"/>
  </r>
  <r>
    <s v="username"/>
    <x v="4387"/>
    <x v="723"/>
    <x v="4080"/>
    <x v="1057"/>
    <m/>
    <x v="2727"/>
    <x v="0"/>
    <n v="10"/>
    <n v="20"/>
    <s v="Travelers: Season 1:"/>
    <x v="141"/>
    <x v="4"/>
    <x v="121"/>
    <d v="1899-12-30T00:43:40"/>
    <s v="GB (United Kingdom)"/>
  </r>
  <r>
    <s v="username"/>
    <x v="4388"/>
    <x v="724"/>
    <x v="4081"/>
    <x v="1307"/>
    <s v="Autoplayed: user action: None;"/>
    <x v="335"/>
    <x v="0"/>
    <n v="13"/>
    <n v="23"/>
    <s v="The IT Crowd: Series 2:"/>
    <x v="39"/>
    <x v="4"/>
    <x v="587"/>
    <s v="Not latest view"/>
    <s v="GB (United Kingdom)"/>
  </r>
  <r>
    <s v="username"/>
    <x v="4389"/>
    <x v="724"/>
    <x v="4082"/>
    <x v="1432"/>
    <s v="Autoplayed: user action: None;"/>
    <x v="2112"/>
    <x v="0"/>
    <n v="13"/>
    <n v="23"/>
    <s v="The IT Crowd: Series 2:"/>
    <x v="39"/>
    <x v="4"/>
    <x v="1313"/>
    <s v="Not latest view"/>
    <s v="GB (United Kingdom)"/>
  </r>
  <r>
    <s v="username"/>
    <x v="4390"/>
    <x v="724"/>
    <x v="1003"/>
    <x v="888"/>
    <s v="Autoplayed: user action: None;"/>
    <x v="2116"/>
    <x v="0"/>
    <n v="13"/>
    <n v="23"/>
    <s v="The IT Crowd: Series 2:"/>
    <x v="39"/>
    <x v="4"/>
    <x v="1301"/>
    <s v="Not latest view"/>
    <s v="GB (United Kingdom)"/>
  </r>
  <r>
    <s v="username"/>
    <x v="4391"/>
    <x v="724"/>
    <x v="4083"/>
    <x v="104"/>
    <m/>
    <x v="2126"/>
    <x v="0"/>
    <n v="13"/>
    <n v="23"/>
    <s v="The IT Crowd: Series 1:"/>
    <x v="39"/>
    <x v="4"/>
    <x v="26"/>
    <s v="Not latest view"/>
    <s v="GB (United Kingdom)"/>
  </r>
  <r>
    <s v="username"/>
    <x v="4392"/>
    <x v="724"/>
    <x v="4084"/>
    <x v="936"/>
    <m/>
    <x v="2127"/>
    <x v="0"/>
    <n v="13"/>
    <n v="23"/>
    <s v="The IT Crowd: Series 1:"/>
    <x v="39"/>
    <x v="4"/>
    <x v="1654"/>
    <s v="Not latest view"/>
    <s v="GB (United Kingdom)"/>
  </r>
  <r>
    <s v="username"/>
    <x v="4393"/>
    <x v="724"/>
    <x v="455"/>
    <x v="644"/>
    <m/>
    <x v="2128"/>
    <x v="0"/>
    <n v="13"/>
    <n v="23"/>
    <s v="The IT Crowd: Series 1:"/>
    <x v="39"/>
    <x v="4"/>
    <x v="231"/>
    <s v="Not latest view"/>
    <s v="GB (United Kingdom)"/>
  </r>
  <r>
    <s v="username"/>
    <x v="4394"/>
    <x v="725"/>
    <x v="4085"/>
    <x v="5"/>
    <s v="Autoplayed: user action: None;"/>
    <x v="2727"/>
    <x v="0"/>
    <n v="10"/>
    <n v="20"/>
    <s v="Travelers: Season 1:"/>
    <x v="141"/>
    <x v="4"/>
    <x v="42"/>
    <s v="Not latest view"/>
    <s v="GB (United Kingdom)"/>
  </r>
  <r>
    <s v="username"/>
    <x v="4395"/>
    <x v="725"/>
    <x v="4086"/>
    <x v="528"/>
    <m/>
    <x v="2728"/>
    <x v="0"/>
    <n v="10"/>
    <n v="20"/>
    <s v="Travelers: Season 1:"/>
    <x v="141"/>
    <x v="4"/>
    <x v="293"/>
    <d v="1899-12-30T00:44:47"/>
    <s v="GB (United Kingdom)"/>
  </r>
  <r>
    <s v="username"/>
    <x v="4396"/>
    <x v="726"/>
    <x v="730"/>
    <x v="1804"/>
    <s v="Autoplayed: user action: None;"/>
    <x v="2729"/>
    <x v="0"/>
    <n v="10"/>
    <n v="20"/>
    <s v="Travelers: Season 1:"/>
    <x v="141"/>
    <x v="4"/>
    <x v="1588"/>
    <d v="1899-12-30T00:43:41"/>
    <s v="GB (United Kingdom)"/>
  </r>
  <r>
    <s v="username"/>
    <x v="4397"/>
    <x v="726"/>
    <x v="4087"/>
    <x v="1248"/>
    <m/>
    <x v="2730"/>
    <x v="0"/>
    <n v="10"/>
    <n v="20"/>
    <s v="Travelers: Season 1:"/>
    <x v="141"/>
    <x v="4"/>
    <x v="1339"/>
    <d v="1899-12-30T00:45:10"/>
    <s v="GB (United Kingdom)"/>
  </r>
  <r>
    <s v="username"/>
    <x v="4398"/>
    <x v="727"/>
    <x v="4088"/>
    <x v="199"/>
    <s v="Autoplayed: user action: None;"/>
    <x v="2730"/>
    <x v="0"/>
    <n v="10"/>
    <n v="20"/>
    <s v="Travelers: Season 1:"/>
    <x v="141"/>
    <x v="4"/>
    <x v="24"/>
    <s v="Not latest view"/>
    <s v="GB (United Kingdom)"/>
  </r>
  <r>
    <s v="username"/>
    <x v="4399"/>
    <x v="727"/>
    <x v="4089"/>
    <x v="736"/>
    <s v="Autoplayed: user action: None;"/>
    <x v="2731"/>
    <x v="0"/>
    <n v="10"/>
    <n v="20"/>
    <s v="Travelers: Season 1:"/>
    <x v="141"/>
    <x v="4"/>
    <x v="926"/>
    <d v="1899-12-30T00:44:42"/>
    <s v="GB (United Kingdom)"/>
  </r>
  <r>
    <s v="username"/>
    <x v="4400"/>
    <x v="727"/>
    <x v="4090"/>
    <x v="922"/>
    <s v="Autoplayed: user action: None;"/>
    <x v="2732"/>
    <x v="0"/>
    <n v="10"/>
    <n v="20"/>
    <s v="Travelers: Season 1:"/>
    <x v="141"/>
    <x v="4"/>
    <x v="1655"/>
    <d v="1899-12-30T00:43:34"/>
    <s v="GB (United Kingdom)"/>
  </r>
  <r>
    <s v="username"/>
    <x v="4401"/>
    <x v="727"/>
    <x v="1367"/>
    <x v="1805"/>
    <m/>
    <x v="2733"/>
    <x v="0"/>
    <n v="10"/>
    <n v="20"/>
    <s v="Travelers: Season 1:"/>
    <x v="141"/>
    <x v="4"/>
    <x v="1013"/>
    <d v="1899-12-30T00:43:54"/>
    <s v="GB (United Kingdom)"/>
  </r>
  <r>
    <s v="username"/>
    <x v="4402"/>
    <x v="728"/>
    <x v="4091"/>
    <x v="199"/>
    <s v="Autoplayed: user action: None;"/>
    <x v="2733"/>
    <x v="0"/>
    <n v="10"/>
    <n v="20"/>
    <s v="Travelers: Season 1:"/>
    <x v="141"/>
    <x v="4"/>
    <x v="24"/>
    <s v="Not latest view"/>
    <s v="GB (United Kingdom)"/>
  </r>
  <r>
    <s v="username"/>
    <x v="4403"/>
    <x v="728"/>
    <x v="4092"/>
    <x v="1014"/>
    <m/>
    <x v="2734"/>
    <x v="0"/>
    <n v="10"/>
    <n v="20"/>
    <s v="Travelers: Season 1:"/>
    <x v="141"/>
    <x v="4"/>
    <x v="1656"/>
    <d v="1899-12-30T00:44:12"/>
    <s v="GB (United Kingdom)"/>
  </r>
  <r>
    <s v="username"/>
    <x v="4404"/>
    <x v="728"/>
    <x v="4093"/>
    <x v="862"/>
    <m/>
    <x v="2734"/>
    <x v="0"/>
    <n v="10"/>
    <n v="20"/>
    <s v="Travelers: Season 1:"/>
    <x v="141"/>
    <x v="4"/>
    <x v="1657"/>
    <s v="Not latest view"/>
    <s v="GB (United Kingdom)"/>
  </r>
  <r>
    <s v="username"/>
    <x v="4405"/>
    <x v="728"/>
    <x v="2348"/>
    <x v="1806"/>
    <m/>
    <x v="2703"/>
    <x v="0"/>
    <e v="#VALUE!"/>
    <e v="#VALUE!"/>
    <e v="#VALUE!"/>
    <x v="12"/>
    <x v="4"/>
    <x v="1658"/>
    <s v="Not latest view"/>
    <s v="GB (United Kingdom)"/>
  </r>
  <r>
    <s v="username"/>
    <x v="4406"/>
    <x v="729"/>
    <x v="4094"/>
    <x v="1807"/>
    <m/>
    <x v="2703"/>
    <x v="0"/>
    <e v="#VALUE!"/>
    <e v="#VALUE!"/>
    <e v="#VALUE!"/>
    <x v="12"/>
    <x v="4"/>
    <x v="1659"/>
    <s v="Not latest view"/>
    <s v="GB (United Kingdom)"/>
  </r>
  <r>
    <s v="username"/>
    <x v="4407"/>
    <x v="729"/>
    <x v="4095"/>
    <x v="1808"/>
    <m/>
    <x v="2703"/>
    <x v="0"/>
    <e v="#VALUE!"/>
    <e v="#VALUE!"/>
    <e v="#VALUE!"/>
    <x v="12"/>
    <x v="4"/>
    <x v="1660"/>
    <s v="Not latest view"/>
    <s v="GB (United Kingdom)"/>
  </r>
  <r>
    <s v="username"/>
    <x v="4408"/>
    <x v="730"/>
    <x v="2026"/>
    <x v="164"/>
    <s v="Autoplayed: user action: None;"/>
    <x v="2734"/>
    <x v="0"/>
    <n v="10"/>
    <n v="20"/>
    <s v="Travelers: Season 1:"/>
    <x v="141"/>
    <x v="4"/>
    <x v="9"/>
    <s v="Not latest view"/>
    <s v="GB (United Kingdom)"/>
  </r>
  <r>
    <s v="username"/>
    <x v="4409"/>
    <x v="730"/>
    <x v="4096"/>
    <x v="998"/>
    <m/>
    <x v="2735"/>
    <x v="0"/>
    <n v="10"/>
    <n v="20"/>
    <s v="Travelers: Season 1:"/>
    <x v="141"/>
    <x v="4"/>
    <x v="1661"/>
    <d v="1899-12-30T00:44:25"/>
    <s v="GB (United Kingdom)"/>
  </r>
  <r>
    <s v="username"/>
    <x v="4410"/>
    <x v="731"/>
    <x v="4097"/>
    <x v="1809"/>
    <m/>
    <x v="1858"/>
    <x v="0"/>
    <n v="14"/>
    <n v="24"/>
    <s v="Fawlty Towers: Series 2:"/>
    <x v="105"/>
    <x v="4"/>
    <x v="1662"/>
    <s v="Not latest view"/>
    <s v="GB (United Kingdom)"/>
  </r>
  <r>
    <s v="username"/>
    <x v="4411"/>
    <x v="732"/>
    <x v="4098"/>
    <x v="9"/>
    <m/>
    <x v="2735"/>
    <x v="0"/>
    <n v="10"/>
    <n v="20"/>
    <s v="Travelers: Season 1:"/>
    <x v="141"/>
    <x v="4"/>
    <x v="277"/>
    <s v="Not latest view"/>
    <s v="GB (United Kingdom)"/>
  </r>
  <r>
    <s v="username"/>
    <x v="4412"/>
    <x v="732"/>
    <x v="4099"/>
    <x v="544"/>
    <s v="Autoplayed: user action: None;"/>
    <x v="2736"/>
    <x v="0"/>
    <n v="10"/>
    <n v="20"/>
    <s v="Travelers: Season 1:"/>
    <x v="141"/>
    <x v="4"/>
    <x v="12"/>
    <d v="1899-12-30T00:45:48"/>
    <s v="GB (United Kingdom)"/>
  </r>
  <r>
    <s v="username"/>
    <x v="4413"/>
    <x v="732"/>
    <x v="4100"/>
    <x v="785"/>
    <s v="Autoplayed: user action: None;"/>
    <x v="2737"/>
    <x v="0"/>
    <n v="10"/>
    <n v="20"/>
    <s v="Travelers: Season 1:"/>
    <x v="141"/>
    <x v="4"/>
    <x v="539"/>
    <d v="1899-12-30T00:45:34"/>
    <s v="GB (United Kingdom)"/>
  </r>
  <r>
    <s v="username"/>
    <x v="4414"/>
    <x v="732"/>
    <x v="4101"/>
    <x v="1810"/>
    <m/>
    <x v="2738"/>
    <x v="0"/>
    <n v="10"/>
    <n v="20"/>
    <s v="Travelers: Season 1:"/>
    <x v="141"/>
    <x v="4"/>
    <x v="1663"/>
    <d v="1899-12-30T00:49:12"/>
    <s v="GB (United Kingdom)"/>
  </r>
  <r>
    <s v="username"/>
    <x v="4415"/>
    <x v="732"/>
    <x v="4102"/>
    <x v="1811"/>
    <m/>
    <x v="2738"/>
    <x v="0"/>
    <n v="10"/>
    <n v="20"/>
    <s v="Travelers: Season 1:"/>
    <x v="141"/>
    <x v="4"/>
    <x v="1664"/>
    <s v="Not latest view"/>
    <s v="GB (United Kingdom)"/>
  </r>
  <r>
    <s v="username"/>
    <x v="4416"/>
    <x v="733"/>
    <x v="4103"/>
    <x v="199"/>
    <s v="Autoplayed: user action: None;"/>
    <x v="2739"/>
    <x v="0"/>
    <n v="20"/>
    <n v="30"/>
    <s v="French and Saunders: Season 1:"/>
    <x v="196"/>
    <x v="4"/>
    <x v="725"/>
    <d v="1899-12-30T00:00:30"/>
    <s v="GB (United Kingdom)"/>
  </r>
  <r>
    <s v="username"/>
    <x v="4417"/>
    <x v="733"/>
    <x v="1022"/>
    <x v="987"/>
    <m/>
    <x v="2740"/>
    <x v="0"/>
    <n v="20"/>
    <n v="30"/>
    <s v="French and Saunders: Season 1:"/>
    <x v="196"/>
    <x v="4"/>
    <x v="1665"/>
    <d v="1899-12-30T00:30:04"/>
    <s v="GB (United Kingdom)"/>
  </r>
  <r>
    <s v="username"/>
    <x v="4418"/>
    <x v="734"/>
    <x v="1742"/>
    <x v="1812"/>
    <m/>
    <x v="2740"/>
    <x v="0"/>
    <n v="20"/>
    <n v="30"/>
    <s v="French and Saunders: Season 1:"/>
    <x v="196"/>
    <x v="4"/>
    <x v="1666"/>
    <s v="Not latest view"/>
    <s v="GB (United Kingdom)"/>
  </r>
  <r>
    <s v="username"/>
    <x v="4419"/>
    <x v="734"/>
    <x v="4104"/>
    <x v="1813"/>
    <m/>
    <x v="2741"/>
    <x v="0"/>
    <n v="20"/>
    <n v="30"/>
    <s v="French and Saunders: Season 1:"/>
    <x v="196"/>
    <x v="4"/>
    <x v="999"/>
    <d v="1899-12-30T00:29:26"/>
    <s v="GB (United Kingdom)"/>
  </r>
  <r>
    <s v="username"/>
    <x v="4420"/>
    <x v="735"/>
    <x v="4105"/>
    <x v="1814"/>
    <m/>
    <x v="2742"/>
    <x v="0"/>
    <n v="20"/>
    <n v="30"/>
    <s v="Absolutely Fabulous: Season 4:"/>
    <x v="118"/>
    <x v="4"/>
    <x v="1667"/>
    <d v="1899-12-30T00:54:16"/>
    <s v="GB (United Kingdom)"/>
  </r>
  <r>
    <s v="username"/>
    <x v="4421"/>
    <x v="735"/>
    <x v="3170"/>
    <x v="1815"/>
    <m/>
    <x v="2743"/>
    <x v="0"/>
    <n v="20"/>
    <n v="30"/>
    <s v="Absolutely Fabulous: Season 4:"/>
    <x v="118"/>
    <x v="4"/>
    <x v="1487"/>
    <d v="1899-12-30T00:29:39"/>
    <s v="GB (United Kingdom)"/>
  </r>
  <r>
    <s v="username"/>
    <x v="4422"/>
    <x v="735"/>
    <x v="4106"/>
    <x v="1816"/>
    <m/>
    <x v="2744"/>
    <x v="0"/>
    <n v="20"/>
    <n v="30"/>
    <s v="Absolutely Fabulous: Season 4:"/>
    <x v="118"/>
    <x v="4"/>
    <x v="1613"/>
    <d v="1899-12-30T00:29:06"/>
    <s v="GB (United Kingdom)"/>
  </r>
  <r>
    <s v="username"/>
    <x v="4423"/>
    <x v="735"/>
    <x v="190"/>
    <x v="1817"/>
    <m/>
    <x v="2745"/>
    <x v="0"/>
    <n v="20"/>
    <n v="30"/>
    <s v="Absolutely Fabulous: Season 4:"/>
    <x v="118"/>
    <x v="4"/>
    <x v="1610"/>
    <d v="1899-12-30T00:28:42"/>
    <s v="GB (United Kingdom)"/>
  </r>
  <r>
    <s v="username"/>
    <x v="4424"/>
    <x v="735"/>
    <x v="4107"/>
    <x v="1412"/>
    <m/>
    <x v="2745"/>
    <x v="0"/>
    <n v="20"/>
    <n v="30"/>
    <s v="Absolutely Fabulous: Season 4:"/>
    <x v="118"/>
    <x v="4"/>
    <x v="1313"/>
    <s v="Not latest view"/>
    <s v="GB (United Kingdom)"/>
  </r>
  <r>
    <s v="username"/>
    <x v="4425"/>
    <x v="736"/>
    <x v="4108"/>
    <x v="5"/>
    <m/>
    <x v="2745"/>
    <x v="0"/>
    <n v="20"/>
    <n v="30"/>
    <s v="Absolutely Fabulous: Season 4:"/>
    <x v="118"/>
    <x v="4"/>
    <x v="31"/>
    <s v="Not latest view"/>
    <s v="GB (United Kingdom)"/>
  </r>
  <r>
    <s v="username"/>
    <x v="4426"/>
    <x v="736"/>
    <x v="4109"/>
    <x v="1818"/>
    <m/>
    <x v="2746"/>
    <x v="0"/>
    <n v="20"/>
    <n v="30"/>
    <s v="Absolutely Fabulous: Season 4:"/>
    <x v="118"/>
    <x v="4"/>
    <x v="993"/>
    <d v="1899-12-30T00:29:04"/>
    <s v="GB (United Kingdom)"/>
  </r>
  <r>
    <s v="username"/>
    <x v="4427"/>
    <x v="736"/>
    <x v="4110"/>
    <x v="1217"/>
    <m/>
    <x v="2747"/>
    <x v="0"/>
    <n v="20"/>
    <n v="30"/>
    <s v="Absolutely Fabulous: Season 4:"/>
    <x v="118"/>
    <x v="4"/>
    <x v="1668"/>
    <d v="1899-12-30T00:29:35"/>
    <s v="GB (United Kingdom)"/>
  </r>
  <r>
    <s v="username"/>
    <x v="4428"/>
    <x v="736"/>
    <x v="4111"/>
    <x v="1818"/>
    <m/>
    <x v="2748"/>
    <x v="0"/>
    <n v="20"/>
    <n v="30"/>
    <s v="Absolutely Fabulous: Season 4:"/>
    <x v="118"/>
    <x v="4"/>
    <x v="993"/>
    <d v="1899-12-30T00:29:04"/>
    <s v="GB (United Kingdom)"/>
  </r>
  <r>
    <s v="username"/>
    <x v="4429"/>
    <x v="736"/>
    <x v="4112"/>
    <x v="29"/>
    <m/>
    <x v="2749"/>
    <x v="0"/>
    <n v="20"/>
    <n v="30"/>
    <s v="Absolutely Fabulous: Season 3:"/>
    <x v="118"/>
    <x v="4"/>
    <x v="361"/>
    <d v="1899-12-30T00:26:47"/>
    <s v="GB (United Kingdom)"/>
  </r>
  <r>
    <s v="username"/>
    <x v="4430"/>
    <x v="737"/>
    <x v="4113"/>
    <x v="360"/>
    <m/>
    <x v="2750"/>
    <x v="0"/>
    <n v="20"/>
    <n v="30"/>
    <s v="Absolutely Fabulous: Season 3:"/>
    <x v="118"/>
    <x v="4"/>
    <x v="1441"/>
    <d v="1899-12-30T00:28:36"/>
    <s v="GB (United Kingdom)"/>
  </r>
  <r>
    <s v="username"/>
    <x v="4431"/>
    <x v="737"/>
    <x v="4114"/>
    <x v="1548"/>
    <s v="Autoplayed: user action: Unspecified;"/>
    <x v="2751"/>
    <x v="0"/>
    <n v="20"/>
    <n v="30"/>
    <s v="Absolutely Fabulous: Season 3:"/>
    <x v="118"/>
    <x v="15"/>
    <x v="1377"/>
    <d v="1899-12-30T00:28:43"/>
    <s v="GB (United Kingdom)"/>
  </r>
  <r>
    <s v="username"/>
    <x v="4432"/>
    <x v="737"/>
    <x v="4115"/>
    <x v="1758"/>
    <s v="Autoplayed: user action: None;"/>
    <x v="2272"/>
    <x v="0"/>
    <n v="15"/>
    <n v="49"/>
    <s v="Gavin &amp; Stacey: The Christmas Special &amp; Season 3:"/>
    <x v="174"/>
    <x v="4"/>
    <x v="1443"/>
    <s v="Not latest view"/>
    <s v="GB (United Kingdom)"/>
  </r>
  <r>
    <s v="username"/>
    <x v="4433"/>
    <x v="737"/>
    <x v="4116"/>
    <x v="1819"/>
    <m/>
    <x v="2273"/>
    <x v="0"/>
    <n v="15"/>
    <n v="49"/>
    <s v="Gavin &amp; Stacey: The Christmas Special &amp; Season 3:"/>
    <x v="174"/>
    <x v="4"/>
    <x v="1444"/>
    <s v="Not latest view"/>
    <s v="GB (United Kingdom)"/>
  </r>
  <r>
    <s v="username"/>
    <x v="4434"/>
    <x v="737"/>
    <x v="4117"/>
    <x v="1591"/>
    <m/>
    <x v="2277"/>
    <x v="0"/>
    <n v="15"/>
    <n v="25"/>
    <s v="Gavin &amp; Stacey: Season 2:"/>
    <x v="174"/>
    <x v="4"/>
    <x v="1612"/>
    <s v="Not latest view"/>
    <s v="GB (United Kingdom)"/>
  </r>
  <r>
    <s v="username"/>
    <x v="4435"/>
    <x v="738"/>
    <x v="4118"/>
    <x v="356"/>
    <m/>
    <x v="2752"/>
    <x v="0"/>
    <n v="20"/>
    <n v="30"/>
    <s v="Absolutely Fabulous: Season 3:"/>
    <x v="118"/>
    <x v="4"/>
    <x v="1097"/>
    <d v="1899-12-30T00:29:09"/>
    <s v="GB (United Kingdom)"/>
  </r>
  <r>
    <s v="username"/>
    <x v="4436"/>
    <x v="738"/>
    <x v="4119"/>
    <x v="1059"/>
    <m/>
    <x v="2753"/>
    <x v="0"/>
    <n v="20"/>
    <n v="30"/>
    <s v="Absolutely Fabulous: Season 3:"/>
    <x v="118"/>
    <x v="4"/>
    <x v="1669"/>
    <d v="1899-12-30T00:29:18"/>
    <s v="GB (United Kingdom)"/>
  </r>
  <r>
    <s v="username"/>
    <x v="4437"/>
    <x v="738"/>
    <x v="4120"/>
    <x v="1820"/>
    <m/>
    <x v="2754"/>
    <x v="0"/>
    <n v="20"/>
    <n v="30"/>
    <s v="Absolutely Fabulous: Season 3:"/>
    <x v="118"/>
    <x v="4"/>
    <x v="1670"/>
    <d v="1899-12-30T00:28:18"/>
    <s v="GB (United Kingdom)"/>
  </r>
  <r>
    <s v="username"/>
    <x v="4438"/>
    <x v="738"/>
    <x v="4121"/>
    <x v="748"/>
    <m/>
    <x v="2277"/>
    <x v="0"/>
    <n v="15"/>
    <n v="25"/>
    <s v="Gavin &amp; Stacey: Season 2:"/>
    <x v="174"/>
    <x v="4"/>
    <x v="1671"/>
    <s v="Not latest view"/>
    <s v="GB (United Kingdom)"/>
  </r>
  <r>
    <s v="username"/>
    <x v="4439"/>
    <x v="738"/>
    <x v="4122"/>
    <x v="1821"/>
    <s v="Autoplayed: user action: None;"/>
    <x v="2277"/>
    <x v="0"/>
    <n v="15"/>
    <n v="25"/>
    <s v="Gavin &amp; Stacey: Season 2:"/>
    <x v="174"/>
    <x v="4"/>
    <x v="1672"/>
    <s v="Not latest view"/>
    <s v="GB (United Kingdom)"/>
  </r>
  <r>
    <s v="username"/>
    <x v="4440"/>
    <x v="738"/>
    <x v="4123"/>
    <x v="1822"/>
    <m/>
    <x v="2278"/>
    <x v="0"/>
    <n v="15"/>
    <n v="25"/>
    <s v="Gavin &amp; Stacey: Season 2:"/>
    <x v="174"/>
    <x v="4"/>
    <x v="374"/>
    <s v="Not latest view"/>
    <s v="GB (United Kingdom)"/>
  </r>
  <r>
    <s v="username"/>
    <x v="4441"/>
    <x v="738"/>
    <x v="4124"/>
    <x v="1187"/>
    <m/>
    <x v="2278"/>
    <x v="0"/>
    <n v="15"/>
    <n v="25"/>
    <s v="Gavin &amp; Stacey: Season 2:"/>
    <x v="174"/>
    <x v="4"/>
    <x v="689"/>
    <s v="Not latest view"/>
    <s v="GB (United Kingdom)"/>
  </r>
  <r>
    <s v="username"/>
    <x v="4442"/>
    <x v="738"/>
    <x v="4125"/>
    <x v="207"/>
    <s v="Autoplayed: user action: None;"/>
    <x v="2279"/>
    <x v="0"/>
    <n v="15"/>
    <n v="25"/>
    <s v="Gavin &amp; Stacey: Season 2:"/>
    <x v="174"/>
    <x v="4"/>
    <x v="312"/>
    <s v="Not latest view"/>
    <s v="GB (United Kingdom)"/>
  </r>
  <r>
    <s v="username"/>
    <x v="4443"/>
    <x v="738"/>
    <x v="4126"/>
    <x v="1053"/>
    <m/>
    <x v="2280"/>
    <x v="0"/>
    <n v="15"/>
    <n v="25"/>
    <s v="Gavin &amp; Stacey: Season 2:"/>
    <x v="174"/>
    <x v="4"/>
    <x v="992"/>
    <s v="Not latest view"/>
    <s v="GB (United Kingdom)"/>
  </r>
  <r>
    <s v="username"/>
    <x v="4444"/>
    <x v="738"/>
    <x v="4127"/>
    <x v="407"/>
    <m/>
    <x v="2281"/>
    <x v="0"/>
    <n v="15"/>
    <n v="25"/>
    <s v="Gavin &amp; Stacey: Season 2:"/>
    <x v="174"/>
    <x v="4"/>
    <x v="1440"/>
    <s v="Not latest view"/>
    <s v="GB (United Kingdom)"/>
  </r>
  <r>
    <s v="username"/>
    <x v="4445"/>
    <x v="739"/>
    <x v="4128"/>
    <x v="1216"/>
    <s v="Autoplayed: user action: None;"/>
    <x v="2755"/>
    <x v="0"/>
    <n v="20"/>
    <n v="30"/>
    <s v="Absolutely Fabulous: Season 2:"/>
    <x v="118"/>
    <x v="4"/>
    <x v="1673"/>
    <d v="1899-12-30T00:29:45"/>
    <s v="GB (United Kingdom)"/>
  </r>
  <r>
    <s v="username"/>
    <x v="4446"/>
    <x v="739"/>
    <x v="4129"/>
    <x v="58"/>
    <s v="Autoplayed: user action: None;"/>
    <x v="2756"/>
    <x v="0"/>
    <n v="20"/>
    <n v="30"/>
    <s v="Absolutely Fabulous: Season 2:"/>
    <x v="118"/>
    <x v="4"/>
    <x v="1451"/>
    <d v="1899-12-30T00:28:40"/>
    <s v="GB (United Kingdom)"/>
  </r>
  <r>
    <s v="username"/>
    <x v="4447"/>
    <x v="739"/>
    <x v="4130"/>
    <x v="1823"/>
    <m/>
    <x v="2757"/>
    <x v="0"/>
    <n v="20"/>
    <n v="30"/>
    <s v="Absolutely Fabulous: Season 2:"/>
    <x v="118"/>
    <x v="4"/>
    <x v="1155"/>
    <d v="1899-12-30T00:29:25"/>
    <s v="GB (United Kingdom)"/>
  </r>
  <r>
    <s v="username"/>
    <x v="4448"/>
    <x v="739"/>
    <x v="4131"/>
    <x v="1046"/>
    <s v="Autoplayed: user action: None;"/>
    <x v="2758"/>
    <x v="0"/>
    <n v="20"/>
    <n v="30"/>
    <s v="Absolutely Fabulous: Season 2:"/>
    <x v="118"/>
    <x v="4"/>
    <x v="1674"/>
    <d v="1899-12-30T00:30:11"/>
    <s v="GB (United Kingdom)"/>
  </r>
  <r>
    <s v="username"/>
    <x v="4449"/>
    <x v="739"/>
    <x v="4132"/>
    <x v="385"/>
    <s v="Autoplayed: user action: None;"/>
    <x v="2759"/>
    <x v="0"/>
    <n v="20"/>
    <n v="30"/>
    <s v="Absolutely Fabulous: Season 2:"/>
    <x v="118"/>
    <x v="4"/>
    <x v="489"/>
    <d v="1899-12-30T00:30:00"/>
    <s v="GB (United Kingdom)"/>
  </r>
  <r>
    <s v="username"/>
    <x v="4450"/>
    <x v="739"/>
    <x v="4133"/>
    <x v="1824"/>
    <m/>
    <x v="2760"/>
    <x v="0"/>
    <n v="20"/>
    <n v="30"/>
    <s v="Absolutely Fabulous: Season 2:"/>
    <x v="118"/>
    <x v="4"/>
    <x v="1669"/>
    <d v="1899-12-30T00:29:18"/>
    <s v="GB (United Kingdom)"/>
  </r>
  <r>
    <s v="username"/>
    <x v="4451"/>
    <x v="740"/>
    <x v="4134"/>
    <x v="1090"/>
    <m/>
    <x v="2760"/>
    <x v="0"/>
    <n v="20"/>
    <n v="30"/>
    <s v="Absolutely Fabulous: Season 2:"/>
    <x v="118"/>
    <x v="4"/>
    <x v="1675"/>
    <s v="Not latest view"/>
    <s v="GB (United Kingdom)"/>
  </r>
  <r>
    <s v="username"/>
    <x v="4452"/>
    <x v="740"/>
    <x v="4135"/>
    <x v="1766"/>
    <m/>
    <x v="2761"/>
    <x v="0"/>
    <n v="20"/>
    <n v="30"/>
    <s v="Absolutely Fabulous: Season 1:"/>
    <x v="118"/>
    <x v="4"/>
    <x v="1676"/>
    <d v="1899-12-30T00:28:09"/>
    <s v="GB (United Kingdom)"/>
  </r>
  <r>
    <s v="username"/>
    <x v="4453"/>
    <x v="741"/>
    <x v="4007"/>
    <x v="1825"/>
    <s v="Autoplayed: user action: None;"/>
    <x v="2762"/>
    <x v="0"/>
    <n v="20"/>
    <n v="30"/>
    <s v="Absolutely Fabulous: Season 1:"/>
    <x v="118"/>
    <x v="4"/>
    <x v="412"/>
    <d v="1899-12-30T00:30:07"/>
    <s v="GB (United Kingdom)"/>
  </r>
  <r>
    <s v="username"/>
    <x v="4454"/>
    <x v="741"/>
    <x v="1533"/>
    <x v="359"/>
    <m/>
    <x v="2763"/>
    <x v="0"/>
    <n v="20"/>
    <n v="30"/>
    <s v="Absolutely Fabulous: Season 1:"/>
    <x v="118"/>
    <x v="4"/>
    <x v="412"/>
    <d v="1899-12-30T00:30:07"/>
    <s v="GB (United Kingdom)"/>
  </r>
  <r>
    <s v="username"/>
    <x v="4455"/>
    <x v="741"/>
    <x v="4136"/>
    <x v="1826"/>
    <m/>
    <x v="2764"/>
    <x v="0"/>
    <n v="20"/>
    <n v="30"/>
    <s v="Absolutely Fabulous: Season 1:"/>
    <x v="118"/>
    <x v="4"/>
    <x v="1289"/>
    <d v="1899-12-30T00:27:37"/>
    <s v="GB (United Kingdom)"/>
  </r>
  <r>
    <s v="username"/>
    <x v="4456"/>
    <x v="741"/>
    <x v="4137"/>
    <x v="780"/>
    <m/>
    <x v="2765"/>
    <x v="0"/>
    <n v="20"/>
    <n v="30"/>
    <s v="Absolutely Fabulous: Season 1:"/>
    <x v="118"/>
    <x v="4"/>
    <x v="1611"/>
    <d v="1899-12-30T00:28:53"/>
    <s v="GB (United Kingdom)"/>
  </r>
  <r>
    <s v="username"/>
    <x v="4457"/>
    <x v="741"/>
    <x v="4138"/>
    <x v="9"/>
    <m/>
    <x v="2766"/>
    <x v="0"/>
    <n v="20"/>
    <n v="30"/>
    <s v="Absolutely Fabulous: Season 1:"/>
    <x v="118"/>
    <x v="4"/>
    <x v="1514"/>
    <d v="1899-12-30T00:28:02"/>
    <s v="GB (United Kingdom)"/>
  </r>
  <r>
    <s v="username"/>
    <x v="4458"/>
    <x v="741"/>
    <x v="4139"/>
    <x v="111"/>
    <m/>
    <x v="2767"/>
    <x v="0"/>
    <n v="20"/>
    <n v="30"/>
    <s v="Absolutely Fabulous: Season 1:"/>
    <x v="118"/>
    <x v="4"/>
    <x v="1092"/>
    <d v="1899-12-30T00:29:28"/>
    <s v="GB (United Kingdom)"/>
  </r>
  <r>
    <s v="username"/>
    <x v="4459"/>
    <x v="741"/>
    <x v="4140"/>
    <x v="1766"/>
    <m/>
    <x v="2767"/>
    <x v="0"/>
    <n v="20"/>
    <n v="30"/>
    <s v="Absolutely Fabulous: Season 1:"/>
    <x v="118"/>
    <x v="4"/>
    <x v="1676"/>
    <s v="Not latest view"/>
    <s v="GB (United Kingdom)"/>
  </r>
  <r>
    <s v="username"/>
    <x v="4460"/>
    <x v="742"/>
    <x v="4141"/>
    <x v="17"/>
    <m/>
    <x v="2281"/>
    <x v="0"/>
    <n v="15"/>
    <n v="25"/>
    <s v="Gavin &amp; Stacey: Season 2:"/>
    <x v="174"/>
    <x v="4"/>
    <x v="861"/>
    <s v="Not latest view"/>
    <s v="GB (United Kingdom)"/>
  </r>
  <r>
    <s v="username"/>
    <x v="4461"/>
    <x v="742"/>
    <x v="4142"/>
    <x v="362"/>
    <m/>
    <x v="2282"/>
    <x v="0"/>
    <n v="15"/>
    <n v="25"/>
    <s v="Gavin &amp; Stacey: Season 2:"/>
    <x v="174"/>
    <x v="4"/>
    <x v="1415"/>
    <s v="Not latest view"/>
    <s v="GB (United Kingdom)"/>
  </r>
  <r>
    <s v="username"/>
    <x v="4462"/>
    <x v="743"/>
    <x v="4143"/>
    <x v="708"/>
    <m/>
    <x v="2282"/>
    <x v="0"/>
    <n v="15"/>
    <n v="25"/>
    <s v="Gavin &amp; Stacey: Season 2:"/>
    <x v="174"/>
    <x v="4"/>
    <x v="1179"/>
    <s v="Not latest view"/>
    <s v="GB (United Kingdom)"/>
  </r>
  <r>
    <s v="username"/>
    <x v="4463"/>
    <x v="743"/>
    <x v="3076"/>
    <x v="1104"/>
    <s v="Autoplayed: user action: None;"/>
    <x v="2276"/>
    <x v="0"/>
    <n v="15"/>
    <n v="25"/>
    <s v="Gavin &amp; Stacey: Season 2:"/>
    <x v="174"/>
    <x v="4"/>
    <x v="411"/>
    <s v="Not latest view"/>
    <s v="GB (United Kingdom)"/>
  </r>
  <r>
    <s v="username"/>
    <x v="4464"/>
    <x v="743"/>
    <x v="4144"/>
    <x v="403"/>
    <m/>
    <x v="2768"/>
    <x v="0"/>
    <n v="15"/>
    <n v="25"/>
    <s v="Gavin &amp; Stacey: Season 1:"/>
    <x v="174"/>
    <x v="4"/>
    <x v="379"/>
    <d v="1899-12-30T00:29:22"/>
    <s v="GB (United Kingdom)"/>
  </r>
  <r>
    <s v="username"/>
    <x v="4465"/>
    <x v="743"/>
    <x v="4145"/>
    <x v="793"/>
    <m/>
    <x v="2769"/>
    <x v="0"/>
    <n v="15"/>
    <n v="25"/>
    <s v="Gavin &amp; Stacey: Season 1:"/>
    <x v="174"/>
    <x v="4"/>
    <x v="21"/>
    <d v="1899-12-30T00:00:58"/>
    <s v="GB (United Kingdom)"/>
  </r>
  <r>
    <s v="username"/>
    <x v="4466"/>
    <x v="744"/>
    <x v="4146"/>
    <x v="29"/>
    <m/>
    <x v="2769"/>
    <x v="0"/>
    <n v="15"/>
    <n v="25"/>
    <s v="Gavin &amp; Stacey: Season 1:"/>
    <x v="174"/>
    <x v="4"/>
    <x v="1434"/>
    <s v="Not latest view"/>
    <s v="GB (United Kingdom)"/>
  </r>
  <r>
    <s v="username"/>
    <x v="4467"/>
    <x v="744"/>
    <x v="4147"/>
    <x v="1660"/>
    <s v="Autoplayed: user action: None;"/>
    <x v="2770"/>
    <x v="0"/>
    <n v="15"/>
    <n v="25"/>
    <s v="Gavin &amp; Stacey: Season 1:"/>
    <x v="174"/>
    <x v="4"/>
    <x v="1492"/>
    <d v="1899-12-30T00:28:29"/>
    <s v="GB (United Kingdom)"/>
  </r>
  <r>
    <s v="username"/>
    <x v="4468"/>
    <x v="744"/>
    <x v="4148"/>
    <x v="1827"/>
    <m/>
    <x v="2771"/>
    <x v="0"/>
    <n v="15"/>
    <n v="25"/>
    <s v="Gavin &amp; Stacey: Season 1:"/>
    <x v="174"/>
    <x v="4"/>
    <x v="316"/>
    <d v="1899-12-30T00:28:46"/>
    <s v="GB (United Kingdom)"/>
  </r>
  <r>
    <s v="username"/>
    <x v="4469"/>
    <x v="744"/>
    <x v="4149"/>
    <x v="1010"/>
    <s v="Autoplayed: user action: None;"/>
    <x v="2771"/>
    <x v="0"/>
    <n v="15"/>
    <n v="25"/>
    <s v="Gavin &amp; Stacey: Season 1:"/>
    <x v="174"/>
    <x v="4"/>
    <x v="1483"/>
    <s v="Not latest view"/>
    <s v="GB (United Kingdom)"/>
  </r>
  <r>
    <s v="username"/>
    <x v="4470"/>
    <x v="744"/>
    <x v="4150"/>
    <x v="1828"/>
    <m/>
    <x v="2772"/>
    <x v="0"/>
    <n v="15"/>
    <n v="25"/>
    <s v="Gavin &amp; Stacey: Season 1:"/>
    <x v="174"/>
    <x v="4"/>
    <x v="251"/>
    <d v="1899-12-30T00:28:05"/>
    <s v="GB (United Kingdom)"/>
  </r>
  <r>
    <s v="username"/>
    <x v="4471"/>
    <x v="745"/>
    <x v="2204"/>
    <x v="1514"/>
    <m/>
    <x v="2773"/>
    <x v="0"/>
    <n v="15"/>
    <n v="25"/>
    <s v="Gavin &amp; Stacey: Season 1:"/>
    <x v="174"/>
    <x v="4"/>
    <x v="251"/>
    <d v="1899-12-30T00:28:05"/>
    <s v="GB (United Kingdom)"/>
  </r>
  <r>
    <s v="username"/>
    <x v="4472"/>
    <x v="745"/>
    <x v="4151"/>
    <x v="1583"/>
    <m/>
    <x v="1858"/>
    <x v="0"/>
    <n v="14"/>
    <n v="24"/>
    <s v="Fawlty Towers: Series 2:"/>
    <x v="105"/>
    <x v="4"/>
    <x v="562"/>
    <s v="Not latest view"/>
    <s v="GB (United Kingdom)"/>
  </r>
  <r>
    <s v="username"/>
    <x v="4473"/>
    <x v="745"/>
    <x v="4152"/>
    <x v="1829"/>
    <m/>
    <x v="1231"/>
    <x v="0"/>
    <n v="14"/>
    <n v="24"/>
    <s v="Fawlty Towers: Series 2:"/>
    <x v="105"/>
    <x v="4"/>
    <x v="1677"/>
    <s v="Not latest view"/>
    <s v="GB (United Kingdom)"/>
  </r>
  <r>
    <s v="username"/>
    <x v="4474"/>
    <x v="745"/>
    <x v="1974"/>
    <x v="199"/>
    <m/>
    <x v="2774"/>
    <x v="0"/>
    <n v="10"/>
    <n v="20"/>
    <s v="Wallander: Series 1:"/>
    <x v="197"/>
    <x v="4"/>
    <x v="197"/>
    <d v="1899-12-30T00:00:02"/>
    <s v="GB (United Kingdom)"/>
  </r>
  <r>
    <s v="username"/>
    <x v="4475"/>
    <x v="745"/>
    <x v="4153"/>
    <x v="418"/>
    <s v="Autoplayed: user action: None;"/>
    <x v="2775"/>
    <x v="0"/>
    <n v="15"/>
    <n v="39"/>
    <s v="Jack Whitehall: Travels with My Father:"/>
    <x v="161"/>
    <x v="4"/>
    <x v="374"/>
    <d v="1899-12-30T00:27:34"/>
    <s v="GB (United Kingdom)"/>
  </r>
  <r>
    <s v="username"/>
    <x v="4476"/>
    <x v="745"/>
    <x v="4154"/>
    <x v="360"/>
    <m/>
    <x v="2776"/>
    <x v="0"/>
    <n v="15"/>
    <n v="39"/>
    <s v="Jack Whitehall: Travels with My Father:"/>
    <x v="161"/>
    <x v="4"/>
    <x v="1441"/>
    <d v="1899-12-30T00:28:36"/>
    <s v="GB (United Kingdom)"/>
  </r>
  <r>
    <s v="username"/>
    <x v="4477"/>
    <x v="745"/>
    <x v="4155"/>
    <x v="56"/>
    <m/>
    <x v="2776"/>
    <x v="0"/>
    <n v="15"/>
    <n v="39"/>
    <s v="Jack Whitehall: Travels with My Father:"/>
    <x v="161"/>
    <x v="4"/>
    <x v="50"/>
    <s v="Not latest view"/>
    <s v="GB (United Kingdom)"/>
  </r>
  <r>
    <s v="username"/>
    <x v="4478"/>
    <x v="746"/>
    <x v="4156"/>
    <x v="164"/>
    <s v="Autoplayed: user action: None;"/>
    <x v="2776"/>
    <x v="0"/>
    <n v="15"/>
    <n v="39"/>
    <s v="Jack Whitehall: Travels with My Father:"/>
    <x v="161"/>
    <x v="4"/>
    <x v="9"/>
    <s v="Not latest view"/>
    <s v="GB (United Kingdom)"/>
  </r>
  <r>
    <s v="username"/>
    <x v="4479"/>
    <x v="746"/>
    <x v="4157"/>
    <x v="1830"/>
    <s v="Autoplayed: user action: None;"/>
    <x v="2777"/>
    <x v="0"/>
    <n v="15"/>
    <n v="39"/>
    <s v="Jack Whitehall: Travels with My Father:"/>
    <x v="161"/>
    <x v="4"/>
    <x v="1678"/>
    <d v="1899-12-30T00:30:29"/>
    <s v="GB (United Kingdom)"/>
  </r>
  <r>
    <s v="username"/>
    <x v="4480"/>
    <x v="746"/>
    <x v="2772"/>
    <x v="191"/>
    <m/>
    <x v="2778"/>
    <x v="0"/>
    <n v="15"/>
    <n v="39"/>
    <s v="Jack Whitehall: Travels with My Father:"/>
    <x v="161"/>
    <x v="4"/>
    <x v="386"/>
    <d v="1899-12-30T00:29:24"/>
    <s v="GB (United Kingdom)"/>
  </r>
  <r>
    <s v="username"/>
    <x v="4481"/>
    <x v="746"/>
    <x v="4158"/>
    <x v="217"/>
    <s v="Autoplayed: user action: None;"/>
    <x v="2778"/>
    <x v="0"/>
    <n v="15"/>
    <n v="39"/>
    <s v="Jack Whitehall: Travels with My Father:"/>
    <x v="161"/>
    <x v="4"/>
    <x v="1679"/>
    <s v="Not latest view"/>
    <s v="GB (United Kingdom)"/>
  </r>
  <r>
    <s v="username"/>
    <x v="4482"/>
    <x v="746"/>
    <x v="4159"/>
    <x v="321"/>
    <m/>
    <x v="2779"/>
    <x v="0"/>
    <n v="15"/>
    <n v="39"/>
    <s v="Jack Whitehall: Travels with My Father:"/>
    <x v="161"/>
    <x v="4"/>
    <x v="316"/>
    <d v="1899-12-30T00:28:46"/>
    <s v="GB (United Kingdom)"/>
  </r>
  <r>
    <s v="username"/>
    <x v="4483"/>
    <x v="747"/>
    <x v="4160"/>
    <x v="17"/>
    <s v="Autoplayed: user action: None;"/>
    <x v="2779"/>
    <x v="0"/>
    <n v="15"/>
    <n v="39"/>
    <s v="Jack Whitehall: Travels with My Father:"/>
    <x v="161"/>
    <x v="4"/>
    <x v="157"/>
    <s v="Not latest view"/>
    <s v="GB (United Kingdom)"/>
  </r>
  <r>
    <s v="username"/>
    <x v="4484"/>
    <x v="747"/>
    <x v="4161"/>
    <x v="1831"/>
    <s v="Autoplayed: user action: None;"/>
    <x v="2780"/>
    <x v="0"/>
    <n v="15"/>
    <n v="39"/>
    <s v="Jack Whitehall: Travels with My Father:"/>
    <x v="161"/>
    <x v="4"/>
    <x v="1680"/>
    <d v="1899-12-30T00:29:36"/>
    <s v="GB (United Kingdom)"/>
  </r>
  <r>
    <s v="username"/>
    <x v="4485"/>
    <x v="747"/>
    <x v="4162"/>
    <x v="996"/>
    <m/>
    <x v="2781"/>
    <x v="0"/>
    <n v="15"/>
    <n v="39"/>
    <s v="Jack Whitehall: Travels with My Father:"/>
    <x v="161"/>
    <x v="4"/>
    <x v="370"/>
    <d v="1899-12-30T00:31:42"/>
    <s v="GB (United Kingdom)"/>
  </r>
  <r>
    <s v="username"/>
    <x v="4486"/>
    <x v="748"/>
    <x v="4163"/>
    <x v="1832"/>
    <s v="Autoplayed: user action: None;"/>
    <x v="1859"/>
    <x v="0"/>
    <n v="14"/>
    <n v="24"/>
    <s v="Fawlty Towers: Series 2:"/>
    <x v="105"/>
    <x v="4"/>
    <x v="1434"/>
    <s v="Not latest view"/>
    <s v="GB (United Kingdom)"/>
  </r>
  <r>
    <s v="username"/>
    <x v="4487"/>
    <x v="748"/>
    <x v="4164"/>
    <x v="1833"/>
    <s v="Autoplayed: user action: None;"/>
    <x v="1860"/>
    <x v="0"/>
    <n v="14"/>
    <n v="24"/>
    <s v="Fawlty Towers: Series 1:"/>
    <x v="105"/>
    <x v="4"/>
    <x v="1246"/>
    <s v="Not latest view"/>
    <s v="GB (United Kingdom)"/>
  </r>
  <r>
    <s v="username"/>
    <x v="4488"/>
    <x v="748"/>
    <x v="4165"/>
    <x v="1544"/>
    <m/>
    <x v="1861"/>
    <x v="0"/>
    <n v="14"/>
    <n v="24"/>
    <s v="Fawlty Towers: Series 1:"/>
    <x v="105"/>
    <x v="4"/>
    <x v="1009"/>
    <s v="Not latest view"/>
    <s v="GB (United Kingdom)"/>
  </r>
  <r>
    <s v="username"/>
    <x v="4489"/>
    <x v="748"/>
    <x v="4166"/>
    <x v="1834"/>
    <m/>
    <x v="1861"/>
    <x v="0"/>
    <n v="14"/>
    <n v="24"/>
    <s v="Fawlty Towers: Series 1:"/>
    <x v="105"/>
    <x v="4"/>
    <x v="1505"/>
    <s v="Not latest view"/>
    <s v="GB (United Kingdom)"/>
  </r>
  <r>
    <s v="username"/>
    <x v="4490"/>
    <x v="748"/>
    <x v="4167"/>
    <x v="1087"/>
    <s v="Autoplayed: user action: None;"/>
    <x v="1459"/>
    <x v="0"/>
    <n v="14"/>
    <n v="24"/>
    <s v="Fawlty Towers: Series 1:"/>
    <x v="105"/>
    <x v="4"/>
    <x v="995"/>
    <s v="Not latest view"/>
    <s v="GB (United Kingdom)"/>
  </r>
  <r>
    <s v="username"/>
    <x v="4491"/>
    <x v="748"/>
    <x v="4168"/>
    <x v="1835"/>
    <m/>
    <x v="1618"/>
    <x v="0"/>
    <n v="14"/>
    <n v="24"/>
    <s v="Fawlty Towers: Series 1:"/>
    <x v="105"/>
    <x v="4"/>
    <x v="1411"/>
    <s v="Not latest view"/>
    <s v="GB (United Kingdom)"/>
  </r>
  <r>
    <s v="username"/>
    <x v="4492"/>
    <x v="749"/>
    <x v="4169"/>
    <x v="5"/>
    <s v="Autoplayed: user action: None;"/>
    <x v="2781"/>
    <x v="0"/>
    <n v="15"/>
    <n v="39"/>
    <s v="Jack Whitehall: Travels with My Father:"/>
    <x v="161"/>
    <x v="4"/>
    <x v="42"/>
    <s v="Not latest view"/>
    <s v="GB (United Kingdom)"/>
  </r>
  <r>
    <s v="username"/>
    <x v="4493"/>
    <x v="749"/>
    <x v="4170"/>
    <x v="1344"/>
    <s v="Autoplayed: user action: None;"/>
    <x v="2782"/>
    <x v="0"/>
    <n v="15"/>
    <n v="39"/>
    <s v="Jack Whitehall: Travels with My Father:"/>
    <x v="161"/>
    <x v="4"/>
    <x v="424"/>
    <d v="1899-12-30T00:31:17"/>
    <s v="GB (United Kingdom)"/>
  </r>
  <r>
    <s v="username"/>
    <x v="4494"/>
    <x v="749"/>
    <x v="4171"/>
    <x v="1836"/>
    <s v="Autoplayed: user action: None;"/>
    <x v="2783"/>
    <x v="0"/>
    <n v="15"/>
    <n v="39"/>
    <s v="Jack Whitehall: Travels with My Father:"/>
    <x v="161"/>
    <x v="4"/>
    <x v="1681"/>
    <d v="1899-12-30T00:31:26"/>
    <s v="GB (United Kingdom)"/>
  </r>
  <r>
    <s v="username"/>
    <x v="4495"/>
    <x v="749"/>
    <x v="4172"/>
    <x v="1837"/>
    <s v="Autoplayed: user action: None;"/>
    <x v="2784"/>
    <x v="0"/>
    <n v="15"/>
    <n v="39"/>
    <s v="Jack Whitehall: Travels with My Father:"/>
    <x v="161"/>
    <x v="4"/>
    <x v="1166"/>
    <d v="1899-12-30T00:31:12"/>
    <s v="GB (United Kingdom)"/>
  </r>
  <r>
    <s v="username"/>
    <x v="4496"/>
    <x v="749"/>
    <x v="4173"/>
    <x v="358"/>
    <m/>
    <x v="2785"/>
    <x v="0"/>
    <n v="15"/>
    <n v="39"/>
    <s v="Jack Whitehall: Travels with My Father:"/>
    <x v="161"/>
    <x v="4"/>
    <x v="402"/>
    <d v="1899-12-30T00:29:30"/>
    <s v="GB (United Kingdom)"/>
  </r>
  <r>
    <s v="username"/>
    <x v="4497"/>
    <x v="750"/>
    <x v="4174"/>
    <x v="1838"/>
    <s v="Autoplayed: user action: None;"/>
    <x v="2786"/>
    <x v="0"/>
    <n v="9"/>
    <n v="19"/>
    <s v="Episodes: Season 5:"/>
    <x v="198"/>
    <x v="4"/>
    <x v="1097"/>
    <d v="1899-12-30T00:29:09"/>
    <s v="GB (United Kingdom)"/>
  </r>
  <r>
    <s v="username"/>
    <x v="4498"/>
    <x v="750"/>
    <x v="4175"/>
    <x v="1839"/>
    <m/>
    <x v="2787"/>
    <x v="0"/>
    <n v="9"/>
    <n v="19"/>
    <s v="Episodes: Season 5:"/>
    <x v="198"/>
    <x v="4"/>
    <x v="1682"/>
    <d v="1899-12-30T00:29:08"/>
    <s v="GB (United Kingdom)"/>
  </r>
  <r>
    <s v="username"/>
    <x v="4499"/>
    <x v="751"/>
    <x v="4176"/>
    <x v="1230"/>
    <m/>
    <x v="2788"/>
    <x v="0"/>
    <n v="9"/>
    <n v="19"/>
    <s v="Episodes: Season 5:"/>
    <x v="198"/>
    <x v="4"/>
    <x v="376"/>
    <d v="1899-12-30T00:29:01"/>
    <s v="GB (United Kingdom)"/>
  </r>
  <r>
    <s v="username"/>
    <x v="4500"/>
    <x v="751"/>
    <x v="4177"/>
    <x v="362"/>
    <m/>
    <x v="2789"/>
    <x v="0"/>
    <n v="9"/>
    <n v="19"/>
    <s v="Episodes: Season 5:"/>
    <x v="198"/>
    <x v="4"/>
    <x v="347"/>
    <d v="1899-12-30T00:27:52"/>
    <s v="GB (United Kingdom)"/>
  </r>
  <r>
    <s v="username"/>
    <x v="4501"/>
    <x v="751"/>
    <x v="4178"/>
    <x v="1828"/>
    <s v="Autoplayed: user action: None;"/>
    <x v="2790"/>
    <x v="0"/>
    <n v="9"/>
    <n v="19"/>
    <s v="Episodes: Season 5:"/>
    <x v="198"/>
    <x v="4"/>
    <x v="1441"/>
    <d v="1899-12-30T00:28:36"/>
    <s v="GB (United Kingdom)"/>
  </r>
  <r>
    <s v="username"/>
    <x v="4502"/>
    <x v="751"/>
    <x v="4179"/>
    <x v="1684"/>
    <m/>
    <x v="2791"/>
    <x v="0"/>
    <n v="9"/>
    <n v="19"/>
    <s v="Episodes: Season 5:"/>
    <x v="198"/>
    <x v="4"/>
    <x v="401"/>
    <d v="1899-12-30T00:28:58"/>
    <s v="GB (United Kingdom)"/>
  </r>
  <r>
    <s v="username"/>
    <x v="4503"/>
    <x v="752"/>
    <x v="4180"/>
    <x v="5"/>
    <m/>
    <x v="2791"/>
    <x v="0"/>
    <n v="9"/>
    <n v="19"/>
    <s v="Episodes: Season 5:"/>
    <x v="198"/>
    <x v="4"/>
    <x v="1683"/>
    <s v="Not latest view"/>
    <s v="GB (United Kingdom)"/>
  </r>
  <r>
    <s v="username"/>
    <x v="4504"/>
    <x v="752"/>
    <x v="4181"/>
    <x v="97"/>
    <m/>
    <x v="2792"/>
    <x v="0"/>
    <n v="9"/>
    <n v="19"/>
    <s v="Episodes: Season 5:"/>
    <x v="198"/>
    <x v="4"/>
    <x v="360"/>
    <d v="1899-12-30T00:28:54"/>
    <s v="GB (United Kingdom)"/>
  </r>
  <r>
    <s v="username"/>
    <x v="4505"/>
    <x v="752"/>
    <x v="4182"/>
    <x v="408"/>
    <m/>
    <x v="2793"/>
    <x v="0"/>
    <n v="9"/>
    <n v="19"/>
    <s v="Episodes: Season 4:"/>
    <x v="198"/>
    <x v="4"/>
    <x v="379"/>
    <d v="1899-12-30T00:29:22"/>
    <s v="GB (United Kingdom)"/>
  </r>
  <r>
    <s v="username"/>
    <x v="4506"/>
    <x v="752"/>
    <x v="2747"/>
    <x v="84"/>
    <m/>
    <x v="2794"/>
    <x v="0"/>
    <n v="9"/>
    <n v="19"/>
    <s v="Episodes: Season 4:"/>
    <x v="198"/>
    <x v="4"/>
    <x v="1440"/>
    <d v="1899-12-30T00:28:37"/>
    <s v="GB (United Kingdom)"/>
  </r>
  <r>
    <s v="username"/>
    <x v="4507"/>
    <x v="752"/>
    <x v="4183"/>
    <x v="1720"/>
    <m/>
    <x v="2795"/>
    <x v="0"/>
    <n v="9"/>
    <n v="19"/>
    <s v="Episodes: Season 4:"/>
    <x v="198"/>
    <x v="4"/>
    <x v="375"/>
    <d v="1899-12-30T00:27:39"/>
    <s v="GB (United Kingdom)"/>
  </r>
  <r>
    <s v="username"/>
    <x v="4508"/>
    <x v="752"/>
    <x v="1218"/>
    <x v="1143"/>
    <m/>
    <x v="2796"/>
    <x v="0"/>
    <n v="9"/>
    <n v="19"/>
    <s v="Episodes: Season 4:"/>
    <x v="198"/>
    <x v="4"/>
    <x v="1537"/>
    <d v="1899-12-30T00:28:41"/>
    <s v="GB (United Kingdom)"/>
  </r>
  <r>
    <s v="username"/>
    <x v="4509"/>
    <x v="753"/>
    <x v="4184"/>
    <x v="1721"/>
    <m/>
    <x v="2797"/>
    <x v="0"/>
    <n v="9"/>
    <n v="19"/>
    <s v="Episodes: Season 4:"/>
    <x v="198"/>
    <x v="4"/>
    <x v="1213"/>
    <d v="1899-12-30T00:28:44"/>
    <s v="GB (United Kingdom)"/>
  </r>
  <r>
    <s v="username"/>
    <x v="4510"/>
    <x v="753"/>
    <x v="3390"/>
    <x v="1840"/>
    <m/>
    <x v="2798"/>
    <x v="0"/>
    <n v="9"/>
    <n v="19"/>
    <s v="Episodes: Season 4:"/>
    <x v="198"/>
    <x v="4"/>
    <x v="1290"/>
    <d v="1899-12-30T00:26:20"/>
    <s v="GB (United Kingdom)"/>
  </r>
  <r>
    <s v="username"/>
    <x v="4511"/>
    <x v="754"/>
    <x v="4185"/>
    <x v="5"/>
    <m/>
    <x v="2798"/>
    <x v="0"/>
    <n v="9"/>
    <n v="19"/>
    <s v="Episodes: Season 4:"/>
    <x v="198"/>
    <x v="4"/>
    <x v="1684"/>
    <s v="Not latest view"/>
    <s v="GB (United Kingdom)"/>
  </r>
  <r>
    <s v="username"/>
    <x v="4512"/>
    <x v="754"/>
    <x v="4186"/>
    <x v="110"/>
    <m/>
    <x v="2799"/>
    <x v="0"/>
    <n v="9"/>
    <n v="19"/>
    <s v="Episodes: Season 4:"/>
    <x v="198"/>
    <x v="4"/>
    <x v="1685"/>
    <d v="1899-12-30T00:26:55"/>
    <s v="GB (United Kingdom)"/>
  </r>
  <r>
    <s v="username"/>
    <x v="4513"/>
    <x v="754"/>
    <x v="4187"/>
    <x v="84"/>
    <m/>
    <x v="2800"/>
    <x v="0"/>
    <n v="9"/>
    <n v="19"/>
    <s v="Episodes: Season 4:"/>
    <x v="198"/>
    <x v="4"/>
    <x v="1248"/>
    <d v="1899-12-30T00:28:35"/>
    <s v="GB (United Kingdom)"/>
  </r>
  <r>
    <s v="username"/>
    <x v="4514"/>
    <x v="754"/>
    <x v="4188"/>
    <x v="375"/>
    <m/>
    <x v="2801"/>
    <x v="0"/>
    <n v="9"/>
    <n v="19"/>
    <s v="Episodes: Season 4:"/>
    <x v="198"/>
    <x v="4"/>
    <x v="400"/>
    <d v="1899-12-30T00:26:59"/>
    <s v="GB (United Kingdom)"/>
  </r>
  <r>
    <s v="username"/>
    <x v="4515"/>
    <x v="755"/>
    <x v="4189"/>
    <x v="1841"/>
    <m/>
    <x v="2802"/>
    <x v="0"/>
    <n v="27"/>
    <n v="37"/>
    <s v="The Haunting of Hill House: Season 1:"/>
    <x v="199"/>
    <x v="4"/>
    <x v="1686"/>
    <d v="1899-12-30T00:37:04"/>
    <s v="GB (United Kingdom)"/>
  </r>
  <r>
    <s v="username"/>
    <x v="4516"/>
    <x v="756"/>
    <x v="4190"/>
    <x v="347"/>
    <m/>
    <x v="2803"/>
    <x v="0"/>
    <e v="#VALUE!"/>
    <e v="#VALUE!"/>
    <e v="#VALUE!"/>
    <x v="12"/>
    <x v="4"/>
    <x v="1687"/>
    <d v="1899-12-30T01:25:55"/>
    <s v="GB (United Kingdom)"/>
  </r>
  <r>
    <s v="username"/>
    <x v="4517"/>
    <x v="756"/>
    <x v="4191"/>
    <x v="1842"/>
    <m/>
    <x v="407"/>
    <x v="0"/>
    <n v="9"/>
    <n v="19"/>
    <s v="Benidorm: Season 2:"/>
    <x v="11"/>
    <x v="4"/>
    <x v="1688"/>
    <s v="Not latest view"/>
    <s v="GB (United Kingdom)"/>
  </r>
  <r>
    <s v="username"/>
    <x v="4518"/>
    <x v="757"/>
    <x v="4192"/>
    <x v="116"/>
    <m/>
    <x v="2803"/>
    <x v="0"/>
    <e v="#VALUE!"/>
    <e v="#VALUE!"/>
    <e v="#VALUE!"/>
    <x v="12"/>
    <x v="4"/>
    <x v="1319"/>
    <s v="Not latest view"/>
    <s v="GB (United Kingdom)"/>
  </r>
  <r>
    <s v="username"/>
    <x v="4519"/>
    <x v="757"/>
    <x v="4193"/>
    <x v="1843"/>
    <m/>
    <x v="2804"/>
    <x v="0"/>
    <n v="13"/>
    <n v="36"/>
    <s v="Kath and Kim: The Souvenir Editions:"/>
    <x v="200"/>
    <x v="4"/>
    <x v="1663"/>
    <d v="1899-12-30T00:49:12"/>
    <s v="GB (United Kingdom)"/>
  </r>
  <r>
    <s v="username"/>
    <x v="4520"/>
    <x v="758"/>
    <x v="4194"/>
    <x v="1844"/>
    <m/>
    <x v="2804"/>
    <x v="0"/>
    <n v="13"/>
    <n v="36"/>
    <s v="Kath and Kim: The Souvenir Editions:"/>
    <x v="200"/>
    <x v="4"/>
    <x v="1689"/>
    <s v="Not latest view"/>
    <s v="GB (United Kingdom)"/>
  </r>
  <r>
    <s v="username"/>
    <x v="4521"/>
    <x v="758"/>
    <x v="4195"/>
    <x v="492"/>
    <m/>
    <x v="2805"/>
    <x v="0"/>
    <n v="13"/>
    <n v="33"/>
    <s v="Kath and Kim: Kountdown Specials:"/>
    <x v="200"/>
    <x v="4"/>
    <x v="894"/>
    <d v="1899-12-30T00:42:57"/>
    <s v="GB (United Kingdom)"/>
  </r>
  <r>
    <s v="username"/>
    <x v="4522"/>
    <x v="758"/>
    <x v="4196"/>
    <x v="1845"/>
    <m/>
    <x v="2806"/>
    <x v="0"/>
    <n v="13"/>
    <n v="33"/>
    <s v="Kath and Kim: Kountdown Specials:"/>
    <x v="200"/>
    <x v="4"/>
    <x v="978"/>
    <d v="1899-12-30T00:42:48"/>
    <s v="GB (United Kingdom)"/>
  </r>
  <r>
    <s v="username"/>
    <x v="4523"/>
    <x v="759"/>
    <x v="4197"/>
    <x v="1846"/>
    <m/>
    <x v="2806"/>
    <x v="0"/>
    <n v="13"/>
    <n v="33"/>
    <s v="Kath and Kim: Kountdown Specials:"/>
    <x v="200"/>
    <x v="4"/>
    <x v="607"/>
    <s v="Not latest view"/>
    <s v="GB (United Kingdom)"/>
  </r>
  <r>
    <s v="username"/>
    <x v="4524"/>
    <x v="759"/>
    <x v="4198"/>
    <x v="1847"/>
    <m/>
    <x v="2807"/>
    <x v="0"/>
    <n v="13"/>
    <n v="33"/>
    <s v="Kath and Kim: Kountdown Specials:"/>
    <x v="200"/>
    <x v="4"/>
    <x v="1690"/>
    <d v="1899-12-30T00:44:56"/>
    <s v="GB (United Kingdom)"/>
  </r>
  <r>
    <s v="username"/>
    <x v="4525"/>
    <x v="760"/>
    <x v="4199"/>
    <x v="662"/>
    <s v="Autoplayed: user action: None;"/>
    <x v="2808"/>
    <x v="0"/>
    <n v="13"/>
    <n v="23"/>
    <s v="Kath and Kim: Season 1:"/>
    <x v="200"/>
    <x v="4"/>
    <x v="1691"/>
    <d v="1899-12-30T00:18:11"/>
    <s v="GB (United Kingdom)"/>
  </r>
  <r>
    <s v="username"/>
    <x v="4526"/>
    <x v="760"/>
    <x v="4200"/>
    <x v="1232"/>
    <s v="Autoplayed: user action: None;"/>
    <x v="2809"/>
    <x v="0"/>
    <n v="13"/>
    <n v="23"/>
    <s v="Kath and Kim: Season 1:"/>
    <x v="200"/>
    <x v="4"/>
    <x v="1351"/>
    <d v="1899-12-30T00:25:45"/>
    <s v="GB (United Kingdom)"/>
  </r>
  <r>
    <s v="username"/>
    <x v="4527"/>
    <x v="760"/>
    <x v="4201"/>
    <x v="1461"/>
    <m/>
    <x v="2810"/>
    <x v="0"/>
    <n v="13"/>
    <n v="23"/>
    <s v="Kath and Kim: Season 1:"/>
    <x v="200"/>
    <x v="4"/>
    <x v="1692"/>
    <d v="1899-12-30T00:25:36"/>
    <s v="GB (United Kingdom)"/>
  </r>
  <r>
    <s v="username"/>
    <x v="4528"/>
    <x v="760"/>
    <x v="4202"/>
    <x v="1848"/>
    <m/>
    <x v="2807"/>
    <x v="0"/>
    <n v="13"/>
    <n v="33"/>
    <s v="Kath and Kim: Kountdown Specials:"/>
    <x v="200"/>
    <x v="4"/>
    <x v="1693"/>
    <s v="Not latest view"/>
    <s v="GB (United Kingdom)"/>
  </r>
  <r>
    <s v="username"/>
    <x v="4529"/>
    <x v="760"/>
    <x v="4203"/>
    <x v="1469"/>
    <m/>
    <x v="2807"/>
    <x v="0"/>
    <n v="13"/>
    <n v="33"/>
    <s v="Kath and Kim: Kountdown Specials:"/>
    <x v="200"/>
    <x v="11"/>
    <x v="779"/>
    <s v="Not latest view"/>
    <s v="GB (United Kingdom)"/>
  </r>
  <r>
    <s v="username"/>
    <x v="4530"/>
    <x v="760"/>
    <x v="4204"/>
    <x v="33"/>
    <m/>
    <x v="2807"/>
    <x v="0"/>
    <n v="13"/>
    <n v="33"/>
    <s v="Kath and Kim: Kountdown Specials:"/>
    <x v="200"/>
    <x v="11"/>
    <x v="34"/>
    <s v="Not latest view"/>
    <s v="GB (United Kingdom)"/>
  </r>
  <r>
    <s v="username"/>
    <x v="4531"/>
    <x v="761"/>
    <x v="4205"/>
    <x v="199"/>
    <m/>
    <x v="2807"/>
    <x v="0"/>
    <n v="13"/>
    <n v="33"/>
    <s v="Kath and Kim: Kountdown Specials:"/>
    <x v="200"/>
    <x v="4"/>
    <x v="197"/>
    <s v="Not latest view"/>
    <s v="GB (United Kingdom)"/>
  </r>
  <r>
    <s v="username"/>
    <x v="4532"/>
    <x v="761"/>
    <x v="4206"/>
    <x v="1849"/>
    <m/>
    <x v="2811"/>
    <x v="0"/>
    <n v="13"/>
    <n v="23"/>
    <s v="Kath and Kim: Season 4:"/>
    <x v="200"/>
    <x v="4"/>
    <x v="100"/>
    <d v="1899-12-30T00:26:07"/>
    <s v="GB (United Kingdom)"/>
  </r>
  <r>
    <s v="username"/>
    <x v="4533"/>
    <x v="761"/>
    <x v="4207"/>
    <x v="158"/>
    <s v="Autoplayed: user action: None;"/>
    <x v="2812"/>
    <x v="0"/>
    <n v="13"/>
    <n v="23"/>
    <s v="Kath and Kim: Season 4:"/>
    <x v="200"/>
    <x v="4"/>
    <x v="266"/>
    <d v="1899-12-30T00:22:06"/>
    <s v="GB (United Kingdom)"/>
  </r>
  <r>
    <s v="username"/>
    <x v="4534"/>
    <x v="761"/>
    <x v="4208"/>
    <x v="967"/>
    <m/>
    <x v="2813"/>
    <x v="0"/>
    <n v="13"/>
    <n v="23"/>
    <s v="Kath and Kim: Season 4:"/>
    <x v="200"/>
    <x v="4"/>
    <x v="971"/>
    <d v="1899-12-30T00:23:09"/>
    <s v="GB (United Kingdom)"/>
  </r>
  <r>
    <s v="username"/>
    <x v="4535"/>
    <x v="761"/>
    <x v="4209"/>
    <x v="753"/>
    <m/>
    <x v="2814"/>
    <x v="0"/>
    <n v="13"/>
    <n v="23"/>
    <s v="Kath and Kim: Season 4:"/>
    <x v="200"/>
    <x v="4"/>
    <x v="1694"/>
    <d v="1899-12-30T00:24:08"/>
    <s v="GB (United Kingdom)"/>
  </r>
  <r>
    <s v="username"/>
    <x v="4536"/>
    <x v="761"/>
    <x v="4210"/>
    <x v="1366"/>
    <m/>
    <x v="2815"/>
    <x v="0"/>
    <n v="13"/>
    <n v="23"/>
    <s v="Kath and Kim: Season 4:"/>
    <x v="200"/>
    <x v="4"/>
    <x v="740"/>
    <d v="1899-12-30T00:22:43"/>
    <s v="GB (United Kingdom)"/>
  </r>
  <r>
    <s v="username"/>
    <x v="4537"/>
    <x v="761"/>
    <x v="4211"/>
    <x v="1850"/>
    <m/>
    <x v="2816"/>
    <x v="0"/>
    <n v="13"/>
    <n v="23"/>
    <s v="Kath and Kim: Season 4:"/>
    <x v="200"/>
    <x v="4"/>
    <x v="260"/>
    <d v="1899-12-30T00:23:16"/>
    <s v="GB (United Kingdom)"/>
  </r>
  <r>
    <s v="username"/>
    <x v="4538"/>
    <x v="761"/>
    <x v="4212"/>
    <x v="769"/>
    <m/>
    <x v="2817"/>
    <x v="0"/>
    <n v="13"/>
    <n v="23"/>
    <s v="Kath and Kim: Season 4:"/>
    <x v="200"/>
    <x v="4"/>
    <x v="753"/>
    <d v="1899-12-30T00:01:09"/>
    <s v="GB (United Kingdom)"/>
  </r>
  <r>
    <s v="username"/>
    <x v="4539"/>
    <x v="761"/>
    <x v="4213"/>
    <x v="1598"/>
    <m/>
    <x v="2818"/>
    <x v="0"/>
    <n v="13"/>
    <n v="23"/>
    <s v="Kath and Kim: Season 4:"/>
    <x v="200"/>
    <x v="4"/>
    <x v="743"/>
    <d v="1899-12-30T00:23:31"/>
    <s v="GB (United Kingdom)"/>
  </r>
  <r>
    <s v="username"/>
    <x v="4540"/>
    <x v="761"/>
    <x v="4214"/>
    <x v="1851"/>
    <m/>
    <x v="2817"/>
    <x v="0"/>
    <n v="13"/>
    <n v="23"/>
    <s v="Kath and Kim: Season 4:"/>
    <x v="200"/>
    <x v="4"/>
    <x v="1695"/>
    <s v="Not latest view"/>
    <s v="GB (United Kingdom)"/>
  </r>
  <r>
    <s v="username"/>
    <x v="4541"/>
    <x v="761"/>
    <x v="4215"/>
    <x v="1852"/>
    <m/>
    <x v="2817"/>
    <x v="0"/>
    <n v="13"/>
    <n v="23"/>
    <s v="Kath and Kim: Season 4:"/>
    <x v="200"/>
    <x v="4"/>
    <x v="1696"/>
    <s v="Not latest view"/>
    <s v="GB (United Kingdom)"/>
  </r>
  <r>
    <s v="username"/>
    <x v="4542"/>
    <x v="761"/>
    <x v="4216"/>
    <x v="698"/>
    <m/>
    <x v="2819"/>
    <x v="0"/>
    <n v="13"/>
    <n v="23"/>
    <s v="Kath and Kim: Season 3:"/>
    <x v="200"/>
    <x v="4"/>
    <x v="263"/>
    <d v="1899-12-30T00:24:21"/>
    <s v="GB (United Kingdom)"/>
  </r>
  <r>
    <s v="username"/>
    <x v="4543"/>
    <x v="761"/>
    <x v="4217"/>
    <x v="189"/>
    <m/>
    <x v="950"/>
    <x v="0"/>
    <n v="20"/>
    <n v="31"/>
    <s v="The Big Bang Theory: Season 11:"/>
    <x v="43"/>
    <x v="4"/>
    <x v="167"/>
    <s v="Not latest view"/>
    <s v="GB (United Kingdom)"/>
  </r>
  <r>
    <s v="username"/>
    <x v="4544"/>
    <x v="762"/>
    <x v="4218"/>
    <x v="157"/>
    <m/>
    <x v="950"/>
    <x v="0"/>
    <n v="20"/>
    <n v="31"/>
    <s v="The Big Bang Theory: Season 11:"/>
    <x v="43"/>
    <x v="4"/>
    <x v="167"/>
    <s v="Not latest view"/>
    <s v="GB (United Kingdom)"/>
  </r>
  <r>
    <s v="username"/>
    <x v="4545"/>
    <x v="763"/>
    <x v="4219"/>
    <x v="729"/>
    <m/>
    <x v="951"/>
    <x v="0"/>
    <n v="20"/>
    <n v="31"/>
    <s v="The Big Bang Theory: Season 11:"/>
    <x v="43"/>
    <x v="4"/>
    <x v="615"/>
    <s v="Not latest view"/>
    <s v="GB (United Kingdom)"/>
  </r>
  <r>
    <s v="username"/>
    <x v="4546"/>
    <x v="763"/>
    <x v="1820"/>
    <x v="737"/>
    <m/>
    <x v="952"/>
    <x v="0"/>
    <n v="20"/>
    <n v="31"/>
    <s v="The Big Bang Theory: Season 11:"/>
    <x v="43"/>
    <x v="4"/>
    <x v="671"/>
    <s v="Not latest view"/>
    <s v="GB (United Kingdom)"/>
  </r>
  <r>
    <s v="username"/>
    <x v="4547"/>
    <x v="763"/>
    <x v="4220"/>
    <x v="626"/>
    <s v="Autoplayed: user action: None;"/>
    <x v="953"/>
    <x v="0"/>
    <n v="20"/>
    <n v="31"/>
    <s v="The Big Bang Theory: Season 11:"/>
    <x v="43"/>
    <x v="4"/>
    <x v="676"/>
    <s v="Not latest view"/>
    <s v="GB (United Kingdom)"/>
  </r>
  <r>
    <s v="username"/>
    <x v="4548"/>
    <x v="763"/>
    <x v="4221"/>
    <x v="185"/>
    <m/>
    <x v="954"/>
    <x v="0"/>
    <n v="20"/>
    <n v="31"/>
    <s v="The Big Bang Theory: Season 11:"/>
    <x v="43"/>
    <x v="4"/>
    <x v="595"/>
    <s v="Not latest view"/>
    <s v="GB (United Kingdom)"/>
  </r>
  <r>
    <s v="username"/>
    <x v="4549"/>
    <x v="763"/>
    <x v="4222"/>
    <x v="681"/>
    <s v="Autoplayed: user action: None;"/>
    <x v="955"/>
    <x v="0"/>
    <n v="20"/>
    <n v="31"/>
    <s v="The Big Bang Theory: Season 11:"/>
    <x v="43"/>
    <x v="4"/>
    <x v="613"/>
    <s v="Not latest view"/>
    <s v="GB (United Kingdom)"/>
  </r>
  <r>
    <s v="username"/>
    <x v="4550"/>
    <x v="763"/>
    <x v="4223"/>
    <x v="1356"/>
    <s v="Autoplayed: user action: None;"/>
    <x v="956"/>
    <x v="0"/>
    <n v="20"/>
    <n v="31"/>
    <s v="The Big Bang Theory: Season 11:"/>
    <x v="43"/>
    <x v="4"/>
    <x v="698"/>
    <s v="Not latest view"/>
    <s v="GB (United Kingdom)"/>
  </r>
  <r>
    <s v="username"/>
    <x v="4551"/>
    <x v="763"/>
    <x v="4224"/>
    <x v="1853"/>
    <m/>
    <x v="957"/>
    <x v="0"/>
    <n v="20"/>
    <n v="31"/>
    <s v="The Big Bang Theory: Season 11:"/>
    <x v="43"/>
    <x v="4"/>
    <x v="579"/>
    <s v="Not latest view"/>
    <s v="GB (United Kingdom)"/>
  </r>
  <r>
    <s v="username"/>
    <x v="4552"/>
    <x v="764"/>
    <x v="4225"/>
    <x v="1854"/>
    <s v="Autoplayed: user action: None;"/>
    <x v="957"/>
    <x v="0"/>
    <n v="20"/>
    <n v="31"/>
    <s v="The Big Bang Theory: Season 11:"/>
    <x v="43"/>
    <x v="4"/>
    <x v="1697"/>
    <s v="Not latest view"/>
    <s v="GB (United Kingdom)"/>
  </r>
  <r>
    <s v="username"/>
    <x v="4553"/>
    <x v="764"/>
    <x v="4226"/>
    <x v="670"/>
    <m/>
    <x v="958"/>
    <x v="0"/>
    <n v="20"/>
    <n v="31"/>
    <s v="The Big Bang Theory: Season 11:"/>
    <x v="43"/>
    <x v="4"/>
    <x v="607"/>
    <s v="Not latest view"/>
    <s v="GB (United Kingdom)"/>
  </r>
  <r>
    <s v="username"/>
    <x v="4554"/>
    <x v="765"/>
    <x v="4227"/>
    <x v="741"/>
    <s v="Autoplayed: user action: None;"/>
    <x v="959"/>
    <x v="0"/>
    <n v="20"/>
    <n v="31"/>
    <s v="The Big Bang Theory: Season 11:"/>
    <x v="43"/>
    <x v="4"/>
    <x v="613"/>
    <s v="Not latest view"/>
    <s v="GB (United Kingdom)"/>
  </r>
  <r>
    <s v="username"/>
    <x v="4555"/>
    <x v="765"/>
    <x v="4228"/>
    <x v="208"/>
    <m/>
    <x v="960"/>
    <x v="0"/>
    <n v="20"/>
    <n v="31"/>
    <s v="The Big Bang Theory: Season 11:"/>
    <x v="43"/>
    <x v="4"/>
    <x v="618"/>
    <s v="Not latest view"/>
    <s v="GB (United Kingdom)"/>
  </r>
  <r>
    <s v="username"/>
    <x v="4556"/>
    <x v="766"/>
    <x v="4229"/>
    <x v="180"/>
    <m/>
    <x v="961"/>
    <x v="0"/>
    <n v="20"/>
    <n v="31"/>
    <s v="The Big Bang Theory: Season 11:"/>
    <x v="43"/>
    <x v="4"/>
    <x v="716"/>
    <s v="Not latest view"/>
    <s v="GB (United Kingdom)"/>
  </r>
  <r>
    <s v="username"/>
    <x v="4557"/>
    <x v="766"/>
    <x v="4230"/>
    <x v="624"/>
    <m/>
    <x v="962"/>
    <x v="0"/>
    <n v="20"/>
    <n v="31"/>
    <s v="The Big Bang Theory: Season 11:"/>
    <x v="43"/>
    <x v="4"/>
    <x v="722"/>
    <s v="Not latest view"/>
    <s v="GB (United Kingdom)"/>
  </r>
  <r>
    <s v="username"/>
    <x v="4558"/>
    <x v="766"/>
    <x v="4231"/>
    <x v="642"/>
    <m/>
    <x v="963"/>
    <x v="0"/>
    <n v="20"/>
    <n v="31"/>
    <s v="The Big Bang Theory: Season 11:"/>
    <x v="43"/>
    <x v="4"/>
    <x v="601"/>
    <s v="Not latest view"/>
    <s v="GB (United Kingdom)"/>
  </r>
  <r>
    <s v="username"/>
    <x v="4559"/>
    <x v="766"/>
    <x v="71"/>
    <x v="398"/>
    <m/>
    <x v="963"/>
    <x v="0"/>
    <n v="20"/>
    <n v="31"/>
    <s v="The Big Bang Theory: Season 11:"/>
    <x v="43"/>
    <x v="4"/>
    <x v="580"/>
    <s v="Not latest view"/>
    <s v="GB (United Kingdom)"/>
  </r>
  <r>
    <s v="username"/>
    <x v="4560"/>
    <x v="766"/>
    <x v="4232"/>
    <x v="920"/>
    <m/>
    <x v="964"/>
    <x v="0"/>
    <n v="20"/>
    <n v="31"/>
    <s v="The Big Bang Theory: Season 11:"/>
    <x v="43"/>
    <x v="4"/>
    <x v="198"/>
    <s v="Not latest view"/>
    <s v="GB (United Kingdom)"/>
  </r>
  <r>
    <s v="username"/>
    <x v="4561"/>
    <x v="766"/>
    <x v="4233"/>
    <x v="730"/>
    <m/>
    <x v="965"/>
    <x v="0"/>
    <n v="20"/>
    <n v="31"/>
    <s v="The Big Bang Theory: Season 11:"/>
    <x v="43"/>
    <x v="4"/>
    <x v="677"/>
    <s v="Not latest view"/>
    <s v="GB (United Kingdom)"/>
  </r>
  <r>
    <s v="username"/>
    <x v="4562"/>
    <x v="767"/>
    <x v="4234"/>
    <x v="719"/>
    <m/>
    <x v="966"/>
    <x v="0"/>
    <n v="20"/>
    <n v="31"/>
    <s v="The Big Bang Theory: Season 11:"/>
    <x v="43"/>
    <x v="4"/>
    <x v="608"/>
    <s v="Not latest view"/>
    <s v="GB (United Kingdom)"/>
  </r>
  <r>
    <s v="username"/>
    <x v="4563"/>
    <x v="767"/>
    <x v="4235"/>
    <x v="1855"/>
    <m/>
    <x v="967"/>
    <x v="0"/>
    <n v="20"/>
    <n v="31"/>
    <s v="The Big Bang Theory: Season 11:"/>
    <x v="43"/>
    <x v="4"/>
    <x v="665"/>
    <s v="Not latest view"/>
    <s v="GB (United Kingdom)"/>
  </r>
  <r>
    <s v="username"/>
    <x v="4564"/>
    <x v="767"/>
    <x v="4236"/>
    <x v="717"/>
    <m/>
    <x v="968"/>
    <x v="0"/>
    <n v="20"/>
    <n v="31"/>
    <s v="The Big Bang Theory: Season 11:"/>
    <x v="43"/>
    <x v="4"/>
    <x v="573"/>
    <s v="Not latest view"/>
    <s v="GB (United Kingdom)"/>
  </r>
  <r>
    <s v="username"/>
    <x v="4565"/>
    <x v="767"/>
    <x v="4237"/>
    <x v="1856"/>
    <m/>
    <x v="969"/>
    <x v="0"/>
    <n v="20"/>
    <n v="31"/>
    <s v="The Big Bang Theory: Season 11:"/>
    <x v="43"/>
    <x v="4"/>
    <x v="602"/>
    <s v="Not latest view"/>
    <s v="GB (United Kingdom)"/>
  </r>
  <r>
    <s v="username"/>
    <x v="4566"/>
    <x v="767"/>
    <x v="4238"/>
    <x v="738"/>
    <m/>
    <x v="970"/>
    <x v="0"/>
    <n v="20"/>
    <n v="31"/>
    <s v="The Big Bang Theory: Season 11:"/>
    <x v="43"/>
    <x v="4"/>
    <x v="1698"/>
    <s v="Not latest view"/>
    <s v="GB (United Kingdom)"/>
  </r>
  <r>
    <s v="username"/>
    <x v="4567"/>
    <x v="767"/>
    <x v="4239"/>
    <x v="731"/>
    <m/>
    <x v="971"/>
    <x v="0"/>
    <n v="20"/>
    <n v="31"/>
    <s v="The Big Bang Theory: Season 11:"/>
    <x v="43"/>
    <x v="4"/>
    <x v="722"/>
    <s v="Not latest view"/>
    <s v="GB (United Kingdom)"/>
  </r>
  <r>
    <s v="username"/>
    <x v="4568"/>
    <x v="767"/>
    <x v="4240"/>
    <x v="175"/>
    <m/>
    <x v="972"/>
    <x v="0"/>
    <n v="20"/>
    <n v="31"/>
    <s v="The Big Bang Theory: Season 11:"/>
    <x v="43"/>
    <x v="4"/>
    <x v="185"/>
    <s v="Not latest view"/>
    <s v="GB (United Kingdom)"/>
  </r>
  <r>
    <s v="username"/>
    <x v="4569"/>
    <x v="767"/>
    <x v="4241"/>
    <x v="1857"/>
    <m/>
    <x v="973"/>
    <x v="0"/>
    <n v="20"/>
    <n v="31"/>
    <s v="The Big Bang Theory: Season 11:"/>
    <x v="43"/>
    <x v="4"/>
    <x v="1699"/>
    <s v="Not latest view"/>
    <s v="GB (United Kingdom)"/>
  </r>
  <r>
    <s v="username"/>
    <x v="4570"/>
    <x v="767"/>
    <x v="4242"/>
    <x v="1356"/>
    <m/>
    <x v="973"/>
    <x v="0"/>
    <n v="20"/>
    <n v="31"/>
    <s v="The Big Bang Theory: Season 11:"/>
    <x v="43"/>
    <x v="4"/>
    <x v="644"/>
    <s v="Not latest view"/>
    <s v="GB (United Kingdom)"/>
  </r>
  <r>
    <s v="username"/>
    <x v="4571"/>
    <x v="768"/>
    <x v="4243"/>
    <x v="697"/>
    <m/>
    <x v="282"/>
    <x v="0"/>
    <n v="9"/>
    <n v="19"/>
    <s v="Benidorm: Season 2:"/>
    <x v="11"/>
    <x v="4"/>
    <x v="167"/>
    <s v="Not latest view"/>
    <s v="GB (United Kingdom)"/>
  </r>
  <r>
    <s v="username"/>
    <x v="4572"/>
    <x v="769"/>
    <x v="4244"/>
    <x v="1858"/>
    <s v="Autoplayed: user action: None;"/>
    <x v="2819"/>
    <x v="0"/>
    <n v="13"/>
    <n v="23"/>
    <s v="Kath and Kim: Season 3:"/>
    <x v="200"/>
    <x v="4"/>
    <x v="1700"/>
    <s v="Not latest view"/>
    <s v="GB (United Kingdom)"/>
  </r>
  <r>
    <s v="username"/>
    <x v="4573"/>
    <x v="769"/>
    <x v="4245"/>
    <x v="1261"/>
    <s v="Autoplayed: user action: None;"/>
    <x v="2820"/>
    <x v="0"/>
    <n v="13"/>
    <n v="23"/>
    <s v="Kath and Kim: Season 3:"/>
    <x v="200"/>
    <x v="4"/>
    <x v="1326"/>
    <d v="1899-12-30T00:25:30"/>
    <s v="GB (United Kingdom)"/>
  </r>
  <r>
    <s v="username"/>
    <x v="4574"/>
    <x v="769"/>
    <x v="4246"/>
    <x v="248"/>
    <s v="Autoplayed: user action: None;"/>
    <x v="2821"/>
    <x v="0"/>
    <n v="13"/>
    <n v="23"/>
    <s v="Kath and Kim: Season 3:"/>
    <x v="200"/>
    <x v="4"/>
    <x v="1701"/>
    <d v="1899-12-30T00:24:18"/>
    <s v="GB (United Kingdom)"/>
  </r>
  <r>
    <s v="username"/>
    <x v="4575"/>
    <x v="769"/>
    <x v="4247"/>
    <x v="1711"/>
    <m/>
    <x v="2822"/>
    <x v="0"/>
    <n v="13"/>
    <n v="23"/>
    <s v="Kath and Kim: Season 3:"/>
    <x v="200"/>
    <x v="4"/>
    <x v="110"/>
    <d v="1899-12-30T00:24:50"/>
    <s v="GB (United Kingdom)"/>
  </r>
  <r>
    <s v="username"/>
    <x v="4576"/>
    <x v="770"/>
    <x v="4248"/>
    <x v="5"/>
    <m/>
    <x v="2823"/>
    <x v="0"/>
    <n v="13"/>
    <n v="23"/>
    <s v="Kath and Kim: Season 3:"/>
    <x v="200"/>
    <x v="4"/>
    <x v="190"/>
    <d v="1899-12-30T00:00:01"/>
    <s v="GB (United Kingdom)"/>
  </r>
  <r>
    <s v="username"/>
    <x v="4577"/>
    <x v="770"/>
    <x v="4249"/>
    <x v="85"/>
    <m/>
    <x v="2824"/>
    <x v="0"/>
    <n v="13"/>
    <n v="23"/>
    <s v="Kath and Kim: Season 3:"/>
    <x v="200"/>
    <x v="4"/>
    <x v="1702"/>
    <d v="1899-12-30T00:24:56"/>
    <s v="GB (United Kingdom)"/>
  </r>
  <r>
    <s v="username"/>
    <x v="4578"/>
    <x v="770"/>
    <x v="4250"/>
    <x v="597"/>
    <m/>
    <x v="2823"/>
    <x v="0"/>
    <n v="13"/>
    <n v="23"/>
    <s v="Kath and Kim: Season 3:"/>
    <x v="200"/>
    <x v="4"/>
    <x v="1703"/>
    <s v="Not latest view"/>
    <s v="GB (United Kingdom)"/>
  </r>
  <r>
    <s v="username"/>
    <x v="4579"/>
    <x v="770"/>
    <x v="2376"/>
    <x v="1859"/>
    <s v="Autoplayed: user action: None;"/>
    <x v="2823"/>
    <x v="0"/>
    <n v="13"/>
    <n v="23"/>
    <s v="Kath and Kim: Season 3:"/>
    <x v="200"/>
    <x v="4"/>
    <x v="1704"/>
    <s v="Not latest view"/>
    <s v="GB (United Kingdom)"/>
  </r>
  <r>
    <s v="username"/>
    <x v="4580"/>
    <x v="770"/>
    <x v="4251"/>
    <x v="505"/>
    <m/>
    <x v="2825"/>
    <x v="0"/>
    <n v="13"/>
    <n v="23"/>
    <s v="Kath and Kim: Season 3:"/>
    <x v="200"/>
    <x v="4"/>
    <x v="195"/>
    <d v="1899-12-30T00:26:12"/>
    <s v="GB (United Kingdom)"/>
  </r>
  <r>
    <s v="username"/>
    <x v="4581"/>
    <x v="771"/>
    <x v="4252"/>
    <x v="1860"/>
    <m/>
    <x v="2826"/>
    <x v="0"/>
    <n v="13"/>
    <n v="23"/>
    <s v="Kath and Kim: Season 3:"/>
    <x v="200"/>
    <x v="4"/>
    <x v="1702"/>
    <d v="1899-12-30T00:24:56"/>
    <s v="GB (United Kingdom)"/>
  </r>
  <r>
    <s v="username"/>
    <x v="4582"/>
    <x v="771"/>
    <x v="2299"/>
    <x v="1589"/>
    <m/>
    <x v="2827"/>
    <x v="0"/>
    <n v="13"/>
    <n v="23"/>
    <s v="Kath and Kim: Season 2:"/>
    <x v="200"/>
    <x v="4"/>
    <x v="263"/>
    <d v="1899-12-30T00:24:21"/>
    <s v="GB (United Kingdom)"/>
  </r>
  <r>
    <s v="username"/>
    <x v="4583"/>
    <x v="772"/>
    <x v="4253"/>
    <x v="1110"/>
    <m/>
    <x v="2828"/>
    <x v="0"/>
    <n v="13"/>
    <n v="23"/>
    <s v="Kath and Kim: Season 2:"/>
    <x v="200"/>
    <x v="4"/>
    <x v="1254"/>
    <d v="1899-12-30T00:25:10"/>
    <s v="GB (United Kingdom)"/>
  </r>
  <r>
    <s v="username"/>
    <x v="4584"/>
    <x v="772"/>
    <x v="4052"/>
    <x v="41"/>
    <m/>
    <x v="2829"/>
    <x v="0"/>
    <n v="13"/>
    <n v="23"/>
    <s v="Kath and Kim: Season 2:"/>
    <x v="200"/>
    <x v="4"/>
    <x v="129"/>
    <d v="1899-12-30T00:01:56"/>
    <s v="GB (United Kingdom)"/>
  </r>
  <r>
    <s v="username"/>
    <x v="4585"/>
    <x v="772"/>
    <x v="3212"/>
    <x v="1411"/>
    <m/>
    <x v="2828"/>
    <x v="0"/>
    <n v="13"/>
    <n v="23"/>
    <s v="Kath and Kim: Season 2:"/>
    <x v="200"/>
    <x v="4"/>
    <x v="1705"/>
    <s v="Not latest view"/>
    <s v="GB (United Kingdom)"/>
  </r>
  <r>
    <s v="username"/>
    <x v="4586"/>
    <x v="772"/>
    <x v="4254"/>
    <x v="77"/>
    <m/>
    <x v="2830"/>
    <x v="0"/>
    <n v="13"/>
    <n v="23"/>
    <s v="Kath and Kim: Season 2:"/>
    <x v="200"/>
    <x v="4"/>
    <x v="80"/>
    <d v="1899-12-30T00:00:55"/>
    <s v="GB (United Kingdom)"/>
  </r>
  <r>
    <s v="username"/>
    <x v="4587"/>
    <x v="772"/>
    <x v="4255"/>
    <x v="336"/>
    <m/>
    <x v="2829"/>
    <x v="0"/>
    <n v="13"/>
    <n v="23"/>
    <s v="Kath and Kim: Season 2:"/>
    <x v="200"/>
    <x v="4"/>
    <x v="1706"/>
    <s v="Not latest view"/>
    <s v="GB (United Kingdom)"/>
  </r>
  <r>
    <s v="username"/>
    <x v="4588"/>
    <x v="772"/>
    <x v="4256"/>
    <x v="41"/>
    <s v="Autoplayed: user action: None;"/>
    <x v="2831"/>
    <x v="0"/>
    <n v="7"/>
    <n v="23"/>
    <s v="Maniac: Limited Series:"/>
    <x v="201"/>
    <x v="4"/>
    <x v="9"/>
    <d v="1899-12-30T00:00:14"/>
    <s v="GB (United Kingdom)"/>
  </r>
  <r>
    <s v="username"/>
    <x v="4589"/>
    <x v="772"/>
    <x v="4257"/>
    <x v="1861"/>
    <s v="Autoplayed: user action: None;"/>
    <x v="2832"/>
    <x v="0"/>
    <n v="7"/>
    <n v="23"/>
    <s v="Maniac: Limited Series:"/>
    <x v="201"/>
    <x v="4"/>
    <x v="1707"/>
    <d v="1899-12-30T00:36:34"/>
    <s v="GB (United Kingdom)"/>
  </r>
  <r>
    <s v="username"/>
    <x v="4590"/>
    <x v="772"/>
    <x v="4258"/>
    <x v="1862"/>
    <m/>
    <x v="2833"/>
    <x v="0"/>
    <n v="7"/>
    <n v="23"/>
    <s v="Maniac: Limited Series:"/>
    <x v="201"/>
    <x v="4"/>
    <x v="1708"/>
    <d v="1899-12-30T00:34:28"/>
    <s v="GB (United Kingdom)"/>
  </r>
  <r>
    <s v="username"/>
    <x v="4591"/>
    <x v="772"/>
    <x v="4259"/>
    <x v="33"/>
    <m/>
    <x v="2834"/>
    <x v="0"/>
    <n v="7"/>
    <n v="23"/>
    <s v="Maniac: Limited Series:"/>
    <x v="201"/>
    <x v="4"/>
    <x v="23"/>
    <d v="1899-12-30T00:00:07"/>
    <s v="GB (United Kingdom)"/>
  </r>
  <r>
    <s v="username"/>
    <x v="4592"/>
    <x v="772"/>
    <x v="4260"/>
    <x v="1412"/>
    <s v="Autoplayed: user action: None;"/>
    <x v="2833"/>
    <x v="0"/>
    <n v="7"/>
    <n v="23"/>
    <s v="Maniac: Limited Series:"/>
    <x v="201"/>
    <x v="4"/>
    <x v="743"/>
    <s v="Not latest view"/>
    <s v="GB (United Kingdom)"/>
  </r>
  <r>
    <s v="username"/>
    <x v="4593"/>
    <x v="772"/>
    <x v="3506"/>
    <x v="1863"/>
    <m/>
    <x v="2834"/>
    <x v="0"/>
    <n v="7"/>
    <n v="23"/>
    <s v="Maniac: Limited Series:"/>
    <x v="201"/>
    <x v="4"/>
    <x v="1709"/>
    <s v="Not latest view"/>
    <s v="GB (United Kingdom)"/>
  </r>
  <r>
    <s v="username"/>
    <x v="4594"/>
    <x v="773"/>
    <x v="1788"/>
    <x v="13"/>
    <m/>
    <x v="2624"/>
    <x v="0"/>
    <n v="15"/>
    <n v="25"/>
    <s v="The Good Place: Season 1:"/>
    <x v="128"/>
    <x v="4"/>
    <x v="31"/>
    <s v="Not latest view"/>
    <s v="GB (United Kingdom)"/>
  </r>
  <r>
    <s v="username"/>
    <x v="4595"/>
    <x v="774"/>
    <x v="4261"/>
    <x v="108"/>
    <s v="Autoplayed: user action: None;"/>
    <x v="2835"/>
    <x v="0"/>
    <n v="13"/>
    <n v="23"/>
    <s v="Kath and Kim: Season 2:"/>
    <x v="200"/>
    <x v="4"/>
    <x v="708"/>
    <d v="1899-12-30T00:20:33"/>
    <s v="GB (United Kingdom)"/>
  </r>
  <r>
    <s v="username"/>
    <x v="4596"/>
    <x v="774"/>
    <x v="4262"/>
    <x v="1864"/>
    <s v="Autoplayed: user action: None;"/>
    <x v="2836"/>
    <x v="0"/>
    <n v="13"/>
    <n v="23"/>
    <s v="Kath and Kim: Season 2:"/>
    <x v="200"/>
    <x v="4"/>
    <x v="1643"/>
    <d v="1899-12-30T00:25:27"/>
    <s v="GB (United Kingdom)"/>
  </r>
  <r>
    <s v="username"/>
    <x v="4597"/>
    <x v="774"/>
    <x v="4263"/>
    <x v="1865"/>
    <s v="Autoplayed: user action: None;"/>
    <x v="2837"/>
    <x v="0"/>
    <n v="13"/>
    <n v="23"/>
    <s v="Kath and Kim: Season 2:"/>
    <x v="200"/>
    <x v="4"/>
    <x v="1288"/>
    <d v="1899-12-30T00:24:37"/>
    <s v="GB (United Kingdom)"/>
  </r>
  <r>
    <s v="username"/>
    <x v="4598"/>
    <x v="774"/>
    <x v="4264"/>
    <x v="1279"/>
    <m/>
    <x v="2830"/>
    <x v="0"/>
    <n v="13"/>
    <n v="23"/>
    <s v="Kath and Kim: Season 2:"/>
    <x v="200"/>
    <x v="4"/>
    <x v="1710"/>
    <s v="Not latest view"/>
    <s v="GB (United Kingdom)"/>
  </r>
  <r>
    <s v="username"/>
    <x v="4599"/>
    <x v="774"/>
    <x v="4265"/>
    <x v="399"/>
    <m/>
    <x v="2829"/>
    <x v="0"/>
    <n v="13"/>
    <n v="23"/>
    <s v="Kath and Kim: Season 2:"/>
    <x v="200"/>
    <x v="4"/>
    <x v="1711"/>
    <s v="Not latest view"/>
    <s v="GB (United Kingdom)"/>
  </r>
  <r>
    <s v="username"/>
    <x v="4600"/>
    <x v="775"/>
    <x v="4266"/>
    <x v="1866"/>
    <m/>
    <x v="2838"/>
    <x v="0"/>
    <n v="11"/>
    <n v="21"/>
    <s v="Blackadder: Series 4:"/>
    <x v="182"/>
    <x v="4"/>
    <x v="891"/>
    <d v="1899-12-30T00:24:03"/>
    <s v="GB (United Kingdom)"/>
  </r>
  <r>
    <s v="username"/>
    <x v="4601"/>
    <x v="776"/>
    <x v="4267"/>
    <x v="1867"/>
    <s v="Autoplayed: user action: None;"/>
    <x v="2834"/>
    <x v="0"/>
    <n v="7"/>
    <n v="23"/>
    <s v="Maniac: Limited Series:"/>
    <x v="201"/>
    <x v="4"/>
    <x v="1712"/>
    <s v="Not latest view"/>
    <s v="GB (United Kingdom)"/>
  </r>
  <r>
    <s v="username"/>
    <x v="4602"/>
    <x v="776"/>
    <x v="4268"/>
    <x v="1868"/>
    <s v="Autoplayed: user action: None;"/>
    <x v="2839"/>
    <x v="0"/>
    <n v="7"/>
    <n v="23"/>
    <s v="Maniac: Limited Series:"/>
    <x v="201"/>
    <x v="4"/>
    <x v="1713"/>
    <d v="1899-12-30T00:43:44"/>
    <s v="GB (United Kingdom)"/>
  </r>
  <r>
    <s v="username"/>
    <x v="4603"/>
    <x v="776"/>
    <x v="4269"/>
    <x v="1869"/>
    <m/>
    <x v="2840"/>
    <x v="0"/>
    <n v="7"/>
    <n v="23"/>
    <s v="Maniac: Limited Series:"/>
    <x v="201"/>
    <x v="4"/>
    <x v="1334"/>
    <d v="1899-12-30T00:37:42"/>
    <s v="GB (United Kingdom)"/>
  </r>
  <r>
    <s v="username"/>
    <x v="4604"/>
    <x v="777"/>
    <x v="4270"/>
    <x v="1870"/>
    <m/>
    <x v="282"/>
    <x v="0"/>
    <n v="9"/>
    <n v="19"/>
    <s v="Benidorm: Season 2:"/>
    <x v="11"/>
    <x v="4"/>
    <x v="1714"/>
    <s v="Not latest view"/>
    <s v="GB (United Kingdom)"/>
  </r>
  <r>
    <s v="username"/>
    <x v="4605"/>
    <x v="777"/>
    <x v="4271"/>
    <x v="617"/>
    <m/>
    <x v="409"/>
    <x v="0"/>
    <n v="9"/>
    <n v="19"/>
    <s v="Benidorm: Season 2:"/>
    <x v="11"/>
    <x v="4"/>
    <x v="889"/>
    <s v="Not latest view"/>
    <s v="GB (United Kingdom)"/>
  </r>
  <r>
    <s v="username"/>
    <x v="4606"/>
    <x v="777"/>
    <x v="4272"/>
    <x v="1871"/>
    <m/>
    <x v="2840"/>
    <x v="0"/>
    <n v="7"/>
    <n v="23"/>
    <s v="Maniac: Limited Series:"/>
    <x v="201"/>
    <x v="4"/>
    <x v="673"/>
    <s v="Not latest view"/>
    <s v="GB (United Kingdom)"/>
  </r>
  <r>
    <s v="username"/>
    <x v="4607"/>
    <x v="777"/>
    <x v="4273"/>
    <x v="1085"/>
    <m/>
    <x v="2840"/>
    <x v="0"/>
    <n v="7"/>
    <n v="23"/>
    <s v="Maniac: Limited Series:"/>
    <x v="201"/>
    <x v="4"/>
    <x v="1715"/>
    <s v="Not latest view"/>
    <s v="GB (United Kingdom)"/>
  </r>
  <r>
    <s v="username"/>
    <x v="4608"/>
    <x v="778"/>
    <x v="3646"/>
    <x v="1682"/>
    <m/>
    <x v="2841"/>
    <x v="0"/>
    <n v="13"/>
    <n v="23"/>
    <s v="Kath and Kim: Season 2:"/>
    <x v="200"/>
    <x v="4"/>
    <x v="1716"/>
    <d v="1899-12-30T00:26:29"/>
    <s v="GB (United Kingdom)"/>
  </r>
  <r>
    <s v="username"/>
    <x v="4609"/>
    <x v="778"/>
    <x v="472"/>
    <x v="1872"/>
    <m/>
    <x v="2842"/>
    <x v="0"/>
    <n v="13"/>
    <n v="23"/>
    <s v="Kath and Kim: Season 1:"/>
    <x v="200"/>
    <x v="4"/>
    <x v="1717"/>
    <d v="1899-12-30T00:24:19"/>
    <s v="GB (United Kingdom)"/>
  </r>
  <r>
    <s v="username"/>
    <x v="4610"/>
    <x v="778"/>
    <x v="4274"/>
    <x v="1213"/>
    <m/>
    <x v="2843"/>
    <x v="0"/>
    <n v="13"/>
    <n v="23"/>
    <s v="Kath and Kim: Season 1:"/>
    <x v="200"/>
    <x v="4"/>
    <x v="1435"/>
    <d v="1899-12-30T00:24:45"/>
    <s v="GB (United Kingdom)"/>
  </r>
  <r>
    <s v="username"/>
    <x v="4611"/>
    <x v="779"/>
    <x v="4275"/>
    <x v="1873"/>
    <m/>
    <x v="2129"/>
    <x v="0"/>
    <n v="13"/>
    <n v="23"/>
    <s v="The IT Crowd: Series 1:"/>
    <x v="39"/>
    <x v="4"/>
    <x v="1718"/>
    <s v="Not latest view"/>
    <s v="GB (United Kingdom)"/>
  </r>
  <r>
    <s v="username"/>
    <x v="4612"/>
    <x v="780"/>
    <x v="4276"/>
    <x v="87"/>
    <s v="Autoplayed: user action: None;"/>
    <x v="282"/>
    <x v="0"/>
    <n v="9"/>
    <n v="19"/>
    <s v="Benidorm: Season 2:"/>
    <x v="11"/>
    <x v="4"/>
    <x v="1340"/>
    <s v="Not latest view"/>
    <s v="GB (United Kingdom)"/>
  </r>
  <r>
    <s v="username"/>
    <x v="4613"/>
    <x v="780"/>
    <x v="4277"/>
    <x v="573"/>
    <m/>
    <x v="408"/>
    <x v="0"/>
    <n v="9"/>
    <n v="19"/>
    <s v="Benidorm: Season 2:"/>
    <x v="11"/>
    <x v="4"/>
    <x v="332"/>
    <s v="Not latest view"/>
    <s v="GB (United Kingdom)"/>
  </r>
  <r>
    <s v="username"/>
    <x v="4614"/>
    <x v="780"/>
    <x v="4278"/>
    <x v="271"/>
    <m/>
    <x v="409"/>
    <x v="0"/>
    <n v="9"/>
    <n v="19"/>
    <s v="Benidorm: Season 2:"/>
    <x v="11"/>
    <x v="4"/>
    <x v="328"/>
    <s v="Not latest view"/>
    <s v="GB (United Kingdom)"/>
  </r>
  <r>
    <s v="username"/>
    <x v="4615"/>
    <x v="781"/>
    <x v="4279"/>
    <x v="120"/>
    <s v="Autoplayed: user action: None;"/>
    <x v="409"/>
    <x v="0"/>
    <n v="9"/>
    <n v="19"/>
    <s v="Benidorm: Season 2:"/>
    <x v="11"/>
    <x v="4"/>
    <x v="165"/>
    <s v="Not latest view"/>
    <s v="GB (United Kingdom)"/>
  </r>
  <r>
    <s v="username"/>
    <x v="4616"/>
    <x v="781"/>
    <x v="4280"/>
    <x v="605"/>
    <s v="Autoplayed: user action: None;"/>
    <x v="410"/>
    <x v="0"/>
    <n v="9"/>
    <n v="19"/>
    <s v="Benidorm: Season 2:"/>
    <x v="11"/>
    <x v="4"/>
    <x v="903"/>
    <s v="Not latest view"/>
    <s v="GB (United Kingdom)"/>
  </r>
  <r>
    <s v="username"/>
    <x v="4617"/>
    <x v="781"/>
    <x v="1265"/>
    <x v="1751"/>
    <m/>
    <x v="411"/>
    <x v="0"/>
    <n v="9"/>
    <n v="19"/>
    <s v="Benidorm: Season 2:"/>
    <x v="11"/>
    <x v="4"/>
    <x v="1719"/>
    <s v="Not latest view"/>
    <s v="GB (United Kingdom)"/>
  </r>
  <r>
    <s v="username"/>
    <x v="4618"/>
    <x v="782"/>
    <x v="4281"/>
    <x v="1874"/>
    <s v="Autoplayed: user action: None;"/>
    <x v="2844"/>
    <x v="0"/>
    <n v="24"/>
    <n v="34"/>
    <s v="Orange Is the New Black: Season 6:"/>
    <x v="176"/>
    <x v="4"/>
    <x v="1720"/>
    <d v="1899-12-30T01:23:05"/>
    <s v="GB (United Kingdom)"/>
  </r>
  <r>
    <s v="username"/>
    <x v="4619"/>
    <x v="782"/>
    <x v="4282"/>
    <x v="1312"/>
    <m/>
    <x v="2845"/>
    <x v="0"/>
    <n v="24"/>
    <n v="34"/>
    <s v="Orange Is the New Black: Season 6:"/>
    <x v="176"/>
    <x v="4"/>
    <x v="1721"/>
    <d v="1899-12-30T00:57:51"/>
    <s v="GB (United Kingdom)"/>
  </r>
  <r>
    <s v="username"/>
    <x v="4620"/>
    <x v="783"/>
    <x v="4283"/>
    <x v="870"/>
    <s v="Autoplayed: user action: None;"/>
    <x v="2846"/>
    <x v="0"/>
    <n v="24"/>
    <n v="34"/>
    <s v="Orange Is the New Black: Season 6:"/>
    <x v="176"/>
    <x v="4"/>
    <x v="843"/>
    <d v="1899-12-30T00:58:55"/>
    <s v="GB (United Kingdom)"/>
  </r>
  <r>
    <s v="username"/>
    <x v="4621"/>
    <x v="783"/>
    <x v="4284"/>
    <x v="1099"/>
    <m/>
    <x v="2847"/>
    <x v="0"/>
    <n v="24"/>
    <n v="34"/>
    <s v="Orange Is the New Black: Season 6:"/>
    <x v="176"/>
    <x v="4"/>
    <x v="1722"/>
    <d v="1899-12-30T00:58:05"/>
    <s v="GB (United Kingdom)"/>
  </r>
  <r>
    <s v="username"/>
    <x v="4622"/>
    <x v="783"/>
    <x v="4285"/>
    <x v="1875"/>
    <s v="Autoplayed: user action: None;"/>
    <x v="2847"/>
    <x v="0"/>
    <n v="24"/>
    <n v="34"/>
    <s v="Orange Is the New Black: Season 6:"/>
    <x v="176"/>
    <x v="4"/>
    <x v="1723"/>
    <s v="Not latest view"/>
    <s v="GB (United Kingdom)"/>
  </r>
  <r>
    <s v="username"/>
    <x v="4623"/>
    <x v="783"/>
    <x v="4286"/>
    <x v="1876"/>
    <m/>
    <x v="2848"/>
    <x v="0"/>
    <n v="24"/>
    <n v="34"/>
    <s v="Orange Is the New Black: Season 6:"/>
    <x v="176"/>
    <x v="4"/>
    <x v="1466"/>
    <d v="1899-12-30T00:58:08"/>
    <s v="GB (United Kingdom)"/>
  </r>
  <r>
    <s v="username"/>
    <x v="4624"/>
    <x v="784"/>
    <x v="4287"/>
    <x v="1422"/>
    <s v="Autoplayed: user action: None;"/>
    <x v="2848"/>
    <x v="0"/>
    <n v="24"/>
    <n v="34"/>
    <s v="Orange Is the New Black: Season 6:"/>
    <x v="176"/>
    <x v="4"/>
    <x v="1724"/>
    <s v="Not latest view"/>
    <s v="GB (United Kingdom)"/>
  </r>
  <r>
    <s v="username"/>
    <x v="4625"/>
    <x v="784"/>
    <x v="4288"/>
    <x v="46"/>
    <m/>
    <x v="2849"/>
    <x v="0"/>
    <n v="24"/>
    <n v="34"/>
    <s v="Orange Is the New Black: Season 6:"/>
    <x v="176"/>
    <x v="4"/>
    <x v="1725"/>
    <d v="1899-12-30T00:56:46"/>
    <s v="GB (United Kingdom)"/>
  </r>
  <r>
    <s v="username"/>
    <x v="4626"/>
    <x v="785"/>
    <x v="4289"/>
    <x v="199"/>
    <s v="Autoplayed: user action: None;"/>
    <x v="2849"/>
    <x v="0"/>
    <n v="24"/>
    <n v="34"/>
    <s v="Orange Is the New Black: Season 6:"/>
    <x v="176"/>
    <x v="4"/>
    <x v="23"/>
    <s v="Not latest view"/>
    <s v="GB (United Kingdom)"/>
  </r>
  <r>
    <s v="username"/>
    <x v="4627"/>
    <x v="785"/>
    <x v="4290"/>
    <x v="1877"/>
    <s v="Autoplayed: user action: None;"/>
    <x v="2850"/>
    <x v="0"/>
    <n v="24"/>
    <n v="34"/>
    <s v="Orange Is the New Black: Season 6:"/>
    <x v="176"/>
    <x v="4"/>
    <x v="1726"/>
    <d v="1899-12-30T00:55:50"/>
    <s v="GB (United Kingdom)"/>
  </r>
  <r>
    <s v="username"/>
    <x v="4628"/>
    <x v="785"/>
    <x v="166"/>
    <x v="1014"/>
    <m/>
    <x v="2851"/>
    <x v="0"/>
    <n v="24"/>
    <n v="34"/>
    <s v="Orange Is the New Black: Season 6:"/>
    <x v="176"/>
    <x v="4"/>
    <x v="1727"/>
    <d v="1899-12-30T00:56:43"/>
    <s v="GB (United Kingdom)"/>
  </r>
  <r>
    <s v="username"/>
    <x v="4629"/>
    <x v="786"/>
    <x v="4291"/>
    <x v="1878"/>
    <s v="Autoplayed: user action: None;"/>
    <x v="2851"/>
    <x v="0"/>
    <n v="24"/>
    <n v="34"/>
    <s v="Orange Is the New Black: Season 6:"/>
    <x v="176"/>
    <x v="4"/>
    <x v="1728"/>
    <s v="Not latest view"/>
    <s v="GB (United Kingdom)"/>
  </r>
  <r>
    <s v="username"/>
    <x v="4630"/>
    <x v="786"/>
    <x v="4195"/>
    <x v="1879"/>
    <m/>
    <x v="2852"/>
    <x v="0"/>
    <n v="24"/>
    <n v="34"/>
    <s v="Orange Is the New Black: Season 6:"/>
    <x v="176"/>
    <x v="4"/>
    <x v="1629"/>
    <d v="1899-12-30T00:58:48"/>
    <s v="GB (United Kingdom)"/>
  </r>
  <r>
    <s v="username"/>
    <x v="4631"/>
    <x v="787"/>
    <x v="4292"/>
    <x v="17"/>
    <m/>
    <x v="1627"/>
    <x v="0"/>
    <n v="14"/>
    <n v="24"/>
    <s v="Fawlty Towers: Series 1:"/>
    <x v="105"/>
    <x v="4"/>
    <x v="196"/>
    <s v="Not latest view"/>
    <s v="GB (United Kingdom)"/>
  </r>
  <r>
    <s v="username"/>
    <x v="4632"/>
    <x v="787"/>
    <x v="4293"/>
    <x v="1880"/>
    <m/>
    <x v="1263"/>
    <x v="0"/>
    <n v="14"/>
    <n v="24"/>
    <s v="Fawlty Towers: Series 1:"/>
    <x v="105"/>
    <x v="4"/>
    <x v="1251"/>
    <s v="Not latest view"/>
    <s v="GB (United Kingdom)"/>
  </r>
  <r>
    <s v="username"/>
    <x v="4633"/>
    <x v="788"/>
    <x v="4294"/>
    <x v="164"/>
    <s v="Autoplayed: user action: None;"/>
    <x v="2852"/>
    <x v="0"/>
    <n v="24"/>
    <n v="34"/>
    <s v="Orange Is the New Black: Season 6:"/>
    <x v="176"/>
    <x v="4"/>
    <x v="169"/>
    <s v="Not latest view"/>
    <s v="GB (United Kingdom)"/>
  </r>
  <r>
    <s v="username"/>
    <x v="4634"/>
    <x v="788"/>
    <x v="4295"/>
    <x v="1881"/>
    <m/>
    <x v="2853"/>
    <x v="0"/>
    <n v="24"/>
    <n v="34"/>
    <s v="Orange Is the New Black: Season 6:"/>
    <x v="176"/>
    <x v="4"/>
    <x v="1729"/>
    <d v="1899-12-30T00:54:23"/>
    <s v="GB (United Kingdom)"/>
  </r>
  <r>
    <s v="username"/>
    <x v="4635"/>
    <x v="788"/>
    <x v="4296"/>
    <x v="164"/>
    <s v="Autoplayed: user action: None;"/>
    <x v="2853"/>
    <x v="0"/>
    <n v="24"/>
    <n v="34"/>
    <s v="Orange Is the New Black: Season 6:"/>
    <x v="176"/>
    <x v="4"/>
    <x v="346"/>
    <s v="Not latest view"/>
    <s v="GB (United Kingdom)"/>
  </r>
  <r>
    <s v="username"/>
    <x v="4636"/>
    <x v="788"/>
    <x v="4297"/>
    <x v="1882"/>
    <m/>
    <x v="2854"/>
    <x v="0"/>
    <n v="24"/>
    <n v="34"/>
    <s v="Orange Is the New Black: Season 6:"/>
    <x v="176"/>
    <x v="4"/>
    <x v="1730"/>
    <d v="1899-12-30T00:48:24"/>
    <s v="GB (United Kingdom)"/>
  </r>
  <r>
    <s v="username"/>
    <x v="4637"/>
    <x v="789"/>
    <x v="4298"/>
    <x v="5"/>
    <s v="Autoplayed: user action: None;"/>
    <x v="2854"/>
    <x v="0"/>
    <n v="24"/>
    <n v="34"/>
    <s v="Orange Is the New Black: Season 6:"/>
    <x v="176"/>
    <x v="4"/>
    <x v="31"/>
    <s v="Not latest view"/>
    <s v="GB (United Kingdom)"/>
  </r>
  <r>
    <s v="username"/>
    <x v="4638"/>
    <x v="789"/>
    <x v="4299"/>
    <x v="1883"/>
    <s v="Autoplayed: user action: None;"/>
    <x v="2855"/>
    <x v="0"/>
    <n v="24"/>
    <n v="34"/>
    <s v="Orange Is the New Black: Season 6:"/>
    <x v="176"/>
    <x v="4"/>
    <x v="1731"/>
    <d v="1899-12-30T00:56:11"/>
    <s v="GB (United Kingdom)"/>
  </r>
  <r>
    <s v="username"/>
    <x v="4639"/>
    <x v="789"/>
    <x v="4300"/>
    <x v="1884"/>
    <m/>
    <x v="2856"/>
    <x v="0"/>
    <n v="24"/>
    <n v="34"/>
    <s v="Orange Is the New Black: Season 6:"/>
    <x v="176"/>
    <x v="4"/>
    <x v="1732"/>
    <d v="1899-12-30T00:52:47"/>
    <s v="GB (United Kingdom)"/>
  </r>
  <r>
    <s v="username"/>
    <x v="4640"/>
    <x v="790"/>
    <x v="4301"/>
    <x v="76"/>
    <m/>
    <x v="2857"/>
    <x v="0"/>
    <n v="12"/>
    <n v="22"/>
    <s v="Unforgotten: Season 2:"/>
    <x v="202"/>
    <x v="4"/>
    <x v="528"/>
    <d v="1899-12-30T00:45:09"/>
    <s v="GB (United Kingdom)"/>
  </r>
  <r>
    <s v="username"/>
    <x v="4641"/>
    <x v="791"/>
    <x v="2331"/>
    <x v="855"/>
    <m/>
    <x v="2858"/>
    <x v="0"/>
    <n v="12"/>
    <n v="22"/>
    <s v="Unforgotten: Season 2:"/>
    <x v="202"/>
    <x v="4"/>
    <x v="1366"/>
    <d v="1899-12-30T00:45:01"/>
    <s v="GB (United Kingdom)"/>
  </r>
  <r>
    <s v="username"/>
    <x v="4642"/>
    <x v="792"/>
    <x v="4302"/>
    <x v="162"/>
    <m/>
    <x v="2859"/>
    <x v="0"/>
    <n v="12"/>
    <n v="22"/>
    <s v="Unforgotten: Season 2:"/>
    <x v="202"/>
    <x v="4"/>
    <x v="1406"/>
    <d v="1899-12-30T00:44:19"/>
    <s v="GB (United Kingdom)"/>
  </r>
  <r>
    <s v="username"/>
    <x v="4643"/>
    <x v="792"/>
    <x v="4303"/>
    <x v="1467"/>
    <s v="Autoplayed: user action: None;"/>
    <x v="2859"/>
    <x v="0"/>
    <n v="12"/>
    <n v="22"/>
    <s v="Unforgotten: Season 2:"/>
    <x v="202"/>
    <x v="4"/>
    <x v="1295"/>
    <s v="Not latest view"/>
    <s v="GB (United Kingdom)"/>
  </r>
  <r>
    <s v="username"/>
    <x v="4644"/>
    <x v="792"/>
    <x v="4304"/>
    <x v="1241"/>
    <m/>
    <x v="2860"/>
    <x v="0"/>
    <n v="12"/>
    <n v="22"/>
    <s v="Unforgotten: Season 2:"/>
    <x v="202"/>
    <x v="4"/>
    <x v="149"/>
    <d v="1899-12-30T00:45:03"/>
    <s v="GB (United Kingdom)"/>
  </r>
  <r>
    <s v="username"/>
    <x v="4645"/>
    <x v="793"/>
    <x v="4305"/>
    <x v="1885"/>
    <m/>
    <x v="2860"/>
    <x v="0"/>
    <n v="12"/>
    <n v="22"/>
    <s v="Unforgotten: Season 2:"/>
    <x v="202"/>
    <x v="4"/>
    <x v="1733"/>
    <s v="Not latest view"/>
    <s v="GB (United Kingdom)"/>
  </r>
  <r>
    <s v="username"/>
    <x v="4646"/>
    <x v="793"/>
    <x v="4306"/>
    <x v="1886"/>
    <m/>
    <x v="2860"/>
    <x v="0"/>
    <n v="12"/>
    <n v="22"/>
    <s v="Unforgotten: Season 2:"/>
    <x v="202"/>
    <x v="4"/>
    <x v="220"/>
    <s v="Not latest view"/>
    <s v="GB (United Kingdom)"/>
  </r>
  <r>
    <s v="username"/>
    <x v="4647"/>
    <x v="794"/>
    <x v="4307"/>
    <x v="5"/>
    <m/>
    <x v="2860"/>
    <x v="0"/>
    <n v="12"/>
    <n v="22"/>
    <s v="Unforgotten: Season 2:"/>
    <x v="202"/>
    <x v="4"/>
    <x v="338"/>
    <s v="Not latest view"/>
    <s v="GB (United Kingdom)"/>
  </r>
  <r>
    <s v="username"/>
    <x v="4648"/>
    <x v="794"/>
    <x v="4308"/>
    <x v="1799"/>
    <m/>
    <x v="2861"/>
    <x v="0"/>
    <n v="12"/>
    <n v="22"/>
    <s v="Unforgotten: Season 2:"/>
    <x v="202"/>
    <x v="4"/>
    <x v="969"/>
    <d v="1899-12-30T00:44:17"/>
    <s v="GB (United Kingdom)"/>
  </r>
  <r>
    <s v="username"/>
    <x v="4649"/>
    <x v="794"/>
    <x v="4309"/>
    <x v="1887"/>
    <m/>
    <x v="2862"/>
    <x v="0"/>
    <n v="12"/>
    <n v="22"/>
    <s v="Unforgotten: Season 2:"/>
    <x v="202"/>
    <x v="4"/>
    <x v="1362"/>
    <d v="1899-12-30T00:46:20"/>
    <s v="GB (United Kingdom)"/>
  </r>
  <r>
    <s v="username"/>
    <x v="4650"/>
    <x v="795"/>
    <x v="4310"/>
    <x v="746"/>
    <m/>
    <x v="412"/>
    <x v="0"/>
    <n v="9"/>
    <n v="19"/>
    <s v="Benidorm: Season 2:"/>
    <x v="11"/>
    <x v="4"/>
    <x v="331"/>
    <s v="Not latest view"/>
    <s v="GB (United Kingdom)"/>
  </r>
  <r>
    <s v="username"/>
    <x v="4651"/>
    <x v="795"/>
    <x v="4311"/>
    <x v="1277"/>
    <m/>
    <x v="413"/>
    <x v="0"/>
    <n v="9"/>
    <n v="19"/>
    <s v="Benidorm: Season 1:"/>
    <x v="11"/>
    <x v="4"/>
    <x v="553"/>
    <s v="Not latest view"/>
    <s v="GB (United Kingdom)"/>
  </r>
  <r>
    <s v="username"/>
    <x v="4652"/>
    <x v="795"/>
    <x v="4312"/>
    <x v="1888"/>
    <m/>
    <x v="2863"/>
    <x v="0"/>
    <n v="16"/>
    <n v="26"/>
    <s v="Sons of Anarchy: Season 7:"/>
    <x v="203"/>
    <x v="4"/>
    <x v="1734"/>
    <d v="1899-12-30T01:17:43"/>
    <s v="GB (United Kingdom)"/>
  </r>
  <r>
    <s v="username"/>
    <x v="4653"/>
    <x v="795"/>
    <x v="4313"/>
    <x v="1889"/>
    <m/>
    <x v="2864"/>
    <x v="0"/>
    <n v="16"/>
    <n v="26"/>
    <s v="Sons of Anarchy: Season 7:"/>
    <x v="203"/>
    <x v="4"/>
    <x v="1735"/>
    <d v="1899-12-30T01:19:55"/>
    <s v="GB (United Kingdom)"/>
  </r>
  <r>
    <s v="username"/>
    <x v="4654"/>
    <x v="796"/>
    <x v="4314"/>
    <x v="1890"/>
    <m/>
    <x v="2865"/>
    <x v="0"/>
    <n v="16"/>
    <n v="26"/>
    <s v="Sons of Anarchy: Season 7:"/>
    <x v="203"/>
    <x v="4"/>
    <x v="1736"/>
    <d v="1899-12-30T01:11:57"/>
    <s v="GB (United Kingdom)"/>
  </r>
  <r>
    <s v="username"/>
    <x v="4655"/>
    <x v="796"/>
    <x v="4315"/>
    <x v="1891"/>
    <m/>
    <x v="2866"/>
    <x v="0"/>
    <n v="16"/>
    <n v="26"/>
    <s v="Sons of Anarchy: Season 7:"/>
    <x v="203"/>
    <x v="4"/>
    <x v="1737"/>
    <d v="1899-12-30T01:09:24"/>
    <s v="GB (United Kingdom)"/>
  </r>
  <r>
    <s v="username"/>
    <x v="4656"/>
    <x v="796"/>
    <x v="4316"/>
    <x v="1534"/>
    <m/>
    <x v="2867"/>
    <x v="0"/>
    <n v="16"/>
    <n v="26"/>
    <s v="Sons of Anarchy: Season 7:"/>
    <x v="203"/>
    <x v="4"/>
    <x v="1738"/>
    <d v="1899-12-30T01:01:30"/>
    <s v="GB (United Kingdom)"/>
  </r>
  <r>
    <s v="username"/>
    <x v="4657"/>
    <x v="797"/>
    <x v="4317"/>
    <x v="1366"/>
    <m/>
    <x v="414"/>
    <x v="0"/>
    <n v="9"/>
    <n v="19"/>
    <s v="Benidorm: Season 1:"/>
    <x v="11"/>
    <x v="4"/>
    <x v="1263"/>
    <s v="Not latest view"/>
    <s v="GB (United Kingdom)"/>
  </r>
  <r>
    <s v="username"/>
    <x v="4658"/>
    <x v="797"/>
    <x v="423"/>
    <x v="1892"/>
    <m/>
    <x v="2868"/>
    <x v="0"/>
    <n v="16"/>
    <n v="26"/>
    <s v="Sons of Anarchy: Season 7:"/>
    <x v="203"/>
    <x v="4"/>
    <x v="1739"/>
    <d v="1899-12-30T00:57:03"/>
    <s v="GB (United Kingdom)"/>
  </r>
  <r>
    <s v="username"/>
    <x v="4659"/>
    <x v="797"/>
    <x v="4318"/>
    <x v="1893"/>
    <m/>
    <x v="2869"/>
    <x v="0"/>
    <n v="16"/>
    <n v="26"/>
    <s v="Sons of Anarchy: Season 7:"/>
    <x v="203"/>
    <x v="4"/>
    <x v="1740"/>
    <d v="1899-12-30T01:00:29"/>
    <s v="GB (United Kingdom)"/>
  </r>
  <r>
    <s v="username"/>
    <x v="4660"/>
    <x v="797"/>
    <x v="4319"/>
    <x v="1339"/>
    <m/>
    <x v="2870"/>
    <x v="0"/>
    <n v="13"/>
    <n v="23"/>
    <s v="Kath and Kim: Season 1:"/>
    <x v="200"/>
    <x v="4"/>
    <x v="1741"/>
    <d v="1899-12-30T00:26:34"/>
    <s v="GB (United Kingdom)"/>
  </r>
  <r>
    <s v="username"/>
    <x v="4661"/>
    <x v="798"/>
    <x v="4320"/>
    <x v="742"/>
    <m/>
    <x v="2870"/>
    <x v="0"/>
    <n v="13"/>
    <n v="23"/>
    <s v="Kath and Kim: Season 1:"/>
    <x v="200"/>
    <x v="4"/>
    <x v="703"/>
    <s v="Not latest view"/>
    <s v="GB (United Kingdom)"/>
  </r>
  <r>
    <s v="username"/>
    <x v="4662"/>
    <x v="799"/>
    <x v="3974"/>
    <x v="1408"/>
    <m/>
    <x v="2871"/>
    <x v="0"/>
    <n v="16"/>
    <n v="26"/>
    <s v="Sons of Anarchy: Season 7:"/>
    <x v="203"/>
    <x v="4"/>
    <x v="1109"/>
    <d v="1899-12-30T01:01:03"/>
    <s v="GB (United Kingdom)"/>
  </r>
  <r>
    <s v="username"/>
    <x v="4663"/>
    <x v="799"/>
    <x v="4321"/>
    <x v="1894"/>
    <m/>
    <x v="2872"/>
    <x v="0"/>
    <n v="16"/>
    <n v="26"/>
    <s v="Sons of Anarchy: Season 7:"/>
    <x v="203"/>
    <x v="4"/>
    <x v="1343"/>
    <d v="1899-12-30T00:55:05"/>
    <s v="GB (United Kingdom)"/>
  </r>
  <r>
    <s v="username"/>
    <x v="4664"/>
    <x v="799"/>
    <x v="4322"/>
    <x v="1254"/>
    <m/>
    <x v="2873"/>
    <x v="0"/>
    <n v="13"/>
    <n v="23"/>
    <s v="Kath and Kim: Season 1:"/>
    <x v="200"/>
    <x v="4"/>
    <x v="1742"/>
    <d v="1899-12-30T00:25:42"/>
    <s v="GB (United Kingdom)"/>
  </r>
  <r>
    <s v="username"/>
    <x v="4665"/>
    <x v="800"/>
    <x v="4323"/>
    <x v="1895"/>
    <m/>
    <x v="2874"/>
    <x v="0"/>
    <n v="16"/>
    <n v="26"/>
    <s v="Sons of Anarchy: Season 7:"/>
    <x v="203"/>
    <x v="4"/>
    <x v="1743"/>
    <d v="1899-12-30T00:50:17"/>
    <s v="GB (United Kingdom)"/>
  </r>
  <r>
    <s v="username"/>
    <x v="4666"/>
    <x v="800"/>
    <x v="4324"/>
    <x v="282"/>
    <m/>
    <x v="2875"/>
    <x v="0"/>
    <n v="16"/>
    <n v="26"/>
    <s v="Sons of Anarchy: Season 7:"/>
    <x v="203"/>
    <x v="4"/>
    <x v="1744"/>
    <d v="1899-12-30T00:52:34"/>
    <s v="GB (United Kingdom)"/>
  </r>
  <r>
    <s v="username"/>
    <x v="4667"/>
    <x v="800"/>
    <x v="4325"/>
    <x v="499"/>
    <m/>
    <x v="2876"/>
    <x v="0"/>
    <n v="16"/>
    <n v="26"/>
    <s v="Sons of Anarchy: Season 7:"/>
    <x v="203"/>
    <x v="4"/>
    <x v="1745"/>
    <d v="1899-12-30T00:51:51"/>
    <s v="GB (United Kingdom)"/>
  </r>
  <r>
    <s v="username"/>
    <x v="4668"/>
    <x v="801"/>
    <x v="4326"/>
    <x v="1896"/>
    <m/>
    <x v="2877"/>
    <x v="0"/>
    <n v="16"/>
    <n v="26"/>
    <s v="Sons of Anarchy: Season 7:"/>
    <x v="203"/>
    <x v="4"/>
    <x v="1746"/>
    <d v="1899-12-30T01:14:23"/>
    <s v="GB (United Kingdom)"/>
  </r>
  <r>
    <s v="username"/>
    <x v="4669"/>
    <x v="801"/>
    <x v="369"/>
    <x v="1897"/>
    <m/>
    <x v="2878"/>
    <x v="0"/>
    <n v="16"/>
    <n v="26"/>
    <s v="Sons of Anarchy: Season 6:"/>
    <x v="203"/>
    <x v="4"/>
    <x v="1747"/>
    <d v="1899-12-30T01:21:07"/>
    <s v="GB (United Kingdom)"/>
  </r>
  <r>
    <s v="username"/>
    <x v="4670"/>
    <x v="801"/>
    <x v="4327"/>
    <x v="1898"/>
    <m/>
    <x v="2879"/>
    <x v="0"/>
    <n v="16"/>
    <n v="26"/>
    <s v="Sons of Anarchy: Season 6:"/>
    <x v="203"/>
    <x v="4"/>
    <x v="1748"/>
    <d v="1899-12-30T01:03:25"/>
    <s v="GB (United Kingdom)"/>
  </r>
  <r>
    <s v="username"/>
    <x v="4671"/>
    <x v="801"/>
    <x v="4328"/>
    <x v="1899"/>
    <m/>
    <x v="2880"/>
    <x v="0"/>
    <n v="16"/>
    <n v="26"/>
    <s v="Sons of Anarchy: Season 6:"/>
    <x v="203"/>
    <x v="4"/>
    <x v="1749"/>
    <d v="1899-12-30T01:00:36"/>
    <s v="GB (United Kingdom)"/>
  </r>
  <r>
    <s v="username"/>
    <x v="4672"/>
    <x v="802"/>
    <x v="4329"/>
    <x v="1900"/>
    <m/>
    <x v="2881"/>
    <x v="0"/>
    <n v="16"/>
    <n v="26"/>
    <s v="Sons of Anarchy: Season 6:"/>
    <x v="203"/>
    <x v="4"/>
    <x v="1750"/>
    <d v="1899-12-30T01:00:56"/>
    <s v="GB (United Kingdom)"/>
  </r>
  <r>
    <s v="username"/>
    <x v="4673"/>
    <x v="802"/>
    <x v="3989"/>
    <x v="195"/>
    <m/>
    <x v="2882"/>
    <x v="0"/>
    <n v="13"/>
    <n v="23"/>
    <s v="Kath and Kim: Season 1:"/>
    <x v="200"/>
    <x v="4"/>
    <x v="315"/>
    <d v="1899-12-30T00:25:35"/>
    <s v="GB (United Kingdom)"/>
  </r>
  <r>
    <s v="username"/>
    <x v="4674"/>
    <x v="802"/>
    <x v="4330"/>
    <x v="1901"/>
    <m/>
    <x v="2808"/>
    <x v="0"/>
    <n v="13"/>
    <n v="23"/>
    <s v="Kath and Kim: Season 1:"/>
    <x v="200"/>
    <x v="4"/>
    <x v="1435"/>
    <s v="Not latest view"/>
    <s v="GB (United Kingdom)"/>
  </r>
  <r>
    <s v="username"/>
    <x v="4675"/>
    <x v="802"/>
    <x v="4331"/>
    <x v="28"/>
    <m/>
    <x v="2809"/>
    <x v="0"/>
    <n v="13"/>
    <n v="23"/>
    <s v="Kath and Kim: Season 1:"/>
    <x v="200"/>
    <x v="4"/>
    <x v="1351"/>
    <s v="Not latest view"/>
    <s v="GB (United Kingdom)"/>
  </r>
  <r>
    <s v="username"/>
    <x v="4676"/>
    <x v="802"/>
    <x v="4332"/>
    <x v="1461"/>
    <m/>
    <x v="2810"/>
    <x v="0"/>
    <n v="13"/>
    <n v="23"/>
    <s v="Kath and Kim: Season 1:"/>
    <x v="200"/>
    <x v="4"/>
    <x v="1692"/>
    <s v="Not latest view"/>
    <s v="GB (United Kingdom)"/>
  </r>
  <r>
    <s v="username"/>
    <x v="4677"/>
    <x v="803"/>
    <x v="4333"/>
    <x v="5"/>
    <m/>
    <x v="2881"/>
    <x v="0"/>
    <n v="16"/>
    <n v="26"/>
    <s v="Sons of Anarchy: Season 6:"/>
    <x v="203"/>
    <x v="4"/>
    <x v="1751"/>
    <s v="Not latest view"/>
    <s v="GB (United Kingdom)"/>
  </r>
  <r>
    <s v="username"/>
    <x v="4678"/>
    <x v="803"/>
    <x v="4334"/>
    <x v="1902"/>
    <m/>
    <x v="2883"/>
    <x v="0"/>
    <n v="16"/>
    <n v="26"/>
    <s v="Sons of Anarchy: Season 6:"/>
    <x v="203"/>
    <x v="4"/>
    <x v="1752"/>
    <d v="1899-12-30T01:01:53"/>
    <s v="GB (United Kingdom)"/>
  </r>
  <r>
    <s v="username"/>
    <x v="4679"/>
    <x v="803"/>
    <x v="4335"/>
    <x v="1066"/>
    <m/>
    <x v="2884"/>
    <x v="0"/>
    <n v="16"/>
    <n v="26"/>
    <s v="Sons of Anarchy: Season 6:"/>
    <x v="203"/>
    <x v="4"/>
    <x v="1753"/>
    <d v="1899-12-30T00:51:46"/>
    <s v="GB (United Kingdom)"/>
  </r>
  <r>
    <s v="username"/>
    <x v="4680"/>
    <x v="804"/>
    <x v="4336"/>
    <x v="31"/>
    <m/>
    <x v="2885"/>
    <x v="0"/>
    <n v="16"/>
    <n v="26"/>
    <s v="Sons of Anarchy: Season 6:"/>
    <x v="203"/>
    <x v="4"/>
    <x v="1754"/>
    <d v="1899-12-30T00:52:07"/>
    <s v="GB (United Kingdom)"/>
  </r>
  <r>
    <s v="username"/>
    <x v="4681"/>
    <x v="804"/>
    <x v="4337"/>
    <x v="816"/>
    <m/>
    <x v="2886"/>
    <x v="0"/>
    <n v="16"/>
    <n v="26"/>
    <s v="Sons of Anarchy: Season 6:"/>
    <x v="203"/>
    <x v="4"/>
    <x v="1755"/>
    <d v="1899-12-30T01:02:07"/>
    <s v="GB (United Kingdom)"/>
  </r>
  <r>
    <s v="username"/>
    <x v="4682"/>
    <x v="804"/>
    <x v="4338"/>
    <x v="1903"/>
    <m/>
    <x v="2887"/>
    <x v="0"/>
    <n v="16"/>
    <n v="26"/>
    <s v="Sons of Anarchy: Season 6:"/>
    <x v="203"/>
    <x v="4"/>
    <x v="1756"/>
    <d v="1899-12-30T01:01:28"/>
    <s v="GB (United Kingdom)"/>
  </r>
  <r>
    <s v="username"/>
    <x v="4683"/>
    <x v="805"/>
    <x v="3595"/>
    <x v="1904"/>
    <m/>
    <x v="2888"/>
    <x v="0"/>
    <n v="16"/>
    <n v="26"/>
    <s v="Sons of Anarchy: Season 6:"/>
    <x v="203"/>
    <x v="4"/>
    <x v="1757"/>
    <d v="1899-12-30T01:01:54"/>
    <s v="GB (United Kingdom)"/>
  </r>
  <r>
    <s v="username"/>
    <x v="4684"/>
    <x v="805"/>
    <x v="809"/>
    <x v="1905"/>
    <m/>
    <x v="2889"/>
    <x v="0"/>
    <n v="16"/>
    <n v="26"/>
    <s v="Sons of Anarchy: Season 6:"/>
    <x v="203"/>
    <x v="4"/>
    <x v="1758"/>
    <d v="1899-12-30T00:50:27"/>
    <s v="GB (United Kingdom)"/>
  </r>
  <r>
    <s v="username"/>
    <x v="4685"/>
    <x v="806"/>
    <x v="4339"/>
    <x v="1906"/>
    <m/>
    <x v="2890"/>
    <x v="0"/>
    <n v="16"/>
    <n v="26"/>
    <s v="Sons of Anarchy: Season 6:"/>
    <x v="203"/>
    <x v="4"/>
    <x v="1305"/>
    <d v="1899-12-30T00:56:37"/>
    <s v="GB (United Kingdom)"/>
  </r>
  <r>
    <s v="username"/>
    <x v="4686"/>
    <x v="806"/>
    <x v="4340"/>
    <x v="1907"/>
    <m/>
    <x v="2891"/>
    <x v="0"/>
    <n v="16"/>
    <n v="26"/>
    <s v="Sons of Anarchy: Season 6:"/>
    <x v="203"/>
    <x v="4"/>
    <x v="1759"/>
    <d v="1899-12-30T01:03:16"/>
    <s v="GB (United Kingdom)"/>
  </r>
  <r>
    <s v="username"/>
    <x v="4687"/>
    <x v="806"/>
    <x v="4341"/>
    <x v="1908"/>
    <m/>
    <x v="2892"/>
    <x v="0"/>
    <n v="16"/>
    <n v="26"/>
    <s v="Sons of Anarchy: Season 5:"/>
    <x v="203"/>
    <x v="4"/>
    <x v="1760"/>
    <d v="1899-12-30T01:01:06"/>
    <s v="GB (United Kingdom)"/>
  </r>
  <r>
    <s v="username"/>
    <x v="4688"/>
    <x v="806"/>
    <x v="3287"/>
    <x v="1909"/>
    <m/>
    <x v="2893"/>
    <x v="0"/>
    <n v="16"/>
    <n v="26"/>
    <s v="Sons of Anarchy: Season 5:"/>
    <x v="203"/>
    <x v="4"/>
    <x v="1761"/>
    <d v="1899-12-30T00:59:14"/>
    <s v="GB (United Kingdom)"/>
  </r>
  <r>
    <s v="username"/>
    <x v="4689"/>
    <x v="806"/>
    <x v="4342"/>
    <x v="1910"/>
    <m/>
    <x v="2894"/>
    <x v="0"/>
    <n v="16"/>
    <n v="26"/>
    <s v="Sons of Anarchy: Season 5:"/>
    <x v="203"/>
    <x v="4"/>
    <x v="828"/>
    <d v="1899-12-30T00:59:05"/>
    <s v="GB (United Kingdom)"/>
  </r>
  <r>
    <s v="username"/>
    <x v="4690"/>
    <x v="806"/>
    <x v="4343"/>
    <x v="1673"/>
    <m/>
    <x v="2895"/>
    <x v="0"/>
    <n v="16"/>
    <n v="26"/>
    <s v="Sons of Anarchy: Season 5:"/>
    <x v="203"/>
    <x v="4"/>
    <x v="1762"/>
    <d v="1899-12-30T00:59:25"/>
    <s v="GB (United Kingdom)"/>
  </r>
  <r>
    <s v="username"/>
    <x v="4691"/>
    <x v="806"/>
    <x v="4344"/>
    <x v="1911"/>
    <m/>
    <x v="2895"/>
    <x v="0"/>
    <n v="16"/>
    <n v="26"/>
    <s v="Sons of Anarchy: Season 5:"/>
    <x v="203"/>
    <x v="4"/>
    <x v="1763"/>
    <s v="Not latest view"/>
    <s v="GB (United Kingdom)"/>
  </r>
  <r>
    <s v="username"/>
    <x v="4692"/>
    <x v="806"/>
    <x v="4345"/>
    <x v="230"/>
    <m/>
    <x v="2896"/>
    <x v="0"/>
    <n v="16"/>
    <n v="26"/>
    <s v="Sons of Anarchy: Season 5:"/>
    <x v="203"/>
    <x v="4"/>
    <x v="1764"/>
    <d v="1899-12-30T00:51:32"/>
    <s v="GB (United Kingdom)"/>
  </r>
  <r>
    <s v="username"/>
    <x v="4693"/>
    <x v="806"/>
    <x v="4346"/>
    <x v="1912"/>
    <m/>
    <x v="2897"/>
    <x v="0"/>
    <n v="16"/>
    <n v="26"/>
    <s v="Sons of Anarchy: Season 5:"/>
    <x v="203"/>
    <x v="4"/>
    <x v="1387"/>
    <d v="1899-12-30T00:45:23"/>
    <s v="GB (United Kingdom)"/>
  </r>
  <r>
    <s v="username"/>
    <x v="4694"/>
    <x v="807"/>
    <x v="4347"/>
    <x v="476"/>
    <m/>
    <x v="2898"/>
    <x v="0"/>
    <n v="16"/>
    <n v="26"/>
    <s v="Sons of Anarchy: Season 5:"/>
    <x v="203"/>
    <x v="4"/>
    <x v="1020"/>
    <d v="1899-12-30T00:43:42"/>
    <s v="GB (United Kingdom)"/>
  </r>
  <r>
    <s v="username"/>
    <x v="4695"/>
    <x v="807"/>
    <x v="4348"/>
    <x v="528"/>
    <m/>
    <x v="2899"/>
    <x v="0"/>
    <n v="16"/>
    <n v="26"/>
    <s v="Sons of Anarchy: Season 5:"/>
    <x v="203"/>
    <x v="4"/>
    <x v="1266"/>
    <d v="1899-12-30T00:46:19"/>
    <s v="GB (United Kingdom)"/>
  </r>
  <r>
    <s v="username"/>
    <x v="4696"/>
    <x v="807"/>
    <x v="4349"/>
    <x v="1796"/>
    <m/>
    <x v="2900"/>
    <x v="0"/>
    <n v="16"/>
    <n v="26"/>
    <s v="Sons of Anarchy: Season 5:"/>
    <x v="203"/>
    <x v="4"/>
    <x v="1388"/>
    <d v="1899-12-30T00:44:40"/>
    <s v="GB (United Kingdom)"/>
  </r>
  <r>
    <s v="username"/>
    <x v="4697"/>
    <x v="807"/>
    <x v="4350"/>
    <x v="1646"/>
    <m/>
    <x v="2901"/>
    <x v="0"/>
    <n v="16"/>
    <n v="26"/>
    <s v="Sons of Anarchy: Season 5:"/>
    <x v="203"/>
    <x v="4"/>
    <x v="115"/>
    <d v="1899-12-30T00:44:46"/>
    <s v="GB (United Kingdom)"/>
  </r>
  <r>
    <s v="username"/>
    <x v="4698"/>
    <x v="807"/>
    <x v="4351"/>
    <x v="1913"/>
    <m/>
    <x v="2902"/>
    <x v="0"/>
    <n v="16"/>
    <n v="26"/>
    <s v="Sons of Anarchy: Season 5:"/>
    <x v="203"/>
    <x v="4"/>
    <x v="1370"/>
    <d v="1899-12-30T00:46:14"/>
    <s v="GB (United Kingdom)"/>
  </r>
  <r>
    <s v="username"/>
    <x v="4699"/>
    <x v="807"/>
    <x v="4352"/>
    <x v="5"/>
    <m/>
    <x v="2902"/>
    <x v="0"/>
    <n v="16"/>
    <n v="26"/>
    <s v="Sons of Anarchy: Season 5:"/>
    <x v="203"/>
    <x v="4"/>
    <x v="395"/>
    <s v="Not latest view"/>
    <s v="GB (United Kingdom)"/>
  </r>
  <r>
    <s v="username"/>
    <x v="4700"/>
    <x v="807"/>
    <x v="4353"/>
    <x v="1"/>
    <m/>
    <x v="2903"/>
    <x v="0"/>
    <n v="16"/>
    <n v="26"/>
    <s v="Sons of Anarchy: Season 5:"/>
    <x v="203"/>
    <x v="4"/>
    <x v="1054"/>
    <d v="1899-12-30T00:47:35"/>
    <s v="GB (United Kingdom)"/>
  </r>
  <r>
    <s v="username"/>
    <x v="4701"/>
    <x v="807"/>
    <x v="4354"/>
    <x v="135"/>
    <m/>
    <x v="2904"/>
    <x v="0"/>
    <n v="16"/>
    <n v="26"/>
    <s v="Sons of Anarchy: Season 5:"/>
    <x v="203"/>
    <x v="4"/>
    <x v="845"/>
    <d v="1899-12-30T00:59:07"/>
    <s v="GB (United Kingdom)"/>
  </r>
  <r>
    <s v="username"/>
    <x v="4702"/>
    <x v="807"/>
    <x v="4355"/>
    <x v="1914"/>
    <m/>
    <x v="2905"/>
    <x v="0"/>
    <n v="16"/>
    <n v="26"/>
    <s v="Sons of Anarchy: Season 4:"/>
    <x v="203"/>
    <x v="4"/>
    <x v="299"/>
    <d v="1899-12-30T00:41:50"/>
    <s v="GB (United Kingdom)"/>
  </r>
  <r>
    <s v="username"/>
    <x v="4703"/>
    <x v="807"/>
    <x v="4356"/>
    <x v="1915"/>
    <m/>
    <x v="2906"/>
    <x v="0"/>
    <n v="16"/>
    <n v="26"/>
    <s v="Sons of Anarchy: Season 4:"/>
    <x v="203"/>
    <x v="4"/>
    <x v="550"/>
    <d v="1899-12-30T00:45:51"/>
    <s v="GB (United Kingdom)"/>
  </r>
  <r>
    <s v="username"/>
    <x v="4704"/>
    <x v="807"/>
    <x v="4357"/>
    <x v="1526"/>
    <m/>
    <x v="2907"/>
    <x v="0"/>
    <n v="16"/>
    <n v="26"/>
    <s v="Sons of Anarchy: Season 4:"/>
    <x v="203"/>
    <x v="4"/>
    <x v="537"/>
    <d v="1899-12-30T00:46:42"/>
    <s v="GB (United Kingdom)"/>
  </r>
  <r>
    <s v="username"/>
    <x v="4705"/>
    <x v="807"/>
    <x v="4358"/>
    <x v="1401"/>
    <m/>
    <x v="2908"/>
    <x v="0"/>
    <n v="16"/>
    <n v="26"/>
    <s v="Sons of Anarchy: Season 4:"/>
    <x v="203"/>
    <x v="4"/>
    <x v="1765"/>
    <d v="1899-12-30T00:59:34"/>
    <s v="GB (United Kingdom)"/>
  </r>
  <r>
    <s v="username"/>
    <x v="4706"/>
    <x v="807"/>
    <x v="4359"/>
    <x v="893"/>
    <m/>
    <x v="2909"/>
    <x v="0"/>
    <n v="16"/>
    <n v="26"/>
    <s v="Sons of Anarchy: Season 4:"/>
    <x v="203"/>
    <x v="4"/>
    <x v="467"/>
    <d v="1899-12-30T00:42:11"/>
    <s v="GB (United Kingdom)"/>
  </r>
  <r>
    <s v="username"/>
    <x v="4707"/>
    <x v="808"/>
    <x v="4360"/>
    <x v="506"/>
    <m/>
    <x v="2910"/>
    <x v="0"/>
    <n v="16"/>
    <n v="26"/>
    <s v="Sons of Anarchy: Season 4:"/>
    <x v="203"/>
    <x v="4"/>
    <x v="19"/>
    <d v="1899-12-30T00:46:16"/>
    <s v="GB (United Kingdom)"/>
  </r>
  <r>
    <s v="username"/>
    <x v="4708"/>
    <x v="808"/>
    <x v="1388"/>
    <x v="1481"/>
    <m/>
    <x v="2911"/>
    <x v="0"/>
    <n v="16"/>
    <n v="26"/>
    <s v="Sons of Anarchy: Season 4:"/>
    <x v="203"/>
    <x v="4"/>
    <x v="550"/>
    <d v="1899-12-30T00:45:51"/>
    <s v="GB (United Kingdom)"/>
  </r>
  <r>
    <s v="username"/>
    <x v="4709"/>
    <x v="808"/>
    <x v="4361"/>
    <x v="984"/>
    <m/>
    <x v="2912"/>
    <x v="0"/>
    <n v="16"/>
    <n v="26"/>
    <s v="Sons of Anarchy: Season 4:"/>
    <x v="203"/>
    <x v="4"/>
    <x v="299"/>
    <d v="1899-12-30T00:41:50"/>
    <s v="GB (United Kingdom)"/>
  </r>
  <r>
    <s v="username"/>
    <x v="4710"/>
    <x v="808"/>
    <x v="4362"/>
    <x v="986"/>
    <m/>
    <x v="2913"/>
    <x v="0"/>
    <n v="16"/>
    <n v="26"/>
    <s v="Sons of Anarchy: Season 4:"/>
    <x v="203"/>
    <x v="4"/>
    <x v="487"/>
    <d v="1899-12-30T00:42:06"/>
    <s v="GB (United Kingdom)"/>
  </r>
  <r>
    <s v="username"/>
    <x v="4711"/>
    <x v="808"/>
    <x v="4363"/>
    <x v="1916"/>
    <m/>
    <x v="2914"/>
    <x v="0"/>
    <n v="16"/>
    <n v="26"/>
    <s v="Sons of Anarchy: Season 4:"/>
    <x v="203"/>
    <x v="4"/>
    <x v="1345"/>
    <d v="1899-12-30T00:43:31"/>
    <s v="GB (United Kingdom)"/>
  </r>
  <r>
    <s v="username"/>
    <x v="4712"/>
    <x v="809"/>
    <x v="4364"/>
    <x v="1917"/>
    <m/>
    <x v="2915"/>
    <x v="0"/>
    <n v="16"/>
    <n v="26"/>
    <s v="Sons of Anarchy: Season 4:"/>
    <x v="203"/>
    <x v="4"/>
    <x v="499"/>
    <d v="1899-12-30T00:41:46"/>
    <s v="GB (United Kingdom)"/>
  </r>
  <r>
    <s v="username"/>
    <x v="4713"/>
    <x v="809"/>
    <x v="4365"/>
    <x v="783"/>
    <m/>
    <x v="415"/>
    <x v="0"/>
    <n v="9"/>
    <n v="19"/>
    <s v="Benidorm: Season 1:"/>
    <x v="11"/>
    <x v="4"/>
    <x v="577"/>
    <s v="Not latest view"/>
    <s v="GB (United Kingdom)"/>
  </r>
  <r>
    <s v="username"/>
    <x v="4714"/>
    <x v="809"/>
    <x v="4366"/>
    <x v="1918"/>
    <m/>
    <x v="415"/>
    <x v="0"/>
    <n v="9"/>
    <n v="19"/>
    <s v="Benidorm: Season 1:"/>
    <x v="11"/>
    <x v="4"/>
    <x v="1766"/>
    <s v="Not latest view"/>
    <s v="GB (United Kingdom)"/>
  </r>
  <r>
    <s v="username"/>
    <x v="4715"/>
    <x v="809"/>
    <x v="4367"/>
    <x v="170"/>
    <m/>
    <x v="416"/>
    <x v="0"/>
    <n v="9"/>
    <n v="19"/>
    <s v="Benidorm: Season 1:"/>
    <x v="11"/>
    <x v="4"/>
    <x v="325"/>
    <s v="Not latest view"/>
    <s v="GB (United Kingdom)"/>
  </r>
  <r>
    <s v="username"/>
    <x v="4716"/>
    <x v="809"/>
    <x v="4368"/>
    <x v="36"/>
    <m/>
    <x v="417"/>
    <x v="0"/>
    <n v="9"/>
    <n v="19"/>
    <s v="Benidorm: Season 1:"/>
    <x v="11"/>
    <x v="4"/>
    <x v="328"/>
    <s v="Not latest view"/>
    <s v="GB (United Kingdom)"/>
  </r>
  <r>
    <s v="username"/>
    <x v="4717"/>
    <x v="810"/>
    <x v="4369"/>
    <x v="1368"/>
    <m/>
    <x v="2916"/>
    <x v="0"/>
    <n v="16"/>
    <n v="26"/>
    <s v="Sons of Anarchy: Season 4:"/>
    <x v="203"/>
    <x v="4"/>
    <x v="460"/>
    <d v="1899-12-30T00:42:05"/>
    <s v="GB (United Kingdom)"/>
  </r>
  <r>
    <s v="username"/>
    <x v="4718"/>
    <x v="810"/>
    <x v="4370"/>
    <x v="224"/>
    <m/>
    <x v="2917"/>
    <x v="0"/>
    <n v="16"/>
    <n v="26"/>
    <s v="Sons of Anarchy: Season 4:"/>
    <x v="203"/>
    <x v="4"/>
    <x v="1767"/>
    <d v="1899-12-30T00:46:58"/>
    <s v="GB (United Kingdom)"/>
  </r>
  <r>
    <s v="username"/>
    <x v="4719"/>
    <x v="811"/>
    <x v="3026"/>
    <x v="1919"/>
    <m/>
    <x v="2918"/>
    <x v="0"/>
    <n v="16"/>
    <n v="26"/>
    <s v="Sons of Anarchy: Season 4:"/>
    <x v="203"/>
    <x v="4"/>
    <x v="847"/>
    <d v="1899-12-30T00:59:02"/>
    <s v="GB (United Kingdom)"/>
  </r>
  <r>
    <s v="username"/>
    <x v="4720"/>
    <x v="811"/>
    <x v="4371"/>
    <x v="1920"/>
    <m/>
    <x v="2919"/>
    <x v="0"/>
    <n v="16"/>
    <n v="26"/>
    <s v="Sons of Anarchy: Season 3:"/>
    <x v="203"/>
    <x v="4"/>
    <x v="1768"/>
    <d v="1899-12-30T01:01:13"/>
    <s v="GB (United Kingdom)"/>
  </r>
  <r>
    <s v="username"/>
    <x v="4721"/>
    <x v="811"/>
    <x v="4372"/>
    <x v="1547"/>
    <m/>
    <x v="2920"/>
    <x v="0"/>
    <n v="16"/>
    <n v="26"/>
    <s v="Sons of Anarchy: Season 3:"/>
    <x v="203"/>
    <x v="4"/>
    <x v="536"/>
    <d v="1899-12-30T00:45:25"/>
    <s v="GB (United Kingdom)"/>
  </r>
  <r>
    <s v="username"/>
    <x v="4722"/>
    <x v="812"/>
    <x v="4317"/>
    <x v="1722"/>
    <m/>
    <x v="2921"/>
    <x v="0"/>
    <n v="16"/>
    <n v="26"/>
    <s v="Sons of Anarchy: Season 3:"/>
    <x v="203"/>
    <x v="4"/>
    <x v="434"/>
    <d v="1899-12-30T00:45:56"/>
    <s v="GB (United Kingdom)"/>
  </r>
  <r>
    <s v="username"/>
    <x v="4723"/>
    <x v="812"/>
    <x v="4373"/>
    <x v="1141"/>
    <m/>
    <x v="2922"/>
    <x v="0"/>
    <n v="16"/>
    <n v="26"/>
    <s v="Sons of Anarchy: Season 3:"/>
    <x v="203"/>
    <x v="4"/>
    <x v="1387"/>
    <d v="1899-12-30T00:45:23"/>
    <s v="GB (United Kingdom)"/>
  </r>
  <r>
    <s v="username"/>
    <x v="4724"/>
    <x v="812"/>
    <x v="1926"/>
    <x v="1921"/>
    <m/>
    <x v="2923"/>
    <x v="0"/>
    <n v="16"/>
    <n v="26"/>
    <s v="Sons of Anarchy: Season 3:"/>
    <x v="203"/>
    <x v="4"/>
    <x v="1769"/>
    <d v="1899-12-30T00:43:45"/>
    <s v="GB (United Kingdom)"/>
  </r>
  <r>
    <s v="username"/>
    <x v="4725"/>
    <x v="812"/>
    <x v="3719"/>
    <x v="238"/>
    <m/>
    <x v="2923"/>
    <x v="0"/>
    <n v="16"/>
    <n v="26"/>
    <s v="Sons of Anarchy: Season 3:"/>
    <x v="203"/>
    <x v="4"/>
    <x v="570"/>
    <s v="Not latest view"/>
    <s v="GB (United Kingdom)"/>
  </r>
  <r>
    <s v="username"/>
    <x v="4726"/>
    <x v="813"/>
    <x v="4374"/>
    <x v="423"/>
    <m/>
    <x v="2924"/>
    <x v="0"/>
    <n v="16"/>
    <n v="26"/>
    <s v="Sons of Anarchy: Season 3:"/>
    <x v="203"/>
    <x v="4"/>
    <x v="985"/>
    <d v="1899-12-30T00:57:26"/>
    <s v="GB (United Kingdom)"/>
  </r>
  <r>
    <s v="username"/>
    <x v="4727"/>
    <x v="814"/>
    <x v="4375"/>
    <x v="1334"/>
    <m/>
    <x v="2925"/>
    <x v="0"/>
    <n v="16"/>
    <n v="26"/>
    <s v="Sons of Anarchy: Season 3:"/>
    <x v="203"/>
    <x v="4"/>
    <x v="159"/>
    <d v="1899-12-30T00:43:07"/>
    <s v="GB (United Kingdom)"/>
  </r>
  <r>
    <s v="username"/>
    <x v="4728"/>
    <x v="815"/>
    <x v="1200"/>
    <x v="1922"/>
    <m/>
    <x v="2926"/>
    <x v="0"/>
    <n v="16"/>
    <n v="26"/>
    <s v="Sons of Anarchy: Season 3:"/>
    <x v="203"/>
    <x v="4"/>
    <x v="16"/>
    <d v="1899-12-30T00:41:45"/>
    <s v="GB (United Kingdom)"/>
  </r>
  <r>
    <s v="username"/>
    <x v="4729"/>
    <x v="815"/>
    <x v="2072"/>
    <x v="430"/>
    <m/>
    <x v="2927"/>
    <x v="0"/>
    <n v="16"/>
    <n v="26"/>
    <s v="Sons of Anarchy: Season 3:"/>
    <x v="203"/>
    <x v="4"/>
    <x v="1770"/>
    <d v="1899-12-30T00:44:30"/>
    <s v="GB (United Kingdom)"/>
  </r>
  <r>
    <s v="username"/>
    <x v="4730"/>
    <x v="815"/>
    <x v="2552"/>
    <x v="1923"/>
    <m/>
    <x v="2927"/>
    <x v="0"/>
    <n v="16"/>
    <n v="26"/>
    <s v="Sons of Anarchy: Season 3:"/>
    <x v="203"/>
    <x v="4"/>
    <x v="1771"/>
    <s v="Not latest view"/>
    <s v="GB (United Kingdom)"/>
  </r>
  <r>
    <s v="username"/>
    <x v="4731"/>
    <x v="815"/>
    <x v="4376"/>
    <x v="1924"/>
    <m/>
    <x v="2928"/>
    <x v="0"/>
    <n v="16"/>
    <n v="26"/>
    <s v="Sons of Anarchy: Season 3:"/>
    <x v="203"/>
    <x v="4"/>
    <x v="16"/>
    <d v="1899-12-30T00:41:45"/>
    <s v="GB (United Kingdom)"/>
  </r>
  <r>
    <s v="username"/>
    <x v="4732"/>
    <x v="815"/>
    <x v="4377"/>
    <x v="1578"/>
    <m/>
    <x v="2929"/>
    <x v="0"/>
    <n v="16"/>
    <n v="26"/>
    <s v="Sons of Anarchy: Season 3:"/>
    <x v="203"/>
    <x v="4"/>
    <x v="7"/>
    <d v="1899-12-30T00:42:02"/>
    <s v="GB (United Kingdom)"/>
  </r>
  <r>
    <s v="username"/>
    <x v="4733"/>
    <x v="816"/>
    <x v="4378"/>
    <x v="904"/>
    <m/>
    <x v="2930"/>
    <x v="0"/>
    <n v="16"/>
    <n v="26"/>
    <s v="Sons of Anarchy: Season 3:"/>
    <x v="203"/>
    <x v="4"/>
    <x v="486"/>
    <d v="1899-12-30T00:42:36"/>
    <s v="GB (United Kingdom)"/>
  </r>
  <r>
    <s v="username"/>
    <x v="4734"/>
    <x v="816"/>
    <x v="4379"/>
    <x v="1905"/>
    <m/>
    <x v="2931"/>
    <x v="0"/>
    <n v="16"/>
    <n v="26"/>
    <s v="Sons of Anarchy: Season 3:"/>
    <x v="203"/>
    <x v="4"/>
    <x v="1772"/>
    <d v="1899-12-30T00:51:01"/>
    <s v="GB (United Kingdom)"/>
  </r>
  <r>
    <s v="username"/>
    <x v="4735"/>
    <x v="816"/>
    <x v="4380"/>
    <x v="1595"/>
    <m/>
    <x v="2932"/>
    <x v="0"/>
    <n v="16"/>
    <n v="26"/>
    <s v="Sons of Anarchy: Season 2:"/>
    <x v="203"/>
    <x v="4"/>
    <x v="1773"/>
    <d v="1899-12-30T01:00:38"/>
    <s v="GB (United Kingdom)"/>
  </r>
  <r>
    <s v="username"/>
    <x v="4736"/>
    <x v="817"/>
    <x v="4381"/>
    <x v="1144"/>
    <m/>
    <x v="2933"/>
    <x v="0"/>
    <n v="16"/>
    <n v="26"/>
    <s v="Sons of Anarchy: Season 2:"/>
    <x v="203"/>
    <x v="4"/>
    <x v="435"/>
    <d v="1899-12-30T00:45:45"/>
    <s v="GB (United Kingdom)"/>
  </r>
  <r>
    <s v="username"/>
    <x v="4737"/>
    <x v="817"/>
    <x v="4382"/>
    <x v="772"/>
    <m/>
    <x v="2934"/>
    <x v="0"/>
    <n v="16"/>
    <n v="26"/>
    <s v="Sons of Anarchy: Season 2:"/>
    <x v="203"/>
    <x v="4"/>
    <x v="1774"/>
    <d v="1899-12-30T00:46:52"/>
    <s v="GB (United Kingdom)"/>
  </r>
  <r>
    <s v="username"/>
    <x v="4738"/>
    <x v="817"/>
    <x v="4383"/>
    <x v="262"/>
    <m/>
    <x v="2935"/>
    <x v="0"/>
    <n v="16"/>
    <n v="26"/>
    <s v="Sons of Anarchy: Season 2:"/>
    <x v="203"/>
    <x v="4"/>
    <x v="257"/>
    <d v="1899-12-30T00:55:19"/>
    <s v="GB (United Kingdom)"/>
  </r>
  <r>
    <s v="username"/>
    <x v="4739"/>
    <x v="818"/>
    <x v="4384"/>
    <x v="119"/>
    <m/>
    <x v="2936"/>
    <x v="0"/>
    <n v="16"/>
    <n v="26"/>
    <s v="Sons of Anarchy: Season 2:"/>
    <x v="203"/>
    <x v="4"/>
    <x v="299"/>
    <d v="1899-12-30T00:41:50"/>
    <s v="GB (United Kingdom)"/>
  </r>
  <r>
    <s v="username"/>
    <x v="4740"/>
    <x v="818"/>
    <x v="4385"/>
    <x v="1925"/>
    <m/>
    <x v="2937"/>
    <x v="0"/>
    <n v="16"/>
    <n v="26"/>
    <s v="Sons of Anarchy: Season 2:"/>
    <x v="203"/>
    <x v="4"/>
    <x v="1775"/>
    <d v="1899-12-30T00:38:11"/>
    <s v="GB (United Kingdom)"/>
  </r>
  <r>
    <s v="username"/>
    <x v="4741"/>
    <x v="818"/>
    <x v="4386"/>
    <x v="1725"/>
    <m/>
    <x v="2938"/>
    <x v="0"/>
    <n v="16"/>
    <n v="26"/>
    <s v="Sons of Anarchy: Season 2:"/>
    <x v="203"/>
    <x v="4"/>
    <x v="1776"/>
    <d v="1899-12-30T00:44:55"/>
    <s v="GB (United Kingdom)"/>
  </r>
  <r>
    <s v="username"/>
    <x v="4742"/>
    <x v="818"/>
    <x v="3583"/>
    <x v="1926"/>
    <m/>
    <x v="2939"/>
    <x v="0"/>
    <n v="16"/>
    <n v="26"/>
    <s v="Sons of Anarchy: Season 2:"/>
    <x v="203"/>
    <x v="4"/>
    <x v="1618"/>
    <d v="1899-12-30T00:41:52"/>
    <s v="GB (United Kingdom)"/>
  </r>
  <r>
    <s v="username"/>
    <x v="4743"/>
    <x v="818"/>
    <x v="2594"/>
    <x v="1340"/>
    <m/>
    <x v="2940"/>
    <x v="0"/>
    <n v="16"/>
    <n v="26"/>
    <s v="Sons of Anarchy: Season 2:"/>
    <x v="203"/>
    <x v="4"/>
    <x v="916"/>
    <d v="1899-12-30T00:43:17"/>
    <s v="GB (United Kingdom)"/>
  </r>
  <r>
    <s v="username"/>
    <x v="4744"/>
    <x v="818"/>
    <x v="4387"/>
    <x v="1927"/>
    <m/>
    <x v="2941"/>
    <x v="0"/>
    <n v="16"/>
    <n v="26"/>
    <s v="Sons of Anarchy: Season 2:"/>
    <x v="203"/>
    <x v="4"/>
    <x v="119"/>
    <d v="1899-12-30T00:41:47"/>
    <s v="GB (United Kingdom)"/>
  </r>
  <r>
    <s v="username"/>
    <x v="4745"/>
    <x v="819"/>
    <x v="4388"/>
    <x v="1928"/>
    <m/>
    <x v="2942"/>
    <x v="0"/>
    <n v="16"/>
    <n v="26"/>
    <s v="Sons of Anarchy: Season 2:"/>
    <x v="203"/>
    <x v="4"/>
    <x v="499"/>
    <d v="1899-12-30T00:41:46"/>
    <s v="GB (United Kingdom)"/>
  </r>
  <r>
    <s v="username"/>
    <x v="4746"/>
    <x v="819"/>
    <x v="4389"/>
    <x v="8"/>
    <m/>
    <x v="2943"/>
    <x v="0"/>
    <n v="16"/>
    <n v="26"/>
    <s v="Sons of Anarchy: Season 2:"/>
    <x v="203"/>
    <x v="4"/>
    <x v="1249"/>
    <d v="1899-12-30T00:43:08"/>
    <s v="GB (United Kingdom)"/>
  </r>
  <r>
    <s v="username"/>
    <x v="4747"/>
    <x v="820"/>
    <x v="1671"/>
    <x v="536"/>
    <m/>
    <x v="2944"/>
    <x v="0"/>
    <n v="16"/>
    <n v="26"/>
    <s v="Sons of Anarchy: Season 2:"/>
    <x v="203"/>
    <x v="4"/>
    <x v="1777"/>
    <d v="1899-12-30T00:47:52"/>
    <s v="GB (United Kingdom)"/>
  </r>
  <r>
    <s v="username"/>
    <x v="4748"/>
    <x v="820"/>
    <x v="4390"/>
    <x v="1929"/>
    <m/>
    <x v="2945"/>
    <x v="0"/>
    <n v="16"/>
    <n v="26"/>
    <s v="Sons of Anarchy: Season 1:"/>
    <x v="203"/>
    <x v="4"/>
    <x v="1778"/>
    <d v="1899-12-30T01:01:15"/>
    <s v="GB (United Kingdom)"/>
  </r>
  <r>
    <s v="username"/>
    <x v="4749"/>
    <x v="820"/>
    <x v="4391"/>
    <x v="490"/>
    <m/>
    <x v="2946"/>
    <x v="0"/>
    <n v="16"/>
    <n v="26"/>
    <s v="Sons of Anarchy: Season 1:"/>
    <x v="203"/>
    <x v="4"/>
    <x v="769"/>
    <d v="1899-12-30T00:46:33"/>
    <s v="GB (United Kingdom)"/>
  </r>
  <r>
    <s v="username"/>
    <x v="4750"/>
    <x v="820"/>
    <x v="4392"/>
    <x v="1930"/>
    <m/>
    <x v="2947"/>
    <x v="0"/>
    <n v="16"/>
    <n v="26"/>
    <s v="Sons of Anarchy: Season 1:"/>
    <x v="203"/>
    <x v="4"/>
    <x v="494"/>
    <d v="1899-12-30T00:41:58"/>
    <s v="GB (United Kingdom)"/>
  </r>
  <r>
    <s v="username"/>
    <x v="4751"/>
    <x v="821"/>
    <x v="4393"/>
    <x v="1326"/>
    <m/>
    <x v="2948"/>
    <x v="0"/>
    <n v="16"/>
    <n v="26"/>
    <s v="Sons of Anarchy: Season 1:"/>
    <x v="203"/>
    <x v="4"/>
    <x v="482"/>
    <d v="1899-12-30T00:42:52"/>
    <s v="GB (United Kingdom)"/>
  </r>
  <r>
    <s v="username"/>
    <x v="4752"/>
    <x v="821"/>
    <x v="4394"/>
    <x v="362"/>
    <m/>
    <x v="2949"/>
    <x v="0"/>
    <n v="16"/>
    <n v="26"/>
    <s v="Sons of Anarchy: Season 1:"/>
    <x v="203"/>
    <x v="4"/>
    <x v="1779"/>
    <d v="1899-12-30T00:44:20"/>
    <s v="GB (United Kingdom)"/>
  </r>
  <r>
    <s v="username"/>
    <x v="4753"/>
    <x v="822"/>
    <x v="4395"/>
    <x v="496"/>
    <m/>
    <x v="2950"/>
    <x v="0"/>
    <n v="16"/>
    <n v="26"/>
    <s v="Sons of Anarchy: Season 1:"/>
    <x v="203"/>
    <x v="4"/>
    <x v="944"/>
    <d v="1899-12-30T00:43:32"/>
    <s v="GB (United Kingdom)"/>
  </r>
  <r>
    <s v="username"/>
    <x v="4754"/>
    <x v="822"/>
    <x v="4396"/>
    <x v="233"/>
    <m/>
    <x v="2951"/>
    <x v="0"/>
    <n v="16"/>
    <n v="26"/>
    <s v="Sons of Anarchy: Season 1:"/>
    <x v="203"/>
    <x v="4"/>
    <x v="943"/>
    <d v="1899-12-30T00:42:50"/>
    <s v="GB (United Kingdom)"/>
  </r>
  <r>
    <s v="username"/>
    <x v="4755"/>
    <x v="822"/>
    <x v="4397"/>
    <x v="1931"/>
    <m/>
    <x v="417"/>
    <x v="0"/>
    <n v="9"/>
    <n v="19"/>
    <s v="Benidorm: Season 1:"/>
    <x v="11"/>
    <x v="4"/>
    <x v="1780"/>
    <s v="Not latest view"/>
    <s v="GB (United Kingdom)"/>
  </r>
  <r>
    <s v="username"/>
    <x v="4756"/>
    <x v="822"/>
    <x v="4398"/>
    <x v="440"/>
    <m/>
    <x v="418"/>
    <x v="0"/>
    <n v="9"/>
    <n v="19"/>
    <s v="Benidorm: Season 1:"/>
    <x v="11"/>
    <x v="4"/>
    <x v="1262"/>
    <s v="Not latest view"/>
    <s v="GB (United Kingdom)"/>
  </r>
  <r>
    <s v="username"/>
    <x v="4757"/>
    <x v="822"/>
    <x v="4399"/>
    <x v="125"/>
    <m/>
    <x v="418"/>
    <x v="0"/>
    <n v="9"/>
    <n v="19"/>
    <s v="Benidorm: Season 1:"/>
    <x v="11"/>
    <x v="4"/>
    <x v="334"/>
    <s v="Not latest view"/>
    <s v="GB (United Kingdom)"/>
  </r>
  <r>
    <s v="username"/>
    <x v="4758"/>
    <x v="822"/>
    <x v="4400"/>
    <x v="413"/>
    <m/>
    <x v="662"/>
    <x v="0"/>
    <n v="9"/>
    <n v="19"/>
    <s v="Benidorm: Season 7:"/>
    <x v="11"/>
    <x v="4"/>
    <x v="1086"/>
    <s v="Not latest view"/>
    <s v="GB (United Kingdom)"/>
  </r>
  <r>
    <s v="username"/>
    <x v="4759"/>
    <x v="822"/>
    <x v="4401"/>
    <x v="1600"/>
    <m/>
    <x v="49"/>
    <x v="0"/>
    <n v="9"/>
    <n v="19"/>
    <s v="Benidorm: Season 6:"/>
    <x v="11"/>
    <x v="4"/>
    <x v="308"/>
    <s v="Not latest view"/>
    <s v="GB (United Kingdom)"/>
  </r>
  <r>
    <s v="username"/>
    <x v="4760"/>
    <x v="823"/>
    <x v="61"/>
    <x v="1932"/>
    <m/>
    <x v="2952"/>
    <x v="0"/>
    <n v="16"/>
    <n v="26"/>
    <s v="Sons of Anarchy: Season 1:"/>
    <x v="203"/>
    <x v="4"/>
    <x v="1031"/>
    <d v="1899-12-30T00:41:40"/>
    <s v="GB (United Kingdom)"/>
  </r>
  <r>
    <s v="username"/>
    <x v="4761"/>
    <x v="823"/>
    <x v="402"/>
    <x v="199"/>
    <m/>
    <x v="2106"/>
    <x v="0"/>
    <n v="18"/>
    <n v="28"/>
    <s v="Amazing Interiors: Season 1:"/>
    <x v="155"/>
    <x v="4"/>
    <x v="197"/>
    <s v="Not latest view"/>
    <s v="GB (United Kingdom)"/>
  </r>
  <r>
    <s v="username"/>
    <x v="4762"/>
    <x v="824"/>
    <x v="4402"/>
    <x v="1091"/>
    <m/>
    <x v="2953"/>
    <x v="0"/>
    <n v="16"/>
    <n v="26"/>
    <s v="Sons of Anarchy: Season 1:"/>
    <x v="203"/>
    <x v="4"/>
    <x v="963"/>
    <d v="1899-12-30T00:40:58"/>
    <s v="GB (United Kingdom)"/>
  </r>
  <r>
    <s v="username"/>
    <x v="4763"/>
    <x v="825"/>
    <x v="3900"/>
    <x v="1933"/>
    <m/>
    <x v="2954"/>
    <x v="0"/>
    <n v="16"/>
    <n v="26"/>
    <s v="Sons of Anarchy: Season 1:"/>
    <x v="203"/>
    <x v="4"/>
    <x v="475"/>
    <d v="1899-12-30T00:42:45"/>
    <s v="GB (United Kingdom)"/>
  </r>
  <r>
    <s v="username"/>
    <x v="4764"/>
    <x v="825"/>
    <x v="4403"/>
    <x v="1934"/>
    <m/>
    <x v="2955"/>
    <x v="0"/>
    <n v="16"/>
    <n v="26"/>
    <s v="Sons of Anarchy: Season 1:"/>
    <x v="203"/>
    <x v="4"/>
    <x v="1781"/>
    <d v="1899-12-30T00:47:08"/>
    <s v="GB (United Kingdom)"/>
  </r>
  <r>
    <s v="username"/>
    <x v="4765"/>
    <x v="825"/>
    <x v="4404"/>
    <x v="1712"/>
    <m/>
    <x v="2956"/>
    <x v="0"/>
    <n v="16"/>
    <n v="26"/>
    <s v="Sons of Anarchy: Season 1:"/>
    <x v="203"/>
    <x v="4"/>
    <x v="526"/>
    <d v="1899-12-30T00:45:43"/>
    <s v="GB (United Kingdom)"/>
  </r>
  <r>
    <s v="username"/>
    <x v="4766"/>
    <x v="825"/>
    <x v="4405"/>
    <x v="1163"/>
    <m/>
    <x v="2957"/>
    <x v="0"/>
    <n v="16"/>
    <n v="26"/>
    <s v="Sons of Anarchy: Season 1:"/>
    <x v="203"/>
    <x v="4"/>
    <x v="1126"/>
    <d v="1899-12-30T00:56:31"/>
    <s v="GB (United Kingdom)"/>
  </r>
  <r>
    <s v="username"/>
    <x v="4767"/>
    <x v="826"/>
    <x v="1147"/>
    <x v="1387"/>
    <m/>
    <x v="2958"/>
    <x v="0"/>
    <n v="17"/>
    <n v="27"/>
    <s v="The Royle Family: Season 1:"/>
    <x v="195"/>
    <x v="4"/>
    <x v="1293"/>
    <d v="1899-12-30T00:22:47"/>
    <s v="GB (United Kingdom)"/>
  </r>
  <r>
    <s v="username"/>
    <x v="4768"/>
    <x v="826"/>
    <x v="4406"/>
    <x v="1558"/>
    <m/>
    <x v="2959"/>
    <x v="0"/>
    <n v="17"/>
    <n v="27"/>
    <s v="The Royle Family: Season 1:"/>
    <x v="195"/>
    <x v="4"/>
    <x v="365"/>
    <d v="1899-12-30T00:27:59"/>
    <s v="GB (United Kingdom)"/>
  </r>
  <r>
    <s v="username"/>
    <x v="4769"/>
    <x v="826"/>
    <x v="4407"/>
    <x v="1935"/>
    <m/>
    <x v="2960"/>
    <x v="0"/>
    <n v="12"/>
    <n v="22"/>
    <s v="Unforgotten: Season 1:"/>
    <x v="202"/>
    <x v="4"/>
    <x v="926"/>
    <d v="1899-12-30T00:44:42"/>
    <s v="GB (United Kingdom)"/>
  </r>
  <r>
    <s v="username"/>
    <x v="4770"/>
    <x v="826"/>
    <x v="4408"/>
    <x v="855"/>
    <m/>
    <x v="2961"/>
    <x v="0"/>
    <n v="12"/>
    <n v="22"/>
    <s v="Unforgotten: Season 1:"/>
    <x v="202"/>
    <x v="4"/>
    <x v="959"/>
    <d v="1899-12-30T00:44:37"/>
    <s v="GB (United Kingdom)"/>
  </r>
  <r>
    <s v="username"/>
    <x v="4771"/>
    <x v="827"/>
    <x v="4409"/>
    <x v="1144"/>
    <m/>
    <x v="2962"/>
    <x v="0"/>
    <n v="12"/>
    <n v="22"/>
    <s v="Unforgotten: Season 1:"/>
    <x v="202"/>
    <x v="4"/>
    <x v="1776"/>
    <d v="1899-12-30T00:44:55"/>
    <s v="GB (United Kingdom)"/>
  </r>
  <r>
    <s v="username"/>
    <x v="4772"/>
    <x v="827"/>
    <x v="4410"/>
    <x v="1936"/>
    <m/>
    <x v="2963"/>
    <x v="0"/>
    <n v="12"/>
    <n v="22"/>
    <s v="Unforgotten: Season 1:"/>
    <x v="202"/>
    <x v="4"/>
    <x v="1395"/>
    <d v="1899-12-30T00:44:51"/>
    <s v="GB (United Kingdom)"/>
  </r>
  <r>
    <s v="username"/>
    <x v="4773"/>
    <x v="827"/>
    <x v="4411"/>
    <x v="1937"/>
    <m/>
    <x v="2964"/>
    <x v="0"/>
    <n v="12"/>
    <n v="22"/>
    <s v="Unforgotten: Season 1:"/>
    <x v="202"/>
    <x v="4"/>
    <x v="506"/>
    <d v="1899-12-30T00:45:11"/>
    <s v="GB (United Kingdom)"/>
  </r>
  <r>
    <s v="username"/>
    <x v="4774"/>
    <x v="827"/>
    <x v="4412"/>
    <x v="1938"/>
    <m/>
    <x v="2965"/>
    <x v="0"/>
    <n v="12"/>
    <n v="22"/>
    <s v="Unforgotten: Season 1:"/>
    <x v="202"/>
    <x v="4"/>
    <x v="959"/>
    <d v="1899-12-30T00:44:37"/>
    <s v="GB (United Kingdom)"/>
  </r>
  <r>
    <s v="username"/>
    <x v="4775"/>
    <x v="827"/>
    <x v="4413"/>
    <x v="1939"/>
    <m/>
    <x v="2966"/>
    <x v="0"/>
    <n v="12"/>
    <n v="22"/>
    <s v="The Killing: Season 4:"/>
    <x v="204"/>
    <x v="4"/>
    <x v="842"/>
    <d v="1899-12-30T00:58:57"/>
    <s v="GB (United Kingdom)"/>
  </r>
  <r>
    <s v="username"/>
    <x v="4776"/>
    <x v="827"/>
    <x v="4414"/>
    <x v="1940"/>
    <m/>
    <x v="2967"/>
    <x v="0"/>
    <n v="12"/>
    <n v="22"/>
    <s v="The Killing: Season 4:"/>
    <x v="204"/>
    <x v="4"/>
    <x v="1782"/>
    <d v="1899-12-30T00:59:47"/>
    <s v="GB (United Kingdom)"/>
  </r>
  <r>
    <s v="username"/>
    <x v="4777"/>
    <x v="827"/>
    <x v="4415"/>
    <x v="843"/>
    <m/>
    <x v="2968"/>
    <x v="0"/>
    <n v="12"/>
    <n v="22"/>
    <s v="The Killing: Season 4:"/>
    <x v="204"/>
    <x v="4"/>
    <x v="1783"/>
    <d v="1899-12-30T00:57:14"/>
    <s v="GB (United Kingdom)"/>
  </r>
  <r>
    <s v="username"/>
    <x v="4778"/>
    <x v="827"/>
    <x v="4416"/>
    <x v="490"/>
    <m/>
    <x v="2969"/>
    <x v="0"/>
    <n v="12"/>
    <n v="22"/>
    <s v="The Killing: Season 4:"/>
    <x v="204"/>
    <x v="4"/>
    <x v="1784"/>
    <d v="1899-12-30T00:55:23"/>
    <s v="GB (United Kingdom)"/>
  </r>
  <r>
    <s v="username"/>
    <x v="4779"/>
    <x v="827"/>
    <x v="4417"/>
    <x v="1941"/>
    <m/>
    <x v="2970"/>
    <x v="0"/>
    <n v="12"/>
    <n v="22"/>
    <s v="The Killing: Season 4:"/>
    <x v="204"/>
    <x v="4"/>
    <x v="1785"/>
    <d v="1899-12-30T00:53:46"/>
    <s v="GB (United Kingdom)"/>
  </r>
  <r>
    <s v="username"/>
    <x v="4780"/>
    <x v="827"/>
    <x v="4418"/>
    <x v="1942"/>
    <m/>
    <x v="2970"/>
    <x v="0"/>
    <n v="12"/>
    <n v="22"/>
    <s v="The Killing: Season 4:"/>
    <x v="204"/>
    <x v="4"/>
    <x v="1786"/>
    <s v="Not latest view"/>
    <s v="GB (United Kingdom)"/>
  </r>
  <r>
    <s v="username"/>
    <x v="4781"/>
    <x v="828"/>
    <x v="4419"/>
    <x v="1943"/>
    <m/>
    <x v="2971"/>
    <x v="0"/>
    <n v="12"/>
    <n v="22"/>
    <s v="The Killing: Season 4:"/>
    <x v="204"/>
    <x v="4"/>
    <x v="131"/>
    <d v="1899-12-30T00:58:45"/>
    <s v="GB (United Kingdom)"/>
  </r>
  <r>
    <s v="username"/>
    <x v="4782"/>
    <x v="828"/>
    <x v="4420"/>
    <x v="1944"/>
    <m/>
    <x v="2972"/>
    <x v="0"/>
    <n v="12"/>
    <n v="22"/>
    <s v="The Killing: Season 3:"/>
    <x v="204"/>
    <x v="4"/>
    <x v="1787"/>
    <d v="1899-12-30T01:23:46"/>
    <s v="GB (United Kingdom)"/>
  </r>
  <r>
    <s v="username"/>
    <x v="4783"/>
    <x v="828"/>
    <x v="4421"/>
    <x v="398"/>
    <m/>
    <x v="2973"/>
    <x v="0"/>
    <n v="12"/>
    <n v="22"/>
    <s v="The Killing: Season 3:"/>
    <x v="204"/>
    <x v="4"/>
    <x v="580"/>
    <d v="1899-12-30T00:00:19"/>
    <s v="GB (United Kingdom)"/>
  </r>
  <r>
    <s v="username"/>
    <x v="4784"/>
    <x v="828"/>
    <x v="4422"/>
    <x v="53"/>
    <m/>
    <x v="2965"/>
    <x v="0"/>
    <n v="12"/>
    <n v="22"/>
    <s v="Unforgotten: Season 1:"/>
    <x v="202"/>
    <x v="4"/>
    <x v="34"/>
    <s v="Not latest view"/>
    <s v="GB (United Kingdom)"/>
  </r>
  <r>
    <s v="username"/>
    <x v="4785"/>
    <x v="828"/>
    <x v="4423"/>
    <x v="1945"/>
    <m/>
    <x v="2974"/>
    <x v="0"/>
    <n v="11"/>
    <e v="#VALUE!"/>
    <e v="#VALUE!"/>
    <x v="205"/>
    <x v="4"/>
    <x v="1788"/>
    <d v="1899-12-30T01:28:28"/>
    <s v="GB (United Kingdom)"/>
  </r>
  <r>
    <s v="username"/>
    <x v="4786"/>
    <x v="829"/>
    <x v="4424"/>
    <x v="1110"/>
    <m/>
    <x v="2975"/>
    <x v="0"/>
    <n v="6"/>
    <n v="16"/>
    <s v="Plebs: Season 2:"/>
    <x v="206"/>
    <x v="4"/>
    <x v="427"/>
    <d v="1899-12-30T00:23:03"/>
    <s v="GB (United Kingdom)"/>
  </r>
  <r>
    <s v="username"/>
    <x v="4787"/>
    <x v="829"/>
    <x v="4425"/>
    <x v="1946"/>
    <m/>
    <x v="2976"/>
    <x v="0"/>
    <n v="6"/>
    <n v="16"/>
    <s v="Plebs: Season 2:"/>
    <x v="206"/>
    <x v="4"/>
    <x v="1476"/>
    <d v="1899-12-30T00:23:22"/>
    <s v="GB (United Kingdom)"/>
  </r>
  <r>
    <s v="username"/>
    <x v="4788"/>
    <x v="830"/>
    <x v="4426"/>
    <x v="4"/>
    <m/>
    <x v="2977"/>
    <x v="0"/>
    <n v="12"/>
    <n v="22"/>
    <s v="The Killing: Season 3:"/>
    <x v="204"/>
    <x v="4"/>
    <x v="981"/>
    <d v="1899-12-30T00:42:37"/>
    <s v="GB (United Kingdom)"/>
  </r>
  <r>
    <s v="username"/>
    <x v="4789"/>
    <x v="830"/>
    <x v="4427"/>
    <x v="1334"/>
    <m/>
    <x v="2978"/>
    <x v="0"/>
    <n v="12"/>
    <n v="22"/>
    <s v="The Killing: Season 3:"/>
    <x v="204"/>
    <x v="4"/>
    <x v="962"/>
    <d v="1899-12-30T00:42:35"/>
    <s v="GB (United Kingdom)"/>
  </r>
  <r>
    <s v="username"/>
    <x v="4790"/>
    <x v="830"/>
    <x v="4428"/>
    <x v="1347"/>
    <m/>
    <x v="2979"/>
    <x v="0"/>
    <n v="12"/>
    <n v="22"/>
    <s v="The Killing: Season 3:"/>
    <x v="204"/>
    <x v="4"/>
    <x v="1032"/>
    <d v="1899-12-30T00:42:34"/>
    <s v="GB (United Kingdom)"/>
  </r>
  <r>
    <s v="username"/>
    <x v="4791"/>
    <x v="831"/>
    <x v="4429"/>
    <x v="1947"/>
    <m/>
    <x v="2980"/>
    <x v="0"/>
    <n v="12"/>
    <n v="22"/>
    <s v="The Killing: Season 3:"/>
    <x v="204"/>
    <x v="4"/>
    <x v="1789"/>
    <d v="1899-12-30T01:24:37"/>
    <s v="GB (United Kingdom)"/>
  </r>
  <r>
    <s v="username"/>
    <x v="4792"/>
    <x v="831"/>
    <x v="4430"/>
    <x v="1948"/>
    <m/>
    <x v="2981"/>
    <x v="0"/>
    <n v="12"/>
    <n v="22"/>
    <s v="The Killing: Season 2:"/>
    <x v="204"/>
    <x v="4"/>
    <x v="886"/>
    <d v="1899-12-30T00:42:41"/>
    <s v="GB (United Kingdom)"/>
  </r>
  <r>
    <s v="username"/>
    <x v="4793"/>
    <x v="831"/>
    <x v="2983"/>
    <x v="1443"/>
    <m/>
    <x v="2982"/>
    <x v="0"/>
    <n v="12"/>
    <n v="22"/>
    <s v="The Killing: Season 2:"/>
    <x v="204"/>
    <x v="4"/>
    <x v="478"/>
    <d v="1899-12-30T00:42:32"/>
    <s v="GB (United Kingdom)"/>
  </r>
  <r>
    <s v="username"/>
    <x v="4794"/>
    <x v="831"/>
    <x v="4431"/>
    <x v="1135"/>
    <m/>
    <x v="2982"/>
    <x v="0"/>
    <n v="12"/>
    <n v="22"/>
    <s v="The Killing: Season 2:"/>
    <x v="204"/>
    <x v="4"/>
    <x v="1790"/>
    <s v="Not latest view"/>
    <s v="GB (United Kingdom)"/>
  </r>
  <r>
    <s v="username"/>
    <x v="4795"/>
    <x v="832"/>
    <x v="4432"/>
    <x v="1949"/>
    <m/>
    <x v="2983"/>
    <x v="0"/>
    <n v="12"/>
    <n v="22"/>
    <s v="The Killing: Season 2:"/>
    <x v="204"/>
    <x v="4"/>
    <x v="301"/>
    <d v="1899-12-30T00:42:03"/>
    <s v="GB (United Kingdom)"/>
  </r>
  <r>
    <s v="username"/>
    <x v="4796"/>
    <x v="832"/>
    <x v="4433"/>
    <x v="1075"/>
    <m/>
    <x v="2984"/>
    <x v="0"/>
    <n v="12"/>
    <n v="22"/>
    <s v="The Killing: Season 2:"/>
    <x v="204"/>
    <x v="4"/>
    <x v="912"/>
    <d v="1899-12-30T00:42:39"/>
    <s v="GB (United Kingdom)"/>
  </r>
  <r>
    <s v="username"/>
    <x v="4797"/>
    <x v="832"/>
    <x v="4434"/>
    <x v="1950"/>
    <m/>
    <x v="2985"/>
    <x v="0"/>
    <n v="12"/>
    <n v="22"/>
    <s v="The Killing: Season 2:"/>
    <x v="204"/>
    <x v="4"/>
    <x v="486"/>
    <d v="1899-12-30T00:42:36"/>
    <s v="GB (United Kingdom)"/>
  </r>
  <r>
    <s v="username"/>
    <x v="4798"/>
    <x v="832"/>
    <x v="4435"/>
    <x v="596"/>
    <m/>
    <x v="2986"/>
    <x v="0"/>
    <n v="12"/>
    <n v="22"/>
    <s v="The Killing: Season 2:"/>
    <x v="204"/>
    <x v="4"/>
    <x v="981"/>
    <d v="1899-12-30T00:42:37"/>
    <s v="GB (United Kingdom)"/>
  </r>
  <r>
    <s v="username"/>
    <x v="4799"/>
    <x v="832"/>
    <x v="4436"/>
    <x v="164"/>
    <m/>
    <x v="2986"/>
    <x v="0"/>
    <n v="12"/>
    <n v="22"/>
    <s v="The Killing: Season 2:"/>
    <x v="204"/>
    <x v="4"/>
    <x v="31"/>
    <s v="Not latest view"/>
    <s v="GB (United Kingdom)"/>
  </r>
  <r>
    <s v="username"/>
    <x v="4800"/>
    <x v="832"/>
    <x v="4437"/>
    <x v="284"/>
    <m/>
    <x v="2987"/>
    <x v="0"/>
    <n v="12"/>
    <n v="22"/>
    <s v="The Killing: Season 2:"/>
    <x v="204"/>
    <x v="4"/>
    <x v="981"/>
    <d v="1899-12-30T00:42:37"/>
    <s v="GB (United Kingdom)"/>
  </r>
  <r>
    <s v="username"/>
    <x v="4801"/>
    <x v="832"/>
    <x v="4438"/>
    <x v="1951"/>
    <m/>
    <x v="2988"/>
    <x v="0"/>
    <n v="12"/>
    <n v="22"/>
    <s v="The Killing: Season 2:"/>
    <x v="204"/>
    <x v="4"/>
    <x v="981"/>
    <d v="1899-12-30T00:42:37"/>
    <s v="GB (United Kingdom)"/>
  </r>
  <r>
    <s v="username"/>
    <x v="4802"/>
    <x v="832"/>
    <x v="4439"/>
    <x v="1952"/>
    <m/>
    <x v="2988"/>
    <x v="0"/>
    <n v="12"/>
    <n v="22"/>
    <s v="The Killing: Season 2:"/>
    <x v="204"/>
    <x v="4"/>
    <x v="1791"/>
    <s v="Not latest view"/>
    <s v="GB (United Kingdom)"/>
  </r>
  <r>
    <s v="username"/>
    <x v="4803"/>
    <x v="832"/>
    <x v="4440"/>
    <x v="118"/>
    <m/>
    <x v="2989"/>
    <x v="0"/>
    <n v="12"/>
    <n v="22"/>
    <s v="The Killing: Season 2:"/>
    <x v="204"/>
    <x v="4"/>
    <x v="290"/>
    <d v="1899-12-30T00:42:55"/>
    <s v="GB (United Kingdom)"/>
  </r>
  <r>
    <s v="username"/>
    <x v="4804"/>
    <x v="832"/>
    <x v="4441"/>
    <x v="1223"/>
    <m/>
    <x v="2990"/>
    <x v="0"/>
    <n v="12"/>
    <n v="22"/>
    <s v="The Killing: Season 2:"/>
    <x v="204"/>
    <x v="4"/>
    <x v="122"/>
    <d v="1899-12-30T00:42:38"/>
    <s v="GB (United Kingdom)"/>
  </r>
  <r>
    <s v="username"/>
    <x v="4805"/>
    <x v="832"/>
    <x v="3194"/>
    <x v="5"/>
    <m/>
    <x v="2990"/>
    <x v="0"/>
    <n v="12"/>
    <n v="22"/>
    <s v="The Killing: Season 2:"/>
    <x v="204"/>
    <x v="4"/>
    <x v="197"/>
    <s v="Not latest view"/>
    <s v="GB (United Kingdom)"/>
  </r>
  <r>
    <s v="username"/>
    <x v="4806"/>
    <x v="832"/>
    <x v="4442"/>
    <x v="1297"/>
    <m/>
    <x v="2991"/>
    <x v="0"/>
    <n v="12"/>
    <n v="22"/>
    <s v="The Killing: Season 2:"/>
    <x v="204"/>
    <x v="4"/>
    <x v="912"/>
    <d v="1899-12-30T00:42:39"/>
    <s v="GB (United Kingdom)"/>
  </r>
  <r>
    <s v="username"/>
    <x v="4807"/>
    <x v="833"/>
    <x v="4443"/>
    <x v="1953"/>
    <m/>
    <x v="2992"/>
    <x v="0"/>
    <n v="12"/>
    <n v="22"/>
    <s v="The Killing: Season 2:"/>
    <x v="204"/>
    <x v="4"/>
    <x v="482"/>
    <d v="1899-12-30T00:42:52"/>
    <s v="GB (United Kingdom)"/>
  </r>
  <r>
    <s v="username"/>
    <x v="4808"/>
    <x v="833"/>
    <x v="1116"/>
    <x v="1954"/>
    <m/>
    <x v="2993"/>
    <x v="0"/>
    <n v="12"/>
    <n v="22"/>
    <s v="The Killing: Season 2:"/>
    <x v="204"/>
    <x v="4"/>
    <x v="304"/>
    <d v="1899-12-30T00:42:56"/>
    <s v="GB (United Kingdom)"/>
  </r>
  <r>
    <s v="username"/>
    <x v="4809"/>
    <x v="833"/>
    <x v="2114"/>
    <x v="1189"/>
    <m/>
    <x v="2994"/>
    <x v="0"/>
    <n v="12"/>
    <n v="22"/>
    <s v="The Killing: Season 1:"/>
    <x v="204"/>
    <x v="4"/>
    <x v="1272"/>
    <d v="1899-12-30T00:44:58"/>
    <s v="GB (United Kingdom)"/>
  </r>
  <r>
    <s v="username"/>
    <x v="4810"/>
    <x v="833"/>
    <x v="4444"/>
    <x v="1955"/>
    <m/>
    <x v="2995"/>
    <x v="0"/>
    <n v="12"/>
    <n v="22"/>
    <s v="The Killing: Season 1:"/>
    <x v="204"/>
    <x v="4"/>
    <x v="935"/>
    <d v="1899-12-30T00:44:57"/>
    <s v="GB (United Kingdom)"/>
  </r>
  <r>
    <s v="username"/>
    <x v="4811"/>
    <x v="834"/>
    <x v="4445"/>
    <x v="1956"/>
    <m/>
    <x v="2996"/>
    <x v="0"/>
    <n v="12"/>
    <n v="22"/>
    <s v="The Killing: Season 1:"/>
    <x v="204"/>
    <x v="4"/>
    <x v="1395"/>
    <d v="1899-12-30T00:44:51"/>
    <s v="GB (United Kingdom)"/>
  </r>
  <r>
    <s v="username"/>
    <x v="4812"/>
    <x v="834"/>
    <x v="4446"/>
    <x v="538"/>
    <m/>
    <x v="2997"/>
    <x v="0"/>
    <n v="12"/>
    <n v="22"/>
    <s v="The Killing: Season 1:"/>
    <x v="204"/>
    <x v="4"/>
    <x v="1792"/>
    <d v="1899-12-30T00:44:59"/>
    <s v="GB (United Kingdom)"/>
  </r>
  <r>
    <s v="username"/>
    <x v="4813"/>
    <x v="834"/>
    <x v="4447"/>
    <x v="1805"/>
    <m/>
    <x v="2998"/>
    <x v="0"/>
    <n v="12"/>
    <n v="22"/>
    <s v="The Killing: Season 1:"/>
    <x v="204"/>
    <x v="4"/>
    <x v="1793"/>
    <d v="1899-12-30T00:44:27"/>
    <s v="GB (United Kingdom)"/>
  </r>
  <r>
    <s v="username"/>
    <x v="4814"/>
    <x v="834"/>
    <x v="4448"/>
    <x v="32"/>
    <m/>
    <x v="2999"/>
    <x v="0"/>
    <n v="12"/>
    <n v="22"/>
    <s v="The Killing: Season 1:"/>
    <x v="204"/>
    <x v="4"/>
    <x v="115"/>
    <d v="1899-12-30T00:44:46"/>
    <s v="GB (United Kingdom)"/>
  </r>
  <r>
    <s v="username"/>
    <x v="4815"/>
    <x v="835"/>
    <x v="4449"/>
    <x v="1957"/>
    <m/>
    <x v="3000"/>
    <x v="0"/>
    <n v="12"/>
    <n v="22"/>
    <s v="The Killing: Season 1:"/>
    <x v="204"/>
    <x v="4"/>
    <x v="1690"/>
    <d v="1899-12-30T00:44:56"/>
    <s v="GB (United Kingdom)"/>
  </r>
  <r>
    <s v="username"/>
    <x v="4816"/>
    <x v="836"/>
    <x v="4450"/>
    <x v="977"/>
    <m/>
    <x v="3001"/>
    <x v="0"/>
    <n v="12"/>
    <n v="22"/>
    <s v="The Killing: Season 1:"/>
    <x v="204"/>
    <x v="4"/>
    <x v="292"/>
    <d v="1899-12-30T00:43:13"/>
    <s v="GB (United Kingdom)"/>
  </r>
  <r>
    <s v="username"/>
    <x v="4817"/>
    <x v="836"/>
    <x v="3806"/>
    <x v="1498"/>
    <m/>
    <x v="3002"/>
    <x v="0"/>
    <n v="12"/>
    <n v="22"/>
    <s v="The Killing: Season 1:"/>
    <x v="204"/>
    <x v="4"/>
    <x v="1388"/>
    <d v="1899-12-30T00:44:40"/>
    <s v="GB (United Kingdom)"/>
  </r>
  <r>
    <s v="username"/>
    <x v="4818"/>
    <x v="837"/>
    <x v="4451"/>
    <x v="199"/>
    <m/>
    <x v="3002"/>
    <x v="0"/>
    <n v="12"/>
    <n v="22"/>
    <s v="The Killing: Season 1:"/>
    <x v="204"/>
    <x v="4"/>
    <x v="9"/>
    <s v="Not latest view"/>
    <s v="GB (United Kingdom)"/>
  </r>
  <r>
    <s v="username"/>
    <x v="4819"/>
    <x v="837"/>
    <x v="4452"/>
    <x v="1958"/>
    <m/>
    <x v="3003"/>
    <x v="0"/>
    <n v="12"/>
    <n v="22"/>
    <s v="The Killing: Season 1:"/>
    <x v="204"/>
    <x v="4"/>
    <x v="793"/>
    <d v="1899-12-30T00:44:54"/>
    <s v="GB (United Kingdom)"/>
  </r>
  <r>
    <s v="username"/>
    <x v="4820"/>
    <x v="837"/>
    <x v="4453"/>
    <x v="1959"/>
    <m/>
    <x v="3004"/>
    <x v="0"/>
    <n v="12"/>
    <n v="22"/>
    <s v="The Killing: Season 1:"/>
    <x v="204"/>
    <x v="4"/>
    <x v="776"/>
    <d v="1899-12-30T00:44:44"/>
    <s v="GB (United Kingdom)"/>
  </r>
  <r>
    <s v="username"/>
    <x v="4821"/>
    <x v="837"/>
    <x v="4454"/>
    <x v="1526"/>
    <m/>
    <x v="3005"/>
    <x v="0"/>
    <n v="12"/>
    <n v="22"/>
    <s v="The Killing: Season 1:"/>
    <x v="204"/>
    <x v="4"/>
    <x v="1794"/>
    <d v="1899-12-30T00:44:28"/>
    <s v="GB (United Kingdom)"/>
  </r>
  <r>
    <s v="username"/>
    <x v="4822"/>
    <x v="838"/>
    <x v="4455"/>
    <x v="795"/>
    <m/>
    <x v="3006"/>
    <x v="0"/>
    <n v="12"/>
    <n v="22"/>
    <s v="The Killing: Season 1:"/>
    <x v="204"/>
    <x v="4"/>
    <x v="935"/>
    <d v="1899-12-30T00:44:57"/>
    <s v="GB (United Kingdom)"/>
  </r>
  <r>
    <s v="username"/>
    <x v="4823"/>
    <x v="838"/>
    <x v="4456"/>
    <x v="24"/>
    <m/>
    <x v="2306"/>
    <x v="0"/>
    <n v="10"/>
    <n v="20"/>
    <s v="Queer Eye: Season 2:"/>
    <x v="27"/>
    <x v="4"/>
    <x v="184"/>
    <s v="Not latest view"/>
    <s v="GB (United Kingdom)"/>
  </r>
  <r>
    <s v="username"/>
    <x v="4824"/>
    <x v="838"/>
    <x v="4457"/>
    <x v="75"/>
    <m/>
    <x v="3007"/>
    <x v="0"/>
    <n v="10"/>
    <n v="20"/>
    <s v="Queer Eye: Season 2:"/>
    <x v="27"/>
    <x v="4"/>
    <x v="539"/>
    <d v="1899-12-30T00:45:34"/>
    <s v="GB (United Kingdom)"/>
  </r>
  <r>
    <s v="username"/>
    <x v="4825"/>
    <x v="839"/>
    <x v="4458"/>
    <x v="288"/>
    <m/>
    <x v="3008"/>
    <x v="0"/>
    <n v="10"/>
    <n v="20"/>
    <s v="Queer Eye: Season 2:"/>
    <x v="27"/>
    <x v="4"/>
    <x v="549"/>
    <d v="1899-12-30T00:44:41"/>
    <s v="GB (United Kingdom)"/>
  </r>
  <r>
    <s v="username"/>
    <x v="4826"/>
    <x v="840"/>
    <x v="4459"/>
    <x v="1960"/>
    <m/>
    <x v="3009"/>
    <x v="0"/>
    <n v="10"/>
    <n v="20"/>
    <s v="Queer Eye: Season 2:"/>
    <x v="27"/>
    <x v="4"/>
    <x v="507"/>
    <d v="1899-12-30T00:45:54"/>
    <s v="GB (United Kingdom)"/>
  </r>
  <r>
    <s v="username"/>
    <x v="4827"/>
    <x v="840"/>
    <x v="4460"/>
    <x v="56"/>
    <m/>
    <x v="2306"/>
    <x v="0"/>
    <n v="10"/>
    <n v="20"/>
    <s v="Queer Eye: Season 2:"/>
    <x v="27"/>
    <x v="4"/>
    <x v="9"/>
    <s v="Not latest view"/>
    <s v="GB (United Kingdom)"/>
  </r>
  <r>
    <s v="username"/>
    <x v="4828"/>
    <x v="840"/>
    <x v="2840"/>
    <x v="1961"/>
    <m/>
    <x v="3010"/>
    <x v="0"/>
    <n v="10"/>
    <n v="20"/>
    <s v="Queer Eye: Season 2:"/>
    <x v="27"/>
    <x v="4"/>
    <x v="1795"/>
    <d v="1899-12-30T00:48:40"/>
    <s v="GB (United Kingdom)"/>
  </r>
  <r>
    <s v="username"/>
    <x v="4829"/>
    <x v="840"/>
    <x v="4461"/>
    <x v="344"/>
    <m/>
    <x v="2306"/>
    <x v="0"/>
    <n v="10"/>
    <n v="20"/>
    <s v="Queer Eye: Season 2:"/>
    <x v="27"/>
    <x v="4"/>
    <x v="340"/>
    <s v="Not latest view"/>
    <s v="GB (United Kingdom)"/>
  </r>
  <r>
    <s v="username"/>
    <x v="4830"/>
    <x v="840"/>
    <x v="4462"/>
    <x v="955"/>
    <m/>
    <x v="3011"/>
    <x v="0"/>
    <n v="10"/>
    <n v="20"/>
    <s v="Queer Eye: Season 2:"/>
    <x v="27"/>
    <x v="4"/>
    <x v="966"/>
    <d v="1899-12-30T00:42:49"/>
    <s v="GB (United Kingdom)"/>
  </r>
  <r>
    <s v="username"/>
    <x v="4831"/>
    <x v="841"/>
    <x v="4463"/>
    <x v="5"/>
    <m/>
    <x v="3011"/>
    <x v="0"/>
    <n v="10"/>
    <n v="20"/>
    <s v="Queer Eye: Season 2:"/>
    <x v="27"/>
    <x v="4"/>
    <x v="31"/>
    <s v="Not latest view"/>
    <s v="GB (United Kingdom)"/>
  </r>
  <r>
    <s v="username"/>
    <x v="4832"/>
    <x v="841"/>
    <x v="4464"/>
    <x v="1962"/>
    <m/>
    <x v="2306"/>
    <x v="0"/>
    <n v="10"/>
    <n v="20"/>
    <s v="Queer Eye: Season 2:"/>
    <x v="27"/>
    <x v="4"/>
    <x v="1252"/>
    <s v="Not latest view"/>
    <s v="GB (United Kingdom)"/>
  </r>
  <r>
    <s v="username"/>
    <x v="4833"/>
    <x v="842"/>
    <x v="4465"/>
    <x v="297"/>
    <m/>
    <x v="3012"/>
    <x v="0"/>
    <n v="10"/>
    <n v="20"/>
    <s v="Queer Eye: Season 2:"/>
    <x v="27"/>
    <x v="4"/>
    <x v="1796"/>
    <d v="1899-12-30T00:43:51"/>
    <s v="GB (United Kingdom)"/>
  </r>
  <r>
    <s v="username"/>
    <x v="4834"/>
    <x v="842"/>
    <x v="4466"/>
    <x v="282"/>
    <m/>
    <x v="3013"/>
    <x v="0"/>
    <n v="10"/>
    <n v="20"/>
    <s v="Queer Eye: Season 2:"/>
    <x v="27"/>
    <x v="4"/>
    <x v="1797"/>
    <d v="1899-12-30T00:50:32"/>
    <s v="GB (United Kingdom)"/>
  </r>
  <r>
    <s v="username"/>
    <x v="4835"/>
    <x v="842"/>
    <x v="4467"/>
    <x v="1963"/>
    <m/>
    <x v="3014"/>
    <x v="0"/>
    <n v="10"/>
    <n v="20"/>
    <s v="Queer Eye: Season 1:"/>
    <x v="27"/>
    <x v="4"/>
    <x v="1798"/>
    <d v="1899-12-30T00:11:37"/>
    <s v="GB (United Kingdom)"/>
  </r>
  <r>
    <s v="username"/>
    <x v="4836"/>
    <x v="842"/>
    <x v="4468"/>
    <x v="1959"/>
    <m/>
    <x v="3015"/>
    <x v="0"/>
    <n v="10"/>
    <n v="20"/>
    <s v="Queer Eye: Season 1:"/>
    <x v="27"/>
    <x v="4"/>
    <x v="1393"/>
    <d v="1899-12-30T00:44:50"/>
    <s v="GB (United Kingdom)"/>
  </r>
  <r>
    <s v="username"/>
    <x v="4837"/>
    <x v="843"/>
    <x v="4469"/>
    <x v="1333"/>
    <m/>
    <x v="3016"/>
    <x v="0"/>
    <n v="10"/>
    <n v="20"/>
    <s v="Queer Eye: Season 1:"/>
    <x v="27"/>
    <x v="4"/>
    <x v="1655"/>
    <d v="1899-12-30T00:43:34"/>
    <s v="GB (United Kingdom)"/>
  </r>
  <r>
    <s v="username"/>
    <x v="4838"/>
    <x v="844"/>
    <x v="4470"/>
    <x v="944"/>
    <m/>
    <x v="3017"/>
    <x v="0"/>
    <n v="10"/>
    <n v="20"/>
    <s v="Queer Eye: Season 1:"/>
    <x v="27"/>
    <x v="4"/>
    <x v="1599"/>
    <d v="1899-12-30T00:43:46"/>
    <s v="GB (United Kingdom)"/>
  </r>
  <r>
    <s v="username"/>
    <x v="4839"/>
    <x v="844"/>
    <x v="4471"/>
    <x v="1865"/>
    <m/>
    <x v="1588"/>
    <x v="0"/>
    <n v="13"/>
    <n v="23"/>
    <s v="The IT Crowd: Series 1:"/>
    <x v="39"/>
    <x v="4"/>
    <x v="1701"/>
    <s v="Not latest view"/>
    <s v="GB (United Kingdom)"/>
  </r>
  <r>
    <s v="username"/>
    <x v="4840"/>
    <x v="844"/>
    <x v="4472"/>
    <x v="1412"/>
    <m/>
    <x v="923"/>
    <x v="0"/>
    <n v="13"/>
    <n v="23"/>
    <s v="The IT Crowd: Series 1:"/>
    <x v="39"/>
    <x v="4"/>
    <x v="1313"/>
    <s v="Not latest view"/>
    <s v="GB (United Kingdom)"/>
  </r>
  <r>
    <s v="username"/>
    <x v="4841"/>
    <x v="845"/>
    <x v="4473"/>
    <x v="1353"/>
    <m/>
    <x v="3018"/>
    <x v="0"/>
    <n v="10"/>
    <n v="20"/>
    <s v="Queer Eye: Season 1:"/>
    <x v="27"/>
    <x v="4"/>
    <x v="119"/>
    <d v="1899-12-30T00:41:47"/>
    <s v="GB (United Kingdom)"/>
  </r>
  <r>
    <s v="username"/>
    <x v="4842"/>
    <x v="845"/>
    <x v="3184"/>
    <x v="896"/>
    <m/>
    <x v="3014"/>
    <x v="0"/>
    <n v="10"/>
    <n v="20"/>
    <s v="Queer Eye: Season 1:"/>
    <x v="27"/>
    <x v="4"/>
    <x v="395"/>
    <s v="Not latest view"/>
    <s v="GB (United Kingdom)"/>
  </r>
  <r>
    <s v="username"/>
    <x v="4843"/>
    <x v="845"/>
    <x v="4474"/>
    <x v="289"/>
    <m/>
    <x v="3019"/>
    <x v="0"/>
    <n v="10"/>
    <n v="20"/>
    <s v="Queer Eye: Season 1:"/>
    <x v="27"/>
    <x v="4"/>
    <x v="769"/>
    <d v="1899-12-30T00:46:33"/>
    <s v="GB (United Kingdom)"/>
  </r>
  <r>
    <s v="username"/>
    <x v="4844"/>
    <x v="845"/>
    <x v="4475"/>
    <x v="539"/>
    <m/>
    <x v="3020"/>
    <x v="0"/>
    <n v="10"/>
    <n v="20"/>
    <s v="Queer Eye: Season 1:"/>
    <x v="27"/>
    <x v="4"/>
    <x v="874"/>
    <d v="1899-12-30T00:45:30"/>
    <s v="GB (United Kingdom)"/>
  </r>
  <r>
    <s v="username"/>
    <x v="4845"/>
    <x v="846"/>
    <x v="4476"/>
    <x v="1964"/>
    <m/>
    <x v="3021"/>
    <x v="0"/>
    <n v="10"/>
    <n v="20"/>
    <s v="Queer Eye: Season 1:"/>
    <x v="27"/>
    <x v="4"/>
    <x v="929"/>
    <d v="1899-12-30T00:44:15"/>
    <s v="GB (United Kingdom)"/>
  </r>
  <r>
    <s v="username"/>
    <x v="4846"/>
    <x v="846"/>
    <x v="4477"/>
    <x v="123"/>
    <m/>
    <x v="3014"/>
    <x v="0"/>
    <n v="10"/>
    <n v="20"/>
    <s v="Queer Eye: Season 1:"/>
    <x v="27"/>
    <x v="4"/>
    <x v="123"/>
    <s v="Not latest view"/>
    <s v="GB (United Kingdom)"/>
  </r>
  <r>
    <s v="username"/>
    <x v="4847"/>
    <x v="846"/>
    <x v="4478"/>
    <x v="13"/>
    <m/>
    <x v="3022"/>
    <x v="0"/>
    <n v="13"/>
    <n v="23"/>
    <s v="Detectorists: Season 1:"/>
    <x v="207"/>
    <x v="4"/>
    <x v="31"/>
    <d v="1899-12-30T00:00:06"/>
    <s v="GB (United Kingdom)"/>
  </r>
  <r>
    <s v="username"/>
    <x v="4848"/>
    <x v="846"/>
    <x v="4479"/>
    <x v="33"/>
    <m/>
    <x v="3023"/>
    <x v="0"/>
    <n v="13"/>
    <n v="23"/>
    <s v="Detectorists: Season 1:"/>
    <x v="207"/>
    <x v="4"/>
    <x v="1799"/>
    <d v="1899-12-30T00:18:31"/>
    <s v="GB (United Kingdom)"/>
  </r>
  <r>
    <s v="username"/>
    <x v="4849"/>
    <x v="846"/>
    <x v="4480"/>
    <x v="199"/>
    <m/>
    <x v="3024"/>
    <x v="0"/>
    <n v="13"/>
    <n v="23"/>
    <s v="Detectorists: Season 2:"/>
    <x v="207"/>
    <x v="4"/>
    <x v="197"/>
    <d v="1899-12-30T00:00:02"/>
    <s v="GB (United Kingdom)"/>
  </r>
  <r>
    <s v="username"/>
    <x v="4850"/>
    <x v="846"/>
    <x v="4481"/>
    <x v="527"/>
    <m/>
    <x v="3023"/>
    <x v="0"/>
    <n v="13"/>
    <n v="23"/>
    <s v="Detectorists: Season 1:"/>
    <x v="207"/>
    <x v="4"/>
    <x v="662"/>
    <s v="Not latest view"/>
    <s v="GB (United Kingdom)"/>
  </r>
  <r>
    <s v="username"/>
    <x v="4851"/>
    <x v="847"/>
    <x v="4482"/>
    <x v="1083"/>
    <m/>
    <x v="337"/>
    <x v="0"/>
    <n v="13"/>
    <n v="23"/>
    <s v="The IT Crowd: Series 4:"/>
    <x v="39"/>
    <x v="4"/>
    <x v="1800"/>
    <s v="Not latest view"/>
    <s v="GB (United Kingdom)"/>
  </r>
  <r>
    <s v="username"/>
    <x v="4852"/>
    <x v="847"/>
    <x v="4483"/>
    <x v="920"/>
    <m/>
    <x v="338"/>
    <x v="0"/>
    <n v="13"/>
    <n v="23"/>
    <s v="The IT Crowd: Series 4:"/>
    <x v="39"/>
    <x v="4"/>
    <x v="1369"/>
    <s v="Not latest view"/>
    <s v="GB (United Kingdom)"/>
  </r>
  <r>
    <s v="username"/>
    <x v="4853"/>
    <x v="847"/>
    <x v="4130"/>
    <x v="1965"/>
    <m/>
    <x v="339"/>
    <x v="0"/>
    <n v="13"/>
    <n v="23"/>
    <s v="The IT Crowd: Series 4:"/>
    <x v="39"/>
    <x v="4"/>
    <x v="1382"/>
    <s v="Not latest view"/>
    <s v="GB (United Kingdom)"/>
  </r>
  <r>
    <s v="username"/>
    <x v="4854"/>
    <x v="847"/>
    <x v="4484"/>
    <x v="1010"/>
    <m/>
    <x v="2108"/>
    <x v="0"/>
    <n v="13"/>
    <n v="23"/>
    <s v="The IT Crowd: Series 3:"/>
    <x v="39"/>
    <x v="4"/>
    <x v="1322"/>
    <s v="Not latest view"/>
    <s v="GB (United Kingdom)"/>
  </r>
  <r>
    <s v="username"/>
    <x v="4855"/>
    <x v="848"/>
    <x v="4485"/>
    <x v="1966"/>
    <m/>
    <x v="3025"/>
    <x v="0"/>
    <n v="13"/>
    <e v="#VALUE!"/>
    <e v="#VALUE!"/>
    <x v="208"/>
    <x v="4"/>
    <x v="1801"/>
    <d v="1899-12-30T01:13:08"/>
    <s v="GB (United Kingdom)"/>
  </r>
  <r>
    <s v="username"/>
    <x v="4856"/>
    <x v="849"/>
    <x v="4486"/>
    <x v="248"/>
    <m/>
    <x v="2109"/>
    <x v="0"/>
    <n v="13"/>
    <n v="23"/>
    <s v="The IT Crowd: Series 3:"/>
    <x v="39"/>
    <x v="4"/>
    <x v="1642"/>
    <s v="Not latest view"/>
    <s v="GB (United Kingdom)"/>
  </r>
  <r>
    <s v="username"/>
    <x v="4857"/>
    <x v="849"/>
    <x v="4402"/>
    <x v="186"/>
    <m/>
    <x v="2110"/>
    <x v="0"/>
    <n v="13"/>
    <n v="23"/>
    <s v="The IT Crowd: Series 3:"/>
    <x v="39"/>
    <x v="4"/>
    <x v="327"/>
    <s v="Not latest view"/>
    <s v="GB (United Kingdom)"/>
  </r>
  <r>
    <s v="username"/>
    <x v="4858"/>
    <x v="849"/>
    <x v="4487"/>
    <x v="159"/>
    <m/>
    <x v="2111"/>
    <x v="0"/>
    <n v="13"/>
    <n v="23"/>
    <s v="The IT Crowd: Series 3:"/>
    <x v="39"/>
    <x v="4"/>
    <x v="574"/>
    <s v="Not latest view"/>
    <s v="GB (United Kingdom)"/>
  </r>
  <r>
    <s v="username"/>
    <x v="4859"/>
    <x v="849"/>
    <x v="4488"/>
    <x v="619"/>
    <m/>
    <x v="291"/>
    <x v="0"/>
    <n v="13"/>
    <n v="23"/>
    <s v="The IT Crowd: Series 3:"/>
    <x v="39"/>
    <x v="4"/>
    <x v="1802"/>
    <s v="Not latest view"/>
    <s v="GB (United Kingdom)"/>
  </r>
  <r>
    <s v="username"/>
    <x v="4860"/>
    <x v="849"/>
    <x v="4489"/>
    <x v="1394"/>
    <m/>
    <x v="292"/>
    <x v="0"/>
    <n v="13"/>
    <n v="23"/>
    <s v="The IT Crowd: Series 2:"/>
    <x v="39"/>
    <x v="4"/>
    <x v="1295"/>
    <s v="Not latest view"/>
    <s v="GB (United Kingdom)"/>
  </r>
  <r>
    <s v="username"/>
    <x v="4861"/>
    <x v="849"/>
    <x v="4490"/>
    <x v="1539"/>
    <m/>
    <x v="293"/>
    <x v="0"/>
    <n v="13"/>
    <n v="23"/>
    <s v="The IT Crowd: Series 2:"/>
    <x v="39"/>
    <x v="4"/>
    <x v="1292"/>
    <s v="Not latest view"/>
    <s v="GB (United Kingdom)"/>
  </r>
  <r>
    <s v="username"/>
    <x v="4862"/>
    <x v="849"/>
    <x v="4491"/>
    <x v="213"/>
    <m/>
    <x v="334"/>
    <x v="0"/>
    <n v="13"/>
    <n v="23"/>
    <s v="The IT Crowd: Series 2:"/>
    <x v="39"/>
    <x v="4"/>
    <x v="207"/>
    <s v="Not latest view"/>
    <s v="GB (United Kingdom)"/>
  </r>
  <r>
    <s v="username"/>
    <x v="4863"/>
    <x v="849"/>
    <x v="4492"/>
    <x v="965"/>
    <m/>
    <x v="335"/>
    <x v="0"/>
    <n v="13"/>
    <n v="23"/>
    <s v="The IT Crowd: Series 2:"/>
    <x v="39"/>
    <x v="4"/>
    <x v="245"/>
    <s v="Not latest view"/>
    <s v="GB (United Kingdom)"/>
  </r>
  <r>
    <s v="username"/>
    <x v="4864"/>
    <x v="849"/>
    <x v="542"/>
    <x v="1967"/>
    <m/>
    <x v="2112"/>
    <x v="0"/>
    <n v="13"/>
    <n v="23"/>
    <s v="The IT Crowd: Series 2:"/>
    <x v="39"/>
    <x v="4"/>
    <x v="1448"/>
    <s v="Not latest view"/>
    <s v="GB (United Kingdom)"/>
  </r>
  <r>
    <s v="username"/>
    <x v="4865"/>
    <x v="849"/>
    <x v="4493"/>
    <x v="859"/>
    <m/>
    <x v="2116"/>
    <x v="0"/>
    <n v="13"/>
    <n v="23"/>
    <s v="The IT Crowd: Series 2:"/>
    <x v="39"/>
    <x v="4"/>
    <x v="902"/>
    <s v="Not latest view"/>
    <s v="GB (United Kingdom)"/>
  </r>
  <r>
    <s v="username"/>
    <x v="4866"/>
    <x v="849"/>
    <x v="4494"/>
    <x v="1968"/>
    <m/>
    <x v="2126"/>
    <x v="0"/>
    <n v="13"/>
    <n v="23"/>
    <s v="The IT Crowd: Series 1:"/>
    <x v="39"/>
    <x v="4"/>
    <x v="1803"/>
    <s v="Not latest view"/>
    <s v="GB (United Kingdom)"/>
  </r>
  <r>
    <s v="username"/>
    <x v="4867"/>
    <x v="849"/>
    <x v="4495"/>
    <x v="754"/>
    <m/>
    <x v="2127"/>
    <x v="0"/>
    <n v="13"/>
    <n v="23"/>
    <s v="The IT Crowd: Series 1:"/>
    <x v="39"/>
    <x v="4"/>
    <x v="1311"/>
    <s v="Not latest view"/>
    <s v="GB (United Kingdom)"/>
  </r>
  <r>
    <s v="username"/>
    <x v="4868"/>
    <x v="849"/>
    <x v="4496"/>
    <x v="1537"/>
    <m/>
    <x v="2128"/>
    <x v="0"/>
    <n v="13"/>
    <n v="23"/>
    <s v="The IT Crowd: Series 1:"/>
    <x v="39"/>
    <x v="4"/>
    <x v="1804"/>
    <s v="Not latest view"/>
    <s v="GB (United Kingdom)"/>
  </r>
  <r>
    <s v="username"/>
    <x v="4869"/>
    <x v="849"/>
    <x v="4497"/>
    <x v="1969"/>
    <m/>
    <x v="2129"/>
    <x v="0"/>
    <n v="13"/>
    <n v="23"/>
    <s v="The IT Crowd: Series 1:"/>
    <x v="39"/>
    <x v="4"/>
    <x v="1101"/>
    <s v="Not latest view"/>
    <s v="GB (United Kingdom)"/>
  </r>
  <r>
    <s v="username"/>
    <x v="4870"/>
    <x v="849"/>
    <x v="4498"/>
    <x v="758"/>
    <m/>
    <x v="1588"/>
    <x v="0"/>
    <n v="13"/>
    <n v="23"/>
    <s v="The IT Crowd: Series 1:"/>
    <x v="39"/>
    <x v="4"/>
    <x v="1027"/>
    <s v="Not latest view"/>
    <s v="GB (United Kingdom)"/>
  </r>
  <r>
    <s v="username"/>
    <x v="4871"/>
    <x v="849"/>
    <x v="4499"/>
    <x v="587"/>
    <m/>
    <x v="923"/>
    <x v="0"/>
    <n v="13"/>
    <n v="23"/>
    <s v="The IT Crowd: Series 1:"/>
    <x v="39"/>
    <x v="4"/>
    <x v="565"/>
    <s v="Not latest view"/>
    <s v="GB (United Kingdom)"/>
  </r>
  <r>
    <s v="username"/>
    <x v="4872"/>
    <x v="849"/>
    <x v="4500"/>
    <x v="1970"/>
    <m/>
    <x v="3026"/>
    <x v="0"/>
    <e v="#VALUE!"/>
    <e v="#VALUE!"/>
    <e v="#VALUE!"/>
    <x v="12"/>
    <x v="4"/>
    <x v="1805"/>
    <d v="1899-12-30T01:53:42"/>
    <s v="GB (United Kingdom)"/>
  </r>
  <r>
    <s v="username"/>
    <x v="4873"/>
    <x v="850"/>
    <x v="4501"/>
    <x v="1971"/>
    <m/>
    <x v="3023"/>
    <x v="0"/>
    <n v="13"/>
    <n v="23"/>
    <s v="Detectorists: Season 1:"/>
    <x v="207"/>
    <x v="4"/>
    <x v="1806"/>
    <s v="Not latest view"/>
    <s v="GB (United Kingdom)"/>
  </r>
  <r>
    <s v="username"/>
    <x v="4874"/>
    <x v="850"/>
    <x v="4502"/>
    <x v="380"/>
    <m/>
    <x v="3027"/>
    <x v="0"/>
    <n v="13"/>
    <n v="23"/>
    <s v="Detectorists: Season 1:"/>
    <x v="207"/>
    <x v="4"/>
    <x v="1377"/>
    <d v="1899-12-30T00:28:43"/>
    <s v="GB (United Kingdom)"/>
  </r>
  <r>
    <s v="username"/>
    <x v="4875"/>
    <x v="851"/>
    <x v="1008"/>
    <x v="1972"/>
    <m/>
    <x v="3028"/>
    <x v="0"/>
    <n v="12"/>
    <n v="68"/>
    <s v="Evil Genius: the True Story of America's Most Diabolical Bank Heist:"/>
    <x v="209"/>
    <x v="4"/>
    <x v="1178"/>
    <d v="1899-12-30T00:52:54"/>
    <s v="GB (United Kingdom)"/>
  </r>
  <r>
    <s v="username"/>
    <x v="4876"/>
    <x v="851"/>
    <x v="1252"/>
    <x v="1437"/>
    <m/>
    <x v="3029"/>
    <x v="0"/>
    <n v="12"/>
    <n v="68"/>
    <s v="Evil Genius: the True Story of America's Most Diabolical Bank Heist:"/>
    <x v="209"/>
    <x v="4"/>
    <x v="1393"/>
    <d v="1899-12-30T00:44:50"/>
    <s v="GB (United Kingdom)"/>
  </r>
  <r>
    <s v="username"/>
    <x v="4877"/>
    <x v="852"/>
    <x v="4503"/>
    <x v="1973"/>
    <m/>
    <x v="3030"/>
    <x v="0"/>
    <e v="#VALUE!"/>
    <e v="#VALUE!"/>
    <e v="#VALUE!"/>
    <x v="12"/>
    <x v="4"/>
    <x v="1807"/>
    <d v="1899-12-30T01:36:00"/>
    <s v="GB (United Kingdom)"/>
  </r>
  <r>
    <s v="username"/>
    <x v="4878"/>
    <x v="852"/>
    <x v="4504"/>
    <x v="1370"/>
    <m/>
    <x v="49"/>
    <x v="0"/>
    <n v="9"/>
    <n v="19"/>
    <s v="Benidorm: Season 6:"/>
    <x v="11"/>
    <x v="4"/>
    <x v="1383"/>
    <s v="Not latest view"/>
    <s v="GB (United Kingdom)"/>
  </r>
  <r>
    <s v="username"/>
    <x v="4879"/>
    <x v="852"/>
    <x v="4505"/>
    <x v="1085"/>
    <m/>
    <x v="50"/>
    <x v="0"/>
    <n v="9"/>
    <n v="19"/>
    <s v="Benidorm: Season 6:"/>
    <x v="11"/>
    <x v="4"/>
    <x v="1231"/>
    <s v="Not latest view"/>
    <s v="GB (United Kingdom)"/>
  </r>
  <r>
    <s v="username"/>
    <x v="4880"/>
    <x v="853"/>
    <x v="2195"/>
    <x v="1082"/>
    <m/>
    <x v="3031"/>
    <x v="0"/>
    <n v="7"/>
    <n v="17"/>
    <s v="Cuckoo: Season 3:"/>
    <x v="159"/>
    <x v="4"/>
    <x v="1808"/>
    <d v="1899-12-30T00:29:00"/>
    <s v="GB (United Kingdom)"/>
  </r>
  <r>
    <s v="username"/>
    <x v="4881"/>
    <x v="854"/>
    <x v="4506"/>
    <x v="1974"/>
    <m/>
    <x v="50"/>
    <x v="0"/>
    <n v="9"/>
    <n v="19"/>
    <s v="Benidorm: Season 6:"/>
    <x v="11"/>
    <x v="4"/>
    <x v="1809"/>
    <s v="Not latest view"/>
    <s v="GB (United Kingdom)"/>
  </r>
  <r>
    <s v="username"/>
    <x v="4882"/>
    <x v="854"/>
    <x v="4507"/>
    <x v="532"/>
    <m/>
    <x v="3032"/>
    <x v="0"/>
    <n v="7"/>
    <n v="17"/>
    <s v="Cuckoo: Season 3:"/>
    <x v="159"/>
    <x v="4"/>
    <x v="1536"/>
    <d v="1899-12-30T00:27:24"/>
    <s v="GB (United Kingdom)"/>
  </r>
  <r>
    <s v="username"/>
    <x v="4883"/>
    <x v="854"/>
    <x v="4508"/>
    <x v="1560"/>
    <m/>
    <x v="3033"/>
    <x v="0"/>
    <n v="7"/>
    <n v="17"/>
    <s v="Cuckoo: Season 3:"/>
    <x v="159"/>
    <x v="4"/>
    <x v="426"/>
    <d v="1899-12-30T00:26:44"/>
    <s v="GB (United Kingdom)"/>
  </r>
  <r>
    <s v="username"/>
    <x v="4884"/>
    <x v="855"/>
    <x v="4509"/>
    <x v="1099"/>
    <m/>
    <x v="3034"/>
    <x v="0"/>
    <n v="7"/>
    <n v="17"/>
    <s v="Cuckoo: Season 3:"/>
    <x v="159"/>
    <x v="4"/>
    <x v="446"/>
    <d v="1899-12-30T00:26:38"/>
    <s v="GB (United Kingdom)"/>
  </r>
  <r>
    <s v="username"/>
    <x v="4885"/>
    <x v="855"/>
    <x v="4510"/>
    <x v="408"/>
    <m/>
    <x v="3035"/>
    <x v="0"/>
    <n v="7"/>
    <n v="17"/>
    <s v="Cuckoo: Season 3:"/>
    <x v="159"/>
    <x v="4"/>
    <x v="368"/>
    <d v="1899-12-30T00:27:28"/>
    <s v="GB (United Kingdom)"/>
  </r>
  <r>
    <s v="username"/>
    <x v="4886"/>
    <x v="855"/>
    <x v="4511"/>
    <x v="1143"/>
    <m/>
    <x v="3036"/>
    <x v="0"/>
    <n v="7"/>
    <n v="17"/>
    <s v="Cuckoo: Season 3:"/>
    <x v="159"/>
    <x v="4"/>
    <x v="1163"/>
    <d v="1899-12-30T00:29:10"/>
    <s v="GB (United Kingdom)"/>
  </r>
  <r>
    <s v="username"/>
    <x v="4887"/>
    <x v="855"/>
    <x v="4512"/>
    <x v="351"/>
    <m/>
    <x v="3037"/>
    <x v="0"/>
    <n v="7"/>
    <n v="17"/>
    <s v="Cuckoo: Season 3:"/>
    <x v="159"/>
    <x v="4"/>
    <x v="1711"/>
    <d v="1899-12-30T00:25:21"/>
    <s v="GB (United Kingdom)"/>
  </r>
  <r>
    <s v="username"/>
    <x v="4888"/>
    <x v="855"/>
    <x v="4513"/>
    <x v="1975"/>
    <m/>
    <x v="3038"/>
    <x v="0"/>
    <n v="7"/>
    <n v="17"/>
    <s v="Cuckoo: Season 2:"/>
    <x v="159"/>
    <x v="4"/>
    <x v="370"/>
    <d v="1899-12-30T00:31:42"/>
    <s v="GB (United Kingdom)"/>
  </r>
  <r>
    <s v="username"/>
    <x v="4889"/>
    <x v="855"/>
    <x v="417"/>
    <x v="1761"/>
    <m/>
    <x v="3039"/>
    <x v="0"/>
    <n v="7"/>
    <n v="17"/>
    <s v="Cuckoo: Season 2:"/>
    <x v="159"/>
    <x v="4"/>
    <x v="1290"/>
    <d v="1899-12-30T00:26:20"/>
    <s v="GB (United Kingdom)"/>
  </r>
  <r>
    <s v="username"/>
    <x v="4890"/>
    <x v="855"/>
    <x v="4514"/>
    <x v="352"/>
    <m/>
    <x v="3040"/>
    <x v="0"/>
    <n v="7"/>
    <n v="17"/>
    <s v="Cuckoo: Season 2:"/>
    <x v="159"/>
    <x v="4"/>
    <x v="368"/>
    <d v="1899-12-30T00:27:28"/>
    <s v="GB (United Kingdom)"/>
  </r>
  <r>
    <s v="username"/>
    <x v="4891"/>
    <x v="855"/>
    <x v="4515"/>
    <x v="1976"/>
    <m/>
    <x v="3041"/>
    <x v="0"/>
    <n v="7"/>
    <n v="17"/>
    <s v="Cuckoo: Season 2:"/>
    <x v="159"/>
    <x v="4"/>
    <x v="1234"/>
    <d v="1899-12-30T00:26:30"/>
    <s v="GB (United Kingdom)"/>
  </r>
  <r>
    <s v="username"/>
    <x v="4892"/>
    <x v="855"/>
    <x v="4516"/>
    <x v="78"/>
    <m/>
    <x v="3042"/>
    <x v="0"/>
    <n v="7"/>
    <n v="17"/>
    <s v="Cuckoo: Season 2:"/>
    <x v="159"/>
    <x v="4"/>
    <x v="228"/>
    <d v="1899-12-30T00:00:17"/>
    <s v="GB (United Kingdom)"/>
  </r>
  <r>
    <s v="username"/>
    <x v="4893"/>
    <x v="856"/>
    <x v="4517"/>
    <x v="41"/>
    <m/>
    <x v="3041"/>
    <x v="0"/>
    <n v="7"/>
    <n v="17"/>
    <s v="Cuckoo: Season 2:"/>
    <x v="159"/>
    <x v="4"/>
    <x v="76"/>
    <s v="Not latest view"/>
    <s v="GB (United Kingdom)"/>
  </r>
  <r>
    <s v="username"/>
    <x v="4894"/>
    <x v="856"/>
    <x v="4518"/>
    <x v="960"/>
    <m/>
    <x v="3042"/>
    <x v="0"/>
    <n v="7"/>
    <n v="17"/>
    <s v="Cuckoo: Season 2:"/>
    <x v="159"/>
    <x v="4"/>
    <x v="220"/>
    <s v="Not latest view"/>
    <s v="GB (United Kingdom)"/>
  </r>
  <r>
    <s v="username"/>
    <x v="4895"/>
    <x v="856"/>
    <x v="4059"/>
    <x v="93"/>
    <m/>
    <x v="3043"/>
    <x v="0"/>
    <n v="7"/>
    <n v="17"/>
    <s v="Cuckoo: Season 2:"/>
    <x v="159"/>
    <x v="4"/>
    <x v="369"/>
    <d v="1899-12-30T00:26:48"/>
    <s v="GB (United Kingdom)"/>
  </r>
  <r>
    <s v="username"/>
    <x v="4896"/>
    <x v="856"/>
    <x v="4519"/>
    <x v="61"/>
    <m/>
    <x v="3043"/>
    <x v="0"/>
    <n v="7"/>
    <n v="17"/>
    <s v="Cuckoo: Season 2:"/>
    <x v="159"/>
    <x v="4"/>
    <x v="483"/>
    <s v="Not latest view"/>
    <s v="GB (United Kingdom)"/>
  </r>
  <r>
    <s v="username"/>
    <x v="4897"/>
    <x v="856"/>
    <x v="4520"/>
    <x v="1753"/>
    <m/>
    <x v="3044"/>
    <x v="0"/>
    <n v="7"/>
    <n v="17"/>
    <s v="Cuckoo: Season 2:"/>
    <x v="159"/>
    <x v="4"/>
    <x v="1810"/>
    <d v="1899-12-30T00:29:54"/>
    <s v="GB (United Kingdom)"/>
  </r>
  <r>
    <s v="username"/>
    <x v="4898"/>
    <x v="857"/>
    <x v="4521"/>
    <x v="1839"/>
    <m/>
    <x v="3045"/>
    <x v="0"/>
    <n v="7"/>
    <n v="17"/>
    <s v="Cuckoo: Season 1:"/>
    <x v="159"/>
    <x v="4"/>
    <x v="1682"/>
    <d v="1899-12-30T00:29:08"/>
    <s v="GB (United Kingdom)"/>
  </r>
  <r>
    <s v="username"/>
    <x v="4899"/>
    <x v="857"/>
    <x v="4522"/>
    <x v="1215"/>
    <m/>
    <x v="3046"/>
    <x v="0"/>
    <n v="7"/>
    <n v="17"/>
    <s v="Cuckoo: Season 1:"/>
    <x v="159"/>
    <x v="4"/>
    <x v="418"/>
    <d v="1899-12-30T00:27:46"/>
    <s v="GB (United Kingdom)"/>
  </r>
  <r>
    <s v="username"/>
    <x v="4900"/>
    <x v="858"/>
    <x v="4523"/>
    <x v="436"/>
    <m/>
    <x v="3047"/>
    <x v="0"/>
    <n v="7"/>
    <n v="17"/>
    <s v="Cuckoo: Season 1:"/>
    <x v="159"/>
    <x v="4"/>
    <x v="99"/>
    <d v="1899-12-30T00:27:08"/>
    <s v="GB (United Kingdom)"/>
  </r>
  <r>
    <s v="username"/>
    <x v="4901"/>
    <x v="858"/>
    <x v="4524"/>
    <x v="1251"/>
    <m/>
    <x v="3048"/>
    <x v="0"/>
    <n v="7"/>
    <n v="17"/>
    <s v="Cuckoo: Season 1:"/>
    <x v="159"/>
    <x v="4"/>
    <x v="1011"/>
    <d v="1899-12-30T00:29:20"/>
    <s v="GB (United Kingdom)"/>
  </r>
  <r>
    <s v="username"/>
    <x v="4902"/>
    <x v="858"/>
    <x v="4525"/>
    <x v="1490"/>
    <m/>
    <x v="3049"/>
    <x v="0"/>
    <n v="7"/>
    <n v="17"/>
    <s v="Cuckoo: Season 1:"/>
    <x v="159"/>
    <x v="4"/>
    <x v="1670"/>
    <d v="1899-12-30T00:28:18"/>
    <s v="GB (United Kingdom)"/>
  </r>
  <r>
    <s v="username"/>
    <x v="4903"/>
    <x v="859"/>
    <x v="4526"/>
    <x v="1977"/>
    <m/>
    <x v="3049"/>
    <x v="0"/>
    <n v="7"/>
    <n v="17"/>
    <s v="Cuckoo: Season 1:"/>
    <x v="159"/>
    <x v="4"/>
    <x v="1811"/>
    <s v="Not latest view"/>
    <s v="GB (United Kingdom)"/>
  </r>
  <r>
    <s v="username"/>
    <x v="4904"/>
    <x v="859"/>
    <x v="4527"/>
    <x v="1095"/>
    <m/>
    <x v="3050"/>
    <x v="0"/>
    <n v="7"/>
    <n v="17"/>
    <s v="Cuckoo: Season 1:"/>
    <x v="159"/>
    <x v="4"/>
    <x v="81"/>
    <d v="1899-12-30T00:01:01"/>
    <s v="GB (United Kingdom)"/>
  </r>
  <r>
    <s v="username"/>
    <x v="4905"/>
    <x v="859"/>
    <x v="4528"/>
    <x v="1978"/>
    <m/>
    <x v="3050"/>
    <x v="0"/>
    <n v="7"/>
    <n v="17"/>
    <s v="Cuckoo: Season 1:"/>
    <x v="159"/>
    <x v="4"/>
    <x v="376"/>
    <s v="Not latest view"/>
    <s v="GB (United Kingdom)"/>
  </r>
  <r>
    <s v="username"/>
    <x v="4906"/>
    <x v="859"/>
    <x v="4529"/>
    <x v="235"/>
    <m/>
    <x v="3051"/>
    <x v="0"/>
    <n v="29"/>
    <n v="39"/>
    <s v="Monty Python's Flying Circus: Series 1:"/>
    <x v="210"/>
    <x v="4"/>
    <x v="232"/>
    <d v="1899-12-30T00:00:45"/>
    <s v="GB (United Kingdom)"/>
  </r>
  <r>
    <s v="username"/>
    <x v="4907"/>
    <x v="859"/>
    <x v="4530"/>
    <x v="1979"/>
    <m/>
    <x v="3052"/>
    <x v="0"/>
    <n v="29"/>
    <n v="39"/>
    <s v="Monty Python's Flying Circus: Series 1:"/>
    <x v="210"/>
    <x v="4"/>
    <x v="1534"/>
    <d v="1899-12-30T00:07:50"/>
    <s v="GB (United Kingdom)"/>
  </r>
  <r>
    <s v="username"/>
    <x v="4908"/>
    <x v="859"/>
    <x v="4531"/>
    <x v="1980"/>
    <m/>
    <x v="3051"/>
    <x v="0"/>
    <n v="29"/>
    <n v="39"/>
    <s v="Monty Python's Flying Circus: Series 1:"/>
    <x v="210"/>
    <x v="4"/>
    <x v="1812"/>
    <s v="Not latest view"/>
    <s v="GB (United Kingdom)"/>
  </r>
  <r>
    <s v="username"/>
    <x v="4909"/>
    <x v="860"/>
    <x v="4532"/>
    <x v="1981"/>
    <m/>
    <x v="3053"/>
    <x v="0"/>
    <n v="29"/>
    <n v="39"/>
    <s v="Top 10 Secrets and Mysteries: Season 1:"/>
    <x v="211"/>
    <x v="4"/>
    <x v="388"/>
    <d v="1899-12-30T00:25:34"/>
    <s v="GB (United Kingdom)"/>
  </r>
  <r>
    <s v="username"/>
    <x v="4910"/>
    <x v="860"/>
    <x v="4533"/>
    <x v="1590"/>
    <m/>
    <x v="3054"/>
    <x v="0"/>
    <n v="29"/>
    <n v="39"/>
    <s v="Top 10 Secrets and Mysteries: Season 1:"/>
    <x v="211"/>
    <x v="4"/>
    <x v="1643"/>
    <d v="1899-12-30T00:25:27"/>
    <s v="GB (United Kingdom)"/>
  </r>
  <r>
    <s v="username"/>
    <x v="4911"/>
    <x v="860"/>
    <x v="4534"/>
    <x v="1982"/>
    <m/>
    <x v="3055"/>
    <x v="0"/>
    <n v="29"/>
    <n v="39"/>
    <s v="Top 10 Secrets and Mysteries: Season 1:"/>
    <x v="211"/>
    <x v="4"/>
    <x v="1813"/>
    <d v="1899-12-30T00:25:52"/>
    <s v="GB (United Kingdom)"/>
  </r>
  <r>
    <s v="username"/>
    <x v="4912"/>
    <x v="860"/>
    <x v="4535"/>
    <x v="1983"/>
    <m/>
    <x v="3056"/>
    <x v="0"/>
    <e v="#VALUE!"/>
    <e v="#VALUE!"/>
    <e v="#VALUE!"/>
    <x v="12"/>
    <x v="4"/>
    <x v="1814"/>
    <d v="1899-12-30T01:42:40"/>
    <s v="GB (United Kingdom)"/>
  </r>
  <r>
    <s v="username"/>
    <x v="4913"/>
    <x v="861"/>
    <x v="4536"/>
    <x v="981"/>
    <m/>
    <x v="3057"/>
    <x v="0"/>
    <n v="6"/>
    <n v="16"/>
    <s v="Helix: Season 2:"/>
    <x v="212"/>
    <x v="4"/>
    <x v="168"/>
    <d v="1899-12-30T00:43:01"/>
    <s v="GB (United Kingdom)"/>
  </r>
  <r>
    <s v="username"/>
    <x v="4914"/>
    <x v="861"/>
    <x v="4537"/>
    <x v="303"/>
    <m/>
    <x v="3058"/>
    <x v="0"/>
    <n v="6"/>
    <n v="16"/>
    <s v="Helix: Season 2:"/>
    <x v="212"/>
    <x v="4"/>
    <x v="116"/>
    <d v="1899-12-30T00:42:19"/>
    <s v="GB (United Kingdom)"/>
  </r>
  <r>
    <s v="username"/>
    <x v="4915"/>
    <x v="861"/>
    <x v="4538"/>
    <x v="971"/>
    <m/>
    <x v="3059"/>
    <x v="0"/>
    <n v="6"/>
    <n v="16"/>
    <s v="Helix: Season 2:"/>
    <x v="212"/>
    <x v="4"/>
    <x v="459"/>
    <d v="1899-12-30T00:42:17"/>
    <s v="GB (United Kingdom)"/>
  </r>
  <r>
    <s v="username"/>
    <x v="4916"/>
    <x v="861"/>
    <x v="4539"/>
    <x v="287"/>
    <m/>
    <x v="3060"/>
    <x v="0"/>
    <n v="6"/>
    <n v="16"/>
    <s v="Helix: Season 2:"/>
    <x v="212"/>
    <x v="4"/>
    <x v="1264"/>
    <d v="1899-12-30T00:41:39"/>
    <s v="GB (United Kingdom)"/>
  </r>
  <r>
    <s v="username"/>
    <x v="4917"/>
    <x v="862"/>
    <x v="4540"/>
    <x v="930"/>
    <m/>
    <x v="3061"/>
    <x v="0"/>
    <n v="6"/>
    <n v="16"/>
    <s v="Helix: Season 2:"/>
    <x v="212"/>
    <x v="4"/>
    <x v="1031"/>
    <d v="1899-12-30T00:41:40"/>
    <s v="GB (United Kingdom)"/>
  </r>
  <r>
    <s v="username"/>
    <x v="4918"/>
    <x v="862"/>
    <x v="4541"/>
    <x v="947"/>
    <m/>
    <x v="3062"/>
    <x v="0"/>
    <n v="6"/>
    <n v="16"/>
    <s v="Helix: Season 2:"/>
    <x v="212"/>
    <x v="4"/>
    <x v="116"/>
    <d v="1899-12-30T00:42:19"/>
    <s v="GB (United Kingdom)"/>
  </r>
  <r>
    <s v="username"/>
    <x v="4919"/>
    <x v="863"/>
    <x v="4542"/>
    <x v="1646"/>
    <m/>
    <x v="3063"/>
    <x v="0"/>
    <n v="6"/>
    <n v="16"/>
    <s v="Helix: Season 1:"/>
    <x v="212"/>
    <x v="4"/>
    <x v="482"/>
    <d v="1899-12-30T00:42:52"/>
    <s v="GB (United Kingdom)"/>
  </r>
  <r>
    <s v="username"/>
    <x v="4920"/>
    <x v="864"/>
    <x v="4543"/>
    <x v="928"/>
    <m/>
    <x v="3064"/>
    <x v="0"/>
    <n v="6"/>
    <n v="16"/>
    <s v="Helix: Season 1:"/>
    <x v="212"/>
    <x v="4"/>
    <x v="968"/>
    <d v="1899-12-30T00:42:42"/>
    <s v="GB (United Kingdom)"/>
  </r>
  <r>
    <s v="username"/>
    <x v="4921"/>
    <x v="864"/>
    <x v="4544"/>
    <x v="508"/>
    <m/>
    <x v="3065"/>
    <x v="0"/>
    <n v="6"/>
    <n v="16"/>
    <s v="Helix: Season 1:"/>
    <x v="212"/>
    <x v="4"/>
    <x v="487"/>
    <d v="1899-12-30T00:42:06"/>
    <s v="GB (United Kingdom)"/>
  </r>
  <r>
    <s v="username"/>
    <x v="4922"/>
    <x v="864"/>
    <x v="4545"/>
    <x v="1078"/>
    <m/>
    <x v="3066"/>
    <x v="0"/>
    <n v="6"/>
    <n v="16"/>
    <s v="Helix: Season 1:"/>
    <x v="212"/>
    <x v="4"/>
    <x v="966"/>
    <d v="1899-12-30T00:42:49"/>
    <s v="GB (United Kingdom)"/>
  </r>
  <r>
    <s v="username"/>
    <x v="4923"/>
    <x v="864"/>
    <x v="4546"/>
    <x v="1334"/>
    <m/>
    <x v="3067"/>
    <x v="0"/>
    <n v="6"/>
    <n v="16"/>
    <s v="Helix: Season 1:"/>
    <x v="212"/>
    <x v="4"/>
    <x v="283"/>
    <d v="1899-12-30T00:42:33"/>
    <s v="GB (United Kingdom)"/>
  </r>
  <r>
    <s v="username"/>
    <x v="4924"/>
    <x v="864"/>
    <x v="4547"/>
    <x v="795"/>
    <m/>
    <x v="3068"/>
    <x v="0"/>
    <e v="#VALUE!"/>
    <e v="#VALUE!"/>
    <e v="#VALUE!"/>
    <x v="12"/>
    <x v="4"/>
    <x v="935"/>
    <d v="1899-12-30T00:44:57"/>
    <s v="GB (United Kingdom)"/>
  </r>
  <r>
    <s v="username"/>
    <x v="4925"/>
    <x v="864"/>
    <x v="4548"/>
    <x v="1984"/>
    <m/>
    <x v="3069"/>
    <x v="0"/>
    <e v="#VALUE!"/>
    <e v="#VALUE!"/>
    <e v="#VALUE!"/>
    <x v="12"/>
    <x v="4"/>
    <x v="1815"/>
    <d v="1899-12-30T01:34:48"/>
    <s v="GB (United Kingdom)"/>
  </r>
  <r>
    <s v="username"/>
    <x v="4926"/>
    <x v="865"/>
    <x v="4549"/>
    <x v="296"/>
    <m/>
    <x v="3070"/>
    <x v="0"/>
    <n v="6"/>
    <n v="16"/>
    <s v="Helix: Season 1:"/>
    <x v="212"/>
    <x v="4"/>
    <x v="968"/>
    <d v="1899-12-30T00:42:42"/>
    <s v="GB (United Kingdom)"/>
  </r>
  <r>
    <s v="username"/>
    <x v="4927"/>
    <x v="865"/>
    <x v="2700"/>
    <x v="1985"/>
    <m/>
    <x v="3071"/>
    <x v="0"/>
    <n v="6"/>
    <n v="16"/>
    <s v="Helix: Season 1:"/>
    <x v="212"/>
    <x v="4"/>
    <x v="1816"/>
    <d v="1899-12-30T00:37:26"/>
    <s v="GB (United Kingdom)"/>
  </r>
  <r>
    <s v="username"/>
    <x v="4928"/>
    <x v="865"/>
    <x v="4550"/>
    <x v="485"/>
    <m/>
    <x v="3072"/>
    <x v="0"/>
    <n v="6"/>
    <n v="16"/>
    <s v="Helix: Season 1:"/>
    <x v="212"/>
    <x v="4"/>
    <x v="1817"/>
    <d v="1899-12-30T00:41:27"/>
    <s v="GB (United Kingdom)"/>
  </r>
  <r>
    <s v="username"/>
    <x v="4929"/>
    <x v="865"/>
    <x v="3903"/>
    <x v="1068"/>
    <m/>
    <x v="3071"/>
    <x v="0"/>
    <n v="6"/>
    <n v="16"/>
    <s v="Helix: Season 1:"/>
    <x v="212"/>
    <x v="4"/>
    <x v="433"/>
    <s v="Not latest view"/>
    <s v="GB (United Kingdom)"/>
  </r>
  <r>
    <s v="username"/>
    <x v="4930"/>
    <x v="865"/>
    <x v="4551"/>
    <x v="1986"/>
    <m/>
    <x v="567"/>
    <x v="0"/>
    <e v="#VALUE!"/>
    <e v="#VALUE!"/>
    <e v="#VALUE!"/>
    <x v="12"/>
    <x v="4"/>
    <x v="1818"/>
    <s v="Not latest view"/>
    <s v="GB (United Kingdom)"/>
  </r>
  <r>
    <s v="username"/>
    <x v="4931"/>
    <x v="865"/>
    <x v="4552"/>
    <x v="1598"/>
    <m/>
    <x v="3073"/>
    <x v="0"/>
    <n v="9"/>
    <n v="19"/>
    <s v="Porridge: Season 1:"/>
    <x v="213"/>
    <x v="4"/>
    <x v="1533"/>
    <d v="1899-12-30T00:22:40"/>
    <s v="GB (United Kingdom)"/>
  </r>
  <r>
    <s v="username"/>
    <x v="4932"/>
    <x v="866"/>
    <x v="4553"/>
    <x v="1987"/>
    <m/>
    <x v="2287"/>
    <x v="0"/>
    <e v="#VALUE!"/>
    <e v="#VALUE!"/>
    <e v="#VALUE!"/>
    <x v="12"/>
    <x v="4"/>
    <x v="1544"/>
    <s v="Not latest view"/>
    <s v="GB (United Kingdom)"/>
  </r>
  <r>
    <s v="username"/>
    <x v="4933"/>
    <x v="867"/>
    <x v="4554"/>
    <x v="1560"/>
    <m/>
    <x v="3051"/>
    <x v="0"/>
    <n v="29"/>
    <n v="39"/>
    <s v="Monty Python's Flying Circus: Series 1:"/>
    <x v="210"/>
    <x v="4"/>
    <x v="426"/>
    <s v="Not latest view"/>
    <s v="GB (United Kingdom)"/>
  </r>
  <r>
    <s v="username"/>
    <x v="4934"/>
    <x v="867"/>
    <x v="4555"/>
    <x v="1988"/>
    <m/>
    <x v="3074"/>
    <x v="0"/>
    <n v="29"/>
    <n v="39"/>
    <s v="Monty Python's Flying Circus: Series 1:"/>
    <x v="210"/>
    <x v="4"/>
    <x v="1819"/>
    <d v="1899-12-30T00:31:23"/>
    <s v="GB (United Kingdom)"/>
  </r>
  <r>
    <s v="username"/>
    <x v="4935"/>
    <x v="867"/>
    <x v="4556"/>
    <x v="1329"/>
    <m/>
    <x v="3075"/>
    <x v="0"/>
    <n v="20"/>
    <n v="30"/>
    <s v="Designated Survivor: Season 2:"/>
    <x v="214"/>
    <x v="4"/>
    <x v="1820"/>
    <d v="1899-12-30T00:41:53"/>
    <s v="GB (United Kingdom)"/>
  </r>
  <r>
    <s v="username"/>
    <x v="4936"/>
    <x v="867"/>
    <x v="1066"/>
    <x v="1078"/>
    <m/>
    <x v="3076"/>
    <x v="0"/>
    <n v="20"/>
    <n v="30"/>
    <s v="Designated Survivor: Season 2:"/>
    <x v="214"/>
    <x v="4"/>
    <x v="967"/>
    <d v="1899-12-30T00:42:08"/>
    <s v="GB (United Kingdom)"/>
  </r>
  <r>
    <s v="username"/>
    <x v="4937"/>
    <x v="867"/>
    <x v="1884"/>
    <x v="1989"/>
    <m/>
    <x v="50"/>
    <x v="0"/>
    <n v="9"/>
    <n v="19"/>
    <s v="Benidorm: Season 6:"/>
    <x v="11"/>
    <x v="4"/>
    <x v="1251"/>
    <s v="Not latest view"/>
    <s v="GB (United Kingdom)"/>
  </r>
  <r>
    <s v="username"/>
    <x v="4938"/>
    <x v="867"/>
    <x v="537"/>
    <x v="520"/>
    <m/>
    <x v="3077"/>
    <x v="0"/>
    <n v="11"/>
    <n v="21"/>
    <s v="Terra Nova: Season 1:"/>
    <x v="215"/>
    <x v="4"/>
    <x v="1596"/>
    <d v="1899-12-30T00:43:38"/>
    <s v="GB (United Kingdom)"/>
  </r>
  <r>
    <s v="username"/>
    <x v="4939"/>
    <x v="867"/>
    <x v="4557"/>
    <x v="1935"/>
    <m/>
    <x v="3078"/>
    <x v="0"/>
    <n v="11"/>
    <n v="21"/>
    <s v="Terra Nova: Season 1:"/>
    <x v="215"/>
    <x v="4"/>
    <x v="1214"/>
    <d v="1899-12-30T00:43:52"/>
    <s v="GB (United Kingdom)"/>
  </r>
  <r>
    <s v="username"/>
    <x v="4940"/>
    <x v="867"/>
    <x v="4558"/>
    <x v="74"/>
    <m/>
    <x v="3078"/>
    <x v="0"/>
    <n v="11"/>
    <n v="21"/>
    <s v="Terra Nova: Season 1:"/>
    <x v="215"/>
    <x v="4"/>
    <x v="754"/>
    <s v="Not latest view"/>
    <s v="GB (United Kingdom)"/>
  </r>
  <r>
    <s v="username"/>
    <x v="4941"/>
    <x v="868"/>
    <x v="4559"/>
    <x v="152"/>
    <m/>
    <x v="3079"/>
    <x v="0"/>
    <n v="11"/>
    <n v="21"/>
    <s v="Terra Nova: Season 1:"/>
    <x v="215"/>
    <x v="4"/>
    <x v="122"/>
    <d v="1899-12-30T00:42:38"/>
    <s v="GB (United Kingdom)"/>
  </r>
  <r>
    <s v="username"/>
    <x v="4942"/>
    <x v="869"/>
    <x v="4560"/>
    <x v="1299"/>
    <m/>
    <x v="3080"/>
    <x v="0"/>
    <n v="11"/>
    <n v="21"/>
    <s v="Terra Nova: Season 1:"/>
    <x v="215"/>
    <x v="4"/>
    <x v="1403"/>
    <d v="1899-12-30T00:40:52"/>
    <s v="GB (United Kingdom)"/>
  </r>
  <r>
    <s v="username"/>
    <x v="4943"/>
    <x v="870"/>
    <x v="4561"/>
    <x v="930"/>
    <m/>
    <x v="3081"/>
    <x v="0"/>
    <n v="11"/>
    <n v="21"/>
    <s v="Terra Nova: Season 1:"/>
    <x v="215"/>
    <x v="4"/>
    <x v="1821"/>
    <d v="1899-12-30T00:41:42"/>
    <s v="GB (United Kingdom)"/>
  </r>
  <r>
    <s v="username"/>
    <x v="4944"/>
    <x v="870"/>
    <x v="2560"/>
    <x v="1990"/>
    <m/>
    <x v="3082"/>
    <x v="0"/>
    <n v="11"/>
    <n v="21"/>
    <s v="Terra Nova: Season 1:"/>
    <x v="215"/>
    <x v="4"/>
    <x v="1595"/>
    <d v="1899-12-30T00:43:30"/>
    <s v="GB (United Kingdom)"/>
  </r>
  <r>
    <s v="username"/>
    <x v="4945"/>
    <x v="870"/>
    <x v="2808"/>
    <x v="1991"/>
    <m/>
    <x v="3083"/>
    <x v="0"/>
    <n v="11"/>
    <n v="21"/>
    <s v="Terra Nova: Season 1:"/>
    <x v="215"/>
    <x v="4"/>
    <x v="977"/>
    <d v="1899-12-30T00:43:27"/>
    <s v="GB (United Kingdom)"/>
  </r>
  <r>
    <s v="username"/>
    <x v="4946"/>
    <x v="871"/>
    <x v="4562"/>
    <x v="445"/>
    <m/>
    <x v="3084"/>
    <x v="0"/>
    <n v="11"/>
    <n v="21"/>
    <s v="Terra Nova: Season 1:"/>
    <x v="215"/>
    <x v="4"/>
    <x v="481"/>
    <d v="1899-12-30T00:42:43"/>
    <s v="GB (United Kingdom)"/>
  </r>
  <r>
    <s v="username"/>
    <x v="4947"/>
    <x v="871"/>
    <x v="4563"/>
    <x v="288"/>
    <m/>
    <x v="3085"/>
    <x v="0"/>
    <n v="11"/>
    <n v="21"/>
    <s v="Terra Nova: Season 1:"/>
    <x v="215"/>
    <x v="4"/>
    <x v="977"/>
    <d v="1899-12-30T00:43:27"/>
    <s v="GB (United Kingdom)"/>
  </r>
  <r>
    <s v="username"/>
    <x v="4948"/>
    <x v="871"/>
    <x v="4564"/>
    <x v="1992"/>
    <m/>
    <x v="3086"/>
    <x v="0"/>
    <n v="11"/>
    <n v="21"/>
    <s v="Terra Nova: Season 1:"/>
    <x v="215"/>
    <x v="4"/>
    <x v="940"/>
    <d v="1899-12-30T00:43:26"/>
    <s v="GB (United Kingdom)"/>
  </r>
  <r>
    <s v="username"/>
    <x v="4949"/>
    <x v="872"/>
    <x v="36"/>
    <x v="977"/>
    <m/>
    <x v="3087"/>
    <x v="0"/>
    <n v="11"/>
    <n v="21"/>
    <s v="Terra Nova: Season 1:"/>
    <x v="215"/>
    <x v="4"/>
    <x v="283"/>
    <d v="1899-12-30T00:42:33"/>
    <s v="GB (United Kingdom)"/>
  </r>
  <r>
    <s v="username"/>
    <x v="4950"/>
    <x v="872"/>
    <x v="3464"/>
    <x v="1624"/>
    <m/>
    <x v="3088"/>
    <x v="0"/>
    <n v="11"/>
    <n v="21"/>
    <s v="Terra Nova: Season 1:"/>
    <x v="215"/>
    <x v="4"/>
    <x v="1018"/>
    <d v="1899-12-30T00:41:17"/>
    <s v="GB (United Kingdom)"/>
  </r>
  <r>
    <s v="username"/>
    <x v="4951"/>
    <x v="872"/>
    <x v="4565"/>
    <x v="1027"/>
    <m/>
    <x v="3089"/>
    <x v="0"/>
    <n v="11"/>
    <n v="21"/>
    <s v="Terra Nova: Season 1:"/>
    <x v="215"/>
    <x v="4"/>
    <x v="959"/>
    <d v="1899-12-30T00:44:37"/>
    <s v="GB (United Kingdom)"/>
  </r>
  <r>
    <s v="username"/>
    <x v="4952"/>
    <x v="872"/>
    <x v="4566"/>
    <x v="1993"/>
    <m/>
    <x v="3090"/>
    <x v="0"/>
    <n v="5"/>
    <n v="15"/>
    <s v="Safe: Season 1:"/>
    <x v="132"/>
    <x v="4"/>
    <x v="1822"/>
    <d v="1899-12-30T00:47:06"/>
    <s v="GB (United Kingdom)"/>
  </r>
  <r>
    <s v="username"/>
    <x v="4953"/>
    <x v="873"/>
    <x v="4138"/>
    <x v="1994"/>
    <m/>
    <x v="3091"/>
    <x v="0"/>
    <n v="5"/>
    <n v="15"/>
    <s v="Safe: Season 1:"/>
    <x v="132"/>
    <x v="4"/>
    <x v="1794"/>
    <d v="1899-12-30T00:44:28"/>
    <s v="GB (United Kingdom)"/>
  </r>
  <r>
    <s v="username"/>
    <x v="4954"/>
    <x v="873"/>
    <x v="4567"/>
    <x v="1006"/>
    <m/>
    <x v="1591"/>
    <x v="0"/>
    <n v="5"/>
    <n v="15"/>
    <s v="Safe: Season 1:"/>
    <x v="132"/>
    <x v="4"/>
    <x v="911"/>
    <s v="Not latest view"/>
    <s v="GB (United Kingdom)"/>
  </r>
  <r>
    <s v="username"/>
    <x v="4955"/>
    <x v="873"/>
    <x v="4568"/>
    <x v="1995"/>
    <m/>
    <x v="2070"/>
    <x v="0"/>
    <n v="5"/>
    <n v="15"/>
    <s v="Safe: Season 1:"/>
    <x v="132"/>
    <x v="4"/>
    <x v="948"/>
    <s v="Not latest view"/>
    <s v="GB (United Kingdom)"/>
  </r>
  <r>
    <s v="username"/>
    <x v="4956"/>
    <x v="874"/>
    <x v="4569"/>
    <x v="1334"/>
    <m/>
    <x v="2071"/>
    <x v="0"/>
    <n v="5"/>
    <n v="15"/>
    <s v="Safe: Season 1:"/>
    <x v="132"/>
    <x v="4"/>
    <x v="1265"/>
    <s v="Not latest view"/>
    <s v="GB (United Kingdom)"/>
  </r>
  <r>
    <s v="username"/>
    <x v="4957"/>
    <x v="874"/>
    <x v="4570"/>
    <x v="325"/>
    <m/>
    <x v="2072"/>
    <x v="0"/>
    <n v="5"/>
    <n v="15"/>
    <s v="Safe: Season 1:"/>
    <x v="132"/>
    <x v="4"/>
    <x v="550"/>
    <s v="Not latest view"/>
    <s v="GB (United Kingdom)"/>
  </r>
  <r>
    <s v="username"/>
    <x v="4958"/>
    <x v="874"/>
    <x v="4571"/>
    <x v="933"/>
    <m/>
    <x v="3030"/>
    <x v="0"/>
    <e v="#VALUE!"/>
    <e v="#VALUE!"/>
    <e v="#VALUE!"/>
    <x v="12"/>
    <x v="4"/>
    <x v="1807"/>
    <s v="Not latest view"/>
    <s v="GB (United Kingdom)"/>
  </r>
  <r>
    <s v="username"/>
    <x v="4959"/>
    <x v="874"/>
    <x v="4572"/>
    <x v="892"/>
    <m/>
    <x v="3030"/>
    <x v="0"/>
    <e v="#VALUE!"/>
    <e v="#VALUE!"/>
    <e v="#VALUE!"/>
    <x v="12"/>
    <x v="4"/>
    <x v="78"/>
    <s v="Not latest view"/>
    <s v="GB (United Kingdom)"/>
  </r>
  <r>
    <s v="username"/>
    <x v="4960"/>
    <x v="875"/>
    <x v="4573"/>
    <x v="553"/>
    <m/>
    <x v="2073"/>
    <x v="0"/>
    <n v="5"/>
    <n v="15"/>
    <s v="Safe: Season 1:"/>
    <x v="132"/>
    <x v="4"/>
    <x v="320"/>
    <s v="Not latest view"/>
    <s v="GB (United Kingdom)"/>
  </r>
  <r>
    <s v="username"/>
    <x v="4961"/>
    <x v="875"/>
    <x v="4574"/>
    <x v="200"/>
    <m/>
    <x v="2074"/>
    <x v="0"/>
    <n v="5"/>
    <n v="15"/>
    <s v="Safe: Season 1:"/>
    <x v="132"/>
    <x v="4"/>
    <x v="1267"/>
    <s v="Not latest view"/>
    <s v="GB (United Kingdom)"/>
  </r>
  <r>
    <s v="username"/>
    <x v="4962"/>
    <x v="875"/>
    <x v="4575"/>
    <x v="665"/>
    <m/>
    <x v="2074"/>
    <x v="0"/>
    <n v="5"/>
    <n v="15"/>
    <s v="Safe: Season 1:"/>
    <x v="132"/>
    <x v="4"/>
    <x v="712"/>
    <s v="Not latest view"/>
    <s v="GB (United Kingdom)"/>
  </r>
  <r>
    <s v="username"/>
    <x v="4963"/>
    <x v="876"/>
    <x v="4576"/>
    <x v="1996"/>
    <m/>
    <x v="3092"/>
    <x v="0"/>
    <n v="20"/>
    <n v="30"/>
    <s v="Designated Survivor: Season 2:"/>
    <x v="214"/>
    <x v="4"/>
    <x v="947"/>
    <d v="1899-12-30T00:42:28"/>
    <s v="GB (United Kingdom)"/>
  </r>
  <r>
    <s v="username"/>
    <x v="4964"/>
    <x v="876"/>
    <x v="4577"/>
    <x v="1854"/>
    <m/>
    <x v="50"/>
    <x v="0"/>
    <n v="9"/>
    <n v="19"/>
    <s v="Benidorm: Season 6:"/>
    <x v="11"/>
    <x v="4"/>
    <x v="1823"/>
    <s v="Not latest view"/>
    <s v="GB (United Kingdom)"/>
  </r>
  <r>
    <s v="username"/>
    <x v="4965"/>
    <x v="876"/>
    <x v="4578"/>
    <x v="1030"/>
    <m/>
    <x v="51"/>
    <x v="0"/>
    <n v="9"/>
    <n v="19"/>
    <s v="Benidorm: Season 6:"/>
    <x v="11"/>
    <x v="4"/>
    <x v="1174"/>
    <s v="Not latest view"/>
    <s v="GB (United Kingdom)"/>
  </r>
  <r>
    <s v="username"/>
    <x v="4966"/>
    <x v="876"/>
    <x v="4579"/>
    <x v="1878"/>
    <m/>
    <x v="53"/>
    <x v="0"/>
    <n v="9"/>
    <n v="19"/>
    <s v="Benidorm: Season 6:"/>
    <x v="11"/>
    <x v="4"/>
    <x v="72"/>
    <s v="Not latest view"/>
    <s v="GB (United Kingdom)"/>
  </r>
  <r>
    <s v="username"/>
    <x v="4967"/>
    <x v="876"/>
    <x v="4580"/>
    <x v="677"/>
    <m/>
    <x v="53"/>
    <x v="0"/>
    <n v="9"/>
    <n v="19"/>
    <s v="Benidorm: Season 6:"/>
    <x v="11"/>
    <x v="4"/>
    <x v="1824"/>
    <s v="Not latest view"/>
    <s v="GB (United Kingdom)"/>
  </r>
  <r>
    <s v="username"/>
    <x v="4968"/>
    <x v="876"/>
    <x v="4581"/>
    <x v="17"/>
    <m/>
    <x v="3093"/>
    <x v="0"/>
    <n v="9"/>
    <n v="19"/>
    <s v="The Rain: Season 1:"/>
    <x v="216"/>
    <x v="4"/>
    <x v="1275"/>
    <d v="1899-12-30T00:48:37"/>
    <s v="GB (United Kingdom)"/>
  </r>
  <r>
    <s v="username"/>
    <x v="4969"/>
    <x v="876"/>
    <x v="4582"/>
    <x v="1035"/>
    <m/>
    <x v="3093"/>
    <x v="0"/>
    <n v="9"/>
    <n v="19"/>
    <s v="The Rain: Season 1:"/>
    <x v="216"/>
    <x v="4"/>
    <x v="1825"/>
    <s v="Not latest view"/>
    <s v="GB (United Kingdom)"/>
  </r>
  <r>
    <s v="username"/>
    <x v="4970"/>
    <x v="876"/>
    <x v="4583"/>
    <x v="56"/>
    <m/>
    <x v="3094"/>
    <x v="0"/>
    <n v="9"/>
    <n v="19"/>
    <s v="The Rain: Season 1:"/>
    <x v="216"/>
    <x v="4"/>
    <x v="1763"/>
    <d v="1899-12-30T00:35:33"/>
    <s v="GB (United Kingdom)"/>
  </r>
  <r>
    <s v="username"/>
    <x v="4971"/>
    <x v="877"/>
    <x v="4584"/>
    <x v="1997"/>
    <m/>
    <x v="3095"/>
    <x v="0"/>
    <n v="9"/>
    <n v="19"/>
    <s v="The Rain: Season 1:"/>
    <x v="216"/>
    <x v="4"/>
    <x v="1693"/>
    <d v="1899-12-30T00:39:33"/>
    <s v="GB (United Kingdom)"/>
  </r>
  <r>
    <s v="username"/>
    <x v="4972"/>
    <x v="877"/>
    <x v="1054"/>
    <x v="17"/>
    <m/>
    <x v="3095"/>
    <x v="0"/>
    <n v="9"/>
    <n v="19"/>
    <s v="The Rain: Season 1:"/>
    <x v="216"/>
    <x v="4"/>
    <x v="483"/>
    <s v="Not latest view"/>
    <s v="GB (United Kingdom)"/>
  </r>
  <r>
    <s v="username"/>
    <x v="4973"/>
    <x v="877"/>
    <x v="4585"/>
    <x v="1998"/>
    <m/>
    <x v="3094"/>
    <x v="0"/>
    <n v="9"/>
    <n v="19"/>
    <s v="The Rain: Season 1:"/>
    <x v="216"/>
    <x v="4"/>
    <x v="1826"/>
    <s v="Not latest view"/>
    <s v="GB (United Kingdom)"/>
  </r>
  <r>
    <s v="username"/>
    <x v="4974"/>
    <x v="877"/>
    <x v="4586"/>
    <x v="1999"/>
    <m/>
    <x v="3096"/>
    <x v="0"/>
    <n v="9"/>
    <n v="19"/>
    <s v="The Rain: Season 1:"/>
    <x v="216"/>
    <x v="4"/>
    <x v="15"/>
    <d v="1899-12-30T00:39:59"/>
    <s v="GB (United Kingdom)"/>
  </r>
  <r>
    <s v="username"/>
    <x v="4975"/>
    <x v="877"/>
    <x v="4587"/>
    <x v="482"/>
    <m/>
    <x v="3093"/>
    <x v="0"/>
    <n v="9"/>
    <n v="19"/>
    <s v="The Rain: Season 1:"/>
    <x v="216"/>
    <x v="4"/>
    <x v="1827"/>
    <s v="Not latest view"/>
    <s v="GB (United Kingdom)"/>
  </r>
  <r>
    <s v="username"/>
    <x v="4976"/>
    <x v="878"/>
    <x v="4588"/>
    <x v="2000"/>
    <m/>
    <x v="3097"/>
    <x v="0"/>
    <n v="9"/>
    <n v="19"/>
    <s v="The Rain: Season 1:"/>
    <x v="216"/>
    <x v="4"/>
    <x v="1828"/>
    <d v="1899-12-30T00:36:48"/>
    <s v="GB (United Kingdom)"/>
  </r>
  <r>
    <s v="username"/>
    <x v="4977"/>
    <x v="879"/>
    <x v="4589"/>
    <x v="1015"/>
    <m/>
    <x v="3098"/>
    <x v="0"/>
    <n v="9"/>
    <n v="19"/>
    <s v="The Rain: Season 1:"/>
    <x v="216"/>
    <x v="4"/>
    <x v="1829"/>
    <d v="1899-12-30T00:35:40"/>
    <s v="GB (United Kingdom)"/>
  </r>
  <r>
    <s v="username"/>
    <x v="4978"/>
    <x v="880"/>
    <x v="2416"/>
    <x v="2001"/>
    <m/>
    <x v="3099"/>
    <x v="0"/>
    <n v="9"/>
    <n v="19"/>
    <s v="The Rain: Season 1:"/>
    <x v="216"/>
    <x v="4"/>
    <x v="1830"/>
    <d v="1899-12-30T00:36:04"/>
    <s v="GB (United Kingdom)"/>
  </r>
  <r>
    <s v="username"/>
    <x v="4979"/>
    <x v="880"/>
    <x v="4590"/>
    <x v="150"/>
    <m/>
    <x v="3100"/>
    <x v="0"/>
    <n v="9"/>
    <n v="19"/>
    <s v="The Rain: Season 1:"/>
    <x v="216"/>
    <x v="4"/>
    <x v="342"/>
    <d v="1899-12-30T00:45:41"/>
    <s v="GB (United Kingdom)"/>
  </r>
  <r>
    <s v="username"/>
    <x v="4980"/>
    <x v="880"/>
    <x v="2911"/>
    <x v="1991"/>
    <m/>
    <x v="3101"/>
    <x v="0"/>
    <n v="3"/>
    <n v="13"/>
    <s v="3%: Season 2:"/>
    <x v="217"/>
    <x v="4"/>
    <x v="1661"/>
    <d v="1899-12-30T00:44:25"/>
    <s v="GB (United Kingdom)"/>
  </r>
  <r>
    <s v="username"/>
    <x v="4981"/>
    <x v="881"/>
    <x v="4591"/>
    <x v="956"/>
    <m/>
    <x v="3102"/>
    <x v="0"/>
    <n v="3"/>
    <n v="13"/>
    <s v="3%: Season 2:"/>
    <x v="217"/>
    <x v="4"/>
    <x v="121"/>
    <d v="1899-12-30T00:43:40"/>
    <s v="GB (United Kingdom)"/>
  </r>
  <r>
    <s v="username"/>
    <x v="4982"/>
    <x v="881"/>
    <x v="4592"/>
    <x v="874"/>
    <m/>
    <x v="3103"/>
    <x v="0"/>
    <n v="3"/>
    <n v="13"/>
    <s v="3%: Season 2:"/>
    <x v="217"/>
    <x v="4"/>
    <x v="1519"/>
    <d v="1899-12-30T00:39:27"/>
    <s v="GB (United Kingdom)"/>
  </r>
  <r>
    <s v="username"/>
    <x v="4983"/>
    <x v="881"/>
    <x v="4593"/>
    <x v="2002"/>
    <m/>
    <x v="3104"/>
    <x v="0"/>
    <n v="3"/>
    <n v="13"/>
    <s v="3%: Season 2:"/>
    <x v="217"/>
    <x v="4"/>
    <x v="1831"/>
    <d v="1899-12-30T00:38:19"/>
    <s v="GB (United Kingdom)"/>
  </r>
  <r>
    <s v="username"/>
    <x v="4984"/>
    <x v="882"/>
    <x v="4594"/>
    <x v="1001"/>
    <m/>
    <x v="3105"/>
    <x v="0"/>
    <n v="3"/>
    <n v="13"/>
    <s v="3%: Season 2:"/>
    <x v="217"/>
    <x v="4"/>
    <x v="292"/>
    <d v="1899-12-30T00:43:13"/>
    <s v="GB (United Kingdom)"/>
  </r>
  <r>
    <s v="username"/>
    <x v="4985"/>
    <x v="883"/>
    <x v="3736"/>
    <x v="2003"/>
    <m/>
    <x v="3106"/>
    <x v="0"/>
    <n v="3"/>
    <n v="13"/>
    <s v="3%: Season 2:"/>
    <x v="217"/>
    <x v="4"/>
    <x v="1832"/>
    <d v="1899-12-30T00:36:49"/>
    <s v="GB (United Kingdom)"/>
  </r>
  <r>
    <s v="username"/>
    <x v="4986"/>
    <x v="883"/>
    <x v="4595"/>
    <x v="2004"/>
    <m/>
    <x v="3106"/>
    <x v="0"/>
    <n v="3"/>
    <n v="13"/>
    <s v="3%: Season 2:"/>
    <x v="217"/>
    <x v="4"/>
    <x v="1082"/>
    <s v="Not latest view"/>
    <s v="GB (United Kingdom)"/>
  </r>
  <r>
    <s v="username"/>
    <x v="4987"/>
    <x v="883"/>
    <x v="4596"/>
    <x v="2005"/>
    <m/>
    <x v="3107"/>
    <x v="0"/>
    <n v="3"/>
    <n v="13"/>
    <s v="3%: Season 2:"/>
    <x v="217"/>
    <x v="4"/>
    <x v="1833"/>
    <d v="1899-12-30T00:39:19"/>
    <s v="GB (United Kingdom)"/>
  </r>
  <r>
    <s v="username"/>
    <x v="4988"/>
    <x v="883"/>
    <x v="4597"/>
    <x v="928"/>
    <m/>
    <x v="3108"/>
    <x v="0"/>
    <n v="3"/>
    <n v="13"/>
    <s v="3%: Season 2:"/>
    <x v="217"/>
    <x v="4"/>
    <x v="463"/>
    <d v="1899-12-30T00:43:00"/>
    <s v="GB (United Kingdom)"/>
  </r>
  <r>
    <s v="username"/>
    <x v="4989"/>
    <x v="883"/>
    <x v="4598"/>
    <x v="199"/>
    <m/>
    <x v="3108"/>
    <x v="0"/>
    <n v="3"/>
    <n v="13"/>
    <s v="3%: Season 2:"/>
    <x v="217"/>
    <x v="4"/>
    <x v="34"/>
    <s v="Not latest view"/>
    <s v="GB (United Kingdom)"/>
  </r>
  <r>
    <s v="username"/>
    <x v="4990"/>
    <x v="883"/>
    <x v="4599"/>
    <x v="1276"/>
    <m/>
    <x v="3109"/>
    <x v="0"/>
    <n v="3"/>
    <n v="13"/>
    <s v="3%: Season 2:"/>
    <x v="217"/>
    <x v="4"/>
    <x v="287"/>
    <d v="1899-12-30T00:46:49"/>
    <s v="GB (United Kingdom)"/>
  </r>
  <r>
    <s v="username"/>
    <x v="4991"/>
    <x v="883"/>
    <x v="4600"/>
    <x v="895"/>
    <m/>
    <x v="3110"/>
    <x v="0"/>
    <n v="3"/>
    <n v="13"/>
    <s v="3%: Season 2:"/>
    <x v="217"/>
    <x v="4"/>
    <x v="320"/>
    <d v="1899-12-30T00:46:07"/>
    <s v="GB (United Kingdom)"/>
  </r>
  <r>
    <s v="username"/>
    <x v="4992"/>
    <x v="883"/>
    <x v="4601"/>
    <x v="551"/>
    <m/>
    <x v="3111"/>
    <x v="0"/>
    <n v="3"/>
    <n v="13"/>
    <s v="3%: Season 1:"/>
    <x v="217"/>
    <x v="4"/>
    <x v="1834"/>
    <d v="1899-12-30T00:46:45"/>
    <s v="GB (United Kingdom)"/>
  </r>
  <r>
    <s v="username"/>
    <x v="4993"/>
    <x v="883"/>
    <x v="4602"/>
    <x v="2006"/>
    <m/>
    <x v="3112"/>
    <x v="0"/>
    <n v="3"/>
    <n v="13"/>
    <s v="3%: Season 1:"/>
    <x v="217"/>
    <x v="4"/>
    <x v="1175"/>
    <d v="1899-12-30T00:37:40"/>
    <s v="GB (United Kingdom)"/>
  </r>
  <r>
    <s v="username"/>
    <x v="4994"/>
    <x v="883"/>
    <x v="4603"/>
    <x v="2007"/>
    <m/>
    <x v="53"/>
    <x v="0"/>
    <n v="9"/>
    <n v="19"/>
    <s v="Benidorm: Season 6:"/>
    <x v="11"/>
    <x v="4"/>
    <x v="1835"/>
    <s v="Not latest view"/>
    <s v="GB (United Kingdom)"/>
  </r>
  <r>
    <s v="username"/>
    <x v="4995"/>
    <x v="884"/>
    <x v="3115"/>
    <x v="5"/>
    <m/>
    <x v="3112"/>
    <x v="0"/>
    <n v="3"/>
    <n v="13"/>
    <s v="3%: Season 1:"/>
    <x v="217"/>
    <x v="4"/>
    <x v="23"/>
    <s v="Not latest view"/>
    <s v="GB (United Kingdom)"/>
  </r>
  <r>
    <s v="username"/>
    <x v="4996"/>
    <x v="884"/>
    <x v="4604"/>
    <x v="1796"/>
    <m/>
    <x v="3113"/>
    <x v="0"/>
    <n v="3"/>
    <n v="13"/>
    <s v="3%: Season 1:"/>
    <x v="217"/>
    <x v="4"/>
    <x v="914"/>
    <d v="1899-12-30T00:44:09"/>
    <s v="GB (United Kingdom)"/>
  </r>
  <r>
    <s v="username"/>
    <x v="4997"/>
    <x v="884"/>
    <x v="4605"/>
    <x v="323"/>
    <m/>
    <x v="54"/>
    <x v="0"/>
    <n v="9"/>
    <n v="19"/>
    <s v="Benidorm: Season 6:"/>
    <x v="11"/>
    <x v="4"/>
    <x v="67"/>
    <s v="Not latest view"/>
    <s v="GB (United Kingdom)"/>
  </r>
  <r>
    <s v="username"/>
    <x v="4998"/>
    <x v="884"/>
    <x v="4606"/>
    <x v="1678"/>
    <m/>
    <x v="55"/>
    <x v="0"/>
    <n v="9"/>
    <n v="19"/>
    <s v="Benidorm: Season 6:"/>
    <x v="11"/>
    <x v="4"/>
    <x v="464"/>
    <s v="Not latest view"/>
    <s v="GB (United Kingdom)"/>
  </r>
  <r>
    <s v="username"/>
    <x v="4999"/>
    <x v="884"/>
    <x v="4607"/>
    <x v="2008"/>
    <m/>
    <x v="3113"/>
    <x v="0"/>
    <n v="3"/>
    <n v="13"/>
    <s v="3%: Season 1:"/>
    <x v="217"/>
    <x v="4"/>
    <x v="196"/>
    <s v="Not latest view"/>
    <s v="GB (United Kingdom)"/>
  </r>
  <r>
    <s v="username"/>
    <x v="5000"/>
    <x v="885"/>
    <x v="4608"/>
    <x v="199"/>
    <m/>
    <x v="3113"/>
    <x v="0"/>
    <n v="3"/>
    <n v="13"/>
    <s v="3%: Season 1:"/>
    <x v="217"/>
    <x v="4"/>
    <x v="34"/>
    <s v="Not latest view"/>
    <s v="GB (United Kingdom)"/>
  </r>
  <r>
    <s v="username"/>
    <x v="5001"/>
    <x v="885"/>
    <x v="4609"/>
    <x v="2009"/>
    <m/>
    <x v="3114"/>
    <x v="0"/>
    <n v="3"/>
    <n v="13"/>
    <s v="3%: Season 1:"/>
    <x v="217"/>
    <x v="4"/>
    <x v="1394"/>
    <d v="1899-12-30T00:44:13"/>
    <s v="GB (United Kingdom)"/>
  </r>
  <r>
    <s v="username"/>
    <x v="5002"/>
    <x v="885"/>
    <x v="4610"/>
    <x v="1200"/>
    <m/>
    <x v="3115"/>
    <x v="0"/>
    <n v="3"/>
    <n v="13"/>
    <s v="3%: Season 1:"/>
    <x v="217"/>
    <x v="4"/>
    <x v="144"/>
    <d v="1899-12-30T00:47:34"/>
    <s v="GB (United Kingdom)"/>
  </r>
  <r>
    <s v="username"/>
    <x v="5003"/>
    <x v="885"/>
    <x v="4611"/>
    <x v="2010"/>
    <m/>
    <x v="3116"/>
    <x v="0"/>
    <n v="3"/>
    <n v="13"/>
    <s v="3%: Season 1:"/>
    <x v="217"/>
    <x v="4"/>
    <x v="911"/>
    <d v="1899-12-30T00:41:13"/>
    <s v="GB (United Kingdom)"/>
  </r>
  <r>
    <s v="username"/>
    <x v="5004"/>
    <x v="886"/>
    <x v="4612"/>
    <x v="1275"/>
    <m/>
    <x v="3117"/>
    <x v="0"/>
    <n v="3"/>
    <n v="13"/>
    <s v="3%: Season 1:"/>
    <x v="217"/>
    <x v="4"/>
    <x v="156"/>
    <d v="1899-12-30T00:46:09"/>
    <s v="GB (United Kingdom)"/>
  </r>
  <r>
    <s v="username"/>
    <x v="5005"/>
    <x v="886"/>
    <x v="4613"/>
    <x v="1554"/>
    <m/>
    <x v="3118"/>
    <x v="0"/>
    <n v="3"/>
    <n v="13"/>
    <s v="3%: Season 1:"/>
    <x v="217"/>
    <x v="4"/>
    <x v="1836"/>
    <d v="1899-12-30T00:48:36"/>
    <s v="GB (United Kingdom)"/>
  </r>
  <r>
    <s v="username"/>
    <x v="5006"/>
    <x v="886"/>
    <x v="4614"/>
    <x v="1317"/>
    <m/>
    <x v="3119"/>
    <x v="0"/>
    <n v="20"/>
    <n v="30"/>
    <s v="Designated Survivor: Season 2:"/>
    <x v="214"/>
    <x v="4"/>
    <x v="930"/>
    <d v="1899-12-30T00:42:44"/>
    <s v="GB (United Kingdom)"/>
  </r>
  <r>
    <s v="username"/>
    <x v="5007"/>
    <x v="886"/>
    <x v="4615"/>
    <x v="290"/>
    <m/>
    <x v="3120"/>
    <x v="0"/>
    <n v="20"/>
    <n v="30"/>
    <s v="Designated Survivor: Season 2:"/>
    <x v="214"/>
    <x v="4"/>
    <x v="1837"/>
    <d v="1899-12-30T00:40:45"/>
    <s v="GB (United Kingdom)"/>
  </r>
  <r>
    <s v="username"/>
    <x v="5008"/>
    <x v="887"/>
    <x v="4616"/>
    <x v="3"/>
    <m/>
    <x v="3121"/>
    <x v="0"/>
    <n v="20"/>
    <n v="30"/>
    <s v="Designated Survivor: Season 2:"/>
    <x v="214"/>
    <x v="4"/>
    <x v="957"/>
    <d v="1899-12-30T00:42:21"/>
    <s v="GB (United Kingdom)"/>
  </r>
  <r>
    <s v="username"/>
    <x v="5009"/>
    <x v="887"/>
    <x v="882"/>
    <x v="1253"/>
    <m/>
    <x v="3122"/>
    <x v="0"/>
    <n v="24"/>
    <n v="34"/>
    <s v="A Bit of Fry and Laurie: Season 3:"/>
    <x v="218"/>
    <x v="4"/>
    <x v="1163"/>
    <d v="1899-12-30T00:29:10"/>
    <s v="GB (United Kingdom)"/>
  </r>
  <r>
    <s v="username"/>
    <x v="5010"/>
    <x v="887"/>
    <x v="4617"/>
    <x v="1251"/>
    <m/>
    <x v="3123"/>
    <x v="0"/>
    <n v="24"/>
    <n v="34"/>
    <s v="A Bit of Fry and Laurie: Season 3:"/>
    <x v="218"/>
    <x v="4"/>
    <x v="416"/>
    <d v="1899-12-30T00:28:55"/>
    <s v="GB (United Kingdom)"/>
  </r>
  <r>
    <s v="username"/>
    <x v="5011"/>
    <x v="887"/>
    <x v="4618"/>
    <x v="1069"/>
    <m/>
    <x v="3124"/>
    <x v="0"/>
    <n v="24"/>
    <n v="34"/>
    <s v="A Bit of Fry and Laurie: Season 3:"/>
    <x v="218"/>
    <x v="4"/>
    <x v="402"/>
    <d v="1899-12-30T00:29:30"/>
    <s v="GB (United Kingdom)"/>
  </r>
  <r>
    <s v="username"/>
    <x v="5012"/>
    <x v="887"/>
    <x v="4619"/>
    <x v="2011"/>
    <m/>
    <x v="3125"/>
    <x v="0"/>
    <n v="24"/>
    <n v="34"/>
    <s v="A Bit of Fry and Laurie: Season 3:"/>
    <x v="218"/>
    <x v="4"/>
    <x v="1008"/>
    <d v="1899-12-30T00:28:48"/>
    <s v="GB (United Kingdom)"/>
  </r>
  <r>
    <s v="username"/>
    <x v="5013"/>
    <x v="888"/>
    <x v="4620"/>
    <x v="1477"/>
    <m/>
    <x v="3126"/>
    <x v="0"/>
    <n v="24"/>
    <n v="34"/>
    <s v="A Bit of Fry and Laurie: Season 2:"/>
    <x v="218"/>
    <x v="4"/>
    <x v="1838"/>
    <d v="1899-12-30T00:29:27"/>
    <s v="GB (United Kingdom)"/>
  </r>
  <r>
    <s v="username"/>
    <x v="5014"/>
    <x v="888"/>
    <x v="4621"/>
    <x v="2012"/>
    <m/>
    <x v="3127"/>
    <x v="0"/>
    <n v="24"/>
    <n v="34"/>
    <s v="A Bit of Fry and Laurie: Season 2:"/>
    <x v="218"/>
    <x v="4"/>
    <x v="993"/>
    <d v="1899-12-30T00:29:04"/>
    <s v="GB (United Kingdom)"/>
  </r>
  <r>
    <s v="username"/>
    <x v="5015"/>
    <x v="888"/>
    <x v="4622"/>
    <x v="386"/>
    <m/>
    <x v="3128"/>
    <x v="0"/>
    <n v="24"/>
    <n v="34"/>
    <s v="A Bit of Fry and Laurie: Season 2:"/>
    <x v="218"/>
    <x v="4"/>
    <x v="385"/>
    <d v="1899-12-30T00:29:11"/>
    <s v="GB (United Kingdom)"/>
  </r>
  <r>
    <s v="username"/>
    <x v="5016"/>
    <x v="888"/>
    <x v="4623"/>
    <x v="1514"/>
    <m/>
    <x v="3129"/>
    <x v="0"/>
    <n v="24"/>
    <n v="34"/>
    <s v="A Bit of Fry and Laurie: Season 2:"/>
    <x v="218"/>
    <x v="4"/>
    <x v="1164"/>
    <d v="1899-12-30T00:28:45"/>
    <s v="GB (United Kingdom)"/>
  </r>
  <r>
    <s v="username"/>
    <x v="5017"/>
    <x v="889"/>
    <x v="4624"/>
    <x v="5"/>
    <m/>
    <x v="3129"/>
    <x v="0"/>
    <n v="24"/>
    <n v="34"/>
    <s v="A Bit of Fry and Laurie: Season 2:"/>
    <x v="218"/>
    <x v="4"/>
    <x v="302"/>
    <s v="Not latest view"/>
    <s v="GB (United Kingdom)"/>
  </r>
  <r>
    <s v="username"/>
    <x v="5018"/>
    <x v="889"/>
    <x v="4625"/>
    <x v="1225"/>
    <m/>
    <x v="3130"/>
    <x v="0"/>
    <n v="24"/>
    <n v="34"/>
    <s v="A Bit of Fry and Laurie: Season 2:"/>
    <x v="218"/>
    <x v="4"/>
    <x v="364"/>
    <d v="1899-12-30T00:30:16"/>
    <s v="GB (United Kingdom)"/>
  </r>
  <r>
    <s v="username"/>
    <x v="5019"/>
    <x v="889"/>
    <x v="4626"/>
    <x v="49"/>
    <m/>
    <x v="3131"/>
    <x v="0"/>
    <n v="24"/>
    <n v="34"/>
    <s v="A Bit of Fry and Laurie: Season 2:"/>
    <x v="218"/>
    <x v="4"/>
    <x v="1095"/>
    <d v="1899-12-30T00:28:56"/>
    <s v="GB (United Kingdom)"/>
  </r>
  <r>
    <s v="username"/>
    <x v="5020"/>
    <x v="889"/>
    <x v="1545"/>
    <x v="466"/>
    <m/>
    <x v="3132"/>
    <x v="0"/>
    <n v="24"/>
    <n v="34"/>
    <s v="A Bit of Fry and Laurie: Season 1:"/>
    <x v="218"/>
    <x v="4"/>
    <x v="217"/>
    <d v="1899-12-30T00:28:31"/>
    <s v="GB (United Kingdom)"/>
  </r>
  <r>
    <s v="username"/>
    <x v="5021"/>
    <x v="889"/>
    <x v="378"/>
    <x v="17"/>
    <m/>
    <x v="3133"/>
    <x v="0"/>
    <n v="24"/>
    <n v="34"/>
    <s v="A Bit of Fry and Laurie: Season 1:"/>
    <x v="218"/>
    <x v="4"/>
    <x v="1839"/>
    <d v="1899-12-30T00:28:52"/>
    <s v="GB (United Kingdom)"/>
  </r>
  <r>
    <s v="username"/>
    <x v="5022"/>
    <x v="890"/>
    <x v="4029"/>
    <x v="1548"/>
    <m/>
    <x v="3133"/>
    <x v="0"/>
    <n v="24"/>
    <n v="34"/>
    <s v="A Bit of Fry and Laurie: Season 1:"/>
    <x v="218"/>
    <x v="4"/>
    <x v="992"/>
    <s v="Not latest view"/>
    <s v="GB (United Kingdom)"/>
  </r>
  <r>
    <s v="username"/>
    <x v="5023"/>
    <x v="890"/>
    <x v="693"/>
    <x v="387"/>
    <m/>
    <x v="3134"/>
    <x v="0"/>
    <n v="24"/>
    <n v="34"/>
    <s v="A Bit of Fry and Laurie: Season 1:"/>
    <x v="218"/>
    <x v="4"/>
    <x v="1213"/>
    <d v="1899-12-30T00:28:44"/>
    <s v="GB (United Kingdom)"/>
  </r>
  <r>
    <s v="username"/>
    <x v="5024"/>
    <x v="890"/>
    <x v="4627"/>
    <x v="1831"/>
    <m/>
    <x v="3135"/>
    <x v="0"/>
    <n v="24"/>
    <n v="34"/>
    <s v="A Bit of Fry and Laurie: Season 1:"/>
    <x v="218"/>
    <x v="4"/>
    <x v="217"/>
    <d v="1899-12-30T00:28:31"/>
    <s v="GB (United Kingdom)"/>
  </r>
  <r>
    <s v="username"/>
    <x v="5025"/>
    <x v="890"/>
    <x v="4628"/>
    <x v="1663"/>
    <m/>
    <x v="3136"/>
    <x v="0"/>
    <n v="24"/>
    <n v="34"/>
    <s v="A Bit of Fry and Laurie: Season 1:"/>
    <x v="218"/>
    <x v="4"/>
    <x v="1613"/>
    <d v="1899-12-30T00:29:06"/>
    <s v="GB (United Kingdom)"/>
  </r>
  <r>
    <s v="username"/>
    <x v="5026"/>
    <x v="891"/>
    <x v="4629"/>
    <x v="403"/>
    <m/>
    <x v="3137"/>
    <x v="0"/>
    <n v="24"/>
    <n v="34"/>
    <s v="A Bit of Fry and Laurie: Season 1:"/>
    <x v="218"/>
    <x v="4"/>
    <x v="1042"/>
    <d v="1899-12-30T00:29:21"/>
    <s v="GB (United Kingdom)"/>
  </r>
  <r>
    <s v="username"/>
    <x v="5027"/>
    <x v="891"/>
    <x v="3598"/>
    <x v="2013"/>
    <m/>
    <x v="3138"/>
    <x v="0"/>
    <n v="12"/>
    <e v="#VALUE!"/>
    <e v="#VALUE!"/>
    <x v="219"/>
    <x v="4"/>
    <x v="1840"/>
    <d v="1899-12-30T01:05:57"/>
    <s v="GB (United Kingdom)"/>
  </r>
  <r>
    <s v="username"/>
    <x v="5028"/>
    <x v="891"/>
    <x v="4630"/>
    <x v="1590"/>
    <m/>
    <x v="1472"/>
    <x v="0"/>
    <n v="20"/>
    <n v="30"/>
    <s v="Friday Night Dinner: Season 2:"/>
    <x v="83"/>
    <x v="4"/>
    <x v="106"/>
    <s v="Not latest view"/>
    <s v="GB (United Kingdom)"/>
  </r>
  <r>
    <s v="username"/>
    <x v="5029"/>
    <x v="891"/>
    <x v="3692"/>
    <x v="164"/>
    <m/>
    <x v="1472"/>
    <x v="0"/>
    <n v="20"/>
    <n v="30"/>
    <s v="Friday Night Dinner: Season 2:"/>
    <x v="83"/>
    <x v="4"/>
    <x v="208"/>
    <s v="Not latest view"/>
    <s v="GB (United Kingdom)"/>
  </r>
  <r>
    <s v="username"/>
    <x v="5030"/>
    <x v="891"/>
    <x v="4631"/>
    <x v="1134"/>
    <m/>
    <x v="1472"/>
    <x v="0"/>
    <n v="20"/>
    <n v="30"/>
    <s v="Friday Night Dinner: Season 2:"/>
    <x v="83"/>
    <x v="4"/>
    <x v="1841"/>
    <s v="Not latest view"/>
    <s v="GB (United Kingdom)"/>
  </r>
  <r>
    <s v="username"/>
    <x v="5031"/>
    <x v="891"/>
    <x v="4632"/>
    <x v="764"/>
    <m/>
    <x v="1489"/>
    <x v="0"/>
    <n v="20"/>
    <n v="30"/>
    <s v="Friday Night Dinner: Season 2:"/>
    <x v="83"/>
    <x v="4"/>
    <x v="1842"/>
    <s v="Not latest view"/>
    <s v="GB (United Kingdom)"/>
  </r>
  <r>
    <s v="username"/>
    <x v="5032"/>
    <x v="892"/>
    <x v="3645"/>
    <x v="2014"/>
    <m/>
    <x v="1490"/>
    <x v="0"/>
    <n v="20"/>
    <n v="30"/>
    <s v="Friday Night Dinner: Season 2:"/>
    <x v="83"/>
    <x v="4"/>
    <x v="1332"/>
    <s v="Not latest view"/>
    <s v="GB (United Kingdom)"/>
  </r>
  <r>
    <s v="username"/>
    <x v="5033"/>
    <x v="892"/>
    <x v="2509"/>
    <x v="2015"/>
    <m/>
    <x v="1491"/>
    <x v="0"/>
    <n v="20"/>
    <n v="30"/>
    <s v="Friday Night Dinner: Season 2:"/>
    <x v="83"/>
    <x v="4"/>
    <x v="260"/>
    <s v="Not latest view"/>
    <s v="GB (United Kingdom)"/>
  </r>
  <r>
    <s v="username"/>
    <x v="5034"/>
    <x v="893"/>
    <x v="4633"/>
    <x v="1598"/>
    <m/>
    <x v="1492"/>
    <x v="0"/>
    <n v="20"/>
    <n v="30"/>
    <s v="Friday Night Dinner: Season 2:"/>
    <x v="83"/>
    <x v="4"/>
    <x v="1448"/>
    <s v="Not latest view"/>
    <s v="GB (United Kingdom)"/>
  </r>
  <r>
    <s v="username"/>
    <x v="5035"/>
    <x v="893"/>
    <x v="4634"/>
    <x v="169"/>
    <m/>
    <x v="1493"/>
    <x v="0"/>
    <n v="20"/>
    <n v="30"/>
    <s v="Friday Night Dinner: Season 2:"/>
    <x v="83"/>
    <x v="4"/>
    <x v="326"/>
    <s v="Not latest view"/>
    <s v="GB (United Kingdom)"/>
  </r>
  <r>
    <s v="username"/>
    <x v="5036"/>
    <x v="893"/>
    <x v="4635"/>
    <x v="176"/>
    <m/>
    <x v="1494"/>
    <x v="0"/>
    <n v="20"/>
    <n v="30"/>
    <s v="Friday Night Dinner: Season 2:"/>
    <x v="83"/>
    <x v="4"/>
    <x v="455"/>
    <s v="Not latest view"/>
    <s v="GB (United Kingdom)"/>
  </r>
  <r>
    <s v="username"/>
    <x v="5037"/>
    <x v="893"/>
    <x v="4636"/>
    <x v="1655"/>
    <m/>
    <x v="755"/>
    <x v="0"/>
    <n v="20"/>
    <n v="30"/>
    <s v="Friday Night Dinner: Season 1:"/>
    <x v="83"/>
    <x v="4"/>
    <x v="1546"/>
    <s v="Not latest view"/>
    <s v="GB (United Kingdom)"/>
  </r>
  <r>
    <s v="username"/>
    <x v="5038"/>
    <x v="894"/>
    <x v="4637"/>
    <x v="159"/>
    <m/>
    <x v="756"/>
    <x v="0"/>
    <n v="20"/>
    <n v="30"/>
    <s v="Friday Night Dinner: Season 1:"/>
    <x v="83"/>
    <x v="4"/>
    <x v="574"/>
    <s v="Not latest view"/>
    <s v="GB (United Kingdom)"/>
  </r>
  <r>
    <s v="username"/>
    <x v="5039"/>
    <x v="894"/>
    <x v="4638"/>
    <x v="1967"/>
    <m/>
    <x v="757"/>
    <x v="0"/>
    <n v="20"/>
    <n v="30"/>
    <s v="Friday Night Dinner: Season 1:"/>
    <x v="83"/>
    <x v="4"/>
    <x v="565"/>
    <s v="Not latest view"/>
    <s v="GB (United Kingdom)"/>
  </r>
  <r>
    <s v="username"/>
    <x v="5040"/>
    <x v="894"/>
    <x v="4639"/>
    <x v="1860"/>
    <m/>
    <x v="1382"/>
    <x v="0"/>
    <n v="20"/>
    <n v="30"/>
    <s v="Friday Night Dinner: Season 1:"/>
    <x v="83"/>
    <x v="4"/>
    <x v="830"/>
    <s v="Not latest view"/>
    <s v="GB (United Kingdom)"/>
  </r>
  <r>
    <s v="username"/>
    <x v="5041"/>
    <x v="894"/>
    <x v="4640"/>
    <x v="219"/>
    <m/>
    <x v="1383"/>
    <x v="0"/>
    <n v="20"/>
    <n v="30"/>
    <s v="Friday Night Dinner: Season 1:"/>
    <x v="83"/>
    <x v="4"/>
    <x v="183"/>
    <s v="Not latest view"/>
    <s v="GB (United Kingdom)"/>
  </r>
  <r>
    <s v="username"/>
    <x v="5042"/>
    <x v="894"/>
    <x v="4641"/>
    <x v="1664"/>
    <m/>
    <x v="1384"/>
    <x v="0"/>
    <n v="20"/>
    <n v="30"/>
    <s v="Friday Night Dinner: Season 1:"/>
    <x v="83"/>
    <x v="4"/>
    <x v="564"/>
    <s v="Not latest view"/>
    <s v="GB (United Kingdom)"/>
  </r>
  <r>
    <s v="username"/>
    <x v="5043"/>
    <x v="895"/>
    <x v="4305"/>
    <x v="1649"/>
    <m/>
    <x v="3139"/>
    <x v="0"/>
    <n v="12"/>
    <n v="22"/>
    <s v="The Job Lot: Season 3:"/>
    <x v="220"/>
    <x v="4"/>
    <x v="740"/>
    <d v="1899-12-30T00:22:43"/>
    <s v="GB (United Kingdom)"/>
  </r>
  <r>
    <s v="username"/>
    <x v="5044"/>
    <x v="895"/>
    <x v="4642"/>
    <x v="1152"/>
    <m/>
    <x v="3140"/>
    <x v="0"/>
    <n v="12"/>
    <n v="22"/>
    <s v="The Job Lot: Season 3:"/>
    <x v="220"/>
    <x v="4"/>
    <x v="556"/>
    <d v="1899-12-30T00:22:14"/>
    <s v="GB (United Kingdom)"/>
  </r>
  <r>
    <s v="username"/>
    <x v="5045"/>
    <x v="895"/>
    <x v="4643"/>
    <x v="90"/>
    <m/>
    <x v="3141"/>
    <x v="0"/>
    <n v="12"/>
    <n v="22"/>
    <s v="The Job Lot: Season 3:"/>
    <x v="220"/>
    <x v="4"/>
    <x v="552"/>
    <d v="1899-12-30T00:21:55"/>
    <s v="GB (United Kingdom)"/>
  </r>
  <r>
    <s v="username"/>
    <x v="5046"/>
    <x v="895"/>
    <x v="4644"/>
    <x v="581"/>
    <m/>
    <x v="3142"/>
    <x v="0"/>
    <n v="12"/>
    <n v="22"/>
    <s v="The Job Lot: Season 3:"/>
    <x v="220"/>
    <x v="4"/>
    <x v="332"/>
    <d v="1899-12-30T00:22:05"/>
    <s v="GB (United Kingdom)"/>
  </r>
  <r>
    <s v="username"/>
    <x v="5047"/>
    <x v="895"/>
    <x v="4645"/>
    <x v="2016"/>
    <m/>
    <x v="3143"/>
    <x v="0"/>
    <n v="12"/>
    <n v="22"/>
    <s v="The Job Lot: Season 3:"/>
    <x v="220"/>
    <x v="4"/>
    <x v="1384"/>
    <d v="1899-12-30T00:22:10"/>
    <s v="GB (United Kingdom)"/>
  </r>
  <r>
    <s v="username"/>
    <x v="5048"/>
    <x v="895"/>
    <x v="4646"/>
    <x v="759"/>
    <m/>
    <x v="3144"/>
    <x v="0"/>
    <n v="12"/>
    <n v="22"/>
    <s v="The Job Lot: Season 3:"/>
    <x v="220"/>
    <x v="4"/>
    <x v="972"/>
    <d v="1899-12-30T00:22:33"/>
    <s v="GB (United Kingdom)"/>
  </r>
  <r>
    <s v="username"/>
    <x v="5049"/>
    <x v="895"/>
    <x v="4647"/>
    <x v="1651"/>
    <m/>
    <x v="3145"/>
    <x v="0"/>
    <n v="12"/>
    <n v="22"/>
    <s v="The Job Lot: Season 2:"/>
    <x v="220"/>
    <x v="4"/>
    <x v="970"/>
    <d v="1899-12-30T00:22:57"/>
    <s v="GB (United Kingdom)"/>
  </r>
  <r>
    <s v="username"/>
    <x v="5050"/>
    <x v="895"/>
    <x v="4648"/>
    <x v="2017"/>
    <m/>
    <x v="3146"/>
    <x v="0"/>
    <n v="12"/>
    <n v="22"/>
    <s v="The Job Lot: Season 2:"/>
    <x v="220"/>
    <x v="4"/>
    <x v="1557"/>
    <d v="1899-12-30T00:22:31"/>
    <s v="GB (United Kingdom)"/>
  </r>
  <r>
    <s v="username"/>
    <x v="5051"/>
    <x v="896"/>
    <x v="4649"/>
    <x v="968"/>
    <m/>
    <x v="3147"/>
    <x v="0"/>
    <n v="12"/>
    <n v="22"/>
    <s v="The Job Lot: Season 2:"/>
    <x v="220"/>
    <x v="4"/>
    <x v="1482"/>
    <d v="1899-12-30T00:22:21"/>
    <s v="GB (United Kingdom)"/>
  </r>
  <r>
    <s v="username"/>
    <x v="5052"/>
    <x v="896"/>
    <x v="4650"/>
    <x v="186"/>
    <m/>
    <x v="3148"/>
    <x v="0"/>
    <n v="12"/>
    <n v="22"/>
    <s v="The Job Lot: Season 2:"/>
    <x v="220"/>
    <x v="4"/>
    <x v="178"/>
    <d v="1899-12-30T00:21:29"/>
    <s v="GB (United Kingdom)"/>
  </r>
  <r>
    <s v="username"/>
    <x v="5053"/>
    <x v="896"/>
    <x v="4651"/>
    <x v="1152"/>
    <m/>
    <x v="3149"/>
    <x v="0"/>
    <n v="12"/>
    <n v="22"/>
    <s v="The Job Lot: Season 2:"/>
    <x v="220"/>
    <x v="4"/>
    <x v="556"/>
    <d v="1899-12-30T00:22:14"/>
    <s v="GB (United Kingdom)"/>
  </r>
  <r>
    <s v="username"/>
    <x v="5054"/>
    <x v="896"/>
    <x v="4652"/>
    <x v="1654"/>
    <m/>
    <x v="3150"/>
    <x v="0"/>
    <n v="12"/>
    <n v="22"/>
    <s v="The Job Lot: Season 2:"/>
    <x v="220"/>
    <x v="4"/>
    <x v="260"/>
    <d v="1899-12-30T00:23:16"/>
    <s v="GB (United Kingdom)"/>
  </r>
  <r>
    <s v="username"/>
    <x v="5055"/>
    <x v="897"/>
    <x v="4653"/>
    <x v="328"/>
    <m/>
    <x v="3151"/>
    <x v="0"/>
    <n v="12"/>
    <n v="22"/>
    <s v="The Job Lot: Season 1:"/>
    <x v="220"/>
    <x v="4"/>
    <x v="575"/>
    <d v="1899-12-30T00:21:36"/>
    <s v="GB (United Kingdom)"/>
  </r>
  <r>
    <s v="username"/>
    <x v="5056"/>
    <x v="897"/>
    <x v="4654"/>
    <x v="1570"/>
    <m/>
    <x v="3152"/>
    <x v="0"/>
    <n v="12"/>
    <n v="22"/>
    <s v="The Job Lot: Season 1:"/>
    <x v="220"/>
    <x v="4"/>
    <x v="98"/>
    <d v="1899-12-30T00:22:12"/>
    <s v="GB (United Kingdom)"/>
  </r>
  <r>
    <s v="username"/>
    <x v="5057"/>
    <x v="897"/>
    <x v="4655"/>
    <x v="2018"/>
    <m/>
    <x v="3153"/>
    <x v="0"/>
    <n v="20"/>
    <n v="30"/>
    <s v="Designated Survivor: Season 2:"/>
    <x v="214"/>
    <x v="4"/>
    <x v="933"/>
    <d v="1899-12-30T00:41:32"/>
    <s v="GB (United Kingdom)"/>
  </r>
  <r>
    <s v="username"/>
    <x v="5058"/>
    <x v="897"/>
    <x v="4656"/>
    <x v="2019"/>
    <m/>
    <x v="3153"/>
    <x v="0"/>
    <n v="20"/>
    <n v="30"/>
    <s v="Designated Survivor: Season 2:"/>
    <x v="214"/>
    <x v="4"/>
    <x v="1843"/>
    <s v="Not latest view"/>
    <s v="GB (United Kingdom)"/>
  </r>
  <r>
    <s v="username"/>
    <x v="5059"/>
    <x v="897"/>
    <x v="1739"/>
    <x v="199"/>
    <m/>
    <x v="3154"/>
    <x v="0"/>
    <n v="20"/>
    <n v="30"/>
    <s v="Designated Survivor: Season 2:"/>
    <x v="214"/>
    <x v="4"/>
    <x v="197"/>
    <d v="1899-12-30T00:00:02"/>
    <s v="GB (United Kingdom)"/>
  </r>
  <r>
    <s v="username"/>
    <x v="5060"/>
    <x v="898"/>
    <x v="4657"/>
    <x v="332"/>
    <m/>
    <x v="3155"/>
    <x v="0"/>
    <n v="12"/>
    <n v="22"/>
    <s v="The Job Lot: Season 1:"/>
    <x v="220"/>
    <x v="4"/>
    <x v="331"/>
    <d v="1899-12-30T00:22:11"/>
    <s v="GB (United Kingdom)"/>
  </r>
  <r>
    <s v="username"/>
    <x v="5061"/>
    <x v="898"/>
    <x v="422"/>
    <x v="120"/>
    <m/>
    <x v="3155"/>
    <x v="0"/>
    <n v="12"/>
    <n v="22"/>
    <s v="The Job Lot: Season 1:"/>
    <x v="220"/>
    <x v="4"/>
    <x v="157"/>
    <s v="Not latest view"/>
    <s v="GB (United Kingdom)"/>
  </r>
  <r>
    <s v="username"/>
    <x v="5062"/>
    <x v="898"/>
    <x v="4658"/>
    <x v="1664"/>
    <m/>
    <x v="3156"/>
    <x v="0"/>
    <n v="12"/>
    <n v="22"/>
    <s v="The Job Lot: Season 1:"/>
    <x v="220"/>
    <x v="4"/>
    <x v="332"/>
    <d v="1899-12-30T00:22:05"/>
    <s v="GB (United Kingdom)"/>
  </r>
  <r>
    <s v="username"/>
    <x v="5063"/>
    <x v="898"/>
    <x v="4659"/>
    <x v="1591"/>
    <m/>
    <x v="3157"/>
    <x v="0"/>
    <n v="12"/>
    <n v="22"/>
    <s v="The Job Lot: Season 1:"/>
    <x v="220"/>
    <x v="4"/>
    <x v="972"/>
    <d v="1899-12-30T00:22:33"/>
    <s v="GB (United Kingdom)"/>
  </r>
  <r>
    <s v="username"/>
    <x v="5064"/>
    <x v="898"/>
    <x v="4660"/>
    <x v="1969"/>
    <m/>
    <x v="3158"/>
    <x v="0"/>
    <n v="12"/>
    <n v="22"/>
    <s v="The Job Lot: Season 1:"/>
    <x v="220"/>
    <x v="4"/>
    <x v="739"/>
    <d v="1899-12-30T00:24:09"/>
    <s v="GB (United Kingdom)"/>
  </r>
  <r>
    <s v="username"/>
    <x v="5065"/>
    <x v="899"/>
    <x v="4661"/>
    <x v="2020"/>
    <m/>
    <x v="3159"/>
    <x v="0"/>
    <e v="#VALUE!"/>
    <e v="#VALUE!"/>
    <e v="#VALUE!"/>
    <x v="12"/>
    <x v="4"/>
    <x v="1844"/>
    <d v="1899-12-30T01:52:01"/>
    <s v="GB (United Kingdom)"/>
  </r>
  <r>
    <s v="username"/>
    <x v="5066"/>
    <x v="900"/>
    <x v="4662"/>
    <x v="2021"/>
    <m/>
    <x v="3160"/>
    <x v="0"/>
    <n v="13"/>
    <n v="23"/>
    <s v="Rock &amp; Chips: Season 1:"/>
    <x v="221"/>
    <x v="4"/>
    <x v="1177"/>
    <d v="1899-12-30T00:51:31"/>
    <s v="GB (United Kingdom)"/>
  </r>
  <r>
    <s v="username"/>
    <x v="5067"/>
    <x v="900"/>
    <x v="4663"/>
    <x v="53"/>
    <m/>
    <x v="3160"/>
    <x v="0"/>
    <n v="13"/>
    <n v="23"/>
    <s v="Rock &amp; Chips: Season 1:"/>
    <x v="221"/>
    <x v="4"/>
    <x v="34"/>
    <s v="Not latest view"/>
    <s v="GB (United Kingdom)"/>
  </r>
  <r>
    <s v="username"/>
    <x v="5068"/>
    <x v="900"/>
    <x v="4664"/>
    <x v="2022"/>
    <m/>
    <x v="3161"/>
    <x v="0"/>
    <n v="13"/>
    <n v="23"/>
    <s v="Rock &amp; Chips: Season 1:"/>
    <x v="221"/>
    <x v="4"/>
    <x v="250"/>
    <d v="1899-12-30T00:51:14"/>
    <s v="GB (United Kingdom)"/>
  </r>
  <r>
    <s v="username"/>
    <x v="5069"/>
    <x v="900"/>
    <x v="4665"/>
    <x v="2023"/>
    <m/>
    <x v="3162"/>
    <x v="0"/>
    <n v="13"/>
    <n v="23"/>
    <s v="Rock &amp; Chips: Season 1:"/>
    <x v="221"/>
    <x v="4"/>
    <x v="1845"/>
    <d v="1899-12-30T01:28:08"/>
    <s v="GB (United Kingdom)"/>
  </r>
  <r>
    <s v="username"/>
    <x v="5070"/>
    <x v="900"/>
    <x v="4666"/>
    <x v="2024"/>
    <m/>
    <x v="3163"/>
    <x v="0"/>
    <n v="23"/>
    <n v="33"/>
    <s v="Stephen Fry in America: Series 1:"/>
    <x v="222"/>
    <x v="4"/>
    <x v="848"/>
    <d v="1899-12-30T00:58:50"/>
    <s v="GB (United Kingdom)"/>
  </r>
  <r>
    <s v="username"/>
    <x v="5071"/>
    <x v="900"/>
    <x v="4667"/>
    <x v="860"/>
    <m/>
    <x v="3164"/>
    <x v="0"/>
    <n v="23"/>
    <n v="33"/>
    <s v="Stephen Fry in America: Series 1:"/>
    <x v="222"/>
    <x v="4"/>
    <x v="840"/>
    <d v="1899-12-30T00:58:43"/>
    <s v="GB (United Kingdom)"/>
  </r>
  <r>
    <s v="username"/>
    <x v="5072"/>
    <x v="900"/>
    <x v="4668"/>
    <x v="5"/>
    <m/>
    <x v="3164"/>
    <x v="0"/>
    <n v="23"/>
    <n v="33"/>
    <s v="Stephen Fry in America: Series 1:"/>
    <x v="222"/>
    <x v="4"/>
    <x v="334"/>
    <s v="Not latest view"/>
    <s v="GB (United Kingdom)"/>
  </r>
  <r>
    <s v="username"/>
    <x v="5073"/>
    <x v="900"/>
    <x v="4669"/>
    <x v="2025"/>
    <m/>
    <x v="3165"/>
    <x v="0"/>
    <n v="23"/>
    <n v="33"/>
    <s v="Stephen Fry in America: Series 1:"/>
    <x v="222"/>
    <x v="4"/>
    <x v="846"/>
    <d v="1899-12-30T00:58:52"/>
    <s v="GB (United Kingdom)"/>
  </r>
  <r>
    <s v="username"/>
    <x v="5074"/>
    <x v="900"/>
    <x v="4670"/>
    <x v="5"/>
    <m/>
    <x v="3165"/>
    <x v="0"/>
    <n v="23"/>
    <n v="33"/>
    <s v="Stephen Fry in America: Series 1:"/>
    <x v="222"/>
    <x v="4"/>
    <x v="190"/>
    <s v="Not latest view"/>
    <s v="GB (United Kingdom)"/>
  </r>
  <r>
    <s v="username"/>
    <x v="5075"/>
    <x v="900"/>
    <x v="4671"/>
    <x v="61"/>
    <m/>
    <x v="3165"/>
    <x v="0"/>
    <n v="23"/>
    <n v="33"/>
    <s v="Stephen Fry in America: Series 1:"/>
    <x v="222"/>
    <x v="4"/>
    <x v="75"/>
    <s v="Not latest view"/>
    <s v="GB (United Kingdom)"/>
  </r>
  <r>
    <s v="username"/>
    <x v="5076"/>
    <x v="901"/>
    <x v="4672"/>
    <x v="1123"/>
    <m/>
    <x v="3166"/>
    <x v="0"/>
    <n v="23"/>
    <n v="33"/>
    <s v="Stephen Fry in America: Series 1:"/>
    <x v="222"/>
    <x v="4"/>
    <x v="1467"/>
    <d v="1899-12-30T00:58:38"/>
    <s v="GB (United Kingdom)"/>
  </r>
  <r>
    <s v="username"/>
    <x v="5077"/>
    <x v="901"/>
    <x v="4673"/>
    <x v="1127"/>
    <m/>
    <x v="3167"/>
    <x v="0"/>
    <n v="23"/>
    <n v="33"/>
    <s v="Stephen Fry in America: Series 1:"/>
    <x v="222"/>
    <x v="4"/>
    <x v="1846"/>
    <d v="1899-12-30T00:58:33"/>
    <s v="GB (United Kingdom)"/>
  </r>
  <r>
    <s v="username"/>
    <x v="5078"/>
    <x v="901"/>
    <x v="4674"/>
    <x v="2026"/>
    <m/>
    <x v="3168"/>
    <x v="0"/>
    <n v="23"/>
    <n v="33"/>
    <s v="Stephen Fry in America: Series 1:"/>
    <x v="222"/>
    <x v="4"/>
    <x v="130"/>
    <d v="1899-12-30T00:58:36"/>
    <s v="GB (United Kingdom)"/>
  </r>
  <r>
    <s v="username"/>
    <x v="5079"/>
    <x v="901"/>
    <x v="954"/>
    <x v="1215"/>
    <m/>
    <x v="3169"/>
    <x v="0"/>
    <n v="13"/>
    <n v="23"/>
    <s v="The Kennedys: Series 1:"/>
    <x v="223"/>
    <x v="4"/>
    <x v="437"/>
    <d v="1899-12-30T00:27:22"/>
    <s v="GB (United Kingdom)"/>
  </r>
  <r>
    <s v="username"/>
    <x v="5080"/>
    <x v="901"/>
    <x v="4675"/>
    <x v="1790"/>
    <m/>
    <x v="3170"/>
    <x v="0"/>
    <n v="13"/>
    <n v="23"/>
    <s v="The Kennedys: Series 1:"/>
    <x v="223"/>
    <x v="4"/>
    <x v="1359"/>
    <d v="1899-12-30T00:26:51"/>
    <s v="GB (United Kingdom)"/>
  </r>
  <r>
    <s v="username"/>
    <x v="5081"/>
    <x v="901"/>
    <x v="4676"/>
    <x v="1143"/>
    <m/>
    <x v="3171"/>
    <x v="0"/>
    <n v="13"/>
    <n v="23"/>
    <s v="The Kennedys: Series 1:"/>
    <x v="223"/>
    <x v="4"/>
    <x v="419"/>
    <d v="1899-12-30T00:28:26"/>
    <s v="GB (United Kingdom)"/>
  </r>
  <r>
    <s v="username"/>
    <x v="5082"/>
    <x v="902"/>
    <x v="4677"/>
    <x v="1816"/>
    <m/>
    <x v="3172"/>
    <x v="0"/>
    <n v="13"/>
    <n v="23"/>
    <s v="The Kennedys: Series 1:"/>
    <x v="223"/>
    <x v="4"/>
    <x v="316"/>
    <d v="1899-12-30T00:28:46"/>
    <s v="GB (United Kingdom)"/>
  </r>
  <r>
    <s v="username"/>
    <x v="5083"/>
    <x v="902"/>
    <x v="4678"/>
    <x v="436"/>
    <m/>
    <x v="3173"/>
    <x v="0"/>
    <n v="13"/>
    <n v="23"/>
    <s v="The Kennedys: Series 1:"/>
    <x v="223"/>
    <x v="4"/>
    <x v="353"/>
    <d v="1899-12-30T00:27:04"/>
    <s v="GB (United Kingdom)"/>
  </r>
  <r>
    <s v="username"/>
    <x v="5084"/>
    <x v="902"/>
    <x v="4679"/>
    <x v="30"/>
    <m/>
    <x v="3173"/>
    <x v="0"/>
    <n v="13"/>
    <n v="23"/>
    <s v="The Kennedys: Series 1:"/>
    <x v="223"/>
    <x v="4"/>
    <x v="1012"/>
    <s v="Not latest view"/>
    <s v="GB (United Kingdom)"/>
  </r>
  <r>
    <s v="username"/>
    <x v="5085"/>
    <x v="902"/>
    <x v="4680"/>
    <x v="353"/>
    <m/>
    <x v="3174"/>
    <x v="0"/>
    <n v="13"/>
    <n v="23"/>
    <s v="The Kennedys: Series 1:"/>
    <x v="223"/>
    <x v="4"/>
    <x v="1847"/>
    <d v="1899-12-30T00:27:11"/>
    <s v="GB (United Kingdom)"/>
  </r>
  <r>
    <s v="username"/>
    <x v="5086"/>
    <x v="902"/>
    <x v="4681"/>
    <x v="2027"/>
    <m/>
    <x v="3175"/>
    <x v="0"/>
    <n v="23"/>
    <n v="39"/>
    <s v="Marvel's The Defenders: Limited Series:"/>
    <x v="224"/>
    <x v="4"/>
    <x v="1848"/>
    <d v="1899-12-30T00:10:04"/>
    <s v="GB (United Kingdom)"/>
  </r>
  <r>
    <s v="username"/>
    <x v="5087"/>
    <x v="902"/>
    <x v="4682"/>
    <x v="1659"/>
    <m/>
    <x v="3176"/>
    <x v="0"/>
    <n v="23"/>
    <n v="39"/>
    <s v="Marvel's The Defenders: Limited Series:"/>
    <x v="224"/>
    <x v="4"/>
    <x v="490"/>
    <d v="1899-12-30T00:42:58"/>
    <s v="GB (United Kingdom)"/>
  </r>
  <r>
    <s v="username"/>
    <x v="5088"/>
    <x v="902"/>
    <x v="4683"/>
    <x v="1375"/>
    <m/>
    <x v="3176"/>
    <x v="0"/>
    <n v="23"/>
    <n v="39"/>
    <s v="Marvel's The Defenders: Limited Series:"/>
    <x v="224"/>
    <x v="4"/>
    <x v="1849"/>
    <s v="Not latest view"/>
    <s v="GB (United Kingdom)"/>
  </r>
  <r>
    <s v="username"/>
    <x v="5089"/>
    <x v="903"/>
    <x v="4684"/>
    <x v="1849"/>
    <m/>
    <x v="3177"/>
    <x v="0"/>
    <n v="23"/>
    <n v="39"/>
    <s v="Marvel's The Defenders: Limited Series:"/>
    <x v="224"/>
    <x v="4"/>
    <x v="1850"/>
    <d v="1899-12-30T00:53:04"/>
    <s v="GB (United Kingdom)"/>
  </r>
  <r>
    <s v="username"/>
    <x v="5090"/>
    <x v="903"/>
    <x v="4685"/>
    <x v="2028"/>
    <m/>
    <x v="3177"/>
    <x v="0"/>
    <n v="23"/>
    <n v="39"/>
    <s v="Marvel's The Defenders: Limited Series:"/>
    <x v="224"/>
    <x v="4"/>
    <x v="1349"/>
    <s v="Not latest view"/>
    <s v="GB (United Kingdom)"/>
  </r>
  <r>
    <s v="username"/>
    <x v="5091"/>
    <x v="903"/>
    <x v="4686"/>
    <x v="930"/>
    <m/>
    <x v="3178"/>
    <x v="0"/>
    <n v="23"/>
    <n v="39"/>
    <s v="Marvel's The Defenders: Limited Series:"/>
    <x v="224"/>
    <x v="4"/>
    <x v="475"/>
    <d v="1899-12-30T00:42:45"/>
    <s v="GB (United Kingdom)"/>
  </r>
  <r>
    <s v="username"/>
    <x v="5092"/>
    <x v="904"/>
    <x v="2680"/>
    <x v="2029"/>
    <m/>
    <x v="3179"/>
    <x v="0"/>
    <n v="23"/>
    <n v="39"/>
    <s v="Marvel's The Defenders: Limited Series:"/>
    <x v="224"/>
    <x v="4"/>
    <x v="1851"/>
    <d v="1899-12-30T00:49:37"/>
    <s v="GB (United Kingdom)"/>
  </r>
  <r>
    <s v="username"/>
    <x v="5093"/>
    <x v="904"/>
    <x v="4687"/>
    <x v="1795"/>
    <m/>
    <x v="3154"/>
    <x v="0"/>
    <n v="20"/>
    <n v="30"/>
    <s v="Designated Survivor: Season 2:"/>
    <x v="214"/>
    <x v="4"/>
    <x v="1852"/>
    <s v="Not latest view"/>
    <s v="GB (United Kingdom)"/>
  </r>
  <r>
    <s v="username"/>
    <x v="5094"/>
    <x v="904"/>
    <x v="1411"/>
    <x v="13"/>
    <m/>
    <x v="3180"/>
    <x v="0"/>
    <e v="#VALUE!"/>
    <e v="#VALUE!"/>
    <e v="#VALUE!"/>
    <x v="12"/>
    <x v="4"/>
    <x v="31"/>
    <d v="1899-12-30T00:00:06"/>
    <s v="GB (United Kingdom)"/>
  </r>
  <r>
    <s v="username"/>
    <x v="5095"/>
    <x v="904"/>
    <x v="4688"/>
    <x v="2030"/>
    <m/>
    <x v="3181"/>
    <x v="0"/>
    <n v="19"/>
    <n v="29"/>
    <s v="Santa Clarita Diet: Season 2:"/>
    <x v="134"/>
    <x v="4"/>
    <x v="1853"/>
    <d v="1899-12-30T00:32:44"/>
    <s v="GB (United Kingdom)"/>
  </r>
  <r>
    <s v="username"/>
    <x v="5096"/>
    <x v="904"/>
    <x v="4689"/>
    <x v="775"/>
    <m/>
    <x v="3182"/>
    <x v="0"/>
    <n v="19"/>
    <n v="29"/>
    <s v="Santa Clarita Diet: Season 2:"/>
    <x v="134"/>
    <x v="4"/>
    <x v="1536"/>
    <d v="1899-12-30T00:27:24"/>
    <s v="GB (United Kingdom)"/>
  </r>
  <r>
    <s v="username"/>
    <x v="5097"/>
    <x v="904"/>
    <x v="4690"/>
    <x v="88"/>
    <m/>
    <x v="3183"/>
    <x v="0"/>
    <n v="19"/>
    <n v="29"/>
    <s v="Santa Clarita Diet: Season 2:"/>
    <x v="134"/>
    <x v="4"/>
    <x v="418"/>
    <d v="1899-12-30T00:27:46"/>
    <s v="GB (United Kingdom)"/>
  </r>
  <r>
    <s v="username"/>
    <x v="5098"/>
    <x v="904"/>
    <x v="4691"/>
    <x v="106"/>
    <m/>
    <x v="3184"/>
    <x v="0"/>
    <n v="19"/>
    <n v="29"/>
    <s v="Santa Clarita Diet: Season 2:"/>
    <x v="134"/>
    <x v="4"/>
    <x v="1854"/>
    <d v="1899-12-30T00:25:57"/>
    <s v="GB (United Kingdom)"/>
  </r>
  <r>
    <s v="username"/>
    <x v="5099"/>
    <x v="905"/>
    <x v="1127"/>
    <x v="1052"/>
    <m/>
    <x v="3185"/>
    <x v="0"/>
    <n v="19"/>
    <n v="29"/>
    <s v="Santa Clarita Diet: Season 2:"/>
    <x v="134"/>
    <x v="4"/>
    <x v="251"/>
    <d v="1899-12-30T00:28:05"/>
    <s v="GB (United Kingdom)"/>
  </r>
  <r>
    <s v="username"/>
    <x v="5100"/>
    <x v="905"/>
    <x v="291"/>
    <x v="2031"/>
    <m/>
    <x v="3186"/>
    <x v="0"/>
    <n v="19"/>
    <n v="29"/>
    <s v="Santa Clarita Diet: Season 2:"/>
    <x v="134"/>
    <x v="4"/>
    <x v="1855"/>
    <d v="1899-12-30T00:26:21"/>
    <s v="GB (United Kingdom)"/>
  </r>
  <r>
    <s v="username"/>
    <x v="5101"/>
    <x v="905"/>
    <x v="4692"/>
    <x v="1629"/>
    <m/>
    <x v="3187"/>
    <x v="0"/>
    <n v="19"/>
    <n v="29"/>
    <s v="Santa Clarita Diet: Season 2:"/>
    <x v="134"/>
    <x v="4"/>
    <x v="1856"/>
    <d v="1899-12-30T00:25:06"/>
    <s v="GB (United Kingdom)"/>
  </r>
  <r>
    <s v="username"/>
    <x v="5102"/>
    <x v="905"/>
    <x v="4693"/>
    <x v="315"/>
    <m/>
    <x v="3187"/>
    <x v="0"/>
    <n v="19"/>
    <n v="29"/>
    <s v="Santa Clarita Diet: Season 2:"/>
    <x v="134"/>
    <x v="4"/>
    <x v="24"/>
    <s v="Not latest view"/>
    <s v="GB (United Kingdom)"/>
  </r>
  <r>
    <s v="username"/>
    <x v="5103"/>
    <x v="905"/>
    <x v="4694"/>
    <x v="2032"/>
    <m/>
    <x v="3188"/>
    <x v="0"/>
    <n v="19"/>
    <n v="29"/>
    <s v="Santa Clarita Diet: Season 2:"/>
    <x v="134"/>
    <x v="4"/>
    <x v="1857"/>
    <d v="1899-12-30T00:25:11"/>
    <s v="GB (United Kingdom)"/>
  </r>
  <r>
    <s v="username"/>
    <x v="5104"/>
    <x v="905"/>
    <x v="4695"/>
    <x v="353"/>
    <m/>
    <x v="3189"/>
    <x v="0"/>
    <n v="19"/>
    <n v="29"/>
    <s v="Santa Clarita Diet: Season 2:"/>
    <x v="134"/>
    <x v="4"/>
    <x v="188"/>
    <d v="1899-12-30T00:27:18"/>
    <s v="GB (United Kingdom)"/>
  </r>
  <r>
    <s v="username"/>
    <x v="5105"/>
    <x v="905"/>
    <x v="4696"/>
    <x v="1659"/>
    <m/>
    <x v="3190"/>
    <x v="0"/>
    <n v="19"/>
    <n v="29"/>
    <s v="Santa Clarita Diet: Season 2:"/>
    <x v="134"/>
    <x v="4"/>
    <x v="1858"/>
    <d v="1899-12-30T00:27:17"/>
    <s v="GB (United Kingdom)"/>
  </r>
  <r>
    <s v="username"/>
    <x v="5106"/>
    <x v="905"/>
    <x v="4697"/>
    <x v="2033"/>
    <m/>
    <x v="3191"/>
    <x v="0"/>
    <n v="19"/>
    <n v="29"/>
    <s v="Santa Clarita Diet: Season 1:"/>
    <x v="134"/>
    <x v="4"/>
    <x v="1325"/>
    <d v="1899-12-30T00:27:31"/>
    <s v="GB (United Kingdom)"/>
  </r>
  <r>
    <s v="username"/>
    <x v="5107"/>
    <x v="906"/>
    <x v="4698"/>
    <x v="41"/>
    <m/>
    <x v="3191"/>
    <x v="0"/>
    <n v="19"/>
    <n v="29"/>
    <s v="Santa Clarita Diet: Season 1:"/>
    <x v="134"/>
    <x v="4"/>
    <x v="42"/>
    <s v="Not latest view"/>
    <s v="GB (United Kingdom)"/>
  </r>
  <r>
    <s v="username"/>
    <x v="5108"/>
    <x v="906"/>
    <x v="4699"/>
    <x v="1590"/>
    <m/>
    <x v="3192"/>
    <x v="0"/>
    <n v="19"/>
    <n v="29"/>
    <s v="Santa Clarita Diet: Season 1:"/>
    <x v="134"/>
    <x v="4"/>
    <x v="388"/>
    <d v="1899-12-30T00:25:34"/>
    <s v="GB (United Kingdom)"/>
  </r>
  <r>
    <s v="username"/>
    <x v="5109"/>
    <x v="906"/>
    <x v="4700"/>
    <x v="425"/>
    <m/>
    <x v="3193"/>
    <x v="0"/>
    <n v="19"/>
    <n v="29"/>
    <s v="Santa Clarita Diet: Season 1:"/>
    <x v="134"/>
    <x v="4"/>
    <x v="1859"/>
    <d v="1899-12-30T00:26:16"/>
    <s v="GB (United Kingdom)"/>
  </r>
  <r>
    <s v="username"/>
    <x v="5110"/>
    <x v="906"/>
    <x v="4701"/>
    <x v="1215"/>
    <m/>
    <x v="3194"/>
    <x v="0"/>
    <n v="19"/>
    <n v="29"/>
    <s v="Santa Clarita Diet: Season 1:"/>
    <x v="134"/>
    <x v="4"/>
    <x v="354"/>
    <d v="1899-12-30T00:27:25"/>
    <s v="GB (United Kingdom)"/>
  </r>
  <r>
    <s v="username"/>
    <x v="5111"/>
    <x v="906"/>
    <x v="4702"/>
    <x v="1720"/>
    <m/>
    <x v="3195"/>
    <x v="0"/>
    <n v="19"/>
    <n v="29"/>
    <s v="Santa Clarita Diet: Season 1:"/>
    <x v="134"/>
    <x v="4"/>
    <x v="100"/>
    <d v="1899-12-30T00:26:07"/>
    <s v="GB (United Kingdom)"/>
  </r>
  <r>
    <s v="username"/>
    <x v="5112"/>
    <x v="906"/>
    <x v="4703"/>
    <x v="1762"/>
    <m/>
    <x v="3196"/>
    <x v="0"/>
    <n v="19"/>
    <n v="29"/>
    <s v="Santa Clarita Diet: Season 1:"/>
    <x v="134"/>
    <x v="4"/>
    <x v="1860"/>
    <d v="1899-12-30T00:26:45"/>
    <s v="GB (United Kingdom)"/>
  </r>
  <r>
    <s v="username"/>
    <x v="5113"/>
    <x v="906"/>
    <x v="4704"/>
    <x v="1213"/>
    <m/>
    <x v="3197"/>
    <x v="0"/>
    <n v="19"/>
    <n v="29"/>
    <s v="Santa Clarita Diet: Season 1:"/>
    <x v="134"/>
    <x v="4"/>
    <x v="94"/>
    <d v="1899-12-30T00:25:00"/>
    <s v="GB (United Kingdom)"/>
  </r>
  <r>
    <s v="username"/>
    <x v="5114"/>
    <x v="906"/>
    <x v="4705"/>
    <x v="41"/>
    <m/>
    <x v="3197"/>
    <x v="0"/>
    <n v="19"/>
    <n v="29"/>
    <s v="Santa Clarita Diet: Season 1:"/>
    <x v="134"/>
    <x v="4"/>
    <x v="9"/>
    <s v="Not latest view"/>
    <s v="GB (United Kingdom)"/>
  </r>
  <r>
    <s v="username"/>
    <x v="5115"/>
    <x v="906"/>
    <x v="4706"/>
    <x v="1151"/>
    <m/>
    <x v="3198"/>
    <x v="0"/>
    <n v="19"/>
    <n v="29"/>
    <s v="Santa Clarita Diet: Season 1:"/>
    <x v="134"/>
    <x v="4"/>
    <x v="1407"/>
    <d v="1899-12-30T00:24:28"/>
    <s v="GB (United Kingdom)"/>
  </r>
  <r>
    <s v="username"/>
    <x v="5116"/>
    <x v="906"/>
    <x v="4707"/>
    <x v="1560"/>
    <m/>
    <x v="3199"/>
    <x v="0"/>
    <n v="19"/>
    <n v="29"/>
    <s v="Santa Clarita Diet: Season 1:"/>
    <x v="134"/>
    <x v="4"/>
    <x v="1359"/>
    <d v="1899-12-30T00:26:51"/>
    <s v="GB (United Kingdom)"/>
  </r>
  <r>
    <s v="username"/>
    <x v="5117"/>
    <x v="906"/>
    <x v="4708"/>
    <x v="1233"/>
    <m/>
    <x v="3200"/>
    <x v="0"/>
    <n v="19"/>
    <n v="29"/>
    <s v="Santa Clarita Diet: Season 1:"/>
    <x v="134"/>
    <x v="4"/>
    <x v="368"/>
    <d v="1899-12-30T00:27:28"/>
    <s v="GB (United Kingdom)"/>
  </r>
  <r>
    <s v="username"/>
    <x v="5118"/>
    <x v="907"/>
    <x v="3116"/>
    <x v="1506"/>
    <m/>
    <x v="2269"/>
    <x v="0"/>
    <n v="15"/>
    <n v="49"/>
    <s v="Gavin &amp; Stacey: The Christmas Special &amp; Season 3:"/>
    <x v="174"/>
    <x v="4"/>
    <x v="1377"/>
    <s v="Not latest view"/>
    <s v="GB (United Kingdom)"/>
  </r>
  <r>
    <s v="username"/>
    <x v="5119"/>
    <x v="907"/>
    <x v="4709"/>
    <x v="960"/>
    <m/>
    <x v="2270"/>
    <x v="0"/>
    <n v="15"/>
    <n v="49"/>
    <s v="Gavin &amp; Stacey: The Christmas Special &amp; Season 3:"/>
    <x v="174"/>
    <x v="4"/>
    <x v="994"/>
    <s v="Not latest view"/>
    <s v="GB (United Kingdom)"/>
  </r>
  <r>
    <s v="username"/>
    <x v="5120"/>
    <x v="907"/>
    <x v="4710"/>
    <x v="408"/>
    <m/>
    <x v="2271"/>
    <x v="0"/>
    <n v="15"/>
    <n v="49"/>
    <s v="Gavin &amp; Stacey: The Christmas Special &amp; Season 3:"/>
    <x v="174"/>
    <x v="4"/>
    <x v="1861"/>
    <s v="Not latest view"/>
    <s v="GB (United Kingdom)"/>
  </r>
  <r>
    <s v="username"/>
    <x v="5121"/>
    <x v="907"/>
    <x v="4711"/>
    <x v="1433"/>
    <m/>
    <x v="3198"/>
    <x v="0"/>
    <n v="19"/>
    <n v="29"/>
    <s v="Santa Clarita Diet: Season 1:"/>
    <x v="134"/>
    <x v="4"/>
    <x v="247"/>
    <s v="Not latest view"/>
    <s v="GB (United Kingdom)"/>
  </r>
  <r>
    <s v="username"/>
    <x v="5122"/>
    <x v="907"/>
    <x v="4712"/>
    <x v="681"/>
    <m/>
    <x v="3199"/>
    <x v="0"/>
    <n v="19"/>
    <n v="29"/>
    <s v="Santa Clarita Diet: Season 1:"/>
    <x v="134"/>
    <x v="4"/>
    <x v="1862"/>
    <s v="Not latest view"/>
    <s v="GB (United Kingdom)"/>
  </r>
  <r>
    <s v="username"/>
    <x v="5123"/>
    <x v="908"/>
    <x v="4713"/>
    <x v="121"/>
    <m/>
    <x v="3201"/>
    <x v="0"/>
    <n v="20"/>
    <n v="30"/>
    <s v="Designated Survivor: Season 2:"/>
    <x v="214"/>
    <x v="4"/>
    <x v="933"/>
    <d v="1899-12-30T00:41:32"/>
    <s v="GB (United Kingdom)"/>
  </r>
  <r>
    <s v="username"/>
    <x v="5124"/>
    <x v="908"/>
    <x v="3547"/>
    <x v="2034"/>
    <m/>
    <x v="3202"/>
    <x v="0"/>
    <n v="20"/>
    <n v="30"/>
    <s v="Designated Survivor: Season 2:"/>
    <x v="214"/>
    <x v="4"/>
    <x v="1863"/>
    <d v="1899-12-30T00:41:21"/>
    <s v="GB (United Kingdom)"/>
  </r>
  <r>
    <s v="username"/>
    <x v="5125"/>
    <x v="908"/>
    <x v="4714"/>
    <x v="1316"/>
    <m/>
    <x v="3203"/>
    <x v="0"/>
    <n v="20"/>
    <n v="30"/>
    <s v="Designated Survivor: Season 2:"/>
    <x v="214"/>
    <x v="4"/>
    <x v="122"/>
    <d v="1899-12-30T00:42:38"/>
    <s v="GB (United Kingdom)"/>
  </r>
  <r>
    <s v="username"/>
    <x v="5126"/>
    <x v="908"/>
    <x v="4715"/>
    <x v="1736"/>
    <m/>
    <x v="3204"/>
    <x v="0"/>
    <n v="20"/>
    <n v="30"/>
    <s v="Designated Survivor: Season 2:"/>
    <x v="214"/>
    <x v="4"/>
    <x v="476"/>
    <d v="1899-12-30T00:42:54"/>
    <s v="GB (United Kingdom)"/>
  </r>
  <r>
    <s v="username"/>
    <x v="5127"/>
    <x v="908"/>
    <x v="4716"/>
    <x v="840"/>
    <m/>
    <x v="3199"/>
    <x v="0"/>
    <n v="19"/>
    <n v="29"/>
    <s v="Santa Clarita Diet: Season 1:"/>
    <x v="134"/>
    <x v="4"/>
    <x v="1864"/>
    <s v="Not latest view"/>
    <s v="GB (United Kingdom)"/>
  </r>
  <r>
    <s v="username"/>
    <x v="5128"/>
    <x v="908"/>
    <x v="3280"/>
    <x v="408"/>
    <m/>
    <x v="3200"/>
    <x v="0"/>
    <n v="19"/>
    <n v="29"/>
    <s v="Santa Clarita Diet: Season 1:"/>
    <x v="134"/>
    <x v="4"/>
    <x v="1865"/>
    <s v="Not latest view"/>
    <s v="GB (United Kingdom)"/>
  </r>
  <r>
    <s v="username"/>
    <x v="5129"/>
    <x v="908"/>
    <x v="4717"/>
    <x v="1024"/>
    <m/>
    <x v="3205"/>
    <x v="0"/>
    <n v="20"/>
    <n v="30"/>
    <s v="Designated Survivor: Season 2:"/>
    <x v="214"/>
    <x v="4"/>
    <x v="459"/>
    <d v="1899-12-30T00:42:17"/>
    <s v="GB (United Kingdom)"/>
  </r>
  <r>
    <s v="username"/>
    <x v="5130"/>
    <x v="908"/>
    <x v="4718"/>
    <x v="1426"/>
    <m/>
    <x v="3206"/>
    <x v="0"/>
    <n v="20"/>
    <n v="30"/>
    <s v="Designated Survivor: Season 2:"/>
    <x v="214"/>
    <x v="4"/>
    <x v="155"/>
    <d v="1899-12-30T00:40:36"/>
    <s v="GB (United Kingdom)"/>
  </r>
  <r>
    <s v="username"/>
    <x v="5131"/>
    <x v="908"/>
    <x v="4719"/>
    <x v="671"/>
    <m/>
    <x v="3206"/>
    <x v="0"/>
    <n v="20"/>
    <n v="30"/>
    <s v="Designated Survivor: Season 2:"/>
    <x v="214"/>
    <x v="4"/>
    <x v="1866"/>
    <s v="Not latest view"/>
    <s v="GB (United Kingdom)"/>
  </r>
  <r>
    <s v="username"/>
    <x v="5132"/>
    <x v="909"/>
    <x v="4720"/>
    <x v="698"/>
    <m/>
    <x v="3206"/>
    <x v="0"/>
    <n v="20"/>
    <n v="30"/>
    <s v="Designated Survivor: Season 2:"/>
    <x v="214"/>
    <x v="4"/>
    <x v="686"/>
    <s v="Not latest view"/>
    <s v="GB (United Kingdom)"/>
  </r>
  <r>
    <s v="username"/>
    <x v="5133"/>
    <x v="909"/>
    <x v="4721"/>
    <x v="1061"/>
    <m/>
    <x v="3207"/>
    <x v="0"/>
    <n v="20"/>
    <n v="30"/>
    <s v="Designated Survivor: Season 2:"/>
    <x v="214"/>
    <x v="4"/>
    <x v="927"/>
    <d v="1899-12-30T00:42:29"/>
    <s v="GB (United Kingdom)"/>
  </r>
  <r>
    <s v="username"/>
    <x v="5134"/>
    <x v="909"/>
    <x v="2940"/>
    <x v="15"/>
    <m/>
    <x v="3208"/>
    <x v="0"/>
    <n v="20"/>
    <n v="30"/>
    <s v="Designated Survivor: Season 2:"/>
    <x v="214"/>
    <x v="4"/>
    <x v="1516"/>
    <d v="1899-12-30T00:41:19"/>
    <s v="GB (United Kingdom)"/>
  </r>
  <r>
    <s v="username"/>
    <x v="5135"/>
    <x v="909"/>
    <x v="4722"/>
    <x v="1962"/>
    <m/>
    <x v="3209"/>
    <x v="0"/>
    <n v="20"/>
    <n v="30"/>
    <s v="Designated Survivor: Season 2:"/>
    <x v="214"/>
    <x v="4"/>
    <x v="966"/>
    <d v="1899-12-30T00:42:49"/>
    <s v="GB (United Kingdom)"/>
  </r>
  <r>
    <s v="username"/>
    <x v="5136"/>
    <x v="909"/>
    <x v="1178"/>
    <x v="17"/>
    <m/>
    <x v="3210"/>
    <x v="0"/>
    <n v="20"/>
    <n v="30"/>
    <s v="Designated Survivor: Season 2:"/>
    <x v="214"/>
    <x v="4"/>
    <x v="1867"/>
    <d v="1899-12-30T00:43:10"/>
    <s v="GB (United Kingdom)"/>
  </r>
  <r>
    <s v="username"/>
    <x v="5137"/>
    <x v="909"/>
    <x v="4723"/>
    <x v="199"/>
    <m/>
    <x v="3210"/>
    <x v="0"/>
    <n v="20"/>
    <n v="30"/>
    <s v="Designated Survivor: Season 2:"/>
    <x v="214"/>
    <x v="4"/>
    <x v="197"/>
    <s v="Not latest view"/>
    <s v="GB (United Kingdom)"/>
  </r>
  <r>
    <s v="username"/>
    <x v="5138"/>
    <x v="910"/>
    <x v="2885"/>
    <x v="1471"/>
    <m/>
    <x v="3210"/>
    <x v="0"/>
    <n v="20"/>
    <n v="30"/>
    <s v="Designated Survivor: Season 2:"/>
    <x v="214"/>
    <x v="4"/>
    <x v="1434"/>
    <s v="Not latest view"/>
    <s v="GB (United Kingdom)"/>
  </r>
  <r>
    <s v="username"/>
    <x v="5139"/>
    <x v="910"/>
    <x v="4724"/>
    <x v="116"/>
    <m/>
    <x v="3211"/>
    <x v="0"/>
    <n v="20"/>
    <n v="30"/>
    <s v="Designated Survivor: Season 2:"/>
    <x v="214"/>
    <x v="4"/>
    <x v="1868"/>
    <d v="1899-12-30T00:40:25"/>
    <s v="GB (United Kingdom)"/>
  </r>
  <r>
    <s v="username"/>
    <x v="5140"/>
    <x v="910"/>
    <x v="4725"/>
    <x v="2035"/>
    <m/>
    <x v="3173"/>
    <x v="0"/>
    <n v="13"/>
    <n v="23"/>
    <s v="The Kennedys: Series 1:"/>
    <x v="223"/>
    <x v="4"/>
    <x v="1869"/>
    <s v="Not latest view"/>
    <s v="GB (United Kingdom)"/>
  </r>
  <r>
    <s v="username"/>
    <x v="5141"/>
    <x v="910"/>
    <x v="4726"/>
    <x v="1215"/>
    <m/>
    <x v="3174"/>
    <x v="0"/>
    <n v="13"/>
    <n v="23"/>
    <s v="The Kennedys: Series 1:"/>
    <x v="223"/>
    <x v="4"/>
    <x v="188"/>
    <s v="Not latest view"/>
    <s v="GB (United Kingdom)"/>
  </r>
  <r>
    <s v="username"/>
    <x v="5142"/>
    <x v="911"/>
    <x v="4727"/>
    <x v="1017"/>
    <m/>
    <x v="3212"/>
    <x v="0"/>
    <n v="20"/>
    <n v="30"/>
    <s v="Designated Survivor: Season 2:"/>
    <x v="214"/>
    <x v="4"/>
    <x v="895"/>
    <d v="1899-12-30T00:41:56"/>
    <s v="GB (United Kingdom)"/>
  </r>
  <r>
    <s v="username"/>
    <x v="5143"/>
    <x v="911"/>
    <x v="4728"/>
    <x v="929"/>
    <m/>
    <x v="3213"/>
    <x v="0"/>
    <n v="20"/>
    <n v="30"/>
    <s v="Designated Survivor: Season 2:"/>
    <x v="214"/>
    <x v="4"/>
    <x v="955"/>
    <d v="1899-12-30T00:41:28"/>
    <s v="GB (United Kingdom)"/>
  </r>
  <r>
    <s v="username"/>
    <x v="5144"/>
    <x v="911"/>
    <x v="4729"/>
    <x v="515"/>
    <m/>
    <x v="3214"/>
    <x v="0"/>
    <n v="20"/>
    <n v="30"/>
    <s v="Designated Survivor: Season 2:"/>
    <x v="214"/>
    <x v="4"/>
    <x v="1870"/>
    <d v="1899-12-30T00:41:10"/>
    <s v="GB (United Kingdom)"/>
  </r>
  <r>
    <s v="username"/>
    <x v="5145"/>
    <x v="912"/>
    <x v="4730"/>
    <x v="90"/>
    <m/>
    <x v="3214"/>
    <x v="0"/>
    <n v="20"/>
    <n v="30"/>
    <s v="Designated Survivor: Season 2:"/>
    <x v="214"/>
    <x v="4"/>
    <x v="589"/>
    <s v="Not latest view"/>
    <s v="GB (United Kingdom)"/>
  </r>
  <r>
    <s v="username"/>
    <x v="5146"/>
    <x v="912"/>
    <x v="4731"/>
    <x v="2036"/>
    <m/>
    <x v="3215"/>
    <x v="0"/>
    <n v="20"/>
    <n v="30"/>
    <s v="Designated Survivor: Season 1:"/>
    <x v="214"/>
    <x v="4"/>
    <x v="1871"/>
    <d v="1899-12-30T00:41:08"/>
    <s v="GB (United Kingdom)"/>
  </r>
  <r>
    <s v="username"/>
    <x v="5147"/>
    <x v="912"/>
    <x v="4732"/>
    <x v="2037"/>
    <m/>
    <x v="3216"/>
    <x v="0"/>
    <n v="20"/>
    <n v="30"/>
    <s v="Designated Survivor: Season 1:"/>
    <x v="214"/>
    <x v="4"/>
    <x v="1872"/>
    <d v="1899-12-30T00:40:39"/>
    <s v="GB (United Kingdom)"/>
  </r>
  <r>
    <s v="username"/>
    <x v="5148"/>
    <x v="912"/>
    <x v="4733"/>
    <x v="1413"/>
    <m/>
    <x v="3217"/>
    <x v="0"/>
    <n v="20"/>
    <n v="30"/>
    <s v="Designated Survivor: Season 1:"/>
    <x v="214"/>
    <x v="4"/>
    <x v="286"/>
    <d v="1899-12-30T00:41:03"/>
    <s v="GB (United Kingdom)"/>
  </r>
  <r>
    <s v="username"/>
    <x v="5149"/>
    <x v="913"/>
    <x v="947"/>
    <x v="1382"/>
    <m/>
    <x v="3218"/>
    <x v="0"/>
    <n v="20"/>
    <n v="30"/>
    <s v="Designated Survivor: Season 1:"/>
    <x v="214"/>
    <x v="4"/>
    <x v="500"/>
    <d v="1899-12-30T00:41:30"/>
    <s v="GB (United Kingdom)"/>
  </r>
  <r>
    <s v="username"/>
    <x v="5150"/>
    <x v="913"/>
    <x v="3397"/>
    <x v="2038"/>
    <m/>
    <x v="3219"/>
    <x v="0"/>
    <n v="20"/>
    <n v="30"/>
    <s v="Designated Survivor: Season 1:"/>
    <x v="214"/>
    <x v="4"/>
    <x v="1873"/>
    <d v="1899-12-30T00:41:44"/>
    <s v="GB (United Kingdom)"/>
  </r>
  <r>
    <s v="username"/>
    <x v="5151"/>
    <x v="913"/>
    <x v="4734"/>
    <x v="1362"/>
    <m/>
    <x v="3219"/>
    <x v="0"/>
    <n v="20"/>
    <n v="30"/>
    <s v="Designated Survivor: Season 1:"/>
    <x v="214"/>
    <x v="4"/>
    <x v="1874"/>
    <s v="Not latest view"/>
    <s v="GB (United Kingdom)"/>
  </r>
  <r>
    <s v="username"/>
    <x v="5152"/>
    <x v="914"/>
    <x v="4186"/>
    <x v="1752"/>
    <m/>
    <x v="3220"/>
    <x v="0"/>
    <n v="20"/>
    <n v="30"/>
    <s v="Designated Survivor: Season 1:"/>
    <x v="214"/>
    <x v="4"/>
    <x v="1649"/>
    <d v="1899-12-30T00:41:25"/>
    <s v="GB (United Kingdom)"/>
  </r>
  <r>
    <s v="username"/>
    <x v="5153"/>
    <x v="914"/>
    <x v="4735"/>
    <x v="508"/>
    <m/>
    <x v="3221"/>
    <x v="0"/>
    <n v="20"/>
    <n v="30"/>
    <s v="Designated Survivor: Season 1:"/>
    <x v="214"/>
    <x v="4"/>
    <x v="475"/>
    <d v="1899-12-30T00:42:45"/>
    <s v="GB (United Kingdom)"/>
  </r>
  <r>
    <s v="username"/>
    <x v="5154"/>
    <x v="914"/>
    <x v="3758"/>
    <x v="463"/>
    <m/>
    <x v="3222"/>
    <x v="0"/>
    <n v="20"/>
    <n v="30"/>
    <s v="Designated Survivor: Season 1:"/>
    <x v="214"/>
    <x v="4"/>
    <x v="1875"/>
    <d v="1899-12-30T00:40:43"/>
    <s v="GB (United Kingdom)"/>
  </r>
  <r>
    <s v="username"/>
    <x v="5155"/>
    <x v="914"/>
    <x v="4736"/>
    <x v="1154"/>
    <m/>
    <x v="3222"/>
    <x v="0"/>
    <n v="20"/>
    <n v="30"/>
    <s v="Designated Survivor: Season 1:"/>
    <x v="214"/>
    <x v="4"/>
    <x v="587"/>
    <s v="Not latest view"/>
    <s v="GB (United Kingdom)"/>
  </r>
  <r>
    <s v="username"/>
    <x v="5156"/>
    <x v="914"/>
    <x v="4737"/>
    <x v="1752"/>
    <m/>
    <x v="3223"/>
    <x v="0"/>
    <n v="20"/>
    <n v="30"/>
    <s v="Designated Survivor: Season 1:"/>
    <x v="214"/>
    <x v="4"/>
    <x v="1863"/>
    <d v="1899-12-30T00:41:21"/>
    <s v="GB (United Kingdom)"/>
  </r>
  <r>
    <s v="username"/>
    <x v="5157"/>
    <x v="915"/>
    <x v="4738"/>
    <x v="2039"/>
    <m/>
    <x v="3224"/>
    <x v="0"/>
    <n v="20"/>
    <n v="30"/>
    <s v="Designated Survivor: Season 1:"/>
    <x v="214"/>
    <x v="4"/>
    <x v="477"/>
    <d v="1899-12-30T00:41:51"/>
    <s v="GB (United Kingdom)"/>
  </r>
  <r>
    <s v="username"/>
    <x v="5158"/>
    <x v="915"/>
    <x v="4739"/>
    <x v="1204"/>
    <m/>
    <x v="3225"/>
    <x v="0"/>
    <n v="20"/>
    <n v="30"/>
    <s v="Designated Survivor: Season 1:"/>
    <x v="214"/>
    <x v="4"/>
    <x v="1320"/>
    <d v="1899-12-30T00:41:01"/>
    <s v="GB (United Kingdom)"/>
  </r>
  <r>
    <s v="username"/>
    <x v="5159"/>
    <x v="915"/>
    <x v="4740"/>
    <x v="7"/>
    <m/>
    <x v="3226"/>
    <x v="0"/>
    <n v="20"/>
    <n v="30"/>
    <s v="Designated Survivor: Season 1:"/>
    <x v="214"/>
    <x v="4"/>
    <x v="1278"/>
    <d v="1899-12-30T00:41:23"/>
    <s v="GB (United Kingdom)"/>
  </r>
  <r>
    <s v="username"/>
    <x v="5160"/>
    <x v="915"/>
    <x v="4741"/>
    <x v="1317"/>
    <m/>
    <x v="3227"/>
    <x v="0"/>
    <n v="20"/>
    <n v="30"/>
    <s v="Designated Survivor: Season 1:"/>
    <x v="214"/>
    <x v="4"/>
    <x v="962"/>
    <d v="1899-12-30T00:42:35"/>
    <s v="GB (United Kingdom)"/>
  </r>
  <r>
    <s v="username"/>
    <x v="5161"/>
    <x v="915"/>
    <x v="4742"/>
    <x v="9"/>
    <m/>
    <x v="3227"/>
    <x v="0"/>
    <n v="20"/>
    <n v="30"/>
    <s v="Designated Survivor: Season 1:"/>
    <x v="214"/>
    <x v="4"/>
    <x v="1245"/>
    <s v="Not latest view"/>
    <s v="GB (United Kingdom)"/>
  </r>
  <r>
    <s v="username"/>
    <x v="5162"/>
    <x v="915"/>
    <x v="4743"/>
    <x v="514"/>
    <m/>
    <x v="3228"/>
    <x v="0"/>
    <n v="20"/>
    <n v="30"/>
    <s v="Designated Survivor: Season 1:"/>
    <x v="214"/>
    <x v="4"/>
    <x v="981"/>
    <d v="1899-12-30T00:42:37"/>
    <s v="GB (United Kingdom)"/>
  </r>
  <r>
    <s v="username"/>
    <x v="5163"/>
    <x v="915"/>
    <x v="4744"/>
    <x v="1340"/>
    <m/>
    <x v="3229"/>
    <x v="0"/>
    <n v="20"/>
    <n v="30"/>
    <s v="Designated Survivor: Season 1:"/>
    <x v="214"/>
    <x v="4"/>
    <x v="498"/>
    <d v="1899-12-30T00:42:09"/>
    <s v="GB (United Kingdom)"/>
  </r>
  <r>
    <s v="username"/>
    <x v="5164"/>
    <x v="915"/>
    <x v="2650"/>
    <x v="1317"/>
    <m/>
    <x v="3230"/>
    <x v="0"/>
    <n v="20"/>
    <n v="30"/>
    <s v="Designated Survivor: Season 1:"/>
    <x v="214"/>
    <x v="4"/>
    <x v="962"/>
    <d v="1899-12-30T00:42:35"/>
    <s v="GB (United Kingdom)"/>
  </r>
  <r>
    <s v="username"/>
    <x v="5165"/>
    <x v="915"/>
    <x v="4745"/>
    <x v="1005"/>
    <m/>
    <x v="3231"/>
    <x v="0"/>
    <n v="20"/>
    <n v="30"/>
    <s v="Designated Survivor: Season 1:"/>
    <x v="214"/>
    <x v="4"/>
    <x v="1264"/>
    <d v="1899-12-30T00:41:39"/>
    <s v="GB (United Kingdom)"/>
  </r>
  <r>
    <s v="username"/>
    <x v="5166"/>
    <x v="916"/>
    <x v="4746"/>
    <x v="1117"/>
    <m/>
    <x v="2284"/>
    <x v="0"/>
    <e v="#VALUE!"/>
    <e v="#VALUE!"/>
    <e v="#VALUE!"/>
    <x v="12"/>
    <x v="4"/>
    <x v="1067"/>
    <s v="Not latest view"/>
    <s v="GB (United Kingdom)"/>
  </r>
  <r>
    <s v="username"/>
    <x v="5167"/>
    <x v="917"/>
    <x v="2802"/>
    <x v="16"/>
    <m/>
    <x v="3232"/>
    <x v="0"/>
    <n v="20"/>
    <n v="30"/>
    <s v="Designated Survivor: Season 1:"/>
    <x v="214"/>
    <x v="4"/>
    <x v="280"/>
    <d v="1899-12-30T00:42:40"/>
    <s v="GB (United Kingdom)"/>
  </r>
  <r>
    <s v="username"/>
    <x v="5168"/>
    <x v="917"/>
    <x v="2397"/>
    <x v="496"/>
    <m/>
    <x v="3233"/>
    <x v="0"/>
    <n v="20"/>
    <n v="30"/>
    <s v="Designated Survivor: Season 1:"/>
    <x v="214"/>
    <x v="4"/>
    <x v="930"/>
    <d v="1899-12-30T00:42:44"/>
    <s v="GB (United Kingdom)"/>
  </r>
  <r>
    <s v="username"/>
    <x v="5169"/>
    <x v="917"/>
    <x v="4747"/>
    <x v="1726"/>
    <m/>
    <x v="3234"/>
    <x v="0"/>
    <n v="20"/>
    <n v="30"/>
    <s v="Designated Survivor: Season 1:"/>
    <x v="214"/>
    <x v="4"/>
    <x v="485"/>
    <d v="1899-12-30T00:43:06"/>
    <s v="GB (United Kingdom)"/>
  </r>
  <r>
    <s v="username"/>
    <x v="5170"/>
    <x v="917"/>
    <x v="4748"/>
    <x v="2040"/>
    <m/>
    <x v="3235"/>
    <x v="0"/>
    <n v="20"/>
    <n v="30"/>
    <s v="Designated Survivor: Season 1:"/>
    <x v="214"/>
    <x v="4"/>
    <x v="6"/>
    <d v="1899-12-30T00:42:26"/>
    <s v="GB (United Kingdom)"/>
  </r>
  <r>
    <s v="username"/>
    <x v="5171"/>
    <x v="917"/>
    <x v="666"/>
    <x v="410"/>
    <m/>
    <x v="3235"/>
    <x v="0"/>
    <n v="20"/>
    <n v="30"/>
    <s v="Designated Survivor: Season 1:"/>
    <x v="214"/>
    <x v="4"/>
    <x v="261"/>
    <s v="Not latest view"/>
    <s v="GB (United Kingdom)"/>
  </r>
  <r>
    <s v="username"/>
    <x v="5172"/>
    <x v="917"/>
    <x v="4749"/>
    <x v="41"/>
    <m/>
    <x v="3235"/>
    <x v="0"/>
    <n v="20"/>
    <n v="30"/>
    <s v="Designated Survivor: Season 1:"/>
    <x v="214"/>
    <x v="8"/>
    <x v="1876"/>
    <s v="Not latest view"/>
    <s v="GB (United Kingdom)"/>
  </r>
  <r>
    <s v="username"/>
    <x v="5173"/>
    <x v="918"/>
    <x v="4750"/>
    <x v="1853"/>
    <m/>
    <x v="3235"/>
    <x v="0"/>
    <n v="20"/>
    <n v="30"/>
    <s v="Designated Survivor: Season 1:"/>
    <x v="214"/>
    <x v="4"/>
    <x v="1877"/>
    <s v="Not latest view"/>
    <s v="GB (United Kingdom)"/>
  </r>
  <r>
    <s v="username"/>
    <x v="5174"/>
    <x v="918"/>
    <x v="3719"/>
    <x v="113"/>
    <m/>
    <x v="3221"/>
    <x v="0"/>
    <n v="20"/>
    <n v="30"/>
    <s v="Designated Survivor: Season 1:"/>
    <x v="214"/>
    <x v="4"/>
    <x v="113"/>
    <s v="Not latest view"/>
    <s v="GB (United Kingdom)"/>
  </r>
  <r>
    <s v="username"/>
    <x v="5175"/>
    <x v="919"/>
    <x v="53"/>
    <x v="2041"/>
    <m/>
    <x v="3236"/>
    <x v="0"/>
    <e v="#VALUE!"/>
    <e v="#VALUE!"/>
    <e v="#VALUE!"/>
    <x v="12"/>
    <x v="4"/>
    <x v="1878"/>
    <d v="1899-12-30T02:28:52"/>
    <s v="GB (United Kingdom)"/>
  </r>
  <r>
    <s v="username"/>
    <x v="5176"/>
    <x v="920"/>
    <x v="4751"/>
    <x v="963"/>
    <m/>
    <x v="3237"/>
    <x v="0"/>
    <n v="13"/>
    <n v="23"/>
    <s v="Detectorists: Season 2:"/>
    <x v="207"/>
    <x v="4"/>
    <x v="385"/>
    <d v="1899-12-30T00:29:11"/>
    <s v="GB (United Kingdom)"/>
  </r>
  <r>
    <s v="username"/>
    <x v="5177"/>
    <x v="920"/>
    <x v="4752"/>
    <x v="2042"/>
    <m/>
    <x v="55"/>
    <x v="0"/>
    <n v="9"/>
    <n v="19"/>
    <s v="Benidorm: Season 6:"/>
    <x v="11"/>
    <x v="4"/>
    <x v="610"/>
    <s v="Not latest view"/>
    <s v="GB (United Kingdom)"/>
  </r>
  <r>
    <s v="username"/>
    <x v="5178"/>
    <x v="920"/>
    <x v="4753"/>
    <x v="2043"/>
    <m/>
    <x v="55"/>
    <x v="0"/>
    <n v="9"/>
    <n v="19"/>
    <s v="Benidorm: Season 6:"/>
    <x v="11"/>
    <x v="4"/>
    <x v="1879"/>
    <s v="Not latest view"/>
    <s v="GB (United Kingdom)"/>
  </r>
  <r>
    <s v="username"/>
    <x v="5179"/>
    <x v="920"/>
    <x v="4754"/>
    <x v="2044"/>
    <m/>
    <x v="56"/>
    <x v="0"/>
    <n v="9"/>
    <n v="19"/>
    <s v="Benidorm: Season 6:"/>
    <x v="11"/>
    <x v="4"/>
    <x v="434"/>
    <s v="Not latest view"/>
    <s v="GB (United Kingdom)"/>
  </r>
  <r>
    <s v="username"/>
    <x v="5180"/>
    <x v="920"/>
    <x v="4755"/>
    <x v="486"/>
    <m/>
    <x v="55"/>
    <x v="0"/>
    <n v="9"/>
    <n v="19"/>
    <s v="Benidorm: Season 6:"/>
    <x v="11"/>
    <x v="4"/>
    <x v="82"/>
    <s v="Not latest view"/>
    <s v="GB (United Kingdom)"/>
  </r>
  <r>
    <s v="username"/>
    <x v="5181"/>
    <x v="920"/>
    <x v="4756"/>
    <x v="1960"/>
    <m/>
    <x v="56"/>
    <x v="0"/>
    <n v="9"/>
    <n v="19"/>
    <s v="Benidorm: Season 6:"/>
    <x v="11"/>
    <x v="4"/>
    <x v="434"/>
    <s v="Not latest view"/>
    <s v="GB (United Kingdom)"/>
  </r>
  <r>
    <s v="username"/>
    <x v="5182"/>
    <x v="921"/>
    <x v="4757"/>
    <x v="1045"/>
    <m/>
    <x v="3238"/>
    <x v="0"/>
    <n v="13"/>
    <n v="23"/>
    <s v="Detectorists: Season 2:"/>
    <x v="207"/>
    <x v="4"/>
    <x v="372"/>
    <d v="1899-12-30T00:28:57"/>
    <s v="GB (United Kingdom)"/>
  </r>
  <r>
    <s v="username"/>
    <x v="5183"/>
    <x v="921"/>
    <x v="4758"/>
    <x v="1230"/>
    <m/>
    <x v="3239"/>
    <x v="0"/>
    <n v="13"/>
    <n v="23"/>
    <s v="Detectorists: Season 2:"/>
    <x v="207"/>
    <x v="4"/>
    <x v="1880"/>
    <d v="1899-12-30T00:28:01"/>
    <s v="GB (United Kingdom)"/>
  </r>
  <r>
    <s v="username"/>
    <x v="5184"/>
    <x v="921"/>
    <x v="4759"/>
    <x v="2045"/>
    <m/>
    <x v="3240"/>
    <x v="0"/>
    <n v="13"/>
    <n v="23"/>
    <s v="Detectorists: Season 2:"/>
    <x v="207"/>
    <x v="4"/>
    <x v="1682"/>
    <d v="1899-12-30T00:29:08"/>
    <s v="GB (United Kingdom)"/>
  </r>
  <r>
    <s v="username"/>
    <x v="5185"/>
    <x v="921"/>
    <x v="4760"/>
    <x v="1742"/>
    <m/>
    <x v="3024"/>
    <x v="0"/>
    <n v="13"/>
    <n v="23"/>
    <s v="Detectorists: Season 2:"/>
    <x v="207"/>
    <x v="4"/>
    <x v="1611"/>
    <s v="Not latest view"/>
    <s v="GB (United Kingdom)"/>
  </r>
  <r>
    <s v="username"/>
    <x v="5186"/>
    <x v="922"/>
    <x v="4761"/>
    <x v="1229"/>
    <m/>
    <x v="3241"/>
    <x v="0"/>
    <n v="13"/>
    <n v="23"/>
    <s v="Detectorists: Season 2:"/>
    <x v="207"/>
    <x v="4"/>
    <x v="1165"/>
    <d v="1899-12-30T00:28:24"/>
    <s v="GB (United Kingdom)"/>
  </r>
  <r>
    <s v="username"/>
    <x v="5187"/>
    <x v="922"/>
    <x v="4762"/>
    <x v="199"/>
    <m/>
    <x v="3242"/>
    <x v="0"/>
    <n v="13"/>
    <n v="23"/>
    <s v="Detectorists: Season 2:"/>
    <x v="207"/>
    <x v="4"/>
    <x v="197"/>
    <d v="1899-12-30T00:00:02"/>
    <s v="GB (United Kingdom)"/>
  </r>
  <r>
    <s v="username"/>
    <x v="5188"/>
    <x v="922"/>
    <x v="507"/>
    <x v="1142"/>
    <m/>
    <x v="3242"/>
    <x v="0"/>
    <n v="13"/>
    <n v="23"/>
    <s v="Detectorists: Season 2:"/>
    <x v="207"/>
    <x v="4"/>
    <x v="87"/>
    <s v="Not latest view"/>
    <s v="GB (United Kingdom)"/>
  </r>
  <r>
    <s v="username"/>
    <x v="5189"/>
    <x v="922"/>
    <x v="912"/>
    <x v="5"/>
    <m/>
    <x v="3242"/>
    <x v="0"/>
    <n v="13"/>
    <n v="23"/>
    <s v="Detectorists: Season 2:"/>
    <x v="207"/>
    <x v="4"/>
    <x v="197"/>
    <s v="Not latest view"/>
    <s v="GB (United Kingdom)"/>
  </r>
  <r>
    <s v="username"/>
    <x v="5190"/>
    <x v="922"/>
    <x v="1301"/>
    <x v="2011"/>
    <m/>
    <x v="3022"/>
    <x v="0"/>
    <n v="13"/>
    <n v="23"/>
    <s v="Detectorists: Season 1:"/>
    <x v="207"/>
    <x v="4"/>
    <x v="1613"/>
    <s v="Not latest view"/>
    <s v="GB (United Kingdom)"/>
  </r>
  <r>
    <s v="username"/>
    <x v="5191"/>
    <x v="923"/>
    <x v="4763"/>
    <x v="1227"/>
    <m/>
    <x v="3023"/>
    <x v="0"/>
    <n v="13"/>
    <n v="23"/>
    <s v="Detectorists: Season 1:"/>
    <x v="207"/>
    <x v="4"/>
    <x v="1682"/>
    <s v="Not latest view"/>
    <s v="GB (United Kingdom)"/>
  </r>
  <r>
    <s v="username"/>
    <x v="5192"/>
    <x v="923"/>
    <x v="4764"/>
    <x v="1288"/>
    <m/>
    <x v="3027"/>
    <x v="0"/>
    <n v="13"/>
    <n v="23"/>
    <s v="Detectorists: Season 1:"/>
    <x v="207"/>
    <x v="4"/>
    <x v="1377"/>
    <s v="Not latest view"/>
    <s v="GB (United Kingdom)"/>
  </r>
  <r>
    <s v="username"/>
    <x v="5193"/>
    <x v="923"/>
    <x v="4765"/>
    <x v="2046"/>
    <m/>
    <x v="3243"/>
    <x v="0"/>
    <n v="13"/>
    <n v="23"/>
    <s v="Detectorists: Season 1:"/>
    <x v="207"/>
    <x v="4"/>
    <x v="316"/>
    <d v="1899-12-30T00:28:46"/>
    <s v="GB (United Kingdom)"/>
  </r>
  <r>
    <s v="username"/>
    <x v="5194"/>
    <x v="923"/>
    <x v="4766"/>
    <x v="2047"/>
    <m/>
    <x v="3244"/>
    <x v="0"/>
    <n v="13"/>
    <n v="23"/>
    <s v="Detectorists: Season 1:"/>
    <x v="207"/>
    <x v="4"/>
    <x v="416"/>
    <d v="1899-12-30T00:28:55"/>
    <s v="GB (United Kingdom)"/>
  </r>
  <r>
    <s v="username"/>
    <x v="5195"/>
    <x v="923"/>
    <x v="4767"/>
    <x v="405"/>
    <m/>
    <x v="3245"/>
    <x v="0"/>
    <n v="13"/>
    <n v="23"/>
    <s v="Detectorists: Season 1:"/>
    <x v="207"/>
    <x v="4"/>
    <x v="1839"/>
    <d v="1899-12-30T00:28:52"/>
    <s v="GB (United Kingdom)"/>
  </r>
  <r>
    <s v="username"/>
    <x v="5196"/>
    <x v="923"/>
    <x v="4768"/>
    <x v="1049"/>
    <m/>
    <x v="3246"/>
    <x v="0"/>
    <n v="37"/>
    <n v="47"/>
    <s v="The World's Most Extraordinary Homes: Season 1:"/>
    <x v="225"/>
    <x v="4"/>
    <x v="1881"/>
    <d v="1899-12-30T00:40:51"/>
    <s v="GB (United Kingdom)"/>
  </r>
  <r>
    <s v="username"/>
    <x v="5197"/>
    <x v="924"/>
    <x v="4769"/>
    <x v="2048"/>
    <m/>
    <x v="3247"/>
    <x v="0"/>
    <n v="37"/>
    <n v="47"/>
    <s v="The World's Most Extraordinary Homes: Season 1:"/>
    <x v="225"/>
    <x v="4"/>
    <x v="1882"/>
    <d v="1899-12-30T00:58:10"/>
    <s v="GB (United Kingdom)"/>
  </r>
  <r>
    <s v="username"/>
    <x v="5198"/>
    <x v="924"/>
    <x v="4770"/>
    <x v="1272"/>
    <m/>
    <x v="3248"/>
    <x v="0"/>
    <n v="37"/>
    <n v="47"/>
    <s v="The World's Most Extraordinary Homes: Season 1:"/>
    <x v="225"/>
    <x v="4"/>
    <x v="1883"/>
    <d v="1899-12-30T00:03:53"/>
    <s v="GB (United Kingdom)"/>
  </r>
  <r>
    <s v="username"/>
    <x v="5199"/>
    <x v="924"/>
    <x v="4771"/>
    <x v="482"/>
    <m/>
    <x v="924"/>
    <x v="0"/>
    <n v="13"/>
    <n v="23"/>
    <s v="The IT Crowd: Series 5:"/>
    <x v="39"/>
    <x v="4"/>
    <x v="1884"/>
    <s v="Not latest view"/>
    <s v="GB (United Kingdom)"/>
  </r>
  <r>
    <s v="username"/>
    <x v="5200"/>
    <x v="924"/>
    <x v="4772"/>
    <x v="1550"/>
    <m/>
    <x v="340"/>
    <x v="0"/>
    <n v="13"/>
    <n v="23"/>
    <s v="The IT Crowd: Series 4:"/>
    <x v="39"/>
    <x v="4"/>
    <x v="1885"/>
    <s v="Not latest view"/>
    <s v="GB (United Kingdom)"/>
  </r>
  <r>
    <s v="username"/>
    <x v="5201"/>
    <x v="925"/>
    <x v="4773"/>
    <x v="163"/>
    <m/>
    <x v="341"/>
    <x v="0"/>
    <n v="13"/>
    <n v="23"/>
    <s v="The IT Crowd: Series 4:"/>
    <x v="39"/>
    <x v="4"/>
    <x v="780"/>
    <s v="Not latest view"/>
    <s v="GB (United Kingdom)"/>
  </r>
  <r>
    <s v="username"/>
    <x v="5202"/>
    <x v="925"/>
    <x v="4774"/>
    <x v="248"/>
    <m/>
    <x v="342"/>
    <x v="0"/>
    <n v="13"/>
    <n v="23"/>
    <s v="The IT Crowd: Series 4:"/>
    <x v="39"/>
    <x v="4"/>
    <x v="1695"/>
    <s v="Not latest view"/>
    <s v="GB (United Kingdom)"/>
  </r>
  <r>
    <s v="username"/>
    <x v="5203"/>
    <x v="925"/>
    <x v="4775"/>
    <x v="246"/>
    <m/>
    <x v="337"/>
    <x v="0"/>
    <n v="13"/>
    <n v="23"/>
    <s v="The IT Crowd: Series 4:"/>
    <x v="39"/>
    <x v="4"/>
    <x v="1431"/>
    <s v="Not latest view"/>
    <s v="GB (United Kingdom)"/>
  </r>
  <r>
    <s v="username"/>
    <x v="5204"/>
    <x v="925"/>
    <x v="4635"/>
    <x v="1010"/>
    <m/>
    <x v="338"/>
    <x v="0"/>
    <n v="13"/>
    <n v="23"/>
    <s v="The IT Crowd: Series 4:"/>
    <x v="39"/>
    <x v="4"/>
    <x v="743"/>
    <s v="Not latest view"/>
    <s v="GB (United Kingdom)"/>
  </r>
  <r>
    <s v="username"/>
    <x v="5205"/>
    <x v="925"/>
    <x v="4776"/>
    <x v="964"/>
    <m/>
    <x v="339"/>
    <x v="0"/>
    <n v="13"/>
    <n v="23"/>
    <s v="The IT Crowd: Series 4:"/>
    <x v="39"/>
    <x v="4"/>
    <x v="1886"/>
    <s v="Not latest view"/>
    <s v="GB (United Kingdom)"/>
  </r>
  <r>
    <s v="username"/>
    <x v="5206"/>
    <x v="925"/>
    <x v="4777"/>
    <x v="983"/>
    <m/>
    <x v="2108"/>
    <x v="0"/>
    <n v="13"/>
    <n v="23"/>
    <s v="The IT Crowd: Series 3:"/>
    <x v="39"/>
    <x v="4"/>
    <x v="1313"/>
    <s v="Not latest view"/>
    <s v="GB (United Kingdom)"/>
  </r>
  <r>
    <s v="username"/>
    <x v="5207"/>
    <x v="925"/>
    <x v="3603"/>
    <x v="561"/>
    <m/>
    <x v="336"/>
    <x v="0"/>
    <n v="13"/>
    <n v="23"/>
    <s v="The IT Crowd: Series 3:"/>
    <x v="39"/>
    <x v="4"/>
    <x v="1293"/>
    <s v="Not latest view"/>
    <s v="GB (United Kingdom)"/>
  </r>
  <r>
    <s v="username"/>
    <x v="5208"/>
    <x v="926"/>
    <x v="4778"/>
    <x v="1500"/>
    <m/>
    <x v="2109"/>
    <x v="0"/>
    <n v="13"/>
    <n v="23"/>
    <s v="The IT Crowd: Series 3:"/>
    <x v="39"/>
    <x v="4"/>
    <x v="1270"/>
    <s v="Not latest view"/>
    <s v="GB (United Kingdom)"/>
  </r>
  <r>
    <s v="username"/>
    <x v="5209"/>
    <x v="926"/>
    <x v="4779"/>
    <x v="1277"/>
    <m/>
    <x v="2110"/>
    <x v="0"/>
    <n v="13"/>
    <n v="23"/>
    <s v="The IT Crowd: Series 3:"/>
    <x v="39"/>
    <x v="4"/>
    <x v="326"/>
    <s v="Not latest view"/>
    <s v="GB (United Kingdom)"/>
  </r>
  <r>
    <s v="username"/>
    <x v="5210"/>
    <x v="926"/>
    <x v="4780"/>
    <x v="210"/>
    <m/>
    <x v="2111"/>
    <x v="0"/>
    <n v="13"/>
    <n v="23"/>
    <s v="The IT Crowd: Series 3:"/>
    <x v="39"/>
    <x v="4"/>
    <x v="455"/>
    <s v="Not latest view"/>
    <s v="GB (United Kingdom)"/>
  </r>
  <r>
    <s v="username"/>
    <x v="5211"/>
    <x v="926"/>
    <x v="3757"/>
    <x v="96"/>
    <m/>
    <x v="291"/>
    <x v="0"/>
    <n v="13"/>
    <n v="23"/>
    <s v="The IT Crowd: Series 3:"/>
    <x v="39"/>
    <x v="4"/>
    <x v="1887"/>
    <s v="Not latest view"/>
    <s v="GB (United Kingdom)"/>
  </r>
  <r>
    <s v="username"/>
    <x v="5212"/>
    <x v="926"/>
    <x v="4781"/>
    <x v="1653"/>
    <m/>
    <x v="292"/>
    <x v="0"/>
    <n v="13"/>
    <n v="23"/>
    <s v="The IT Crowd: Series 2:"/>
    <x v="39"/>
    <x v="4"/>
    <x v="1578"/>
    <s v="Not latest view"/>
    <s v="GB (United Kingdom)"/>
  </r>
  <r>
    <s v="username"/>
    <x v="5213"/>
    <x v="926"/>
    <x v="4782"/>
    <x v="525"/>
    <m/>
    <x v="293"/>
    <x v="0"/>
    <n v="13"/>
    <n v="23"/>
    <s v="The IT Crowd: Series 2:"/>
    <x v="39"/>
    <x v="4"/>
    <x v="733"/>
    <s v="Not latest view"/>
    <s v="GB (United Kingdom)"/>
  </r>
  <r>
    <s v="username"/>
    <x v="5214"/>
    <x v="926"/>
    <x v="4783"/>
    <x v="202"/>
    <m/>
    <x v="334"/>
    <x v="0"/>
    <n v="13"/>
    <n v="23"/>
    <s v="The IT Crowd: Series 2:"/>
    <x v="39"/>
    <x v="4"/>
    <x v="575"/>
    <s v="Not latest view"/>
    <s v="GB (United Kingdom)"/>
  </r>
  <r>
    <s v="username"/>
    <x v="5215"/>
    <x v="927"/>
    <x v="4784"/>
    <x v="1540"/>
    <m/>
    <x v="335"/>
    <x v="0"/>
    <n v="13"/>
    <n v="23"/>
    <s v="The IT Crowd: Series 2:"/>
    <x v="39"/>
    <x v="4"/>
    <x v="1695"/>
    <s v="Not latest view"/>
    <s v="GB (United Kingdom)"/>
  </r>
  <r>
    <s v="username"/>
    <x v="5216"/>
    <x v="927"/>
    <x v="3031"/>
    <x v="1967"/>
    <m/>
    <x v="2112"/>
    <x v="0"/>
    <n v="13"/>
    <n v="23"/>
    <s v="The IT Crowd: Series 2:"/>
    <x v="39"/>
    <x v="4"/>
    <x v="1481"/>
    <s v="Not latest view"/>
    <s v="GB (United Kingdom)"/>
  </r>
  <r>
    <s v="username"/>
    <x v="5217"/>
    <x v="927"/>
    <x v="4785"/>
    <x v="1965"/>
    <m/>
    <x v="2116"/>
    <x v="0"/>
    <n v="13"/>
    <n v="23"/>
    <s v="The IT Crowd: Series 2:"/>
    <x v="39"/>
    <x v="4"/>
    <x v="314"/>
    <s v="Not latest view"/>
    <s v="GB (United Kingdom)"/>
  </r>
  <r>
    <s v="username"/>
    <x v="5218"/>
    <x v="927"/>
    <x v="4786"/>
    <x v="1601"/>
    <m/>
    <x v="2126"/>
    <x v="0"/>
    <n v="13"/>
    <n v="23"/>
    <s v="The IT Crowd: Series 1:"/>
    <x v="39"/>
    <x v="4"/>
    <x v="1803"/>
    <s v="Not latest view"/>
    <s v="GB (United Kingdom)"/>
  </r>
  <r>
    <s v="username"/>
    <x v="5219"/>
    <x v="927"/>
    <x v="4787"/>
    <x v="1155"/>
    <m/>
    <x v="2127"/>
    <x v="0"/>
    <n v="13"/>
    <n v="23"/>
    <s v="The IT Crowd: Series 1:"/>
    <x v="39"/>
    <x v="4"/>
    <x v="1312"/>
    <s v="Not latest view"/>
    <s v="GB (United Kingdom)"/>
  </r>
  <r>
    <s v="username"/>
    <x v="5220"/>
    <x v="927"/>
    <x v="266"/>
    <x v="250"/>
    <m/>
    <x v="2128"/>
    <x v="0"/>
    <n v="13"/>
    <n v="23"/>
    <s v="The IT Crowd: Series 1:"/>
    <x v="39"/>
    <x v="4"/>
    <x v="1804"/>
    <s v="Not latest view"/>
    <s v="GB (United Kingdom)"/>
  </r>
  <r>
    <s v="username"/>
    <x v="5221"/>
    <x v="928"/>
    <x v="4788"/>
    <x v="1017"/>
    <m/>
    <x v="3217"/>
    <x v="0"/>
    <n v="20"/>
    <n v="30"/>
    <s v="Designated Survivor: Season 1:"/>
    <x v="214"/>
    <x v="4"/>
    <x v="934"/>
    <s v="Not latest view"/>
    <s v="GB (United Kingdom)"/>
  </r>
  <r>
    <s v="username"/>
    <x v="5222"/>
    <x v="929"/>
    <x v="4789"/>
    <x v="1424"/>
    <m/>
    <x v="3218"/>
    <x v="0"/>
    <n v="20"/>
    <n v="30"/>
    <s v="Designated Survivor: Season 1:"/>
    <x v="214"/>
    <x v="4"/>
    <x v="869"/>
    <s v="Not latest view"/>
    <s v="GB (United Kingdom)"/>
  </r>
  <r>
    <s v="username"/>
    <x v="5223"/>
    <x v="929"/>
    <x v="4790"/>
    <x v="1795"/>
    <m/>
    <x v="3219"/>
    <x v="0"/>
    <n v="20"/>
    <n v="30"/>
    <s v="Designated Survivor: Season 1:"/>
    <x v="214"/>
    <x v="4"/>
    <x v="1888"/>
    <s v="Not latest view"/>
    <s v="GB (United Kingdom)"/>
  </r>
  <r>
    <s v="username"/>
    <x v="5224"/>
    <x v="929"/>
    <x v="4791"/>
    <x v="164"/>
    <m/>
    <x v="3219"/>
    <x v="0"/>
    <n v="20"/>
    <n v="30"/>
    <s v="Designated Survivor: Season 1:"/>
    <x v="214"/>
    <x v="4"/>
    <x v="143"/>
    <s v="Not latest view"/>
    <s v="GB (United Kingdom)"/>
  </r>
  <r>
    <s v="username"/>
    <x v="5225"/>
    <x v="929"/>
    <x v="4792"/>
    <x v="1325"/>
    <m/>
    <x v="3220"/>
    <x v="0"/>
    <n v="20"/>
    <n v="30"/>
    <s v="Designated Survivor: Season 1:"/>
    <x v="214"/>
    <x v="4"/>
    <x v="1889"/>
    <s v="Not latest view"/>
    <s v="GB (United Kingdom)"/>
  </r>
  <r>
    <s v="username"/>
    <x v="5226"/>
    <x v="929"/>
    <x v="4793"/>
    <x v="5"/>
    <m/>
    <x v="3219"/>
    <x v="0"/>
    <n v="20"/>
    <n v="30"/>
    <s v="Designated Survivor: Season 1:"/>
    <x v="214"/>
    <x v="4"/>
    <x v="146"/>
    <s v="Not latest view"/>
    <s v="GB (United Kingdom)"/>
  </r>
  <r>
    <s v="username"/>
    <x v="5227"/>
    <x v="929"/>
    <x v="4794"/>
    <x v="2049"/>
    <m/>
    <x v="3249"/>
    <x v="0"/>
    <e v="#VALUE!"/>
    <e v="#VALUE!"/>
    <e v="#VALUE!"/>
    <x v="12"/>
    <x v="4"/>
    <x v="1890"/>
    <d v="1899-12-30T02:14:43"/>
    <s v="GB (United Kingdom)"/>
  </r>
  <r>
    <s v="username"/>
    <x v="5228"/>
    <x v="929"/>
    <x v="4795"/>
    <x v="2050"/>
    <m/>
    <x v="3249"/>
    <x v="0"/>
    <e v="#VALUE!"/>
    <e v="#VALUE!"/>
    <e v="#VALUE!"/>
    <x v="12"/>
    <x v="4"/>
    <x v="1891"/>
    <s v="Not latest view"/>
    <s v="GB (United Kingdom)"/>
  </r>
  <r>
    <s v="username"/>
    <x v="5229"/>
    <x v="930"/>
    <x v="4796"/>
    <x v="145"/>
    <m/>
    <x v="653"/>
    <x v="0"/>
    <n v="9"/>
    <n v="19"/>
    <s v="Benidorm: Season 9:"/>
    <x v="11"/>
    <x v="4"/>
    <x v="758"/>
    <s v="Not latest view"/>
    <s v="GB (United Kingdom)"/>
  </r>
  <r>
    <s v="username"/>
    <x v="5230"/>
    <x v="930"/>
    <x v="4797"/>
    <x v="548"/>
    <m/>
    <x v="654"/>
    <x v="0"/>
    <n v="9"/>
    <n v="19"/>
    <s v="Benidorm: Season 9:"/>
    <x v="11"/>
    <x v="4"/>
    <x v="522"/>
    <s v="Not latest view"/>
    <s v="GB (United Kingdom)"/>
  </r>
  <r>
    <s v="username"/>
    <x v="5231"/>
    <x v="930"/>
    <x v="4798"/>
    <x v="536"/>
    <m/>
    <x v="427"/>
    <x v="0"/>
    <n v="9"/>
    <n v="19"/>
    <s v="Benidorm: Season 9:"/>
    <x v="11"/>
    <x v="4"/>
    <x v="520"/>
    <s v="Not latest view"/>
    <s v="GB (United Kingdom)"/>
  </r>
  <r>
    <s v="username"/>
    <x v="5232"/>
    <x v="930"/>
    <x v="3058"/>
    <x v="535"/>
    <m/>
    <x v="428"/>
    <x v="0"/>
    <n v="9"/>
    <n v="19"/>
    <s v="Benidorm: Season 9:"/>
    <x v="11"/>
    <x v="4"/>
    <x v="70"/>
    <s v="Not latest view"/>
    <s v="GB (United Kingdom)"/>
  </r>
  <r>
    <s v="username"/>
    <x v="5233"/>
    <x v="930"/>
    <x v="4799"/>
    <x v="2051"/>
    <m/>
    <x v="429"/>
    <x v="0"/>
    <n v="9"/>
    <n v="19"/>
    <s v="Benidorm: Season 9:"/>
    <x v="11"/>
    <x v="4"/>
    <x v="771"/>
    <s v="Not latest view"/>
    <s v="GB (United Kingdom)"/>
  </r>
  <r>
    <s v="username"/>
    <x v="5234"/>
    <x v="930"/>
    <x v="4800"/>
    <x v="1438"/>
    <m/>
    <x v="284"/>
    <x v="0"/>
    <n v="9"/>
    <n v="19"/>
    <s v="Benidorm: Season 9:"/>
    <x v="11"/>
    <x v="4"/>
    <x v="434"/>
    <s v="Not latest view"/>
    <s v="GB (United Kingdom)"/>
  </r>
  <r>
    <s v="username"/>
    <x v="5235"/>
    <x v="931"/>
    <x v="4801"/>
    <x v="348"/>
    <m/>
    <x v="430"/>
    <x v="0"/>
    <n v="9"/>
    <n v="19"/>
    <s v="Benidorm: Season 8:"/>
    <x v="11"/>
    <x v="4"/>
    <x v="345"/>
    <s v="Not latest view"/>
    <s v="GB (United Kingdom)"/>
  </r>
  <r>
    <s v="username"/>
    <x v="5236"/>
    <x v="931"/>
    <x v="4802"/>
    <x v="771"/>
    <m/>
    <x v="431"/>
    <x v="0"/>
    <n v="9"/>
    <n v="19"/>
    <s v="Benidorm: Season 8:"/>
    <x v="11"/>
    <x v="4"/>
    <x v="519"/>
    <s v="Not latest view"/>
    <s v="GB (United Kingdom)"/>
  </r>
  <r>
    <s v="username"/>
    <x v="5237"/>
    <x v="931"/>
    <x v="4803"/>
    <x v="537"/>
    <m/>
    <x v="656"/>
    <x v="0"/>
    <n v="9"/>
    <n v="19"/>
    <s v="Benidorm: Season 8:"/>
    <x v="11"/>
    <x v="4"/>
    <x v="341"/>
    <s v="Not latest view"/>
    <s v="GB (United Kingdom)"/>
  </r>
  <r>
    <s v="username"/>
    <x v="5238"/>
    <x v="931"/>
    <x v="4804"/>
    <x v="71"/>
    <m/>
    <x v="655"/>
    <x v="0"/>
    <n v="9"/>
    <n v="19"/>
    <s v="Benidorm: Season 8:"/>
    <x v="11"/>
    <x v="4"/>
    <x v="464"/>
    <s v="Not latest view"/>
    <s v="GB (United Kingdom)"/>
  </r>
  <r>
    <s v="username"/>
    <x v="5239"/>
    <x v="931"/>
    <x v="4805"/>
    <x v="907"/>
    <m/>
    <x v="657"/>
    <x v="0"/>
    <n v="9"/>
    <n v="19"/>
    <s v="Benidorm: Season 8:"/>
    <x v="11"/>
    <x v="4"/>
    <x v="1370"/>
    <s v="Not latest view"/>
    <s v="GB (United Kingdom)"/>
  </r>
  <r>
    <s v="username"/>
    <x v="5240"/>
    <x v="931"/>
    <x v="4806"/>
    <x v="1630"/>
    <m/>
    <x v="658"/>
    <x v="0"/>
    <n v="9"/>
    <n v="19"/>
    <s v="Benidorm: Season 8:"/>
    <x v="11"/>
    <x v="4"/>
    <x v="1231"/>
    <s v="Not latest view"/>
    <s v="GB (United Kingdom)"/>
  </r>
  <r>
    <s v="username"/>
    <x v="5241"/>
    <x v="931"/>
    <x v="4807"/>
    <x v="41"/>
    <m/>
    <x v="658"/>
    <x v="0"/>
    <n v="9"/>
    <n v="19"/>
    <s v="Benidorm: Season 8:"/>
    <x v="11"/>
    <x v="4"/>
    <x v="338"/>
    <s v="Not latest view"/>
    <s v="GB (United Kingdom)"/>
  </r>
  <r>
    <s v="username"/>
    <x v="5242"/>
    <x v="931"/>
    <x v="4808"/>
    <x v="325"/>
    <m/>
    <x v="659"/>
    <x v="0"/>
    <n v="9"/>
    <n v="19"/>
    <s v="Benidorm: Season 8:"/>
    <x v="11"/>
    <x v="4"/>
    <x v="1418"/>
    <s v="Not latest view"/>
    <s v="GB (United Kingdom)"/>
  </r>
  <r>
    <s v="username"/>
    <x v="5243"/>
    <x v="931"/>
    <x v="4809"/>
    <x v="545"/>
    <m/>
    <x v="658"/>
    <x v="0"/>
    <n v="9"/>
    <n v="19"/>
    <s v="Benidorm: Season 8:"/>
    <x v="11"/>
    <x v="4"/>
    <x v="82"/>
    <s v="Not latest view"/>
    <s v="GB (United Kingdom)"/>
  </r>
  <r>
    <s v="username"/>
    <x v="5244"/>
    <x v="932"/>
    <x v="4810"/>
    <x v="1617"/>
    <m/>
    <x v="660"/>
    <x v="0"/>
    <n v="9"/>
    <n v="19"/>
    <s v="Benidorm: Season 7:"/>
    <x v="11"/>
    <x v="4"/>
    <x v="270"/>
    <s v="Not latest view"/>
    <s v="GB (United Kingdom)"/>
  </r>
  <r>
    <s v="username"/>
    <x v="5245"/>
    <x v="932"/>
    <x v="2411"/>
    <x v="772"/>
    <m/>
    <x v="432"/>
    <x v="0"/>
    <n v="9"/>
    <n v="19"/>
    <s v="Benidorm: Season 7:"/>
    <x v="11"/>
    <x v="4"/>
    <x v="464"/>
    <s v="Not latest view"/>
    <s v="GB (United Kingdom)"/>
  </r>
  <r>
    <s v="username"/>
    <x v="5246"/>
    <x v="932"/>
    <x v="4811"/>
    <x v="797"/>
    <m/>
    <x v="549"/>
    <x v="0"/>
    <n v="9"/>
    <n v="19"/>
    <s v="Benidorm: Season 7:"/>
    <x v="11"/>
    <x v="4"/>
    <x v="343"/>
    <s v="Not latest view"/>
    <s v="GB (United Kingdom)"/>
  </r>
  <r>
    <s v="username"/>
    <x v="5247"/>
    <x v="932"/>
    <x v="3866"/>
    <x v="77"/>
    <m/>
    <x v="550"/>
    <x v="0"/>
    <n v="9"/>
    <n v="19"/>
    <s v="Benidorm: Season 7:"/>
    <x v="11"/>
    <x v="4"/>
    <x v="63"/>
    <s v="Not latest view"/>
    <s v="GB (United Kingdom)"/>
  </r>
  <r>
    <s v="username"/>
    <x v="5248"/>
    <x v="932"/>
    <x v="792"/>
    <x v="164"/>
    <m/>
    <x v="550"/>
    <x v="0"/>
    <n v="9"/>
    <n v="19"/>
    <s v="Benidorm: Season 7:"/>
    <x v="11"/>
    <x v="4"/>
    <x v="115"/>
    <s v="Not latest view"/>
    <s v="GB (United Kingdom)"/>
  </r>
  <r>
    <s v="username"/>
    <x v="5249"/>
    <x v="932"/>
    <x v="4812"/>
    <x v="927"/>
    <m/>
    <x v="550"/>
    <x v="0"/>
    <n v="9"/>
    <n v="19"/>
    <s v="Benidorm: Season 7:"/>
    <x v="11"/>
    <x v="4"/>
    <x v="1388"/>
    <s v="Not latest view"/>
    <s v="GB (United Kingdom)"/>
  </r>
  <r>
    <s v="username"/>
    <x v="5250"/>
    <x v="932"/>
    <x v="4813"/>
    <x v="326"/>
    <m/>
    <x v="578"/>
    <x v="0"/>
    <n v="9"/>
    <n v="19"/>
    <s v="Benidorm: Season 7:"/>
    <x v="11"/>
    <x v="4"/>
    <x v="226"/>
    <s v="Not latest view"/>
    <s v="GB (United Kingdom)"/>
  </r>
  <r>
    <s v="username"/>
    <x v="5251"/>
    <x v="932"/>
    <x v="4814"/>
    <x v="2052"/>
    <m/>
    <x v="661"/>
    <x v="0"/>
    <n v="9"/>
    <n v="19"/>
    <s v="Benidorm: Season 7:"/>
    <x v="11"/>
    <x v="4"/>
    <x v="767"/>
    <s v="Not latest view"/>
    <s v="GB (United Kingdom)"/>
  </r>
  <r>
    <s v="username"/>
    <x v="5252"/>
    <x v="933"/>
    <x v="4815"/>
    <x v="716"/>
    <m/>
    <x v="661"/>
    <x v="0"/>
    <n v="9"/>
    <n v="19"/>
    <s v="Benidorm: Season 7:"/>
    <x v="11"/>
    <x v="4"/>
    <x v="675"/>
    <s v="Not latest view"/>
    <s v="GB (United Kingdom)"/>
  </r>
  <r>
    <s v="username"/>
    <x v="5253"/>
    <x v="933"/>
    <x v="409"/>
    <x v="323"/>
    <m/>
    <x v="662"/>
    <x v="0"/>
    <n v="9"/>
    <n v="19"/>
    <s v="Benidorm: Season 7:"/>
    <x v="11"/>
    <x v="4"/>
    <x v="67"/>
    <s v="Not latest view"/>
    <s v="GB (United Kingdom)"/>
  </r>
  <r>
    <s v="username"/>
    <x v="5254"/>
    <x v="933"/>
    <x v="4816"/>
    <x v="1630"/>
    <m/>
    <x v="49"/>
    <x v="0"/>
    <n v="9"/>
    <n v="19"/>
    <s v="Benidorm: Season 6:"/>
    <x v="11"/>
    <x v="4"/>
    <x v="308"/>
    <s v="Not latest view"/>
    <s v="GB (United Kingdom)"/>
  </r>
  <r>
    <s v="username"/>
    <x v="5255"/>
    <x v="933"/>
    <x v="4817"/>
    <x v="782"/>
    <m/>
    <x v="50"/>
    <x v="0"/>
    <n v="9"/>
    <n v="19"/>
    <s v="Benidorm: Season 6:"/>
    <x v="11"/>
    <x v="4"/>
    <x v="60"/>
    <s v="Not latest view"/>
    <s v="GB (United Kingdom)"/>
  </r>
  <r>
    <s v="username"/>
    <x v="5256"/>
    <x v="933"/>
    <x v="4818"/>
    <x v="33"/>
    <m/>
    <x v="50"/>
    <x v="0"/>
    <n v="9"/>
    <n v="19"/>
    <s v="Benidorm: Season 6:"/>
    <x v="11"/>
    <x v="4"/>
    <x v="503"/>
    <s v="Not latest view"/>
    <s v="GB (United Kingdom)"/>
  </r>
  <r>
    <s v="username"/>
    <x v="5257"/>
    <x v="933"/>
    <x v="4819"/>
    <x v="2053"/>
    <m/>
    <x v="51"/>
    <x v="0"/>
    <n v="9"/>
    <n v="19"/>
    <s v="Benidorm: Season 6:"/>
    <x v="11"/>
    <x v="4"/>
    <x v="64"/>
    <s v="Not latest view"/>
    <s v="GB (United Kingdom)"/>
  </r>
  <r>
    <s v="username"/>
    <x v="5258"/>
    <x v="933"/>
    <x v="4820"/>
    <x v="1220"/>
    <m/>
    <x v="53"/>
    <x v="0"/>
    <n v="9"/>
    <n v="19"/>
    <s v="Benidorm: Season 6:"/>
    <x v="11"/>
    <x v="4"/>
    <x v="980"/>
    <s v="Not latest view"/>
    <s v="GB (United Kingdom)"/>
  </r>
  <r>
    <s v="username"/>
    <x v="5259"/>
    <x v="933"/>
    <x v="4821"/>
    <x v="160"/>
    <m/>
    <x v="54"/>
    <x v="0"/>
    <n v="9"/>
    <n v="19"/>
    <s v="Benidorm: Season 6:"/>
    <x v="11"/>
    <x v="4"/>
    <x v="165"/>
    <s v="Not latest view"/>
    <s v="GB (United Kingdom)"/>
  </r>
  <r>
    <s v="username"/>
    <x v="5260"/>
    <x v="934"/>
    <x v="4822"/>
    <x v="150"/>
    <m/>
    <x v="54"/>
    <x v="0"/>
    <n v="9"/>
    <n v="19"/>
    <s v="Benidorm: Season 6:"/>
    <x v="11"/>
    <x v="4"/>
    <x v="756"/>
    <s v="Not latest view"/>
    <s v="GB (United Kingdom)"/>
  </r>
  <r>
    <s v="username"/>
    <x v="5261"/>
    <x v="934"/>
    <x v="4823"/>
    <x v="1957"/>
    <m/>
    <x v="55"/>
    <x v="0"/>
    <n v="9"/>
    <n v="19"/>
    <s v="Benidorm: Season 6:"/>
    <x v="11"/>
    <x v="4"/>
    <x v="827"/>
    <s v="Not latest view"/>
    <s v="GB (United Kingdom)"/>
  </r>
  <r>
    <s v="username"/>
    <x v="5262"/>
    <x v="934"/>
    <x v="4824"/>
    <x v="1000"/>
    <m/>
    <x v="55"/>
    <x v="0"/>
    <n v="9"/>
    <n v="19"/>
    <s v="Benidorm: Season 6:"/>
    <x v="11"/>
    <x v="4"/>
    <x v="1892"/>
    <s v="Not latest view"/>
    <s v="GB (United Kingdom)"/>
  </r>
  <r>
    <s v="username"/>
    <x v="5263"/>
    <x v="934"/>
    <x v="4825"/>
    <x v="1960"/>
    <m/>
    <x v="56"/>
    <x v="0"/>
    <n v="9"/>
    <n v="19"/>
    <s v="Benidorm: Season 6:"/>
    <x v="11"/>
    <x v="4"/>
    <x v="507"/>
    <s v="Not latest view"/>
    <s v="GB (United Kingdom)"/>
  </r>
  <r>
    <s v="username"/>
    <x v="5264"/>
    <x v="935"/>
    <x v="4826"/>
    <x v="547"/>
    <m/>
    <x v="57"/>
    <x v="0"/>
    <n v="9"/>
    <n v="19"/>
    <s v="Benidorm: Season 5:"/>
    <x v="11"/>
    <x v="4"/>
    <x v="64"/>
    <s v="Not latest view"/>
    <s v="GB (United Kingdom)"/>
  </r>
  <r>
    <s v="username"/>
    <x v="5265"/>
    <x v="935"/>
    <x v="4739"/>
    <x v="548"/>
    <m/>
    <x v="58"/>
    <x v="0"/>
    <n v="9"/>
    <n v="19"/>
    <s v="Benidorm: Season 5:"/>
    <x v="11"/>
    <x v="4"/>
    <x v="434"/>
    <s v="Not latest view"/>
    <s v="GB (United Kingdom)"/>
  </r>
  <r>
    <s v="username"/>
    <x v="5266"/>
    <x v="935"/>
    <x v="35"/>
    <x v="2054"/>
    <m/>
    <x v="52"/>
    <x v="0"/>
    <n v="9"/>
    <n v="19"/>
    <s v="Benidorm: Season 5:"/>
    <x v="11"/>
    <x v="4"/>
    <x v="69"/>
    <s v="Not latest view"/>
    <s v="GB (United Kingdom)"/>
  </r>
  <r>
    <s v="username"/>
    <x v="5267"/>
    <x v="935"/>
    <x v="4827"/>
    <x v="797"/>
    <m/>
    <x v="59"/>
    <x v="0"/>
    <n v="9"/>
    <n v="19"/>
    <s v="Benidorm: Season 5:"/>
    <x v="11"/>
    <x v="4"/>
    <x v="434"/>
    <s v="Not latest view"/>
    <s v="GB (United Kingdom)"/>
  </r>
  <r>
    <s v="username"/>
    <x v="5268"/>
    <x v="935"/>
    <x v="4828"/>
    <x v="2051"/>
    <m/>
    <x v="60"/>
    <x v="0"/>
    <n v="9"/>
    <n v="19"/>
    <s v="Benidorm: Season 5:"/>
    <x v="11"/>
    <x v="4"/>
    <x v="773"/>
    <s v="Not latest view"/>
    <s v="GB (United Kingdom)"/>
  </r>
  <r>
    <s v="username"/>
    <x v="5269"/>
    <x v="936"/>
    <x v="4829"/>
    <x v="5"/>
    <m/>
    <x v="60"/>
    <x v="0"/>
    <n v="9"/>
    <n v="19"/>
    <s v="Benidorm: Season 5:"/>
    <x v="11"/>
    <x v="4"/>
    <x v="433"/>
    <s v="Not latest view"/>
    <s v="GB (United Kingdom)"/>
  </r>
  <r>
    <s v="username"/>
    <x v="5270"/>
    <x v="936"/>
    <x v="4830"/>
    <x v="554"/>
    <m/>
    <x v="663"/>
    <x v="0"/>
    <n v="9"/>
    <n v="19"/>
    <s v="Benidorm: Season 5:"/>
    <x v="11"/>
    <x v="4"/>
    <x v="1364"/>
    <s v="Not latest view"/>
    <s v="GB (United Kingdom)"/>
  </r>
  <r>
    <s v="username"/>
    <x v="5271"/>
    <x v="936"/>
    <x v="4831"/>
    <x v="1101"/>
    <m/>
    <x v="664"/>
    <x v="0"/>
    <n v="9"/>
    <n v="19"/>
    <s v="Benidorm: Season 5:"/>
    <x v="11"/>
    <x v="4"/>
    <x v="226"/>
    <s v="Not latest view"/>
    <s v="GB (United Kingdom)"/>
  </r>
  <r>
    <s v="username"/>
    <x v="5272"/>
    <x v="936"/>
    <x v="4832"/>
    <x v="559"/>
    <m/>
    <x v="665"/>
    <x v="0"/>
    <n v="9"/>
    <n v="19"/>
    <s v="Benidorm: Season 4:"/>
    <x v="11"/>
    <x v="4"/>
    <x v="345"/>
    <s v="Not latest view"/>
    <s v="GB (United Kingdom)"/>
  </r>
  <r>
    <s v="username"/>
    <x v="5273"/>
    <x v="936"/>
    <x v="4833"/>
    <x v="347"/>
    <m/>
    <x v="66"/>
    <x v="0"/>
    <n v="9"/>
    <n v="19"/>
    <s v="Benidorm: Season 4:"/>
    <x v="11"/>
    <x v="4"/>
    <x v="529"/>
    <s v="Not latest view"/>
    <s v="GB (United Kingdom)"/>
  </r>
  <r>
    <s v="username"/>
    <x v="5274"/>
    <x v="936"/>
    <x v="4834"/>
    <x v="71"/>
    <m/>
    <x v="67"/>
    <x v="0"/>
    <n v="9"/>
    <n v="19"/>
    <s v="Benidorm: Season 4:"/>
    <x v="11"/>
    <x v="4"/>
    <x v="1139"/>
    <s v="Not latest view"/>
    <s v="GB (United Kingdom)"/>
  </r>
  <r>
    <s v="username"/>
    <x v="5275"/>
    <x v="937"/>
    <x v="4835"/>
    <x v="1220"/>
    <m/>
    <x v="669"/>
    <x v="0"/>
    <n v="9"/>
    <n v="19"/>
    <s v="Benidorm: Season 4:"/>
    <x v="11"/>
    <x v="4"/>
    <x v="531"/>
    <s v="Not latest view"/>
    <s v="GB (United Kingdom)"/>
  </r>
  <r>
    <s v="username"/>
    <x v="5276"/>
    <x v="937"/>
    <x v="209"/>
    <x v="1525"/>
    <m/>
    <x v="670"/>
    <x v="0"/>
    <n v="9"/>
    <n v="19"/>
    <s v="Benidorm: Season 4:"/>
    <x v="11"/>
    <x v="4"/>
    <x v="1202"/>
    <s v="Not latest view"/>
    <s v="GB (United Kingdom)"/>
  </r>
  <r>
    <s v="username"/>
    <x v="5277"/>
    <x v="937"/>
    <x v="4836"/>
    <x v="325"/>
    <m/>
    <x v="671"/>
    <x v="0"/>
    <n v="9"/>
    <n v="19"/>
    <s v="Benidorm: Season 4:"/>
    <x v="11"/>
    <x v="4"/>
    <x v="767"/>
    <s v="Not latest view"/>
    <s v="GB (United Kingdom)"/>
  </r>
  <r>
    <s v="username"/>
    <x v="5278"/>
    <x v="937"/>
    <x v="4837"/>
    <x v="2055"/>
    <m/>
    <x v="672"/>
    <x v="0"/>
    <n v="9"/>
    <n v="19"/>
    <s v="Benidorm: Season 4:"/>
    <x v="11"/>
    <x v="4"/>
    <x v="1893"/>
    <s v="Not latest view"/>
    <s v="GB (United Kingdom)"/>
  </r>
  <r>
    <s v="username"/>
    <x v="5279"/>
    <x v="937"/>
    <x v="659"/>
    <x v="773"/>
    <m/>
    <x v="285"/>
    <x v="0"/>
    <n v="9"/>
    <n v="19"/>
    <s v="Benidorm: Season 3:"/>
    <x v="11"/>
    <x v="4"/>
    <x v="1339"/>
    <s v="Not latest view"/>
    <s v="GB (United Kingdom)"/>
  </r>
  <r>
    <s v="username"/>
    <x v="5280"/>
    <x v="938"/>
    <x v="4838"/>
    <x v="1040"/>
    <m/>
    <x v="400"/>
    <x v="0"/>
    <n v="9"/>
    <n v="19"/>
    <s v="Benidorm: Season 3:"/>
    <x v="11"/>
    <x v="4"/>
    <x v="1391"/>
    <s v="Not latest view"/>
    <s v="GB (United Kingdom)"/>
  </r>
  <r>
    <s v="username"/>
    <x v="5281"/>
    <x v="938"/>
    <x v="4839"/>
    <x v="160"/>
    <m/>
    <x v="401"/>
    <x v="0"/>
    <n v="9"/>
    <n v="19"/>
    <s v="Benidorm: Season 3:"/>
    <x v="11"/>
    <x v="4"/>
    <x v="165"/>
    <s v="Not latest view"/>
    <s v="GB (United Kingdom)"/>
  </r>
  <r>
    <s v="username"/>
    <x v="5282"/>
    <x v="939"/>
    <x v="4840"/>
    <x v="543"/>
    <m/>
    <x v="401"/>
    <x v="0"/>
    <n v="9"/>
    <n v="19"/>
    <s v="Benidorm: Season 3:"/>
    <x v="11"/>
    <x v="4"/>
    <x v="506"/>
    <s v="Not latest view"/>
    <s v="GB (United Kingdom)"/>
  </r>
  <r>
    <s v="username"/>
    <x v="5283"/>
    <x v="939"/>
    <x v="3269"/>
    <x v="75"/>
    <m/>
    <x v="402"/>
    <x v="0"/>
    <n v="9"/>
    <n v="19"/>
    <s v="Benidorm: Season 3:"/>
    <x v="11"/>
    <x v="4"/>
    <x v="345"/>
    <s v="Not latest view"/>
    <s v="GB (United Kingdom)"/>
  </r>
  <r>
    <s v="username"/>
    <x v="5284"/>
    <x v="939"/>
    <x v="1983"/>
    <x v="1276"/>
    <m/>
    <x v="403"/>
    <x v="0"/>
    <n v="9"/>
    <n v="19"/>
    <s v="Benidorm: Season 3:"/>
    <x v="11"/>
    <x v="4"/>
    <x v="19"/>
    <s v="Not latest view"/>
    <s v="GB (United Kingdom)"/>
  </r>
  <r>
    <s v="username"/>
    <x v="5285"/>
    <x v="939"/>
    <x v="4841"/>
    <x v="782"/>
    <m/>
    <x v="404"/>
    <x v="0"/>
    <n v="9"/>
    <n v="19"/>
    <s v="Benidorm: Season 3:"/>
    <x v="11"/>
    <x v="4"/>
    <x v="322"/>
    <s v="Not latest view"/>
    <s v="GB (United Kingdom)"/>
  </r>
  <r>
    <s v="username"/>
    <x v="5286"/>
    <x v="940"/>
    <x v="4842"/>
    <x v="1275"/>
    <m/>
    <x v="405"/>
    <x v="0"/>
    <n v="9"/>
    <n v="19"/>
    <s v="Benidorm: Season 3:"/>
    <x v="11"/>
    <x v="4"/>
    <x v="323"/>
    <s v="Not latest view"/>
    <s v="GB (United Kingdom)"/>
  </r>
  <r>
    <s v="username"/>
    <x v="5287"/>
    <x v="940"/>
    <x v="4843"/>
    <x v="189"/>
    <m/>
    <x v="406"/>
    <x v="0"/>
    <n v="9"/>
    <n v="19"/>
    <s v="Benidorm: Season 2:"/>
    <x v="11"/>
    <x v="4"/>
    <x v="560"/>
    <s v="Not latest view"/>
    <s v="GB (United Kingdom)"/>
  </r>
  <r>
    <s v="username"/>
    <x v="5288"/>
    <x v="940"/>
    <x v="4844"/>
    <x v="440"/>
    <m/>
    <x v="407"/>
    <x v="0"/>
    <n v="9"/>
    <n v="19"/>
    <s v="Benidorm: Season 2:"/>
    <x v="11"/>
    <x v="4"/>
    <x v="325"/>
    <s v="Not latest view"/>
    <s v="GB (United Kingdom)"/>
  </r>
  <r>
    <s v="username"/>
    <x v="5289"/>
    <x v="940"/>
    <x v="4845"/>
    <x v="161"/>
    <m/>
    <x v="282"/>
    <x v="0"/>
    <n v="9"/>
    <n v="19"/>
    <s v="Benidorm: Season 2:"/>
    <x v="11"/>
    <x v="4"/>
    <x v="327"/>
    <s v="Not latest view"/>
    <s v="GB (United Kingdom)"/>
  </r>
  <r>
    <s v="username"/>
    <x v="5290"/>
    <x v="940"/>
    <x v="3961"/>
    <x v="571"/>
    <m/>
    <x v="408"/>
    <x v="0"/>
    <n v="9"/>
    <n v="19"/>
    <s v="Benidorm: Season 2:"/>
    <x v="11"/>
    <x v="4"/>
    <x v="736"/>
    <s v="Not latest view"/>
    <s v="GB (United Kingdom)"/>
  </r>
  <r>
    <s v="username"/>
    <x v="5291"/>
    <x v="940"/>
    <x v="4846"/>
    <x v="157"/>
    <m/>
    <x v="409"/>
    <x v="0"/>
    <n v="9"/>
    <n v="19"/>
    <s v="Benidorm: Season 2:"/>
    <x v="11"/>
    <x v="4"/>
    <x v="328"/>
    <s v="Not latest view"/>
    <s v="GB (United Kingdom)"/>
  </r>
  <r>
    <s v="username"/>
    <x v="5292"/>
    <x v="940"/>
    <x v="4847"/>
    <x v="603"/>
    <m/>
    <x v="410"/>
    <x v="0"/>
    <n v="9"/>
    <n v="19"/>
    <s v="Benidorm: Season 2:"/>
    <x v="11"/>
    <x v="4"/>
    <x v="324"/>
    <s v="Not latest view"/>
    <s v="GB (United Kingdom)"/>
  </r>
  <r>
    <s v="username"/>
    <x v="5293"/>
    <x v="941"/>
    <x v="4848"/>
    <x v="327"/>
    <m/>
    <x v="411"/>
    <x v="0"/>
    <n v="9"/>
    <n v="19"/>
    <s v="Benidorm: Season 2:"/>
    <x v="11"/>
    <x v="4"/>
    <x v="1216"/>
    <s v="Not latest view"/>
    <s v="GB (United Kingdom)"/>
  </r>
  <r>
    <s v="username"/>
    <x v="5294"/>
    <x v="941"/>
    <x v="4849"/>
    <x v="562"/>
    <m/>
    <x v="412"/>
    <x v="0"/>
    <n v="9"/>
    <n v="19"/>
    <s v="Benidorm: Season 2:"/>
    <x v="11"/>
    <x v="4"/>
    <x v="723"/>
    <s v="Not latest view"/>
    <s v="GB (United Kingdom)"/>
  </r>
  <r>
    <s v="username"/>
    <x v="5295"/>
    <x v="941"/>
    <x v="4850"/>
    <x v="603"/>
    <m/>
    <x v="413"/>
    <x v="0"/>
    <n v="9"/>
    <n v="19"/>
    <s v="Benidorm: Season 1:"/>
    <x v="11"/>
    <x v="4"/>
    <x v="332"/>
    <s v="Not latest view"/>
    <s v="GB (United Kingdom)"/>
  </r>
  <r>
    <s v="username"/>
    <x v="5296"/>
    <x v="941"/>
    <x v="1575"/>
    <x v="603"/>
    <m/>
    <x v="414"/>
    <x v="0"/>
    <n v="9"/>
    <n v="19"/>
    <s v="Benidorm: Season 1:"/>
    <x v="11"/>
    <x v="4"/>
    <x v="332"/>
    <s v="Not latest view"/>
    <s v="GB (United Kingdom)"/>
  </r>
  <r>
    <s v="username"/>
    <x v="5297"/>
    <x v="941"/>
    <x v="2385"/>
    <x v="1479"/>
    <m/>
    <x v="415"/>
    <x v="0"/>
    <n v="9"/>
    <n v="19"/>
    <s v="Benidorm: Season 1:"/>
    <x v="11"/>
    <x v="4"/>
    <x v="266"/>
    <s v="Not latest view"/>
    <s v="GB (United Kingdom)"/>
  </r>
  <r>
    <s v="username"/>
    <x v="5298"/>
    <x v="941"/>
    <x v="4851"/>
    <x v="199"/>
    <m/>
    <x v="3250"/>
    <x v="0"/>
    <n v="15"/>
    <n v="25"/>
    <s v="Altered Carbon: Season 1:"/>
    <x v="226"/>
    <x v="4"/>
    <x v="197"/>
    <d v="1899-12-30T00:00:02"/>
    <s v="GB (United Kingdom)"/>
  </r>
  <r>
    <s v="username"/>
    <x v="5299"/>
    <x v="941"/>
    <x v="4280"/>
    <x v="1439"/>
    <m/>
    <x v="3251"/>
    <x v="0"/>
    <n v="15"/>
    <n v="25"/>
    <s v="Altered Carbon: Season 1:"/>
    <x v="226"/>
    <x v="4"/>
    <x v="770"/>
    <d v="1899-12-30T00:46:27"/>
    <s v="GB (United Kingdom)"/>
  </r>
  <r>
    <s v="username"/>
    <x v="5300"/>
    <x v="941"/>
    <x v="4852"/>
    <x v="2056"/>
    <m/>
    <x v="3252"/>
    <x v="0"/>
    <n v="15"/>
    <n v="25"/>
    <s v="Altered Carbon: Season 1:"/>
    <x v="226"/>
    <x v="4"/>
    <x v="1065"/>
    <d v="1899-12-30T00:47:59"/>
    <s v="GB (United Kingdom)"/>
  </r>
  <r>
    <s v="username"/>
    <x v="5301"/>
    <x v="941"/>
    <x v="4853"/>
    <x v="573"/>
    <m/>
    <x v="416"/>
    <x v="0"/>
    <n v="9"/>
    <n v="19"/>
    <s v="Benidorm: Season 1:"/>
    <x v="11"/>
    <x v="4"/>
    <x v="332"/>
    <s v="Not latest view"/>
    <s v="GB (United Kingdom)"/>
  </r>
  <r>
    <s v="username"/>
    <x v="5302"/>
    <x v="941"/>
    <x v="4854"/>
    <x v="157"/>
    <m/>
    <x v="417"/>
    <x v="0"/>
    <n v="9"/>
    <n v="19"/>
    <s v="Benidorm: Season 1:"/>
    <x v="11"/>
    <x v="4"/>
    <x v="560"/>
    <s v="Not latest view"/>
    <s v="GB (United Kingdom)"/>
  </r>
  <r>
    <s v="username"/>
    <x v="5303"/>
    <x v="941"/>
    <x v="4855"/>
    <x v="1011"/>
    <m/>
    <x v="418"/>
    <x v="0"/>
    <n v="9"/>
    <n v="19"/>
    <s v="Benidorm: Season 1:"/>
    <x v="11"/>
    <x v="4"/>
    <x v="781"/>
    <s v="Not latest view"/>
    <s v="GB (United Kingdom)"/>
  </r>
  <r>
    <s v="username"/>
    <x v="5304"/>
    <x v="941"/>
    <x v="4856"/>
    <x v="2057"/>
    <m/>
    <x v="3253"/>
    <x v="0"/>
    <n v="7"/>
    <n v="17"/>
    <s v="Rotten: Season 1:"/>
    <x v="227"/>
    <x v="4"/>
    <x v="1894"/>
    <d v="1899-12-30T00:54:44"/>
    <s v="GB (United Kingdom)"/>
  </r>
  <r>
    <s v="username"/>
    <x v="5305"/>
    <x v="941"/>
    <x v="4857"/>
    <x v="1171"/>
    <m/>
    <x v="3254"/>
    <x v="0"/>
    <n v="7"/>
    <n v="17"/>
    <s v="Rotten: Season 1:"/>
    <x v="227"/>
    <x v="4"/>
    <x v="1895"/>
    <d v="1899-12-30T00:56:08"/>
    <s v="GB (United Kingdom)"/>
  </r>
  <r>
    <s v="username"/>
    <x v="5306"/>
    <x v="941"/>
    <x v="4858"/>
    <x v="1156"/>
    <m/>
    <x v="3255"/>
    <x v="0"/>
    <n v="7"/>
    <n v="17"/>
    <s v="Rotten: Season 1:"/>
    <x v="227"/>
    <x v="4"/>
    <x v="1055"/>
    <d v="1899-12-30T00:50:00"/>
    <s v="GB (United Kingdom)"/>
  </r>
  <r>
    <s v="username"/>
    <x v="5307"/>
    <x v="941"/>
    <x v="4859"/>
    <x v="2058"/>
    <m/>
    <x v="3256"/>
    <x v="0"/>
    <n v="7"/>
    <n v="17"/>
    <s v="Rotten: Season 1:"/>
    <x v="227"/>
    <x v="4"/>
    <x v="1003"/>
    <d v="1899-12-30T00:53:52"/>
    <s v="GB (United Kingdom)"/>
  </r>
  <r>
    <s v="username"/>
    <x v="5308"/>
    <x v="941"/>
    <x v="4860"/>
    <x v="1200"/>
    <m/>
    <x v="3257"/>
    <x v="0"/>
    <n v="7"/>
    <n v="17"/>
    <s v="Rotten: Season 1:"/>
    <x v="227"/>
    <x v="4"/>
    <x v="1896"/>
    <d v="1899-12-30T00:46:53"/>
    <s v="GB (United Kingdom)"/>
  </r>
  <r>
    <s v="username"/>
    <x v="5309"/>
    <x v="941"/>
    <x v="4861"/>
    <x v="2059"/>
    <m/>
    <x v="3258"/>
    <x v="0"/>
    <n v="7"/>
    <n v="17"/>
    <s v="Rotten: Season 1:"/>
    <x v="227"/>
    <x v="4"/>
    <x v="1897"/>
    <d v="1899-12-30T00:53:08"/>
    <s v="GB (United Kingdom)"/>
  </r>
  <r>
    <s v="username"/>
    <x v="5310"/>
    <x v="942"/>
    <x v="4862"/>
    <x v="2060"/>
    <m/>
    <x v="2288"/>
    <x v="0"/>
    <n v="14"/>
    <n v="24"/>
    <s v="Fawlty Towers: Series 2:"/>
    <x v="105"/>
    <x v="4"/>
    <x v="1898"/>
    <s v="Not latest view"/>
    <s v="GB (United Kingdom)"/>
  </r>
  <r>
    <s v="username"/>
    <x v="5311"/>
    <x v="942"/>
    <x v="4863"/>
    <x v="725"/>
    <m/>
    <x v="2288"/>
    <x v="0"/>
    <n v="14"/>
    <n v="24"/>
    <s v="Fawlty Towers: Series 2:"/>
    <x v="105"/>
    <x v="4"/>
    <x v="601"/>
    <s v="Not latest view"/>
    <s v="GB (United Kingdom)"/>
  </r>
  <r>
    <s v="username"/>
    <x v="5312"/>
    <x v="942"/>
    <x v="4864"/>
    <x v="2061"/>
    <m/>
    <x v="2327"/>
    <x v="0"/>
    <n v="14"/>
    <n v="24"/>
    <s v="Fawlty Towers: Series 2:"/>
    <x v="105"/>
    <x v="4"/>
    <x v="1899"/>
    <s v="Not latest view"/>
    <s v="GB (United Kingdom)"/>
  </r>
  <r>
    <s v="username"/>
    <x v="5313"/>
    <x v="942"/>
    <x v="4865"/>
    <x v="2062"/>
    <m/>
    <x v="1857"/>
    <x v="0"/>
    <n v="14"/>
    <n v="24"/>
    <s v="Fawlty Towers: Series 2:"/>
    <x v="105"/>
    <x v="4"/>
    <x v="1900"/>
    <s v="Not latest view"/>
    <s v="GB (United Kingdom)"/>
  </r>
  <r>
    <s v="username"/>
    <x v="5314"/>
    <x v="942"/>
    <x v="4866"/>
    <x v="996"/>
    <m/>
    <x v="1858"/>
    <x v="0"/>
    <n v="14"/>
    <n v="24"/>
    <s v="Fawlty Towers: Series 2:"/>
    <x v="105"/>
    <x v="4"/>
    <x v="1901"/>
    <s v="Not latest view"/>
    <s v="GB (United Kingdom)"/>
  </r>
  <r>
    <s v="username"/>
    <x v="5315"/>
    <x v="942"/>
    <x v="4867"/>
    <x v="1428"/>
    <m/>
    <x v="3259"/>
    <x v="0"/>
    <n v="15"/>
    <n v="25"/>
    <s v="Altered Carbon: Season 1:"/>
    <x v="226"/>
    <x v="4"/>
    <x v="1902"/>
    <d v="1899-12-30T00:56:51"/>
    <s v="GB (United Kingdom)"/>
  </r>
  <r>
    <s v="username"/>
    <x v="5316"/>
    <x v="942"/>
    <x v="4868"/>
    <x v="8"/>
    <m/>
    <x v="3258"/>
    <x v="0"/>
    <n v="7"/>
    <n v="17"/>
    <s v="Rotten: Season 1:"/>
    <x v="227"/>
    <x v="8"/>
    <x v="1903"/>
    <s v="Not latest view"/>
    <s v="GB (United Kingdom)"/>
  </r>
  <r>
    <s v="username"/>
    <x v="5317"/>
    <x v="943"/>
    <x v="4869"/>
    <x v="199"/>
    <m/>
    <x v="3252"/>
    <x v="0"/>
    <n v="15"/>
    <n v="25"/>
    <s v="Altered Carbon: Season 1:"/>
    <x v="226"/>
    <x v="4"/>
    <x v="197"/>
    <s v="Not latest view"/>
    <s v="GB (United Kingdom)"/>
  </r>
  <r>
    <s v="username"/>
    <x v="5318"/>
    <x v="943"/>
    <x v="3865"/>
    <x v="2063"/>
    <m/>
    <x v="3259"/>
    <x v="0"/>
    <n v="15"/>
    <n v="25"/>
    <s v="Altered Carbon: Season 1:"/>
    <x v="226"/>
    <x v="4"/>
    <x v="868"/>
    <s v="Not latest view"/>
    <s v="GB (United Kingdom)"/>
  </r>
  <r>
    <s v="username"/>
    <x v="5319"/>
    <x v="943"/>
    <x v="4870"/>
    <x v="199"/>
    <m/>
    <x v="3252"/>
    <x v="0"/>
    <n v="15"/>
    <n v="25"/>
    <s v="Altered Carbon: Season 1:"/>
    <x v="226"/>
    <x v="4"/>
    <x v="197"/>
    <s v="Not latest view"/>
    <s v="GB (United Kingdom)"/>
  </r>
  <r>
    <s v="username"/>
    <x v="5320"/>
    <x v="943"/>
    <x v="4871"/>
    <x v="164"/>
    <m/>
    <x v="3259"/>
    <x v="0"/>
    <n v="15"/>
    <n v="25"/>
    <s v="Altered Carbon: Season 1:"/>
    <x v="226"/>
    <x v="4"/>
    <x v="1904"/>
    <s v="Not latest view"/>
    <s v="GB (United Kingdom)"/>
  </r>
  <r>
    <s v="username"/>
    <x v="5321"/>
    <x v="943"/>
    <x v="4872"/>
    <x v="5"/>
    <m/>
    <x v="3252"/>
    <x v="0"/>
    <n v="15"/>
    <n v="25"/>
    <s v="Altered Carbon: Season 1:"/>
    <x v="226"/>
    <x v="4"/>
    <x v="190"/>
    <s v="Not latest view"/>
    <s v="GB (United Kingdom)"/>
  </r>
  <r>
    <s v="username"/>
    <x v="5322"/>
    <x v="943"/>
    <x v="4873"/>
    <x v="41"/>
    <m/>
    <x v="3259"/>
    <x v="0"/>
    <n v="15"/>
    <n v="25"/>
    <s v="Altered Carbon: Season 1:"/>
    <x v="226"/>
    <x v="4"/>
    <x v="514"/>
    <s v="Not latest view"/>
    <s v="GB (United Kingdom)"/>
  </r>
  <r>
    <s v="username"/>
    <x v="5323"/>
    <x v="944"/>
    <x v="4874"/>
    <x v="2064"/>
    <m/>
    <x v="3252"/>
    <x v="0"/>
    <n v="15"/>
    <n v="25"/>
    <s v="Altered Carbon: Season 1:"/>
    <x v="226"/>
    <x v="4"/>
    <x v="1905"/>
    <s v="Not latest view"/>
    <s v="GB (United Kingdom)"/>
  </r>
  <r>
    <s v="username"/>
    <x v="5324"/>
    <x v="944"/>
    <x v="4875"/>
    <x v="2058"/>
    <m/>
    <x v="3259"/>
    <x v="0"/>
    <n v="15"/>
    <n v="25"/>
    <s v="Altered Carbon: Season 1:"/>
    <x v="226"/>
    <x v="4"/>
    <x v="868"/>
    <s v="Not latest view"/>
    <s v="GB (United Kingdom)"/>
  </r>
  <r>
    <s v="username"/>
    <x v="5325"/>
    <x v="944"/>
    <x v="4876"/>
    <x v="254"/>
    <m/>
    <x v="3260"/>
    <x v="0"/>
    <n v="15"/>
    <n v="25"/>
    <s v="Altered Carbon: Season 1:"/>
    <x v="226"/>
    <x v="8"/>
    <x v="51"/>
    <d v="1899-12-30T00:56:19"/>
    <s v="GB (United Kingdom)"/>
  </r>
  <r>
    <s v="username"/>
    <x v="5326"/>
    <x v="945"/>
    <x v="4877"/>
    <x v="2065"/>
    <m/>
    <x v="3260"/>
    <x v="0"/>
    <n v="15"/>
    <n v="25"/>
    <s v="Altered Carbon: Season 1:"/>
    <x v="226"/>
    <x v="4"/>
    <x v="51"/>
    <s v="Not latest view"/>
    <s v="GB (United Kingdom)"/>
  </r>
  <r>
    <s v="username"/>
    <x v="5327"/>
    <x v="945"/>
    <x v="4878"/>
    <x v="1934"/>
    <m/>
    <x v="3261"/>
    <x v="0"/>
    <n v="8"/>
    <n v="19"/>
    <s v="Friends: Season 10:"/>
    <x v="69"/>
    <x v="4"/>
    <x v="1906"/>
    <d v="1899-12-30T00:47:31"/>
    <s v="GB (United Kingdom)"/>
  </r>
  <r>
    <s v="username"/>
    <x v="5328"/>
    <x v="945"/>
    <x v="4879"/>
    <x v="1664"/>
    <m/>
    <x v="3262"/>
    <x v="0"/>
    <n v="8"/>
    <n v="19"/>
    <s v="Friends: Season 10:"/>
    <x v="69"/>
    <x v="4"/>
    <x v="924"/>
    <d v="1899-12-30T00:22:38"/>
    <s v="GB (United Kingdom)"/>
  </r>
  <r>
    <s v="username"/>
    <x v="5329"/>
    <x v="945"/>
    <x v="4880"/>
    <x v="96"/>
    <m/>
    <x v="3263"/>
    <x v="0"/>
    <n v="8"/>
    <n v="19"/>
    <s v="Friends: Season 10:"/>
    <x v="69"/>
    <x v="4"/>
    <x v="734"/>
    <d v="1899-12-30T00:23:11"/>
    <s v="GB (United Kingdom)"/>
  </r>
  <r>
    <s v="username"/>
    <x v="5330"/>
    <x v="945"/>
    <x v="4881"/>
    <x v="2017"/>
    <m/>
    <x v="3264"/>
    <x v="0"/>
    <n v="8"/>
    <n v="19"/>
    <s v="Friends: Season 10:"/>
    <x v="69"/>
    <x v="4"/>
    <x v="971"/>
    <d v="1899-12-30T00:23:09"/>
    <s v="GB (United Kingdom)"/>
  </r>
  <r>
    <s v="username"/>
    <x v="5331"/>
    <x v="945"/>
    <x v="4882"/>
    <x v="987"/>
    <m/>
    <x v="3265"/>
    <x v="0"/>
    <n v="8"/>
    <n v="19"/>
    <s v="Friends: Season 10:"/>
    <x v="69"/>
    <x v="4"/>
    <x v="508"/>
    <d v="1899-12-30T00:23:35"/>
    <s v="GB (United Kingdom)"/>
  </r>
  <r>
    <s v="username"/>
    <x v="5332"/>
    <x v="946"/>
    <x v="4883"/>
    <x v="2011"/>
    <m/>
    <x v="3266"/>
    <x v="0"/>
    <n v="8"/>
    <n v="19"/>
    <s v="Friends: Season 10:"/>
    <x v="69"/>
    <x v="4"/>
    <x v="1443"/>
    <d v="1899-12-30T00:29:31"/>
    <s v="GB (United Kingdom)"/>
  </r>
  <r>
    <s v="username"/>
    <x v="5333"/>
    <x v="946"/>
    <x v="4884"/>
    <x v="369"/>
    <m/>
    <x v="3267"/>
    <x v="0"/>
    <n v="8"/>
    <n v="19"/>
    <s v="Friends: Season 10:"/>
    <x v="69"/>
    <x v="4"/>
    <x v="52"/>
    <d v="1899-12-30T00:27:29"/>
    <s v="GB (United Kingdom)"/>
  </r>
  <r>
    <s v="username"/>
    <x v="5334"/>
    <x v="946"/>
    <x v="4885"/>
    <x v="457"/>
    <m/>
    <x v="3268"/>
    <x v="0"/>
    <n v="8"/>
    <n v="19"/>
    <s v="Friends: Season 10:"/>
    <x v="69"/>
    <x v="4"/>
    <x v="1332"/>
    <d v="1899-12-30T00:22:55"/>
    <s v="GB (United Kingdom)"/>
  </r>
  <r>
    <s v="username"/>
    <x v="5335"/>
    <x v="947"/>
    <x v="4886"/>
    <x v="1594"/>
    <m/>
    <x v="3268"/>
    <x v="0"/>
    <n v="8"/>
    <n v="19"/>
    <s v="Friends: Season 10:"/>
    <x v="69"/>
    <x v="4"/>
    <x v="1907"/>
    <s v="Not latest view"/>
    <s v="GB (United Kingdom)"/>
  </r>
  <r>
    <s v="username"/>
    <x v="5336"/>
    <x v="947"/>
    <x v="4887"/>
    <x v="1589"/>
    <m/>
    <x v="3269"/>
    <x v="0"/>
    <n v="8"/>
    <n v="19"/>
    <s v="Friends: Season 10:"/>
    <x v="69"/>
    <x v="4"/>
    <x v="25"/>
    <d v="1899-12-30T00:24:51"/>
    <s v="GB (United Kingdom)"/>
  </r>
  <r>
    <s v="username"/>
    <x v="5337"/>
    <x v="947"/>
    <x v="4888"/>
    <x v="1300"/>
    <m/>
    <x v="3270"/>
    <x v="0"/>
    <n v="8"/>
    <n v="19"/>
    <s v="Friends: Season 10:"/>
    <x v="69"/>
    <x v="4"/>
    <x v="230"/>
    <d v="1899-12-30T00:23:05"/>
    <s v="GB (United Kingdom)"/>
  </r>
  <r>
    <s v="username"/>
    <x v="5338"/>
    <x v="947"/>
    <x v="4889"/>
    <x v="246"/>
    <m/>
    <x v="3271"/>
    <x v="0"/>
    <n v="8"/>
    <n v="19"/>
    <s v="Friends: Season 10:"/>
    <x v="69"/>
    <x v="4"/>
    <x v="734"/>
    <d v="1899-12-30T00:23:11"/>
    <s v="GB (United Kingdom)"/>
  </r>
  <r>
    <s v="username"/>
    <x v="5339"/>
    <x v="947"/>
    <x v="4890"/>
    <x v="1279"/>
    <m/>
    <x v="3272"/>
    <x v="0"/>
    <n v="8"/>
    <n v="19"/>
    <s v="Friends: Season 10:"/>
    <x v="69"/>
    <x v="4"/>
    <x v="1908"/>
    <d v="1899-12-30T00:24:25"/>
    <s v="GB (United Kingdom)"/>
  </r>
  <r>
    <s v="username"/>
    <x v="5340"/>
    <x v="947"/>
    <x v="4891"/>
    <x v="1522"/>
    <m/>
    <x v="3273"/>
    <x v="0"/>
    <n v="8"/>
    <n v="19"/>
    <s v="Friends: Season 10:"/>
    <x v="69"/>
    <x v="4"/>
    <x v="1041"/>
    <d v="1899-12-30T00:28:12"/>
    <s v="GB (United Kingdom)"/>
  </r>
  <r>
    <s v="username"/>
    <x v="5341"/>
    <x v="947"/>
    <x v="4892"/>
    <x v="990"/>
    <m/>
    <x v="3274"/>
    <x v="0"/>
    <n v="8"/>
    <n v="19"/>
    <s v="Friends: Season 10:"/>
    <x v="69"/>
    <x v="4"/>
    <x v="1332"/>
    <d v="1899-12-30T00:22:55"/>
    <s v="GB (United Kingdom)"/>
  </r>
  <r>
    <s v="username"/>
    <x v="5342"/>
    <x v="947"/>
    <x v="4893"/>
    <x v="1872"/>
    <m/>
    <x v="3275"/>
    <x v="0"/>
    <n v="8"/>
    <n v="19"/>
    <s v="Friends: Season 10:"/>
    <x v="69"/>
    <x v="4"/>
    <x v="739"/>
    <d v="1899-12-30T00:24:09"/>
    <s v="GB (United Kingdom)"/>
  </r>
  <r>
    <s v="username"/>
    <x v="5343"/>
    <x v="947"/>
    <x v="3548"/>
    <x v="753"/>
    <m/>
    <x v="3276"/>
    <x v="0"/>
    <n v="8"/>
    <n v="19"/>
    <s v="Friends: Season 10:"/>
    <x v="69"/>
    <x v="4"/>
    <x v="1311"/>
    <d v="1899-12-30T00:23:55"/>
    <s v="GB (United Kingdom)"/>
  </r>
  <r>
    <s v="username"/>
    <x v="5344"/>
    <x v="947"/>
    <x v="4894"/>
    <x v="666"/>
    <m/>
    <x v="3277"/>
    <x v="0"/>
    <n v="8"/>
    <n v="19"/>
    <s v="Friends: Season 10:"/>
    <x v="69"/>
    <x v="4"/>
    <x v="378"/>
    <d v="1899-12-30T00:29:14"/>
    <s v="GB (United Kingdom)"/>
  </r>
  <r>
    <s v="username"/>
    <x v="5345"/>
    <x v="947"/>
    <x v="4895"/>
    <x v="1873"/>
    <m/>
    <x v="3277"/>
    <x v="0"/>
    <n v="8"/>
    <n v="19"/>
    <s v="Friends: Season 10:"/>
    <x v="69"/>
    <x v="4"/>
    <x v="1909"/>
    <s v="Not latest view"/>
    <s v="GB (United Kingdom)"/>
  </r>
  <r>
    <s v="username"/>
    <x v="5346"/>
    <x v="947"/>
    <x v="4896"/>
    <x v="164"/>
    <m/>
    <x v="3278"/>
    <x v="0"/>
    <n v="8"/>
    <n v="18"/>
    <s v="Friends: Season 9:"/>
    <x v="69"/>
    <x v="4"/>
    <x v="1910"/>
    <d v="1899-12-30T00:49:53"/>
    <s v="GB (United Kingdom)"/>
  </r>
  <r>
    <s v="username"/>
    <x v="5347"/>
    <x v="948"/>
    <x v="4897"/>
    <x v="2066"/>
    <m/>
    <x v="3278"/>
    <x v="0"/>
    <n v="8"/>
    <n v="18"/>
    <s v="Friends: Season 9:"/>
    <x v="69"/>
    <x v="4"/>
    <x v="1911"/>
    <s v="Not latest view"/>
    <s v="GB (United Kingdom)"/>
  </r>
  <r>
    <s v="username"/>
    <x v="5348"/>
    <x v="948"/>
    <x v="1461"/>
    <x v="1488"/>
    <m/>
    <x v="3279"/>
    <x v="0"/>
    <n v="8"/>
    <n v="18"/>
    <s v="Friends: Season 9:"/>
    <x v="69"/>
    <x v="4"/>
    <x v="104"/>
    <d v="1899-12-30T00:24:34"/>
    <s v="GB (United Kingdom)"/>
  </r>
  <r>
    <s v="username"/>
    <x v="5349"/>
    <x v="948"/>
    <x v="4898"/>
    <x v="13"/>
    <m/>
    <x v="3279"/>
    <x v="0"/>
    <n v="8"/>
    <n v="18"/>
    <s v="Friends: Season 9:"/>
    <x v="69"/>
    <x v="4"/>
    <x v="31"/>
    <s v="Not latest view"/>
    <s v="GB (United Kingdom)"/>
  </r>
  <r>
    <s v="username"/>
    <x v="5350"/>
    <x v="948"/>
    <x v="4899"/>
    <x v="2031"/>
    <m/>
    <x v="3280"/>
    <x v="0"/>
    <n v="8"/>
    <n v="18"/>
    <s v="Friends: Season 9:"/>
    <x v="69"/>
    <x v="4"/>
    <x v="400"/>
    <d v="1899-12-30T00:26:59"/>
    <s v="GB (United Kingdom)"/>
  </r>
  <r>
    <s v="username"/>
    <x v="5351"/>
    <x v="948"/>
    <x v="4900"/>
    <x v="763"/>
    <m/>
    <x v="3281"/>
    <x v="0"/>
    <n v="8"/>
    <n v="18"/>
    <s v="Friends: Season 9:"/>
    <x v="69"/>
    <x v="4"/>
    <x v="950"/>
    <d v="1899-12-30T00:23:53"/>
    <s v="GB (United Kingdom)"/>
  </r>
  <r>
    <s v="username"/>
    <x v="5352"/>
    <x v="948"/>
    <x v="4901"/>
    <x v="421"/>
    <m/>
    <x v="3282"/>
    <x v="0"/>
    <n v="8"/>
    <n v="18"/>
    <s v="Friends: Season 9:"/>
    <x v="69"/>
    <x v="4"/>
    <x v="1694"/>
    <d v="1899-12-30T00:24:08"/>
    <s v="GB (United Kingdom)"/>
  </r>
  <r>
    <s v="username"/>
    <x v="5353"/>
    <x v="948"/>
    <x v="4902"/>
    <x v="1649"/>
    <m/>
    <x v="3283"/>
    <x v="0"/>
    <n v="8"/>
    <n v="18"/>
    <s v="Friends: Season 9:"/>
    <x v="69"/>
    <x v="4"/>
    <x v="1206"/>
    <d v="1899-12-30T00:22:37"/>
    <s v="GB (United Kingdom)"/>
  </r>
  <r>
    <s v="username"/>
    <x v="5354"/>
    <x v="948"/>
    <x v="4903"/>
    <x v="2015"/>
    <m/>
    <x v="3284"/>
    <x v="0"/>
    <n v="8"/>
    <n v="18"/>
    <s v="Friends: Season 9:"/>
    <x v="69"/>
    <x v="4"/>
    <x v="1654"/>
    <d v="1899-12-30T00:23:49"/>
    <s v="GB (United Kingdom)"/>
  </r>
  <r>
    <s v="username"/>
    <x v="5355"/>
    <x v="948"/>
    <x v="4904"/>
    <x v="233"/>
    <m/>
    <x v="3285"/>
    <x v="0"/>
    <n v="8"/>
    <n v="18"/>
    <s v="Friends: Season 9:"/>
    <x v="69"/>
    <x v="4"/>
    <x v="735"/>
    <d v="1899-12-30T00:23:06"/>
    <s v="GB (United Kingdom)"/>
  </r>
  <r>
    <s v="username"/>
    <x v="5356"/>
    <x v="948"/>
    <x v="4905"/>
    <x v="2067"/>
    <m/>
    <x v="3286"/>
    <x v="0"/>
    <n v="8"/>
    <n v="18"/>
    <s v="Friends: Season 9:"/>
    <x v="69"/>
    <x v="4"/>
    <x v="1206"/>
    <d v="1899-12-30T00:22:37"/>
    <s v="GB (United Kingdom)"/>
  </r>
  <r>
    <s v="username"/>
    <x v="5357"/>
    <x v="949"/>
    <x v="4906"/>
    <x v="1655"/>
    <m/>
    <x v="3286"/>
    <x v="0"/>
    <n v="8"/>
    <n v="18"/>
    <s v="Friends: Season 9:"/>
    <x v="69"/>
    <x v="4"/>
    <x v="1028"/>
    <s v="Not latest view"/>
    <s v="GB (United Kingdom)"/>
  </r>
  <r>
    <s v="username"/>
    <x v="5358"/>
    <x v="949"/>
    <x v="4907"/>
    <x v="1671"/>
    <m/>
    <x v="3287"/>
    <x v="0"/>
    <n v="8"/>
    <n v="18"/>
    <s v="Friends: Season 9:"/>
    <x v="69"/>
    <x v="4"/>
    <x v="971"/>
    <d v="1899-12-30T00:23:09"/>
    <s v="GB (United Kingdom)"/>
  </r>
  <r>
    <s v="username"/>
    <x v="5359"/>
    <x v="949"/>
    <x v="4908"/>
    <x v="2068"/>
    <m/>
    <x v="3288"/>
    <x v="0"/>
    <n v="8"/>
    <n v="18"/>
    <s v="Friends: Season 9:"/>
    <x v="69"/>
    <x v="4"/>
    <x v="1912"/>
    <d v="1899-12-30T00:30:44"/>
    <s v="GB (United Kingdom)"/>
  </r>
  <r>
    <s v="username"/>
    <x v="5360"/>
    <x v="949"/>
    <x v="4909"/>
    <x v="763"/>
    <m/>
    <x v="3289"/>
    <x v="0"/>
    <n v="8"/>
    <n v="18"/>
    <s v="Friends: Season 9:"/>
    <x v="69"/>
    <x v="4"/>
    <x v="734"/>
    <d v="1899-12-30T00:23:11"/>
    <s v="GB (United Kingdom)"/>
  </r>
  <r>
    <s v="username"/>
    <x v="5361"/>
    <x v="949"/>
    <x v="4910"/>
    <x v="246"/>
    <m/>
    <x v="3290"/>
    <x v="0"/>
    <n v="8"/>
    <n v="18"/>
    <s v="Friends: Season 9:"/>
    <x v="69"/>
    <x v="4"/>
    <x v="244"/>
    <d v="1899-12-30T00:23:08"/>
    <s v="GB (United Kingdom)"/>
  </r>
  <r>
    <s v="username"/>
    <x v="5362"/>
    <x v="949"/>
    <x v="4911"/>
    <x v="562"/>
    <m/>
    <x v="3291"/>
    <x v="0"/>
    <n v="8"/>
    <n v="18"/>
    <s v="Friends: Season 9:"/>
    <x v="69"/>
    <x v="4"/>
    <x v="971"/>
    <d v="1899-12-30T00:23:09"/>
    <s v="GB (United Kingdom)"/>
  </r>
  <r>
    <s v="username"/>
    <x v="5363"/>
    <x v="949"/>
    <x v="4912"/>
    <x v="1150"/>
    <m/>
    <x v="3292"/>
    <x v="0"/>
    <n v="8"/>
    <n v="18"/>
    <s v="Friends: Season 9:"/>
    <x v="69"/>
    <x v="4"/>
    <x v="971"/>
    <d v="1899-12-30T00:23:09"/>
    <s v="GB (United Kingdom)"/>
  </r>
  <r>
    <s v="username"/>
    <x v="5364"/>
    <x v="949"/>
    <x v="4913"/>
    <x v="750"/>
    <m/>
    <x v="3293"/>
    <x v="0"/>
    <n v="8"/>
    <n v="18"/>
    <s v="Friends: Season 9:"/>
    <x v="69"/>
    <x v="4"/>
    <x v="1254"/>
    <d v="1899-12-30T00:25:10"/>
    <s v="GB (United Kingdom)"/>
  </r>
  <r>
    <s v="username"/>
    <x v="5365"/>
    <x v="949"/>
    <x v="4914"/>
    <x v="619"/>
    <m/>
    <x v="3294"/>
    <x v="0"/>
    <n v="8"/>
    <n v="18"/>
    <s v="Friends: Season 9:"/>
    <x v="69"/>
    <x v="4"/>
    <x v="971"/>
    <d v="1899-12-30T00:23:09"/>
    <s v="GB (United Kingdom)"/>
  </r>
  <r>
    <s v="username"/>
    <x v="5366"/>
    <x v="949"/>
    <x v="4915"/>
    <x v="41"/>
    <m/>
    <x v="3295"/>
    <x v="0"/>
    <n v="8"/>
    <n v="18"/>
    <s v="Friends: Season 9:"/>
    <x v="69"/>
    <x v="4"/>
    <x v="1913"/>
    <d v="1899-12-30T00:31:54"/>
    <s v="GB (United Kingdom)"/>
  </r>
  <r>
    <s v="username"/>
    <x v="5367"/>
    <x v="949"/>
    <x v="55"/>
    <x v="5"/>
    <m/>
    <x v="3294"/>
    <x v="0"/>
    <n v="8"/>
    <n v="18"/>
    <s v="Friends: Season 9:"/>
    <x v="69"/>
    <x v="4"/>
    <x v="190"/>
    <s v="Not latest view"/>
    <s v="GB (United Kingdom)"/>
  </r>
  <r>
    <s v="username"/>
    <x v="5368"/>
    <x v="949"/>
    <x v="4916"/>
    <x v="164"/>
    <m/>
    <x v="3295"/>
    <x v="0"/>
    <n v="8"/>
    <n v="18"/>
    <s v="Friends: Season 9:"/>
    <x v="69"/>
    <x v="4"/>
    <x v="450"/>
    <s v="Not latest view"/>
    <s v="GB (United Kingdom)"/>
  </r>
  <r>
    <s v="username"/>
    <x v="5369"/>
    <x v="949"/>
    <x v="4917"/>
    <x v="2069"/>
    <m/>
    <x v="1231"/>
    <x v="0"/>
    <n v="14"/>
    <n v="24"/>
    <s v="Fawlty Towers: Series 2:"/>
    <x v="105"/>
    <x v="4"/>
    <x v="749"/>
    <s v="Not latest view"/>
    <s v="GB (United Kingdom)"/>
  </r>
  <r>
    <s v="username"/>
    <x v="5370"/>
    <x v="950"/>
    <x v="4918"/>
    <x v="2070"/>
    <m/>
    <x v="3295"/>
    <x v="0"/>
    <n v="8"/>
    <n v="18"/>
    <s v="Friends: Season 9:"/>
    <x v="69"/>
    <x v="4"/>
    <x v="373"/>
    <s v="Not latest view"/>
    <s v="GB (United Kingdom)"/>
  </r>
  <r>
    <s v="username"/>
    <x v="5371"/>
    <x v="950"/>
    <x v="4919"/>
    <x v="531"/>
    <m/>
    <x v="3296"/>
    <x v="0"/>
    <n v="8"/>
    <n v="18"/>
    <s v="Friends: Season 9:"/>
    <x v="69"/>
    <x v="4"/>
    <x v="244"/>
    <d v="1899-12-30T00:23:08"/>
    <s v="GB (United Kingdom)"/>
  </r>
  <r>
    <s v="username"/>
    <x v="5372"/>
    <x v="950"/>
    <x v="4920"/>
    <x v="1150"/>
    <m/>
    <x v="3297"/>
    <x v="0"/>
    <n v="8"/>
    <n v="18"/>
    <s v="Friends: Season 9:"/>
    <x v="69"/>
    <x v="4"/>
    <x v="971"/>
    <d v="1899-12-30T00:23:09"/>
    <s v="GB (United Kingdom)"/>
  </r>
  <r>
    <s v="username"/>
    <x v="5373"/>
    <x v="951"/>
    <x v="4921"/>
    <x v="1967"/>
    <m/>
    <x v="3298"/>
    <x v="0"/>
    <n v="8"/>
    <n v="18"/>
    <s v="Friends: Season 9:"/>
    <x v="69"/>
    <x v="4"/>
    <x v="734"/>
    <d v="1899-12-30T00:23:11"/>
    <s v="GB (United Kingdom)"/>
  </r>
  <r>
    <s v="username"/>
    <x v="5374"/>
    <x v="951"/>
    <x v="4922"/>
    <x v="96"/>
    <m/>
    <x v="3299"/>
    <x v="0"/>
    <n v="8"/>
    <n v="18"/>
    <s v="Friends: Season 9:"/>
    <x v="69"/>
    <x v="4"/>
    <x v="1295"/>
    <d v="1899-12-30T00:23:07"/>
    <s v="GB (United Kingdom)"/>
  </r>
  <r>
    <s v="username"/>
    <x v="5375"/>
    <x v="951"/>
    <x v="3983"/>
    <x v="1278"/>
    <m/>
    <x v="3300"/>
    <x v="0"/>
    <n v="8"/>
    <n v="18"/>
    <s v="Friends: Season 9:"/>
    <x v="69"/>
    <x v="4"/>
    <x v="244"/>
    <d v="1899-12-30T00:23:08"/>
    <s v="GB (United Kingdom)"/>
  </r>
  <r>
    <s v="username"/>
    <x v="5376"/>
    <x v="951"/>
    <x v="4923"/>
    <x v="626"/>
    <m/>
    <x v="3301"/>
    <x v="0"/>
    <n v="8"/>
    <n v="18"/>
    <s v="Friends: Season 8:"/>
    <x v="69"/>
    <x v="4"/>
    <x v="564"/>
    <d v="1899-12-30T00:21:54"/>
    <s v="GB (United Kingdom)"/>
  </r>
  <r>
    <s v="username"/>
    <x v="5377"/>
    <x v="951"/>
    <x v="4924"/>
    <x v="172"/>
    <m/>
    <x v="3302"/>
    <x v="0"/>
    <n v="8"/>
    <n v="18"/>
    <s v="Friends: Season 8:"/>
    <x v="69"/>
    <x v="4"/>
    <x v="329"/>
    <d v="1899-12-30T00:21:51"/>
    <s v="GB (United Kingdom)"/>
  </r>
  <r>
    <s v="username"/>
    <x v="5378"/>
    <x v="951"/>
    <x v="4925"/>
    <x v="161"/>
    <m/>
    <x v="3303"/>
    <x v="0"/>
    <n v="8"/>
    <n v="18"/>
    <s v="Friends: Season 8:"/>
    <x v="69"/>
    <x v="4"/>
    <x v="329"/>
    <d v="1899-12-30T00:21:51"/>
    <s v="GB (United Kingdom)"/>
  </r>
  <r>
    <s v="username"/>
    <x v="5379"/>
    <x v="951"/>
    <x v="4926"/>
    <x v="201"/>
    <m/>
    <x v="3304"/>
    <x v="0"/>
    <n v="8"/>
    <n v="18"/>
    <s v="Friends: Season 8:"/>
    <x v="69"/>
    <x v="4"/>
    <x v="577"/>
    <d v="1899-12-30T00:21:53"/>
    <s v="GB (United Kingdom)"/>
  </r>
  <r>
    <s v="username"/>
    <x v="5380"/>
    <x v="951"/>
    <x v="1067"/>
    <x v="200"/>
    <m/>
    <x v="3305"/>
    <x v="0"/>
    <n v="8"/>
    <n v="18"/>
    <s v="Friends: Season 8:"/>
    <x v="69"/>
    <x v="4"/>
    <x v="577"/>
    <d v="1899-12-30T00:21:53"/>
    <s v="GB (United Kingdom)"/>
  </r>
  <r>
    <s v="username"/>
    <x v="5381"/>
    <x v="952"/>
    <x v="4927"/>
    <x v="33"/>
    <m/>
    <x v="3305"/>
    <x v="0"/>
    <n v="8"/>
    <n v="18"/>
    <s v="Friends: Season 8:"/>
    <x v="69"/>
    <x v="4"/>
    <x v="34"/>
    <s v="Not latest view"/>
    <s v="GB (United Kingdom)"/>
  </r>
  <r>
    <s v="username"/>
    <x v="5382"/>
    <x v="952"/>
    <x v="4928"/>
    <x v="328"/>
    <m/>
    <x v="3306"/>
    <x v="0"/>
    <n v="8"/>
    <n v="18"/>
    <s v="Friends: Season 8:"/>
    <x v="69"/>
    <x v="4"/>
    <x v="736"/>
    <d v="1899-12-30T00:21:56"/>
    <s v="GB (United Kingdom)"/>
  </r>
  <r>
    <s v="username"/>
    <x v="5383"/>
    <x v="952"/>
    <x v="2025"/>
    <x v="572"/>
    <m/>
    <x v="3307"/>
    <x v="0"/>
    <n v="8"/>
    <n v="18"/>
    <s v="Friends: Season 8:"/>
    <x v="69"/>
    <x v="4"/>
    <x v="1263"/>
    <d v="1899-12-30T00:21:52"/>
    <s v="GB (United Kingdom)"/>
  </r>
  <r>
    <s v="username"/>
    <x v="5384"/>
    <x v="952"/>
    <x v="4929"/>
    <x v="201"/>
    <m/>
    <x v="3308"/>
    <x v="0"/>
    <n v="8"/>
    <n v="18"/>
    <s v="Friends: Season 8:"/>
    <x v="69"/>
    <x v="4"/>
    <x v="1263"/>
    <d v="1899-12-30T00:21:52"/>
    <s v="GB (United Kingdom)"/>
  </r>
  <r>
    <s v="username"/>
    <x v="5385"/>
    <x v="952"/>
    <x v="4930"/>
    <x v="2071"/>
    <m/>
    <x v="3309"/>
    <x v="0"/>
    <n v="8"/>
    <n v="18"/>
    <s v="Friends: Season 8:"/>
    <x v="69"/>
    <x v="4"/>
    <x v="240"/>
    <d v="1899-12-30T00:21:03"/>
    <s v="GB (United Kingdom)"/>
  </r>
  <r>
    <s v="username"/>
    <x v="5386"/>
    <x v="952"/>
    <x v="4931"/>
    <x v="1980"/>
    <m/>
    <x v="3309"/>
    <x v="0"/>
    <n v="8"/>
    <n v="18"/>
    <s v="Friends: Season 8:"/>
    <x v="69"/>
    <x v="4"/>
    <x v="1914"/>
    <s v="Not latest view"/>
    <s v="GB (United Kingdom)"/>
  </r>
  <r>
    <s v="username"/>
    <x v="5387"/>
    <x v="952"/>
    <x v="301"/>
    <x v="200"/>
    <m/>
    <x v="3310"/>
    <x v="0"/>
    <n v="8"/>
    <n v="18"/>
    <s v="Friends: Season 8:"/>
    <x v="69"/>
    <x v="4"/>
    <x v="577"/>
    <d v="1899-12-30T00:21:53"/>
    <s v="GB (United Kingdom)"/>
  </r>
  <r>
    <s v="username"/>
    <x v="5388"/>
    <x v="952"/>
    <x v="4198"/>
    <x v="161"/>
    <m/>
    <x v="3311"/>
    <x v="0"/>
    <n v="8"/>
    <n v="18"/>
    <s v="Friends: Season 8:"/>
    <x v="69"/>
    <x v="4"/>
    <x v="577"/>
    <d v="1899-12-30T00:21:53"/>
    <s v="GB (United Kingdom)"/>
  </r>
  <r>
    <s v="username"/>
    <x v="5389"/>
    <x v="952"/>
    <x v="4932"/>
    <x v="331"/>
    <m/>
    <x v="3312"/>
    <x v="0"/>
    <n v="8"/>
    <n v="18"/>
    <s v="Friends: Season 8:"/>
    <x v="69"/>
    <x v="4"/>
    <x v="176"/>
    <d v="1899-12-30T00:21:33"/>
    <s v="GB (United Kingdom)"/>
  </r>
  <r>
    <s v="username"/>
    <x v="5390"/>
    <x v="953"/>
    <x v="4933"/>
    <x v="572"/>
    <m/>
    <x v="3313"/>
    <x v="0"/>
    <n v="8"/>
    <n v="18"/>
    <s v="Friends: Season 8:"/>
    <x v="69"/>
    <x v="4"/>
    <x v="1263"/>
    <d v="1899-12-30T00:21:52"/>
    <s v="GB (United Kingdom)"/>
  </r>
  <r>
    <s v="username"/>
    <x v="5391"/>
    <x v="953"/>
    <x v="4934"/>
    <x v="169"/>
    <m/>
    <x v="3314"/>
    <x v="0"/>
    <n v="8"/>
    <n v="18"/>
    <s v="Friends: Season 8:"/>
    <x v="69"/>
    <x v="4"/>
    <x v="1263"/>
    <d v="1899-12-30T00:21:52"/>
    <s v="GB (United Kingdom)"/>
  </r>
  <r>
    <s v="username"/>
    <x v="5392"/>
    <x v="953"/>
    <x v="4935"/>
    <x v="172"/>
    <m/>
    <x v="3315"/>
    <x v="0"/>
    <n v="8"/>
    <n v="18"/>
    <s v="Friends: Season 8:"/>
    <x v="69"/>
    <x v="4"/>
    <x v="329"/>
    <d v="1899-12-30T00:21:51"/>
    <s v="GB (United Kingdom)"/>
  </r>
  <r>
    <s v="username"/>
    <x v="5393"/>
    <x v="953"/>
    <x v="4936"/>
    <x v="200"/>
    <m/>
    <x v="3316"/>
    <x v="0"/>
    <n v="8"/>
    <n v="18"/>
    <s v="Friends: Season 8:"/>
    <x v="69"/>
    <x v="4"/>
    <x v="1263"/>
    <d v="1899-12-30T00:21:52"/>
    <s v="GB (United Kingdom)"/>
  </r>
  <r>
    <s v="username"/>
    <x v="5394"/>
    <x v="953"/>
    <x v="4937"/>
    <x v="175"/>
    <m/>
    <x v="3317"/>
    <x v="0"/>
    <n v="8"/>
    <n v="18"/>
    <s v="Friends: Season 8:"/>
    <x v="69"/>
    <x v="4"/>
    <x v="454"/>
    <d v="1899-12-30T00:21:43"/>
    <s v="GB (United Kingdom)"/>
  </r>
  <r>
    <s v="username"/>
    <x v="5395"/>
    <x v="953"/>
    <x v="4938"/>
    <x v="194"/>
    <m/>
    <x v="3318"/>
    <x v="0"/>
    <n v="8"/>
    <n v="18"/>
    <s v="Friends: Season 8:"/>
    <x v="69"/>
    <x v="4"/>
    <x v="564"/>
    <d v="1899-12-30T00:21:54"/>
    <s v="GB (United Kingdom)"/>
  </r>
  <r>
    <s v="username"/>
    <x v="5396"/>
    <x v="953"/>
    <x v="3723"/>
    <x v="161"/>
    <m/>
    <x v="3319"/>
    <x v="0"/>
    <n v="8"/>
    <n v="18"/>
    <s v="Friends: Season 8:"/>
    <x v="69"/>
    <x v="4"/>
    <x v="1263"/>
    <d v="1899-12-30T00:21:52"/>
    <s v="GB (United Kingdom)"/>
  </r>
  <r>
    <s v="username"/>
    <x v="5397"/>
    <x v="953"/>
    <x v="4939"/>
    <x v="327"/>
    <m/>
    <x v="3320"/>
    <x v="0"/>
    <n v="8"/>
    <n v="18"/>
    <s v="Friends: Season 8:"/>
    <x v="69"/>
    <x v="4"/>
    <x v="577"/>
    <d v="1899-12-30T00:21:53"/>
    <s v="GB (United Kingdom)"/>
  </r>
  <r>
    <s v="username"/>
    <x v="5398"/>
    <x v="954"/>
    <x v="4940"/>
    <x v="1277"/>
    <m/>
    <x v="3321"/>
    <x v="0"/>
    <n v="8"/>
    <n v="18"/>
    <s v="Friends: Season 8:"/>
    <x v="69"/>
    <x v="4"/>
    <x v="1915"/>
    <d v="1899-12-30T00:22:22"/>
    <s v="GB (United Kingdom)"/>
  </r>
  <r>
    <s v="username"/>
    <x v="5399"/>
    <x v="954"/>
    <x v="4941"/>
    <x v="186"/>
    <m/>
    <x v="3322"/>
    <x v="0"/>
    <n v="8"/>
    <n v="18"/>
    <s v="Friends: Season 8:"/>
    <x v="69"/>
    <x v="4"/>
    <x v="564"/>
    <d v="1899-12-30T00:21:54"/>
    <s v="GB (United Kingdom)"/>
  </r>
  <r>
    <s v="username"/>
    <x v="5400"/>
    <x v="954"/>
    <x v="4942"/>
    <x v="171"/>
    <m/>
    <x v="3323"/>
    <x v="0"/>
    <n v="8"/>
    <n v="18"/>
    <s v="Friends: Season 8:"/>
    <x v="69"/>
    <x v="4"/>
    <x v="1263"/>
    <d v="1899-12-30T00:21:52"/>
    <s v="GB (United Kingdom)"/>
  </r>
  <r>
    <s v="username"/>
    <x v="5401"/>
    <x v="954"/>
    <x v="4943"/>
    <x v="41"/>
    <m/>
    <x v="3323"/>
    <x v="0"/>
    <n v="8"/>
    <n v="18"/>
    <s v="Friends: Season 8:"/>
    <x v="69"/>
    <x v="4"/>
    <x v="76"/>
    <s v="Not latest view"/>
    <s v="GB (United Kingdom)"/>
  </r>
  <r>
    <s v="username"/>
    <x v="5402"/>
    <x v="954"/>
    <x v="4944"/>
    <x v="334"/>
    <m/>
    <x v="3324"/>
    <x v="0"/>
    <n v="8"/>
    <n v="18"/>
    <s v="Friends: Season 8:"/>
    <x v="69"/>
    <x v="4"/>
    <x v="1915"/>
    <d v="1899-12-30T00:22:22"/>
    <s v="GB (United Kingdom)"/>
  </r>
  <r>
    <s v="username"/>
    <x v="5403"/>
    <x v="954"/>
    <x v="4945"/>
    <x v="169"/>
    <m/>
    <x v="3325"/>
    <x v="0"/>
    <n v="8"/>
    <n v="18"/>
    <s v="Friends: Season 7:"/>
    <x v="69"/>
    <x v="4"/>
    <x v="1263"/>
    <d v="1899-12-30T00:21:52"/>
    <s v="GB (United Kingdom)"/>
  </r>
  <r>
    <s v="username"/>
    <x v="5404"/>
    <x v="954"/>
    <x v="4946"/>
    <x v="179"/>
    <m/>
    <x v="3326"/>
    <x v="0"/>
    <n v="8"/>
    <n v="18"/>
    <s v="Friends: Season 7:"/>
    <x v="69"/>
    <x v="4"/>
    <x v="577"/>
    <d v="1899-12-30T00:21:53"/>
    <s v="GB (United Kingdom)"/>
  </r>
  <r>
    <s v="username"/>
    <x v="5405"/>
    <x v="954"/>
    <x v="4947"/>
    <x v="169"/>
    <m/>
    <x v="3327"/>
    <x v="0"/>
    <n v="8"/>
    <n v="18"/>
    <s v="Friends: Season 7:"/>
    <x v="69"/>
    <x v="4"/>
    <x v="329"/>
    <d v="1899-12-30T00:21:51"/>
    <s v="GB (United Kingdom)"/>
  </r>
  <r>
    <s v="username"/>
    <x v="5406"/>
    <x v="954"/>
    <x v="4948"/>
    <x v="161"/>
    <m/>
    <x v="3328"/>
    <x v="0"/>
    <n v="8"/>
    <n v="18"/>
    <s v="Friends: Season 7:"/>
    <x v="69"/>
    <x v="4"/>
    <x v="577"/>
    <d v="1899-12-30T00:21:53"/>
    <s v="GB (United Kingdom)"/>
  </r>
  <r>
    <s v="username"/>
    <x v="5407"/>
    <x v="954"/>
    <x v="4949"/>
    <x v="161"/>
    <m/>
    <x v="3329"/>
    <x v="0"/>
    <n v="8"/>
    <n v="18"/>
    <s v="Friends: Season 7:"/>
    <x v="69"/>
    <x v="4"/>
    <x v="577"/>
    <d v="1899-12-30T00:21:53"/>
    <s v="GB (United Kingdom)"/>
  </r>
  <r>
    <s v="username"/>
    <x v="5408"/>
    <x v="954"/>
    <x v="4950"/>
    <x v="2072"/>
    <m/>
    <x v="3330"/>
    <x v="0"/>
    <n v="8"/>
    <n v="18"/>
    <s v="Friends: Season 7:"/>
    <x v="69"/>
    <x v="4"/>
    <x v="564"/>
    <d v="1899-12-30T00:21:54"/>
    <s v="GB (United Kingdom)"/>
  </r>
  <r>
    <s v="username"/>
    <x v="5409"/>
    <x v="954"/>
    <x v="4951"/>
    <x v="2073"/>
    <m/>
    <x v="3330"/>
    <x v="0"/>
    <n v="8"/>
    <n v="18"/>
    <s v="Friends: Season 7:"/>
    <x v="69"/>
    <x v="4"/>
    <x v="628"/>
    <s v="Not latest view"/>
    <s v="GB (United Kingdom)"/>
  </r>
  <r>
    <s v="username"/>
    <x v="5410"/>
    <x v="954"/>
    <x v="4952"/>
    <x v="572"/>
    <m/>
    <x v="3331"/>
    <x v="0"/>
    <n v="8"/>
    <n v="18"/>
    <s v="Friends: Season 7:"/>
    <x v="69"/>
    <x v="4"/>
    <x v="1263"/>
    <d v="1899-12-30T00:21:52"/>
    <s v="GB (United Kingdom)"/>
  </r>
  <r>
    <s v="username"/>
    <x v="5411"/>
    <x v="954"/>
    <x v="4953"/>
    <x v="1549"/>
    <m/>
    <x v="3332"/>
    <x v="0"/>
    <n v="12"/>
    <e v="#VALUE!"/>
    <e v="#VALUE!"/>
    <x v="228"/>
    <x v="4"/>
    <x v="1916"/>
    <d v="1899-12-30T00:04:30"/>
    <s v="GB (United Kingdom)"/>
  </r>
  <r>
    <s v="username"/>
    <x v="5412"/>
    <x v="954"/>
    <x v="4954"/>
    <x v="5"/>
    <m/>
    <x v="3331"/>
    <x v="0"/>
    <n v="8"/>
    <n v="18"/>
    <s v="Friends: Season 7:"/>
    <x v="69"/>
    <x v="4"/>
    <x v="190"/>
    <s v="Not latest view"/>
    <s v="GB (United Kingdom)"/>
  </r>
  <r>
    <s v="username"/>
    <x v="5413"/>
    <x v="954"/>
    <x v="4955"/>
    <x v="1366"/>
    <m/>
    <x v="3333"/>
    <x v="0"/>
    <n v="8"/>
    <n v="18"/>
    <s v="Friends: Season 7:"/>
    <x v="69"/>
    <x v="4"/>
    <x v="577"/>
    <d v="1899-12-30T00:21:53"/>
    <s v="GB (United Kingdom)"/>
  </r>
  <r>
    <s v="username"/>
    <x v="5414"/>
    <x v="954"/>
    <x v="4956"/>
    <x v="200"/>
    <m/>
    <x v="3334"/>
    <x v="0"/>
    <n v="8"/>
    <n v="18"/>
    <s v="Friends: Season 7:"/>
    <x v="69"/>
    <x v="4"/>
    <x v="1263"/>
    <d v="1899-12-30T00:21:52"/>
    <s v="GB (United Kingdom)"/>
  </r>
  <r>
    <s v="username"/>
    <x v="5415"/>
    <x v="954"/>
    <x v="4957"/>
    <x v="334"/>
    <m/>
    <x v="3335"/>
    <x v="0"/>
    <n v="8"/>
    <n v="18"/>
    <s v="Friends: Season 7:"/>
    <x v="69"/>
    <x v="4"/>
    <x v="1558"/>
    <d v="1899-12-30T00:22:23"/>
    <s v="GB (United Kingdom)"/>
  </r>
  <r>
    <s v="username"/>
    <x v="5416"/>
    <x v="954"/>
    <x v="4958"/>
    <x v="161"/>
    <m/>
    <x v="3336"/>
    <x v="0"/>
    <n v="8"/>
    <n v="18"/>
    <s v="Friends: Season 7:"/>
    <x v="69"/>
    <x v="4"/>
    <x v="577"/>
    <d v="1899-12-30T00:21:53"/>
    <s v="GB (United Kingdom)"/>
  </r>
  <r>
    <s v="username"/>
    <x v="5417"/>
    <x v="954"/>
    <x v="4959"/>
    <x v="201"/>
    <m/>
    <x v="3337"/>
    <x v="0"/>
    <n v="8"/>
    <n v="18"/>
    <s v="Friends: Season 7:"/>
    <x v="69"/>
    <x v="4"/>
    <x v="564"/>
    <d v="1899-12-30T00:21:54"/>
    <s v="GB (United Kingdom)"/>
  </r>
  <r>
    <s v="username"/>
    <x v="5418"/>
    <x v="954"/>
    <x v="4960"/>
    <x v="169"/>
    <m/>
    <x v="3338"/>
    <x v="0"/>
    <n v="8"/>
    <n v="18"/>
    <s v="Friends: Season 7:"/>
    <x v="69"/>
    <x v="4"/>
    <x v="329"/>
    <d v="1899-12-30T00:21:51"/>
    <s v="GB (United Kingdom)"/>
  </r>
  <r>
    <s v="username"/>
    <x v="5419"/>
    <x v="954"/>
    <x v="4961"/>
    <x v="201"/>
    <m/>
    <x v="3339"/>
    <x v="0"/>
    <n v="8"/>
    <n v="18"/>
    <s v="Friends: Season 7:"/>
    <x v="69"/>
    <x v="4"/>
    <x v="564"/>
    <d v="1899-12-30T00:21:54"/>
    <s v="GB (United Kingdom)"/>
  </r>
  <r>
    <s v="username"/>
    <x v="5420"/>
    <x v="954"/>
    <x v="4962"/>
    <x v="200"/>
    <m/>
    <x v="3340"/>
    <x v="0"/>
    <n v="8"/>
    <n v="18"/>
    <s v="Friends: Season 7:"/>
    <x v="69"/>
    <x v="4"/>
    <x v="1263"/>
    <d v="1899-12-30T00:21:52"/>
    <s v="GB (United Kingdom)"/>
  </r>
  <r>
    <s v="username"/>
    <x v="5421"/>
    <x v="954"/>
    <x v="4963"/>
    <x v="161"/>
    <m/>
    <x v="3341"/>
    <x v="0"/>
    <n v="8"/>
    <n v="18"/>
    <s v="Friends: Season 7:"/>
    <x v="69"/>
    <x v="4"/>
    <x v="1263"/>
    <d v="1899-12-30T00:21:52"/>
    <s v="GB (United Kingdom)"/>
  </r>
  <r>
    <s v="username"/>
    <x v="5422"/>
    <x v="954"/>
    <x v="4964"/>
    <x v="572"/>
    <m/>
    <x v="3342"/>
    <x v="0"/>
    <n v="8"/>
    <n v="18"/>
    <s v="Friends: Season 7:"/>
    <x v="69"/>
    <x v="4"/>
    <x v="577"/>
    <d v="1899-12-30T00:21:53"/>
    <s v="GB (United Kingdom)"/>
  </r>
  <r>
    <s v="username"/>
    <x v="5423"/>
    <x v="954"/>
    <x v="4965"/>
    <x v="572"/>
    <m/>
    <x v="3343"/>
    <x v="0"/>
    <n v="8"/>
    <n v="18"/>
    <s v="Friends: Season 7:"/>
    <x v="69"/>
    <x v="4"/>
    <x v="1263"/>
    <d v="1899-12-30T00:21:52"/>
    <s v="GB (United Kingdom)"/>
  </r>
  <r>
    <s v="username"/>
    <x v="5424"/>
    <x v="954"/>
    <x v="4966"/>
    <x v="172"/>
    <m/>
    <x v="3344"/>
    <x v="0"/>
    <n v="8"/>
    <n v="18"/>
    <s v="Friends: Season 7:"/>
    <x v="69"/>
    <x v="4"/>
    <x v="1096"/>
    <d v="1899-12-30T00:02:12"/>
    <s v="GB (United Kingdom)"/>
  </r>
  <r>
    <s v="username"/>
    <x v="5425"/>
    <x v="955"/>
    <x v="4967"/>
    <x v="200"/>
    <m/>
    <x v="3345"/>
    <x v="0"/>
    <n v="8"/>
    <n v="18"/>
    <s v="Friends: Season 7:"/>
    <x v="69"/>
    <x v="4"/>
    <x v="577"/>
    <d v="1899-12-30T00:21:53"/>
    <s v="GB (United Kingdom)"/>
  </r>
  <r>
    <s v="username"/>
    <x v="5426"/>
    <x v="955"/>
    <x v="4968"/>
    <x v="172"/>
    <m/>
    <x v="3346"/>
    <x v="0"/>
    <n v="8"/>
    <n v="18"/>
    <s v="Friends: Season 7:"/>
    <x v="69"/>
    <x v="4"/>
    <x v="329"/>
    <d v="1899-12-30T00:21:51"/>
    <s v="GB (United Kingdom)"/>
  </r>
  <r>
    <s v="username"/>
    <x v="5427"/>
    <x v="955"/>
    <x v="4969"/>
    <x v="5"/>
    <m/>
    <x v="3346"/>
    <x v="0"/>
    <n v="8"/>
    <n v="18"/>
    <s v="Friends: Season 7:"/>
    <x v="69"/>
    <x v="4"/>
    <x v="190"/>
    <s v="Not latest view"/>
    <s v="GB (United Kingdom)"/>
  </r>
  <r>
    <s v="username"/>
    <x v="5428"/>
    <x v="955"/>
    <x v="4970"/>
    <x v="703"/>
    <m/>
    <x v="3347"/>
    <x v="0"/>
    <n v="8"/>
    <n v="18"/>
    <s v="Friends: Season 7:"/>
    <x v="69"/>
    <x v="4"/>
    <x v="586"/>
    <d v="1899-12-30T00:21:14"/>
    <s v="GB (United Kingdom)"/>
  </r>
  <r>
    <s v="username"/>
    <x v="5429"/>
    <x v="955"/>
    <x v="4971"/>
    <x v="161"/>
    <m/>
    <x v="3348"/>
    <x v="0"/>
    <n v="8"/>
    <n v="18"/>
    <s v="Friends: Season 7:"/>
    <x v="69"/>
    <x v="4"/>
    <x v="1263"/>
    <d v="1899-12-30T00:21:52"/>
    <s v="GB (United Kingdom)"/>
  </r>
  <r>
    <s v="username"/>
    <x v="5430"/>
    <x v="955"/>
    <x v="4972"/>
    <x v="200"/>
    <m/>
    <x v="3349"/>
    <x v="0"/>
    <n v="8"/>
    <n v="18"/>
    <s v="Friends: Season 7:"/>
    <x v="69"/>
    <x v="4"/>
    <x v="1263"/>
    <d v="1899-12-30T00:21:52"/>
    <s v="GB (United Kingdom)"/>
  </r>
  <r>
    <s v="username"/>
    <x v="5431"/>
    <x v="955"/>
    <x v="4973"/>
    <x v="989"/>
    <m/>
    <x v="3350"/>
    <x v="0"/>
    <n v="8"/>
    <n v="18"/>
    <s v="Friends: Season 6:"/>
    <x v="69"/>
    <x v="4"/>
    <x v="577"/>
    <d v="1899-12-30T00:21:53"/>
    <s v="GB (United Kingdom)"/>
  </r>
  <r>
    <s v="username"/>
    <x v="5432"/>
    <x v="955"/>
    <x v="4974"/>
    <x v="181"/>
    <m/>
    <x v="3351"/>
    <x v="0"/>
    <n v="8"/>
    <n v="18"/>
    <s v="Friends: Season 6:"/>
    <x v="69"/>
    <x v="4"/>
    <x v="1263"/>
    <d v="1899-12-30T00:21:52"/>
    <s v="GB (United Kingdom)"/>
  </r>
  <r>
    <s v="username"/>
    <x v="5433"/>
    <x v="955"/>
    <x v="4975"/>
    <x v="327"/>
    <m/>
    <x v="3352"/>
    <x v="0"/>
    <n v="8"/>
    <n v="18"/>
    <s v="Friends: Season 6:"/>
    <x v="69"/>
    <x v="4"/>
    <x v="266"/>
    <d v="1899-12-30T00:22:06"/>
    <s v="GB (United Kingdom)"/>
  </r>
  <r>
    <s v="username"/>
    <x v="5434"/>
    <x v="955"/>
    <x v="4976"/>
    <x v="1011"/>
    <m/>
    <x v="3353"/>
    <x v="0"/>
    <n v="8"/>
    <n v="18"/>
    <s v="Friends: Season 6:"/>
    <x v="69"/>
    <x v="4"/>
    <x v="1216"/>
    <d v="1899-12-30T00:22:02"/>
    <s v="GB (United Kingdom)"/>
  </r>
  <r>
    <s v="username"/>
    <x v="5435"/>
    <x v="955"/>
    <x v="4977"/>
    <x v="327"/>
    <m/>
    <x v="3354"/>
    <x v="0"/>
    <n v="8"/>
    <n v="18"/>
    <s v="Friends: Season 6:"/>
    <x v="69"/>
    <x v="4"/>
    <x v="266"/>
    <d v="1899-12-30T00:22:06"/>
    <s v="GB (United Kingdom)"/>
  </r>
  <r>
    <s v="username"/>
    <x v="5436"/>
    <x v="955"/>
    <x v="4978"/>
    <x v="186"/>
    <m/>
    <x v="3355"/>
    <x v="0"/>
    <n v="8"/>
    <n v="18"/>
    <s v="Friends: Season 6:"/>
    <x v="69"/>
    <x v="4"/>
    <x v="577"/>
    <d v="1899-12-30T00:21:53"/>
    <s v="GB (United Kingdom)"/>
  </r>
  <r>
    <s v="username"/>
    <x v="5437"/>
    <x v="955"/>
    <x v="4979"/>
    <x v="213"/>
    <m/>
    <x v="3356"/>
    <x v="0"/>
    <n v="8"/>
    <n v="18"/>
    <s v="Friends: Season 6:"/>
    <x v="69"/>
    <x v="4"/>
    <x v="455"/>
    <d v="1899-12-30T00:21:39"/>
    <s v="GB (United Kingdom)"/>
  </r>
  <r>
    <s v="username"/>
    <x v="5438"/>
    <x v="955"/>
    <x v="4980"/>
    <x v="200"/>
    <m/>
    <x v="3357"/>
    <x v="0"/>
    <n v="8"/>
    <n v="18"/>
    <s v="Friends: Season 6:"/>
    <x v="69"/>
    <x v="4"/>
    <x v="1263"/>
    <d v="1899-12-30T00:21:52"/>
    <s v="GB (United Kingdom)"/>
  </r>
  <r>
    <s v="username"/>
    <x v="5439"/>
    <x v="955"/>
    <x v="4981"/>
    <x v="201"/>
    <m/>
    <x v="3358"/>
    <x v="0"/>
    <n v="8"/>
    <n v="18"/>
    <s v="Friends: Season 6:"/>
    <x v="69"/>
    <x v="4"/>
    <x v="1263"/>
    <d v="1899-12-30T00:21:52"/>
    <s v="GB (United Kingdom)"/>
  </r>
  <r>
    <s v="username"/>
    <x v="5440"/>
    <x v="955"/>
    <x v="4982"/>
    <x v="849"/>
    <m/>
    <x v="3359"/>
    <x v="0"/>
    <n v="8"/>
    <n v="18"/>
    <s v="Friends: Season 6:"/>
    <x v="69"/>
    <x v="4"/>
    <x v="577"/>
    <d v="1899-12-30T00:21:53"/>
    <s v="GB (United Kingdom)"/>
  </r>
  <r>
    <s v="username"/>
    <x v="5441"/>
    <x v="955"/>
    <x v="4983"/>
    <x v="1847"/>
    <m/>
    <x v="3359"/>
    <x v="0"/>
    <n v="8"/>
    <n v="18"/>
    <s v="Friends: Season 6:"/>
    <x v="69"/>
    <x v="4"/>
    <x v="1917"/>
    <s v="Not latest view"/>
    <s v="GB (United Kingdom)"/>
  </r>
  <r>
    <s v="username"/>
    <x v="5442"/>
    <x v="955"/>
    <x v="4984"/>
    <x v="200"/>
    <m/>
    <x v="3360"/>
    <x v="0"/>
    <n v="8"/>
    <n v="18"/>
    <s v="Friends: Season 6:"/>
    <x v="69"/>
    <x v="4"/>
    <x v="329"/>
    <d v="1899-12-30T00:21:51"/>
    <s v="GB (United Kingdom)"/>
  </r>
  <r>
    <s v="username"/>
    <x v="5443"/>
    <x v="955"/>
    <x v="4985"/>
    <x v="200"/>
    <m/>
    <x v="3361"/>
    <x v="0"/>
    <n v="8"/>
    <n v="18"/>
    <s v="Friends: Season 6:"/>
    <x v="69"/>
    <x v="4"/>
    <x v="325"/>
    <d v="1899-12-30T00:21:57"/>
    <s v="GB (United Kingdom)"/>
  </r>
  <r>
    <s v="username"/>
    <x v="5444"/>
    <x v="955"/>
    <x v="4986"/>
    <x v="164"/>
    <m/>
    <x v="3361"/>
    <x v="0"/>
    <n v="8"/>
    <n v="18"/>
    <s v="Friends: Season 6:"/>
    <x v="69"/>
    <x v="4"/>
    <x v="77"/>
    <s v="Not latest view"/>
    <s v="GB (United Kingdom)"/>
  </r>
  <r>
    <s v="username"/>
    <x v="5445"/>
    <x v="955"/>
    <x v="4987"/>
    <x v="176"/>
    <m/>
    <x v="3362"/>
    <x v="0"/>
    <n v="8"/>
    <n v="18"/>
    <s v="Friends: Season 6:"/>
    <x v="69"/>
    <x v="4"/>
    <x v="577"/>
    <d v="1899-12-30T00:21:53"/>
    <s v="GB (United Kingdom)"/>
  </r>
  <r>
    <s v="username"/>
    <x v="5446"/>
    <x v="955"/>
    <x v="4988"/>
    <x v="200"/>
    <m/>
    <x v="3363"/>
    <x v="0"/>
    <n v="8"/>
    <n v="18"/>
    <s v="Friends: Season 6:"/>
    <x v="69"/>
    <x v="4"/>
    <x v="577"/>
    <d v="1899-12-30T00:21:53"/>
    <s v="GB (United Kingdom)"/>
  </r>
  <r>
    <s v="username"/>
    <x v="5447"/>
    <x v="956"/>
    <x v="4989"/>
    <x v="200"/>
    <m/>
    <x v="3364"/>
    <x v="0"/>
    <n v="8"/>
    <n v="18"/>
    <s v="Friends: Season 6:"/>
    <x v="69"/>
    <x v="4"/>
    <x v="1263"/>
    <d v="1899-12-30T00:21:52"/>
    <s v="GB (United Kingdom)"/>
  </r>
  <r>
    <s v="username"/>
    <x v="5448"/>
    <x v="956"/>
    <x v="4990"/>
    <x v="186"/>
    <m/>
    <x v="3365"/>
    <x v="0"/>
    <n v="8"/>
    <n v="18"/>
    <s v="Friends: Season 6:"/>
    <x v="69"/>
    <x v="4"/>
    <x v="564"/>
    <d v="1899-12-30T00:21:54"/>
    <s v="GB (United Kingdom)"/>
  </r>
  <r>
    <s v="username"/>
    <x v="5449"/>
    <x v="956"/>
    <x v="4991"/>
    <x v="1152"/>
    <m/>
    <x v="3366"/>
    <x v="0"/>
    <n v="8"/>
    <n v="18"/>
    <s v="Friends: Season 6:"/>
    <x v="69"/>
    <x v="4"/>
    <x v="972"/>
    <d v="1899-12-30T00:22:33"/>
    <s v="GB (United Kingdom)"/>
  </r>
  <r>
    <s v="username"/>
    <x v="5450"/>
    <x v="956"/>
    <x v="4992"/>
    <x v="174"/>
    <m/>
    <x v="3367"/>
    <x v="0"/>
    <n v="8"/>
    <n v="18"/>
    <s v="Friends: Season 6:"/>
    <x v="69"/>
    <x v="4"/>
    <x v="576"/>
    <d v="1899-12-30T00:21:41"/>
    <s v="GB (United Kingdom)"/>
  </r>
  <r>
    <s v="username"/>
    <x v="5451"/>
    <x v="956"/>
    <x v="4993"/>
    <x v="572"/>
    <m/>
    <x v="3368"/>
    <x v="0"/>
    <n v="8"/>
    <n v="18"/>
    <s v="Friends: Season 6:"/>
    <x v="69"/>
    <x v="4"/>
    <x v="1263"/>
    <d v="1899-12-30T00:21:52"/>
    <s v="GB (United Kingdom)"/>
  </r>
  <r>
    <s v="username"/>
    <x v="5452"/>
    <x v="956"/>
    <x v="4994"/>
    <x v="1709"/>
    <m/>
    <x v="3369"/>
    <x v="0"/>
    <n v="8"/>
    <n v="18"/>
    <s v="Friends: Season 6:"/>
    <x v="69"/>
    <x v="4"/>
    <x v="1263"/>
    <d v="1899-12-30T00:21:52"/>
    <s v="GB (United Kingdom)"/>
  </r>
  <r>
    <s v="username"/>
    <x v="5453"/>
    <x v="956"/>
    <x v="4995"/>
    <x v="694"/>
    <m/>
    <x v="3369"/>
    <x v="0"/>
    <n v="8"/>
    <n v="18"/>
    <s v="Friends: Season 6:"/>
    <x v="69"/>
    <x v="4"/>
    <x v="1698"/>
    <s v="Not latest view"/>
    <s v="GB (United Kingdom)"/>
  </r>
  <r>
    <s v="username"/>
    <x v="5454"/>
    <x v="956"/>
    <x v="4996"/>
    <x v="165"/>
    <m/>
    <x v="3370"/>
    <x v="0"/>
    <n v="8"/>
    <n v="18"/>
    <s v="Friends: Season 6:"/>
    <x v="69"/>
    <x v="4"/>
    <x v="1263"/>
    <d v="1899-12-30T00:21:52"/>
    <s v="GB (United Kingdom)"/>
  </r>
  <r>
    <s v="username"/>
    <x v="5455"/>
    <x v="956"/>
    <x v="4997"/>
    <x v="201"/>
    <m/>
    <x v="3371"/>
    <x v="0"/>
    <n v="8"/>
    <n v="18"/>
    <s v="Friends: Season 6:"/>
    <x v="69"/>
    <x v="4"/>
    <x v="1263"/>
    <d v="1899-12-30T00:21:52"/>
    <s v="GB (United Kingdom)"/>
  </r>
  <r>
    <s v="username"/>
    <x v="5456"/>
    <x v="956"/>
    <x v="4998"/>
    <x v="421"/>
    <m/>
    <x v="3372"/>
    <x v="0"/>
    <n v="8"/>
    <n v="18"/>
    <s v="Friends: Season 6:"/>
    <x v="69"/>
    <x v="4"/>
    <x v="564"/>
    <d v="1899-12-30T00:21:54"/>
    <s v="GB (United Kingdom)"/>
  </r>
  <r>
    <s v="username"/>
    <x v="5457"/>
    <x v="956"/>
    <x v="890"/>
    <x v="186"/>
    <m/>
    <x v="3373"/>
    <x v="0"/>
    <n v="8"/>
    <n v="18"/>
    <s v="Friends: Season 6:"/>
    <x v="69"/>
    <x v="4"/>
    <x v="577"/>
    <d v="1899-12-30T00:21:53"/>
    <s v="GB (United Kingdom)"/>
  </r>
  <r>
    <s v="username"/>
    <x v="5458"/>
    <x v="956"/>
    <x v="4999"/>
    <x v="264"/>
    <m/>
    <x v="3374"/>
    <x v="0"/>
    <n v="8"/>
    <n v="18"/>
    <s v="Friends: Season 6:"/>
    <x v="69"/>
    <x v="4"/>
    <x v="266"/>
    <d v="1899-12-30T00:22:06"/>
    <s v="GB (United Kingdom)"/>
  </r>
  <r>
    <s v="username"/>
    <x v="5459"/>
    <x v="957"/>
    <x v="5000"/>
    <x v="1356"/>
    <m/>
    <x v="3375"/>
    <x v="0"/>
    <n v="8"/>
    <n v="18"/>
    <s v="Friends: Season 5:"/>
    <x v="69"/>
    <x v="4"/>
    <x v="1918"/>
    <d v="1899-12-30T00:04:15"/>
    <s v="GB (United Kingdom)"/>
  </r>
  <r>
    <s v="username"/>
    <x v="5460"/>
    <x v="957"/>
    <x v="5001"/>
    <x v="264"/>
    <m/>
    <x v="3376"/>
    <x v="0"/>
    <n v="8"/>
    <n v="18"/>
    <s v="Friends: Season 5:"/>
    <x v="69"/>
    <x v="4"/>
    <x v="330"/>
    <d v="1899-12-30T00:22:07"/>
    <s v="GB (United Kingdom)"/>
  </r>
  <r>
    <s v="username"/>
    <x v="5461"/>
    <x v="957"/>
    <x v="5002"/>
    <x v="573"/>
    <m/>
    <x v="3377"/>
    <x v="0"/>
    <n v="8"/>
    <n v="18"/>
    <s v="Friends: Season 5:"/>
    <x v="69"/>
    <x v="4"/>
    <x v="782"/>
    <d v="1899-12-30T00:22:04"/>
    <s v="GB (United Kingdom)"/>
  </r>
  <r>
    <s v="username"/>
    <x v="5462"/>
    <x v="957"/>
    <x v="5003"/>
    <x v="194"/>
    <m/>
    <x v="3378"/>
    <x v="0"/>
    <n v="8"/>
    <n v="18"/>
    <s v="Friends: Season 5:"/>
    <x v="69"/>
    <x v="4"/>
    <x v="266"/>
    <d v="1899-12-30T00:22:06"/>
    <s v="GB (United Kingdom)"/>
  </r>
  <r>
    <s v="username"/>
    <x v="5463"/>
    <x v="957"/>
    <x v="2717"/>
    <x v="571"/>
    <m/>
    <x v="3379"/>
    <x v="0"/>
    <n v="8"/>
    <n v="18"/>
    <s v="Friends: Season 5:"/>
    <x v="69"/>
    <x v="4"/>
    <x v="903"/>
    <d v="1899-12-30T00:22:09"/>
    <s v="GB (United Kingdom)"/>
  </r>
  <r>
    <s v="username"/>
    <x v="5464"/>
    <x v="957"/>
    <x v="4339"/>
    <x v="2016"/>
    <m/>
    <x v="3380"/>
    <x v="0"/>
    <n v="8"/>
    <n v="18"/>
    <s v="Friends: Season 5:"/>
    <x v="69"/>
    <x v="4"/>
    <x v="903"/>
    <d v="1899-12-30T00:22:09"/>
    <s v="GB (United Kingdom)"/>
  </r>
  <r>
    <s v="username"/>
    <x v="5465"/>
    <x v="957"/>
    <x v="164"/>
    <x v="571"/>
    <m/>
    <x v="3381"/>
    <x v="0"/>
    <n v="8"/>
    <n v="18"/>
    <s v="Friends: Season 5:"/>
    <x v="69"/>
    <x v="4"/>
    <x v="903"/>
    <d v="1899-12-30T00:22:09"/>
    <s v="GB (United Kingdom)"/>
  </r>
  <r>
    <s v="username"/>
    <x v="5466"/>
    <x v="957"/>
    <x v="2961"/>
    <x v="157"/>
    <m/>
    <x v="3382"/>
    <x v="0"/>
    <n v="8"/>
    <n v="18"/>
    <s v="Friends: Season 5:"/>
    <x v="69"/>
    <x v="4"/>
    <x v="903"/>
    <d v="1899-12-30T00:22:09"/>
    <s v="GB (United Kingdom)"/>
  </r>
  <r>
    <s v="username"/>
    <x v="5467"/>
    <x v="957"/>
    <x v="5004"/>
    <x v="161"/>
    <m/>
    <x v="3383"/>
    <x v="0"/>
    <n v="8"/>
    <n v="18"/>
    <s v="Friends: Season 5:"/>
    <x v="69"/>
    <x v="4"/>
    <x v="1216"/>
    <d v="1899-12-30T00:22:02"/>
    <s v="GB (United Kingdom)"/>
  </r>
  <r>
    <s v="username"/>
    <x v="5468"/>
    <x v="957"/>
    <x v="5005"/>
    <x v="202"/>
    <m/>
    <x v="3384"/>
    <x v="0"/>
    <n v="8"/>
    <n v="18"/>
    <s v="Friends: Season 5:"/>
    <x v="69"/>
    <x v="4"/>
    <x v="330"/>
    <d v="1899-12-30T00:22:07"/>
    <s v="GB (United Kingdom)"/>
  </r>
  <r>
    <s v="username"/>
    <x v="5469"/>
    <x v="957"/>
    <x v="3553"/>
    <x v="571"/>
    <m/>
    <x v="3385"/>
    <x v="0"/>
    <n v="8"/>
    <n v="18"/>
    <s v="Friends: Season 5:"/>
    <x v="69"/>
    <x v="4"/>
    <x v="903"/>
    <d v="1899-12-30T00:22:09"/>
    <s v="GB (United Kingdom)"/>
  </r>
  <r>
    <s v="username"/>
    <x v="5470"/>
    <x v="957"/>
    <x v="5006"/>
    <x v="966"/>
    <m/>
    <x v="3386"/>
    <x v="0"/>
    <n v="8"/>
    <n v="18"/>
    <s v="Friends: Season 5:"/>
    <x v="69"/>
    <x v="4"/>
    <x v="266"/>
    <d v="1899-12-30T00:22:06"/>
    <s v="GB (United Kingdom)"/>
  </r>
  <r>
    <s v="username"/>
    <x v="5471"/>
    <x v="957"/>
    <x v="5007"/>
    <x v="571"/>
    <m/>
    <x v="3387"/>
    <x v="0"/>
    <n v="8"/>
    <n v="18"/>
    <s v="Friends: Season 5:"/>
    <x v="69"/>
    <x v="4"/>
    <x v="903"/>
    <d v="1899-12-30T00:22:09"/>
    <s v="GB (United Kingdom)"/>
  </r>
  <r>
    <s v="username"/>
    <x v="5472"/>
    <x v="957"/>
    <x v="5008"/>
    <x v="82"/>
    <m/>
    <x v="3388"/>
    <x v="0"/>
    <n v="8"/>
    <n v="18"/>
    <s v="Friends: Season 5:"/>
    <x v="69"/>
    <x v="4"/>
    <x v="555"/>
    <d v="1899-12-30T00:22:08"/>
    <s v="GB (United Kingdom)"/>
  </r>
  <r>
    <s v="username"/>
    <x v="5473"/>
    <x v="958"/>
    <x v="5009"/>
    <x v="194"/>
    <m/>
    <x v="3389"/>
    <x v="0"/>
    <n v="8"/>
    <n v="18"/>
    <s v="Friends: Season 5:"/>
    <x v="69"/>
    <x v="4"/>
    <x v="330"/>
    <d v="1899-12-30T00:22:07"/>
    <s v="GB (United Kingdom)"/>
  </r>
  <r>
    <s v="username"/>
    <x v="5474"/>
    <x v="958"/>
    <x v="5010"/>
    <x v="82"/>
    <m/>
    <x v="3390"/>
    <x v="0"/>
    <n v="8"/>
    <n v="18"/>
    <s v="Friends: Season 5:"/>
    <x v="69"/>
    <x v="4"/>
    <x v="555"/>
    <d v="1899-12-30T00:22:08"/>
    <s v="GB (United Kingdom)"/>
  </r>
  <r>
    <s v="username"/>
    <x v="5475"/>
    <x v="958"/>
    <x v="4931"/>
    <x v="82"/>
    <m/>
    <x v="3391"/>
    <x v="0"/>
    <n v="8"/>
    <n v="18"/>
    <s v="Friends: Season 5:"/>
    <x v="69"/>
    <x v="4"/>
    <x v="555"/>
    <d v="1899-12-30T00:22:08"/>
    <s v="GB (United Kingdom)"/>
  </r>
  <r>
    <s v="username"/>
    <x v="5476"/>
    <x v="958"/>
    <x v="5011"/>
    <x v="966"/>
    <m/>
    <x v="3392"/>
    <x v="0"/>
    <n v="8"/>
    <n v="18"/>
    <s v="Friends: Season 5:"/>
    <x v="69"/>
    <x v="4"/>
    <x v="330"/>
    <d v="1899-12-30T00:22:07"/>
    <s v="GB (United Kingdom)"/>
  </r>
  <r>
    <s v="username"/>
    <x v="5477"/>
    <x v="958"/>
    <x v="5012"/>
    <x v="82"/>
    <m/>
    <x v="3393"/>
    <x v="0"/>
    <n v="8"/>
    <n v="18"/>
    <s v="Friends: Season 5:"/>
    <x v="69"/>
    <x v="4"/>
    <x v="555"/>
    <d v="1899-12-30T00:22:08"/>
    <s v="GB (United Kingdom)"/>
  </r>
  <r>
    <s v="username"/>
    <x v="5478"/>
    <x v="958"/>
    <x v="2893"/>
    <x v="194"/>
    <m/>
    <x v="3394"/>
    <x v="0"/>
    <n v="8"/>
    <n v="18"/>
    <s v="Friends: Season 5:"/>
    <x v="69"/>
    <x v="4"/>
    <x v="555"/>
    <d v="1899-12-30T00:22:08"/>
    <s v="GB (United Kingdom)"/>
  </r>
  <r>
    <s v="username"/>
    <x v="5479"/>
    <x v="958"/>
    <x v="5013"/>
    <x v="194"/>
    <m/>
    <x v="3395"/>
    <x v="0"/>
    <n v="8"/>
    <n v="18"/>
    <s v="Friends: Season 5:"/>
    <x v="69"/>
    <x v="4"/>
    <x v="330"/>
    <d v="1899-12-30T00:22:07"/>
    <s v="GB (United Kingdom)"/>
  </r>
  <r>
    <s v="username"/>
    <x v="5480"/>
    <x v="958"/>
    <x v="5014"/>
    <x v="194"/>
    <m/>
    <x v="3396"/>
    <x v="0"/>
    <n v="8"/>
    <n v="18"/>
    <s v="Friends: Season 5:"/>
    <x v="69"/>
    <x v="4"/>
    <x v="555"/>
    <d v="1899-12-30T00:22:08"/>
    <s v="GB (United Kingdom)"/>
  </r>
  <r>
    <s v="username"/>
    <x v="5481"/>
    <x v="958"/>
    <x v="5015"/>
    <x v="603"/>
    <m/>
    <x v="3397"/>
    <x v="0"/>
    <n v="8"/>
    <n v="18"/>
    <s v="Friends: Season 5:"/>
    <x v="69"/>
    <x v="4"/>
    <x v="555"/>
    <d v="1899-12-30T00:22:08"/>
    <s v="GB (United Kingdom)"/>
  </r>
  <r>
    <s v="username"/>
    <x v="5482"/>
    <x v="958"/>
    <x v="5016"/>
    <x v="1845"/>
    <m/>
    <x v="2129"/>
    <x v="0"/>
    <n v="13"/>
    <n v="23"/>
    <s v="The IT Crowd: Series 1:"/>
    <x v="39"/>
    <x v="4"/>
    <x v="830"/>
    <s v="Not latest view"/>
    <s v="GB (United Kingdom)"/>
  </r>
  <r>
    <s v="username"/>
    <x v="5483"/>
    <x v="958"/>
    <x v="5017"/>
    <x v="1679"/>
    <m/>
    <x v="1588"/>
    <x v="0"/>
    <n v="13"/>
    <n v="23"/>
    <s v="The IT Crowd: Series 1:"/>
    <x v="39"/>
    <x v="4"/>
    <x v="96"/>
    <s v="Not latest view"/>
    <s v="GB (United Kingdom)"/>
  </r>
  <r>
    <s v="username"/>
    <x v="5484"/>
    <x v="958"/>
    <x v="5018"/>
    <x v="964"/>
    <m/>
    <x v="923"/>
    <x v="0"/>
    <n v="13"/>
    <n v="23"/>
    <s v="The IT Crowd: Series 1:"/>
    <x v="39"/>
    <x v="4"/>
    <x v="1313"/>
    <s v="Not latest view"/>
    <s v="GB (United Kingdom)"/>
  </r>
  <r>
    <s v="username"/>
    <x v="5485"/>
    <x v="959"/>
    <x v="5019"/>
    <x v="571"/>
    <m/>
    <x v="3398"/>
    <x v="0"/>
    <n v="8"/>
    <n v="18"/>
    <s v="Friends: Season 5:"/>
    <x v="69"/>
    <x v="4"/>
    <x v="330"/>
    <d v="1899-12-30T00:22:07"/>
    <s v="GB (United Kingdom)"/>
  </r>
  <r>
    <s v="username"/>
    <x v="5486"/>
    <x v="959"/>
    <x v="5020"/>
    <x v="452"/>
    <m/>
    <x v="3399"/>
    <x v="0"/>
    <n v="8"/>
    <n v="18"/>
    <s v="Friends: Season 4:"/>
    <x v="69"/>
    <x v="4"/>
    <x v="455"/>
    <d v="1899-12-30T00:21:39"/>
    <s v="GB (United Kingdom)"/>
  </r>
  <r>
    <s v="username"/>
    <x v="5487"/>
    <x v="959"/>
    <x v="5021"/>
    <x v="571"/>
    <m/>
    <x v="3400"/>
    <x v="0"/>
    <n v="8"/>
    <n v="18"/>
    <s v="Friends: Season 4:"/>
    <x v="69"/>
    <x v="4"/>
    <x v="330"/>
    <d v="1899-12-30T00:22:07"/>
    <s v="GB (United Kingdom)"/>
  </r>
  <r>
    <s v="username"/>
    <x v="5488"/>
    <x v="959"/>
    <x v="5022"/>
    <x v="605"/>
    <m/>
    <x v="3401"/>
    <x v="0"/>
    <n v="8"/>
    <n v="18"/>
    <s v="Friends: Season 4:"/>
    <x v="69"/>
    <x v="4"/>
    <x v="98"/>
    <d v="1899-12-30T00:22:12"/>
    <s v="GB (United Kingdom)"/>
  </r>
  <r>
    <s v="username"/>
    <x v="5489"/>
    <x v="959"/>
    <x v="5023"/>
    <x v="746"/>
    <m/>
    <x v="3402"/>
    <x v="0"/>
    <n v="8"/>
    <n v="18"/>
    <s v="Friends: Season 4:"/>
    <x v="69"/>
    <x v="4"/>
    <x v="331"/>
    <d v="1899-12-30T00:22:11"/>
    <s v="GB (United Kingdom)"/>
  </r>
  <r>
    <s v="username"/>
    <x v="5490"/>
    <x v="959"/>
    <x v="5024"/>
    <x v="458"/>
    <m/>
    <x v="3403"/>
    <x v="0"/>
    <n v="8"/>
    <n v="18"/>
    <s v="Friends: Season 4:"/>
    <x v="69"/>
    <x v="4"/>
    <x v="206"/>
    <d v="1899-12-30T00:21:44"/>
    <s v="GB (United Kingdom)"/>
  </r>
  <r>
    <s v="username"/>
    <x v="5491"/>
    <x v="959"/>
    <x v="5025"/>
    <x v="440"/>
    <m/>
    <x v="3404"/>
    <x v="0"/>
    <n v="8"/>
    <n v="18"/>
    <s v="Friends: Season 4:"/>
    <x v="69"/>
    <x v="4"/>
    <x v="1384"/>
    <d v="1899-12-30T00:22:10"/>
    <s v="GB (United Kingdom)"/>
  </r>
  <r>
    <s v="username"/>
    <x v="5492"/>
    <x v="959"/>
    <x v="5026"/>
    <x v="82"/>
    <m/>
    <x v="3405"/>
    <x v="0"/>
    <n v="8"/>
    <n v="18"/>
    <s v="Friends: Season 4:"/>
    <x v="69"/>
    <x v="4"/>
    <x v="331"/>
    <d v="1899-12-30T00:22:11"/>
    <s v="GB (United Kingdom)"/>
  </r>
  <r>
    <s v="username"/>
    <x v="5493"/>
    <x v="959"/>
    <x v="5027"/>
    <x v="165"/>
    <m/>
    <x v="3406"/>
    <x v="0"/>
    <n v="8"/>
    <n v="18"/>
    <s v="Friends: Season 4:"/>
    <x v="69"/>
    <x v="4"/>
    <x v="332"/>
    <d v="1899-12-30T00:22:05"/>
    <s v="GB (United Kingdom)"/>
  </r>
  <r>
    <s v="username"/>
    <x v="5494"/>
    <x v="959"/>
    <x v="5028"/>
    <x v="571"/>
    <m/>
    <x v="3407"/>
    <x v="0"/>
    <n v="8"/>
    <n v="18"/>
    <s v="Friends: Season 4:"/>
    <x v="69"/>
    <x v="4"/>
    <x v="555"/>
    <d v="1899-12-30T00:22:08"/>
    <s v="GB (United Kingdom)"/>
  </r>
  <r>
    <s v="username"/>
    <x v="5495"/>
    <x v="959"/>
    <x v="5029"/>
    <x v="331"/>
    <m/>
    <x v="3408"/>
    <x v="0"/>
    <n v="8"/>
    <n v="18"/>
    <s v="Friends: Season 4:"/>
    <x v="69"/>
    <x v="4"/>
    <x v="331"/>
    <d v="1899-12-30T00:22:11"/>
    <s v="GB (United Kingdom)"/>
  </r>
  <r>
    <s v="username"/>
    <x v="5496"/>
    <x v="959"/>
    <x v="504"/>
    <x v="328"/>
    <m/>
    <x v="3409"/>
    <x v="0"/>
    <n v="8"/>
    <n v="18"/>
    <s v="Friends: Season 4:"/>
    <x v="69"/>
    <x v="4"/>
    <x v="903"/>
    <d v="1899-12-30T00:22:09"/>
    <s v="GB (United Kingdom)"/>
  </r>
  <r>
    <s v="username"/>
    <x v="5497"/>
    <x v="960"/>
    <x v="316"/>
    <x v="571"/>
    <m/>
    <x v="3410"/>
    <x v="0"/>
    <n v="8"/>
    <n v="18"/>
    <s v="Friends: Season 4:"/>
    <x v="69"/>
    <x v="4"/>
    <x v="1384"/>
    <d v="1899-12-30T00:22:10"/>
    <s v="GB (United Kingdom)"/>
  </r>
  <r>
    <s v="username"/>
    <x v="5498"/>
    <x v="960"/>
    <x v="307"/>
    <x v="602"/>
    <m/>
    <x v="3411"/>
    <x v="0"/>
    <n v="8"/>
    <n v="18"/>
    <s v="Friends: Season 4:"/>
    <x v="69"/>
    <x v="4"/>
    <x v="1384"/>
    <d v="1899-12-30T00:22:10"/>
    <s v="GB (United Kingdom)"/>
  </r>
  <r>
    <s v="username"/>
    <x v="5499"/>
    <x v="960"/>
    <x v="5030"/>
    <x v="170"/>
    <m/>
    <x v="3412"/>
    <x v="0"/>
    <n v="8"/>
    <n v="18"/>
    <s v="Friends: Season 4:"/>
    <x v="69"/>
    <x v="4"/>
    <x v="331"/>
    <d v="1899-12-30T00:22:11"/>
    <s v="GB (United Kingdom)"/>
  </r>
  <r>
    <s v="username"/>
    <x v="5500"/>
    <x v="960"/>
    <x v="5031"/>
    <x v="219"/>
    <m/>
    <x v="3413"/>
    <x v="0"/>
    <n v="8"/>
    <n v="18"/>
    <s v="Friends: Season 4:"/>
    <x v="69"/>
    <x v="4"/>
    <x v="331"/>
    <d v="1899-12-30T00:22:11"/>
    <s v="GB (United Kingdom)"/>
  </r>
  <r>
    <s v="username"/>
    <x v="5501"/>
    <x v="960"/>
    <x v="5032"/>
    <x v="896"/>
    <m/>
    <x v="3413"/>
    <x v="0"/>
    <n v="8"/>
    <n v="18"/>
    <s v="Friends: Season 4:"/>
    <x v="69"/>
    <x v="4"/>
    <x v="338"/>
    <s v="Not latest view"/>
    <s v="GB (United Kingdom)"/>
  </r>
  <r>
    <s v="username"/>
    <x v="5502"/>
    <x v="960"/>
    <x v="5033"/>
    <x v="189"/>
    <m/>
    <x v="3414"/>
    <x v="0"/>
    <n v="8"/>
    <n v="18"/>
    <s v="Friends: Season 4:"/>
    <x v="69"/>
    <x v="4"/>
    <x v="331"/>
    <d v="1899-12-30T00:22:11"/>
    <s v="GB (United Kingdom)"/>
  </r>
  <r>
    <s v="username"/>
    <x v="5503"/>
    <x v="960"/>
    <x v="5034"/>
    <x v="271"/>
    <m/>
    <x v="3415"/>
    <x v="0"/>
    <n v="8"/>
    <n v="18"/>
    <s v="Friends: Season 4:"/>
    <x v="69"/>
    <x v="4"/>
    <x v="1533"/>
    <d v="1899-12-30T00:22:40"/>
    <s v="GB (United Kingdom)"/>
  </r>
  <r>
    <s v="username"/>
    <x v="5504"/>
    <x v="960"/>
    <x v="5035"/>
    <x v="157"/>
    <m/>
    <x v="3416"/>
    <x v="0"/>
    <n v="8"/>
    <n v="18"/>
    <s v="Friends: Season 4:"/>
    <x v="69"/>
    <x v="4"/>
    <x v="1384"/>
    <d v="1899-12-30T00:22:10"/>
    <s v="GB (United Kingdom)"/>
  </r>
  <r>
    <s v="username"/>
    <x v="5505"/>
    <x v="960"/>
    <x v="5036"/>
    <x v="1600"/>
    <m/>
    <x v="3417"/>
    <x v="0"/>
    <n v="8"/>
    <n v="18"/>
    <s v="Friends: Season 4:"/>
    <x v="69"/>
    <x v="4"/>
    <x v="1205"/>
    <d v="1899-12-30T00:22:24"/>
    <s v="GB (United Kingdom)"/>
  </r>
  <r>
    <s v="username"/>
    <x v="5506"/>
    <x v="960"/>
    <x v="3523"/>
    <x v="331"/>
    <m/>
    <x v="3418"/>
    <x v="0"/>
    <n v="8"/>
    <n v="18"/>
    <s v="Friends: Season 4:"/>
    <x v="69"/>
    <x v="4"/>
    <x v="331"/>
    <d v="1899-12-30T00:22:11"/>
    <s v="GB (United Kingdom)"/>
  </r>
  <r>
    <s v="username"/>
    <x v="5507"/>
    <x v="960"/>
    <x v="5037"/>
    <x v="746"/>
    <m/>
    <x v="3419"/>
    <x v="0"/>
    <n v="8"/>
    <n v="18"/>
    <s v="Friends: Season 4:"/>
    <x v="69"/>
    <x v="4"/>
    <x v="98"/>
    <d v="1899-12-30T00:22:12"/>
    <s v="GB (United Kingdom)"/>
  </r>
  <r>
    <s v="username"/>
    <x v="5508"/>
    <x v="961"/>
    <x v="5038"/>
    <x v="571"/>
    <m/>
    <x v="3420"/>
    <x v="0"/>
    <n v="8"/>
    <n v="18"/>
    <s v="Friends: Season 4:"/>
    <x v="69"/>
    <x v="4"/>
    <x v="555"/>
    <d v="1899-12-30T00:22:08"/>
    <s v="GB (United Kingdom)"/>
  </r>
  <r>
    <s v="username"/>
    <x v="5509"/>
    <x v="961"/>
    <x v="5039"/>
    <x v="2074"/>
    <m/>
    <x v="3421"/>
    <x v="0"/>
    <n v="8"/>
    <n v="18"/>
    <s v="Friends: Season 4:"/>
    <x v="69"/>
    <x v="4"/>
    <x v="1460"/>
    <d v="1899-12-30T00:22:15"/>
    <s v="GB (United Kingdom)"/>
  </r>
  <r>
    <s v="username"/>
    <x v="5510"/>
    <x v="961"/>
    <x v="57"/>
    <x v="200"/>
    <m/>
    <x v="3422"/>
    <x v="0"/>
    <n v="8"/>
    <n v="18"/>
    <s v="Friends: Season 4:"/>
    <x v="69"/>
    <x v="4"/>
    <x v="311"/>
    <d v="1899-12-30T00:22:34"/>
    <s v="GB (United Kingdom)"/>
  </r>
  <r>
    <s v="username"/>
    <x v="5511"/>
    <x v="961"/>
    <x v="4589"/>
    <x v="1011"/>
    <m/>
    <x v="3423"/>
    <x v="0"/>
    <n v="8"/>
    <n v="18"/>
    <s v="Friends: Season 3:"/>
    <x v="69"/>
    <x v="4"/>
    <x v="1324"/>
    <d v="1899-12-30T00:22:39"/>
    <s v="GB (United Kingdom)"/>
  </r>
  <r>
    <s v="username"/>
    <x v="5512"/>
    <x v="961"/>
    <x v="5040"/>
    <x v="1598"/>
    <m/>
    <x v="3424"/>
    <x v="0"/>
    <n v="8"/>
    <n v="18"/>
    <s v="Friends: Season 3:"/>
    <x v="69"/>
    <x v="4"/>
    <x v="1533"/>
    <d v="1899-12-30T00:22:40"/>
    <s v="GB (United Kingdom)"/>
  </r>
  <r>
    <s v="username"/>
    <x v="5513"/>
    <x v="961"/>
    <x v="5041"/>
    <x v="1011"/>
    <m/>
    <x v="3425"/>
    <x v="0"/>
    <n v="8"/>
    <n v="18"/>
    <s v="Friends: Season 3:"/>
    <x v="69"/>
    <x v="4"/>
    <x v="589"/>
    <d v="1899-12-30T00:22:44"/>
    <s v="GB (United Kingdom)"/>
  </r>
  <r>
    <s v="username"/>
    <x v="5514"/>
    <x v="961"/>
    <x v="5042"/>
    <x v="390"/>
    <m/>
    <x v="2271"/>
    <x v="0"/>
    <n v="15"/>
    <n v="49"/>
    <s v="Gavin &amp; Stacey: The Christmas Special &amp; Season 3:"/>
    <x v="174"/>
    <x v="4"/>
    <x v="558"/>
    <s v="Not latest view"/>
    <s v="GB (United Kingdom)"/>
  </r>
  <r>
    <s v="username"/>
    <x v="5515"/>
    <x v="961"/>
    <x v="5043"/>
    <x v="1758"/>
    <m/>
    <x v="2272"/>
    <x v="0"/>
    <n v="15"/>
    <n v="49"/>
    <s v="Gavin &amp; Stacey: The Christmas Special &amp; Season 3:"/>
    <x v="174"/>
    <x v="4"/>
    <x v="1443"/>
    <s v="Not latest view"/>
    <s v="GB (United Kingdom)"/>
  </r>
  <r>
    <s v="username"/>
    <x v="5516"/>
    <x v="961"/>
    <x v="5044"/>
    <x v="2075"/>
    <m/>
    <x v="2273"/>
    <x v="0"/>
    <n v="15"/>
    <n v="49"/>
    <s v="Gavin &amp; Stacey: The Christmas Special &amp; Season 3:"/>
    <x v="174"/>
    <x v="4"/>
    <x v="1444"/>
    <s v="Not latest view"/>
    <s v="GB (United Kingdom)"/>
  </r>
  <r>
    <s v="username"/>
    <x v="5517"/>
    <x v="961"/>
    <x v="5045"/>
    <x v="2076"/>
    <m/>
    <x v="2277"/>
    <x v="0"/>
    <n v="15"/>
    <n v="25"/>
    <s v="Gavin &amp; Stacey: Season 2:"/>
    <x v="174"/>
    <x v="4"/>
    <x v="1414"/>
    <s v="Not latest view"/>
    <s v="GB (United Kingdom)"/>
  </r>
  <r>
    <s v="username"/>
    <x v="5518"/>
    <x v="962"/>
    <x v="5046"/>
    <x v="271"/>
    <m/>
    <x v="3426"/>
    <x v="0"/>
    <n v="8"/>
    <n v="18"/>
    <s v="Friends: Season 3:"/>
    <x v="69"/>
    <x v="4"/>
    <x v="1533"/>
    <d v="1899-12-30T00:22:40"/>
    <s v="GB (United Kingdom)"/>
  </r>
  <r>
    <s v="username"/>
    <x v="5519"/>
    <x v="962"/>
    <x v="5047"/>
    <x v="1011"/>
    <m/>
    <x v="3427"/>
    <x v="0"/>
    <n v="8"/>
    <n v="18"/>
    <s v="Friends: Season 3:"/>
    <x v="69"/>
    <x v="4"/>
    <x v="740"/>
    <d v="1899-12-30T00:22:43"/>
    <s v="GB (United Kingdom)"/>
  </r>
  <r>
    <s v="username"/>
    <x v="5520"/>
    <x v="962"/>
    <x v="5048"/>
    <x v="1183"/>
    <m/>
    <x v="3428"/>
    <x v="0"/>
    <n v="8"/>
    <n v="18"/>
    <s v="Friends: Season 3:"/>
    <x v="69"/>
    <x v="4"/>
    <x v="589"/>
    <d v="1899-12-30T00:22:44"/>
    <s v="GB (United Kingdom)"/>
  </r>
  <r>
    <s v="username"/>
    <x v="5521"/>
    <x v="962"/>
    <x v="3346"/>
    <x v="1598"/>
    <m/>
    <x v="3429"/>
    <x v="0"/>
    <n v="8"/>
    <n v="18"/>
    <s v="Friends: Season 3:"/>
    <x v="69"/>
    <x v="4"/>
    <x v="1533"/>
    <d v="1899-12-30T00:22:40"/>
    <s v="GB (United Kingdom)"/>
  </r>
  <r>
    <s v="username"/>
    <x v="5522"/>
    <x v="962"/>
    <x v="5049"/>
    <x v="581"/>
    <m/>
    <x v="3430"/>
    <x v="0"/>
    <n v="8"/>
    <n v="18"/>
    <s v="Friends: Season 3:"/>
    <x v="69"/>
    <x v="4"/>
    <x v="1533"/>
    <d v="1899-12-30T00:22:40"/>
    <s v="GB (United Kingdom)"/>
  </r>
  <r>
    <s v="username"/>
    <x v="5523"/>
    <x v="962"/>
    <x v="5050"/>
    <x v="751"/>
    <m/>
    <x v="3431"/>
    <x v="0"/>
    <n v="8"/>
    <n v="18"/>
    <s v="Friends: Season 3:"/>
    <x v="69"/>
    <x v="4"/>
    <x v="1376"/>
    <d v="1899-12-30T00:22:42"/>
    <s v="GB (United Kingdom)"/>
  </r>
  <r>
    <s v="username"/>
    <x v="5524"/>
    <x v="962"/>
    <x v="5051"/>
    <x v="1277"/>
    <m/>
    <x v="3432"/>
    <x v="0"/>
    <n v="8"/>
    <n v="18"/>
    <s v="Friends: Season 3:"/>
    <x v="69"/>
    <x v="4"/>
    <x v="543"/>
    <d v="1899-12-30T00:22:54"/>
    <s v="GB (United Kingdom)"/>
  </r>
  <r>
    <s v="username"/>
    <x v="5525"/>
    <x v="962"/>
    <x v="5052"/>
    <x v="581"/>
    <m/>
    <x v="3433"/>
    <x v="0"/>
    <n v="8"/>
    <n v="18"/>
    <s v="Friends: Season 3:"/>
    <x v="69"/>
    <x v="4"/>
    <x v="924"/>
    <d v="1899-12-30T00:22:38"/>
    <s v="GB (United Kingdom)"/>
  </r>
  <r>
    <s v="username"/>
    <x v="5526"/>
    <x v="962"/>
    <x v="5053"/>
    <x v="1011"/>
    <m/>
    <x v="3434"/>
    <x v="0"/>
    <n v="8"/>
    <n v="18"/>
    <s v="Friends: Season 3:"/>
    <x v="69"/>
    <x v="4"/>
    <x v="740"/>
    <d v="1899-12-30T00:22:43"/>
    <s v="GB (United Kingdom)"/>
  </r>
  <r>
    <s v="username"/>
    <x v="5527"/>
    <x v="962"/>
    <x v="5054"/>
    <x v="269"/>
    <m/>
    <x v="3435"/>
    <x v="0"/>
    <n v="8"/>
    <n v="18"/>
    <s v="Friends: Season 3:"/>
    <x v="69"/>
    <x v="4"/>
    <x v="589"/>
    <d v="1899-12-30T00:22:44"/>
    <s v="GB (United Kingdom)"/>
  </r>
  <r>
    <s v="username"/>
    <x v="5528"/>
    <x v="963"/>
    <x v="5055"/>
    <x v="1183"/>
    <m/>
    <x v="3436"/>
    <x v="0"/>
    <n v="8"/>
    <n v="18"/>
    <s v="Friends: Season 3:"/>
    <x v="69"/>
    <x v="4"/>
    <x v="589"/>
    <d v="1899-12-30T00:22:44"/>
    <s v="GB (United Kingdom)"/>
  </r>
  <r>
    <s v="username"/>
    <x v="5529"/>
    <x v="963"/>
    <x v="5056"/>
    <x v="1183"/>
    <m/>
    <x v="3437"/>
    <x v="0"/>
    <n v="8"/>
    <n v="18"/>
    <s v="Friends: Season 3:"/>
    <x v="69"/>
    <x v="4"/>
    <x v="740"/>
    <d v="1899-12-30T00:22:43"/>
    <s v="GB (United Kingdom)"/>
  </r>
  <r>
    <s v="username"/>
    <x v="5530"/>
    <x v="963"/>
    <x v="5057"/>
    <x v="1393"/>
    <m/>
    <x v="3438"/>
    <x v="0"/>
    <n v="8"/>
    <n v="18"/>
    <s v="Friends: Season 3:"/>
    <x v="69"/>
    <x v="4"/>
    <x v="589"/>
    <d v="1899-12-30T00:22:44"/>
    <s v="GB (United Kingdom)"/>
  </r>
  <r>
    <s v="username"/>
    <x v="5531"/>
    <x v="963"/>
    <x v="5058"/>
    <x v="247"/>
    <m/>
    <x v="3439"/>
    <x v="0"/>
    <n v="8"/>
    <n v="18"/>
    <s v="Friends: Season 3:"/>
    <x v="69"/>
    <x v="4"/>
    <x v="740"/>
    <d v="1899-12-30T00:22:43"/>
    <s v="GB (United Kingdom)"/>
  </r>
  <r>
    <s v="username"/>
    <x v="5532"/>
    <x v="963"/>
    <x v="5059"/>
    <x v="1393"/>
    <m/>
    <x v="3440"/>
    <x v="0"/>
    <n v="8"/>
    <n v="18"/>
    <s v="Friends: Season 3:"/>
    <x v="69"/>
    <x v="4"/>
    <x v="589"/>
    <d v="1899-12-30T00:22:44"/>
    <s v="GB (United Kingdom)"/>
  </r>
  <r>
    <s v="username"/>
    <x v="5533"/>
    <x v="963"/>
    <x v="5060"/>
    <x v="200"/>
    <m/>
    <x v="3441"/>
    <x v="0"/>
    <n v="8"/>
    <n v="18"/>
    <s v="Friends: Season 3:"/>
    <x v="69"/>
    <x v="4"/>
    <x v="1376"/>
    <d v="1899-12-30T00:22:42"/>
    <s v="GB (United Kingdom)"/>
  </r>
  <r>
    <s v="username"/>
    <x v="5534"/>
    <x v="963"/>
    <x v="3866"/>
    <x v="1186"/>
    <m/>
    <x v="3441"/>
    <x v="0"/>
    <n v="8"/>
    <n v="18"/>
    <s v="Friends: Season 3:"/>
    <x v="69"/>
    <x v="4"/>
    <x v="14"/>
    <s v="Not latest view"/>
    <s v="GB (United Kingdom)"/>
  </r>
  <r>
    <s v="username"/>
    <x v="5535"/>
    <x v="963"/>
    <x v="5061"/>
    <x v="246"/>
    <m/>
    <x v="3442"/>
    <x v="0"/>
    <n v="8"/>
    <n v="18"/>
    <s v="Friends: Season 3:"/>
    <x v="69"/>
    <x v="4"/>
    <x v="1376"/>
    <d v="1899-12-30T00:22:42"/>
    <s v="GB (United Kingdom)"/>
  </r>
  <r>
    <s v="username"/>
    <x v="5536"/>
    <x v="963"/>
    <x v="5062"/>
    <x v="2077"/>
    <m/>
    <x v="3443"/>
    <x v="0"/>
    <n v="8"/>
    <n v="18"/>
    <s v="Friends: Season 3:"/>
    <x v="69"/>
    <x v="4"/>
    <x v="740"/>
    <d v="1899-12-30T00:22:43"/>
    <s v="GB (United Kingdom)"/>
  </r>
  <r>
    <s v="username"/>
    <x v="5537"/>
    <x v="963"/>
    <x v="5063"/>
    <x v="606"/>
    <m/>
    <x v="3443"/>
    <x v="0"/>
    <n v="8"/>
    <n v="18"/>
    <s v="Friends: Season 3:"/>
    <x v="69"/>
    <x v="4"/>
    <x v="238"/>
    <s v="Not latest view"/>
    <s v="GB (United Kingdom)"/>
  </r>
  <r>
    <s v="username"/>
    <x v="5538"/>
    <x v="964"/>
    <x v="5064"/>
    <x v="1011"/>
    <m/>
    <x v="3444"/>
    <x v="0"/>
    <n v="8"/>
    <n v="18"/>
    <s v="Friends: Season 3:"/>
    <x v="69"/>
    <x v="4"/>
    <x v="740"/>
    <d v="1899-12-30T00:22:43"/>
    <s v="GB (United Kingdom)"/>
  </r>
  <r>
    <s v="username"/>
    <x v="5539"/>
    <x v="964"/>
    <x v="5065"/>
    <x v="604"/>
    <m/>
    <x v="3445"/>
    <x v="0"/>
    <n v="8"/>
    <n v="18"/>
    <s v="Friends: Season 3:"/>
    <x v="69"/>
    <x v="4"/>
    <x v="740"/>
    <d v="1899-12-30T00:22:43"/>
    <s v="GB (United Kingdom)"/>
  </r>
  <r>
    <s v="username"/>
    <x v="5540"/>
    <x v="964"/>
    <x v="5066"/>
    <x v="1183"/>
    <m/>
    <x v="3446"/>
    <x v="0"/>
    <n v="8"/>
    <n v="18"/>
    <s v="Friends: Season 3:"/>
    <x v="69"/>
    <x v="4"/>
    <x v="740"/>
    <d v="1899-12-30T00:22:43"/>
    <s v="GB (United Kingdom)"/>
  </r>
  <r>
    <s v="username"/>
    <x v="5541"/>
    <x v="964"/>
    <x v="1393"/>
    <x v="1570"/>
    <m/>
    <x v="3447"/>
    <x v="0"/>
    <n v="8"/>
    <n v="18"/>
    <s v="Friends: Season 3:"/>
    <x v="69"/>
    <x v="4"/>
    <x v="1324"/>
    <d v="1899-12-30T00:22:39"/>
    <s v="GB (United Kingdom)"/>
  </r>
  <r>
    <s v="username"/>
    <x v="5542"/>
    <x v="964"/>
    <x v="5067"/>
    <x v="1154"/>
    <m/>
    <x v="3448"/>
    <x v="0"/>
    <n v="8"/>
    <n v="18"/>
    <s v="Friends: Season 2:"/>
    <x v="69"/>
    <x v="4"/>
    <x v="1324"/>
    <d v="1899-12-30T00:22:39"/>
    <s v="GB (United Kingdom)"/>
  </r>
  <r>
    <s v="username"/>
    <x v="5543"/>
    <x v="964"/>
    <x v="5068"/>
    <x v="5"/>
    <m/>
    <x v="3447"/>
    <x v="0"/>
    <n v="8"/>
    <n v="18"/>
    <s v="Friends: Season 3:"/>
    <x v="69"/>
    <x v="4"/>
    <x v="190"/>
    <s v="Not latest view"/>
    <s v="GB (United Kingdom)"/>
  </r>
  <r>
    <s v="username"/>
    <x v="5544"/>
    <x v="965"/>
    <x v="5069"/>
    <x v="989"/>
    <m/>
    <x v="3449"/>
    <x v="0"/>
    <n v="8"/>
    <n v="18"/>
    <s v="Friends: Season 2:"/>
    <x v="69"/>
    <x v="4"/>
    <x v="1919"/>
    <d v="1899-12-30T00:22:36"/>
    <s v="GB (United Kingdom)"/>
  </r>
  <r>
    <s v="username"/>
    <x v="5545"/>
    <x v="965"/>
    <x v="1945"/>
    <x v="1152"/>
    <m/>
    <x v="3450"/>
    <x v="0"/>
    <n v="8"/>
    <n v="18"/>
    <s v="Friends: Season 2:"/>
    <x v="69"/>
    <x v="4"/>
    <x v="1376"/>
    <d v="1899-12-30T00:22:42"/>
    <s v="GB (United Kingdom)"/>
  </r>
  <r>
    <s v="username"/>
    <x v="5546"/>
    <x v="965"/>
    <x v="5070"/>
    <x v="618"/>
    <m/>
    <x v="3451"/>
    <x v="0"/>
    <n v="8"/>
    <n v="18"/>
    <s v="Friends: Season 2:"/>
    <x v="69"/>
    <x v="4"/>
    <x v="1432"/>
    <d v="1899-12-30T00:22:49"/>
    <s v="GB (United Kingdom)"/>
  </r>
  <r>
    <s v="username"/>
    <x v="5547"/>
    <x v="965"/>
    <x v="5071"/>
    <x v="619"/>
    <m/>
    <x v="3452"/>
    <x v="0"/>
    <n v="8"/>
    <n v="18"/>
    <s v="Friends: Season 2:"/>
    <x v="69"/>
    <x v="4"/>
    <x v="259"/>
    <d v="1899-12-30T00:22:30"/>
    <s v="GB (United Kingdom)"/>
  </r>
  <r>
    <s v="username"/>
    <x v="5548"/>
    <x v="965"/>
    <x v="2217"/>
    <x v="751"/>
    <m/>
    <x v="3453"/>
    <x v="0"/>
    <n v="8"/>
    <n v="18"/>
    <s v="Friends: Season 2:"/>
    <x v="69"/>
    <x v="4"/>
    <x v="740"/>
    <d v="1899-12-30T00:22:43"/>
    <s v="GB (United Kingdom)"/>
  </r>
  <r>
    <s v="username"/>
    <x v="5549"/>
    <x v="965"/>
    <x v="4027"/>
    <x v="751"/>
    <m/>
    <x v="3454"/>
    <x v="0"/>
    <n v="8"/>
    <n v="18"/>
    <s v="Friends: Season 2:"/>
    <x v="69"/>
    <x v="4"/>
    <x v="924"/>
    <d v="1899-12-30T00:22:38"/>
    <s v="GB (United Kingdom)"/>
  </r>
  <r>
    <s v="username"/>
    <x v="5550"/>
    <x v="965"/>
    <x v="5072"/>
    <x v="271"/>
    <m/>
    <x v="3455"/>
    <x v="0"/>
    <n v="8"/>
    <n v="18"/>
    <s v="Friends: Season 2:"/>
    <x v="69"/>
    <x v="4"/>
    <x v="1324"/>
    <d v="1899-12-30T00:22:39"/>
    <s v="GB (United Kingdom)"/>
  </r>
  <r>
    <s v="username"/>
    <x v="5551"/>
    <x v="966"/>
    <x v="5073"/>
    <x v="186"/>
    <m/>
    <x v="3456"/>
    <x v="0"/>
    <n v="8"/>
    <n v="18"/>
    <s v="Friends: Season 2:"/>
    <x v="69"/>
    <x v="4"/>
    <x v="972"/>
    <d v="1899-12-30T00:22:33"/>
    <s v="GB (United Kingdom)"/>
  </r>
  <r>
    <s v="username"/>
    <x v="5552"/>
    <x v="966"/>
    <x v="5074"/>
    <x v="1154"/>
    <m/>
    <x v="3457"/>
    <x v="0"/>
    <n v="8"/>
    <n v="18"/>
    <s v="Friends: Season 2:"/>
    <x v="69"/>
    <x v="4"/>
    <x v="740"/>
    <d v="1899-12-30T00:22:43"/>
    <s v="GB (United Kingdom)"/>
  </r>
  <r>
    <s v="username"/>
    <x v="5553"/>
    <x v="966"/>
    <x v="5075"/>
    <x v="581"/>
    <m/>
    <x v="3458"/>
    <x v="0"/>
    <n v="8"/>
    <n v="18"/>
    <s v="Friends: Season 2:"/>
    <x v="69"/>
    <x v="4"/>
    <x v="1533"/>
    <d v="1899-12-30T00:22:40"/>
    <s v="GB (United Kingdom)"/>
  </r>
  <r>
    <s v="username"/>
    <x v="5554"/>
    <x v="966"/>
    <x v="5076"/>
    <x v="804"/>
    <m/>
    <x v="3459"/>
    <x v="0"/>
    <n v="8"/>
    <n v="18"/>
    <s v="Friends: Season 2:"/>
    <x v="69"/>
    <x v="4"/>
    <x v="1484"/>
    <d v="1899-12-30T00:22:27"/>
    <s v="GB (United Kingdom)"/>
  </r>
  <r>
    <s v="username"/>
    <x v="5555"/>
    <x v="966"/>
    <x v="5077"/>
    <x v="271"/>
    <m/>
    <x v="3460"/>
    <x v="0"/>
    <n v="8"/>
    <n v="18"/>
    <s v="Friends: Season 2:"/>
    <x v="69"/>
    <x v="4"/>
    <x v="1920"/>
    <d v="1899-12-30T00:22:41"/>
    <s v="GB (United Kingdom)"/>
  </r>
  <r>
    <s v="username"/>
    <x v="5556"/>
    <x v="966"/>
    <x v="5078"/>
    <x v="604"/>
    <m/>
    <x v="3461"/>
    <x v="0"/>
    <n v="8"/>
    <n v="18"/>
    <s v="Friends: Season 2:"/>
    <x v="69"/>
    <x v="4"/>
    <x v="1921"/>
    <d v="1899-12-30T00:22:45"/>
    <s v="GB (United Kingdom)"/>
  </r>
  <r>
    <s v="username"/>
    <x v="5557"/>
    <x v="966"/>
    <x v="5079"/>
    <x v="269"/>
    <m/>
    <x v="3462"/>
    <x v="0"/>
    <n v="8"/>
    <n v="18"/>
    <s v="Friends: Season 2:"/>
    <x v="69"/>
    <x v="4"/>
    <x v="589"/>
    <d v="1899-12-30T00:22:44"/>
    <s v="GB (United Kingdom)"/>
  </r>
  <r>
    <s v="username"/>
    <x v="5558"/>
    <x v="966"/>
    <x v="5080"/>
    <x v="271"/>
    <m/>
    <x v="3463"/>
    <x v="0"/>
    <n v="8"/>
    <n v="18"/>
    <s v="Friends: Season 2:"/>
    <x v="69"/>
    <x v="4"/>
    <x v="1920"/>
    <d v="1899-12-30T00:22:41"/>
    <s v="GB (United Kingdom)"/>
  </r>
  <r>
    <s v="username"/>
    <x v="5559"/>
    <x v="966"/>
    <x v="293"/>
    <x v="1585"/>
    <m/>
    <x v="3464"/>
    <x v="0"/>
    <n v="8"/>
    <n v="18"/>
    <s v="Friends: Season 2:"/>
    <x v="69"/>
    <x v="4"/>
    <x v="1206"/>
    <d v="1899-12-30T00:22:37"/>
    <s v="GB (United Kingdom)"/>
  </r>
  <r>
    <s v="username"/>
    <x v="5560"/>
    <x v="967"/>
    <x v="5081"/>
    <x v="2074"/>
    <m/>
    <x v="3465"/>
    <x v="0"/>
    <n v="8"/>
    <n v="18"/>
    <s v="Friends: Season 2:"/>
    <x v="69"/>
    <x v="4"/>
    <x v="1332"/>
    <d v="1899-12-30T00:22:55"/>
    <s v="GB (United Kingdom)"/>
  </r>
  <r>
    <s v="username"/>
    <x v="5561"/>
    <x v="967"/>
    <x v="5082"/>
    <x v="1154"/>
    <m/>
    <x v="3466"/>
    <x v="0"/>
    <n v="8"/>
    <n v="18"/>
    <s v="Friends: Season 2:"/>
    <x v="69"/>
    <x v="4"/>
    <x v="740"/>
    <d v="1899-12-30T00:22:43"/>
    <s v="GB (United Kingdom)"/>
  </r>
  <r>
    <s v="username"/>
    <x v="5562"/>
    <x v="967"/>
    <x v="5083"/>
    <x v="581"/>
    <m/>
    <x v="3467"/>
    <x v="0"/>
    <n v="8"/>
    <n v="18"/>
    <s v="Friends: Season 2:"/>
    <x v="69"/>
    <x v="4"/>
    <x v="1324"/>
    <d v="1899-12-30T00:22:39"/>
    <s v="GB (United Kingdom)"/>
  </r>
  <r>
    <s v="username"/>
    <x v="5563"/>
    <x v="967"/>
    <x v="2578"/>
    <x v="1152"/>
    <m/>
    <x v="3468"/>
    <x v="0"/>
    <n v="8"/>
    <n v="18"/>
    <s v="Friends: Season 2:"/>
    <x v="69"/>
    <x v="4"/>
    <x v="589"/>
    <d v="1899-12-30T00:22:44"/>
    <s v="GB (United Kingdom)"/>
  </r>
  <r>
    <s v="username"/>
    <x v="5564"/>
    <x v="967"/>
    <x v="5084"/>
    <x v="604"/>
    <m/>
    <x v="3469"/>
    <x v="0"/>
    <n v="8"/>
    <n v="18"/>
    <s v="Friends: Season 2:"/>
    <x v="69"/>
    <x v="4"/>
    <x v="1921"/>
    <d v="1899-12-30T00:22:45"/>
    <s v="GB (United Kingdom)"/>
  </r>
  <r>
    <s v="username"/>
    <x v="5565"/>
    <x v="967"/>
    <x v="5085"/>
    <x v="1387"/>
    <m/>
    <x v="3470"/>
    <x v="0"/>
    <n v="8"/>
    <n v="18"/>
    <s v="Friends: Season 2:"/>
    <x v="69"/>
    <x v="4"/>
    <x v="924"/>
    <d v="1899-12-30T00:22:38"/>
    <s v="GB (United Kingdom)"/>
  </r>
  <r>
    <s v="username"/>
    <x v="5566"/>
    <x v="967"/>
    <x v="5086"/>
    <x v="604"/>
    <m/>
    <x v="3471"/>
    <x v="0"/>
    <n v="8"/>
    <n v="18"/>
    <s v="Friends: Season 2:"/>
    <x v="69"/>
    <x v="4"/>
    <x v="332"/>
    <d v="1899-12-30T00:22:05"/>
    <s v="GB (United Kingdom)"/>
  </r>
  <r>
    <s v="username"/>
    <x v="5567"/>
    <x v="968"/>
    <x v="5087"/>
    <x v="573"/>
    <m/>
    <x v="3472"/>
    <x v="0"/>
    <n v="8"/>
    <n v="18"/>
    <s v="Friends: Season 1:"/>
    <x v="69"/>
    <x v="4"/>
    <x v="1719"/>
    <d v="1899-12-30T00:22:19"/>
    <s v="GB (United Kingdom)"/>
  </r>
  <r>
    <s v="username"/>
    <x v="5568"/>
    <x v="968"/>
    <x v="5088"/>
    <x v="1570"/>
    <m/>
    <x v="3473"/>
    <x v="0"/>
    <n v="8"/>
    <n v="18"/>
    <s v="Friends: Season 1:"/>
    <x v="69"/>
    <x v="4"/>
    <x v="924"/>
    <d v="1899-12-30T00:22:38"/>
    <s v="GB (United Kingdom)"/>
  </r>
  <r>
    <s v="username"/>
    <x v="5569"/>
    <x v="968"/>
    <x v="5089"/>
    <x v="1570"/>
    <m/>
    <x v="3474"/>
    <x v="0"/>
    <n v="8"/>
    <n v="18"/>
    <s v="Friends: Season 1:"/>
    <x v="69"/>
    <x v="4"/>
    <x v="924"/>
    <d v="1899-12-30T00:22:38"/>
    <s v="GB (United Kingdom)"/>
  </r>
  <r>
    <s v="username"/>
    <x v="5570"/>
    <x v="968"/>
    <x v="5090"/>
    <x v="271"/>
    <m/>
    <x v="3475"/>
    <x v="0"/>
    <n v="8"/>
    <n v="18"/>
    <s v="Friends: Season 1:"/>
    <x v="69"/>
    <x v="4"/>
    <x v="1533"/>
    <d v="1899-12-30T00:22:40"/>
    <s v="GB (United Kingdom)"/>
  </r>
  <r>
    <s v="username"/>
    <x v="5571"/>
    <x v="968"/>
    <x v="2675"/>
    <x v="1570"/>
    <m/>
    <x v="3476"/>
    <x v="0"/>
    <n v="8"/>
    <n v="18"/>
    <s v="Friends: Season 1:"/>
    <x v="69"/>
    <x v="4"/>
    <x v="1324"/>
    <d v="1899-12-30T00:22:39"/>
    <s v="GB (United Kingdom)"/>
  </r>
  <r>
    <s v="username"/>
    <x v="5572"/>
    <x v="968"/>
    <x v="5091"/>
    <x v="271"/>
    <m/>
    <x v="3477"/>
    <x v="0"/>
    <n v="8"/>
    <n v="18"/>
    <s v="Friends: Season 1:"/>
    <x v="69"/>
    <x v="4"/>
    <x v="1324"/>
    <d v="1899-12-30T00:22:39"/>
    <s v="GB (United Kingdom)"/>
  </r>
  <r>
    <s v="username"/>
    <x v="5573"/>
    <x v="968"/>
    <x v="5092"/>
    <x v="1598"/>
    <m/>
    <x v="3478"/>
    <x v="0"/>
    <n v="8"/>
    <n v="18"/>
    <s v="Friends: Season 1:"/>
    <x v="69"/>
    <x v="4"/>
    <x v="1533"/>
    <d v="1899-12-30T00:22:40"/>
    <s v="GB (United Kingdom)"/>
  </r>
  <r>
    <s v="username"/>
    <x v="5574"/>
    <x v="968"/>
    <x v="5093"/>
    <x v="1664"/>
    <m/>
    <x v="3479"/>
    <x v="0"/>
    <n v="8"/>
    <n v="18"/>
    <s v="Friends: Season 1:"/>
    <x v="69"/>
    <x v="4"/>
    <x v="1376"/>
    <d v="1899-12-30T00:22:42"/>
    <s v="GB (United Kingdom)"/>
  </r>
  <r>
    <s v="username"/>
    <x v="5575"/>
    <x v="968"/>
    <x v="5094"/>
    <x v="1183"/>
    <m/>
    <x v="3480"/>
    <x v="0"/>
    <n v="8"/>
    <n v="18"/>
    <s v="Friends: Season 1:"/>
    <x v="69"/>
    <x v="4"/>
    <x v="740"/>
    <d v="1899-12-30T00:22:43"/>
    <s v="GB (United Kingdom)"/>
  </r>
  <r>
    <s v="username"/>
    <x v="5576"/>
    <x v="968"/>
    <x v="5095"/>
    <x v="246"/>
    <m/>
    <x v="3481"/>
    <x v="0"/>
    <n v="8"/>
    <n v="18"/>
    <s v="Friends: Season 1:"/>
    <x v="69"/>
    <x v="4"/>
    <x v="1376"/>
    <d v="1899-12-30T00:22:42"/>
    <s v="GB (United Kingdom)"/>
  </r>
  <r>
    <s v="username"/>
    <x v="5577"/>
    <x v="968"/>
    <x v="5096"/>
    <x v="2078"/>
    <m/>
    <x v="3482"/>
    <x v="0"/>
    <n v="8"/>
    <n v="18"/>
    <s v="Friends: Season 1:"/>
    <x v="69"/>
    <x v="4"/>
    <x v="1376"/>
    <d v="1899-12-30T00:22:42"/>
    <s v="GB (United Kingdom)"/>
  </r>
  <r>
    <s v="username"/>
    <x v="5578"/>
    <x v="968"/>
    <x v="5097"/>
    <x v="2079"/>
    <m/>
    <x v="3482"/>
    <x v="0"/>
    <n v="8"/>
    <n v="18"/>
    <s v="Friends: Season 1:"/>
    <x v="69"/>
    <x v="4"/>
    <x v="1922"/>
    <s v="Not latest view"/>
    <s v="GB (United Kingdom)"/>
  </r>
  <r>
    <s v="username"/>
    <x v="5579"/>
    <x v="968"/>
    <x v="5098"/>
    <x v="246"/>
    <m/>
    <x v="3483"/>
    <x v="0"/>
    <n v="8"/>
    <n v="18"/>
    <s v="Friends: Season 1:"/>
    <x v="69"/>
    <x v="4"/>
    <x v="1376"/>
    <d v="1899-12-30T00:22:42"/>
    <s v="GB (United Kingdom)"/>
  </r>
  <r>
    <s v="username"/>
    <x v="5580"/>
    <x v="969"/>
    <x v="1009"/>
    <x v="848"/>
    <m/>
    <x v="3484"/>
    <x v="0"/>
    <n v="9"/>
    <n v="19"/>
    <s v="Homeland: Season 6:"/>
    <x v="88"/>
    <x v="4"/>
    <x v="1923"/>
    <d v="1899-12-30T00:50:43"/>
    <s v="GB (United Kingdom)"/>
  </r>
  <r>
    <s v="username"/>
    <x v="5581"/>
    <x v="970"/>
    <x v="3047"/>
    <x v="1319"/>
    <m/>
    <x v="3485"/>
    <x v="0"/>
    <n v="9"/>
    <n v="19"/>
    <s v="Homeland: Season 6:"/>
    <x v="88"/>
    <x v="4"/>
    <x v="926"/>
    <d v="1899-12-30T00:44:42"/>
    <s v="GB (United Kingdom)"/>
  </r>
  <r>
    <s v="username"/>
    <x v="5582"/>
    <x v="970"/>
    <x v="263"/>
    <x v="1374"/>
    <m/>
    <x v="3486"/>
    <x v="0"/>
    <n v="9"/>
    <n v="19"/>
    <s v="Homeland: Season 6:"/>
    <x v="88"/>
    <x v="4"/>
    <x v="1924"/>
    <d v="1899-12-30T00:49:50"/>
    <s v="GB (United Kingdom)"/>
  </r>
  <r>
    <s v="username"/>
    <x v="5583"/>
    <x v="970"/>
    <x v="5099"/>
    <x v="297"/>
    <m/>
    <x v="3487"/>
    <x v="0"/>
    <n v="9"/>
    <n v="19"/>
    <s v="Homeland: Season 6:"/>
    <x v="88"/>
    <x v="4"/>
    <x v="758"/>
    <d v="1899-12-30T00:45:27"/>
    <s v="GB (United Kingdom)"/>
  </r>
  <r>
    <s v="username"/>
    <x v="5584"/>
    <x v="970"/>
    <x v="1312"/>
    <x v="2080"/>
    <m/>
    <x v="3488"/>
    <x v="0"/>
    <n v="9"/>
    <n v="19"/>
    <s v="Homeland: Season 6:"/>
    <x v="88"/>
    <x v="4"/>
    <x v="1925"/>
    <d v="1899-12-30T00:52:20"/>
    <s v="GB (United Kingdom)"/>
  </r>
  <r>
    <s v="username"/>
    <x v="5585"/>
    <x v="970"/>
    <x v="5100"/>
    <x v="199"/>
    <m/>
    <x v="3488"/>
    <x v="0"/>
    <n v="9"/>
    <n v="19"/>
    <s v="Homeland: Season 6:"/>
    <x v="88"/>
    <x v="4"/>
    <x v="197"/>
    <s v="Not latest view"/>
    <s v="GB (United Kingdom)"/>
  </r>
  <r>
    <s v="username"/>
    <x v="5586"/>
    <x v="971"/>
    <x v="5101"/>
    <x v="2081"/>
    <m/>
    <x v="3489"/>
    <x v="0"/>
    <n v="9"/>
    <n v="19"/>
    <s v="Homeland: Season 6:"/>
    <x v="88"/>
    <x v="4"/>
    <x v="1926"/>
    <d v="1899-12-30T00:49:13"/>
    <s v="GB (United Kingdom)"/>
  </r>
  <r>
    <s v="username"/>
    <x v="5587"/>
    <x v="971"/>
    <x v="5102"/>
    <x v="1992"/>
    <m/>
    <x v="3490"/>
    <x v="0"/>
    <n v="9"/>
    <n v="19"/>
    <s v="Homeland: Season 6:"/>
    <x v="88"/>
    <x v="4"/>
    <x v="284"/>
    <d v="1899-12-30T00:45:00"/>
    <s v="GB (United Kingdom)"/>
  </r>
  <r>
    <s v="username"/>
    <x v="5588"/>
    <x v="971"/>
    <x v="4871"/>
    <x v="2082"/>
    <m/>
    <x v="3491"/>
    <x v="0"/>
    <n v="9"/>
    <n v="19"/>
    <s v="Homeland: Season 6:"/>
    <x v="88"/>
    <x v="4"/>
    <x v="1235"/>
    <d v="1899-12-30T00:43:11"/>
    <s v="GB (United Kingdom)"/>
  </r>
  <r>
    <s v="username"/>
    <x v="5589"/>
    <x v="971"/>
    <x v="5103"/>
    <x v="2083"/>
    <m/>
    <x v="1231"/>
    <x v="0"/>
    <n v="14"/>
    <n v="24"/>
    <s v="Fawlty Towers: Series 2:"/>
    <x v="105"/>
    <x v="4"/>
    <x v="1460"/>
    <s v="Not latest view"/>
    <s v="GB (United Kingdom)"/>
  </r>
  <r>
    <s v="username"/>
    <x v="5590"/>
    <x v="971"/>
    <x v="5104"/>
    <x v="2084"/>
    <m/>
    <x v="1231"/>
    <x v="0"/>
    <n v="14"/>
    <n v="24"/>
    <s v="Fawlty Towers: Series 2:"/>
    <x v="105"/>
    <x v="4"/>
    <x v="1927"/>
    <s v="Not latest view"/>
    <s v="GB (United Kingdom)"/>
  </r>
  <r>
    <s v="username"/>
    <x v="5591"/>
    <x v="971"/>
    <x v="5105"/>
    <x v="2085"/>
    <m/>
    <x v="1859"/>
    <x v="0"/>
    <n v="14"/>
    <n v="24"/>
    <s v="Fawlty Towers: Series 2:"/>
    <x v="105"/>
    <x v="4"/>
    <x v="1244"/>
    <s v="Not latest view"/>
    <s v="GB (United Kingdom)"/>
  </r>
  <r>
    <s v="username"/>
    <x v="5592"/>
    <x v="971"/>
    <x v="5106"/>
    <x v="2085"/>
    <m/>
    <x v="1860"/>
    <x v="0"/>
    <n v="14"/>
    <n v="24"/>
    <s v="Fawlty Towers: Series 1:"/>
    <x v="105"/>
    <x v="4"/>
    <x v="1928"/>
    <s v="Not latest view"/>
    <s v="GB (United Kingdom)"/>
  </r>
  <r>
    <s v="username"/>
    <x v="5593"/>
    <x v="971"/>
    <x v="5107"/>
    <x v="387"/>
    <m/>
    <x v="1861"/>
    <x v="0"/>
    <n v="14"/>
    <n v="24"/>
    <s v="Fawlty Towers: Series 1:"/>
    <x v="105"/>
    <x v="4"/>
    <x v="1929"/>
    <s v="Not latest view"/>
    <s v="GB (United Kingdom)"/>
  </r>
  <r>
    <s v="username"/>
    <x v="5594"/>
    <x v="972"/>
    <x v="5108"/>
    <x v="908"/>
    <m/>
    <x v="3492"/>
    <x v="0"/>
    <n v="9"/>
    <n v="19"/>
    <s v="Homeland: Season 6:"/>
    <x v="88"/>
    <x v="4"/>
    <x v="1930"/>
    <d v="1899-12-30T00:47:41"/>
    <s v="GB (United Kingdom)"/>
  </r>
  <r>
    <s v="username"/>
    <x v="5595"/>
    <x v="972"/>
    <x v="5109"/>
    <x v="2086"/>
    <m/>
    <x v="3493"/>
    <x v="0"/>
    <n v="9"/>
    <n v="19"/>
    <s v="Homeland: Season 6:"/>
    <x v="88"/>
    <x v="4"/>
    <x v="1827"/>
    <d v="1899-12-30T00:47:39"/>
    <s v="GB (United Kingdom)"/>
  </r>
  <r>
    <s v="username"/>
    <x v="5596"/>
    <x v="972"/>
    <x v="5110"/>
    <x v="13"/>
    <m/>
    <x v="3493"/>
    <x v="0"/>
    <n v="9"/>
    <n v="19"/>
    <s v="Homeland: Season 6:"/>
    <x v="88"/>
    <x v="4"/>
    <x v="31"/>
    <s v="Not latest view"/>
    <s v="GB (United Kingdom)"/>
  </r>
  <r>
    <s v="username"/>
    <x v="5597"/>
    <x v="972"/>
    <x v="5111"/>
    <x v="646"/>
    <m/>
    <x v="1459"/>
    <x v="0"/>
    <n v="14"/>
    <n v="24"/>
    <s v="Fawlty Towers: Series 1:"/>
    <x v="105"/>
    <x v="4"/>
    <x v="1614"/>
    <s v="Not latest view"/>
    <s v="GB (United Kingdom)"/>
  </r>
  <r>
    <s v="username"/>
    <x v="5598"/>
    <x v="972"/>
    <x v="5112"/>
    <x v="2087"/>
    <m/>
    <x v="1459"/>
    <x v="0"/>
    <n v="14"/>
    <n v="24"/>
    <s v="Fawlty Towers: Series 1:"/>
    <x v="105"/>
    <x v="4"/>
    <x v="1931"/>
    <s v="Not latest view"/>
    <s v="GB (United Kingdom)"/>
  </r>
  <r>
    <s v="username"/>
    <x v="5599"/>
    <x v="973"/>
    <x v="5113"/>
    <x v="2088"/>
    <m/>
    <x v="3494"/>
    <x v="0"/>
    <n v="9"/>
    <n v="19"/>
    <s v="Homeland: Season 6:"/>
    <x v="88"/>
    <x v="4"/>
    <x v="1932"/>
    <d v="1899-12-30T00:53:25"/>
    <s v="GB (United Kingdom)"/>
  </r>
  <r>
    <s v="username"/>
    <x v="5600"/>
    <x v="973"/>
    <x v="5114"/>
    <x v="2089"/>
    <m/>
    <x v="3495"/>
    <x v="0"/>
    <n v="9"/>
    <n v="19"/>
    <s v="Homeland: Season 6:"/>
    <x v="88"/>
    <x v="4"/>
    <x v="38"/>
    <d v="1899-12-30T00:47:13"/>
    <s v="GB (United Kingdom)"/>
  </r>
  <r>
    <s v="username"/>
    <x v="5601"/>
    <x v="973"/>
    <x v="5115"/>
    <x v="486"/>
    <m/>
    <x v="3495"/>
    <x v="0"/>
    <n v="9"/>
    <n v="19"/>
    <s v="Homeland: Season 6:"/>
    <x v="88"/>
    <x v="4"/>
    <x v="309"/>
    <s v="Not latest view"/>
    <s v="GB (United Kingdom)"/>
  </r>
  <r>
    <s v="username"/>
    <x v="5602"/>
    <x v="973"/>
    <x v="5116"/>
    <x v="46"/>
    <m/>
    <x v="3496"/>
    <x v="0"/>
    <n v="9"/>
    <n v="19"/>
    <s v="Homeland: Season 5:"/>
    <x v="88"/>
    <x v="4"/>
    <x v="1933"/>
    <d v="1899-12-30T00:55:37"/>
    <s v="GB (United Kingdom)"/>
  </r>
  <r>
    <s v="username"/>
    <x v="5603"/>
    <x v="974"/>
    <x v="5117"/>
    <x v="951"/>
    <m/>
    <x v="3497"/>
    <x v="0"/>
    <n v="40"/>
    <n v="50"/>
    <s v="Dirk Gently's Holistic Detective Agency: Season 2:"/>
    <x v="229"/>
    <x v="4"/>
    <x v="1278"/>
    <d v="1899-12-30T00:41:23"/>
    <s v="GB (United Kingdom)"/>
  </r>
  <r>
    <s v="username"/>
    <x v="5604"/>
    <x v="974"/>
    <x v="4771"/>
    <x v="1424"/>
    <m/>
    <x v="3498"/>
    <x v="0"/>
    <n v="40"/>
    <n v="50"/>
    <s v="Dirk Gently's Holistic Detective Agency: Season 2:"/>
    <x v="229"/>
    <x v="4"/>
    <x v="1517"/>
    <d v="1899-12-30T00:40:54"/>
    <s v="GB (United Kingdom)"/>
  </r>
  <r>
    <s v="username"/>
    <x v="5605"/>
    <x v="974"/>
    <x v="2351"/>
    <x v="929"/>
    <m/>
    <x v="3499"/>
    <x v="0"/>
    <n v="40"/>
    <n v="50"/>
    <s v="Dirk Gently's Holistic Detective Agency: Season 2:"/>
    <x v="229"/>
    <x v="4"/>
    <x v="1934"/>
    <d v="1899-12-30T00:40:49"/>
    <s v="GB (United Kingdom)"/>
  </r>
  <r>
    <s v="username"/>
    <x v="5606"/>
    <x v="974"/>
    <x v="5118"/>
    <x v="1995"/>
    <m/>
    <x v="3500"/>
    <x v="0"/>
    <n v="40"/>
    <n v="50"/>
    <s v="Dirk Gently's Holistic Detective Agency: Season 2:"/>
    <x v="229"/>
    <x v="4"/>
    <x v="1935"/>
    <d v="1899-12-30T00:41:02"/>
    <s v="GB (United Kingdom)"/>
  </r>
  <r>
    <s v="username"/>
    <x v="5607"/>
    <x v="974"/>
    <x v="5119"/>
    <x v="596"/>
    <m/>
    <x v="1459"/>
    <x v="0"/>
    <n v="14"/>
    <n v="24"/>
    <s v="Fawlty Towers: Series 1:"/>
    <x v="105"/>
    <x v="4"/>
    <x v="1936"/>
    <s v="Not latest view"/>
    <s v="GB (United Kingdom)"/>
  </r>
  <r>
    <s v="username"/>
    <x v="5608"/>
    <x v="974"/>
    <x v="5120"/>
    <x v="700"/>
    <m/>
    <x v="1618"/>
    <x v="0"/>
    <n v="14"/>
    <n v="24"/>
    <s v="Fawlty Towers: Series 1:"/>
    <x v="105"/>
    <x v="4"/>
    <x v="1812"/>
    <s v="Not latest view"/>
    <s v="GB (United Kingdom)"/>
  </r>
  <r>
    <s v="username"/>
    <x v="5609"/>
    <x v="974"/>
    <x v="5121"/>
    <x v="2090"/>
    <m/>
    <x v="1618"/>
    <x v="0"/>
    <n v="14"/>
    <n v="24"/>
    <s v="Fawlty Towers: Series 1:"/>
    <x v="105"/>
    <x v="4"/>
    <x v="1937"/>
    <s v="Not latest view"/>
    <s v="GB (United Kingdom)"/>
  </r>
  <r>
    <s v="username"/>
    <x v="5610"/>
    <x v="974"/>
    <x v="5122"/>
    <x v="100"/>
    <m/>
    <x v="1627"/>
    <x v="0"/>
    <n v="14"/>
    <n v="24"/>
    <s v="Fawlty Towers: Series 1:"/>
    <x v="105"/>
    <x v="4"/>
    <x v="251"/>
    <s v="Not latest view"/>
    <s v="GB (United Kingdom)"/>
  </r>
  <r>
    <s v="username"/>
    <x v="5611"/>
    <x v="974"/>
    <x v="5123"/>
    <x v="1880"/>
    <m/>
    <x v="1263"/>
    <x v="0"/>
    <n v="14"/>
    <n v="24"/>
    <s v="Fawlty Towers: Series 1:"/>
    <x v="105"/>
    <x v="4"/>
    <x v="1251"/>
    <s v="Not latest view"/>
    <s v="GB (United Kingdom)"/>
  </r>
  <r>
    <s v="username"/>
    <x v="5612"/>
    <x v="975"/>
    <x v="5124"/>
    <x v="63"/>
    <m/>
    <x v="3501"/>
    <x v="0"/>
    <n v="10"/>
    <n v="21"/>
    <s v="Star Trek: Discovery:"/>
    <x v="230"/>
    <x v="4"/>
    <x v="1938"/>
    <d v="1899-12-30T00:39:49"/>
    <s v="GB (United Kingdom)"/>
  </r>
  <r>
    <s v="username"/>
    <x v="5613"/>
    <x v="975"/>
    <x v="3443"/>
    <x v="2091"/>
    <m/>
    <x v="3502"/>
    <x v="0"/>
    <n v="10"/>
    <n v="20"/>
    <s v="The Crown: Season 1:"/>
    <x v="119"/>
    <x v="4"/>
    <x v="775"/>
    <d v="1899-12-30T00:39:15"/>
    <s v="GB (United Kingdom)"/>
  </r>
  <r>
    <s v="username"/>
    <x v="5614"/>
    <x v="975"/>
    <x v="5125"/>
    <x v="1775"/>
    <m/>
    <x v="3503"/>
    <x v="0"/>
    <n v="10"/>
    <n v="20"/>
    <s v="The Crown: Season 1:"/>
    <x v="119"/>
    <x v="4"/>
    <x v="1939"/>
    <d v="1899-12-30T00:56:33"/>
    <s v="GB (United Kingdom)"/>
  </r>
  <r>
    <s v="username"/>
    <x v="5615"/>
    <x v="975"/>
    <x v="5126"/>
    <x v="1309"/>
    <m/>
    <x v="3504"/>
    <x v="0"/>
    <n v="10"/>
    <n v="20"/>
    <s v="The Crown: Season 1:"/>
    <x v="119"/>
    <x v="4"/>
    <x v="839"/>
    <d v="1899-12-30T00:58:15"/>
    <s v="GB (United Kingdom)"/>
  </r>
  <r>
    <s v="username"/>
    <x v="5616"/>
    <x v="975"/>
    <x v="4297"/>
    <x v="2092"/>
    <m/>
    <x v="3505"/>
    <x v="0"/>
    <n v="10"/>
    <n v="20"/>
    <s v="The Crown: Season 1:"/>
    <x v="119"/>
    <x v="4"/>
    <x v="1940"/>
    <d v="1899-12-30T00:59:37"/>
    <s v="GB (United Kingdom)"/>
  </r>
  <r>
    <s v="username"/>
    <x v="5617"/>
    <x v="975"/>
    <x v="5127"/>
    <x v="53"/>
    <m/>
    <x v="3505"/>
    <x v="0"/>
    <n v="10"/>
    <n v="20"/>
    <s v="The Crown: Season 1:"/>
    <x v="119"/>
    <x v="4"/>
    <x v="60"/>
    <s v="Not latest view"/>
    <s v="GB (United Kingdom)"/>
  </r>
  <r>
    <s v="username"/>
    <x v="5618"/>
    <x v="975"/>
    <x v="5128"/>
    <x v="787"/>
    <m/>
    <x v="3505"/>
    <x v="0"/>
    <n v="10"/>
    <n v="20"/>
    <s v="The Crown: Season 1:"/>
    <x v="119"/>
    <x v="4"/>
    <x v="1370"/>
    <s v="Not latest view"/>
    <s v="GB (United Kingdom)"/>
  </r>
  <r>
    <s v="username"/>
    <x v="5619"/>
    <x v="975"/>
    <x v="5129"/>
    <x v="1000"/>
    <m/>
    <x v="3506"/>
    <x v="0"/>
    <n v="10"/>
    <n v="20"/>
    <s v="The Crown: Season 1:"/>
    <x v="119"/>
    <x v="4"/>
    <x v="1941"/>
    <d v="1899-12-30T00:55:06"/>
    <s v="GB (United Kingdom)"/>
  </r>
  <r>
    <s v="username"/>
    <x v="5620"/>
    <x v="976"/>
    <x v="5130"/>
    <x v="297"/>
    <m/>
    <x v="2714"/>
    <x v="0"/>
    <n v="10"/>
    <n v="20"/>
    <s v="Travelers: Season 2:"/>
    <x v="141"/>
    <x v="4"/>
    <x v="276"/>
    <s v="Not latest view"/>
    <s v="GB (United Kingdom)"/>
  </r>
  <r>
    <s v="username"/>
    <x v="5621"/>
    <x v="976"/>
    <x v="5131"/>
    <x v="2093"/>
    <m/>
    <x v="2715"/>
    <x v="0"/>
    <n v="10"/>
    <n v="20"/>
    <s v="Travelers: Season 2:"/>
    <x v="141"/>
    <x v="4"/>
    <x v="1942"/>
    <s v="Not latest view"/>
    <s v="GB (United Kingdom)"/>
  </r>
  <r>
    <s v="username"/>
    <x v="5622"/>
    <x v="976"/>
    <x v="5132"/>
    <x v="2094"/>
    <m/>
    <x v="2716"/>
    <x v="0"/>
    <n v="10"/>
    <n v="20"/>
    <s v="Travelers: Season 2:"/>
    <x v="141"/>
    <x v="4"/>
    <x v="1943"/>
    <s v="Not latest view"/>
    <s v="GB (United Kingdom)"/>
  </r>
  <r>
    <s v="username"/>
    <x v="5623"/>
    <x v="976"/>
    <x v="5133"/>
    <x v="1665"/>
    <m/>
    <x v="2717"/>
    <x v="0"/>
    <n v="10"/>
    <n v="20"/>
    <s v="Travelers: Season 2:"/>
    <x v="141"/>
    <x v="4"/>
    <x v="936"/>
    <s v="Not latest view"/>
    <s v="GB (United Kingdom)"/>
  </r>
  <r>
    <s v="username"/>
    <x v="5624"/>
    <x v="976"/>
    <x v="5134"/>
    <x v="1991"/>
    <m/>
    <x v="2718"/>
    <x v="0"/>
    <n v="10"/>
    <n v="20"/>
    <s v="Travelers: Season 2:"/>
    <x v="141"/>
    <x v="4"/>
    <x v="1020"/>
    <s v="Not latest view"/>
    <s v="GB (United Kingdom)"/>
  </r>
  <r>
    <s v="username"/>
    <x v="5625"/>
    <x v="977"/>
    <x v="5135"/>
    <x v="1800"/>
    <m/>
    <x v="2719"/>
    <x v="0"/>
    <n v="10"/>
    <n v="20"/>
    <s v="Travelers: Season 2:"/>
    <x v="141"/>
    <x v="4"/>
    <x v="1713"/>
    <s v="Not latest view"/>
    <s v="GB (United Kingdom)"/>
  </r>
  <r>
    <s v="username"/>
    <x v="5626"/>
    <x v="977"/>
    <x v="2341"/>
    <x v="1735"/>
    <m/>
    <x v="2720"/>
    <x v="0"/>
    <n v="10"/>
    <n v="20"/>
    <s v="Travelers: Season 2:"/>
    <x v="141"/>
    <x v="4"/>
    <x v="1020"/>
    <s v="Not latest view"/>
    <s v="GB (United Kingdom)"/>
  </r>
  <r>
    <s v="username"/>
    <x v="5627"/>
    <x v="977"/>
    <x v="5136"/>
    <x v="1019"/>
    <m/>
    <x v="2721"/>
    <x v="0"/>
    <n v="10"/>
    <n v="20"/>
    <s v="Travelers: Season 2:"/>
    <x v="141"/>
    <x v="4"/>
    <x v="764"/>
    <s v="Not latest view"/>
    <s v="GB (United Kingdom)"/>
  </r>
  <r>
    <s v="username"/>
    <x v="5628"/>
    <x v="977"/>
    <x v="5137"/>
    <x v="2095"/>
    <m/>
    <x v="2722"/>
    <x v="0"/>
    <n v="10"/>
    <n v="20"/>
    <s v="Travelers: Season 2:"/>
    <x v="141"/>
    <x v="4"/>
    <x v="505"/>
    <s v="Not latest view"/>
    <s v="GB (United Kingdom)"/>
  </r>
  <r>
    <s v="username"/>
    <x v="5629"/>
    <x v="977"/>
    <x v="5138"/>
    <x v="1804"/>
    <m/>
    <x v="2723"/>
    <x v="0"/>
    <n v="10"/>
    <n v="20"/>
    <s v="Travelers: Season 2:"/>
    <x v="141"/>
    <x v="4"/>
    <x v="121"/>
    <s v="Not latest view"/>
    <s v="GB (United Kingdom)"/>
  </r>
  <r>
    <s v="username"/>
    <x v="5630"/>
    <x v="977"/>
    <x v="5139"/>
    <x v="1499"/>
    <m/>
    <x v="2724"/>
    <x v="0"/>
    <n v="10"/>
    <n v="20"/>
    <s v="Travelers: Season 2:"/>
    <x v="141"/>
    <x v="4"/>
    <x v="1372"/>
    <s v="Not latest view"/>
    <s v="GB (United Kingdom)"/>
  </r>
  <r>
    <s v="username"/>
    <x v="5631"/>
    <x v="978"/>
    <x v="5140"/>
    <x v="927"/>
    <m/>
    <x v="2726"/>
    <x v="0"/>
    <n v="10"/>
    <n v="20"/>
    <s v="Travelers: Season 2:"/>
    <x v="141"/>
    <x v="4"/>
    <x v="465"/>
    <s v="Not latest view"/>
    <s v="GB (United Kingdom)"/>
  </r>
  <r>
    <s v="username"/>
    <x v="5632"/>
    <x v="979"/>
    <x v="5141"/>
    <x v="2096"/>
    <m/>
    <x v="2278"/>
    <x v="0"/>
    <n v="15"/>
    <n v="25"/>
    <s v="Gavin &amp; Stacey: Season 2:"/>
    <x v="174"/>
    <x v="4"/>
    <x v="188"/>
    <s v="Not latest view"/>
    <s v="GB (United Kingdom)"/>
  </r>
  <r>
    <s v="username"/>
    <x v="5633"/>
    <x v="979"/>
    <x v="5142"/>
    <x v="1372"/>
    <m/>
    <x v="2728"/>
    <x v="0"/>
    <n v="10"/>
    <n v="20"/>
    <s v="Travelers: Season 1:"/>
    <x v="141"/>
    <x v="4"/>
    <x v="1944"/>
    <s v="Not latest view"/>
    <s v="GB (United Kingdom)"/>
  </r>
  <r>
    <s v="username"/>
    <x v="5634"/>
    <x v="979"/>
    <x v="5143"/>
    <x v="1007"/>
    <m/>
    <x v="2729"/>
    <x v="0"/>
    <n v="10"/>
    <n v="20"/>
    <s v="Travelers: Season 1:"/>
    <x v="141"/>
    <x v="4"/>
    <x v="960"/>
    <s v="Not latest view"/>
    <s v="GB (United Kingdom)"/>
  </r>
  <r>
    <s v="username"/>
    <x v="5635"/>
    <x v="979"/>
    <x v="5144"/>
    <x v="1247"/>
    <m/>
    <x v="2730"/>
    <x v="0"/>
    <n v="10"/>
    <n v="20"/>
    <s v="Travelers: Season 1:"/>
    <x v="141"/>
    <x v="4"/>
    <x v="858"/>
    <s v="Not latest view"/>
    <s v="GB (United Kingdom)"/>
  </r>
  <r>
    <s v="username"/>
    <x v="5636"/>
    <x v="979"/>
    <x v="5145"/>
    <x v="1026"/>
    <m/>
    <x v="2731"/>
    <x v="0"/>
    <n v="10"/>
    <n v="20"/>
    <s v="Travelers: Season 1:"/>
    <x v="141"/>
    <x v="4"/>
    <x v="778"/>
    <s v="Not latest view"/>
    <s v="GB (United Kingdom)"/>
  </r>
  <r>
    <s v="username"/>
    <x v="5637"/>
    <x v="979"/>
    <x v="5146"/>
    <x v="462"/>
    <m/>
    <x v="2731"/>
    <x v="0"/>
    <n v="10"/>
    <n v="20"/>
    <s v="Travelers: Season 1:"/>
    <x v="141"/>
    <x v="4"/>
    <x v="1945"/>
    <s v="Not latest view"/>
    <s v="GB (United Kingdom)"/>
  </r>
  <r>
    <s v="username"/>
    <x v="5638"/>
    <x v="979"/>
    <x v="5147"/>
    <x v="1656"/>
    <m/>
    <x v="2732"/>
    <x v="0"/>
    <n v="10"/>
    <n v="20"/>
    <s v="Travelers: Season 1:"/>
    <x v="141"/>
    <x v="4"/>
    <x v="920"/>
    <s v="Not latest view"/>
    <s v="GB (United Kingdom)"/>
  </r>
  <r>
    <s v="username"/>
    <x v="5639"/>
    <x v="980"/>
    <x v="5148"/>
    <x v="2097"/>
    <m/>
    <x v="2732"/>
    <x v="0"/>
    <n v="10"/>
    <n v="20"/>
    <s v="Travelers: Season 1:"/>
    <x v="141"/>
    <x v="4"/>
    <x v="1742"/>
    <s v="Not latest view"/>
    <s v="GB (United Kingdom)"/>
  </r>
  <r>
    <s v="username"/>
    <x v="5640"/>
    <x v="980"/>
    <x v="5149"/>
    <x v="1007"/>
    <m/>
    <x v="2733"/>
    <x v="0"/>
    <n v="10"/>
    <n v="20"/>
    <s v="Travelers: Season 1:"/>
    <x v="141"/>
    <x v="4"/>
    <x v="1651"/>
    <s v="Not latest view"/>
    <s v="GB (United Kingdom)"/>
  </r>
  <r>
    <s v="username"/>
    <x v="5641"/>
    <x v="981"/>
    <x v="1549"/>
    <x v="800"/>
    <m/>
    <x v="2734"/>
    <x v="0"/>
    <n v="10"/>
    <n v="20"/>
    <s v="Travelers: Season 1:"/>
    <x v="141"/>
    <x v="4"/>
    <x v="929"/>
    <s v="Not latest view"/>
    <s v="GB (United Kingdom)"/>
  </r>
  <r>
    <s v="username"/>
    <x v="5642"/>
    <x v="981"/>
    <x v="5150"/>
    <x v="288"/>
    <m/>
    <x v="2735"/>
    <x v="0"/>
    <n v="10"/>
    <n v="20"/>
    <s v="Travelers: Season 1:"/>
    <x v="141"/>
    <x v="4"/>
    <x v="1946"/>
    <s v="Not latest view"/>
    <s v="GB (United Kingdom)"/>
  </r>
  <r>
    <s v="username"/>
    <x v="5643"/>
    <x v="981"/>
    <x v="5151"/>
    <x v="797"/>
    <m/>
    <x v="2736"/>
    <x v="0"/>
    <n v="10"/>
    <n v="20"/>
    <s v="Travelers: Season 1:"/>
    <x v="141"/>
    <x v="4"/>
    <x v="270"/>
    <s v="Not latest view"/>
    <s v="GB (United Kingdom)"/>
  </r>
  <r>
    <s v="username"/>
    <x v="5644"/>
    <x v="981"/>
    <x v="4731"/>
    <x v="2098"/>
    <m/>
    <x v="2737"/>
    <x v="0"/>
    <n v="10"/>
    <n v="20"/>
    <s v="Travelers: Season 1:"/>
    <x v="141"/>
    <x v="4"/>
    <x v="550"/>
    <s v="Not latest view"/>
    <s v="GB (United Kingdom)"/>
  </r>
  <r>
    <s v="username"/>
    <x v="5645"/>
    <x v="981"/>
    <x v="5152"/>
    <x v="2099"/>
    <m/>
    <x v="2737"/>
    <x v="0"/>
    <n v="10"/>
    <n v="20"/>
    <s v="Travelers: Season 1:"/>
    <x v="141"/>
    <x v="4"/>
    <x v="384"/>
    <s v="Not latest view"/>
    <s v="GB (United Kingdom)"/>
  </r>
  <r>
    <s v="username"/>
    <x v="5646"/>
    <x v="981"/>
    <x v="5153"/>
    <x v="2100"/>
    <m/>
    <x v="2738"/>
    <x v="0"/>
    <n v="10"/>
    <n v="20"/>
    <s v="Travelers: Season 1:"/>
    <x v="141"/>
    <x v="4"/>
    <x v="1926"/>
    <s v="Not latest view"/>
    <s v="GB (United Kingdom)"/>
  </r>
  <r>
    <s v="username"/>
    <x v="5647"/>
    <x v="982"/>
    <x v="5154"/>
    <x v="2101"/>
    <m/>
    <x v="3507"/>
    <x v="0"/>
    <e v="#VALUE!"/>
    <e v="#VALUE!"/>
    <e v="#VALUE!"/>
    <x v="12"/>
    <x v="4"/>
    <x v="1947"/>
    <d v="1899-12-30T02:02:06"/>
    <s v="GB (United Kingdom)"/>
  </r>
  <r>
    <s v="username"/>
    <x v="5648"/>
    <x v="982"/>
    <x v="5155"/>
    <x v="56"/>
    <m/>
    <x v="3507"/>
    <x v="0"/>
    <e v="#VALUE!"/>
    <e v="#VALUE!"/>
    <e v="#VALUE!"/>
    <x v="12"/>
    <x v="4"/>
    <x v="50"/>
    <s v="Not latest view"/>
    <s v="GB (United Kingdom)"/>
  </r>
  <r>
    <s v="username"/>
    <x v="5649"/>
    <x v="982"/>
    <x v="5156"/>
    <x v="2102"/>
    <m/>
    <x v="2155"/>
    <x v="0"/>
    <e v="#VALUE!"/>
    <e v="#VALUE!"/>
    <e v="#VALUE!"/>
    <x v="12"/>
    <x v="4"/>
    <x v="1948"/>
    <s v="Not latest view"/>
    <s v="GB (United Kingdom)"/>
  </r>
  <r>
    <s v="username"/>
    <x v="5650"/>
    <x v="982"/>
    <x v="5157"/>
    <x v="2103"/>
    <m/>
    <x v="3508"/>
    <x v="0"/>
    <e v="#VALUE!"/>
    <e v="#VALUE!"/>
    <e v="#VALUE!"/>
    <x v="12"/>
    <x v="4"/>
    <x v="1434"/>
    <d v="1899-12-30T00:00:00"/>
    <s v="GB (United Kingdom)"/>
  </r>
  <r>
    <s v="username"/>
    <x v="5651"/>
    <x v="983"/>
    <x v="4992"/>
    <x v="247"/>
    <m/>
    <x v="3509"/>
    <x v="0"/>
    <n v="8"/>
    <n v="18"/>
    <s v="Friends: Season 1:"/>
    <x v="69"/>
    <x v="4"/>
    <x v="1376"/>
    <d v="1899-12-30T00:22:42"/>
    <s v="GB (United Kingdom)"/>
  </r>
  <r>
    <s v="username"/>
    <x v="5652"/>
    <x v="983"/>
    <x v="5158"/>
    <x v="1598"/>
    <m/>
    <x v="3510"/>
    <x v="0"/>
    <n v="8"/>
    <n v="18"/>
    <s v="Friends: Season 1:"/>
    <x v="69"/>
    <x v="4"/>
    <x v="1920"/>
    <d v="1899-12-30T00:22:41"/>
    <s v="GB (United Kingdom)"/>
  </r>
  <r>
    <s v="username"/>
    <x v="5653"/>
    <x v="983"/>
    <x v="5159"/>
    <x v="246"/>
    <m/>
    <x v="3511"/>
    <x v="0"/>
    <n v="8"/>
    <n v="18"/>
    <s v="Friends: Season 1:"/>
    <x v="69"/>
    <x v="4"/>
    <x v="1376"/>
    <d v="1899-12-30T00:22:42"/>
    <s v="GB (United Kingdom)"/>
  </r>
  <r>
    <s v="username"/>
    <x v="5654"/>
    <x v="983"/>
    <x v="5160"/>
    <x v="1598"/>
    <m/>
    <x v="3512"/>
    <x v="0"/>
    <n v="8"/>
    <n v="18"/>
    <s v="Friends: Season 1:"/>
    <x v="69"/>
    <x v="4"/>
    <x v="1920"/>
    <d v="1899-12-30T00:22:41"/>
    <s v="GB (United Kingdom)"/>
  </r>
  <r>
    <s v="username"/>
    <x v="5655"/>
    <x v="983"/>
    <x v="5161"/>
    <x v="1598"/>
    <m/>
    <x v="3513"/>
    <x v="0"/>
    <n v="8"/>
    <n v="18"/>
    <s v="Friends: Season 1:"/>
    <x v="69"/>
    <x v="4"/>
    <x v="1533"/>
    <d v="1899-12-30T00:22:40"/>
    <s v="GB (United Kingdom)"/>
  </r>
  <r>
    <s v="username"/>
    <x v="5656"/>
    <x v="983"/>
    <x v="5162"/>
    <x v="2017"/>
    <m/>
    <x v="3514"/>
    <x v="0"/>
    <n v="8"/>
    <n v="18"/>
    <s v="Friends: Season 1:"/>
    <x v="69"/>
    <x v="4"/>
    <x v="259"/>
    <d v="1899-12-30T00:22:30"/>
    <s v="GB (United Kingdom)"/>
  </r>
  <r>
    <s v="username"/>
    <x v="5657"/>
    <x v="983"/>
    <x v="5163"/>
    <x v="722"/>
    <m/>
    <x v="1708"/>
    <x v="0"/>
    <n v="8"/>
    <n v="18"/>
    <s v="Friends: Season 1:"/>
    <x v="69"/>
    <x v="4"/>
    <x v="699"/>
    <s v="Not latest view"/>
    <s v="GB (United Kingdom)"/>
  </r>
  <r>
    <s v="username"/>
    <x v="5658"/>
    <x v="984"/>
    <x v="564"/>
    <x v="2104"/>
    <m/>
    <x v="2278"/>
    <x v="0"/>
    <n v="15"/>
    <n v="25"/>
    <s v="Gavin &amp; Stacey: Season 2:"/>
    <x v="174"/>
    <x v="4"/>
    <x v="1949"/>
    <s v="Not latest view"/>
    <s v="GB (United Kingdom)"/>
  </r>
  <r>
    <s v="username"/>
    <x v="5659"/>
    <x v="984"/>
    <x v="5164"/>
    <x v="960"/>
    <m/>
    <x v="2279"/>
    <x v="0"/>
    <n v="15"/>
    <n v="25"/>
    <s v="Gavin &amp; Stacey: Season 2:"/>
    <x v="174"/>
    <x v="4"/>
    <x v="1349"/>
    <s v="Not latest view"/>
    <s v="GB (United Kingdom)"/>
  </r>
  <r>
    <s v="username"/>
    <x v="5660"/>
    <x v="985"/>
    <x v="5165"/>
    <x v="317"/>
    <m/>
    <x v="2183"/>
    <x v="0"/>
    <n v="8"/>
    <n v="18"/>
    <s v="Friends: Season 1:"/>
    <x v="69"/>
    <x v="4"/>
    <x v="1920"/>
    <s v="Not latest view"/>
    <s v="GB (United Kingdom)"/>
  </r>
  <r>
    <s v="username"/>
    <x v="5661"/>
    <x v="985"/>
    <x v="5166"/>
    <x v="33"/>
    <m/>
    <x v="2183"/>
    <x v="0"/>
    <n v="8"/>
    <n v="18"/>
    <s v="Friends: Season 1:"/>
    <x v="69"/>
    <x v="4"/>
    <x v="23"/>
    <s v="Not latest view"/>
    <s v="GB (United Kingdom)"/>
  </r>
  <r>
    <s v="username"/>
    <x v="5662"/>
    <x v="985"/>
    <x v="5167"/>
    <x v="1655"/>
    <m/>
    <x v="2184"/>
    <x v="0"/>
    <n v="8"/>
    <n v="18"/>
    <s v="Friends: Season 1:"/>
    <x v="69"/>
    <x v="4"/>
    <x v="1920"/>
    <s v="Not latest view"/>
    <s v="GB (United Kingdom)"/>
  </r>
  <r>
    <s v="username"/>
    <x v="5663"/>
    <x v="985"/>
    <x v="5168"/>
    <x v="13"/>
    <m/>
    <x v="2184"/>
    <x v="0"/>
    <n v="8"/>
    <n v="18"/>
    <s v="Friends: Season 1:"/>
    <x v="69"/>
    <x v="4"/>
    <x v="31"/>
    <s v="Not latest view"/>
    <s v="GB (United Kingdom)"/>
  </r>
  <r>
    <s v="username"/>
    <x v="5664"/>
    <x v="985"/>
    <x v="5169"/>
    <x v="755"/>
    <m/>
    <x v="2185"/>
    <x v="0"/>
    <n v="8"/>
    <n v="18"/>
    <s v="Friends: Season 1:"/>
    <x v="69"/>
    <x v="4"/>
    <x v="741"/>
    <s v="Not latest view"/>
    <s v="GB (United Kingdom)"/>
  </r>
  <r>
    <s v="username"/>
    <x v="5665"/>
    <x v="985"/>
    <x v="5170"/>
    <x v="1570"/>
    <m/>
    <x v="2186"/>
    <x v="0"/>
    <n v="8"/>
    <n v="18"/>
    <s v="Friends: Season 1:"/>
    <x v="69"/>
    <x v="4"/>
    <x v="1293"/>
    <s v="Not latest view"/>
    <s v="GB (United Kingdom)"/>
  </r>
  <r>
    <s v="username"/>
    <x v="5666"/>
    <x v="985"/>
    <x v="2882"/>
    <x v="120"/>
    <m/>
    <x v="2186"/>
    <x v="0"/>
    <n v="8"/>
    <n v="18"/>
    <s v="Friends: Season 1:"/>
    <x v="69"/>
    <x v="4"/>
    <x v="157"/>
    <s v="Not latest view"/>
    <s v="GB (United Kingdom)"/>
  </r>
  <r>
    <s v="username"/>
    <x v="5667"/>
    <x v="985"/>
    <x v="5171"/>
    <x v="1183"/>
    <m/>
    <x v="2187"/>
    <x v="0"/>
    <n v="8"/>
    <n v="18"/>
    <s v="Friends: Season 1:"/>
    <x v="69"/>
    <x v="4"/>
    <x v="589"/>
    <s v="Not latest view"/>
    <s v="GB (United Kingdom)"/>
  </r>
  <r>
    <s v="username"/>
    <x v="5668"/>
    <x v="986"/>
    <x v="5172"/>
    <x v="1082"/>
    <m/>
    <x v="2280"/>
    <x v="0"/>
    <n v="15"/>
    <n v="25"/>
    <s v="Gavin &amp; Stacey: Season 2:"/>
    <x v="174"/>
    <x v="4"/>
    <x v="1248"/>
    <s v="Not latest view"/>
    <s v="GB (United Kingdom)"/>
  </r>
  <r>
    <s v="username"/>
    <x v="5669"/>
    <x v="986"/>
    <x v="5173"/>
    <x v="372"/>
    <m/>
    <x v="2281"/>
    <x v="0"/>
    <n v="15"/>
    <n v="25"/>
    <s v="Gavin &amp; Stacey: Season 2:"/>
    <x v="174"/>
    <x v="4"/>
    <x v="992"/>
    <s v="Not latest view"/>
    <s v="GB (United Kingdom)"/>
  </r>
  <r>
    <s v="username"/>
    <x v="5670"/>
    <x v="986"/>
    <x v="3269"/>
    <x v="2105"/>
    <m/>
    <x v="3515"/>
    <x v="0"/>
    <e v="#VALUE!"/>
    <e v="#VALUE!"/>
    <e v="#VALUE!"/>
    <x v="12"/>
    <x v="4"/>
    <x v="1950"/>
    <d v="1899-12-30T01:43:41"/>
    <s v="GB (United Kingdom)"/>
  </r>
  <r>
    <s v="username"/>
    <x v="5671"/>
    <x v="986"/>
    <x v="5174"/>
    <x v="1078"/>
    <m/>
    <x v="3516"/>
    <x v="0"/>
    <n v="10"/>
    <n v="22"/>
    <s v="Star Trek: Enterprise:"/>
    <x v="230"/>
    <x v="4"/>
    <x v="498"/>
    <d v="1899-12-30T00:42:09"/>
    <s v="GB (United Kingdom)"/>
  </r>
  <r>
    <s v="username"/>
    <x v="5672"/>
    <x v="986"/>
    <x v="956"/>
    <x v="2106"/>
    <m/>
    <x v="3517"/>
    <x v="0"/>
    <n v="10"/>
    <n v="22"/>
    <s v="Star Trek: Enterprise:"/>
    <x v="230"/>
    <x v="4"/>
    <x v="17"/>
    <d v="1899-12-30T00:42:00"/>
    <s v="GB (United Kingdom)"/>
  </r>
  <r>
    <s v="username"/>
    <x v="5673"/>
    <x v="986"/>
    <x v="5175"/>
    <x v="2107"/>
    <m/>
    <x v="3518"/>
    <x v="0"/>
    <n v="10"/>
    <n v="22"/>
    <s v="Star Trek: Enterprise:"/>
    <x v="230"/>
    <x v="4"/>
    <x v="1888"/>
    <d v="1899-12-30T00:41:55"/>
    <s v="GB (United Kingdom)"/>
  </r>
  <r>
    <s v="username"/>
    <x v="5674"/>
    <x v="986"/>
    <x v="5176"/>
    <x v="2108"/>
    <m/>
    <x v="3519"/>
    <x v="0"/>
    <n v="22"/>
    <n v="32"/>
    <s v="Only Fools and Horses: Season 3:"/>
    <x v="122"/>
    <x v="4"/>
    <x v="265"/>
    <d v="1899-12-30T00:05:31"/>
    <s v="GB (United Kingdom)"/>
  </r>
  <r>
    <s v="username"/>
    <x v="5675"/>
    <x v="986"/>
    <x v="5177"/>
    <x v="1213"/>
    <m/>
    <x v="3520"/>
    <x v="0"/>
    <n v="22"/>
    <n v="32"/>
    <s v="Only Fools and Horses: Season 3:"/>
    <x v="122"/>
    <x v="4"/>
    <x v="1951"/>
    <d v="1899-12-30T00:29:47"/>
    <s v="GB (United Kingdom)"/>
  </r>
  <r>
    <s v="username"/>
    <x v="5676"/>
    <x v="986"/>
    <x v="5178"/>
    <x v="2109"/>
    <m/>
    <x v="3520"/>
    <x v="0"/>
    <n v="22"/>
    <n v="32"/>
    <s v="Only Fools and Horses: Season 3:"/>
    <x v="122"/>
    <x v="4"/>
    <x v="1952"/>
    <s v="Not latest view"/>
    <s v="GB (United Kingdom)"/>
  </r>
  <r>
    <s v="username"/>
    <x v="5677"/>
    <x v="986"/>
    <x v="5179"/>
    <x v="1915"/>
    <m/>
    <x v="650"/>
    <x v="0"/>
    <n v="9"/>
    <n v="19"/>
    <s v="Benidorm: Season 9:"/>
    <x v="11"/>
    <x v="4"/>
    <x v="533"/>
    <s v="Not latest view"/>
    <s v="GB (United Kingdom)"/>
  </r>
  <r>
    <s v="username"/>
    <x v="5678"/>
    <x v="987"/>
    <x v="5180"/>
    <x v="1795"/>
    <m/>
    <x v="3521"/>
    <x v="0"/>
    <n v="10"/>
    <n v="22"/>
    <s v="Star Trek: Enterprise:"/>
    <x v="230"/>
    <x v="4"/>
    <x v="1250"/>
    <d v="1899-12-30T00:41:54"/>
    <s v="GB (United Kingdom)"/>
  </r>
  <r>
    <s v="username"/>
    <x v="5679"/>
    <x v="987"/>
    <x v="5181"/>
    <x v="514"/>
    <m/>
    <x v="3522"/>
    <x v="0"/>
    <n v="10"/>
    <n v="22"/>
    <s v="Star Trek: Enterprise:"/>
    <x v="230"/>
    <x v="4"/>
    <x v="494"/>
    <d v="1899-12-30T00:41:58"/>
    <s v="GB (United Kingdom)"/>
  </r>
  <r>
    <s v="username"/>
    <x v="5680"/>
    <x v="987"/>
    <x v="5182"/>
    <x v="2110"/>
    <m/>
    <x v="3523"/>
    <x v="0"/>
    <n v="10"/>
    <n v="22"/>
    <s v="Star Trek: Enterprise:"/>
    <x v="230"/>
    <x v="4"/>
    <x v="909"/>
    <d v="1899-12-30T00:41:59"/>
    <s v="GB (United Kingdom)"/>
  </r>
  <r>
    <s v="username"/>
    <x v="5681"/>
    <x v="987"/>
    <x v="5183"/>
    <x v="2111"/>
    <m/>
    <x v="650"/>
    <x v="0"/>
    <n v="9"/>
    <n v="19"/>
    <s v="Benidorm: Season 9:"/>
    <x v="11"/>
    <x v="4"/>
    <x v="1953"/>
    <s v="Not latest view"/>
    <s v="GB (United Kingdom)"/>
  </r>
  <r>
    <s v="username"/>
    <x v="5682"/>
    <x v="987"/>
    <x v="5184"/>
    <x v="141"/>
    <m/>
    <x v="651"/>
    <x v="0"/>
    <n v="9"/>
    <n v="19"/>
    <s v="Benidorm: Season 9:"/>
    <x v="11"/>
    <x v="4"/>
    <x v="145"/>
    <s v="Not latest view"/>
    <s v="GB (United Kingdom)"/>
  </r>
  <r>
    <s v="username"/>
    <x v="5683"/>
    <x v="988"/>
    <x v="5185"/>
    <x v="2112"/>
    <m/>
    <x v="3523"/>
    <x v="0"/>
    <n v="10"/>
    <n v="22"/>
    <s v="Star Trek: Enterprise:"/>
    <x v="230"/>
    <x v="4"/>
    <x v="1657"/>
    <s v="Not latest view"/>
    <s v="GB (United Kingdom)"/>
  </r>
  <r>
    <s v="username"/>
    <x v="5684"/>
    <x v="988"/>
    <x v="5186"/>
    <x v="1582"/>
    <m/>
    <x v="3524"/>
    <x v="0"/>
    <n v="10"/>
    <n v="22"/>
    <s v="Star Trek: Enterprise:"/>
    <x v="230"/>
    <x v="4"/>
    <x v="299"/>
    <d v="1899-12-30T00:41:50"/>
    <s v="GB (United Kingdom)"/>
  </r>
  <r>
    <s v="username"/>
    <x v="5685"/>
    <x v="988"/>
    <x v="5187"/>
    <x v="1380"/>
    <m/>
    <x v="3525"/>
    <x v="0"/>
    <n v="10"/>
    <n v="22"/>
    <s v="Star Trek: Enterprise:"/>
    <x v="230"/>
    <x v="4"/>
    <x v="467"/>
    <d v="1899-12-30T00:42:11"/>
    <s v="GB (United Kingdom)"/>
  </r>
  <r>
    <s v="username"/>
    <x v="5686"/>
    <x v="988"/>
    <x v="5188"/>
    <x v="53"/>
    <m/>
    <x v="3525"/>
    <x v="0"/>
    <n v="10"/>
    <n v="22"/>
    <s v="Star Trek: Enterprise:"/>
    <x v="230"/>
    <x v="4"/>
    <x v="34"/>
    <s v="Not latest view"/>
    <s v="GB (United Kingdom)"/>
  </r>
  <r>
    <s v="username"/>
    <x v="5687"/>
    <x v="988"/>
    <x v="5189"/>
    <x v="56"/>
    <m/>
    <x v="651"/>
    <x v="0"/>
    <n v="9"/>
    <n v="19"/>
    <s v="Benidorm: Season 9:"/>
    <x v="11"/>
    <x v="4"/>
    <x v="42"/>
    <s v="Not latest view"/>
    <s v="GB (United Kingdom)"/>
  </r>
  <r>
    <s v="username"/>
    <x v="5688"/>
    <x v="988"/>
    <x v="4691"/>
    <x v="75"/>
    <m/>
    <x v="652"/>
    <x v="0"/>
    <n v="9"/>
    <n v="19"/>
    <s v="Benidorm: Season 9:"/>
    <x v="11"/>
    <x v="4"/>
    <x v="539"/>
    <s v="Not latest view"/>
    <s v="GB (United Kingdom)"/>
  </r>
  <r>
    <s v="username"/>
    <x v="5689"/>
    <x v="988"/>
    <x v="5190"/>
    <x v="348"/>
    <m/>
    <x v="653"/>
    <x v="0"/>
    <n v="9"/>
    <n v="19"/>
    <s v="Benidorm: Season 9:"/>
    <x v="11"/>
    <x v="4"/>
    <x v="65"/>
    <s v="Not latest view"/>
    <s v="GB (United Kingdom)"/>
  </r>
  <r>
    <s v="username"/>
    <x v="5690"/>
    <x v="988"/>
    <x v="5191"/>
    <x v="2113"/>
    <m/>
    <x v="654"/>
    <x v="0"/>
    <n v="9"/>
    <n v="19"/>
    <s v="Benidorm: Season 9:"/>
    <x v="11"/>
    <x v="4"/>
    <x v="756"/>
    <s v="Not latest view"/>
    <s v="GB (United Kingdom)"/>
  </r>
  <r>
    <s v="username"/>
    <x v="5691"/>
    <x v="988"/>
    <x v="5192"/>
    <x v="2"/>
    <m/>
    <x v="427"/>
    <x v="0"/>
    <n v="9"/>
    <n v="19"/>
    <s v="Benidorm: Season 9:"/>
    <x v="11"/>
    <x v="4"/>
    <x v="19"/>
    <s v="Not latest view"/>
    <s v="GB (United Kingdom)"/>
  </r>
  <r>
    <s v="username"/>
    <x v="5692"/>
    <x v="988"/>
    <x v="5193"/>
    <x v="164"/>
    <m/>
    <x v="3525"/>
    <x v="0"/>
    <n v="10"/>
    <n v="22"/>
    <s v="Star Trek: Enterprise:"/>
    <x v="230"/>
    <x v="4"/>
    <x v="77"/>
    <s v="Not latest view"/>
    <s v="GB (United Kingdom)"/>
  </r>
  <r>
    <s v="username"/>
    <x v="5693"/>
    <x v="989"/>
    <x v="5194"/>
    <x v="2114"/>
    <m/>
    <x v="3526"/>
    <x v="0"/>
    <n v="10"/>
    <n v="22"/>
    <s v="Star Trek: Enterprise:"/>
    <x v="230"/>
    <x v="4"/>
    <x v="1250"/>
    <d v="1899-12-30T00:41:54"/>
    <s v="GB (United Kingdom)"/>
  </r>
  <r>
    <s v="username"/>
    <x v="5694"/>
    <x v="989"/>
    <x v="137"/>
    <x v="1731"/>
    <m/>
    <x v="3527"/>
    <x v="0"/>
    <n v="10"/>
    <n v="22"/>
    <s v="Star Trek: Enterprise:"/>
    <x v="230"/>
    <x v="4"/>
    <x v="7"/>
    <d v="1899-12-30T00:42:02"/>
    <s v="GB (United Kingdom)"/>
  </r>
  <r>
    <s v="username"/>
    <x v="5695"/>
    <x v="989"/>
    <x v="5195"/>
    <x v="2115"/>
    <m/>
    <x v="3528"/>
    <x v="0"/>
    <n v="10"/>
    <n v="22"/>
    <s v="Star Trek: Enterprise:"/>
    <x v="230"/>
    <x v="4"/>
    <x v="1618"/>
    <d v="1899-12-30T00:41:52"/>
    <s v="GB (United Kingdom)"/>
  </r>
  <r>
    <s v="username"/>
    <x v="5696"/>
    <x v="989"/>
    <x v="5196"/>
    <x v="1752"/>
    <m/>
    <x v="3529"/>
    <x v="0"/>
    <n v="10"/>
    <n v="22"/>
    <s v="Star Trek: Enterprise:"/>
    <x v="230"/>
    <x v="4"/>
    <x v="1618"/>
    <d v="1899-12-30T00:41:52"/>
    <s v="GB (United Kingdom)"/>
  </r>
  <r>
    <s v="username"/>
    <x v="5697"/>
    <x v="989"/>
    <x v="1086"/>
    <x v="412"/>
    <m/>
    <x v="3529"/>
    <x v="0"/>
    <n v="10"/>
    <n v="22"/>
    <s v="Star Trek: Enterprise:"/>
    <x v="230"/>
    <x v="4"/>
    <x v="236"/>
    <s v="Not latest view"/>
    <s v="GB (United Kingdom)"/>
  </r>
  <r>
    <s v="username"/>
    <x v="5698"/>
    <x v="989"/>
    <x v="1635"/>
    <x v="954"/>
    <m/>
    <x v="3530"/>
    <x v="0"/>
    <n v="10"/>
    <n v="22"/>
    <s v="Star Trek: Enterprise:"/>
    <x v="230"/>
    <x v="4"/>
    <x v="1888"/>
    <d v="1899-12-30T00:41:55"/>
    <s v="GB (United Kingdom)"/>
  </r>
  <r>
    <s v="username"/>
    <x v="5699"/>
    <x v="989"/>
    <x v="3550"/>
    <x v="301"/>
    <m/>
    <x v="3531"/>
    <x v="0"/>
    <n v="10"/>
    <n v="22"/>
    <s v="Star Trek: Enterprise:"/>
    <x v="230"/>
    <x v="4"/>
    <x v="1820"/>
    <d v="1899-12-30T00:41:53"/>
    <s v="GB (United Kingdom)"/>
  </r>
  <r>
    <s v="username"/>
    <x v="5700"/>
    <x v="989"/>
    <x v="5197"/>
    <x v="2116"/>
    <m/>
    <x v="3532"/>
    <x v="0"/>
    <n v="10"/>
    <n v="22"/>
    <s v="Star Trek: Enterprise:"/>
    <x v="230"/>
    <x v="4"/>
    <x v="460"/>
    <d v="1899-12-30T00:42:05"/>
    <s v="GB (United Kingdom)"/>
  </r>
  <r>
    <s v="username"/>
    <x v="5701"/>
    <x v="989"/>
    <x v="5198"/>
    <x v="164"/>
    <m/>
    <x v="3532"/>
    <x v="0"/>
    <n v="10"/>
    <n v="22"/>
    <s v="Star Trek: Enterprise:"/>
    <x v="230"/>
    <x v="4"/>
    <x v="1037"/>
    <s v="Not latest view"/>
    <s v="GB (United Kingdom)"/>
  </r>
  <r>
    <s v="username"/>
    <x v="5702"/>
    <x v="989"/>
    <x v="5199"/>
    <x v="1326"/>
    <m/>
    <x v="3533"/>
    <x v="0"/>
    <n v="10"/>
    <n v="22"/>
    <s v="Star Trek: Enterprise:"/>
    <x v="230"/>
    <x v="4"/>
    <x v="1618"/>
    <d v="1899-12-30T00:41:52"/>
    <s v="GB (United Kingdom)"/>
  </r>
  <r>
    <s v="username"/>
    <x v="5703"/>
    <x v="989"/>
    <x v="2969"/>
    <x v="1073"/>
    <m/>
    <x v="3533"/>
    <x v="0"/>
    <n v="10"/>
    <n v="22"/>
    <s v="Star Trek: Enterprise:"/>
    <x v="230"/>
    <x v="4"/>
    <x v="1028"/>
    <s v="Not latest view"/>
    <s v="GB (United Kingdom)"/>
  </r>
  <r>
    <s v="username"/>
    <x v="5704"/>
    <x v="990"/>
    <x v="5200"/>
    <x v="2117"/>
    <m/>
    <x v="3534"/>
    <x v="0"/>
    <n v="10"/>
    <n v="22"/>
    <s v="Star Trek: Enterprise:"/>
    <x v="230"/>
    <x v="4"/>
    <x v="1250"/>
    <d v="1899-12-30T00:41:54"/>
    <s v="GB (United Kingdom)"/>
  </r>
  <r>
    <s v="username"/>
    <x v="5705"/>
    <x v="990"/>
    <x v="5201"/>
    <x v="13"/>
    <m/>
    <x v="3534"/>
    <x v="0"/>
    <n v="10"/>
    <n v="22"/>
    <s v="Star Trek: Enterprise:"/>
    <x v="230"/>
    <x v="4"/>
    <x v="1921"/>
    <s v="Not latest view"/>
    <s v="GB (United Kingdom)"/>
  </r>
  <r>
    <s v="username"/>
    <x v="5706"/>
    <x v="990"/>
    <x v="5202"/>
    <x v="726"/>
    <m/>
    <x v="3534"/>
    <x v="0"/>
    <n v="10"/>
    <n v="22"/>
    <s v="Star Trek: Enterprise:"/>
    <x v="230"/>
    <x v="4"/>
    <x v="924"/>
    <s v="Not latest view"/>
    <s v="GB (United Kingdom)"/>
  </r>
  <r>
    <s v="username"/>
    <x v="5707"/>
    <x v="990"/>
    <x v="2624"/>
    <x v="1077"/>
    <m/>
    <x v="3535"/>
    <x v="0"/>
    <n v="10"/>
    <n v="22"/>
    <s v="Star Trek: Enterprise:"/>
    <x v="230"/>
    <x v="4"/>
    <x v="494"/>
    <d v="1899-12-30T00:41:58"/>
    <s v="GB (United Kingdom)"/>
  </r>
  <r>
    <s v="username"/>
    <x v="5708"/>
    <x v="991"/>
    <x v="5203"/>
    <x v="2118"/>
    <m/>
    <x v="3536"/>
    <x v="0"/>
    <n v="10"/>
    <n v="22"/>
    <s v="Star Trek: Enterprise:"/>
    <x v="230"/>
    <x v="4"/>
    <x v="895"/>
    <d v="1899-12-30T00:41:56"/>
    <s v="GB (United Kingdom)"/>
  </r>
  <r>
    <s v="username"/>
    <x v="5709"/>
    <x v="991"/>
    <x v="5204"/>
    <x v="1299"/>
    <m/>
    <x v="3537"/>
    <x v="0"/>
    <n v="10"/>
    <n v="22"/>
    <s v="Star Trek: Enterprise:"/>
    <x v="230"/>
    <x v="4"/>
    <x v="1250"/>
    <d v="1899-12-30T00:41:54"/>
    <s v="GB (United Kingdom)"/>
  </r>
  <r>
    <s v="username"/>
    <x v="5710"/>
    <x v="991"/>
    <x v="5205"/>
    <x v="1329"/>
    <m/>
    <x v="3538"/>
    <x v="0"/>
    <n v="10"/>
    <n v="22"/>
    <s v="Star Trek: Enterprise:"/>
    <x v="230"/>
    <x v="4"/>
    <x v="1233"/>
    <d v="1899-12-30T00:42:04"/>
    <s v="GB (United Kingdom)"/>
  </r>
  <r>
    <s v="username"/>
    <x v="5711"/>
    <x v="991"/>
    <x v="5206"/>
    <x v="5"/>
    <m/>
    <x v="3538"/>
    <x v="0"/>
    <n v="10"/>
    <n v="22"/>
    <s v="Star Trek: Enterprise:"/>
    <x v="230"/>
    <x v="4"/>
    <x v="1340"/>
    <s v="Not latest view"/>
    <s v="GB (United Kingdom)"/>
  </r>
  <r>
    <s v="username"/>
    <x v="5712"/>
    <x v="991"/>
    <x v="5207"/>
    <x v="2119"/>
    <m/>
    <x v="3539"/>
    <x v="0"/>
    <n v="10"/>
    <n v="22"/>
    <s v="Star Trek: Enterprise:"/>
    <x v="230"/>
    <x v="4"/>
    <x v="498"/>
    <d v="1899-12-30T00:42:09"/>
    <s v="GB (United Kingdom)"/>
  </r>
  <r>
    <s v="username"/>
    <x v="5713"/>
    <x v="991"/>
    <x v="5208"/>
    <x v="952"/>
    <m/>
    <x v="3540"/>
    <x v="0"/>
    <n v="10"/>
    <n v="22"/>
    <s v="Star Trek: Enterprise:"/>
    <x v="230"/>
    <x v="4"/>
    <x v="17"/>
    <d v="1899-12-30T00:42:00"/>
    <s v="GB (United Kingdom)"/>
  </r>
  <r>
    <s v="username"/>
    <x v="5714"/>
    <x v="991"/>
    <x v="5209"/>
    <x v="2120"/>
    <m/>
    <x v="427"/>
    <x v="0"/>
    <n v="9"/>
    <n v="19"/>
    <s v="Benidorm: Season 9:"/>
    <x v="11"/>
    <x v="4"/>
    <x v="1954"/>
    <s v="Not latest view"/>
    <s v="GB (United Kingdom)"/>
  </r>
  <r>
    <s v="username"/>
    <x v="5715"/>
    <x v="991"/>
    <x v="5210"/>
    <x v="290"/>
    <m/>
    <x v="3541"/>
    <x v="0"/>
    <n v="10"/>
    <n v="22"/>
    <s v="Star Trek: Enterprise:"/>
    <x v="230"/>
    <x v="4"/>
    <x v="460"/>
    <d v="1899-12-30T00:42:05"/>
    <s v="GB (United Kingdom)"/>
  </r>
  <r>
    <s v="username"/>
    <x v="5716"/>
    <x v="992"/>
    <x v="5211"/>
    <x v="134"/>
    <m/>
    <x v="3542"/>
    <x v="0"/>
    <n v="10"/>
    <n v="20"/>
    <s v="The Crown: Season 2:"/>
    <x v="119"/>
    <x v="4"/>
    <x v="54"/>
    <d v="1899-12-30T00:57:38"/>
    <s v="GB (United Kingdom)"/>
  </r>
  <r>
    <s v="username"/>
    <x v="5717"/>
    <x v="992"/>
    <x v="3569"/>
    <x v="2121"/>
    <m/>
    <x v="3543"/>
    <x v="0"/>
    <n v="10"/>
    <n v="20"/>
    <s v="The Crown: Season 2:"/>
    <x v="119"/>
    <x v="4"/>
    <x v="832"/>
    <d v="1899-12-30T00:58:12"/>
    <s v="GB (United Kingdom)"/>
  </r>
  <r>
    <s v="username"/>
    <x v="5718"/>
    <x v="992"/>
    <x v="5212"/>
    <x v="1940"/>
    <m/>
    <x v="3544"/>
    <x v="0"/>
    <n v="10"/>
    <n v="20"/>
    <s v="The Crown: Season 2:"/>
    <x v="119"/>
    <x v="4"/>
    <x v="1955"/>
    <d v="1899-12-30T00:55:14"/>
    <s v="GB (United Kingdom)"/>
  </r>
  <r>
    <s v="username"/>
    <x v="5719"/>
    <x v="992"/>
    <x v="5213"/>
    <x v="1780"/>
    <m/>
    <x v="3545"/>
    <x v="0"/>
    <n v="10"/>
    <n v="20"/>
    <s v="The Crown: Season 2:"/>
    <x v="119"/>
    <x v="4"/>
    <x v="1131"/>
    <d v="1899-12-30T00:58:30"/>
    <s v="GB (United Kingdom)"/>
  </r>
  <r>
    <s v="username"/>
    <x v="5720"/>
    <x v="992"/>
    <x v="4153"/>
    <x v="9"/>
    <m/>
    <x v="3545"/>
    <x v="0"/>
    <n v="10"/>
    <n v="20"/>
    <s v="The Crown: Season 2:"/>
    <x v="119"/>
    <x v="4"/>
    <x v="277"/>
    <s v="Not latest view"/>
    <s v="GB (United Kingdom)"/>
  </r>
  <r>
    <s v="username"/>
    <x v="5721"/>
    <x v="992"/>
    <x v="5214"/>
    <x v="1146"/>
    <m/>
    <x v="3546"/>
    <x v="0"/>
    <n v="10"/>
    <n v="20"/>
    <s v="The Crown: Season 2:"/>
    <x v="119"/>
    <x v="4"/>
    <x v="1956"/>
    <d v="1899-12-30T00:59:44"/>
    <s v="GB (United Kingdom)"/>
  </r>
  <r>
    <s v="username"/>
    <x v="5722"/>
    <x v="992"/>
    <x v="5215"/>
    <x v="9"/>
    <m/>
    <x v="3546"/>
    <x v="0"/>
    <n v="10"/>
    <n v="20"/>
    <s v="The Crown: Season 2:"/>
    <x v="119"/>
    <x v="4"/>
    <x v="277"/>
    <s v="Not latest view"/>
    <s v="GB (United Kingdom)"/>
  </r>
  <r>
    <s v="username"/>
    <x v="5723"/>
    <x v="992"/>
    <x v="5216"/>
    <x v="2122"/>
    <m/>
    <x v="3547"/>
    <x v="0"/>
    <n v="10"/>
    <n v="20"/>
    <s v="The Crown: Season 2:"/>
    <x v="119"/>
    <x v="4"/>
    <x v="1957"/>
    <d v="1899-12-30T00:59:10"/>
    <s v="GB (United Kingdom)"/>
  </r>
  <r>
    <s v="username"/>
    <x v="5724"/>
    <x v="993"/>
    <x v="5217"/>
    <x v="33"/>
    <m/>
    <x v="3541"/>
    <x v="0"/>
    <n v="10"/>
    <n v="22"/>
    <s v="Star Trek: Enterprise:"/>
    <x v="230"/>
    <x v="4"/>
    <x v="235"/>
    <s v="Not latest view"/>
    <s v="GB (United Kingdom)"/>
  </r>
  <r>
    <s v="username"/>
    <x v="5725"/>
    <x v="993"/>
    <x v="5218"/>
    <x v="1323"/>
    <m/>
    <x v="3548"/>
    <x v="0"/>
    <n v="10"/>
    <n v="22"/>
    <s v="Star Trek: Enterprise:"/>
    <x v="230"/>
    <x v="4"/>
    <x v="1233"/>
    <d v="1899-12-30T00:42:04"/>
    <s v="GB (United Kingdom)"/>
  </r>
  <r>
    <s v="username"/>
    <x v="5726"/>
    <x v="993"/>
    <x v="5219"/>
    <x v="2123"/>
    <m/>
    <x v="3549"/>
    <x v="0"/>
    <e v="#VALUE!"/>
    <e v="#VALUE!"/>
    <e v="#VALUE!"/>
    <x v="12"/>
    <x v="4"/>
    <x v="1958"/>
    <d v="1899-12-30T00:26:04"/>
    <s v="GB (United Kingdom)"/>
  </r>
  <r>
    <s v="username"/>
    <x v="5727"/>
    <x v="993"/>
    <x v="5220"/>
    <x v="17"/>
    <m/>
    <x v="3550"/>
    <x v="0"/>
    <n v="10"/>
    <n v="23"/>
    <s v="Star Wars: Episode VII:"/>
    <x v="231"/>
    <x v="4"/>
    <x v="196"/>
    <d v="1899-12-30T00:00:03"/>
    <s v="GB (United Kingdom)"/>
  </r>
  <r>
    <s v="username"/>
    <x v="5728"/>
    <x v="993"/>
    <x v="5221"/>
    <x v="118"/>
    <m/>
    <x v="3551"/>
    <x v="0"/>
    <n v="12"/>
    <n v="22"/>
    <s v="Outnumbered: Series 2:"/>
    <x v="113"/>
    <x v="4"/>
    <x v="1619"/>
    <d v="1899-12-30T00:39:24"/>
    <s v="GB (United Kingdom)"/>
  </r>
  <r>
    <s v="username"/>
    <x v="5729"/>
    <x v="994"/>
    <x v="5222"/>
    <x v="969"/>
    <m/>
    <x v="3552"/>
    <x v="0"/>
    <n v="10"/>
    <n v="20"/>
    <s v="The Crown: Season 2:"/>
    <x v="119"/>
    <x v="4"/>
    <x v="1079"/>
    <d v="1899-12-30T00:58:54"/>
    <s v="GB (United Kingdom)"/>
  </r>
  <r>
    <s v="username"/>
    <x v="5730"/>
    <x v="994"/>
    <x v="5223"/>
    <x v="2124"/>
    <m/>
    <x v="3552"/>
    <x v="0"/>
    <n v="10"/>
    <n v="20"/>
    <s v="The Crown: Season 2:"/>
    <x v="119"/>
    <x v="4"/>
    <x v="1504"/>
    <s v="Not latest view"/>
    <s v="GB (United Kingdom)"/>
  </r>
  <r>
    <s v="username"/>
    <x v="5731"/>
    <x v="994"/>
    <x v="5224"/>
    <x v="1581"/>
    <m/>
    <x v="3553"/>
    <x v="0"/>
    <n v="10"/>
    <n v="20"/>
    <s v="The Crown: Season 2:"/>
    <x v="119"/>
    <x v="4"/>
    <x v="1667"/>
    <d v="1899-12-30T00:54:16"/>
    <s v="GB (United Kingdom)"/>
  </r>
  <r>
    <s v="username"/>
    <x v="5732"/>
    <x v="994"/>
    <x v="5225"/>
    <x v="779"/>
    <m/>
    <x v="3554"/>
    <x v="0"/>
    <n v="10"/>
    <n v="20"/>
    <s v="The Crown: Season 2:"/>
    <x v="119"/>
    <x v="4"/>
    <x v="515"/>
    <d v="1899-12-30T00:52:45"/>
    <s v="GB (United Kingdom)"/>
  </r>
  <r>
    <s v="username"/>
    <x v="5733"/>
    <x v="994"/>
    <x v="5226"/>
    <x v="115"/>
    <m/>
    <x v="3554"/>
    <x v="0"/>
    <n v="10"/>
    <n v="20"/>
    <s v="The Crown: Season 2:"/>
    <x v="119"/>
    <x v="4"/>
    <x v="1942"/>
    <s v="Not latest view"/>
    <s v="GB (United Kingdom)"/>
  </r>
  <r>
    <s v="username"/>
    <x v="5734"/>
    <x v="994"/>
    <x v="5227"/>
    <x v="2125"/>
    <m/>
    <x v="2703"/>
    <x v="0"/>
    <e v="#VALUE!"/>
    <e v="#VALUE!"/>
    <e v="#VALUE!"/>
    <x v="12"/>
    <x v="4"/>
    <x v="1959"/>
    <s v="Not latest view"/>
    <s v="GB (United Kingdom)"/>
  </r>
  <r>
    <s v="username"/>
    <x v="5735"/>
    <x v="995"/>
    <x v="5228"/>
    <x v="2126"/>
    <m/>
    <x v="3555"/>
    <x v="0"/>
    <n v="10"/>
    <n v="20"/>
    <s v="The Crown: Season 2:"/>
    <x v="119"/>
    <x v="4"/>
    <x v="1894"/>
    <d v="1899-12-30T00:54:44"/>
    <s v="GB (United Kingdom)"/>
  </r>
  <r>
    <s v="username"/>
    <x v="5736"/>
    <x v="995"/>
    <x v="5074"/>
    <x v="2127"/>
    <m/>
    <x v="3556"/>
    <x v="0"/>
    <n v="10"/>
    <n v="20"/>
    <s v="The Crown: Season 1:"/>
    <x v="119"/>
    <x v="4"/>
    <x v="1117"/>
    <d v="1899-12-30T00:53:31"/>
    <s v="GB (United Kingdom)"/>
  </r>
  <r>
    <s v="username"/>
    <x v="5737"/>
    <x v="995"/>
    <x v="5229"/>
    <x v="880"/>
    <m/>
    <x v="3557"/>
    <x v="0"/>
    <n v="10"/>
    <n v="20"/>
    <s v="The Crown: Season 1:"/>
    <x v="119"/>
    <x v="4"/>
    <x v="1080"/>
    <d v="1899-12-30T00:59:08"/>
    <s v="GB (United Kingdom)"/>
  </r>
  <r>
    <s v="username"/>
    <x v="5738"/>
    <x v="995"/>
    <x v="5230"/>
    <x v="2128"/>
    <m/>
    <x v="3558"/>
    <x v="0"/>
    <n v="10"/>
    <n v="20"/>
    <s v="The Crown: Season 1:"/>
    <x v="119"/>
    <x v="4"/>
    <x v="1960"/>
    <d v="1899-12-30T00:57:11"/>
    <s v="GB (United Kingdom)"/>
  </r>
  <r>
    <s v="username"/>
    <x v="5739"/>
    <x v="995"/>
    <x v="5231"/>
    <x v="769"/>
    <m/>
    <x v="3558"/>
    <x v="0"/>
    <n v="10"/>
    <n v="20"/>
    <s v="The Crown: Season 1:"/>
    <x v="119"/>
    <x v="4"/>
    <x v="1340"/>
    <s v="Not latest view"/>
    <s v="GB (United Kingdom)"/>
  </r>
  <r>
    <s v="username"/>
    <x v="5740"/>
    <x v="995"/>
    <x v="5232"/>
    <x v="2129"/>
    <m/>
    <x v="3559"/>
    <x v="0"/>
    <n v="10"/>
    <n v="20"/>
    <s v="The Crown: Season 1:"/>
    <x v="119"/>
    <x v="4"/>
    <x v="1625"/>
    <d v="1899-12-30T00:57:20"/>
    <s v="GB (United Kingdom)"/>
  </r>
  <r>
    <s v="username"/>
    <x v="5741"/>
    <x v="995"/>
    <x v="5233"/>
    <x v="2130"/>
    <m/>
    <x v="3560"/>
    <x v="0"/>
    <n v="10"/>
    <n v="20"/>
    <s v="The Crown: Season 1:"/>
    <x v="119"/>
    <x v="4"/>
    <x v="1638"/>
    <d v="1899-12-30T00:56:53"/>
    <s v="GB (United Kingdom)"/>
  </r>
  <r>
    <s v="username"/>
    <x v="5742"/>
    <x v="995"/>
    <x v="5234"/>
    <x v="2131"/>
    <m/>
    <x v="3502"/>
    <x v="0"/>
    <n v="10"/>
    <n v="20"/>
    <s v="The Crown: Season 1:"/>
    <x v="119"/>
    <x v="4"/>
    <x v="1961"/>
    <s v="Not latest view"/>
    <s v="GB (United Kingdom)"/>
  </r>
  <r>
    <s v="username"/>
    <x v="5743"/>
    <x v="996"/>
    <x v="5235"/>
    <x v="2132"/>
    <m/>
    <x v="3503"/>
    <x v="0"/>
    <n v="10"/>
    <n v="20"/>
    <s v="The Crown: Season 1:"/>
    <x v="119"/>
    <x v="4"/>
    <x v="1126"/>
    <s v="Not latest view"/>
    <s v="GB (United Kingdom)"/>
  </r>
  <r>
    <s v="username"/>
    <x v="5744"/>
    <x v="996"/>
    <x v="5236"/>
    <x v="1786"/>
    <m/>
    <x v="3504"/>
    <x v="0"/>
    <n v="10"/>
    <n v="20"/>
    <s v="The Crown: Season 1:"/>
    <x v="119"/>
    <x v="4"/>
    <x v="1226"/>
    <s v="Not latest view"/>
    <s v="GB (United Kingdom)"/>
  </r>
  <r>
    <s v="username"/>
    <x v="5745"/>
    <x v="996"/>
    <x v="5237"/>
    <x v="2133"/>
    <m/>
    <x v="3505"/>
    <x v="0"/>
    <n v="10"/>
    <n v="20"/>
    <s v="The Crown: Season 1:"/>
    <x v="119"/>
    <x v="4"/>
    <x v="1962"/>
    <s v="Not latest view"/>
    <s v="GB (United Kingdom)"/>
  </r>
  <r>
    <s v="username"/>
    <x v="5746"/>
    <x v="996"/>
    <x v="5238"/>
    <x v="1767"/>
    <m/>
    <x v="3506"/>
    <x v="0"/>
    <n v="10"/>
    <n v="20"/>
    <s v="The Crown: Season 1:"/>
    <x v="119"/>
    <x v="4"/>
    <x v="1963"/>
    <s v="Not latest view"/>
    <s v="GB (United Kingdom)"/>
  </r>
  <r>
    <s v="username"/>
    <x v="5747"/>
    <x v="996"/>
    <x v="5239"/>
    <x v="2134"/>
    <m/>
    <x v="3561"/>
    <x v="0"/>
    <n v="5"/>
    <n v="15"/>
    <s v="Dark: Season 1:"/>
    <x v="112"/>
    <x v="4"/>
    <x v="1964"/>
    <d v="1899-12-30T00:31:37"/>
    <s v="GB (United Kingdom)"/>
  </r>
  <r>
    <s v="username"/>
    <x v="5748"/>
    <x v="997"/>
    <x v="5240"/>
    <x v="537"/>
    <m/>
    <x v="428"/>
    <x v="0"/>
    <n v="9"/>
    <n v="19"/>
    <s v="Benidorm: Season 9:"/>
    <x v="11"/>
    <x v="4"/>
    <x v="536"/>
    <s v="Not latest view"/>
    <s v="GB (United Kingdom)"/>
  </r>
  <r>
    <s v="username"/>
    <x v="5749"/>
    <x v="997"/>
    <x v="5241"/>
    <x v="235"/>
    <m/>
    <x v="428"/>
    <x v="0"/>
    <n v="9"/>
    <n v="19"/>
    <s v="Benidorm: Season 9:"/>
    <x v="11"/>
    <x v="4"/>
    <x v="232"/>
    <s v="Not latest view"/>
    <s v="GB (United Kingdom)"/>
  </r>
  <r>
    <s v="username"/>
    <x v="5750"/>
    <x v="997"/>
    <x v="5242"/>
    <x v="323"/>
    <m/>
    <x v="429"/>
    <x v="0"/>
    <n v="9"/>
    <n v="19"/>
    <s v="Benidorm: Season 9:"/>
    <x v="11"/>
    <x v="4"/>
    <x v="530"/>
    <s v="Not latest view"/>
    <s v="GB (United Kingdom)"/>
  </r>
  <r>
    <s v="username"/>
    <x v="5751"/>
    <x v="997"/>
    <x v="5243"/>
    <x v="291"/>
    <m/>
    <x v="284"/>
    <x v="0"/>
    <n v="9"/>
    <n v="19"/>
    <s v="Benidorm: Season 9:"/>
    <x v="11"/>
    <x v="4"/>
    <x v="1362"/>
    <s v="Not latest view"/>
    <s v="GB (United Kingdom)"/>
  </r>
  <r>
    <s v="username"/>
    <x v="5752"/>
    <x v="998"/>
    <x v="5244"/>
    <x v="2135"/>
    <m/>
    <x v="2284"/>
    <x v="0"/>
    <e v="#VALUE!"/>
    <e v="#VALUE!"/>
    <e v="#VALUE!"/>
    <x v="12"/>
    <x v="4"/>
    <x v="335"/>
    <s v="Not latest view"/>
    <s v="GB (United Kingdom)"/>
  </r>
  <r>
    <s v="username"/>
    <x v="5753"/>
    <x v="998"/>
    <x v="5245"/>
    <x v="2136"/>
    <m/>
    <x v="2703"/>
    <x v="0"/>
    <e v="#VALUE!"/>
    <e v="#VALUE!"/>
    <e v="#VALUE!"/>
    <x v="12"/>
    <x v="4"/>
    <x v="1965"/>
    <s v="Not latest view"/>
    <s v="GB (United Kingdom)"/>
  </r>
  <r>
    <s v="username"/>
    <x v="5754"/>
    <x v="998"/>
    <x v="5246"/>
    <x v="696"/>
    <m/>
    <x v="3560"/>
    <x v="0"/>
    <n v="10"/>
    <n v="20"/>
    <s v="The Crown: Season 1:"/>
    <x v="119"/>
    <x v="4"/>
    <x v="1966"/>
    <s v="Not latest view"/>
    <s v="GB (United Kingdom)"/>
  </r>
  <r>
    <s v="username"/>
    <x v="5755"/>
    <x v="998"/>
    <x v="584"/>
    <x v="2137"/>
    <m/>
    <x v="3502"/>
    <x v="0"/>
    <n v="10"/>
    <n v="20"/>
    <s v="The Crown: Season 1:"/>
    <x v="119"/>
    <x v="4"/>
    <x v="864"/>
    <s v="Not latest view"/>
    <s v="GB (United Kingdom)"/>
  </r>
  <r>
    <s v="username"/>
    <x v="5756"/>
    <x v="998"/>
    <x v="927"/>
    <x v="611"/>
    <m/>
    <x v="3503"/>
    <x v="0"/>
    <n v="10"/>
    <n v="20"/>
    <s v="The Crown: Season 1:"/>
    <x v="119"/>
    <x v="4"/>
    <x v="1967"/>
    <s v="Not latest view"/>
    <s v="GB (United Kingdom)"/>
  </r>
  <r>
    <s v="username"/>
    <x v="5757"/>
    <x v="998"/>
    <x v="5247"/>
    <x v="41"/>
    <m/>
    <x v="3502"/>
    <x v="0"/>
    <n v="10"/>
    <n v="20"/>
    <s v="The Crown: Season 1:"/>
    <x v="119"/>
    <x v="4"/>
    <x v="309"/>
    <s v="Not latest view"/>
    <s v="GB (United Kingdom)"/>
  </r>
  <r>
    <s v="username"/>
    <x v="5758"/>
    <x v="998"/>
    <x v="5248"/>
    <x v="2138"/>
    <m/>
    <x v="3503"/>
    <x v="0"/>
    <n v="10"/>
    <n v="20"/>
    <s v="The Crown: Season 1:"/>
    <x v="119"/>
    <x v="4"/>
    <x v="1968"/>
    <s v="Not latest view"/>
    <s v="GB (United Kingdom)"/>
  </r>
  <r>
    <s v="username"/>
    <x v="5759"/>
    <x v="998"/>
    <x v="5249"/>
    <x v="2139"/>
    <m/>
    <x v="3504"/>
    <x v="0"/>
    <n v="10"/>
    <n v="20"/>
    <s v="The Crown: Season 1:"/>
    <x v="119"/>
    <x v="4"/>
    <x v="839"/>
    <s v="Not latest view"/>
    <s v="GB (United Kingdom)"/>
  </r>
  <r>
    <s v="username"/>
    <x v="5760"/>
    <x v="998"/>
    <x v="5250"/>
    <x v="987"/>
    <m/>
    <x v="3505"/>
    <x v="0"/>
    <n v="10"/>
    <n v="20"/>
    <s v="The Crown: Season 1:"/>
    <x v="119"/>
    <x v="4"/>
    <x v="1969"/>
    <s v="Not latest view"/>
    <s v="GB (United Kingdom)"/>
  </r>
  <r>
    <s v="username"/>
    <x v="5761"/>
    <x v="999"/>
    <x v="5251"/>
    <x v="1450"/>
    <m/>
    <x v="3562"/>
    <x v="0"/>
    <n v="5"/>
    <n v="15"/>
    <s v="Dark: Season 1:"/>
    <x v="112"/>
    <x v="4"/>
    <x v="1794"/>
    <d v="1899-12-30T00:44:28"/>
    <s v="GB (United Kingdom)"/>
  </r>
  <r>
    <s v="username"/>
    <x v="5762"/>
    <x v="999"/>
    <x v="5252"/>
    <x v="1624"/>
    <m/>
    <x v="3563"/>
    <x v="0"/>
    <n v="5"/>
    <n v="15"/>
    <s v="Dark: Season 1:"/>
    <x v="112"/>
    <x v="4"/>
    <x v="478"/>
    <d v="1899-12-30T00:42:32"/>
    <s v="GB (United Kingdom)"/>
  </r>
  <r>
    <s v="username"/>
    <x v="5763"/>
    <x v="1000"/>
    <x v="5253"/>
    <x v="2140"/>
    <m/>
    <x v="3564"/>
    <x v="0"/>
    <e v="#VALUE!"/>
    <e v="#VALUE!"/>
    <e v="#VALUE!"/>
    <x v="12"/>
    <x v="4"/>
    <x v="1970"/>
    <d v="1899-12-30T01:08:36"/>
    <s v="GB (United Kingdom)"/>
  </r>
  <r>
    <s v="username"/>
    <x v="5764"/>
    <x v="1001"/>
    <x v="5254"/>
    <x v="1413"/>
    <m/>
    <x v="3565"/>
    <x v="0"/>
    <n v="5"/>
    <n v="15"/>
    <s v="Dark: Season 1:"/>
    <x v="112"/>
    <x v="4"/>
    <x v="119"/>
    <d v="1899-12-30T00:41:47"/>
    <s v="GB (United Kingdom)"/>
  </r>
  <r>
    <s v="username"/>
    <x v="5765"/>
    <x v="1001"/>
    <x v="5255"/>
    <x v="41"/>
    <m/>
    <x v="3565"/>
    <x v="0"/>
    <n v="5"/>
    <n v="15"/>
    <s v="Dark: Season 1:"/>
    <x v="112"/>
    <x v="4"/>
    <x v="24"/>
    <s v="Not latest view"/>
    <s v="GB (United Kingdom)"/>
  </r>
  <r>
    <s v="username"/>
    <x v="5766"/>
    <x v="1001"/>
    <x v="5256"/>
    <x v="1486"/>
    <m/>
    <x v="1361"/>
    <x v="0"/>
    <n v="5"/>
    <n v="15"/>
    <s v="Dark: Season 1:"/>
    <x v="112"/>
    <x v="4"/>
    <x v="1971"/>
    <s v="Not latest view"/>
    <s v="GB (United Kingdom)"/>
  </r>
  <r>
    <s v="username"/>
    <x v="5767"/>
    <x v="1001"/>
    <x v="5257"/>
    <x v="2141"/>
    <m/>
    <x v="3566"/>
    <x v="0"/>
    <e v="#VALUE!"/>
    <e v="#VALUE!"/>
    <e v="#VALUE!"/>
    <x v="12"/>
    <x v="4"/>
    <x v="1972"/>
    <d v="1899-12-30T01:52:08"/>
    <s v="GB (United Kingdom)"/>
  </r>
  <r>
    <s v="username"/>
    <x v="5768"/>
    <x v="1001"/>
    <x v="5258"/>
    <x v="715"/>
    <m/>
    <x v="3564"/>
    <x v="0"/>
    <e v="#VALUE!"/>
    <e v="#VALUE!"/>
    <e v="#VALUE!"/>
    <x v="12"/>
    <x v="4"/>
    <x v="618"/>
    <s v="Not latest view"/>
    <s v="GB (United Kingdom)"/>
  </r>
  <r>
    <s v="username"/>
    <x v="5769"/>
    <x v="1002"/>
    <x v="5259"/>
    <x v="2142"/>
    <m/>
    <x v="3567"/>
    <x v="0"/>
    <n v="10"/>
    <n v="22"/>
    <s v="Star Trek: Enterprise:"/>
    <x v="230"/>
    <x v="4"/>
    <x v="1820"/>
    <d v="1899-12-30T00:41:53"/>
    <s v="GB (United Kingdom)"/>
  </r>
  <r>
    <s v="username"/>
    <x v="5770"/>
    <x v="1002"/>
    <x v="3539"/>
    <x v="997"/>
    <m/>
    <x v="3568"/>
    <x v="0"/>
    <n v="10"/>
    <n v="22"/>
    <s v="Star Trek: Enterprise:"/>
    <x v="230"/>
    <x v="4"/>
    <x v="7"/>
    <d v="1899-12-30T00:42:02"/>
    <s v="GB (United Kingdom)"/>
  </r>
  <r>
    <s v="username"/>
    <x v="5771"/>
    <x v="1002"/>
    <x v="5260"/>
    <x v="900"/>
    <m/>
    <x v="3569"/>
    <x v="0"/>
    <n v="10"/>
    <n v="22"/>
    <s v="Star Trek: Enterprise:"/>
    <x v="230"/>
    <x v="4"/>
    <x v="487"/>
    <d v="1899-12-30T00:42:06"/>
    <s v="GB (United Kingdom)"/>
  </r>
  <r>
    <s v="username"/>
    <x v="5772"/>
    <x v="1002"/>
    <x v="5261"/>
    <x v="2107"/>
    <m/>
    <x v="3570"/>
    <x v="0"/>
    <n v="10"/>
    <n v="22"/>
    <s v="Star Trek: Enterprise:"/>
    <x v="230"/>
    <x v="4"/>
    <x v="301"/>
    <d v="1899-12-30T00:42:03"/>
    <s v="GB (United Kingdom)"/>
  </r>
  <r>
    <s v="username"/>
    <x v="5773"/>
    <x v="1003"/>
    <x v="5262"/>
    <x v="5"/>
    <m/>
    <x v="3570"/>
    <x v="0"/>
    <n v="10"/>
    <n v="22"/>
    <s v="Star Trek: Enterprise:"/>
    <x v="230"/>
    <x v="4"/>
    <x v="190"/>
    <s v="Not latest view"/>
    <s v="GB (United Kingdom)"/>
  </r>
  <r>
    <s v="username"/>
    <x v="5774"/>
    <x v="1003"/>
    <x v="5263"/>
    <x v="1510"/>
    <m/>
    <x v="3571"/>
    <x v="0"/>
    <n v="10"/>
    <n v="22"/>
    <s v="Star Trek: Enterprise:"/>
    <x v="230"/>
    <x v="4"/>
    <x v="18"/>
    <d v="1899-12-30T00:42:01"/>
    <s v="GB (United Kingdom)"/>
  </r>
  <r>
    <s v="username"/>
    <x v="5775"/>
    <x v="1003"/>
    <x v="5264"/>
    <x v="767"/>
    <m/>
    <x v="3572"/>
    <x v="0"/>
    <n v="10"/>
    <n v="22"/>
    <s v="Star Trek: Enterprise:"/>
    <x v="230"/>
    <x v="4"/>
    <x v="909"/>
    <d v="1899-12-30T00:41:59"/>
    <s v="GB (United Kingdom)"/>
  </r>
  <r>
    <s v="username"/>
    <x v="5776"/>
    <x v="1003"/>
    <x v="5265"/>
    <x v="1077"/>
    <m/>
    <x v="3573"/>
    <x v="0"/>
    <n v="10"/>
    <n v="22"/>
    <s v="Star Trek: Enterprise:"/>
    <x v="230"/>
    <x v="4"/>
    <x v="946"/>
    <d v="1899-12-30T00:42:14"/>
    <s v="GB (United Kingdom)"/>
  </r>
  <r>
    <s v="username"/>
    <x v="5777"/>
    <x v="1004"/>
    <x v="5266"/>
    <x v="1795"/>
    <m/>
    <x v="3574"/>
    <x v="0"/>
    <n v="10"/>
    <n v="22"/>
    <s v="Star Trek: Enterprise:"/>
    <x v="230"/>
    <x v="4"/>
    <x v="476"/>
    <d v="1899-12-30T00:42:54"/>
    <s v="GB (United Kingdom)"/>
  </r>
  <r>
    <s v="username"/>
    <x v="5778"/>
    <x v="1004"/>
    <x v="5267"/>
    <x v="986"/>
    <m/>
    <x v="3575"/>
    <x v="0"/>
    <n v="10"/>
    <n v="22"/>
    <s v="Star Trek: Enterprise:"/>
    <x v="230"/>
    <x v="4"/>
    <x v="946"/>
    <d v="1899-12-30T00:42:14"/>
    <s v="GB (United Kingdom)"/>
  </r>
  <r>
    <s v="username"/>
    <x v="5779"/>
    <x v="1004"/>
    <x v="3338"/>
    <x v="1017"/>
    <m/>
    <x v="3576"/>
    <x v="0"/>
    <n v="10"/>
    <n v="22"/>
    <s v="Star Trek: Enterprise:"/>
    <x v="230"/>
    <x v="4"/>
    <x v="964"/>
    <d v="1899-12-30T00:42:15"/>
    <s v="GB (United Kingdom)"/>
  </r>
  <r>
    <s v="username"/>
    <x v="5780"/>
    <x v="1004"/>
    <x v="5268"/>
    <x v="5"/>
    <m/>
    <x v="3576"/>
    <x v="0"/>
    <n v="10"/>
    <n v="22"/>
    <s v="Star Trek: Enterprise:"/>
    <x v="230"/>
    <x v="4"/>
    <x v="190"/>
    <s v="Not latest view"/>
    <s v="GB (United Kingdom)"/>
  </r>
  <r>
    <s v="username"/>
    <x v="5781"/>
    <x v="1004"/>
    <x v="5269"/>
    <x v="2143"/>
    <m/>
    <x v="3577"/>
    <x v="0"/>
    <n v="10"/>
    <n v="22"/>
    <s v="Star Trek: Enterprise:"/>
    <x v="230"/>
    <x v="4"/>
    <x v="494"/>
    <d v="1899-12-30T00:41:58"/>
    <s v="GB (United Kingdom)"/>
  </r>
  <r>
    <s v="username"/>
    <x v="5782"/>
    <x v="1004"/>
    <x v="5270"/>
    <x v="515"/>
    <m/>
    <x v="3578"/>
    <x v="0"/>
    <n v="10"/>
    <n v="22"/>
    <s v="Star Trek: Enterprise:"/>
    <x v="230"/>
    <x v="4"/>
    <x v="476"/>
    <d v="1899-12-30T00:42:54"/>
    <s v="GB (United Kingdom)"/>
  </r>
  <r>
    <s v="username"/>
    <x v="5783"/>
    <x v="1005"/>
    <x v="5271"/>
    <x v="17"/>
    <m/>
    <x v="3578"/>
    <x v="0"/>
    <n v="10"/>
    <n v="22"/>
    <s v="Star Trek: Enterprise:"/>
    <x v="230"/>
    <x v="4"/>
    <x v="196"/>
    <s v="Not latest view"/>
    <s v="GB (United Kingdom)"/>
  </r>
  <r>
    <s v="username"/>
    <x v="5784"/>
    <x v="1005"/>
    <x v="5272"/>
    <x v="1203"/>
    <m/>
    <x v="650"/>
    <x v="0"/>
    <n v="9"/>
    <n v="19"/>
    <s v="Benidorm: Season 9:"/>
    <x v="11"/>
    <x v="4"/>
    <x v="533"/>
    <s v="Not latest view"/>
    <s v="GB (United Kingdom)"/>
  </r>
  <r>
    <s v="username"/>
    <x v="5785"/>
    <x v="1005"/>
    <x v="5273"/>
    <x v="12"/>
    <m/>
    <x v="651"/>
    <x v="0"/>
    <n v="9"/>
    <n v="19"/>
    <s v="Benidorm: Season 9:"/>
    <x v="11"/>
    <x v="4"/>
    <x v="773"/>
    <s v="Not latest view"/>
    <s v="GB (United Kingdom)"/>
  </r>
  <r>
    <s v="username"/>
    <x v="5786"/>
    <x v="1005"/>
    <x v="5274"/>
    <x v="1275"/>
    <m/>
    <x v="652"/>
    <x v="0"/>
    <n v="9"/>
    <n v="19"/>
    <s v="Benidorm: Season 9:"/>
    <x v="11"/>
    <x v="4"/>
    <x v="1508"/>
    <s v="Not latest view"/>
    <s v="GB (United Kingdom)"/>
  </r>
  <r>
    <s v="username"/>
    <x v="5787"/>
    <x v="1005"/>
    <x v="5275"/>
    <x v="537"/>
    <m/>
    <x v="653"/>
    <x v="0"/>
    <n v="9"/>
    <n v="19"/>
    <s v="Benidorm: Season 9:"/>
    <x v="11"/>
    <x v="4"/>
    <x v="65"/>
    <s v="Not latest view"/>
    <s v="GB (United Kingdom)"/>
  </r>
  <r>
    <s v="username"/>
    <x v="5788"/>
    <x v="1006"/>
    <x v="5276"/>
    <x v="776"/>
    <m/>
    <x v="654"/>
    <x v="0"/>
    <n v="9"/>
    <n v="19"/>
    <s v="Benidorm: Season 9:"/>
    <x v="11"/>
    <x v="4"/>
    <x v="756"/>
    <s v="Not latest view"/>
    <s v="GB (United Kingdom)"/>
  </r>
  <r>
    <s v="username"/>
    <x v="5789"/>
    <x v="1006"/>
    <x v="5277"/>
    <x v="1630"/>
    <m/>
    <x v="427"/>
    <x v="0"/>
    <n v="9"/>
    <n v="19"/>
    <s v="Benidorm: Season 9:"/>
    <x v="11"/>
    <x v="4"/>
    <x v="19"/>
    <s v="Not latest view"/>
    <s v="GB (United Kingdom)"/>
  </r>
  <r>
    <s v="username"/>
    <x v="5790"/>
    <x v="1006"/>
    <x v="5278"/>
    <x v="537"/>
    <m/>
    <x v="428"/>
    <x v="0"/>
    <n v="9"/>
    <n v="19"/>
    <s v="Benidorm: Season 9:"/>
    <x v="11"/>
    <x v="4"/>
    <x v="756"/>
    <s v="Not latest view"/>
    <s v="GB (United Kingdom)"/>
  </r>
  <r>
    <s v="username"/>
    <x v="5791"/>
    <x v="1007"/>
    <x v="4848"/>
    <x v="12"/>
    <m/>
    <x v="429"/>
    <x v="0"/>
    <n v="9"/>
    <n v="19"/>
    <s v="Benidorm: Season 9:"/>
    <x v="11"/>
    <x v="4"/>
    <x v="530"/>
    <s v="Not latest view"/>
    <s v="GB (United Kingdom)"/>
  </r>
  <r>
    <s v="username"/>
    <x v="5792"/>
    <x v="1007"/>
    <x v="5279"/>
    <x v="65"/>
    <m/>
    <x v="284"/>
    <x v="0"/>
    <n v="9"/>
    <n v="19"/>
    <s v="Benidorm: Season 9:"/>
    <x v="11"/>
    <x v="4"/>
    <x v="1362"/>
    <s v="Not latest view"/>
    <s v="GB (United Kingdom)"/>
  </r>
  <r>
    <s v="username"/>
    <x v="5793"/>
    <x v="1008"/>
    <x v="5280"/>
    <x v="1795"/>
    <m/>
    <x v="3579"/>
    <x v="0"/>
    <n v="10"/>
    <n v="22"/>
    <s v="Star Trek: Enterprise:"/>
    <x v="230"/>
    <x v="4"/>
    <x v="7"/>
    <d v="1899-12-30T00:42:02"/>
    <s v="GB (United Kingdom)"/>
  </r>
  <r>
    <s v="username"/>
    <x v="5794"/>
    <x v="1008"/>
    <x v="5281"/>
    <x v="1329"/>
    <m/>
    <x v="3580"/>
    <x v="0"/>
    <n v="10"/>
    <n v="22"/>
    <s v="Star Trek: Enterprise:"/>
    <x v="230"/>
    <x v="4"/>
    <x v="13"/>
    <d v="1899-12-30T00:41:57"/>
    <s v="GB (United Kingdom)"/>
  </r>
  <r>
    <s v="username"/>
    <x v="5795"/>
    <x v="1008"/>
    <x v="5282"/>
    <x v="904"/>
    <m/>
    <x v="3581"/>
    <x v="0"/>
    <n v="10"/>
    <n v="22"/>
    <s v="Star Trek: Enterprise:"/>
    <x v="230"/>
    <x v="4"/>
    <x v="909"/>
    <d v="1899-12-30T00:41:59"/>
    <s v="GB (United Kingdom)"/>
  </r>
  <r>
    <s v="username"/>
    <x v="5796"/>
    <x v="1009"/>
    <x v="5283"/>
    <x v="2012"/>
    <m/>
    <x v="3582"/>
    <x v="0"/>
    <n v="10"/>
    <n v="22"/>
    <s v="Star Trek: Enterprise:"/>
    <x v="230"/>
    <x v="4"/>
    <x v="17"/>
    <d v="1899-12-30T00:42:00"/>
    <s v="GB (United Kingdom)"/>
  </r>
  <r>
    <s v="username"/>
    <x v="5797"/>
    <x v="1009"/>
    <x v="5284"/>
    <x v="2069"/>
    <m/>
    <x v="3582"/>
    <x v="0"/>
    <n v="10"/>
    <n v="22"/>
    <s v="Star Trek: Enterprise:"/>
    <x v="230"/>
    <x v="4"/>
    <x v="1973"/>
    <s v="Not latest view"/>
    <s v="GB (United Kingdom)"/>
  </r>
  <r>
    <s v="username"/>
    <x v="5798"/>
    <x v="1010"/>
    <x v="5285"/>
    <x v="2144"/>
    <m/>
    <x v="3583"/>
    <x v="0"/>
    <e v="#VALUE!"/>
    <e v="#VALUE!"/>
    <e v="#VALUE!"/>
    <x v="12"/>
    <x v="4"/>
    <x v="1974"/>
    <d v="1899-12-30T02:21:42"/>
    <s v="GB (United Kingdom)"/>
  </r>
  <r>
    <s v="username"/>
    <x v="5799"/>
    <x v="1010"/>
    <x v="1682"/>
    <x v="2145"/>
    <m/>
    <x v="3505"/>
    <x v="0"/>
    <n v="10"/>
    <n v="20"/>
    <s v="The Crown: Season 1:"/>
    <x v="119"/>
    <x v="4"/>
    <x v="1975"/>
    <s v="Not latest view"/>
    <s v="GB (United Kingdom)"/>
  </r>
  <r>
    <s v="username"/>
    <x v="5800"/>
    <x v="1010"/>
    <x v="3701"/>
    <x v="2146"/>
    <m/>
    <x v="3506"/>
    <x v="0"/>
    <n v="10"/>
    <n v="20"/>
    <s v="The Crown: Season 1:"/>
    <x v="119"/>
    <x v="4"/>
    <x v="1941"/>
    <s v="Not latest view"/>
    <s v="GB (United Kingdom)"/>
  </r>
  <r>
    <s v="username"/>
    <x v="5801"/>
    <x v="1010"/>
    <x v="5286"/>
    <x v="199"/>
    <m/>
    <x v="3582"/>
    <x v="0"/>
    <n v="10"/>
    <n v="22"/>
    <s v="Star Trek: Enterprise:"/>
    <x v="230"/>
    <x v="4"/>
    <x v="197"/>
    <s v="Not latest view"/>
    <s v="GB (United Kingdom)"/>
  </r>
  <r>
    <s v="username"/>
    <x v="5802"/>
    <x v="1010"/>
    <x v="5287"/>
    <x v="1326"/>
    <m/>
    <x v="3584"/>
    <x v="0"/>
    <n v="10"/>
    <n v="22"/>
    <s v="Star Trek: Enterprise:"/>
    <x v="230"/>
    <x v="4"/>
    <x v="895"/>
    <d v="1899-12-30T00:41:56"/>
    <s v="GB (United Kingdom)"/>
  </r>
  <r>
    <s v="username"/>
    <x v="5803"/>
    <x v="1010"/>
    <x v="5288"/>
    <x v="507"/>
    <m/>
    <x v="3585"/>
    <x v="0"/>
    <n v="10"/>
    <n v="22"/>
    <s v="Star Trek: Enterprise:"/>
    <x v="230"/>
    <x v="4"/>
    <x v="17"/>
    <d v="1899-12-30T00:42:00"/>
    <s v="GB (United Kingdom)"/>
  </r>
  <r>
    <s v="username"/>
    <x v="5804"/>
    <x v="1011"/>
    <x v="5289"/>
    <x v="199"/>
    <m/>
    <x v="3585"/>
    <x v="0"/>
    <n v="10"/>
    <n v="22"/>
    <s v="Star Trek: Enterprise:"/>
    <x v="230"/>
    <x v="4"/>
    <x v="197"/>
    <s v="Not latest view"/>
    <s v="GB (United Kingdom)"/>
  </r>
  <r>
    <s v="username"/>
    <x v="5805"/>
    <x v="1011"/>
    <x v="5290"/>
    <x v="515"/>
    <m/>
    <x v="3586"/>
    <x v="0"/>
    <n v="10"/>
    <n v="22"/>
    <s v="Star Trek: Enterprise:"/>
    <x v="230"/>
    <x v="4"/>
    <x v="488"/>
    <d v="1899-12-30T00:42:10"/>
    <s v="GB (United Kingdom)"/>
  </r>
  <r>
    <s v="username"/>
    <x v="5806"/>
    <x v="1011"/>
    <x v="5291"/>
    <x v="1728"/>
    <m/>
    <x v="3587"/>
    <x v="0"/>
    <n v="10"/>
    <n v="22"/>
    <s v="Star Trek: Enterprise:"/>
    <x v="230"/>
    <x v="4"/>
    <x v="964"/>
    <d v="1899-12-30T00:42:15"/>
    <s v="GB (United Kingdom)"/>
  </r>
  <r>
    <s v="username"/>
    <x v="5807"/>
    <x v="1011"/>
    <x v="5292"/>
    <x v="2147"/>
    <m/>
    <x v="3588"/>
    <x v="0"/>
    <n v="10"/>
    <n v="22"/>
    <s v="Star Trek: Enterprise:"/>
    <x v="230"/>
    <x v="4"/>
    <x v="909"/>
    <d v="1899-12-30T00:41:59"/>
    <s v="GB (United Kingdom)"/>
  </r>
  <r>
    <s v="username"/>
    <x v="5808"/>
    <x v="1011"/>
    <x v="5293"/>
    <x v="494"/>
    <m/>
    <x v="3588"/>
    <x v="0"/>
    <n v="10"/>
    <n v="22"/>
    <s v="Star Trek: Enterprise:"/>
    <x v="230"/>
    <x v="4"/>
    <x v="1383"/>
    <s v="Not latest view"/>
    <s v="GB (United Kingdom)"/>
  </r>
  <r>
    <s v="username"/>
    <x v="5809"/>
    <x v="1011"/>
    <x v="5294"/>
    <x v="952"/>
    <m/>
    <x v="3589"/>
    <x v="0"/>
    <n v="10"/>
    <n v="22"/>
    <s v="Star Trek: Enterprise:"/>
    <x v="230"/>
    <x v="4"/>
    <x v="301"/>
    <d v="1899-12-30T00:42:03"/>
    <s v="GB (United Kingdom)"/>
  </r>
  <r>
    <s v="username"/>
    <x v="5810"/>
    <x v="1011"/>
    <x v="5295"/>
    <x v="5"/>
    <m/>
    <x v="3589"/>
    <x v="0"/>
    <n v="10"/>
    <n v="22"/>
    <s v="Star Trek: Enterprise:"/>
    <x v="230"/>
    <x v="4"/>
    <x v="190"/>
    <s v="Not latest view"/>
    <s v="GB (United Kingdom)"/>
  </r>
  <r>
    <s v="username"/>
    <x v="5811"/>
    <x v="1011"/>
    <x v="5296"/>
    <x v="1995"/>
    <m/>
    <x v="3590"/>
    <x v="0"/>
    <n v="10"/>
    <n v="22"/>
    <s v="Star Trek: Enterprise:"/>
    <x v="230"/>
    <x v="4"/>
    <x v="909"/>
    <d v="1899-12-30T00:41:59"/>
    <s v="GB (United Kingdom)"/>
  </r>
  <r>
    <s v="username"/>
    <x v="5812"/>
    <x v="1012"/>
    <x v="2782"/>
    <x v="507"/>
    <m/>
    <x v="3591"/>
    <x v="0"/>
    <n v="10"/>
    <n v="22"/>
    <s v="Star Trek: Enterprise:"/>
    <x v="230"/>
    <x v="4"/>
    <x v="17"/>
    <d v="1899-12-30T00:42:00"/>
    <s v="GB (United Kingdom)"/>
  </r>
  <r>
    <s v="username"/>
    <x v="5813"/>
    <x v="1012"/>
    <x v="5297"/>
    <x v="939"/>
    <m/>
    <x v="3592"/>
    <x v="0"/>
    <n v="10"/>
    <n v="22"/>
    <s v="Star Trek: Enterprise:"/>
    <x v="230"/>
    <x v="4"/>
    <x v="496"/>
    <d v="1899-12-30T00:42:16"/>
    <s v="GB (United Kingdom)"/>
  </r>
  <r>
    <s v="username"/>
    <x v="5814"/>
    <x v="1012"/>
    <x v="3717"/>
    <x v="1794"/>
    <m/>
    <x v="3593"/>
    <x v="0"/>
    <n v="10"/>
    <n v="22"/>
    <s v="Star Trek: Enterprise:"/>
    <x v="230"/>
    <x v="4"/>
    <x v="496"/>
    <d v="1899-12-30T00:42:16"/>
    <s v="GB (United Kingdom)"/>
  </r>
  <r>
    <s v="username"/>
    <x v="5815"/>
    <x v="1013"/>
    <x v="5298"/>
    <x v="1795"/>
    <m/>
    <x v="3594"/>
    <x v="0"/>
    <n v="10"/>
    <n v="22"/>
    <s v="Star Trek: Enterprise:"/>
    <x v="230"/>
    <x v="4"/>
    <x v="301"/>
    <d v="1899-12-30T00:42:03"/>
    <s v="GB (United Kingdom)"/>
  </r>
  <r>
    <s v="username"/>
    <x v="5816"/>
    <x v="1014"/>
    <x v="5299"/>
    <x v="1026"/>
    <m/>
    <x v="3595"/>
    <x v="0"/>
    <n v="10"/>
    <n v="22"/>
    <s v="Star Trek: Enterprise:"/>
    <x v="230"/>
    <x v="4"/>
    <x v="17"/>
    <d v="1899-12-30T00:42:00"/>
    <s v="GB (United Kingdom)"/>
  </r>
  <r>
    <s v="username"/>
    <x v="5817"/>
    <x v="1014"/>
    <x v="5300"/>
    <x v="514"/>
    <m/>
    <x v="3596"/>
    <x v="0"/>
    <n v="10"/>
    <n v="22"/>
    <s v="Star Trek: Enterprise:"/>
    <x v="230"/>
    <x v="4"/>
    <x v="494"/>
    <d v="1899-12-30T00:41:58"/>
    <s v="GB (United Kingdom)"/>
  </r>
  <r>
    <s v="username"/>
    <x v="5818"/>
    <x v="1015"/>
    <x v="5301"/>
    <x v="5"/>
    <m/>
    <x v="3596"/>
    <x v="0"/>
    <n v="10"/>
    <n v="22"/>
    <s v="Star Trek: Enterprise:"/>
    <x v="230"/>
    <x v="4"/>
    <x v="190"/>
    <s v="Not latest view"/>
    <s v="GB (United Kingdom)"/>
  </r>
  <r>
    <s v="username"/>
    <x v="5819"/>
    <x v="1015"/>
    <x v="5302"/>
    <x v="928"/>
    <m/>
    <x v="3597"/>
    <x v="0"/>
    <n v="10"/>
    <n v="22"/>
    <s v="Star Trek: Enterprise:"/>
    <x v="230"/>
    <x v="4"/>
    <x v="895"/>
    <d v="1899-12-30T00:41:56"/>
    <s v="GB (United Kingdom)"/>
  </r>
  <r>
    <s v="username"/>
    <x v="5820"/>
    <x v="1015"/>
    <x v="5303"/>
    <x v="497"/>
    <m/>
    <x v="3598"/>
    <x v="0"/>
    <n v="10"/>
    <n v="22"/>
    <s v="Star Trek: Enterprise:"/>
    <x v="230"/>
    <x v="4"/>
    <x v="467"/>
    <d v="1899-12-30T00:42:11"/>
    <s v="GB (United Kingdom)"/>
  </r>
  <r>
    <s v="username"/>
    <x v="5821"/>
    <x v="1016"/>
    <x v="5304"/>
    <x v="199"/>
    <m/>
    <x v="3598"/>
    <x v="0"/>
    <n v="10"/>
    <n v="22"/>
    <s v="Star Trek: Enterprise:"/>
    <x v="230"/>
    <x v="4"/>
    <x v="197"/>
    <s v="Not latest view"/>
    <s v="GB (United Kingdom)"/>
  </r>
  <r>
    <s v="username"/>
    <x v="5822"/>
    <x v="1016"/>
    <x v="5305"/>
    <x v="2118"/>
    <m/>
    <x v="3599"/>
    <x v="0"/>
    <n v="10"/>
    <n v="22"/>
    <s v="Star Trek: Enterprise:"/>
    <x v="230"/>
    <x v="4"/>
    <x v="494"/>
    <d v="1899-12-30T00:41:58"/>
    <s v="GB (United Kingdom)"/>
  </r>
  <r>
    <s v="username"/>
    <x v="5823"/>
    <x v="1016"/>
    <x v="5306"/>
    <x v="496"/>
    <m/>
    <x v="3600"/>
    <x v="0"/>
    <n v="10"/>
    <n v="22"/>
    <s v="Star Trek: Enterprise:"/>
    <x v="230"/>
    <x v="4"/>
    <x v="487"/>
    <d v="1899-12-30T00:42:06"/>
    <s v="GB (United Kingdom)"/>
  </r>
  <r>
    <s v="username"/>
    <x v="5824"/>
    <x v="1016"/>
    <x v="5307"/>
    <x v="513"/>
    <m/>
    <x v="3601"/>
    <x v="0"/>
    <n v="10"/>
    <n v="22"/>
    <s v="Star Trek: Enterprise:"/>
    <x v="230"/>
    <x v="4"/>
    <x v="490"/>
    <d v="1899-12-30T00:42:58"/>
    <s v="GB (United Kingdom)"/>
  </r>
  <r>
    <s v="username"/>
    <x v="5825"/>
    <x v="1016"/>
    <x v="2464"/>
    <x v="307"/>
    <m/>
    <x v="3602"/>
    <x v="0"/>
    <n v="10"/>
    <n v="22"/>
    <s v="Star Trek: Enterprise:"/>
    <x v="230"/>
    <x v="4"/>
    <x v="488"/>
    <d v="1899-12-30T00:42:10"/>
    <s v="GB (United Kingdom)"/>
  </r>
  <r>
    <s v="username"/>
    <x v="5826"/>
    <x v="1017"/>
    <x v="5308"/>
    <x v="18"/>
    <m/>
    <x v="3603"/>
    <x v="0"/>
    <n v="10"/>
    <n v="22"/>
    <s v="Star Trek: Enterprise:"/>
    <x v="230"/>
    <x v="4"/>
    <x v="895"/>
    <d v="1899-12-30T00:41:56"/>
    <s v="GB (United Kingdom)"/>
  </r>
  <r>
    <s v="username"/>
    <x v="5827"/>
    <x v="1017"/>
    <x v="5309"/>
    <x v="496"/>
    <m/>
    <x v="3604"/>
    <x v="0"/>
    <n v="10"/>
    <n v="22"/>
    <s v="Star Trek: Enterprise:"/>
    <x v="230"/>
    <x v="4"/>
    <x v="487"/>
    <d v="1899-12-30T00:42:06"/>
    <s v="GB (United Kingdom)"/>
  </r>
  <r>
    <s v="username"/>
    <x v="5828"/>
    <x v="1018"/>
    <x v="5310"/>
    <x v="954"/>
    <m/>
    <x v="3605"/>
    <x v="0"/>
    <n v="10"/>
    <n v="22"/>
    <s v="Star Trek: Enterprise:"/>
    <x v="230"/>
    <x v="4"/>
    <x v="18"/>
    <d v="1899-12-30T00:42:01"/>
    <s v="GB (United Kingdom)"/>
  </r>
  <r>
    <s v="username"/>
    <x v="5829"/>
    <x v="1019"/>
    <x v="5311"/>
    <x v="74"/>
    <m/>
    <x v="3605"/>
    <x v="0"/>
    <n v="10"/>
    <n v="22"/>
    <s v="Star Trek: Enterprise:"/>
    <x v="230"/>
    <x v="4"/>
    <x v="754"/>
    <s v="Not latest view"/>
    <s v="GB (United Kingdom)"/>
  </r>
  <r>
    <s v="username"/>
    <x v="5830"/>
    <x v="1019"/>
    <x v="5312"/>
    <x v="1326"/>
    <m/>
    <x v="3606"/>
    <x v="0"/>
    <n v="10"/>
    <n v="22"/>
    <s v="Star Trek: Enterprise:"/>
    <x v="230"/>
    <x v="4"/>
    <x v="1030"/>
    <d v="1899-12-30T00:42:18"/>
    <s v="GB (United Kingdom)"/>
  </r>
  <r>
    <s v="username"/>
    <x v="5831"/>
    <x v="1019"/>
    <x v="5313"/>
    <x v="767"/>
    <m/>
    <x v="3607"/>
    <x v="0"/>
    <n v="10"/>
    <n v="22"/>
    <s v="Star Trek: Enterprise:"/>
    <x v="230"/>
    <x v="4"/>
    <x v="909"/>
    <d v="1899-12-30T00:41:59"/>
    <s v="GB (United Kingdom)"/>
  </r>
  <r>
    <s v="username"/>
    <x v="5832"/>
    <x v="1020"/>
    <x v="5314"/>
    <x v="726"/>
    <m/>
    <x v="3607"/>
    <x v="0"/>
    <n v="10"/>
    <n v="22"/>
    <s v="Star Trek: Enterprise:"/>
    <x v="230"/>
    <x v="4"/>
    <x v="686"/>
    <s v="Not latest view"/>
    <s v="GB (United Kingdom)"/>
  </r>
  <r>
    <s v="username"/>
    <x v="5833"/>
    <x v="1020"/>
    <x v="5315"/>
    <x v="904"/>
    <m/>
    <x v="3608"/>
    <x v="0"/>
    <n v="10"/>
    <n v="22"/>
    <s v="Star Trek: Enterprise:"/>
    <x v="230"/>
    <x v="4"/>
    <x v="459"/>
    <d v="1899-12-30T00:42:17"/>
    <s v="GB (United Kingdom)"/>
  </r>
  <r>
    <s v="username"/>
    <x v="5834"/>
    <x v="1021"/>
    <x v="5316"/>
    <x v="5"/>
    <m/>
    <x v="3608"/>
    <x v="0"/>
    <n v="10"/>
    <n v="22"/>
    <s v="Star Trek: Enterprise:"/>
    <x v="230"/>
    <x v="4"/>
    <x v="190"/>
    <s v="Not latest view"/>
    <s v="GB (United Kingdom)"/>
  </r>
  <r>
    <s v="username"/>
    <x v="5835"/>
    <x v="1021"/>
    <x v="5317"/>
    <x v="16"/>
    <m/>
    <x v="3609"/>
    <x v="0"/>
    <n v="10"/>
    <n v="22"/>
    <s v="Star Trek: Enterprise:"/>
    <x v="230"/>
    <x v="4"/>
    <x v="18"/>
    <d v="1899-12-30T00:42:01"/>
    <s v="GB (United Kingdom)"/>
  </r>
  <r>
    <s v="username"/>
    <x v="5836"/>
    <x v="1021"/>
    <x v="5318"/>
    <x v="1005"/>
    <m/>
    <x v="3610"/>
    <x v="0"/>
    <n v="10"/>
    <n v="22"/>
    <s v="Star Trek: Enterprise:"/>
    <x v="230"/>
    <x v="4"/>
    <x v="487"/>
    <d v="1899-12-30T00:42:06"/>
    <s v="GB (United Kingdom)"/>
  </r>
  <r>
    <s v="username"/>
    <x v="5837"/>
    <x v="1022"/>
    <x v="5319"/>
    <x v="65"/>
    <m/>
    <x v="3611"/>
    <x v="0"/>
    <n v="10"/>
    <n v="21"/>
    <s v="Star Trek: Discovery:"/>
    <x v="230"/>
    <x v="4"/>
    <x v="78"/>
    <d v="1899-12-30T00:46:02"/>
    <s v="GB (United Kingdom)"/>
  </r>
  <r>
    <s v="username"/>
    <x v="5838"/>
    <x v="1022"/>
    <x v="5320"/>
    <x v="591"/>
    <m/>
    <x v="430"/>
    <x v="0"/>
    <n v="9"/>
    <n v="19"/>
    <s v="Benidorm: Season 8:"/>
    <x v="11"/>
    <x v="4"/>
    <x v="691"/>
    <s v="Not latest view"/>
    <s v="GB (United Kingdom)"/>
  </r>
  <r>
    <s v="username"/>
    <x v="5839"/>
    <x v="1022"/>
    <x v="5321"/>
    <x v="789"/>
    <m/>
    <x v="431"/>
    <x v="0"/>
    <n v="9"/>
    <n v="19"/>
    <s v="Benidorm: Season 8:"/>
    <x v="11"/>
    <x v="4"/>
    <x v="772"/>
    <s v="Not latest view"/>
    <s v="GB (United Kingdom)"/>
  </r>
  <r>
    <s v="username"/>
    <x v="5840"/>
    <x v="1022"/>
    <x v="358"/>
    <x v="2148"/>
    <m/>
    <x v="656"/>
    <x v="0"/>
    <n v="9"/>
    <n v="19"/>
    <s v="Benidorm: Season 8:"/>
    <x v="11"/>
    <x v="4"/>
    <x v="19"/>
    <s v="Not latest view"/>
    <s v="GB (United Kingdom)"/>
  </r>
  <r>
    <s v="username"/>
    <x v="5841"/>
    <x v="1022"/>
    <x v="5322"/>
    <x v="1220"/>
    <m/>
    <x v="655"/>
    <x v="0"/>
    <n v="9"/>
    <n v="19"/>
    <s v="Benidorm: Season 8:"/>
    <x v="11"/>
    <x v="4"/>
    <x v="531"/>
    <s v="Not latest view"/>
    <s v="GB (United Kingdom)"/>
  </r>
  <r>
    <s v="username"/>
    <x v="5842"/>
    <x v="1022"/>
    <x v="5323"/>
    <x v="906"/>
    <m/>
    <x v="657"/>
    <x v="0"/>
    <n v="9"/>
    <n v="19"/>
    <s v="Benidorm: Season 8:"/>
    <x v="11"/>
    <x v="4"/>
    <x v="19"/>
    <s v="Not latest view"/>
    <s v="GB (United Kingdom)"/>
  </r>
  <r>
    <s v="username"/>
    <x v="5843"/>
    <x v="1023"/>
    <x v="5324"/>
    <x v="33"/>
    <m/>
    <x v="3610"/>
    <x v="0"/>
    <n v="10"/>
    <n v="22"/>
    <s v="Star Trek: Enterprise:"/>
    <x v="230"/>
    <x v="4"/>
    <x v="23"/>
    <s v="Not latest view"/>
    <s v="GB (United Kingdom)"/>
  </r>
  <r>
    <s v="username"/>
    <x v="5844"/>
    <x v="1023"/>
    <x v="5325"/>
    <x v="1471"/>
    <m/>
    <x v="3612"/>
    <x v="0"/>
    <n v="10"/>
    <n v="22"/>
    <s v="Star Trek: Enterprise:"/>
    <x v="230"/>
    <x v="4"/>
    <x v="495"/>
    <d v="1899-12-30T00:42:07"/>
    <s v="GB (United Kingdom)"/>
  </r>
  <r>
    <s v="username"/>
    <x v="5845"/>
    <x v="1023"/>
    <x v="5326"/>
    <x v="1025"/>
    <m/>
    <x v="3613"/>
    <x v="0"/>
    <n v="10"/>
    <n v="22"/>
    <s v="Star Trek: Enterprise:"/>
    <x v="230"/>
    <x v="4"/>
    <x v="496"/>
    <d v="1899-12-30T00:42:16"/>
    <s v="GB (United Kingdom)"/>
  </r>
  <r>
    <s v="username"/>
    <x v="5846"/>
    <x v="1023"/>
    <x v="5114"/>
    <x v="2107"/>
    <m/>
    <x v="3614"/>
    <x v="0"/>
    <n v="10"/>
    <n v="22"/>
    <s v="Star Trek: Enterprise:"/>
    <x v="230"/>
    <x v="4"/>
    <x v="494"/>
    <d v="1899-12-30T00:41:58"/>
    <s v="GB (United Kingdom)"/>
  </r>
  <r>
    <s v="username"/>
    <x v="5847"/>
    <x v="1023"/>
    <x v="5327"/>
    <x v="918"/>
    <m/>
    <x v="3615"/>
    <x v="0"/>
    <n v="10"/>
    <n v="22"/>
    <s v="Star Trek: Enterprise:"/>
    <x v="230"/>
    <x v="4"/>
    <x v="498"/>
    <d v="1899-12-30T00:42:09"/>
    <s v="GB (United Kingdom)"/>
  </r>
  <r>
    <s v="username"/>
    <x v="5848"/>
    <x v="1023"/>
    <x v="5328"/>
    <x v="3"/>
    <m/>
    <x v="3616"/>
    <x v="0"/>
    <n v="10"/>
    <n v="22"/>
    <s v="Star Trek: Enterprise:"/>
    <x v="230"/>
    <x v="4"/>
    <x v="1595"/>
    <d v="1899-12-30T00:43:30"/>
    <s v="GB (United Kingdom)"/>
  </r>
  <r>
    <s v="username"/>
    <x v="5849"/>
    <x v="1023"/>
    <x v="5329"/>
    <x v="1480"/>
    <m/>
    <x v="3617"/>
    <x v="0"/>
    <n v="10"/>
    <n v="22"/>
    <s v="Star Trek: Enterprise:"/>
    <x v="230"/>
    <x v="4"/>
    <x v="1599"/>
    <d v="1899-12-30T00:43:46"/>
    <s v="GB (United Kingdom)"/>
  </r>
  <r>
    <s v="username"/>
    <x v="5850"/>
    <x v="1024"/>
    <x v="4906"/>
    <x v="199"/>
    <m/>
    <x v="3617"/>
    <x v="0"/>
    <n v="10"/>
    <n v="22"/>
    <s v="Star Trek: Enterprise:"/>
    <x v="230"/>
    <x v="4"/>
    <x v="197"/>
    <s v="Not latest view"/>
    <s v="GB (United Kingdom)"/>
  </r>
  <r>
    <s v="username"/>
    <x v="5851"/>
    <x v="1024"/>
    <x v="5330"/>
    <x v="3"/>
    <m/>
    <x v="3618"/>
    <x v="0"/>
    <n v="10"/>
    <n v="22"/>
    <s v="Star Trek: Enterprise:"/>
    <x v="230"/>
    <x v="4"/>
    <x v="920"/>
    <d v="1899-12-30T00:43:35"/>
    <s v="GB (United Kingdom)"/>
  </r>
  <r>
    <s v="username"/>
    <x v="5852"/>
    <x v="1024"/>
    <x v="5331"/>
    <x v="1333"/>
    <m/>
    <x v="3619"/>
    <x v="0"/>
    <n v="10"/>
    <n v="22"/>
    <s v="Star Trek: Enterprise:"/>
    <x v="230"/>
    <x v="4"/>
    <x v="920"/>
    <d v="1899-12-30T00:43:35"/>
    <s v="GB (United Kingdom)"/>
  </r>
  <r>
    <s v="username"/>
    <x v="5853"/>
    <x v="1024"/>
    <x v="5332"/>
    <x v="1342"/>
    <m/>
    <x v="3620"/>
    <x v="0"/>
    <n v="10"/>
    <n v="22"/>
    <s v="Star Trek: Enterprise:"/>
    <x v="230"/>
    <x v="4"/>
    <x v="1655"/>
    <d v="1899-12-30T00:43:34"/>
    <s v="GB (United Kingdom)"/>
  </r>
  <r>
    <s v="username"/>
    <x v="5854"/>
    <x v="1024"/>
    <x v="5333"/>
    <x v="1798"/>
    <m/>
    <x v="3621"/>
    <x v="0"/>
    <n v="10"/>
    <n v="22"/>
    <s v="Star Trek: Enterprise:"/>
    <x v="230"/>
    <x v="4"/>
    <x v="1599"/>
    <d v="1899-12-30T00:43:46"/>
    <s v="GB (United Kingdom)"/>
  </r>
  <r>
    <s v="username"/>
    <x v="5855"/>
    <x v="1025"/>
    <x v="5334"/>
    <x v="199"/>
    <m/>
    <x v="3621"/>
    <x v="0"/>
    <n v="10"/>
    <n v="22"/>
    <s v="Star Trek: Enterprise:"/>
    <x v="230"/>
    <x v="4"/>
    <x v="197"/>
    <s v="Not latest view"/>
    <s v="GB (United Kingdom)"/>
  </r>
  <r>
    <s v="username"/>
    <x v="5856"/>
    <x v="1025"/>
    <x v="1052"/>
    <x v="955"/>
    <m/>
    <x v="3622"/>
    <x v="0"/>
    <n v="10"/>
    <n v="22"/>
    <s v="Star Trek: Enterprise:"/>
    <x v="230"/>
    <x v="4"/>
    <x v="1600"/>
    <d v="1899-12-30T00:43:43"/>
    <s v="GB (United Kingdom)"/>
  </r>
  <r>
    <s v="username"/>
    <x v="5857"/>
    <x v="1025"/>
    <x v="5335"/>
    <x v="438"/>
    <m/>
    <x v="3623"/>
    <x v="0"/>
    <n v="10"/>
    <n v="22"/>
    <s v="Star Trek: Enterprise:"/>
    <x v="230"/>
    <x v="4"/>
    <x v="1020"/>
    <d v="1899-12-30T00:43:42"/>
    <s v="GB (United Kingdom)"/>
  </r>
  <r>
    <s v="username"/>
    <x v="5858"/>
    <x v="1025"/>
    <x v="5336"/>
    <x v="573"/>
    <m/>
    <x v="3624"/>
    <x v="0"/>
    <n v="10"/>
    <n v="22"/>
    <s v="Star Trek: Enterprise:"/>
    <x v="230"/>
    <x v="4"/>
    <x v="1020"/>
    <d v="1899-12-30T00:43:42"/>
    <s v="GB (United Kingdom)"/>
  </r>
  <r>
    <s v="username"/>
    <x v="5859"/>
    <x v="1025"/>
    <x v="5337"/>
    <x v="604"/>
    <m/>
    <x v="3624"/>
    <x v="0"/>
    <n v="10"/>
    <n v="22"/>
    <s v="Star Trek: Enterprise:"/>
    <x v="230"/>
    <x v="4"/>
    <x v="781"/>
    <s v="Not latest view"/>
    <s v="GB (United Kingdom)"/>
  </r>
  <r>
    <s v="username"/>
    <x v="5860"/>
    <x v="1025"/>
    <x v="5338"/>
    <x v="5"/>
    <m/>
    <x v="3625"/>
    <x v="0"/>
    <n v="18"/>
    <n v="28"/>
    <s v="America Unplugged: Season 1:"/>
    <x v="232"/>
    <x v="16"/>
    <x v="190"/>
    <d v="1899-12-30T00:00:01"/>
    <s v="GB (United Kingdom)"/>
  </r>
  <r>
    <s v="username"/>
    <x v="5861"/>
    <x v="1026"/>
    <x v="5339"/>
    <x v="1276"/>
    <m/>
    <x v="658"/>
    <x v="0"/>
    <n v="9"/>
    <n v="19"/>
    <s v="Benidorm: Season 8:"/>
    <x v="11"/>
    <x v="4"/>
    <x v="1364"/>
    <s v="Not latest view"/>
    <s v="GB (United Kingdom)"/>
  </r>
  <r>
    <s v="username"/>
    <x v="5862"/>
    <x v="1026"/>
    <x v="5340"/>
    <x v="549"/>
    <m/>
    <x v="659"/>
    <x v="0"/>
    <n v="9"/>
    <n v="19"/>
    <s v="Benidorm: Season 8:"/>
    <x v="11"/>
    <x v="4"/>
    <x v="526"/>
    <s v="Not latest view"/>
    <s v="GB (United Kingdom)"/>
  </r>
  <r>
    <s v="username"/>
    <x v="5863"/>
    <x v="1026"/>
    <x v="4080"/>
    <x v="157"/>
    <m/>
    <x v="3626"/>
    <x v="0"/>
    <n v="18"/>
    <n v="28"/>
    <s v="America Unplugged: Season 1:"/>
    <x v="232"/>
    <x v="4"/>
    <x v="164"/>
    <d v="1899-12-30T00:21:31"/>
    <s v="GB (United Kingdom)"/>
  </r>
  <r>
    <s v="username"/>
    <x v="5864"/>
    <x v="1026"/>
    <x v="5341"/>
    <x v="546"/>
    <m/>
    <x v="660"/>
    <x v="0"/>
    <n v="9"/>
    <n v="19"/>
    <s v="Benidorm: Season 7:"/>
    <x v="11"/>
    <x v="4"/>
    <x v="12"/>
    <s v="Not latest view"/>
    <s v="GB (United Kingdom)"/>
  </r>
  <r>
    <s v="username"/>
    <x v="5865"/>
    <x v="1026"/>
    <x v="5342"/>
    <x v="553"/>
    <m/>
    <x v="432"/>
    <x v="0"/>
    <n v="9"/>
    <n v="19"/>
    <s v="Benidorm: Season 7:"/>
    <x v="11"/>
    <x v="4"/>
    <x v="550"/>
    <s v="Not latest view"/>
    <s v="GB (United Kingdom)"/>
  </r>
  <r>
    <s v="username"/>
    <x v="5866"/>
    <x v="1026"/>
    <x v="5343"/>
    <x v="776"/>
    <m/>
    <x v="549"/>
    <x v="0"/>
    <n v="9"/>
    <n v="19"/>
    <s v="Benidorm: Season 7:"/>
    <x v="11"/>
    <x v="4"/>
    <x v="519"/>
    <s v="Not latest view"/>
    <s v="GB (United Kingdom)"/>
  </r>
  <r>
    <s v="username"/>
    <x v="5867"/>
    <x v="1026"/>
    <x v="5344"/>
    <x v="559"/>
    <m/>
    <x v="550"/>
    <x v="0"/>
    <n v="9"/>
    <n v="19"/>
    <s v="Benidorm: Season 7:"/>
    <x v="11"/>
    <x v="4"/>
    <x v="145"/>
    <s v="Not latest view"/>
    <s v="GB (United Kingdom)"/>
  </r>
  <r>
    <s v="username"/>
    <x v="5868"/>
    <x v="1026"/>
    <x v="5345"/>
    <x v="1913"/>
    <m/>
    <x v="578"/>
    <x v="0"/>
    <n v="9"/>
    <n v="19"/>
    <s v="Benidorm: Season 7:"/>
    <x v="11"/>
    <x v="4"/>
    <x v="536"/>
    <s v="Not latest view"/>
    <s v="GB (United Kingdom)"/>
  </r>
  <r>
    <s v="username"/>
    <x v="5869"/>
    <x v="1026"/>
    <x v="5346"/>
    <x v="5"/>
    <m/>
    <x v="3624"/>
    <x v="0"/>
    <n v="10"/>
    <n v="22"/>
    <s v="Star Trek: Enterprise:"/>
    <x v="230"/>
    <x v="4"/>
    <x v="190"/>
    <s v="Not latest view"/>
    <s v="GB (United Kingdom)"/>
  </r>
  <r>
    <s v="username"/>
    <x v="5870"/>
    <x v="1026"/>
    <x v="5347"/>
    <x v="484"/>
    <m/>
    <x v="3627"/>
    <x v="0"/>
    <n v="10"/>
    <n v="22"/>
    <s v="Star Trek: Enterprise:"/>
    <x v="230"/>
    <x v="4"/>
    <x v="1592"/>
    <d v="1899-12-30T00:43:33"/>
    <s v="GB (United Kingdom)"/>
  </r>
  <r>
    <s v="username"/>
    <x v="5871"/>
    <x v="1027"/>
    <x v="4186"/>
    <x v="2149"/>
    <m/>
    <x v="3628"/>
    <x v="0"/>
    <e v="#VALUE!"/>
    <e v="#VALUE!"/>
    <e v="#VALUE!"/>
    <x v="12"/>
    <x v="4"/>
    <x v="1976"/>
    <d v="1899-12-30T02:03:00"/>
    <s v="GB (United Kingdom)"/>
  </r>
  <r>
    <s v="username"/>
    <x v="5872"/>
    <x v="1028"/>
    <x v="5348"/>
    <x v="5"/>
    <m/>
    <x v="3627"/>
    <x v="0"/>
    <n v="10"/>
    <n v="22"/>
    <s v="Star Trek: Enterprise:"/>
    <x v="230"/>
    <x v="4"/>
    <x v="190"/>
    <s v="Not latest view"/>
    <s v="GB (United Kingdom)"/>
  </r>
  <r>
    <s v="username"/>
    <x v="5873"/>
    <x v="1028"/>
    <x v="5349"/>
    <x v="1727"/>
    <m/>
    <x v="3629"/>
    <x v="0"/>
    <n v="10"/>
    <n v="22"/>
    <s v="Star Trek: Enterprise:"/>
    <x v="230"/>
    <x v="4"/>
    <x v="1597"/>
    <d v="1899-12-30T00:43:39"/>
    <s v="GB (United Kingdom)"/>
  </r>
  <r>
    <s v="username"/>
    <x v="5874"/>
    <x v="1028"/>
    <x v="5350"/>
    <x v="3"/>
    <m/>
    <x v="3630"/>
    <x v="0"/>
    <n v="10"/>
    <n v="22"/>
    <s v="Star Trek: Enterprise:"/>
    <x v="230"/>
    <x v="4"/>
    <x v="1595"/>
    <d v="1899-12-30T00:43:30"/>
    <s v="GB (United Kingdom)"/>
  </r>
  <r>
    <s v="username"/>
    <x v="5875"/>
    <x v="1028"/>
    <x v="5351"/>
    <x v="1868"/>
    <m/>
    <x v="3631"/>
    <x v="0"/>
    <n v="10"/>
    <n v="22"/>
    <s v="Star Trek: Enterprise:"/>
    <x v="230"/>
    <x v="4"/>
    <x v="1655"/>
    <d v="1899-12-30T00:43:34"/>
    <s v="GB (United Kingdom)"/>
  </r>
  <r>
    <s v="username"/>
    <x v="5876"/>
    <x v="1028"/>
    <x v="5352"/>
    <x v="1799"/>
    <m/>
    <x v="3632"/>
    <x v="0"/>
    <n v="10"/>
    <n v="22"/>
    <s v="Star Trek: Enterprise:"/>
    <x v="230"/>
    <x v="4"/>
    <x v="1595"/>
    <d v="1899-12-30T00:43:30"/>
    <s v="GB (United Kingdom)"/>
  </r>
  <r>
    <s v="username"/>
    <x v="5877"/>
    <x v="1029"/>
    <x v="5353"/>
    <x v="2150"/>
    <m/>
    <x v="3633"/>
    <x v="0"/>
    <n v="10"/>
    <n v="22"/>
    <s v="Star Trek: Enterprise:"/>
    <x v="230"/>
    <x v="4"/>
    <x v="960"/>
    <d v="1899-12-30T00:43:48"/>
    <s v="GB (United Kingdom)"/>
  </r>
  <r>
    <s v="username"/>
    <x v="5878"/>
    <x v="1030"/>
    <x v="5354"/>
    <x v="1728"/>
    <m/>
    <x v="3634"/>
    <x v="0"/>
    <n v="10"/>
    <n v="22"/>
    <s v="Star Trek: Enterprise:"/>
    <x v="230"/>
    <x v="4"/>
    <x v="1345"/>
    <d v="1899-12-30T00:43:31"/>
    <s v="GB (United Kingdom)"/>
  </r>
  <r>
    <s v="username"/>
    <x v="5879"/>
    <x v="1030"/>
    <x v="4787"/>
    <x v="1331"/>
    <m/>
    <x v="3635"/>
    <x v="0"/>
    <n v="10"/>
    <n v="22"/>
    <s v="Star Trek: Enterprise:"/>
    <x v="230"/>
    <x v="4"/>
    <x v="960"/>
    <d v="1899-12-30T00:43:48"/>
    <s v="GB (United Kingdom)"/>
  </r>
  <r>
    <s v="username"/>
    <x v="5880"/>
    <x v="1030"/>
    <x v="5355"/>
    <x v="152"/>
    <m/>
    <x v="3636"/>
    <x v="0"/>
    <n v="10"/>
    <n v="22"/>
    <s v="Star Trek: Enterprise:"/>
    <x v="230"/>
    <x v="4"/>
    <x v="1595"/>
    <d v="1899-12-30T00:43:30"/>
    <s v="GB (United Kingdom)"/>
  </r>
  <r>
    <s v="username"/>
    <x v="5881"/>
    <x v="1030"/>
    <x v="5356"/>
    <x v="2151"/>
    <m/>
    <x v="3637"/>
    <x v="0"/>
    <n v="10"/>
    <n v="22"/>
    <s v="Star Trek: Enterprise:"/>
    <x v="230"/>
    <x v="4"/>
    <x v="1770"/>
    <d v="1899-12-30T00:44:30"/>
    <s v="GB (United Kingdom)"/>
  </r>
  <r>
    <s v="username"/>
    <x v="5882"/>
    <x v="1031"/>
    <x v="5357"/>
    <x v="17"/>
    <m/>
    <x v="578"/>
    <x v="0"/>
    <n v="9"/>
    <n v="19"/>
    <s v="Benidorm: Season 7:"/>
    <x v="11"/>
    <x v="4"/>
    <x v="725"/>
    <s v="Not latest view"/>
    <s v="GB (United Kingdom)"/>
  </r>
  <r>
    <s v="username"/>
    <x v="5883"/>
    <x v="1031"/>
    <x v="5358"/>
    <x v="546"/>
    <m/>
    <x v="661"/>
    <x v="0"/>
    <n v="9"/>
    <n v="19"/>
    <s v="Benidorm: Season 7:"/>
    <x v="11"/>
    <x v="4"/>
    <x v="767"/>
    <s v="Not latest view"/>
    <s v="GB (United Kingdom)"/>
  </r>
  <r>
    <s v="username"/>
    <x v="5884"/>
    <x v="1031"/>
    <x v="5359"/>
    <x v="1611"/>
    <m/>
    <x v="662"/>
    <x v="0"/>
    <n v="9"/>
    <n v="19"/>
    <s v="Benidorm: Season 7:"/>
    <x v="11"/>
    <x v="4"/>
    <x v="70"/>
    <s v="Not latest view"/>
    <s v="GB (United Kingdom)"/>
  </r>
  <r>
    <s v="username"/>
    <x v="5885"/>
    <x v="1031"/>
    <x v="5360"/>
    <x v="2034"/>
    <m/>
    <x v="3638"/>
    <x v="0"/>
    <n v="10"/>
    <n v="21"/>
    <s v="Star Trek: Discovery:"/>
    <x v="230"/>
    <x v="4"/>
    <x v="222"/>
    <d v="1899-12-30T00:40:11"/>
    <s v="GB (United Kingdom)"/>
  </r>
  <r>
    <s v="username"/>
    <x v="5886"/>
    <x v="1032"/>
    <x v="5361"/>
    <x v="123"/>
    <m/>
    <x v="49"/>
    <x v="0"/>
    <n v="9"/>
    <n v="19"/>
    <s v="Benidorm: Season 6:"/>
    <x v="11"/>
    <x v="4"/>
    <x v="871"/>
    <s v="Not latest view"/>
    <s v="GB (United Kingdom)"/>
  </r>
  <r>
    <s v="username"/>
    <x v="5887"/>
    <x v="1033"/>
    <x v="5362"/>
    <x v="1611"/>
    <m/>
    <x v="50"/>
    <x v="0"/>
    <n v="9"/>
    <n v="19"/>
    <s v="Benidorm: Season 6:"/>
    <x v="11"/>
    <x v="4"/>
    <x v="64"/>
    <s v="Not latest view"/>
    <s v="GB (United Kingdom)"/>
  </r>
  <r>
    <s v="username"/>
    <x v="5888"/>
    <x v="1033"/>
    <x v="5363"/>
    <x v="65"/>
    <m/>
    <x v="51"/>
    <x v="0"/>
    <n v="9"/>
    <n v="19"/>
    <s v="Benidorm: Season 6:"/>
    <x v="11"/>
    <x v="4"/>
    <x v="1977"/>
    <s v="Not latest view"/>
    <s v="GB (United Kingdom)"/>
  </r>
  <r>
    <s v="username"/>
    <x v="5889"/>
    <x v="1033"/>
    <x v="5364"/>
    <x v="553"/>
    <m/>
    <x v="53"/>
    <x v="0"/>
    <n v="9"/>
    <n v="19"/>
    <s v="Benidorm: Season 6:"/>
    <x v="11"/>
    <x v="4"/>
    <x v="520"/>
    <s v="Not latest view"/>
    <s v="GB (United Kingdom)"/>
  </r>
  <r>
    <s v="username"/>
    <x v="5890"/>
    <x v="1033"/>
    <x v="5365"/>
    <x v="537"/>
    <m/>
    <x v="54"/>
    <x v="0"/>
    <n v="9"/>
    <n v="19"/>
    <s v="Benidorm: Season 6:"/>
    <x v="11"/>
    <x v="4"/>
    <x v="341"/>
    <s v="Not latest view"/>
    <s v="GB (United Kingdom)"/>
  </r>
  <r>
    <s v="username"/>
    <x v="5891"/>
    <x v="1033"/>
    <x v="5366"/>
    <x v="1248"/>
    <m/>
    <x v="55"/>
    <x v="0"/>
    <n v="9"/>
    <n v="19"/>
    <s v="Benidorm: Season 6:"/>
    <x v="11"/>
    <x v="4"/>
    <x v="323"/>
    <s v="Not latest view"/>
    <s v="GB (United Kingdom)"/>
  </r>
  <r>
    <s v="username"/>
    <x v="5892"/>
    <x v="1033"/>
    <x v="5367"/>
    <x v="519"/>
    <m/>
    <x v="56"/>
    <x v="0"/>
    <n v="9"/>
    <n v="19"/>
    <s v="Benidorm: Season 6:"/>
    <x v="11"/>
    <x v="4"/>
    <x v="72"/>
    <s v="Not latest view"/>
    <s v="GB (United Kingdom)"/>
  </r>
  <r>
    <s v="username"/>
    <x v="5893"/>
    <x v="1033"/>
    <x v="5368"/>
    <x v="1029"/>
    <m/>
    <x v="57"/>
    <x v="0"/>
    <n v="9"/>
    <n v="19"/>
    <s v="Benidorm: Season 5:"/>
    <x v="11"/>
    <x v="4"/>
    <x v="541"/>
    <s v="Not latest view"/>
    <s v="GB (United Kingdom)"/>
  </r>
  <r>
    <s v="username"/>
    <x v="5894"/>
    <x v="1033"/>
    <x v="5369"/>
    <x v="343"/>
    <m/>
    <x v="57"/>
    <x v="0"/>
    <n v="9"/>
    <n v="19"/>
    <s v="Benidorm: Season 5:"/>
    <x v="11"/>
    <x v="4"/>
    <x v="60"/>
    <s v="Not latest view"/>
    <s v="GB (United Kingdom)"/>
  </r>
  <r>
    <s v="username"/>
    <x v="5895"/>
    <x v="1034"/>
    <x v="5370"/>
    <x v="33"/>
    <m/>
    <x v="57"/>
    <x v="0"/>
    <n v="9"/>
    <n v="19"/>
    <s v="Benidorm: Season 5:"/>
    <x v="11"/>
    <x v="4"/>
    <x v="503"/>
    <s v="Not latest view"/>
    <s v="GB (United Kingdom)"/>
  </r>
  <r>
    <s v="username"/>
    <x v="5896"/>
    <x v="1034"/>
    <x v="5371"/>
    <x v="324"/>
    <m/>
    <x v="58"/>
    <x v="0"/>
    <n v="9"/>
    <n v="19"/>
    <s v="Benidorm: Season 5:"/>
    <x v="11"/>
    <x v="4"/>
    <x v="67"/>
    <s v="Not latest view"/>
    <s v="GB (United Kingdom)"/>
  </r>
  <r>
    <s v="username"/>
    <x v="5897"/>
    <x v="1034"/>
    <x v="5372"/>
    <x v="2152"/>
    <m/>
    <x v="52"/>
    <x v="0"/>
    <n v="9"/>
    <n v="19"/>
    <s v="Benidorm: Season 5:"/>
    <x v="11"/>
    <x v="4"/>
    <x v="1978"/>
    <s v="Not latest view"/>
    <s v="GB (United Kingdom)"/>
  </r>
  <r>
    <s v="username"/>
    <x v="5898"/>
    <x v="1034"/>
    <x v="5373"/>
    <x v="2150"/>
    <m/>
    <x v="3639"/>
    <x v="0"/>
    <n v="10"/>
    <n v="22"/>
    <s v="Star Trek: Enterprise:"/>
    <x v="230"/>
    <x v="4"/>
    <x v="4"/>
    <d v="1899-12-30T00:43:49"/>
    <s v="GB (United Kingdom)"/>
  </r>
  <r>
    <s v="username"/>
    <x v="5899"/>
    <x v="1035"/>
    <x v="5374"/>
    <x v="955"/>
    <m/>
    <x v="3640"/>
    <x v="0"/>
    <n v="10"/>
    <n v="22"/>
    <s v="Star Trek: Enterprise:"/>
    <x v="230"/>
    <x v="4"/>
    <x v="960"/>
    <d v="1899-12-30T00:43:48"/>
    <s v="GB (United Kingdom)"/>
  </r>
  <r>
    <s v="username"/>
    <x v="5900"/>
    <x v="1035"/>
    <x v="2181"/>
    <x v="155"/>
    <m/>
    <x v="3641"/>
    <x v="0"/>
    <n v="10"/>
    <n v="22"/>
    <s v="Star Trek: Enterprise:"/>
    <x v="230"/>
    <x v="4"/>
    <x v="1588"/>
    <d v="1899-12-30T00:43:41"/>
    <s v="GB (United Kingdom)"/>
  </r>
  <r>
    <s v="username"/>
    <x v="5901"/>
    <x v="1035"/>
    <x v="5375"/>
    <x v="115"/>
    <m/>
    <x v="3642"/>
    <x v="0"/>
    <n v="10"/>
    <n v="22"/>
    <s v="Star Trek: Enterprise:"/>
    <x v="230"/>
    <x v="4"/>
    <x v="1597"/>
    <d v="1899-12-30T00:43:39"/>
    <s v="GB (United Kingdom)"/>
  </r>
  <r>
    <s v="username"/>
    <x v="5902"/>
    <x v="1035"/>
    <x v="5376"/>
    <x v="1383"/>
    <m/>
    <x v="3643"/>
    <x v="0"/>
    <n v="10"/>
    <n v="22"/>
    <s v="Star Trek: Enterprise:"/>
    <x v="230"/>
    <x v="4"/>
    <x v="1590"/>
    <d v="1899-12-30T00:43:37"/>
    <s v="GB (United Kingdom)"/>
  </r>
  <r>
    <s v="username"/>
    <x v="5903"/>
    <x v="1036"/>
    <x v="4453"/>
    <x v="2153"/>
    <m/>
    <x v="3644"/>
    <x v="0"/>
    <n v="10"/>
    <n v="22"/>
    <s v="Star Trek: Enterprise:"/>
    <x v="230"/>
    <x v="4"/>
    <x v="1979"/>
    <d v="1899-12-30T01:26:06"/>
    <s v="GB (United Kingdom)"/>
  </r>
  <r>
    <s v="username"/>
    <x v="5904"/>
    <x v="1036"/>
    <x v="5377"/>
    <x v="1801"/>
    <m/>
    <x v="3645"/>
    <x v="0"/>
    <n v="10"/>
    <n v="21"/>
    <s v="Star Trek: Discovery:"/>
    <x v="230"/>
    <x v="4"/>
    <x v="321"/>
    <d v="1899-12-30T00:46:06"/>
    <s v="GB (United Kingdom)"/>
  </r>
  <r>
    <s v="username"/>
    <x v="5905"/>
    <x v="1036"/>
    <x v="5378"/>
    <x v="1638"/>
    <m/>
    <x v="3646"/>
    <x v="0"/>
    <n v="10"/>
    <n v="21"/>
    <s v="Star Trek: Discovery:"/>
    <x v="230"/>
    <x v="4"/>
    <x v="1235"/>
    <d v="1899-12-30T00:43:11"/>
    <s v="GB (United Kingdom)"/>
  </r>
  <r>
    <s v="username"/>
    <x v="5906"/>
    <x v="1037"/>
    <x v="5379"/>
    <x v="5"/>
    <m/>
    <x v="3646"/>
    <x v="0"/>
    <n v="10"/>
    <n v="21"/>
    <s v="Star Trek: Discovery:"/>
    <x v="230"/>
    <x v="4"/>
    <x v="14"/>
    <s v="Not latest view"/>
    <s v="GB (United Kingdom)"/>
  </r>
  <r>
    <s v="username"/>
    <x v="5907"/>
    <x v="1037"/>
    <x v="5380"/>
    <x v="1341"/>
    <m/>
    <x v="3647"/>
    <x v="0"/>
    <n v="10"/>
    <n v="21"/>
    <s v="Star Trek: Discovery:"/>
    <x v="230"/>
    <x v="4"/>
    <x v="342"/>
    <d v="1899-12-30T00:45:41"/>
    <s v="GB (United Kingdom)"/>
  </r>
  <r>
    <s v="username"/>
    <x v="5908"/>
    <x v="1037"/>
    <x v="5381"/>
    <x v="752"/>
    <m/>
    <x v="3648"/>
    <x v="0"/>
    <n v="23"/>
    <n v="33"/>
    <s v="Beyond Stranger Things: Beyond 2:"/>
    <x v="233"/>
    <x v="4"/>
    <x v="951"/>
    <d v="1899-12-30T00:23:23"/>
    <s v="GB (United Kingdom)"/>
  </r>
  <r>
    <s v="username"/>
    <x v="5909"/>
    <x v="1037"/>
    <x v="5382"/>
    <x v="2154"/>
    <m/>
    <x v="3649"/>
    <x v="0"/>
    <n v="23"/>
    <n v="33"/>
    <s v="Beyond Stranger Things: Beyond 2:"/>
    <x v="233"/>
    <x v="4"/>
    <x v="86"/>
    <d v="1899-12-30T00:14:50"/>
    <s v="GB (United Kingdom)"/>
  </r>
  <r>
    <s v="username"/>
    <x v="5910"/>
    <x v="1037"/>
    <x v="5383"/>
    <x v="2155"/>
    <m/>
    <x v="3650"/>
    <x v="0"/>
    <n v="23"/>
    <n v="33"/>
    <s v="Beyond Stranger Things: Beyond 2:"/>
    <x v="233"/>
    <x v="4"/>
    <x v="1980"/>
    <d v="1899-12-30T00:17:27"/>
    <s v="GB (United Kingdom)"/>
  </r>
  <r>
    <s v="username"/>
    <x v="5911"/>
    <x v="1037"/>
    <x v="5384"/>
    <x v="464"/>
    <m/>
    <x v="3651"/>
    <x v="0"/>
    <n v="23"/>
    <n v="33"/>
    <s v="Beyond Stranger Things: Beyond 2:"/>
    <x v="233"/>
    <x v="4"/>
    <x v="1949"/>
    <d v="1899-12-30T00:16:35"/>
    <s v="GB (United Kingdom)"/>
  </r>
  <r>
    <s v="username"/>
    <x v="5912"/>
    <x v="1037"/>
    <x v="5385"/>
    <x v="434"/>
    <m/>
    <x v="3652"/>
    <x v="0"/>
    <n v="23"/>
    <n v="33"/>
    <s v="Beyond Stranger Things: Beyond 2:"/>
    <x v="233"/>
    <x v="4"/>
    <x v="739"/>
    <d v="1899-12-30T00:24:09"/>
    <s v="GB (United Kingdom)"/>
  </r>
  <r>
    <s v="username"/>
    <x v="5913"/>
    <x v="1037"/>
    <x v="5386"/>
    <x v="1671"/>
    <m/>
    <x v="3653"/>
    <x v="0"/>
    <n v="23"/>
    <n v="33"/>
    <s v="Beyond Stranger Things: Beyond 2:"/>
    <x v="233"/>
    <x v="4"/>
    <x v="510"/>
    <d v="1899-12-30T00:23:18"/>
    <s v="GB (United Kingdom)"/>
  </r>
  <r>
    <s v="username"/>
    <x v="5914"/>
    <x v="1038"/>
    <x v="5387"/>
    <x v="199"/>
    <m/>
    <x v="3653"/>
    <x v="0"/>
    <n v="23"/>
    <n v="33"/>
    <s v="Beyond Stranger Things: Beyond 2:"/>
    <x v="233"/>
    <x v="4"/>
    <x v="42"/>
    <s v="Not latest view"/>
    <s v="GB (United Kingdom)"/>
  </r>
  <r>
    <s v="username"/>
    <x v="5915"/>
    <x v="1038"/>
    <x v="5388"/>
    <x v="1285"/>
    <m/>
    <x v="3654"/>
    <x v="0"/>
    <n v="23"/>
    <n v="33"/>
    <s v="Beyond Stranger Things: Beyond 2:"/>
    <x v="233"/>
    <x v="4"/>
    <x v="1255"/>
    <d v="1899-12-30T00:25:05"/>
    <s v="GB (United Kingdom)"/>
  </r>
  <r>
    <s v="username"/>
    <x v="5916"/>
    <x v="1038"/>
    <x v="5389"/>
    <x v="2156"/>
    <m/>
    <x v="3655"/>
    <x v="0"/>
    <n v="16"/>
    <n v="35"/>
    <s v="Stranger Things: Stranger Things 2:"/>
    <x v="137"/>
    <x v="4"/>
    <x v="1981"/>
    <d v="1899-12-30T00:59:41"/>
    <s v="GB (United Kingdom)"/>
  </r>
  <r>
    <s v="username"/>
    <x v="5917"/>
    <x v="1038"/>
    <x v="5390"/>
    <x v="2157"/>
    <m/>
    <x v="3656"/>
    <x v="0"/>
    <n v="16"/>
    <n v="35"/>
    <s v="Stranger Things: Stranger Things 2:"/>
    <x v="137"/>
    <x v="4"/>
    <x v="115"/>
    <d v="1899-12-30T00:44:46"/>
    <s v="GB (United Kingdom)"/>
  </r>
  <r>
    <s v="username"/>
    <x v="5918"/>
    <x v="1038"/>
    <x v="5391"/>
    <x v="1166"/>
    <m/>
    <x v="3657"/>
    <x v="0"/>
    <n v="16"/>
    <n v="35"/>
    <s v="Stranger Things: Stranger Things 2:"/>
    <x v="137"/>
    <x v="4"/>
    <x v="990"/>
    <d v="1899-12-30T00:42:22"/>
    <s v="GB (United Kingdom)"/>
  </r>
  <r>
    <s v="username"/>
    <x v="5919"/>
    <x v="1038"/>
    <x v="5392"/>
    <x v="1075"/>
    <m/>
    <x v="3657"/>
    <x v="0"/>
    <n v="16"/>
    <n v="35"/>
    <s v="Stranger Things: Stranger Things 2:"/>
    <x v="137"/>
    <x v="4"/>
    <x v="955"/>
    <s v="Not latest view"/>
    <s v="GB (United Kingdom)"/>
  </r>
  <r>
    <s v="username"/>
    <x v="5920"/>
    <x v="1038"/>
    <x v="5327"/>
    <x v="2158"/>
    <m/>
    <x v="3658"/>
    <x v="0"/>
    <n v="16"/>
    <n v="35"/>
    <s v="Stranger Things: Stranger Things 2:"/>
    <x v="137"/>
    <x v="4"/>
    <x v="1982"/>
    <d v="1899-12-30T00:48:51"/>
    <s v="GB (United Kingdom)"/>
  </r>
  <r>
    <s v="username"/>
    <x v="5921"/>
    <x v="1038"/>
    <x v="5393"/>
    <x v="1814"/>
    <m/>
    <x v="3659"/>
    <x v="0"/>
    <n v="16"/>
    <n v="35"/>
    <s v="Stranger Things: Stranger Things 2:"/>
    <x v="137"/>
    <x v="4"/>
    <x v="1983"/>
    <d v="1899-12-30T00:55:02"/>
    <s v="GB (United Kingdom)"/>
  </r>
  <r>
    <s v="username"/>
    <x v="5922"/>
    <x v="1038"/>
    <x v="469"/>
    <x v="921"/>
    <m/>
    <x v="3660"/>
    <x v="0"/>
    <n v="16"/>
    <n v="35"/>
    <s v="Stranger Things: Stranger Things 2:"/>
    <x v="137"/>
    <x v="4"/>
    <x v="916"/>
    <d v="1899-12-30T00:43:17"/>
    <s v="GB (United Kingdom)"/>
  </r>
  <r>
    <s v="username"/>
    <x v="5923"/>
    <x v="1038"/>
    <x v="5394"/>
    <x v="518"/>
    <m/>
    <x v="3661"/>
    <x v="0"/>
    <n v="16"/>
    <n v="35"/>
    <s v="Stranger Things: Stranger Things 2:"/>
    <x v="137"/>
    <x v="4"/>
    <x v="1984"/>
    <d v="1899-12-30T00:47:55"/>
    <s v="GB (United Kingdom)"/>
  </r>
  <r>
    <s v="username"/>
    <x v="5924"/>
    <x v="1038"/>
    <x v="5395"/>
    <x v="2159"/>
    <m/>
    <x v="3662"/>
    <x v="0"/>
    <n v="16"/>
    <n v="35"/>
    <s v="Stranger Things: Stranger Things 2:"/>
    <x v="137"/>
    <x v="4"/>
    <x v="1985"/>
    <d v="1899-12-30T00:52:50"/>
    <s v="GB (United Kingdom)"/>
  </r>
  <r>
    <s v="username"/>
    <x v="5925"/>
    <x v="1038"/>
    <x v="5396"/>
    <x v="2160"/>
    <m/>
    <x v="3663"/>
    <x v="0"/>
    <n v="16"/>
    <n v="35"/>
    <s v="Stranger Things: Stranger Things 2:"/>
    <x v="137"/>
    <x v="4"/>
    <x v="1093"/>
    <d v="1899-12-30T00:45:12"/>
    <s v="GB (United Kingdom)"/>
  </r>
  <r>
    <s v="username"/>
    <x v="5926"/>
    <x v="1039"/>
    <x v="5397"/>
    <x v="56"/>
    <m/>
    <x v="3662"/>
    <x v="0"/>
    <n v="16"/>
    <n v="35"/>
    <s v="Stranger Things: Stranger Things 2:"/>
    <x v="137"/>
    <x v="4"/>
    <x v="184"/>
    <s v="Not latest view"/>
    <s v="GB (United Kingdom)"/>
  </r>
  <r>
    <s v="username"/>
    <x v="5927"/>
    <x v="1039"/>
    <x v="2992"/>
    <x v="2161"/>
    <m/>
    <x v="3663"/>
    <x v="0"/>
    <n v="16"/>
    <n v="35"/>
    <s v="Stranger Things: Stranger Things 2:"/>
    <x v="137"/>
    <x v="4"/>
    <x v="768"/>
    <s v="Not latest view"/>
    <s v="GB (United Kingdom)"/>
  </r>
  <r>
    <s v="username"/>
    <x v="5928"/>
    <x v="1040"/>
    <x v="5398"/>
    <x v="199"/>
    <m/>
    <x v="3647"/>
    <x v="0"/>
    <n v="10"/>
    <n v="21"/>
    <s v="Star Trek: Discovery:"/>
    <x v="230"/>
    <x v="4"/>
    <x v="1986"/>
    <s v="Not latest view"/>
    <s v="GB (United Kingdom)"/>
  </r>
  <r>
    <s v="username"/>
    <x v="5929"/>
    <x v="1040"/>
    <x v="5399"/>
    <x v="75"/>
    <m/>
    <x v="3664"/>
    <x v="0"/>
    <n v="10"/>
    <n v="21"/>
    <s v="Star Trek: Discovery:"/>
    <x v="230"/>
    <x v="4"/>
    <x v="901"/>
    <d v="1899-12-30T00:48:28"/>
    <s v="GB (United Kingdom)"/>
  </r>
  <r>
    <s v="username"/>
    <x v="5930"/>
    <x v="1040"/>
    <x v="5400"/>
    <x v="1956"/>
    <m/>
    <x v="3665"/>
    <x v="0"/>
    <n v="10"/>
    <n v="21"/>
    <s v="Star Trek: Discovery:"/>
    <x v="230"/>
    <x v="4"/>
    <x v="1987"/>
    <d v="1899-12-30T00:47:01"/>
    <s v="GB (United Kingdom)"/>
  </r>
  <r>
    <s v="username"/>
    <x v="5931"/>
    <x v="1040"/>
    <x v="5401"/>
    <x v="2162"/>
    <m/>
    <x v="3666"/>
    <x v="0"/>
    <n v="10"/>
    <n v="21"/>
    <s v="Star Trek: Discovery:"/>
    <x v="230"/>
    <x v="4"/>
    <x v="1988"/>
    <d v="1899-12-30T00:37:31"/>
    <s v="GB (United Kingdom)"/>
  </r>
  <r>
    <s v="username"/>
    <x v="5932"/>
    <x v="1040"/>
    <x v="5402"/>
    <x v="487"/>
    <m/>
    <x v="3667"/>
    <x v="0"/>
    <n v="10"/>
    <n v="21"/>
    <s v="Star Trek: Discovery:"/>
    <x v="230"/>
    <x v="4"/>
    <x v="990"/>
    <d v="1899-12-30T00:42:22"/>
    <s v="GB (United Kingdom)"/>
  </r>
  <r>
    <s v="username"/>
    <x v="5933"/>
    <x v="1040"/>
    <x v="5403"/>
    <x v="2163"/>
    <m/>
    <x v="400"/>
    <x v="0"/>
    <n v="9"/>
    <n v="19"/>
    <s v="Benidorm: Season 3:"/>
    <x v="11"/>
    <x v="4"/>
    <x v="1593"/>
    <s v="Not latest view"/>
    <s v="GB (United Kingdom)"/>
  </r>
  <r>
    <s v="username"/>
    <x v="5934"/>
    <x v="1040"/>
    <x v="5404"/>
    <x v="544"/>
    <m/>
    <x v="401"/>
    <x v="0"/>
    <n v="9"/>
    <n v="19"/>
    <s v="Benidorm: Season 3:"/>
    <x v="11"/>
    <x v="4"/>
    <x v="319"/>
    <s v="Not latest view"/>
    <s v="GB (United Kingdom)"/>
  </r>
  <r>
    <s v="username"/>
    <x v="5935"/>
    <x v="1041"/>
    <x v="5405"/>
    <x v="522"/>
    <m/>
    <x v="3668"/>
    <x v="0"/>
    <n v="28"/>
    <n v="38"/>
    <s v="The Fresh Prince of Bel-Air: Season 1:"/>
    <x v="126"/>
    <x v="4"/>
    <x v="1369"/>
    <d v="1899-12-30T00:23:26"/>
    <s v="GB (United Kingdom)"/>
  </r>
  <r>
    <s v="username"/>
    <x v="5936"/>
    <x v="1041"/>
    <x v="5406"/>
    <x v="522"/>
    <m/>
    <x v="3669"/>
    <x v="0"/>
    <n v="28"/>
    <n v="38"/>
    <s v="The Fresh Prince of Bel-Air: Season 1:"/>
    <x v="126"/>
    <x v="4"/>
    <x v="1369"/>
    <d v="1899-12-30T00:23:26"/>
    <s v="GB (United Kingdom)"/>
  </r>
  <r>
    <s v="username"/>
    <x v="5937"/>
    <x v="1041"/>
    <x v="5407"/>
    <x v="1850"/>
    <m/>
    <x v="3670"/>
    <x v="0"/>
    <n v="28"/>
    <n v="38"/>
    <s v="The Fresh Prince of Bel-Air: Season 1:"/>
    <x v="126"/>
    <x v="4"/>
    <x v="260"/>
    <d v="1899-12-30T00:23:16"/>
    <s v="GB (United Kingdom)"/>
  </r>
  <r>
    <s v="username"/>
    <x v="5938"/>
    <x v="1041"/>
    <x v="2878"/>
    <x v="1544"/>
    <m/>
    <x v="3671"/>
    <x v="0"/>
    <n v="28"/>
    <n v="38"/>
    <s v="The Fresh Prince of Bel-Air: Season 1:"/>
    <x v="126"/>
    <x v="4"/>
    <x v="1654"/>
    <d v="1899-12-30T00:23:49"/>
    <s v="GB (United Kingdom)"/>
  </r>
  <r>
    <s v="username"/>
    <x v="5939"/>
    <x v="1041"/>
    <x v="5408"/>
    <x v="332"/>
    <m/>
    <x v="3672"/>
    <x v="0"/>
    <n v="28"/>
    <n v="38"/>
    <s v="The Fresh Prince of Bel-Air: Season 1:"/>
    <x v="126"/>
    <x v="4"/>
    <x v="574"/>
    <d v="1899-12-30T00:21:45"/>
    <s v="GB (United Kingdom)"/>
  </r>
  <r>
    <s v="username"/>
    <x v="5940"/>
    <x v="1041"/>
    <x v="5409"/>
    <x v="1585"/>
    <m/>
    <x v="3673"/>
    <x v="0"/>
    <n v="28"/>
    <n v="38"/>
    <s v="The Fresh Prince of Bel-Air: Season 1:"/>
    <x v="126"/>
    <x v="4"/>
    <x v="1654"/>
    <d v="1899-12-30T00:23:49"/>
    <s v="GB (United Kingdom)"/>
  </r>
  <r>
    <s v="username"/>
    <x v="5941"/>
    <x v="1041"/>
    <x v="5410"/>
    <x v="1585"/>
    <m/>
    <x v="3674"/>
    <x v="0"/>
    <n v="28"/>
    <n v="38"/>
    <s v="The Fresh Prince of Bel-Air: Season 1:"/>
    <x v="126"/>
    <x v="4"/>
    <x v="736"/>
    <d v="1899-12-30T00:21:56"/>
    <s v="GB (United Kingdom)"/>
  </r>
  <r>
    <s v="username"/>
    <x v="5942"/>
    <x v="1042"/>
    <x v="5411"/>
    <x v="1139"/>
    <m/>
    <x v="3675"/>
    <x v="0"/>
    <n v="7"/>
    <n v="17"/>
    <s v="Bottom: Series 1:"/>
    <x v="234"/>
    <x v="4"/>
    <x v="419"/>
    <d v="1899-12-30T00:28:26"/>
    <s v="GB (United Kingdom)"/>
  </r>
  <r>
    <s v="username"/>
    <x v="5943"/>
    <x v="1042"/>
    <x v="5412"/>
    <x v="1082"/>
    <m/>
    <x v="3676"/>
    <x v="0"/>
    <n v="7"/>
    <n v="17"/>
    <s v="Bottom: Series 1:"/>
    <x v="234"/>
    <x v="4"/>
    <x v="1248"/>
    <d v="1899-12-30T00:28:35"/>
    <s v="GB (United Kingdom)"/>
  </r>
  <r>
    <s v="username"/>
    <x v="5944"/>
    <x v="1042"/>
    <x v="5413"/>
    <x v="1143"/>
    <m/>
    <x v="3677"/>
    <x v="0"/>
    <n v="7"/>
    <n v="17"/>
    <s v="Bottom: Series 1:"/>
    <x v="234"/>
    <x v="4"/>
    <x v="1610"/>
    <d v="1899-12-30T00:28:42"/>
    <s v="GB (United Kingdom)"/>
  </r>
  <r>
    <s v="username"/>
    <x v="5945"/>
    <x v="1042"/>
    <x v="5414"/>
    <x v="528"/>
    <m/>
    <x v="3678"/>
    <x v="0"/>
    <n v="13"/>
    <n v="23"/>
    <s v="The Returned: Season 1:"/>
    <x v="235"/>
    <x v="4"/>
    <x v="65"/>
    <d v="1899-12-30T00:45:35"/>
    <s v="GB (United Kingdom)"/>
  </r>
  <r>
    <s v="username"/>
    <x v="5946"/>
    <x v="1042"/>
    <x v="5415"/>
    <x v="2164"/>
    <m/>
    <x v="3679"/>
    <x v="0"/>
    <n v="13"/>
    <n v="23"/>
    <s v="The Returned: Season 1:"/>
    <x v="235"/>
    <x v="4"/>
    <x v="17"/>
    <d v="1899-12-30T00:42:00"/>
    <s v="GB (United Kingdom)"/>
  </r>
  <r>
    <s v="username"/>
    <x v="5947"/>
    <x v="1043"/>
    <x v="5416"/>
    <x v="5"/>
    <m/>
    <x v="3679"/>
    <x v="0"/>
    <n v="13"/>
    <n v="23"/>
    <s v="The Returned: Season 1:"/>
    <x v="235"/>
    <x v="4"/>
    <x v="727"/>
    <s v="Not latest view"/>
    <s v="GB (United Kingdom)"/>
  </r>
  <r>
    <s v="username"/>
    <x v="5948"/>
    <x v="1043"/>
    <x v="5417"/>
    <x v="310"/>
    <m/>
    <x v="3680"/>
    <x v="0"/>
    <n v="13"/>
    <n v="23"/>
    <s v="The Returned: Season 1:"/>
    <x v="235"/>
    <x v="4"/>
    <x v="6"/>
    <d v="1899-12-30T00:42:26"/>
    <s v="GB (United Kingdom)"/>
  </r>
  <r>
    <s v="username"/>
    <x v="5949"/>
    <x v="1043"/>
    <x v="5418"/>
    <x v="199"/>
    <m/>
    <x v="3680"/>
    <x v="0"/>
    <n v="13"/>
    <n v="23"/>
    <s v="The Returned: Season 1:"/>
    <x v="235"/>
    <x v="4"/>
    <x v="146"/>
    <s v="Not latest view"/>
    <s v="GB (United Kingdom)"/>
  </r>
  <r>
    <s v="username"/>
    <x v="5950"/>
    <x v="1043"/>
    <x v="5419"/>
    <x v="1064"/>
    <m/>
    <x v="3681"/>
    <x v="0"/>
    <n v="13"/>
    <n v="23"/>
    <s v="The Returned: Season 1:"/>
    <x v="235"/>
    <x v="4"/>
    <x v="1989"/>
    <d v="1899-12-30T00:41:29"/>
    <s v="GB (United Kingdom)"/>
  </r>
  <r>
    <s v="username"/>
    <x v="5951"/>
    <x v="1043"/>
    <x v="4294"/>
    <x v="1507"/>
    <m/>
    <x v="3682"/>
    <x v="0"/>
    <n v="13"/>
    <n v="23"/>
    <s v="The Returned: Season 1:"/>
    <x v="235"/>
    <x v="4"/>
    <x v="1990"/>
    <d v="1899-12-30T00:43:59"/>
    <s v="GB (United Kingdom)"/>
  </r>
  <r>
    <s v="username"/>
    <x v="5952"/>
    <x v="1043"/>
    <x v="5420"/>
    <x v="491"/>
    <m/>
    <x v="3683"/>
    <x v="0"/>
    <n v="13"/>
    <n v="23"/>
    <s v="The Returned: Season 1:"/>
    <x v="235"/>
    <x v="4"/>
    <x v="459"/>
    <d v="1899-12-30T00:42:17"/>
    <s v="GB (United Kingdom)"/>
  </r>
  <r>
    <s v="username"/>
    <x v="5953"/>
    <x v="1044"/>
    <x v="5421"/>
    <x v="786"/>
    <m/>
    <x v="3684"/>
    <x v="0"/>
    <n v="13"/>
    <n v="23"/>
    <s v="The Returned: Season 1:"/>
    <x v="235"/>
    <x v="4"/>
    <x v="761"/>
    <d v="1899-12-30T00:45:44"/>
    <s v="GB (United Kingdom)"/>
  </r>
  <r>
    <s v="username"/>
    <x v="5954"/>
    <x v="1044"/>
    <x v="5422"/>
    <x v="512"/>
    <m/>
    <x v="3685"/>
    <x v="0"/>
    <n v="13"/>
    <n v="23"/>
    <s v="The Returned: Season 1:"/>
    <x v="235"/>
    <x v="4"/>
    <x v="6"/>
    <d v="1899-12-30T00:42:26"/>
    <s v="GB (United Kingdom)"/>
  </r>
  <r>
    <s v="username"/>
    <x v="5955"/>
    <x v="1044"/>
    <x v="5423"/>
    <x v="305"/>
    <m/>
    <x v="3686"/>
    <x v="0"/>
    <n v="13"/>
    <n v="23"/>
    <s v="The Returned: Season 1:"/>
    <x v="235"/>
    <x v="4"/>
    <x v="981"/>
    <d v="1899-12-30T00:42:37"/>
    <s v="GB (United Kingdom)"/>
  </r>
  <r>
    <s v="username"/>
    <x v="5956"/>
    <x v="1044"/>
    <x v="5424"/>
    <x v="2165"/>
    <m/>
    <x v="3687"/>
    <x v="0"/>
    <n v="13"/>
    <n v="23"/>
    <s v="The Returned: Season 1:"/>
    <x v="235"/>
    <x v="4"/>
    <x v="827"/>
    <d v="1899-12-30T00:45:29"/>
    <s v="GB (United Kingdom)"/>
  </r>
  <r>
    <s v="username"/>
    <x v="5957"/>
    <x v="1044"/>
    <x v="5425"/>
    <x v="2166"/>
    <m/>
    <x v="3688"/>
    <x v="0"/>
    <n v="16"/>
    <n v="26"/>
    <s v="Stranger Things: Season 1:"/>
    <x v="137"/>
    <x v="4"/>
    <x v="1991"/>
    <d v="1899-12-30T00:53:11"/>
    <s v="GB (United Kingdom)"/>
  </r>
  <r>
    <s v="username"/>
    <x v="5958"/>
    <x v="1044"/>
    <x v="5426"/>
    <x v="2167"/>
    <m/>
    <x v="3689"/>
    <x v="0"/>
    <n v="16"/>
    <n v="26"/>
    <s v="Stranger Things: Season 1:"/>
    <x v="137"/>
    <x v="4"/>
    <x v="18"/>
    <d v="1899-12-30T00:42:01"/>
    <s v="GB (United Kingdom)"/>
  </r>
  <r>
    <s v="username"/>
    <x v="5959"/>
    <x v="1044"/>
    <x v="4342"/>
    <x v="1868"/>
    <m/>
    <x v="3690"/>
    <x v="0"/>
    <n v="16"/>
    <n v="26"/>
    <s v="Stranger Things: Season 1:"/>
    <x v="137"/>
    <x v="4"/>
    <x v="537"/>
    <d v="1899-12-30T00:46:42"/>
    <s v="GB (United Kingdom)"/>
  </r>
  <r>
    <s v="username"/>
    <x v="5960"/>
    <x v="1044"/>
    <x v="5427"/>
    <x v="1156"/>
    <m/>
    <x v="3691"/>
    <x v="0"/>
    <n v="16"/>
    <n v="26"/>
    <s v="Stranger Things: Season 1:"/>
    <x v="137"/>
    <x v="4"/>
    <x v="1786"/>
    <d v="1899-12-30T00:52:57"/>
    <s v="GB (United Kingdom)"/>
  </r>
  <r>
    <s v="username"/>
    <x v="5961"/>
    <x v="1044"/>
    <x v="5428"/>
    <x v="1435"/>
    <m/>
    <x v="3692"/>
    <x v="0"/>
    <n v="16"/>
    <n v="26"/>
    <s v="Stranger Things: Season 1:"/>
    <x v="137"/>
    <x v="4"/>
    <x v="1992"/>
    <d v="1899-12-30T00:48:22"/>
    <s v="GB (United Kingdom)"/>
  </r>
  <r>
    <s v="username"/>
    <x v="5962"/>
    <x v="1044"/>
    <x v="5429"/>
    <x v="1159"/>
    <m/>
    <x v="3693"/>
    <x v="0"/>
    <n v="16"/>
    <n v="26"/>
    <s v="Stranger Things: Season 1:"/>
    <x v="137"/>
    <x v="4"/>
    <x v="1993"/>
    <d v="1899-12-30T00:49:45"/>
    <s v="GB (United Kingdom)"/>
  </r>
  <r>
    <s v="username"/>
    <x v="5963"/>
    <x v="1044"/>
    <x v="5430"/>
    <x v="1153"/>
    <m/>
    <x v="3694"/>
    <x v="0"/>
    <n v="16"/>
    <n v="26"/>
    <s v="Stranger Things: Season 1:"/>
    <x v="137"/>
    <x v="4"/>
    <x v="1994"/>
    <d v="1899-12-30T00:53:18"/>
    <s v="GB (United Kingdom)"/>
  </r>
  <r>
    <s v="username"/>
    <x v="5964"/>
    <x v="1044"/>
    <x v="5431"/>
    <x v="2168"/>
    <m/>
    <x v="3694"/>
    <x v="0"/>
    <n v="16"/>
    <n v="26"/>
    <s v="Stranger Things: Season 1:"/>
    <x v="137"/>
    <x v="4"/>
    <x v="1059"/>
    <s v="Not latest view"/>
    <s v="GB (United Kingdom)"/>
  </r>
  <r>
    <s v="username"/>
    <x v="5965"/>
    <x v="1044"/>
    <x v="5432"/>
    <x v="2169"/>
    <m/>
    <x v="1599"/>
    <x v="0"/>
    <n v="16"/>
    <n v="26"/>
    <s v="Stranger Things: Season 1:"/>
    <x v="137"/>
    <x v="4"/>
    <x v="60"/>
    <s v="Not latest view"/>
    <s v="GB (United Kingdom)"/>
  </r>
  <r>
    <s v="username"/>
    <x v="5966"/>
    <x v="1044"/>
    <x v="5433"/>
    <x v="9"/>
    <m/>
    <x v="3688"/>
    <x v="0"/>
    <n v="16"/>
    <n v="26"/>
    <s v="Stranger Things: Season 1:"/>
    <x v="137"/>
    <x v="4"/>
    <x v="1995"/>
    <s v="Not latest view"/>
    <s v="GB (United Kingdom)"/>
  </r>
  <r>
    <s v="username"/>
    <x v="5967"/>
    <x v="1044"/>
    <x v="5434"/>
    <x v="5"/>
    <m/>
    <x v="3688"/>
    <x v="0"/>
    <n v="16"/>
    <n v="26"/>
    <s v="Stranger Things: Season 1:"/>
    <x v="137"/>
    <x v="4"/>
    <x v="1996"/>
    <s v="Not latest view"/>
    <s v="GB (United Kingdom)"/>
  </r>
  <r>
    <s v="username"/>
    <x v="5968"/>
    <x v="1044"/>
    <x v="5435"/>
    <x v="2170"/>
    <m/>
    <x v="1599"/>
    <x v="0"/>
    <n v="16"/>
    <n v="26"/>
    <s v="Stranger Things: Season 1:"/>
    <x v="137"/>
    <x v="4"/>
    <x v="1997"/>
    <s v="Not latest view"/>
    <s v="GB (United Kingdom)"/>
  </r>
  <r>
    <s v="username"/>
    <x v="5969"/>
    <x v="1045"/>
    <x v="5436"/>
    <x v="908"/>
    <m/>
    <x v="66"/>
    <x v="0"/>
    <n v="9"/>
    <n v="19"/>
    <s v="Benidorm: Season 4:"/>
    <x v="11"/>
    <x v="4"/>
    <x v="531"/>
    <s v="Not latest view"/>
    <s v="GB (United Kingdom)"/>
  </r>
  <r>
    <s v="username"/>
    <x v="5970"/>
    <x v="1045"/>
    <x v="5437"/>
    <x v="1148"/>
    <m/>
    <x v="665"/>
    <x v="0"/>
    <n v="9"/>
    <n v="19"/>
    <s v="Benidorm: Season 4:"/>
    <x v="11"/>
    <x v="4"/>
    <x v="270"/>
    <s v="Not latest view"/>
    <s v="GB (United Kingdom)"/>
  </r>
  <r>
    <s v="username"/>
    <x v="5971"/>
    <x v="1046"/>
    <x v="5438"/>
    <x v="199"/>
    <m/>
    <x v="665"/>
    <x v="0"/>
    <n v="9"/>
    <n v="19"/>
    <s v="Benidorm: Season 4:"/>
    <x v="11"/>
    <x v="4"/>
    <x v="197"/>
    <s v="Not latest view"/>
    <s v="GB (United Kingdom)"/>
  </r>
  <r>
    <s v="username"/>
    <x v="5972"/>
    <x v="1046"/>
    <x v="5439"/>
    <x v="323"/>
    <m/>
    <x v="60"/>
    <x v="0"/>
    <n v="9"/>
    <n v="19"/>
    <s v="Benidorm: Season 5:"/>
    <x v="11"/>
    <x v="4"/>
    <x v="342"/>
    <s v="Not latest view"/>
    <s v="GB (United Kingdom)"/>
  </r>
  <r>
    <s v="username"/>
    <x v="5973"/>
    <x v="1046"/>
    <x v="616"/>
    <x v="974"/>
    <m/>
    <x v="53"/>
    <x v="0"/>
    <n v="9"/>
    <n v="19"/>
    <s v="Benidorm: Season 6:"/>
    <x v="11"/>
    <x v="4"/>
    <x v="761"/>
    <s v="Not latest view"/>
    <s v="GB (United Kingdom)"/>
  </r>
  <r>
    <s v="username"/>
    <x v="5974"/>
    <x v="1046"/>
    <x v="5440"/>
    <x v="1464"/>
    <m/>
    <x v="53"/>
    <x v="0"/>
    <n v="9"/>
    <n v="19"/>
    <s v="Benidorm: Season 6:"/>
    <x v="11"/>
    <x v="4"/>
    <x v="1998"/>
    <s v="Not latest view"/>
    <s v="GB (United Kingdom)"/>
  </r>
  <r>
    <s v="username"/>
    <x v="5975"/>
    <x v="1046"/>
    <x v="2295"/>
    <x v="1797"/>
    <m/>
    <x v="3695"/>
    <x v="0"/>
    <n v="10"/>
    <n v="31"/>
    <s v="Star Trek: The Next Generation:"/>
    <x v="230"/>
    <x v="4"/>
    <x v="1202"/>
    <d v="1899-12-30T00:44:48"/>
    <s v="GB (United Kingdom)"/>
  </r>
  <r>
    <s v="username"/>
    <x v="5976"/>
    <x v="1046"/>
    <x v="5441"/>
    <x v="1958"/>
    <m/>
    <x v="3696"/>
    <x v="0"/>
    <n v="10"/>
    <n v="31"/>
    <s v="Star Trek: The Next Generation:"/>
    <x v="230"/>
    <x v="4"/>
    <x v="793"/>
    <d v="1899-12-30T00:44:54"/>
    <s v="GB (United Kingdom)"/>
  </r>
  <r>
    <s v="username"/>
    <x v="5977"/>
    <x v="1046"/>
    <x v="5442"/>
    <x v="2171"/>
    <m/>
    <x v="3697"/>
    <x v="0"/>
    <n v="10"/>
    <n v="31"/>
    <s v="Star Trek: The Next Generation:"/>
    <x v="230"/>
    <x v="4"/>
    <x v="293"/>
    <d v="1899-12-30T00:44:47"/>
    <s v="GB (United Kingdom)"/>
  </r>
  <r>
    <s v="username"/>
    <x v="5978"/>
    <x v="1046"/>
    <x v="5443"/>
    <x v="2172"/>
    <m/>
    <x v="3698"/>
    <x v="0"/>
    <n v="10"/>
    <n v="31"/>
    <s v="Star Trek: The Next Generation:"/>
    <x v="230"/>
    <x v="4"/>
    <x v="435"/>
    <d v="1899-12-30T00:45:45"/>
    <s v="GB (United Kingdom)"/>
  </r>
  <r>
    <s v="username"/>
    <x v="5979"/>
    <x v="1047"/>
    <x v="5444"/>
    <x v="2173"/>
    <m/>
    <x v="3698"/>
    <x v="0"/>
    <n v="10"/>
    <n v="31"/>
    <s v="Star Trek: The Next Generation:"/>
    <x v="230"/>
    <x v="4"/>
    <x v="1665"/>
    <s v="Not latest view"/>
    <s v="GB (United Kingdom)"/>
  </r>
  <r>
    <s v="username"/>
    <x v="5980"/>
    <x v="1048"/>
    <x v="5445"/>
    <x v="5"/>
    <m/>
    <x v="3698"/>
    <x v="0"/>
    <n v="10"/>
    <n v="31"/>
    <s v="Star Trek: The Next Generation:"/>
    <x v="230"/>
    <x v="4"/>
    <x v="190"/>
    <s v="Not latest view"/>
    <s v="GB (United Kingdom)"/>
  </r>
  <r>
    <s v="username"/>
    <x v="5981"/>
    <x v="1048"/>
    <x v="2839"/>
    <x v="64"/>
    <m/>
    <x v="3699"/>
    <x v="0"/>
    <n v="10"/>
    <n v="31"/>
    <s v="Star Trek: The Next Generation:"/>
    <x v="230"/>
    <x v="4"/>
    <x v="757"/>
    <d v="1899-12-30T00:45:08"/>
    <s v="GB (United Kingdom)"/>
  </r>
  <r>
    <s v="username"/>
    <x v="5982"/>
    <x v="1048"/>
    <x v="5446"/>
    <x v="1936"/>
    <m/>
    <x v="3700"/>
    <x v="0"/>
    <n v="10"/>
    <n v="31"/>
    <s v="Star Trek: The Next Generation:"/>
    <x v="230"/>
    <x v="4"/>
    <x v="1366"/>
    <d v="1899-12-30T00:45:01"/>
    <s v="GB (United Kingdom)"/>
  </r>
  <r>
    <s v="username"/>
    <x v="5983"/>
    <x v="1048"/>
    <x v="5447"/>
    <x v="1040"/>
    <m/>
    <x v="3701"/>
    <x v="0"/>
    <n v="10"/>
    <n v="31"/>
    <s v="Star Trek: The Next Generation:"/>
    <x v="230"/>
    <x v="4"/>
    <x v="1372"/>
    <d v="1899-12-30T00:44:49"/>
    <s v="GB (United Kingdom)"/>
  </r>
  <r>
    <s v="username"/>
    <x v="5984"/>
    <x v="1049"/>
    <x v="5448"/>
    <x v="2174"/>
    <m/>
    <x v="3702"/>
    <x v="0"/>
    <n v="16"/>
    <n v="26"/>
    <s v="The Thick of It: Series 2:"/>
    <x v="236"/>
    <x v="4"/>
    <x v="935"/>
    <d v="1899-12-30T00:44:57"/>
    <s v="GB (United Kingdom)"/>
  </r>
  <r>
    <s v="username"/>
    <x v="5985"/>
    <x v="1050"/>
    <x v="5449"/>
    <x v="2175"/>
    <m/>
    <x v="3702"/>
    <x v="0"/>
    <n v="16"/>
    <n v="26"/>
    <s v="The Thick of It: Series 2:"/>
    <x v="236"/>
    <x v="4"/>
    <x v="1909"/>
    <s v="Not latest view"/>
    <s v="GB (United Kingdom)"/>
  </r>
  <r>
    <s v="username"/>
    <x v="5986"/>
    <x v="1050"/>
    <x v="5450"/>
    <x v="2176"/>
    <m/>
    <x v="3703"/>
    <x v="0"/>
    <n v="16"/>
    <n v="26"/>
    <s v="The Thick of It: Series 2:"/>
    <x v="236"/>
    <x v="4"/>
    <x v="1999"/>
    <d v="1899-12-30T00:59:24"/>
    <s v="GB (United Kingdom)"/>
  </r>
  <r>
    <s v="username"/>
    <x v="5987"/>
    <x v="1051"/>
    <x v="5451"/>
    <x v="1816"/>
    <m/>
    <x v="3703"/>
    <x v="0"/>
    <n v="16"/>
    <n v="26"/>
    <s v="The Thick of It: Series 2:"/>
    <x v="236"/>
    <x v="4"/>
    <x v="1668"/>
    <s v="Not latest view"/>
    <s v="GB (United Kingdom)"/>
  </r>
  <r>
    <s v="username"/>
    <x v="5988"/>
    <x v="1052"/>
    <x v="1541"/>
    <x v="235"/>
    <m/>
    <x v="3703"/>
    <x v="0"/>
    <n v="16"/>
    <n v="26"/>
    <s v="The Thick of It: Series 2:"/>
    <x v="236"/>
    <x v="4"/>
    <x v="727"/>
    <s v="Not latest view"/>
    <s v="GB (United Kingdom)"/>
  </r>
  <r>
    <s v="username"/>
    <x v="5989"/>
    <x v="1052"/>
    <x v="1168"/>
    <x v="2177"/>
    <m/>
    <x v="3704"/>
    <x v="0"/>
    <n v="16"/>
    <n v="26"/>
    <s v="The Thick of It: Series 2:"/>
    <x v="236"/>
    <x v="4"/>
    <x v="1092"/>
    <d v="1899-12-30T00:29:28"/>
    <s v="GB (United Kingdom)"/>
  </r>
  <r>
    <s v="username"/>
    <x v="5990"/>
    <x v="1052"/>
    <x v="5452"/>
    <x v="1088"/>
    <m/>
    <x v="3705"/>
    <x v="0"/>
    <n v="16"/>
    <n v="26"/>
    <s v="The Thick of It: Series 2:"/>
    <x v="236"/>
    <x v="4"/>
    <x v="1443"/>
    <d v="1899-12-30T00:29:31"/>
    <s v="GB (United Kingdom)"/>
  </r>
  <r>
    <s v="username"/>
    <x v="5991"/>
    <x v="1052"/>
    <x v="5453"/>
    <x v="1253"/>
    <m/>
    <x v="3706"/>
    <x v="0"/>
    <n v="16"/>
    <n v="26"/>
    <s v="The Thick of It: Series 2:"/>
    <x v="236"/>
    <x v="4"/>
    <x v="2000"/>
    <d v="1899-12-30T00:29:23"/>
    <s v="GB (United Kingdom)"/>
  </r>
  <r>
    <s v="username"/>
    <x v="5992"/>
    <x v="1052"/>
    <x v="5454"/>
    <x v="403"/>
    <m/>
    <x v="3707"/>
    <x v="0"/>
    <n v="16"/>
    <n v="26"/>
    <s v="The Thick of It: Series 1:"/>
    <x v="236"/>
    <x v="4"/>
    <x v="2000"/>
    <d v="1899-12-30T00:29:23"/>
    <s v="GB (United Kingdom)"/>
  </r>
  <r>
    <s v="username"/>
    <x v="5993"/>
    <x v="1053"/>
    <x v="5455"/>
    <x v="1045"/>
    <m/>
    <x v="3708"/>
    <x v="0"/>
    <n v="16"/>
    <n v="26"/>
    <s v="The Thick of It: Series 1:"/>
    <x v="236"/>
    <x v="4"/>
    <x v="1682"/>
    <d v="1899-12-30T00:29:08"/>
    <s v="GB (United Kingdom)"/>
  </r>
  <r>
    <s v="username"/>
    <x v="5994"/>
    <x v="1053"/>
    <x v="5456"/>
    <x v="1530"/>
    <m/>
    <x v="3709"/>
    <x v="0"/>
    <n v="16"/>
    <n v="26"/>
    <s v="The Thick of It: Series 1:"/>
    <x v="236"/>
    <x v="4"/>
    <x v="1861"/>
    <d v="1899-12-30T00:29:29"/>
    <s v="GB (United Kingdom)"/>
  </r>
  <r>
    <s v="username"/>
    <x v="5995"/>
    <x v="1053"/>
    <x v="2768"/>
    <x v="56"/>
    <m/>
    <x v="3709"/>
    <x v="0"/>
    <n v="16"/>
    <n v="26"/>
    <s v="The Thick of It: Series 1:"/>
    <x v="236"/>
    <x v="4"/>
    <x v="50"/>
    <s v="Not latest view"/>
    <s v="GB (United Kingdom)"/>
  </r>
  <r>
    <s v="username"/>
    <x v="5996"/>
    <x v="1053"/>
    <x v="5457"/>
    <x v="1289"/>
    <m/>
    <x v="3710"/>
    <x v="0"/>
    <n v="4"/>
    <n v="14"/>
    <s v="W1A: Season 2:"/>
    <x v="237"/>
    <x v="4"/>
    <x v="401"/>
    <d v="1899-12-30T00:28:58"/>
    <s v="GB (United Kingdom)"/>
  </r>
  <r>
    <s v="username"/>
    <x v="5997"/>
    <x v="1053"/>
    <x v="2537"/>
    <x v="2178"/>
    <m/>
    <x v="3711"/>
    <x v="0"/>
    <n v="4"/>
    <n v="14"/>
    <s v="W1A: Season 2:"/>
    <x v="237"/>
    <x v="4"/>
    <x v="2001"/>
    <d v="1899-12-30T00:29:13"/>
    <s v="GB (United Kingdom)"/>
  </r>
  <r>
    <s v="username"/>
    <x v="5998"/>
    <x v="1053"/>
    <x v="5458"/>
    <x v="1559"/>
    <m/>
    <x v="3712"/>
    <x v="0"/>
    <n v="4"/>
    <n v="14"/>
    <s v="W1A: Season 2:"/>
    <x v="237"/>
    <x v="4"/>
    <x v="1413"/>
    <d v="1899-12-30T00:29:12"/>
    <s v="GB (United Kingdom)"/>
  </r>
  <r>
    <s v="username"/>
    <x v="5999"/>
    <x v="1053"/>
    <x v="5459"/>
    <x v="1088"/>
    <m/>
    <x v="3713"/>
    <x v="0"/>
    <n v="4"/>
    <n v="14"/>
    <s v="W1A: Season 2:"/>
    <x v="237"/>
    <x v="4"/>
    <x v="384"/>
    <d v="1899-12-30T00:30:01"/>
    <s v="GB (United Kingdom)"/>
  </r>
  <r>
    <s v="username"/>
    <x v="6000"/>
    <x v="1053"/>
    <x v="5460"/>
    <x v="367"/>
    <m/>
    <x v="3714"/>
    <x v="0"/>
    <n v="4"/>
    <n v="14"/>
    <s v="W1A: Season 2:"/>
    <x v="237"/>
    <x v="4"/>
    <x v="2002"/>
    <d v="1899-12-30T00:30:21"/>
    <s v="GB (United Kingdom)"/>
  </r>
  <r>
    <s v="username"/>
    <x v="6001"/>
    <x v="1054"/>
    <x v="5461"/>
    <x v="632"/>
    <m/>
    <x v="974"/>
    <x v="0"/>
    <n v="20"/>
    <n v="31"/>
    <s v="The Big Bang Theory: Season 10:"/>
    <x v="43"/>
    <x v="4"/>
    <x v="621"/>
    <s v="Not latest view"/>
    <s v="GB (United Kingdom)"/>
  </r>
  <r>
    <s v="username"/>
    <x v="6002"/>
    <x v="1054"/>
    <x v="5462"/>
    <x v="2179"/>
    <m/>
    <x v="975"/>
    <x v="0"/>
    <n v="20"/>
    <n v="31"/>
    <s v="The Big Bang Theory: Season 10:"/>
    <x v="43"/>
    <x v="4"/>
    <x v="2003"/>
    <s v="Not latest view"/>
    <s v="GB (United Kingdom)"/>
  </r>
  <r>
    <s v="username"/>
    <x v="6003"/>
    <x v="1054"/>
    <x v="5463"/>
    <x v="665"/>
    <m/>
    <x v="976"/>
    <x v="0"/>
    <n v="20"/>
    <n v="31"/>
    <s v="The Big Bang Theory: Season 10:"/>
    <x v="43"/>
    <x v="4"/>
    <x v="597"/>
    <s v="Not latest view"/>
    <s v="GB (United Kingdom)"/>
  </r>
  <r>
    <s v="username"/>
    <x v="6004"/>
    <x v="1054"/>
    <x v="5446"/>
    <x v="493"/>
    <m/>
    <x v="977"/>
    <x v="0"/>
    <n v="20"/>
    <n v="31"/>
    <s v="The Big Bang Theory: Season 10:"/>
    <x v="43"/>
    <x v="4"/>
    <x v="1063"/>
    <s v="Not latest view"/>
    <s v="GB (United Kingdom)"/>
  </r>
  <r>
    <s v="username"/>
    <x v="6005"/>
    <x v="1054"/>
    <x v="5464"/>
    <x v="669"/>
    <m/>
    <x v="978"/>
    <x v="0"/>
    <n v="20"/>
    <n v="31"/>
    <s v="The Big Bang Theory: Season 10:"/>
    <x v="43"/>
    <x v="4"/>
    <x v="602"/>
    <s v="Not latest view"/>
    <s v="GB (United Kingdom)"/>
  </r>
  <r>
    <s v="username"/>
    <x v="6006"/>
    <x v="1054"/>
    <x v="5465"/>
    <x v="2180"/>
    <m/>
    <x v="979"/>
    <x v="0"/>
    <n v="20"/>
    <n v="31"/>
    <s v="The Big Bang Theory: Season 10:"/>
    <x v="43"/>
    <x v="4"/>
    <x v="620"/>
    <s v="Not latest view"/>
    <s v="GB (United Kingdom)"/>
  </r>
  <r>
    <s v="username"/>
    <x v="6007"/>
    <x v="1054"/>
    <x v="5237"/>
    <x v="627"/>
    <m/>
    <x v="980"/>
    <x v="0"/>
    <n v="20"/>
    <n v="31"/>
    <s v="The Big Bang Theory: Season 10:"/>
    <x v="43"/>
    <x v="4"/>
    <x v="661"/>
    <s v="Not latest view"/>
    <s v="GB (United Kingdom)"/>
  </r>
  <r>
    <s v="username"/>
    <x v="6008"/>
    <x v="1054"/>
    <x v="5466"/>
    <x v="683"/>
    <m/>
    <x v="981"/>
    <x v="0"/>
    <n v="20"/>
    <n v="31"/>
    <s v="The Big Bang Theory: Season 10:"/>
    <x v="43"/>
    <x v="4"/>
    <x v="657"/>
    <s v="Not latest view"/>
    <s v="GB (United Kingdom)"/>
  </r>
  <r>
    <s v="username"/>
    <x v="6009"/>
    <x v="1054"/>
    <x v="5467"/>
    <x v="1557"/>
    <m/>
    <x v="982"/>
    <x v="0"/>
    <n v="20"/>
    <n v="31"/>
    <s v="The Big Bang Theory: Season 10:"/>
    <x v="43"/>
    <x v="4"/>
    <x v="2004"/>
    <s v="Not latest view"/>
    <s v="GB (United Kingdom)"/>
  </r>
  <r>
    <s v="username"/>
    <x v="6010"/>
    <x v="1054"/>
    <x v="5468"/>
    <x v="720"/>
    <m/>
    <x v="983"/>
    <x v="0"/>
    <n v="20"/>
    <n v="31"/>
    <s v="The Big Bang Theory: Season 10:"/>
    <x v="43"/>
    <x v="4"/>
    <x v="698"/>
    <s v="Not latest view"/>
    <s v="GB (United Kingdom)"/>
  </r>
  <r>
    <s v="username"/>
    <x v="6011"/>
    <x v="1054"/>
    <x v="3632"/>
    <x v="725"/>
    <m/>
    <x v="984"/>
    <x v="0"/>
    <n v="20"/>
    <n v="31"/>
    <s v="The Big Bang Theory: Season 10:"/>
    <x v="43"/>
    <x v="4"/>
    <x v="592"/>
    <s v="Not latest view"/>
    <s v="GB (United Kingdom)"/>
  </r>
  <r>
    <s v="username"/>
    <x v="6012"/>
    <x v="1054"/>
    <x v="5469"/>
    <x v="1809"/>
    <m/>
    <x v="985"/>
    <x v="0"/>
    <n v="20"/>
    <n v="31"/>
    <s v="The Big Bang Theory: Season 10:"/>
    <x v="43"/>
    <x v="4"/>
    <x v="2005"/>
    <s v="Not latest view"/>
    <s v="GB (United Kingdom)"/>
  </r>
  <r>
    <s v="username"/>
    <x v="6013"/>
    <x v="1054"/>
    <x v="5470"/>
    <x v="245"/>
    <m/>
    <x v="986"/>
    <x v="0"/>
    <n v="20"/>
    <n v="31"/>
    <s v="The Big Bang Theory: Season 10:"/>
    <x v="43"/>
    <x v="4"/>
    <x v="690"/>
    <s v="Not latest view"/>
    <s v="GB (United Kingdom)"/>
  </r>
  <r>
    <s v="username"/>
    <x v="6014"/>
    <x v="1054"/>
    <x v="5471"/>
    <x v="691"/>
    <m/>
    <x v="987"/>
    <x v="0"/>
    <n v="20"/>
    <n v="31"/>
    <s v="The Big Bang Theory: Season 10:"/>
    <x v="43"/>
    <x v="4"/>
    <x v="594"/>
    <s v="Not latest view"/>
    <s v="GB (United Kingdom)"/>
  </r>
  <r>
    <s v="username"/>
    <x v="6015"/>
    <x v="1054"/>
    <x v="5472"/>
    <x v="734"/>
    <m/>
    <x v="988"/>
    <x v="0"/>
    <n v="20"/>
    <n v="31"/>
    <s v="The Big Bang Theory: Season 10:"/>
    <x v="43"/>
    <x v="4"/>
    <x v="643"/>
    <s v="Not latest view"/>
    <s v="GB (United Kingdom)"/>
  </r>
  <r>
    <s v="username"/>
    <x v="6016"/>
    <x v="1054"/>
    <x v="5473"/>
    <x v="673"/>
    <m/>
    <x v="989"/>
    <x v="0"/>
    <n v="20"/>
    <n v="31"/>
    <s v="The Big Bang Theory: Season 10:"/>
    <x v="43"/>
    <x v="4"/>
    <x v="687"/>
    <s v="Not latest view"/>
    <s v="GB (United Kingdom)"/>
  </r>
  <r>
    <s v="username"/>
    <x v="6017"/>
    <x v="1054"/>
    <x v="5474"/>
    <x v="2181"/>
    <m/>
    <x v="990"/>
    <x v="0"/>
    <n v="20"/>
    <n v="31"/>
    <s v="The Big Bang Theory: Season 10:"/>
    <x v="43"/>
    <x v="4"/>
    <x v="2006"/>
    <s v="Not latest view"/>
    <s v="GB (United Kingdom)"/>
  </r>
  <r>
    <s v="username"/>
    <x v="6018"/>
    <x v="1054"/>
    <x v="5475"/>
    <x v="704"/>
    <m/>
    <x v="991"/>
    <x v="0"/>
    <n v="20"/>
    <n v="31"/>
    <s v="The Big Bang Theory: Season 10:"/>
    <x v="43"/>
    <x v="4"/>
    <x v="609"/>
    <s v="Not latest view"/>
    <s v="GB (United Kingdom)"/>
  </r>
  <r>
    <s v="username"/>
    <x v="6019"/>
    <x v="1054"/>
    <x v="5476"/>
    <x v="623"/>
    <m/>
    <x v="992"/>
    <x v="0"/>
    <n v="20"/>
    <n v="31"/>
    <s v="The Big Bang Theory: Season 10:"/>
    <x v="43"/>
    <x v="4"/>
    <x v="641"/>
    <s v="Not latest view"/>
    <s v="GB (United Kingdom)"/>
  </r>
  <r>
    <s v="username"/>
    <x v="6020"/>
    <x v="1054"/>
    <x v="5477"/>
    <x v="1687"/>
    <m/>
    <x v="993"/>
    <x v="0"/>
    <n v="20"/>
    <n v="31"/>
    <s v="The Big Bang Theory: Season 10:"/>
    <x v="43"/>
    <x v="4"/>
    <x v="590"/>
    <s v="Not latest view"/>
    <s v="GB (United Kingdom)"/>
  </r>
  <r>
    <s v="username"/>
    <x v="6021"/>
    <x v="1054"/>
    <x v="5478"/>
    <x v="1695"/>
    <m/>
    <x v="994"/>
    <x v="0"/>
    <n v="20"/>
    <n v="31"/>
    <s v="The Big Bang Theory: Season 10:"/>
    <x v="43"/>
    <x v="4"/>
    <x v="722"/>
    <s v="Not latest view"/>
    <s v="GB (United Kingdom)"/>
  </r>
  <r>
    <s v="username"/>
    <x v="6022"/>
    <x v="1054"/>
    <x v="5479"/>
    <x v="620"/>
    <m/>
    <x v="997"/>
    <x v="0"/>
    <n v="20"/>
    <n v="31"/>
    <s v="The Big Bang Theory: Season 10:"/>
    <x v="43"/>
    <x v="4"/>
    <x v="167"/>
    <s v="Not latest view"/>
    <s v="GB (United Kingdom)"/>
  </r>
  <r>
    <s v="username"/>
    <x v="6023"/>
    <x v="1054"/>
    <x v="5480"/>
    <x v="2182"/>
    <m/>
    <x v="997"/>
    <x v="0"/>
    <n v="20"/>
    <n v="31"/>
    <s v="The Big Bang Theory: Season 10:"/>
    <x v="43"/>
    <x v="4"/>
    <x v="2007"/>
    <s v="Not latest view"/>
    <s v="GB (United Kingdom)"/>
  </r>
  <r>
    <s v="username"/>
    <x v="6024"/>
    <x v="1054"/>
    <x v="5481"/>
    <x v="743"/>
    <m/>
    <x v="995"/>
    <x v="0"/>
    <n v="20"/>
    <n v="31"/>
    <s v="The Big Bang Theory: Season 10:"/>
    <x v="43"/>
    <x v="4"/>
    <x v="625"/>
    <s v="Not latest view"/>
    <s v="GB (United Kingdom)"/>
  </r>
  <r>
    <s v="username"/>
    <x v="6025"/>
    <x v="1054"/>
    <x v="5482"/>
    <x v="623"/>
    <m/>
    <x v="996"/>
    <x v="0"/>
    <n v="20"/>
    <n v="31"/>
    <s v="The Big Bang Theory: Season 10:"/>
    <x v="43"/>
    <x v="4"/>
    <x v="2008"/>
    <s v="Not latest view"/>
    <s v="GB (United Kingdom)"/>
  </r>
  <r>
    <s v="username"/>
    <x v="6026"/>
    <x v="1055"/>
    <x v="5483"/>
    <x v="189"/>
    <m/>
    <x v="414"/>
    <x v="0"/>
    <n v="9"/>
    <n v="19"/>
    <s v="Benidorm: Season 1:"/>
    <x v="11"/>
    <x v="4"/>
    <x v="325"/>
    <s v="Not latest view"/>
    <s v="GB (United Kingdom)"/>
  </r>
  <r>
    <s v="username"/>
    <x v="6027"/>
    <x v="1055"/>
    <x v="5484"/>
    <x v="333"/>
    <m/>
    <x v="415"/>
    <x v="0"/>
    <n v="9"/>
    <n v="19"/>
    <s v="Benidorm: Season 1:"/>
    <x v="11"/>
    <x v="4"/>
    <x v="266"/>
    <s v="Not latest view"/>
    <s v="GB (United Kingdom)"/>
  </r>
  <r>
    <s v="username"/>
    <x v="6028"/>
    <x v="1055"/>
    <x v="5485"/>
    <x v="333"/>
    <m/>
    <x v="416"/>
    <x v="0"/>
    <n v="9"/>
    <n v="19"/>
    <s v="Benidorm: Season 1:"/>
    <x v="11"/>
    <x v="4"/>
    <x v="333"/>
    <s v="Not latest view"/>
    <s v="GB (United Kingdom)"/>
  </r>
  <r>
    <s v="username"/>
    <x v="6029"/>
    <x v="1056"/>
    <x v="3771"/>
    <x v="56"/>
    <m/>
    <x v="416"/>
    <x v="0"/>
    <n v="9"/>
    <n v="19"/>
    <s v="Benidorm: Season 1:"/>
    <x v="11"/>
    <x v="4"/>
    <x v="503"/>
    <s v="Not latest view"/>
    <s v="GB (United Kingdom)"/>
  </r>
  <r>
    <s v="username"/>
    <x v="6030"/>
    <x v="1056"/>
    <x v="5486"/>
    <x v="1277"/>
    <m/>
    <x v="417"/>
    <x v="0"/>
    <n v="9"/>
    <n v="19"/>
    <s v="Benidorm: Season 1:"/>
    <x v="11"/>
    <x v="4"/>
    <x v="333"/>
    <s v="Not latest view"/>
    <s v="GB (United Kingdom)"/>
  </r>
  <r>
    <s v="username"/>
    <x v="6031"/>
    <x v="1056"/>
    <x v="2283"/>
    <x v="2074"/>
    <m/>
    <x v="418"/>
    <x v="0"/>
    <n v="9"/>
    <n v="19"/>
    <s v="Benidorm: Season 1:"/>
    <x v="11"/>
    <x v="4"/>
    <x v="333"/>
    <s v="Not latest view"/>
    <s v="GB (United Kingdom)"/>
  </r>
  <r>
    <s v="username"/>
    <x v="6032"/>
    <x v="1057"/>
    <x v="5487"/>
    <x v="5"/>
    <m/>
    <x v="3701"/>
    <x v="0"/>
    <n v="10"/>
    <n v="31"/>
    <s v="Star Trek: The Next Generation:"/>
    <x v="230"/>
    <x v="4"/>
    <x v="190"/>
    <s v="Not latest view"/>
    <s v="GB (United Kingdom)"/>
  </r>
  <r>
    <s v="username"/>
    <x v="6033"/>
    <x v="1057"/>
    <x v="5488"/>
    <x v="915"/>
    <m/>
    <x v="3715"/>
    <x v="0"/>
    <n v="10"/>
    <n v="31"/>
    <s v="Star Trek: The Next Generation:"/>
    <x v="230"/>
    <x v="4"/>
    <x v="549"/>
    <d v="1899-12-30T00:44:41"/>
    <s v="GB (United Kingdom)"/>
  </r>
  <r>
    <s v="username"/>
    <x v="6034"/>
    <x v="1057"/>
    <x v="5489"/>
    <x v="2183"/>
    <m/>
    <x v="3716"/>
    <x v="0"/>
    <n v="10"/>
    <n v="31"/>
    <s v="Star Trek: The Next Generation:"/>
    <x v="230"/>
    <x v="4"/>
    <x v="907"/>
    <d v="1899-12-30T00:44:43"/>
    <s v="GB (United Kingdom)"/>
  </r>
  <r>
    <s v="username"/>
    <x v="6035"/>
    <x v="1058"/>
    <x v="5490"/>
    <x v="2184"/>
    <m/>
    <x v="3716"/>
    <x v="0"/>
    <n v="10"/>
    <n v="31"/>
    <s v="Star Trek: The Next Generation:"/>
    <x v="230"/>
    <x v="4"/>
    <x v="1550"/>
    <s v="Not latest view"/>
    <s v="GB (United Kingdom)"/>
  </r>
  <r>
    <s v="username"/>
    <x v="6036"/>
    <x v="1058"/>
    <x v="5491"/>
    <x v="2185"/>
    <m/>
    <x v="419"/>
    <x v="0"/>
    <e v="#VALUE!"/>
    <e v="#VALUE!"/>
    <e v="#VALUE!"/>
    <x v="12"/>
    <x v="4"/>
    <x v="2009"/>
    <s v="Not latest view"/>
    <s v="GB (United Kingdom)"/>
  </r>
  <r>
    <s v="username"/>
    <x v="6037"/>
    <x v="1058"/>
    <x v="5492"/>
    <x v="2186"/>
    <m/>
    <x v="419"/>
    <x v="0"/>
    <e v="#VALUE!"/>
    <e v="#VALUE!"/>
    <e v="#VALUE!"/>
    <x v="12"/>
    <x v="4"/>
    <x v="2010"/>
    <s v="Not latest view"/>
    <s v="GB (United Kingdom)"/>
  </r>
  <r>
    <s v="username"/>
    <x v="6038"/>
    <x v="1058"/>
    <x v="5493"/>
    <x v="199"/>
    <m/>
    <x v="3717"/>
    <x v="0"/>
    <e v="#VALUE!"/>
    <e v="#VALUE!"/>
    <e v="#VALUE!"/>
    <x v="12"/>
    <x v="4"/>
    <x v="197"/>
    <d v="1899-12-30T00:00:02"/>
    <s v="GB (United Kingdom)"/>
  </r>
  <r>
    <s v="username"/>
    <x v="6039"/>
    <x v="1058"/>
    <x v="5494"/>
    <x v="5"/>
    <m/>
    <x v="419"/>
    <x v="0"/>
    <e v="#VALUE!"/>
    <e v="#VALUE!"/>
    <e v="#VALUE!"/>
    <x v="12"/>
    <x v="4"/>
    <x v="468"/>
    <s v="Not latest view"/>
    <s v="GB (United Kingdom)"/>
  </r>
  <r>
    <s v="username"/>
    <x v="6040"/>
    <x v="1058"/>
    <x v="1582"/>
    <x v="17"/>
    <m/>
    <x v="419"/>
    <x v="0"/>
    <e v="#VALUE!"/>
    <e v="#VALUE!"/>
    <e v="#VALUE!"/>
    <x v="12"/>
    <x v="4"/>
    <x v="2011"/>
    <s v="Not latest view"/>
    <s v="GB (United Kingdom)"/>
  </r>
  <r>
    <s v="username"/>
    <x v="6041"/>
    <x v="1058"/>
    <x v="5495"/>
    <x v="56"/>
    <m/>
    <x v="419"/>
    <x v="0"/>
    <e v="#VALUE!"/>
    <e v="#VALUE!"/>
    <e v="#VALUE!"/>
    <x v="12"/>
    <x v="4"/>
    <x v="2012"/>
    <s v="Not latest view"/>
    <s v="GB (United Kingdom)"/>
  </r>
  <r>
    <s v="username"/>
    <x v="6042"/>
    <x v="1058"/>
    <x v="5496"/>
    <x v="2187"/>
    <m/>
    <x v="419"/>
    <x v="0"/>
    <e v="#VALUE!"/>
    <e v="#VALUE!"/>
    <e v="#VALUE!"/>
    <x v="12"/>
    <x v="4"/>
    <x v="2013"/>
    <s v="Not latest view"/>
    <s v="GB (United Kingdom)"/>
  </r>
  <r>
    <s v="username"/>
    <x v="6043"/>
    <x v="1059"/>
    <x v="5497"/>
    <x v="5"/>
    <m/>
    <x v="3716"/>
    <x v="0"/>
    <n v="10"/>
    <n v="31"/>
    <s v="Star Trek: The Next Generation:"/>
    <x v="230"/>
    <x v="4"/>
    <x v="190"/>
    <s v="Not latest view"/>
    <s v="GB (United Kingdom)"/>
  </r>
  <r>
    <s v="username"/>
    <x v="6044"/>
    <x v="1059"/>
    <x v="4731"/>
    <x v="1799"/>
    <m/>
    <x v="3718"/>
    <x v="0"/>
    <n v="10"/>
    <n v="31"/>
    <s v="Star Trek: The Next Generation:"/>
    <x v="230"/>
    <x v="4"/>
    <x v="1395"/>
    <d v="1899-12-30T00:44:51"/>
    <s v="GB (United Kingdom)"/>
  </r>
  <r>
    <s v="username"/>
    <x v="6045"/>
    <x v="1059"/>
    <x v="5498"/>
    <x v="2093"/>
    <m/>
    <x v="3719"/>
    <x v="0"/>
    <n v="10"/>
    <n v="31"/>
    <s v="Star Trek: The Next Generation:"/>
    <x v="230"/>
    <x v="4"/>
    <x v="1393"/>
    <d v="1899-12-30T00:44:50"/>
    <s v="GB (United Kingdom)"/>
  </r>
  <r>
    <s v="username"/>
    <x v="6046"/>
    <x v="1060"/>
    <x v="5499"/>
    <x v="17"/>
    <m/>
    <x v="3719"/>
    <x v="0"/>
    <n v="10"/>
    <n v="31"/>
    <s v="Star Trek: The Next Generation:"/>
    <x v="230"/>
    <x v="4"/>
    <x v="196"/>
    <s v="Not latest view"/>
    <s v="GB (United Kingdom)"/>
  </r>
  <r>
    <s v="username"/>
    <x v="6047"/>
    <x v="1060"/>
    <x v="5500"/>
    <x v="567"/>
    <m/>
    <x v="3720"/>
    <x v="0"/>
    <n v="10"/>
    <n v="31"/>
    <s v="Star Trek: The Next Generation:"/>
    <x v="230"/>
    <x v="4"/>
    <x v="293"/>
    <d v="1899-12-30T00:44:47"/>
    <s v="GB (United Kingdom)"/>
  </r>
  <r>
    <s v="username"/>
    <x v="6048"/>
    <x v="1060"/>
    <x v="5501"/>
    <x v="1735"/>
    <m/>
    <x v="3721"/>
    <x v="0"/>
    <n v="10"/>
    <n v="31"/>
    <s v="Star Trek: The Next Generation:"/>
    <x v="230"/>
    <x v="4"/>
    <x v="776"/>
    <d v="1899-12-30T00:44:44"/>
    <s v="GB (United Kingdom)"/>
  </r>
  <r>
    <s v="username"/>
    <x v="6049"/>
    <x v="1060"/>
    <x v="5502"/>
    <x v="1802"/>
    <m/>
    <x v="3722"/>
    <x v="0"/>
    <n v="10"/>
    <n v="31"/>
    <s v="Star Trek: The Next Generation:"/>
    <x v="230"/>
    <x v="4"/>
    <x v="115"/>
    <d v="1899-12-30T00:44:46"/>
    <s v="GB (United Kingdom)"/>
  </r>
  <r>
    <s v="username"/>
    <x v="6050"/>
    <x v="1061"/>
    <x v="5503"/>
    <x v="5"/>
    <m/>
    <x v="3722"/>
    <x v="0"/>
    <n v="10"/>
    <n v="31"/>
    <s v="Star Trek: The Next Generation:"/>
    <x v="230"/>
    <x v="4"/>
    <x v="190"/>
    <s v="Not latest view"/>
    <s v="GB (United Kingdom)"/>
  </r>
  <r>
    <s v="username"/>
    <x v="6051"/>
    <x v="1061"/>
    <x v="5504"/>
    <x v="961"/>
    <m/>
    <x v="3723"/>
    <x v="0"/>
    <n v="10"/>
    <n v="31"/>
    <s v="Star Trek: The Next Generation:"/>
    <x v="230"/>
    <x v="4"/>
    <x v="935"/>
    <d v="1899-12-30T00:44:57"/>
    <s v="GB (United Kingdom)"/>
  </r>
  <r>
    <s v="username"/>
    <x v="6052"/>
    <x v="1061"/>
    <x v="2509"/>
    <x v="1805"/>
    <m/>
    <x v="3724"/>
    <x v="0"/>
    <n v="10"/>
    <n v="31"/>
    <s v="Star Trek: The Next Generation:"/>
    <x v="230"/>
    <x v="4"/>
    <x v="757"/>
    <d v="1899-12-30T00:45:08"/>
    <s v="GB (United Kingdom)"/>
  </r>
  <r>
    <s v="username"/>
    <x v="6053"/>
    <x v="1061"/>
    <x v="5505"/>
    <x v="1722"/>
    <m/>
    <x v="3725"/>
    <x v="0"/>
    <n v="10"/>
    <n v="31"/>
    <s v="Star Trek: The Next Generation:"/>
    <x v="230"/>
    <x v="4"/>
    <x v="1366"/>
    <d v="1899-12-30T00:45:01"/>
    <s v="GB (United Kingdom)"/>
  </r>
  <r>
    <s v="username"/>
    <x v="6054"/>
    <x v="1062"/>
    <x v="5506"/>
    <x v="17"/>
    <m/>
    <x v="3725"/>
    <x v="0"/>
    <n v="10"/>
    <n v="31"/>
    <s v="Star Trek: The Next Generation:"/>
    <x v="230"/>
    <x v="4"/>
    <x v="76"/>
    <s v="Not latest view"/>
    <s v="GB (United Kingdom)"/>
  </r>
  <r>
    <s v="username"/>
    <x v="6055"/>
    <x v="1062"/>
    <x v="5507"/>
    <x v="944"/>
    <m/>
    <x v="3726"/>
    <x v="0"/>
    <n v="10"/>
    <n v="31"/>
    <s v="Star Trek: The Next Generation:"/>
    <x v="230"/>
    <x v="4"/>
    <x v="2014"/>
    <d v="1899-12-30T00:45:04"/>
    <s v="GB (United Kingdom)"/>
  </r>
  <r>
    <s v="username"/>
    <x v="6056"/>
    <x v="1062"/>
    <x v="5508"/>
    <x v="2188"/>
    <m/>
    <x v="3727"/>
    <x v="0"/>
    <n v="10"/>
    <n v="31"/>
    <s v="Star Trek: The Next Generation:"/>
    <x v="230"/>
    <x v="4"/>
    <x v="544"/>
    <d v="1899-12-30T00:45:02"/>
    <s v="GB (United Kingdom)"/>
  </r>
  <r>
    <s v="username"/>
    <x v="6057"/>
    <x v="1063"/>
    <x v="5509"/>
    <x v="2189"/>
    <m/>
    <x v="3727"/>
    <x v="0"/>
    <n v="10"/>
    <n v="31"/>
    <s v="Star Trek: The Next Generation:"/>
    <x v="230"/>
    <x v="4"/>
    <x v="2015"/>
    <s v="Not latest view"/>
    <s v="GB (United Kingdom)"/>
  </r>
  <r>
    <s v="username"/>
    <x v="6058"/>
    <x v="1063"/>
    <x v="5510"/>
    <x v="801"/>
    <m/>
    <x v="3728"/>
    <x v="0"/>
    <n v="10"/>
    <n v="31"/>
    <s v="Star Trek: The Next Generation:"/>
    <x v="230"/>
    <x v="4"/>
    <x v="1792"/>
    <d v="1899-12-30T00:44:59"/>
    <s v="GB (United Kingdom)"/>
  </r>
  <r>
    <s v="username"/>
    <x v="6059"/>
    <x v="1064"/>
    <x v="5511"/>
    <x v="5"/>
    <m/>
    <x v="3728"/>
    <x v="0"/>
    <n v="10"/>
    <n v="31"/>
    <s v="Star Trek: The Next Generation:"/>
    <x v="230"/>
    <x v="4"/>
    <x v="190"/>
    <s v="Not latest view"/>
    <s v="GB (United Kingdom)"/>
  </r>
  <r>
    <s v="username"/>
    <x v="6060"/>
    <x v="1064"/>
    <x v="5032"/>
    <x v="1704"/>
    <m/>
    <x v="3729"/>
    <x v="0"/>
    <n v="10"/>
    <n v="31"/>
    <s v="Star Trek: The Next Generation:"/>
    <x v="230"/>
    <x v="4"/>
    <x v="935"/>
    <d v="1899-12-30T00:44:57"/>
    <s v="GB (United Kingdom)"/>
  </r>
  <r>
    <s v="username"/>
    <x v="6061"/>
    <x v="1064"/>
    <x v="2721"/>
    <x v="5"/>
    <m/>
    <x v="3729"/>
    <x v="0"/>
    <n v="10"/>
    <n v="31"/>
    <s v="Star Trek: The Next Generation:"/>
    <x v="230"/>
    <x v="4"/>
    <x v="190"/>
    <s v="Not latest view"/>
    <s v="GB (United Kingdom)"/>
  </r>
  <r>
    <s v="username"/>
    <x v="6062"/>
    <x v="1064"/>
    <x v="5512"/>
    <x v="1735"/>
    <m/>
    <x v="3730"/>
    <x v="0"/>
    <n v="10"/>
    <n v="31"/>
    <s v="Star Trek: The Next Generation:"/>
    <x v="230"/>
    <x v="4"/>
    <x v="526"/>
    <d v="1899-12-30T00:45:43"/>
    <s v="GB (United Kingdom)"/>
  </r>
  <r>
    <s v="username"/>
    <x v="6063"/>
    <x v="1065"/>
    <x v="5513"/>
    <x v="5"/>
    <m/>
    <x v="3730"/>
    <x v="0"/>
    <n v="10"/>
    <n v="31"/>
    <s v="Star Trek: The Next Generation:"/>
    <x v="230"/>
    <x v="4"/>
    <x v="190"/>
    <s v="Not latest view"/>
    <s v="GB (United Kingdom)"/>
  </r>
  <r>
    <s v="username"/>
    <x v="6064"/>
    <x v="1065"/>
    <x v="5514"/>
    <x v="1991"/>
    <m/>
    <x v="3731"/>
    <x v="0"/>
    <n v="10"/>
    <n v="31"/>
    <s v="Star Trek: The Next Generation:"/>
    <x v="230"/>
    <x v="4"/>
    <x v="1272"/>
    <d v="1899-12-30T00:44:58"/>
    <s v="GB (United Kingdom)"/>
  </r>
  <r>
    <s v="username"/>
    <x v="6065"/>
    <x v="1065"/>
    <x v="5515"/>
    <x v="2095"/>
    <m/>
    <x v="3732"/>
    <x v="0"/>
    <n v="10"/>
    <n v="31"/>
    <s v="Star Trek: The Next Generation:"/>
    <x v="230"/>
    <x v="4"/>
    <x v="284"/>
    <d v="1899-12-30T00:45:00"/>
    <s v="GB (United Kingdom)"/>
  </r>
  <r>
    <s v="username"/>
    <x v="6066"/>
    <x v="1066"/>
    <x v="2070"/>
    <x v="5"/>
    <m/>
    <x v="3732"/>
    <x v="0"/>
    <n v="10"/>
    <n v="31"/>
    <s v="Star Trek: The Next Generation:"/>
    <x v="230"/>
    <x v="4"/>
    <x v="190"/>
    <s v="Not latest view"/>
    <s v="GB (United Kingdom)"/>
  </r>
  <r>
    <s v="username"/>
    <x v="6067"/>
    <x v="1066"/>
    <x v="5516"/>
    <x v="538"/>
    <m/>
    <x v="3733"/>
    <x v="0"/>
    <n v="10"/>
    <n v="31"/>
    <s v="Star Trek: The Next Generation:"/>
    <x v="230"/>
    <x v="4"/>
    <x v="293"/>
    <d v="1899-12-30T00:44:47"/>
    <s v="GB (United Kingdom)"/>
  </r>
  <r>
    <s v="username"/>
    <x v="6068"/>
    <x v="1066"/>
    <x v="5517"/>
    <x v="895"/>
    <m/>
    <x v="3734"/>
    <x v="0"/>
    <n v="10"/>
    <n v="31"/>
    <s v="Star Trek: The Next Generation:"/>
    <x v="230"/>
    <x v="4"/>
    <x v="2014"/>
    <d v="1899-12-30T00:45:04"/>
    <s v="GB (United Kingdom)"/>
  </r>
  <r>
    <s v="username"/>
    <x v="6069"/>
    <x v="1066"/>
    <x v="5518"/>
    <x v="1915"/>
    <m/>
    <x v="3735"/>
    <x v="0"/>
    <n v="10"/>
    <n v="31"/>
    <s v="Star Trek: The Next Generation:"/>
    <x v="230"/>
    <x v="4"/>
    <x v="226"/>
    <d v="1899-12-30T00:45:07"/>
    <s v="GB (United Kingdom)"/>
  </r>
  <r>
    <s v="username"/>
    <x v="6070"/>
    <x v="1067"/>
    <x v="5519"/>
    <x v="5"/>
    <m/>
    <x v="3735"/>
    <x v="0"/>
    <n v="10"/>
    <n v="31"/>
    <s v="Star Trek: The Next Generation:"/>
    <x v="230"/>
    <x v="4"/>
    <x v="190"/>
    <s v="Not latest view"/>
    <s v="GB (United Kingdom)"/>
  </r>
  <r>
    <s v="username"/>
    <x v="6071"/>
    <x v="1067"/>
    <x v="5520"/>
    <x v="1799"/>
    <m/>
    <x v="3736"/>
    <x v="0"/>
    <n v="10"/>
    <n v="31"/>
    <s v="Star Trek: The Next Generation:"/>
    <x v="230"/>
    <x v="4"/>
    <x v="1395"/>
    <d v="1899-12-30T00:44:51"/>
    <s v="GB (United Kingdom)"/>
  </r>
  <r>
    <s v="username"/>
    <x v="6072"/>
    <x v="1067"/>
    <x v="5521"/>
    <x v="2190"/>
    <m/>
    <x v="3737"/>
    <x v="0"/>
    <n v="10"/>
    <n v="31"/>
    <s v="Star Trek: The Next Generation:"/>
    <x v="230"/>
    <x v="4"/>
    <x v="544"/>
    <d v="1899-12-30T00:45:02"/>
    <s v="GB (United Kingdom)"/>
  </r>
  <r>
    <s v="username"/>
    <x v="6073"/>
    <x v="1067"/>
    <x v="5522"/>
    <x v="1801"/>
    <m/>
    <x v="3738"/>
    <x v="0"/>
    <n v="10"/>
    <n v="31"/>
    <s v="Star Trek: The Next Generation:"/>
    <x v="230"/>
    <x v="4"/>
    <x v="1393"/>
    <d v="1899-12-30T00:44:50"/>
    <s v="GB (United Kingdom)"/>
  </r>
  <r>
    <s v="username"/>
    <x v="6074"/>
    <x v="1067"/>
    <x v="5523"/>
    <x v="2191"/>
    <m/>
    <x v="3739"/>
    <x v="0"/>
    <n v="10"/>
    <n v="31"/>
    <s v="Star Trek: The Next Generation:"/>
    <x v="230"/>
    <x v="4"/>
    <x v="2016"/>
    <d v="1899-12-30T01:31:13"/>
    <s v="GB (United Kingdom)"/>
  </r>
  <r>
    <s v="username"/>
    <x v="6075"/>
    <x v="1068"/>
    <x v="5524"/>
    <x v="2192"/>
    <m/>
    <x v="3740"/>
    <x v="0"/>
    <n v="10"/>
    <n v="19"/>
    <s v="Star Trek: Voyager:"/>
    <x v="230"/>
    <x v="4"/>
    <x v="2017"/>
    <d v="1899-12-30T01:26:28"/>
    <s v="GB (United Kingdom)"/>
  </r>
  <r>
    <s v="username"/>
    <x v="6076"/>
    <x v="1069"/>
    <x v="5525"/>
    <x v="5"/>
    <m/>
    <x v="3740"/>
    <x v="0"/>
    <n v="10"/>
    <n v="19"/>
    <s v="Star Trek: Voyager:"/>
    <x v="230"/>
    <x v="4"/>
    <x v="190"/>
    <s v="Not latest view"/>
    <s v="GB (United Kingdom)"/>
  </r>
  <r>
    <s v="username"/>
    <x v="6077"/>
    <x v="1069"/>
    <x v="5526"/>
    <x v="1076"/>
    <m/>
    <x v="3741"/>
    <x v="0"/>
    <n v="10"/>
    <n v="19"/>
    <s v="Star Trek: Voyager:"/>
    <x v="230"/>
    <x v="4"/>
    <x v="1394"/>
    <d v="1899-12-30T00:44:13"/>
    <s v="GB (United Kingdom)"/>
  </r>
  <r>
    <s v="username"/>
    <x v="6078"/>
    <x v="1069"/>
    <x v="5527"/>
    <x v="1728"/>
    <m/>
    <x v="3742"/>
    <x v="0"/>
    <n v="10"/>
    <n v="19"/>
    <s v="Star Trek: Voyager:"/>
    <x v="230"/>
    <x v="4"/>
    <x v="969"/>
    <d v="1899-12-30T00:44:17"/>
    <s v="GB (United Kingdom)"/>
  </r>
  <r>
    <s v="username"/>
    <x v="6079"/>
    <x v="1069"/>
    <x v="5528"/>
    <x v="981"/>
    <m/>
    <x v="3743"/>
    <x v="0"/>
    <n v="10"/>
    <n v="19"/>
    <s v="Star Trek: Voyager:"/>
    <x v="230"/>
    <x v="4"/>
    <x v="1406"/>
    <d v="1899-12-30T00:44:19"/>
    <s v="GB (United Kingdom)"/>
  </r>
  <r>
    <s v="username"/>
    <x v="6080"/>
    <x v="1069"/>
    <x v="5529"/>
    <x v="1446"/>
    <m/>
    <x v="3744"/>
    <x v="0"/>
    <n v="10"/>
    <n v="19"/>
    <s v="Star Trek: Voyager:"/>
    <x v="230"/>
    <x v="4"/>
    <x v="929"/>
    <d v="1899-12-30T00:44:15"/>
    <s v="GB (United Kingdom)"/>
  </r>
  <r>
    <s v="username"/>
    <x v="6081"/>
    <x v="1069"/>
    <x v="5530"/>
    <x v="2193"/>
    <m/>
    <x v="3744"/>
    <x v="0"/>
    <n v="10"/>
    <n v="19"/>
    <s v="Star Trek: Voyager:"/>
    <x v="230"/>
    <x v="4"/>
    <x v="2018"/>
    <s v="Not latest view"/>
    <s v="GB (United Kingdom)"/>
  </r>
  <r>
    <s v="username"/>
    <x v="6082"/>
    <x v="1070"/>
    <x v="5531"/>
    <x v="1323"/>
    <m/>
    <x v="3745"/>
    <x v="0"/>
    <n v="10"/>
    <n v="19"/>
    <s v="Star Trek: Voyager:"/>
    <x v="230"/>
    <x v="4"/>
    <x v="1541"/>
    <d v="1899-12-30T00:43:23"/>
    <s v="GB (United Kingdom)"/>
  </r>
  <r>
    <s v="username"/>
    <x v="6083"/>
    <x v="1070"/>
    <x v="64"/>
    <x v="2194"/>
    <m/>
    <x v="3746"/>
    <x v="0"/>
    <n v="10"/>
    <n v="19"/>
    <s v="Star Trek: Voyager:"/>
    <x v="230"/>
    <x v="4"/>
    <x v="1394"/>
    <d v="1899-12-30T00:44:13"/>
    <s v="GB (United Kingdom)"/>
  </r>
  <r>
    <s v="username"/>
    <x v="6084"/>
    <x v="1070"/>
    <x v="5532"/>
    <x v="1076"/>
    <m/>
    <x v="3747"/>
    <x v="0"/>
    <n v="10"/>
    <n v="19"/>
    <s v="Star Trek: Voyager:"/>
    <x v="230"/>
    <x v="4"/>
    <x v="1249"/>
    <d v="1899-12-30T00:43:08"/>
    <s v="GB (United Kingdom)"/>
  </r>
  <r>
    <s v="username"/>
    <x v="6085"/>
    <x v="1070"/>
    <x v="5533"/>
    <x v="2195"/>
    <m/>
    <x v="3748"/>
    <x v="0"/>
    <n v="10"/>
    <n v="19"/>
    <s v="Star Trek: Voyager:"/>
    <x v="230"/>
    <x v="4"/>
    <x v="1394"/>
    <d v="1899-12-30T00:44:13"/>
    <s v="GB (United Kingdom)"/>
  </r>
  <r>
    <s v="username"/>
    <x v="6086"/>
    <x v="1071"/>
    <x v="5534"/>
    <x v="5"/>
    <m/>
    <x v="3748"/>
    <x v="0"/>
    <n v="10"/>
    <n v="19"/>
    <s v="Star Trek: Voyager:"/>
    <x v="230"/>
    <x v="4"/>
    <x v="190"/>
    <s v="Not latest view"/>
    <s v="GB (United Kingdom)"/>
  </r>
  <r>
    <s v="username"/>
    <x v="6087"/>
    <x v="1071"/>
    <x v="5535"/>
    <x v="1353"/>
    <m/>
    <x v="3749"/>
    <x v="0"/>
    <n v="10"/>
    <n v="19"/>
    <s v="Star Trek: Voyager:"/>
    <x v="230"/>
    <x v="4"/>
    <x v="1394"/>
    <d v="1899-12-30T00:44:13"/>
    <s v="GB (United Kingdom)"/>
  </r>
  <r>
    <s v="username"/>
    <x v="6088"/>
    <x v="1071"/>
    <x v="5536"/>
    <x v="1353"/>
    <m/>
    <x v="3750"/>
    <x v="0"/>
    <n v="10"/>
    <n v="19"/>
    <s v="Star Trek: Voyager:"/>
    <x v="230"/>
    <x v="4"/>
    <x v="1394"/>
    <d v="1899-12-30T00:44:13"/>
    <s v="GB (United Kingdom)"/>
  </r>
  <r>
    <s v="username"/>
    <x v="6089"/>
    <x v="1071"/>
    <x v="5537"/>
    <x v="484"/>
    <m/>
    <x v="3751"/>
    <x v="0"/>
    <n v="10"/>
    <n v="19"/>
    <s v="Star Trek: Voyager:"/>
    <x v="230"/>
    <x v="4"/>
    <x v="1597"/>
    <d v="1899-12-30T00:43:39"/>
    <s v="GB (United Kingdom)"/>
  </r>
  <r>
    <s v="username"/>
    <x v="6090"/>
    <x v="1072"/>
    <x v="5538"/>
    <x v="5"/>
    <m/>
    <x v="3751"/>
    <x v="0"/>
    <n v="10"/>
    <n v="19"/>
    <s v="Star Trek: Voyager:"/>
    <x v="230"/>
    <x v="4"/>
    <x v="190"/>
    <s v="Not latest view"/>
    <s v="GB (United Kingdom)"/>
  </r>
  <r>
    <s v="username"/>
    <x v="6091"/>
    <x v="1072"/>
    <x v="5539"/>
    <x v="1423"/>
    <m/>
    <x v="3752"/>
    <x v="0"/>
    <n v="10"/>
    <n v="19"/>
    <s v="Star Trek: Voyager:"/>
    <x v="230"/>
    <x v="4"/>
    <x v="1394"/>
    <d v="1899-12-30T00:44:13"/>
    <s v="GB (United Kingdom)"/>
  </r>
  <r>
    <s v="username"/>
    <x v="6092"/>
    <x v="1072"/>
    <x v="398"/>
    <x v="1480"/>
    <m/>
    <x v="3753"/>
    <x v="0"/>
    <n v="10"/>
    <n v="19"/>
    <s v="Star Trek: Voyager:"/>
    <x v="230"/>
    <x v="4"/>
    <x v="1394"/>
    <d v="1899-12-30T00:44:13"/>
    <s v="GB (United Kingdom)"/>
  </r>
  <r>
    <s v="username"/>
    <x v="6093"/>
    <x v="1072"/>
    <x v="124"/>
    <x v="767"/>
    <m/>
    <x v="3754"/>
    <x v="0"/>
    <n v="10"/>
    <n v="19"/>
    <s v="Star Trek: Voyager:"/>
    <x v="230"/>
    <x v="4"/>
    <x v="991"/>
    <d v="1899-12-30T00:44:10"/>
    <s v="GB (United Kingdom)"/>
  </r>
  <r>
    <s v="username"/>
    <x v="6094"/>
    <x v="1073"/>
    <x v="5540"/>
    <x v="5"/>
    <m/>
    <x v="3754"/>
    <x v="0"/>
    <n v="10"/>
    <n v="19"/>
    <s v="Star Trek: Voyager:"/>
    <x v="230"/>
    <x v="4"/>
    <x v="190"/>
    <s v="Not latest view"/>
    <s v="GB (United Kingdom)"/>
  </r>
  <r>
    <s v="username"/>
    <x v="6095"/>
    <x v="1073"/>
    <x v="5541"/>
    <x v="2196"/>
    <m/>
    <x v="3755"/>
    <x v="0"/>
    <n v="10"/>
    <n v="19"/>
    <s v="Star Trek: Voyager:"/>
    <x v="230"/>
    <x v="4"/>
    <x v="2019"/>
    <d v="1899-12-30T01:24:53"/>
    <s v="GB (United Kingdom)"/>
  </r>
  <r>
    <s v="username"/>
    <x v="6096"/>
    <x v="1073"/>
    <x v="5542"/>
    <x v="294"/>
    <m/>
    <x v="3756"/>
    <x v="0"/>
    <n v="10"/>
    <n v="19"/>
    <s v="Star Trek: Voyager:"/>
    <x v="230"/>
    <x v="4"/>
    <x v="991"/>
    <d v="1899-12-30T00:44:10"/>
    <s v="GB (United Kingdom)"/>
  </r>
  <r>
    <s v="username"/>
    <x v="6097"/>
    <x v="1073"/>
    <x v="5543"/>
    <x v="1796"/>
    <m/>
    <x v="3757"/>
    <x v="0"/>
    <n v="10"/>
    <n v="19"/>
    <s v="Star Trek: Voyager:"/>
    <x v="230"/>
    <x v="4"/>
    <x v="1394"/>
    <d v="1899-12-30T00:44:13"/>
    <s v="GB (United Kingdom)"/>
  </r>
  <r>
    <s v="username"/>
    <x v="6098"/>
    <x v="1074"/>
    <x v="5544"/>
    <x v="508"/>
    <m/>
    <x v="3758"/>
    <x v="0"/>
    <n v="10"/>
    <n v="19"/>
    <s v="Star Trek: Voyager:"/>
    <x v="230"/>
    <x v="4"/>
    <x v="991"/>
    <d v="1899-12-30T00:44:10"/>
    <s v="GB (United Kingdom)"/>
  </r>
  <r>
    <s v="username"/>
    <x v="6099"/>
    <x v="1075"/>
    <x v="5545"/>
    <x v="1796"/>
    <m/>
    <x v="3759"/>
    <x v="0"/>
    <n v="10"/>
    <n v="19"/>
    <s v="Star Trek: Voyager:"/>
    <x v="230"/>
    <x v="4"/>
    <x v="1394"/>
    <d v="1899-12-30T00:44:13"/>
    <s v="GB (United Kingdom)"/>
  </r>
  <r>
    <s v="username"/>
    <x v="6100"/>
    <x v="1075"/>
    <x v="5546"/>
    <x v="284"/>
    <m/>
    <x v="3760"/>
    <x v="0"/>
    <n v="10"/>
    <n v="19"/>
    <s v="Star Trek: Voyager:"/>
    <x v="230"/>
    <x v="4"/>
    <x v="1394"/>
    <d v="1899-12-30T00:44:13"/>
    <s v="GB (United Kingdom)"/>
  </r>
  <r>
    <s v="username"/>
    <x v="6101"/>
    <x v="1075"/>
    <x v="5547"/>
    <x v="2197"/>
    <m/>
    <x v="3761"/>
    <x v="0"/>
    <n v="10"/>
    <n v="19"/>
    <s v="Star Trek: Voyager:"/>
    <x v="230"/>
    <x v="4"/>
    <x v="929"/>
    <d v="1899-12-30T00:44:15"/>
    <s v="GB (United Kingdom)"/>
  </r>
  <r>
    <s v="username"/>
    <x v="6102"/>
    <x v="1076"/>
    <x v="5548"/>
    <x v="497"/>
    <m/>
    <x v="3762"/>
    <x v="0"/>
    <n v="10"/>
    <n v="19"/>
    <s v="Star Trek: Voyager:"/>
    <x v="230"/>
    <x v="4"/>
    <x v="914"/>
    <d v="1899-12-30T00:44:09"/>
    <s v="GB (United Kingdom)"/>
  </r>
  <r>
    <s v="username"/>
    <x v="6103"/>
    <x v="1076"/>
    <x v="5549"/>
    <x v="2198"/>
    <m/>
    <x v="3763"/>
    <x v="0"/>
    <n v="10"/>
    <n v="19"/>
    <s v="Star Trek: Voyager:"/>
    <x v="230"/>
    <x v="4"/>
    <x v="991"/>
    <d v="1899-12-30T00:44:10"/>
    <s v="GB (United Kingdom)"/>
  </r>
  <r>
    <s v="username"/>
    <x v="6104"/>
    <x v="1076"/>
    <x v="5550"/>
    <x v="294"/>
    <m/>
    <x v="3764"/>
    <x v="0"/>
    <n v="10"/>
    <n v="19"/>
    <s v="Star Trek: Voyager:"/>
    <x v="230"/>
    <x v="4"/>
    <x v="929"/>
    <d v="1899-12-30T00:44:15"/>
    <s v="GB (United Kingdom)"/>
  </r>
  <r>
    <s v="username"/>
    <x v="6105"/>
    <x v="1076"/>
    <x v="5551"/>
    <x v="1726"/>
    <m/>
    <x v="3765"/>
    <x v="0"/>
    <n v="10"/>
    <n v="19"/>
    <s v="Star Trek: Voyager:"/>
    <x v="230"/>
    <x v="4"/>
    <x v="1394"/>
    <d v="1899-12-30T00:44:13"/>
    <s v="GB (United Kingdom)"/>
  </r>
  <r>
    <s v="username"/>
    <x v="6106"/>
    <x v="1077"/>
    <x v="5552"/>
    <x v="164"/>
    <m/>
    <x v="3765"/>
    <x v="0"/>
    <n v="10"/>
    <n v="19"/>
    <s v="Star Trek: Voyager:"/>
    <x v="230"/>
    <x v="4"/>
    <x v="77"/>
    <s v="Not latest view"/>
    <s v="GB (United Kingdom)"/>
  </r>
  <r>
    <s v="username"/>
    <x v="6107"/>
    <x v="1077"/>
    <x v="643"/>
    <x v="1065"/>
    <m/>
    <x v="3766"/>
    <x v="0"/>
    <n v="10"/>
    <n v="19"/>
    <s v="Star Trek: Voyager:"/>
    <x v="230"/>
    <x v="4"/>
    <x v="991"/>
    <d v="1899-12-30T00:44:10"/>
    <s v="GB (United Kingdom)"/>
  </r>
  <r>
    <s v="username"/>
    <x v="6108"/>
    <x v="1077"/>
    <x v="3363"/>
    <x v="1317"/>
    <m/>
    <x v="3767"/>
    <x v="0"/>
    <n v="10"/>
    <n v="19"/>
    <s v="Star Trek: Voyager:"/>
    <x v="230"/>
    <x v="4"/>
    <x v="991"/>
    <d v="1899-12-30T00:44:10"/>
    <s v="GB (United Kingdom)"/>
  </r>
  <r>
    <s v="username"/>
    <x v="6109"/>
    <x v="1077"/>
    <x v="2870"/>
    <x v="5"/>
    <m/>
    <x v="3767"/>
    <x v="0"/>
    <n v="10"/>
    <n v="19"/>
    <s v="Star Trek: Voyager:"/>
    <x v="230"/>
    <x v="4"/>
    <x v="190"/>
    <s v="Not latest view"/>
    <s v="GB (United Kingdom)"/>
  </r>
  <r>
    <s v="username"/>
    <x v="6110"/>
    <x v="1077"/>
    <x v="5553"/>
    <x v="512"/>
    <m/>
    <x v="3768"/>
    <x v="0"/>
    <n v="10"/>
    <n v="19"/>
    <s v="Star Trek: Voyager:"/>
    <x v="230"/>
    <x v="4"/>
    <x v="1394"/>
    <d v="1899-12-30T00:44:13"/>
    <s v="GB (United Kingdom)"/>
  </r>
  <r>
    <s v="username"/>
    <x v="6111"/>
    <x v="1078"/>
    <x v="5554"/>
    <x v="5"/>
    <m/>
    <x v="3768"/>
    <x v="0"/>
    <n v="10"/>
    <n v="19"/>
    <s v="Star Trek: Voyager:"/>
    <x v="230"/>
    <x v="4"/>
    <x v="190"/>
    <s v="Not latest view"/>
    <s v="GB (United Kingdom)"/>
  </r>
  <r>
    <s v="username"/>
    <x v="6112"/>
    <x v="1078"/>
    <x v="5555"/>
    <x v="1319"/>
    <m/>
    <x v="3769"/>
    <x v="0"/>
    <n v="10"/>
    <n v="19"/>
    <s v="Star Trek: Voyager:"/>
    <x v="230"/>
    <x v="4"/>
    <x v="991"/>
    <d v="1899-12-30T00:44:10"/>
    <s v="GB (United Kingdom)"/>
  </r>
  <r>
    <s v="username"/>
    <x v="6113"/>
    <x v="1078"/>
    <x v="2783"/>
    <x v="1736"/>
    <m/>
    <x v="3770"/>
    <x v="0"/>
    <n v="10"/>
    <n v="19"/>
    <s v="Star Trek: Voyager:"/>
    <x v="230"/>
    <x v="4"/>
    <x v="929"/>
    <d v="1899-12-30T00:44:15"/>
    <s v="GB (United Kingdom)"/>
  </r>
  <r>
    <s v="username"/>
    <x v="6114"/>
    <x v="1079"/>
    <x v="5556"/>
    <x v="5"/>
    <m/>
    <x v="3770"/>
    <x v="0"/>
    <n v="10"/>
    <n v="19"/>
    <s v="Star Trek: Voyager:"/>
    <x v="230"/>
    <x v="4"/>
    <x v="190"/>
    <s v="Not latest view"/>
    <s v="GB (United Kingdom)"/>
  </r>
  <r>
    <s v="username"/>
    <x v="6115"/>
    <x v="1079"/>
    <x v="5557"/>
    <x v="305"/>
    <m/>
    <x v="3771"/>
    <x v="0"/>
    <n v="10"/>
    <n v="19"/>
    <s v="Star Trek: Voyager:"/>
    <x v="230"/>
    <x v="4"/>
    <x v="1394"/>
    <d v="1899-12-30T00:44:13"/>
    <s v="GB (United Kingdom)"/>
  </r>
  <r>
    <s v="username"/>
    <x v="6116"/>
    <x v="1079"/>
    <x v="5558"/>
    <x v="513"/>
    <m/>
    <x v="3772"/>
    <x v="0"/>
    <n v="10"/>
    <n v="19"/>
    <s v="Star Trek: Voyager:"/>
    <x v="230"/>
    <x v="4"/>
    <x v="991"/>
    <d v="1899-12-30T00:44:10"/>
    <s v="GB (United Kingdom)"/>
  </r>
  <r>
    <s v="username"/>
    <x v="6117"/>
    <x v="1079"/>
    <x v="5559"/>
    <x v="2199"/>
    <m/>
    <x v="3773"/>
    <x v="0"/>
    <n v="10"/>
    <n v="19"/>
    <s v="Star Trek: Voyager:"/>
    <x v="230"/>
    <x v="4"/>
    <x v="1394"/>
    <d v="1899-12-30T00:44:13"/>
    <s v="GB (United Kingdom)"/>
  </r>
  <r>
    <s v="username"/>
    <x v="6118"/>
    <x v="1080"/>
    <x v="5560"/>
    <x v="5"/>
    <m/>
    <x v="3773"/>
    <x v="0"/>
    <n v="10"/>
    <n v="19"/>
    <s v="Star Trek: Voyager:"/>
    <x v="230"/>
    <x v="4"/>
    <x v="190"/>
    <s v="Not latest view"/>
    <s v="GB (United Kingdom)"/>
  </r>
  <r>
    <s v="username"/>
    <x v="6119"/>
    <x v="1080"/>
    <x v="5561"/>
    <x v="981"/>
    <m/>
    <x v="3774"/>
    <x v="0"/>
    <n v="10"/>
    <n v="19"/>
    <s v="Star Trek: Voyager:"/>
    <x v="230"/>
    <x v="4"/>
    <x v="929"/>
    <d v="1899-12-30T00:44:15"/>
    <s v="GB (United Kingdom)"/>
  </r>
  <r>
    <s v="username"/>
    <x v="6120"/>
    <x v="1080"/>
    <x v="5562"/>
    <x v="768"/>
    <m/>
    <x v="3775"/>
    <x v="0"/>
    <n v="10"/>
    <n v="19"/>
    <s v="Star Trek: Voyager:"/>
    <x v="230"/>
    <x v="4"/>
    <x v="914"/>
    <d v="1899-12-30T00:44:09"/>
    <s v="GB (United Kingdom)"/>
  </r>
  <r>
    <s v="username"/>
    <x v="6121"/>
    <x v="1080"/>
    <x v="5563"/>
    <x v="768"/>
    <m/>
    <x v="3776"/>
    <x v="0"/>
    <n v="10"/>
    <n v="19"/>
    <s v="Star Trek: Voyager:"/>
    <x v="230"/>
    <x v="4"/>
    <x v="991"/>
    <d v="1899-12-30T00:44:10"/>
    <s v="GB (United Kingdom)"/>
  </r>
  <r>
    <s v="username"/>
    <x v="6122"/>
    <x v="1080"/>
    <x v="5564"/>
    <x v="300"/>
    <m/>
    <x v="3777"/>
    <x v="0"/>
    <n v="10"/>
    <n v="19"/>
    <s v="Star Trek: Voyager:"/>
    <x v="230"/>
    <x v="4"/>
    <x v="991"/>
    <d v="1899-12-30T00:44:10"/>
    <s v="GB (United Kingdom)"/>
  </r>
  <r>
    <s v="username"/>
    <x v="6123"/>
    <x v="1081"/>
    <x v="5565"/>
    <x v="5"/>
    <m/>
    <x v="3777"/>
    <x v="0"/>
    <n v="10"/>
    <n v="19"/>
    <s v="Star Trek: Voyager:"/>
    <x v="230"/>
    <x v="4"/>
    <x v="190"/>
    <s v="Not latest view"/>
    <s v="GB (United Kingdom)"/>
  </r>
  <r>
    <s v="username"/>
    <x v="6124"/>
    <x v="1081"/>
    <x v="5566"/>
    <x v="1319"/>
    <m/>
    <x v="3778"/>
    <x v="0"/>
    <n v="10"/>
    <n v="19"/>
    <s v="Star Trek: Voyager:"/>
    <x v="230"/>
    <x v="4"/>
    <x v="1394"/>
    <d v="1899-12-30T00:44:13"/>
    <s v="GB (United Kingdom)"/>
  </r>
  <r>
    <s v="username"/>
    <x v="6125"/>
    <x v="1081"/>
    <x v="5567"/>
    <x v="2194"/>
    <m/>
    <x v="3779"/>
    <x v="0"/>
    <n v="10"/>
    <n v="19"/>
    <s v="Star Trek: Voyager:"/>
    <x v="230"/>
    <x v="4"/>
    <x v="1394"/>
    <d v="1899-12-30T00:44:13"/>
    <s v="GB (United Kingdom)"/>
  </r>
  <r>
    <s v="username"/>
    <x v="6126"/>
    <x v="1082"/>
    <x v="5568"/>
    <x v="5"/>
    <m/>
    <x v="3779"/>
    <x v="0"/>
    <n v="10"/>
    <n v="19"/>
    <s v="Star Trek: Voyager:"/>
    <x v="230"/>
    <x v="4"/>
    <x v="190"/>
    <s v="Not latest view"/>
    <s v="GB (United Kingdom)"/>
  </r>
  <r>
    <s v="username"/>
    <x v="6127"/>
    <x v="1082"/>
    <x v="5569"/>
    <x v="2200"/>
    <m/>
    <x v="3780"/>
    <x v="0"/>
    <n v="10"/>
    <n v="19"/>
    <s v="Star Trek: Voyager:"/>
    <x v="230"/>
    <x v="4"/>
    <x v="991"/>
    <d v="1899-12-30T00:44:10"/>
    <s v="GB (United Kingdom)"/>
  </r>
  <r>
    <s v="username"/>
    <x v="6128"/>
    <x v="1082"/>
    <x v="5570"/>
    <x v="528"/>
    <m/>
    <x v="3781"/>
    <x v="0"/>
    <n v="10"/>
    <n v="19"/>
    <s v="Star Trek: Voyager:"/>
    <x v="230"/>
    <x v="4"/>
    <x v="1394"/>
    <d v="1899-12-30T00:44:13"/>
    <s v="GB (United Kingdom)"/>
  </r>
  <r>
    <s v="username"/>
    <x v="6129"/>
    <x v="1082"/>
    <x v="5571"/>
    <x v="1727"/>
    <m/>
    <x v="3782"/>
    <x v="0"/>
    <n v="10"/>
    <n v="19"/>
    <s v="Star Trek: Voyager:"/>
    <x v="230"/>
    <x v="4"/>
    <x v="991"/>
    <d v="1899-12-30T00:44:10"/>
    <s v="GB (United Kingdom)"/>
  </r>
  <r>
    <s v="username"/>
    <x v="6130"/>
    <x v="1082"/>
    <x v="4627"/>
    <x v="922"/>
    <m/>
    <x v="3783"/>
    <x v="0"/>
    <n v="10"/>
    <n v="19"/>
    <s v="Star Trek: Voyager:"/>
    <x v="230"/>
    <x v="4"/>
    <x v="991"/>
    <d v="1899-12-30T00:44:10"/>
    <s v="GB (United Kingdom)"/>
  </r>
  <r>
    <s v="username"/>
    <x v="6131"/>
    <x v="1082"/>
    <x v="5572"/>
    <x v="971"/>
    <m/>
    <x v="3784"/>
    <x v="0"/>
    <n v="10"/>
    <n v="19"/>
    <s v="Star Trek: Voyager:"/>
    <x v="230"/>
    <x v="4"/>
    <x v="991"/>
    <d v="1899-12-30T00:44:10"/>
    <s v="GB (United Kingdom)"/>
  </r>
  <r>
    <s v="username"/>
    <x v="6132"/>
    <x v="1082"/>
    <x v="5573"/>
    <x v="2112"/>
    <m/>
    <x v="3784"/>
    <x v="0"/>
    <n v="10"/>
    <n v="19"/>
    <s v="Star Trek: Voyager:"/>
    <x v="230"/>
    <x v="4"/>
    <x v="2020"/>
    <s v="Not latest view"/>
    <s v="GB (United Kingdom)"/>
  </r>
  <r>
    <s v="username"/>
    <x v="6133"/>
    <x v="1082"/>
    <x v="5574"/>
    <x v="2095"/>
    <m/>
    <x v="3785"/>
    <x v="0"/>
    <n v="10"/>
    <n v="19"/>
    <s v="Star Trek: Voyager:"/>
    <x v="230"/>
    <x v="4"/>
    <x v="1394"/>
    <d v="1899-12-30T00:44:13"/>
    <s v="GB (United Kingdom)"/>
  </r>
  <r>
    <s v="username"/>
    <x v="6134"/>
    <x v="1082"/>
    <x v="5575"/>
    <x v="199"/>
    <m/>
    <x v="3785"/>
    <x v="0"/>
    <n v="10"/>
    <n v="19"/>
    <s v="Star Trek: Voyager:"/>
    <x v="230"/>
    <x v="4"/>
    <x v="197"/>
    <s v="Not latest view"/>
    <s v="GB (United Kingdom)"/>
  </r>
  <r>
    <s v="username"/>
    <x v="6135"/>
    <x v="1082"/>
    <x v="5576"/>
    <x v="1868"/>
    <m/>
    <x v="3786"/>
    <x v="0"/>
    <n v="10"/>
    <n v="19"/>
    <s v="Star Trek: Voyager:"/>
    <x v="230"/>
    <x v="4"/>
    <x v="1655"/>
    <d v="1899-12-30T00:43:34"/>
    <s v="GB (United Kingdom)"/>
  </r>
  <r>
    <s v="username"/>
    <x v="6136"/>
    <x v="1083"/>
    <x v="3035"/>
    <x v="5"/>
    <m/>
    <x v="3786"/>
    <x v="0"/>
    <n v="10"/>
    <n v="19"/>
    <s v="Star Trek: Voyager:"/>
    <x v="230"/>
    <x v="4"/>
    <x v="190"/>
    <s v="Not latest view"/>
    <s v="GB (United Kingdom)"/>
  </r>
  <r>
    <s v="username"/>
    <x v="6137"/>
    <x v="1083"/>
    <x v="5577"/>
    <x v="2194"/>
    <m/>
    <x v="3787"/>
    <x v="0"/>
    <n v="10"/>
    <n v="19"/>
    <s v="Star Trek: Voyager:"/>
    <x v="230"/>
    <x v="4"/>
    <x v="991"/>
    <d v="1899-12-30T00:44:10"/>
    <s v="GB (United Kingdom)"/>
  </r>
  <r>
    <s v="username"/>
    <x v="6138"/>
    <x v="1084"/>
    <x v="5578"/>
    <x v="5"/>
    <m/>
    <x v="3787"/>
    <x v="0"/>
    <n v="10"/>
    <n v="19"/>
    <s v="Star Trek: Voyager:"/>
    <x v="230"/>
    <x v="4"/>
    <x v="190"/>
    <s v="Not latest view"/>
    <s v="GB (United Kingdom)"/>
  </r>
  <r>
    <s v="username"/>
    <x v="6139"/>
    <x v="1084"/>
    <x v="5579"/>
    <x v="1959"/>
    <m/>
    <x v="3788"/>
    <x v="0"/>
    <n v="10"/>
    <n v="19"/>
    <s v="Star Trek: Voyager:"/>
    <x v="230"/>
    <x v="4"/>
    <x v="2021"/>
    <d v="1899-12-30T00:44:11"/>
    <s v="GB (United Kingdom)"/>
  </r>
  <r>
    <s v="username"/>
    <x v="6140"/>
    <x v="1085"/>
    <x v="5580"/>
    <x v="772"/>
    <m/>
    <x v="3789"/>
    <x v="0"/>
    <n v="10"/>
    <n v="19"/>
    <s v="Star Trek: Voyager:"/>
    <x v="230"/>
    <x v="4"/>
    <x v="533"/>
    <d v="1899-12-30T00:46:17"/>
    <s v="GB (United Kingdom)"/>
  </r>
  <r>
    <s v="username"/>
    <x v="6141"/>
    <x v="1086"/>
    <x v="3097"/>
    <x v="17"/>
    <m/>
    <x v="3789"/>
    <x v="0"/>
    <n v="10"/>
    <n v="19"/>
    <s v="Star Trek: Voyager:"/>
    <x v="230"/>
    <x v="4"/>
    <x v="196"/>
    <s v="Not latest view"/>
    <s v="GB (United Kingdom)"/>
  </r>
  <r>
    <s v="username"/>
    <x v="6142"/>
    <x v="1086"/>
    <x v="5581"/>
    <x v="348"/>
    <m/>
    <x v="3790"/>
    <x v="0"/>
    <n v="10"/>
    <n v="19"/>
    <s v="Star Trek: Voyager:"/>
    <x v="230"/>
    <x v="4"/>
    <x v="756"/>
    <d v="1899-12-30T00:46:11"/>
    <s v="GB (United Kingdom)"/>
  </r>
  <r>
    <s v="username"/>
    <x v="6143"/>
    <x v="1086"/>
    <x v="5582"/>
    <x v="1438"/>
    <m/>
    <x v="3791"/>
    <x v="0"/>
    <n v="10"/>
    <n v="19"/>
    <s v="Star Trek: Voyager:"/>
    <x v="230"/>
    <x v="4"/>
    <x v="519"/>
    <d v="1899-12-30T00:46:13"/>
    <s v="GB (United Kingdom)"/>
  </r>
  <r>
    <s v="username"/>
    <x v="6144"/>
    <x v="1087"/>
    <x v="5583"/>
    <x v="486"/>
    <m/>
    <x v="3791"/>
    <x v="0"/>
    <n v="10"/>
    <n v="19"/>
    <s v="Star Trek: Voyager:"/>
    <x v="230"/>
    <x v="11"/>
    <x v="309"/>
    <s v="Not latest view"/>
    <s v="GB (United Kingdom)"/>
  </r>
  <r>
    <s v="username"/>
    <x v="6145"/>
    <x v="1087"/>
    <x v="5584"/>
    <x v="345"/>
    <m/>
    <x v="3792"/>
    <x v="0"/>
    <n v="10"/>
    <n v="19"/>
    <s v="Star Trek: Voyager:"/>
    <x v="230"/>
    <x v="11"/>
    <x v="1188"/>
    <d v="1899-12-30T00:45:22"/>
    <s v="GB (United Kingdom)"/>
  </r>
  <r>
    <s v="username"/>
    <x v="6146"/>
    <x v="1087"/>
    <x v="5585"/>
    <x v="5"/>
    <m/>
    <x v="3792"/>
    <x v="0"/>
    <n v="10"/>
    <n v="19"/>
    <s v="Star Trek: Voyager:"/>
    <x v="230"/>
    <x v="4"/>
    <x v="190"/>
    <s v="Not latest view"/>
    <s v="GB (United Kingdom)"/>
  </r>
  <r>
    <s v="username"/>
    <x v="6147"/>
    <x v="1087"/>
    <x v="1858"/>
    <x v="348"/>
    <m/>
    <x v="3793"/>
    <x v="0"/>
    <n v="10"/>
    <n v="19"/>
    <s v="Star Trek: Voyager:"/>
    <x v="230"/>
    <x v="4"/>
    <x v="519"/>
    <d v="1899-12-30T00:46:13"/>
    <s v="GB (United Kingdom)"/>
  </r>
  <r>
    <s v="username"/>
    <x v="6148"/>
    <x v="1087"/>
    <x v="2368"/>
    <x v="2201"/>
    <m/>
    <x v="3794"/>
    <x v="0"/>
    <n v="10"/>
    <n v="19"/>
    <s v="Star Trek: Voyager:"/>
    <x v="230"/>
    <x v="4"/>
    <x v="519"/>
    <d v="1899-12-30T00:46:13"/>
    <s v="GB (United Kingdom)"/>
  </r>
  <r>
    <s v="username"/>
    <x v="6149"/>
    <x v="1088"/>
    <x v="2104"/>
    <x v="373"/>
    <m/>
    <x v="3794"/>
    <x v="0"/>
    <n v="10"/>
    <n v="19"/>
    <s v="Star Trek: Voyager:"/>
    <x v="230"/>
    <x v="4"/>
    <x v="1247"/>
    <s v="Not latest view"/>
    <s v="GB (United Kingdom)"/>
  </r>
  <r>
    <s v="username"/>
    <x v="6150"/>
    <x v="1088"/>
    <x v="5586"/>
    <x v="782"/>
    <m/>
    <x v="3795"/>
    <x v="0"/>
    <n v="10"/>
    <n v="19"/>
    <s v="Star Trek: Voyager:"/>
    <x v="230"/>
    <x v="4"/>
    <x v="1364"/>
    <d v="1899-12-30T00:46:15"/>
    <s v="GB (United Kingdom)"/>
  </r>
  <r>
    <s v="username"/>
    <x v="6151"/>
    <x v="1088"/>
    <x v="5587"/>
    <x v="907"/>
    <m/>
    <x v="3796"/>
    <x v="0"/>
    <n v="10"/>
    <n v="19"/>
    <s v="Star Trek: Voyager:"/>
    <x v="230"/>
    <x v="4"/>
    <x v="756"/>
    <d v="1899-12-30T00:46:11"/>
    <s v="GB (United Kingdom)"/>
  </r>
  <r>
    <s v="username"/>
    <x v="6152"/>
    <x v="1089"/>
    <x v="5588"/>
    <x v="5"/>
    <m/>
    <x v="3796"/>
    <x v="0"/>
    <n v="10"/>
    <n v="19"/>
    <s v="Star Trek: Voyager:"/>
    <x v="230"/>
    <x v="4"/>
    <x v="190"/>
    <s v="Not latest view"/>
    <s v="GB (United Kingdom)"/>
  </r>
  <r>
    <s v="username"/>
    <x v="6153"/>
    <x v="1089"/>
    <x v="3135"/>
    <x v="1246"/>
    <m/>
    <x v="3797"/>
    <x v="0"/>
    <n v="10"/>
    <n v="19"/>
    <s v="Star Trek: Voyager:"/>
    <x v="230"/>
    <x v="4"/>
    <x v="1364"/>
    <d v="1899-12-30T00:46:15"/>
    <s v="GB (United Kingdom)"/>
  </r>
  <r>
    <s v="username"/>
    <x v="6154"/>
    <x v="1089"/>
    <x v="578"/>
    <x v="554"/>
    <m/>
    <x v="3798"/>
    <x v="0"/>
    <n v="10"/>
    <n v="19"/>
    <s v="Star Trek: Voyager:"/>
    <x v="230"/>
    <x v="4"/>
    <x v="1364"/>
    <d v="1899-12-30T00:46:15"/>
    <s v="GB (United Kingdom)"/>
  </r>
  <r>
    <s v="username"/>
    <x v="6155"/>
    <x v="1089"/>
    <x v="5589"/>
    <x v="2202"/>
    <m/>
    <x v="3799"/>
    <x v="0"/>
    <n v="10"/>
    <n v="19"/>
    <s v="Star Trek: Voyager:"/>
    <x v="230"/>
    <x v="4"/>
    <x v="2022"/>
    <d v="1899-12-30T01:29:25"/>
    <s v="GB (United Kingdom)"/>
  </r>
  <r>
    <s v="username"/>
    <x v="6156"/>
    <x v="1089"/>
    <x v="5590"/>
    <x v="540"/>
    <m/>
    <x v="3800"/>
    <x v="0"/>
    <n v="10"/>
    <n v="19"/>
    <s v="Star Trek: Voyager:"/>
    <x v="230"/>
    <x v="4"/>
    <x v="1364"/>
    <d v="1899-12-30T00:46:15"/>
    <s v="GB (United Kingdom)"/>
  </r>
  <r>
    <s v="username"/>
    <x v="6157"/>
    <x v="1089"/>
    <x v="5591"/>
    <x v="907"/>
    <m/>
    <x v="3801"/>
    <x v="0"/>
    <n v="10"/>
    <n v="19"/>
    <s v="Star Trek: Voyager:"/>
    <x v="230"/>
    <x v="4"/>
    <x v="756"/>
    <d v="1899-12-30T00:46:11"/>
    <s v="GB (United Kingdom)"/>
  </r>
  <r>
    <s v="username"/>
    <x v="6158"/>
    <x v="1090"/>
    <x v="5592"/>
    <x v="791"/>
    <m/>
    <x v="3802"/>
    <x v="0"/>
    <n v="10"/>
    <n v="19"/>
    <s v="Star Trek: Voyager:"/>
    <x v="230"/>
    <x v="4"/>
    <x v="519"/>
    <d v="1899-12-30T00:46:13"/>
    <s v="GB (United Kingdom)"/>
  </r>
  <r>
    <s v="username"/>
    <x v="6159"/>
    <x v="1090"/>
    <x v="5593"/>
    <x v="1066"/>
    <m/>
    <x v="3803"/>
    <x v="0"/>
    <n v="10"/>
    <n v="19"/>
    <s v="Star Trek: Voyager:"/>
    <x v="230"/>
    <x v="4"/>
    <x v="756"/>
    <d v="1899-12-30T00:46:11"/>
    <s v="GB (United Kingdom)"/>
  </r>
  <r>
    <s v="username"/>
    <x v="6160"/>
    <x v="1091"/>
    <x v="5594"/>
    <x v="2203"/>
    <m/>
    <x v="3803"/>
    <x v="0"/>
    <n v="10"/>
    <n v="19"/>
    <s v="Star Trek: Voyager:"/>
    <x v="230"/>
    <x v="4"/>
    <x v="2023"/>
    <s v="Not latest view"/>
    <s v="GB (United Kingdom)"/>
  </r>
  <r>
    <s v="username"/>
    <x v="6161"/>
    <x v="1091"/>
    <x v="5595"/>
    <x v="1201"/>
    <m/>
    <x v="3804"/>
    <x v="0"/>
    <n v="10"/>
    <n v="19"/>
    <s v="Star Trek: Voyager:"/>
    <x v="230"/>
    <x v="4"/>
    <x v="523"/>
    <d v="1899-12-30T00:46:10"/>
    <s v="GB (United Kingdom)"/>
  </r>
  <r>
    <s v="username"/>
    <x v="6162"/>
    <x v="1092"/>
    <x v="5596"/>
    <x v="5"/>
    <m/>
    <x v="3804"/>
    <x v="0"/>
    <n v="10"/>
    <n v="19"/>
    <s v="Star Trek: Voyager:"/>
    <x v="230"/>
    <x v="4"/>
    <x v="190"/>
    <s v="Not latest view"/>
    <s v="GB (United Kingdom)"/>
  </r>
  <r>
    <s v="username"/>
    <x v="6163"/>
    <x v="1092"/>
    <x v="5597"/>
    <x v="521"/>
    <m/>
    <x v="3805"/>
    <x v="0"/>
    <n v="10"/>
    <n v="19"/>
    <s v="Star Trek: Voyager:"/>
    <x v="230"/>
    <x v="4"/>
    <x v="756"/>
    <d v="1899-12-30T00:46:11"/>
    <s v="GB (United Kingdom)"/>
  </r>
  <r>
    <s v="username"/>
    <x v="6164"/>
    <x v="1093"/>
    <x v="4366"/>
    <x v="150"/>
    <m/>
    <x v="3806"/>
    <x v="0"/>
    <n v="10"/>
    <n v="19"/>
    <s v="Star Trek: Voyager:"/>
    <x v="230"/>
    <x v="4"/>
    <x v="342"/>
    <d v="1899-12-30T00:45:41"/>
    <s v="GB (United Kingdom)"/>
  </r>
  <r>
    <s v="username"/>
    <x v="6165"/>
    <x v="1093"/>
    <x v="5598"/>
    <x v="791"/>
    <m/>
    <x v="3807"/>
    <x v="0"/>
    <n v="10"/>
    <n v="19"/>
    <s v="Star Trek: Voyager:"/>
    <x v="230"/>
    <x v="4"/>
    <x v="519"/>
    <d v="1899-12-30T00:46:13"/>
    <s v="GB (United Kingdom)"/>
  </r>
  <r>
    <s v="username"/>
    <x v="6166"/>
    <x v="1093"/>
    <x v="5599"/>
    <x v="777"/>
    <m/>
    <x v="3808"/>
    <x v="0"/>
    <n v="10"/>
    <n v="19"/>
    <s v="Star Trek: Voyager:"/>
    <x v="230"/>
    <x v="4"/>
    <x v="1364"/>
    <d v="1899-12-30T00:46:15"/>
    <s v="GB (United Kingdom)"/>
  </r>
  <r>
    <s v="username"/>
    <x v="6167"/>
    <x v="1094"/>
    <x v="5600"/>
    <x v="5"/>
    <m/>
    <x v="3808"/>
    <x v="0"/>
    <n v="10"/>
    <n v="19"/>
    <s v="Star Trek: Voyager:"/>
    <x v="230"/>
    <x v="4"/>
    <x v="190"/>
    <s v="Not latest view"/>
    <s v="GB (United Kingdom)"/>
  </r>
  <r>
    <s v="username"/>
    <x v="6168"/>
    <x v="1094"/>
    <x v="5601"/>
    <x v="1964"/>
    <m/>
    <x v="3809"/>
    <x v="0"/>
    <n v="10"/>
    <n v="19"/>
    <s v="Star Trek: Voyager:"/>
    <x v="230"/>
    <x v="4"/>
    <x v="756"/>
    <d v="1899-12-30T00:46:11"/>
    <s v="GB (United Kingdom)"/>
  </r>
  <r>
    <s v="username"/>
    <x v="6169"/>
    <x v="1094"/>
    <x v="5602"/>
    <x v="1144"/>
    <m/>
    <x v="3810"/>
    <x v="0"/>
    <n v="10"/>
    <n v="19"/>
    <s v="Star Trek: Voyager:"/>
    <x v="230"/>
    <x v="4"/>
    <x v="533"/>
    <d v="1899-12-30T00:46:17"/>
    <s v="GB (United Kingdom)"/>
  </r>
  <r>
    <s v="username"/>
    <x v="6170"/>
    <x v="1095"/>
    <x v="5603"/>
    <x v="5"/>
    <m/>
    <x v="3810"/>
    <x v="0"/>
    <n v="10"/>
    <n v="19"/>
    <s v="Star Trek: Voyager:"/>
    <x v="230"/>
    <x v="4"/>
    <x v="190"/>
    <s v="Not latest view"/>
    <s v="GB (United Kingdom)"/>
  </r>
  <r>
    <s v="username"/>
    <x v="6171"/>
    <x v="1095"/>
    <x v="5604"/>
    <x v="76"/>
    <m/>
    <x v="3811"/>
    <x v="0"/>
    <n v="10"/>
    <n v="19"/>
    <s v="Star Trek: Voyager:"/>
    <x v="230"/>
    <x v="4"/>
    <x v="519"/>
    <d v="1899-12-30T00:46:13"/>
    <s v="GB (United Kingdom)"/>
  </r>
  <r>
    <s v="username"/>
    <x v="6172"/>
    <x v="1095"/>
    <x v="5605"/>
    <x v="1144"/>
    <m/>
    <x v="3812"/>
    <x v="0"/>
    <n v="10"/>
    <n v="19"/>
    <s v="Star Trek: Voyager:"/>
    <x v="230"/>
    <x v="4"/>
    <x v="1364"/>
    <d v="1899-12-30T00:46:15"/>
    <s v="GB (United Kingdom)"/>
  </r>
  <r>
    <s v="username"/>
    <x v="6173"/>
    <x v="1095"/>
    <x v="5606"/>
    <x v="2204"/>
    <m/>
    <x v="3813"/>
    <x v="0"/>
    <n v="10"/>
    <n v="19"/>
    <s v="Star Trek: Voyager:"/>
    <x v="230"/>
    <x v="4"/>
    <x v="156"/>
    <d v="1899-12-30T00:46:09"/>
    <s v="GB (United Kingdom)"/>
  </r>
  <r>
    <s v="username"/>
    <x v="6174"/>
    <x v="1095"/>
    <x v="5607"/>
    <x v="62"/>
    <m/>
    <x v="3814"/>
    <x v="0"/>
    <n v="10"/>
    <n v="19"/>
    <s v="Star Trek: Voyager:"/>
    <x v="230"/>
    <x v="4"/>
    <x v="768"/>
    <d v="1899-12-30T00:45:14"/>
    <s v="GB (United Kingdom)"/>
  </r>
  <r>
    <s v="username"/>
    <x v="6175"/>
    <x v="1095"/>
    <x v="5608"/>
    <x v="64"/>
    <m/>
    <x v="3815"/>
    <x v="0"/>
    <n v="10"/>
    <n v="19"/>
    <s v="Star Trek: Voyager:"/>
    <x v="230"/>
    <x v="4"/>
    <x v="156"/>
    <d v="1899-12-30T00:46:09"/>
    <s v="GB (United Kingdom)"/>
  </r>
  <r>
    <s v="username"/>
    <x v="6176"/>
    <x v="1096"/>
    <x v="5609"/>
    <x v="5"/>
    <m/>
    <x v="3815"/>
    <x v="0"/>
    <n v="10"/>
    <n v="19"/>
    <s v="Star Trek: Voyager:"/>
    <x v="230"/>
    <x v="4"/>
    <x v="190"/>
    <s v="Not latest view"/>
    <s v="GB (United Kingdom)"/>
  </r>
  <r>
    <s v="username"/>
    <x v="6177"/>
    <x v="1096"/>
    <x v="5610"/>
    <x v="791"/>
    <m/>
    <x v="3816"/>
    <x v="0"/>
    <n v="10"/>
    <n v="19"/>
    <s v="Star Trek: Voyager:"/>
    <x v="230"/>
    <x v="4"/>
    <x v="519"/>
    <d v="1899-12-30T00:46:13"/>
    <s v="GB (United Kingdom)"/>
  </r>
  <r>
    <s v="username"/>
    <x v="6178"/>
    <x v="1097"/>
    <x v="2013"/>
    <x v="5"/>
    <m/>
    <x v="3816"/>
    <x v="0"/>
    <n v="10"/>
    <n v="19"/>
    <s v="Star Trek: Voyager:"/>
    <x v="230"/>
    <x v="4"/>
    <x v="190"/>
    <s v="Not latest view"/>
    <s v="GB (United Kingdom)"/>
  </r>
  <r>
    <s v="username"/>
    <x v="6179"/>
    <x v="1097"/>
    <x v="5611"/>
    <x v="2051"/>
    <m/>
    <x v="3817"/>
    <x v="0"/>
    <n v="10"/>
    <n v="19"/>
    <s v="Star Trek: Voyager:"/>
    <x v="230"/>
    <x v="4"/>
    <x v="756"/>
    <d v="1899-12-30T00:46:11"/>
    <s v="GB (United Kingdom)"/>
  </r>
  <r>
    <s v="username"/>
    <x v="6180"/>
    <x v="1097"/>
    <x v="4732"/>
    <x v="772"/>
    <m/>
    <x v="3818"/>
    <x v="0"/>
    <n v="10"/>
    <n v="19"/>
    <s v="Star Trek: Voyager:"/>
    <x v="230"/>
    <x v="4"/>
    <x v="1418"/>
    <d v="1899-12-30T00:45:20"/>
    <s v="GB (United Kingdom)"/>
  </r>
  <r>
    <s v="username"/>
    <x v="6181"/>
    <x v="1098"/>
    <x v="5612"/>
    <x v="164"/>
    <m/>
    <x v="3818"/>
    <x v="0"/>
    <n v="10"/>
    <n v="19"/>
    <s v="Star Trek: Voyager:"/>
    <x v="230"/>
    <x v="4"/>
    <x v="77"/>
    <s v="Not latest view"/>
    <s v="GB (United Kingdom)"/>
  </r>
  <r>
    <s v="username"/>
    <x v="6182"/>
    <x v="1098"/>
    <x v="5613"/>
    <x v="75"/>
    <m/>
    <x v="3819"/>
    <x v="0"/>
    <n v="10"/>
    <n v="19"/>
    <s v="Star Trek: Voyager:"/>
    <x v="230"/>
    <x v="4"/>
    <x v="65"/>
    <d v="1899-12-30T00:45:35"/>
    <s v="GB (United Kingdom)"/>
  </r>
  <r>
    <s v="username"/>
    <x v="6183"/>
    <x v="1098"/>
    <x v="5614"/>
    <x v="540"/>
    <m/>
    <x v="3820"/>
    <x v="0"/>
    <n v="10"/>
    <n v="19"/>
    <s v="Star Trek: Voyager:"/>
    <x v="230"/>
    <x v="4"/>
    <x v="1399"/>
    <d v="1899-12-30T00:45:17"/>
    <s v="GB (United Kingdom)"/>
  </r>
  <r>
    <s v="username"/>
    <x v="6184"/>
    <x v="1099"/>
    <x v="5615"/>
    <x v="5"/>
    <m/>
    <x v="3820"/>
    <x v="0"/>
    <n v="10"/>
    <n v="19"/>
    <s v="Star Trek: Voyager:"/>
    <x v="230"/>
    <x v="4"/>
    <x v="190"/>
    <s v="Not latest view"/>
    <s v="GB (United Kingdom)"/>
  </r>
  <r>
    <s v="username"/>
    <x v="6185"/>
    <x v="1099"/>
    <x v="2469"/>
    <x v="785"/>
    <m/>
    <x v="3821"/>
    <x v="0"/>
    <n v="10"/>
    <n v="19"/>
    <s v="Star Trek: Voyager:"/>
    <x v="230"/>
    <x v="4"/>
    <x v="1093"/>
    <d v="1899-12-30T00:45:12"/>
    <s v="GB (United Kingdom)"/>
  </r>
  <r>
    <s v="username"/>
    <x v="6186"/>
    <x v="1100"/>
    <x v="5616"/>
    <x v="5"/>
    <m/>
    <x v="3821"/>
    <x v="0"/>
    <n v="10"/>
    <n v="19"/>
    <s v="Star Trek: Voyager:"/>
    <x v="230"/>
    <x v="4"/>
    <x v="190"/>
    <s v="Not latest view"/>
    <s v="GB (United Kingdom)"/>
  </r>
  <r>
    <s v="username"/>
    <x v="6187"/>
    <x v="1100"/>
    <x v="5617"/>
    <x v="791"/>
    <m/>
    <x v="3822"/>
    <x v="0"/>
    <n v="10"/>
    <n v="19"/>
    <s v="Star Trek: Voyager:"/>
    <x v="230"/>
    <x v="4"/>
    <x v="519"/>
    <d v="1899-12-30T00:46:13"/>
    <s v="GB (United Kingdom)"/>
  </r>
  <r>
    <s v="username"/>
    <x v="6188"/>
    <x v="1101"/>
    <x v="5618"/>
    <x v="199"/>
    <m/>
    <x v="3822"/>
    <x v="0"/>
    <n v="10"/>
    <n v="19"/>
    <s v="Star Trek: Voyager:"/>
    <x v="230"/>
    <x v="4"/>
    <x v="197"/>
    <s v="Not latest view"/>
    <s v="GB (United Kingdom)"/>
  </r>
  <r>
    <s v="username"/>
    <x v="6189"/>
    <x v="1101"/>
    <x v="5619"/>
    <x v="777"/>
    <m/>
    <x v="3823"/>
    <x v="0"/>
    <n v="10"/>
    <n v="19"/>
    <s v="Star Trek: Voyager:"/>
    <x v="230"/>
    <x v="4"/>
    <x v="1139"/>
    <d v="1899-12-30T00:45:19"/>
    <s v="GB (United Kingdom)"/>
  </r>
  <r>
    <s v="username"/>
    <x v="6190"/>
    <x v="1102"/>
    <x v="5620"/>
    <x v="5"/>
    <m/>
    <x v="3823"/>
    <x v="0"/>
    <n v="10"/>
    <n v="19"/>
    <s v="Star Trek: Voyager:"/>
    <x v="230"/>
    <x v="4"/>
    <x v="190"/>
    <s v="Not latest view"/>
    <s v="GB (United Kingdom)"/>
  </r>
  <r>
    <s v="username"/>
    <x v="6191"/>
    <x v="1102"/>
    <x v="5621"/>
    <x v="62"/>
    <m/>
    <x v="3824"/>
    <x v="0"/>
    <n v="10"/>
    <n v="19"/>
    <s v="Star Trek: Voyager:"/>
    <x v="230"/>
    <x v="4"/>
    <x v="1364"/>
    <d v="1899-12-30T00:46:15"/>
    <s v="GB (United Kingdom)"/>
  </r>
  <r>
    <s v="username"/>
    <x v="6192"/>
    <x v="1102"/>
    <x v="5622"/>
    <x v="791"/>
    <m/>
    <x v="3825"/>
    <x v="0"/>
    <n v="10"/>
    <n v="19"/>
    <s v="Star Trek: Voyager:"/>
    <x v="230"/>
    <x v="4"/>
    <x v="519"/>
    <d v="1899-12-30T00:46:13"/>
    <s v="GB (United Kingdom)"/>
  </r>
  <r>
    <s v="username"/>
    <x v="6193"/>
    <x v="1102"/>
    <x v="5623"/>
    <x v="324"/>
    <m/>
    <x v="3826"/>
    <x v="0"/>
    <n v="10"/>
    <n v="19"/>
    <s v="Star Trek: Voyager:"/>
    <x v="230"/>
    <x v="4"/>
    <x v="519"/>
    <d v="1899-12-30T00:46:13"/>
    <s v="GB (United Kingdom)"/>
  </r>
  <r>
    <s v="username"/>
    <x v="6194"/>
    <x v="1103"/>
    <x v="5624"/>
    <x v="5"/>
    <m/>
    <x v="3826"/>
    <x v="0"/>
    <n v="10"/>
    <n v="19"/>
    <s v="Star Trek: Voyager:"/>
    <x v="230"/>
    <x v="4"/>
    <x v="190"/>
    <s v="Not latest view"/>
    <s v="GB (United Kingdom)"/>
  </r>
  <r>
    <s v="username"/>
    <x v="6195"/>
    <x v="1103"/>
    <x v="5625"/>
    <x v="325"/>
    <m/>
    <x v="3827"/>
    <x v="0"/>
    <n v="10"/>
    <n v="19"/>
    <s v="Star Trek: Voyager:"/>
    <x v="230"/>
    <x v="4"/>
    <x v="156"/>
    <d v="1899-12-30T00:46:09"/>
    <s v="GB (United Kingdom)"/>
  </r>
  <r>
    <s v="username"/>
    <x v="6196"/>
    <x v="1104"/>
    <x v="5626"/>
    <x v="5"/>
    <m/>
    <x v="3827"/>
    <x v="0"/>
    <n v="10"/>
    <n v="19"/>
    <s v="Star Trek: Voyager:"/>
    <x v="230"/>
    <x v="4"/>
    <x v="190"/>
    <s v="Not latest view"/>
    <s v="GB (United Kingdom)"/>
  </r>
  <r>
    <s v="username"/>
    <x v="6197"/>
    <x v="1104"/>
    <x v="5627"/>
    <x v="76"/>
    <m/>
    <x v="3828"/>
    <x v="0"/>
    <n v="10"/>
    <n v="19"/>
    <s v="Star Trek: Voyager:"/>
    <x v="230"/>
    <x v="4"/>
    <x v="756"/>
    <d v="1899-12-30T00:46:11"/>
    <s v="GB (United Kingdom)"/>
  </r>
  <r>
    <s v="username"/>
    <x v="6198"/>
    <x v="1105"/>
    <x v="5628"/>
    <x v="5"/>
    <m/>
    <x v="3828"/>
    <x v="0"/>
    <n v="10"/>
    <n v="19"/>
    <s v="Star Trek: Voyager:"/>
    <x v="230"/>
    <x v="4"/>
    <x v="190"/>
    <s v="Not latest view"/>
    <s v="GB (United Kingdom)"/>
  </r>
  <r>
    <s v="username"/>
    <x v="6199"/>
    <x v="1105"/>
    <x v="5629"/>
    <x v="535"/>
    <m/>
    <x v="3829"/>
    <x v="0"/>
    <n v="10"/>
    <n v="19"/>
    <s v="Star Trek: Voyager:"/>
    <x v="230"/>
    <x v="4"/>
    <x v="519"/>
    <d v="1899-12-30T00:46:13"/>
    <s v="GB (United Kingdom)"/>
  </r>
  <r>
    <s v="username"/>
    <x v="6200"/>
    <x v="1105"/>
    <x v="5630"/>
    <x v="546"/>
    <m/>
    <x v="3830"/>
    <x v="0"/>
    <n v="10"/>
    <n v="19"/>
    <s v="Star Trek: Voyager:"/>
    <x v="230"/>
    <x v="4"/>
    <x v="756"/>
    <d v="1899-12-30T00:46:11"/>
    <s v="GB (United Kingdom)"/>
  </r>
  <r>
    <s v="username"/>
    <x v="6201"/>
    <x v="1106"/>
    <x v="1625"/>
    <x v="5"/>
    <m/>
    <x v="3830"/>
    <x v="0"/>
    <n v="10"/>
    <n v="19"/>
    <s v="Star Trek: Voyager:"/>
    <x v="230"/>
    <x v="4"/>
    <x v="190"/>
    <s v="Not latest view"/>
    <s v="GB (United Kingdom)"/>
  </r>
  <r>
    <s v="username"/>
    <x v="6202"/>
    <x v="1106"/>
    <x v="5631"/>
    <x v="1438"/>
    <m/>
    <x v="3831"/>
    <x v="0"/>
    <n v="10"/>
    <n v="19"/>
    <s v="Star Trek: Voyager:"/>
    <x v="230"/>
    <x v="4"/>
    <x v="756"/>
    <d v="1899-12-30T00:46:11"/>
    <s v="GB (United Kingdom)"/>
  </r>
  <r>
    <s v="username"/>
    <x v="6203"/>
    <x v="1106"/>
    <x v="5632"/>
    <x v="785"/>
    <m/>
    <x v="3832"/>
    <x v="0"/>
    <n v="10"/>
    <n v="19"/>
    <s v="Star Trek: Voyager:"/>
    <x v="230"/>
    <x v="4"/>
    <x v="1093"/>
    <d v="1899-12-30T00:45:12"/>
    <s v="GB (United Kingdom)"/>
  </r>
  <r>
    <s v="username"/>
    <x v="6204"/>
    <x v="1107"/>
    <x v="5633"/>
    <x v="199"/>
    <m/>
    <x v="3832"/>
    <x v="0"/>
    <n v="10"/>
    <n v="19"/>
    <s v="Star Trek: Voyager:"/>
    <x v="230"/>
    <x v="4"/>
    <x v="197"/>
    <s v="Not latest view"/>
    <s v="GB (United Kingdom)"/>
  </r>
  <r>
    <s v="username"/>
    <x v="6205"/>
    <x v="1107"/>
    <x v="5634"/>
    <x v="519"/>
    <m/>
    <x v="3833"/>
    <x v="0"/>
    <n v="10"/>
    <n v="19"/>
    <s v="Star Trek: Voyager:"/>
    <x v="230"/>
    <x v="4"/>
    <x v="519"/>
    <d v="1899-12-30T00:46:13"/>
    <s v="GB (United Kingdom)"/>
  </r>
  <r>
    <s v="username"/>
    <x v="6206"/>
    <x v="1107"/>
    <x v="5635"/>
    <x v="548"/>
    <m/>
    <x v="3834"/>
    <x v="0"/>
    <n v="10"/>
    <n v="19"/>
    <s v="Star Trek: Voyager:"/>
    <x v="230"/>
    <x v="4"/>
    <x v="758"/>
    <d v="1899-12-30T00:45:27"/>
    <s v="GB (United Kingdom)"/>
  </r>
  <r>
    <s v="username"/>
    <x v="6207"/>
    <x v="1107"/>
    <x v="5636"/>
    <x v="535"/>
    <m/>
    <x v="3835"/>
    <x v="0"/>
    <n v="10"/>
    <n v="19"/>
    <s v="Star Trek: Voyager:"/>
    <x v="230"/>
    <x v="4"/>
    <x v="1360"/>
    <d v="1899-12-30T00:45:33"/>
    <s v="GB (United Kingdom)"/>
  </r>
  <r>
    <s v="username"/>
    <x v="6208"/>
    <x v="1108"/>
    <x v="5637"/>
    <x v="2051"/>
    <m/>
    <x v="3836"/>
    <x v="0"/>
    <n v="10"/>
    <n v="19"/>
    <s v="Star Trek: Voyager:"/>
    <x v="230"/>
    <x v="4"/>
    <x v="519"/>
    <d v="1899-12-30T00:46:13"/>
    <s v="GB (United Kingdom)"/>
  </r>
  <r>
    <s v="username"/>
    <x v="6209"/>
    <x v="1109"/>
    <x v="117"/>
    <x v="785"/>
    <m/>
    <x v="3837"/>
    <x v="0"/>
    <n v="10"/>
    <n v="19"/>
    <s v="Star Trek: Voyager:"/>
    <x v="230"/>
    <x v="4"/>
    <x v="1364"/>
    <d v="1899-12-30T00:46:15"/>
    <s v="GB (United Kingdom)"/>
  </r>
  <r>
    <s v="username"/>
    <x v="6210"/>
    <x v="1110"/>
    <x v="5638"/>
    <x v="346"/>
    <m/>
    <x v="3838"/>
    <x v="0"/>
    <n v="10"/>
    <n v="19"/>
    <s v="Star Trek: Voyager:"/>
    <x v="230"/>
    <x v="4"/>
    <x v="519"/>
    <d v="1899-12-30T00:46:13"/>
    <s v="GB (United Kingdom)"/>
  </r>
  <r>
    <s v="username"/>
    <x v="6211"/>
    <x v="1110"/>
    <x v="5639"/>
    <x v="2095"/>
    <m/>
    <x v="3839"/>
    <x v="0"/>
    <n v="10"/>
    <n v="19"/>
    <s v="Star Trek: Voyager:"/>
    <x v="230"/>
    <x v="4"/>
    <x v="1796"/>
    <d v="1899-12-30T00:43:51"/>
    <s v="GB (United Kingdom)"/>
  </r>
  <r>
    <s v="username"/>
    <x v="6212"/>
    <x v="1110"/>
    <x v="5640"/>
    <x v="548"/>
    <m/>
    <x v="3840"/>
    <x v="0"/>
    <n v="10"/>
    <n v="19"/>
    <s v="Star Trek: Voyager:"/>
    <x v="230"/>
    <x v="4"/>
    <x v="519"/>
    <d v="1899-12-30T00:46:13"/>
    <s v="GB (United Kingdom)"/>
  </r>
  <r>
    <s v="username"/>
    <x v="6213"/>
    <x v="1111"/>
    <x v="5641"/>
    <x v="17"/>
    <m/>
    <x v="3840"/>
    <x v="0"/>
    <n v="10"/>
    <n v="19"/>
    <s v="Star Trek: Voyager:"/>
    <x v="230"/>
    <x v="4"/>
    <x v="196"/>
    <s v="Not latest view"/>
    <s v="GB (United Kingdom)"/>
  </r>
  <r>
    <s v="username"/>
    <x v="6214"/>
    <x v="1111"/>
    <x v="5642"/>
    <x v="323"/>
    <m/>
    <x v="3841"/>
    <x v="0"/>
    <n v="10"/>
    <n v="19"/>
    <s v="Star Trek: Voyager:"/>
    <x v="230"/>
    <x v="4"/>
    <x v="1360"/>
    <d v="1899-12-30T00:45:33"/>
    <s v="GB (United Kingdom)"/>
  </r>
  <r>
    <s v="username"/>
    <x v="6215"/>
    <x v="1112"/>
    <x v="5643"/>
    <x v="5"/>
    <m/>
    <x v="3841"/>
    <x v="0"/>
    <n v="10"/>
    <n v="19"/>
    <s v="Star Trek: Voyager:"/>
    <x v="230"/>
    <x v="4"/>
    <x v="197"/>
    <s v="Not latest view"/>
    <s v="GB (United Kingdom)"/>
  </r>
  <r>
    <s v="username"/>
    <x v="6216"/>
    <x v="1112"/>
    <x v="4523"/>
    <x v="347"/>
    <m/>
    <x v="3842"/>
    <x v="0"/>
    <n v="10"/>
    <n v="19"/>
    <s v="Star Trek: Voyager:"/>
    <x v="230"/>
    <x v="4"/>
    <x v="1364"/>
    <d v="1899-12-30T00:46:15"/>
    <s v="GB (United Kingdom)"/>
  </r>
  <r>
    <s v="username"/>
    <x v="6217"/>
    <x v="1112"/>
    <x v="4483"/>
    <x v="551"/>
    <m/>
    <x v="3843"/>
    <x v="0"/>
    <n v="10"/>
    <n v="19"/>
    <s v="Star Trek: Voyager:"/>
    <x v="230"/>
    <x v="4"/>
    <x v="519"/>
    <d v="1899-12-30T00:46:13"/>
    <s v="GB (United Kingdom)"/>
  </r>
  <r>
    <s v="username"/>
    <x v="6218"/>
    <x v="1113"/>
    <x v="5644"/>
    <x v="199"/>
    <m/>
    <x v="3843"/>
    <x v="0"/>
    <n v="10"/>
    <n v="19"/>
    <s v="Star Trek: Voyager:"/>
    <x v="230"/>
    <x v="4"/>
    <x v="197"/>
    <s v="Not latest view"/>
    <s v="GB (United Kingdom)"/>
  </r>
  <r>
    <s v="username"/>
    <x v="6219"/>
    <x v="1113"/>
    <x v="3338"/>
    <x v="20"/>
    <m/>
    <x v="3844"/>
    <x v="0"/>
    <n v="10"/>
    <n v="19"/>
    <s v="Star Trek: Voyager:"/>
    <x v="230"/>
    <x v="4"/>
    <x v="533"/>
    <d v="1899-12-30T00:46:17"/>
    <s v="GB (United Kingdom)"/>
  </r>
  <r>
    <s v="username"/>
    <x v="6220"/>
    <x v="1113"/>
    <x v="5645"/>
    <x v="521"/>
    <m/>
    <x v="3845"/>
    <x v="0"/>
    <n v="10"/>
    <n v="19"/>
    <s v="Star Trek: Voyager:"/>
    <x v="230"/>
    <x v="4"/>
    <x v="519"/>
    <d v="1899-12-30T00:46:13"/>
    <s v="GB (United Kingdom)"/>
  </r>
  <r>
    <s v="username"/>
    <x v="6221"/>
    <x v="1113"/>
    <x v="4493"/>
    <x v="75"/>
    <m/>
    <x v="3846"/>
    <x v="0"/>
    <n v="10"/>
    <n v="19"/>
    <s v="Star Trek: Voyager:"/>
    <x v="230"/>
    <x v="4"/>
    <x v="519"/>
    <d v="1899-12-30T00:46:13"/>
    <s v="GB (United Kingdom)"/>
  </r>
  <r>
    <s v="username"/>
    <x v="6222"/>
    <x v="1114"/>
    <x v="3376"/>
    <x v="2166"/>
    <m/>
    <x v="3847"/>
    <x v="0"/>
    <n v="7"/>
    <n v="17"/>
    <s v="Luther: Series 4:"/>
    <x v="238"/>
    <x v="4"/>
    <x v="2024"/>
    <d v="1899-12-30T00:52:09"/>
    <s v="GB (United Kingdom)"/>
  </r>
  <r>
    <s v="username"/>
    <x v="6223"/>
    <x v="1115"/>
    <x v="4713"/>
    <x v="2205"/>
    <m/>
    <x v="3848"/>
    <x v="0"/>
    <n v="7"/>
    <n v="17"/>
    <s v="Luther: Series 4:"/>
    <x v="238"/>
    <x v="4"/>
    <x v="2025"/>
    <d v="1899-12-30T00:51:54"/>
    <s v="GB (United Kingdom)"/>
  </r>
  <r>
    <s v="username"/>
    <x v="6224"/>
    <x v="1115"/>
    <x v="4447"/>
    <x v="2206"/>
    <m/>
    <x v="3849"/>
    <x v="0"/>
    <n v="24"/>
    <n v="34"/>
    <s v="Orange Is the New Black: Season 5:"/>
    <x v="176"/>
    <x v="4"/>
    <x v="813"/>
    <d v="1899-12-30T00:52:11"/>
    <s v="GB (United Kingdom)"/>
  </r>
  <r>
    <s v="username"/>
    <x v="6225"/>
    <x v="1115"/>
    <x v="5646"/>
    <x v="877"/>
    <m/>
    <x v="3850"/>
    <x v="0"/>
    <n v="24"/>
    <n v="34"/>
    <s v="Orange Is the New Black: Season 5:"/>
    <x v="176"/>
    <x v="4"/>
    <x v="810"/>
    <d v="1899-12-30T00:57:53"/>
    <s v="GB (United Kingdom)"/>
  </r>
  <r>
    <s v="username"/>
    <x v="6226"/>
    <x v="1116"/>
    <x v="3983"/>
    <x v="5"/>
    <m/>
    <x v="3850"/>
    <x v="0"/>
    <n v="24"/>
    <n v="34"/>
    <s v="Orange Is the New Black: Season 5:"/>
    <x v="176"/>
    <x v="4"/>
    <x v="23"/>
    <s v="Not latest view"/>
    <s v="GB (United Kingdom)"/>
  </r>
  <r>
    <s v="username"/>
    <x v="6227"/>
    <x v="1116"/>
    <x v="5520"/>
    <x v="2207"/>
    <m/>
    <x v="3851"/>
    <x v="0"/>
    <n v="24"/>
    <n v="34"/>
    <s v="Orange Is the New Black: Season 5:"/>
    <x v="176"/>
    <x v="4"/>
    <x v="2026"/>
    <d v="1899-12-30T00:52:23"/>
    <s v="GB (United Kingdom)"/>
  </r>
  <r>
    <s v="username"/>
    <x v="6228"/>
    <x v="1116"/>
    <x v="5647"/>
    <x v="2208"/>
    <m/>
    <x v="3852"/>
    <x v="0"/>
    <n v="24"/>
    <n v="34"/>
    <s v="Orange Is the New Black: Season 5:"/>
    <x v="176"/>
    <x v="4"/>
    <x v="2027"/>
    <d v="1899-12-30T00:55:18"/>
    <s v="GB (United Kingdom)"/>
  </r>
  <r>
    <s v="username"/>
    <x v="6229"/>
    <x v="1117"/>
    <x v="5648"/>
    <x v="164"/>
    <m/>
    <x v="3852"/>
    <x v="0"/>
    <n v="24"/>
    <n v="34"/>
    <s v="Orange Is the New Black: Season 5:"/>
    <x v="176"/>
    <x v="4"/>
    <x v="24"/>
    <s v="Not latest view"/>
    <s v="GB (United Kingdom)"/>
  </r>
  <r>
    <s v="username"/>
    <x v="6230"/>
    <x v="1117"/>
    <x v="420"/>
    <x v="2209"/>
    <m/>
    <x v="3853"/>
    <x v="0"/>
    <n v="24"/>
    <n v="34"/>
    <s v="Orange Is the New Black: Season 5:"/>
    <x v="176"/>
    <x v="4"/>
    <x v="2028"/>
    <d v="1899-12-30T00:52:14"/>
    <s v="GB (United Kingdom)"/>
  </r>
  <r>
    <s v="username"/>
    <x v="6231"/>
    <x v="1117"/>
    <x v="3738"/>
    <x v="2210"/>
    <m/>
    <x v="3854"/>
    <x v="0"/>
    <n v="24"/>
    <n v="34"/>
    <s v="Orange Is the New Black: Season 5:"/>
    <x v="176"/>
    <x v="4"/>
    <x v="2029"/>
    <d v="1899-12-30T00:54:09"/>
    <s v="GB (United Kingdom)"/>
  </r>
  <r>
    <s v="username"/>
    <x v="6232"/>
    <x v="1117"/>
    <x v="5649"/>
    <x v="1449"/>
    <m/>
    <x v="3855"/>
    <x v="0"/>
    <n v="24"/>
    <n v="34"/>
    <s v="Orange Is the New Black: Season 5:"/>
    <x v="176"/>
    <x v="4"/>
    <x v="2030"/>
    <d v="1899-12-30T00:55:44"/>
    <s v="GB (United Kingdom)"/>
  </r>
  <r>
    <s v="username"/>
    <x v="6233"/>
    <x v="1118"/>
    <x v="5650"/>
    <x v="5"/>
    <m/>
    <x v="3855"/>
    <x v="0"/>
    <n v="24"/>
    <n v="34"/>
    <s v="Orange Is the New Black: Season 5:"/>
    <x v="176"/>
    <x v="4"/>
    <x v="23"/>
    <s v="Not latest view"/>
    <s v="GB (United Kingdom)"/>
  </r>
  <r>
    <s v="username"/>
    <x v="6234"/>
    <x v="1118"/>
    <x v="5651"/>
    <x v="905"/>
    <m/>
    <x v="3856"/>
    <x v="0"/>
    <n v="24"/>
    <n v="34"/>
    <s v="Orange Is the New Black: Season 5:"/>
    <x v="176"/>
    <x v="4"/>
    <x v="2031"/>
    <d v="1899-12-30T00:54:35"/>
    <s v="GB (United Kingdom)"/>
  </r>
  <r>
    <s v="username"/>
    <x v="6235"/>
    <x v="1118"/>
    <x v="5652"/>
    <x v="5"/>
    <m/>
    <x v="3856"/>
    <x v="0"/>
    <n v="24"/>
    <n v="34"/>
    <s v="Orange Is the New Black: Season 5:"/>
    <x v="176"/>
    <x v="4"/>
    <x v="190"/>
    <s v="Not latest view"/>
    <s v="GB (United Kingdom)"/>
  </r>
  <r>
    <s v="username"/>
    <x v="6236"/>
    <x v="1118"/>
    <x v="5653"/>
    <x v="2211"/>
    <m/>
    <x v="3857"/>
    <x v="0"/>
    <n v="24"/>
    <n v="34"/>
    <s v="Orange Is the New Black: Season 5:"/>
    <x v="176"/>
    <x v="4"/>
    <x v="796"/>
    <d v="1899-12-30T00:57:35"/>
    <s v="GB (United Kingdom)"/>
  </r>
  <r>
    <s v="username"/>
    <x v="6237"/>
    <x v="1119"/>
    <x v="5654"/>
    <x v="17"/>
    <m/>
    <x v="3857"/>
    <x v="0"/>
    <n v="24"/>
    <n v="34"/>
    <s v="Orange Is the New Black: Season 5:"/>
    <x v="176"/>
    <x v="4"/>
    <x v="50"/>
    <s v="Not latest view"/>
    <s v="GB (United Kingdom)"/>
  </r>
  <r>
    <s v="username"/>
    <x v="6238"/>
    <x v="1119"/>
    <x v="5655"/>
    <x v="2048"/>
    <m/>
    <x v="3858"/>
    <x v="0"/>
    <n v="24"/>
    <n v="34"/>
    <s v="Orange Is the New Black: Season 5:"/>
    <x v="176"/>
    <x v="4"/>
    <x v="838"/>
    <d v="1899-12-30T00:58:13"/>
    <s v="GB (United Kingdom)"/>
  </r>
  <r>
    <s v="username"/>
    <x v="6239"/>
    <x v="1119"/>
    <x v="5656"/>
    <x v="1449"/>
    <m/>
    <x v="3859"/>
    <x v="0"/>
    <n v="24"/>
    <n v="34"/>
    <s v="Orange Is the New Black: Season 5:"/>
    <x v="176"/>
    <x v="4"/>
    <x v="2032"/>
    <d v="1899-12-30T00:55:52"/>
    <s v="GB (United Kingdom)"/>
  </r>
  <r>
    <s v="username"/>
    <x v="6240"/>
    <x v="1119"/>
    <x v="5657"/>
    <x v="852"/>
    <m/>
    <x v="3860"/>
    <x v="0"/>
    <n v="24"/>
    <n v="34"/>
    <s v="Orange Is the New Black: Season 5:"/>
    <x v="176"/>
    <x v="4"/>
    <x v="897"/>
    <d v="1899-12-30T00:49:51"/>
    <s v="GB (United Kingdom)"/>
  </r>
  <r>
    <s v="username"/>
    <x v="6241"/>
    <x v="1119"/>
    <x v="4008"/>
    <x v="232"/>
    <m/>
    <x v="3861"/>
    <x v="0"/>
    <n v="24"/>
    <n v="34"/>
    <s v="Orange Is the New Black: Season 5:"/>
    <x v="176"/>
    <x v="4"/>
    <x v="2033"/>
    <d v="1899-12-30T00:50:10"/>
    <s v="GB (United Kingdom)"/>
  </r>
  <r>
    <s v="username"/>
    <x v="6242"/>
    <x v="1120"/>
    <x v="5658"/>
    <x v="949"/>
    <m/>
    <x v="3861"/>
    <x v="0"/>
    <n v="24"/>
    <n v="34"/>
    <s v="Orange Is the New Black: Season 5:"/>
    <x v="176"/>
    <x v="4"/>
    <x v="2034"/>
    <s v="Not latest view"/>
    <s v="GB (United Kingdom)"/>
  </r>
  <r>
    <s v="username"/>
    <x v="6243"/>
    <x v="1121"/>
    <x v="2997"/>
    <x v="5"/>
    <m/>
    <x v="3846"/>
    <x v="0"/>
    <n v="10"/>
    <n v="19"/>
    <s v="Star Trek: Voyager:"/>
    <x v="230"/>
    <x v="4"/>
    <x v="190"/>
    <s v="Not latest view"/>
    <s v="GB (United Kingdom)"/>
  </r>
  <r>
    <s v="username"/>
    <x v="6244"/>
    <x v="1121"/>
    <x v="5659"/>
    <x v="892"/>
    <m/>
    <x v="3862"/>
    <x v="0"/>
    <n v="10"/>
    <n v="19"/>
    <s v="Star Trek: Voyager:"/>
    <x v="230"/>
    <x v="4"/>
    <x v="756"/>
    <d v="1899-12-30T00:46:11"/>
    <s v="GB (United Kingdom)"/>
  </r>
  <r>
    <s v="username"/>
    <x v="6245"/>
    <x v="1122"/>
    <x v="5660"/>
    <x v="5"/>
    <m/>
    <x v="3862"/>
    <x v="0"/>
    <n v="10"/>
    <n v="19"/>
    <s v="Star Trek: Voyager:"/>
    <x v="230"/>
    <x v="4"/>
    <x v="190"/>
    <s v="Not latest view"/>
    <s v="GB (United Kingdom)"/>
  </r>
  <r>
    <s v="username"/>
    <x v="6246"/>
    <x v="1122"/>
    <x v="5661"/>
    <x v="907"/>
    <m/>
    <x v="3863"/>
    <x v="0"/>
    <n v="10"/>
    <n v="19"/>
    <s v="Star Trek: Voyager:"/>
    <x v="230"/>
    <x v="4"/>
    <x v="519"/>
    <d v="1899-12-30T00:46:13"/>
    <s v="GB (United Kingdom)"/>
  </r>
  <r>
    <s v="username"/>
    <x v="6247"/>
    <x v="1122"/>
    <x v="5662"/>
    <x v="937"/>
    <m/>
    <x v="3864"/>
    <x v="0"/>
    <n v="10"/>
    <n v="19"/>
    <s v="Star Trek: Voyager:"/>
    <x v="230"/>
    <x v="4"/>
    <x v="756"/>
    <d v="1899-12-30T00:46:11"/>
    <s v="GB (United Kingdom)"/>
  </r>
  <r>
    <s v="username"/>
    <x v="6248"/>
    <x v="1122"/>
    <x v="5663"/>
    <x v="383"/>
    <m/>
    <x v="3864"/>
    <x v="0"/>
    <n v="10"/>
    <n v="19"/>
    <s v="Star Trek: Voyager:"/>
    <x v="230"/>
    <x v="4"/>
    <x v="2035"/>
    <s v="Not latest view"/>
    <s v="GB (United Kingdom)"/>
  </r>
  <r>
    <s v="username"/>
    <x v="6249"/>
    <x v="1123"/>
    <x v="5664"/>
    <x v="41"/>
    <m/>
    <x v="3864"/>
    <x v="0"/>
    <n v="10"/>
    <n v="19"/>
    <s v="Star Trek: Voyager:"/>
    <x v="230"/>
    <x v="4"/>
    <x v="76"/>
    <s v="Not latest view"/>
    <s v="GB (United Kingdom)"/>
  </r>
  <r>
    <s v="username"/>
    <x v="6250"/>
    <x v="1123"/>
    <x v="5665"/>
    <x v="68"/>
    <m/>
    <x v="3865"/>
    <x v="0"/>
    <n v="10"/>
    <n v="19"/>
    <s v="Star Trek: Voyager:"/>
    <x v="230"/>
    <x v="4"/>
    <x v="756"/>
    <d v="1899-12-30T00:46:11"/>
    <s v="GB (United Kingdom)"/>
  </r>
  <r>
    <s v="username"/>
    <x v="6251"/>
    <x v="1124"/>
    <x v="5666"/>
    <x v="892"/>
    <m/>
    <x v="3866"/>
    <x v="0"/>
    <n v="10"/>
    <n v="19"/>
    <s v="Star Trek: Voyager:"/>
    <x v="230"/>
    <x v="4"/>
    <x v="756"/>
    <d v="1899-12-30T00:46:11"/>
    <s v="GB (United Kingdom)"/>
  </r>
  <r>
    <s v="username"/>
    <x v="6252"/>
    <x v="1125"/>
    <x v="5667"/>
    <x v="5"/>
    <m/>
    <x v="3866"/>
    <x v="0"/>
    <n v="10"/>
    <n v="19"/>
    <s v="Star Trek: Voyager:"/>
    <x v="230"/>
    <x v="4"/>
    <x v="190"/>
    <s v="Not latest view"/>
    <s v="GB (United Kingdom)"/>
  </r>
  <r>
    <s v="username"/>
    <x v="6253"/>
    <x v="1125"/>
    <x v="5668"/>
    <x v="908"/>
    <m/>
    <x v="3867"/>
    <x v="0"/>
    <n v="10"/>
    <n v="19"/>
    <s v="Star Trek: Voyager:"/>
    <x v="230"/>
    <x v="4"/>
    <x v="519"/>
    <d v="1899-12-30T00:46:13"/>
    <s v="GB (United Kingdom)"/>
  </r>
  <r>
    <s v="username"/>
    <x v="6254"/>
    <x v="1126"/>
    <x v="5579"/>
    <x v="5"/>
    <m/>
    <x v="3867"/>
    <x v="0"/>
    <n v="10"/>
    <n v="19"/>
    <s v="Star Trek: Voyager:"/>
    <x v="230"/>
    <x v="4"/>
    <x v="190"/>
    <s v="Not latest view"/>
    <s v="GB (United Kingdom)"/>
  </r>
  <r>
    <s v="username"/>
    <x v="6255"/>
    <x v="1126"/>
    <x v="7"/>
    <x v="892"/>
    <m/>
    <x v="3868"/>
    <x v="0"/>
    <n v="10"/>
    <n v="19"/>
    <s v="Star Trek: Voyager:"/>
    <x v="230"/>
    <x v="4"/>
    <x v="320"/>
    <d v="1899-12-30T00:46:07"/>
    <s v="GB (United Kingdom)"/>
  </r>
  <r>
    <s v="username"/>
    <x v="6256"/>
    <x v="1126"/>
    <x v="4484"/>
    <x v="1439"/>
    <m/>
    <x v="3869"/>
    <x v="0"/>
    <n v="10"/>
    <n v="19"/>
    <s v="Star Trek: Voyager:"/>
    <x v="230"/>
    <x v="4"/>
    <x v="320"/>
    <d v="1899-12-30T00:46:07"/>
    <s v="GB (United Kingdom)"/>
  </r>
  <r>
    <s v="username"/>
    <x v="6257"/>
    <x v="1126"/>
    <x v="5669"/>
    <x v="908"/>
    <m/>
    <x v="3870"/>
    <x v="0"/>
    <n v="10"/>
    <n v="19"/>
    <s v="Star Trek: Voyager:"/>
    <x v="230"/>
    <x v="4"/>
    <x v="531"/>
    <d v="1899-12-30T00:46:05"/>
    <s v="GB (United Kingdom)"/>
  </r>
  <r>
    <s v="username"/>
    <x v="6258"/>
    <x v="1127"/>
    <x v="5670"/>
    <x v="519"/>
    <m/>
    <x v="3871"/>
    <x v="0"/>
    <n v="10"/>
    <n v="19"/>
    <s v="Star Trek: Voyager:"/>
    <x v="230"/>
    <x v="4"/>
    <x v="1093"/>
    <d v="1899-12-30T00:45:12"/>
    <s v="GB (United Kingdom)"/>
  </r>
  <r>
    <s v="username"/>
    <x v="6259"/>
    <x v="1127"/>
    <x v="4430"/>
    <x v="772"/>
    <m/>
    <x v="3872"/>
    <x v="0"/>
    <n v="10"/>
    <n v="19"/>
    <s v="Star Trek: Voyager:"/>
    <x v="230"/>
    <x v="4"/>
    <x v="156"/>
    <d v="1899-12-30T00:46:09"/>
    <s v="GB (United Kingdom)"/>
  </r>
  <r>
    <s v="username"/>
    <x v="6260"/>
    <x v="1127"/>
    <x v="5671"/>
    <x v="895"/>
    <m/>
    <x v="3873"/>
    <x v="0"/>
    <n v="10"/>
    <n v="19"/>
    <s v="Star Trek: Voyager:"/>
    <x v="230"/>
    <x v="4"/>
    <x v="756"/>
    <d v="1899-12-30T00:46:11"/>
    <s v="GB (United Kingdom)"/>
  </r>
  <r>
    <s v="username"/>
    <x v="6261"/>
    <x v="1127"/>
    <x v="5672"/>
    <x v="906"/>
    <m/>
    <x v="3874"/>
    <x v="0"/>
    <n v="10"/>
    <n v="19"/>
    <s v="Star Trek: Voyager:"/>
    <x v="230"/>
    <x v="4"/>
    <x v="1364"/>
    <d v="1899-12-30T00:46:15"/>
    <s v="GB (United Kingdom)"/>
  </r>
  <r>
    <s v="username"/>
    <x v="6262"/>
    <x v="1128"/>
    <x v="5673"/>
    <x v="1628"/>
    <m/>
    <x v="3875"/>
    <x v="0"/>
    <n v="10"/>
    <n v="19"/>
    <s v="Star Trek: Voyager:"/>
    <x v="230"/>
    <x v="4"/>
    <x v="320"/>
    <d v="1899-12-30T00:46:07"/>
    <s v="GB (United Kingdom)"/>
  </r>
  <r>
    <s v="username"/>
    <x v="6263"/>
    <x v="1129"/>
    <x v="5674"/>
    <x v="5"/>
    <m/>
    <x v="3875"/>
    <x v="0"/>
    <n v="10"/>
    <n v="19"/>
    <s v="Star Trek: Voyager:"/>
    <x v="230"/>
    <x v="4"/>
    <x v="190"/>
    <s v="Not latest view"/>
    <s v="GB (United Kingdom)"/>
  </r>
  <r>
    <s v="username"/>
    <x v="6264"/>
    <x v="1129"/>
    <x v="5675"/>
    <x v="777"/>
    <m/>
    <x v="3876"/>
    <x v="0"/>
    <n v="10"/>
    <n v="19"/>
    <s v="Star Trek: Voyager:"/>
    <x v="230"/>
    <x v="4"/>
    <x v="1418"/>
    <d v="1899-12-30T00:45:20"/>
    <s v="GB (United Kingdom)"/>
  </r>
  <r>
    <s v="username"/>
    <x v="6265"/>
    <x v="1129"/>
    <x v="5676"/>
    <x v="1934"/>
    <m/>
    <x v="3877"/>
    <x v="0"/>
    <n v="10"/>
    <n v="19"/>
    <s v="Star Trek: Voyager:"/>
    <x v="230"/>
    <x v="4"/>
    <x v="156"/>
    <d v="1899-12-30T00:46:09"/>
    <s v="GB (United Kingdom)"/>
  </r>
  <r>
    <s v="username"/>
    <x v="6266"/>
    <x v="1129"/>
    <x v="5677"/>
    <x v="892"/>
    <m/>
    <x v="3878"/>
    <x v="0"/>
    <n v="10"/>
    <n v="19"/>
    <s v="Star Trek: Voyager:"/>
    <x v="230"/>
    <x v="4"/>
    <x v="531"/>
    <d v="1899-12-30T00:46:05"/>
    <s v="GB (United Kingdom)"/>
  </r>
  <r>
    <s v="username"/>
    <x v="6267"/>
    <x v="1130"/>
    <x v="5678"/>
    <x v="5"/>
    <m/>
    <x v="3878"/>
    <x v="0"/>
    <n v="10"/>
    <n v="19"/>
    <s v="Star Trek: Voyager:"/>
    <x v="230"/>
    <x v="4"/>
    <x v="190"/>
    <s v="Not latest view"/>
    <s v="GB (United Kingdom)"/>
  </r>
  <r>
    <s v="username"/>
    <x v="6268"/>
    <x v="1130"/>
    <x v="5679"/>
    <x v="1934"/>
    <m/>
    <x v="3879"/>
    <x v="0"/>
    <n v="10"/>
    <n v="19"/>
    <s v="Star Trek: Voyager:"/>
    <x v="230"/>
    <x v="4"/>
    <x v="1364"/>
    <d v="1899-12-30T00:46:15"/>
    <s v="GB (United Kingdom)"/>
  </r>
  <r>
    <s v="username"/>
    <x v="6269"/>
    <x v="1130"/>
    <x v="5680"/>
    <x v="1915"/>
    <m/>
    <x v="3880"/>
    <x v="0"/>
    <n v="10"/>
    <n v="19"/>
    <s v="Star Trek: Voyager:"/>
    <x v="230"/>
    <x v="4"/>
    <x v="1418"/>
    <d v="1899-12-30T00:45:20"/>
    <s v="GB (United Kingdom)"/>
  </r>
  <r>
    <s v="username"/>
    <x v="6270"/>
    <x v="1131"/>
    <x v="5681"/>
    <x v="199"/>
    <m/>
    <x v="3880"/>
    <x v="0"/>
    <n v="10"/>
    <n v="19"/>
    <s v="Star Trek: Voyager:"/>
    <x v="230"/>
    <x v="4"/>
    <x v="2036"/>
    <s v="Not latest view"/>
    <s v="GB (United Kingdom)"/>
  </r>
  <r>
    <s v="username"/>
    <x v="6271"/>
    <x v="1131"/>
    <x v="5682"/>
    <x v="536"/>
    <m/>
    <x v="3881"/>
    <x v="0"/>
    <n v="10"/>
    <n v="19"/>
    <s v="Star Trek: Voyager:"/>
    <x v="230"/>
    <x v="4"/>
    <x v="874"/>
    <d v="1899-12-30T00:45:30"/>
    <s v="GB (United Kingdom)"/>
  </r>
  <r>
    <s v="username"/>
    <x v="6272"/>
    <x v="1132"/>
    <x v="5683"/>
    <x v="199"/>
    <m/>
    <x v="3881"/>
    <x v="0"/>
    <n v="10"/>
    <n v="19"/>
    <s v="Star Trek: Voyager:"/>
    <x v="230"/>
    <x v="4"/>
    <x v="196"/>
    <s v="Not latest view"/>
    <s v="GB (United Kingdom)"/>
  </r>
  <r>
    <s v="username"/>
    <x v="6273"/>
    <x v="1132"/>
    <x v="5684"/>
    <x v="535"/>
    <m/>
    <x v="3882"/>
    <x v="0"/>
    <n v="10"/>
    <n v="19"/>
    <s v="Star Trek: Voyager:"/>
    <x v="230"/>
    <x v="4"/>
    <x v="519"/>
    <d v="1899-12-30T00:46:13"/>
    <s v="GB (United Kingdom)"/>
  </r>
  <r>
    <s v="username"/>
    <x v="6274"/>
    <x v="1132"/>
    <x v="5545"/>
    <x v="71"/>
    <m/>
    <x v="3883"/>
    <x v="0"/>
    <n v="10"/>
    <n v="19"/>
    <s v="Star Trek: Voyager:"/>
    <x v="230"/>
    <x v="4"/>
    <x v="756"/>
    <d v="1899-12-30T00:46:11"/>
    <s v="GB (United Kingdom)"/>
  </r>
  <r>
    <s v="username"/>
    <x v="6275"/>
    <x v="1133"/>
    <x v="1684"/>
    <x v="5"/>
    <m/>
    <x v="3883"/>
    <x v="0"/>
    <n v="10"/>
    <n v="19"/>
    <s v="Star Trek: Voyager:"/>
    <x v="230"/>
    <x v="4"/>
    <x v="190"/>
    <s v="Not latest view"/>
    <s v="GB (United Kingdom)"/>
  </r>
  <r>
    <s v="username"/>
    <x v="6276"/>
    <x v="1133"/>
    <x v="5685"/>
    <x v="71"/>
    <m/>
    <x v="3884"/>
    <x v="0"/>
    <n v="10"/>
    <n v="19"/>
    <s v="Star Trek: Voyager:"/>
    <x v="230"/>
    <x v="4"/>
    <x v="1199"/>
    <d v="1899-12-30T00:45:21"/>
    <s v="GB (United Kingdom)"/>
  </r>
  <r>
    <s v="username"/>
    <x v="6277"/>
    <x v="1134"/>
    <x v="5686"/>
    <x v="199"/>
    <m/>
    <x v="3884"/>
    <x v="0"/>
    <n v="10"/>
    <n v="19"/>
    <s v="Star Trek: Voyager:"/>
    <x v="230"/>
    <x v="4"/>
    <x v="196"/>
    <s v="Not latest view"/>
    <s v="GB (United Kingdom)"/>
  </r>
  <r>
    <s v="username"/>
    <x v="6278"/>
    <x v="1134"/>
    <x v="5687"/>
    <x v="75"/>
    <m/>
    <x v="3885"/>
    <x v="0"/>
    <n v="10"/>
    <n v="19"/>
    <s v="Star Trek: Voyager:"/>
    <x v="230"/>
    <x v="4"/>
    <x v="980"/>
    <d v="1899-12-30T00:45:36"/>
    <s v="GB (United Kingdom)"/>
  </r>
  <r>
    <s v="username"/>
    <x v="6279"/>
    <x v="1134"/>
    <x v="5688"/>
    <x v="2212"/>
    <m/>
    <x v="3886"/>
    <x v="0"/>
    <n v="10"/>
    <n v="19"/>
    <s v="Star Trek: Voyager:"/>
    <x v="230"/>
    <x v="4"/>
    <x v="539"/>
    <d v="1899-12-30T00:45:34"/>
    <s v="GB (United Kingdom)"/>
  </r>
  <r>
    <s v="username"/>
    <x v="6280"/>
    <x v="1134"/>
    <x v="5689"/>
    <x v="559"/>
    <m/>
    <x v="3887"/>
    <x v="0"/>
    <n v="10"/>
    <n v="19"/>
    <s v="Star Trek: Voyager:"/>
    <x v="230"/>
    <x v="4"/>
    <x v="1360"/>
    <d v="1899-12-30T00:45:33"/>
    <s v="GB (United Kingdom)"/>
  </r>
  <r>
    <s v="username"/>
    <x v="6281"/>
    <x v="1135"/>
    <x v="4775"/>
    <x v="785"/>
    <m/>
    <x v="3888"/>
    <x v="0"/>
    <n v="10"/>
    <n v="19"/>
    <s v="Star Trek: Voyager:"/>
    <x v="230"/>
    <x v="4"/>
    <x v="768"/>
    <d v="1899-12-30T00:45:14"/>
    <s v="GB (United Kingdom)"/>
  </r>
  <r>
    <s v="username"/>
    <x v="6282"/>
    <x v="1135"/>
    <x v="5690"/>
    <x v="64"/>
    <m/>
    <x v="3889"/>
    <x v="0"/>
    <n v="10"/>
    <n v="19"/>
    <s v="Star Trek: Voyager:"/>
    <x v="230"/>
    <x v="4"/>
    <x v="156"/>
    <d v="1899-12-30T00:46:09"/>
    <s v="GB (United Kingdom)"/>
  </r>
  <r>
    <s v="username"/>
    <x v="6283"/>
    <x v="1135"/>
    <x v="5691"/>
    <x v="342"/>
    <m/>
    <x v="3890"/>
    <x v="0"/>
    <n v="10"/>
    <n v="19"/>
    <s v="Star Trek: Voyager:"/>
    <x v="230"/>
    <x v="4"/>
    <x v="340"/>
    <d v="1899-12-30T00:00:29"/>
    <s v="GB (United Kingdom)"/>
  </r>
  <r>
    <s v="username"/>
    <x v="6284"/>
    <x v="1136"/>
    <x v="5692"/>
    <x v="199"/>
    <m/>
    <x v="3890"/>
    <x v="0"/>
    <n v="10"/>
    <n v="19"/>
    <s v="Star Trek: Voyager:"/>
    <x v="230"/>
    <x v="4"/>
    <x v="197"/>
    <s v="Not latest view"/>
    <s v="GB (United Kingdom)"/>
  </r>
  <r>
    <s v="username"/>
    <x v="6285"/>
    <x v="1136"/>
    <x v="5693"/>
    <x v="540"/>
    <m/>
    <x v="3890"/>
    <x v="0"/>
    <n v="10"/>
    <n v="19"/>
    <s v="Star Trek: Voyager:"/>
    <x v="230"/>
    <x v="4"/>
    <x v="1364"/>
    <s v="Not latest view"/>
    <s v="GB (United Kingdom)"/>
  </r>
  <r>
    <s v="username"/>
    <x v="6286"/>
    <x v="1136"/>
    <x v="5694"/>
    <x v="553"/>
    <m/>
    <x v="3891"/>
    <x v="0"/>
    <n v="10"/>
    <n v="19"/>
    <s v="Star Trek: Voyager:"/>
    <x v="230"/>
    <x v="4"/>
    <x v="534"/>
    <d v="1899-12-30T00:45:24"/>
    <s v="GB (United Kingdom)"/>
  </r>
  <r>
    <s v="username"/>
    <x v="6287"/>
    <x v="1136"/>
    <x v="5695"/>
    <x v="2213"/>
    <m/>
    <x v="3892"/>
    <x v="0"/>
    <e v="#VALUE!"/>
    <e v="#VALUE!"/>
    <e v="#VALUE!"/>
    <x v="12"/>
    <x v="4"/>
    <x v="2037"/>
    <d v="1899-12-30T01:28:11"/>
    <s v="GB (United Kingdom)"/>
  </r>
  <r>
    <s v="username"/>
    <x v="6288"/>
    <x v="1137"/>
    <x v="5696"/>
    <x v="2214"/>
    <m/>
    <x v="3893"/>
    <x v="0"/>
    <n v="10"/>
    <n v="19"/>
    <s v="Star Trek: Voyager:"/>
    <x v="230"/>
    <x v="4"/>
    <x v="519"/>
    <d v="1899-12-30T00:46:13"/>
    <s v="GB (United Kingdom)"/>
  </r>
  <r>
    <s v="username"/>
    <x v="6289"/>
    <x v="1137"/>
    <x v="5697"/>
    <x v="1496"/>
    <m/>
    <x v="3894"/>
    <x v="0"/>
    <n v="10"/>
    <n v="19"/>
    <s v="Star Trek: Voyager:"/>
    <x v="230"/>
    <x v="4"/>
    <x v="793"/>
    <d v="1899-12-30T00:44:54"/>
    <s v="GB (United Kingdom)"/>
  </r>
  <r>
    <s v="username"/>
    <x v="6290"/>
    <x v="1137"/>
    <x v="5698"/>
    <x v="540"/>
    <m/>
    <x v="3895"/>
    <x v="0"/>
    <n v="10"/>
    <n v="19"/>
    <s v="Star Trek: Voyager:"/>
    <x v="230"/>
    <x v="4"/>
    <x v="1329"/>
    <d v="1899-12-30T00:45:16"/>
    <s v="GB (United Kingdom)"/>
  </r>
  <r>
    <s v="username"/>
    <x v="6291"/>
    <x v="1138"/>
    <x v="4524"/>
    <x v="1022"/>
    <m/>
    <x v="3896"/>
    <x v="0"/>
    <n v="10"/>
    <n v="19"/>
    <s v="Star Trek: Voyager:"/>
    <x v="230"/>
    <x v="4"/>
    <x v="1329"/>
    <d v="1899-12-30T00:45:16"/>
    <s v="GB (United Kingdom)"/>
  </r>
  <r>
    <s v="username"/>
    <x v="6292"/>
    <x v="1138"/>
    <x v="4709"/>
    <x v="2215"/>
    <m/>
    <x v="3897"/>
    <x v="0"/>
    <n v="10"/>
    <n v="19"/>
    <s v="Star Trek: Voyager:"/>
    <x v="230"/>
    <x v="4"/>
    <x v="1399"/>
    <d v="1899-12-30T00:45:17"/>
    <s v="GB (United Kingdom)"/>
  </r>
  <r>
    <s v="username"/>
    <x v="6293"/>
    <x v="1138"/>
    <x v="3752"/>
    <x v="76"/>
    <m/>
    <x v="3898"/>
    <x v="0"/>
    <n v="10"/>
    <n v="19"/>
    <s v="Star Trek: Voyager:"/>
    <x v="230"/>
    <x v="4"/>
    <x v="756"/>
    <d v="1899-12-30T00:46:11"/>
    <s v="GB (United Kingdom)"/>
  </r>
  <r>
    <s v="username"/>
    <x v="6294"/>
    <x v="1139"/>
    <x v="5699"/>
    <x v="5"/>
    <m/>
    <x v="3898"/>
    <x v="0"/>
    <n v="10"/>
    <n v="19"/>
    <s v="Star Trek: Voyager:"/>
    <x v="230"/>
    <x v="4"/>
    <x v="190"/>
    <s v="Not latest view"/>
    <s v="GB (United Kingdom)"/>
  </r>
  <r>
    <s v="username"/>
    <x v="6295"/>
    <x v="1139"/>
    <x v="5700"/>
    <x v="76"/>
    <m/>
    <x v="3899"/>
    <x v="0"/>
    <n v="10"/>
    <n v="19"/>
    <s v="Star Trek: Voyager:"/>
    <x v="230"/>
    <x v="4"/>
    <x v="1339"/>
    <d v="1899-12-30T00:45:10"/>
    <s v="GB (United Kingdom)"/>
  </r>
  <r>
    <s v="username"/>
    <x v="6296"/>
    <x v="1140"/>
    <x v="5701"/>
    <x v="895"/>
    <m/>
    <x v="3900"/>
    <x v="0"/>
    <n v="10"/>
    <n v="19"/>
    <s v="Star Trek: Voyager:"/>
    <x v="230"/>
    <x v="4"/>
    <x v="320"/>
    <d v="1899-12-30T00:46:07"/>
    <s v="GB (United Kingdom)"/>
  </r>
  <r>
    <s v="username"/>
    <x v="6297"/>
    <x v="1140"/>
    <x v="5702"/>
    <x v="2214"/>
    <m/>
    <x v="3901"/>
    <x v="0"/>
    <n v="10"/>
    <n v="19"/>
    <s v="Star Trek: Voyager:"/>
    <x v="230"/>
    <x v="4"/>
    <x v="320"/>
    <d v="1899-12-30T00:46:07"/>
    <s v="GB (United Kingdom)"/>
  </r>
  <r>
    <s v="username"/>
    <x v="6298"/>
    <x v="1141"/>
    <x v="5703"/>
    <x v="2216"/>
    <m/>
    <x v="3901"/>
    <x v="0"/>
    <n v="10"/>
    <n v="19"/>
    <s v="Star Trek: Voyager:"/>
    <x v="230"/>
    <x v="1"/>
    <x v="1486"/>
    <s v="Not latest view"/>
    <s v="GB (United Kingdom)"/>
  </r>
  <r>
    <s v="username"/>
    <x v="6299"/>
    <x v="1141"/>
    <x v="5704"/>
    <x v="164"/>
    <m/>
    <x v="3901"/>
    <x v="0"/>
    <n v="10"/>
    <n v="19"/>
    <s v="Star Trek: Voyager:"/>
    <x v="230"/>
    <x v="1"/>
    <x v="77"/>
    <s v="Not latest view"/>
    <s v="GB (United Kingdom)"/>
  </r>
  <r>
    <s v="username"/>
    <x v="6300"/>
    <x v="1142"/>
    <x v="5705"/>
    <x v="164"/>
    <m/>
    <x v="3901"/>
    <x v="0"/>
    <n v="10"/>
    <n v="19"/>
    <s v="Star Trek: Voyager:"/>
    <x v="230"/>
    <x v="4"/>
    <x v="77"/>
    <s v="Not latest view"/>
    <s v="GB (United Kingdom)"/>
  </r>
  <r>
    <s v="username"/>
    <x v="6301"/>
    <x v="1142"/>
    <x v="5706"/>
    <x v="540"/>
    <m/>
    <x v="3902"/>
    <x v="0"/>
    <n v="10"/>
    <n v="19"/>
    <s v="Star Trek: Voyager:"/>
    <x v="230"/>
    <x v="4"/>
    <x v="858"/>
    <d v="1899-12-30T00:45:18"/>
    <s v="GB (United Kingdom)"/>
  </r>
  <r>
    <s v="username"/>
    <x v="6302"/>
    <x v="1143"/>
    <x v="1802"/>
    <x v="1275"/>
    <m/>
    <x v="3903"/>
    <x v="0"/>
    <n v="10"/>
    <n v="19"/>
    <s v="Star Trek: Voyager:"/>
    <x v="230"/>
    <x v="4"/>
    <x v="320"/>
    <d v="1899-12-30T00:46:07"/>
    <s v="GB (United Kingdom)"/>
  </r>
  <r>
    <s v="username"/>
    <x v="6303"/>
    <x v="1143"/>
    <x v="5707"/>
    <x v="570"/>
    <m/>
    <x v="3904"/>
    <x v="0"/>
    <n v="10"/>
    <n v="19"/>
    <s v="Star Trek: Voyager:"/>
    <x v="230"/>
    <x v="4"/>
    <x v="345"/>
    <d v="1899-12-30T00:46:03"/>
    <s v="GB (United Kingdom)"/>
  </r>
  <r>
    <s v="username"/>
    <x v="6304"/>
    <x v="1144"/>
    <x v="2113"/>
    <x v="141"/>
    <m/>
    <x v="3905"/>
    <x v="0"/>
    <n v="10"/>
    <n v="19"/>
    <s v="Star Trek: Voyager:"/>
    <x v="230"/>
    <x v="4"/>
    <x v="529"/>
    <d v="1899-12-30T00:46:01"/>
    <s v="GB (United Kingdom)"/>
  </r>
  <r>
    <s v="username"/>
    <x v="6305"/>
    <x v="1145"/>
    <x v="5708"/>
    <x v="5"/>
    <m/>
    <x v="3905"/>
    <x v="0"/>
    <n v="10"/>
    <n v="19"/>
    <s v="Star Trek: Voyager:"/>
    <x v="230"/>
    <x v="4"/>
    <x v="190"/>
    <s v="Not latest view"/>
    <s v="GB (United Kingdom)"/>
  </r>
  <r>
    <s v="username"/>
    <x v="6306"/>
    <x v="1145"/>
    <x v="1295"/>
    <x v="1496"/>
    <m/>
    <x v="3906"/>
    <x v="0"/>
    <n v="10"/>
    <n v="19"/>
    <s v="Star Trek: Voyager:"/>
    <x v="230"/>
    <x v="4"/>
    <x v="519"/>
    <d v="1899-12-30T00:46:13"/>
    <s v="GB (United Kingdom)"/>
  </r>
  <r>
    <s v="username"/>
    <x v="6307"/>
    <x v="1146"/>
    <x v="5709"/>
    <x v="5"/>
    <m/>
    <x v="3906"/>
    <x v="0"/>
    <n v="10"/>
    <n v="19"/>
    <s v="Star Trek: Voyager:"/>
    <x v="230"/>
    <x v="4"/>
    <x v="190"/>
    <s v="Not latest view"/>
    <s v="GB (United Kingdom)"/>
  </r>
  <r>
    <s v="username"/>
    <x v="6308"/>
    <x v="1146"/>
    <x v="5710"/>
    <x v="76"/>
    <m/>
    <x v="3907"/>
    <x v="0"/>
    <n v="10"/>
    <n v="19"/>
    <s v="Star Trek: Voyager:"/>
    <x v="230"/>
    <x v="4"/>
    <x v="345"/>
    <d v="1899-12-30T00:46:03"/>
    <s v="GB (United Kingdom)"/>
  </r>
  <r>
    <s v="username"/>
    <x v="6309"/>
    <x v="1146"/>
    <x v="5711"/>
    <x v="795"/>
    <m/>
    <x v="3908"/>
    <x v="0"/>
    <n v="10"/>
    <n v="19"/>
    <s v="Star Trek: Voyager:"/>
    <x v="230"/>
    <x v="4"/>
    <x v="529"/>
    <d v="1899-12-30T00:46:01"/>
    <s v="GB (United Kingdom)"/>
  </r>
  <r>
    <s v="username"/>
    <x v="6310"/>
    <x v="1146"/>
    <x v="4782"/>
    <x v="563"/>
    <m/>
    <x v="3909"/>
    <x v="0"/>
    <n v="10"/>
    <n v="19"/>
    <s v="Star Trek: Voyager:"/>
    <x v="230"/>
    <x v="4"/>
    <x v="344"/>
    <d v="1899-12-30T00:45:59"/>
    <s v="GB (United Kingdom)"/>
  </r>
  <r>
    <s v="username"/>
    <x v="6311"/>
    <x v="1146"/>
    <x v="5712"/>
    <x v="75"/>
    <m/>
    <x v="3910"/>
    <x v="0"/>
    <n v="10"/>
    <n v="19"/>
    <s v="Star Trek: Voyager:"/>
    <x v="230"/>
    <x v="4"/>
    <x v="345"/>
    <d v="1899-12-30T00:46:03"/>
    <s v="GB (United Kingdom)"/>
  </r>
  <r>
    <s v="username"/>
    <x v="6312"/>
    <x v="1147"/>
    <x v="5713"/>
    <x v="5"/>
    <m/>
    <x v="3910"/>
    <x v="0"/>
    <n v="10"/>
    <n v="19"/>
    <s v="Star Trek: Voyager:"/>
    <x v="230"/>
    <x v="4"/>
    <x v="190"/>
    <s v="Not latest view"/>
    <s v="GB (United Kingdom)"/>
  </r>
  <r>
    <s v="username"/>
    <x v="6313"/>
    <x v="1147"/>
    <x v="2674"/>
    <x v="64"/>
    <m/>
    <x v="3911"/>
    <x v="0"/>
    <n v="10"/>
    <n v="19"/>
    <s v="Star Trek: Voyager:"/>
    <x v="230"/>
    <x v="4"/>
    <x v="756"/>
    <d v="1899-12-30T00:46:11"/>
    <s v="GB (United Kingdom)"/>
  </r>
  <r>
    <s v="username"/>
    <x v="6314"/>
    <x v="1147"/>
    <x v="5714"/>
    <x v="908"/>
    <m/>
    <x v="3912"/>
    <x v="0"/>
    <n v="10"/>
    <n v="19"/>
    <s v="Star Trek: Voyager:"/>
    <x v="230"/>
    <x v="4"/>
    <x v="531"/>
    <d v="1899-12-30T00:46:05"/>
    <s v="GB (United Kingdom)"/>
  </r>
  <r>
    <s v="username"/>
    <x v="6315"/>
    <x v="1147"/>
    <x v="5715"/>
    <x v="345"/>
    <m/>
    <x v="3913"/>
    <x v="0"/>
    <n v="10"/>
    <n v="19"/>
    <s v="Star Trek: Voyager:"/>
    <x v="230"/>
    <x v="4"/>
    <x v="531"/>
    <d v="1899-12-30T00:46:05"/>
    <s v="GB (United Kingdom)"/>
  </r>
  <r>
    <s v="username"/>
    <x v="6316"/>
    <x v="1148"/>
    <x v="5716"/>
    <x v="5"/>
    <m/>
    <x v="3913"/>
    <x v="0"/>
    <n v="10"/>
    <n v="19"/>
    <s v="Star Trek: Voyager:"/>
    <x v="230"/>
    <x v="4"/>
    <x v="190"/>
    <s v="Not latest view"/>
    <s v="GB (United Kingdom)"/>
  </r>
  <r>
    <s v="username"/>
    <x v="6317"/>
    <x v="1148"/>
    <x v="5717"/>
    <x v="1524"/>
    <m/>
    <x v="3914"/>
    <x v="0"/>
    <n v="10"/>
    <n v="19"/>
    <s v="Star Trek: Voyager:"/>
    <x v="230"/>
    <x v="4"/>
    <x v="156"/>
    <d v="1899-12-30T00:46:09"/>
    <s v="GB (United Kingdom)"/>
  </r>
  <r>
    <s v="username"/>
    <x v="6318"/>
    <x v="1148"/>
    <x v="1798"/>
    <x v="1439"/>
    <m/>
    <x v="3915"/>
    <x v="0"/>
    <n v="10"/>
    <n v="19"/>
    <s v="Star Trek: Voyager:"/>
    <x v="230"/>
    <x v="4"/>
    <x v="321"/>
    <d v="1899-12-30T00:46:06"/>
    <s v="GB (United Kingdom)"/>
  </r>
  <r>
    <s v="username"/>
    <x v="6319"/>
    <x v="1148"/>
    <x v="5718"/>
    <x v="2217"/>
    <m/>
    <x v="3916"/>
    <x v="0"/>
    <n v="10"/>
    <n v="19"/>
    <s v="Star Trek: Voyager:"/>
    <x v="230"/>
    <x v="4"/>
    <x v="756"/>
    <d v="1899-12-30T00:46:11"/>
    <s v="GB (United Kingdom)"/>
  </r>
  <r>
    <s v="username"/>
    <x v="6320"/>
    <x v="1149"/>
    <x v="1257"/>
    <x v="1311"/>
    <m/>
    <x v="3916"/>
    <x v="0"/>
    <n v="10"/>
    <n v="19"/>
    <s v="Star Trek: Voyager:"/>
    <x v="230"/>
    <x v="4"/>
    <x v="2038"/>
    <s v="Not latest view"/>
    <s v="GB (United Kingdom)"/>
  </r>
  <r>
    <s v="username"/>
    <x v="6321"/>
    <x v="1150"/>
    <x v="3274"/>
    <x v="5"/>
    <m/>
    <x v="3916"/>
    <x v="0"/>
    <n v="10"/>
    <n v="19"/>
    <s v="Star Trek: Voyager:"/>
    <x v="230"/>
    <x v="4"/>
    <x v="190"/>
    <s v="Not latest view"/>
    <s v="GB (United Kingdom)"/>
  </r>
  <r>
    <s v="username"/>
    <x v="6322"/>
    <x v="1150"/>
    <x v="5719"/>
    <x v="537"/>
    <m/>
    <x v="3917"/>
    <x v="0"/>
    <n v="10"/>
    <n v="19"/>
    <s v="Star Trek: Voyager:"/>
    <x v="230"/>
    <x v="4"/>
    <x v="756"/>
    <d v="1899-12-30T00:46:11"/>
    <s v="GB (United Kingdom)"/>
  </r>
  <r>
    <s v="username"/>
    <x v="6323"/>
    <x v="1150"/>
    <x v="5720"/>
    <x v="64"/>
    <m/>
    <x v="3918"/>
    <x v="0"/>
    <n v="10"/>
    <n v="19"/>
    <s v="Star Trek: Voyager:"/>
    <x v="230"/>
    <x v="4"/>
    <x v="345"/>
    <d v="1899-12-30T00:46:03"/>
    <s v="GB (United Kingdom)"/>
  </r>
  <r>
    <s v="username"/>
    <x v="6324"/>
    <x v="1151"/>
    <x v="5721"/>
    <x v="5"/>
    <m/>
    <x v="3918"/>
    <x v="0"/>
    <n v="10"/>
    <n v="19"/>
    <s v="Star Trek: Voyager:"/>
    <x v="230"/>
    <x v="4"/>
    <x v="190"/>
    <s v="Not latest view"/>
    <s v="GB (United Kingdom)"/>
  </r>
  <r>
    <s v="username"/>
    <x v="6325"/>
    <x v="1151"/>
    <x v="5722"/>
    <x v="1372"/>
    <m/>
    <x v="3919"/>
    <x v="0"/>
    <n v="10"/>
    <n v="19"/>
    <s v="Star Trek: Voyager:"/>
    <x v="230"/>
    <x v="4"/>
    <x v="531"/>
    <d v="1899-12-30T00:46:05"/>
    <s v="GB (United Kingdom)"/>
  </r>
  <r>
    <s v="username"/>
    <x v="6326"/>
    <x v="1152"/>
    <x v="5723"/>
    <x v="5"/>
    <m/>
    <x v="3919"/>
    <x v="0"/>
    <n v="10"/>
    <n v="19"/>
    <s v="Star Trek: Voyager:"/>
    <x v="230"/>
    <x v="4"/>
    <x v="190"/>
    <s v="Not latest view"/>
    <s v="GB (United Kingdom)"/>
  </r>
  <r>
    <s v="username"/>
    <x v="6327"/>
    <x v="1152"/>
    <x v="5724"/>
    <x v="892"/>
    <m/>
    <x v="3920"/>
    <x v="0"/>
    <n v="10"/>
    <n v="19"/>
    <s v="Star Trek: Voyager:"/>
    <x v="230"/>
    <x v="4"/>
    <x v="320"/>
    <d v="1899-12-30T00:46:07"/>
    <s v="GB (United Kingdom)"/>
  </r>
  <r>
    <s v="username"/>
    <x v="6328"/>
    <x v="1152"/>
    <x v="5725"/>
    <x v="66"/>
    <m/>
    <x v="3921"/>
    <x v="0"/>
    <n v="10"/>
    <n v="19"/>
    <s v="Star Trek: Voyager:"/>
    <x v="230"/>
    <x v="4"/>
    <x v="320"/>
    <d v="1899-12-30T00:46:07"/>
    <s v="GB (United Kingdom)"/>
  </r>
  <r>
    <s v="username"/>
    <x v="6329"/>
    <x v="1152"/>
    <x v="5726"/>
    <x v="2218"/>
    <m/>
    <x v="3922"/>
    <x v="0"/>
    <n v="10"/>
    <n v="19"/>
    <s v="Star Trek: Voyager:"/>
    <x v="230"/>
    <x v="4"/>
    <x v="2039"/>
    <d v="1899-12-30T01:32:11"/>
    <s v="GB (United Kingdom)"/>
  </r>
  <r>
    <s v="username"/>
    <x v="6330"/>
    <x v="1153"/>
    <x v="5727"/>
    <x v="2219"/>
    <m/>
    <x v="3111"/>
    <x v="0"/>
    <n v="3"/>
    <n v="13"/>
    <s v="3%: Season 1:"/>
    <x v="217"/>
    <x v="4"/>
    <x v="153"/>
    <s v="Not latest view"/>
    <s v="GB (United Kingdom)"/>
  </r>
  <r>
    <s v="username"/>
    <x v="6331"/>
    <x v="1153"/>
    <x v="5662"/>
    <x v="2220"/>
    <m/>
    <x v="3112"/>
    <x v="0"/>
    <n v="3"/>
    <n v="13"/>
    <s v="3%: Season 1:"/>
    <x v="217"/>
    <x v="4"/>
    <x v="1175"/>
    <s v="Not latest view"/>
    <s v="GB (United Kingdom)"/>
  </r>
  <r>
    <s v="username"/>
    <x v="6332"/>
    <x v="1153"/>
    <x v="5728"/>
    <x v="1451"/>
    <m/>
    <x v="3113"/>
    <x v="0"/>
    <n v="3"/>
    <n v="13"/>
    <s v="3%: Season 1:"/>
    <x v="217"/>
    <x v="4"/>
    <x v="2040"/>
    <s v="Not latest view"/>
    <s v="GB (United Kingdom)"/>
  </r>
  <r>
    <s v="username"/>
    <x v="6333"/>
    <x v="1154"/>
    <x v="5729"/>
    <x v="5"/>
    <m/>
    <x v="3113"/>
    <x v="0"/>
    <n v="3"/>
    <n v="13"/>
    <s v="3%: Season 1:"/>
    <x v="217"/>
    <x v="4"/>
    <x v="23"/>
    <s v="Not latest view"/>
    <s v="GB (United Kingdom)"/>
  </r>
  <r>
    <s v="username"/>
    <x v="6334"/>
    <x v="1154"/>
    <x v="5730"/>
    <x v="2082"/>
    <m/>
    <x v="3114"/>
    <x v="0"/>
    <n v="3"/>
    <n v="13"/>
    <s v="3%: Season 1:"/>
    <x v="217"/>
    <x v="4"/>
    <x v="1406"/>
    <s v="Not latest view"/>
    <s v="GB (United Kingdom)"/>
  </r>
  <r>
    <s v="username"/>
    <x v="6335"/>
    <x v="1154"/>
    <x v="5531"/>
    <x v="769"/>
    <m/>
    <x v="3115"/>
    <x v="0"/>
    <n v="3"/>
    <n v="13"/>
    <s v="3%: Season 1:"/>
    <x v="217"/>
    <x v="4"/>
    <x v="1340"/>
    <s v="Not latest view"/>
    <s v="GB (United Kingdom)"/>
  </r>
  <r>
    <s v="username"/>
    <x v="6336"/>
    <x v="1154"/>
    <x v="5731"/>
    <x v="5"/>
    <m/>
    <x v="3114"/>
    <x v="0"/>
    <n v="3"/>
    <n v="13"/>
    <s v="3%: Season 1:"/>
    <x v="217"/>
    <x v="4"/>
    <x v="753"/>
    <s v="Not latest view"/>
    <s v="GB (United Kingdom)"/>
  </r>
  <r>
    <s v="username"/>
    <x v="6337"/>
    <x v="1154"/>
    <x v="5732"/>
    <x v="1391"/>
    <m/>
    <x v="3115"/>
    <x v="0"/>
    <n v="3"/>
    <n v="13"/>
    <s v="3%: Season 1:"/>
    <x v="217"/>
    <x v="4"/>
    <x v="2041"/>
    <s v="Not latest view"/>
    <s v="GB (United Kingdom)"/>
  </r>
  <r>
    <s v="username"/>
    <x v="6338"/>
    <x v="1155"/>
    <x v="5733"/>
    <x v="750"/>
    <m/>
    <x v="3115"/>
    <x v="0"/>
    <n v="3"/>
    <n v="13"/>
    <s v="3%: Season 1:"/>
    <x v="217"/>
    <x v="4"/>
    <x v="830"/>
    <s v="Not latest view"/>
    <s v="GB (United Kingdom)"/>
  </r>
  <r>
    <s v="username"/>
    <x v="6339"/>
    <x v="1155"/>
    <x v="5734"/>
    <x v="267"/>
    <m/>
    <x v="3116"/>
    <x v="0"/>
    <n v="3"/>
    <n v="13"/>
    <s v="3%: Season 1:"/>
    <x v="217"/>
    <x v="4"/>
    <x v="1989"/>
    <s v="Not latest view"/>
    <s v="GB (United Kingdom)"/>
  </r>
  <r>
    <s v="username"/>
    <x v="6340"/>
    <x v="1155"/>
    <x v="5735"/>
    <x v="1056"/>
    <m/>
    <x v="3116"/>
    <x v="0"/>
    <n v="3"/>
    <n v="13"/>
    <s v="3%: Season 1:"/>
    <x v="217"/>
    <x v="4"/>
    <x v="1525"/>
    <s v="Not latest view"/>
    <s v="GB (United Kingdom)"/>
  </r>
  <r>
    <s v="username"/>
    <x v="6341"/>
    <x v="1155"/>
    <x v="2994"/>
    <x v="1934"/>
    <m/>
    <x v="3117"/>
    <x v="0"/>
    <n v="3"/>
    <n v="13"/>
    <s v="3%: Season 1:"/>
    <x v="217"/>
    <x v="4"/>
    <x v="19"/>
    <s v="Not latest view"/>
    <s v="GB (United Kingdom)"/>
  </r>
  <r>
    <s v="username"/>
    <x v="6342"/>
    <x v="1155"/>
    <x v="5736"/>
    <x v="1482"/>
    <m/>
    <x v="3118"/>
    <x v="0"/>
    <n v="3"/>
    <n v="13"/>
    <s v="3%: Season 1:"/>
    <x v="217"/>
    <x v="4"/>
    <x v="1648"/>
    <s v="Not latest view"/>
    <s v="GB (United Kingdom)"/>
  </r>
  <r>
    <s v="username"/>
    <x v="6343"/>
    <x v="1156"/>
    <x v="5737"/>
    <x v="17"/>
    <m/>
    <x v="3219"/>
    <x v="0"/>
    <n v="20"/>
    <n v="30"/>
    <s v="Designated Survivor: Season 1:"/>
    <x v="214"/>
    <x v="4"/>
    <x v="395"/>
    <s v="Not latest view"/>
    <s v="GB (United Kingdom)"/>
  </r>
  <r>
    <s v="username"/>
    <x v="6344"/>
    <x v="1156"/>
    <x v="5738"/>
    <x v="1020"/>
    <m/>
    <x v="3220"/>
    <x v="0"/>
    <n v="20"/>
    <n v="30"/>
    <s v="Designated Survivor: Season 1:"/>
    <x v="214"/>
    <x v="4"/>
    <x v="910"/>
    <s v="Not latest view"/>
    <s v="GB (United Kingdom)"/>
  </r>
  <r>
    <s v="username"/>
    <x v="6345"/>
    <x v="1157"/>
    <x v="3990"/>
    <x v="199"/>
    <m/>
    <x v="3220"/>
    <x v="0"/>
    <n v="20"/>
    <n v="30"/>
    <s v="Designated Survivor: Season 1:"/>
    <x v="214"/>
    <x v="4"/>
    <x v="20"/>
    <s v="Not latest view"/>
    <s v="GB (United Kingdom)"/>
  </r>
  <r>
    <s v="username"/>
    <x v="6346"/>
    <x v="1157"/>
    <x v="5739"/>
    <x v="939"/>
    <m/>
    <x v="3221"/>
    <x v="0"/>
    <n v="20"/>
    <n v="30"/>
    <s v="Designated Survivor: Season 1:"/>
    <x v="214"/>
    <x v="4"/>
    <x v="476"/>
    <s v="Not latest view"/>
    <s v="GB (United Kingdom)"/>
  </r>
  <r>
    <s v="username"/>
    <x v="6347"/>
    <x v="1157"/>
    <x v="5661"/>
    <x v="948"/>
    <m/>
    <x v="3222"/>
    <x v="0"/>
    <n v="20"/>
    <n v="30"/>
    <s v="Designated Survivor: Season 1:"/>
    <x v="214"/>
    <x v="4"/>
    <x v="1518"/>
    <s v="Not latest view"/>
    <s v="GB (United Kingdom)"/>
  </r>
  <r>
    <s v="username"/>
    <x v="6348"/>
    <x v="1157"/>
    <x v="5740"/>
    <x v="1018"/>
    <m/>
    <x v="3223"/>
    <x v="0"/>
    <n v="20"/>
    <n v="30"/>
    <s v="Designated Survivor: Season 1:"/>
    <x v="214"/>
    <x v="4"/>
    <x v="910"/>
    <s v="Not latest view"/>
    <s v="GB (United Kingdom)"/>
  </r>
  <r>
    <s v="username"/>
    <x v="6349"/>
    <x v="1158"/>
    <x v="5741"/>
    <x v="2221"/>
    <m/>
    <x v="3496"/>
    <x v="0"/>
    <n v="9"/>
    <n v="19"/>
    <s v="Homeland: Season 5:"/>
    <x v="88"/>
    <x v="4"/>
    <x v="2042"/>
    <s v="Not latest view"/>
    <s v="GB (United Kingdom)"/>
  </r>
  <r>
    <s v="username"/>
    <x v="6350"/>
    <x v="1158"/>
    <x v="3334"/>
    <x v="2222"/>
    <m/>
    <x v="3923"/>
    <x v="0"/>
    <n v="9"/>
    <n v="19"/>
    <s v="Homeland: Season 5:"/>
    <x v="88"/>
    <x v="4"/>
    <x v="828"/>
    <d v="1899-12-30T00:59:05"/>
    <s v="GB (United Kingdom)"/>
  </r>
  <r>
    <s v="username"/>
    <x v="6351"/>
    <x v="1158"/>
    <x v="5742"/>
    <x v="1116"/>
    <m/>
    <x v="3924"/>
    <x v="0"/>
    <n v="9"/>
    <n v="19"/>
    <s v="Homeland: Season 5:"/>
    <x v="88"/>
    <x v="4"/>
    <x v="548"/>
    <d v="1899-12-30T00:51:41"/>
    <s v="GB (United Kingdom)"/>
  </r>
  <r>
    <s v="username"/>
    <x v="6352"/>
    <x v="1158"/>
    <x v="5743"/>
    <x v="2223"/>
    <m/>
    <x v="3925"/>
    <x v="0"/>
    <n v="9"/>
    <n v="19"/>
    <s v="Homeland: Season 5:"/>
    <x v="88"/>
    <x v="4"/>
    <x v="2043"/>
    <d v="1899-12-30T00:54:28"/>
    <s v="GB (United Kingdom)"/>
  </r>
  <r>
    <s v="username"/>
    <x v="6353"/>
    <x v="1158"/>
    <x v="5744"/>
    <x v="1827"/>
    <m/>
    <x v="3926"/>
    <x v="0"/>
    <n v="9"/>
    <n v="19"/>
    <s v="Homeland: Season 5:"/>
    <x v="88"/>
    <x v="4"/>
    <x v="2044"/>
    <d v="1899-12-30T00:04:55"/>
    <s v="GB (United Kingdom)"/>
  </r>
  <r>
    <s v="username"/>
    <x v="6354"/>
    <x v="1158"/>
    <x v="5745"/>
    <x v="2006"/>
    <m/>
    <x v="3925"/>
    <x v="0"/>
    <n v="9"/>
    <n v="19"/>
    <s v="Homeland: Season 5:"/>
    <x v="88"/>
    <x v="4"/>
    <x v="2034"/>
    <s v="Not latest view"/>
    <s v="GB (United Kingdom)"/>
  </r>
  <r>
    <s v="username"/>
    <x v="6355"/>
    <x v="1158"/>
    <x v="5746"/>
    <x v="110"/>
    <m/>
    <x v="3926"/>
    <x v="0"/>
    <n v="9"/>
    <n v="19"/>
    <s v="Homeland: Season 5:"/>
    <x v="88"/>
    <x v="4"/>
    <x v="807"/>
    <s v="Not latest view"/>
    <s v="GB (United Kingdom)"/>
  </r>
  <r>
    <s v="username"/>
    <x v="6356"/>
    <x v="1159"/>
    <x v="5747"/>
    <x v="421"/>
    <m/>
    <x v="3926"/>
    <x v="0"/>
    <n v="9"/>
    <n v="19"/>
    <s v="Homeland: Season 5:"/>
    <x v="88"/>
    <x v="4"/>
    <x v="2045"/>
    <s v="Not latest view"/>
    <s v="GB (United Kingdom)"/>
  </r>
  <r>
    <s v="username"/>
    <x v="6357"/>
    <x v="1159"/>
    <x v="5748"/>
    <x v="551"/>
    <m/>
    <x v="3927"/>
    <x v="0"/>
    <n v="9"/>
    <n v="19"/>
    <s v="Homeland: Season 5:"/>
    <x v="88"/>
    <x v="4"/>
    <x v="1491"/>
    <d v="1899-12-30T00:49:22"/>
    <s v="GB (United Kingdom)"/>
  </r>
  <r>
    <s v="username"/>
    <x v="6358"/>
    <x v="1159"/>
    <x v="5749"/>
    <x v="921"/>
    <m/>
    <x v="3928"/>
    <x v="0"/>
    <n v="9"/>
    <n v="19"/>
    <s v="Homeland: Season 5:"/>
    <x v="88"/>
    <x v="4"/>
    <x v="539"/>
    <d v="1899-12-30T00:45:34"/>
    <s v="GB (United Kingdom)"/>
  </r>
  <r>
    <s v="username"/>
    <x v="6359"/>
    <x v="1159"/>
    <x v="5750"/>
    <x v="2224"/>
    <m/>
    <x v="3929"/>
    <x v="0"/>
    <n v="9"/>
    <n v="19"/>
    <s v="Homeland: Season 5:"/>
    <x v="88"/>
    <x v="4"/>
    <x v="2046"/>
    <d v="1899-12-30T00:50:37"/>
    <s v="GB (United Kingdom)"/>
  </r>
  <r>
    <s v="username"/>
    <x v="6360"/>
    <x v="1160"/>
    <x v="5751"/>
    <x v="2225"/>
    <m/>
    <x v="3929"/>
    <x v="0"/>
    <n v="9"/>
    <n v="19"/>
    <s v="Homeland: Season 5:"/>
    <x v="88"/>
    <x v="17"/>
    <x v="656"/>
    <s v="Not latest view"/>
    <s v="GB (United Kingdom)"/>
  </r>
  <r>
    <s v="username"/>
    <x v="6361"/>
    <x v="1160"/>
    <x v="1542"/>
    <x v="1275"/>
    <m/>
    <x v="3930"/>
    <x v="0"/>
    <n v="9"/>
    <n v="19"/>
    <s v="Homeland: Season 5:"/>
    <x v="88"/>
    <x v="17"/>
    <x v="1992"/>
    <d v="1899-12-30T00:48:22"/>
    <s v="GB (United Kingdom)"/>
  </r>
  <r>
    <s v="username"/>
    <x v="6362"/>
    <x v="1160"/>
    <x v="5752"/>
    <x v="2226"/>
    <m/>
    <x v="3931"/>
    <x v="0"/>
    <n v="9"/>
    <n v="19"/>
    <s v="Homeland: Season 5:"/>
    <x v="88"/>
    <x v="17"/>
    <x v="2047"/>
    <d v="1899-12-30T00:58:07"/>
    <s v="GB (United Kingdom)"/>
  </r>
  <r>
    <s v="username"/>
    <x v="6363"/>
    <x v="1160"/>
    <x v="5753"/>
    <x v="636"/>
    <m/>
    <x v="3932"/>
    <x v="0"/>
    <n v="9"/>
    <n v="19"/>
    <s v="Sherlock: Series 1:"/>
    <x v="239"/>
    <x v="17"/>
    <x v="1285"/>
    <d v="1899-12-30T00:20:22"/>
    <s v="GB (United Kingdom)"/>
  </r>
  <r>
    <s v="username"/>
    <x v="6364"/>
    <x v="1161"/>
    <x v="5754"/>
    <x v="1689"/>
    <m/>
    <x v="3931"/>
    <x v="0"/>
    <n v="9"/>
    <n v="19"/>
    <s v="Homeland: Season 5:"/>
    <x v="88"/>
    <x v="4"/>
    <x v="552"/>
    <s v="Not latest view"/>
    <s v="GB (United Kingdom)"/>
  </r>
  <r>
    <s v="username"/>
    <x v="6365"/>
    <x v="1161"/>
    <x v="5755"/>
    <x v="1746"/>
    <m/>
    <x v="3933"/>
    <x v="0"/>
    <n v="9"/>
    <n v="19"/>
    <s v="Homeland: Season 5:"/>
    <x v="88"/>
    <x v="4"/>
    <x v="1425"/>
    <d v="1899-12-30T00:47:46"/>
    <s v="GB (United Kingdom)"/>
  </r>
  <r>
    <s v="username"/>
    <x v="6366"/>
    <x v="1162"/>
    <x v="5756"/>
    <x v="1350"/>
    <m/>
    <x v="3933"/>
    <x v="0"/>
    <n v="9"/>
    <n v="19"/>
    <s v="Homeland: Season 5:"/>
    <x v="88"/>
    <x v="4"/>
    <x v="563"/>
    <s v="Not latest view"/>
    <s v="GB (United Kingdom)"/>
  </r>
  <r>
    <s v="username"/>
    <x v="6367"/>
    <x v="1162"/>
    <x v="3410"/>
    <x v="975"/>
    <m/>
    <x v="3934"/>
    <x v="0"/>
    <n v="9"/>
    <n v="19"/>
    <s v="Homeland: Season 5:"/>
    <x v="88"/>
    <x v="4"/>
    <x v="901"/>
    <d v="1899-12-30T00:48:28"/>
    <s v="GB (United Kingdom)"/>
  </r>
  <r>
    <s v="username"/>
    <x v="6368"/>
    <x v="1162"/>
    <x v="740"/>
    <x v="1360"/>
    <m/>
    <x v="3934"/>
    <x v="0"/>
    <n v="9"/>
    <n v="19"/>
    <s v="Homeland: Season 5:"/>
    <x v="88"/>
    <x v="4"/>
    <x v="2048"/>
    <s v="Not latest view"/>
    <s v="GB (United Kingdom)"/>
  </r>
  <r>
    <s v="username"/>
    <x v="6369"/>
    <x v="1163"/>
    <x v="5757"/>
    <x v="2227"/>
    <m/>
    <x v="3935"/>
    <x v="0"/>
    <n v="9"/>
    <n v="19"/>
    <s v="Homeland: Season 4:"/>
    <x v="88"/>
    <x v="11"/>
    <x v="2049"/>
    <d v="1899-12-30T00:51:57"/>
    <s v="GB (United Kingdom)"/>
  </r>
  <r>
    <s v="username"/>
    <x v="6370"/>
    <x v="1164"/>
    <x v="5758"/>
    <x v="199"/>
    <m/>
    <x v="3935"/>
    <x v="0"/>
    <n v="9"/>
    <n v="19"/>
    <s v="Homeland: Season 4:"/>
    <x v="88"/>
    <x v="4"/>
    <x v="1683"/>
    <s v="Not latest view"/>
    <s v="GB (United Kingdom)"/>
  </r>
  <r>
    <s v="username"/>
    <x v="6371"/>
    <x v="1164"/>
    <x v="5759"/>
    <x v="116"/>
    <m/>
    <x v="3936"/>
    <x v="0"/>
    <n v="9"/>
    <n v="19"/>
    <s v="Homeland: Season 4:"/>
    <x v="88"/>
    <x v="4"/>
    <x v="1599"/>
    <d v="1899-12-30T00:43:46"/>
    <s v="GB (United Kingdom)"/>
  </r>
  <r>
    <s v="username"/>
    <x v="6372"/>
    <x v="1164"/>
    <x v="5448"/>
    <x v="1353"/>
    <m/>
    <x v="3937"/>
    <x v="0"/>
    <n v="9"/>
    <n v="19"/>
    <s v="Homeland: Season 4:"/>
    <x v="88"/>
    <x v="4"/>
    <x v="898"/>
    <d v="1899-12-30T00:44:39"/>
    <s v="GB (United Kingdom)"/>
  </r>
  <r>
    <s v="username"/>
    <x v="6373"/>
    <x v="1164"/>
    <x v="176"/>
    <x v="2228"/>
    <m/>
    <x v="3938"/>
    <x v="0"/>
    <n v="9"/>
    <n v="19"/>
    <s v="Homeland: Season 4:"/>
    <x v="88"/>
    <x v="4"/>
    <x v="769"/>
    <d v="1899-12-30T00:46:33"/>
    <s v="GB (United Kingdom)"/>
  </r>
  <r>
    <s v="username"/>
    <x v="6374"/>
    <x v="1164"/>
    <x v="5760"/>
    <x v="563"/>
    <m/>
    <x v="3939"/>
    <x v="0"/>
    <n v="9"/>
    <n v="19"/>
    <s v="Homeland: Season 4:"/>
    <x v="88"/>
    <x v="4"/>
    <x v="2050"/>
    <d v="1899-12-30T00:49:05"/>
    <s v="GB (United Kingdom)"/>
  </r>
  <r>
    <s v="username"/>
    <x v="6375"/>
    <x v="1165"/>
    <x v="5761"/>
    <x v="5"/>
    <m/>
    <x v="3939"/>
    <x v="0"/>
    <n v="9"/>
    <n v="19"/>
    <s v="Homeland: Season 4:"/>
    <x v="88"/>
    <x v="4"/>
    <x v="2051"/>
    <s v="Not latest view"/>
    <s v="GB (United Kingdom)"/>
  </r>
  <r>
    <s v="username"/>
    <x v="6376"/>
    <x v="1165"/>
    <x v="1654"/>
    <x v="2229"/>
    <m/>
    <x v="3940"/>
    <x v="0"/>
    <n v="9"/>
    <n v="19"/>
    <s v="Homeland: Season 4:"/>
    <x v="88"/>
    <x v="4"/>
    <x v="275"/>
    <d v="1899-12-30T00:50:19"/>
    <s v="GB (United Kingdom)"/>
  </r>
  <r>
    <s v="username"/>
    <x v="6377"/>
    <x v="1165"/>
    <x v="5762"/>
    <x v="2230"/>
    <m/>
    <x v="3941"/>
    <x v="0"/>
    <n v="9"/>
    <n v="19"/>
    <s v="Homeland: Season 4:"/>
    <x v="88"/>
    <x v="4"/>
    <x v="2052"/>
    <d v="1899-12-30T00:47:50"/>
    <s v="GB (United Kingdom)"/>
  </r>
  <r>
    <s v="username"/>
    <x v="6378"/>
    <x v="1165"/>
    <x v="5763"/>
    <x v="1801"/>
    <m/>
    <x v="3942"/>
    <x v="0"/>
    <n v="9"/>
    <n v="19"/>
    <s v="Homeland: Season 4:"/>
    <x v="88"/>
    <x v="4"/>
    <x v="769"/>
    <d v="1899-12-30T00:46:33"/>
    <s v="GB (United Kingdom)"/>
  </r>
  <r>
    <s v="username"/>
    <x v="6379"/>
    <x v="1165"/>
    <x v="5764"/>
    <x v="1381"/>
    <m/>
    <x v="3943"/>
    <x v="0"/>
    <n v="9"/>
    <n v="19"/>
    <s v="Homeland: Season 4:"/>
    <x v="88"/>
    <x v="4"/>
    <x v="2053"/>
    <d v="1899-12-30T00:51:45"/>
    <s v="GB (United Kingdom)"/>
  </r>
  <r>
    <s v="username"/>
    <x v="6380"/>
    <x v="1166"/>
    <x v="5292"/>
    <x v="548"/>
    <m/>
    <x v="3944"/>
    <x v="0"/>
    <n v="9"/>
    <n v="19"/>
    <s v="Homeland: Season 4:"/>
    <x v="88"/>
    <x v="4"/>
    <x v="2054"/>
    <d v="1899-12-30T00:48:18"/>
    <s v="GB (United Kingdom)"/>
  </r>
  <r>
    <s v="username"/>
    <x v="6381"/>
    <x v="1166"/>
    <x v="5765"/>
    <x v="2231"/>
    <m/>
    <x v="3945"/>
    <x v="0"/>
    <n v="9"/>
    <n v="19"/>
    <s v="Homeland: Season 4:"/>
    <x v="88"/>
    <x v="4"/>
    <x v="1174"/>
    <d v="1899-12-30T00:46:41"/>
    <s v="GB (United Kingdom)"/>
  </r>
  <r>
    <s v="username"/>
    <x v="6382"/>
    <x v="1166"/>
    <x v="5766"/>
    <x v="2232"/>
    <m/>
    <x v="3946"/>
    <x v="0"/>
    <n v="9"/>
    <n v="19"/>
    <s v="Homeland: Season 4:"/>
    <x v="88"/>
    <x v="4"/>
    <x v="1987"/>
    <d v="1899-12-30T00:47:01"/>
    <s v="GB (United Kingdom)"/>
  </r>
  <r>
    <s v="username"/>
    <x v="6383"/>
    <x v="1166"/>
    <x v="2106"/>
    <x v="1033"/>
    <m/>
    <x v="3947"/>
    <x v="0"/>
    <n v="9"/>
    <n v="19"/>
    <s v="Homeland: Season 3:"/>
    <x v="88"/>
    <x v="4"/>
    <x v="2055"/>
    <d v="1899-12-30T01:00:13"/>
    <s v="GB (United Kingdom)"/>
  </r>
  <r>
    <s v="username"/>
    <x v="6384"/>
    <x v="1167"/>
    <x v="2346"/>
    <x v="2233"/>
    <m/>
    <x v="3948"/>
    <x v="0"/>
    <n v="9"/>
    <n v="19"/>
    <s v="Homeland: Season 3:"/>
    <x v="88"/>
    <x v="4"/>
    <x v="1991"/>
    <d v="1899-12-30T00:53:11"/>
    <s v="GB (United Kingdom)"/>
  </r>
  <r>
    <s v="username"/>
    <x v="6385"/>
    <x v="1167"/>
    <x v="5767"/>
    <x v="1330"/>
    <m/>
    <x v="3949"/>
    <x v="0"/>
    <n v="9"/>
    <n v="19"/>
    <s v="Homeland: Season 3:"/>
    <x v="88"/>
    <x v="4"/>
    <x v="507"/>
    <d v="1899-12-30T00:45:54"/>
    <s v="GB (United Kingdom)"/>
  </r>
  <r>
    <s v="username"/>
    <x v="6386"/>
    <x v="1167"/>
    <x v="5768"/>
    <x v="2234"/>
    <m/>
    <x v="3950"/>
    <x v="0"/>
    <n v="9"/>
    <n v="19"/>
    <s v="Homeland: Season 3:"/>
    <x v="88"/>
    <x v="4"/>
    <x v="2056"/>
    <d v="1899-12-30T00:56:16"/>
    <s v="GB (United Kingdom)"/>
  </r>
  <r>
    <s v="username"/>
    <x v="6387"/>
    <x v="1167"/>
    <x v="5769"/>
    <x v="291"/>
    <m/>
    <x v="3951"/>
    <x v="0"/>
    <n v="9"/>
    <n v="19"/>
    <s v="Homeland: Season 3:"/>
    <x v="88"/>
    <x v="4"/>
    <x v="520"/>
    <d v="1899-12-30T00:45:53"/>
    <s v="GB (United Kingdom)"/>
  </r>
  <r>
    <s v="username"/>
    <x v="6388"/>
    <x v="1168"/>
    <x v="5770"/>
    <x v="2190"/>
    <m/>
    <x v="3952"/>
    <x v="0"/>
    <n v="9"/>
    <n v="19"/>
    <s v="Homeland: Season 3:"/>
    <x v="88"/>
    <x v="4"/>
    <x v="2057"/>
    <d v="1899-12-30T00:47:16"/>
    <s v="GB (United Kingdom)"/>
  </r>
  <r>
    <s v="username"/>
    <x v="6389"/>
    <x v="1168"/>
    <x v="365"/>
    <x v="786"/>
    <m/>
    <x v="3953"/>
    <x v="0"/>
    <n v="9"/>
    <n v="19"/>
    <s v="Homeland: Season 3:"/>
    <x v="88"/>
    <x v="4"/>
    <x v="289"/>
    <d v="1899-12-30T00:48:01"/>
    <s v="GB (United Kingdom)"/>
  </r>
  <r>
    <s v="username"/>
    <x v="6390"/>
    <x v="1169"/>
    <x v="5771"/>
    <x v="5"/>
    <m/>
    <x v="3953"/>
    <x v="0"/>
    <n v="9"/>
    <n v="19"/>
    <s v="Homeland: Season 3:"/>
    <x v="88"/>
    <x v="4"/>
    <x v="2058"/>
    <s v="Not latest view"/>
    <s v="GB (United Kingdom)"/>
  </r>
  <r>
    <s v="username"/>
    <x v="6391"/>
    <x v="1169"/>
    <x v="5772"/>
    <x v="1568"/>
    <m/>
    <x v="3954"/>
    <x v="0"/>
    <n v="9"/>
    <n v="19"/>
    <s v="Homeland: Season 3:"/>
    <x v="88"/>
    <x v="4"/>
    <x v="772"/>
    <d v="1899-12-30T00:46:21"/>
    <s v="GB (United Kingdom)"/>
  </r>
  <r>
    <s v="username"/>
    <x v="6392"/>
    <x v="1169"/>
    <x v="5773"/>
    <x v="1953"/>
    <m/>
    <x v="3954"/>
    <x v="0"/>
    <n v="9"/>
    <n v="19"/>
    <s v="Homeland: Season 3:"/>
    <x v="88"/>
    <x v="4"/>
    <x v="1561"/>
    <s v="Not latest view"/>
    <s v="GB (United Kingdom)"/>
  </r>
  <r>
    <s v="username"/>
    <x v="6393"/>
    <x v="1170"/>
    <x v="5774"/>
    <x v="1148"/>
    <m/>
    <x v="3955"/>
    <x v="0"/>
    <n v="9"/>
    <n v="19"/>
    <s v="Homeland: Season 3:"/>
    <x v="88"/>
    <x v="4"/>
    <x v="2059"/>
    <d v="1899-12-30T00:48:47"/>
    <s v="GB (United Kingdom)"/>
  </r>
  <r>
    <s v="username"/>
    <x v="6394"/>
    <x v="1170"/>
    <x v="866"/>
    <x v="2235"/>
    <m/>
    <x v="3956"/>
    <x v="0"/>
    <n v="9"/>
    <n v="19"/>
    <s v="Homeland: Season 3:"/>
    <x v="88"/>
    <x v="4"/>
    <x v="2060"/>
    <d v="1899-12-30T00:52:51"/>
    <s v="GB (United Kingdom)"/>
  </r>
  <r>
    <s v="username"/>
    <x v="6395"/>
    <x v="1170"/>
    <x v="5775"/>
    <x v="772"/>
    <m/>
    <x v="3957"/>
    <x v="0"/>
    <n v="9"/>
    <n v="19"/>
    <s v="Homeland: Season 3:"/>
    <x v="88"/>
    <x v="4"/>
    <x v="2061"/>
    <d v="1899-12-30T00:48:13"/>
    <s v="GB (United Kingdom)"/>
  </r>
  <r>
    <s v="username"/>
    <x v="6396"/>
    <x v="1170"/>
    <x v="5220"/>
    <x v="2236"/>
    <m/>
    <x v="3958"/>
    <x v="0"/>
    <n v="9"/>
    <n v="19"/>
    <s v="Homeland: Season 3:"/>
    <x v="88"/>
    <x v="4"/>
    <x v="2062"/>
    <d v="1899-12-30T00:56:10"/>
    <s v="GB (United Kingdom)"/>
  </r>
  <r>
    <s v="username"/>
    <x v="6397"/>
    <x v="1171"/>
    <x v="5776"/>
    <x v="17"/>
    <m/>
    <x v="3958"/>
    <x v="0"/>
    <n v="9"/>
    <n v="19"/>
    <s v="Homeland: Season 3:"/>
    <x v="88"/>
    <x v="4"/>
    <x v="875"/>
    <s v="Not latest view"/>
    <s v="GB (United Kingdom)"/>
  </r>
  <r>
    <s v="username"/>
    <x v="6398"/>
    <x v="1171"/>
    <x v="2205"/>
    <x v="2237"/>
    <m/>
    <x v="3959"/>
    <x v="0"/>
    <n v="9"/>
    <n v="19"/>
    <s v="Homeland: Season 2:"/>
    <x v="88"/>
    <x v="4"/>
    <x v="1099"/>
    <d v="1899-12-30T01:03:27"/>
    <s v="GB (United Kingdom)"/>
  </r>
  <r>
    <s v="username"/>
    <x v="6399"/>
    <x v="1171"/>
    <x v="5204"/>
    <x v="199"/>
    <m/>
    <x v="3960"/>
    <x v="0"/>
    <n v="12"/>
    <n v="25"/>
    <s v="Brain Games: Brain Games:"/>
    <x v="240"/>
    <x v="4"/>
    <x v="197"/>
    <d v="1899-12-30T00:00:02"/>
    <s v="GB (United Kingdom)"/>
  </r>
  <r>
    <s v="username"/>
    <x v="6400"/>
    <x v="1171"/>
    <x v="4644"/>
    <x v="55"/>
    <m/>
    <x v="3961"/>
    <x v="0"/>
    <n v="24"/>
    <n v="34"/>
    <s v="Orange Is the New Black: Season 2:"/>
    <x v="176"/>
    <x v="4"/>
    <x v="121"/>
    <d v="1899-12-30T00:43:40"/>
    <s v="GB (United Kingdom)"/>
  </r>
  <r>
    <s v="username"/>
    <x v="6401"/>
    <x v="1171"/>
    <x v="368"/>
    <x v="924"/>
    <m/>
    <x v="3962"/>
    <x v="0"/>
    <n v="24"/>
    <n v="34"/>
    <s v="Orange Is the New Black: Season 2:"/>
    <x v="176"/>
    <x v="4"/>
    <x v="131"/>
    <d v="1899-12-30T00:58:45"/>
    <s v="GB (United Kingdom)"/>
  </r>
  <r>
    <s v="username"/>
    <x v="6402"/>
    <x v="1171"/>
    <x v="5777"/>
    <x v="17"/>
    <m/>
    <x v="3963"/>
    <x v="0"/>
    <n v="24"/>
    <n v="34"/>
    <s v="Orange Is the New Black: Season 1:"/>
    <x v="176"/>
    <x v="4"/>
    <x v="196"/>
    <d v="1899-12-30T00:00:03"/>
    <s v="GB (United Kingdom)"/>
  </r>
  <r>
    <s v="username"/>
    <x v="6403"/>
    <x v="1171"/>
    <x v="5778"/>
    <x v="1095"/>
    <m/>
    <x v="3964"/>
    <x v="0"/>
    <n v="24"/>
    <n v="34"/>
    <s v="Orange Is the New Black: Season 1:"/>
    <x v="176"/>
    <x v="4"/>
    <x v="2063"/>
    <d v="1899-12-30T00:47:47"/>
    <s v="GB (United Kingdom)"/>
  </r>
  <r>
    <s v="username"/>
    <x v="6404"/>
    <x v="1171"/>
    <x v="5779"/>
    <x v="56"/>
    <m/>
    <x v="3965"/>
    <x v="0"/>
    <n v="24"/>
    <n v="34"/>
    <s v="Orange Is the New Black: Season 2:"/>
    <x v="176"/>
    <x v="4"/>
    <x v="42"/>
    <d v="1899-12-30T00:00:10"/>
    <s v="GB (United Kingdom)"/>
  </r>
  <r>
    <s v="username"/>
    <x v="6405"/>
    <x v="1172"/>
    <x v="5780"/>
    <x v="199"/>
    <m/>
    <x v="3959"/>
    <x v="0"/>
    <n v="9"/>
    <n v="19"/>
    <s v="Homeland: Season 2:"/>
    <x v="88"/>
    <x v="4"/>
    <x v="197"/>
    <s v="Not latest view"/>
    <s v="GB (United Kingdom)"/>
  </r>
  <r>
    <s v="username"/>
    <x v="6406"/>
    <x v="1172"/>
    <x v="5781"/>
    <x v="2238"/>
    <m/>
    <x v="3966"/>
    <x v="0"/>
    <n v="9"/>
    <n v="19"/>
    <s v="Homeland: Season 2:"/>
    <x v="88"/>
    <x v="4"/>
    <x v="2064"/>
    <d v="1899-12-30T00:51:44"/>
    <s v="GB (United Kingdom)"/>
  </r>
  <r>
    <s v="username"/>
    <x v="6407"/>
    <x v="1172"/>
    <x v="5782"/>
    <x v="799"/>
    <m/>
    <x v="3967"/>
    <x v="0"/>
    <n v="9"/>
    <n v="19"/>
    <s v="Homeland: Season 2:"/>
    <x v="88"/>
    <x v="4"/>
    <x v="303"/>
    <d v="1899-12-30T00:47:21"/>
    <s v="GB (United Kingdom)"/>
  </r>
  <r>
    <s v="username"/>
    <x v="6408"/>
    <x v="1172"/>
    <x v="5783"/>
    <x v="1372"/>
    <m/>
    <x v="3968"/>
    <x v="0"/>
    <n v="9"/>
    <n v="19"/>
    <s v="Homeland: Season 2:"/>
    <x v="88"/>
    <x v="4"/>
    <x v="2065"/>
    <d v="1899-12-30T00:47:15"/>
    <s v="GB (United Kingdom)"/>
  </r>
  <r>
    <s v="username"/>
    <x v="6409"/>
    <x v="1173"/>
    <x v="5784"/>
    <x v="2239"/>
    <m/>
    <x v="3969"/>
    <x v="0"/>
    <n v="9"/>
    <n v="19"/>
    <s v="Homeland: Season 2:"/>
    <x v="88"/>
    <x v="4"/>
    <x v="809"/>
    <d v="1899-12-30T00:51:07"/>
    <s v="GB (United Kingdom)"/>
  </r>
  <r>
    <s v="username"/>
    <x v="6410"/>
    <x v="1173"/>
    <x v="5785"/>
    <x v="2240"/>
    <m/>
    <x v="3970"/>
    <x v="0"/>
    <n v="9"/>
    <n v="19"/>
    <s v="Homeland: Season 2:"/>
    <x v="88"/>
    <x v="4"/>
    <x v="1489"/>
    <d v="1899-12-30T00:51:55"/>
    <s v="GB (United Kingdom)"/>
  </r>
  <r>
    <s v="username"/>
    <x v="6411"/>
    <x v="1174"/>
    <x v="5786"/>
    <x v="5"/>
    <m/>
    <x v="3970"/>
    <x v="0"/>
    <n v="9"/>
    <n v="19"/>
    <s v="Homeland: Season 2:"/>
    <x v="88"/>
    <x v="4"/>
    <x v="190"/>
    <s v="Not latest view"/>
    <s v="GB (United Kingdom)"/>
  </r>
  <r>
    <s v="username"/>
    <x v="6412"/>
    <x v="1174"/>
    <x v="5787"/>
    <x v="547"/>
    <m/>
    <x v="3971"/>
    <x v="0"/>
    <n v="9"/>
    <n v="19"/>
    <s v="Homeland: Season 2:"/>
    <x v="88"/>
    <x v="4"/>
    <x v="2066"/>
    <d v="1899-12-30T00:48:43"/>
    <s v="GB (United Kingdom)"/>
  </r>
  <r>
    <s v="username"/>
    <x v="6413"/>
    <x v="1174"/>
    <x v="527"/>
    <x v="306"/>
    <m/>
    <x v="3972"/>
    <x v="0"/>
    <n v="9"/>
    <n v="19"/>
    <s v="Homeland: Season 2:"/>
    <x v="88"/>
    <x v="4"/>
    <x v="2067"/>
    <d v="1899-12-30T00:55:38"/>
    <s v="GB (United Kingdom)"/>
  </r>
  <r>
    <s v="username"/>
    <x v="6414"/>
    <x v="1174"/>
    <x v="5788"/>
    <x v="797"/>
    <m/>
    <x v="3973"/>
    <x v="0"/>
    <n v="9"/>
    <n v="19"/>
    <s v="Homeland: Season 2:"/>
    <x v="88"/>
    <x v="4"/>
    <x v="2068"/>
    <d v="1899-12-30T00:48:31"/>
    <s v="GB (United Kingdom)"/>
  </r>
  <r>
    <s v="username"/>
    <x v="6415"/>
    <x v="1174"/>
    <x v="5789"/>
    <x v="311"/>
    <m/>
    <x v="3974"/>
    <x v="0"/>
    <n v="9"/>
    <n v="19"/>
    <s v="Homeland: Season 2:"/>
    <x v="88"/>
    <x v="4"/>
    <x v="1127"/>
    <d v="1899-12-30T00:53:37"/>
    <s v="GB (United Kingdom)"/>
  </r>
  <r>
    <s v="username"/>
    <x v="6416"/>
    <x v="1175"/>
    <x v="5790"/>
    <x v="934"/>
    <m/>
    <x v="3975"/>
    <x v="0"/>
    <n v="9"/>
    <n v="19"/>
    <s v="Homeland: Season 2:"/>
    <x v="88"/>
    <x v="4"/>
    <x v="1494"/>
    <d v="1899-12-30T00:47:53"/>
    <s v="GB (United Kingdom)"/>
  </r>
  <r>
    <s v="username"/>
    <x v="6417"/>
    <x v="1175"/>
    <x v="4250"/>
    <x v="1011"/>
    <m/>
    <x v="3976"/>
    <x v="0"/>
    <n v="12"/>
    <n v="25"/>
    <s v="Brain Games: Brain Games:"/>
    <x v="240"/>
    <x v="4"/>
    <x v="1216"/>
    <d v="1899-12-30T00:22:02"/>
    <s v="GB (United Kingdom)"/>
  </r>
  <r>
    <s v="username"/>
    <x v="6418"/>
    <x v="1175"/>
    <x v="5791"/>
    <x v="1011"/>
    <m/>
    <x v="3977"/>
    <x v="0"/>
    <n v="12"/>
    <n v="25"/>
    <s v="Brain Games: Brain Games:"/>
    <x v="240"/>
    <x v="4"/>
    <x v="1216"/>
    <d v="1899-12-30T00:22:02"/>
    <s v="GB (United Kingdom)"/>
  </r>
  <r>
    <s v="username"/>
    <x v="6419"/>
    <x v="1175"/>
    <x v="5792"/>
    <x v="1011"/>
    <m/>
    <x v="3978"/>
    <x v="0"/>
    <n v="12"/>
    <n v="25"/>
    <s v="Brain Games: Brain Games:"/>
    <x v="240"/>
    <x v="4"/>
    <x v="1262"/>
    <d v="1899-12-30T00:22:01"/>
    <s v="GB (United Kingdom)"/>
  </r>
  <r>
    <s v="username"/>
    <x v="6420"/>
    <x v="1175"/>
    <x v="4516"/>
    <x v="989"/>
    <m/>
    <x v="3979"/>
    <x v="0"/>
    <n v="12"/>
    <n v="25"/>
    <s v="Brain Games: Brain Games:"/>
    <x v="240"/>
    <x v="4"/>
    <x v="1263"/>
    <d v="1899-12-30T00:21:52"/>
    <s v="GB (United Kingdom)"/>
  </r>
  <r>
    <s v="username"/>
    <x v="6421"/>
    <x v="1176"/>
    <x v="5793"/>
    <x v="2241"/>
    <m/>
    <x v="3980"/>
    <x v="0"/>
    <n v="9"/>
    <n v="19"/>
    <s v="Homeland: Season 2:"/>
    <x v="88"/>
    <x v="17"/>
    <x v="2069"/>
    <d v="1899-12-30T00:55:12"/>
    <s v="GB (United Kingdom)"/>
  </r>
  <r>
    <s v="username"/>
    <x v="6422"/>
    <x v="1176"/>
    <x v="5794"/>
    <x v="41"/>
    <m/>
    <x v="3980"/>
    <x v="0"/>
    <n v="9"/>
    <n v="19"/>
    <s v="Homeland: Season 2:"/>
    <x v="88"/>
    <x v="17"/>
    <x v="76"/>
    <s v="Not latest view"/>
    <s v="GB (United Kingdom)"/>
  </r>
  <r>
    <s v="username"/>
    <x v="6423"/>
    <x v="1176"/>
    <x v="5795"/>
    <x v="199"/>
    <m/>
    <x v="3981"/>
    <x v="0"/>
    <n v="9"/>
    <n v="19"/>
    <s v="Homeland: Season 1:"/>
    <x v="88"/>
    <x v="4"/>
    <x v="197"/>
    <d v="1899-12-30T00:00:02"/>
    <s v="GB (United Kingdom)"/>
  </r>
  <r>
    <s v="username"/>
    <x v="6424"/>
    <x v="1177"/>
    <x v="5796"/>
    <x v="2242"/>
    <m/>
    <x v="3981"/>
    <x v="0"/>
    <n v="9"/>
    <n v="19"/>
    <s v="Homeland: Season 1:"/>
    <x v="88"/>
    <x v="4"/>
    <x v="2070"/>
    <s v="Not latest view"/>
    <s v="GB (United Kingdom)"/>
  </r>
  <r>
    <s v="username"/>
    <x v="6425"/>
    <x v="1177"/>
    <x v="5797"/>
    <x v="2243"/>
    <m/>
    <x v="3982"/>
    <x v="0"/>
    <n v="9"/>
    <n v="19"/>
    <s v="Homeland: Season 1:"/>
    <x v="88"/>
    <x v="4"/>
    <x v="2071"/>
    <d v="1899-12-30T00:53:44"/>
    <s v="GB (United Kingdom)"/>
  </r>
  <r>
    <s v="username"/>
    <x v="6426"/>
    <x v="1178"/>
    <x v="5798"/>
    <x v="199"/>
    <m/>
    <x v="3982"/>
    <x v="0"/>
    <n v="9"/>
    <n v="19"/>
    <s v="Homeland: Season 1:"/>
    <x v="88"/>
    <x v="4"/>
    <x v="197"/>
    <s v="Not latest view"/>
    <s v="GB (United Kingdom)"/>
  </r>
  <r>
    <s v="username"/>
    <x v="6427"/>
    <x v="1178"/>
    <x v="4482"/>
    <x v="786"/>
    <m/>
    <x v="3983"/>
    <x v="0"/>
    <n v="9"/>
    <n v="19"/>
    <s v="Homeland: Season 1:"/>
    <x v="88"/>
    <x v="4"/>
    <x v="1276"/>
    <d v="1899-12-30T00:47:37"/>
    <s v="GB (United Kingdom)"/>
  </r>
  <r>
    <s v="username"/>
    <x v="6428"/>
    <x v="1178"/>
    <x v="5799"/>
    <x v="2215"/>
    <m/>
    <x v="3984"/>
    <x v="0"/>
    <n v="9"/>
    <n v="19"/>
    <s v="Homeland: Season 1:"/>
    <x v="88"/>
    <x v="4"/>
    <x v="1062"/>
    <d v="1899-12-30T00:48:54"/>
    <s v="GB (United Kingdom)"/>
  </r>
  <r>
    <s v="username"/>
    <x v="6429"/>
    <x v="1178"/>
    <x v="5800"/>
    <x v="2244"/>
    <m/>
    <x v="3985"/>
    <x v="0"/>
    <n v="9"/>
    <n v="19"/>
    <s v="Homeland: Season 1:"/>
    <x v="88"/>
    <x v="4"/>
    <x v="2072"/>
    <d v="1899-12-30T00:48:58"/>
    <s v="GB (United Kingdom)"/>
  </r>
  <r>
    <s v="username"/>
    <x v="6430"/>
    <x v="1179"/>
    <x v="5801"/>
    <x v="2245"/>
    <m/>
    <x v="3986"/>
    <x v="0"/>
    <n v="9"/>
    <n v="19"/>
    <s v="Homeland: Season 1:"/>
    <x v="88"/>
    <x v="4"/>
    <x v="2073"/>
    <d v="1899-12-30T00:57:25"/>
    <s v="GB (United Kingdom)"/>
  </r>
  <r>
    <s v="username"/>
    <x v="6431"/>
    <x v="1179"/>
    <x v="5802"/>
    <x v="559"/>
    <m/>
    <x v="3987"/>
    <x v="0"/>
    <n v="9"/>
    <n v="19"/>
    <s v="Homeland: Season 1:"/>
    <x v="88"/>
    <x v="4"/>
    <x v="1971"/>
    <d v="1899-12-30T00:48:33"/>
    <s v="GB (United Kingdom)"/>
  </r>
  <r>
    <s v="username"/>
    <x v="6432"/>
    <x v="1179"/>
    <x v="5803"/>
    <x v="2246"/>
    <m/>
    <x v="3988"/>
    <x v="0"/>
    <n v="9"/>
    <n v="19"/>
    <s v="Homeland: Season 1:"/>
    <x v="88"/>
    <x v="4"/>
    <x v="1933"/>
    <d v="1899-12-30T00:55:37"/>
    <s v="GB (United Kingdom)"/>
  </r>
  <r>
    <s v="username"/>
    <x v="6433"/>
    <x v="1180"/>
    <x v="5804"/>
    <x v="1596"/>
    <m/>
    <x v="3989"/>
    <x v="0"/>
    <n v="9"/>
    <n v="19"/>
    <s v="Homeland: Season 1:"/>
    <x v="88"/>
    <x v="4"/>
    <x v="2074"/>
    <d v="1899-12-30T00:49:16"/>
    <s v="GB (United Kingdom)"/>
  </r>
  <r>
    <s v="username"/>
    <x v="6434"/>
    <x v="1180"/>
    <x v="5805"/>
    <x v="63"/>
    <m/>
    <x v="3990"/>
    <x v="0"/>
    <n v="9"/>
    <n v="19"/>
    <s v="Homeland: Season 1:"/>
    <x v="88"/>
    <x v="4"/>
    <x v="491"/>
    <d v="1899-12-30T00:48:38"/>
    <s v="GB (United Kingdom)"/>
  </r>
  <r>
    <s v="username"/>
    <x v="6435"/>
    <x v="1180"/>
    <x v="5806"/>
    <x v="2247"/>
    <m/>
    <x v="3991"/>
    <x v="0"/>
    <n v="9"/>
    <n v="19"/>
    <s v="Homeland: Season 1:"/>
    <x v="88"/>
    <x v="4"/>
    <x v="2075"/>
    <d v="1899-12-30T00:49:56"/>
    <s v="GB (United Kingdom)"/>
  </r>
  <r>
    <s v="username"/>
    <x v="6436"/>
    <x v="1180"/>
    <x v="5807"/>
    <x v="334"/>
    <m/>
    <x v="3992"/>
    <x v="0"/>
    <n v="12"/>
    <n v="25"/>
    <s v="Brain Games: Brain Games:"/>
    <x v="240"/>
    <x v="4"/>
    <x v="193"/>
    <d v="1899-12-30T00:21:19"/>
    <s v="GB (United Kingdom)"/>
  </r>
  <r>
    <s v="username"/>
    <x v="6437"/>
    <x v="1180"/>
    <x v="5808"/>
    <x v="170"/>
    <m/>
    <x v="3993"/>
    <x v="0"/>
    <n v="12"/>
    <n v="25"/>
    <s v="Brain Games: Brain Games:"/>
    <x v="240"/>
    <x v="4"/>
    <x v="166"/>
    <d v="1899-12-30T00:21:38"/>
    <s v="GB (United Kingdom)"/>
  </r>
  <r>
    <s v="username"/>
    <x v="6438"/>
    <x v="1180"/>
    <x v="5809"/>
    <x v="2248"/>
    <m/>
    <x v="3994"/>
    <x v="0"/>
    <n v="13"/>
    <n v="23"/>
    <s v="Black Mirror: Season 3:"/>
    <x v="241"/>
    <x v="4"/>
    <x v="2076"/>
    <d v="1899-12-30T01:27:51"/>
    <s v="GB (United Kingdom)"/>
  </r>
  <r>
    <s v="username"/>
    <x v="6439"/>
    <x v="1180"/>
    <x v="5810"/>
    <x v="1772"/>
    <m/>
    <x v="3995"/>
    <x v="0"/>
    <n v="13"/>
    <n v="23"/>
    <s v="Black Mirror: Season 3:"/>
    <x v="241"/>
    <x v="4"/>
    <x v="2077"/>
    <d v="1899-12-30T00:59:06"/>
    <s v="GB (United Kingdom)"/>
  </r>
  <r>
    <s v="username"/>
    <x v="6440"/>
    <x v="1180"/>
    <x v="5811"/>
    <x v="1705"/>
    <m/>
    <x v="3996"/>
    <x v="0"/>
    <n v="13"/>
    <n v="23"/>
    <s v="Black Mirror: Season 3:"/>
    <x v="241"/>
    <x v="4"/>
    <x v="2078"/>
    <d v="1899-12-30T01:00:06"/>
    <s v="GB (United Kingdom)"/>
  </r>
  <r>
    <s v="username"/>
    <x v="6441"/>
    <x v="1180"/>
    <x v="4215"/>
    <x v="2249"/>
    <m/>
    <x v="3997"/>
    <x v="0"/>
    <n v="13"/>
    <n v="23"/>
    <s v="Black Mirror: Season 3:"/>
    <x v="241"/>
    <x v="4"/>
    <x v="809"/>
    <d v="1899-12-30T00:51:07"/>
    <s v="GB (United Kingdom)"/>
  </r>
  <r>
    <s v="username"/>
    <x v="6442"/>
    <x v="1180"/>
    <x v="5812"/>
    <x v="1176"/>
    <m/>
    <x v="3998"/>
    <x v="0"/>
    <n v="13"/>
    <n v="23"/>
    <s v="Black Mirror: Season 3:"/>
    <x v="241"/>
    <x v="4"/>
    <x v="1128"/>
    <d v="1899-12-30T00:55:47"/>
    <s v="GB (United Kingdom)"/>
  </r>
  <r>
    <s v="username"/>
    <x v="6443"/>
    <x v="1181"/>
    <x v="5813"/>
    <x v="953"/>
    <m/>
    <x v="3999"/>
    <x v="0"/>
    <n v="9"/>
    <n v="19"/>
    <s v="Homeland: Season 1:"/>
    <x v="88"/>
    <x v="4"/>
    <x v="2079"/>
    <d v="1899-12-30T00:55:21"/>
    <s v="GB (United Kingdom)"/>
  </r>
  <r>
    <s v="username"/>
    <x v="6444"/>
    <x v="1181"/>
    <x v="5814"/>
    <x v="121"/>
    <m/>
    <x v="3224"/>
    <x v="0"/>
    <n v="20"/>
    <n v="30"/>
    <s v="Designated Survivor: Season 1:"/>
    <x v="214"/>
    <x v="4"/>
    <x v="957"/>
    <s v="Not latest view"/>
    <s v="GB (United Kingdom)"/>
  </r>
  <r>
    <s v="username"/>
    <x v="6445"/>
    <x v="1181"/>
    <x v="3369"/>
    <x v="1995"/>
    <m/>
    <x v="3225"/>
    <x v="0"/>
    <n v="20"/>
    <n v="30"/>
    <s v="Designated Survivor: Season 1:"/>
    <x v="214"/>
    <x v="4"/>
    <x v="1935"/>
    <s v="Not latest view"/>
    <s v="GB (United Kingdom)"/>
  </r>
  <r>
    <s v="username"/>
    <x v="6446"/>
    <x v="1182"/>
    <x v="1147"/>
    <x v="2250"/>
    <m/>
    <x v="4000"/>
    <x v="0"/>
    <n v="13"/>
    <n v="23"/>
    <s v="Black Mirror: Season 3:"/>
    <x v="241"/>
    <x v="4"/>
    <x v="2080"/>
    <d v="1899-12-30T01:01:44"/>
    <s v="GB (United Kingdom)"/>
  </r>
  <r>
    <s v="username"/>
    <x v="6447"/>
    <x v="1182"/>
    <x v="5815"/>
    <x v="2084"/>
    <m/>
    <x v="4001"/>
    <x v="0"/>
    <n v="13"/>
    <n v="23"/>
    <s v="Black Mirror: Season 2:"/>
    <x v="241"/>
    <x v="4"/>
    <x v="2081"/>
    <d v="1899-12-30T00:05:59"/>
    <s v="GB (United Kingdom)"/>
  </r>
  <r>
    <s v="username"/>
    <x v="6448"/>
    <x v="1182"/>
    <x v="5816"/>
    <x v="1728"/>
    <m/>
    <x v="4002"/>
    <x v="0"/>
    <n v="13"/>
    <n v="23"/>
    <s v="Black Mirror: Season 2:"/>
    <x v="241"/>
    <x v="4"/>
    <x v="1021"/>
    <d v="1899-12-30T00:42:25"/>
    <s v="GB (United Kingdom)"/>
  </r>
  <r>
    <s v="username"/>
    <x v="6449"/>
    <x v="1182"/>
    <x v="5817"/>
    <x v="300"/>
    <m/>
    <x v="4003"/>
    <x v="0"/>
    <n v="13"/>
    <n v="23"/>
    <s v="Black Mirror: Season 2:"/>
    <x v="241"/>
    <x v="4"/>
    <x v="946"/>
    <d v="1899-12-30T00:42:14"/>
    <s v="GB (United Kingdom)"/>
  </r>
  <r>
    <s v="username"/>
    <x v="6450"/>
    <x v="1182"/>
    <x v="1476"/>
    <x v="276"/>
    <m/>
    <x v="4004"/>
    <x v="0"/>
    <n v="13"/>
    <n v="23"/>
    <s v="Black Mirror: Season 2:"/>
    <x v="241"/>
    <x v="4"/>
    <x v="2063"/>
    <d v="1899-12-30T00:47:47"/>
    <s v="GB (United Kingdom)"/>
  </r>
  <r>
    <s v="username"/>
    <x v="6451"/>
    <x v="1182"/>
    <x v="5818"/>
    <x v="113"/>
    <m/>
    <x v="3993"/>
    <x v="0"/>
    <n v="12"/>
    <n v="25"/>
    <s v="Brain Games: Brain Games:"/>
    <x v="240"/>
    <x v="4"/>
    <x v="113"/>
    <s v="Not latest view"/>
    <s v="GB (United Kingdom)"/>
  </r>
  <r>
    <s v="username"/>
    <x v="6452"/>
    <x v="1182"/>
    <x v="5819"/>
    <x v="1011"/>
    <m/>
    <x v="4005"/>
    <x v="0"/>
    <n v="12"/>
    <n v="25"/>
    <s v="Brain Games: Brain Games:"/>
    <x v="240"/>
    <x v="4"/>
    <x v="1262"/>
    <d v="1899-12-30T00:22:01"/>
    <s v="GB (United Kingdom)"/>
  </r>
  <r>
    <s v="username"/>
    <x v="6453"/>
    <x v="1182"/>
    <x v="5820"/>
    <x v="440"/>
    <m/>
    <x v="4006"/>
    <x v="0"/>
    <n v="12"/>
    <n v="25"/>
    <s v="Brain Games: Brain Games:"/>
    <x v="240"/>
    <x v="4"/>
    <x v="179"/>
    <d v="1899-12-30T00:21:27"/>
    <s v="GB (United Kingdom)"/>
  </r>
  <r>
    <s v="username"/>
    <x v="6454"/>
    <x v="1182"/>
    <x v="5821"/>
    <x v="218"/>
    <m/>
    <x v="4007"/>
    <x v="0"/>
    <n v="12"/>
    <n v="25"/>
    <s v="Brain Games: Brain Games:"/>
    <x v="240"/>
    <x v="4"/>
    <x v="170"/>
    <d v="1899-12-30T00:21:40"/>
    <s v="GB (United Kingdom)"/>
  </r>
  <r>
    <s v="username"/>
    <x v="6455"/>
    <x v="1183"/>
    <x v="5822"/>
    <x v="2251"/>
    <m/>
    <x v="3072"/>
    <x v="0"/>
    <n v="6"/>
    <n v="16"/>
    <s v="Helix: Season 1:"/>
    <x v="212"/>
    <x v="4"/>
    <x v="917"/>
    <s v="Not latest view"/>
    <s v="GB (United Kingdom)"/>
  </r>
  <r>
    <s v="username"/>
    <x v="6456"/>
    <x v="1184"/>
    <x v="5823"/>
    <x v="5"/>
    <m/>
    <x v="4008"/>
    <x v="0"/>
    <n v="10"/>
    <n v="20"/>
    <s v="Frequency: Season 1:"/>
    <x v="242"/>
    <x v="4"/>
    <x v="190"/>
    <d v="1899-12-30T00:00:01"/>
    <s v="GB (United Kingdom)"/>
  </r>
  <r>
    <s v="username"/>
    <x v="6457"/>
    <x v="1184"/>
    <x v="5824"/>
    <x v="1959"/>
    <m/>
    <x v="2727"/>
    <x v="0"/>
    <n v="10"/>
    <n v="20"/>
    <s v="Travelers: Season 1:"/>
    <x v="141"/>
    <x v="4"/>
    <x v="1394"/>
    <s v="Not latest view"/>
    <s v="GB (United Kingdom)"/>
  </r>
  <r>
    <s v="username"/>
    <x v="6458"/>
    <x v="1184"/>
    <x v="5825"/>
    <x v="1524"/>
    <m/>
    <x v="2728"/>
    <x v="0"/>
    <n v="10"/>
    <n v="20"/>
    <s v="Travelers: Season 1:"/>
    <x v="141"/>
    <x v="4"/>
    <x v="1202"/>
    <s v="Not latest view"/>
    <s v="GB (United Kingdom)"/>
  </r>
  <r>
    <s v="username"/>
    <x v="6459"/>
    <x v="1184"/>
    <x v="5826"/>
    <x v="2252"/>
    <m/>
    <x v="2729"/>
    <x v="0"/>
    <n v="10"/>
    <n v="20"/>
    <s v="Travelers: Season 1:"/>
    <x v="141"/>
    <x v="4"/>
    <x v="1713"/>
    <s v="Not latest view"/>
    <s v="GB (United Kingdom)"/>
  </r>
  <r>
    <s v="username"/>
    <x v="6460"/>
    <x v="1184"/>
    <x v="5827"/>
    <x v="64"/>
    <m/>
    <x v="2730"/>
    <x v="0"/>
    <n v="10"/>
    <n v="20"/>
    <s v="Travelers: Season 1:"/>
    <x v="141"/>
    <x v="4"/>
    <x v="506"/>
    <s v="Not latest view"/>
    <s v="GB (United Kingdom)"/>
  </r>
  <r>
    <s v="username"/>
    <x v="6461"/>
    <x v="1184"/>
    <x v="5828"/>
    <x v="199"/>
    <m/>
    <x v="2731"/>
    <x v="0"/>
    <n v="10"/>
    <n v="20"/>
    <s v="Travelers: Season 1:"/>
    <x v="141"/>
    <x v="4"/>
    <x v="236"/>
    <s v="Not latest view"/>
    <s v="GB (United Kingdom)"/>
  </r>
  <r>
    <s v="username"/>
    <x v="6462"/>
    <x v="1184"/>
    <x v="5829"/>
    <x v="124"/>
    <m/>
    <x v="2731"/>
    <x v="0"/>
    <n v="10"/>
    <n v="20"/>
    <s v="Travelers: Season 1:"/>
    <x v="141"/>
    <x v="4"/>
    <x v="223"/>
    <s v="Not latest view"/>
    <s v="GB (United Kingdom)"/>
  </r>
  <r>
    <s v="username"/>
    <x v="6463"/>
    <x v="1185"/>
    <x v="5830"/>
    <x v="2253"/>
    <m/>
    <x v="2731"/>
    <x v="0"/>
    <n v="10"/>
    <n v="20"/>
    <s v="Travelers: Season 1:"/>
    <x v="141"/>
    <x v="4"/>
    <x v="2082"/>
    <s v="Not latest view"/>
    <s v="GB (United Kingdom)"/>
  </r>
  <r>
    <s v="username"/>
    <x v="6464"/>
    <x v="1185"/>
    <x v="5831"/>
    <x v="1019"/>
    <m/>
    <x v="2732"/>
    <x v="0"/>
    <n v="10"/>
    <n v="20"/>
    <s v="Travelers: Season 1:"/>
    <x v="141"/>
    <x v="4"/>
    <x v="1596"/>
    <s v="Not latest view"/>
    <s v="GB (United Kingdom)"/>
  </r>
  <r>
    <s v="username"/>
    <x v="6465"/>
    <x v="1186"/>
    <x v="5832"/>
    <x v="13"/>
    <m/>
    <x v="2732"/>
    <x v="0"/>
    <n v="10"/>
    <n v="20"/>
    <s v="Travelers: Season 1:"/>
    <x v="141"/>
    <x v="4"/>
    <x v="31"/>
    <s v="Not latest view"/>
    <s v="GB (United Kingdom)"/>
  </r>
  <r>
    <s v="username"/>
    <x v="6466"/>
    <x v="1186"/>
    <x v="5833"/>
    <x v="1964"/>
    <m/>
    <x v="2733"/>
    <x v="0"/>
    <n v="10"/>
    <n v="20"/>
    <s v="Travelers: Season 1:"/>
    <x v="141"/>
    <x v="4"/>
    <x v="991"/>
    <s v="Not latest view"/>
    <s v="GB (United Kingdom)"/>
  </r>
  <r>
    <s v="username"/>
    <x v="6467"/>
    <x v="1186"/>
    <x v="5834"/>
    <x v="2199"/>
    <m/>
    <x v="2734"/>
    <x v="0"/>
    <n v="10"/>
    <n v="20"/>
    <s v="Travelers: Season 1:"/>
    <x v="141"/>
    <x v="4"/>
    <x v="969"/>
    <s v="Not latest view"/>
    <s v="GB (United Kingdom)"/>
  </r>
  <r>
    <s v="username"/>
    <x v="6468"/>
    <x v="1187"/>
    <x v="5835"/>
    <x v="2151"/>
    <m/>
    <x v="2735"/>
    <x v="0"/>
    <n v="10"/>
    <n v="20"/>
    <s v="Travelers: Season 1:"/>
    <x v="141"/>
    <x v="4"/>
    <x v="1770"/>
    <s v="Not latest view"/>
    <s v="GB (United Kingdom)"/>
  </r>
  <r>
    <s v="username"/>
    <x v="6469"/>
    <x v="1187"/>
    <x v="5836"/>
    <x v="150"/>
    <m/>
    <x v="2736"/>
    <x v="0"/>
    <n v="10"/>
    <n v="20"/>
    <s v="Travelers: Season 1:"/>
    <x v="141"/>
    <x v="4"/>
    <x v="550"/>
    <s v="Not latest view"/>
    <s v="GB (United Kingdom)"/>
  </r>
  <r>
    <s v="username"/>
    <x v="6470"/>
    <x v="1187"/>
    <x v="312"/>
    <x v="348"/>
    <m/>
    <x v="2737"/>
    <x v="0"/>
    <n v="10"/>
    <n v="20"/>
    <s v="Travelers: Season 1:"/>
    <x v="141"/>
    <x v="4"/>
    <x v="771"/>
    <s v="Not latest view"/>
    <s v="GB (United Kingdom)"/>
  </r>
  <r>
    <s v="username"/>
    <x v="6471"/>
    <x v="1187"/>
    <x v="5837"/>
    <x v="2254"/>
    <m/>
    <x v="2738"/>
    <x v="0"/>
    <n v="10"/>
    <n v="20"/>
    <s v="Travelers: Season 1:"/>
    <x v="141"/>
    <x v="4"/>
    <x v="1491"/>
    <s v="Not latest view"/>
    <s v="GB (United Kingdom)"/>
  </r>
  <r>
    <s v="username"/>
    <x v="6472"/>
    <x v="1188"/>
    <x v="5838"/>
    <x v="813"/>
    <m/>
    <x v="4009"/>
    <x v="0"/>
    <n v="7"/>
    <n v="17"/>
    <s v="Sense8: Season 1:"/>
    <x v="243"/>
    <x v="4"/>
    <x v="2083"/>
    <d v="1899-12-30T01:04:08"/>
    <s v="GB (United Kingdom)"/>
  </r>
  <r>
    <s v="username"/>
    <x v="6473"/>
    <x v="1188"/>
    <x v="5839"/>
    <x v="5"/>
    <m/>
    <x v="4010"/>
    <x v="0"/>
    <n v="17"/>
    <n v="27"/>
    <s v="American Odyssey: Season 1:"/>
    <x v="244"/>
    <x v="4"/>
    <x v="190"/>
    <d v="1899-12-30T00:00:01"/>
    <s v="GB (United Kingdom)"/>
  </r>
  <r>
    <s v="username"/>
    <x v="6474"/>
    <x v="1188"/>
    <x v="5181"/>
    <x v="6"/>
    <m/>
    <x v="3226"/>
    <x v="0"/>
    <n v="20"/>
    <n v="30"/>
    <s v="Designated Survivor: Season 1:"/>
    <x v="214"/>
    <x v="4"/>
    <x v="2084"/>
    <s v="Not latest view"/>
    <s v="GB (United Kingdom)"/>
  </r>
  <r>
    <s v="username"/>
    <x v="6475"/>
    <x v="1188"/>
    <x v="1652"/>
    <x v="497"/>
    <m/>
    <x v="3227"/>
    <x v="0"/>
    <n v="20"/>
    <n v="30"/>
    <s v="Designated Survivor: Season 1:"/>
    <x v="214"/>
    <x v="4"/>
    <x v="886"/>
    <s v="Not latest view"/>
    <s v="GB (United Kingdom)"/>
  </r>
  <r>
    <s v="username"/>
    <x v="6476"/>
    <x v="1188"/>
    <x v="5840"/>
    <x v="1342"/>
    <m/>
    <x v="3228"/>
    <x v="0"/>
    <n v="20"/>
    <n v="30"/>
    <s v="Designated Survivor: Season 1:"/>
    <x v="214"/>
    <x v="4"/>
    <x v="981"/>
    <s v="Not latest view"/>
    <s v="GB (United Kingdom)"/>
  </r>
  <r>
    <s v="username"/>
    <x v="6477"/>
    <x v="1189"/>
    <x v="5841"/>
    <x v="1018"/>
    <m/>
    <x v="3229"/>
    <x v="0"/>
    <n v="20"/>
    <n v="30"/>
    <s v="Designated Survivor: Season 1:"/>
    <x v="214"/>
    <x v="4"/>
    <x v="496"/>
    <s v="Not latest view"/>
    <s v="GB (United Kingdom)"/>
  </r>
  <r>
    <s v="username"/>
    <x v="6478"/>
    <x v="1189"/>
    <x v="5842"/>
    <x v="1736"/>
    <m/>
    <x v="3230"/>
    <x v="0"/>
    <n v="20"/>
    <n v="30"/>
    <s v="Designated Survivor: Season 1:"/>
    <x v="214"/>
    <x v="4"/>
    <x v="476"/>
    <s v="Not latest view"/>
    <s v="GB (United Kingdom)"/>
  </r>
  <r>
    <s v="username"/>
    <x v="6479"/>
    <x v="1190"/>
    <x v="2886"/>
    <x v="307"/>
    <m/>
    <x v="3231"/>
    <x v="0"/>
    <n v="20"/>
    <n v="30"/>
    <s v="Designated Survivor: Season 1:"/>
    <x v="214"/>
    <x v="4"/>
    <x v="1873"/>
    <s v="Not latest view"/>
    <s v="GB (United Kingdom)"/>
  </r>
  <r>
    <s v="username"/>
    <x v="6480"/>
    <x v="1190"/>
    <x v="5843"/>
    <x v="1314"/>
    <m/>
    <x v="3232"/>
    <x v="0"/>
    <n v="20"/>
    <n v="30"/>
    <s v="Designated Survivor: Season 1:"/>
    <x v="214"/>
    <x v="4"/>
    <x v="290"/>
    <s v="Not latest view"/>
    <s v="GB (United Kingdom)"/>
  </r>
  <r>
    <s v="username"/>
    <x v="6481"/>
    <x v="1190"/>
    <x v="5844"/>
    <x v="1314"/>
    <m/>
    <x v="3233"/>
    <x v="0"/>
    <n v="20"/>
    <n v="30"/>
    <s v="Designated Survivor: Season 1:"/>
    <x v="214"/>
    <x v="4"/>
    <x v="476"/>
    <s v="Not latest view"/>
    <s v="GB (United Kingdom)"/>
  </r>
  <r>
    <s v="username"/>
    <x v="6482"/>
    <x v="1190"/>
    <x v="5845"/>
    <x v="1314"/>
    <m/>
    <x v="3234"/>
    <x v="0"/>
    <n v="20"/>
    <n v="30"/>
    <s v="Designated Survivor: Season 1:"/>
    <x v="214"/>
    <x v="4"/>
    <x v="439"/>
    <s v="Not latest view"/>
    <s v="GB (United Kingdom)"/>
  </r>
  <r>
    <s v="username"/>
    <x v="6483"/>
    <x v="1190"/>
    <x v="5846"/>
    <x v="476"/>
    <m/>
    <x v="3235"/>
    <x v="0"/>
    <n v="20"/>
    <n v="30"/>
    <s v="Designated Survivor: Season 1:"/>
    <x v="214"/>
    <x v="4"/>
    <x v="467"/>
    <s v="Not latest view"/>
    <s v="GB (United Kingdom)"/>
  </r>
  <r>
    <s v="username"/>
    <x v="6484"/>
    <x v="1191"/>
    <x v="5847"/>
    <x v="2255"/>
    <m/>
    <x v="4011"/>
    <x v="0"/>
    <n v="7"/>
    <n v="15"/>
    <s v="The OA: Part I:"/>
    <x v="183"/>
    <x v="4"/>
    <x v="2085"/>
    <d v="1899-12-30T00:50:01"/>
    <s v="GB (United Kingdom)"/>
  </r>
  <r>
    <s v="username"/>
    <x v="6485"/>
    <x v="1191"/>
    <x v="4616"/>
    <x v="1290"/>
    <m/>
    <x v="4012"/>
    <x v="0"/>
    <n v="7"/>
    <n v="15"/>
    <s v="The OA: Part I:"/>
    <x v="183"/>
    <x v="4"/>
    <x v="2086"/>
    <d v="1899-12-30T00:38:40"/>
    <s v="GB (United Kingdom)"/>
  </r>
  <r>
    <s v="username"/>
    <x v="6486"/>
    <x v="1191"/>
    <x v="5848"/>
    <x v="398"/>
    <m/>
    <x v="4012"/>
    <x v="0"/>
    <n v="7"/>
    <n v="15"/>
    <s v="The OA: Part I:"/>
    <x v="183"/>
    <x v="4"/>
    <x v="580"/>
    <s v="Not latest view"/>
    <s v="GB (United Kingdom)"/>
  </r>
  <r>
    <s v="username"/>
    <x v="6487"/>
    <x v="1191"/>
    <x v="3461"/>
    <x v="361"/>
    <m/>
    <x v="4013"/>
    <x v="0"/>
    <n v="7"/>
    <n v="15"/>
    <s v="The OA: Part I:"/>
    <x v="183"/>
    <x v="4"/>
    <x v="1331"/>
    <d v="1899-12-30T00:28:14"/>
    <s v="GB (United Kingdom)"/>
  </r>
  <r>
    <s v="username"/>
    <x v="6488"/>
    <x v="1191"/>
    <x v="5849"/>
    <x v="2256"/>
    <m/>
    <x v="4014"/>
    <x v="0"/>
    <n v="7"/>
    <n v="15"/>
    <s v="The OA: Part I:"/>
    <x v="183"/>
    <x v="4"/>
    <x v="810"/>
    <d v="1899-12-30T00:57:53"/>
    <s v="GB (United Kingdom)"/>
  </r>
  <r>
    <s v="username"/>
    <x v="6489"/>
    <x v="1192"/>
    <x v="5850"/>
    <x v="2257"/>
    <m/>
    <x v="4015"/>
    <x v="0"/>
    <n v="7"/>
    <n v="15"/>
    <s v="The OA: Part I:"/>
    <x v="183"/>
    <x v="4"/>
    <x v="1109"/>
    <d v="1899-12-30T01:01:03"/>
    <s v="GB (United Kingdom)"/>
  </r>
  <r>
    <s v="username"/>
    <x v="6490"/>
    <x v="1192"/>
    <x v="5851"/>
    <x v="2258"/>
    <m/>
    <x v="4016"/>
    <x v="0"/>
    <n v="7"/>
    <n v="15"/>
    <s v="The OA: Part I:"/>
    <x v="183"/>
    <x v="4"/>
    <x v="814"/>
    <d v="1899-12-30T00:57:57"/>
    <s v="GB (United Kingdom)"/>
  </r>
  <r>
    <s v="username"/>
    <x v="6491"/>
    <x v="1193"/>
    <x v="5852"/>
    <x v="2259"/>
    <m/>
    <x v="4017"/>
    <x v="0"/>
    <n v="7"/>
    <n v="15"/>
    <s v="The OA: Part I:"/>
    <x v="183"/>
    <x v="4"/>
    <x v="2087"/>
    <d v="1899-12-30T00:55:36"/>
    <s v="GB (United Kingdom)"/>
  </r>
  <r>
    <s v="username"/>
    <x v="6492"/>
    <x v="1193"/>
    <x v="441"/>
    <x v="2260"/>
    <m/>
    <x v="4018"/>
    <x v="0"/>
    <n v="7"/>
    <n v="15"/>
    <s v="The OA: Part I:"/>
    <x v="183"/>
    <x v="4"/>
    <x v="2088"/>
    <d v="1899-12-30T01:08:37"/>
    <s v="GB (United Kingdom)"/>
  </r>
  <r>
    <s v="username"/>
    <x v="6493"/>
    <x v="1193"/>
    <x v="5853"/>
    <x v="2207"/>
    <m/>
    <x v="3688"/>
    <x v="0"/>
    <n v="16"/>
    <n v="26"/>
    <s v="Stranger Things: Season 1:"/>
    <x v="137"/>
    <x v="4"/>
    <x v="2089"/>
    <s v="Not latest view"/>
    <s v="GB (United Kingdom)"/>
  </r>
  <r>
    <s v="username"/>
    <x v="6494"/>
    <x v="1193"/>
    <x v="5854"/>
    <x v="1204"/>
    <m/>
    <x v="3689"/>
    <x v="0"/>
    <n v="16"/>
    <n v="26"/>
    <s v="Stranger Things: Season 1:"/>
    <x v="137"/>
    <x v="4"/>
    <x v="2090"/>
    <s v="Not latest view"/>
    <s v="GB (United Kingdom)"/>
  </r>
  <r>
    <s v="username"/>
    <x v="6495"/>
    <x v="1193"/>
    <x v="5855"/>
    <x v="594"/>
    <m/>
    <x v="998"/>
    <x v="0"/>
    <n v="20"/>
    <n v="30"/>
    <s v="The Big Bang Theory: Season 9:"/>
    <x v="43"/>
    <x v="4"/>
    <x v="2091"/>
    <s v="Not latest view"/>
    <s v="GB (United Kingdom)"/>
  </r>
  <r>
    <s v="username"/>
    <x v="6496"/>
    <x v="1193"/>
    <x v="5856"/>
    <x v="667"/>
    <m/>
    <x v="999"/>
    <x v="0"/>
    <n v="20"/>
    <n v="30"/>
    <s v="The Big Bang Theory: Season 9:"/>
    <x v="43"/>
    <x v="4"/>
    <x v="645"/>
    <s v="Not latest view"/>
    <s v="GB (United Kingdom)"/>
  </r>
  <r>
    <s v="username"/>
    <x v="6497"/>
    <x v="1193"/>
    <x v="5857"/>
    <x v="663"/>
    <m/>
    <x v="1000"/>
    <x v="0"/>
    <n v="20"/>
    <n v="30"/>
    <s v="The Big Bang Theory: Season 9:"/>
    <x v="43"/>
    <x v="4"/>
    <x v="709"/>
    <s v="Not latest view"/>
    <s v="GB (United Kingdom)"/>
  </r>
  <r>
    <s v="username"/>
    <x v="6498"/>
    <x v="1193"/>
    <x v="5858"/>
    <x v="684"/>
    <m/>
    <x v="1001"/>
    <x v="0"/>
    <n v="20"/>
    <n v="30"/>
    <s v="The Big Bang Theory: Season 9:"/>
    <x v="43"/>
    <x v="4"/>
    <x v="2092"/>
    <s v="Not latest view"/>
    <s v="GB (United Kingdom)"/>
  </r>
  <r>
    <s v="username"/>
    <x v="6499"/>
    <x v="1193"/>
    <x v="5859"/>
    <x v="99"/>
    <m/>
    <x v="1002"/>
    <x v="0"/>
    <n v="20"/>
    <n v="30"/>
    <s v="The Big Bang Theory: Season 9:"/>
    <x v="43"/>
    <x v="4"/>
    <x v="101"/>
    <s v="Not latest view"/>
    <s v="GB (United Kingdom)"/>
  </r>
  <r>
    <s v="username"/>
    <x v="6500"/>
    <x v="1193"/>
    <x v="5860"/>
    <x v="244"/>
    <m/>
    <x v="1003"/>
    <x v="0"/>
    <n v="20"/>
    <n v="30"/>
    <s v="The Big Bang Theory: Season 9:"/>
    <x v="43"/>
    <x v="4"/>
    <x v="583"/>
    <s v="Not latest view"/>
    <s v="GB (United Kingdom)"/>
  </r>
  <r>
    <s v="username"/>
    <x v="6501"/>
    <x v="1193"/>
    <x v="5861"/>
    <x v="682"/>
    <m/>
    <x v="1004"/>
    <x v="0"/>
    <n v="20"/>
    <n v="30"/>
    <s v="The Big Bang Theory: Season 9:"/>
    <x v="43"/>
    <x v="4"/>
    <x v="2093"/>
    <s v="Not latest view"/>
    <s v="GB (United Kingdom)"/>
  </r>
  <r>
    <s v="username"/>
    <x v="6502"/>
    <x v="1194"/>
    <x v="5862"/>
    <x v="13"/>
    <m/>
    <x v="1004"/>
    <x v="0"/>
    <n v="20"/>
    <n v="30"/>
    <s v="The Big Bang Theory: Season 9:"/>
    <x v="43"/>
    <x v="4"/>
    <x v="31"/>
    <s v="Not latest view"/>
    <s v="GB (United Kingdom)"/>
  </r>
  <r>
    <s v="username"/>
    <x v="6503"/>
    <x v="1194"/>
    <x v="5863"/>
    <x v="714"/>
    <m/>
    <x v="1005"/>
    <x v="0"/>
    <n v="20"/>
    <n v="30"/>
    <s v="The Big Bang Theory: Season 9:"/>
    <x v="43"/>
    <x v="4"/>
    <x v="627"/>
    <s v="Not latest view"/>
    <s v="GB (United Kingdom)"/>
  </r>
  <r>
    <s v="username"/>
    <x v="6504"/>
    <x v="1194"/>
    <x v="5864"/>
    <x v="2261"/>
    <m/>
    <x v="1006"/>
    <x v="0"/>
    <n v="20"/>
    <n v="30"/>
    <s v="The Big Bang Theory: Season 9:"/>
    <x v="43"/>
    <x v="4"/>
    <x v="620"/>
    <s v="Not latest view"/>
    <s v="GB (United Kingdom)"/>
  </r>
  <r>
    <s v="username"/>
    <x v="6505"/>
    <x v="1194"/>
    <x v="5865"/>
    <x v="678"/>
    <m/>
    <x v="1007"/>
    <x v="0"/>
    <n v="20"/>
    <n v="30"/>
    <s v="The Big Bang Theory: Season 9:"/>
    <x v="43"/>
    <x v="4"/>
    <x v="569"/>
    <s v="Not latest view"/>
    <s v="GB (United Kingdom)"/>
  </r>
  <r>
    <s v="username"/>
    <x v="6506"/>
    <x v="1194"/>
    <x v="5866"/>
    <x v="2262"/>
    <m/>
    <x v="1008"/>
    <x v="0"/>
    <n v="20"/>
    <n v="30"/>
    <s v="The Big Bang Theory: Season 9:"/>
    <x v="43"/>
    <x v="4"/>
    <x v="662"/>
    <s v="Not latest view"/>
    <s v="GB (United Kingdom)"/>
  </r>
  <r>
    <s v="username"/>
    <x v="6507"/>
    <x v="1194"/>
    <x v="5867"/>
    <x v="638"/>
    <m/>
    <x v="1009"/>
    <x v="0"/>
    <n v="20"/>
    <n v="30"/>
    <s v="The Big Bang Theory: Season 9:"/>
    <x v="43"/>
    <x v="4"/>
    <x v="2094"/>
    <s v="Not latest view"/>
    <s v="GB (United Kingdom)"/>
  </r>
  <r>
    <s v="username"/>
    <x v="6508"/>
    <x v="1194"/>
    <x v="5633"/>
    <x v="236"/>
    <m/>
    <x v="1010"/>
    <x v="0"/>
    <n v="20"/>
    <n v="30"/>
    <s v="The Big Bang Theory: Season 9:"/>
    <x v="43"/>
    <x v="4"/>
    <x v="2095"/>
    <s v="Not latest view"/>
    <s v="GB (United Kingdom)"/>
  </r>
  <r>
    <s v="username"/>
    <x v="6509"/>
    <x v="1194"/>
    <x v="5868"/>
    <x v="452"/>
    <m/>
    <x v="1011"/>
    <x v="0"/>
    <n v="20"/>
    <n v="30"/>
    <s v="The Big Bang Theory: Season 9:"/>
    <x v="43"/>
    <x v="4"/>
    <x v="595"/>
    <s v="Not latest view"/>
    <s v="GB (United Kingdom)"/>
  </r>
  <r>
    <s v="username"/>
    <x v="6510"/>
    <x v="1194"/>
    <x v="5869"/>
    <x v="210"/>
    <m/>
    <x v="1012"/>
    <x v="0"/>
    <n v="20"/>
    <n v="30"/>
    <s v="The Big Bang Theory: Season 9:"/>
    <x v="43"/>
    <x v="4"/>
    <x v="702"/>
    <s v="Not latest view"/>
    <s v="GB (United Kingdom)"/>
  </r>
  <r>
    <s v="username"/>
    <x v="6511"/>
    <x v="1194"/>
    <x v="292"/>
    <x v="741"/>
    <m/>
    <x v="1013"/>
    <x v="0"/>
    <n v="20"/>
    <n v="30"/>
    <s v="The Big Bang Theory: Season 9:"/>
    <x v="43"/>
    <x v="4"/>
    <x v="613"/>
    <s v="Not latest view"/>
    <s v="GB (United Kingdom)"/>
  </r>
  <r>
    <s v="username"/>
    <x v="6512"/>
    <x v="1195"/>
    <x v="1520"/>
    <x v="2263"/>
    <m/>
    <x v="1014"/>
    <x v="0"/>
    <n v="20"/>
    <n v="30"/>
    <s v="The Big Bang Theory: Season 9:"/>
    <x v="43"/>
    <x v="4"/>
    <x v="2096"/>
    <s v="Not latest view"/>
    <s v="GB (United Kingdom)"/>
  </r>
  <r>
    <s v="username"/>
    <x v="6513"/>
    <x v="1195"/>
    <x v="5870"/>
    <x v="2264"/>
    <m/>
    <x v="1015"/>
    <x v="0"/>
    <n v="20"/>
    <n v="30"/>
    <s v="The Big Bang Theory: Season 9:"/>
    <x v="43"/>
    <x v="4"/>
    <x v="619"/>
    <s v="Not latest view"/>
    <s v="GB (United Kingdom)"/>
  </r>
  <r>
    <s v="username"/>
    <x v="6514"/>
    <x v="1195"/>
    <x v="4470"/>
    <x v="706"/>
    <m/>
    <x v="1016"/>
    <x v="0"/>
    <n v="20"/>
    <n v="30"/>
    <s v="The Big Bang Theory: Season 9:"/>
    <x v="43"/>
    <x v="4"/>
    <x v="2097"/>
    <s v="Not latest view"/>
    <s v="GB (United Kingdom)"/>
  </r>
  <r>
    <s v="username"/>
    <x v="6515"/>
    <x v="1195"/>
    <x v="5871"/>
    <x v="684"/>
    <m/>
    <x v="1017"/>
    <x v="0"/>
    <n v="20"/>
    <n v="30"/>
    <s v="The Big Bang Theory: Season 9:"/>
    <x v="43"/>
    <x v="4"/>
    <x v="2092"/>
    <s v="Not latest view"/>
    <s v="GB (United Kingdom)"/>
  </r>
  <r>
    <s v="username"/>
    <x v="6516"/>
    <x v="1195"/>
    <x v="497"/>
    <x v="1338"/>
    <m/>
    <x v="1018"/>
    <x v="0"/>
    <n v="20"/>
    <n v="30"/>
    <s v="The Big Bang Theory: Season 9:"/>
    <x v="43"/>
    <x v="4"/>
    <x v="2006"/>
    <s v="Not latest view"/>
    <s v="GB (United Kingdom)"/>
  </r>
  <r>
    <s v="username"/>
    <x v="6517"/>
    <x v="1195"/>
    <x v="5872"/>
    <x v="689"/>
    <m/>
    <x v="1019"/>
    <x v="0"/>
    <n v="20"/>
    <n v="30"/>
    <s v="The Big Bang Theory: Season 9:"/>
    <x v="43"/>
    <x v="4"/>
    <x v="667"/>
    <s v="Not latest view"/>
    <s v="GB (United Kingdom)"/>
  </r>
  <r>
    <s v="username"/>
    <x v="6518"/>
    <x v="1195"/>
    <x v="5873"/>
    <x v="725"/>
    <m/>
    <x v="1020"/>
    <x v="0"/>
    <n v="20"/>
    <n v="30"/>
    <s v="The Big Bang Theory: Season 9:"/>
    <x v="43"/>
    <x v="4"/>
    <x v="2098"/>
    <s v="Not latest view"/>
    <s v="GB (United Kingdom)"/>
  </r>
  <r>
    <s v="username"/>
    <x v="6519"/>
    <x v="1195"/>
    <x v="5874"/>
    <x v="637"/>
    <m/>
    <x v="1021"/>
    <x v="0"/>
    <n v="20"/>
    <n v="30"/>
    <s v="The Big Bang Theory: Season 9:"/>
    <x v="43"/>
    <x v="4"/>
    <x v="2099"/>
    <s v="Not latest view"/>
    <s v="GB (United Kingdom)"/>
  </r>
  <r>
    <s v="username"/>
    <x v="6520"/>
    <x v="1196"/>
    <x v="1743"/>
    <x v="199"/>
    <m/>
    <x v="3689"/>
    <x v="0"/>
    <n v="16"/>
    <n v="26"/>
    <s v="Stranger Things: Season 1:"/>
    <x v="137"/>
    <x v="4"/>
    <x v="197"/>
    <s v="Not latest view"/>
    <s v="GB (United Kingdom)"/>
  </r>
  <r>
    <s v="username"/>
    <x v="6521"/>
    <x v="1196"/>
    <x v="5875"/>
    <x v="564"/>
    <m/>
    <x v="3690"/>
    <x v="0"/>
    <n v="16"/>
    <n v="26"/>
    <s v="Stranger Things: Season 1:"/>
    <x v="137"/>
    <x v="4"/>
    <x v="2100"/>
    <s v="Not latest view"/>
    <s v="GB (United Kingdom)"/>
  </r>
  <r>
    <s v="username"/>
    <x v="6522"/>
    <x v="1196"/>
    <x v="5876"/>
    <x v="2249"/>
    <m/>
    <x v="3691"/>
    <x v="0"/>
    <n v="16"/>
    <n v="26"/>
    <s v="Stranger Things: Season 1:"/>
    <x v="137"/>
    <x v="4"/>
    <x v="2101"/>
    <s v="Not latest view"/>
    <s v="GB (United Kingdom)"/>
  </r>
  <r>
    <s v="username"/>
    <x v="6523"/>
    <x v="1197"/>
    <x v="5877"/>
    <x v="2265"/>
    <m/>
    <x v="4019"/>
    <x v="0"/>
    <e v="#VALUE!"/>
    <e v="#VALUE!"/>
    <e v="#VALUE!"/>
    <x v="12"/>
    <x v="4"/>
    <x v="2102"/>
    <d v="1899-12-30T01:30:08"/>
    <s v="GB (United Kingdom)"/>
  </r>
  <r>
    <s v="username"/>
    <x v="6524"/>
    <x v="1198"/>
    <x v="5878"/>
    <x v="2266"/>
    <m/>
    <x v="4020"/>
    <x v="0"/>
    <e v="#VALUE!"/>
    <e v="#VALUE!"/>
    <e v="#VALUE!"/>
    <x v="12"/>
    <x v="4"/>
    <x v="2103"/>
    <d v="1899-12-30T01:46:53"/>
    <s v="GB (United Kingdom)"/>
  </r>
  <r>
    <s v="username"/>
    <x v="6525"/>
    <x v="1199"/>
    <x v="5879"/>
    <x v="473"/>
    <m/>
    <x v="4021"/>
    <x v="0"/>
    <n v="14"/>
    <n v="24"/>
    <s v="The Good Wife: Season 7:"/>
    <x v="245"/>
    <x v="4"/>
    <x v="1265"/>
    <d v="1899-12-30T00:43:16"/>
    <s v="GB (United Kingdom)"/>
  </r>
  <r>
    <s v="username"/>
    <x v="6526"/>
    <x v="1199"/>
    <x v="5880"/>
    <x v="1330"/>
    <m/>
    <x v="4022"/>
    <x v="0"/>
    <n v="14"/>
    <n v="24"/>
    <s v="The Good Wife: Season 7:"/>
    <x v="245"/>
    <x v="4"/>
    <x v="912"/>
    <d v="1899-12-30T00:42:39"/>
    <s v="GB (United Kingdom)"/>
  </r>
  <r>
    <s v="username"/>
    <x v="6527"/>
    <x v="1199"/>
    <x v="5881"/>
    <x v="976"/>
    <m/>
    <x v="4023"/>
    <x v="0"/>
    <n v="14"/>
    <n v="24"/>
    <s v="The Good Wife: Season 7:"/>
    <x v="245"/>
    <x v="4"/>
    <x v="978"/>
    <d v="1899-12-30T00:42:48"/>
    <s v="GB (United Kingdom)"/>
  </r>
  <r>
    <s v="username"/>
    <x v="6528"/>
    <x v="1200"/>
    <x v="5882"/>
    <x v="303"/>
    <m/>
    <x v="4024"/>
    <x v="0"/>
    <n v="14"/>
    <n v="24"/>
    <s v="The Good Wife: Season 7:"/>
    <x v="245"/>
    <x v="4"/>
    <x v="116"/>
    <d v="1899-12-30T00:42:19"/>
    <s v="GB (United Kingdom)"/>
  </r>
  <r>
    <s v="username"/>
    <x v="6529"/>
    <x v="1200"/>
    <x v="5883"/>
    <x v="152"/>
    <m/>
    <x v="4025"/>
    <x v="0"/>
    <n v="14"/>
    <n v="24"/>
    <s v="The Good Wife: Season 7:"/>
    <x v="245"/>
    <x v="4"/>
    <x v="122"/>
    <d v="1899-12-30T00:42:38"/>
    <s v="GB (United Kingdom)"/>
  </r>
  <r>
    <s v="username"/>
    <x v="6530"/>
    <x v="1201"/>
    <x v="5884"/>
    <x v="1000"/>
    <m/>
    <x v="4026"/>
    <x v="0"/>
    <n v="14"/>
    <n v="24"/>
    <s v="The Good Wife: Season 7:"/>
    <x v="245"/>
    <x v="4"/>
    <x v="486"/>
    <d v="1899-12-30T00:42:36"/>
    <s v="GB (United Kingdom)"/>
  </r>
  <r>
    <s v="username"/>
    <x v="6531"/>
    <x v="1201"/>
    <x v="5885"/>
    <x v="149"/>
    <m/>
    <x v="4027"/>
    <x v="0"/>
    <n v="14"/>
    <n v="24"/>
    <s v="The Good Wife: Season 7:"/>
    <x v="245"/>
    <x v="4"/>
    <x v="2104"/>
    <d v="1899-12-30T00:39:57"/>
    <s v="GB (United Kingdom)"/>
  </r>
  <r>
    <s v="username"/>
    <x v="6532"/>
    <x v="1202"/>
    <x v="5886"/>
    <x v="791"/>
    <m/>
    <x v="4028"/>
    <x v="0"/>
    <n v="14"/>
    <n v="24"/>
    <s v="The Good Wife: Season 7:"/>
    <x v="245"/>
    <x v="4"/>
    <x v="475"/>
    <d v="1899-12-30T00:42:45"/>
    <s v="GB (United Kingdom)"/>
  </r>
  <r>
    <s v="username"/>
    <x v="6533"/>
    <x v="1202"/>
    <x v="5887"/>
    <x v="1801"/>
    <m/>
    <x v="4029"/>
    <x v="0"/>
    <n v="14"/>
    <n v="24"/>
    <s v="The Good Wife: Season 7:"/>
    <x v="245"/>
    <x v="4"/>
    <x v="121"/>
    <d v="1899-12-30T00:43:40"/>
    <s v="GB (United Kingdom)"/>
  </r>
  <r>
    <s v="username"/>
    <x v="6534"/>
    <x v="1202"/>
    <x v="5888"/>
    <x v="5"/>
    <m/>
    <x v="4028"/>
    <x v="0"/>
    <n v="14"/>
    <n v="24"/>
    <s v="The Good Wife: Season 7:"/>
    <x v="245"/>
    <x v="4"/>
    <x v="190"/>
    <s v="Not latest view"/>
    <s v="GB (United Kingdom)"/>
  </r>
  <r>
    <s v="username"/>
    <x v="6535"/>
    <x v="1202"/>
    <x v="1918"/>
    <x v="922"/>
    <m/>
    <x v="4030"/>
    <x v="0"/>
    <n v="14"/>
    <n v="24"/>
    <s v="The Good Wife: Season 7:"/>
    <x v="245"/>
    <x v="4"/>
    <x v="2105"/>
    <d v="1899-12-30T00:43:14"/>
    <s v="GB (United Kingdom)"/>
  </r>
  <r>
    <s v="username"/>
    <x v="6536"/>
    <x v="1202"/>
    <x v="5889"/>
    <x v="778"/>
    <m/>
    <x v="4031"/>
    <x v="0"/>
    <n v="14"/>
    <n v="24"/>
    <s v="The Good Wife: Season 7:"/>
    <x v="245"/>
    <x v="4"/>
    <x v="1594"/>
    <d v="1899-12-30T00:43:15"/>
    <s v="GB (United Kingdom)"/>
  </r>
  <r>
    <s v="username"/>
    <x v="6537"/>
    <x v="1202"/>
    <x v="5890"/>
    <x v="976"/>
    <m/>
    <x v="4032"/>
    <x v="0"/>
    <n v="14"/>
    <n v="24"/>
    <s v="The Good Wife: Season 7:"/>
    <x v="245"/>
    <x v="4"/>
    <x v="916"/>
    <d v="1899-12-30T00:43:17"/>
    <s v="GB (United Kingdom)"/>
  </r>
  <r>
    <s v="username"/>
    <x v="6538"/>
    <x v="1203"/>
    <x v="5891"/>
    <x v="1665"/>
    <m/>
    <x v="4033"/>
    <x v="0"/>
    <n v="14"/>
    <n v="24"/>
    <s v="The Good Wife: Season 7:"/>
    <x v="245"/>
    <x v="4"/>
    <x v="1587"/>
    <d v="1899-12-30T00:43:22"/>
    <s v="GB (United Kingdom)"/>
  </r>
  <r>
    <s v="username"/>
    <x v="6539"/>
    <x v="1203"/>
    <x v="5892"/>
    <x v="33"/>
    <m/>
    <x v="4034"/>
    <x v="0"/>
    <n v="14"/>
    <n v="24"/>
    <s v="The Good Wife: Season 7:"/>
    <x v="245"/>
    <x v="4"/>
    <x v="23"/>
    <d v="1899-12-30T00:00:07"/>
    <s v="GB (United Kingdom)"/>
  </r>
  <r>
    <s v="username"/>
    <x v="6540"/>
    <x v="1203"/>
    <x v="5893"/>
    <x v="2194"/>
    <m/>
    <x v="4034"/>
    <x v="0"/>
    <n v="14"/>
    <n v="24"/>
    <s v="The Good Wife: Season 7:"/>
    <x v="245"/>
    <x v="4"/>
    <x v="1594"/>
    <s v="Not latest view"/>
    <s v="GB (United Kingdom)"/>
  </r>
  <r>
    <s v="username"/>
    <x v="6541"/>
    <x v="1203"/>
    <x v="5894"/>
    <x v="778"/>
    <m/>
    <x v="4035"/>
    <x v="0"/>
    <n v="14"/>
    <n v="24"/>
    <s v="The Good Wife: Season 7:"/>
    <x v="245"/>
    <x v="4"/>
    <x v="1265"/>
    <d v="1899-12-30T00:43:16"/>
    <s v="GB (United Kingdom)"/>
  </r>
  <r>
    <s v="username"/>
    <x v="6542"/>
    <x v="1203"/>
    <x v="5895"/>
    <x v="1603"/>
    <m/>
    <x v="4036"/>
    <x v="0"/>
    <n v="14"/>
    <n v="24"/>
    <s v="The Good Wife: Season 7:"/>
    <x v="245"/>
    <x v="4"/>
    <x v="2106"/>
    <d v="1899-12-30T00:43:28"/>
    <s v="GB (United Kingdom)"/>
  </r>
  <r>
    <s v="username"/>
    <x v="6543"/>
    <x v="1203"/>
    <x v="5896"/>
    <x v="2267"/>
    <m/>
    <x v="4036"/>
    <x v="0"/>
    <n v="14"/>
    <n v="24"/>
    <s v="The Good Wife: Season 7:"/>
    <x v="245"/>
    <x v="4"/>
    <x v="1771"/>
    <s v="Not latest view"/>
    <s v="GB (United Kingdom)"/>
  </r>
  <r>
    <s v="username"/>
    <x v="6544"/>
    <x v="1204"/>
    <x v="1885"/>
    <x v="1798"/>
    <m/>
    <x v="4037"/>
    <x v="0"/>
    <n v="14"/>
    <n v="24"/>
    <s v="The Good Wife: Season 7:"/>
    <x v="245"/>
    <x v="4"/>
    <x v="1713"/>
    <d v="1899-12-30T00:43:44"/>
    <s v="GB (United Kingdom)"/>
  </r>
  <r>
    <s v="username"/>
    <x v="6545"/>
    <x v="1204"/>
    <x v="5897"/>
    <x v="13"/>
    <m/>
    <x v="4037"/>
    <x v="0"/>
    <n v="14"/>
    <n v="24"/>
    <s v="The Good Wife: Season 7:"/>
    <x v="245"/>
    <x v="4"/>
    <x v="31"/>
    <s v="Not latest view"/>
    <s v="GB (United Kingdom)"/>
  </r>
  <r>
    <s v="username"/>
    <x v="6546"/>
    <x v="1204"/>
    <x v="5898"/>
    <x v="778"/>
    <m/>
    <x v="4038"/>
    <x v="0"/>
    <n v="14"/>
    <n v="24"/>
    <s v="The Good Wife: Season 7:"/>
    <x v="245"/>
    <x v="4"/>
    <x v="1594"/>
    <d v="1899-12-30T00:43:15"/>
    <s v="GB (United Kingdom)"/>
  </r>
  <r>
    <s v="username"/>
    <x v="6547"/>
    <x v="1204"/>
    <x v="5899"/>
    <x v="956"/>
    <m/>
    <x v="4039"/>
    <x v="0"/>
    <n v="14"/>
    <n v="24"/>
    <s v="The Good Wife: Season 7:"/>
    <x v="245"/>
    <x v="4"/>
    <x v="280"/>
    <d v="1899-12-30T00:42:40"/>
    <s v="GB (United Kingdom)"/>
  </r>
  <r>
    <s v="username"/>
    <x v="6548"/>
    <x v="1204"/>
    <x v="5900"/>
    <x v="2095"/>
    <m/>
    <x v="4040"/>
    <x v="0"/>
    <n v="14"/>
    <n v="24"/>
    <s v="The Good Wife: Season 7:"/>
    <x v="245"/>
    <x v="4"/>
    <x v="479"/>
    <d v="1899-12-30T00:42:30"/>
    <s v="GB (United Kingdom)"/>
  </r>
  <r>
    <s v="username"/>
    <x v="6549"/>
    <x v="1204"/>
    <x v="5901"/>
    <x v="473"/>
    <m/>
    <x v="4041"/>
    <x v="0"/>
    <n v="14"/>
    <n v="24"/>
    <s v="The Good Wife: Season 7:"/>
    <x v="245"/>
    <x v="4"/>
    <x v="916"/>
    <d v="1899-12-30T00:43:17"/>
    <s v="GB (United Kingdom)"/>
  </r>
  <r>
    <s v="username"/>
    <x v="6550"/>
    <x v="1204"/>
    <x v="5902"/>
    <x v="520"/>
    <m/>
    <x v="4042"/>
    <x v="0"/>
    <n v="14"/>
    <n v="24"/>
    <s v="The Good Wife: Season 7:"/>
    <x v="245"/>
    <x v="4"/>
    <x v="1596"/>
    <d v="1899-12-30T00:43:38"/>
    <s v="GB (United Kingdom)"/>
  </r>
  <r>
    <s v="username"/>
    <x v="6551"/>
    <x v="1205"/>
    <x v="5903"/>
    <x v="1025"/>
    <m/>
    <x v="4043"/>
    <x v="0"/>
    <n v="12"/>
    <n v="22"/>
    <s v="The Expanse: Season 1:"/>
    <x v="246"/>
    <x v="4"/>
    <x v="885"/>
    <d v="1899-12-30T00:41:43"/>
    <s v="GB (United Kingdom)"/>
  </r>
  <r>
    <s v="username"/>
    <x v="6552"/>
    <x v="1205"/>
    <x v="5366"/>
    <x v="2268"/>
    <m/>
    <x v="4044"/>
    <x v="0"/>
    <n v="12"/>
    <n v="22"/>
    <s v="The Expanse: Season 1:"/>
    <x v="246"/>
    <x v="4"/>
    <x v="2107"/>
    <d v="1899-12-30T00:39:01"/>
    <s v="GB (United Kingdom)"/>
  </r>
  <r>
    <s v="username"/>
    <x v="6553"/>
    <x v="1205"/>
    <x v="5904"/>
    <x v="2174"/>
    <m/>
    <x v="4045"/>
    <x v="0"/>
    <n v="12"/>
    <n v="22"/>
    <s v="The Expanse: Season 1:"/>
    <x v="246"/>
    <x v="4"/>
    <x v="2108"/>
    <d v="1899-12-30T00:41:05"/>
    <s v="GB (United Kingdom)"/>
  </r>
  <r>
    <s v="username"/>
    <x v="6554"/>
    <x v="1206"/>
    <x v="5165"/>
    <x v="1875"/>
    <m/>
    <x v="4045"/>
    <x v="0"/>
    <n v="12"/>
    <n v="22"/>
    <s v="The Expanse: Season 1:"/>
    <x v="246"/>
    <x v="4"/>
    <x v="1241"/>
    <s v="Not latest view"/>
    <s v="GB (United Kingdom)"/>
  </r>
  <r>
    <s v="username"/>
    <x v="6555"/>
    <x v="1206"/>
    <x v="5905"/>
    <x v="1208"/>
    <m/>
    <x v="4046"/>
    <x v="0"/>
    <n v="12"/>
    <n v="22"/>
    <s v="The Expanse: Season 1:"/>
    <x v="246"/>
    <x v="4"/>
    <x v="1903"/>
    <d v="1899-12-30T00:41:22"/>
    <s v="GB (United Kingdom)"/>
  </r>
  <r>
    <s v="username"/>
    <x v="6556"/>
    <x v="1206"/>
    <x v="5906"/>
    <x v="1962"/>
    <m/>
    <x v="4047"/>
    <x v="0"/>
    <n v="12"/>
    <n v="22"/>
    <s v="The Expanse: Season 1:"/>
    <x v="246"/>
    <x v="4"/>
    <x v="477"/>
    <d v="1899-12-30T00:41:51"/>
    <s v="GB (United Kingdom)"/>
  </r>
  <r>
    <s v="username"/>
    <x v="6557"/>
    <x v="1206"/>
    <x v="5907"/>
    <x v="1694"/>
    <m/>
    <x v="4048"/>
    <x v="0"/>
    <n v="12"/>
    <n v="22"/>
    <s v="The Expanse: Season 1:"/>
    <x v="246"/>
    <x v="4"/>
    <x v="1250"/>
    <d v="1899-12-30T00:41:54"/>
    <s v="GB (United Kingdom)"/>
  </r>
  <r>
    <s v="username"/>
    <x v="6558"/>
    <x v="1207"/>
    <x v="5908"/>
    <x v="1216"/>
    <m/>
    <x v="4048"/>
    <x v="0"/>
    <n v="12"/>
    <n v="22"/>
    <s v="The Expanse: Season 1:"/>
    <x v="246"/>
    <x v="4"/>
    <x v="1487"/>
    <s v="Not latest view"/>
    <s v="GB (United Kingdom)"/>
  </r>
  <r>
    <s v="username"/>
    <x v="6559"/>
    <x v="1207"/>
    <x v="5909"/>
    <x v="942"/>
    <m/>
    <x v="4049"/>
    <x v="0"/>
    <n v="12"/>
    <n v="22"/>
    <s v="The Expanse: Season 1:"/>
    <x v="246"/>
    <x v="4"/>
    <x v="2084"/>
    <d v="1899-12-30T00:41:24"/>
    <s v="GB (United Kingdom)"/>
  </r>
  <r>
    <s v="username"/>
    <x v="6560"/>
    <x v="1207"/>
    <x v="5910"/>
    <x v="1865"/>
    <m/>
    <x v="4050"/>
    <x v="0"/>
    <n v="12"/>
    <n v="22"/>
    <s v="The Expanse: Season 1:"/>
    <x v="246"/>
    <x v="4"/>
    <x v="13"/>
    <d v="1899-12-30T00:41:57"/>
    <s v="GB (United Kingdom)"/>
  </r>
  <r>
    <s v="username"/>
    <x v="6561"/>
    <x v="1208"/>
    <x v="5911"/>
    <x v="448"/>
    <m/>
    <x v="4050"/>
    <x v="0"/>
    <n v="12"/>
    <n v="22"/>
    <s v="The Expanse: Season 1:"/>
    <x v="246"/>
    <x v="4"/>
    <x v="532"/>
    <s v="Not latest view"/>
    <s v="GB (United Kingdom)"/>
  </r>
  <r>
    <s v="username"/>
    <x v="6562"/>
    <x v="1209"/>
    <x v="5912"/>
    <x v="199"/>
    <m/>
    <x v="4050"/>
    <x v="0"/>
    <n v="12"/>
    <n v="22"/>
    <s v="The Expanse: Season 1:"/>
    <x v="246"/>
    <x v="4"/>
    <x v="197"/>
    <s v="Not latest view"/>
    <s v="GB (United Kingdom)"/>
  </r>
  <r>
    <s v="username"/>
    <x v="6563"/>
    <x v="1209"/>
    <x v="5913"/>
    <x v="1028"/>
    <m/>
    <x v="4051"/>
    <x v="0"/>
    <n v="12"/>
    <n v="22"/>
    <s v="The Expanse: Season 1:"/>
    <x v="246"/>
    <x v="4"/>
    <x v="495"/>
    <d v="1899-12-30T00:42:07"/>
    <s v="GB (United Kingdom)"/>
  </r>
  <r>
    <s v="username"/>
    <x v="6564"/>
    <x v="1209"/>
    <x v="2372"/>
    <x v="1913"/>
    <m/>
    <x v="4052"/>
    <x v="0"/>
    <n v="12"/>
    <n v="22"/>
    <s v="The Expanse: Season 1:"/>
    <x v="246"/>
    <x v="4"/>
    <x v="1944"/>
    <d v="1899-12-30T00:44:53"/>
    <s v="GB (United Kingdom)"/>
  </r>
  <r>
    <s v="username"/>
    <x v="6565"/>
    <x v="1209"/>
    <x v="5914"/>
    <x v="496"/>
    <m/>
    <x v="4053"/>
    <x v="0"/>
    <n v="40"/>
    <n v="50"/>
    <s v="Dirk Gently's Holistic Detective Agency: Season 1:"/>
    <x v="229"/>
    <x v="4"/>
    <x v="1233"/>
    <d v="1899-12-30T00:42:04"/>
    <s v="GB (United Kingdom)"/>
  </r>
  <r>
    <s v="username"/>
    <x v="6566"/>
    <x v="1209"/>
    <x v="5915"/>
    <x v="1020"/>
    <m/>
    <x v="4054"/>
    <x v="0"/>
    <n v="40"/>
    <n v="50"/>
    <s v="Dirk Gently's Holistic Detective Agency: Season 1:"/>
    <x v="229"/>
    <x v="4"/>
    <x v="911"/>
    <d v="1899-12-30T00:41:13"/>
    <s v="GB (United Kingdom)"/>
  </r>
  <r>
    <s v="username"/>
    <x v="6567"/>
    <x v="1210"/>
    <x v="5916"/>
    <x v="199"/>
    <m/>
    <x v="4054"/>
    <x v="0"/>
    <n v="40"/>
    <n v="50"/>
    <s v="Dirk Gently's Holistic Detective Agency: Season 1:"/>
    <x v="229"/>
    <x v="4"/>
    <x v="197"/>
    <s v="Not latest view"/>
    <s v="GB (United Kingdom)"/>
  </r>
  <r>
    <s v="username"/>
    <x v="6568"/>
    <x v="1210"/>
    <x v="1801"/>
    <x v="971"/>
    <m/>
    <x v="4055"/>
    <x v="0"/>
    <n v="40"/>
    <n v="50"/>
    <s v="Dirk Gently's Holistic Detective Agency: Season 1:"/>
    <x v="229"/>
    <x v="4"/>
    <x v="1278"/>
    <d v="1899-12-30T00:41:23"/>
    <s v="GB (United Kingdom)"/>
  </r>
  <r>
    <s v="username"/>
    <x v="6569"/>
    <x v="1210"/>
    <x v="5917"/>
    <x v="947"/>
    <m/>
    <x v="4056"/>
    <x v="0"/>
    <n v="40"/>
    <n v="50"/>
    <s v="Dirk Gently's Holistic Detective Agency: Season 1:"/>
    <x v="229"/>
    <x v="4"/>
    <x v="1863"/>
    <d v="1899-12-30T00:41:21"/>
    <s v="GB (United Kingdom)"/>
  </r>
  <r>
    <s v="username"/>
    <x v="6570"/>
    <x v="1211"/>
    <x v="5918"/>
    <x v="315"/>
    <m/>
    <x v="2738"/>
    <x v="0"/>
    <n v="10"/>
    <n v="20"/>
    <s v="Travelers: Season 1:"/>
    <x v="141"/>
    <x v="16"/>
    <x v="24"/>
    <s v="Not latest view"/>
    <s v="GB (United Kingdom)"/>
  </r>
  <r>
    <s v="username"/>
    <x v="6571"/>
    <x v="1212"/>
    <x v="5262"/>
    <x v="5"/>
    <m/>
    <x v="4056"/>
    <x v="0"/>
    <n v="40"/>
    <n v="50"/>
    <s v="Dirk Gently's Holistic Detective Agency: Season 1:"/>
    <x v="229"/>
    <x v="4"/>
    <x v="190"/>
    <s v="Not latest view"/>
    <s v="GB (United Kingdom)"/>
  </r>
  <r>
    <s v="username"/>
    <x v="6572"/>
    <x v="1212"/>
    <x v="5919"/>
    <x v="1064"/>
    <m/>
    <x v="4057"/>
    <x v="0"/>
    <n v="40"/>
    <n v="50"/>
    <s v="Dirk Gently's Holistic Detective Agency: Season 1:"/>
    <x v="229"/>
    <x v="4"/>
    <x v="955"/>
    <d v="1899-12-30T00:41:28"/>
    <s v="GB (United Kingdom)"/>
  </r>
  <r>
    <s v="username"/>
    <x v="6573"/>
    <x v="1212"/>
    <x v="92"/>
    <x v="287"/>
    <m/>
    <x v="4058"/>
    <x v="0"/>
    <n v="40"/>
    <n v="50"/>
    <s v="Dirk Gently's Holistic Detective Agency: Season 1:"/>
    <x v="229"/>
    <x v="4"/>
    <x v="1264"/>
    <d v="1899-12-30T00:41:39"/>
    <s v="GB (United Kingdom)"/>
  </r>
  <r>
    <s v="username"/>
    <x v="6574"/>
    <x v="1213"/>
    <x v="5920"/>
    <x v="5"/>
    <m/>
    <x v="4058"/>
    <x v="0"/>
    <n v="40"/>
    <n v="50"/>
    <s v="Dirk Gently's Holistic Detective Agency: Season 1:"/>
    <x v="229"/>
    <x v="4"/>
    <x v="190"/>
    <s v="Not latest view"/>
    <s v="GB (United Kingdom)"/>
  </r>
  <r>
    <s v="username"/>
    <x v="6575"/>
    <x v="1213"/>
    <x v="5921"/>
    <x v="2269"/>
    <m/>
    <x v="4059"/>
    <x v="0"/>
    <n v="40"/>
    <n v="50"/>
    <s v="Dirk Gently's Holistic Detective Agency: Season 1:"/>
    <x v="229"/>
    <x v="4"/>
    <x v="1724"/>
    <d v="1899-12-30T00:41:31"/>
    <s v="GB (United Kingdom)"/>
  </r>
  <r>
    <s v="username"/>
    <x v="6576"/>
    <x v="1213"/>
    <x v="5922"/>
    <x v="2270"/>
    <m/>
    <x v="4060"/>
    <x v="0"/>
    <n v="40"/>
    <n v="50"/>
    <s v="Dirk Gently's Holistic Detective Agency: Season 1:"/>
    <x v="229"/>
    <x v="4"/>
    <x v="1991"/>
    <d v="1899-12-30T00:53:11"/>
    <s v="GB (United Kingdom)"/>
  </r>
  <r>
    <s v="username"/>
    <x v="6577"/>
    <x v="1214"/>
    <x v="5923"/>
    <x v="5"/>
    <m/>
    <x v="3691"/>
    <x v="0"/>
    <n v="16"/>
    <n v="26"/>
    <s v="Stranger Things: Season 1:"/>
    <x v="137"/>
    <x v="4"/>
    <x v="190"/>
    <s v="Not latest view"/>
    <s v="GB (United Kingdom)"/>
  </r>
  <r>
    <s v="username"/>
    <x v="6578"/>
    <x v="1214"/>
    <x v="5924"/>
    <x v="2271"/>
    <m/>
    <x v="3692"/>
    <x v="0"/>
    <n v="16"/>
    <n v="26"/>
    <s v="Stranger Things: Season 1:"/>
    <x v="137"/>
    <x v="4"/>
    <x v="1066"/>
    <s v="Not latest view"/>
    <s v="GB (United Kingdom)"/>
  </r>
  <r>
    <s v="username"/>
    <x v="6579"/>
    <x v="1214"/>
    <x v="5925"/>
    <x v="2272"/>
    <m/>
    <x v="3693"/>
    <x v="0"/>
    <n v="16"/>
    <n v="26"/>
    <s v="Stranger Things: Season 1:"/>
    <x v="137"/>
    <x v="4"/>
    <x v="2109"/>
    <s v="Not latest view"/>
    <s v="GB (United Kingdom)"/>
  </r>
  <r>
    <s v="username"/>
    <x v="6580"/>
    <x v="1214"/>
    <x v="4443"/>
    <x v="2273"/>
    <m/>
    <x v="3693"/>
    <x v="0"/>
    <n v="16"/>
    <n v="26"/>
    <s v="Stranger Things: Season 1:"/>
    <x v="137"/>
    <x v="4"/>
    <x v="231"/>
    <s v="Not latest view"/>
    <s v="GB (United Kingdom)"/>
  </r>
  <r>
    <s v="username"/>
    <x v="6581"/>
    <x v="1215"/>
    <x v="5926"/>
    <x v="56"/>
    <m/>
    <x v="3693"/>
    <x v="0"/>
    <n v="16"/>
    <n v="26"/>
    <s v="Stranger Things: Season 1:"/>
    <x v="137"/>
    <x v="4"/>
    <x v="2110"/>
    <s v="Not latest view"/>
    <s v="GB (United Kingdom)"/>
  </r>
  <r>
    <s v="username"/>
    <x v="6582"/>
    <x v="1215"/>
    <x v="5640"/>
    <x v="2274"/>
    <m/>
    <x v="3693"/>
    <x v="0"/>
    <n v="16"/>
    <n v="26"/>
    <s v="Stranger Things: Season 1:"/>
    <x v="137"/>
    <x v="4"/>
    <x v="2111"/>
    <s v="Not latest view"/>
    <s v="GB (United Kingdom)"/>
  </r>
  <r>
    <s v="username"/>
    <x v="6583"/>
    <x v="1215"/>
    <x v="5927"/>
    <x v="1102"/>
    <m/>
    <x v="3694"/>
    <x v="0"/>
    <n v="16"/>
    <n v="26"/>
    <s v="Stranger Things: Season 1:"/>
    <x v="137"/>
    <x v="4"/>
    <x v="2112"/>
    <s v="Not latest view"/>
    <s v="GB (United Kingdom)"/>
  </r>
  <r>
    <s v="username"/>
    <x v="6584"/>
    <x v="1215"/>
    <x v="5928"/>
    <x v="2275"/>
    <m/>
    <x v="1599"/>
    <x v="0"/>
    <n v="16"/>
    <n v="26"/>
    <s v="Stranger Things: Season 1:"/>
    <x v="137"/>
    <x v="4"/>
    <x v="1231"/>
    <s v="Not latest view"/>
    <s v="GB (United Kingdom)"/>
  </r>
  <r>
    <s v="username"/>
    <x v="6585"/>
    <x v="1216"/>
    <x v="5929"/>
    <x v="5"/>
    <m/>
    <x v="4061"/>
    <x v="0"/>
    <n v="7"/>
    <n v="17"/>
    <s v="Narcos: Season 1:"/>
    <x v="247"/>
    <x v="4"/>
    <x v="197"/>
    <d v="1899-12-30T00:00:02"/>
    <s v="GB (United Kingdom)"/>
  </r>
  <r>
    <s v="username"/>
    <x v="6586"/>
    <x v="1216"/>
    <x v="5772"/>
    <x v="2111"/>
    <m/>
    <x v="4062"/>
    <x v="0"/>
    <n v="7"/>
    <n v="17"/>
    <s v="Narcos: Season 1:"/>
    <x v="247"/>
    <x v="4"/>
    <x v="297"/>
    <d v="1899-12-30T00:53:41"/>
    <s v="GB (United Kingdom)"/>
  </r>
  <r>
    <s v="username"/>
    <x v="6587"/>
    <x v="1216"/>
    <x v="5034"/>
    <x v="2021"/>
    <m/>
    <x v="4062"/>
    <x v="0"/>
    <n v="7"/>
    <n v="17"/>
    <s v="Narcos: Season 1:"/>
    <x v="247"/>
    <x v="4"/>
    <x v="804"/>
    <s v="Not latest view"/>
    <s v="GB (United Kingdom)"/>
  </r>
  <r>
    <s v="username"/>
    <x v="6588"/>
    <x v="1217"/>
    <x v="5930"/>
    <x v="5"/>
    <m/>
    <x v="4062"/>
    <x v="0"/>
    <n v="7"/>
    <n v="17"/>
    <s v="Narcos: Season 1:"/>
    <x v="247"/>
    <x v="4"/>
    <x v="190"/>
    <s v="Not latest view"/>
    <s v="GB (United Kingdom)"/>
  </r>
  <r>
    <s v="username"/>
    <x v="6589"/>
    <x v="1217"/>
    <x v="5931"/>
    <x v="1341"/>
    <m/>
    <x v="4063"/>
    <x v="0"/>
    <n v="7"/>
    <n v="17"/>
    <s v="Narcos: Season 1:"/>
    <x v="247"/>
    <x v="4"/>
    <x v="490"/>
    <d v="1899-12-30T00:42:58"/>
    <s v="GB (United Kingdom)"/>
  </r>
  <r>
    <s v="username"/>
    <x v="6590"/>
    <x v="1218"/>
    <x v="3410"/>
    <x v="2276"/>
    <m/>
    <x v="4063"/>
    <x v="0"/>
    <n v="7"/>
    <n v="17"/>
    <s v="Narcos: Season 1:"/>
    <x v="247"/>
    <x v="4"/>
    <x v="258"/>
    <s v="Not latest view"/>
    <s v="GB (United Kingdom)"/>
  </r>
  <r>
    <s v="username"/>
    <x v="6591"/>
    <x v="1219"/>
    <x v="5932"/>
    <x v="17"/>
    <m/>
    <x v="4063"/>
    <x v="0"/>
    <n v="7"/>
    <n v="17"/>
    <s v="Narcos: Season 1:"/>
    <x v="247"/>
    <x v="4"/>
    <x v="277"/>
    <s v="Not latest view"/>
    <s v="GB (United Kingdom)"/>
  </r>
  <r>
    <s v="username"/>
    <x v="6592"/>
    <x v="1219"/>
    <x v="5933"/>
    <x v="150"/>
    <m/>
    <x v="4064"/>
    <x v="0"/>
    <n v="7"/>
    <n v="17"/>
    <s v="Narcos: Season 1:"/>
    <x v="247"/>
    <x v="4"/>
    <x v="342"/>
    <d v="1899-12-30T00:45:41"/>
    <s v="GB (United Kingdom)"/>
  </r>
  <r>
    <s v="username"/>
    <x v="6593"/>
    <x v="1220"/>
    <x v="5934"/>
    <x v="2277"/>
    <m/>
    <x v="4001"/>
    <x v="0"/>
    <n v="13"/>
    <n v="23"/>
    <s v="Black Mirror: Season 2:"/>
    <x v="241"/>
    <x v="4"/>
    <x v="2113"/>
    <s v="Not latest view"/>
    <s v="GB (United Kingdom)"/>
  </r>
  <r>
    <s v="username"/>
    <x v="6594"/>
    <x v="1221"/>
    <x v="5935"/>
    <x v="199"/>
    <m/>
    <x v="4064"/>
    <x v="0"/>
    <n v="7"/>
    <n v="17"/>
    <s v="Narcos: Season 1:"/>
    <x v="247"/>
    <x v="4"/>
    <x v="157"/>
    <s v="Not latest view"/>
    <s v="GB (United Kingdom)"/>
  </r>
  <r>
    <s v="username"/>
    <x v="6595"/>
    <x v="1221"/>
    <x v="5936"/>
    <x v="777"/>
    <m/>
    <x v="4065"/>
    <x v="0"/>
    <n v="7"/>
    <n v="17"/>
    <s v="Narcos: Season 1:"/>
    <x v="247"/>
    <x v="4"/>
    <x v="827"/>
    <d v="1899-12-30T00:45:29"/>
    <s v="GB (United Kingdom)"/>
  </r>
  <r>
    <s v="username"/>
    <x v="6596"/>
    <x v="1221"/>
    <x v="3373"/>
    <x v="1131"/>
    <m/>
    <x v="4066"/>
    <x v="0"/>
    <n v="7"/>
    <n v="17"/>
    <s v="Narcos: Season 1:"/>
    <x v="247"/>
    <x v="4"/>
    <x v="2114"/>
    <d v="1899-12-30T00:56:28"/>
    <s v="GB (United Kingdom)"/>
  </r>
  <r>
    <s v="username"/>
    <x v="6597"/>
    <x v="1222"/>
    <x v="5937"/>
    <x v="2278"/>
    <m/>
    <x v="4067"/>
    <x v="0"/>
    <e v="#VALUE!"/>
    <e v="#VALUE!"/>
    <e v="#VALUE!"/>
    <x v="12"/>
    <x v="4"/>
    <x v="2115"/>
    <d v="1899-12-30T01:51:27"/>
    <s v="GB (United Kingdom)"/>
  </r>
  <r>
    <s v="username"/>
    <x v="6598"/>
    <x v="1222"/>
    <x v="4910"/>
    <x v="1111"/>
    <m/>
    <x v="4068"/>
    <x v="0"/>
    <n v="13"/>
    <n v="23"/>
    <s v="Black Mirror: Season 1:"/>
    <x v="241"/>
    <x v="4"/>
    <x v="836"/>
    <d v="1899-12-30T00:47:42"/>
    <s v="GB (United Kingdom)"/>
  </r>
  <r>
    <s v="username"/>
    <x v="6599"/>
    <x v="1222"/>
    <x v="5938"/>
    <x v="17"/>
    <m/>
    <x v="4068"/>
    <x v="0"/>
    <n v="13"/>
    <n v="23"/>
    <s v="Black Mirror: Season 1:"/>
    <x v="241"/>
    <x v="4"/>
    <x v="2116"/>
    <s v="Not latest view"/>
    <s v="GB (United Kingdom)"/>
  </r>
  <r>
    <s v="username"/>
    <x v="6600"/>
    <x v="1222"/>
    <x v="5939"/>
    <x v="2279"/>
    <m/>
    <x v="4069"/>
    <x v="0"/>
    <n v="13"/>
    <n v="23"/>
    <s v="Black Mirror: Season 1:"/>
    <x v="241"/>
    <x v="4"/>
    <x v="2117"/>
    <d v="1899-12-30T01:00:54"/>
    <s v="GB (United Kingdom)"/>
  </r>
  <r>
    <s v="username"/>
    <x v="6601"/>
    <x v="1222"/>
    <x v="3275"/>
    <x v="439"/>
    <m/>
    <x v="4070"/>
    <x v="0"/>
    <n v="13"/>
    <n v="23"/>
    <s v="Black Mirror: Season 1:"/>
    <x v="241"/>
    <x v="4"/>
    <x v="1235"/>
    <d v="1899-12-30T00:43:11"/>
    <s v="GB (United Kingdom)"/>
  </r>
  <r>
    <s v="username"/>
    <x v="6602"/>
    <x v="1222"/>
    <x v="5940"/>
    <x v="9"/>
    <m/>
    <x v="4070"/>
    <x v="0"/>
    <n v="13"/>
    <n v="23"/>
    <s v="Black Mirror: Season 1:"/>
    <x v="241"/>
    <x v="4"/>
    <x v="277"/>
    <s v="Not latest view"/>
    <s v="GB (United Kingdom)"/>
  </r>
  <r>
    <s v="username"/>
    <x v="6603"/>
    <x v="1223"/>
    <x v="5941"/>
    <x v="2280"/>
    <m/>
    <x v="4071"/>
    <x v="0"/>
    <n v="7"/>
    <n v="17"/>
    <s v="Dexter: Season 8:"/>
    <x v="248"/>
    <x v="4"/>
    <x v="1358"/>
    <d v="1899-12-30T00:56:45"/>
    <s v="GB (United Kingdom)"/>
  </r>
  <r>
    <s v="username"/>
    <x v="6604"/>
    <x v="1224"/>
    <x v="5942"/>
    <x v="5"/>
    <m/>
    <x v="4071"/>
    <x v="0"/>
    <n v="7"/>
    <n v="17"/>
    <s v="Dexter: Season 8:"/>
    <x v="248"/>
    <x v="4"/>
    <x v="1282"/>
    <s v="Not latest view"/>
    <s v="GB (United Kingdom)"/>
  </r>
  <r>
    <s v="username"/>
    <x v="6605"/>
    <x v="1224"/>
    <x v="5943"/>
    <x v="147"/>
    <m/>
    <x v="4072"/>
    <x v="0"/>
    <n v="7"/>
    <n v="17"/>
    <s v="Dexter: Season 8:"/>
    <x v="248"/>
    <x v="4"/>
    <x v="1753"/>
    <d v="1899-12-30T00:51:46"/>
    <s v="GB (United Kingdom)"/>
  </r>
  <r>
    <s v="username"/>
    <x v="6606"/>
    <x v="1224"/>
    <x v="5944"/>
    <x v="2281"/>
    <m/>
    <x v="4073"/>
    <x v="0"/>
    <n v="7"/>
    <n v="17"/>
    <s v="Dexter: Season 8:"/>
    <x v="248"/>
    <x v="4"/>
    <x v="2118"/>
    <d v="1899-12-30T00:52:12"/>
    <s v="GB (United Kingdom)"/>
  </r>
  <r>
    <s v="username"/>
    <x v="6607"/>
    <x v="1224"/>
    <x v="5945"/>
    <x v="2282"/>
    <m/>
    <x v="4074"/>
    <x v="0"/>
    <n v="7"/>
    <n v="17"/>
    <s v="Dexter: Season 8:"/>
    <x v="248"/>
    <x v="4"/>
    <x v="2119"/>
    <d v="1899-12-30T00:54:54"/>
    <s v="GB (United Kingdom)"/>
  </r>
  <r>
    <s v="username"/>
    <x v="6608"/>
    <x v="1224"/>
    <x v="1264"/>
    <x v="1715"/>
    <m/>
    <x v="4075"/>
    <x v="0"/>
    <n v="7"/>
    <n v="17"/>
    <s v="Dexter: Season 8:"/>
    <x v="248"/>
    <x v="4"/>
    <x v="1579"/>
    <d v="1899-12-30T00:51:47"/>
    <s v="GB (United Kingdom)"/>
  </r>
  <r>
    <s v="username"/>
    <x v="6609"/>
    <x v="1224"/>
    <x v="5946"/>
    <x v="2283"/>
    <m/>
    <x v="4075"/>
    <x v="0"/>
    <n v="7"/>
    <n v="17"/>
    <s v="Dexter: Season 8:"/>
    <x v="248"/>
    <x v="11"/>
    <x v="2120"/>
    <s v="Not latest view"/>
    <s v="GB (United Kingdom)"/>
  </r>
  <r>
    <s v="username"/>
    <x v="6610"/>
    <x v="1225"/>
    <x v="5947"/>
    <x v="1957"/>
    <m/>
    <x v="4075"/>
    <x v="0"/>
    <n v="7"/>
    <n v="17"/>
    <s v="Dexter: Season 8:"/>
    <x v="248"/>
    <x v="4"/>
    <x v="2121"/>
    <s v="Not latest view"/>
    <s v="GB (United Kingdom)"/>
  </r>
  <r>
    <s v="username"/>
    <x v="6611"/>
    <x v="1225"/>
    <x v="5263"/>
    <x v="2284"/>
    <m/>
    <x v="4076"/>
    <x v="0"/>
    <n v="7"/>
    <n v="17"/>
    <s v="Dexter: Season 8:"/>
    <x v="248"/>
    <x v="4"/>
    <x v="267"/>
    <d v="1899-12-30T00:52:17"/>
    <s v="GB (United Kingdom)"/>
  </r>
  <r>
    <s v="username"/>
    <x v="6612"/>
    <x v="1225"/>
    <x v="5948"/>
    <x v="2285"/>
    <m/>
    <x v="4077"/>
    <x v="0"/>
    <n v="7"/>
    <n v="17"/>
    <s v="Dexter: Season 8:"/>
    <x v="248"/>
    <x v="4"/>
    <x v="834"/>
    <d v="1899-12-30T00:54:36"/>
    <s v="GB (United Kingdom)"/>
  </r>
  <r>
    <s v="username"/>
    <x v="6613"/>
    <x v="1226"/>
    <x v="4877"/>
    <x v="9"/>
    <m/>
    <x v="4077"/>
    <x v="0"/>
    <n v="7"/>
    <n v="17"/>
    <s v="Dexter: Season 8:"/>
    <x v="248"/>
    <x v="4"/>
    <x v="2122"/>
    <s v="Not latest view"/>
    <s v="GB (United Kingdom)"/>
  </r>
  <r>
    <s v="username"/>
    <x v="6614"/>
    <x v="1226"/>
    <x v="5949"/>
    <x v="2095"/>
    <m/>
    <x v="4078"/>
    <x v="0"/>
    <n v="7"/>
    <n v="17"/>
    <s v="Dexter: Season 8:"/>
    <x v="248"/>
    <x v="4"/>
    <x v="303"/>
    <d v="1899-12-30T00:47:21"/>
    <s v="GB (United Kingdom)"/>
  </r>
  <r>
    <s v="username"/>
    <x v="6615"/>
    <x v="1226"/>
    <x v="5950"/>
    <x v="782"/>
    <m/>
    <x v="4079"/>
    <x v="0"/>
    <n v="7"/>
    <n v="17"/>
    <s v="Dexter: Season 8:"/>
    <x v="248"/>
    <x v="4"/>
    <x v="2123"/>
    <d v="1899-12-30T00:49:08"/>
    <s v="GB (United Kingdom)"/>
  </r>
  <r>
    <s v="username"/>
    <x v="6616"/>
    <x v="1227"/>
    <x v="5951"/>
    <x v="53"/>
    <m/>
    <x v="4079"/>
    <x v="0"/>
    <n v="7"/>
    <n v="17"/>
    <s v="Dexter: Season 8:"/>
    <x v="248"/>
    <x v="4"/>
    <x v="2124"/>
    <s v="Not latest view"/>
    <s v="GB (United Kingdom)"/>
  </r>
  <r>
    <s v="username"/>
    <x v="6617"/>
    <x v="1227"/>
    <x v="5952"/>
    <x v="1275"/>
    <m/>
    <x v="4080"/>
    <x v="0"/>
    <n v="7"/>
    <n v="17"/>
    <s v="Dexter: Season 8:"/>
    <x v="248"/>
    <x v="4"/>
    <x v="2054"/>
    <d v="1899-12-30T00:48:18"/>
    <s v="GB (United Kingdom)"/>
  </r>
  <r>
    <s v="username"/>
    <x v="6618"/>
    <x v="1228"/>
    <x v="5953"/>
    <x v="199"/>
    <m/>
    <x v="4080"/>
    <x v="0"/>
    <n v="7"/>
    <n v="17"/>
    <s v="Dexter: Season 8:"/>
    <x v="248"/>
    <x v="4"/>
    <x v="440"/>
    <s v="Not latest view"/>
    <s v="GB (United Kingdom)"/>
  </r>
  <r>
    <s v="username"/>
    <x v="6619"/>
    <x v="1228"/>
    <x v="5954"/>
    <x v="1047"/>
    <m/>
    <x v="4081"/>
    <x v="0"/>
    <n v="7"/>
    <n v="17"/>
    <s v="Dexter: Season 8:"/>
    <x v="248"/>
    <x v="4"/>
    <x v="1968"/>
    <d v="1899-12-30T00:56:34"/>
    <s v="GB (United Kingdom)"/>
  </r>
  <r>
    <s v="username"/>
    <x v="6620"/>
    <x v="1229"/>
    <x v="5955"/>
    <x v="5"/>
    <m/>
    <x v="4081"/>
    <x v="0"/>
    <n v="7"/>
    <n v="17"/>
    <s v="Dexter: Season 8:"/>
    <x v="248"/>
    <x v="4"/>
    <x v="2125"/>
    <s v="Not latest view"/>
    <s v="GB (United Kingdom)"/>
  </r>
  <r>
    <s v="username"/>
    <x v="6621"/>
    <x v="1229"/>
    <x v="5839"/>
    <x v="2286"/>
    <m/>
    <x v="4082"/>
    <x v="0"/>
    <n v="7"/>
    <n v="17"/>
    <s v="Dexter: Season 8:"/>
    <x v="248"/>
    <x v="4"/>
    <x v="32"/>
    <d v="1899-12-30T00:52:08"/>
    <s v="GB (United Kingdom)"/>
  </r>
  <r>
    <s v="username"/>
    <x v="6622"/>
    <x v="1229"/>
    <x v="2815"/>
    <x v="53"/>
    <m/>
    <x v="4082"/>
    <x v="0"/>
    <n v="7"/>
    <n v="17"/>
    <s v="Dexter: Season 8:"/>
    <x v="248"/>
    <x v="4"/>
    <x v="2126"/>
    <s v="Not latest view"/>
    <s v="GB (United Kingdom)"/>
  </r>
  <r>
    <s v="username"/>
    <x v="6623"/>
    <x v="1229"/>
    <x v="4518"/>
    <x v="2287"/>
    <m/>
    <x v="4083"/>
    <x v="0"/>
    <n v="7"/>
    <n v="17"/>
    <s v="Dexter: Season 7:"/>
    <x v="248"/>
    <x v="4"/>
    <x v="1784"/>
    <d v="1899-12-30T00:55:23"/>
    <s v="GB (United Kingdom)"/>
  </r>
  <r>
    <s v="username"/>
    <x v="6624"/>
    <x v="1229"/>
    <x v="5956"/>
    <x v="2236"/>
    <m/>
    <x v="4084"/>
    <x v="0"/>
    <n v="7"/>
    <n v="17"/>
    <s v="Dexter: Season 7:"/>
    <x v="248"/>
    <x v="4"/>
    <x v="2127"/>
    <d v="1899-12-30T00:56:49"/>
    <s v="GB (United Kingdom)"/>
  </r>
  <r>
    <s v="username"/>
    <x v="6625"/>
    <x v="1230"/>
    <x v="5957"/>
    <x v="2288"/>
    <m/>
    <x v="4085"/>
    <x v="0"/>
    <n v="7"/>
    <n v="17"/>
    <s v="Dexter: Season 7:"/>
    <x v="248"/>
    <x v="4"/>
    <x v="2128"/>
    <d v="1899-12-30T00:52:58"/>
    <s v="GB (United Kingdom)"/>
  </r>
  <r>
    <s v="username"/>
    <x v="6626"/>
    <x v="1230"/>
    <x v="5958"/>
    <x v="2289"/>
    <m/>
    <x v="4086"/>
    <x v="0"/>
    <n v="7"/>
    <n v="17"/>
    <s v="Dexter: Season 7:"/>
    <x v="248"/>
    <x v="4"/>
    <x v="2062"/>
    <d v="1899-12-30T00:56:10"/>
    <s v="GB (United Kingdom)"/>
  </r>
  <r>
    <s v="username"/>
    <x v="6627"/>
    <x v="1230"/>
    <x v="5959"/>
    <x v="5"/>
    <m/>
    <x v="4086"/>
    <x v="0"/>
    <n v="7"/>
    <n v="17"/>
    <s v="Dexter: Season 7:"/>
    <x v="248"/>
    <x v="4"/>
    <x v="2129"/>
    <s v="Not latest view"/>
    <s v="GB (United Kingdom)"/>
  </r>
  <r>
    <s v="username"/>
    <x v="6628"/>
    <x v="1230"/>
    <x v="5960"/>
    <x v="1098"/>
    <m/>
    <x v="4087"/>
    <x v="0"/>
    <n v="7"/>
    <n v="17"/>
    <s v="Dexter: Season 7:"/>
    <x v="248"/>
    <x v="4"/>
    <x v="1725"/>
    <d v="1899-12-30T00:56:46"/>
    <s v="GB (United Kingdom)"/>
  </r>
  <r>
    <s v="username"/>
    <x v="6629"/>
    <x v="1230"/>
    <x v="5961"/>
    <x v="2290"/>
    <m/>
    <x v="4088"/>
    <x v="0"/>
    <n v="7"/>
    <n v="17"/>
    <s v="Dexter: Season 7:"/>
    <x v="248"/>
    <x v="4"/>
    <x v="1744"/>
    <d v="1899-12-30T00:52:34"/>
    <s v="GB (United Kingdom)"/>
  </r>
  <r>
    <s v="username"/>
    <x v="6630"/>
    <x v="1230"/>
    <x v="5962"/>
    <x v="1889"/>
    <m/>
    <x v="4089"/>
    <x v="0"/>
    <n v="7"/>
    <n v="17"/>
    <s v="Dexter: Season 7:"/>
    <x v="248"/>
    <x v="4"/>
    <x v="2130"/>
    <d v="1899-12-30T00:53:33"/>
    <s v="GB (United Kingdom)"/>
  </r>
  <r>
    <s v="username"/>
    <x v="6631"/>
    <x v="1230"/>
    <x v="5963"/>
    <x v="2291"/>
    <m/>
    <x v="4090"/>
    <x v="0"/>
    <n v="7"/>
    <n v="17"/>
    <s v="Dexter: Season 7:"/>
    <x v="248"/>
    <x v="4"/>
    <x v="1725"/>
    <d v="1899-12-30T00:56:46"/>
    <s v="GB (United Kingdom)"/>
  </r>
  <r>
    <s v="username"/>
    <x v="6632"/>
    <x v="1231"/>
    <x v="5964"/>
    <x v="2292"/>
    <m/>
    <x v="4091"/>
    <x v="0"/>
    <n v="7"/>
    <n v="17"/>
    <s v="Dexter: Season 7:"/>
    <x v="248"/>
    <x v="4"/>
    <x v="1124"/>
    <d v="1899-12-30T00:52:53"/>
    <s v="GB (United Kingdom)"/>
  </r>
  <r>
    <s v="username"/>
    <x v="6633"/>
    <x v="1231"/>
    <x v="5965"/>
    <x v="2293"/>
    <m/>
    <x v="4092"/>
    <x v="0"/>
    <n v="7"/>
    <n v="17"/>
    <s v="Dexter: Season 7:"/>
    <x v="248"/>
    <x v="4"/>
    <x v="913"/>
    <d v="1899-12-30T00:55:43"/>
    <s v="GB (United Kingdom)"/>
  </r>
  <r>
    <s v="username"/>
    <x v="6634"/>
    <x v="1232"/>
    <x v="5966"/>
    <x v="199"/>
    <m/>
    <x v="4092"/>
    <x v="0"/>
    <n v="7"/>
    <n v="17"/>
    <s v="Dexter: Season 7:"/>
    <x v="248"/>
    <x v="17"/>
    <x v="1046"/>
    <s v="Not latest view"/>
    <s v="GB (United Kingdom)"/>
  </r>
  <r>
    <s v="username"/>
    <x v="6635"/>
    <x v="1232"/>
    <x v="5967"/>
    <x v="1371"/>
    <m/>
    <x v="4093"/>
    <x v="0"/>
    <n v="7"/>
    <n v="17"/>
    <s v="Dexter: Season 7:"/>
    <x v="248"/>
    <x v="17"/>
    <x v="2131"/>
    <d v="1899-12-30T00:57:45"/>
    <s v="GB (United Kingdom)"/>
  </r>
  <r>
    <s v="username"/>
    <x v="6636"/>
    <x v="1232"/>
    <x v="5968"/>
    <x v="164"/>
    <m/>
    <x v="4093"/>
    <x v="0"/>
    <n v="7"/>
    <n v="17"/>
    <s v="Dexter: Season 7:"/>
    <x v="248"/>
    <x v="4"/>
    <x v="2132"/>
    <s v="Not latest view"/>
    <s v="GB (United Kingdom)"/>
  </r>
  <r>
    <s v="username"/>
    <x v="6637"/>
    <x v="1232"/>
    <x v="5969"/>
    <x v="2294"/>
    <m/>
    <x v="4094"/>
    <x v="0"/>
    <n v="7"/>
    <n v="17"/>
    <s v="Dexter: Season 7:"/>
    <x v="248"/>
    <x v="4"/>
    <x v="1271"/>
    <d v="1899-12-30T00:54:27"/>
    <s v="GB (United Kingdom)"/>
  </r>
  <r>
    <s v="username"/>
    <x v="6638"/>
    <x v="1232"/>
    <x v="5970"/>
    <x v="2295"/>
    <m/>
    <x v="4095"/>
    <x v="0"/>
    <n v="7"/>
    <n v="17"/>
    <s v="Dexter: Season 6:"/>
    <x v="248"/>
    <x v="4"/>
    <x v="2133"/>
    <d v="1899-12-30T00:50:31"/>
    <s v="GB (United Kingdom)"/>
  </r>
  <r>
    <s v="username"/>
    <x v="6639"/>
    <x v="1233"/>
    <x v="5971"/>
    <x v="5"/>
    <m/>
    <x v="4095"/>
    <x v="0"/>
    <n v="7"/>
    <n v="17"/>
    <s v="Dexter: Season 6:"/>
    <x v="248"/>
    <x v="4"/>
    <x v="2129"/>
    <s v="Not latest view"/>
    <s v="GB (United Kingdom)"/>
  </r>
  <r>
    <s v="username"/>
    <x v="6640"/>
    <x v="1233"/>
    <x v="5972"/>
    <x v="1027"/>
    <m/>
    <x v="4096"/>
    <x v="0"/>
    <n v="7"/>
    <n v="17"/>
    <s v="Dexter: Season 6:"/>
    <x v="248"/>
    <x v="4"/>
    <x v="1281"/>
    <d v="1899-12-30T00:47:17"/>
    <s v="GB (United Kingdom)"/>
  </r>
  <r>
    <s v="username"/>
    <x v="6641"/>
    <x v="1233"/>
    <x v="3679"/>
    <x v="771"/>
    <m/>
    <x v="4097"/>
    <x v="0"/>
    <n v="7"/>
    <n v="17"/>
    <s v="Dexter: Season 6:"/>
    <x v="248"/>
    <x v="4"/>
    <x v="151"/>
    <d v="1899-12-30T00:48:35"/>
    <s v="GB (United Kingdom)"/>
  </r>
  <r>
    <s v="username"/>
    <x v="6642"/>
    <x v="1233"/>
    <x v="5973"/>
    <x v="2296"/>
    <m/>
    <x v="4098"/>
    <x v="0"/>
    <n v="7"/>
    <n v="17"/>
    <s v="Dexter: Season 6:"/>
    <x v="248"/>
    <x v="4"/>
    <x v="2134"/>
    <d v="1899-12-30T00:49:43"/>
    <s v="GB (United Kingdom)"/>
  </r>
  <r>
    <s v="username"/>
    <x v="6643"/>
    <x v="1234"/>
    <x v="5974"/>
    <x v="5"/>
    <m/>
    <x v="4098"/>
    <x v="0"/>
    <n v="7"/>
    <n v="17"/>
    <s v="Dexter: Season 6:"/>
    <x v="248"/>
    <x v="4"/>
    <x v="2135"/>
    <s v="Not latest view"/>
    <s v="GB (United Kingdom)"/>
  </r>
  <r>
    <s v="username"/>
    <x v="6644"/>
    <x v="1234"/>
    <x v="5975"/>
    <x v="1487"/>
    <m/>
    <x v="4099"/>
    <x v="0"/>
    <n v="7"/>
    <n v="17"/>
    <s v="Dexter: Season 6:"/>
    <x v="248"/>
    <x v="4"/>
    <x v="2136"/>
    <d v="1899-12-30T00:51:53"/>
    <s v="GB (United Kingdom)"/>
  </r>
  <r>
    <s v="username"/>
    <x v="6645"/>
    <x v="1235"/>
    <x v="5976"/>
    <x v="143"/>
    <m/>
    <x v="4100"/>
    <x v="0"/>
    <n v="7"/>
    <n v="17"/>
    <s v="Dexter: Season 6:"/>
    <x v="248"/>
    <x v="4"/>
    <x v="1207"/>
    <d v="1899-12-30T00:51:16"/>
    <s v="GB (United Kingdom)"/>
  </r>
  <r>
    <s v="username"/>
    <x v="6646"/>
    <x v="1235"/>
    <x v="2909"/>
    <x v="2297"/>
    <m/>
    <x v="4101"/>
    <x v="0"/>
    <n v="7"/>
    <n v="17"/>
    <s v="Dexter: Season 6:"/>
    <x v="248"/>
    <x v="4"/>
    <x v="2137"/>
    <d v="1899-12-30T00:53:21"/>
    <s v="GB (United Kingdom)"/>
  </r>
  <r>
    <s v="username"/>
    <x v="6647"/>
    <x v="1235"/>
    <x v="2770"/>
    <x v="2298"/>
    <m/>
    <x v="4102"/>
    <x v="0"/>
    <n v="7"/>
    <n v="17"/>
    <s v="Dexter: Season 6:"/>
    <x v="248"/>
    <x v="4"/>
    <x v="2138"/>
    <d v="1899-12-30T00:50:23"/>
    <s v="GB (United Kingdom)"/>
  </r>
  <r>
    <s v="username"/>
    <x v="6648"/>
    <x v="1235"/>
    <x v="5977"/>
    <x v="41"/>
    <m/>
    <x v="4102"/>
    <x v="0"/>
    <n v="7"/>
    <n v="17"/>
    <s v="Dexter: Season 6:"/>
    <x v="248"/>
    <x v="4"/>
    <x v="2139"/>
    <s v="Not latest view"/>
    <s v="GB (United Kingdom)"/>
  </r>
  <r>
    <s v="username"/>
    <x v="6649"/>
    <x v="1235"/>
    <x v="5978"/>
    <x v="2299"/>
    <m/>
    <x v="4103"/>
    <x v="0"/>
    <n v="7"/>
    <n v="17"/>
    <s v="Dexter: Season 6:"/>
    <x v="248"/>
    <x v="4"/>
    <x v="2140"/>
    <d v="1899-12-30T00:51:24"/>
    <s v="GB (United Kingdom)"/>
  </r>
  <r>
    <s v="username"/>
    <x v="6650"/>
    <x v="1235"/>
    <x v="5979"/>
    <x v="2212"/>
    <m/>
    <x v="4104"/>
    <x v="0"/>
    <n v="7"/>
    <n v="17"/>
    <s v="Dexter: Season 6:"/>
    <x v="248"/>
    <x v="4"/>
    <x v="1493"/>
    <d v="1899-12-30T00:49:35"/>
    <s v="GB (United Kingdom)"/>
  </r>
  <r>
    <s v="username"/>
    <x v="6651"/>
    <x v="1235"/>
    <x v="251"/>
    <x v="279"/>
    <m/>
    <x v="4105"/>
    <x v="0"/>
    <n v="7"/>
    <n v="17"/>
    <s v="Dexter: Season 6:"/>
    <x v="248"/>
    <x v="4"/>
    <x v="2141"/>
    <d v="1899-12-30T00:52:37"/>
    <s v="GB (United Kingdom)"/>
  </r>
  <r>
    <s v="username"/>
    <x v="6652"/>
    <x v="1235"/>
    <x v="5980"/>
    <x v="2244"/>
    <m/>
    <x v="4106"/>
    <x v="0"/>
    <n v="7"/>
    <n v="17"/>
    <s v="Dexter: Season 6:"/>
    <x v="248"/>
    <x v="4"/>
    <x v="2142"/>
    <d v="1899-12-30T00:52:59"/>
    <s v="GB (United Kingdom)"/>
  </r>
  <r>
    <s v="username"/>
    <x v="6653"/>
    <x v="1235"/>
    <x v="5981"/>
    <x v="2300"/>
    <m/>
    <x v="4107"/>
    <x v="0"/>
    <n v="7"/>
    <n v="17"/>
    <s v="Dexter: Season 5:"/>
    <x v="248"/>
    <x v="4"/>
    <x v="2143"/>
    <d v="1899-12-30T00:55:01"/>
    <s v="GB (United Kingdom)"/>
  </r>
  <r>
    <s v="username"/>
    <x v="6654"/>
    <x v="1235"/>
    <x v="5982"/>
    <x v="915"/>
    <m/>
    <x v="4108"/>
    <x v="0"/>
    <n v="7"/>
    <n v="17"/>
    <s v="Dexter: Season 5:"/>
    <x v="248"/>
    <x v="4"/>
    <x v="521"/>
    <d v="1899-12-30T00:46:25"/>
    <s v="GB (United Kingdom)"/>
  </r>
  <r>
    <s v="username"/>
    <x v="6655"/>
    <x v="1236"/>
    <x v="5983"/>
    <x v="2255"/>
    <m/>
    <x v="4109"/>
    <x v="0"/>
    <n v="7"/>
    <n v="17"/>
    <s v="Dexter: Season 5:"/>
    <x v="248"/>
    <x v="4"/>
    <x v="2144"/>
    <d v="1899-12-30T00:53:12"/>
    <s v="GB (United Kingdom)"/>
  </r>
  <r>
    <s v="username"/>
    <x v="6656"/>
    <x v="1236"/>
    <x v="4078"/>
    <x v="2301"/>
    <m/>
    <x v="4110"/>
    <x v="0"/>
    <n v="7"/>
    <n v="17"/>
    <s v="Dexter: Season 5:"/>
    <x v="248"/>
    <x v="4"/>
    <x v="2145"/>
    <d v="1899-12-30T00:54:26"/>
    <s v="GB (United Kingdom)"/>
  </r>
  <r>
    <s v="username"/>
    <x v="6657"/>
    <x v="1236"/>
    <x v="5984"/>
    <x v="2302"/>
    <m/>
    <x v="4111"/>
    <x v="0"/>
    <n v="7"/>
    <n v="17"/>
    <s v="Dexter: Season 5:"/>
    <x v="248"/>
    <x v="4"/>
    <x v="2146"/>
    <d v="1899-12-30T00:51:34"/>
    <s v="GB (United Kingdom)"/>
  </r>
  <r>
    <s v="username"/>
    <x v="6658"/>
    <x v="1236"/>
    <x v="5985"/>
    <x v="474"/>
    <m/>
    <x v="4112"/>
    <x v="0"/>
    <n v="7"/>
    <n v="17"/>
    <s v="Dexter: Season 5:"/>
    <x v="248"/>
    <x v="4"/>
    <x v="144"/>
    <d v="1899-12-30T00:47:34"/>
    <s v="GB (United Kingdom)"/>
  </r>
  <r>
    <s v="username"/>
    <x v="6659"/>
    <x v="1236"/>
    <x v="1389"/>
    <x v="554"/>
    <m/>
    <x v="4113"/>
    <x v="0"/>
    <n v="7"/>
    <n v="17"/>
    <s v="Dexter: Season 5:"/>
    <x v="248"/>
    <x v="4"/>
    <x v="1993"/>
    <d v="1899-12-30T00:49:45"/>
    <s v="GB (United Kingdom)"/>
  </r>
  <r>
    <s v="username"/>
    <x v="6660"/>
    <x v="1236"/>
    <x v="55"/>
    <x v="2303"/>
    <m/>
    <x v="4114"/>
    <x v="0"/>
    <n v="7"/>
    <n v="17"/>
    <s v="Dexter: Season 5:"/>
    <x v="248"/>
    <x v="4"/>
    <x v="172"/>
    <d v="1899-12-30T00:50:05"/>
    <s v="GB (United Kingdom)"/>
  </r>
  <r>
    <s v="username"/>
    <x v="6661"/>
    <x v="1236"/>
    <x v="5986"/>
    <x v="1993"/>
    <m/>
    <x v="4115"/>
    <x v="0"/>
    <n v="7"/>
    <n v="17"/>
    <s v="Dexter: Season 5:"/>
    <x v="248"/>
    <x v="4"/>
    <x v="2075"/>
    <d v="1899-12-30T00:49:56"/>
    <s v="GB (United Kingdom)"/>
  </r>
  <r>
    <s v="username"/>
    <x v="6662"/>
    <x v="1237"/>
    <x v="5987"/>
    <x v="786"/>
    <m/>
    <x v="4116"/>
    <x v="0"/>
    <n v="7"/>
    <n v="17"/>
    <s v="Dexter: Season 5:"/>
    <x v="248"/>
    <x v="4"/>
    <x v="1277"/>
    <d v="1899-12-30T00:48:17"/>
    <s v="GB (United Kingdom)"/>
  </r>
  <r>
    <s v="username"/>
    <x v="6663"/>
    <x v="1237"/>
    <x v="5988"/>
    <x v="551"/>
    <m/>
    <x v="4117"/>
    <x v="0"/>
    <n v="7"/>
    <n v="17"/>
    <s v="Dexter: Season 5:"/>
    <x v="248"/>
    <x v="4"/>
    <x v="2147"/>
    <d v="1899-12-30T00:49:10"/>
    <s v="GB (United Kingdom)"/>
  </r>
  <r>
    <s v="username"/>
    <x v="6664"/>
    <x v="1237"/>
    <x v="5989"/>
    <x v="1031"/>
    <m/>
    <x v="4118"/>
    <x v="0"/>
    <n v="7"/>
    <n v="17"/>
    <s v="Dexter: Season 5:"/>
    <x v="248"/>
    <x v="4"/>
    <x v="514"/>
    <d v="1899-12-30T00:53:50"/>
    <s v="GB (United Kingdom)"/>
  </r>
  <r>
    <s v="username"/>
    <x v="6665"/>
    <x v="1238"/>
    <x v="1916"/>
    <x v="5"/>
    <m/>
    <x v="4118"/>
    <x v="0"/>
    <n v="7"/>
    <n v="17"/>
    <s v="Dexter: Season 5:"/>
    <x v="248"/>
    <x v="4"/>
    <x v="208"/>
    <s v="Not latest view"/>
    <s v="GB (United Kingdom)"/>
  </r>
  <r>
    <s v="username"/>
    <x v="6666"/>
    <x v="1238"/>
    <x v="221"/>
    <x v="2053"/>
    <m/>
    <x v="4119"/>
    <x v="0"/>
    <n v="7"/>
    <n v="17"/>
    <s v="Dexter: Season 4:"/>
    <x v="248"/>
    <x v="4"/>
    <x v="2148"/>
    <d v="1899-12-30T00:50:34"/>
    <s v="GB (United Kingdom)"/>
  </r>
  <r>
    <s v="username"/>
    <x v="6667"/>
    <x v="1238"/>
    <x v="5774"/>
    <x v="2089"/>
    <m/>
    <x v="4120"/>
    <x v="0"/>
    <n v="7"/>
    <n v="17"/>
    <s v="Dexter: Season 4:"/>
    <x v="248"/>
    <x v="4"/>
    <x v="2149"/>
    <d v="1899-12-30T00:50:16"/>
    <s v="GB (United Kingdom)"/>
  </r>
  <r>
    <s v="username"/>
    <x v="6668"/>
    <x v="1238"/>
    <x v="4910"/>
    <x v="2304"/>
    <m/>
    <x v="4121"/>
    <x v="0"/>
    <n v="7"/>
    <n v="17"/>
    <s v="Dexter: Season 4:"/>
    <x v="248"/>
    <x v="4"/>
    <x v="1895"/>
    <d v="1899-12-30T00:56:08"/>
    <s v="GB (United Kingdom)"/>
  </r>
  <r>
    <s v="username"/>
    <x v="6669"/>
    <x v="1238"/>
    <x v="5990"/>
    <x v="2305"/>
    <m/>
    <x v="4122"/>
    <x v="0"/>
    <n v="7"/>
    <n v="17"/>
    <s v="Dexter: Season 4:"/>
    <x v="248"/>
    <x v="4"/>
    <x v="1758"/>
    <d v="1899-12-30T00:50:27"/>
    <s v="GB (United Kingdom)"/>
  </r>
  <r>
    <s v="username"/>
    <x v="6670"/>
    <x v="1239"/>
    <x v="5991"/>
    <x v="5"/>
    <m/>
    <x v="4122"/>
    <x v="0"/>
    <n v="7"/>
    <n v="17"/>
    <s v="Dexter: Season 4:"/>
    <x v="248"/>
    <x v="4"/>
    <x v="1321"/>
    <s v="Not latest view"/>
    <s v="GB (United Kingdom)"/>
  </r>
  <r>
    <s v="username"/>
    <x v="6671"/>
    <x v="1239"/>
    <x v="5992"/>
    <x v="1483"/>
    <m/>
    <x v="4123"/>
    <x v="0"/>
    <n v="7"/>
    <n v="17"/>
    <s v="Dexter: Season 4:"/>
    <x v="248"/>
    <x v="4"/>
    <x v="2150"/>
    <d v="1899-12-30T00:54:07"/>
    <s v="GB (United Kingdom)"/>
  </r>
  <r>
    <s v="username"/>
    <x v="6672"/>
    <x v="1239"/>
    <x v="5993"/>
    <x v="2238"/>
    <m/>
    <x v="4124"/>
    <x v="0"/>
    <n v="7"/>
    <n v="17"/>
    <s v="Dexter: Season 4:"/>
    <x v="248"/>
    <x v="4"/>
    <x v="2151"/>
    <d v="1899-12-30T00:51:50"/>
    <s v="GB (United Kingdom)"/>
  </r>
  <r>
    <s v="username"/>
    <x v="6673"/>
    <x v="1239"/>
    <x v="5994"/>
    <x v="2306"/>
    <m/>
    <x v="4125"/>
    <x v="0"/>
    <n v="7"/>
    <n v="17"/>
    <s v="Dexter: Season 4:"/>
    <x v="248"/>
    <x v="4"/>
    <x v="1983"/>
    <d v="1899-12-30T00:55:02"/>
    <s v="GB (United Kingdom)"/>
  </r>
  <r>
    <s v="username"/>
    <x v="6674"/>
    <x v="1240"/>
    <x v="5995"/>
    <x v="41"/>
    <m/>
    <x v="4125"/>
    <x v="0"/>
    <n v="7"/>
    <n v="17"/>
    <s v="Dexter: Season 4:"/>
    <x v="248"/>
    <x v="4"/>
    <x v="2152"/>
    <s v="Not latest view"/>
    <s v="GB (United Kingdom)"/>
  </r>
  <r>
    <s v="username"/>
    <x v="6675"/>
    <x v="1240"/>
    <x v="5996"/>
    <x v="76"/>
    <m/>
    <x v="4126"/>
    <x v="0"/>
    <n v="7"/>
    <n v="17"/>
    <s v="Dexter: Season 4:"/>
    <x v="248"/>
    <x v="4"/>
    <x v="2153"/>
    <d v="1899-12-30T00:48:30"/>
    <s v="GB (United Kingdom)"/>
  </r>
  <r>
    <s v="username"/>
    <x v="6676"/>
    <x v="1241"/>
    <x v="5997"/>
    <x v="199"/>
    <m/>
    <x v="4126"/>
    <x v="0"/>
    <n v="7"/>
    <n v="17"/>
    <s v="Dexter: Season 4:"/>
    <x v="248"/>
    <x v="4"/>
    <x v="2154"/>
    <s v="Not latest view"/>
    <s v="GB (United Kingdom)"/>
  </r>
  <r>
    <s v="username"/>
    <x v="6677"/>
    <x v="1241"/>
    <x v="5998"/>
    <x v="2300"/>
    <m/>
    <x v="4127"/>
    <x v="0"/>
    <n v="7"/>
    <n v="17"/>
    <s v="Dexter: Season 4:"/>
    <x v="248"/>
    <x v="4"/>
    <x v="2155"/>
    <d v="1899-12-30T00:54:10"/>
    <s v="GB (United Kingdom)"/>
  </r>
  <r>
    <s v="username"/>
    <x v="6678"/>
    <x v="1241"/>
    <x v="5999"/>
    <x v="2307"/>
    <m/>
    <x v="4128"/>
    <x v="0"/>
    <n v="7"/>
    <n v="17"/>
    <s v="Dexter: Season 4:"/>
    <x v="248"/>
    <x v="4"/>
    <x v="281"/>
    <d v="1899-12-30T00:50:58"/>
    <s v="GB (United Kingdom)"/>
  </r>
  <r>
    <s v="username"/>
    <x v="6679"/>
    <x v="1241"/>
    <x v="6000"/>
    <x v="546"/>
    <m/>
    <x v="4129"/>
    <x v="0"/>
    <n v="7"/>
    <n v="17"/>
    <s v="Dexter: Season 4:"/>
    <x v="248"/>
    <x v="4"/>
    <x v="1926"/>
    <d v="1899-12-30T00:49:13"/>
    <s v="GB (United Kingdom)"/>
  </r>
  <r>
    <s v="username"/>
    <x v="6680"/>
    <x v="1241"/>
    <x v="6001"/>
    <x v="1239"/>
    <m/>
    <x v="4130"/>
    <x v="0"/>
    <n v="7"/>
    <n v="17"/>
    <s v="Dexter: Season 4:"/>
    <x v="248"/>
    <x v="4"/>
    <x v="2156"/>
    <d v="1899-12-30T00:53:29"/>
    <s v="GB (United Kingdom)"/>
  </r>
  <r>
    <s v="username"/>
    <x v="6681"/>
    <x v="1241"/>
    <x v="5669"/>
    <x v="2308"/>
    <m/>
    <x v="4131"/>
    <x v="0"/>
    <n v="7"/>
    <n v="17"/>
    <s v="Dexter: Season 3:"/>
    <x v="248"/>
    <x v="4"/>
    <x v="2157"/>
    <d v="1899-12-30T00:50:40"/>
    <s v="GB (United Kingdom)"/>
  </r>
  <r>
    <s v="username"/>
    <x v="6682"/>
    <x v="1242"/>
    <x v="6002"/>
    <x v="1316"/>
    <m/>
    <x v="4131"/>
    <x v="0"/>
    <n v="7"/>
    <n v="17"/>
    <s v="Dexter: Season 3:"/>
    <x v="248"/>
    <x v="4"/>
    <x v="319"/>
    <s v="Not latest view"/>
    <s v="GB (United Kingdom)"/>
  </r>
  <r>
    <s v="username"/>
    <x v="6683"/>
    <x v="1242"/>
    <x v="5013"/>
    <x v="314"/>
    <m/>
    <x v="4132"/>
    <x v="0"/>
    <n v="7"/>
    <n v="17"/>
    <s v="Dexter: Season 3:"/>
    <x v="248"/>
    <x v="4"/>
    <x v="2158"/>
    <d v="1899-12-30T00:50:12"/>
    <s v="GB (United Kingdom)"/>
  </r>
  <r>
    <s v="username"/>
    <x v="6684"/>
    <x v="1242"/>
    <x v="6003"/>
    <x v="2215"/>
    <m/>
    <x v="4133"/>
    <x v="0"/>
    <n v="7"/>
    <n v="17"/>
    <s v="Dexter: Season 3:"/>
    <x v="248"/>
    <x v="4"/>
    <x v="2159"/>
    <d v="1899-12-30T00:49:24"/>
    <s v="GB (United Kingdom)"/>
  </r>
  <r>
    <s v="username"/>
    <x v="6685"/>
    <x v="1242"/>
    <x v="6004"/>
    <x v="518"/>
    <m/>
    <x v="4134"/>
    <x v="0"/>
    <n v="7"/>
    <n v="17"/>
    <s v="Dexter: Season 3:"/>
    <x v="248"/>
    <x v="4"/>
    <x v="2148"/>
    <d v="1899-12-30T00:50:34"/>
    <s v="GB (United Kingdom)"/>
  </r>
  <r>
    <s v="username"/>
    <x v="6686"/>
    <x v="1243"/>
    <x v="5553"/>
    <x v="5"/>
    <m/>
    <x v="4134"/>
    <x v="0"/>
    <n v="7"/>
    <n v="17"/>
    <s v="Dexter: Season 3:"/>
    <x v="248"/>
    <x v="4"/>
    <x v="2129"/>
    <s v="Not latest view"/>
    <s v="GB (United Kingdom)"/>
  </r>
  <r>
    <s v="username"/>
    <x v="6687"/>
    <x v="1243"/>
    <x v="1007"/>
    <x v="253"/>
    <m/>
    <x v="4135"/>
    <x v="0"/>
    <n v="7"/>
    <n v="17"/>
    <s v="Dexter: Season 3:"/>
    <x v="248"/>
    <x v="4"/>
    <x v="2160"/>
    <d v="1899-12-30T00:54:06"/>
    <s v="GB (United Kingdom)"/>
  </r>
  <r>
    <s v="username"/>
    <x v="6688"/>
    <x v="1244"/>
    <x v="6005"/>
    <x v="2309"/>
    <m/>
    <x v="4136"/>
    <x v="0"/>
    <n v="7"/>
    <n v="17"/>
    <s v="Dexter: Season 3:"/>
    <x v="248"/>
    <x v="4"/>
    <x v="1783"/>
    <d v="1899-12-30T00:57:14"/>
    <s v="GB (United Kingdom)"/>
  </r>
  <r>
    <s v="username"/>
    <x v="6689"/>
    <x v="1244"/>
    <x v="6006"/>
    <x v="2310"/>
    <m/>
    <x v="4137"/>
    <x v="0"/>
    <n v="7"/>
    <n v="17"/>
    <s v="Dexter: Season 3:"/>
    <x v="248"/>
    <x v="4"/>
    <x v="1117"/>
    <d v="1899-12-30T00:53:31"/>
    <s v="GB (United Kingdom)"/>
  </r>
  <r>
    <s v="username"/>
    <x v="6690"/>
    <x v="1245"/>
    <x v="6007"/>
    <x v="895"/>
    <m/>
    <x v="4138"/>
    <x v="0"/>
    <n v="7"/>
    <n v="17"/>
    <s v="Dexter: Season 3:"/>
    <x v="248"/>
    <x v="4"/>
    <x v="268"/>
    <d v="1899-12-30T00:48:03"/>
    <s v="GB (United Kingdom)"/>
  </r>
  <r>
    <s v="username"/>
    <x v="6691"/>
    <x v="1245"/>
    <x v="5332"/>
    <x v="2311"/>
    <m/>
    <x v="4139"/>
    <x v="0"/>
    <n v="7"/>
    <n v="17"/>
    <s v="Dexter: Season 3:"/>
    <x v="248"/>
    <x v="4"/>
    <x v="2161"/>
    <d v="1899-12-30T00:53:47"/>
    <s v="GB (United Kingdom)"/>
  </r>
  <r>
    <s v="username"/>
    <x v="6692"/>
    <x v="1246"/>
    <x v="6008"/>
    <x v="5"/>
    <m/>
    <x v="4139"/>
    <x v="0"/>
    <n v="7"/>
    <n v="17"/>
    <s v="Dexter: Season 3:"/>
    <x v="248"/>
    <x v="4"/>
    <x v="1321"/>
    <s v="Not latest view"/>
    <s v="GB (United Kingdom)"/>
  </r>
  <r>
    <s v="username"/>
    <x v="6693"/>
    <x v="1246"/>
    <x v="6009"/>
    <x v="1275"/>
    <m/>
    <x v="4140"/>
    <x v="0"/>
    <n v="7"/>
    <n v="17"/>
    <s v="Dexter: Season 3:"/>
    <x v="248"/>
    <x v="4"/>
    <x v="1836"/>
    <d v="1899-12-30T00:48:36"/>
    <s v="GB (United Kingdom)"/>
  </r>
  <r>
    <s v="username"/>
    <x v="6694"/>
    <x v="1246"/>
    <x v="6010"/>
    <x v="1248"/>
    <m/>
    <x v="4141"/>
    <x v="0"/>
    <n v="7"/>
    <n v="17"/>
    <s v="Dexter: Season 3:"/>
    <x v="248"/>
    <x v="4"/>
    <x v="2066"/>
    <d v="1899-12-30T00:48:43"/>
    <s v="GB (United Kingdom)"/>
  </r>
  <r>
    <s v="username"/>
    <x v="6695"/>
    <x v="1247"/>
    <x v="6011"/>
    <x v="17"/>
    <m/>
    <x v="4141"/>
    <x v="0"/>
    <n v="7"/>
    <n v="17"/>
    <s v="Dexter: Season 3:"/>
    <x v="248"/>
    <x v="4"/>
    <x v="2162"/>
    <s v="Not latest view"/>
    <s v="GB (United Kingdom)"/>
  </r>
  <r>
    <s v="username"/>
    <x v="6696"/>
    <x v="1247"/>
    <x v="6012"/>
    <x v="2312"/>
    <m/>
    <x v="4142"/>
    <x v="0"/>
    <n v="7"/>
    <n v="17"/>
    <s v="Dexter: Season 3:"/>
    <x v="248"/>
    <x v="4"/>
    <x v="2163"/>
    <d v="1899-12-30T00:57:21"/>
    <s v="GB (United Kingdom)"/>
  </r>
  <r>
    <s v="username"/>
    <x v="6697"/>
    <x v="1247"/>
    <x v="4730"/>
    <x v="1114"/>
    <m/>
    <x v="4143"/>
    <x v="0"/>
    <n v="7"/>
    <n v="17"/>
    <s v="Dexter: Season 2:"/>
    <x v="248"/>
    <x v="4"/>
    <x v="809"/>
    <d v="1899-12-30T00:51:07"/>
    <s v="GB (United Kingdom)"/>
  </r>
  <r>
    <s v="username"/>
    <x v="6698"/>
    <x v="1247"/>
    <x v="6013"/>
    <x v="2305"/>
    <m/>
    <x v="4144"/>
    <x v="0"/>
    <n v="7"/>
    <n v="17"/>
    <s v="Dexter: Season 2:"/>
    <x v="248"/>
    <x v="4"/>
    <x v="305"/>
    <d v="1899-12-30T00:50:44"/>
    <s v="GB (United Kingdom)"/>
  </r>
  <r>
    <s v="username"/>
    <x v="6699"/>
    <x v="1247"/>
    <x v="6014"/>
    <x v="1884"/>
    <m/>
    <x v="4145"/>
    <x v="0"/>
    <n v="7"/>
    <n v="17"/>
    <s v="Dexter: Season 2:"/>
    <x v="248"/>
    <x v="4"/>
    <x v="1963"/>
    <d v="1899-12-30T00:55:03"/>
    <s v="GB (United Kingdom)"/>
  </r>
  <r>
    <s v="username"/>
    <x v="6700"/>
    <x v="1247"/>
    <x v="6015"/>
    <x v="182"/>
    <m/>
    <x v="4146"/>
    <x v="0"/>
    <n v="7"/>
    <n v="17"/>
    <s v="Dexter: Season 2:"/>
    <x v="248"/>
    <x v="4"/>
    <x v="1057"/>
    <d v="1899-12-30T00:49:28"/>
    <s v="GB (United Kingdom)"/>
  </r>
  <r>
    <s v="username"/>
    <x v="6701"/>
    <x v="1248"/>
    <x v="6016"/>
    <x v="348"/>
    <m/>
    <x v="4146"/>
    <x v="0"/>
    <n v="7"/>
    <n v="17"/>
    <s v="Dexter: Season 2:"/>
    <x v="248"/>
    <x v="4"/>
    <x v="2164"/>
    <s v="Not latest view"/>
    <s v="GB (United Kingdom)"/>
  </r>
  <r>
    <s v="username"/>
    <x v="6702"/>
    <x v="1248"/>
    <x v="6017"/>
    <x v="771"/>
    <m/>
    <x v="4147"/>
    <x v="0"/>
    <n v="7"/>
    <n v="17"/>
    <s v="Dexter: Season 2:"/>
    <x v="248"/>
    <x v="4"/>
    <x v="2164"/>
    <d v="1899-12-30T00:49:15"/>
    <s v="GB (United Kingdom)"/>
  </r>
  <r>
    <s v="username"/>
    <x v="6703"/>
    <x v="1248"/>
    <x v="3144"/>
    <x v="2287"/>
    <m/>
    <x v="4148"/>
    <x v="0"/>
    <n v="7"/>
    <n v="17"/>
    <s v="Dexter: Season 2:"/>
    <x v="248"/>
    <x v="4"/>
    <x v="2165"/>
    <d v="1899-12-30T00:54:43"/>
    <s v="GB (United Kingdom)"/>
  </r>
  <r>
    <s v="username"/>
    <x v="6704"/>
    <x v="1249"/>
    <x v="6018"/>
    <x v="2313"/>
    <m/>
    <x v="4149"/>
    <x v="0"/>
    <n v="7"/>
    <n v="17"/>
    <s v="Dexter: Season 2:"/>
    <x v="248"/>
    <x v="4"/>
    <x v="1178"/>
    <d v="1899-12-30T00:52:54"/>
    <s v="GB (United Kingdom)"/>
  </r>
  <r>
    <s v="username"/>
    <x v="6705"/>
    <x v="1249"/>
    <x v="6019"/>
    <x v="1972"/>
    <m/>
    <x v="4150"/>
    <x v="0"/>
    <n v="7"/>
    <n v="17"/>
    <s v="Dexter: Season 2:"/>
    <x v="248"/>
    <x v="4"/>
    <x v="2166"/>
    <d v="1899-12-30T00:55:45"/>
    <s v="GB (United Kingdom)"/>
  </r>
  <r>
    <s v="username"/>
    <x v="6706"/>
    <x v="1249"/>
    <x v="6020"/>
    <x v="1383"/>
    <m/>
    <x v="4151"/>
    <x v="0"/>
    <n v="7"/>
    <n v="17"/>
    <s v="Dexter: Season 2:"/>
    <x v="248"/>
    <x v="4"/>
    <x v="2167"/>
    <d v="1899-12-30T00:52:16"/>
    <s v="GB (United Kingdom)"/>
  </r>
  <r>
    <s v="username"/>
    <x v="6707"/>
    <x v="1249"/>
    <x v="6021"/>
    <x v="865"/>
    <m/>
    <x v="4151"/>
    <x v="0"/>
    <n v="7"/>
    <n v="17"/>
    <s v="Dexter: Season 2:"/>
    <x v="248"/>
    <x v="4"/>
    <x v="2048"/>
    <s v="Not latest view"/>
    <s v="GB (United Kingdom)"/>
  </r>
  <r>
    <s v="username"/>
    <x v="6708"/>
    <x v="1250"/>
    <x v="6022"/>
    <x v="199"/>
    <m/>
    <x v="4151"/>
    <x v="0"/>
    <n v="7"/>
    <n v="17"/>
    <s v="Dexter: Season 2:"/>
    <x v="248"/>
    <x v="4"/>
    <x v="2168"/>
    <s v="Not latest view"/>
    <s v="GB (United Kingdom)"/>
  </r>
  <r>
    <s v="username"/>
    <x v="6709"/>
    <x v="1250"/>
    <x v="51"/>
    <x v="1115"/>
    <m/>
    <x v="4152"/>
    <x v="0"/>
    <n v="7"/>
    <n v="17"/>
    <s v="Dexter: Season 2:"/>
    <x v="248"/>
    <x v="4"/>
    <x v="983"/>
    <d v="1899-12-30T00:51:38"/>
    <s v="GB (United Kingdom)"/>
  </r>
  <r>
    <s v="username"/>
    <x v="6710"/>
    <x v="1250"/>
    <x v="6023"/>
    <x v="2314"/>
    <m/>
    <x v="4153"/>
    <x v="0"/>
    <n v="7"/>
    <n v="17"/>
    <s v="Dexter: Season 2:"/>
    <x v="248"/>
    <x v="4"/>
    <x v="2079"/>
    <d v="1899-12-30T00:55:21"/>
    <s v="GB (United Kingdom)"/>
  </r>
  <r>
    <s v="username"/>
    <x v="6711"/>
    <x v="1250"/>
    <x v="6024"/>
    <x v="2289"/>
    <m/>
    <x v="4154"/>
    <x v="0"/>
    <n v="7"/>
    <n v="17"/>
    <s v="Dexter: Season 2:"/>
    <x v="248"/>
    <x v="4"/>
    <x v="1570"/>
    <d v="1899-12-30T00:52:38"/>
    <s v="GB (United Kingdom)"/>
  </r>
  <r>
    <s v="username"/>
    <x v="6712"/>
    <x v="1250"/>
    <x v="6025"/>
    <x v="2315"/>
    <m/>
    <x v="4155"/>
    <x v="0"/>
    <n v="7"/>
    <n v="17"/>
    <s v="Dexter: Season 1:"/>
    <x v="248"/>
    <x v="4"/>
    <x v="2169"/>
    <d v="1899-12-30T00:56:29"/>
    <s v="GB (United Kingdom)"/>
  </r>
  <r>
    <s v="username"/>
    <x v="6713"/>
    <x v="1250"/>
    <x v="6026"/>
    <x v="1038"/>
    <m/>
    <x v="4156"/>
    <x v="0"/>
    <n v="7"/>
    <n v="17"/>
    <s v="Dexter: Season 1:"/>
    <x v="248"/>
    <x v="4"/>
    <x v="1932"/>
    <d v="1899-12-30T00:53:25"/>
    <s v="GB (United Kingdom)"/>
  </r>
  <r>
    <s v="username"/>
    <x v="6714"/>
    <x v="1250"/>
    <x v="6027"/>
    <x v="2316"/>
    <m/>
    <x v="4157"/>
    <x v="0"/>
    <n v="7"/>
    <n v="17"/>
    <s v="Dexter: Season 1:"/>
    <x v="248"/>
    <x v="4"/>
    <x v="2170"/>
    <d v="1899-12-30T00:55:58"/>
    <s v="GB (United Kingdom)"/>
  </r>
  <r>
    <s v="username"/>
    <x v="6715"/>
    <x v="1250"/>
    <x v="6028"/>
    <x v="199"/>
    <m/>
    <x v="4156"/>
    <x v="0"/>
    <n v="7"/>
    <n v="17"/>
    <s v="Dexter: Season 1:"/>
    <x v="248"/>
    <x v="4"/>
    <x v="197"/>
    <s v="Not latest view"/>
    <s v="GB (United Kingdom)"/>
  </r>
  <r>
    <s v="username"/>
    <x v="6716"/>
    <x v="1251"/>
    <x v="6029"/>
    <x v="2317"/>
    <m/>
    <x v="4157"/>
    <x v="0"/>
    <n v="7"/>
    <n v="17"/>
    <s v="Dexter: Season 1:"/>
    <x v="248"/>
    <x v="4"/>
    <x v="2171"/>
    <s v="Not latest view"/>
    <s v="GB (United Kingdom)"/>
  </r>
  <r>
    <s v="username"/>
    <x v="6717"/>
    <x v="1251"/>
    <x v="6030"/>
    <x v="1452"/>
    <m/>
    <x v="4158"/>
    <x v="0"/>
    <n v="7"/>
    <n v="17"/>
    <s v="Dexter: Season 1:"/>
    <x v="248"/>
    <x v="4"/>
    <x v="2172"/>
    <d v="1899-12-30T00:54:50"/>
    <s v="GB (United Kingdom)"/>
  </r>
  <r>
    <s v="username"/>
    <x v="6718"/>
    <x v="1251"/>
    <x v="4542"/>
    <x v="1581"/>
    <m/>
    <x v="4159"/>
    <x v="0"/>
    <n v="7"/>
    <n v="17"/>
    <s v="Dexter: Season 1:"/>
    <x v="248"/>
    <x v="4"/>
    <x v="2173"/>
    <d v="1899-12-30T00:53:01"/>
    <s v="GB (United Kingdom)"/>
  </r>
  <r>
    <s v="username"/>
    <x v="6719"/>
    <x v="1252"/>
    <x v="776"/>
    <x v="1159"/>
    <m/>
    <x v="4160"/>
    <x v="0"/>
    <n v="7"/>
    <n v="17"/>
    <s v="Dexter: Season 1:"/>
    <x v="248"/>
    <x v="4"/>
    <x v="824"/>
    <d v="1899-12-30T00:51:48"/>
    <s v="GB (United Kingdom)"/>
  </r>
  <r>
    <s v="username"/>
    <x v="6720"/>
    <x v="1252"/>
    <x v="6031"/>
    <x v="2318"/>
    <m/>
    <x v="4161"/>
    <x v="0"/>
    <n v="7"/>
    <n v="17"/>
    <s v="Dexter: Season 1:"/>
    <x v="248"/>
    <x v="4"/>
    <x v="1996"/>
    <d v="1899-12-30T00:52:28"/>
    <s v="GB (United Kingdom)"/>
  </r>
  <r>
    <s v="username"/>
    <x v="6721"/>
    <x v="1253"/>
    <x v="6032"/>
    <x v="2209"/>
    <m/>
    <x v="4162"/>
    <x v="0"/>
    <n v="7"/>
    <n v="17"/>
    <s v="Dexter: Season 1:"/>
    <x v="248"/>
    <x v="4"/>
    <x v="2174"/>
    <d v="1899-12-30T00:55:09"/>
    <s v="GB (United Kingdom)"/>
  </r>
  <r>
    <s v="username"/>
    <x v="6722"/>
    <x v="1254"/>
    <x v="2880"/>
    <x v="53"/>
    <m/>
    <x v="4162"/>
    <x v="0"/>
    <n v="7"/>
    <n v="17"/>
    <s v="Dexter: Season 1:"/>
    <x v="248"/>
    <x v="4"/>
    <x v="2175"/>
    <s v="Not latest view"/>
    <s v="GB (United Kingdom)"/>
  </r>
  <r>
    <s v="username"/>
    <x v="6723"/>
    <x v="1254"/>
    <x v="6033"/>
    <x v="2319"/>
    <m/>
    <x v="4163"/>
    <x v="0"/>
    <n v="7"/>
    <n v="17"/>
    <s v="Dexter: Season 1:"/>
    <x v="248"/>
    <x v="4"/>
    <x v="2176"/>
    <d v="1899-12-30T00:57:18"/>
    <s v="GB (United Kingdom)"/>
  </r>
  <r>
    <s v="username"/>
    <x v="6724"/>
    <x v="1255"/>
    <x v="6034"/>
    <x v="2152"/>
    <m/>
    <x v="4164"/>
    <x v="0"/>
    <n v="7"/>
    <n v="17"/>
    <s v="Dexter: Season 1:"/>
    <x v="248"/>
    <x v="4"/>
    <x v="2177"/>
    <d v="1899-12-30T00:50:29"/>
    <s v="GB (United Kingdom)"/>
  </r>
  <r>
    <s v="username"/>
    <x v="6725"/>
    <x v="1255"/>
    <x v="6035"/>
    <x v="2320"/>
    <m/>
    <x v="4165"/>
    <x v="0"/>
    <n v="7"/>
    <n v="17"/>
    <s v="Dexter: Season 1:"/>
    <x v="248"/>
    <x v="4"/>
    <x v="1047"/>
    <d v="1899-12-30T00:54:13"/>
    <s v="GB (United Kingdom)"/>
  </r>
  <r>
    <s v="username"/>
    <x v="6726"/>
    <x v="1255"/>
    <x v="5857"/>
    <x v="1261"/>
    <m/>
    <x v="4166"/>
    <x v="0"/>
    <n v="7"/>
    <n v="17"/>
    <s v="Dexter: Season 1:"/>
    <x v="248"/>
    <x v="4"/>
    <x v="1745"/>
    <d v="1899-12-30T00:51:51"/>
    <s v="GB (United Kingdom)"/>
  </r>
  <r>
    <s v="username"/>
    <x v="6727"/>
    <x v="1256"/>
    <x v="6036"/>
    <x v="2033"/>
    <m/>
    <x v="4166"/>
    <x v="0"/>
    <n v="7"/>
    <n v="17"/>
    <s v="Dexter: Season 1:"/>
    <x v="248"/>
    <x v="4"/>
    <x v="453"/>
    <s v="Not latest view"/>
    <s v="GB (United Kingdom)"/>
  </r>
  <r>
    <s v="username"/>
    <x v="6728"/>
    <x v="1257"/>
    <x v="6037"/>
    <x v="2321"/>
    <m/>
    <x v="4167"/>
    <x v="0"/>
    <n v="24"/>
    <n v="34"/>
    <s v="Orange Is the New Black: Season 4:"/>
    <x v="176"/>
    <x v="18"/>
    <x v="2178"/>
    <d v="1899-12-30T01:15:36"/>
    <s v="GB (United Kingdom)"/>
  </r>
  <r>
    <s v="username"/>
    <x v="6729"/>
    <x v="1257"/>
    <x v="4859"/>
    <x v="2322"/>
    <m/>
    <x v="4168"/>
    <x v="0"/>
    <n v="24"/>
    <n v="34"/>
    <s v="Orange Is the New Black: Season 4:"/>
    <x v="176"/>
    <x v="18"/>
    <x v="846"/>
    <d v="1899-12-30T00:58:52"/>
    <s v="GB (United Kingdom)"/>
  </r>
  <r>
    <s v="username"/>
    <x v="6730"/>
    <x v="1258"/>
    <x v="6038"/>
    <x v="1920"/>
    <m/>
    <x v="4169"/>
    <x v="0"/>
    <n v="24"/>
    <n v="34"/>
    <s v="Orange Is the New Black: Season 4:"/>
    <x v="176"/>
    <x v="18"/>
    <x v="842"/>
    <d v="1899-12-30T00:58:57"/>
    <s v="GB (United Kingdom)"/>
  </r>
  <r>
    <s v="username"/>
    <x v="6731"/>
    <x v="1258"/>
    <x v="6039"/>
    <x v="2323"/>
    <m/>
    <x v="4170"/>
    <x v="0"/>
    <n v="24"/>
    <n v="34"/>
    <s v="Orange Is the New Black: Season 4:"/>
    <x v="176"/>
    <x v="18"/>
    <x v="1131"/>
    <d v="1899-12-30T00:58:30"/>
    <s v="GB (United Kingdom)"/>
  </r>
  <r>
    <s v="username"/>
    <x v="6732"/>
    <x v="1258"/>
    <x v="6040"/>
    <x v="2324"/>
    <m/>
    <x v="4171"/>
    <x v="0"/>
    <n v="24"/>
    <n v="34"/>
    <s v="Orange Is the New Black: Season 4:"/>
    <x v="176"/>
    <x v="18"/>
    <x v="2179"/>
    <d v="1899-12-30T00:55:22"/>
    <s v="GB (United Kingdom)"/>
  </r>
  <r>
    <s v="username"/>
    <x v="6733"/>
    <x v="1258"/>
    <x v="6041"/>
    <x v="1120"/>
    <m/>
    <x v="4172"/>
    <x v="0"/>
    <n v="24"/>
    <n v="34"/>
    <s v="Orange Is the New Black: Season 4:"/>
    <x v="176"/>
    <x v="18"/>
    <x v="2180"/>
    <d v="1899-12-30T00:57:29"/>
    <s v="GB (United Kingdom)"/>
  </r>
  <r>
    <s v="username"/>
    <x v="6734"/>
    <x v="1258"/>
    <x v="6042"/>
    <x v="2325"/>
    <m/>
    <x v="4173"/>
    <x v="0"/>
    <n v="24"/>
    <n v="34"/>
    <s v="Orange Is the New Black: Season 4:"/>
    <x v="176"/>
    <x v="18"/>
    <x v="2181"/>
    <d v="1899-12-30T00:56:40"/>
    <s v="GB (United Kingdom)"/>
  </r>
  <r>
    <s v="username"/>
    <x v="6735"/>
    <x v="1258"/>
    <x v="4611"/>
    <x v="2122"/>
    <m/>
    <x v="4174"/>
    <x v="0"/>
    <n v="24"/>
    <n v="34"/>
    <s v="Orange Is the New Black: Season 4:"/>
    <x v="176"/>
    <x v="18"/>
    <x v="816"/>
    <d v="1899-12-30T00:58:06"/>
    <s v="GB (United Kingdom)"/>
  </r>
  <r>
    <s v="username"/>
    <x v="6736"/>
    <x v="1259"/>
    <x v="6043"/>
    <x v="134"/>
    <m/>
    <x v="4175"/>
    <x v="0"/>
    <n v="24"/>
    <n v="34"/>
    <s v="Orange Is the New Black: Season 4:"/>
    <x v="176"/>
    <x v="18"/>
    <x v="2182"/>
    <d v="1899-12-30T00:56:25"/>
    <s v="GB (United Kingdom)"/>
  </r>
  <r>
    <s v="username"/>
    <x v="6737"/>
    <x v="1259"/>
    <x v="6044"/>
    <x v="2025"/>
    <m/>
    <x v="4176"/>
    <x v="0"/>
    <n v="24"/>
    <n v="34"/>
    <s v="Orange Is the New Black: Season 4:"/>
    <x v="176"/>
    <x v="18"/>
    <x v="846"/>
    <d v="1899-12-30T00:58:52"/>
    <s v="GB (United Kingdom)"/>
  </r>
  <r>
    <s v="username"/>
    <x v="6738"/>
    <x v="1259"/>
    <x v="6045"/>
    <x v="2326"/>
    <m/>
    <x v="4177"/>
    <x v="0"/>
    <n v="24"/>
    <n v="34"/>
    <s v="Orange Is the New Black: Season 4:"/>
    <x v="176"/>
    <x v="18"/>
    <x v="2183"/>
    <d v="1899-12-30T00:55:41"/>
    <s v="GB (United Kingdom)"/>
  </r>
  <r>
    <s v="username"/>
    <x v="6739"/>
    <x v="1260"/>
    <x v="6046"/>
    <x v="2327"/>
    <m/>
    <x v="4177"/>
    <x v="0"/>
    <n v="24"/>
    <n v="34"/>
    <s v="Orange Is the New Black: Season 4:"/>
    <x v="176"/>
    <x v="18"/>
    <x v="2134"/>
    <s v="Not latest view"/>
    <s v="GB (United Kingdom)"/>
  </r>
  <r>
    <s v="username"/>
    <x v="6740"/>
    <x v="1261"/>
    <x v="2640"/>
    <x v="2048"/>
    <m/>
    <x v="4178"/>
    <x v="0"/>
    <n v="24"/>
    <n v="34"/>
    <s v="Orange Is the New Black: Season 4:"/>
    <x v="176"/>
    <x v="18"/>
    <x v="1466"/>
    <d v="1899-12-30T00:58:08"/>
    <s v="GB (United Kingdom)"/>
  </r>
  <r>
    <s v="username"/>
    <x v="6741"/>
    <x v="1261"/>
    <x v="6047"/>
    <x v="2328"/>
    <m/>
    <x v="4179"/>
    <x v="0"/>
    <n v="24"/>
    <n v="34"/>
    <s v="Orange Is the New Black: Season 4:"/>
    <x v="176"/>
    <x v="18"/>
    <x v="1996"/>
    <d v="1899-12-30T00:52:28"/>
    <s v="GB (United Kingdom)"/>
  </r>
  <r>
    <s v="username"/>
    <x v="6742"/>
    <x v="1261"/>
    <x v="4327"/>
    <x v="2329"/>
    <m/>
    <x v="4180"/>
    <x v="0"/>
    <n v="24"/>
    <n v="34"/>
    <s v="Orange Is the New Black: Season 3:"/>
    <x v="176"/>
    <x v="18"/>
    <x v="2184"/>
    <d v="1899-12-30T01:28:24"/>
    <s v="GB (United Kingdom)"/>
  </r>
  <r>
    <s v="username"/>
    <x v="6743"/>
    <x v="1262"/>
    <x v="6048"/>
    <x v="2330"/>
    <m/>
    <x v="4181"/>
    <x v="0"/>
    <n v="24"/>
    <n v="34"/>
    <s v="Orange Is the New Black: Season 3:"/>
    <x v="176"/>
    <x v="18"/>
    <x v="131"/>
    <d v="1899-12-30T00:58:45"/>
    <s v="GB (United Kingdom)"/>
  </r>
  <r>
    <s v="username"/>
    <x v="6744"/>
    <x v="1262"/>
    <x v="6049"/>
    <x v="2331"/>
    <m/>
    <x v="4182"/>
    <x v="0"/>
    <n v="24"/>
    <n v="34"/>
    <s v="Orange Is the New Black: Season 3:"/>
    <x v="176"/>
    <x v="18"/>
    <x v="2185"/>
    <d v="1899-12-30T00:58:56"/>
    <s v="GB (United Kingdom)"/>
  </r>
  <r>
    <s v="username"/>
    <x v="6745"/>
    <x v="1262"/>
    <x v="6050"/>
    <x v="2332"/>
    <m/>
    <x v="4182"/>
    <x v="0"/>
    <n v="24"/>
    <n v="34"/>
    <s v="Orange Is the New Black: Season 3:"/>
    <x v="176"/>
    <x v="18"/>
    <x v="558"/>
    <s v="Not latest view"/>
    <s v="GB (United Kingdom)"/>
  </r>
  <r>
    <s v="username"/>
    <x v="6746"/>
    <x v="1262"/>
    <x v="6051"/>
    <x v="1407"/>
    <m/>
    <x v="4183"/>
    <x v="0"/>
    <n v="24"/>
    <n v="34"/>
    <s v="Orange Is the New Black: Season 3:"/>
    <x v="176"/>
    <x v="18"/>
    <x v="855"/>
    <d v="1899-12-30T00:58:59"/>
    <s v="GB (United Kingdom)"/>
  </r>
  <r>
    <s v="username"/>
    <x v="6747"/>
    <x v="1263"/>
    <x v="6052"/>
    <x v="2131"/>
    <m/>
    <x v="4184"/>
    <x v="0"/>
    <n v="24"/>
    <n v="34"/>
    <s v="Orange Is the New Black: Season 3:"/>
    <x v="176"/>
    <x v="18"/>
    <x v="2186"/>
    <d v="1899-12-30T00:52:49"/>
    <s v="GB (United Kingdom)"/>
  </r>
  <r>
    <s v="username"/>
    <x v="6748"/>
    <x v="1263"/>
    <x v="6053"/>
    <x v="857"/>
    <m/>
    <x v="4185"/>
    <x v="0"/>
    <n v="24"/>
    <n v="34"/>
    <s v="Orange Is the New Black: Season 3:"/>
    <x v="176"/>
    <x v="18"/>
    <x v="832"/>
    <d v="1899-12-30T00:58:12"/>
    <s v="GB (United Kingdom)"/>
  </r>
  <r>
    <s v="username"/>
    <x v="6749"/>
    <x v="1263"/>
    <x v="6054"/>
    <x v="2333"/>
    <m/>
    <x v="4186"/>
    <x v="0"/>
    <n v="24"/>
    <n v="34"/>
    <s v="Orange Is the New Black: Season 3:"/>
    <x v="176"/>
    <x v="18"/>
    <x v="2185"/>
    <d v="1899-12-30T00:58:56"/>
    <s v="GB (United Kingdom)"/>
  </r>
  <r>
    <s v="username"/>
    <x v="6750"/>
    <x v="1263"/>
    <x v="6055"/>
    <x v="1626"/>
    <m/>
    <x v="4187"/>
    <x v="0"/>
    <n v="24"/>
    <n v="34"/>
    <s v="Orange Is the New Black: Season 3:"/>
    <x v="176"/>
    <x v="18"/>
    <x v="2187"/>
    <d v="1899-12-30T00:52:25"/>
    <s v="GB (United Kingdom)"/>
  </r>
  <r>
    <s v="username"/>
    <x v="6751"/>
    <x v="1263"/>
    <x v="6056"/>
    <x v="680"/>
    <m/>
    <x v="4187"/>
    <x v="0"/>
    <n v="24"/>
    <n v="34"/>
    <s v="Orange Is the New Black: Season 3:"/>
    <x v="176"/>
    <x v="18"/>
    <x v="609"/>
    <s v="Not latest view"/>
    <s v="GB (United Kingdom)"/>
  </r>
  <r>
    <s v="username"/>
    <x v="6752"/>
    <x v="1263"/>
    <x v="6057"/>
    <x v="138"/>
    <m/>
    <x v="4188"/>
    <x v="0"/>
    <n v="24"/>
    <n v="34"/>
    <s v="Orange Is the New Black: Season 3:"/>
    <x v="176"/>
    <x v="18"/>
    <x v="142"/>
    <d v="1899-12-30T00:57:43"/>
    <s v="GB (United Kingdom)"/>
  </r>
  <r>
    <s v="username"/>
    <x v="6753"/>
    <x v="1263"/>
    <x v="6058"/>
    <x v="1773"/>
    <m/>
    <x v="4189"/>
    <x v="0"/>
    <n v="24"/>
    <n v="34"/>
    <s v="Orange Is the New Black: Season 3:"/>
    <x v="176"/>
    <x v="18"/>
    <x v="2188"/>
    <d v="1899-12-30T00:57:16"/>
    <s v="GB (United Kingdom)"/>
  </r>
  <r>
    <s v="username"/>
    <x v="6754"/>
    <x v="1264"/>
    <x v="6059"/>
    <x v="56"/>
    <m/>
    <x v="4189"/>
    <x v="0"/>
    <n v="24"/>
    <n v="34"/>
    <s v="Orange Is the New Black: Season 3:"/>
    <x v="176"/>
    <x v="18"/>
    <x v="50"/>
    <s v="Not latest view"/>
    <s v="GB (United Kingdom)"/>
  </r>
  <r>
    <s v="username"/>
    <x v="6755"/>
    <x v="1264"/>
    <x v="1734"/>
    <x v="1785"/>
    <m/>
    <x v="4190"/>
    <x v="0"/>
    <n v="24"/>
    <n v="34"/>
    <s v="Orange Is the New Black: Season 3:"/>
    <x v="176"/>
    <x v="18"/>
    <x v="1637"/>
    <d v="1899-12-30T00:54:40"/>
    <s v="GB (United Kingdom)"/>
  </r>
  <r>
    <s v="username"/>
    <x v="6756"/>
    <x v="1264"/>
    <x v="6060"/>
    <x v="286"/>
    <m/>
    <x v="4191"/>
    <x v="0"/>
    <n v="24"/>
    <n v="34"/>
    <s v="Orange Is the New Black: Season 3:"/>
    <x v="176"/>
    <x v="18"/>
    <x v="2189"/>
    <d v="1899-12-30T00:56:00"/>
    <s v="GB (United Kingdom)"/>
  </r>
  <r>
    <s v="username"/>
    <x v="6757"/>
    <x v="1265"/>
    <x v="6061"/>
    <x v="199"/>
    <m/>
    <x v="4191"/>
    <x v="0"/>
    <n v="24"/>
    <n v="34"/>
    <s v="Orange Is the New Black: Season 3:"/>
    <x v="176"/>
    <x v="19"/>
    <x v="190"/>
    <s v="Not latest view"/>
    <s v="GB (United Kingdom)"/>
  </r>
  <r>
    <s v="username"/>
    <x v="6758"/>
    <x v="1265"/>
    <x v="6062"/>
    <x v="2334"/>
    <m/>
    <x v="4192"/>
    <x v="0"/>
    <n v="24"/>
    <n v="34"/>
    <s v="Orange Is the New Black: Season 2:"/>
    <x v="176"/>
    <x v="19"/>
    <x v="2190"/>
    <d v="1899-12-30T00:52:15"/>
    <s v="GB (United Kingdom)"/>
  </r>
  <r>
    <s v="username"/>
    <x v="6759"/>
    <x v="1265"/>
    <x v="6063"/>
    <x v="87"/>
    <m/>
    <x v="4192"/>
    <x v="0"/>
    <n v="24"/>
    <n v="34"/>
    <s v="Orange Is the New Black: Season 2:"/>
    <x v="176"/>
    <x v="19"/>
    <x v="483"/>
    <s v="Not latest view"/>
    <s v="GB (United Kingdom)"/>
  </r>
  <r>
    <s v="username"/>
    <x v="6760"/>
    <x v="1265"/>
    <x v="6064"/>
    <x v="1126"/>
    <m/>
    <x v="4193"/>
    <x v="0"/>
    <n v="24"/>
    <n v="34"/>
    <s v="Orange Is the New Black: Season 2:"/>
    <x v="176"/>
    <x v="19"/>
    <x v="1132"/>
    <d v="1899-12-30T00:01:22"/>
    <s v="GB (United Kingdom)"/>
  </r>
  <r>
    <s v="username"/>
    <x v="6761"/>
    <x v="1266"/>
    <x v="6065"/>
    <x v="2022"/>
    <m/>
    <x v="4194"/>
    <x v="0"/>
    <n v="24"/>
    <n v="34"/>
    <s v="Orange Is the New Black: Season 3:"/>
    <x v="176"/>
    <x v="18"/>
    <x v="806"/>
    <d v="1899-12-30T00:51:10"/>
    <s v="GB (United Kingdom)"/>
  </r>
  <r>
    <s v="username"/>
    <x v="6762"/>
    <x v="1266"/>
    <x v="6066"/>
    <x v="2335"/>
    <m/>
    <x v="4193"/>
    <x v="0"/>
    <n v="24"/>
    <n v="34"/>
    <s v="Orange Is the New Black: Season 2:"/>
    <x v="176"/>
    <x v="18"/>
    <x v="2191"/>
    <s v="Not latest view"/>
    <s v="GB (United Kingdom)"/>
  </r>
  <r>
    <s v="username"/>
    <x v="6763"/>
    <x v="1267"/>
    <x v="6067"/>
    <x v="2336"/>
    <m/>
    <x v="4192"/>
    <x v="0"/>
    <n v="24"/>
    <n v="34"/>
    <s v="Orange Is the New Black: Season 2:"/>
    <x v="176"/>
    <x v="18"/>
    <x v="1131"/>
    <s v="Not latest view"/>
    <s v="GB (United Kingdom)"/>
  </r>
  <r>
    <s v="username"/>
    <x v="6764"/>
    <x v="1267"/>
    <x v="6068"/>
    <x v="2128"/>
    <m/>
    <x v="3965"/>
    <x v="0"/>
    <n v="24"/>
    <n v="34"/>
    <s v="Orange Is the New Black: Season 2:"/>
    <x v="176"/>
    <x v="18"/>
    <x v="2192"/>
    <s v="Not latest view"/>
    <s v="GB (United Kingdom)"/>
  </r>
  <r>
    <s v="username"/>
    <x v="6765"/>
    <x v="1267"/>
    <x v="6069"/>
    <x v="2330"/>
    <m/>
    <x v="4195"/>
    <x v="0"/>
    <n v="24"/>
    <n v="34"/>
    <s v="Orange Is the New Black: Season 2:"/>
    <x v="176"/>
    <x v="18"/>
    <x v="848"/>
    <d v="1899-12-30T00:58:50"/>
    <s v="GB (United Kingdom)"/>
  </r>
  <r>
    <s v="username"/>
    <x v="6766"/>
    <x v="1267"/>
    <x v="3399"/>
    <x v="17"/>
    <m/>
    <x v="4195"/>
    <x v="0"/>
    <n v="24"/>
    <n v="34"/>
    <s v="Orange Is the New Black: Season 2:"/>
    <x v="176"/>
    <x v="18"/>
    <x v="196"/>
    <s v="Not latest view"/>
    <s v="GB (United Kingdom)"/>
  </r>
  <r>
    <s v="username"/>
    <x v="6767"/>
    <x v="1267"/>
    <x v="6070"/>
    <x v="45"/>
    <m/>
    <x v="4196"/>
    <x v="0"/>
    <n v="24"/>
    <n v="34"/>
    <s v="Orange Is the New Black: Season 2:"/>
    <x v="176"/>
    <x v="18"/>
    <x v="848"/>
    <d v="1899-12-30T00:58:50"/>
    <s v="GB (United Kingdom)"/>
  </r>
  <r>
    <s v="username"/>
    <x v="6768"/>
    <x v="1267"/>
    <x v="6071"/>
    <x v="2332"/>
    <m/>
    <x v="4192"/>
    <x v="0"/>
    <n v="24"/>
    <n v="34"/>
    <s v="Orange Is the New Black: Season 2:"/>
    <x v="176"/>
    <x v="18"/>
    <x v="558"/>
    <s v="Not latest view"/>
    <s v="GB (United Kingdom)"/>
  </r>
  <r>
    <s v="username"/>
    <x v="6769"/>
    <x v="1267"/>
    <x v="6072"/>
    <x v="126"/>
    <m/>
    <x v="3965"/>
    <x v="0"/>
    <n v="24"/>
    <n v="34"/>
    <s v="Orange Is the New Black: Season 2:"/>
    <x v="176"/>
    <x v="18"/>
    <x v="2193"/>
    <s v="Not latest view"/>
    <s v="GB (United Kingdom)"/>
  </r>
  <r>
    <s v="username"/>
    <x v="6770"/>
    <x v="1268"/>
    <x v="6073"/>
    <x v="2337"/>
    <m/>
    <x v="4195"/>
    <x v="0"/>
    <n v="24"/>
    <n v="34"/>
    <s v="Orange Is the New Black: Season 2:"/>
    <x v="176"/>
    <x v="18"/>
    <x v="2077"/>
    <s v="Not latest view"/>
    <s v="GB (United Kingdom)"/>
  </r>
  <r>
    <s v="username"/>
    <x v="6771"/>
    <x v="1268"/>
    <x v="6074"/>
    <x v="2338"/>
    <m/>
    <x v="4196"/>
    <x v="0"/>
    <n v="24"/>
    <n v="34"/>
    <s v="Orange Is the New Black: Season 2:"/>
    <x v="176"/>
    <x v="18"/>
    <x v="845"/>
    <s v="Not latest view"/>
    <s v="GB (United Kingdom)"/>
  </r>
  <r>
    <s v="username"/>
    <x v="6772"/>
    <x v="1268"/>
    <x v="4970"/>
    <x v="2339"/>
    <m/>
    <x v="4197"/>
    <x v="0"/>
    <n v="24"/>
    <n v="34"/>
    <s v="Orange Is the New Black: Season 2:"/>
    <x v="176"/>
    <x v="18"/>
    <x v="1123"/>
    <d v="1899-12-30T00:56:14"/>
    <s v="GB (United Kingdom)"/>
  </r>
  <r>
    <s v="username"/>
    <x v="6773"/>
    <x v="1268"/>
    <x v="6075"/>
    <x v="182"/>
    <m/>
    <x v="4197"/>
    <x v="0"/>
    <n v="24"/>
    <n v="34"/>
    <s v="Orange Is the New Black: Season 2:"/>
    <x v="176"/>
    <x v="18"/>
    <x v="184"/>
    <s v="Not latest view"/>
    <s v="GB (United Kingdom)"/>
  </r>
  <r>
    <s v="username"/>
    <x v="6774"/>
    <x v="1268"/>
    <x v="1332"/>
    <x v="2340"/>
    <m/>
    <x v="4198"/>
    <x v="0"/>
    <n v="24"/>
    <n v="34"/>
    <s v="Orange Is the New Black: Season 2:"/>
    <x v="176"/>
    <x v="18"/>
    <x v="1579"/>
    <d v="1899-12-30T00:51:47"/>
    <s v="GB (United Kingdom)"/>
  </r>
  <r>
    <s v="username"/>
    <x v="6775"/>
    <x v="1268"/>
    <x v="6076"/>
    <x v="53"/>
    <m/>
    <x v="4198"/>
    <x v="0"/>
    <n v="24"/>
    <n v="34"/>
    <s v="Orange Is the New Black: Season 2:"/>
    <x v="176"/>
    <x v="18"/>
    <x v="34"/>
    <s v="Not latest view"/>
    <s v="GB (United Kingdom)"/>
  </r>
  <r>
    <s v="username"/>
    <x v="6776"/>
    <x v="1268"/>
    <x v="6077"/>
    <x v="2025"/>
    <m/>
    <x v="4199"/>
    <x v="0"/>
    <n v="24"/>
    <n v="34"/>
    <s v="Orange Is the New Black: Season 2:"/>
    <x v="176"/>
    <x v="18"/>
    <x v="841"/>
    <d v="1899-12-30T00:58:53"/>
    <s v="GB (United Kingdom)"/>
  </r>
  <r>
    <s v="username"/>
    <x v="6777"/>
    <x v="1269"/>
    <x v="1392"/>
    <x v="2341"/>
    <m/>
    <x v="4200"/>
    <x v="0"/>
    <n v="24"/>
    <n v="34"/>
    <s v="Orange Is the New Black: Season 2:"/>
    <x v="176"/>
    <x v="18"/>
    <x v="2033"/>
    <d v="1899-12-30T00:50:10"/>
    <s v="GB (United Kingdom)"/>
  </r>
  <r>
    <s v="username"/>
    <x v="6778"/>
    <x v="1269"/>
    <x v="6078"/>
    <x v="2342"/>
    <m/>
    <x v="3961"/>
    <x v="0"/>
    <n v="24"/>
    <n v="34"/>
    <s v="Orange Is the New Black: Season 2:"/>
    <x v="176"/>
    <x v="18"/>
    <x v="1075"/>
    <s v="Not latest view"/>
    <s v="GB (United Kingdom)"/>
  </r>
  <r>
    <s v="username"/>
    <x v="6779"/>
    <x v="1269"/>
    <x v="1591"/>
    <x v="1772"/>
    <m/>
    <x v="3962"/>
    <x v="0"/>
    <n v="24"/>
    <n v="34"/>
    <s v="Orange Is the New Black: Season 2:"/>
    <x v="176"/>
    <x v="18"/>
    <x v="2194"/>
    <s v="Not latest view"/>
    <s v="GB (United Kingdom)"/>
  </r>
  <r>
    <s v="username"/>
    <x v="6780"/>
    <x v="1269"/>
    <x v="6079"/>
    <x v="1806"/>
    <m/>
    <x v="4201"/>
    <x v="0"/>
    <n v="24"/>
    <n v="34"/>
    <s v="Orange Is the New Black: Season 2:"/>
    <x v="176"/>
    <x v="18"/>
    <x v="2195"/>
    <d v="1899-12-30T00:54:53"/>
    <s v="GB (United Kingdom)"/>
  </r>
  <r>
    <s v="username"/>
    <x v="6781"/>
    <x v="1269"/>
    <x v="6080"/>
    <x v="1883"/>
    <m/>
    <x v="4202"/>
    <x v="0"/>
    <n v="24"/>
    <n v="34"/>
    <s v="Orange Is the New Black: Season 2:"/>
    <x v="176"/>
    <x v="18"/>
    <x v="2196"/>
    <d v="1899-12-30T00:54:58"/>
    <s v="GB (United Kingdom)"/>
  </r>
  <r>
    <s v="username"/>
    <x v="6782"/>
    <x v="1269"/>
    <x v="6081"/>
    <x v="53"/>
    <m/>
    <x v="4202"/>
    <x v="0"/>
    <n v="24"/>
    <n v="34"/>
    <s v="Orange Is the New Black: Season 2:"/>
    <x v="176"/>
    <x v="18"/>
    <x v="34"/>
    <s v="Not latest view"/>
    <s v="GB (United Kingdom)"/>
  </r>
  <r>
    <s v="username"/>
    <x v="6783"/>
    <x v="1270"/>
    <x v="6082"/>
    <x v="2343"/>
    <m/>
    <x v="4203"/>
    <x v="0"/>
    <n v="24"/>
    <n v="34"/>
    <s v="Orange Is the New Black: Season 1:"/>
    <x v="176"/>
    <x v="18"/>
    <x v="2197"/>
    <d v="1899-12-30T00:59:16"/>
    <s v="GB (United Kingdom)"/>
  </r>
  <r>
    <s v="username"/>
    <x v="6784"/>
    <x v="1270"/>
    <x v="6083"/>
    <x v="2333"/>
    <m/>
    <x v="4204"/>
    <x v="0"/>
    <n v="24"/>
    <n v="34"/>
    <s v="Orange Is the New Black: Season 1:"/>
    <x v="176"/>
    <x v="18"/>
    <x v="2185"/>
    <d v="1899-12-30T00:58:56"/>
    <s v="GB (United Kingdom)"/>
  </r>
  <r>
    <s v="username"/>
    <x v="6785"/>
    <x v="1270"/>
    <x v="4411"/>
    <x v="2256"/>
    <m/>
    <x v="4205"/>
    <x v="0"/>
    <n v="24"/>
    <n v="34"/>
    <s v="Orange Is the New Black: Season 1:"/>
    <x v="176"/>
    <x v="18"/>
    <x v="810"/>
    <d v="1899-12-30T00:57:53"/>
    <s v="GB (United Kingdom)"/>
  </r>
  <r>
    <s v="username"/>
    <x v="6786"/>
    <x v="1270"/>
    <x v="4729"/>
    <x v="2293"/>
    <m/>
    <x v="4206"/>
    <x v="0"/>
    <n v="24"/>
    <n v="34"/>
    <s v="Orange Is the New Black: Season 1:"/>
    <x v="176"/>
    <x v="18"/>
    <x v="2198"/>
    <d v="1899-12-30T00:52:31"/>
    <s v="GB (United Kingdom)"/>
  </r>
  <r>
    <s v="username"/>
    <x v="6787"/>
    <x v="1270"/>
    <x v="6084"/>
    <x v="2344"/>
    <m/>
    <x v="4207"/>
    <x v="0"/>
    <n v="24"/>
    <n v="34"/>
    <s v="Orange Is the New Black: Season 1:"/>
    <x v="176"/>
    <x v="18"/>
    <x v="1721"/>
    <d v="1899-12-30T00:57:51"/>
    <s v="GB (United Kingdom)"/>
  </r>
  <r>
    <s v="username"/>
    <x v="6788"/>
    <x v="1270"/>
    <x v="6085"/>
    <x v="873"/>
    <m/>
    <x v="4208"/>
    <x v="0"/>
    <n v="24"/>
    <n v="34"/>
    <s v="Orange Is the New Black: Season 1:"/>
    <x v="176"/>
    <x v="18"/>
    <x v="2131"/>
    <d v="1899-12-30T00:57:45"/>
    <s v="GB (United Kingdom)"/>
  </r>
  <r>
    <s v="username"/>
    <x v="6789"/>
    <x v="1270"/>
    <x v="6086"/>
    <x v="1244"/>
    <m/>
    <x v="4209"/>
    <x v="0"/>
    <n v="24"/>
    <n v="34"/>
    <s v="Orange Is the New Black: Season 1:"/>
    <x v="176"/>
    <x v="18"/>
    <x v="1184"/>
    <d v="1899-12-30T00:53:28"/>
    <s v="GB (United Kingdom)"/>
  </r>
  <r>
    <s v="username"/>
    <x v="6790"/>
    <x v="1270"/>
    <x v="6087"/>
    <x v="2332"/>
    <m/>
    <x v="4206"/>
    <x v="0"/>
    <n v="24"/>
    <n v="34"/>
    <s v="Orange Is the New Black: Season 1:"/>
    <x v="176"/>
    <x v="18"/>
    <x v="558"/>
    <s v="Not latest view"/>
    <s v="GB (United Kingdom)"/>
  </r>
  <r>
    <s v="username"/>
    <x v="6791"/>
    <x v="1270"/>
    <x v="6088"/>
    <x v="2256"/>
    <m/>
    <x v="4207"/>
    <x v="0"/>
    <n v="24"/>
    <n v="34"/>
    <s v="Orange Is the New Black: Season 1:"/>
    <x v="176"/>
    <x v="18"/>
    <x v="812"/>
    <s v="Not latest view"/>
    <s v="GB (United Kingdom)"/>
  </r>
  <r>
    <s v="username"/>
    <x v="6792"/>
    <x v="1270"/>
    <x v="6089"/>
    <x v="878"/>
    <m/>
    <x v="4208"/>
    <x v="0"/>
    <n v="24"/>
    <n v="34"/>
    <s v="Orange Is the New Black: Season 1:"/>
    <x v="176"/>
    <x v="18"/>
    <x v="140"/>
    <s v="Not latest view"/>
    <s v="GB (United Kingdom)"/>
  </r>
  <r>
    <s v="username"/>
    <x v="6793"/>
    <x v="1270"/>
    <x v="6090"/>
    <x v="2345"/>
    <m/>
    <x v="4210"/>
    <x v="0"/>
    <n v="24"/>
    <n v="34"/>
    <s v="Orange Is the New Black: Season 1:"/>
    <x v="176"/>
    <x v="18"/>
    <x v="2199"/>
    <d v="1899-12-30T00:56:01"/>
    <s v="GB (United Kingdom)"/>
  </r>
  <r>
    <s v="username"/>
    <x v="6794"/>
    <x v="1270"/>
    <x v="6091"/>
    <x v="2332"/>
    <m/>
    <x v="4210"/>
    <x v="0"/>
    <n v="24"/>
    <n v="34"/>
    <s v="Orange Is the New Black: Season 1:"/>
    <x v="176"/>
    <x v="18"/>
    <x v="558"/>
    <s v="Not latest view"/>
    <s v="GB (United Kingdom)"/>
  </r>
  <r>
    <s v="username"/>
    <x v="6795"/>
    <x v="1271"/>
    <x v="6092"/>
    <x v="2346"/>
    <m/>
    <x v="4211"/>
    <x v="0"/>
    <n v="24"/>
    <n v="34"/>
    <s v="Orange Is the New Black: Season 1:"/>
    <x v="176"/>
    <x v="18"/>
    <x v="2200"/>
    <d v="1899-12-30T00:55:34"/>
    <s v="GB (United Kingdom)"/>
  </r>
  <r>
    <s v="username"/>
    <x v="6796"/>
    <x v="1271"/>
    <x v="2797"/>
    <x v="1903"/>
    <m/>
    <x v="4209"/>
    <x v="0"/>
    <n v="24"/>
    <n v="34"/>
    <s v="Orange Is the New Black: Season 1:"/>
    <x v="176"/>
    <x v="18"/>
    <x v="1564"/>
    <s v="Not latest view"/>
    <s v="GB (United Kingdom)"/>
  </r>
  <r>
    <s v="username"/>
    <x v="6797"/>
    <x v="1271"/>
    <x v="6093"/>
    <x v="1244"/>
    <m/>
    <x v="4212"/>
    <x v="0"/>
    <n v="24"/>
    <n v="34"/>
    <s v="Orange Is the New Black: Season 1:"/>
    <x v="176"/>
    <x v="18"/>
    <x v="2156"/>
    <d v="1899-12-30T00:53:29"/>
    <s v="GB (United Kingdom)"/>
  </r>
  <r>
    <s v="username"/>
    <x v="6798"/>
    <x v="1271"/>
    <x v="2782"/>
    <x v="1163"/>
    <m/>
    <x v="4213"/>
    <x v="0"/>
    <n v="24"/>
    <n v="34"/>
    <s v="Orange Is the New Black: Season 1:"/>
    <x v="176"/>
    <x v="18"/>
    <x v="1784"/>
    <d v="1899-12-30T00:55:23"/>
    <s v="GB (United Kingdom)"/>
  </r>
  <r>
    <s v="username"/>
    <x v="6799"/>
    <x v="1271"/>
    <x v="5662"/>
    <x v="2347"/>
    <m/>
    <x v="3963"/>
    <x v="0"/>
    <n v="24"/>
    <n v="34"/>
    <s v="Orange Is the New Black: Season 1:"/>
    <x v="176"/>
    <x v="18"/>
    <x v="2201"/>
    <s v="Not latest view"/>
    <s v="GB (United Kingdom)"/>
  </r>
  <r>
    <s v="username"/>
    <x v="6800"/>
    <x v="1271"/>
    <x v="6094"/>
    <x v="827"/>
    <m/>
    <x v="3964"/>
    <x v="0"/>
    <n v="24"/>
    <n v="34"/>
    <s v="Orange Is the New Black: Season 1:"/>
    <x v="176"/>
    <x v="18"/>
    <x v="2202"/>
    <s v="Not latest view"/>
    <s v="GB (United Kingdom)"/>
  </r>
  <r>
    <s v="username"/>
    <x v="6801"/>
    <x v="1271"/>
    <x v="6095"/>
    <x v="2348"/>
    <m/>
    <x v="4214"/>
    <x v="0"/>
    <e v="#VALUE!"/>
    <e v="#VALUE!"/>
    <e v="#VALUE!"/>
    <x v="12"/>
    <x v="18"/>
    <x v="2203"/>
    <d v="1899-12-30T02:14:17"/>
    <s v="GB (United Kingdom)"/>
  </r>
  <r>
    <s v="username"/>
    <x v="6802"/>
    <x v="1272"/>
    <x v="6096"/>
    <x v="1159"/>
    <m/>
    <x v="4215"/>
    <x v="0"/>
    <e v="#VALUE!"/>
    <e v="#VALUE!"/>
    <e v="#VALUE!"/>
    <x v="12"/>
    <x v="18"/>
    <x v="2204"/>
    <d v="1899-12-30T01:25:36"/>
    <s v="GB (United Kingdom)"/>
  </r>
  <r>
    <s v="username"/>
    <x v="6803"/>
    <x v="1272"/>
    <x v="848"/>
    <x v="2349"/>
    <m/>
    <x v="4215"/>
    <x v="0"/>
    <e v="#VALUE!"/>
    <e v="#VALUE!"/>
    <e v="#VALUE!"/>
    <x v="12"/>
    <x v="18"/>
    <x v="1832"/>
    <s v="Not latest view"/>
    <s v="GB (United Kingdom)"/>
  </r>
  <r>
    <s v="username"/>
    <x v="6804"/>
    <x v="1273"/>
    <x v="6097"/>
    <x v="1996"/>
    <m/>
    <x v="4216"/>
    <x v="0"/>
    <n v="14"/>
    <n v="24"/>
    <s v="The Good Wife: Season 6:"/>
    <x v="245"/>
    <x v="18"/>
    <x v="920"/>
    <d v="1899-12-30T00:43:35"/>
    <s v="GB (United Kingdom)"/>
  </r>
  <r>
    <s v="username"/>
    <x v="6805"/>
    <x v="1274"/>
    <x v="5374"/>
    <x v="778"/>
    <m/>
    <x v="4217"/>
    <x v="0"/>
    <n v="14"/>
    <n v="24"/>
    <s v="The Good Wife: Season 6:"/>
    <x v="245"/>
    <x v="18"/>
    <x v="1265"/>
    <d v="1899-12-30T00:43:16"/>
    <s v="GB (United Kingdom)"/>
  </r>
  <r>
    <s v="username"/>
    <x v="6806"/>
    <x v="1274"/>
    <x v="6098"/>
    <x v="354"/>
    <m/>
    <x v="4218"/>
    <x v="0"/>
    <n v="14"/>
    <n v="24"/>
    <s v="The Good Wife: Season 6:"/>
    <x v="245"/>
    <x v="18"/>
    <x v="2106"/>
    <d v="1899-12-30T00:43:28"/>
    <s v="GB (United Kingdom)"/>
  </r>
  <r>
    <s v="username"/>
    <x v="6807"/>
    <x v="1275"/>
    <x v="6099"/>
    <x v="2350"/>
    <m/>
    <x v="4218"/>
    <x v="0"/>
    <n v="14"/>
    <n v="24"/>
    <s v="The Good Wife: Season 6:"/>
    <x v="245"/>
    <x v="18"/>
    <x v="2205"/>
    <s v="Not latest view"/>
    <s v="GB (United Kingdom)"/>
  </r>
  <r>
    <s v="username"/>
    <x v="6808"/>
    <x v="1275"/>
    <x v="6100"/>
    <x v="1369"/>
    <m/>
    <x v="4219"/>
    <x v="0"/>
    <n v="14"/>
    <n v="24"/>
    <s v="The Good Wife: Season 6:"/>
    <x v="245"/>
    <x v="18"/>
    <x v="885"/>
    <d v="1899-12-30T00:41:43"/>
    <s v="GB (United Kingdom)"/>
  </r>
  <r>
    <s v="username"/>
    <x v="6809"/>
    <x v="1275"/>
    <x v="6101"/>
    <x v="1990"/>
    <m/>
    <x v="4220"/>
    <x v="0"/>
    <n v="14"/>
    <n v="24"/>
    <s v="The Good Wife: Season 6:"/>
    <x v="245"/>
    <x v="18"/>
    <x v="1345"/>
    <d v="1899-12-30T00:43:31"/>
    <s v="GB (United Kingdom)"/>
  </r>
  <r>
    <s v="username"/>
    <x v="6810"/>
    <x v="1276"/>
    <x v="6102"/>
    <x v="300"/>
    <m/>
    <x v="4221"/>
    <x v="0"/>
    <n v="14"/>
    <n v="24"/>
    <s v="The Good Wife: Season 6:"/>
    <x v="245"/>
    <x v="18"/>
    <x v="460"/>
    <d v="1899-12-30T00:42:05"/>
    <s v="GB (United Kingdom)"/>
  </r>
  <r>
    <s v="username"/>
    <x v="6811"/>
    <x v="1276"/>
    <x v="6103"/>
    <x v="778"/>
    <m/>
    <x v="4222"/>
    <x v="0"/>
    <n v="14"/>
    <n v="24"/>
    <s v="The Good Wife: Season 6:"/>
    <x v="245"/>
    <x v="18"/>
    <x v="1594"/>
    <d v="1899-12-30T00:43:15"/>
    <s v="GB (United Kingdom)"/>
  </r>
  <r>
    <s v="username"/>
    <x v="6812"/>
    <x v="1277"/>
    <x v="6104"/>
    <x v="1879"/>
    <m/>
    <x v="4223"/>
    <x v="0"/>
    <n v="14"/>
    <n v="24"/>
    <s v="The Good Wife: Season 6:"/>
    <x v="245"/>
    <x v="18"/>
    <x v="894"/>
    <d v="1899-12-30T00:42:57"/>
    <s v="GB (United Kingdom)"/>
  </r>
  <r>
    <s v="username"/>
    <x v="6813"/>
    <x v="1277"/>
    <x v="6105"/>
    <x v="2351"/>
    <m/>
    <x v="4223"/>
    <x v="0"/>
    <n v="14"/>
    <n v="24"/>
    <s v="The Good Wife: Season 6:"/>
    <x v="245"/>
    <x v="18"/>
    <x v="1458"/>
    <s v="Not latest view"/>
    <s v="GB (United Kingdom)"/>
  </r>
  <r>
    <s v="username"/>
    <x v="6814"/>
    <x v="1277"/>
    <x v="6106"/>
    <x v="976"/>
    <m/>
    <x v="4224"/>
    <x v="0"/>
    <n v="14"/>
    <n v="24"/>
    <s v="The Good Wife: Season 6:"/>
    <x v="245"/>
    <x v="18"/>
    <x v="1265"/>
    <d v="1899-12-30T00:43:16"/>
    <s v="GB (United Kingdom)"/>
  </r>
  <r>
    <s v="username"/>
    <x v="6815"/>
    <x v="1277"/>
    <x v="3399"/>
    <x v="915"/>
    <m/>
    <x v="4225"/>
    <x v="0"/>
    <n v="14"/>
    <n v="24"/>
    <s v="The Good Wife: Season 6:"/>
    <x v="245"/>
    <x v="18"/>
    <x v="906"/>
    <d v="1899-12-30T00:43:25"/>
    <s v="GB (United Kingdom)"/>
  </r>
  <r>
    <s v="username"/>
    <x v="6816"/>
    <x v="1278"/>
    <x v="6107"/>
    <x v="768"/>
    <m/>
    <x v="4226"/>
    <x v="0"/>
    <n v="14"/>
    <n v="24"/>
    <s v="The Good Wife: Season 6:"/>
    <x v="245"/>
    <x v="18"/>
    <x v="1542"/>
    <d v="1899-12-30T00:43:19"/>
    <s v="GB (United Kingdom)"/>
  </r>
  <r>
    <s v="username"/>
    <x v="6817"/>
    <x v="1278"/>
    <x v="6108"/>
    <x v="1800"/>
    <m/>
    <x v="4227"/>
    <x v="0"/>
    <n v="14"/>
    <n v="24"/>
    <s v="The Good Wife: Season 6:"/>
    <x v="245"/>
    <x v="18"/>
    <x v="1345"/>
    <d v="1899-12-30T00:43:31"/>
    <s v="GB (United Kingdom)"/>
  </r>
  <r>
    <s v="username"/>
    <x v="6818"/>
    <x v="1278"/>
    <x v="6109"/>
    <x v="1507"/>
    <m/>
    <x v="4228"/>
    <x v="0"/>
    <n v="14"/>
    <n v="24"/>
    <s v="The Good Wife: Season 6:"/>
    <x v="245"/>
    <x v="18"/>
    <x v="906"/>
    <d v="1899-12-30T00:43:25"/>
    <s v="GB (United Kingdom)"/>
  </r>
  <r>
    <s v="username"/>
    <x v="6819"/>
    <x v="1278"/>
    <x v="534"/>
    <x v="1799"/>
    <m/>
    <x v="4229"/>
    <x v="0"/>
    <n v="14"/>
    <n v="24"/>
    <s v="The Good Wife: Season 6:"/>
    <x v="245"/>
    <x v="18"/>
    <x v="1595"/>
    <d v="1899-12-30T00:43:30"/>
    <s v="GB (United Kingdom)"/>
  </r>
  <r>
    <s v="username"/>
    <x v="6820"/>
    <x v="1278"/>
    <x v="6110"/>
    <x v="2093"/>
    <m/>
    <x v="4230"/>
    <x v="0"/>
    <n v="14"/>
    <n v="24"/>
    <s v="The Good Wife: Season 6:"/>
    <x v="245"/>
    <x v="18"/>
    <x v="944"/>
    <d v="1899-12-30T00:43:32"/>
    <s v="GB (United Kingdom)"/>
  </r>
  <r>
    <s v="username"/>
    <x v="6821"/>
    <x v="1278"/>
    <x v="6111"/>
    <x v="778"/>
    <m/>
    <x v="4231"/>
    <x v="0"/>
    <n v="14"/>
    <n v="24"/>
    <s v="The Good Wife: Season 6:"/>
    <x v="245"/>
    <x v="18"/>
    <x v="1594"/>
    <d v="1899-12-30T00:43:15"/>
    <s v="GB (United Kingdom)"/>
  </r>
  <r>
    <s v="username"/>
    <x v="6822"/>
    <x v="1278"/>
    <x v="6112"/>
    <x v="768"/>
    <m/>
    <x v="4232"/>
    <x v="0"/>
    <n v="14"/>
    <n v="24"/>
    <s v="The Good Wife: Season 6:"/>
    <x v="245"/>
    <x v="18"/>
    <x v="1542"/>
    <d v="1899-12-30T00:43:19"/>
    <s v="GB (United Kingdom)"/>
  </r>
  <r>
    <s v="username"/>
    <x v="6823"/>
    <x v="1278"/>
    <x v="6113"/>
    <x v="2352"/>
    <m/>
    <x v="4233"/>
    <x v="0"/>
    <n v="14"/>
    <n v="24"/>
    <s v="The Good Wife: Season 6:"/>
    <x v="245"/>
    <x v="18"/>
    <x v="162"/>
    <d v="1899-12-30T00:43:02"/>
    <s v="GB (United Kingdom)"/>
  </r>
  <r>
    <s v="username"/>
    <x v="6824"/>
    <x v="1278"/>
    <x v="6114"/>
    <x v="1665"/>
    <m/>
    <x v="4234"/>
    <x v="0"/>
    <n v="14"/>
    <n v="24"/>
    <s v="The Good Wife: Season 6:"/>
    <x v="245"/>
    <x v="18"/>
    <x v="1589"/>
    <d v="1899-12-30T00:43:21"/>
    <s v="GB (United Kingdom)"/>
  </r>
  <r>
    <s v="username"/>
    <x v="6825"/>
    <x v="1279"/>
    <x v="5733"/>
    <x v="56"/>
    <m/>
    <x v="4234"/>
    <x v="0"/>
    <n v="14"/>
    <n v="24"/>
    <s v="The Good Wife: Season 6:"/>
    <x v="245"/>
    <x v="18"/>
    <x v="50"/>
    <s v="Not latest view"/>
    <s v="GB (United Kingdom)"/>
  </r>
  <r>
    <s v="username"/>
    <x v="6826"/>
    <x v="1279"/>
    <x v="4944"/>
    <x v="1057"/>
    <m/>
    <x v="4235"/>
    <x v="0"/>
    <n v="14"/>
    <n v="24"/>
    <s v="The Good Wife: Season 6:"/>
    <x v="245"/>
    <x v="18"/>
    <x v="940"/>
    <d v="1899-12-30T00:43:26"/>
    <s v="GB (United Kingdom)"/>
  </r>
  <r>
    <s v="username"/>
    <x v="6827"/>
    <x v="1279"/>
    <x v="5174"/>
    <x v="768"/>
    <m/>
    <x v="4236"/>
    <x v="0"/>
    <n v="14"/>
    <n v="24"/>
    <s v="The Good Wife: Season 6:"/>
    <x v="245"/>
    <x v="18"/>
    <x v="752"/>
    <d v="1899-12-30T00:43:18"/>
    <s v="GB (United Kingdom)"/>
  </r>
  <r>
    <s v="username"/>
    <x v="6828"/>
    <x v="1279"/>
    <x v="6115"/>
    <x v="1383"/>
    <m/>
    <x v="4237"/>
    <x v="0"/>
    <n v="14"/>
    <n v="24"/>
    <s v="The Good Wife: Season 6:"/>
    <x v="245"/>
    <x v="18"/>
    <x v="880"/>
    <d v="1899-12-30T00:43:24"/>
    <s v="GB (United Kingdom)"/>
  </r>
  <r>
    <s v="username"/>
    <x v="6829"/>
    <x v="1279"/>
    <x v="6116"/>
    <x v="1802"/>
    <m/>
    <x v="4238"/>
    <x v="0"/>
    <n v="14"/>
    <n v="24"/>
    <s v="The Good Wife: Season 5:"/>
    <x v="245"/>
    <x v="18"/>
    <x v="1597"/>
    <d v="1899-12-30T00:43:39"/>
    <s v="GB (United Kingdom)"/>
  </r>
  <r>
    <s v="username"/>
    <x v="6830"/>
    <x v="1279"/>
    <x v="6117"/>
    <x v="514"/>
    <m/>
    <x v="4239"/>
    <x v="0"/>
    <n v="14"/>
    <n v="24"/>
    <s v="The Good Wife: Season 5:"/>
    <x v="245"/>
    <x v="18"/>
    <x v="13"/>
    <d v="1899-12-30T00:41:57"/>
    <s v="GB (United Kingdom)"/>
  </r>
  <r>
    <s v="username"/>
    <x v="6831"/>
    <x v="1279"/>
    <x v="6118"/>
    <x v="1805"/>
    <m/>
    <x v="4240"/>
    <x v="0"/>
    <n v="14"/>
    <n v="24"/>
    <s v="The Good Wife: Season 5:"/>
    <x v="245"/>
    <x v="18"/>
    <x v="121"/>
    <d v="1899-12-30T00:43:40"/>
    <s v="GB (United Kingdom)"/>
  </r>
  <r>
    <s v="username"/>
    <x v="6832"/>
    <x v="1279"/>
    <x v="6119"/>
    <x v="961"/>
    <m/>
    <x v="4241"/>
    <x v="0"/>
    <n v="14"/>
    <n v="24"/>
    <s v="The Good Wife: Season 5:"/>
    <x v="245"/>
    <x v="18"/>
    <x v="2206"/>
    <d v="1899-12-30T00:43:29"/>
    <s v="GB (United Kingdom)"/>
  </r>
  <r>
    <s v="username"/>
    <x v="6833"/>
    <x v="1280"/>
    <x v="5400"/>
    <x v="1868"/>
    <m/>
    <x v="4242"/>
    <x v="0"/>
    <n v="14"/>
    <n v="24"/>
    <s v="The Good Wife: Season 5:"/>
    <x v="245"/>
    <x v="18"/>
    <x v="920"/>
    <d v="1899-12-30T00:43:35"/>
    <s v="GB (United Kingdom)"/>
  </r>
  <r>
    <s v="username"/>
    <x v="6834"/>
    <x v="1280"/>
    <x v="1497"/>
    <x v="173"/>
    <m/>
    <x v="4243"/>
    <x v="0"/>
    <n v="14"/>
    <n v="24"/>
    <s v="The Good Wife: Season 5:"/>
    <x v="245"/>
    <x v="18"/>
    <x v="1616"/>
    <d v="1899-12-30T00:42:46"/>
    <s v="GB (United Kingdom)"/>
  </r>
  <r>
    <s v="username"/>
    <x v="6835"/>
    <x v="1280"/>
    <x v="6120"/>
    <x v="1383"/>
    <m/>
    <x v="4244"/>
    <x v="0"/>
    <n v="14"/>
    <n v="24"/>
    <s v="The Good Wife: Season 5:"/>
    <x v="245"/>
    <x v="18"/>
    <x v="920"/>
    <d v="1899-12-30T00:43:35"/>
    <s v="GB (United Kingdom)"/>
  </r>
  <r>
    <s v="username"/>
    <x v="6836"/>
    <x v="1280"/>
    <x v="6121"/>
    <x v="2353"/>
    <m/>
    <x v="4245"/>
    <x v="0"/>
    <n v="14"/>
    <n v="24"/>
    <s v="The Good Wife: Season 5:"/>
    <x v="245"/>
    <x v="18"/>
    <x v="2207"/>
    <d v="1899-12-30T00:39:31"/>
    <s v="GB (United Kingdom)"/>
  </r>
  <r>
    <s v="username"/>
    <x v="6837"/>
    <x v="1281"/>
    <x v="2108"/>
    <x v="115"/>
    <m/>
    <x v="4246"/>
    <x v="0"/>
    <n v="14"/>
    <n v="24"/>
    <s v="The Good Wife: Season 5:"/>
    <x v="245"/>
    <x v="18"/>
    <x v="475"/>
    <d v="1899-12-30T00:42:45"/>
    <s v="GB (United Kingdom)"/>
  </r>
  <r>
    <s v="username"/>
    <x v="6838"/>
    <x v="1281"/>
    <x v="3456"/>
    <x v="1480"/>
    <m/>
    <x v="4247"/>
    <x v="0"/>
    <n v="14"/>
    <n v="24"/>
    <s v="The Good Wife: Season 5:"/>
    <x v="245"/>
    <x v="18"/>
    <x v="966"/>
    <d v="1899-12-30T00:42:49"/>
    <s v="GB (United Kingdom)"/>
  </r>
  <r>
    <s v="username"/>
    <x v="6839"/>
    <x v="1281"/>
    <x v="6122"/>
    <x v="855"/>
    <m/>
    <x v="4248"/>
    <x v="0"/>
    <n v="14"/>
    <n v="24"/>
    <s v="The Good Wife: Season 5:"/>
    <x v="245"/>
    <x v="18"/>
    <x v="2106"/>
    <d v="1899-12-30T00:43:28"/>
    <s v="GB (United Kingdom)"/>
  </r>
  <r>
    <s v="username"/>
    <x v="6840"/>
    <x v="1281"/>
    <x v="6123"/>
    <x v="1665"/>
    <m/>
    <x v="4249"/>
    <x v="0"/>
    <n v="14"/>
    <n v="24"/>
    <s v="The Good Wife: Season 5:"/>
    <x v="245"/>
    <x v="18"/>
    <x v="2208"/>
    <d v="1899-12-30T00:43:20"/>
    <s v="GB (United Kingdom)"/>
  </r>
  <r>
    <s v="username"/>
    <x v="6841"/>
    <x v="1282"/>
    <x v="6124"/>
    <x v="922"/>
    <m/>
    <x v="4250"/>
    <x v="0"/>
    <n v="14"/>
    <n v="24"/>
    <s v="The Good Wife: Season 5:"/>
    <x v="245"/>
    <x v="1"/>
    <x v="292"/>
    <d v="1899-12-30T00:43:13"/>
    <s v="GB (United Kingdom)"/>
  </r>
  <r>
    <s v="username"/>
    <x v="6842"/>
    <x v="1282"/>
    <x v="6125"/>
    <x v="768"/>
    <m/>
    <x v="4251"/>
    <x v="0"/>
    <n v="14"/>
    <n v="24"/>
    <s v="The Good Wife: Season 5:"/>
    <x v="245"/>
    <x v="1"/>
    <x v="752"/>
    <d v="1899-12-30T00:43:18"/>
    <s v="GB (United Kingdom)"/>
  </r>
  <r>
    <s v="username"/>
    <x v="6843"/>
    <x v="1282"/>
    <x v="1244"/>
    <x v="16"/>
    <m/>
    <x v="4252"/>
    <x v="0"/>
    <n v="14"/>
    <n v="24"/>
    <s v="The Good Wife: Season 5:"/>
    <x v="245"/>
    <x v="1"/>
    <x v="17"/>
    <d v="1899-12-30T00:42:00"/>
    <s v="GB (United Kingdom)"/>
  </r>
  <r>
    <s v="username"/>
    <x v="6844"/>
    <x v="1283"/>
    <x v="6126"/>
    <x v="922"/>
    <m/>
    <x v="4253"/>
    <x v="0"/>
    <n v="14"/>
    <n v="24"/>
    <s v="The Good Wife: Season 5:"/>
    <x v="245"/>
    <x v="1"/>
    <x v="883"/>
    <d v="1899-12-30T00:43:12"/>
    <s v="GB (United Kingdom)"/>
  </r>
  <r>
    <s v="username"/>
    <x v="6845"/>
    <x v="1283"/>
    <x v="6127"/>
    <x v="956"/>
    <m/>
    <x v="4254"/>
    <x v="0"/>
    <n v="14"/>
    <n v="24"/>
    <s v="The Good Wife: Season 5:"/>
    <x v="245"/>
    <x v="1"/>
    <x v="280"/>
    <d v="1899-12-30T00:42:40"/>
    <s v="GB (United Kingdom)"/>
  </r>
  <r>
    <s v="username"/>
    <x v="6846"/>
    <x v="1283"/>
    <x v="3216"/>
    <x v="1735"/>
    <m/>
    <x v="4255"/>
    <x v="0"/>
    <n v="14"/>
    <n v="24"/>
    <s v="The Good Wife: Season 5:"/>
    <x v="245"/>
    <x v="1"/>
    <x v="1587"/>
    <d v="1899-12-30T00:43:22"/>
    <s v="GB (United Kingdom)"/>
  </r>
  <r>
    <s v="username"/>
    <x v="6847"/>
    <x v="1283"/>
    <x v="6128"/>
    <x v="1353"/>
    <m/>
    <x v="4256"/>
    <x v="0"/>
    <n v="14"/>
    <n v="24"/>
    <s v="The Good Wife: Season 5:"/>
    <x v="245"/>
    <x v="1"/>
    <x v="119"/>
    <d v="1899-12-30T00:41:47"/>
    <s v="GB (United Kingdom)"/>
  </r>
  <r>
    <s v="username"/>
    <x v="6848"/>
    <x v="1283"/>
    <x v="6129"/>
    <x v="1330"/>
    <m/>
    <x v="4257"/>
    <x v="0"/>
    <n v="14"/>
    <n v="24"/>
    <s v="The Good Wife: Season 5:"/>
    <x v="245"/>
    <x v="1"/>
    <x v="912"/>
    <d v="1899-12-30T00:42:39"/>
    <s v="GB (United Kingdom)"/>
  </r>
  <r>
    <s v="username"/>
    <x v="6849"/>
    <x v="1284"/>
    <x v="1776"/>
    <x v="1028"/>
    <m/>
    <x v="4258"/>
    <x v="0"/>
    <n v="14"/>
    <n v="24"/>
    <s v="The Good Wife: Season 5:"/>
    <x v="245"/>
    <x v="1"/>
    <x v="487"/>
    <d v="1899-12-30T00:42:06"/>
    <s v="GB (United Kingdom)"/>
  </r>
  <r>
    <s v="username"/>
    <x v="6850"/>
    <x v="1284"/>
    <x v="6130"/>
    <x v="961"/>
    <m/>
    <x v="4259"/>
    <x v="0"/>
    <n v="14"/>
    <n v="24"/>
    <s v="The Good Wife: Season 5:"/>
    <x v="245"/>
    <x v="1"/>
    <x v="2106"/>
    <d v="1899-12-30T00:43:28"/>
    <s v="GB (United Kingdom)"/>
  </r>
  <r>
    <s v="username"/>
    <x v="6851"/>
    <x v="1284"/>
    <x v="1982"/>
    <x v="2252"/>
    <m/>
    <x v="4260"/>
    <x v="0"/>
    <n v="14"/>
    <n v="24"/>
    <s v="The Good Wife: Season 4:"/>
    <x v="245"/>
    <x v="1"/>
    <x v="1020"/>
    <d v="1899-12-30T00:43:42"/>
    <s v="GB (United Kingdom)"/>
  </r>
  <r>
    <s v="username"/>
    <x v="6852"/>
    <x v="1284"/>
    <x v="2271"/>
    <x v="1383"/>
    <m/>
    <x v="4261"/>
    <x v="0"/>
    <n v="14"/>
    <n v="24"/>
    <s v="The Good Wife: Season 4:"/>
    <x v="245"/>
    <x v="1"/>
    <x v="1591"/>
    <d v="1899-12-30T00:43:36"/>
    <s v="GB (United Kingdom)"/>
  </r>
  <r>
    <s v="username"/>
    <x v="6853"/>
    <x v="1285"/>
    <x v="6131"/>
    <x v="2168"/>
    <m/>
    <x v="4261"/>
    <x v="0"/>
    <n v="14"/>
    <n v="24"/>
    <s v="The Good Wife: Season 4:"/>
    <x v="245"/>
    <x v="11"/>
    <x v="2209"/>
    <s v="Not latest view"/>
    <s v="GB (United Kingdom)"/>
  </r>
  <r>
    <s v="username"/>
    <x v="6854"/>
    <x v="1285"/>
    <x v="986"/>
    <x v="768"/>
    <m/>
    <x v="4262"/>
    <x v="0"/>
    <n v="14"/>
    <n v="24"/>
    <s v="The Good Wife: Season 4:"/>
    <x v="245"/>
    <x v="11"/>
    <x v="1542"/>
    <d v="1899-12-30T00:43:19"/>
    <s v="GB (United Kingdom)"/>
  </r>
  <r>
    <s v="username"/>
    <x v="6855"/>
    <x v="1285"/>
    <x v="5990"/>
    <x v="1513"/>
    <m/>
    <x v="4263"/>
    <x v="0"/>
    <n v="14"/>
    <n v="24"/>
    <s v="The Good Wife: Season 4:"/>
    <x v="245"/>
    <x v="11"/>
    <x v="1589"/>
    <d v="1899-12-30T00:43:21"/>
    <s v="GB (United Kingdom)"/>
  </r>
  <r>
    <s v="username"/>
    <x v="6856"/>
    <x v="1285"/>
    <x v="6132"/>
    <x v="2354"/>
    <m/>
    <x v="4263"/>
    <x v="0"/>
    <n v="14"/>
    <n v="24"/>
    <s v="The Good Wife: Season 4:"/>
    <x v="245"/>
    <x v="11"/>
    <x v="2210"/>
    <s v="Not latest view"/>
    <s v="GB (United Kingdom)"/>
  </r>
  <r>
    <s v="username"/>
    <x v="6857"/>
    <x v="1286"/>
    <x v="6133"/>
    <x v="473"/>
    <m/>
    <x v="4264"/>
    <x v="0"/>
    <n v="14"/>
    <n v="24"/>
    <s v="The Good Wife: Season 4:"/>
    <x v="245"/>
    <x v="1"/>
    <x v="1265"/>
    <d v="1899-12-30T00:43:16"/>
    <s v="GB (United Kingdom)"/>
  </r>
  <r>
    <s v="username"/>
    <x v="6858"/>
    <x v="1286"/>
    <x v="6134"/>
    <x v="1019"/>
    <m/>
    <x v="4265"/>
    <x v="0"/>
    <n v="14"/>
    <n v="24"/>
    <s v="The Good Wife: Season 4:"/>
    <x v="245"/>
    <x v="1"/>
    <x v="1596"/>
    <d v="1899-12-30T00:43:38"/>
    <s v="GB (United Kingdom)"/>
  </r>
  <r>
    <s v="username"/>
    <x v="6859"/>
    <x v="1286"/>
    <x v="6135"/>
    <x v="1334"/>
    <m/>
    <x v="4266"/>
    <x v="0"/>
    <n v="14"/>
    <n v="24"/>
    <s v="The Good Wife: Season 4:"/>
    <x v="245"/>
    <x v="1"/>
    <x v="283"/>
    <d v="1899-12-30T00:42:33"/>
    <s v="GB (United Kingdom)"/>
  </r>
  <r>
    <s v="username"/>
    <x v="6860"/>
    <x v="1287"/>
    <x v="6136"/>
    <x v="1057"/>
    <m/>
    <x v="4267"/>
    <x v="0"/>
    <n v="14"/>
    <n v="24"/>
    <s v="The Good Wife: Season 4:"/>
    <x v="245"/>
    <x v="1"/>
    <x v="906"/>
    <d v="1899-12-30T00:43:25"/>
    <s v="GB (United Kingdom)"/>
  </r>
  <r>
    <s v="username"/>
    <x v="6861"/>
    <x v="1288"/>
    <x v="1614"/>
    <x v="1665"/>
    <m/>
    <x v="4268"/>
    <x v="0"/>
    <n v="14"/>
    <n v="24"/>
    <s v="The Good Wife: Season 4:"/>
    <x v="245"/>
    <x v="1"/>
    <x v="1589"/>
    <d v="1899-12-30T00:43:21"/>
    <s v="GB (United Kingdom)"/>
  </r>
  <r>
    <s v="username"/>
    <x v="6862"/>
    <x v="1288"/>
    <x v="6137"/>
    <x v="2009"/>
    <m/>
    <x v="4269"/>
    <x v="0"/>
    <n v="14"/>
    <n v="24"/>
    <s v="The Good Wife: Season 4:"/>
    <x v="245"/>
    <x v="1"/>
    <x v="1542"/>
    <d v="1899-12-30T00:43:19"/>
    <s v="GB (United Kingdom)"/>
  </r>
  <r>
    <s v="username"/>
    <x v="6863"/>
    <x v="1288"/>
    <x v="5622"/>
    <x v="501"/>
    <m/>
    <x v="4270"/>
    <x v="0"/>
    <n v="14"/>
    <n v="24"/>
    <s v="The Good Wife: Season 4:"/>
    <x v="245"/>
    <x v="1"/>
    <x v="490"/>
    <d v="1899-12-30T00:42:58"/>
    <s v="GB (United Kingdom)"/>
  </r>
  <r>
    <s v="username"/>
    <x v="6864"/>
    <x v="1288"/>
    <x v="6138"/>
    <x v="1333"/>
    <m/>
    <x v="4271"/>
    <x v="0"/>
    <n v="14"/>
    <n v="24"/>
    <s v="The Good Wife: Season 4:"/>
    <x v="245"/>
    <x v="1"/>
    <x v="1655"/>
    <d v="1899-12-30T00:43:34"/>
    <s v="GB (United Kingdom)"/>
  </r>
  <r>
    <s v="username"/>
    <x v="6865"/>
    <x v="1288"/>
    <x v="6139"/>
    <x v="915"/>
    <m/>
    <x v="4272"/>
    <x v="0"/>
    <n v="14"/>
    <n v="24"/>
    <s v="The Good Wife: Season 4:"/>
    <x v="245"/>
    <x v="1"/>
    <x v="1541"/>
    <d v="1899-12-30T00:43:23"/>
    <s v="GB (United Kingdom)"/>
  </r>
  <r>
    <s v="username"/>
    <x v="6866"/>
    <x v="1288"/>
    <x v="6140"/>
    <x v="1725"/>
    <m/>
    <x v="4273"/>
    <x v="0"/>
    <n v="14"/>
    <n v="24"/>
    <s v="The Good Wife: Season 4:"/>
    <x v="245"/>
    <x v="1"/>
    <x v="2211"/>
    <d v="1899-12-30T00:43:09"/>
    <s v="GB (United Kingdom)"/>
  </r>
  <r>
    <s v="username"/>
    <x v="6867"/>
    <x v="1288"/>
    <x v="6141"/>
    <x v="484"/>
    <m/>
    <x v="4274"/>
    <x v="0"/>
    <n v="14"/>
    <n v="24"/>
    <s v="The Good Wife: Season 4:"/>
    <x v="245"/>
    <x v="1"/>
    <x v="927"/>
    <d v="1899-12-30T00:42:29"/>
    <s v="GB (United Kingdom)"/>
  </r>
  <r>
    <s v="username"/>
    <x v="6868"/>
    <x v="1288"/>
    <x v="6142"/>
    <x v="915"/>
    <m/>
    <x v="4275"/>
    <x v="0"/>
    <n v="14"/>
    <n v="24"/>
    <s v="The Good Wife: Season 4:"/>
    <x v="245"/>
    <x v="1"/>
    <x v="1541"/>
    <d v="1899-12-30T00:43:23"/>
    <s v="GB (United Kingdom)"/>
  </r>
  <r>
    <s v="username"/>
    <x v="6869"/>
    <x v="1288"/>
    <x v="2337"/>
    <x v="124"/>
    <m/>
    <x v="4275"/>
    <x v="0"/>
    <n v="14"/>
    <n v="24"/>
    <s v="The Good Wife: Season 4:"/>
    <x v="245"/>
    <x v="1"/>
    <x v="1012"/>
    <s v="Not latest view"/>
    <s v="GB (United Kingdom)"/>
  </r>
  <r>
    <s v="username"/>
    <x v="6870"/>
    <x v="1288"/>
    <x v="6143"/>
    <x v="1347"/>
    <m/>
    <x v="4276"/>
    <x v="0"/>
    <n v="14"/>
    <n v="24"/>
    <s v="The Good Wife: Season 4:"/>
    <x v="245"/>
    <x v="1"/>
    <x v="1032"/>
    <d v="1899-12-30T00:42:34"/>
    <s v="GB (United Kingdom)"/>
  </r>
  <r>
    <s v="username"/>
    <x v="6871"/>
    <x v="1288"/>
    <x v="6144"/>
    <x v="1725"/>
    <m/>
    <x v="4277"/>
    <x v="0"/>
    <n v="14"/>
    <n v="24"/>
    <s v="The Good Wife: Season 4:"/>
    <x v="245"/>
    <x v="1"/>
    <x v="2211"/>
    <d v="1899-12-30T00:43:09"/>
    <s v="GB (United Kingdom)"/>
  </r>
  <r>
    <s v="username"/>
    <x v="6872"/>
    <x v="1288"/>
    <x v="6145"/>
    <x v="507"/>
    <m/>
    <x v="4278"/>
    <x v="0"/>
    <n v="14"/>
    <n v="24"/>
    <s v="The Good Wife: Season 4:"/>
    <x v="245"/>
    <x v="1"/>
    <x v="494"/>
    <d v="1899-12-30T00:41:58"/>
    <s v="GB (United Kingdom)"/>
  </r>
  <r>
    <s v="username"/>
    <x v="6873"/>
    <x v="1289"/>
    <x v="6146"/>
    <x v="1991"/>
    <m/>
    <x v="4279"/>
    <x v="0"/>
    <n v="14"/>
    <n v="24"/>
    <s v="The Good Wife: Season 4:"/>
    <x v="245"/>
    <x v="1"/>
    <x v="977"/>
    <d v="1899-12-30T00:43:27"/>
    <s v="GB (United Kingdom)"/>
  </r>
  <r>
    <s v="username"/>
    <x v="6874"/>
    <x v="1289"/>
    <x v="3789"/>
    <x v="115"/>
    <m/>
    <x v="4280"/>
    <x v="0"/>
    <n v="14"/>
    <n v="24"/>
    <s v="The Good Wife: Season 4:"/>
    <x v="245"/>
    <x v="1"/>
    <x v="930"/>
    <d v="1899-12-30T00:42:44"/>
    <s v="GB (United Kingdom)"/>
  </r>
  <r>
    <s v="username"/>
    <x v="6875"/>
    <x v="1289"/>
    <x v="6147"/>
    <x v="1665"/>
    <m/>
    <x v="4281"/>
    <x v="0"/>
    <n v="14"/>
    <n v="24"/>
    <s v="The Good Wife: Season 4:"/>
    <x v="245"/>
    <x v="1"/>
    <x v="1589"/>
    <d v="1899-12-30T00:43:21"/>
    <s v="GB (United Kingdom)"/>
  </r>
  <r>
    <s v="username"/>
    <x v="6876"/>
    <x v="1289"/>
    <x v="6148"/>
    <x v="1994"/>
    <m/>
    <x v="4282"/>
    <x v="0"/>
    <n v="14"/>
    <n v="24"/>
    <s v="The Good Wife: Season 3:"/>
    <x v="245"/>
    <x v="1"/>
    <x v="1600"/>
    <d v="1899-12-30T00:43:43"/>
    <s v="GB (United Kingdom)"/>
  </r>
  <r>
    <s v="username"/>
    <x v="6877"/>
    <x v="1289"/>
    <x v="6149"/>
    <x v="1796"/>
    <m/>
    <x v="4283"/>
    <x v="0"/>
    <n v="14"/>
    <n v="24"/>
    <s v="The Good Wife: Season 3:"/>
    <x v="245"/>
    <x v="1"/>
    <x v="883"/>
    <d v="1899-12-30T00:43:12"/>
    <s v="GB (United Kingdom)"/>
  </r>
  <r>
    <s v="username"/>
    <x v="6878"/>
    <x v="1289"/>
    <x v="6150"/>
    <x v="922"/>
    <m/>
    <x v="4284"/>
    <x v="0"/>
    <n v="14"/>
    <n v="24"/>
    <s v="The Good Wife: Season 3:"/>
    <x v="245"/>
    <x v="1"/>
    <x v="292"/>
    <d v="1899-12-30T00:43:13"/>
    <s v="GB (United Kingdom)"/>
  </r>
  <r>
    <s v="username"/>
    <x v="6879"/>
    <x v="1289"/>
    <x v="6151"/>
    <x v="2009"/>
    <m/>
    <x v="4285"/>
    <x v="0"/>
    <n v="14"/>
    <n v="24"/>
    <s v="The Good Wife: Season 3:"/>
    <x v="245"/>
    <x v="1"/>
    <x v="1542"/>
    <d v="1899-12-30T00:43:19"/>
    <s v="GB (United Kingdom)"/>
  </r>
  <r>
    <s v="username"/>
    <x v="6880"/>
    <x v="1289"/>
    <x v="6152"/>
    <x v="1735"/>
    <m/>
    <x v="4286"/>
    <x v="0"/>
    <n v="14"/>
    <n v="24"/>
    <s v="The Good Wife: Season 3:"/>
    <x v="245"/>
    <x v="1"/>
    <x v="1587"/>
    <d v="1899-12-30T00:43:22"/>
    <s v="GB (United Kingdom)"/>
  </r>
  <r>
    <s v="username"/>
    <x v="6881"/>
    <x v="1289"/>
    <x v="6153"/>
    <x v="2095"/>
    <m/>
    <x v="4287"/>
    <x v="0"/>
    <n v="14"/>
    <n v="24"/>
    <s v="The Good Wife: Season 3:"/>
    <x v="245"/>
    <x v="1"/>
    <x v="752"/>
    <d v="1899-12-30T00:43:18"/>
    <s v="GB (United Kingdom)"/>
  </r>
  <r>
    <s v="username"/>
    <x v="6882"/>
    <x v="1290"/>
    <x v="4844"/>
    <x v="1646"/>
    <m/>
    <x v="4288"/>
    <x v="0"/>
    <n v="14"/>
    <n v="24"/>
    <s v="The Good Wife: Season 3:"/>
    <x v="245"/>
    <x v="1"/>
    <x v="956"/>
    <d v="1899-12-30T00:42:51"/>
    <s v="GB (United Kingdom)"/>
  </r>
  <r>
    <s v="username"/>
    <x v="6883"/>
    <x v="1290"/>
    <x v="6154"/>
    <x v="1804"/>
    <m/>
    <x v="4289"/>
    <x v="0"/>
    <n v="14"/>
    <n v="24"/>
    <s v="The Good Wife: Season 3:"/>
    <x v="245"/>
    <x v="1"/>
    <x v="2208"/>
    <d v="1899-12-30T00:43:20"/>
    <s v="GB (United Kingdom)"/>
  </r>
  <r>
    <s v="username"/>
    <x v="6884"/>
    <x v="1290"/>
    <x v="6155"/>
    <x v="1333"/>
    <m/>
    <x v="4290"/>
    <x v="0"/>
    <n v="14"/>
    <n v="24"/>
    <s v="The Good Wife: Season 3:"/>
    <x v="245"/>
    <x v="1"/>
    <x v="1655"/>
    <d v="1899-12-30T00:43:34"/>
    <s v="GB (United Kingdom)"/>
  </r>
  <r>
    <s v="username"/>
    <x v="6885"/>
    <x v="1290"/>
    <x v="1041"/>
    <x v="1796"/>
    <m/>
    <x v="4291"/>
    <x v="0"/>
    <n v="14"/>
    <n v="24"/>
    <s v="The Good Wife: Season 3:"/>
    <x v="245"/>
    <x v="1"/>
    <x v="883"/>
    <d v="1899-12-30T00:43:12"/>
    <s v="GB (United Kingdom)"/>
  </r>
  <r>
    <s v="username"/>
    <x v="6886"/>
    <x v="1290"/>
    <x v="6156"/>
    <x v="1996"/>
    <m/>
    <x v="4292"/>
    <x v="0"/>
    <n v="14"/>
    <n v="24"/>
    <s v="The Good Wife: Season 3:"/>
    <x v="245"/>
    <x v="1"/>
    <x v="920"/>
    <d v="1899-12-30T00:43:35"/>
    <s v="GB (United Kingdom)"/>
  </r>
  <r>
    <s v="username"/>
    <x v="6887"/>
    <x v="1290"/>
    <x v="6157"/>
    <x v="1725"/>
    <m/>
    <x v="4293"/>
    <x v="0"/>
    <n v="14"/>
    <n v="24"/>
    <s v="The Good Wife: Season 3:"/>
    <x v="245"/>
    <x v="1"/>
    <x v="2211"/>
    <d v="1899-12-30T00:43:09"/>
    <s v="GB (United Kingdom)"/>
  </r>
  <r>
    <s v="username"/>
    <x v="6888"/>
    <x v="1290"/>
    <x v="6158"/>
    <x v="1796"/>
    <m/>
    <x v="4294"/>
    <x v="0"/>
    <n v="14"/>
    <n v="24"/>
    <s v="The Good Wife: Season 3:"/>
    <x v="245"/>
    <x v="1"/>
    <x v="883"/>
    <d v="1899-12-30T00:43:12"/>
    <s v="GB (United Kingdom)"/>
  </r>
  <r>
    <s v="username"/>
    <x v="6889"/>
    <x v="1291"/>
    <x v="6159"/>
    <x v="199"/>
    <m/>
    <x v="665"/>
    <x v="0"/>
    <n v="9"/>
    <n v="19"/>
    <s v="Benidorm: Season 4:"/>
    <x v="11"/>
    <x v="1"/>
    <x v="197"/>
    <s v="Not latest view"/>
    <s v="GB (United Kingdom)"/>
  </r>
  <r>
    <s v="username"/>
    <x v="6890"/>
    <x v="1292"/>
    <x v="6160"/>
    <x v="1264"/>
    <m/>
    <x v="66"/>
    <x v="0"/>
    <n v="9"/>
    <n v="19"/>
    <s v="Benidorm: Season 4:"/>
    <x v="11"/>
    <x v="1"/>
    <x v="154"/>
    <s v="Not latest view"/>
    <s v="GB (United Kingdom)"/>
  </r>
  <r>
    <s v="username"/>
    <x v="6891"/>
    <x v="1292"/>
    <x v="6161"/>
    <x v="347"/>
    <m/>
    <x v="67"/>
    <x v="0"/>
    <n v="9"/>
    <n v="19"/>
    <s v="Benidorm: Season 4:"/>
    <x v="11"/>
    <x v="1"/>
    <x v="79"/>
    <s v="Not latest view"/>
    <s v="GB (United Kingdom)"/>
  </r>
  <r>
    <s v="username"/>
    <x v="6892"/>
    <x v="1292"/>
    <x v="6162"/>
    <x v="2053"/>
    <m/>
    <x v="669"/>
    <x v="0"/>
    <n v="9"/>
    <n v="19"/>
    <s v="Benidorm: Season 4:"/>
    <x v="11"/>
    <x v="1"/>
    <x v="541"/>
    <s v="Not latest view"/>
    <s v="GB (United Kingdom)"/>
  </r>
  <r>
    <s v="username"/>
    <x v="6893"/>
    <x v="1292"/>
    <x v="6163"/>
    <x v="1248"/>
    <m/>
    <x v="670"/>
    <x v="0"/>
    <n v="9"/>
    <n v="19"/>
    <s v="Benidorm: Season 4:"/>
    <x v="11"/>
    <x v="1"/>
    <x v="544"/>
    <s v="Not latest view"/>
    <s v="GB (United Kingdom)"/>
  </r>
  <r>
    <s v="username"/>
    <x v="6894"/>
    <x v="1292"/>
    <x v="5051"/>
    <x v="908"/>
    <m/>
    <x v="671"/>
    <x v="0"/>
    <n v="9"/>
    <n v="19"/>
    <s v="Benidorm: Season 4:"/>
    <x v="11"/>
    <x v="1"/>
    <x v="531"/>
    <s v="Not latest view"/>
    <s v="GB (United Kingdom)"/>
  </r>
  <r>
    <s v="username"/>
    <x v="6895"/>
    <x v="1292"/>
    <x v="6164"/>
    <x v="2246"/>
    <m/>
    <x v="672"/>
    <x v="0"/>
    <n v="9"/>
    <n v="19"/>
    <s v="Benidorm: Season 4:"/>
    <x v="11"/>
    <x v="1"/>
    <x v="548"/>
    <s v="Not latest view"/>
    <s v="GB (United Kingdom)"/>
  </r>
  <r>
    <s v="username"/>
    <x v="6896"/>
    <x v="1293"/>
    <x v="6165"/>
    <x v="2355"/>
    <m/>
    <x v="400"/>
    <x v="0"/>
    <n v="9"/>
    <n v="19"/>
    <s v="Benidorm: Season 3:"/>
    <x v="11"/>
    <x v="1"/>
    <x v="1794"/>
    <s v="Not latest view"/>
    <s v="GB (United Kingdom)"/>
  </r>
  <r>
    <s v="username"/>
    <x v="6897"/>
    <x v="1293"/>
    <x v="6166"/>
    <x v="548"/>
    <m/>
    <x v="401"/>
    <x v="0"/>
    <n v="9"/>
    <n v="19"/>
    <s v="Benidorm: Season 3:"/>
    <x v="11"/>
    <x v="1"/>
    <x v="319"/>
    <s v="Not latest view"/>
    <s v="GB (United Kingdom)"/>
  </r>
  <r>
    <s v="username"/>
    <x v="6898"/>
    <x v="1293"/>
    <x v="6167"/>
    <x v="1201"/>
    <m/>
    <x v="402"/>
    <x v="0"/>
    <n v="9"/>
    <n v="19"/>
    <s v="Benidorm: Season 3:"/>
    <x v="11"/>
    <x v="1"/>
    <x v="523"/>
    <s v="Not latest view"/>
    <s v="GB (United Kingdom)"/>
  </r>
  <r>
    <s v="username"/>
    <x v="6899"/>
    <x v="1294"/>
    <x v="5693"/>
    <x v="199"/>
    <m/>
    <x v="402"/>
    <x v="0"/>
    <n v="9"/>
    <n v="19"/>
    <s v="Benidorm: Season 3:"/>
    <x v="11"/>
    <x v="1"/>
    <x v="197"/>
    <s v="Not latest view"/>
    <s v="GB (United Kingdom)"/>
  </r>
  <r>
    <s v="username"/>
    <x v="6900"/>
    <x v="1294"/>
    <x v="6168"/>
    <x v="65"/>
    <m/>
    <x v="403"/>
    <x v="0"/>
    <n v="9"/>
    <n v="19"/>
    <s v="Benidorm: Season 3:"/>
    <x v="11"/>
    <x v="1"/>
    <x v="529"/>
    <s v="Not latest view"/>
    <s v="GB (United Kingdom)"/>
  </r>
  <r>
    <s v="username"/>
    <x v="6901"/>
    <x v="1294"/>
    <x v="6169"/>
    <x v="908"/>
    <m/>
    <x v="404"/>
    <x v="0"/>
    <n v="9"/>
    <n v="19"/>
    <s v="Benidorm: Season 3:"/>
    <x v="11"/>
    <x v="1"/>
    <x v="531"/>
    <s v="Not latest view"/>
    <s v="GB (United Kingdom)"/>
  </r>
  <r>
    <s v="username"/>
    <x v="6902"/>
    <x v="1294"/>
    <x v="6170"/>
    <x v="581"/>
    <m/>
    <x v="406"/>
    <x v="0"/>
    <n v="9"/>
    <n v="19"/>
    <s v="Benidorm: Season 2:"/>
    <x v="11"/>
    <x v="1"/>
    <x v="560"/>
    <s v="Not latest view"/>
    <s v="GB (United Kingdom)"/>
  </r>
  <r>
    <s v="username"/>
    <x v="6903"/>
    <x v="1294"/>
    <x v="355"/>
    <x v="746"/>
    <m/>
    <x v="407"/>
    <x v="0"/>
    <n v="9"/>
    <n v="19"/>
    <s v="Benidorm: Season 2:"/>
    <x v="11"/>
    <x v="1"/>
    <x v="331"/>
    <s v="Not latest view"/>
    <s v="GB (United Kingdom)"/>
  </r>
  <r>
    <s v="username"/>
    <x v="6904"/>
    <x v="1294"/>
    <x v="1131"/>
    <x v="966"/>
    <m/>
    <x v="282"/>
    <x v="0"/>
    <n v="9"/>
    <n v="19"/>
    <s v="Benidorm: Season 2:"/>
    <x v="11"/>
    <x v="1"/>
    <x v="266"/>
    <s v="Not latest view"/>
    <s v="GB (United Kingdom)"/>
  </r>
  <r>
    <s v="username"/>
    <x v="6905"/>
    <x v="1294"/>
    <x v="2420"/>
    <x v="1479"/>
    <m/>
    <x v="408"/>
    <x v="0"/>
    <n v="9"/>
    <n v="19"/>
    <s v="Benidorm: Season 2:"/>
    <x v="11"/>
    <x v="1"/>
    <x v="332"/>
    <s v="Not latest view"/>
    <s v="GB (United Kingdom)"/>
  </r>
  <r>
    <s v="username"/>
    <x v="6906"/>
    <x v="1294"/>
    <x v="4304"/>
    <x v="608"/>
    <m/>
    <x v="409"/>
    <x v="0"/>
    <n v="9"/>
    <n v="19"/>
    <s v="Benidorm: Season 2:"/>
    <x v="11"/>
    <x v="1"/>
    <x v="555"/>
    <s v="Not latest view"/>
    <s v="GB (United Kingdom)"/>
  </r>
  <r>
    <s v="username"/>
    <x v="6907"/>
    <x v="1294"/>
    <x v="6171"/>
    <x v="2356"/>
    <m/>
    <x v="410"/>
    <x v="0"/>
    <n v="9"/>
    <n v="19"/>
    <s v="Benidorm: Season 2:"/>
    <x v="11"/>
    <x v="1"/>
    <x v="903"/>
    <s v="Not latest view"/>
    <s v="GB (United Kingdom)"/>
  </r>
  <r>
    <s v="username"/>
    <x v="6908"/>
    <x v="1294"/>
    <x v="6172"/>
    <x v="1751"/>
    <m/>
    <x v="411"/>
    <x v="0"/>
    <n v="9"/>
    <n v="19"/>
    <s v="Benidorm: Season 2:"/>
    <x v="11"/>
    <x v="1"/>
    <x v="1719"/>
    <s v="Not latest view"/>
    <s v="GB (United Kingdom)"/>
  </r>
  <r>
    <s v="username"/>
    <x v="6909"/>
    <x v="1295"/>
    <x v="2897"/>
    <x v="1152"/>
    <m/>
    <x v="412"/>
    <x v="0"/>
    <n v="9"/>
    <n v="19"/>
    <s v="Benidorm: Season 2:"/>
    <x v="11"/>
    <x v="1"/>
    <x v="330"/>
    <s v="Not latest view"/>
    <s v="GB (United Kingdom)"/>
  </r>
  <r>
    <s v="username"/>
    <x v="6910"/>
    <x v="1295"/>
    <x v="5504"/>
    <x v="967"/>
    <m/>
    <x v="413"/>
    <x v="0"/>
    <n v="9"/>
    <n v="19"/>
    <s v="Benidorm: Season 1:"/>
    <x v="11"/>
    <x v="1"/>
    <x v="925"/>
    <s v="Not latest view"/>
    <s v="GB (United Kingdom)"/>
  </r>
  <r>
    <s v="username"/>
    <x v="6911"/>
    <x v="1295"/>
    <x v="6173"/>
    <x v="746"/>
    <m/>
    <x v="414"/>
    <x v="0"/>
    <n v="9"/>
    <n v="19"/>
    <s v="Benidorm: Season 1:"/>
    <x v="11"/>
    <x v="1"/>
    <x v="331"/>
    <s v="Not latest view"/>
    <s v="GB (United Kingdom)"/>
  </r>
  <r>
    <s v="username"/>
    <x v="6912"/>
    <x v="1295"/>
    <x v="6174"/>
    <x v="966"/>
    <m/>
    <x v="415"/>
    <x v="0"/>
    <n v="9"/>
    <n v="19"/>
    <s v="Benidorm: Season 1:"/>
    <x v="11"/>
    <x v="1"/>
    <x v="266"/>
    <s v="Not latest view"/>
    <s v="GB (United Kingdom)"/>
  </r>
  <r>
    <s v="username"/>
    <x v="6913"/>
    <x v="1295"/>
    <x v="6175"/>
    <x v="1307"/>
    <m/>
    <x v="416"/>
    <x v="0"/>
    <n v="9"/>
    <n v="19"/>
    <s v="Benidorm: Season 1:"/>
    <x v="11"/>
    <x v="1"/>
    <x v="333"/>
    <s v="Not latest view"/>
    <s v="GB (United Kingdom)"/>
  </r>
  <r>
    <s v="username"/>
    <x v="6914"/>
    <x v="1295"/>
    <x v="3893"/>
    <x v="1307"/>
    <m/>
    <x v="417"/>
    <x v="0"/>
    <n v="9"/>
    <n v="19"/>
    <s v="Benidorm: Season 1:"/>
    <x v="11"/>
    <x v="1"/>
    <x v="333"/>
    <s v="Not latest view"/>
    <s v="GB (United Kingdom)"/>
  </r>
  <r>
    <s v="username"/>
    <x v="6915"/>
    <x v="1295"/>
    <x v="6176"/>
    <x v="1307"/>
    <m/>
    <x v="418"/>
    <x v="0"/>
    <n v="9"/>
    <n v="19"/>
    <s v="Benidorm: Season 1:"/>
    <x v="11"/>
    <x v="1"/>
    <x v="333"/>
    <s v="Not latest view"/>
    <s v="GB (United Kingdom)"/>
  </r>
  <r>
    <s v="username"/>
    <x v="6916"/>
    <x v="1296"/>
    <x v="6177"/>
    <x v="491"/>
    <m/>
    <x v="4295"/>
    <x v="0"/>
    <n v="14"/>
    <n v="24"/>
    <s v="The Good Wife: Season 3:"/>
    <x v="245"/>
    <x v="1"/>
    <x v="496"/>
    <d v="1899-12-30T00:42:16"/>
    <s v="GB (United Kingdom)"/>
  </r>
  <r>
    <s v="username"/>
    <x v="6917"/>
    <x v="1296"/>
    <x v="6178"/>
    <x v="2357"/>
    <m/>
    <x v="4296"/>
    <x v="0"/>
    <n v="14"/>
    <n v="24"/>
    <s v="The Good Wife: Season 3:"/>
    <x v="245"/>
    <x v="1"/>
    <x v="1345"/>
    <d v="1899-12-30T00:43:31"/>
    <s v="GB (United Kingdom)"/>
  </r>
  <r>
    <s v="username"/>
    <x v="6918"/>
    <x v="1297"/>
    <x v="6179"/>
    <x v="2093"/>
    <m/>
    <x v="4297"/>
    <x v="0"/>
    <n v="14"/>
    <n v="24"/>
    <s v="The Good Wife: Season 3:"/>
    <x v="245"/>
    <x v="1"/>
    <x v="1345"/>
    <d v="1899-12-30T00:43:31"/>
    <s v="GB (United Kingdom)"/>
  </r>
  <r>
    <s v="username"/>
    <x v="6919"/>
    <x v="1297"/>
    <x v="2219"/>
    <x v="287"/>
    <m/>
    <x v="4298"/>
    <x v="0"/>
    <n v="14"/>
    <n v="24"/>
    <s v="The Good Wife: Season 3:"/>
    <x v="245"/>
    <x v="1"/>
    <x v="1264"/>
    <d v="1899-12-30T00:41:39"/>
    <s v="GB (United Kingdom)"/>
  </r>
  <r>
    <s v="username"/>
    <x v="6920"/>
    <x v="1297"/>
    <x v="6180"/>
    <x v="508"/>
    <m/>
    <x v="4299"/>
    <x v="0"/>
    <n v="14"/>
    <n v="24"/>
    <s v="The Good Wife: Season 3:"/>
    <x v="245"/>
    <x v="1"/>
    <x v="487"/>
    <d v="1899-12-30T00:42:06"/>
    <s v="GB (United Kingdom)"/>
  </r>
  <r>
    <s v="username"/>
    <x v="6921"/>
    <x v="1298"/>
    <x v="6181"/>
    <x v="117"/>
    <m/>
    <x v="4300"/>
    <x v="0"/>
    <n v="14"/>
    <n v="24"/>
    <s v="The Good Wife: Season 3:"/>
    <x v="245"/>
    <x v="11"/>
    <x v="2212"/>
    <d v="1899-12-30T00:38:18"/>
    <s v="GB (United Kingdom)"/>
  </r>
  <r>
    <s v="username"/>
    <x v="6922"/>
    <x v="1299"/>
    <x v="1363"/>
    <x v="1331"/>
    <m/>
    <x v="4301"/>
    <x v="0"/>
    <n v="14"/>
    <n v="24"/>
    <s v="The Good Wife: Season 3:"/>
    <x v="245"/>
    <x v="11"/>
    <x v="966"/>
    <d v="1899-12-30T00:42:49"/>
    <s v="GB (United Kingdom)"/>
  </r>
  <r>
    <s v="username"/>
    <x v="6923"/>
    <x v="1299"/>
    <x v="540"/>
    <x v="768"/>
    <m/>
    <x v="4302"/>
    <x v="0"/>
    <n v="14"/>
    <n v="24"/>
    <s v="The Good Wife: Season 3:"/>
    <x v="245"/>
    <x v="11"/>
    <x v="752"/>
    <d v="1899-12-30T00:43:18"/>
    <s v="GB (United Kingdom)"/>
  </r>
  <r>
    <s v="username"/>
    <x v="6924"/>
    <x v="1300"/>
    <x v="6182"/>
    <x v="1800"/>
    <m/>
    <x v="4303"/>
    <x v="0"/>
    <n v="14"/>
    <n v="24"/>
    <s v="The Good Wife: Season 3:"/>
    <x v="245"/>
    <x v="1"/>
    <x v="1345"/>
    <d v="1899-12-30T00:43:31"/>
    <s v="GB (United Kingdom)"/>
  </r>
  <r>
    <s v="username"/>
    <x v="6925"/>
    <x v="1300"/>
    <x v="6183"/>
    <x v="915"/>
    <m/>
    <x v="4304"/>
    <x v="0"/>
    <n v="14"/>
    <n v="24"/>
    <s v="The Good Wife: Season 2:"/>
    <x v="245"/>
    <x v="1"/>
    <x v="1587"/>
    <d v="1899-12-30T00:43:22"/>
    <s v="GB (United Kingdom)"/>
  </r>
  <r>
    <s v="username"/>
    <x v="6926"/>
    <x v="1300"/>
    <x v="6184"/>
    <x v="961"/>
    <m/>
    <x v="4305"/>
    <x v="0"/>
    <n v="14"/>
    <n v="24"/>
    <s v="The Good Wife: Season 2:"/>
    <x v="245"/>
    <x v="1"/>
    <x v="2106"/>
    <d v="1899-12-30T00:43:28"/>
    <s v="GB (United Kingdom)"/>
  </r>
  <r>
    <s v="username"/>
    <x v="6927"/>
    <x v="1300"/>
    <x v="6185"/>
    <x v="1057"/>
    <m/>
    <x v="4306"/>
    <x v="0"/>
    <n v="14"/>
    <n v="24"/>
    <s v="The Good Wife: Season 2:"/>
    <x v="245"/>
    <x v="1"/>
    <x v="940"/>
    <d v="1899-12-30T00:43:26"/>
    <s v="GB (United Kingdom)"/>
  </r>
  <r>
    <s v="username"/>
    <x v="6928"/>
    <x v="1301"/>
    <x v="6186"/>
    <x v="922"/>
    <m/>
    <x v="4307"/>
    <x v="0"/>
    <n v="14"/>
    <n v="24"/>
    <s v="The Good Wife: Season 2:"/>
    <x v="245"/>
    <x v="1"/>
    <x v="292"/>
    <d v="1899-12-30T00:43:13"/>
    <s v="GB (United Kingdom)"/>
  </r>
  <r>
    <s v="username"/>
    <x v="6929"/>
    <x v="1301"/>
    <x v="4845"/>
    <x v="1799"/>
    <m/>
    <x v="4308"/>
    <x v="0"/>
    <n v="14"/>
    <n v="24"/>
    <s v="The Good Wife: Season 2:"/>
    <x v="245"/>
    <x v="1"/>
    <x v="2206"/>
    <d v="1899-12-30T00:43:29"/>
    <s v="GB (United Kingdom)"/>
  </r>
  <r>
    <s v="username"/>
    <x v="6930"/>
    <x v="1301"/>
    <x v="6187"/>
    <x v="2200"/>
    <m/>
    <x v="4309"/>
    <x v="0"/>
    <n v="14"/>
    <n v="24"/>
    <s v="The Good Wife: Season 2:"/>
    <x v="245"/>
    <x v="1"/>
    <x v="159"/>
    <d v="1899-12-30T00:43:07"/>
    <s v="GB (United Kingdom)"/>
  </r>
  <r>
    <s v="username"/>
    <x v="6931"/>
    <x v="1302"/>
    <x v="6188"/>
    <x v="2269"/>
    <m/>
    <x v="4310"/>
    <x v="0"/>
    <n v="14"/>
    <n v="24"/>
    <s v="The Good Wife: Season 2:"/>
    <x v="245"/>
    <x v="1"/>
    <x v="943"/>
    <d v="1899-12-30T00:42:50"/>
    <s v="GB (United Kingdom)"/>
  </r>
  <r>
    <s v="username"/>
    <x v="6932"/>
    <x v="1302"/>
    <x v="6189"/>
    <x v="961"/>
    <m/>
    <x v="4311"/>
    <x v="0"/>
    <n v="14"/>
    <n v="24"/>
    <s v="The Good Wife: Season 2:"/>
    <x v="245"/>
    <x v="1"/>
    <x v="2106"/>
    <d v="1899-12-30T00:43:28"/>
    <s v="GB (United Kingdom)"/>
  </r>
  <r>
    <s v="username"/>
    <x v="6933"/>
    <x v="1302"/>
    <x v="526"/>
    <x v="1319"/>
    <m/>
    <x v="4312"/>
    <x v="0"/>
    <n v="14"/>
    <n v="24"/>
    <s v="The Good Wife: Season 2:"/>
    <x v="245"/>
    <x v="1"/>
    <x v="1249"/>
    <d v="1899-12-30T00:43:08"/>
    <s v="GB (United Kingdom)"/>
  </r>
  <r>
    <s v="username"/>
    <x v="6934"/>
    <x v="1302"/>
    <x v="4024"/>
    <x v="1438"/>
    <m/>
    <x v="4313"/>
    <x v="0"/>
    <n v="14"/>
    <n v="24"/>
    <s v="The Good Wife: Season 2:"/>
    <x v="245"/>
    <x v="1"/>
    <x v="956"/>
    <d v="1899-12-30T00:42:51"/>
    <s v="GB (United Kingdom)"/>
  </r>
  <r>
    <s v="username"/>
    <x v="6935"/>
    <x v="1302"/>
    <x v="6190"/>
    <x v="1725"/>
    <m/>
    <x v="4314"/>
    <x v="0"/>
    <n v="14"/>
    <n v="24"/>
    <s v="The Good Wife: Season 2:"/>
    <x v="245"/>
    <x v="1"/>
    <x v="2211"/>
    <d v="1899-12-30T00:43:09"/>
    <s v="GB (United Kingdom)"/>
  </r>
  <r>
    <s v="username"/>
    <x v="6936"/>
    <x v="1303"/>
    <x v="6191"/>
    <x v="303"/>
    <m/>
    <x v="4315"/>
    <x v="0"/>
    <n v="14"/>
    <n v="24"/>
    <s v="The Good Wife: Season 2:"/>
    <x v="245"/>
    <x v="1"/>
    <x v="1030"/>
    <d v="1899-12-30T00:42:18"/>
    <s v="GB (United Kingdom)"/>
  </r>
  <r>
    <s v="username"/>
    <x v="6937"/>
    <x v="1303"/>
    <x v="6192"/>
    <x v="1319"/>
    <m/>
    <x v="4316"/>
    <x v="0"/>
    <n v="14"/>
    <n v="24"/>
    <s v="The Good Wife: Season 2:"/>
    <x v="245"/>
    <x v="1"/>
    <x v="1249"/>
    <d v="1899-12-30T00:43:08"/>
    <s v="GB (United Kingdom)"/>
  </r>
  <r>
    <s v="username"/>
    <x v="6938"/>
    <x v="1303"/>
    <x v="6193"/>
    <x v="1992"/>
    <m/>
    <x v="4317"/>
    <x v="0"/>
    <n v="14"/>
    <n v="24"/>
    <s v="The Good Wife: Season 2:"/>
    <x v="245"/>
    <x v="1"/>
    <x v="906"/>
    <d v="1899-12-30T00:43:25"/>
    <s v="GB (United Kingdom)"/>
  </r>
  <r>
    <s v="username"/>
    <x v="6939"/>
    <x v="1303"/>
    <x v="6194"/>
    <x v="2093"/>
    <m/>
    <x v="4318"/>
    <x v="0"/>
    <n v="14"/>
    <n v="24"/>
    <s v="The Good Wife: Season 2:"/>
    <x v="245"/>
    <x v="1"/>
    <x v="2206"/>
    <d v="1899-12-30T00:43:29"/>
    <s v="GB (United Kingdom)"/>
  </r>
  <r>
    <s v="username"/>
    <x v="6940"/>
    <x v="1304"/>
    <x v="51"/>
    <x v="1733"/>
    <m/>
    <x v="4319"/>
    <x v="0"/>
    <n v="14"/>
    <n v="24"/>
    <s v="The Good Wife: Season 2:"/>
    <x v="245"/>
    <x v="1"/>
    <x v="943"/>
    <d v="1899-12-30T00:42:50"/>
    <s v="GB (United Kingdom)"/>
  </r>
  <r>
    <s v="username"/>
    <x v="6941"/>
    <x v="1304"/>
    <x v="6195"/>
    <x v="1291"/>
    <m/>
    <x v="4320"/>
    <x v="0"/>
    <n v="14"/>
    <n v="24"/>
    <s v="The Good Wife: Season 2:"/>
    <x v="245"/>
    <x v="1"/>
    <x v="880"/>
    <d v="1899-12-30T00:43:24"/>
    <s v="GB (United Kingdom)"/>
  </r>
  <r>
    <s v="username"/>
    <x v="6942"/>
    <x v="1304"/>
    <x v="3727"/>
    <x v="1804"/>
    <m/>
    <x v="4321"/>
    <x v="0"/>
    <n v="14"/>
    <n v="24"/>
    <s v="The Good Wife: Season 2:"/>
    <x v="245"/>
    <x v="1"/>
    <x v="2208"/>
    <d v="1899-12-30T00:43:20"/>
    <s v="GB (United Kingdom)"/>
  </r>
  <r>
    <s v="username"/>
    <x v="6943"/>
    <x v="1305"/>
    <x v="6196"/>
    <x v="17"/>
    <m/>
    <x v="4321"/>
    <x v="0"/>
    <n v="14"/>
    <n v="24"/>
    <s v="The Good Wife: Season 2:"/>
    <x v="245"/>
    <x v="1"/>
    <x v="197"/>
    <s v="Not latest view"/>
    <s v="GB (United Kingdom)"/>
  </r>
  <r>
    <s v="username"/>
    <x v="6944"/>
    <x v="1305"/>
    <x v="3993"/>
    <x v="1646"/>
    <m/>
    <x v="4322"/>
    <x v="0"/>
    <n v="14"/>
    <n v="24"/>
    <s v="The Good Wife: Season 2:"/>
    <x v="245"/>
    <x v="1"/>
    <x v="482"/>
    <d v="1899-12-30T00:42:52"/>
    <s v="GB (United Kingdom)"/>
  </r>
  <r>
    <s v="username"/>
    <x v="6945"/>
    <x v="1306"/>
    <x v="2585"/>
    <x v="155"/>
    <m/>
    <x v="4323"/>
    <x v="0"/>
    <n v="14"/>
    <n v="24"/>
    <s v="The Good Wife: Season 2:"/>
    <x v="245"/>
    <x v="1"/>
    <x v="930"/>
    <d v="1899-12-30T00:42:44"/>
    <s v="GB (United Kingdom)"/>
  </r>
  <r>
    <s v="username"/>
    <x v="6946"/>
    <x v="1306"/>
    <x v="6197"/>
    <x v="1991"/>
    <m/>
    <x v="4324"/>
    <x v="0"/>
    <n v="14"/>
    <n v="24"/>
    <s v="The Good Wife: Season 2:"/>
    <x v="245"/>
    <x v="1"/>
    <x v="977"/>
    <d v="1899-12-30T00:43:27"/>
    <s v="GB (United Kingdom)"/>
  </r>
  <r>
    <s v="username"/>
    <x v="6947"/>
    <x v="1306"/>
    <x v="6198"/>
    <x v="1341"/>
    <m/>
    <x v="4325"/>
    <x v="0"/>
    <n v="14"/>
    <n v="24"/>
    <s v="The Good Wife: Season 2:"/>
    <x v="245"/>
    <x v="1"/>
    <x v="463"/>
    <d v="1899-12-30T00:43:00"/>
    <s v="GB (United Kingdom)"/>
  </r>
  <r>
    <s v="username"/>
    <x v="6948"/>
    <x v="1307"/>
    <x v="6199"/>
    <x v="17"/>
    <m/>
    <x v="4325"/>
    <x v="0"/>
    <n v="14"/>
    <n v="24"/>
    <s v="The Good Wife: Season 2:"/>
    <x v="245"/>
    <x v="1"/>
    <x v="196"/>
    <s v="Not latest view"/>
    <s v="GB (United Kingdom)"/>
  </r>
  <r>
    <s v="username"/>
    <x v="6949"/>
    <x v="1307"/>
    <x v="1177"/>
    <x v="1319"/>
    <m/>
    <x v="4326"/>
    <x v="0"/>
    <n v="14"/>
    <n v="24"/>
    <s v="The Good Wife: Season 2:"/>
    <x v="245"/>
    <x v="1"/>
    <x v="1249"/>
    <d v="1899-12-30T00:43:08"/>
    <s v="GB (United Kingdom)"/>
  </r>
  <r>
    <s v="username"/>
    <x v="6950"/>
    <x v="1307"/>
    <x v="2387"/>
    <x v="2358"/>
    <m/>
    <x v="4327"/>
    <x v="0"/>
    <n v="14"/>
    <n v="24"/>
    <s v="The Good Wife: Season 1:"/>
    <x v="245"/>
    <x v="1"/>
    <x v="2213"/>
    <d v="1899-12-30T00:44:26"/>
    <s v="GB (United Kingdom)"/>
  </r>
  <r>
    <s v="username"/>
    <x v="6951"/>
    <x v="1307"/>
    <x v="6200"/>
    <x v="1507"/>
    <m/>
    <x v="4328"/>
    <x v="0"/>
    <n v="14"/>
    <n v="24"/>
    <s v="The Good Wife: Season 1:"/>
    <x v="245"/>
    <x v="1"/>
    <x v="1651"/>
    <d v="1899-12-30T00:43:58"/>
    <s v="GB (United Kingdom)"/>
  </r>
  <r>
    <s v="username"/>
    <x v="6952"/>
    <x v="1307"/>
    <x v="6201"/>
    <x v="768"/>
    <m/>
    <x v="4329"/>
    <x v="0"/>
    <n v="14"/>
    <n v="24"/>
    <s v="The Good Wife: Season 1:"/>
    <x v="245"/>
    <x v="1"/>
    <x v="752"/>
    <d v="1899-12-30T00:43:18"/>
    <s v="GB (United Kingdom)"/>
  </r>
  <r>
    <s v="username"/>
    <x v="6953"/>
    <x v="1308"/>
    <x v="6202"/>
    <x v="1996"/>
    <m/>
    <x v="4330"/>
    <x v="0"/>
    <n v="14"/>
    <n v="24"/>
    <s v="The Good Wife: Season 1:"/>
    <x v="245"/>
    <x v="1"/>
    <x v="920"/>
    <d v="1899-12-30T00:43:35"/>
    <s v="GB (United Kingdom)"/>
  </r>
  <r>
    <s v="username"/>
    <x v="6954"/>
    <x v="1308"/>
    <x v="188"/>
    <x v="1735"/>
    <m/>
    <x v="4331"/>
    <x v="0"/>
    <n v="14"/>
    <n v="24"/>
    <s v="The Good Wife: Season 1:"/>
    <x v="245"/>
    <x v="1"/>
    <x v="1587"/>
    <d v="1899-12-30T00:43:22"/>
    <s v="GB (United Kingdom)"/>
  </r>
  <r>
    <s v="username"/>
    <x v="6955"/>
    <x v="1309"/>
    <x v="6203"/>
    <x v="496"/>
    <m/>
    <x v="4332"/>
    <x v="0"/>
    <n v="14"/>
    <n v="24"/>
    <s v="The Good Wife: Season 1:"/>
    <x v="245"/>
    <x v="1"/>
    <x v="460"/>
    <d v="1899-12-30T00:42:05"/>
    <s v="GB (United Kingdom)"/>
  </r>
  <r>
    <s v="username"/>
    <x v="6956"/>
    <x v="1309"/>
    <x v="6204"/>
    <x v="2157"/>
    <m/>
    <x v="4333"/>
    <x v="0"/>
    <n v="14"/>
    <n v="24"/>
    <s v="The Good Wife: Season 1:"/>
    <x v="245"/>
    <x v="1"/>
    <x v="2214"/>
    <d v="1899-12-30T00:43:55"/>
    <s v="GB (United Kingdom)"/>
  </r>
  <r>
    <s v="username"/>
    <x v="6957"/>
    <x v="1309"/>
    <x v="6205"/>
    <x v="297"/>
    <m/>
    <x v="4334"/>
    <x v="0"/>
    <n v="14"/>
    <n v="24"/>
    <s v="The Good Wife: Season 1:"/>
    <x v="245"/>
    <x v="1"/>
    <x v="1796"/>
    <d v="1899-12-30T00:43:51"/>
    <s v="GB (United Kingdom)"/>
  </r>
  <r>
    <s v="username"/>
    <x v="6958"/>
    <x v="1309"/>
    <x v="6206"/>
    <x v="486"/>
    <m/>
    <x v="4335"/>
    <x v="0"/>
    <n v="14"/>
    <n v="24"/>
    <s v="The Good Wife: Season 1:"/>
    <x v="245"/>
    <x v="1"/>
    <x v="309"/>
    <d v="1899-12-30T00:00:16"/>
    <s v="GB (United Kingdom)"/>
  </r>
  <r>
    <s v="username"/>
    <x v="6959"/>
    <x v="1309"/>
    <x v="6207"/>
    <x v="405"/>
    <m/>
    <x v="4336"/>
    <x v="0"/>
    <n v="14"/>
    <n v="24"/>
    <s v="The Good Wife: Season 1:"/>
    <x v="245"/>
    <x v="1"/>
    <x v="482"/>
    <d v="1899-12-30T00:42:52"/>
    <s v="GB (United Kingdom)"/>
  </r>
  <r>
    <s v="username"/>
    <x v="6960"/>
    <x v="1310"/>
    <x v="6208"/>
    <x v="349"/>
    <m/>
    <x v="4336"/>
    <x v="0"/>
    <n v="14"/>
    <n v="24"/>
    <s v="The Good Wife: Season 1:"/>
    <x v="245"/>
    <x v="11"/>
    <x v="2215"/>
    <s v="Not latest view"/>
    <s v="GB (United Kingdom)"/>
  </r>
  <r>
    <s v="username"/>
    <x v="6961"/>
    <x v="1310"/>
    <x v="6209"/>
    <x v="767"/>
    <m/>
    <x v="4337"/>
    <x v="0"/>
    <n v="14"/>
    <n v="24"/>
    <s v="The Good Wife: Season 1:"/>
    <x v="245"/>
    <x v="1"/>
    <x v="494"/>
    <d v="1899-12-30T00:41:58"/>
    <s v="GB (United Kingdom)"/>
  </r>
  <r>
    <s v="username"/>
    <x v="6962"/>
    <x v="1310"/>
    <x v="4254"/>
    <x v="484"/>
    <m/>
    <x v="4338"/>
    <x v="0"/>
    <n v="14"/>
    <n v="24"/>
    <s v="The Good Wife: Season 1:"/>
    <x v="245"/>
    <x v="1"/>
    <x v="927"/>
    <d v="1899-12-30T00:42:29"/>
    <s v="GB (United Kingdom)"/>
  </r>
  <r>
    <s v="username"/>
    <x v="6963"/>
    <x v="1310"/>
    <x v="6210"/>
    <x v="982"/>
    <m/>
    <x v="4339"/>
    <x v="0"/>
    <n v="14"/>
    <n v="24"/>
    <s v="The Good Wife: Season 1:"/>
    <x v="245"/>
    <x v="1"/>
    <x v="886"/>
    <d v="1899-12-30T00:42:41"/>
    <s v="GB (United Kingdom)"/>
  </r>
  <r>
    <s v="username"/>
    <x v="6964"/>
    <x v="1310"/>
    <x v="2222"/>
    <x v="8"/>
    <m/>
    <x v="4340"/>
    <x v="0"/>
    <n v="14"/>
    <n v="24"/>
    <s v="The Good Wife: Season 1:"/>
    <x v="245"/>
    <x v="1"/>
    <x v="1278"/>
    <d v="1899-12-30T00:41:23"/>
    <s v="GB (United Kingdom)"/>
  </r>
  <r>
    <s v="username"/>
    <x v="6965"/>
    <x v="1311"/>
    <x v="6211"/>
    <x v="932"/>
    <m/>
    <x v="4341"/>
    <x v="0"/>
    <n v="14"/>
    <n v="24"/>
    <s v="The Good Wife: Season 1:"/>
    <x v="245"/>
    <x v="1"/>
    <x v="1867"/>
    <d v="1899-12-30T00:43:10"/>
    <s v="GB (United Kingdom)"/>
  </r>
  <r>
    <s v="username"/>
    <x v="6966"/>
    <x v="1311"/>
    <x v="6212"/>
    <x v="1735"/>
    <m/>
    <x v="4342"/>
    <x v="0"/>
    <n v="14"/>
    <n v="24"/>
    <s v="The Good Wife: Season 1:"/>
    <x v="245"/>
    <x v="1"/>
    <x v="1587"/>
    <d v="1899-12-30T00:43:22"/>
    <s v="GB (United Kingdom)"/>
  </r>
  <r>
    <s v="username"/>
    <x v="6967"/>
    <x v="1311"/>
    <x v="2782"/>
    <x v="2095"/>
    <m/>
    <x v="4343"/>
    <x v="0"/>
    <n v="14"/>
    <n v="24"/>
    <s v="The Good Wife: Season 1:"/>
    <x v="245"/>
    <x v="1"/>
    <x v="2216"/>
    <d v="1899-12-30T00:43:50"/>
    <s v="GB (United Kingdom)"/>
  </r>
  <r>
    <s v="username"/>
    <x v="6968"/>
    <x v="1311"/>
    <x v="6213"/>
    <x v="2198"/>
    <m/>
    <x v="4344"/>
    <x v="0"/>
    <n v="14"/>
    <n v="24"/>
    <s v="The Good Wife: Season 1:"/>
    <x v="245"/>
    <x v="1"/>
    <x v="485"/>
    <d v="1899-12-30T00:43:06"/>
    <s v="GB (United Kingdom)"/>
  </r>
  <r>
    <s v="username"/>
    <x v="6969"/>
    <x v="1312"/>
    <x v="6214"/>
    <x v="1796"/>
    <m/>
    <x v="4345"/>
    <x v="0"/>
    <n v="14"/>
    <n v="24"/>
    <s v="The Good Wife: Season 1:"/>
    <x v="245"/>
    <x v="1"/>
    <x v="1235"/>
    <d v="1899-12-30T00:43:11"/>
    <s v="GB (United Kingdom)"/>
  </r>
  <r>
    <s v="username"/>
    <x v="6970"/>
    <x v="1312"/>
    <x v="6215"/>
    <x v="1724"/>
    <m/>
    <x v="4346"/>
    <x v="0"/>
    <n v="14"/>
    <n v="24"/>
    <s v="The Good Wife: Season 1:"/>
    <x v="245"/>
    <x v="1"/>
    <x v="933"/>
    <d v="1899-12-30T00:41:32"/>
    <s v="GB (United Kingdom)"/>
  </r>
  <r>
    <s v="username"/>
    <x v="6971"/>
    <x v="1313"/>
    <x v="3170"/>
    <x v="287"/>
    <m/>
    <x v="4347"/>
    <x v="0"/>
    <n v="14"/>
    <n v="24"/>
    <s v="The Good Wife: Season 1:"/>
    <x v="245"/>
    <x v="1"/>
    <x v="1264"/>
    <d v="1899-12-30T00:41:39"/>
    <s v="GB (United Kingdom)"/>
  </r>
  <r>
    <s v="username"/>
    <x v="6972"/>
    <x v="1313"/>
    <x v="6216"/>
    <x v="2359"/>
    <m/>
    <x v="4348"/>
    <x v="0"/>
    <n v="14"/>
    <n v="24"/>
    <s v="The Good Wife: Season 1:"/>
    <x v="245"/>
    <x v="1"/>
    <x v="1892"/>
    <d v="1899-12-30T00:43:05"/>
    <s v="GB (United Kingdom)"/>
  </r>
  <r>
    <s v="username"/>
    <x v="6973"/>
    <x v="1313"/>
    <x v="3633"/>
    <x v="2214"/>
    <m/>
    <x v="4349"/>
    <x v="0"/>
    <n v="14"/>
    <n v="24"/>
    <s v="The Good Wife: Season 1:"/>
    <x v="245"/>
    <x v="1"/>
    <x v="519"/>
    <d v="1899-12-30T00:46:13"/>
    <s v="GB (United Kingdom)"/>
  </r>
  <r>
    <s v="username"/>
    <x v="6974"/>
    <x v="1313"/>
    <x v="6217"/>
    <x v="1548"/>
    <m/>
    <x v="4350"/>
    <x v="0"/>
    <n v="9"/>
    <n v="19"/>
    <s v="Episodes: Season 3:"/>
    <x v="198"/>
    <x v="1"/>
    <x v="1377"/>
    <d v="1899-12-30T00:28:43"/>
    <s v="GB (United Kingdom)"/>
  </r>
  <r>
    <s v="username"/>
    <x v="6975"/>
    <x v="1314"/>
    <x v="6218"/>
    <x v="2012"/>
    <m/>
    <x v="4351"/>
    <x v="0"/>
    <n v="9"/>
    <n v="19"/>
    <s v="Episodes: Season 3:"/>
    <x v="198"/>
    <x v="1"/>
    <x v="1414"/>
    <d v="1899-12-30T00:28:30"/>
    <s v="GB (United Kingdom)"/>
  </r>
  <r>
    <s v="username"/>
    <x v="6976"/>
    <x v="1314"/>
    <x v="6219"/>
    <x v="2012"/>
    <m/>
    <x v="4352"/>
    <x v="0"/>
    <n v="9"/>
    <n v="19"/>
    <s v="Episodes: Season 3:"/>
    <x v="198"/>
    <x v="1"/>
    <x v="1414"/>
    <d v="1899-12-30T00:28:30"/>
    <s v="GB (United Kingdom)"/>
  </r>
  <r>
    <s v="username"/>
    <x v="6977"/>
    <x v="1314"/>
    <x v="2831"/>
    <x v="2360"/>
    <m/>
    <x v="4353"/>
    <x v="0"/>
    <n v="9"/>
    <n v="19"/>
    <s v="Episodes: Season 3:"/>
    <x v="198"/>
    <x v="1"/>
    <x v="1555"/>
    <d v="1899-12-30T00:27:56"/>
    <s v="GB (United Kingdom)"/>
  </r>
  <r>
    <s v="username"/>
    <x v="6978"/>
    <x v="1314"/>
    <x v="90"/>
    <x v="192"/>
    <m/>
    <x v="4354"/>
    <x v="0"/>
    <n v="9"/>
    <n v="19"/>
    <s v="Episodes: Season 3:"/>
    <x v="198"/>
    <x v="1"/>
    <x v="1167"/>
    <d v="1899-12-30T00:27:35"/>
    <s v="GB (United Kingdom)"/>
  </r>
  <r>
    <s v="username"/>
    <x v="6979"/>
    <x v="1314"/>
    <x v="1335"/>
    <x v="1289"/>
    <m/>
    <x v="4355"/>
    <x v="0"/>
    <n v="9"/>
    <n v="19"/>
    <s v="Episodes: Season 3:"/>
    <x v="198"/>
    <x v="1"/>
    <x v="1161"/>
    <d v="1899-12-30T00:28:17"/>
    <s v="GB (United Kingdom)"/>
  </r>
  <r>
    <s v="username"/>
    <x v="6980"/>
    <x v="1314"/>
    <x v="6220"/>
    <x v="375"/>
    <m/>
    <x v="4356"/>
    <x v="0"/>
    <n v="9"/>
    <n v="19"/>
    <s v="Episodes: Season 3:"/>
    <x v="198"/>
    <x v="1"/>
    <x v="220"/>
    <d v="1899-12-30T00:28:22"/>
    <s v="GB (United Kingdom)"/>
  </r>
  <r>
    <s v="username"/>
    <x v="6981"/>
    <x v="1314"/>
    <x v="6221"/>
    <x v="2361"/>
    <m/>
    <x v="4357"/>
    <x v="0"/>
    <n v="9"/>
    <n v="19"/>
    <s v="Episodes: Season 3:"/>
    <x v="198"/>
    <x v="1"/>
    <x v="1423"/>
    <d v="1899-12-30T00:28:07"/>
    <s v="GB (United Kingdom)"/>
  </r>
  <r>
    <s v="username"/>
    <x v="6982"/>
    <x v="1315"/>
    <x v="5503"/>
    <x v="17"/>
    <m/>
    <x v="4357"/>
    <x v="0"/>
    <n v="9"/>
    <n v="19"/>
    <s v="Episodes: Season 3:"/>
    <x v="198"/>
    <x v="1"/>
    <x v="196"/>
    <s v="Not latest view"/>
    <s v="GB (United Kingdom)"/>
  </r>
  <r>
    <s v="username"/>
    <x v="6983"/>
    <x v="1315"/>
    <x v="6222"/>
    <x v="960"/>
    <m/>
    <x v="4358"/>
    <x v="0"/>
    <n v="9"/>
    <n v="19"/>
    <s v="Episodes: Season 3:"/>
    <x v="198"/>
    <x v="1"/>
    <x v="1095"/>
    <d v="1899-12-30T00:28:56"/>
    <s v="GB (United Kingdom)"/>
  </r>
  <r>
    <s v="username"/>
    <x v="6984"/>
    <x v="1315"/>
    <x v="940"/>
    <x v="1289"/>
    <m/>
    <x v="4359"/>
    <x v="0"/>
    <n v="9"/>
    <n v="19"/>
    <s v="Episodes: Season 2:"/>
    <x v="198"/>
    <x v="1"/>
    <x v="2217"/>
    <d v="1899-12-30T00:29:49"/>
    <s v="GB (United Kingdom)"/>
  </r>
  <r>
    <s v="username"/>
    <x v="6985"/>
    <x v="1315"/>
    <x v="6223"/>
    <x v="1086"/>
    <m/>
    <x v="4360"/>
    <x v="0"/>
    <n v="9"/>
    <n v="19"/>
    <s v="Episodes: Season 2:"/>
    <x v="198"/>
    <x v="1"/>
    <x v="271"/>
    <d v="1899-12-30T00:28:15"/>
    <s v="GB (United Kingdom)"/>
  </r>
  <r>
    <s v="username"/>
    <x v="6986"/>
    <x v="1315"/>
    <x v="6224"/>
    <x v="1933"/>
    <m/>
    <x v="4361"/>
    <x v="0"/>
    <n v="9"/>
    <n v="19"/>
    <s v="Episodes: Season 2:"/>
    <x v="198"/>
    <x v="1"/>
    <x v="1398"/>
    <d v="1899-12-30T00:27:50"/>
    <s v="GB (United Kingdom)"/>
  </r>
  <r>
    <s v="username"/>
    <x v="6987"/>
    <x v="1316"/>
    <x v="6225"/>
    <x v="1762"/>
    <m/>
    <x v="4362"/>
    <x v="0"/>
    <n v="9"/>
    <n v="19"/>
    <s v="Episodes: Season 2:"/>
    <x v="198"/>
    <x v="1"/>
    <x v="2218"/>
    <d v="1899-12-30T00:28:03"/>
    <s v="GB (United Kingdom)"/>
  </r>
  <r>
    <s v="username"/>
    <x v="6988"/>
    <x v="1316"/>
    <x v="6226"/>
    <x v="1748"/>
    <m/>
    <x v="4363"/>
    <x v="0"/>
    <n v="9"/>
    <n v="19"/>
    <s v="Episodes: Season 2:"/>
    <x v="198"/>
    <x v="1"/>
    <x v="2219"/>
    <d v="1899-12-30T00:27:12"/>
    <s v="GB (United Kingdom)"/>
  </r>
  <r>
    <s v="username"/>
    <x v="6989"/>
    <x v="1317"/>
    <x v="6227"/>
    <x v="1514"/>
    <m/>
    <x v="4364"/>
    <x v="0"/>
    <n v="9"/>
    <n v="19"/>
    <s v="Episodes: Season 2:"/>
    <x v="198"/>
    <x v="1"/>
    <x v="1386"/>
    <d v="1899-12-30T00:28:04"/>
    <s v="GB (United Kingdom)"/>
  </r>
  <r>
    <s v="username"/>
    <x v="6990"/>
    <x v="1317"/>
    <x v="5236"/>
    <x v="1559"/>
    <m/>
    <x v="4365"/>
    <x v="0"/>
    <n v="9"/>
    <n v="19"/>
    <s v="Episodes: Season 2:"/>
    <x v="198"/>
    <x v="1"/>
    <x v="1398"/>
    <d v="1899-12-30T00:27:50"/>
    <s v="GB (United Kingdom)"/>
  </r>
  <r>
    <s v="username"/>
    <x v="6991"/>
    <x v="1317"/>
    <x v="6228"/>
    <x v="1104"/>
    <m/>
    <x v="4366"/>
    <x v="0"/>
    <n v="9"/>
    <n v="19"/>
    <s v="Episodes: Season 2:"/>
    <x v="198"/>
    <x v="1"/>
    <x v="351"/>
    <d v="1899-12-30T00:27:43"/>
    <s v="GB (United Kingdom)"/>
  </r>
  <r>
    <s v="username"/>
    <x v="6992"/>
    <x v="1317"/>
    <x v="6229"/>
    <x v="1270"/>
    <m/>
    <x v="4367"/>
    <x v="0"/>
    <n v="9"/>
    <n v="19"/>
    <s v="Episodes: Season 2:"/>
    <x v="198"/>
    <x v="1"/>
    <x v="2218"/>
    <d v="1899-12-30T00:28:03"/>
    <s v="GB (United Kingdom)"/>
  </r>
  <r>
    <s v="username"/>
    <x v="6993"/>
    <x v="1317"/>
    <x v="6230"/>
    <x v="1825"/>
    <m/>
    <x v="4368"/>
    <x v="0"/>
    <n v="9"/>
    <n v="19"/>
    <s v="Episodes: Season 1:"/>
    <x v="198"/>
    <x v="1"/>
    <x v="1487"/>
    <d v="1899-12-30T00:29:39"/>
    <s v="GB (United Kingdom)"/>
  </r>
  <r>
    <s v="username"/>
    <x v="6994"/>
    <x v="1317"/>
    <x v="6231"/>
    <x v="361"/>
    <m/>
    <x v="4369"/>
    <x v="0"/>
    <n v="9"/>
    <n v="19"/>
    <s v="Episodes: Season 1:"/>
    <x v="198"/>
    <x v="1"/>
    <x v="2220"/>
    <d v="1899-12-30T00:28:13"/>
    <s v="GB (United Kingdom)"/>
  </r>
  <r>
    <s v="username"/>
    <x v="6995"/>
    <x v="1318"/>
    <x v="6232"/>
    <x v="1823"/>
    <m/>
    <x v="4370"/>
    <x v="0"/>
    <n v="9"/>
    <n v="19"/>
    <s v="Episodes: Season 1:"/>
    <x v="198"/>
    <x v="1"/>
    <x v="401"/>
    <d v="1899-12-30T00:28:58"/>
    <s v="GB (United Kingdom)"/>
  </r>
  <r>
    <s v="username"/>
    <x v="6996"/>
    <x v="1318"/>
    <x v="6233"/>
    <x v="373"/>
    <m/>
    <x v="4371"/>
    <x v="0"/>
    <n v="9"/>
    <n v="19"/>
    <s v="Episodes: Season 1:"/>
    <x v="198"/>
    <x v="1"/>
    <x v="1247"/>
    <d v="1899-12-30T00:28:23"/>
    <s v="GB (United Kingdom)"/>
  </r>
  <r>
    <s v="username"/>
    <x v="6997"/>
    <x v="1318"/>
    <x v="6234"/>
    <x v="403"/>
    <m/>
    <x v="4372"/>
    <x v="0"/>
    <n v="9"/>
    <n v="19"/>
    <s v="Episodes: Season 1:"/>
    <x v="198"/>
    <x v="1"/>
    <x v="379"/>
    <d v="1899-12-30T00:29:22"/>
    <s v="GB (United Kingdom)"/>
  </r>
  <r>
    <s v="username"/>
    <x v="6998"/>
    <x v="1318"/>
    <x v="6235"/>
    <x v="1518"/>
    <m/>
    <x v="4373"/>
    <x v="0"/>
    <n v="9"/>
    <n v="19"/>
    <s v="Episodes: Season 1:"/>
    <x v="198"/>
    <x v="1"/>
    <x v="2221"/>
    <d v="1899-12-30T00:27:38"/>
    <s v="GB (United Kingdom)"/>
  </r>
  <r>
    <s v="username"/>
    <x v="6999"/>
    <x v="1318"/>
    <x v="3731"/>
    <x v="356"/>
    <m/>
    <x v="4374"/>
    <x v="0"/>
    <n v="9"/>
    <n v="19"/>
    <s v="Episodes: Season 1:"/>
    <x v="198"/>
    <x v="1"/>
    <x v="993"/>
    <d v="1899-12-30T00:29:04"/>
    <s v="GB (United Kingdom)"/>
  </r>
  <r>
    <s v="username"/>
    <x v="7000"/>
    <x v="1318"/>
    <x v="6236"/>
    <x v="419"/>
    <m/>
    <x v="4375"/>
    <x v="0"/>
    <n v="10"/>
    <n v="20"/>
    <s v="Red Dwarf: Series 8:"/>
    <x v="142"/>
    <x v="1"/>
    <x v="384"/>
    <d v="1899-12-30T00:30:01"/>
    <s v="GB (United Kingdom)"/>
  </r>
  <r>
    <s v="username"/>
    <x v="7001"/>
    <x v="1319"/>
    <x v="6237"/>
    <x v="2028"/>
    <m/>
    <x v="4376"/>
    <x v="0"/>
    <n v="10"/>
    <n v="20"/>
    <s v="Red Dwarf: Series 8:"/>
    <x v="142"/>
    <x v="1"/>
    <x v="1741"/>
    <d v="1899-12-30T00:26:34"/>
    <s v="GB (United Kingdom)"/>
  </r>
  <r>
    <s v="username"/>
    <x v="7002"/>
    <x v="1319"/>
    <x v="6238"/>
    <x v="376"/>
    <m/>
    <x v="4377"/>
    <x v="0"/>
    <n v="10"/>
    <n v="20"/>
    <s v="Red Dwarf: Series 8:"/>
    <x v="142"/>
    <x v="1"/>
    <x v="1397"/>
    <d v="1899-12-30T00:27:33"/>
    <s v="GB (United Kingdom)"/>
  </r>
  <r>
    <s v="username"/>
    <x v="7003"/>
    <x v="1319"/>
    <x v="6239"/>
    <x v="1133"/>
    <m/>
    <x v="4378"/>
    <x v="0"/>
    <n v="10"/>
    <n v="20"/>
    <s v="Red Dwarf: Series 8:"/>
    <x v="142"/>
    <x v="1"/>
    <x v="1009"/>
    <d v="1899-12-30T00:28:38"/>
    <s v="GB (United Kingdom)"/>
  </r>
  <r>
    <s v="username"/>
    <x v="7004"/>
    <x v="1320"/>
    <x v="6240"/>
    <x v="41"/>
    <m/>
    <x v="4378"/>
    <x v="0"/>
    <n v="10"/>
    <n v="20"/>
    <s v="Red Dwarf: Series 8:"/>
    <x v="142"/>
    <x v="1"/>
    <x v="196"/>
    <s v="Not latest view"/>
    <s v="GB (United Kingdom)"/>
  </r>
  <r>
    <s v="username"/>
    <x v="7005"/>
    <x v="1320"/>
    <x v="6241"/>
    <x v="2362"/>
    <m/>
    <x v="4379"/>
    <x v="0"/>
    <n v="10"/>
    <n v="20"/>
    <s v="Red Dwarf: Series 8:"/>
    <x v="142"/>
    <x v="1"/>
    <x v="2222"/>
    <d v="1899-12-30T00:28:16"/>
    <s v="GB (United Kingdom)"/>
  </r>
  <r>
    <s v="username"/>
    <x v="7006"/>
    <x v="1320"/>
    <x v="6242"/>
    <x v="1139"/>
    <m/>
    <x v="4380"/>
    <x v="0"/>
    <n v="10"/>
    <n v="20"/>
    <s v="Red Dwarf: Series 8:"/>
    <x v="142"/>
    <x v="1"/>
    <x v="381"/>
    <d v="1899-12-30T00:27:44"/>
    <s v="GB (United Kingdom)"/>
  </r>
  <r>
    <s v="username"/>
    <x v="7007"/>
    <x v="1320"/>
    <x v="1820"/>
    <x v="1140"/>
    <m/>
    <x v="4381"/>
    <x v="0"/>
    <n v="10"/>
    <n v="20"/>
    <s v="Red Dwarf: Series 8:"/>
    <x v="142"/>
    <x v="1"/>
    <x v="1170"/>
    <d v="1899-12-30T00:27:41"/>
    <s v="GB (United Kingdom)"/>
  </r>
  <r>
    <s v="username"/>
    <x v="7008"/>
    <x v="1321"/>
    <x v="6082"/>
    <x v="1104"/>
    <m/>
    <x v="4382"/>
    <x v="0"/>
    <n v="10"/>
    <n v="20"/>
    <s v="Red Dwarf: Series 8:"/>
    <x v="142"/>
    <x v="1"/>
    <x v="351"/>
    <d v="1899-12-30T00:27:43"/>
    <s v="GB (United Kingdom)"/>
  </r>
  <r>
    <s v="username"/>
    <x v="7009"/>
    <x v="1321"/>
    <x v="6243"/>
    <x v="1289"/>
    <m/>
    <x v="4383"/>
    <x v="0"/>
    <n v="10"/>
    <n v="20"/>
    <s v="Red Dwarf: Series 7:"/>
    <x v="142"/>
    <x v="1"/>
    <x v="1161"/>
    <d v="1899-12-30T00:28:17"/>
    <s v="GB (United Kingdom)"/>
  </r>
  <r>
    <s v="username"/>
    <x v="7010"/>
    <x v="1321"/>
    <x v="6244"/>
    <x v="2363"/>
    <m/>
    <x v="4384"/>
    <x v="0"/>
    <e v="#VALUE!"/>
    <e v="#VALUE!"/>
    <e v="#VALUE!"/>
    <x v="12"/>
    <x v="1"/>
    <x v="2223"/>
    <d v="1899-12-30T03:49:13"/>
    <s v="GB (United Kingdom)"/>
  </r>
  <r>
    <s v="username"/>
    <x v="7011"/>
    <x v="1322"/>
    <x v="265"/>
    <x v="199"/>
    <m/>
    <x v="4383"/>
    <x v="0"/>
    <n v="10"/>
    <n v="20"/>
    <s v="Red Dwarf: Series 7:"/>
    <x v="142"/>
    <x v="1"/>
    <x v="190"/>
    <s v="Not latest view"/>
    <s v="GB (United Kingdom)"/>
  </r>
  <r>
    <s v="username"/>
    <x v="7012"/>
    <x v="1322"/>
    <x v="6245"/>
    <x v="466"/>
    <m/>
    <x v="4385"/>
    <x v="0"/>
    <n v="10"/>
    <n v="20"/>
    <s v="Red Dwarf: Series 7:"/>
    <x v="142"/>
    <x v="1"/>
    <x v="1899"/>
    <d v="1899-12-30T00:28:27"/>
    <s v="GB (United Kingdom)"/>
  </r>
  <r>
    <s v="username"/>
    <x v="7013"/>
    <x v="1322"/>
    <x v="6246"/>
    <x v="361"/>
    <m/>
    <x v="4386"/>
    <x v="0"/>
    <n v="10"/>
    <n v="20"/>
    <s v="Red Dwarf: Series 7:"/>
    <x v="142"/>
    <x v="1"/>
    <x v="2220"/>
    <d v="1899-12-30T00:28:13"/>
    <s v="GB (United Kingdom)"/>
  </r>
  <r>
    <s v="username"/>
    <x v="7014"/>
    <x v="1322"/>
    <x v="6247"/>
    <x v="1318"/>
    <m/>
    <x v="4387"/>
    <x v="0"/>
    <n v="10"/>
    <n v="20"/>
    <s v="Red Dwarf: Series 7:"/>
    <x v="142"/>
    <x v="1"/>
    <x v="1234"/>
    <d v="1899-12-30T00:26:30"/>
    <s v="GB (United Kingdom)"/>
  </r>
  <r>
    <s v="username"/>
    <x v="7015"/>
    <x v="1322"/>
    <x v="6248"/>
    <x v="2364"/>
    <m/>
    <x v="4388"/>
    <x v="0"/>
    <n v="10"/>
    <n v="20"/>
    <s v="Red Dwarf: Series 7:"/>
    <x v="142"/>
    <x v="1"/>
    <x v="2224"/>
    <d v="1899-12-30T00:32:48"/>
    <s v="GB (United Kingdom)"/>
  </r>
  <r>
    <s v="username"/>
    <x v="7016"/>
    <x v="1323"/>
    <x v="6249"/>
    <x v="41"/>
    <m/>
    <x v="4388"/>
    <x v="0"/>
    <n v="10"/>
    <n v="20"/>
    <s v="Red Dwarf: Series 7:"/>
    <x v="142"/>
    <x v="1"/>
    <x v="76"/>
    <s v="Not latest view"/>
    <s v="GB (United Kingdom)"/>
  </r>
  <r>
    <s v="username"/>
    <x v="7017"/>
    <x v="1323"/>
    <x v="5149"/>
    <x v="2365"/>
    <m/>
    <x v="4389"/>
    <x v="0"/>
    <n v="10"/>
    <n v="20"/>
    <s v="Red Dwarf: Series 7:"/>
    <x v="142"/>
    <x v="1"/>
    <x v="2225"/>
    <d v="1899-12-30T00:32:10"/>
    <s v="GB (United Kingdom)"/>
  </r>
  <r>
    <s v="username"/>
    <x v="7018"/>
    <x v="1323"/>
    <x v="6250"/>
    <x v="2366"/>
    <m/>
    <x v="4390"/>
    <x v="0"/>
    <n v="10"/>
    <n v="20"/>
    <s v="Red Dwarf: Series 7:"/>
    <x v="142"/>
    <x v="1"/>
    <x v="1441"/>
    <d v="1899-12-30T00:28:36"/>
    <s v="GB (United Kingdom)"/>
  </r>
  <r>
    <s v="username"/>
    <x v="7019"/>
    <x v="1323"/>
    <x v="6251"/>
    <x v="2367"/>
    <m/>
    <x v="4391"/>
    <x v="0"/>
    <e v="#VALUE!"/>
    <e v="#VALUE!"/>
    <e v="#VALUE!"/>
    <x v="12"/>
    <x v="1"/>
    <x v="2226"/>
    <d v="1899-12-30T02:43:09"/>
    <s v="GB (United Kingdom)"/>
  </r>
  <r>
    <s v="username"/>
    <x v="7020"/>
    <x v="1324"/>
    <x v="5090"/>
    <x v="5"/>
    <m/>
    <x v="4390"/>
    <x v="0"/>
    <n v="10"/>
    <n v="20"/>
    <s v="Red Dwarf: Series 7:"/>
    <x v="142"/>
    <x v="1"/>
    <x v="190"/>
    <s v="Not latest view"/>
    <s v="GB (United Kingdom)"/>
  </r>
  <r>
    <s v="username"/>
    <x v="7021"/>
    <x v="1324"/>
    <x v="6252"/>
    <x v="1843"/>
    <m/>
    <x v="4392"/>
    <x v="0"/>
    <n v="10"/>
    <n v="20"/>
    <s v="Red Dwarf: Series 7:"/>
    <x v="142"/>
    <x v="1"/>
    <x v="1365"/>
    <d v="1899-12-30T00:36:43"/>
    <s v="GB (United Kingdom)"/>
  </r>
  <r>
    <s v="username"/>
    <x v="7022"/>
    <x v="1324"/>
    <x v="6253"/>
    <x v="41"/>
    <m/>
    <x v="400"/>
    <x v="0"/>
    <n v="9"/>
    <n v="19"/>
    <s v="Benidorm: Season 3:"/>
    <x v="11"/>
    <x v="17"/>
    <x v="1686"/>
    <s v="Not latest view"/>
    <s v="GB (United Kingdom)"/>
  </r>
  <r>
    <s v="username"/>
    <x v="7023"/>
    <x v="1325"/>
    <x v="6254"/>
    <x v="379"/>
    <m/>
    <x v="4393"/>
    <x v="0"/>
    <n v="10"/>
    <n v="20"/>
    <s v="Red Dwarf: Series 6:"/>
    <x v="142"/>
    <x v="1"/>
    <x v="995"/>
    <d v="1899-12-30T00:28:34"/>
    <s v="GB (United Kingdom)"/>
  </r>
  <r>
    <s v="username"/>
    <x v="7024"/>
    <x v="1325"/>
    <x v="6255"/>
    <x v="112"/>
    <m/>
    <x v="4394"/>
    <x v="0"/>
    <n v="10"/>
    <n v="20"/>
    <s v="Red Dwarf: Series 6:"/>
    <x v="142"/>
    <x v="1"/>
    <x v="2227"/>
    <d v="1899-12-30T00:27:57"/>
    <s v="GB (United Kingdom)"/>
  </r>
  <r>
    <s v="username"/>
    <x v="7025"/>
    <x v="1325"/>
    <x v="6256"/>
    <x v="532"/>
    <m/>
    <x v="4395"/>
    <x v="0"/>
    <n v="10"/>
    <n v="20"/>
    <s v="Red Dwarf: Series 6:"/>
    <x v="142"/>
    <x v="1"/>
    <x v="411"/>
    <d v="1899-12-30T00:27:54"/>
    <s v="GB (United Kingdom)"/>
  </r>
  <r>
    <s v="username"/>
    <x v="7026"/>
    <x v="1325"/>
    <x v="1565"/>
    <x v="1309"/>
    <m/>
    <x v="4396"/>
    <x v="0"/>
    <e v="#VALUE!"/>
    <e v="#VALUE!"/>
    <e v="#VALUE!"/>
    <x v="12"/>
    <x v="1"/>
    <x v="2228"/>
    <d v="1899-12-30T02:30:49"/>
    <s v="GB (United Kingdom)"/>
  </r>
  <r>
    <s v="username"/>
    <x v="7027"/>
    <x v="1325"/>
    <x v="6257"/>
    <x v="2368"/>
    <m/>
    <x v="4396"/>
    <x v="0"/>
    <e v="#VALUE!"/>
    <e v="#VALUE!"/>
    <e v="#VALUE!"/>
    <x v="12"/>
    <x v="1"/>
    <x v="2229"/>
    <s v="Not latest view"/>
    <s v="GB (United Kingdom)"/>
  </r>
  <r>
    <s v="username"/>
    <x v="7028"/>
    <x v="1325"/>
    <x v="6258"/>
    <x v="2369"/>
    <m/>
    <x v="4396"/>
    <x v="0"/>
    <e v="#VALUE!"/>
    <e v="#VALUE!"/>
    <e v="#VALUE!"/>
    <x v="12"/>
    <x v="1"/>
    <x v="2230"/>
    <s v="Not latest view"/>
    <s v="GB (United Kingdom)"/>
  </r>
  <r>
    <s v="username"/>
    <x v="7029"/>
    <x v="1326"/>
    <x v="6259"/>
    <x v="392"/>
    <m/>
    <x v="4397"/>
    <x v="0"/>
    <n v="10"/>
    <n v="20"/>
    <s v="Red Dwarf: Series 6:"/>
    <x v="142"/>
    <x v="20"/>
    <x v="220"/>
    <d v="1899-12-30T00:28:22"/>
    <s v="GB (United Kingdom)"/>
  </r>
  <r>
    <s v="username"/>
    <x v="7030"/>
    <x v="1326"/>
    <x v="6260"/>
    <x v="424"/>
    <m/>
    <x v="4398"/>
    <x v="0"/>
    <n v="10"/>
    <n v="20"/>
    <s v="Red Dwarf: Series 6:"/>
    <x v="142"/>
    <x v="20"/>
    <x v="351"/>
    <d v="1899-12-30T00:27:43"/>
    <s v="GB (United Kingdom)"/>
  </r>
  <r>
    <s v="username"/>
    <x v="7031"/>
    <x v="1326"/>
    <x v="6261"/>
    <x v="1661"/>
    <m/>
    <x v="4399"/>
    <x v="0"/>
    <n v="10"/>
    <n v="20"/>
    <s v="Red Dwarf: Series 6:"/>
    <x v="142"/>
    <x v="20"/>
    <x v="2231"/>
    <d v="1899-12-30T00:28:25"/>
    <s v="GB (United Kingdom)"/>
  </r>
  <r>
    <s v="username"/>
    <x v="7032"/>
    <x v="1327"/>
    <x v="6262"/>
    <x v="2370"/>
    <m/>
    <x v="4400"/>
    <x v="0"/>
    <n v="10"/>
    <n v="20"/>
    <s v="Red Dwarf: Series 5:"/>
    <x v="142"/>
    <x v="1"/>
    <x v="2232"/>
    <d v="1899-12-30T00:27:01"/>
    <s v="GB (United Kingdom)"/>
  </r>
  <r>
    <s v="username"/>
    <x v="7033"/>
    <x v="1327"/>
    <x v="852"/>
    <x v="1335"/>
    <m/>
    <x v="4401"/>
    <x v="0"/>
    <n v="10"/>
    <n v="20"/>
    <s v="Red Dwarf: Series 5:"/>
    <x v="142"/>
    <x v="1"/>
    <x v="1416"/>
    <d v="1899-12-30T00:26:25"/>
    <s v="GB (United Kingdom)"/>
  </r>
  <r>
    <s v="username"/>
    <x v="7034"/>
    <x v="1327"/>
    <x v="2678"/>
    <x v="1559"/>
    <m/>
    <x v="4402"/>
    <x v="0"/>
    <n v="10"/>
    <n v="20"/>
    <s v="Red Dwarf: Series 5:"/>
    <x v="142"/>
    <x v="1"/>
    <x v="1398"/>
    <d v="1899-12-30T00:27:50"/>
    <s v="GB (United Kingdom)"/>
  </r>
  <r>
    <s v="username"/>
    <x v="7035"/>
    <x v="1327"/>
    <x v="6263"/>
    <x v="2371"/>
    <m/>
    <x v="4403"/>
    <x v="0"/>
    <n v="10"/>
    <n v="20"/>
    <s v="Red Dwarf: Series 5:"/>
    <x v="142"/>
    <x v="1"/>
    <x v="2045"/>
    <d v="1899-12-30T00:26:40"/>
    <s v="GB (United Kingdom)"/>
  </r>
  <r>
    <s v="username"/>
    <x v="7036"/>
    <x v="1328"/>
    <x v="6264"/>
    <x v="1607"/>
    <m/>
    <x v="4404"/>
    <x v="0"/>
    <n v="10"/>
    <n v="20"/>
    <s v="Red Dwarf: Series 5:"/>
    <x v="142"/>
    <x v="1"/>
    <x v="2233"/>
    <d v="1899-12-30T00:27:42"/>
    <s v="GB (United Kingdom)"/>
  </r>
  <r>
    <s v="username"/>
    <x v="7037"/>
    <x v="1328"/>
    <x v="6265"/>
    <x v="365"/>
    <m/>
    <x v="4405"/>
    <x v="0"/>
    <n v="10"/>
    <n v="20"/>
    <s v="Red Dwarf: Series 5:"/>
    <x v="142"/>
    <x v="1"/>
    <x v="89"/>
    <d v="1899-12-30T00:27:19"/>
    <s v="GB (United Kingdom)"/>
  </r>
  <r>
    <s v="username"/>
    <x v="7038"/>
    <x v="1328"/>
    <x v="1820"/>
    <x v="1714"/>
    <m/>
    <x v="4406"/>
    <x v="0"/>
    <n v="10"/>
    <n v="20"/>
    <s v="Red Dwarf: Series 4:"/>
    <x v="142"/>
    <x v="1"/>
    <x v="2234"/>
    <d v="1899-12-30T00:26:03"/>
    <s v="GB (United Kingdom)"/>
  </r>
  <r>
    <s v="username"/>
    <x v="7039"/>
    <x v="1328"/>
    <x v="6266"/>
    <x v="1041"/>
    <m/>
    <x v="4407"/>
    <x v="0"/>
    <n v="10"/>
    <n v="20"/>
    <s v="Red Dwarf: Series 4:"/>
    <x v="142"/>
    <x v="1"/>
    <x v="219"/>
    <d v="1899-12-30T00:28:10"/>
    <s v="GB (United Kingdom)"/>
  </r>
  <r>
    <s v="username"/>
    <x v="7040"/>
    <x v="1328"/>
    <x v="6267"/>
    <x v="375"/>
    <m/>
    <x v="4408"/>
    <x v="0"/>
    <n v="10"/>
    <n v="20"/>
    <s v="Red Dwarf: Series 4:"/>
    <x v="142"/>
    <x v="1"/>
    <x v="400"/>
    <d v="1899-12-30T00:26:59"/>
    <s v="GB (United Kingdom)"/>
  </r>
  <r>
    <s v="username"/>
    <x v="7041"/>
    <x v="1328"/>
    <x v="4820"/>
    <x v="1104"/>
    <m/>
    <x v="4409"/>
    <x v="0"/>
    <n v="10"/>
    <n v="20"/>
    <s v="Red Dwarf: Series 4:"/>
    <x v="142"/>
    <x v="1"/>
    <x v="351"/>
    <d v="1899-12-30T00:27:43"/>
    <s v="GB (United Kingdom)"/>
  </r>
  <r>
    <s v="username"/>
    <x v="7042"/>
    <x v="1328"/>
    <x v="6268"/>
    <x v="275"/>
    <m/>
    <x v="4410"/>
    <x v="0"/>
    <n v="10"/>
    <n v="20"/>
    <s v="Red Dwarf: Series 4:"/>
    <x v="142"/>
    <x v="1"/>
    <x v="423"/>
    <d v="1899-12-30T00:27:15"/>
    <s v="GB (United Kingdom)"/>
  </r>
  <r>
    <s v="username"/>
    <x v="7043"/>
    <x v="1329"/>
    <x v="2500"/>
    <x v="27"/>
    <m/>
    <x v="4411"/>
    <x v="0"/>
    <n v="10"/>
    <n v="20"/>
    <s v="Red Dwarf: Series 4:"/>
    <x v="142"/>
    <x v="1"/>
    <x v="195"/>
    <d v="1899-12-30T00:26:12"/>
    <s v="GB (United Kingdom)"/>
  </r>
  <r>
    <s v="username"/>
    <x v="7044"/>
    <x v="1329"/>
    <x v="4672"/>
    <x v="2372"/>
    <m/>
    <x v="4412"/>
    <x v="0"/>
    <n v="10"/>
    <n v="20"/>
    <s v="Red Dwarf: Series 3:"/>
    <x v="142"/>
    <x v="1"/>
    <x v="377"/>
    <d v="1899-12-30T00:26:42"/>
    <s v="GB (United Kingdom)"/>
  </r>
  <r>
    <s v="username"/>
    <x v="7045"/>
    <x v="1330"/>
    <x v="6269"/>
    <x v="190"/>
    <m/>
    <x v="4413"/>
    <x v="0"/>
    <n v="10"/>
    <n v="20"/>
    <s v="Red Dwarf: Series 3:"/>
    <x v="142"/>
    <x v="1"/>
    <x v="400"/>
    <d v="1899-12-30T00:26:59"/>
    <s v="GB (United Kingdom)"/>
  </r>
  <r>
    <s v="username"/>
    <x v="7046"/>
    <x v="1330"/>
    <x v="1787"/>
    <x v="2373"/>
    <m/>
    <x v="4414"/>
    <x v="0"/>
    <n v="10"/>
    <n v="20"/>
    <s v="Red Dwarf: Series 3:"/>
    <x v="142"/>
    <x v="1"/>
    <x v="2235"/>
    <d v="1899-12-30T00:26:06"/>
    <s v="GB (United Kingdom)"/>
  </r>
  <r>
    <s v="username"/>
    <x v="7047"/>
    <x v="1330"/>
    <x v="6270"/>
    <x v="2374"/>
    <m/>
    <x v="4415"/>
    <x v="0"/>
    <n v="10"/>
    <n v="20"/>
    <s v="Red Dwarf: Series 3:"/>
    <x v="142"/>
    <x v="1"/>
    <x v="2236"/>
    <d v="1899-12-30T00:25:48"/>
    <s v="GB (United Kingdom)"/>
  </r>
  <r>
    <s v="username"/>
    <x v="7048"/>
    <x v="1330"/>
    <x v="6271"/>
    <x v="254"/>
    <m/>
    <x v="4416"/>
    <x v="0"/>
    <n v="10"/>
    <n v="20"/>
    <s v="Red Dwarf: Series 3:"/>
    <x v="142"/>
    <x v="1"/>
    <x v="411"/>
    <d v="1899-12-30T00:27:54"/>
    <s v="GB (United Kingdom)"/>
  </r>
  <r>
    <s v="username"/>
    <x v="7049"/>
    <x v="1330"/>
    <x v="6272"/>
    <x v="29"/>
    <m/>
    <x v="4417"/>
    <x v="0"/>
    <n v="10"/>
    <n v="20"/>
    <s v="Red Dwarf: Series 3:"/>
    <x v="142"/>
    <x v="1"/>
    <x v="29"/>
    <d v="1899-12-30T00:26:46"/>
    <s v="GB (United Kingdom)"/>
  </r>
  <r>
    <s v="username"/>
    <x v="7050"/>
    <x v="1330"/>
    <x v="6273"/>
    <x v="2076"/>
    <m/>
    <x v="4418"/>
    <x v="0"/>
    <n v="10"/>
    <n v="20"/>
    <s v="Red Dwarf: Series 2:"/>
    <x v="142"/>
    <x v="1"/>
    <x v="1492"/>
    <d v="1899-12-30T00:28:29"/>
    <s v="GB (United Kingdom)"/>
  </r>
  <r>
    <s v="username"/>
    <x v="7051"/>
    <x v="1330"/>
    <x v="6274"/>
    <x v="1745"/>
    <m/>
    <x v="4419"/>
    <x v="0"/>
    <n v="10"/>
    <n v="20"/>
    <s v="Red Dwarf: Series 2:"/>
    <x v="142"/>
    <x v="1"/>
    <x v="2237"/>
    <d v="1899-12-30T00:29:03"/>
    <s v="GB (United Kingdom)"/>
  </r>
  <r>
    <s v="username"/>
    <x v="7052"/>
    <x v="1330"/>
    <x v="6275"/>
    <x v="963"/>
    <m/>
    <x v="4420"/>
    <x v="0"/>
    <n v="10"/>
    <n v="20"/>
    <s v="Red Dwarf: Series 2:"/>
    <x v="142"/>
    <x v="1"/>
    <x v="385"/>
    <d v="1899-12-30T00:29:11"/>
    <s v="GB (United Kingdom)"/>
  </r>
  <r>
    <s v="username"/>
    <x v="7053"/>
    <x v="1330"/>
    <x v="6276"/>
    <x v="1052"/>
    <m/>
    <x v="4421"/>
    <x v="0"/>
    <n v="10"/>
    <n v="20"/>
    <s v="Red Dwarf: Series 2:"/>
    <x v="142"/>
    <x v="1"/>
    <x v="365"/>
    <d v="1899-12-30T00:27:59"/>
    <s v="GB (United Kingdom)"/>
  </r>
  <r>
    <s v="username"/>
    <x v="7054"/>
    <x v="1330"/>
    <x v="6277"/>
    <x v="1227"/>
    <m/>
    <x v="4422"/>
    <x v="0"/>
    <n v="10"/>
    <n v="20"/>
    <s v="Red Dwarf: Series 2:"/>
    <x v="142"/>
    <x v="1"/>
    <x v="430"/>
    <d v="1899-12-30T00:29:02"/>
    <s v="GB (United Kingdom)"/>
  </r>
  <r>
    <s v="username"/>
    <x v="7055"/>
    <x v="1330"/>
    <x v="6278"/>
    <x v="2375"/>
    <m/>
    <x v="1619"/>
    <x v="0"/>
    <n v="10"/>
    <n v="20"/>
    <s v="Red Dwarf: Series 2:"/>
    <x v="142"/>
    <x v="1"/>
    <x v="2221"/>
    <s v="Not latest view"/>
    <s v="GB (United Kingdom)"/>
  </r>
  <r>
    <s v="username"/>
    <x v="7056"/>
    <x v="1330"/>
    <x v="3289"/>
    <x v="58"/>
    <m/>
    <x v="1620"/>
    <x v="0"/>
    <n v="10"/>
    <n v="20"/>
    <s v="Red Dwarf: Series 1:"/>
    <x v="142"/>
    <x v="1"/>
    <x v="1451"/>
    <s v="Not latest view"/>
    <s v="GB (United Kingdom)"/>
  </r>
  <r>
    <s v="username"/>
    <x v="7057"/>
    <x v="1330"/>
    <x v="6279"/>
    <x v="1831"/>
    <m/>
    <x v="1621"/>
    <x v="0"/>
    <n v="10"/>
    <n v="20"/>
    <s v="Red Dwarf: Series 1:"/>
    <x v="142"/>
    <x v="1"/>
    <x v="2001"/>
    <s v="Not latest view"/>
    <s v="GB (United Kingdom)"/>
  </r>
  <r>
    <s v="username"/>
    <x v="7058"/>
    <x v="1330"/>
    <x v="6280"/>
    <x v="112"/>
    <m/>
    <x v="1622"/>
    <x v="0"/>
    <n v="10"/>
    <n v="20"/>
    <s v="Red Dwarf: Series 1:"/>
    <x v="142"/>
    <x v="1"/>
    <x v="2227"/>
    <s v="Not latest view"/>
    <s v="GB (United Kingdom)"/>
  </r>
  <r>
    <s v="username"/>
    <x v="7059"/>
    <x v="1330"/>
    <x v="6281"/>
    <x v="396"/>
    <m/>
    <x v="1623"/>
    <x v="0"/>
    <n v="10"/>
    <n v="20"/>
    <s v="Red Dwarf: Series 1:"/>
    <x v="142"/>
    <x v="1"/>
    <x v="1038"/>
    <s v="Not latest view"/>
    <s v="GB (United Kingdom)"/>
  </r>
  <r>
    <s v="username"/>
    <x v="7060"/>
    <x v="1331"/>
    <x v="4929"/>
    <x v="1743"/>
    <m/>
    <x v="1624"/>
    <x v="0"/>
    <n v="10"/>
    <n v="20"/>
    <s v="Red Dwarf: Series 1:"/>
    <x v="142"/>
    <x v="1"/>
    <x v="2220"/>
    <s v="Not latest view"/>
    <s v="GB (United Kingdom)"/>
  </r>
  <r>
    <s v="username"/>
    <x v="7061"/>
    <x v="1331"/>
    <x v="6282"/>
    <x v="420"/>
    <m/>
    <x v="1625"/>
    <x v="0"/>
    <n v="10"/>
    <n v="20"/>
    <s v="Red Dwarf: Series 1:"/>
    <x v="142"/>
    <x v="1"/>
    <x v="2217"/>
    <s v="Not latest view"/>
    <s v="GB (United Kingdom)"/>
  </r>
  <r>
    <s v="username"/>
    <x v="7062"/>
    <x v="1331"/>
    <x v="1301"/>
    <x v="384"/>
    <m/>
    <x v="4423"/>
    <x v="0"/>
    <n v="15"/>
    <n v="25"/>
    <s v="The Wrong Mans: Season 2:"/>
    <x v="249"/>
    <x v="1"/>
    <x v="2238"/>
    <d v="1899-12-30T00:31:22"/>
    <s v="GB (United Kingdom)"/>
  </r>
  <r>
    <s v="username"/>
    <x v="7063"/>
    <x v="1331"/>
    <x v="6283"/>
    <x v="2376"/>
    <m/>
    <x v="4424"/>
    <x v="0"/>
    <n v="15"/>
    <n v="25"/>
    <s v="The Wrong Mans: Season 2:"/>
    <x v="249"/>
    <x v="1"/>
    <x v="1665"/>
    <d v="1899-12-30T00:30:04"/>
    <s v="GB (United Kingdom)"/>
  </r>
  <r>
    <s v="username"/>
    <x v="7064"/>
    <x v="1331"/>
    <x v="6284"/>
    <x v="2177"/>
    <m/>
    <x v="4425"/>
    <x v="0"/>
    <n v="15"/>
    <n v="25"/>
    <s v="The Wrong Mans: Season 2:"/>
    <x v="249"/>
    <x v="1"/>
    <x v="1442"/>
    <d v="1899-12-30T00:29:17"/>
    <s v="GB (United Kingdom)"/>
  </r>
  <r>
    <s v="username"/>
    <x v="7065"/>
    <x v="1332"/>
    <x v="6285"/>
    <x v="1109"/>
    <m/>
    <x v="4426"/>
    <x v="0"/>
    <n v="15"/>
    <n v="25"/>
    <s v="The Wrong Mans: Season 2:"/>
    <x v="249"/>
    <x v="11"/>
    <x v="1928"/>
    <d v="1899-12-30T00:30:45"/>
    <s v="GB (United Kingdom)"/>
  </r>
  <r>
    <s v="username"/>
    <x v="7066"/>
    <x v="1332"/>
    <x v="3274"/>
    <x v="1551"/>
    <m/>
    <x v="4427"/>
    <x v="0"/>
    <n v="15"/>
    <n v="25"/>
    <s v="The Wrong Mans: Season 1:"/>
    <x v="249"/>
    <x v="11"/>
    <x v="386"/>
    <d v="1899-12-30T00:29:24"/>
    <s v="GB (United Kingdom)"/>
  </r>
  <r>
    <s v="username"/>
    <x v="7067"/>
    <x v="1333"/>
    <x v="653"/>
    <x v="1253"/>
    <m/>
    <x v="4428"/>
    <x v="0"/>
    <n v="15"/>
    <n v="25"/>
    <s v="The Wrong Mans: Season 1:"/>
    <x v="249"/>
    <x v="11"/>
    <x v="1213"/>
    <d v="1899-12-30T00:28:44"/>
    <s v="GB (United Kingdom)"/>
  </r>
  <r>
    <s v="username"/>
    <x v="7068"/>
    <x v="1333"/>
    <x v="6286"/>
    <x v="160"/>
    <m/>
    <x v="4429"/>
    <x v="0"/>
    <n v="15"/>
    <n v="25"/>
    <s v="The Wrong Mans: Season 1:"/>
    <x v="249"/>
    <x v="11"/>
    <x v="1415"/>
    <d v="1899-12-30T00:28:20"/>
    <s v="GB (United Kingdom)"/>
  </r>
  <r>
    <s v="username"/>
    <x v="7069"/>
    <x v="1334"/>
    <x v="6287"/>
    <x v="960"/>
    <m/>
    <x v="4429"/>
    <x v="0"/>
    <n v="15"/>
    <n v="25"/>
    <s v="The Wrong Mans: Season 1:"/>
    <x v="249"/>
    <x v="10"/>
    <x v="2239"/>
    <s v="Not latest view"/>
    <s v="GB (United Kingdom)"/>
  </r>
  <r>
    <s v="username"/>
    <x v="7070"/>
    <x v="1334"/>
    <x v="6288"/>
    <x v="1820"/>
    <m/>
    <x v="4430"/>
    <x v="0"/>
    <n v="15"/>
    <n v="25"/>
    <s v="The Wrong Mans: Season 1:"/>
    <x v="249"/>
    <x v="10"/>
    <x v="1670"/>
    <d v="1899-12-30T00:28:18"/>
    <s v="GB (United Kingdom)"/>
  </r>
  <r>
    <s v="username"/>
    <x v="7071"/>
    <x v="1334"/>
    <x v="3882"/>
    <x v="636"/>
    <m/>
    <x v="4431"/>
    <x v="0"/>
    <n v="15"/>
    <n v="25"/>
    <s v="The Wrong Mans: Season 1:"/>
    <x v="249"/>
    <x v="10"/>
    <x v="219"/>
    <d v="1899-12-30T00:28:10"/>
    <s v="GB (United Kingdom)"/>
  </r>
  <r>
    <s v="username"/>
    <x v="7072"/>
    <x v="1334"/>
    <x v="6289"/>
    <x v="2377"/>
    <m/>
    <x v="4431"/>
    <x v="0"/>
    <n v="15"/>
    <n v="25"/>
    <s v="The Wrong Mans: Season 1:"/>
    <x v="249"/>
    <x v="10"/>
    <x v="2240"/>
    <s v="Not latest view"/>
    <s v="GB (United Kingdom)"/>
  </r>
  <r>
    <s v="username"/>
    <x v="7073"/>
    <x v="1334"/>
    <x v="6290"/>
    <x v="2042"/>
    <m/>
    <x v="4432"/>
    <x v="0"/>
    <n v="15"/>
    <n v="25"/>
    <s v="The Wrong Mans: Season 1:"/>
    <x v="249"/>
    <x v="10"/>
    <x v="1611"/>
    <d v="1899-12-30T00:28:53"/>
    <s v="GB (United Kingdom)"/>
  </r>
  <r>
    <s v="username"/>
    <x v="7074"/>
    <x v="1334"/>
    <x v="4678"/>
    <x v="675"/>
    <m/>
    <x v="4432"/>
    <x v="0"/>
    <n v="15"/>
    <n v="25"/>
    <s v="The Wrong Mans: Season 1:"/>
    <x v="249"/>
    <x v="11"/>
    <x v="2241"/>
    <s v="Not latest view"/>
    <s v="GB (United Kingdom)"/>
  </r>
  <r>
    <s v="username"/>
    <x v="7075"/>
    <x v="1334"/>
    <x v="6291"/>
    <x v="340"/>
    <m/>
    <x v="4432"/>
    <x v="0"/>
    <n v="15"/>
    <n v="25"/>
    <s v="The Wrong Mans: Season 1:"/>
    <x v="249"/>
    <x v="11"/>
    <x v="9"/>
    <s v="Not latest view"/>
    <s v="GB (United Kingdom)"/>
  </r>
  <r>
    <s v="username"/>
    <x v="7076"/>
    <x v="1334"/>
    <x v="6292"/>
    <x v="1754"/>
    <m/>
    <x v="400"/>
    <x v="0"/>
    <n v="9"/>
    <n v="19"/>
    <s v="Benidorm: Season 3:"/>
    <x v="11"/>
    <x v="10"/>
    <x v="158"/>
    <s v="Not latest view"/>
    <s v="GB (United Kingdom)"/>
  </r>
  <r>
    <s v="username"/>
    <x v="7077"/>
    <x v="1335"/>
    <x v="6293"/>
    <x v="2378"/>
    <m/>
    <x v="4433"/>
    <x v="0"/>
    <e v="#VALUE!"/>
    <e v="#VALUE!"/>
    <e v="#VALUE!"/>
    <x v="12"/>
    <x v="1"/>
    <x v="2242"/>
    <d v="1899-12-30T01:27:46"/>
    <s v="GB (United Kingdom)"/>
  </r>
  <r>
    <s v="username"/>
    <x v="7078"/>
    <x v="1335"/>
    <x v="4794"/>
    <x v="2379"/>
    <m/>
    <x v="4434"/>
    <x v="0"/>
    <e v="#VALUE!"/>
    <e v="#VALUE!"/>
    <e v="#VALUE!"/>
    <x v="12"/>
    <x v="1"/>
    <x v="2243"/>
    <d v="1899-12-30T01:43:14"/>
    <s v="GB (United Kingdom)"/>
  </r>
  <r>
    <s v="username"/>
    <x v="7079"/>
    <x v="1335"/>
    <x v="6294"/>
    <x v="2380"/>
    <m/>
    <x v="4435"/>
    <x v="0"/>
    <e v="#VALUE!"/>
    <e v="#VALUE!"/>
    <e v="#VALUE!"/>
    <x v="12"/>
    <x v="1"/>
    <x v="2244"/>
    <d v="1899-12-30T01:56:45"/>
    <s v="GB (United Kingdom)"/>
  </r>
  <r>
    <s v="username"/>
    <x v="7080"/>
    <x v="1336"/>
    <x v="6295"/>
    <x v="1530"/>
    <m/>
    <x v="4436"/>
    <x v="0"/>
    <n v="20"/>
    <n v="30"/>
    <s v="Absolutely Fabulous: Specials:"/>
    <x v="118"/>
    <x v="1"/>
    <x v="1613"/>
    <d v="1899-12-30T00:29:06"/>
    <s v="GB (United Kingdom)"/>
  </r>
  <r>
    <s v="username"/>
    <x v="7081"/>
    <x v="1336"/>
    <x v="6296"/>
    <x v="1227"/>
    <m/>
    <x v="4437"/>
    <x v="0"/>
    <n v="20"/>
    <n v="30"/>
    <s v="Absolutely Fabulous: Season 5:"/>
    <x v="118"/>
    <x v="1"/>
    <x v="430"/>
    <d v="1899-12-30T00:29:02"/>
    <s v="GB (United Kingdom)"/>
  </r>
  <r>
    <s v="username"/>
    <x v="7082"/>
    <x v="1336"/>
    <x v="6297"/>
    <x v="1295"/>
    <m/>
    <x v="4438"/>
    <x v="0"/>
    <n v="20"/>
    <n v="30"/>
    <s v="Absolutely Fabulous: Season 5:"/>
    <x v="118"/>
    <x v="1"/>
    <x v="403"/>
    <d v="1899-12-30T00:28:06"/>
    <s v="GB (United Kingdom)"/>
  </r>
  <r>
    <s v="username"/>
    <x v="7083"/>
    <x v="1336"/>
    <x v="6298"/>
    <x v="1516"/>
    <m/>
    <x v="4439"/>
    <x v="0"/>
    <n v="20"/>
    <n v="30"/>
    <s v="Absolutely Fabulous: Season 5:"/>
    <x v="118"/>
    <x v="1"/>
    <x v="217"/>
    <d v="1899-12-30T00:28:31"/>
    <s v="GB (United Kingdom)"/>
  </r>
  <r>
    <s v="username"/>
    <x v="7084"/>
    <x v="1336"/>
    <x v="4702"/>
    <x v="1663"/>
    <m/>
    <x v="4440"/>
    <x v="0"/>
    <n v="20"/>
    <n v="30"/>
    <s v="Absolutely Fabulous: Season 5:"/>
    <x v="118"/>
    <x v="1"/>
    <x v="996"/>
    <d v="1899-12-30T00:28:47"/>
    <s v="GB (United Kingdom)"/>
  </r>
  <r>
    <s v="username"/>
    <x v="7085"/>
    <x v="1337"/>
    <x v="1039"/>
    <x v="1227"/>
    <m/>
    <x v="4441"/>
    <x v="0"/>
    <n v="20"/>
    <n v="30"/>
    <s v="Absolutely Fabulous: Season 5:"/>
    <x v="118"/>
    <x v="1"/>
    <x v="430"/>
    <d v="1899-12-30T00:29:02"/>
    <s v="GB (United Kingdom)"/>
  </r>
  <r>
    <s v="username"/>
    <x v="7086"/>
    <x v="1337"/>
    <x v="1066"/>
    <x v="1045"/>
    <m/>
    <x v="4442"/>
    <x v="0"/>
    <n v="20"/>
    <n v="30"/>
    <s v="Absolutely Fabulous: Season 5:"/>
    <x v="118"/>
    <x v="1"/>
    <x v="372"/>
    <d v="1899-12-30T00:28:57"/>
    <s v="GB (United Kingdom)"/>
  </r>
  <r>
    <s v="username"/>
    <x v="7087"/>
    <x v="1338"/>
    <x v="3891"/>
    <x v="2045"/>
    <m/>
    <x v="4443"/>
    <x v="0"/>
    <n v="20"/>
    <n v="30"/>
    <s v="Absolutely Fabulous: Season 5:"/>
    <x v="118"/>
    <x v="1"/>
    <x v="1212"/>
    <d v="1899-12-30T00:29:07"/>
    <s v="GB (United Kingdom)"/>
  </r>
  <r>
    <s v="username"/>
    <x v="7088"/>
    <x v="1338"/>
    <x v="928"/>
    <x v="593"/>
    <m/>
    <x v="4444"/>
    <x v="0"/>
    <n v="20"/>
    <n v="30"/>
    <s v="Absolutely Fabulous: Season 5:"/>
    <x v="118"/>
    <x v="1"/>
    <x v="1351"/>
    <d v="1899-12-30T00:25:45"/>
    <s v="GB (United Kingdom)"/>
  </r>
  <r>
    <s v="username"/>
    <x v="7089"/>
    <x v="1338"/>
    <x v="6299"/>
    <x v="447"/>
    <m/>
    <x v="4443"/>
    <x v="0"/>
    <n v="20"/>
    <n v="30"/>
    <s v="Absolutely Fabulous: Season 5:"/>
    <x v="118"/>
    <x v="1"/>
    <x v="1918"/>
    <s v="Not latest view"/>
    <s v="GB (United Kingdom)"/>
  </r>
  <r>
    <s v="username"/>
    <x v="7090"/>
    <x v="1338"/>
    <x v="5467"/>
    <x v="1813"/>
    <m/>
    <x v="4444"/>
    <x v="0"/>
    <n v="20"/>
    <n v="30"/>
    <s v="Absolutely Fabulous: Season 5:"/>
    <x v="118"/>
    <x v="1"/>
    <x v="999"/>
    <s v="Not latest view"/>
    <s v="GB (United Kingdom)"/>
  </r>
  <r>
    <s v="username"/>
    <x v="7091"/>
    <x v="1339"/>
    <x v="3216"/>
    <x v="1081"/>
    <m/>
    <x v="2743"/>
    <x v="0"/>
    <n v="20"/>
    <n v="30"/>
    <s v="Absolutely Fabulous: Season 4:"/>
    <x v="118"/>
    <x v="1"/>
    <x v="310"/>
    <s v="Not latest view"/>
    <s v="GB (United Kingdom)"/>
  </r>
  <r>
    <s v="username"/>
    <x v="7092"/>
    <x v="1339"/>
    <x v="6300"/>
    <x v="1978"/>
    <m/>
    <x v="2744"/>
    <x v="0"/>
    <n v="20"/>
    <n v="30"/>
    <s v="Absolutely Fabulous: Season 4:"/>
    <x v="118"/>
    <x v="1"/>
    <x v="1808"/>
    <s v="Not latest view"/>
    <s v="GB (United Kingdom)"/>
  </r>
  <r>
    <s v="username"/>
    <x v="7093"/>
    <x v="1339"/>
    <x v="6301"/>
    <x v="380"/>
    <m/>
    <x v="2745"/>
    <x v="0"/>
    <n v="20"/>
    <n v="30"/>
    <s v="Absolutely Fabulous: Season 4:"/>
    <x v="118"/>
    <x v="1"/>
    <x v="1610"/>
    <s v="Not latest view"/>
    <s v="GB (United Kingdom)"/>
  </r>
  <r>
    <s v="username"/>
    <x v="7094"/>
    <x v="1339"/>
    <x v="6302"/>
    <x v="356"/>
    <m/>
    <x v="2746"/>
    <x v="0"/>
    <n v="20"/>
    <n v="30"/>
    <s v="Absolutely Fabulous: Season 4:"/>
    <x v="118"/>
    <x v="1"/>
    <x v="993"/>
    <s v="Not latest view"/>
    <s v="GB (United Kingdom)"/>
  </r>
  <r>
    <s v="username"/>
    <x v="7095"/>
    <x v="1339"/>
    <x v="6303"/>
    <x v="2381"/>
    <m/>
    <x v="2747"/>
    <x v="0"/>
    <n v="20"/>
    <n v="30"/>
    <s v="Absolutely Fabulous: Season 4:"/>
    <x v="118"/>
    <x v="1"/>
    <x v="1001"/>
    <s v="Not latest view"/>
    <s v="GB (United Kingdom)"/>
  </r>
  <r>
    <s v="username"/>
    <x v="7096"/>
    <x v="1340"/>
    <x v="6304"/>
    <x v="1744"/>
    <m/>
    <x v="2748"/>
    <x v="0"/>
    <n v="20"/>
    <n v="30"/>
    <s v="Absolutely Fabulous: Season 4:"/>
    <x v="118"/>
    <x v="1"/>
    <x v="993"/>
    <s v="Not latest view"/>
    <s v="GB (United Kingdom)"/>
  </r>
  <r>
    <s v="username"/>
    <x v="7097"/>
    <x v="1340"/>
    <x v="6305"/>
    <x v="444"/>
    <m/>
    <x v="2749"/>
    <x v="0"/>
    <n v="20"/>
    <n v="30"/>
    <s v="Absolutely Fabulous: Season 3:"/>
    <x v="118"/>
    <x v="1"/>
    <x v="390"/>
    <s v="Not latest view"/>
    <s v="GB (United Kingdom)"/>
  </r>
  <r>
    <s v="username"/>
    <x v="7098"/>
    <x v="1340"/>
    <x v="6306"/>
    <x v="403"/>
    <m/>
    <x v="2750"/>
    <x v="0"/>
    <n v="20"/>
    <n v="30"/>
    <s v="Absolutely Fabulous: Season 3:"/>
    <x v="118"/>
    <x v="1"/>
    <x v="379"/>
    <s v="Not latest view"/>
    <s v="GB (United Kingdom)"/>
  </r>
  <r>
    <s v="username"/>
    <x v="7099"/>
    <x v="1340"/>
    <x v="6307"/>
    <x v="1548"/>
    <m/>
    <x v="2751"/>
    <x v="0"/>
    <n v="20"/>
    <n v="30"/>
    <s v="Absolutely Fabulous: Season 3:"/>
    <x v="118"/>
    <x v="1"/>
    <x v="1377"/>
    <s v="Not latest view"/>
    <s v="GB (United Kingdom)"/>
  </r>
  <r>
    <s v="username"/>
    <x v="7100"/>
    <x v="1340"/>
    <x v="6308"/>
    <x v="1227"/>
    <m/>
    <x v="2752"/>
    <x v="0"/>
    <n v="20"/>
    <n v="30"/>
    <s v="Absolutely Fabulous: Season 3:"/>
    <x v="118"/>
    <x v="1"/>
    <x v="430"/>
    <s v="Not latest view"/>
    <s v="GB (United Kingdom)"/>
  </r>
  <r>
    <s v="username"/>
    <x v="7101"/>
    <x v="1340"/>
    <x v="6309"/>
    <x v="1113"/>
    <m/>
    <x v="2753"/>
    <x v="0"/>
    <n v="20"/>
    <n v="30"/>
    <s v="Absolutely Fabulous: Season 3:"/>
    <x v="118"/>
    <x v="1"/>
    <x v="1015"/>
    <s v="Not latest view"/>
    <s v="GB (United Kingdom)"/>
  </r>
  <r>
    <s v="username"/>
    <x v="7102"/>
    <x v="1341"/>
    <x v="6310"/>
    <x v="5"/>
    <m/>
    <x v="2753"/>
    <x v="0"/>
    <n v="20"/>
    <n v="30"/>
    <s v="Absolutely Fabulous: Season 3:"/>
    <x v="118"/>
    <x v="1"/>
    <x v="190"/>
    <s v="Not latest view"/>
    <s v="GB (United Kingdom)"/>
  </r>
  <r>
    <s v="username"/>
    <x v="7103"/>
    <x v="1341"/>
    <x v="6311"/>
    <x v="373"/>
    <m/>
    <x v="2754"/>
    <x v="0"/>
    <n v="20"/>
    <n v="30"/>
    <s v="Absolutely Fabulous: Season 3:"/>
    <x v="118"/>
    <x v="1"/>
    <x v="1247"/>
    <s v="Not latest view"/>
    <s v="GB (United Kingdom)"/>
  </r>
  <r>
    <s v="username"/>
    <x v="7104"/>
    <x v="1341"/>
    <x v="4022"/>
    <x v="2186"/>
    <m/>
    <x v="2755"/>
    <x v="0"/>
    <n v="20"/>
    <n v="30"/>
    <s v="Absolutely Fabulous: Season 2:"/>
    <x v="118"/>
    <x v="1"/>
    <x v="2010"/>
    <s v="Not latest view"/>
    <s v="GB (United Kingdom)"/>
  </r>
  <r>
    <s v="username"/>
    <x v="7105"/>
    <x v="1341"/>
    <x v="6312"/>
    <x v="1816"/>
    <m/>
    <x v="2756"/>
    <x v="0"/>
    <n v="20"/>
    <n v="30"/>
    <s v="Absolutely Fabulous: Season 2:"/>
    <x v="118"/>
    <x v="1"/>
    <x v="994"/>
    <s v="Not latest view"/>
    <s v="GB (United Kingdom)"/>
  </r>
  <r>
    <s v="username"/>
    <x v="7106"/>
    <x v="1341"/>
    <x v="6313"/>
    <x v="1088"/>
    <m/>
    <x v="2757"/>
    <x v="0"/>
    <n v="20"/>
    <n v="30"/>
    <s v="Absolutely Fabulous: Season 2:"/>
    <x v="118"/>
    <x v="1"/>
    <x v="1011"/>
    <s v="Not latest view"/>
    <s v="GB (United Kingdom)"/>
  </r>
  <r>
    <s v="username"/>
    <x v="7107"/>
    <x v="1341"/>
    <x v="6314"/>
    <x v="359"/>
    <m/>
    <x v="2758"/>
    <x v="0"/>
    <n v="20"/>
    <n v="30"/>
    <s v="Absolutely Fabulous: Season 2:"/>
    <x v="118"/>
    <x v="1"/>
    <x v="412"/>
    <s v="Not latest view"/>
    <s v="GB (United Kingdom)"/>
  </r>
  <r>
    <s v="username"/>
    <x v="7108"/>
    <x v="1341"/>
    <x v="6315"/>
    <x v="354"/>
    <m/>
    <x v="2759"/>
    <x v="0"/>
    <n v="20"/>
    <n v="30"/>
    <s v="Absolutely Fabulous: Season 2:"/>
    <x v="118"/>
    <x v="1"/>
    <x v="2245"/>
    <s v="Not latest view"/>
    <s v="GB (United Kingdom)"/>
  </r>
  <r>
    <s v="username"/>
    <x v="7109"/>
    <x v="1341"/>
    <x v="6316"/>
    <x v="21"/>
    <m/>
    <x v="2760"/>
    <x v="0"/>
    <n v="20"/>
    <n v="30"/>
    <s v="Absolutely Fabulous: Season 2:"/>
    <x v="118"/>
    <x v="1"/>
    <x v="1038"/>
    <s v="Not latest view"/>
    <s v="GB (United Kingdom)"/>
  </r>
  <r>
    <s v="username"/>
    <x v="7110"/>
    <x v="1341"/>
    <x v="6317"/>
    <x v="1087"/>
    <m/>
    <x v="2760"/>
    <x v="0"/>
    <n v="20"/>
    <n v="30"/>
    <s v="Absolutely Fabulous: Season 2:"/>
    <x v="118"/>
    <x v="1"/>
    <x v="1514"/>
    <s v="Not latest view"/>
    <s v="GB (United Kingdom)"/>
  </r>
  <r>
    <s v="username"/>
    <x v="7111"/>
    <x v="1342"/>
    <x v="6318"/>
    <x v="2376"/>
    <m/>
    <x v="2762"/>
    <x v="0"/>
    <n v="20"/>
    <n v="30"/>
    <s v="Absolutely Fabulous: Season 1:"/>
    <x v="118"/>
    <x v="1"/>
    <x v="2246"/>
    <s v="Not latest view"/>
    <s v="GB (United Kingdom)"/>
  </r>
  <r>
    <s v="username"/>
    <x v="7112"/>
    <x v="1342"/>
    <x v="4226"/>
    <x v="363"/>
    <m/>
    <x v="2763"/>
    <x v="0"/>
    <n v="20"/>
    <n v="30"/>
    <s v="Absolutely Fabulous: Season 1:"/>
    <x v="118"/>
    <x v="1"/>
    <x v="1236"/>
    <s v="Not latest view"/>
    <s v="GB (United Kingdom)"/>
  </r>
  <r>
    <s v="username"/>
    <x v="7113"/>
    <x v="1342"/>
    <x v="6319"/>
    <x v="192"/>
    <m/>
    <x v="2764"/>
    <x v="0"/>
    <n v="20"/>
    <n v="30"/>
    <s v="Absolutely Fabulous: Season 1:"/>
    <x v="118"/>
    <x v="1"/>
    <x v="1167"/>
    <s v="Not latest view"/>
    <s v="GB (United Kingdom)"/>
  </r>
  <r>
    <s v="username"/>
    <x v="7114"/>
    <x v="1342"/>
    <x v="6320"/>
    <x v="199"/>
    <m/>
    <x v="2765"/>
    <x v="0"/>
    <n v="20"/>
    <n v="30"/>
    <s v="Absolutely Fabulous: Season 1:"/>
    <x v="118"/>
    <x v="1"/>
    <x v="197"/>
    <s v="Not latest view"/>
    <s v="GB (United Kingdom)"/>
  </r>
  <r>
    <s v="username"/>
    <x v="7115"/>
    <x v="1342"/>
    <x v="6321"/>
    <x v="1743"/>
    <m/>
    <x v="2765"/>
    <x v="0"/>
    <n v="20"/>
    <n v="30"/>
    <s v="Absolutely Fabulous: Season 1:"/>
    <x v="118"/>
    <x v="1"/>
    <x v="1331"/>
    <s v="Not latest view"/>
    <s v="GB (United Kingdom)"/>
  </r>
  <r>
    <s v="username"/>
    <x v="7116"/>
    <x v="1342"/>
    <x v="6322"/>
    <x v="124"/>
    <m/>
    <x v="2766"/>
    <x v="0"/>
    <n v="20"/>
    <n v="30"/>
    <s v="Absolutely Fabulous: Season 1:"/>
    <x v="118"/>
    <x v="1"/>
    <x v="90"/>
    <s v="Not latest view"/>
    <s v="GB (United Kingdom)"/>
  </r>
  <r>
    <s v="username"/>
    <x v="7117"/>
    <x v="1342"/>
    <x v="6323"/>
    <x v="41"/>
    <m/>
    <x v="2767"/>
    <x v="0"/>
    <n v="20"/>
    <n v="30"/>
    <s v="Absolutely Fabulous: Season 1:"/>
    <x v="118"/>
    <x v="1"/>
    <x v="2247"/>
    <s v="Not latest view"/>
    <s v="GB (United Kingdom)"/>
  </r>
  <r>
    <s v="username"/>
    <x v="7118"/>
    <x v="1342"/>
    <x v="6324"/>
    <x v="1142"/>
    <m/>
    <x v="2766"/>
    <x v="0"/>
    <n v="20"/>
    <n v="30"/>
    <s v="Absolutely Fabulous: Season 1:"/>
    <x v="118"/>
    <x v="1"/>
    <x v="1162"/>
    <s v="Not latest view"/>
    <s v="GB (United Kingdom)"/>
  </r>
  <r>
    <s v="username"/>
    <x v="7119"/>
    <x v="1342"/>
    <x v="6325"/>
    <x v="2382"/>
    <m/>
    <x v="2767"/>
    <x v="0"/>
    <n v="20"/>
    <n v="30"/>
    <s v="Absolutely Fabulous: Season 1:"/>
    <x v="118"/>
    <x v="1"/>
    <x v="1861"/>
    <s v="Not latest view"/>
    <s v="GB (United Kingdom)"/>
  </r>
  <r>
    <s v="username"/>
    <x v="7120"/>
    <x v="1343"/>
    <x v="6135"/>
    <x v="2383"/>
    <m/>
    <x v="4445"/>
    <x v="0"/>
    <e v="#VALUE!"/>
    <e v="#VALUE!"/>
    <e v="#VALUE!"/>
    <x v="12"/>
    <x v="1"/>
    <x v="2248"/>
    <d v="1899-12-30T01:23:29"/>
    <s v="GB (United Kingdom)"/>
  </r>
  <r>
    <s v="username"/>
    <x v="7121"/>
    <x v="1344"/>
    <x v="6326"/>
    <x v="1187"/>
    <m/>
    <x v="4446"/>
    <x v="0"/>
    <e v="#VALUE!"/>
    <e v="#VALUE!"/>
    <e v="#VALUE!"/>
    <x v="12"/>
    <x v="1"/>
    <x v="2249"/>
    <d v="1899-12-30T02:10:32"/>
    <s v="GB (United Kingdom)"/>
  </r>
  <r>
    <s v="username"/>
    <x v="7122"/>
    <x v="1344"/>
    <x v="6327"/>
    <x v="2384"/>
    <m/>
    <x v="4446"/>
    <x v="0"/>
    <e v="#VALUE!"/>
    <e v="#VALUE!"/>
    <e v="#VALUE!"/>
    <x v="12"/>
    <x v="1"/>
    <x v="2250"/>
    <s v="Not latest view"/>
    <s v="GB (United Kingdom)"/>
  </r>
  <r>
    <s v="username"/>
    <x v="7123"/>
    <x v="1345"/>
    <x v="6328"/>
    <x v="22"/>
    <m/>
    <x v="2281"/>
    <x v="0"/>
    <n v="15"/>
    <n v="25"/>
    <s v="Gavin &amp; Stacey: Season 2:"/>
    <x v="174"/>
    <x v="21"/>
    <x v="2251"/>
    <s v="Not latest view"/>
    <s v="GB (United Kingdom)"/>
  </r>
  <r>
    <s v="username"/>
    <x v="7124"/>
    <x v="1345"/>
    <x v="6329"/>
    <x v="1561"/>
    <m/>
    <x v="2282"/>
    <x v="0"/>
    <n v="15"/>
    <n v="25"/>
    <s v="Gavin &amp; Stacey: Season 2:"/>
    <x v="174"/>
    <x v="21"/>
    <x v="1612"/>
    <s v="Not latest view"/>
    <s v="GB (United Kingdom)"/>
  </r>
  <r>
    <s v="username"/>
    <x v="7125"/>
    <x v="1345"/>
    <x v="6330"/>
    <x v="1270"/>
    <m/>
    <x v="2276"/>
    <x v="0"/>
    <n v="15"/>
    <n v="25"/>
    <s v="Gavin &amp; Stacey: Season 2:"/>
    <x v="174"/>
    <x v="21"/>
    <x v="2220"/>
    <s v="Not latest view"/>
    <s v="GB (United Kingdom)"/>
  </r>
  <r>
    <s v="username"/>
    <x v="7126"/>
    <x v="1345"/>
    <x v="6331"/>
    <x v="1217"/>
    <m/>
    <x v="2768"/>
    <x v="0"/>
    <n v="15"/>
    <n v="25"/>
    <s v="Gavin &amp; Stacey: Season 1:"/>
    <x v="174"/>
    <x v="21"/>
    <x v="1015"/>
    <s v="Not latest view"/>
    <s v="GB (United Kingdom)"/>
  </r>
  <r>
    <s v="username"/>
    <x v="7127"/>
    <x v="1345"/>
    <x v="6332"/>
    <x v="1560"/>
    <m/>
    <x v="2769"/>
    <x v="0"/>
    <n v="15"/>
    <n v="25"/>
    <s v="Gavin &amp; Stacey: Season 1:"/>
    <x v="174"/>
    <x v="21"/>
    <x v="1453"/>
    <s v="Not latest view"/>
    <s v="GB (United Kingdom)"/>
  </r>
  <r>
    <s v="username"/>
    <x v="7128"/>
    <x v="1345"/>
    <x v="6333"/>
    <x v="254"/>
    <m/>
    <x v="2770"/>
    <x v="0"/>
    <n v="15"/>
    <n v="25"/>
    <s v="Gavin &amp; Stacey: Season 1:"/>
    <x v="174"/>
    <x v="21"/>
    <x v="995"/>
    <s v="Not latest view"/>
    <s v="GB (United Kingdom)"/>
  </r>
  <r>
    <s v="username"/>
    <x v="7129"/>
    <x v="1345"/>
    <x v="4932"/>
    <x v="192"/>
    <m/>
    <x v="2771"/>
    <x v="0"/>
    <n v="15"/>
    <n v="25"/>
    <s v="Gavin &amp; Stacey: Season 1:"/>
    <x v="174"/>
    <x v="21"/>
    <x v="1614"/>
    <s v="Not latest view"/>
    <s v="GB (United Kingdom)"/>
  </r>
  <r>
    <s v="username"/>
    <x v="7130"/>
    <x v="1345"/>
    <x v="6334"/>
    <x v="1660"/>
    <m/>
    <x v="2772"/>
    <x v="0"/>
    <n v="15"/>
    <n v="25"/>
    <s v="Gavin &amp; Stacey: Season 1:"/>
    <x v="174"/>
    <x v="21"/>
    <x v="189"/>
    <s v="Not latest view"/>
    <s v="GB (United Kingdom)"/>
  </r>
  <r>
    <s v="username"/>
    <x v="7131"/>
    <x v="1345"/>
    <x v="6335"/>
    <x v="1514"/>
    <m/>
    <x v="2773"/>
    <x v="0"/>
    <n v="15"/>
    <n v="25"/>
    <s v="Gavin &amp; Stacey: Season 1:"/>
    <x v="174"/>
    <x v="21"/>
    <x v="251"/>
    <s v="Not latest view"/>
    <s v="GB (United Kingdom)"/>
  </r>
  <r>
    <s v="username"/>
    <x v="7132"/>
    <x v="1345"/>
    <x v="6336"/>
    <x v="1818"/>
    <m/>
    <x v="4447"/>
    <x v="0"/>
    <n v="15"/>
    <n v="25"/>
    <s v="Little Britain: Series 1:"/>
    <x v="169"/>
    <x v="21"/>
    <x v="1440"/>
    <d v="1899-12-30T00:28:37"/>
    <s v="GB (United Kingdom)"/>
  </r>
  <r>
    <s v="username"/>
    <x v="7133"/>
    <x v="1345"/>
    <x v="6337"/>
    <x v="1228"/>
    <m/>
    <x v="4448"/>
    <x v="0"/>
    <n v="11"/>
    <n v="21"/>
    <s v="Blackadder: Series 4:"/>
    <x v="182"/>
    <x v="21"/>
    <x v="999"/>
    <d v="1899-12-30T00:29:26"/>
    <s v="GB (United Kingdom)"/>
  </r>
  <r>
    <s v="username"/>
    <x v="7134"/>
    <x v="1345"/>
    <x v="6338"/>
    <x v="1721"/>
    <m/>
    <x v="4449"/>
    <x v="0"/>
    <n v="11"/>
    <n v="21"/>
    <s v="Blackadder: Series 4:"/>
    <x v="182"/>
    <x v="21"/>
    <x v="381"/>
    <d v="1899-12-30T00:27:44"/>
    <s v="GB (United Kingdom)"/>
  </r>
  <r>
    <s v="username"/>
    <x v="7135"/>
    <x v="1345"/>
    <x v="6339"/>
    <x v="1506"/>
    <m/>
    <x v="4450"/>
    <x v="0"/>
    <n v="11"/>
    <n v="21"/>
    <s v="Blackadder: Series 4:"/>
    <x v="182"/>
    <x v="21"/>
    <x v="1441"/>
    <d v="1899-12-30T00:28:36"/>
    <s v="GB (United Kingdom)"/>
  </r>
  <r>
    <s v="username"/>
    <x v="7136"/>
    <x v="1346"/>
    <x v="6340"/>
    <x v="5"/>
    <m/>
    <x v="4450"/>
    <x v="0"/>
    <n v="11"/>
    <n v="21"/>
    <s v="Blackadder: Series 4:"/>
    <x v="182"/>
    <x v="21"/>
    <x v="1245"/>
    <s v="Not latest view"/>
    <s v="GB (United Kingdom)"/>
  </r>
  <r>
    <s v="username"/>
    <x v="7137"/>
    <x v="1346"/>
    <x v="6341"/>
    <x v="1514"/>
    <m/>
    <x v="4451"/>
    <x v="0"/>
    <n v="11"/>
    <n v="21"/>
    <s v="Blackadder: Series 4:"/>
    <x v="182"/>
    <x v="21"/>
    <x v="1164"/>
    <d v="1899-12-30T00:28:45"/>
    <s v="GB (United Kingdom)"/>
  </r>
  <r>
    <s v="username"/>
    <x v="7138"/>
    <x v="1346"/>
    <x v="6342"/>
    <x v="2061"/>
    <m/>
    <x v="4452"/>
    <x v="0"/>
    <n v="11"/>
    <n v="21"/>
    <s v="Blackadder: Series 4:"/>
    <x v="182"/>
    <x v="21"/>
    <x v="993"/>
    <d v="1899-12-30T00:29:04"/>
    <s v="GB (United Kingdom)"/>
  </r>
  <r>
    <s v="username"/>
    <x v="7139"/>
    <x v="1346"/>
    <x v="3079"/>
    <x v="1295"/>
    <m/>
    <x v="2838"/>
    <x v="0"/>
    <n v="11"/>
    <n v="21"/>
    <s v="Blackadder: Series 4:"/>
    <x v="182"/>
    <x v="21"/>
    <x v="1008"/>
    <s v="Not latest view"/>
    <s v="GB (United Kingdom)"/>
  </r>
  <r>
    <s v="username"/>
    <x v="7140"/>
    <x v="1346"/>
    <x v="6343"/>
    <x v="315"/>
    <m/>
    <x v="4453"/>
    <x v="0"/>
    <n v="11"/>
    <n v="21"/>
    <s v="Blackadder: Series 3:"/>
    <x v="182"/>
    <x v="21"/>
    <x v="1011"/>
    <d v="1899-12-30T00:29:20"/>
    <s v="GB (United Kingdom)"/>
  </r>
  <r>
    <s v="username"/>
    <x v="7141"/>
    <x v="1347"/>
    <x v="6344"/>
    <x v="2276"/>
    <m/>
    <x v="1199"/>
    <x v="0"/>
    <n v="20"/>
    <n v="30"/>
    <s v="The Big Bang Theory: Season 1:"/>
    <x v="43"/>
    <x v="11"/>
    <x v="258"/>
    <s v="Not latest view"/>
    <s v="GB (United Kingdom)"/>
  </r>
  <r>
    <s v="username"/>
    <x v="7142"/>
    <x v="1348"/>
    <x v="6345"/>
    <x v="2366"/>
    <m/>
    <x v="4453"/>
    <x v="0"/>
    <n v="11"/>
    <n v="21"/>
    <s v="Blackadder: Series 3:"/>
    <x v="182"/>
    <x v="21"/>
    <x v="385"/>
    <s v="Not latest view"/>
    <s v="GB (United Kingdom)"/>
  </r>
  <r>
    <s v="username"/>
    <x v="7143"/>
    <x v="1348"/>
    <x v="5733"/>
    <x v="1516"/>
    <m/>
    <x v="4454"/>
    <x v="0"/>
    <n v="11"/>
    <n v="21"/>
    <s v="Blackadder: Series 3:"/>
    <x v="182"/>
    <x v="21"/>
    <x v="1212"/>
    <d v="1899-12-30T00:29:07"/>
    <s v="GB (United Kingdom)"/>
  </r>
  <r>
    <s v="username"/>
    <x v="7144"/>
    <x v="1348"/>
    <x v="5540"/>
    <x v="17"/>
    <m/>
    <x v="4454"/>
    <x v="0"/>
    <n v="11"/>
    <n v="21"/>
    <s v="Blackadder: Series 3:"/>
    <x v="182"/>
    <x v="21"/>
    <x v="754"/>
    <s v="Not latest view"/>
    <s v="GB (United Kingdom)"/>
  </r>
  <r>
    <s v="username"/>
    <x v="7145"/>
    <x v="1348"/>
    <x v="141"/>
    <x v="2374"/>
    <m/>
    <x v="4455"/>
    <x v="0"/>
    <n v="11"/>
    <n v="21"/>
    <s v="Blackadder: Series 3:"/>
    <x v="182"/>
    <x v="21"/>
    <x v="107"/>
    <d v="1899-12-30T00:26:22"/>
    <s v="GB (United Kingdom)"/>
  </r>
  <r>
    <s v="username"/>
    <x v="7146"/>
    <x v="1348"/>
    <x v="6346"/>
    <x v="321"/>
    <m/>
    <x v="4456"/>
    <x v="0"/>
    <n v="11"/>
    <n v="21"/>
    <s v="Blackadder: Series 3:"/>
    <x v="182"/>
    <x v="21"/>
    <x v="379"/>
    <d v="1899-12-30T00:29:22"/>
    <s v="GB (United Kingdom)"/>
  </r>
  <r>
    <s v="username"/>
    <x v="7147"/>
    <x v="1348"/>
    <x v="6347"/>
    <x v="1228"/>
    <m/>
    <x v="4457"/>
    <x v="0"/>
    <n v="11"/>
    <n v="21"/>
    <s v="Blackadder: Series 3:"/>
    <x v="182"/>
    <x v="21"/>
    <x v="1038"/>
    <d v="1899-12-30T00:29:15"/>
    <s v="GB (United Kingdom)"/>
  </r>
  <r>
    <s v="username"/>
    <x v="7148"/>
    <x v="1349"/>
    <x v="6348"/>
    <x v="1742"/>
    <m/>
    <x v="4458"/>
    <x v="0"/>
    <n v="11"/>
    <n v="21"/>
    <s v="Blackadder: Series 3:"/>
    <x v="182"/>
    <x v="21"/>
    <x v="1611"/>
    <d v="1899-12-30T00:28:53"/>
    <s v="GB (United Kingdom)"/>
  </r>
  <r>
    <s v="username"/>
    <x v="7149"/>
    <x v="1350"/>
    <x v="6349"/>
    <x v="2385"/>
    <m/>
    <x v="4459"/>
    <x v="0"/>
    <e v="#VALUE!"/>
    <e v="#VALUE!"/>
    <e v="#VALUE!"/>
    <x v="12"/>
    <x v="21"/>
    <x v="2252"/>
    <d v="1899-12-30T01:43:06"/>
    <s v="GB (United Kingdom)"/>
  </r>
  <r>
    <s v="username"/>
    <x v="7150"/>
    <x v="1350"/>
    <x v="6350"/>
    <x v="2386"/>
    <m/>
    <x v="3564"/>
    <x v="0"/>
    <e v="#VALUE!"/>
    <e v="#VALUE!"/>
    <e v="#VALUE!"/>
    <x v="12"/>
    <x v="21"/>
    <x v="2253"/>
    <s v="Not latest view"/>
    <s v="GB (United Kingdom)"/>
  </r>
  <r>
    <s v="username"/>
    <x v="7151"/>
    <x v="1351"/>
    <x v="6351"/>
    <x v="2387"/>
    <m/>
    <x v="4460"/>
    <x v="0"/>
    <n v="11"/>
    <n v="21"/>
    <s v="Hinterland: Season 1:"/>
    <x v="250"/>
    <x v="21"/>
    <x v="2254"/>
    <d v="1899-12-30T01:34:20"/>
    <s v="GB (United Kingdom)"/>
  </r>
  <r>
    <s v="username"/>
    <x v="7152"/>
    <x v="1351"/>
    <x v="6352"/>
    <x v="2388"/>
    <m/>
    <x v="4461"/>
    <x v="0"/>
    <n v="11"/>
    <n v="21"/>
    <s v="Hinterland: Season 1:"/>
    <x v="250"/>
    <x v="21"/>
    <x v="2255"/>
    <d v="1899-12-30T01:35:47"/>
    <s v="GB (United Kingdom)"/>
  </r>
  <r>
    <s v="username"/>
    <x v="7153"/>
    <x v="1351"/>
    <x v="2715"/>
    <x v="2389"/>
    <m/>
    <x v="4462"/>
    <x v="0"/>
    <n v="7"/>
    <n v="17"/>
    <s v="Luther: Series 3:"/>
    <x v="238"/>
    <x v="21"/>
    <x v="1207"/>
    <d v="1899-12-30T00:51:16"/>
    <s v="GB (United Kingdom)"/>
  </r>
  <r>
    <s v="username"/>
    <x v="7154"/>
    <x v="1351"/>
    <x v="4143"/>
    <x v="30"/>
    <m/>
    <x v="4463"/>
    <x v="0"/>
    <n v="7"/>
    <n v="17"/>
    <s v="Luther: Series 3:"/>
    <x v="238"/>
    <x v="21"/>
    <x v="808"/>
    <d v="1899-12-30T00:51:08"/>
    <s v="GB (United Kingdom)"/>
  </r>
  <r>
    <s v="username"/>
    <x v="7155"/>
    <x v="1352"/>
    <x v="6353"/>
    <x v="1379"/>
    <m/>
    <x v="4463"/>
    <x v="0"/>
    <n v="7"/>
    <n v="17"/>
    <s v="Luther: Series 3:"/>
    <x v="238"/>
    <x v="21"/>
    <x v="2256"/>
    <s v="Not latest view"/>
    <s v="GB (United Kingdom)"/>
  </r>
  <r>
    <s v="username"/>
    <x v="7156"/>
    <x v="1352"/>
    <x v="6354"/>
    <x v="2111"/>
    <m/>
    <x v="4463"/>
    <x v="0"/>
    <n v="7"/>
    <n v="17"/>
    <s v="Luther: Series 3:"/>
    <x v="238"/>
    <x v="21"/>
    <x v="2257"/>
    <s v="Not latest view"/>
    <s v="GB (United Kingdom)"/>
  </r>
  <r>
    <s v="username"/>
    <x v="7157"/>
    <x v="1352"/>
    <x v="6355"/>
    <x v="605"/>
    <m/>
    <x v="4464"/>
    <x v="0"/>
    <n v="7"/>
    <n v="17"/>
    <s v="Luther: Series 3:"/>
    <x v="238"/>
    <x v="21"/>
    <x v="806"/>
    <d v="1899-12-30T00:51:10"/>
    <s v="GB (United Kingdom)"/>
  </r>
  <r>
    <s v="username"/>
    <x v="7158"/>
    <x v="1352"/>
    <x v="6356"/>
    <x v="1758"/>
    <m/>
    <x v="4464"/>
    <x v="0"/>
    <n v="7"/>
    <n v="17"/>
    <s v="Luther: Series 3:"/>
    <x v="238"/>
    <x v="21"/>
    <x v="1861"/>
    <s v="Not latest view"/>
    <s v="GB (United Kingdom)"/>
  </r>
  <r>
    <s v="username"/>
    <x v="7159"/>
    <x v="1352"/>
    <x v="6357"/>
    <x v="2312"/>
    <m/>
    <x v="4465"/>
    <x v="0"/>
    <n v="7"/>
    <n v="17"/>
    <s v="Luther: Series 3:"/>
    <x v="238"/>
    <x v="21"/>
    <x v="2258"/>
    <d v="1899-12-30T00:51:04"/>
    <s v="GB (United Kingdom)"/>
  </r>
  <r>
    <s v="username"/>
    <x v="7160"/>
    <x v="1352"/>
    <x v="6358"/>
    <x v="2390"/>
    <m/>
    <x v="4466"/>
    <x v="0"/>
    <n v="7"/>
    <n v="17"/>
    <s v="Luther: Series 2:"/>
    <x v="238"/>
    <x v="21"/>
    <x v="2190"/>
    <d v="1899-12-30T00:52:15"/>
    <s v="GB (United Kingdom)"/>
  </r>
  <r>
    <s v="username"/>
    <x v="7161"/>
    <x v="1352"/>
    <x v="6359"/>
    <x v="2391"/>
    <m/>
    <x v="4467"/>
    <x v="0"/>
    <n v="7"/>
    <n v="17"/>
    <s v="Luther: Series 2:"/>
    <x v="238"/>
    <x v="21"/>
    <x v="1754"/>
    <d v="1899-12-30T00:52:07"/>
    <s v="GB (United Kingdom)"/>
  </r>
  <r>
    <s v="username"/>
    <x v="7162"/>
    <x v="1352"/>
    <x v="6360"/>
    <x v="2392"/>
    <m/>
    <x v="4468"/>
    <x v="0"/>
    <n v="7"/>
    <n v="17"/>
    <s v="Luther: Series 2:"/>
    <x v="238"/>
    <x v="17"/>
    <x v="2259"/>
    <d v="1899-12-30T00:52:05"/>
    <s v="GB (United Kingdom)"/>
  </r>
  <r>
    <s v="username"/>
    <x v="7163"/>
    <x v="1353"/>
    <x v="6361"/>
    <x v="2209"/>
    <m/>
    <x v="4469"/>
    <x v="0"/>
    <n v="7"/>
    <n v="17"/>
    <s v="Luther: Series 2:"/>
    <x v="238"/>
    <x v="21"/>
    <x v="32"/>
    <d v="1899-12-30T00:52:08"/>
    <s v="GB (United Kingdom)"/>
  </r>
  <r>
    <s v="username"/>
    <x v="7164"/>
    <x v="1353"/>
    <x v="6362"/>
    <x v="1972"/>
    <m/>
    <x v="4470"/>
    <x v="0"/>
    <n v="7"/>
    <n v="17"/>
    <s v="Luther: Series 1:"/>
    <x v="238"/>
    <x v="21"/>
    <x v="2260"/>
    <d v="1899-12-30T00:52:18"/>
    <s v="GB (United Kingdom)"/>
  </r>
  <r>
    <s v="username"/>
    <x v="7165"/>
    <x v="1353"/>
    <x v="6363"/>
    <x v="2393"/>
    <m/>
    <x v="4471"/>
    <x v="0"/>
    <n v="7"/>
    <n v="17"/>
    <s v="Luther: Series 1:"/>
    <x v="238"/>
    <x v="21"/>
    <x v="2187"/>
    <d v="1899-12-30T00:52:25"/>
    <s v="GB (United Kingdom)"/>
  </r>
  <r>
    <s v="username"/>
    <x v="7166"/>
    <x v="1353"/>
    <x v="6364"/>
    <x v="2394"/>
    <m/>
    <x v="4472"/>
    <x v="0"/>
    <n v="7"/>
    <n v="17"/>
    <s v="Luther: Series 1:"/>
    <x v="238"/>
    <x v="21"/>
    <x v="2261"/>
    <d v="1899-12-30T00:52:26"/>
    <s v="GB (United Kingdom)"/>
  </r>
  <r>
    <s v="username"/>
    <x v="7167"/>
    <x v="1353"/>
    <x v="1024"/>
    <x v="2395"/>
    <m/>
    <x v="4473"/>
    <x v="0"/>
    <n v="7"/>
    <n v="17"/>
    <s v="Luther: Series 1:"/>
    <x v="238"/>
    <x v="21"/>
    <x v="2089"/>
    <d v="1899-12-30T00:52:27"/>
    <s v="GB (United Kingdom)"/>
  </r>
  <r>
    <s v="username"/>
    <x v="7168"/>
    <x v="1354"/>
    <x v="6365"/>
    <x v="340"/>
    <m/>
    <x v="4473"/>
    <x v="0"/>
    <n v="7"/>
    <n v="17"/>
    <s v="Luther: Series 1:"/>
    <x v="238"/>
    <x v="21"/>
    <x v="227"/>
    <s v="Not latest view"/>
    <s v="GB (United Kingdom)"/>
  </r>
  <r>
    <s v="username"/>
    <x v="7169"/>
    <x v="1354"/>
    <x v="4838"/>
    <x v="2127"/>
    <m/>
    <x v="4474"/>
    <x v="0"/>
    <n v="7"/>
    <n v="17"/>
    <s v="Luther: Series 1:"/>
    <x v="238"/>
    <x v="21"/>
    <x v="1925"/>
    <d v="1899-12-30T00:52:20"/>
    <s v="GB (United Kingdom)"/>
  </r>
  <r>
    <s v="username"/>
    <x v="7170"/>
    <x v="1354"/>
    <x v="6366"/>
    <x v="2392"/>
    <m/>
    <x v="4475"/>
    <x v="0"/>
    <n v="7"/>
    <n v="17"/>
    <s v="Luther: Series 1:"/>
    <x v="238"/>
    <x v="21"/>
    <x v="2262"/>
    <d v="1899-12-30T00:52:04"/>
    <s v="GB (United Kingdom)"/>
  </r>
  <r>
    <s v="username"/>
    <x v="7171"/>
    <x v="1354"/>
    <x v="6367"/>
    <x v="315"/>
    <m/>
    <x v="4476"/>
    <x v="0"/>
    <n v="19"/>
    <n v="29"/>
    <s v="Marvel's Daredevil: Season 1:"/>
    <x v="251"/>
    <x v="21"/>
    <x v="24"/>
    <d v="1899-12-30T00:00:11"/>
    <s v="GB (United Kingdom)"/>
  </r>
  <r>
    <s v="username"/>
    <x v="7172"/>
    <x v="1355"/>
    <x v="6368"/>
    <x v="344"/>
    <m/>
    <x v="3964"/>
    <x v="0"/>
    <n v="24"/>
    <n v="34"/>
    <s v="Orange Is the New Black: Season 1:"/>
    <x v="176"/>
    <x v="18"/>
    <x v="239"/>
    <s v="Not latest view"/>
    <s v="GB (United Kingdom)"/>
  </r>
  <r>
    <s v="username"/>
    <x v="7173"/>
    <x v="1356"/>
    <x v="6369"/>
    <x v="2396"/>
    <m/>
    <x v="4477"/>
    <x v="0"/>
    <n v="9"/>
    <n v="19"/>
    <s v="Sherlock: Series 3:"/>
    <x v="239"/>
    <x v="21"/>
    <x v="2263"/>
    <d v="1899-12-30T01:28:55"/>
    <s v="GB (United Kingdom)"/>
  </r>
  <r>
    <s v="username"/>
    <x v="7174"/>
    <x v="1356"/>
    <x v="4246"/>
    <x v="2397"/>
    <m/>
    <x v="4478"/>
    <x v="0"/>
    <n v="9"/>
    <n v="19"/>
    <s v="Sherlock: Series 3:"/>
    <x v="239"/>
    <x v="21"/>
    <x v="2264"/>
    <d v="1899-12-30T01:25:42"/>
    <s v="GB (United Kingdom)"/>
  </r>
  <r>
    <s v="username"/>
    <x v="7175"/>
    <x v="1356"/>
    <x v="6370"/>
    <x v="2153"/>
    <m/>
    <x v="4479"/>
    <x v="0"/>
    <n v="9"/>
    <n v="19"/>
    <s v="Sherlock: Series 3:"/>
    <x v="239"/>
    <x v="21"/>
    <x v="1979"/>
    <d v="1899-12-30T01:26:06"/>
    <s v="GB (United Kingdom)"/>
  </r>
  <r>
    <s v="username"/>
    <x v="7176"/>
    <x v="1357"/>
    <x v="6371"/>
    <x v="2398"/>
    <m/>
    <x v="4480"/>
    <x v="0"/>
    <e v="#VALUE!"/>
    <e v="#VALUE!"/>
    <e v="#VALUE!"/>
    <x v="12"/>
    <x v="18"/>
    <x v="2265"/>
    <d v="1899-12-30T00:56:23"/>
    <s v="GB (United Kingdom)"/>
  </r>
  <r>
    <s v="username"/>
    <x v="7177"/>
    <x v="1358"/>
    <x v="4942"/>
    <x v="2399"/>
    <m/>
    <x v="400"/>
    <x v="0"/>
    <n v="9"/>
    <n v="19"/>
    <s v="Benidorm: Season 3:"/>
    <x v="11"/>
    <x v="1"/>
    <x v="2266"/>
    <s v="Not latest view"/>
    <s v="GB (United Kingdom)"/>
  </r>
  <r>
    <s v="username"/>
    <x v="7178"/>
    <x v="1358"/>
    <x v="1948"/>
    <x v="519"/>
    <m/>
    <x v="401"/>
    <x v="0"/>
    <n v="9"/>
    <n v="19"/>
    <s v="Benidorm: Season 3:"/>
    <x v="11"/>
    <x v="1"/>
    <x v="506"/>
    <s v="Not latest view"/>
    <s v="GB (United Kingdom)"/>
  </r>
  <r>
    <s v="username"/>
    <x v="7179"/>
    <x v="1359"/>
    <x v="6372"/>
    <x v="563"/>
    <m/>
    <x v="402"/>
    <x v="0"/>
    <n v="9"/>
    <n v="19"/>
    <s v="Benidorm: Season 3:"/>
    <x v="11"/>
    <x v="1"/>
    <x v="70"/>
    <s v="Not latest view"/>
    <s v="GB (United Kingdom)"/>
  </r>
  <r>
    <s v="username"/>
    <x v="7180"/>
    <x v="1359"/>
    <x v="6373"/>
    <x v="2089"/>
    <m/>
    <x v="403"/>
    <x v="0"/>
    <n v="9"/>
    <n v="19"/>
    <s v="Benidorm: Season 3:"/>
    <x v="11"/>
    <x v="1"/>
    <x v="345"/>
    <s v="Not latest view"/>
    <s v="GB (United Kingdom)"/>
  </r>
  <r>
    <s v="username"/>
    <x v="7181"/>
    <x v="1359"/>
    <x v="6374"/>
    <x v="1046"/>
    <m/>
    <x v="404"/>
    <x v="0"/>
    <n v="9"/>
    <n v="19"/>
    <s v="Benidorm: Season 3:"/>
    <x v="11"/>
    <x v="1"/>
    <x v="531"/>
    <s v="Not latest view"/>
    <s v="GB (United Kingdom)"/>
  </r>
  <r>
    <s v="username"/>
    <x v="7182"/>
    <x v="1359"/>
    <x v="6375"/>
    <x v="2400"/>
    <m/>
    <x v="404"/>
    <x v="0"/>
    <n v="9"/>
    <n v="19"/>
    <s v="Benidorm: Season 3:"/>
    <x v="11"/>
    <x v="1"/>
    <x v="2267"/>
    <s v="Not latest view"/>
    <s v="GB (United Kingdom)"/>
  </r>
  <r>
    <s v="username"/>
    <x v="7183"/>
    <x v="1359"/>
    <x v="6376"/>
    <x v="2069"/>
    <m/>
    <x v="404"/>
    <x v="0"/>
    <n v="9"/>
    <n v="19"/>
    <s v="Benidorm: Season 3:"/>
    <x v="11"/>
    <x v="1"/>
    <x v="860"/>
    <s v="Not latest view"/>
    <s v="GB (United Kingdom)"/>
  </r>
  <r>
    <s v="username"/>
    <x v="7184"/>
    <x v="1359"/>
    <x v="6377"/>
    <x v="1300"/>
    <m/>
    <x v="406"/>
    <x v="0"/>
    <n v="9"/>
    <n v="19"/>
    <s v="Benidorm: Season 2:"/>
    <x v="11"/>
    <x v="1"/>
    <x v="1915"/>
    <s v="Not latest view"/>
    <s v="GB (United Kingdom)"/>
  </r>
  <r>
    <s v="username"/>
    <x v="7185"/>
    <x v="1359"/>
    <x v="6378"/>
    <x v="746"/>
    <m/>
    <x v="407"/>
    <x v="0"/>
    <n v="9"/>
    <n v="19"/>
    <s v="Benidorm: Season 2:"/>
    <x v="11"/>
    <x v="1"/>
    <x v="331"/>
    <s v="Not latest view"/>
    <s v="GB (United Kingdom)"/>
  </r>
  <r>
    <s v="username"/>
    <x v="7186"/>
    <x v="1359"/>
    <x v="6379"/>
    <x v="966"/>
    <m/>
    <x v="282"/>
    <x v="0"/>
    <n v="9"/>
    <n v="19"/>
    <s v="Benidorm: Season 2:"/>
    <x v="11"/>
    <x v="1"/>
    <x v="266"/>
    <s v="Not latest view"/>
    <s v="GB (United Kingdom)"/>
  </r>
  <r>
    <s v="username"/>
    <x v="7187"/>
    <x v="1359"/>
    <x v="6380"/>
    <x v="1479"/>
    <m/>
    <x v="408"/>
    <x v="0"/>
    <n v="9"/>
    <n v="19"/>
    <s v="Benidorm: Season 2:"/>
    <x v="11"/>
    <x v="1"/>
    <x v="332"/>
    <s v="Not latest view"/>
    <s v="GB (United Kingdom)"/>
  </r>
  <r>
    <s v="username"/>
    <x v="7188"/>
    <x v="1359"/>
    <x v="1646"/>
    <x v="271"/>
    <m/>
    <x v="409"/>
    <x v="0"/>
    <n v="9"/>
    <n v="19"/>
    <s v="Benidorm: Season 2:"/>
    <x v="11"/>
    <x v="1"/>
    <x v="328"/>
    <s v="Not latest view"/>
    <s v="GB (United Kingdom)"/>
  </r>
  <r>
    <s v="username"/>
    <x v="7189"/>
    <x v="1359"/>
    <x v="6381"/>
    <x v="2016"/>
    <m/>
    <x v="410"/>
    <x v="0"/>
    <n v="9"/>
    <n v="19"/>
    <s v="Benidorm: Season 2:"/>
    <x v="11"/>
    <x v="1"/>
    <x v="903"/>
    <s v="Not latest view"/>
    <s v="GB (United Kingdom)"/>
  </r>
  <r>
    <s v="username"/>
    <x v="7190"/>
    <x v="1359"/>
    <x v="6382"/>
    <x v="1751"/>
    <m/>
    <x v="411"/>
    <x v="0"/>
    <n v="9"/>
    <n v="19"/>
    <s v="Benidorm: Season 2:"/>
    <x v="11"/>
    <x v="1"/>
    <x v="1719"/>
    <s v="Not latest view"/>
    <s v="GB (United Kingdom)"/>
  </r>
  <r>
    <s v="username"/>
    <x v="7191"/>
    <x v="1359"/>
    <x v="6383"/>
    <x v="619"/>
    <m/>
    <x v="412"/>
    <x v="0"/>
    <n v="9"/>
    <n v="19"/>
    <s v="Benidorm: Season 2:"/>
    <x v="11"/>
    <x v="1"/>
    <x v="723"/>
    <s v="Not latest view"/>
    <s v="GB (United Kingdom)"/>
  </r>
  <r>
    <s v="username"/>
    <x v="7192"/>
    <x v="1359"/>
    <x v="6384"/>
    <x v="2401"/>
    <m/>
    <x v="413"/>
    <x v="0"/>
    <n v="9"/>
    <n v="19"/>
    <s v="Benidorm: Season 1:"/>
    <x v="11"/>
    <x v="1"/>
    <x v="2268"/>
    <s v="Not latest view"/>
    <s v="GB (United Kingdom)"/>
  </r>
  <r>
    <s v="username"/>
    <x v="7193"/>
    <x v="1360"/>
    <x v="6385"/>
    <x v="746"/>
    <m/>
    <x v="414"/>
    <x v="0"/>
    <n v="9"/>
    <n v="19"/>
    <s v="Benidorm: Season 1:"/>
    <x v="11"/>
    <x v="1"/>
    <x v="331"/>
    <s v="Not latest view"/>
    <s v="GB (United Kingdom)"/>
  </r>
  <r>
    <s v="username"/>
    <x v="7194"/>
    <x v="1360"/>
    <x v="6386"/>
    <x v="966"/>
    <m/>
    <x v="415"/>
    <x v="0"/>
    <n v="9"/>
    <n v="19"/>
    <s v="Benidorm: Season 1:"/>
    <x v="11"/>
    <x v="1"/>
    <x v="266"/>
    <s v="Not latest view"/>
    <s v="GB (United Kingdom)"/>
  </r>
  <r>
    <s v="username"/>
    <x v="7195"/>
    <x v="1360"/>
    <x v="6387"/>
    <x v="1307"/>
    <m/>
    <x v="416"/>
    <x v="0"/>
    <n v="9"/>
    <n v="19"/>
    <s v="Benidorm: Season 1:"/>
    <x v="11"/>
    <x v="1"/>
    <x v="333"/>
    <s v="Not latest view"/>
    <s v="GB (United Kingdom)"/>
  </r>
  <r>
    <s v="username"/>
    <x v="7196"/>
    <x v="1360"/>
    <x v="6388"/>
    <x v="1664"/>
    <m/>
    <x v="417"/>
    <x v="0"/>
    <n v="9"/>
    <n v="19"/>
    <s v="Benidorm: Season 1:"/>
    <x v="11"/>
    <x v="1"/>
    <x v="577"/>
    <s v="Not latest view"/>
    <s v="GB (United Kingdom)"/>
  </r>
  <r>
    <s v="username"/>
    <x v="7197"/>
    <x v="1360"/>
    <x v="6389"/>
    <x v="1585"/>
    <m/>
    <x v="418"/>
    <x v="0"/>
    <n v="9"/>
    <n v="19"/>
    <s v="Benidorm: Season 1:"/>
    <x v="11"/>
    <x v="1"/>
    <x v="564"/>
    <s v="Not latest view"/>
    <s v="GB (United Kingdom)"/>
  </r>
  <r>
    <s v="username"/>
    <x v="7198"/>
    <x v="1361"/>
    <x v="5238"/>
    <x v="707"/>
    <m/>
    <x v="4481"/>
    <x v="0"/>
    <n v="15"/>
    <n v="25"/>
    <s v="Little Britain: Series 1:"/>
    <x v="169"/>
    <x v="1"/>
    <x v="592"/>
    <d v="1899-12-30T00:19:24"/>
    <s v="GB (United Kingdom)"/>
  </r>
  <r>
    <s v="username"/>
    <x v="7199"/>
    <x v="1361"/>
    <x v="6390"/>
    <x v="1345"/>
    <m/>
    <x v="4482"/>
    <x v="0"/>
    <n v="15"/>
    <n v="25"/>
    <s v="Little Britain: Series 1:"/>
    <x v="169"/>
    <x v="1"/>
    <x v="1213"/>
    <d v="1899-12-30T00:28:44"/>
    <s v="GB (United Kingdom)"/>
  </r>
  <r>
    <s v="username"/>
    <x v="7200"/>
    <x v="1362"/>
    <x v="6391"/>
    <x v="2402"/>
    <m/>
    <x v="49"/>
    <x v="0"/>
    <n v="9"/>
    <n v="19"/>
    <s v="Benidorm: Season 6:"/>
    <x v="11"/>
    <x v="1"/>
    <x v="287"/>
    <s v="Not latest view"/>
    <s v="GB (United Kingdom)"/>
  </r>
  <r>
    <s v="username"/>
    <x v="7201"/>
    <x v="1362"/>
    <x v="6075"/>
    <x v="1429"/>
    <m/>
    <x v="50"/>
    <x v="0"/>
    <n v="9"/>
    <n v="19"/>
    <s v="Benidorm: Season 6:"/>
    <x v="11"/>
    <x v="1"/>
    <x v="872"/>
    <s v="Not latest view"/>
    <s v="GB (United Kingdom)"/>
  </r>
  <r>
    <s v="username"/>
    <x v="7202"/>
    <x v="1363"/>
    <x v="6392"/>
    <x v="790"/>
    <m/>
    <x v="51"/>
    <x v="0"/>
    <n v="9"/>
    <n v="19"/>
    <s v="Benidorm: Season 6:"/>
    <x v="11"/>
    <x v="1"/>
    <x v="521"/>
    <s v="Not latest view"/>
    <s v="GB (United Kingdom)"/>
  </r>
  <r>
    <s v="username"/>
    <x v="7203"/>
    <x v="1363"/>
    <x v="6393"/>
    <x v="547"/>
    <m/>
    <x v="53"/>
    <x v="0"/>
    <n v="9"/>
    <n v="19"/>
    <s v="Benidorm: Season 6:"/>
    <x v="11"/>
    <x v="1"/>
    <x v="434"/>
    <s v="Not latest view"/>
    <s v="GB (United Kingdom)"/>
  </r>
  <r>
    <s v="username"/>
    <x v="7204"/>
    <x v="1363"/>
    <x v="6394"/>
    <x v="1264"/>
    <m/>
    <x v="54"/>
    <x v="0"/>
    <n v="9"/>
    <n v="19"/>
    <s v="Benidorm: Season 6:"/>
    <x v="11"/>
    <x v="1"/>
    <x v="154"/>
    <s v="Not latest view"/>
    <s v="GB (United Kingdom)"/>
  </r>
  <r>
    <s v="username"/>
    <x v="7205"/>
    <x v="1364"/>
    <x v="6395"/>
    <x v="441"/>
    <m/>
    <x v="55"/>
    <x v="0"/>
    <n v="9"/>
    <n v="19"/>
    <s v="Benidorm: Season 6:"/>
    <x v="11"/>
    <x v="1"/>
    <x v="1405"/>
    <s v="Not latest view"/>
    <s v="GB (United Kingdom)"/>
  </r>
  <r>
    <s v="username"/>
    <x v="7206"/>
    <x v="1364"/>
    <x v="6396"/>
    <x v="547"/>
    <m/>
    <x v="56"/>
    <x v="0"/>
    <n v="9"/>
    <n v="19"/>
    <s v="Benidorm: Season 6:"/>
    <x v="11"/>
    <x v="1"/>
    <x v="434"/>
    <s v="Not latest view"/>
    <s v="GB (United Kingdom)"/>
  </r>
  <r>
    <s v="username"/>
    <x v="7207"/>
    <x v="1364"/>
    <x v="6397"/>
    <x v="2212"/>
    <m/>
    <x v="57"/>
    <x v="0"/>
    <n v="9"/>
    <n v="19"/>
    <s v="Benidorm: Season 5:"/>
    <x v="11"/>
    <x v="1"/>
    <x v="60"/>
    <s v="Not latest view"/>
    <s v="GB (United Kingdom)"/>
  </r>
  <r>
    <s v="username"/>
    <x v="7208"/>
    <x v="1364"/>
    <x v="6398"/>
    <x v="1934"/>
    <m/>
    <x v="58"/>
    <x v="0"/>
    <n v="9"/>
    <n v="19"/>
    <s v="Benidorm: Season 5:"/>
    <x v="11"/>
    <x v="1"/>
    <x v="67"/>
    <s v="Not latest view"/>
    <s v="GB (United Kingdom)"/>
  </r>
  <r>
    <s v="username"/>
    <x v="7209"/>
    <x v="1364"/>
    <x v="816"/>
    <x v="2402"/>
    <m/>
    <x v="52"/>
    <x v="0"/>
    <n v="9"/>
    <n v="19"/>
    <s v="Benidorm: Season 5:"/>
    <x v="11"/>
    <x v="1"/>
    <x v="308"/>
    <s v="Not latest view"/>
    <s v="GB (United Kingdom)"/>
  </r>
  <r>
    <s v="username"/>
    <x v="7210"/>
    <x v="1364"/>
    <x v="6399"/>
    <x v="1201"/>
    <m/>
    <x v="59"/>
    <x v="0"/>
    <n v="9"/>
    <n v="19"/>
    <s v="Benidorm: Season 5:"/>
    <x v="11"/>
    <x v="1"/>
    <x v="523"/>
    <s v="Not latest view"/>
    <s v="GB (United Kingdom)"/>
  </r>
  <r>
    <s v="username"/>
    <x v="7211"/>
    <x v="1365"/>
    <x v="6400"/>
    <x v="141"/>
    <m/>
    <x v="663"/>
    <x v="0"/>
    <n v="9"/>
    <n v="19"/>
    <s v="Benidorm: Season 5:"/>
    <x v="11"/>
    <x v="1"/>
    <x v="344"/>
    <s v="Not latest view"/>
    <s v="GB (United Kingdom)"/>
  </r>
  <r>
    <s v="username"/>
    <x v="7212"/>
    <x v="1365"/>
    <x v="6401"/>
    <x v="76"/>
    <m/>
    <x v="664"/>
    <x v="0"/>
    <n v="9"/>
    <n v="19"/>
    <s v="Benidorm: Season 5:"/>
    <x v="11"/>
    <x v="1"/>
    <x v="757"/>
    <s v="Not latest view"/>
    <s v="GB (United Kingdom)"/>
  </r>
  <r>
    <s v="username"/>
    <x v="7213"/>
    <x v="1365"/>
    <x v="6402"/>
    <x v="788"/>
    <m/>
    <x v="665"/>
    <x v="0"/>
    <n v="9"/>
    <n v="19"/>
    <s v="Benidorm: Season 4:"/>
    <x v="11"/>
    <x v="1"/>
    <x v="530"/>
    <s v="Not latest view"/>
    <s v="GB (United Kingdom)"/>
  </r>
  <r>
    <s v="username"/>
    <x v="7214"/>
    <x v="1365"/>
    <x v="2144"/>
    <x v="908"/>
    <m/>
    <x v="66"/>
    <x v="0"/>
    <n v="9"/>
    <n v="19"/>
    <s v="Benidorm: Season 4:"/>
    <x v="11"/>
    <x v="1"/>
    <x v="531"/>
    <s v="Not latest view"/>
    <s v="GB (United Kingdom)"/>
  </r>
  <r>
    <s v="username"/>
    <x v="7215"/>
    <x v="1366"/>
    <x v="95"/>
    <x v="347"/>
    <m/>
    <x v="67"/>
    <x v="0"/>
    <n v="9"/>
    <n v="19"/>
    <s v="Benidorm: Season 4:"/>
    <x v="11"/>
    <x v="1"/>
    <x v="79"/>
    <s v="Not latest view"/>
    <s v="GB (United Kingdom)"/>
  </r>
  <r>
    <s v="username"/>
    <x v="7216"/>
    <x v="1366"/>
    <x v="6403"/>
    <x v="2053"/>
    <m/>
    <x v="669"/>
    <x v="0"/>
    <n v="9"/>
    <n v="19"/>
    <s v="Benidorm: Season 4:"/>
    <x v="11"/>
    <x v="1"/>
    <x v="541"/>
    <s v="Not latest view"/>
    <s v="GB (United Kingdom)"/>
  </r>
  <r>
    <s v="username"/>
    <x v="7217"/>
    <x v="1366"/>
    <x v="6404"/>
    <x v="1840"/>
    <m/>
    <x v="670"/>
    <x v="0"/>
    <n v="9"/>
    <n v="19"/>
    <s v="Benidorm: Season 4:"/>
    <x v="11"/>
    <x v="1"/>
    <x v="544"/>
    <s v="Not latest view"/>
    <s v="GB (United Kingdom)"/>
  </r>
  <r>
    <s v="username"/>
    <x v="7218"/>
    <x v="1367"/>
    <x v="6405"/>
    <x v="937"/>
    <m/>
    <x v="670"/>
    <x v="0"/>
    <n v="9"/>
    <n v="19"/>
    <s v="Benidorm: Season 4:"/>
    <x v="11"/>
    <x v="18"/>
    <x v="579"/>
    <s v="Not latest view"/>
    <s v="GB (United Kingdom)"/>
  </r>
  <r>
    <s v="username"/>
    <x v="7219"/>
    <x v="1367"/>
    <x v="6406"/>
    <x v="644"/>
    <m/>
    <x v="670"/>
    <x v="0"/>
    <n v="9"/>
    <n v="19"/>
    <s v="Benidorm: Season 4:"/>
    <x v="11"/>
    <x v="18"/>
    <x v="615"/>
    <s v="Not latest view"/>
    <s v="GB (United Kingdom)"/>
  </r>
  <r>
    <s v="username"/>
    <x v="7220"/>
    <x v="1367"/>
    <x v="6407"/>
    <x v="2403"/>
    <m/>
    <x v="670"/>
    <x v="0"/>
    <n v="9"/>
    <n v="19"/>
    <s v="Benidorm: Season 4:"/>
    <x v="11"/>
    <x v="18"/>
    <x v="2269"/>
    <s v="Not latest view"/>
    <s v="GB (United Kingdom)"/>
  </r>
  <r>
    <s v="username"/>
    <x v="7221"/>
    <x v="1367"/>
    <x v="1654"/>
    <x v="892"/>
    <m/>
    <x v="671"/>
    <x v="0"/>
    <n v="9"/>
    <n v="19"/>
    <s v="Benidorm: Season 4:"/>
    <x v="11"/>
    <x v="18"/>
    <x v="531"/>
    <s v="Not latest view"/>
    <s v="GB (United Kingdom)"/>
  </r>
  <r>
    <s v="username"/>
    <x v="7222"/>
    <x v="1367"/>
    <x v="6408"/>
    <x v="221"/>
    <m/>
    <x v="671"/>
    <x v="0"/>
    <n v="9"/>
    <n v="19"/>
    <s v="Benidorm: Season 4:"/>
    <x v="11"/>
    <x v="18"/>
    <x v="2270"/>
    <s v="Not latest view"/>
    <s v="GB (United Kingdom)"/>
  </r>
  <r>
    <s v="username"/>
    <x v="7223"/>
    <x v="1367"/>
    <x v="6409"/>
    <x v="1126"/>
    <m/>
    <x v="671"/>
    <x v="0"/>
    <n v="9"/>
    <n v="19"/>
    <s v="Benidorm: Season 4:"/>
    <x v="11"/>
    <x v="18"/>
    <x v="974"/>
    <s v="Not latest view"/>
    <s v="GB (United Kingdom)"/>
  </r>
  <r>
    <s v="username"/>
    <x v="7224"/>
    <x v="1367"/>
    <x v="6410"/>
    <x v="2404"/>
    <m/>
    <x v="672"/>
    <x v="0"/>
    <n v="9"/>
    <n v="19"/>
    <s v="Benidorm: Season 4:"/>
    <x v="11"/>
    <x v="18"/>
    <x v="548"/>
    <s v="Not latest view"/>
    <s v="GB (United Kingdom)"/>
  </r>
  <r>
    <s v="username"/>
    <x v="7225"/>
    <x v="1367"/>
    <x v="6411"/>
    <x v="2405"/>
    <m/>
    <x v="672"/>
    <x v="0"/>
    <n v="9"/>
    <n v="19"/>
    <s v="Benidorm: Season 4:"/>
    <x v="11"/>
    <x v="18"/>
    <x v="2271"/>
    <s v="Not latest view"/>
    <s v="GB (United Kingdom)"/>
  </r>
  <r>
    <s v="username"/>
    <x v="7226"/>
    <x v="1367"/>
    <x v="5099"/>
    <x v="2403"/>
    <m/>
    <x v="672"/>
    <x v="0"/>
    <n v="9"/>
    <n v="19"/>
    <s v="Benidorm: Season 4:"/>
    <x v="11"/>
    <x v="18"/>
    <x v="2269"/>
    <s v="Not latest view"/>
    <s v="GB (United Kingdom)"/>
  </r>
  <r>
    <s v="username"/>
    <x v="7227"/>
    <x v="1367"/>
    <x v="6412"/>
    <x v="5"/>
    <m/>
    <x v="672"/>
    <x v="0"/>
    <n v="9"/>
    <n v="19"/>
    <s v="Benidorm: Season 4:"/>
    <x v="11"/>
    <x v="18"/>
    <x v="190"/>
    <s v="Not latest view"/>
    <s v="GB (United Kingdom)"/>
  </r>
  <r>
    <s v="username"/>
    <x v="7228"/>
    <x v="1367"/>
    <x v="3986"/>
    <x v="63"/>
    <m/>
    <x v="285"/>
    <x v="0"/>
    <n v="9"/>
    <n v="19"/>
    <s v="Benidorm: Season 3:"/>
    <x v="11"/>
    <x v="18"/>
    <x v="539"/>
    <s v="Not latest view"/>
    <s v="GB (United Kingdom)"/>
  </r>
  <r>
    <s v="username"/>
    <x v="7229"/>
    <x v="1367"/>
    <x v="6413"/>
    <x v="2406"/>
    <m/>
    <x v="285"/>
    <x v="0"/>
    <n v="9"/>
    <n v="19"/>
    <s v="Benidorm: Season 3:"/>
    <x v="11"/>
    <x v="18"/>
    <x v="2272"/>
    <s v="Not latest view"/>
    <s v="GB (United Kingdom)"/>
  </r>
  <r>
    <s v="username"/>
    <x v="7230"/>
    <x v="1367"/>
    <x v="6414"/>
    <x v="2403"/>
    <m/>
    <x v="285"/>
    <x v="0"/>
    <n v="9"/>
    <n v="19"/>
    <s v="Benidorm: Season 3:"/>
    <x v="11"/>
    <x v="18"/>
    <x v="2269"/>
    <s v="Not latest view"/>
    <s v="GB (United Kingdom)"/>
  </r>
  <r>
    <s v="username"/>
    <x v="7231"/>
    <x v="1367"/>
    <x v="6415"/>
    <x v="2407"/>
    <m/>
    <x v="400"/>
    <x v="0"/>
    <n v="9"/>
    <n v="19"/>
    <s v="Benidorm: Season 3:"/>
    <x v="11"/>
    <x v="18"/>
    <x v="1303"/>
    <s v="Not latest view"/>
    <s v="GB (United Kingdom)"/>
  </r>
  <r>
    <s v="username"/>
    <x v="7232"/>
    <x v="1367"/>
    <x v="6416"/>
    <x v="1352"/>
    <m/>
    <x v="400"/>
    <x v="0"/>
    <n v="9"/>
    <n v="19"/>
    <s v="Benidorm: Season 3:"/>
    <x v="11"/>
    <x v="18"/>
    <x v="96"/>
    <s v="Not latest view"/>
    <s v="GB (United Kingdom)"/>
  </r>
  <r>
    <s v="username"/>
    <x v="7233"/>
    <x v="1367"/>
    <x v="6417"/>
    <x v="2408"/>
    <m/>
    <x v="400"/>
    <x v="0"/>
    <n v="9"/>
    <n v="19"/>
    <s v="Benidorm: Season 3:"/>
    <x v="11"/>
    <x v="18"/>
    <x v="187"/>
    <s v="Not latest view"/>
    <s v="GB (United Kingdom)"/>
  </r>
  <r>
    <s v="username"/>
    <x v="7234"/>
    <x v="1368"/>
    <x v="6418"/>
    <x v="567"/>
    <m/>
    <x v="400"/>
    <x v="0"/>
    <n v="9"/>
    <n v="19"/>
    <s v="Benidorm: Season 3:"/>
    <x v="11"/>
    <x v="18"/>
    <x v="907"/>
    <s v="Not latest view"/>
    <s v="GB (United Kingdom)"/>
  </r>
  <r>
    <s v="username"/>
    <x v="7235"/>
    <x v="1368"/>
    <x v="6419"/>
    <x v="2408"/>
    <m/>
    <x v="400"/>
    <x v="0"/>
    <n v="9"/>
    <n v="19"/>
    <s v="Benidorm: Season 3:"/>
    <x v="11"/>
    <x v="18"/>
    <x v="187"/>
    <s v="Not latest view"/>
    <s v="GB (United Kingdom)"/>
  </r>
  <r>
    <s v="username"/>
    <x v="7236"/>
    <x v="1368"/>
    <x v="6420"/>
    <x v="548"/>
    <m/>
    <x v="401"/>
    <x v="0"/>
    <n v="9"/>
    <n v="19"/>
    <s v="Benidorm: Season 3:"/>
    <x v="11"/>
    <x v="18"/>
    <x v="758"/>
    <s v="Not latest view"/>
    <s v="GB (United Kingdom)"/>
  </r>
  <r>
    <s v="username"/>
    <x v="7237"/>
    <x v="1368"/>
    <x v="6421"/>
    <x v="1192"/>
    <m/>
    <x v="401"/>
    <x v="0"/>
    <n v="9"/>
    <n v="19"/>
    <s v="Benidorm: Season 3:"/>
    <x v="11"/>
    <x v="18"/>
    <x v="1135"/>
    <s v="Not latest view"/>
    <s v="GB (United Kingdom)"/>
  </r>
  <r>
    <s v="username"/>
    <x v="7238"/>
    <x v="1368"/>
    <x v="3039"/>
    <x v="2403"/>
    <m/>
    <x v="401"/>
    <x v="0"/>
    <n v="9"/>
    <n v="19"/>
    <s v="Benidorm: Season 3:"/>
    <x v="11"/>
    <x v="18"/>
    <x v="2269"/>
    <s v="Not latest view"/>
    <s v="GB (United Kingdom)"/>
  </r>
  <r>
    <s v="username"/>
    <x v="7239"/>
    <x v="1368"/>
    <x v="6422"/>
    <x v="590"/>
    <m/>
    <x v="402"/>
    <x v="0"/>
    <n v="9"/>
    <n v="19"/>
    <s v="Benidorm: Season 3:"/>
    <x v="11"/>
    <x v="18"/>
    <x v="321"/>
    <s v="Not latest view"/>
    <s v="GB (United Kingdom)"/>
  </r>
  <r>
    <s v="username"/>
    <x v="7240"/>
    <x v="1368"/>
    <x v="6423"/>
    <x v="397"/>
    <m/>
    <x v="402"/>
    <x v="0"/>
    <n v="9"/>
    <n v="19"/>
    <s v="Benidorm: Season 3:"/>
    <x v="11"/>
    <x v="18"/>
    <x v="1188"/>
    <s v="Not latest view"/>
    <s v="GB (United Kingdom)"/>
  </r>
  <r>
    <s v="username"/>
    <x v="7241"/>
    <x v="1368"/>
    <x v="6424"/>
    <x v="548"/>
    <m/>
    <x v="402"/>
    <x v="0"/>
    <n v="9"/>
    <n v="19"/>
    <s v="Benidorm: Season 3:"/>
    <x v="11"/>
    <x v="18"/>
    <x v="1391"/>
    <s v="Not latest view"/>
    <s v="GB (United Kingdom)"/>
  </r>
  <r>
    <s v="username"/>
    <x v="7242"/>
    <x v="1368"/>
    <x v="2028"/>
    <x v="2409"/>
    <m/>
    <x v="402"/>
    <x v="0"/>
    <n v="9"/>
    <n v="19"/>
    <s v="Benidorm: Season 3:"/>
    <x v="11"/>
    <x v="18"/>
    <x v="1486"/>
    <s v="Not latest view"/>
    <s v="GB (United Kingdom)"/>
  </r>
  <r>
    <s v="username"/>
    <x v="7243"/>
    <x v="1368"/>
    <x v="6425"/>
    <x v="410"/>
    <m/>
    <x v="402"/>
    <x v="0"/>
    <n v="9"/>
    <n v="19"/>
    <s v="Benidorm: Season 3:"/>
    <x v="11"/>
    <x v="18"/>
    <x v="1434"/>
    <s v="Not latest view"/>
    <s v="GB (United Kingdom)"/>
  </r>
  <r>
    <s v="username"/>
    <x v="7244"/>
    <x v="1368"/>
    <x v="6426"/>
    <x v="2410"/>
    <m/>
    <x v="402"/>
    <x v="0"/>
    <n v="9"/>
    <n v="19"/>
    <s v="Benidorm: Season 3:"/>
    <x v="11"/>
    <x v="11"/>
    <x v="2273"/>
    <s v="Not latest view"/>
    <s v="GB (United Kingdom)"/>
  </r>
  <r>
    <s v="username"/>
    <x v="7245"/>
    <x v="1369"/>
    <x v="174"/>
    <x v="1934"/>
    <m/>
    <x v="403"/>
    <x v="0"/>
    <n v="9"/>
    <n v="19"/>
    <s v="Benidorm: Season 3:"/>
    <x v="11"/>
    <x v="1"/>
    <x v="320"/>
    <s v="Not latest view"/>
    <s v="GB (United Kingdom)"/>
  </r>
  <r>
    <s v="username"/>
    <x v="7246"/>
    <x v="1369"/>
    <x v="6427"/>
    <x v="908"/>
    <m/>
    <x v="404"/>
    <x v="0"/>
    <n v="9"/>
    <n v="19"/>
    <s v="Benidorm: Season 3:"/>
    <x v="11"/>
    <x v="1"/>
    <x v="531"/>
    <s v="Not latest view"/>
    <s v="GB (United Kingdom)"/>
  </r>
  <r>
    <s v="username"/>
    <x v="7247"/>
    <x v="1369"/>
    <x v="6428"/>
    <x v="79"/>
    <m/>
    <x v="411"/>
    <x v="0"/>
    <n v="9"/>
    <n v="19"/>
    <s v="Benidorm: Season 2:"/>
    <x v="11"/>
    <x v="1"/>
    <x v="1245"/>
    <s v="Not latest view"/>
    <s v="GB (United Kingdom)"/>
  </r>
  <r>
    <s v="username"/>
    <x v="7248"/>
    <x v="1369"/>
    <x v="6429"/>
    <x v="1300"/>
    <m/>
    <x v="406"/>
    <x v="0"/>
    <n v="9"/>
    <n v="19"/>
    <s v="Benidorm: Season 2:"/>
    <x v="11"/>
    <x v="1"/>
    <x v="1915"/>
    <s v="Not latest view"/>
    <s v="GB (United Kingdom)"/>
  </r>
  <r>
    <s v="username"/>
    <x v="7249"/>
    <x v="1369"/>
    <x v="6430"/>
    <x v="746"/>
    <m/>
    <x v="407"/>
    <x v="0"/>
    <n v="9"/>
    <n v="19"/>
    <s v="Benidorm: Season 2:"/>
    <x v="11"/>
    <x v="1"/>
    <x v="331"/>
    <s v="Not latest view"/>
    <s v="GB (United Kingdom)"/>
  </r>
  <r>
    <s v="username"/>
    <x v="7250"/>
    <x v="1369"/>
    <x v="4485"/>
    <x v="334"/>
    <m/>
    <x v="282"/>
    <x v="0"/>
    <n v="9"/>
    <n v="19"/>
    <s v="Benidorm: Season 2:"/>
    <x v="11"/>
    <x v="1"/>
    <x v="326"/>
    <s v="Not latest view"/>
    <s v="GB (United Kingdom)"/>
  </r>
  <r>
    <s v="username"/>
    <x v="7251"/>
    <x v="1369"/>
    <x v="6431"/>
    <x v="1479"/>
    <m/>
    <x v="408"/>
    <x v="0"/>
    <n v="9"/>
    <n v="19"/>
    <s v="Benidorm: Season 2:"/>
    <x v="11"/>
    <x v="1"/>
    <x v="332"/>
    <s v="Not latest view"/>
    <s v="GB (United Kingdom)"/>
  </r>
  <r>
    <s v="username"/>
    <x v="7252"/>
    <x v="1369"/>
    <x v="5544"/>
    <x v="613"/>
    <m/>
    <x v="409"/>
    <x v="0"/>
    <n v="9"/>
    <n v="19"/>
    <s v="Benidorm: Season 2:"/>
    <x v="11"/>
    <x v="1"/>
    <x v="206"/>
    <s v="Not latest view"/>
    <s v="GB (United Kingdom)"/>
  </r>
  <r>
    <s v="username"/>
    <x v="7253"/>
    <x v="1369"/>
    <x v="6432"/>
    <x v="2016"/>
    <m/>
    <x v="410"/>
    <x v="0"/>
    <n v="9"/>
    <n v="19"/>
    <s v="Benidorm: Season 2:"/>
    <x v="11"/>
    <x v="1"/>
    <x v="903"/>
    <s v="Not latest view"/>
    <s v="GB (United Kingdom)"/>
  </r>
  <r>
    <s v="username"/>
    <x v="7254"/>
    <x v="1369"/>
    <x v="5501"/>
    <x v="608"/>
    <m/>
    <x v="411"/>
    <x v="0"/>
    <n v="9"/>
    <n v="19"/>
    <s v="Benidorm: Season 2:"/>
    <x v="11"/>
    <x v="1"/>
    <x v="555"/>
    <s v="Not latest view"/>
    <s v="GB (United Kingdom)"/>
  </r>
  <r>
    <s v="username"/>
    <x v="7255"/>
    <x v="1369"/>
    <x v="6433"/>
    <x v="120"/>
    <m/>
    <x v="412"/>
    <x v="0"/>
    <n v="9"/>
    <n v="19"/>
    <s v="Benidorm: Season 2:"/>
    <x v="11"/>
    <x v="1"/>
    <x v="329"/>
    <s v="Not latest view"/>
    <s v="GB (United Kingdom)"/>
  </r>
  <r>
    <s v="username"/>
    <x v="7256"/>
    <x v="1369"/>
    <x v="6434"/>
    <x v="968"/>
    <m/>
    <x v="412"/>
    <x v="0"/>
    <n v="9"/>
    <n v="19"/>
    <s v="Benidorm: Season 2:"/>
    <x v="11"/>
    <x v="1"/>
    <x v="556"/>
    <s v="Not latest view"/>
    <s v="GB (United Kingdom)"/>
  </r>
  <r>
    <s v="username"/>
    <x v="7257"/>
    <x v="1369"/>
    <x v="6435"/>
    <x v="1366"/>
    <m/>
    <x v="413"/>
    <x v="0"/>
    <n v="9"/>
    <n v="19"/>
    <s v="Benidorm: Season 1:"/>
    <x v="11"/>
    <x v="1"/>
    <x v="1263"/>
    <s v="Not latest view"/>
    <s v="GB (United Kingdom)"/>
  </r>
  <r>
    <s v="username"/>
    <x v="7258"/>
    <x v="1369"/>
    <x v="6436"/>
    <x v="1278"/>
    <m/>
    <x v="414"/>
    <x v="0"/>
    <n v="9"/>
    <n v="19"/>
    <s v="Benidorm: Season 1:"/>
    <x v="11"/>
    <x v="1"/>
    <x v="1384"/>
    <s v="Not latest view"/>
    <s v="GB (United Kingdom)"/>
  </r>
  <r>
    <s v="username"/>
    <x v="7259"/>
    <x v="1369"/>
    <x v="6437"/>
    <x v="966"/>
    <m/>
    <x v="415"/>
    <x v="0"/>
    <n v="9"/>
    <n v="19"/>
    <s v="Benidorm: Season 1:"/>
    <x v="11"/>
    <x v="1"/>
    <x v="266"/>
    <s v="Not latest view"/>
    <s v="GB (United Kingdom)"/>
  </r>
  <r>
    <s v="username"/>
    <x v="7260"/>
    <x v="1369"/>
    <x v="2968"/>
    <x v="1469"/>
    <m/>
    <x v="416"/>
    <x v="0"/>
    <n v="9"/>
    <n v="19"/>
    <s v="Benidorm: Season 1:"/>
    <x v="11"/>
    <x v="1"/>
    <x v="779"/>
    <s v="Not latest view"/>
    <s v="GB (United Kingdom)"/>
  </r>
  <r>
    <s v="username"/>
    <x v="7261"/>
    <x v="1369"/>
    <x v="6438"/>
    <x v="164"/>
    <m/>
    <x v="415"/>
    <x v="0"/>
    <n v="9"/>
    <n v="19"/>
    <s v="Benidorm: Season 1:"/>
    <x v="11"/>
    <x v="11"/>
    <x v="77"/>
    <s v="Not latest view"/>
    <s v="GB (United Kingdom)"/>
  </r>
  <r>
    <s v="username"/>
    <x v="7262"/>
    <x v="1369"/>
    <x v="6439"/>
    <x v="751"/>
    <m/>
    <x v="416"/>
    <x v="0"/>
    <n v="9"/>
    <n v="19"/>
    <s v="Benidorm: Season 1:"/>
    <x v="11"/>
    <x v="1"/>
    <x v="1262"/>
    <s v="Not latest view"/>
    <s v="GB (United Kingdom)"/>
  </r>
  <r>
    <s v="username"/>
    <x v="7263"/>
    <x v="1369"/>
    <x v="6440"/>
    <x v="199"/>
    <m/>
    <x v="416"/>
    <x v="0"/>
    <n v="9"/>
    <n v="19"/>
    <s v="Benidorm: Season 1:"/>
    <x v="11"/>
    <x v="1"/>
    <x v="197"/>
    <s v="Not latest view"/>
    <s v="GB (United Kingdom)"/>
  </r>
  <r>
    <s v="username"/>
    <x v="7264"/>
    <x v="1369"/>
    <x v="6441"/>
    <x v="1587"/>
    <m/>
    <x v="417"/>
    <x v="0"/>
    <n v="9"/>
    <n v="19"/>
    <s v="Benidorm: Season 1:"/>
    <x v="11"/>
    <x v="22"/>
    <x v="98"/>
    <s v="Not latest view"/>
    <s v="GB (United Kingdom)"/>
  </r>
  <r>
    <s v="username"/>
    <x v="7265"/>
    <x v="1369"/>
    <x v="6442"/>
    <x v="1751"/>
    <m/>
    <x v="418"/>
    <x v="0"/>
    <n v="9"/>
    <n v="19"/>
    <s v="Benidorm: Season 1:"/>
    <x v="11"/>
    <x v="22"/>
    <x v="1719"/>
    <s v="Not latest view"/>
    <s v="GB (United Kingdom)"/>
  </r>
  <r>
    <s v="username"/>
    <x v="7266"/>
    <x v="1370"/>
    <x v="6443"/>
    <x v="2411"/>
    <m/>
    <x v="4483"/>
    <x v="0"/>
    <n v="22"/>
    <n v="32"/>
    <s v="3rd Rock from the Sun: Season 1:"/>
    <x v="252"/>
    <x v="1"/>
    <x v="2274"/>
    <d v="1899-12-30T00:17:57"/>
    <s v="GB (United Kingdom)"/>
  </r>
  <r>
    <s v="username"/>
    <x v="7267"/>
    <x v="1370"/>
    <x v="6444"/>
    <x v="1816"/>
    <m/>
    <x v="4484"/>
    <x v="0"/>
    <n v="15"/>
    <n v="25"/>
    <s v="Little Britain: Series 1:"/>
    <x v="169"/>
    <x v="1"/>
    <x v="1009"/>
    <d v="1899-12-30T00:28:38"/>
    <s v="GB (United Kingdom)"/>
  </r>
  <r>
    <s v="username"/>
    <x v="7268"/>
    <x v="1371"/>
    <x v="6445"/>
    <x v="199"/>
    <m/>
    <x v="4485"/>
    <x v="0"/>
    <n v="20"/>
    <n v="30"/>
    <s v="The Tomorrow People: Season 1:"/>
    <x v="253"/>
    <x v="1"/>
    <x v="197"/>
    <d v="1899-12-30T00:00:02"/>
    <s v="GB (United Kingdom)"/>
  </r>
  <r>
    <s v="username"/>
    <x v="7269"/>
    <x v="1371"/>
    <x v="6446"/>
    <x v="2412"/>
    <m/>
    <x v="4486"/>
    <x v="0"/>
    <n v="20"/>
    <n v="30"/>
    <s v="The Tomorrow People: Season 1:"/>
    <x v="253"/>
    <x v="1"/>
    <x v="17"/>
    <d v="1899-12-30T00:42:00"/>
    <s v="GB (United Kingdom)"/>
  </r>
  <r>
    <s v="username"/>
    <x v="7270"/>
    <x v="1372"/>
    <x v="6447"/>
    <x v="2413"/>
    <m/>
    <x v="4486"/>
    <x v="0"/>
    <n v="20"/>
    <n v="30"/>
    <s v="The Tomorrow People: Season 1:"/>
    <x v="253"/>
    <x v="1"/>
    <x v="2275"/>
    <s v="Not latest view"/>
    <s v="GB (United Kingdom)"/>
  </r>
  <r>
    <s v="username"/>
    <x v="7271"/>
    <x v="1372"/>
    <x v="3899"/>
    <x v="5"/>
    <m/>
    <x v="4486"/>
    <x v="0"/>
    <n v="20"/>
    <n v="30"/>
    <s v="The Tomorrow People: Season 1:"/>
    <x v="253"/>
    <x v="1"/>
    <x v="125"/>
    <s v="Not latest view"/>
    <s v="GB (United Kingdom)"/>
  </r>
  <r>
    <s v="username"/>
    <x v="7272"/>
    <x v="1372"/>
    <x v="3881"/>
    <x v="79"/>
    <m/>
    <x v="4487"/>
    <x v="0"/>
    <n v="20"/>
    <n v="30"/>
    <s v="The Tomorrow People: Season 1:"/>
    <x v="253"/>
    <x v="1"/>
    <x v="81"/>
    <d v="1899-12-30T00:01:01"/>
    <s v="GB (United Kingdom)"/>
  </r>
  <r>
    <s v="username"/>
    <x v="7273"/>
    <x v="1372"/>
    <x v="6448"/>
    <x v="284"/>
    <m/>
    <x v="4487"/>
    <x v="0"/>
    <n v="20"/>
    <n v="30"/>
    <s v="The Tomorrow People: Season 1:"/>
    <x v="253"/>
    <x v="1"/>
    <x v="7"/>
    <s v="Not latest view"/>
    <s v="GB (United Kingdom)"/>
  </r>
  <r>
    <s v="username"/>
    <x v="7274"/>
    <x v="1372"/>
    <x v="6449"/>
    <x v="2414"/>
    <m/>
    <x v="4488"/>
    <x v="0"/>
    <n v="20"/>
    <n v="30"/>
    <s v="The Tomorrow People: Season 1:"/>
    <x v="253"/>
    <x v="1"/>
    <x v="1873"/>
    <d v="1899-12-30T00:41:44"/>
    <s v="GB (United Kingdom)"/>
  </r>
  <r>
    <s v="username"/>
    <x v="7275"/>
    <x v="1372"/>
    <x v="6450"/>
    <x v="2415"/>
    <m/>
    <x v="4489"/>
    <x v="0"/>
    <n v="20"/>
    <n v="30"/>
    <s v="The Tomorrow People: Season 1:"/>
    <x v="253"/>
    <x v="1"/>
    <x v="499"/>
    <d v="1899-12-30T00:41:46"/>
    <s v="GB (United Kingdom)"/>
  </r>
  <r>
    <s v="username"/>
    <x v="7276"/>
    <x v="1373"/>
    <x v="6451"/>
    <x v="1293"/>
    <m/>
    <x v="4489"/>
    <x v="0"/>
    <n v="20"/>
    <n v="30"/>
    <s v="The Tomorrow People: Season 1:"/>
    <x v="253"/>
    <x v="1"/>
    <x v="2276"/>
    <s v="Not latest view"/>
    <s v="GB (United Kingdom)"/>
  </r>
  <r>
    <s v="username"/>
    <x v="7277"/>
    <x v="1373"/>
    <x v="3317"/>
    <x v="305"/>
    <m/>
    <x v="4490"/>
    <x v="0"/>
    <n v="20"/>
    <n v="30"/>
    <s v="The Tomorrow People: Season 1:"/>
    <x v="253"/>
    <x v="1"/>
    <x v="1256"/>
    <d v="1899-12-30T00:41:49"/>
    <s v="GB (United Kingdom)"/>
  </r>
  <r>
    <s v="username"/>
    <x v="7278"/>
    <x v="1373"/>
    <x v="6452"/>
    <x v="838"/>
    <m/>
    <x v="4491"/>
    <x v="0"/>
    <n v="20"/>
    <n v="30"/>
    <s v="The Tomorrow People: Season 1:"/>
    <x v="253"/>
    <x v="1"/>
    <x v="494"/>
    <d v="1899-12-30T00:41:58"/>
    <s v="GB (United Kingdom)"/>
  </r>
  <r>
    <s v="username"/>
    <x v="7279"/>
    <x v="1373"/>
    <x v="6453"/>
    <x v="2416"/>
    <m/>
    <x v="4491"/>
    <x v="0"/>
    <n v="20"/>
    <n v="30"/>
    <s v="The Tomorrow People: Season 1:"/>
    <x v="253"/>
    <x v="1"/>
    <x v="2277"/>
    <s v="Not latest view"/>
    <s v="GB (United Kingdom)"/>
  </r>
  <r>
    <s v="username"/>
    <x v="7280"/>
    <x v="1373"/>
    <x v="6454"/>
    <x v="1302"/>
    <m/>
    <x v="4492"/>
    <x v="0"/>
    <n v="9"/>
    <n v="19"/>
    <s v="The Unit: Season 4:"/>
    <x v="254"/>
    <x v="1"/>
    <x v="2278"/>
    <d v="1899-12-30T00:44:08"/>
    <s v="GB (United Kingdom)"/>
  </r>
  <r>
    <s v="username"/>
    <x v="7281"/>
    <x v="1374"/>
    <x v="5771"/>
    <x v="1935"/>
    <m/>
    <x v="4493"/>
    <x v="0"/>
    <n v="9"/>
    <n v="19"/>
    <s v="The Unit: Season 4:"/>
    <x v="254"/>
    <x v="1"/>
    <x v="1796"/>
    <d v="1899-12-30T00:43:51"/>
    <s v="GB (United Kingdom)"/>
  </r>
  <r>
    <s v="username"/>
    <x v="7282"/>
    <x v="1374"/>
    <x v="2367"/>
    <x v="976"/>
    <m/>
    <x v="4494"/>
    <x v="0"/>
    <n v="9"/>
    <n v="19"/>
    <s v="The Unit: Season 4:"/>
    <x v="254"/>
    <x v="1"/>
    <x v="1265"/>
    <d v="1899-12-30T00:43:16"/>
    <s v="GB (United Kingdom)"/>
  </r>
  <r>
    <s v="username"/>
    <x v="7283"/>
    <x v="1374"/>
    <x v="6455"/>
    <x v="1798"/>
    <m/>
    <x v="4495"/>
    <x v="0"/>
    <n v="9"/>
    <n v="19"/>
    <s v="The Unit: Season 4:"/>
    <x v="254"/>
    <x v="1"/>
    <x v="1769"/>
    <d v="1899-12-30T00:43:45"/>
    <s v="GB (United Kingdom)"/>
  </r>
  <r>
    <s v="username"/>
    <x v="7284"/>
    <x v="1374"/>
    <x v="6456"/>
    <x v="1007"/>
    <m/>
    <x v="4496"/>
    <x v="0"/>
    <n v="9"/>
    <n v="19"/>
    <s v="The Unit: Season 4:"/>
    <x v="254"/>
    <x v="1"/>
    <x v="1713"/>
    <d v="1899-12-30T00:43:44"/>
    <s v="GB (United Kingdom)"/>
  </r>
  <r>
    <s v="username"/>
    <x v="7285"/>
    <x v="1375"/>
    <x v="6457"/>
    <x v="2150"/>
    <m/>
    <x v="4497"/>
    <x v="0"/>
    <n v="9"/>
    <n v="19"/>
    <s v="The Unit: Season 4:"/>
    <x v="254"/>
    <x v="1"/>
    <x v="960"/>
    <d v="1899-12-30T00:43:48"/>
    <s v="GB (United Kingdom)"/>
  </r>
  <r>
    <s v="username"/>
    <x v="7286"/>
    <x v="1375"/>
    <x v="6458"/>
    <x v="1498"/>
    <m/>
    <x v="4498"/>
    <x v="0"/>
    <n v="9"/>
    <n v="19"/>
    <s v="The Unit: Season 4:"/>
    <x v="254"/>
    <x v="1"/>
    <x v="1990"/>
    <d v="1899-12-30T00:43:59"/>
    <s v="GB (United Kingdom)"/>
  </r>
  <r>
    <s v="username"/>
    <x v="7287"/>
    <x v="1375"/>
    <x v="6459"/>
    <x v="1805"/>
    <m/>
    <x v="4499"/>
    <x v="0"/>
    <n v="9"/>
    <n v="19"/>
    <s v="The Unit: Season 4:"/>
    <x v="254"/>
    <x v="1"/>
    <x v="1588"/>
    <d v="1899-12-30T00:43:41"/>
    <s v="GB (United Kingdom)"/>
  </r>
  <r>
    <s v="username"/>
    <x v="7288"/>
    <x v="1375"/>
    <x v="1028"/>
    <x v="778"/>
    <m/>
    <x v="4500"/>
    <x v="0"/>
    <n v="9"/>
    <n v="19"/>
    <s v="The Unit: Season 4:"/>
    <x v="254"/>
    <x v="1"/>
    <x v="1594"/>
    <d v="1899-12-30T00:43:15"/>
    <s v="GB (United Kingdom)"/>
  </r>
  <r>
    <s v="username"/>
    <x v="7289"/>
    <x v="1375"/>
    <x v="6460"/>
    <x v="1007"/>
    <m/>
    <x v="4501"/>
    <x v="0"/>
    <n v="9"/>
    <n v="19"/>
    <s v="The Unit: Season 4:"/>
    <x v="254"/>
    <x v="1"/>
    <x v="1713"/>
    <d v="1899-12-30T00:43:44"/>
    <s v="GB (United Kingdom)"/>
  </r>
  <r>
    <s v="username"/>
    <x v="7290"/>
    <x v="1376"/>
    <x v="2830"/>
    <x v="2095"/>
    <m/>
    <x v="4502"/>
    <x v="0"/>
    <n v="9"/>
    <n v="19"/>
    <s v="The Unit: Season 4:"/>
    <x v="254"/>
    <x v="1"/>
    <x v="4"/>
    <d v="1899-12-30T00:43:49"/>
    <s v="GB (United Kingdom)"/>
  </r>
  <r>
    <s v="username"/>
    <x v="7291"/>
    <x v="1376"/>
    <x v="6461"/>
    <x v="1798"/>
    <m/>
    <x v="4503"/>
    <x v="0"/>
    <n v="9"/>
    <n v="19"/>
    <s v="The Unit: Season 4:"/>
    <x v="254"/>
    <x v="1"/>
    <x v="1769"/>
    <d v="1899-12-30T00:43:45"/>
    <s v="GB (United Kingdom)"/>
  </r>
  <r>
    <s v="username"/>
    <x v="7292"/>
    <x v="1376"/>
    <x v="6462"/>
    <x v="2252"/>
    <m/>
    <x v="4504"/>
    <x v="0"/>
    <n v="9"/>
    <n v="19"/>
    <s v="The Unit: Season 4:"/>
    <x v="254"/>
    <x v="1"/>
    <x v="1020"/>
    <d v="1899-12-30T00:43:42"/>
    <s v="GB (United Kingdom)"/>
  </r>
  <r>
    <s v="username"/>
    <x v="7293"/>
    <x v="1376"/>
    <x v="839"/>
    <x v="5"/>
    <m/>
    <x v="4504"/>
    <x v="0"/>
    <n v="9"/>
    <n v="19"/>
    <s v="The Unit: Season 4:"/>
    <x v="254"/>
    <x v="1"/>
    <x v="190"/>
    <s v="Not latest view"/>
    <s v="GB (United Kingdom)"/>
  </r>
  <r>
    <s v="username"/>
    <x v="7294"/>
    <x v="1376"/>
    <x v="925"/>
    <x v="1798"/>
    <m/>
    <x v="4505"/>
    <x v="0"/>
    <n v="9"/>
    <n v="19"/>
    <s v="The Unit: Season 4:"/>
    <x v="254"/>
    <x v="1"/>
    <x v="1769"/>
    <d v="1899-12-30T00:43:45"/>
    <s v="GB (United Kingdom)"/>
  </r>
  <r>
    <s v="username"/>
    <x v="7295"/>
    <x v="1377"/>
    <x v="5631"/>
    <x v="1007"/>
    <m/>
    <x v="4506"/>
    <x v="0"/>
    <n v="9"/>
    <n v="19"/>
    <s v="The Unit: Season 4:"/>
    <x v="254"/>
    <x v="1"/>
    <x v="1713"/>
    <d v="1899-12-30T00:43:44"/>
    <s v="GB (United Kingdom)"/>
  </r>
  <r>
    <s v="username"/>
    <x v="7296"/>
    <x v="1378"/>
    <x v="6463"/>
    <x v="199"/>
    <m/>
    <x v="4506"/>
    <x v="0"/>
    <n v="9"/>
    <n v="19"/>
    <s v="The Unit: Season 4:"/>
    <x v="254"/>
    <x v="1"/>
    <x v="190"/>
    <s v="Not latest view"/>
    <s v="GB (United Kingdom)"/>
  </r>
  <r>
    <s v="username"/>
    <x v="7297"/>
    <x v="1378"/>
    <x v="6352"/>
    <x v="501"/>
    <m/>
    <x v="4507"/>
    <x v="0"/>
    <n v="9"/>
    <n v="19"/>
    <s v="The Unit: Season 4:"/>
    <x v="254"/>
    <x v="1"/>
    <x v="490"/>
    <d v="1899-12-30T00:42:58"/>
    <s v="GB (United Kingdom)"/>
  </r>
  <r>
    <s v="username"/>
    <x v="7298"/>
    <x v="1378"/>
    <x v="6464"/>
    <x v="1735"/>
    <m/>
    <x v="4508"/>
    <x v="0"/>
    <n v="9"/>
    <n v="19"/>
    <s v="The Unit: Season 4:"/>
    <x v="254"/>
    <x v="1"/>
    <x v="1587"/>
    <d v="1899-12-30T00:43:22"/>
    <s v="GB (United Kingdom)"/>
  </r>
  <r>
    <s v="username"/>
    <x v="7299"/>
    <x v="1379"/>
    <x v="3827"/>
    <x v="41"/>
    <m/>
    <x v="4507"/>
    <x v="0"/>
    <n v="9"/>
    <n v="19"/>
    <s v="The Unit: Season 4:"/>
    <x v="254"/>
    <x v="1"/>
    <x v="76"/>
    <s v="Not latest view"/>
    <s v="GB (United Kingdom)"/>
  </r>
  <r>
    <s v="username"/>
    <x v="7300"/>
    <x v="1379"/>
    <x v="6465"/>
    <x v="1799"/>
    <m/>
    <x v="4508"/>
    <x v="0"/>
    <n v="9"/>
    <n v="19"/>
    <s v="The Unit: Season 4:"/>
    <x v="254"/>
    <x v="1"/>
    <x v="2206"/>
    <s v="Not latest view"/>
    <s v="GB (United Kingdom)"/>
  </r>
  <r>
    <s v="username"/>
    <x v="7301"/>
    <x v="1379"/>
    <x v="6466"/>
    <x v="944"/>
    <m/>
    <x v="4509"/>
    <x v="0"/>
    <n v="9"/>
    <n v="19"/>
    <s v="The Unit: Season 4:"/>
    <x v="254"/>
    <x v="1"/>
    <x v="1599"/>
    <d v="1899-12-30T00:43:46"/>
    <s v="GB (United Kingdom)"/>
  </r>
  <r>
    <s v="username"/>
    <x v="7302"/>
    <x v="1380"/>
    <x v="6467"/>
    <x v="1383"/>
    <m/>
    <x v="4510"/>
    <x v="0"/>
    <n v="9"/>
    <n v="19"/>
    <s v="The Unit: Season 4:"/>
    <x v="254"/>
    <x v="1"/>
    <x v="1591"/>
    <d v="1899-12-30T00:43:36"/>
    <s v="GB (United Kingdom)"/>
  </r>
  <r>
    <s v="username"/>
    <x v="7303"/>
    <x v="1381"/>
    <x v="4739"/>
    <x v="741"/>
    <m/>
    <x v="4510"/>
    <x v="0"/>
    <n v="9"/>
    <n v="19"/>
    <s v="The Unit: Season 4:"/>
    <x v="254"/>
    <x v="1"/>
    <x v="708"/>
    <s v="Not latest view"/>
    <s v="GB (United Kingdom)"/>
  </r>
  <r>
    <s v="username"/>
    <x v="7304"/>
    <x v="1381"/>
    <x v="6468"/>
    <x v="1319"/>
    <m/>
    <x v="4511"/>
    <x v="0"/>
    <n v="9"/>
    <n v="19"/>
    <s v="The Unit: Season 4:"/>
    <x v="254"/>
    <x v="1"/>
    <x v="1249"/>
    <d v="1899-12-30T00:43:08"/>
    <s v="GB (United Kingdom)"/>
  </r>
  <r>
    <s v="username"/>
    <x v="7305"/>
    <x v="1382"/>
    <x v="3805"/>
    <x v="1019"/>
    <m/>
    <x v="4512"/>
    <x v="0"/>
    <n v="9"/>
    <n v="19"/>
    <s v="The Unit: Season 4:"/>
    <x v="254"/>
    <x v="1"/>
    <x v="1596"/>
    <d v="1899-12-30T00:43:38"/>
    <s v="GB (United Kingdom)"/>
  </r>
  <r>
    <s v="username"/>
    <x v="7306"/>
    <x v="1383"/>
    <x v="6469"/>
    <x v="2417"/>
    <m/>
    <x v="4513"/>
    <x v="0"/>
    <n v="9"/>
    <n v="19"/>
    <s v="The Unit: Season 4:"/>
    <x v="254"/>
    <x v="1"/>
    <x v="1769"/>
    <d v="1899-12-30T00:43:45"/>
    <s v="GB (United Kingdom)"/>
  </r>
  <r>
    <s v="username"/>
    <x v="7307"/>
    <x v="1383"/>
    <x v="6470"/>
    <x v="2418"/>
    <m/>
    <x v="4513"/>
    <x v="0"/>
    <n v="9"/>
    <n v="19"/>
    <s v="The Unit: Season 4:"/>
    <x v="254"/>
    <x v="1"/>
    <x v="2279"/>
    <s v="Not latest view"/>
    <s v="GB (United Kingdom)"/>
  </r>
  <r>
    <s v="username"/>
    <x v="7308"/>
    <x v="1383"/>
    <x v="6109"/>
    <x v="2355"/>
    <m/>
    <x v="4514"/>
    <x v="0"/>
    <n v="9"/>
    <n v="19"/>
    <s v="The Unit: Season 3:"/>
    <x v="254"/>
    <x v="1"/>
    <x v="1794"/>
    <d v="1899-12-30T00:44:28"/>
    <s v="GB (United Kingdom)"/>
  </r>
  <r>
    <s v="username"/>
    <x v="7309"/>
    <x v="1383"/>
    <x v="6471"/>
    <x v="1383"/>
    <m/>
    <x v="4515"/>
    <x v="0"/>
    <n v="9"/>
    <n v="19"/>
    <s v="The Unit: Season 3:"/>
    <x v="254"/>
    <x v="1"/>
    <x v="1591"/>
    <d v="1899-12-30T00:43:36"/>
    <s v="GB (United Kingdom)"/>
  </r>
  <r>
    <s v="username"/>
    <x v="7310"/>
    <x v="1383"/>
    <x v="6472"/>
    <x v="778"/>
    <m/>
    <x v="4516"/>
    <x v="0"/>
    <n v="9"/>
    <n v="19"/>
    <s v="The Unit: Season 3:"/>
    <x v="254"/>
    <x v="1"/>
    <x v="1594"/>
    <d v="1899-12-30T00:43:15"/>
    <s v="GB (United Kingdom)"/>
  </r>
  <r>
    <s v="username"/>
    <x v="7311"/>
    <x v="1384"/>
    <x v="6473"/>
    <x v="543"/>
    <m/>
    <x v="4517"/>
    <x v="0"/>
    <n v="9"/>
    <n v="19"/>
    <s v="The Unit: Season 3:"/>
    <x v="254"/>
    <x v="1"/>
    <x v="926"/>
    <d v="1899-12-30T00:44:42"/>
    <s v="GB (United Kingdom)"/>
  </r>
  <r>
    <s v="username"/>
    <x v="7312"/>
    <x v="1384"/>
    <x v="5237"/>
    <x v="998"/>
    <m/>
    <x v="4518"/>
    <x v="0"/>
    <n v="9"/>
    <n v="19"/>
    <s v="The Unit: Season 3:"/>
    <x v="254"/>
    <x v="1"/>
    <x v="1656"/>
    <d v="1899-12-30T00:44:12"/>
    <s v="GB (United Kingdom)"/>
  </r>
  <r>
    <s v="username"/>
    <x v="7313"/>
    <x v="1384"/>
    <x v="6474"/>
    <x v="1804"/>
    <m/>
    <x v="4519"/>
    <x v="0"/>
    <n v="9"/>
    <n v="19"/>
    <s v="The Unit: Season 3:"/>
    <x v="254"/>
    <x v="1"/>
    <x v="1542"/>
    <d v="1899-12-30T00:43:19"/>
    <s v="GB (United Kingdom)"/>
  </r>
  <r>
    <s v="username"/>
    <x v="7314"/>
    <x v="1385"/>
    <x v="6475"/>
    <x v="1333"/>
    <m/>
    <x v="4520"/>
    <x v="0"/>
    <n v="9"/>
    <n v="19"/>
    <s v="The Unit: Season 3:"/>
    <x v="254"/>
    <x v="1"/>
    <x v="1592"/>
    <d v="1899-12-30T00:43:33"/>
    <s v="GB (United Kingdom)"/>
  </r>
  <r>
    <s v="username"/>
    <x v="7315"/>
    <x v="1385"/>
    <x v="6476"/>
    <x v="2199"/>
    <m/>
    <x v="4521"/>
    <x v="0"/>
    <n v="9"/>
    <n v="19"/>
    <s v="The Unit: Season 3:"/>
    <x v="254"/>
    <x v="1"/>
    <x v="929"/>
    <d v="1899-12-30T00:44:15"/>
    <s v="GB (United Kingdom)"/>
  </r>
  <r>
    <s v="username"/>
    <x v="7316"/>
    <x v="1385"/>
    <x v="956"/>
    <x v="1631"/>
    <m/>
    <x v="4522"/>
    <x v="0"/>
    <n v="9"/>
    <n v="19"/>
    <s v="The Unit: Season 3:"/>
    <x v="254"/>
    <x v="1"/>
    <x v="898"/>
    <d v="1899-12-30T00:44:39"/>
    <s v="GB (United Kingdom)"/>
  </r>
  <r>
    <s v="username"/>
    <x v="7317"/>
    <x v="1386"/>
    <x v="6477"/>
    <x v="66"/>
    <m/>
    <x v="4523"/>
    <x v="0"/>
    <n v="9"/>
    <n v="19"/>
    <s v="The Unit: Season 3:"/>
    <x v="254"/>
    <x v="1"/>
    <x v="2280"/>
    <d v="1899-12-30T00:44:34"/>
    <s v="GB (United Kingdom)"/>
  </r>
  <r>
    <s v="username"/>
    <x v="7318"/>
    <x v="1386"/>
    <x v="6478"/>
    <x v="1735"/>
    <m/>
    <x v="4524"/>
    <x v="0"/>
    <n v="9"/>
    <n v="19"/>
    <s v="The Unit: Season 3:"/>
    <x v="254"/>
    <x v="1"/>
    <x v="1587"/>
    <d v="1899-12-30T00:43:22"/>
    <s v="GB (United Kingdom)"/>
  </r>
  <r>
    <s v="username"/>
    <x v="7319"/>
    <x v="1386"/>
    <x v="6479"/>
    <x v="528"/>
    <m/>
    <x v="4525"/>
    <x v="0"/>
    <n v="9"/>
    <n v="19"/>
    <s v="The Unit: Season 2:"/>
    <x v="254"/>
    <x v="1"/>
    <x v="2280"/>
    <d v="1899-12-30T00:44:34"/>
    <s v="GB (United Kingdom)"/>
  </r>
  <r>
    <s v="username"/>
    <x v="7320"/>
    <x v="1386"/>
    <x v="6480"/>
    <x v="2252"/>
    <m/>
    <x v="4526"/>
    <x v="0"/>
    <n v="9"/>
    <n v="19"/>
    <s v="The Unit: Season 2:"/>
    <x v="254"/>
    <x v="1"/>
    <x v="1020"/>
    <d v="1899-12-30T00:43:42"/>
    <s v="GB (United Kingdom)"/>
  </r>
  <r>
    <s v="username"/>
    <x v="7321"/>
    <x v="1386"/>
    <x v="6481"/>
    <x v="1408"/>
    <m/>
    <x v="4527"/>
    <x v="0"/>
    <n v="9"/>
    <n v="19"/>
    <s v="The Unit: Season 2:"/>
    <x v="254"/>
    <x v="1"/>
    <x v="904"/>
    <d v="1899-12-30T00:44:16"/>
    <s v="GB (United Kingdom)"/>
  </r>
  <r>
    <s v="username"/>
    <x v="7322"/>
    <x v="1386"/>
    <x v="6482"/>
    <x v="73"/>
    <m/>
    <x v="4527"/>
    <x v="0"/>
    <n v="9"/>
    <n v="19"/>
    <s v="The Unit: Season 2:"/>
    <x v="254"/>
    <x v="1"/>
    <x v="236"/>
    <s v="Not latest view"/>
    <s v="GB (United Kingdom)"/>
  </r>
  <r>
    <s v="username"/>
    <x v="7323"/>
    <x v="1386"/>
    <x v="6483"/>
    <x v="538"/>
    <m/>
    <x v="4528"/>
    <x v="0"/>
    <n v="9"/>
    <n v="19"/>
    <s v="The Unit: Season 2:"/>
    <x v="254"/>
    <x v="1"/>
    <x v="115"/>
    <d v="1899-12-30T00:44:46"/>
    <s v="GB (United Kingdom)"/>
  </r>
  <r>
    <s v="username"/>
    <x v="7324"/>
    <x v="1387"/>
    <x v="6484"/>
    <x v="66"/>
    <m/>
    <x v="4529"/>
    <x v="0"/>
    <n v="9"/>
    <n v="19"/>
    <s v="The Unit: Season 2:"/>
    <x v="254"/>
    <x v="1"/>
    <x v="2280"/>
    <d v="1899-12-30T00:44:34"/>
    <s v="GB (United Kingdom)"/>
  </r>
  <r>
    <s v="username"/>
    <x v="7325"/>
    <x v="1387"/>
    <x v="6485"/>
    <x v="2171"/>
    <m/>
    <x v="4530"/>
    <x v="0"/>
    <n v="9"/>
    <n v="19"/>
    <s v="The Unit: Season 2:"/>
    <x v="254"/>
    <x v="1"/>
    <x v="1942"/>
    <d v="1899-12-30T00:43:56"/>
    <s v="GB (United Kingdom)"/>
  </r>
  <r>
    <s v="username"/>
    <x v="7326"/>
    <x v="1387"/>
    <x v="6486"/>
    <x v="1735"/>
    <m/>
    <x v="4531"/>
    <x v="0"/>
    <n v="9"/>
    <n v="19"/>
    <s v="The Unit: Season 2:"/>
    <x v="254"/>
    <x v="1"/>
    <x v="1587"/>
    <d v="1899-12-30T00:43:22"/>
    <s v="GB (United Kingdom)"/>
  </r>
  <r>
    <s v="username"/>
    <x v="7327"/>
    <x v="1388"/>
    <x v="6487"/>
    <x v="66"/>
    <m/>
    <x v="4532"/>
    <x v="0"/>
    <n v="9"/>
    <n v="19"/>
    <s v="The Unit: Season 2:"/>
    <x v="254"/>
    <x v="1"/>
    <x v="1391"/>
    <d v="1899-12-30T00:44:35"/>
    <s v="GB (United Kingdom)"/>
  </r>
  <r>
    <s v="username"/>
    <x v="7328"/>
    <x v="1388"/>
    <x v="6488"/>
    <x v="543"/>
    <m/>
    <x v="4533"/>
    <x v="0"/>
    <n v="9"/>
    <n v="19"/>
    <s v="The Unit: Season 2:"/>
    <x v="254"/>
    <x v="1"/>
    <x v="926"/>
    <d v="1899-12-30T00:44:42"/>
    <s v="GB (United Kingdom)"/>
  </r>
  <r>
    <s v="username"/>
    <x v="7329"/>
    <x v="1388"/>
    <x v="2643"/>
    <x v="2419"/>
    <m/>
    <x v="4534"/>
    <x v="0"/>
    <n v="9"/>
    <n v="19"/>
    <s v="The Unit: Season 2:"/>
    <x v="254"/>
    <x v="1"/>
    <x v="549"/>
    <d v="1899-12-30T00:44:41"/>
    <s v="GB (United Kingdom)"/>
  </r>
  <r>
    <s v="username"/>
    <x v="7330"/>
    <x v="1389"/>
    <x v="4287"/>
    <x v="2204"/>
    <m/>
    <x v="4535"/>
    <x v="0"/>
    <n v="9"/>
    <n v="19"/>
    <s v="The Unit: Season 2:"/>
    <x v="254"/>
    <x v="1"/>
    <x v="1943"/>
    <d v="1899-12-30T00:44:31"/>
    <s v="GB (United Kingdom)"/>
  </r>
  <r>
    <s v="username"/>
    <x v="7331"/>
    <x v="1389"/>
    <x v="6489"/>
    <x v="1631"/>
    <m/>
    <x v="4536"/>
    <x v="0"/>
    <n v="9"/>
    <n v="19"/>
    <s v="The Unit: Season 2:"/>
    <x v="254"/>
    <x v="1"/>
    <x v="898"/>
    <d v="1899-12-30T00:44:39"/>
    <s v="GB (United Kingdom)"/>
  </r>
  <r>
    <s v="username"/>
    <x v="7332"/>
    <x v="1389"/>
    <x v="6490"/>
    <x v="1437"/>
    <m/>
    <x v="4537"/>
    <x v="0"/>
    <n v="9"/>
    <n v="19"/>
    <s v="The Unit: Season 2:"/>
    <x v="254"/>
    <x v="1"/>
    <x v="1393"/>
    <d v="1899-12-30T00:44:50"/>
    <s v="GB (United Kingdom)"/>
  </r>
  <r>
    <s v="username"/>
    <x v="7333"/>
    <x v="1389"/>
    <x v="6491"/>
    <x v="2420"/>
    <m/>
    <x v="4538"/>
    <x v="0"/>
    <n v="9"/>
    <n v="19"/>
    <s v="The Unit: Season 2:"/>
    <x v="254"/>
    <x v="1"/>
    <x v="959"/>
    <d v="1899-12-30T00:44:37"/>
    <s v="GB (United Kingdom)"/>
  </r>
  <r>
    <s v="username"/>
    <x v="7334"/>
    <x v="1390"/>
    <x v="6492"/>
    <x v="1631"/>
    <m/>
    <x v="4539"/>
    <x v="0"/>
    <n v="9"/>
    <n v="19"/>
    <s v="The Unit: Season 2:"/>
    <x v="254"/>
    <x v="1"/>
    <x v="778"/>
    <d v="1899-12-30T00:44:38"/>
    <s v="GB (United Kingdom)"/>
  </r>
  <r>
    <s v="username"/>
    <x v="7335"/>
    <x v="1391"/>
    <x v="6493"/>
    <x v="528"/>
    <m/>
    <x v="4540"/>
    <x v="0"/>
    <n v="9"/>
    <n v="19"/>
    <s v="The Unit: Season 2:"/>
    <x v="254"/>
    <x v="1"/>
    <x v="2280"/>
    <d v="1899-12-30T00:44:34"/>
    <s v="GB (United Kingdom)"/>
  </r>
  <r>
    <s v="username"/>
    <x v="7336"/>
    <x v="1391"/>
    <x v="6494"/>
    <x v="1008"/>
    <m/>
    <x v="4541"/>
    <x v="0"/>
    <n v="9"/>
    <n v="19"/>
    <s v="The Unit: Season 2:"/>
    <x v="254"/>
    <x v="1"/>
    <x v="2281"/>
    <d v="1899-12-30T00:41:26"/>
    <s v="GB (United Kingdom)"/>
  </r>
  <r>
    <s v="username"/>
    <x v="7337"/>
    <x v="1392"/>
    <x v="6495"/>
    <x v="1383"/>
    <m/>
    <x v="4542"/>
    <x v="0"/>
    <n v="9"/>
    <n v="19"/>
    <s v="The Unit: Season 2:"/>
    <x v="254"/>
    <x v="1"/>
    <x v="1591"/>
    <d v="1899-12-30T00:43:36"/>
    <s v="GB (United Kingdom)"/>
  </r>
  <r>
    <s v="username"/>
    <x v="7338"/>
    <x v="1392"/>
    <x v="6241"/>
    <x v="2199"/>
    <m/>
    <x v="4543"/>
    <x v="0"/>
    <n v="9"/>
    <n v="19"/>
    <s v="The Unit: Season 2:"/>
    <x v="254"/>
    <x v="1"/>
    <x v="929"/>
    <d v="1899-12-30T00:44:15"/>
    <s v="GB (United Kingdom)"/>
  </r>
  <r>
    <s v="username"/>
    <x v="7339"/>
    <x v="1392"/>
    <x v="6496"/>
    <x v="1248"/>
    <m/>
    <x v="4544"/>
    <x v="0"/>
    <n v="9"/>
    <n v="19"/>
    <s v="The Unit: Season 2:"/>
    <x v="254"/>
    <x v="1"/>
    <x v="465"/>
    <d v="1899-12-30T00:44:29"/>
    <s v="GB (United Kingdom)"/>
  </r>
  <r>
    <s v="username"/>
    <x v="7340"/>
    <x v="1392"/>
    <x v="6497"/>
    <x v="538"/>
    <m/>
    <x v="4545"/>
    <x v="0"/>
    <n v="9"/>
    <n v="19"/>
    <s v="The Unit: Season 2:"/>
    <x v="254"/>
    <x v="1"/>
    <x v="115"/>
    <d v="1899-12-30T00:44:46"/>
    <s v="GB (United Kingdom)"/>
  </r>
  <r>
    <s v="username"/>
    <x v="7341"/>
    <x v="1392"/>
    <x v="6498"/>
    <x v="538"/>
    <m/>
    <x v="4546"/>
    <x v="0"/>
    <n v="9"/>
    <n v="19"/>
    <s v="The Unit: Season 2:"/>
    <x v="254"/>
    <x v="1"/>
    <x v="115"/>
    <d v="1899-12-30T00:44:46"/>
    <s v="GB (United Kingdom)"/>
  </r>
  <r>
    <s v="username"/>
    <x v="7342"/>
    <x v="1393"/>
    <x v="6499"/>
    <x v="1996"/>
    <m/>
    <x v="4547"/>
    <x v="0"/>
    <n v="9"/>
    <n v="19"/>
    <s v="The Unit: Season 2:"/>
    <x v="254"/>
    <x v="1"/>
    <x v="1655"/>
    <d v="1899-12-30T00:43:34"/>
    <s v="GB (United Kingdom)"/>
  </r>
  <r>
    <s v="username"/>
    <x v="7343"/>
    <x v="1393"/>
    <x v="6430"/>
    <x v="1990"/>
    <m/>
    <x v="4548"/>
    <x v="0"/>
    <n v="9"/>
    <n v="19"/>
    <s v="The Unit: Season 1:"/>
    <x v="254"/>
    <x v="1"/>
    <x v="1595"/>
    <d v="1899-12-30T00:43:30"/>
    <s v="GB (United Kingdom)"/>
  </r>
  <r>
    <s v="username"/>
    <x v="7344"/>
    <x v="1393"/>
    <x v="6500"/>
    <x v="1144"/>
    <m/>
    <x v="4549"/>
    <x v="0"/>
    <n v="9"/>
    <n v="19"/>
    <s v="The Unit: Season 1:"/>
    <x v="254"/>
    <x v="1"/>
    <x v="915"/>
    <d v="1899-12-30T00:44:05"/>
    <s v="GB (United Kingdom)"/>
  </r>
  <r>
    <s v="username"/>
    <x v="7345"/>
    <x v="1393"/>
    <x v="6501"/>
    <x v="1057"/>
    <m/>
    <x v="4550"/>
    <x v="0"/>
    <n v="9"/>
    <n v="19"/>
    <s v="The Unit: Season 1:"/>
    <x v="254"/>
    <x v="1"/>
    <x v="940"/>
    <d v="1899-12-30T00:43:26"/>
    <s v="GB (United Kingdom)"/>
  </r>
  <r>
    <s v="username"/>
    <x v="7346"/>
    <x v="1393"/>
    <x v="6502"/>
    <x v="1028"/>
    <m/>
    <x v="4551"/>
    <x v="0"/>
    <n v="9"/>
    <n v="19"/>
    <s v="The Unit: Season 1:"/>
    <x v="254"/>
    <x v="1"/>
    <x v="495"/>
    <d v="1899-12-30T00:42:07"/>
    <s v="GB (United Kingdom)"/>
  </r>
  <r>
    <s v="username"/>
    <x v="7347"/>
    <x v="1393"/>
    <x v="6503"/>
    <x v="956"/>
    <m/>
    <x v="4552"/>
    <x v="0"/>
    <n v="9"/>
    <n v="19"/>
    <s v="The Unit: Season 1:"/>
    <x v="254"/>
    <x v="1"/>
    <x v="280"/>
    <d v="1899-12-30T00:42:40"/>
    <s v="GB (United Kingdom)"/>
  </r>
  <r>
    <s v="username"/>
    <x v="7348"/>
    <x v="1393"/>
    <x v="6504"/>
    <x v="1040"/>
    <m/>
    <x v="4553"/>
    <x v="0"/>
    <n v="9"/>
    <n v="19"/>
    <s v="The Unit: Season 1:"/>
    <x v="254"/>
    <x v="1"/>
    <x v="1601"/>
    <d v="1899-12-30T00:44:02"/>
    <s v="GB (United Kingdom)"/>
  </r>
  <r>
    <s v="username"/>
    <x v="7349"/>
    <x v="1393"/>
    <x v="6505"/>
    <x v="2082"/>
    <m/>
    <x v="4554"/>
    <x v="0"/>
    <n v="9"/>
    <n v="19"/>
    <s v="The Unit: Season 1:"/>
    <x v="254"/>
    <x v="1"/>
    <x v="1867"/>
    <d v="1899-12-30T00:43:10"/>
    <s v="GB (United Kingdom)"/>
  </r>
  <r>
    <s v="username"/>
    <x v="7350"/>
    <x v="1393"/>
    <x v="6506"/>
    <x v="932"/>
    <m/>
    <x v="4555"/>
    <x v="0"/>
    <n v="9"/>
    <n v="19"/>
    <s v="The Unit: Season 1:"/>
    <x v="254"/>
    <x v="1"/>
    <x v="1235"/>
    <d v="1899-12-30T00:43:11"/>
    <s v="GB (United Kingdom)"/>
  </r>
  <r>
    <s v="username"/>
    <x v="7351"/>
    <x v="1393"/>
    <x v="6507"/>
    <x v="2082"/>
    <m/>
    <x v="4556"/>
    <x v="0"/>
    <n v="9"/>
    <n v="19"/>
    <s v="The Unit: Season 1:"/>
    <x v="254"/>
    <x v="1"/>
    <x v="1867"/>
    <d v="1899-12-30T00:43:10"/>
    <s v="GB (United Kingdom)"/>
  </r>
  <r>
    <s v="username"/>
    <x v="7352"/>
    <x v="1393"/>
    <x v="6508"/>
    <x v="13"/>
    <m/>
    <x v="4556"/>
    <x v="0"/>
    <n v="9"/>
    <n v="19"/>
    <s v="The Unit: Season 1:"/>
    <x v="254"/>
    <x v="1"/>
    <x v="77"/>
    <s v="Not latest view"/>
    <s v="GB (United Kingdom)"/>
  </r>
  <r>
    <s v="username"/>
    <x v="7353"/>
    <x v="1393"/>
    <x v="6509"/>
    <x v="1450"/>
    <m/>
    <x v="4557"/>
    <x v="0"/>
    <n v="9"/>
    <n v="19"/>
    <s v="The Unit: Season 1:"/>
    <x v="254"/>
    <x v="1"/>
    <x v="177"/>
    <d v="1899-12-30T00:43:04"/>
    <s v="GB (United Kingdom)"/>
  </r>
  <r>
    <s v="username"/>
    <x v="7354"/>
    <x v="1394"/>
    <x v="6510"/>
    <x v="1736"/>
    <m/>
    <x v="4558"/>
    <x v="0"/>
    <n v="9"/>
    <n v="19"/>
    <s v="The Unit: Season 1:"/>
    <x v="254"/>
    <x v="1"/>
    <x v="482"/>
    <d v="1899-12-30T00:42:52"/>
    <s v="GB (United Kingdom)"/>
  </r>
  <r>
    <s v="username"/>
    <x v="7355"/>
    <x v="1394"/>
    <x v="6511"/>
    <x v="2082"/>
    <m/>
    <x v="4559"/>
    <x v="0"/>
    <n v="9"/>
    <n v="19"/>
    <s v="The Unit: Season 1:"/>
    <x v="254"/>
    <x v="1"/>
    <x v="1867"/>
    <d v="1899-12-30T00:43:10"/>
    <s v="GB (United Kingdom)"/>
  </r>
  <r>
    <s v="username"/>
    <x v="7356"/>
    <x v="1394"/>
    <x v="690"/>
    <x v="1959"/>
    <m/>
    <x v="4560"/>
    <x v="0"/>
    <n v="9"/>
    <n v="19"/>
    <s v="The Unit: Season 1:"/>
    <x v="254"/>
    <x v="1"/>
    <x v="2021"/>
    <d v="1899-12-30T00:44:11"/>
    <s v="GB (United Kingdom)"/>
  </r>
  <r>
    <s v="username"/>
    <x v="7357"/>
    <x v="1395"/>
    <x v="6512"/>
    <x v="111"/>
    <m/>
    <x v="3964"/>
    <x v="0"/>
    <n v="24"/>
    <n v="34"/>
    <s v="Orange Is the New Black: Season 1:"/>
    <x v="176"/>
    <x v="22"/>
    <x v="111"/>
    <s v="Not latest view"/>
    <s v="GB (United Kingdom)"/>
  </r>
  <r>
    <s v="username"/>
    <x v="7358"/>
    <x v="1396"/>
    <x v="6513"/>
    <x v="2421"/>
    <m/>
    <x v="2288"/>
    <x v="0"/>
    <n v="14"/>
    <n v="24"/>
    <s v="Fawlty Towers: Series 2:"/>
    <x v="105"/>
    <x v="14"/>
    <x v="2282"/>
    <s v="Not latest view"/>
    <s v="GB (United Kingdom)"/>
  </r>
  <r>
    <s v="username"/>
    <x v="7359"/>
    <x v="1396"/>
    <x v="6514"/>
    <x v="377"/>
    <m/>
    <x v="2327"/>
    <x v="0"/>
    <n v="14"/>
    <n v="24"/>
    <s v="Fawlty Towers: Series 2:"/>
    <x v="105"/>
    <x v="14"/>
    <x v="1095"/>
    <s v="Not latest view"/>
    <s v="GB (United Kingdom)"/>
  </r>
  <r>
    <s v="username"/>
    <x v="7360"/>
    <x v="1396"/>
    <x v="3651"/>
    <x v="2422"/>
    <m/>
    <x v="1857"/>
    <x v="0"/>
    <n v="14"/>
    <n v="24"/>
    <s v="Fawlty Towers: Series 2:"/>
    <x v="105"/>
    <x v="14"/>
    <x v="2283"/>
    <s v="Not latest view"/>
    <s v="GB (United Kingdom)"/>
  </r>
  <r>
    <s v="username"/>
    <x v="7361"/>
    <x v="1396"/>
    <x v="6515"/>
    <x v="1988"/>
    <m/>
    <x v="1858"/>
    <x v="0"/>
    <n v="14"/>
    <n v="24"/>
    <s v="Fawlty Towers: Series 2:"/>
    <x v="105"/>
    <x v="14"/>
    <x v="2284"/>
    <s v="Not latest view"/>
    <s v="GB (United Kingdom)"/>
  </r>
  <r>
    <s v="username"/>
    <x v="7362"/>
    <x v="1396"/>
    <x v="6516"/>
    <x v="2423"/>
    <m/>
    <x v="1231"/>
    <x v="0"/>
    <n v="14"/>
    <n v="24"/>
    <s v="Fawlty Towers: Series 2:"/>
    <x v="105"/>
    <x v="14"/>
    <x v="436"/>
    <s v="Not latest view"/>
    <s v="GB (United Kingdom)"/>
  </r>
  <r>
    <s v="username"/>
    <x v="7363"/>
    <x v="1396"/>
    <x v="6517"/>
    <x v="1224"/>
    <m/>
    <x v="1859"/>
    <x v="0"/>
    <n v="14"/>
    <n v="24"/>
    <s v="Fawlty Towers: Series 2:"/>
    <x v="105"/>
    <x v="14"/>
    <x v="1158"/>
    <s v="Not latest view"/>
    <s v="GB (United Kingdom)"/>
  </r>
  <r>
    <s v="username"/>
    <x v="7364"/>
    <x v="1396"/>
    <x v="6518"/>
    <x v="2424"/>
    <m/>
    <x v="1860"/>
    <x v="0"/>
    <n v="14"/>
    <n v="24"/>
    <s v="Fawlty Towers: Series 1:"/>
    <x v="105"/>
    <x v="14"/>
    <x v="2285"/>
    <s v="Not latest view"/>
    <s v="GB (United Kingdom)"/>
  </r>
  <r>
    <s v="username"/>
    <x v="7365"/>
    <x v="1396"/>
    <x v="6519"/>
    <x v="406"/>
    <m/>
    <x v="1861"/>
    <x v="0"/>
    <n v="14"/>
    <n v="24"/>
    <s v="Fawlty Towers: Series 1:"/>
    <x v="105"/>
    <x v="14"/>
    <x v="992"/>
    <s v="Not latest view"/>
    <s v="GB (United Kingdom)"/>
  </r>
  <r>
    <s v="username"/>
    <x v="7366"/>
    <x v="1397"/>
    <x v="6520"/>
    <x v="1636"/>
    <m/>
    <x v="1459"/>
    <x v="0"/>
    <n v="14"/>
    <n v="24"/>
    <s v="Fawlty Towers: Series 1:"/>
    <x v="105"/>
    <x v="14"/>
    <x v="1614"/>
    <s v="Not latest view"/>
    <s v="GB (United Kingdom)"/>
  </r>
  <r>
    <s v="username"/>
    <x v="7367"/>
    <x v="1397"/>
    <x v="6521"/>
    <x v="979"/>
    <m/>
    <x v="1618"/>
    <x v="0"/>
    <n v="14"/>
    <n v="24"/>
    <s v="Fawlty Towers: Series 1:"/>
    <x v="105"/>
    <x v="14"/>
    <x v="2286"/>
    <s v="Not latest view"/>
    <s v="GB (United Kingdom)"/>
  </r>
  <r>
    <s v="username"/>
    <x v="7368"/>
    <x v="1397"/>
    <x v="6522"/>
    <x v="1656"/>
    <m/>
    <x v="1618"/>
    <x v="0"/>
    <n v="14"/>
    <n v="24"/>
    <s v="Fawlty Towers: Series 1:"/>
    <x v="105"/>
    <x v="14"/>
    <x v="662"/>
    <s v="Not latest view"/>
    <s v="GB (United Kingdom)"/>
  </r>
  <r>
    <s v="username"/>
    <x v="7369"/>
    <x v="1397"/>
    <x v="4467"/>
    <x v="2362"/>
    <m/>
    <x v="1627"/>
    <x v="0"/>
    <n v="14"/>
    <n v="24"/>
    <s v="Fawlty Towers: Series 1:"/>
    <x v="105"/>
    <x v="14"/>
    <x v="2222"/>
    <s v="Not latest view"/>
    <s v="GB (United Kingdom)"/>
  </r>
  <r>
    <s v="username"/>
    <x v="7370"/>
    <x v="1397"/>
    <x v="6523"/>
    <x v="1092"/>
    <m/>
    <x v="1263"/>
    <x v="0"/>
    <n v="14"/>
    <n v="24"/>
    <s v="Fawlty Towers: Series 1:"/>
    <x v="105"/>
    <x v="14"/>
    <x v="2287"/>
    <s v="Not latest view"/>
    <s v="GB (United Kingdom)"/>
  </r>
  <r>
    <s v="username"/>
    <x v="7371"/>
    <x v="1397"/>
    <x v="6524"/>
    <x v="41"/>
    <m/>
    <x v="1263"/>
    <x v="0"/>
    <n v="14"/>
    <n v="24"/>
    <s v="Fawlty Towers: Series 1:"/>
    <x v="105"/>
    <x v="14"/>
    <x v="76"/>
    <s v="Not latest view"/>
    <s v="GB (United Kingdom)"/>
  </r>
  <r>
    <s v="username"/>
    <x v="7372"/>
    <x v="1398"/>
    <x v="6525"/>
    <x v="486"/>
    <m/>
    <x v="4561"/>
    <x v="0"/>
    <n v="6"/>
    <n v="16"/>
    <s v="Fargo: Season 1:"/>
    <x v="255"/>
    <x v="23"/>
    <x v="2288"/>
    <d v="1899-12-30T00:31:40"/>
    <s v="GB (United Kingdom)"/>
  </r>
  <r>
    <s v="username"/>
    <x v="7373"/>
    <x v="1399"/>
    <x v="6526"/>
    <x v="1226"/>
    <m/>
    <x v="4561"/>
    <x v="0"/>
    <n v="6"/>
    <n v="16"/>
    <s v="Fargo: Season 1:"/>
    <x v="255"/>
    <x v="1"/>
    <x v="2289"/>
    <s v="Not latest view"/>
    <s v="GB (United Kingdom)"/>
  </r>
  <r>
    <s v="username"/>
    <x v="7374"/>
    <x v="1400"/>
    <x v="3435"/>
    <x v="2425"/>
    <m/>
    <x v="4562"/>
    <x v="0"/>
    <n v="11"/>
    <n v="21"/>
    <s v="The Bridge: Season 2:"/>
    <x v="256"/>
    <x v="14"/>
    <x v="1425"/>
    <d v="1899-12-30T00:47:46"/>
    <s v="GB (United Kingdom)"/>
  </r>
  <r>
    <s v="username"/>
    <x v="7375"/>
    <x v="1400"/>
    <x v="6527"/>
    <x v="2426"/>
    <m/>
    <x v="4563"/>
    <x v="0"/>
    <n v="11"/>
    <n v="21"/>
    <s v="The Bridge: Season 2:"/>
    <x v="256"/>
    <x v="14"/>
    <x v="2290"/>
    <d v="1899-12-30T00:02:14"/>
    <s v="GB (United Kingdom)"/>
  </r>
  <r>
    <s v="username"/>
    <x v="7376"/>
    <x v="1400"/>
    <x v="6528"/>
    <x v="2427"/>
    <m/>
    <x v="4563"/>
    <x v="0"/>
    <n v="11"/>
    <n v="21"/>
    <s v="The Bridge: Season 2:"/>
    <x v="256"/>
    <x v="14"/>
    <x v="2291"/>
    <s v="Not latest view"/>
    <s v="GB (United Kingdom)"/>
  </r>
  <r>
    <s v="username"/>
    <x v="7377"/>
    <x v="1401"/>
    <x v="6529"/>
    <x v="2428"/>
    <m/>
    <x v="4564"/>
    <x v="0"/>
    <n v="11"/>
    <n v="21"/>
    <s v="The Bridge: Season 2:"/>
    <x v="256"/>
    <x v="14"/>
    <x v="919"/>
    <d v="1899-12-30T00:57:19"/>
    <s v="GB (United Kingdom)"/>
  </r>
  <r>
    <s v="username"/>
    <x v="7378"/>
    <x v="1401"/>
    <x v="6530"/>
    <x v="2429"/>
    <m/>
    <x v="4565"/>
    <x v="0"/>
    <n v="11"/>
    <n v="21"/>
    <s v="The Bridge: Season 2:"/>
    <x v="256"/>
    <x v="14"/>
    <x v="2180"/>
    <d v="1899-12-30T00:57:29"/>
    <s v="GB (United Kingdom)"/>
  </r>
  <r>
    <s v="username"/>
    <x v="7379"/>
    <x v="1401"/>
    <x v="6531"/>
    <x v="199"/>
    <m/>
    <x v="4565"/>
    <x v="0"/>
    <n v="11"/>
    <n v="21"/>
    <s v="The Bridge: Season 2:"/>
    <x v="256"/>
    <x v="23"/>
    <x v="197"/>
    <s v="Not latest view"/>
    <s v="GB (United Kingdom)"/>
  </r>
  <r>
    <s v="username"/>
    <x v="7380"/>
    <x v="1402"/>
    <x v="5033"/>
    <x v="2430"/>
    <m/>
    <x v="4566"/>
    <x v="0"/>
    <e v="#VALUE!"/>
    <e v="#VALUE!"/>
    <e v="#VALUE!"/>
    <x v="12"/>
    <x v="14"/>
    <x v="2292"/>
    <d v="1899-12-30T01:38:17"/>
    <s v="GB (United Kingdom)"/>
  </r>
  <r>
    <s v="username"/>
    <x v="7381"/>
    <x v="1403"/>
    <x v="6532"/>
    <x v="1503"/>
    <m/>
    <x v="4567"/>
    <x v="0"/>
    <n v="11"/>
    <n v="21"/>
    <s v="The Bridge: Season 1:"/>
    <x v="256"/>
    <x v="14"/>
    <x v="1230"/>
    <d v="1899-12-30T00:57:39"/>
    <s v="GB (United Kingdom)"/>
  </r>
  <r>
    <s v="username"/>
    <x v="7382"/>
    <x v="1403"/>
    <x v="6533"/>
    <x v="2431"/>
    <m/>
    <x v="4568"/>
    <x v="0"/>
    <n v="11"/>
    <n v="21"/>
    <s v="The Bridge: Season 1:"/>
    <x v="256"/>
    <x v="14"/>
    <x v="2291"/>
    <d v="1899-12-30T00:57:37"/>
    <s v="GB (United Kingdom)"/>
  </r>
  <r>
    <s v="username"/>
    <x v="7383"/>
    <x v="1404"/>
    <x v="6534"/>
    <x v="2432"/>
    <m/>
    <x v="4569"/>
    <x v="0"/>
    <n v="11"/>
    <n v="21"/>
    <s v="The Bridge: Season 1:"/>
    <x v="256"/>
    <x v="14"/>
    <x v="1116"/>
    <d v="1899-12-30T00:57:28"/>
    <s v="GB (United Kingdom)"/>
  </r>
  <r>
    <s v="username"/>
    <x v="7384"/>
    <x v="1405"/>
    <x v="6535"/>
    <x v="886"/>
    <m/>
    <x v="4570"/>
    <x v="0"/>
    <n v="11"/>
    <n v="21"/>
    <s v="The Bridge: Season 1:"/>
    <x v="256"/>
    <x v="14"/>
    <x v="919"/>
    <d v="1899-12-30T00:57:19"/>
    <s v="GB (United Kingdom)"/>
  </r>
  <r>
    <s v="username"/>
    <x v="7385"/>
    <x v="1405"/>
    <x v="6536"/>
    <x v="2433"/>
    <m/>
    <x v="4571"/>
    <x v="0"/>
    <n v="11"/>
    <n v="21"/>
    <s v="The Bridge: Season 1:"/>
    <x v="256"/>
    <x v="14"/>
    <x v="2293"/>
    <d v="1899-12-30T00:02:46"/>
    <s v="GB (United Kingdom)"/>
  </r>
  <r>
    <s v="username"/>
    <x v="7386"/>
    <x v="1405"/>
    <x v="6537"/>
    <x v="2434"/>
    <m/>
    <x v="4571"/>
    <x v="0"/>
    <n v="11"/>
    <n v="21"/>
    <s v="The Bridge: Season 1:"/>
    <x v="256"/>
    <x v="14"/>
    <x v="2163"/>
    <s v="Not latest view"/>
    <s v="GB (United Kingdom)"/>
  </r>
  <r>
    <s v="username"/>
    <x v="7387"/>
    <x v="1405"/>
    <x v="4948"/>
    <x v="1480"/>
    <m/>
    <x v="4572"/>
    <x v="0"/>
    <n v="11"/>
    <n v="21"/>
    <s v="The Bridge: Season 1:"/>
    <x v="256"/>
    <x v="14"/>
    <x v="141"/>
    <d v="1899-12-30T00:57:33"/>
    <s v="GB (United Kingdom)"/>
  </r>
  <r>
    <s v="username"/>
    <x v="7388"/>
    <x v="1405"/>
    <x v="2387"/>
    <x v="56"/>
    <m/>
    <x v="4572"/>
    <x v="0"/>
    <n v="11"/>
    <n v="21"/>
    <s v="The Bridge: Season 1:"/>
    <x v="256"/>
    <x v="23"/>
    <x v="2294"/>
    <s v="Not latest view"/>
    <s v="GB (United Kingdom)"/>
  </r>
  <r>
    <s v="username"/>
    <x v="7389"/>
    <x v="1406"/>
    <x v="6538"/>
    <x v="1644"/>
    <m/>
    <x v="4572"/>
    <x v="0"/>
    <n v="11"/>
    <n v="21"/>
    <s v="The Bridge: Season 1:"/>
    <x v="256"/>
    <x v="14"/>
    <x v="2295"/>
    <s v="Not latest view"/>
    <s v="GB (United Kingdom)"/>
  </r>
  <r>
    <s v="username"/>
    <x v="7390"/>
    <x v="1406"/>
    <x v="6539"/>
    <x v="1910"/>
    <m/>
    <x v="4573"/>
    <x v="0"/>
    <n v="11"/>
    <n v="21"/>
    <s v="The Bridge: Season 1:"/>
    <x v="256"/>
    <x v="14"/>
    <x v="2296"/>
    <d v="1899-12-30T00:57:04"/>
    <s v="GB (United Kingdom)"/>
  </r>
  <r>
    <s v="username"/>
    <x v="7391"/>
    <x v="1406"/>
    <x v="6540"/>
    <x v="13"/>
    <m/>
    <x v="4573"/>
    <x v="0"/>
    <n v="11"/>
    <n v="21"/>
    <s v="The Bridge: Season 1:"/>
    <x v="256"/>
    <x v="23"/>
    <x v="31"/>
    <s v="Not latest view"/>
    <s v="GB (United Kingdom)"/>
  </r>
  <r>
    <s v="username"/>
    <x v="7392"/>
    <x v="1407"/>
    <x v="6541"/>
    <x v="1781"/>
    <m/>
    <x v="4574"/>
    <x v="0"/>
    <n v="11"/>
    <n v="21"/>
    <s v="The Bridge: Season 1:"/>
    <x v="256"/>
    <x v="14"/>
    <x v="985"/>
    <d v="1899-12-30T00:57:26"/>
    <s v="GB (United Kingdom)"/>
  </r>
  <r>
    <s v="username"/>
    <x v="7393"/>
    <x v="1407"/>
    <x v="6542"/>
    <x v="1581"/>
    <m/>
    <x v="4575"/>
    <x v="0"/>
    <n v="11"/>
    <n v="21"/>
    <s v="The Bridge: Season 1:"/>
    <x v="256"/>
    <x v="14"/>
    <x v="139"/>
    <d v="1899-12-30T00:58:09"/>
    <s v="GB (United Kingdom)"/>
  </r>
  <r>
    <s v="username"/>
    <x v="7394"/>
    <x v="1407"/>
    <x v="6543"/>
    <x v="2435"/>
    <m/>
    <x v="4575"/>
    <x v="0"/>
    <n v="11"/>
    <n v="21"/>
    <s v="The Bridge: Season 1:"/>
    <x v="256"/>
    <x v="14"/>
    <x v="2126"/>
    <s v="Not latest view"/>
    <s v="GB (United Kingdom)"/>
  </r>
  <r>
    <s v="username"/>
    <x v="7395"/>
    <x v="1407"/>
    <x v="6544"/>
    <x v="2436"/>
    <m/>
    <x v="4576"/>
    <x v="0"/>
    <n v="11"/>
    <n v="21"/>
    <s v="The Bridge: Season 1:"/>
    <x v="256"/>
    <x v="14"/>
    <x v="2297"/>
    <d v="1899-12-30T00:57:31"/>
    <s v="GB (United Kingdom)"/>
  </r>
  <r>
    <s v="username"/>
    <x v="7396"/>
    <x v="1408"/>
    <x v="6340"/>
    <x v="2437"/>
    <m/>
    <x v="4577"/>
    <x v="0"/>
    <n v="17"/>
    <n v="27"/>
    <s v="Better Call Saul: Season 1:"/>
    <x v="257"/>
    <x v="14"/>
    <x v="2298"/>
    <d v="1899-12-30T00:33:12"/>
    <s v="GB (United Kingdom)"/>
  </r>
  <r>
    <s v="username"/>
    <x v="7397"/>
    <x v="1408"/>
    <x v="6545"/>
    <x v="2438"/>
    <m/>
    <x v="4578"/>
    <x v="0"/>
    <n v="17"/>
    <n v="27"/>
    <s v="Better Call Saul: Season 1:"/>
    <x v="257"/>
    <x v="14"/>
    <x v="2299"/>
    <d v="1899-12-30T00:53:06"/>
    <s v="GB (United Kingdom)"/>
  </r>
  <r>
    <s v="username"/>
    <x v="7398"/>
    <x v="1409"/>
    <x v="6546"/>
    <x v="2439"/>
    <m/>
    <x v="4579"/>
    <x v="0"/>
    <n v="13"/>
    <n v="23"/>
    <s v="Breaking Bad: Season 5:"/>
    <x v="258"/>
    <x v="14"/>
    <x v="2165"/>
    <d v="1899-12-30T00:54:43"/>
    <s v="GB (United Kingdom)"/>
  </r>
  <r>
    <s v="username"/>
    <x v="7399"/>
    <x v="1410"/>
    <x v="6547"/>
    <x v="2131"/>
    <m/>
    <x v="4580"/>
    <x v="0"/>
    <n v="13"/>
    <n v="23"/>
    <s v="Breaking Bad: Season 5:"/>
    <x v="258"/>
    <x v="14"/>
    <x v="2186"/>
    <d v="1899-12-30T00:52:49"/>
    <s v="GB (United Kingdom)"/>
  </r>
  <r>
    <s v="username"/>
    <x v="7400"/>
    <x v="1410"/>
    <x v="4486"/>
    <x v="1101"/>
    <m/>
    <x v="4581"/>
    <x v="0"/>
    <n v="13"/>
    <n v="23"/>
    <s v="Breaking Bad: Season 5:"/>
    <x v="258"/>
    <x v="14"/>
    <x v="2300"/>
    <d v="1899-12-30T00:46:59"/>
    <s v="GB (United Kingdom)"/>
  </r>
  <r>
    <s v="username"/>
    <x v="7401"/>
    <x v="1410"/>
    <x v="6548"/>
    <x v="563"/>
    <m/>
    <x v="4582"/>
    <x v="0"/>
    <n v="13"/>
    <n v="23"/>
    <s v="Breaking Bad: Season 5:"/>
    <x v="258"/>
    <x v="14"/>
    <x v="344"/>
    <d v="1899-12-30T00:45:59"/>
    <s v="GB (United Kingdom)"/>
  </r>
  <r>
    <s v="username"/>
    <x v="7402"/>
    <x v="1411"/>
    <x v="6549"/>
    <x v="2275"/>
    <m/>
    <x v="4583"/>
    <x v="0"/>
    <n v="13"/>
    <n v="23"/>
    <s v="Breaking Bad: Season 5:"/>
    <x v="258"/>
    <x v="14"/>
    <x v="1231"/>
    <d v="1899-12-30T00:46:35"/>
    <s v="GB (United Kingdom)"/>
  </r>
  <r>
    <s v="username"/>
    <x v="7403"/>
    <x v="1411"/>
    <x v="6550"/>
    <x v="2440"/>
    <m/>
    <x v="4584"/>
    <x v="0"/>
    <n v="13"/>
    <n v="23"/>
    <s v="Breaking Bad: Season 5:"/>
    <x v="258"/>
    <x v="14"/>
    <x v="2301"/>
    <d v="1899-12-30T00:47:09"/>
    <s v="GB (United Kingdom)"/>
  </r>
  <r>
    <s v="username"/>
    <x v="7404"/>
    <x v="1411"/>
    <x v="821"/>
    <x v="2305"/>
    <m/>
    <x v="4585"/>
    <x v="0"/>
    <n v="13"/>
    <n v="23"/>
    <s v="Breaking Bad: Season 5:"/>
    <x v="258"/>
    <x v="14"/>
    <x v="2302"/>
    <d v="1899-12-30T00:47:14"/>
    <s v="GB (United Kingdom)"/>
  </r>
  <r>
    <s v="username"/>
    <x v="7405"/>
    <x v="1411"/>
    <x v="6551"/>
    <x v="370"/>
    <m/>
    <x v="4586"/>
    <x v="0"/>
    <n v="13"/>
    <n v="23"/>
    <s v="Breaking Bad: Season 5:"/>
    <x v="258"/>
    <x v="14"/>
    <x v="2065"/>
    <d v="1899-12-30T00:47:15"/>
    <s v="GB (United Kingdom)"/>
  </r>
  <r>
    <s v="username"/>
    <x v="7406"/>
    <x v="1412"/>
    <x v="6552"/>
    <x v="206"/>
    <m/>
    <x v="4586"/>
    <x v="0"/>
    <n v="13"/>
    <n v="23"/>
    <s v="Breaking Bad: Season 5:"/>
    <x v="258"/>
    <x v="14"/>
    <x v="240"/>
    <s v="Not latest view"/>
    <s v="GB (United Kingdom)"/>
  </r>
  <r>
    <s v="username"/>
    <x v="7407"/>
    <x v="1412"/>
    <x v="6553"/>
    <x v="1595"/>
    <m/>
    <x v="4587"/>
    <x v="0"/>
    <n v="13"/>
    <n v="23"/>
    <s v="Breaking Bad: Season 5:"/>
    <x v="258"/>
    <x v="14"/>
    <x v="69"/>
    <d v="1899-12-30T00:47:05"/>
    <s v="GB (United Kingdom)"/>
  </r>
  <r>
    <s v="username"/>
    <x v="7408"/>
    <x v="1412"/>
    <x v="6554"/>
    <x v="2295"/>
    <m/>
    <x v="4588"/>
    <x v="0"/>
    <n v="13"/>
    <n v="23"/>
    <s v="Breaking Bad: Season 5:"/>
    <x v="258"/>
    <x v="14"/>
    <x v="1978"/>
    <d v="1899-12-30T00:47:00"/>
    <s v="GB (United Kingdom)"/>
  </r>
  <r>
    <s v="username"/>
    <x v="7409"/>
    <x v="1412"/>
    <x v="6555"/>
    <x v="1378"/>
    <m/>
    <x v="924"/>
    <x v="0"/>
    <n v="13"/>
    <n v="23"/>
    <s v="The IT Crowd: Series 5:"/>
    <x v="39"/>
    <x v="14"/>
    <x v="2303"/>
    <s v="Not latest view"/>
    <s v="GB (United Kingdom)"/>
  </r>
  <r>
    <s v="username"/>
    <x v="7410"/>
    <x v="1413"/>
    <x v="6488"/>
    <x v="2283"/>
    <m/>
    <x v="4589"/>
    <x v="0"/>
    <n v="13"/>
    <n v="23"/>
    <s v="Breaking Bad: Season 5:"/>
    <x v="258"/>
    <x v="14"/>
    <x v="871"/>
    <d v="1899-12-30T00:46:44"/>
    <s v="GB (United Kingdom)"/>
  </r>
  <r>
    <s v="username"/>
    <x v="7411"/>
    <x v="1413"/>
    <x v="6556"/>
    <x v="2425"/>
    <m/>
    <x v="4590"/>
    <x v="0"/>
    <n v="13"/>
    <n v="23"/>
    <s v="Breaking Bad: Season 5:"/>
    <x v="258"/>
    <x v="14"/>
    <x v="1425"/>
    <d v="1899-12-30T00:47:46"/>
    <s v="GB (United Kingdom)"/>
  </r>
  <r>
    <s v="username"/>
    <x v="7412"/>
    <x v="1413"/>
    <x v="6557"/>
    <x v="2441"/>
    <m/>
    <x v="4591"/>
    <x v="0"/>
    <n v="13"/>
    <n v="23"/>
    <s v="Breaking Bad: Season 5:"/>
    <x v="258"/>
    <x v="14"/>
    <x v="1822"/>
    <d v="1899-12-30T00:47:06"/>
    <s v="GB (United Kingdom)"/>
  </r>
  <r>
    <s v="username"/>
    <x v="7413"/>
    <x v="1413"/>
    <x v="6558"/>
    <x v="2442"/>
    <m/>
    <x v="4592"/>
    <x v="0"/>
    <n v="13"/>
    <n v="23"/>
    <s v="Breaking Bad: Season 5:"/>
    <x v="258"/>
    <x v="14"/>
    <x v="1767"/>
    <d v="1899-12-30T00:46:58"/>
    <s v="GB (United Kingdom)"/>
  </r>
  <r>
    <s v="username"/>
    <x v="7414"/>
    <x v="1413"/>
    <x v="6559"/>
    <x v="263"/>
    <m/>
    <x v="4592"/>
    <x v="0"/>
    <n v="13"/>
    <n v="23"/>
    <s v="Breaking Bad: Season 5:"/>
    <x v="258"/>
    <x v="14"/>
    <x v="1375"/>
    <s v="Not latest view"/>
    <s v="GB (United Kingdom)"/>
  </r>
  <r>
    <s v="username"/>
    <x v="7415"/>
    <x v="1413"/>
    <x v="6560"/>
    <x v="1463"/>
    <m/>
    <x v="4593"/>
    <x v="0"/>
    <n v="13"/>
    <n v="23"/>
    <s v="Breaking Bad: Season 5:"/>
    <x v="258"/>
    <x v="14"/>
    <x v="1352"/>
    <d v="1899-12-30T00:46:34"/>
    <s v="GB (United Kingdom)"/>
  </r>
  <r>
    <s v="username"/>
    <x v="7416"/>
    <x v="1413"/>
    <x v="6561"/>
    <x v="87"/>
    <m/>
    <x v="4594"/>
    <x v="0"/>
    <n v="13"/>
    <n v="23"/>
    <s v="Breaking Bad: Season 5:"/>
    <x v="258"/>
    <x v="14"/>
    <x v="2304"/>
    <d v="1899-12-30T00:31:35"/>
    <s v="GB (United Kingdom)"/>
  </r>
  <r>
    <s v="username"/>
    <x v="7417"/>
    <x v="1414"/>
    <x v="6562"/>
    <x v="1326"/>
    <m/>
    <x v="4594"/>
    <x v="0"/>
    <n v="13"/>
    <n v="23"/>
    <s v="Breaking Bad: Season 5:"/>
    <x v="258"/>
    <x v="14"/>
    <x v="2305"/>
    <s v="Not latest view"/>
    <s v="GB (United Kingdom)"/>
  </r>
  <r>
    <s v="username"/>
    <x v="7418"/>
    <x v="1414"/>
    <x v="6563"/>
    <x v="2443"/>
    <m/>
    <x v="4595"/>
    <x v="0"/>
    <n v="13"/>
    <n v="23"/>
    <s v="Breaking Bad: Season 4:"/>
    <x v="258"/>
    <x v="14"/>
    <x v="2046"/>
    <d v="1899-12-30T00:50:37"/>
    <s v="GB (United Kingdom)"/>
  </r>
  <r>
    <s v="username"/>
    <x v="7419"/>
    <x v="1414"/>
    <x v="6564"/>
    <x v="777"/>
    <m/>
    <x v="4596"/>
    <x v="0"/>
    <n v="13"/>
    <n v="23"/>
    <s v="Breaking Bad: Season 4:"/>
    <x v="258"/>
    <x v="14"/>
    <x v="858"/>
    <d v="1899-12-30T00:45:18"/>
    <s v="GB (United Kingdom)"/>
  </r>
  <r>
    <s v="username"/>
    <x v="7420"/>
    <x v="1414"/>
    <x v="6565"/>
    <x v="2165"/>
    <m/>
    <x v="4597"/>
    <x v="0"/>
    <n v="13"/>
    <n v="23"/>
    <s v="Breaking Bad: Season 4:"/>
    <x v="258"/>
    <x v="14"/>
    <x v="287"/>
    <d v="1899-12-30T00:46:49"/>
    <s v="GB (United Kingdom)"/>
  </r>
  <r>
    <s v="username"/>
    <x v="7421"/>
    <x v="1414"/>
    <x v="6566"/>
    <x v="146"/>
    <m/>
    <x v="4598"/>
    <x v="0"/>
    <n v="13"/>
    <n v="23"/>
    <s v="Breaking Bad: Season 4:"/>
    <x v="258"/>
    <x v="14"/>
    <x v="1767"/>
    <d v="1899-12-30T00:46:58"/>
    <s v="GB (United Kingdom)"/>
  </r>
  <r>
    <s v="username"/>
    <x v="7422"/>
    <x v="1415"/>
    <x v="6567"/>
    <x v="2275"/>
    <m/>
    <x v="4599"/>
    <x v="0"/>
    <n v="13"/>
    <n v="23"/>
    <s v="Breaking Bad: Season 4:"/>
    <x v="258"/>
    <x v="14"/>
    <x v="1231"/>
    <d v="1899-12-30T00:46:35"/>
    <s v="GB (United Kingdom)"/>
  </r>
  <r>
    <s v="username"/>
    <x v="7423"/>
    <x v="1415"/>
    <x v="6568"/>
    <x v="2152"/>
    <m/>
    <x v="4600"/>
    <x v="0"/>
    <n v="13"/>
    <n v="23"/>
    <s v="Breaking Bad: Season 4:"/>
    <x v="258"/>
    <x v="14"/>
    <x v="2300"/>
    <d v="1899-12-30T00:46:59"/>
    <s v="GB (United Kingdom)"/>
  </r>
  <r>
    <s v="username"/>
    <x v="7424"/>
    <x v="1415"/>
    <x v="461"/>
    <x v="2275"/>
    <m/>
    <x v="4601"/>
    <x v="0"/>
    <n v="13"/>
    <n v="23"/>
    <s v="Breaking Bad: Season 4:"/>
    <x v="258"/>
    <x v="14"/>
    <x v="1231"/>
    <d v="1899-12-30T00:46:35"/>
    <s v="GB (United Kingdom)"/>
  </r>
  <r>
    <s v="username"/>
    <x v="7425"/>
    <x v="1415"/>
    <x v="6569"/>
    <x v="2219"/>
    <m/>
    <x v="4602"/>
    <x v="0"/>
    <n v="13"/>
    <n v="23"/>
    <s v="Breaking Bad: Season 4:"/>
    <x v="258"/>
    <x v="14"/>
    <x v="2306"/>
    <d v="1899-12-30T00:47:11"/>
    <s v="GB (United Kingdom)"/>
  </r>
  <r>
    <s v="username"/>
    <x v="7426"/>
    <x v="1416"/>
    <x v="5864"/>
    <x v="1200"/>
    <m/>
    <x v="4603"/>
    <x v="0"/>
    <n v="13"/>
    <n v="23"/>
    <s v="Breaking Bad: Season 4:"/>
    <x v="258"/>
    <x v="14"/>
    <x v="1977"/>
    <d v="1899-12-30T00:46:30"/>
    <s v="GB (United Kingdom)"/>
  </r>
  <r>
    <s v="username"/>
    <x v="7427"/>
    <x v="1416"/>
    <x v="6570"/>
    <x v="145"/>
    <m/>
    <x v="4604"/>
    <x v="0"/>
    <n v="13"/>
    <n v="23"/>
    <s v="Breaking Bad: Season 4:"/>
    <x v="258"/>
    <x v="14"/>
    <x v="1792"/>
    <d v="1899-12-30T00:44:59"/>
    <s v="GB (United Kingdom)"/>
  </r>
  <r>
    <s v="username"/>
    <x v="7428"/>
    <x v="1417"/>
    <x v="6571"/>
    <x v="535"/>
    <m/>
    <x v="4605"/>
    <x v="0"/>
    <n v="13"/>
    <n v="23"/>
    <s v="Breaking Bad: Season 4:"/>
    <x v="258"/>
    <x v="14"/>
    <x v="323"/>
    <d v="1899-12-30T00:45:32"/>
    <s v="GB (United Kingdom)"/>
  </r>
  <r>
    <s v="username"/>
    <x v="7429"/>
    <x v="1417"/>
    <x v="5626"/>
    <x v="549"/>
    <m/>
    <x v="4606"/>
    <x v="0"/>
    <n v="13"/>
    <n v="23"/>
    <s v="Breaking Bad: Season 4:"/>
    <x v="258"/>
    <x v="14"/>
    <x v="63"/>
    <d v="1899-12-30T00:45:42"/>
    <s v="GB (United Kingdom)"/>
  </r>
  <r>
    <s v="username"/>
    <x v="7430"/>
    <x v="1417"/>
    <x v="6572"/>
    <x v="2444"/>
    <m/>
    <x v="4607"/>
    <x v="0"/>
    <n v="13"/>
    <n v="23"/>
    <s v="Breaking Bad: Season 4:"/>
    <x v="258"/>
    <x v="14"/>
    <x v="1767"/>
    <d v="1899-12-30T00:46:58"/>
    <s v="GB (United Kingdom)"/>
  </r>
  <r>
    <s v="username"/>
    <x v="7431"/>
    <x v="1418"/>
    <x v="6573"/>
    <x v="625"/>
    <m/>
    <x v="4607"/>
    <x v="0"/>
    <n v="13"/>
    <n v="23"/>
    <s v="Breaking Bad: Season 4:"/>
    <x v="258"/>
    <x v="14"/>
    <x v="709"/>
    <s v="Not latest view"/>
    <s v="GB (United Kingdom)"/>
  </r>
  <r>
    <s v="username"/>
    <x v="7432"/>
    <x v="1418"/>
    <x v="6574"/>
    <x v="1377"/>
    <m/>
    <x v="4608"/>
    <x v="0"/>
    <n v="13"/>
    <n v="23"/>
    <s v="Breaking Bad: Season 3:"/>
    <x v="258"/>
    <x v="14"/>
    <x v="1064"/>
    <d v="1899-12-30T00:47:27"/>
    <s v="GB (United Kingdom)"/>
  </r>
  <r>
    <s v="username"/>
    <x v="7433"/>
    <x v="1418"/>
    <x v="5678"/>
    <x v="2445"/>
    <m/>
    <x v="4609"/>
    <x v="0"/>
    <n v="13"/>
    <n v="23"/>
    <s v="Breaking Bad: Season 3:"/>
    <x v="258"/>
    <x v="14"/>
    <x v="2307"/>
    <d v="1899-12-30T00:46:57"/>
    <s v="GB (United Kingdom)"/>
  </r>
  <r>
    <s v="username"/>
    <x v="7434"/>
    <x v="1418"/>
    <x v="6575"/>
    <x v="2445"/>
    <m/>
    <x v="4610"/>
    <x v="0"/>
    <n v="13"/>
    <n v="23"/>
    <s v="Breaking Bad: Season 3:"/>
    <x v="258"/>
    <x v="14"/>
    <x v="2307"/>
    <d v="1899-12-30T00:46:57"/>
    <s v="GB (United Kingdom)"/>
  </r>
  <r>
    <s v="username"/>
    <x v="7435"/>
    <x v="1418"/>
    <x v="6576"/>
    <x v="2446"/>
    <m/>
    <x v="4611"/>
    <x v="0"/>
    <n v="13"/>
    <n v="23"/>
    <s v="Breaking Bad: Season 3:"/>
    <x v="258"/>
    <x v="14"/>
    <x v="2307"/>
    <d v="1899-12-30T00:46:57"/>
    <s v="GB (United Kingdom)"/>
  </r>
  <r>
    <s v="username"/>
    <x v="7436"/>
    <x v="1419"/>
    <x v="6577"/>
    <x v="1553"/>
    <m/>
    <x v="4611"/>
    <x v="0"/>
    <n v="13"/>
    <n v="23"/>
    <s v="Breaking Bad: Season 3:"/>
    <x v="258"/>
    <x v="14"/>
    <x v="2308"/>
    <s v="Not latest view"/>
    <s v="GB (United Kingdom)"/>
  </r>
  <r>
    <s v="username"/>
    <x v="7437"/>
    <x v="1419"/>
    <x v="6578"/>
    <x v="146"/>
    <m/>
    <x v="4612"/>
    <x v="0"/>
    <n v="13"/>
    <n v="23"/>
    <s v="Breaking Bad: Season 3:"/>
    <x v="258"/>
    <x v="14"/>
    <x v="1767"/>
    <d v="1899-12-30T00:46:58"/>
    <s v="GB (United Kingdom)"/>
  </r>
  <r>
    <s v="username"/>
    <x v="7438"/>
    <x v="1419"/>
    <x v="2639"/>
    <x v="2447"/>
    <m/>
    <x v="4613"/>
    <x v="0"/>
    <n v="13"/>
    <n v="23"/>
    <s v="Breaking Bad: Season 3:"/>
    <x v="258"/>
    <x v="14"/>
    <x v="542"/>
    <d v="1899-12-30T00:46:56"/>
    <s v="GB (United Kingdom)"/>
  </r>
  <r>
    <s v="username"/>
    <x v="7439"/>
    <x v="1420"/>
    <x v="6579"/>
    <x v="57"/>
    <m/>
    <x v="4614"/>
    <x v="0"/>
    <n v="13"/>
    <n v="23"/>
    <s v="Breaking Bad: Season 3:"/>
    <x v="258"/>
    <x v="14"/>
    <x v="66"/>
    <d v="1899-12-30T00:46:29"/>
    <s v="GB (United Kingdom)"/>
  </r>
  <r>
    <s v="username"/>
    <x v="7440"/>
    <x v="1420"/>
    <x v="6580"/>
    <x v="2054"/>
    <m/>
    <x v="4615"/>
    <x v="0"/>
    <n v="13"/>
    <n v="23"/>
    <s v="Breaking Bad: Season 3:"/>
    <x v="258"/>
    <x v="14"/>
    <x v="1141"/>
    <d v="1899-12-30T00:46:36"/>
    <s v="GB (United Kingdom)"/>
  </r>
  <r>
    <s v="username"/>
    <x v="7441"/>
    <x v="1420"/>
    <x v="6581"/>
    <x v="1595"/>
    <m/>
    <x v="4616"/>
    <x v="0"/>
    <n v="13"/>
    <n v="23"/>
    <s v="Breaking Bad: Season 3:"/>
    <x v="258"/>
    <x v="14"/>
    <x v="69"/>
    <d v="1899-12-30T00:47:05"/>
    <s v="GB (United Kingdom)"/>
  </r>
  <r>
    <s v="username"/>
    <x v="7442"/>
    <x v="1420"/>
    <x v="6582"/>
    <x v="1426"/>
    <m/>
    <x v="4617"/>
    <x v="0"/>
    <n v="13"/>
    <n v="23"/>
    <s v="Breaking Bad: Season 3:"/>
    <x v="258"/>
    <x v="14"/>
    <x v="753"/>
    <d v="1899-12-30T00:01:09"/>
    <s v="GB (United Kingdom)"/>
  </r>
  <r>
    <s v="username"/>
    <x v="7443"/>
    <x v="1420"/>
    <x v="533"/>
    <x v="17"/>
    <m/>
    <x v="4617"/>
    <x v="0"/>
    <n v="13"/>
    <n v="23"/>
    <s v="Breaking Bad: Season 3:"/>
    <x v="258"/>
    <x v="23"/>
    <x v="58"/>
    <s v="Not latest view"/>
    <s v="GB (United Kingdom)"/>
  </r>
  <r>
    <s v="username"/>
    <x v="7444"/>
    <x v="1421"/>
    <x v="6583"/>
    <x v="1200"/>
    <m/>
    <x v="4617"/>
    <x v="0"/>
    <n v="13"/>
    <n v="23"/>
    <s v="Breaking Bad: Season 3:"/>
    <x v="258"/>
    <x v="14"/>
    <x v="1977"/>
    <s v="Not latest view"/>
    <s v="GB (United Kingdom)"/>
  </r>
  <r>
    <s v="username"/>
    <x v="7445"/>
    <x v="1421"/>
    <x v="5300"/>
    <x v="1595"/>
    <m/>
    <x v="4618"/>
    <x v="0"/>
    <n v="13"/>
    <n v="23"/>
    <s v="Breaking Bad: Season 3:"/>
    <x v="258"/>
    <x v="14"/>
    <x v="69"/>
    <d v="1899-12-30T00:47:05"/>
    <s v="GB (United Kingdom)"/>
  </r>
  <r>
    <s v="username"/>
    <x v="7446"/>
    <x v="1421"/>
    <x v="6584"/>
    <x v="1376"/>
    <m/>
    <x v="4619"/>
    <x v="0"/>
    <n v="13"/>
    <n v="23"/>
    <s v="Breaking Bad: Season 3:"/>
    <x v="258"/>
    <x v="14"/>
    <x v="2307"/>
    <d v="1899-12-30T00:46:57"/>
    <s v="GB (United Kingdom)"/>
  </r>
  <r>
    <s v="username"/>
    <x v="7447"/>
    <x v="1421"/>
    <x v="3902"/>
    <x v="1595"/>
    <m/>
    <x v="4620"/>
    <x v="0"/>
    <n v="13"/>
    <n v="23"/>
    <s v="Breaking Bad: Season 3:"/>
    <x v="258"/>
    <x v="14"/>
    <x v="69"/>
    <d v="1899-12-30T00:47:05"/>
    <s v="GB (United Kingdom)"/>
  </r>
  <r>
    <s v="username"/>
    <x v="7448"/>
    <x v="1421"/>
    <x v="6585"/>
    <x v="2152"/>
    <m/>
    <x v="4621"/>
    <x v="0"/>
    <n v="13"/>
    <n v="23"/>
    <s v="Breaking Bad: Season 2:"/>
    <x v="258"/>
    <x v="14"/>
    <x v="2300"/>
    <d v="1899-12-30T00:46:59"/>
    <s v="GB (United Kingdom)"/>
  </r>
  <r>
    <s v="username"/>
    <x v="7449"/>
    <x v="1421"/>
    <x v="6586"/>
    <x v="2229"/>
    <m/>
    <x v="4622"/>
    <x v="0"/>
    <n v="13"/>
    <n v="23"/>
    <s v="Breaking Bad: Season 2:"/>
    <x v="258"/>
    <x v="14"/>
    <x v="2306"/>
    <d v="1899-12-30T00:47:11"/>
    <s v="GB (United Kingdom)"/>
  </r>
  <r>
    <s v="username"/>
    <x v="7450"/>
    <x v="1421"/>
    <x v="5928"/>
    <x v="2286"/>
    <m/>
    <x v="4623"/>
    <x v="0"/>
    <n v="13"/>
    <n v="23"/>
    <s v="Breaking Bad: Season 2:"/>
    <x v="258"/>
    <x v="14"/>
    <x v="1781"/>
    <d v="1899-12-30T00:47:08"/>
    <s v="GB (United Kingdom)"/>
  </r>
  <r>
    <s v="username"/>
    <x v="7451"/>
    <x v="1421"/>
    <x v="6587"/>
    <x v="148"/>
    <m/>
    <x v="4624"/>
    <x v="0"/>
    <n v="13"/>
    <n v="23"/>
    <s v="Breaking Bad: Season 2:"/>
    <x v="258"/>
    <x v="14"/>
    <x v="2301"/>
    <d v="1899-12-30T00:47:09"/>
    <s v="GB (United Kingdom)"/>
  </r>
  <r>
    <s v="username"/>
    <x v="7452"/>
    <x v="1421"/>
    <x v="6588"/>
    <x v="1609"/>
    <m/>
    <x v="4625"/>
    <x v="0"/>
    <n v="13"/>
    <n v="23"/>
    <s v="Breaking Bad: Season 2:"/>
    <x v="258"/>
    <x v="14"/>
    <x v="1198"/>
    <d v="1899-12-30T00:46:47"/>
    <s v="GB (United Kingdom)"/>
  </r>
  <r>
    <s v="username"/>
    <x v="7453"/>
    <x v="1421"/>
    <x v="6589"/>
    <x v="2448"/>
    <m/>
    <x v="4626"/>
    <x v="0"/>
    <n v="13"/>
    <n v="23"/>
    <s v="Breaking Bad: Season 2:"/>
    <x v="258"/>
    <x v="14"/>
    <x v="1781"/>
    <d v="1899-12-30T00:47:08"/>
    <s v="GB (United Kingdom)"/>
  </r>
  <r>
    <s v="username"/>
    <x v="7454"/>
    <x v="1421"/>
    <x v="6590"/>
    <x v="17"/>
    <m/>
    <x v="4626"/>
    <x v="0"/>
    <n v="13"/>
    <n v="23"/>
    <s v="Breaking Bad: Season 2:"/>
    <x v="258"/>
    <x v="17"/>
    <x v="196"/>
    <s v="Not latest view"/>
    <s v="GB (United Kingdom)"/>
  </r>
  <r>
    <s v="username"/>
    <x v="7455"/>
    <x v="1421"/>
    <x v="6591"/>
    <x v="2038"/>
    <m/>
    <x v="4626"/>
    <x v="0"/>
    <n v="13"/>
    <n v="23"/>
    <s v="Breaking Bad: Season 2:"/>
    <x v="258"/>
    <x v="14"/>
    <x v="1351"/>
    <s v="Not latest view"/>
    <s v="GB (United Kingdom)"/>
  </r>
  <r>
    <s v="username"/>
    <x v="7456"/>
    <x v="1421"/>
    <x v="6592"/>
    <x v="1993"/>
    <m/>
    <x v="4627"/>
    <x v="0"/>
    <n v="13"/>
    <n v="23"/>
    <s v="Breaking Bad: Season 2:"/>
    <x v="258"/>
    <x v="14"/>
    <x v="1822"/>
    <d v="1899-12-30T00:47:06"/>
    <s v="GB (United Kingdom)"/>
  </r>
  <r>
    <s v="username"/>
    <x v="7457"/>
    <x v="1422"/>
    <x v="6593"/>
    <x v="1117"/>
    <m/>
    <x v="4628"/>
    <x v="0"/>
    <n v="13"/>
    <n v="23"/>
    <s v="Breaking Bad: Season 2:"/>
    <x v="258"/>
    <x v="14"/>
    <x v="1067"/>
    <d v="1899-12-30T00:47:10"/>
    <s v="GB (United Kingdom)"/>
  </r>
  <r>
    <s v="username"/>
    <x v="7458"/>
    <x v="1423"/>
    <x v="6594"/>
    <x v="2152"/>
    <m/>
    <x v="4629"/>
    <x v="0"/>
    <n v="13"/>
    <n v="23"/>
    <s v="Breaking Bad: Season 2:"/>
    <x v="258"/>
    <x v="14"/>
    <x v="2300"/>
    <d v="1899-12-30T00:46:59"/>
    <s v="GB (United Kingdom)"/>
  </r>
  <r>
    <s v="username"/>
    <x v="7459"/>
    <x v="1423"/>
    <x v="6022"/>
    <x v="2229"/>
    <m/>
    <x v="4630"/>
    <x v="0"/>
    <n v="13"/>
    <n v="23"/>
    <s v="Breaking Bad: Season 2:"/>
    <x v="258"/>
    <x v="14"/>
    <x v="2306"/>
    <d v="1899-12-30T00:47:11"/>
    <s v="GB (United Kingdom)"/>
  </r>
  <r>
    <s v="username"/>
    <x v="7460"/>
    <x v="1423"/>
    <x v="307"/>
    <x v="1475"/>
    <m/>
    <x v="4631"/>
    <x v="0"/>
    <n v="13"/>
    <n v="23"/>
    <s v="Breaking Bad: Season 2:"/>
    <x v="258"/>
    <x v="14"/>
    <x v="1604"/>
    <d v="1899-12-30T00:46:46"/>
    <s v="GB (United Kingdom)"/>
  </r>
  <r>
    <s v="username"/>
    <x v="7461"/>
    <x v="1423"/>
    <x v="6595"/>
    <x v="2449"/>
    <m/>
    <x v="4632"/>
    <x v="0"/>
    <n v="13"/>
    <n v="23"/>
    <s v="Breaking Bad: Season 2:"/>
    <x v="258"/>
    <x v="14"/>
    <x v="1017"/>
    <d v="1899-12-30T00:47:40"/>
    <s v="GB (United Kingdom)"/>
  </r>
  <r>
    <s v="username"/>
    <x v="7462"/>
    <x v="1423"/>
    <x v="6313"/>
    <x v="459"/>
    <m/>
    <x v="4633"/>
    <x v="0"/>
    <n v="13"/>
    <n v="23"/>
    <s v="Breaking Bad: Season 2:"/>
    <x v="258"/>
    <x v="14"/>
    <x v="2300"/>
    <d v="1899-12-30T00:46:59"/>
    <s v="GB (United Kingdom)"/>
  </r>
  <r>
    <s v="username"/>
    <x v="7463"/>
    <x v="1424"/>
    <x v="6596"/>
    <x v="213"/>
    <m/>
    <x v="4633"/>
    <x v="0"/>
    <n v="13"/>
    <n v="23"/>
    <s v="Breaking Bad: Season 2:"/>
    <x v="258"/>
    <x v="1"/>
    <x v="702"/>
    <s v="Not latest view"/>
    <s v="GB (United Kingdom)"/>
  </r>
  <r>
    <s v="username"/>
    <x v="7464"/>
    <x v="1424"/>
    <x v="6597"/>
    <x v="1080"/>
    <m/>
    <x v="4634"/>
    <x v="0"/>
    <n v="13"/>
    <n v="23"/>
    <s v="Breaking Bad: Season 1:"/>
    <x v="258"/>
    <x v="1"/>
    <x v="1067"/>
    <d v="1899-12-30T00:47:10"/>
    <s v="GB (United Kingdom)"/>
  </r>
  <r>
    <s v="username"/>
    <x v="7465"/>
    <x v="1424"/>
    <x v="6212"/>
    <x v="508"/>
    <m/>
    <x v="4634"/>
    <x v="0"/>
    <n v="13"/>
    <n v="23"/>
    <s v="Breaking Bad: Season 1:"/>
    <x v="258"/>
    <x v="14"/>
    <x v="487"/>
    <s v="Not latest view"/>
    <s v="GB (United Kingdom)"/>
  </r>
  <r>
    <s v="username"/>
    <x v="7466"/>
    <x v="1424"/>
    <x v="6598"/>
    <x v="1610"/>
    <m/>
    <x v="4635"/>
    <x v="0"/>
    <n v="13"/>
    <n v="23"/>
    <s v="Breaking Bad: Season 1:"/>
    <x v="258"/>
    <x v="14"/>
    <x v="1494"/>
    <d v="1899-12-30T00:47:53"/>
    <s v="GB (United Kingdom)"/>
  </r>
  <r>
    <s v="username"/>
    <x v="7467"/>
    <x v="1424"/>
    <x v="6000"/>
    <x v="1610"/>
    <m/>
    <x v="4636"/>
    <x v="0"/>
    <n v="13"/>
    <n v="23"/>
    <s v="Breaking Bad: Season 1:"/>
    <x v="258"/>
    <x v="14"/>
    <x v="1494"/>
    <d v="1899-12-30T00:47:53"/>
    <s v="GB (United Kingdom)"/>
  </r>
  <r>
    <s v="username"/>
    <x v="7468"/>
    <x v="1424"/>
    <x v="6599"/>
    <x v="1256"/>
    <m/>
    <x v="4637"/>
    <x v="0"/>
    <n v="13"/>
    <n v="23"/>
    <s v="Breaking Bad: Season 1:"/>
    <x v="258"/>
    <x v="14"/>
    <x v="1884"/>
    <d v="1899-12-30T00:47:57"/>
    <s v="GB (United Kingdom)"/>
  </r>
  <r>
    <s v="username"/>
    <x v="7469"/>
    <x v="1425"/>
    <x v="6600"/>
    <x v="2349"/>
    <m/>
    <x v="4637"/>
    <x v="0"/>
    <n v="13"/>
    <n v="23"/>
    <s v="Breaking Bad: Season 1:"/>
    <x v="258"/>
    <x v="14"/>
    <x v="1832"/>
    <s v="Not latest view"/>
    <s v="GB (United Kingdom)"/>
  </r>
  <r>
    <s v="username"/>
    <x v="7470"/>
    <x v="1425"/>
    <x v="6601"/>
    <x v="1101"/>
    <m/>
    <x v="4638"/>
    <x v="0"/>
    <n v="13"/>
    <n v="23"/>
    <s v="Breaking Bad: Season 1:"/>
    <x v="258"/>
    <x v="14"/>
    <x v="504"/>
    <d v="1899-12-30T00:47:30"/>
    <s v="GB (United Kingdom)"/>
  </r>
  <r>
    <s v="username"/>
    <x v="7471"/>
    <x v="1425"/>
    <x v="5330"/>
    <x v="140"/>
    <m/>
    <x v="4639"/>
    <x v="0"/>
    <n v="13"/>
    <n v="23"/>
    <s v="Breaking Bad: Season 1:"/>
    <x v="258"/>
    <x v="14"/>
    <x v="2309"/>
    <d v="1899-12-30T00:47:56"/>
    <s v="GB (United Kingdom)"/>
  </r>
  <r>
    <s v="username"/>
    <x v="7472"/>
    <x v="1425"/>
    <x v="6227"/>
    <x v="377"/>
    <m/>
    <x v="4640"/>
    <x v="0"/>
    <n v="13"/>
    <n v="23"/>
    <s v="Breaking Bad: Season 1:"/>
    <x v="258"/>
    <x v="14"/>
    <x v="140"/>
    <d v="1899-12-30T00:57:46"/>
    <s v="GB (United Kingdom)"/>
  </r>
  <r>
    <s v="username"/>
    <x v="7473"/>
    <x v="1426"/>
    <x v="6602"/>
    <x v="1758"/>
    <m/>
    <x v="4640"/>
    <x v="0"/>
    <n v="13"/>
    <n v="23"/>
    <s v="Breaking Bad: Season 1:"/>
    <x v="258"/>
    <x v="1"/>
    <x v="386"/>
    <s v="Not latest view"/>
    <s v="GB (United Kingdom)"/>
  </r>
  <r>
    <s v="username"/>
    <x v="7474"/>
    <x v="1426"/>
    <x v="6603"/>
    <x v="2450"/>
    <m/>
    <x v="4641"/>
    <x v="0"/>
    <e v="#VALUE!"/>
    <e v="#VALUE!"/>
    <e v="#VALUE!"/>
    <x v="12"/>
    <x v="14"/>
    <x v="2310"/>
    <d v="1899-12-30T01:26:44"/>
    <s v="GB (United Kingdom)"/>
  </r>
  <r>
    <s v="username"/>
    <x v="7475"/>
    <x v="1426"/>
    <x v="6296"/>
    <x v="199"/>
    <m/>
    <x v="4641"/>
    <x v="0"/>
    <e v="#VALUE!"/>
    <e v="#VALUE!"/>
    <e v="#VALUE!"/>
    <x v="12"/>
    <x v="23"/>
    <x v="197"/>
    <s v="Not latest view"/>
    <s v="GB (United Kingdom)"/>
  </r>
  <r>
    <s v="username"/>
    <x v="7476"/>
    <x v="1426"/>
    <x v="6604"/>
    <x v="1151"/>
    <m/>
    <x v="4642"/>
    <x v="0"/>
    <n v="12"/>
    <n v="22"/>
    <s v="Black Books: Series 3:"/>
    <x v="36"/>
    <x v="1"/>
    <x v="263"/>
    <d v="1899-12-30T00:24:21"/>
    <s v="GB (United Kingdom)"/>
  </r>
  <r>
    <s v="username"/>
    <x v="7477"/>
    <x v="1426"/>
    <x v="6605"/>
    <x v="1556"/>
    <m/>
    <x v="4643"/>
    <x v="0"/>
    <n v="12"/>
    <n v="22"/>
    <s v="Black Books: Series 3:"/>
    <x v="36"/>
    <x v="1"/>
    <x v="511"/>
    <d v="1899-12-30T00:24:01"/>
    <s v="GB (United Kingdom)"/>
  </r>
  <r>
    <s v="username"/>
    <x v="7478"/>
    <x v="1426"/>
    <x v="6606"/>
    <x v="94"/>
    <m/>
    <x v="4644"/>
    <x v="0"/>
    <n v="12"/>
    <n v="22"/>
    <s v="Black Books: Series 3:"/>
    <x v="36"/>
    <x v="1"/>
    <x v="428"/>
    <d v="1899-12-30T00:24:22"/>
    <s v="GB (United Kingdom)"/>
  </r>
  <r>
    <s v="username"/>
    <x v="7479"/>
    <x v="1426"/>
    <x v="6607"/>
    <x v="1550"/>
    <m/>
    <x v="4645"/>
    <x v="0"/>
    <n v="12"/>
    <n v="22"/>
    <s v="Black Books: Series 3:"/>
    <x v="36"/>
    <x v="1"/>
    <x v="2311"/>
    <d v="1899-12-30T00:24:23"/>
    <s v="GB (United Kingdom)"/>
  </r>
  <r>
    <s v="username"/>
    <x v="7480"/>
    <x v="1426"/>
    <x v="6608"/>
    <x v="120"/>
    <m/>
    <x v="4645"/>
    <x v="0"/>
    <n v="12"/>
    <n v="22"/>
    <s v="Black Books: Series 3:"/>
    <x v="36"/>
    <x v="1"/>
    <x v="24"/>
    <s v="Not latest view"/>
    <s v="GB (United Kingdom)"/>
  </r>
  <r>
    <s v="username"/>
    <x v="7481"/>
    <x v="1426"/>
    <x v="6609"/>
    <x v="1673"/>
    <m/>
    <x v="4646"/>
    <x v="0"/>
    <n v="12"/>
    <n v="22"/>
    <s v="Black Books: Series 3:"/>
    <x v="36"/>
    <x v="1"/>
    <x v="1483"/>
    <d v="1899-12-30T00:23:52"/>
    <s v="GB (United Kingdom)"/>
  </r>
  <r>
    <s v="username"/>
    <x v="7482"/>
    <x v="1426"/>
    <x v="6610"/>
    <x v="1285"/>
    <m/>
    <x v="4647"/>
    <x v="0"/>
    <n v="12"/>
    <n v="22"/>
    <s v="Black Books: Series 3:"/>
    <x v="36"/>
    <x v="1"/>
    <x v="1856"/>
    <d v="1899-12-30T00:25:06"/>
    <s v="GB (United Kingdom)"/>
  </r>
  <r>
    <s v="username"/>
    <x v="7483"/>
    <x v="1426"/>
    <x v="6611"/>
    <x v="120"/>
    <m/>
    <x v="4648"/>
    <x v="0"/>
    <n v="12"/>
    <n v="22"/>
    <s v="Black Books: Series 2:"/>
    <x v="36"/>
    <x v="1"/>
    <x v="24"/>
    <d v="1899-12-30T00:00:11"/>
    <s v="GB (United Kingdom)"/>
  </r>
  <r>
    <s v="username"/>
    <x v="7484"/>
    <x v="1426"/>
    <x v="6612"/>
    <x v="1488"/>
    <m/>
    <x v="4649"/>
    <x v="0"/>
    <n v="12"/>
    <n v="22"/>
    <s v="Black Books: Series 2:"/>
    <x v="36"/>
    <x v="1"/>
    <x v="737"/>
    <d v="1899-12-30T00:23:56"/>
    <s v="GB (United Kingdom)"/>
  </r>
  <r>
    <s v="username"/>
    <x v="7485"/>
    <x v="1426"/>
    <x v="6613"/>
    <x v="1860"/>
    <m/>
    <x v="4650"/>
    <x v="0"/>
    <n v="12"/>
    <n v="22"/>
    <s v="Black Books: Series 2:"/>
    <x v="36"/>
    <x v="1"/>
    <x v="1695"/>
    <d v="1899-12-30T00:24:05"/>
    <s v="GB (United Kingdom)"/>
  </r>
  <r>
    <s v="username"/>
    <x v="7486"/>
    <x v="1426"/>
    <x v="6614"/>
    <x v="1430"/>
    <m/>
    <x v="4651"/>
    <x v="0"/>
    <n v="12"/>
    <n v="22"/>
    <s v="Black Books: Series 2:"/>
    <x v="36"/>
    <x v="1"/>
    <x v="511"/>
    <d v="1899-12-30T00:24:01"/>
    <s v="GB (United Kingdom)"/>
  </r>
  <r>
    <s v="username"/>
    <x v="7487"/>
    <x v="1426"/>
    <x v="6615"/>
    <x v="1857"/>
    <m/>
    <x v="4652"/>
    <x v="0"/>
    <n v="12"/>
    <n v="22"/>
    <s v="Black Books: Series 1:"/>
    <x v="36"/>
    <x v="1"/>
    <x v="1699"/>
    <d v="1899-12-30T00:01:15"/>
    <s v="GB (United Kingdom)"/>
  </r>
  <r>
    <s v="username"/>
    <x v="7488"/>
    <x v="1426"/>
    <x v="6616"/>
    <x v="888"/>
    <m/>
    <x v="4653"/>
    <x v="0"/>
    <n v="12"/>
    <n v="22"/>
    <s v="Black Books: Series 1:"/>
    <x v="36"/>
    <x v="1"/>
    <x v="1885"/>
    <d v="1899-12-30T00:24:24"/>
    <s v="GB (United Kingdom)"/>
  </r>
  <r>
    <s v="username"/>
    <x v="7489"/>
    <x v="1426"/>
    <x v="6617"/>
    <x v="2451"/>
    <m/>
    <x v="4654"/>
    <x v="0"/>
    <n v="12"/>
    <n v="22"/>
    <s v="Black Books: Series 1:"/>
    <x v="36"/>
    <x v="1"/>
    <x v="1710"/>
    <d v="1899-12-30T00:24:48"/>
    <s v="GB (United Kingdom)"/>
  </r>
  <r>
    <s v="username"/>
    <x v="7490"/>
    <x v="1426"/>
    <x v="6618"/>
    <x v="756"/>
    <m/>
    <x v="4652"/>
    <x v="0"/>
    <n v="12"/>
    <n v="22"/>
    <s v="Black Books: Series 1:"/>
    <x v="36"/>
    <x v="1"/>
    <x v="923"/>
    <s v="Not latest view"/>
    <s v="GB (United Kingdom)"/>
  </r>
  <r>
    <s v="username"/>
    <x v="7491"/>
    <x v="1426"/>
    <x v="6619"/>
    <x v="1378"/>
    <m/>
    <x v="924"/>
    <x v="0"/>
    <n v="13"/>
    <n v="23"/>
    <s v="The IT Crowd: Series 5:"/>
    <x v="39"/>
    <x v="1"/>
    <x v="2303"/>
    <s v="Not latest view"/>
    <s v="GB (United Kingdom)"/>
  </r>
  <r>
    <s v="username"/>
    <x v="7492"/>
    <x v="1426"/>
    <x v="6620"/>
    <x v="1068"/>
    <m/>
    <x v="1588"/>
    <x v="0"/>
    <n v="13"/>
    <n v="23"/>
    <s v="The IT Crowd: Series 1:"/>
    <x v="39"/>
    <x v="1"/>
    <x v="433"/>
    <s v="Not latest view"/>
    <s v="GB (United Kingdom)"/>
  </r>
  <r>
    <s v="username"/>
    <x v="7493"/>
    <x v="1427"/>
    <x v="6621"/>
    <x v="1654"/>
    <m/>
    <x v="4655"/>
    <x v="0"/>
    <n v="12"/>
    <n v="22"/>
    <s v="Black Books: Series 1:"/>
    <x v="36"/>
    <x v="14"/>
    <x v="1291"/>
    <d v="1899-12-30T00:23:14"/>
    <s v="GB (United Kingdom)"/>
  </r>
  <r>
    <s v="username"/>
    <x v="7494"/>
    <x v="1427"/>
    <x v="6622"/>
    <x v="327"/>
    <m/>
    <x v="4656"/>
    <x v="0"/>
    <n v="12"/>
    <n v="22"/>
    <s v="Black Books: Series 1:"/>
    <x v="36"/>
    <x v="14"/>
    <x v="2312"/>
    <d v="1899-12-30T00:22:25"/>
    <s v="GB (United Kingdom)"/>
  </r>
  <r>
    <s v="username"/>
    <x v="7495"/>
    <x v="1427"/>
    <x v="6623"/>
    <x v="2452"/>
    <m/>
    <x v="4657"/>
    <x v="0"/>
    <n v="12"/>
    <n v="22"/>
    <s v="Black Books: Series 1:"/>
    <x v="36"/>
    <x v="14"/>
    <x v="311"/>
    <d v="1899-12-30T00:22:34"/>
    <s v="GB (United Kingdom)"/>
  </r>
  <r>
    <s v="username"/>
    <x v="7496"/>
    <x v="1427"/>
    <x v="6624"/>
    <x v="1967"/>
    <m/>
    <x v="4657"/>
    <x v="0"/>
    <n v="12"/>
    <n v="22"/>
    <s v="Black Books: Series 1:"/>
    <x v="36"/>
    <x v="14"/>
    <x v="555"/>
    <s v="Not latest view"/>
    <s v="GB (United Kingdom)"/>
  </r>
  <r>
    <s v="username"/>
    <x v="7497"/>
    <x v="1428"/>
    <x v="6625"/>
    <x v="2453"/>
    <m/>
    <x v="4658"/>
    <x v="0"/>
    <n v="31"/>
    <n v="43"/>
    <s v="Louis Theroux's Weird Weekends: Collection:"/>
    <x v="259"/>
    <x v="14"/>
    <x v="850"/>
    <d v="1899-12-30T00:58:22"/>
    <s v="GB (United Kingdom)"/>
  </r>
  <r>
    <s v="username"/>
    <x v="7498"/>
    <x v="1428"/>
    <x v="6626"/>
    <x v="199"/>
    <m/>
    <x v="4659"/>
    <x v="0"/>
    <n v="31"/>
    <n v="43"/>
    <s v="Louis Theroux's Weird Weekends: Collection:"/>
    <x v="259"/>
    <x v="14"/>
    <x v="197"/>
    <d v="1899-12-30T00:00:02"/>
    <s v="GB (United Kingdom)"/>
  </r>
  <r>
    <s v="username"/>
    <x v="7499"/>
    <x v="1428"/>
    <x v="1985"/>
    <x v="2454"/>
    <m/>
    <x v="4660"/>
    <x v="0"/>
    <n v="31"/>
    <n v="43"/>
    <s v="Louis Theroux's Weird Weekends: Collection:"/>
    <x v="259"/>
    <x v="14"/>
    <x v="1075"/>
    <d v="1899-12-30T00:59:00"/>
    <s v="GB (United Kingdom)"/>
  </r>
  <r>
    <s v="username"/>
    <x v="7500"/>
    <x v="1428"/>
    <x v="311"/>
    <x v="2455"/>
    <m/>
    <x v="4661"/>
    <x v="0"/>
    <n v="31"/>
    <n v="43"/>
    <s v="Louis Theroux's Weird Weekends: Collection:"/>
    <x v="259"/>
    <x v="14"/>
    <x v="2313"/>
    <d v="1899-12-30T00:59:59"/>
    <s v="GB (United Kingdom)"/>
  </r>
  <r>
    <s v="username"/>
    <x v="7501"/>
    <x v="1428"/>
    <x v="6627"/>
    <x v="1507"/>
    <m/>
    <x v="4662"/>
    <x v="0"/>
    <n v="12"/>
    <n v="22"/>
    <s v="House, M.D.: Season 8:"/>
    <x v="260"/>
    <x v="14"/>
    <x v="1651"/>
    <d v="1899-12-30T00:43:58"/>
    <s v="GB (United Kingdom)"/>
  </r>
  <r>
    <s v="username"/>
    <x v="7502"/>
    <x v="1428"/>
    <x v="6628"/>
    <x v="851"/>
    <m/>
    <x v="4663"/>
    <x v="0"/>
    <n v="12"/>
    <n v="22"/>
    <s v="House, M.D.: Season 8:"/>
    <x v="260"/>
    <x v="14"/>
    <x v="960"/>
    <d v="1899-12-30T00:43:48"/>
    <s v="GB (United Kingdom)"/>
  </r>
  <r>
    <s v="username"/>
    <x v="7503"/>
    <x v="1429"/>
    <x v="6629"/>
    <x v="2456"/>
    <m/>
    <x v="4663"/>
    <x v="0"/>
    <n v="12"/>
    <n v="22"/>
    <s v="House, M.D.: Season 8:"/>
    <x v="260"/>
    <x v="14"/>
    <x v="158"/>
    <s v="Not latest view"/>
    <s v="GB (United Kingdom)"/>
  </r>
  <r>
    <s v="username"/>
    <x v="7504"/>
    <x v="1429"/>
    <x v="6630"/>
    <x v="1057"/>
    <m/>
    <x v="4664"/>
    <x v="0"/>
    <n v="12"/>
    <n v="22"/>
    <s v="House, M.D.: Season 8:"/>
    <x v="260"/>
    <x v="14"/>
    <x v="940"/>
    <d v="1899-12-30T00:43:26"/>
    <s v="GB (United Kingdom)"/>
  </r>
  <r>
    <s v="username"/>
    <x v="7505"/>
    <x v="1429"/>
    <x v="6631"/>
    <x v="1722"/>
    <m/>
    <x v="4665"/>
    <x v="0"/>
    <n v="12"/>
    <n v="22"/>
    <s v="House, M.D.: Season 8:"/>
    <x v="260"/>
    <x v="14"/>
    <x v="936"/>
    <d v="1899-12-30T00:43:47"/>
    <s v="GB (United Kingdom)"/>
  </r>
  <r>
    <s v="username"/>
    <x v="7506"/>
    <x v="1429"/>
    <x v="6632"/>
    <x v="2150"/>
    <m/>
    <x v="4666"/>
    <x v="0"/>
    <n v="12"/>
    <n v="22"/>
    <s v="House, M.D.: Season 8:"/>
    <x v="260"/>
    <x v="14"/>
    <x v="960"/>
    <d v="1899-12-30T00:43:48"/>
    <s v="GB (United Kingdom)"/>
  </r>
  <r>
    <s v="username"/>
    <x v="7507"/>
    <x v="1430"/>
    <x v="6633"/>
    <x v="1291"/>
    <m/>
    <x v="4667"/>
    <x v="0"/>
    <n v="12"/>
    <n v="22"/>
    <s v="House, M.D.: Season 8:"/>
    <x v="260"/>
    <x v="14"/>
    <x v="880"/>
    <d v="1899-12-30T00:43:24"/>
    <s v="GB (United Kingdom)"/>
  </r>
  <r>
    <s v="username"/>
    <x v="7508"/>
    <x v="1430"/>
    <x v="3148"/>
    <x v="1481"/>
    <m/>
    <x v="4668"/>
    <x v="0"/>
    <n v="12"/>
    <n v="22"/>
    <s v="House, M.D.: Season 8:"/>
    <x v="260"/>
    <x v="14"/>
    <x v="936"/>
    <d v="1899-12-30T00:43:47"/>
    <s v="GB (United Kingdom)"/>
  </r>
  <r>
    <s v="username"/>
    <x v="7509"/>
    <x v="1430"/>
    <x v="6634"/>
    <x v="1862"/>
    <m/>
    <x v="4669"/>
    <x v="0"/>
    <n v="12"/>
    <n v="22"/>
    <s v="House, M.D.: Season 8:"/>
    <x v="260"/>
    <x v="14"/>
    <x v="177"/>
    <d v="1899-12-30T00:43:04"/>
    <s v="GB (United Kingdom)"/>
  </r>
  <r>
    <s v="username"/>
    <x v="7510"/>
    <x v="1430"/>
    <x v="6635"/>
    <x v="2457"/>
    <m/>
    <x v="4669"/>
    <x v="0"/>
    <n v="12"/>
    <n v="22"/>
    <s v="House, M.D.: Season 8:"/>
    <x v="260"/>
    <x v="14"/>
    <x v="1220"/>
    <s v="Not latest view"/>
    <s v="GB (United Kingdom)"/>
  </r>
  <r>
    <s v="username"/>
    <x v="7511"/>
    <x v="1431"/>
    <x v="6626"/>
    <x v="1996"/>
    <m/>
    <x v="4670"/>
    <x v="0"/>
    <n v="12"/>
    <n v="22"/>
    <s v="House, M.D.: Season 8:"/>
    <x v="260"/>
    <x v="14"/>
    <x v="920"/>
    <d v="1899-12-30T00:43:35"/>
    <s v="GB (United Kingdom)"/>
  </r>
  <r>
    <s v="username"/>
    <x v="7512"/>
    <x v="1431"/>
    <x v="6636"/>
    <x v="2150"/>
    <m/>
    <x v="4671"/>
    <x v="0"/>
    <n v="12"/>
    <n v="22"/>
    <s v="House, M.D.: Season 8:"/>
    <x v="260"/>
    <x v="14"/>
    <x v="960"/>
    <d v="1899-12-30T00:43:48"/>
    <s v="GB (United Kingdom)"/>
  </r>
  <r>
    <s v="username"/>
    <x v="7513"/>
    <x v="1431"/>
    <x v="130"/>
    <x v="17"/>
    <m/>
    <x v="4671"/>
    <x v="0"/>
    <n v="12"/>
    <n v="22"/>
    <s v="House, M.D.: Season 8:"/>
    <x v="260"/>
    <x v="14"/>
    <x v="196"/>
    <s v="Not latest view"/>
    <s v="GB (United Kingdom)"/>
  </r>
  <r>
    <s v="username"/>
    <x v="7514"/>
    <x v="1431"/>
    <x v="6637"/>
    <x v="2458"/>
    <m/>
    <x v="4672"/>
    <x v="0"/>
    <n v="12"/>
    <n v="22"/>
    <s v="House, M.D.: Season 8:"/>
    <x v="260"/>
    <x v="14"/>
    <x v="505"/>
    <d v="1899-12-30T00:44:03"/>
    <s v="GB (United Kingdom)"/>
  </r>
  <r>
    <s v="username"/>
    <x v="7515"/>
    <x v="1432"/>
    <x v="6638"/>
    <x v="1548"/>
    <m/>
    <x v="4672"/>
    <x v="0"/>
    <n v="12"/>
    <n v="22"/>
    <s v="House, M.D.: Season 8:"/>
    <x v="260"/>
    <x v="14"/>
    <x v="1377"/>
    <s v="Not latest view"/>
    <s v="GB (United Kingdom)"/>
  </r>
  <r>
    <s v="username"/>
    <x v="7516"/>
    <x v="1432"/>
    <x v="6639"/>
    <x v="1915"/>
    <m/>
    <x v="4673"/>
    <x v="0"/>
    <n v="12"/>
    <n v="22"/>
    <s v="House, M.D.: Season 8:"/>
    <x v="260"/>
    <x v="14"/>
    <x v="4"/>
    <d v="1899-12-30T00:43:49"/>
    <s v="GB (United Kingdom)"/>
  </r>
  <r>
    <s v="username"/>
    <x v="7517"/>
    <x v="1433"/>
    <x v="6640"/>
    <x v="1333"/>
    <m/>
    <x v="4674"/>
    <x v="0"/>
    <n v="12"/>
    <n v="22"/>
    <s v="House, M.D.: Season 8:"/>
    <x v="260"/>
    <x v="14"/>
    <x v="1655"/>
    <d v="1899-12-30T00:43:34"/>
    <s v="GB (United Kingdom)"/>
  </r>
  <r>
    <s v="username"/>
    <x v="7518"/>
    <x v="1433"/>
    <x v="6396"/>
    <x v="1805"/>
    <m/>
    <x v="4675"/>
    <x v="0"/>
    <n v="12"/>
    <n v="22"/>
    <s v="House, M.D.: Season 8:"/>
    <x v="260"/>
    <x v="14"/>
    <x v="1588"/>
    <d v="1899-12-30T00:43:41"/>
    <s v="GB (United Kingdom)"/>
  </r>
  <r>
    <s v="username"/>
    <x v="7519"/>
    <x v="1433"/>
    <x v="6641"/>
    <x v="1647"/>
    <m/>
    <x v="4676"/>
    <x v="0"/>
    <n v="12"/>
    <n v="22"/>
    <s v="House, M.D.: Season 8:"/>
    <x v="260"/>
    <x v="14"/>
    <x v="1588"/>
    <d v="1899-12-30T00:43:41"/>
    <s v="GB (United Kingdom)"/>
  </r>
  <r>
    <s v="username"/>
    <x v="7520"/>
    <x v="1434"/>
    <x v="6642"/>
    <x v="473"/>
    <m/>
    <x v="4677"/>
    <x v="0"/>
    <n v="12"/>
    <n v="22"/>
    <s v="House, M.D.: Season 8:"/>
    <x v="260"/>
    <x v="14"/>
    <x v="916"/>
    <d v="1899-12-30T00:43:17"/>
    <s v="GB (United Kingdom)"/>
  </r>
  <r>
    <s v="username"/>
    <x v="7521"/>
    <x v="1434"/>
    <x v="5822"/>
    <x v="297"/>
    <m/>
    <x v="4678"/>
    <x v="0"/>
    <n v="12"/>
    <n v="22"/>
    <s v="House, M.D.: Season 8:"/>
    <x v="260"/>
    <x v="14"/>
    <x v="1796"/>
    <d v="1899-12-30T00:43:51"/>
    <s v="GB (United Kingdom)"/>
  </r>
  <r>
    <s v="username"/>
    <x v="7522"/>
    <x v="1435"/>
    <x v="6643"/>
    <x v="1799"/>
    <m/>
    <x v="4679"/>
    <x v="0"/>
    <n v="12"/>
    <n v="22"/>
    <s v="House, M.D.: Season 8:"/>
    <x v="260"/>
    <x v="14"/>
    <x v="2206"/>
    <d v="1899-12-30T00:43:29"/>
    <s v="GB (United Kingdom)"/>
  </r>
  <r>
    <s v="username"/>
    <x v="7523"/>
    <x v="1435"/>
    <x v="6644"/>
    <x v="1798"/>
    <m/>
    <x v="4680"/>
    <x v="0"/>
    <n v="12"/>
    <n v="22"/>
    <s v="House, M.D.: Season 8:"/>
    <x v="260"/>
    <x v="14"/>
    <x v="1769"/>
    <d v="1899-12-30T00:43:45"/>
    <s v="GB (United Kingdom)"/>
  </r>
  <r>
    <s v="username"/>
    <x v="7524"/>
    <x v="1435"/>
    <x v="6645"/>
    <x v="1735"/>
    <m/>
    <x v="4681"/>
    <x v="0"/>
    <n v="12"/>
    <n v="22"/>
    <s v="House, M.D.: Season 8:"/>
    <x v="260"/>
    <x v="14"/>
    <x v="1587"/>
    <d v="1899-12-30T00:43:22"/>
    <s v="GB (United Kingdom)"/>
  </r>
  <r>
    <s v="username"/>
    <x v="7525"/>
    <x v="1435"/>
    <x v="6646"/>
    <x v="1019"/>
    <m/>
    <x v="4682"/>
    <x v="0"/>
    <n v="12"/>
    <n v="22"/>
    <s v="House, M.D.: Season 8:"/>
    <x v="260"/>
    <x v="14"/>
    <x v="1596"/>
    <d v="1899-12-30T00:43:38"/>
    <s v="GB (United Kingdom)"/>
  </r>
  <r>
    <s v="username"/>
    <x v="7526"/>
    <x v="1435"/>
    <x v="979"/>
    <x v="27"/>
    <m/>
    <x v="4683"/>
    <x v="0"/>
    <n v="12"/>
    <n v="22"/>
    <s v="House, M.D.: Season 8:"/>
    <x v="260"/>
    <x v="14"/>
    <x v="1541"/>
    <d v="1899-12-30T00:43:23"/>
    <s v="GB (United Kingdom)"/>
  </r>
  <r>
    <s v="username"/>
    <x v="7527"/>
    <x v="1435"/>
    <x v="2034"/>
    <x v="41"/>
    <m/>
    <x v="4683"/>
    <x v="0"/>
    <n v="12"/>
    <n v="22"/>
    <s v="House, M.D.: Season 8:"/>
    <x v="260"/>
    <x v="17"/>
    <x v="2096"/>
    <s v="Not latest view"/>
    <s v="GB (United Kingdom)"/>
  </r>
  <r>
    <s v="username"/>
    <x v="7528"/>
    <x v="1436"/>
    <x v="6647"/>
    <x v="641"/>
    <m/>
    <x v="4683"/>
    <x v="0"/>
    <n v="12"/>
    <n v="22"/>
    <s v="House, M.D.: Season 8:"/>
    <x v="260"/>
    <x v="14"/>
    <x v="2314"/>
    <s v="Not latest view"/>
    <s v="GB (United Kingdom)"/>
  </r>
  <r>
    <s v="username"/>
    <x v="7529"/>
    <x v="1436"/>
    <x v="6648"/>
    <x v="1915"/>
    <m/>
    <x v="4684"/>
    <x v="0"/>
    <n v="12"/>
    <n v="22"/>
    <s v="House, M.D.: Season 7:"/>
    <x v="260"/>
    <x v="14"/>
    <x v="4"/>
    <d v="1899-12-30T00:43:49"/>
    <s v="GB (United Kingdom)"/>
  </r>
  <r>
    <s v="username"/>
    <x v="7530"/>
    <x v="1436"/>
    <x v="6649"/>
    <x v="567"/>
    <m/>
    <x v="4685"/>
    <x v="0"/>
    <n v="12"/>
    <n v="22"/>
    <s v="House, M.D.: Season 7:"/>
    <x v="260"/>
    <x v="14"/>
    <x v="1600"/>
    <d v="1899-12-30T00:43:43"/>
    <s v="GB (United Kingdom)"/>
  </r>
  <r>
    <s v="username"/>
    <x v="7531"/>
    <x v="1436"/>
    <x v="6650"/>
    <x v="2150"/>
    <m/>
    <x v="4686"/>
    <x v="0"/>
    <n v="12"/>
    <n v="22"/>
    <s v="House, M.D.: Season 7:"/>
    <x v="260"/>
    <x v="14"/>
    <x v="960"/>
    <d v="1899-12-30T00:43:48"/>
    <s v="GB (United Kingdom)"/>
  </r>
  <r>
    <s v="username"/>
    <x v="7532"/>
    <x v="1436"/>
    <x v="6651"/>
    <x v="1800"/>
    <m/>
    <x v="4687"/>
    <x v="0"/>
    <n v="12"/>
    <n v="22"/>
    <s v="House, M.D.: Season 7:"/>
    <x v="260"/>
    <x v="14"/>
    <x v="1345"/>
    <d v="1899-12-30T00:43:31"/>
    <s v="GB (United Kingdom)"/>
  </r>
  <r>
    <s v="username"/>
    <x v="7533"/>
    <x v="1436"/>
    <x v="6652"/>
    <x v="17"/>
    <m/>
    <x v="4687"/>
    <x v="0"/>
    <n v="12"/>
    <n v="22"/>
    <s v="House, M.D.: Season 7:"/>
    <x v="260"/>
    <x v="17"/>
    <x v="196"/>
    <s v="Not latest view"/>
    <s v="GB (United Kingdom)"/>
  </r>
  <r>
    <s v="username"/>
    <x v="7534"/>
    <x v="1436"/>
    <x v="6653"/>
    <x v="1291"/>
    <m/>
    <x v="4688"/>
    <x v="0"/>
    <n v="12"/>
    <n v="22"/>
    <s v="House, M.D.: Season 7:"/>
    <x v="260"/>
    <x v="14"/>
    <x v="880"/>
    <d v="1899-12-30T00:43:24"/>
    <s v="GB (United Kingdom)"/>
  </r>
  <r>
    <s v="username"/>
    <x v="7535"/>
    <x v="1437"/>
    <x v="6654"/>
    <x v="1019"/>
    <m/>
    <x v="4689"/>
    <x v="0"/>
    <n v="12"/>
    <n v="22"/>
    <s v="House, M.D.: Season 7:"/>
    <x v="260"/>
    <x v="14"/>
    <x v="1596"/>
    <d v="1899-12-30T00:43:38"/>
    <s v="GB (United Kingdom)"/>
  </r>
  <r>
    <s v="username"/>
    <x v="7536"/>
    <x v="1438"/>
    <x v="6655"/>
    <x v="2459"/>
    <m/>
    <x v="4690"/>
    <x v="0"/>
    <n v="12"/>
    <n v="22"/>
    <s v="House, M.D.: Season 7:"/>
    <x v="260"/>
    <x v="14"/>
    <x v="883"/>
    <d v="1899-12-30T00:43:12"/>
    <s v="GB (United Kingdom)"/>
  </r>
  <r>
    <s v="username"/>
    <x v="7537"/>
    <x v="1438"/>
    <x v="6656"/>
    <x v="2460"/>
    <m/>
    <x v="4690"/>
    <x v="0"/>
    <n v="12"/>
    <n v="22"/>
    <s v="House, M.D.: Season 7:"/>
    <x v="260"/>
    <x v="14"/>
    <x v="527"/>
    <s v="Not latest view"/>
    <s v="GB (United Kingdom)"/>
  </r>
  <r>
    <s v="username"/>
    <x v="7538"/>
    <x v="1438"/>
    <x v="6657"/>
    <x v="1372"/>
    <m/>
    <x v="4691"/>
    <x v="0"/>
    <n v="12"/>
    <n v="22"/>
    <s v="House, M.D.: Season 7:"/>
    <x v="260"/>
    <x v="14"/>
    <x v="1769"/>
    <d v="1899-12-30T00:43:45"/>
    <s v="GB (United Kingdom)"/>
  </r>
  <r>
    <s v="username"/>
    <x v="7539"/>
    <x v="1438"/>
    <x v="6658"/>
    <x v="1915"/>
    <m/>
    <x v="4692"/>
    <x v="0"/>
    <n v="12"/>
    <n v="22"/>
    <s v="House, M.D.: Season 7:"/>
    <x v="260"/>
    <x v="14"/>
    <x v="4"/>
    <d v="1899-12-30T00:43:49"/>
    <s v="GB (United Kingdom)"/>
  </r>
  <r>
    <s v="username"/>
    <x v="7540"/>
    <x v="1438"/>
    <x v="5762"/>
    <x v="1915"/>
    <m/>
    <x v="4693"/>
    <x v="0"/>
    <n v="12"/>
    <n v="22"/>
    <s v="House, M.D.: Season 7:"/>
    <x v="260"/>
    <x v="14"/>
    <x v="4"/>
    <d v="1899-12-30T00:43:49"/>
    <s v="GB (United Kingdom)"/>
  </r>
  <r>
    <s v="username"/>
    <x v="7541"/>
    <x v="1438"/>
    <x v="6659"/>
    <x v="1762"/>
    <m/>
    <x v="4694"/>
    <x v="0"/>
    <n v="12"/>
    <n v="22"/>
    <s v="House, M.D.: Season 7:"/>
    <x v="260"/>
    <x v="14"/>
    <x v="1713"/>
    <d v="1899-12-30T00:43:44"/>
    <s v="GB (United Kingdom)"/>
  </r>
  <r>
    <s v="username"/>
    <x v="7542"/>
    <x v="1439"/>
    <x v="6660"/>
    <x v="735"/>
    <m/>
    <x v="4694"/>
    <x v="0"/>
    <n v="12"/>
    <n v="22"/>
    <s v="House, M.D.: Season 7:"/>
    <x v="260"/>
    <x v="14"/>
    <x v="670"/>
    <s v="Not latest view"/>
    <s v="GB (United Kingdom)"/>
  </r>
  <r>
    <s v="username"/>
    <x v="7543"/>
    <x v="1439"/>
    <x v="113"/>
    <x v="1915"/>
    <m/>
    <x v="4695"/>
    <x v="0"/>
    <n v="12"/>
    <n v="22"/>
    <s v="House, M.D.: Season 7:"/>
    <x v="260"/>
    <x v="14"/>
    <x v="4"/>
    <d v="1899-12-30T00:43:49"/>
    <s v="GB (United Kingdom)"/>
  </r>
  <r>
    <s v="username"/>
    <x v="7544"/>
    <x v="1439"/>
    <x v="6661"/>
    <x v="1596"/>
    <m/>
    <x v="4696"/>
    <x v="0"/>
    <n v="12"/>
    <n v="22"/>
    <s v="House, M.D.: Season 7:"/>
    <x v="260"/>
    <x v="14"/>
    <x v="2216"/>
    <d v="1899-12-30T00:43:50"/>
    <s v="GB (United Kingdom)"/>
  </r>
  <r>
    <s v="username"/>
    <x v="7545"/>
    <x v="1440"/>
    <x v="6662"/>
    <x v="2461"/>
    <m/>
    <x v="4696"/>
    <x v="0"/>
    <n v="12"/>
    <n v="22"/>
    <s v="House, M.D.: Season 7:"/>
    <x v="260"/>
    <x v="14"/>
    <x v="129"/>
    <s v="Not latest view"/>
    <s v="GB (United Kingdom)"/>
  </r>
  <r>
    <s v="username"/>
    <x v="7546"/>
    <x v="1440"/>
    <x v="6663"/>
    <x v="2150"/>
    <m/>
    <x v="4697"/>
    <x v="0"/>
    <n v="12"/>
    <n v="22"/>
    <s v="House, M.D.: Season 7:"/>
    <x v="260"/>
    <x v="14"/>
    <x v="960"/>
    <d v="1899-12-30T00:43:48"/>
    <s v="GB (United Kingdom)"/>
  </r>
  <r>
    <s v="username"/>
    <x v="7547"/>
    <x v="1440"/>
    <x v="6664"/>
    <x v="1915"/>
    <m/>
    <x v="4698"/>
    <x v="0"/>
    <n v="12"/>
    <n v="22"/>
    <s v="House, M.D.: Season 7:"/>
    <x v="260"/>
    <x v="14"/>
    <x v="4"/>
    <d v="1899-12-30T00:43:49"/>
    <s v="GB (United Kingdom)"/>
  </r>
  <r>
    <s v="username"/>
    <x v="7548"/>
    <x v="1440"/>
    <x v="6665"/>
    <x v="2150"/>
    <m/>
    <x v="4699"/>
    <x v="0"/>
    <n v="12"/>
    <n v="22"/>
    <s v="House, M.D.: Season 7:"/>
    <x v="260"/>
    <x v="14"/>
    <x v="960"/>
    <d v="1899-12-30T00:43:48"/>
    <s v="GB (United Kingdom)"/>
  </r>
  <r>
    <s v="username"/>
    <x v="7549"/>
    <x v="1440"/>
    <x v="2285"/>
    <x v="1722"/>
    <m/>
    <x v="4700"/>
    <x v="0"/>
    <n v="12"/>
    <n v="22"/>
    <s v="House, M.D.: Season 7:"/>
    <x v="260"/>
    <x v="14"/>
    <x v="936"/>
    <d v="1899-12-30T00:43:47"/>
    <s v="GB (United Kingdom)"/>
  </r>
  <r>
    <s v="username"/>
    <x v="7550"/>
    <x v="1440"/>
    <x v="6666"/>
    <x v="2150"/>
    <m/>
    <x v="4701"/>
    <x v="0"/>
    <n v="12"/>
    <n v="22"/>
    <s v="House, M.D.: Season 7:"/>
    <x v="260"/>
    <x v="14"/>
    <x v="960"/>
    <d v="1899-12-30T00:43:48"/>
    <s v="GB (United Kingdom)"/>
  </r>
  <r>
    <s v="username"/>
    <x v="7551"/>
    <x v="1441"/>
    <x v="6667"/>
    <x v="1057"/>
    <m/>
    <x v="4702"/>
    <x v="0"/>
    <n v="12"/>
    <n v="22"/>
    <s v="House, M.D.: Season 7:"/>
    <x v="260"/>
    <x v="1"/>
    <x v="906"/>
    <d v="1899-12-30T00:43:25"/>
    <s v="GB (United Kingdom)"/>
  </r>
  <r>
    <s v="username"/>
    <x v="7552"/>
    <x v="1441"/>
    <x v="1749"/>
    <x v="164"/>
    <m/>
    <x v="4702"/>
    <x v="0"/>
    <n v="12"/>
    <n v="22"/>
    <s v="House, M.D.: Season 7:"/>
    <x v="260"/>
    <x v="14"/>
    <x v="1434"/>
    <s v="Not latest view"/>
    <s v="GB (United Kingdom)"/>
  </r>
  <r>
    <s v="username"/>
    <x v="7553"/>
    <x v="1441"/>
    <x v="6668"/>
    <x v="17"/>
    <m/>
    <x v="4702"/>
    <x v="0"/>
    <n v="12"/>
    <n v="22"/>
    <s v="House, M.D.: Season 7:"/>
    <x v="260"/>
    <x v="17"/>
    <x v="196"/>
    <s v="Not latest view"/>
    <s v="GB (United Kingdom)"/>
  </r>
  <r>
    <s v="username"/>
    <x v="7554"/>
    <x v="1441"/>
    <x v="6669"/>
    <x v="410"/>
    <m/>
    <x v="4702"/>
    <x v="0"/>
    <n v="12"/>
    <n v="22"/>
    <s v="House, M.D.: Season 7:"/>
    <x v="260"/>
    <x v="14"/>
    <x v="405"/>
    <s v="Not latest view"/>
    <s v="GB (United Kingdom)"/>
  </r>
  <r>
    <s v="username"/>
    <x v="7555"/>
    <x v="1441"/>
    <x v="2557"/>
    <x v="1868"/>
    <m/>
    <x v="4703"/>
    <x v="0"/>
    <n v="12"/>
    <n v="22"/>
    <s v="House, M.D.: Season 7:"/>
    <x v="260"/>
    <x v="14"/>
    <x v="1592"/>
    <d v="1899-12-30T00:43:33"/>
    <s v="GB (United Kingdom)"/>
  </r>
  <r>
    <s v="username"/>
    <x v="7556"/>
    <x v="1441"/>
    <x v="4291"/>
    <x v="1319"/>
    <m/>
    <x v="4704"/>
    <x v="0"/>
    <n v="12"/>
    <n v="22"/>
    <s v="House, M.D.: Season 7:"/>
    <x v="260"/>
    <x v="14"/>
    <x v="1591"/>
    <d v="1899-12-30T00:43:36"/>
    <s v="GB (United Kingdom)"/>
  </r>
  <r>
    <s v="username"/>
    <x v="7557"/>
    <x v="1441"/>
    <x v="6670"/>
    <x v="2150"/>
    <m/>
    <x v="4705"/>
    <x v="0"/>
    <n v="12"/>
    <n v="22"/>
    <s v="House, M.D.: Season 7:"/>
    <x v="260"/>
    <x v="14"/>
    <x v="960"/>
    <d v="1899-12-30T00:43:48"/>
    <s v="GB (United Kingdom)"/>
  </r>
  <r>
    <s v="username"/>
    <x v="7558"/>
    <x v="1442"/>
    <x v="6671"/>
    <x v="954"/>
    <m/>
    <x v="4706"/>
    <x v="0"/>
    <n v="12"/>
    <n v="22"/>
    <s v="House, M.D.: Season 7:"/>
    <x v="260"/>
    <x v="14"/>
    <x v="917"/>
    <d v="1899-12-30T00:41:20"/>
    <s v="GB (United Kingdom)"/>
  </r>
  <r>
    <s v="username"/>
    <x v="7559"/>
    <x v="1442"/>
    <x v="6672"/>
    <x v="569"/>
    <m/>
    <x v="4707"/>
    <x v="0"/>
    <n v="12"/>
    <n v="22"/>
    <s v="House, M.D.: Season 6:"/>
    <x v="260"/>
    <x v="14"/>
    <x v="776"/>
    <d v="1899-12-30T00:44:44"/>
    <s v="GB (United Kingdom)"/>
  </r>
  <r>
    <s v="username"/>
    <x v="7560"/>
    <x v="1442"/>
    <x v="1559"/>
    <x v="1763"/>
    <m/>
    <x v="4708"/>
    <x v="0"/>
    <n v="12"/>
    <n v="22"/>
    <s v="House, M.D.: Season 6:"/>
    <x v="260"/>
    <x v="14"/>
    <x v="4"/>
    <d v="1899-12-30T00:43:49"/>
    <s v="GB (United Kingdom)"/>
  </r>
  <r>
    <s v="username"/>
    <x v="7561"/>
    <x v="1442"/>
    <x v="1269"/>
    <x v="621"/>
    <m/>
    <x v="4708"/>
    <x v="0"/>
    <n v="12"/>
    <n v="22"/>
    <s v="House, M.D.: Season 6:"/>
    <x v="260"/>
    <x v="14"/>
    <x v="688"/>
    <s v="Not latest view"/>
    <s v="GB (United Kingdom)"/>
  </r>
  <r>
    <s v="username"/>
    <x v="7562"/>
    <x v="1442"/>
    <x v="518"/>
    <x v="1915"/>
    <m/>
    <x v="4709"/>
    <x v="0"/>
    <n v="12"/>
    <n v="22"/>
    <s v="House, M.D.: Season 6:"/>
    <x v="260"/>
    <x v="14"/>
    <x v="4"/>
    <d v="1899-12-30T00:43:49"/>
    <s v="GB (United Kingdom)"/>
  </r>
  <r>
    <s v="username"/>
    <x v="7563"/>
    <x v="1442"/>
    <x v="6673"/>
    <x v="944"/>
    <m/>
    <x v="4710"/>
    <x v="0"/>
    <n v="12"/>
    <n v="22"/>
    <s v="House, M.D.: Season 6:"/>
    <x v="260"/>
    <x v="14"/>
    <x v="1599"/>
    <d v="1899-12-30T00:43:46"/>
    <s v="GB (United Kingdom)"/>
  </r>
  <r>
    <s v="username"/>
    <x v="7564"/>
    <x v="1442"/>
    <x v="6479"/>
    <x v="1722"/>
    <m/>
    <x v="4711"/>
    <x v="0"/>
    <n v="12"/>
    <n v="22"/>
    <s v="House, M.D.: Season 6:"/>
    <x v="260"/>
    <x v="14"/>
    <x v="936"/>
    <d v="1899-12-30T00:43:47"/>
    <s v="GB (United Kingdom)"/>
  </r>
  <r>
    <s v="username"/>
    <x v="7565"/>
    <x v="1442"/>
    <x v="6674"/>
    <x v="1144"/>
    <m/>
    <x v="4712"/>
    <x v="0"/>
    <n v="12"/>
    <n v="22"/>
    <s v="House, M.D.: Season 6:"/>
    <x v="260"/>
    <x v="14"/>
    <x v="915"/>
    <d v="1899-12-30T00:44:05"/>
    <s v="GB (United Kingdom)"/>
  </r>
  <r>
    <s v="username"/>
    <x v="7566"/>
    <x v="1442"/>
    <x v="6675"/>
    <x v="944"/>
    <m/>
    <x v="4713"/>
    <x v="0"/>
    <n v="12"/>
    <n v="22"/>
    <s v="House, M.D.: Season 6:"/>
    <x v="260"/>
    <x v="14"/>
    <x v="1599"/>
    <d v="1899-12-30T00:43:46"/>
    <s v="GB (United Kingdom)"/>
  </r>
  <r>
    <s v="username"/>
    <x v="7567"/>
    <x v="1442"/>
    <x v="6676"/>
    <x v="1798"/>
    <m/>
    <x v="4714"/>
    <x v="0"/>
    <n v="12"/>
    <n v="22"/>
    <s v="House, M.D.: Season 6:"/>
    <x v="260"/>
    <x v="14"/>
    <x v="1769"/>
    <d v="1899-12-30T00:43:45"/>
    <s v="GB (United Kingdom)"/>
  </r>
  <r>
    <s v="username"/>
    <x v="7568"/>
    <x v="1442"/>
    <x v="6677"/>
    <x v="297"/>
    <m/>
    <x v="4715"/>
    <x v="0"/>
    <n v="12"/>
    <n v="22"/>
    <s v="House, M.D.: Season 6:"/>
    <x v="260"/>
    <x v="14"/>
    <x v="1796"/>
    <d v="1899-12-30T00:43:51"/>
    <s v="GB (United Kingdom)"/>
  </r>
  <r>
    <s v="username"/>
    <x v="7569"/>
    <x v="1442"/>
    <x v="6678"/>
    <x v="2029"/>
    <m/>
    <x v="4716"/>
    <x v="0"/>
    <n v="12"/>
    <n v="22"/>
    <s v="House, M.D.: Season 6:"/>
    <x v="260"/>
    <x v="14"/>
    <x v="505"/>
    <d v="1899-12-30T00:44:03"/>
    <s v="GB (United Kingdom)"/>
  </r>
  <r>
    <s v="username"/>
    <x v="7570"/>
    <x v="1443"/>
    <x v="4941"/>
    <x v="226"/>
    <m/>
    <x v="4717"/>
    <x v="0"/>
    <n v="8"/>
    <n v="18"/>
    <s v="Hebburn: Season 1:"/>
    <x v="261"/>
    <x v="14"/>
    <x v="1012"/>
    <d v="1899-12-30T00:00:25"/>
    <s v="GB (United Kingdom)"/>
  </r>
  <r>
    <s v="username"/>
    <x v="7571"/>
    <x v="1443"/>
    <x v="6679"/>
    <x v="412"/>
    <m/>
    <x v="4716"/>
    <x v="0"/>
    <n v="12"/>
    <n v="22"/>
    <s v="House, M.D.: Season 6:"/>
    <x v="260"/>
    <x v="14"/>
    <x v="236"/>
    <s v="Not latest view"/>
    <s v="GB (United Kingdom)"/>
  </r>
  <r>
    <s v="username"/>
    <x v="7572"/>
    <x v="1443"/>
    <x v="6680"/>
    <x v="961"/>
    <m/>
    <x v="4718"/>
    <x v="0"/>
    <n v="12"/>
    <n v="22"/>
    <s v="House, M.D.: Season 6:"/>
    <x v="260"/>
    <x v="14"/>
    <x v="2106"/>
    <d v="1899-12-30T00:43:28"/>
    <s v="GB (United Kingdom)"/>
  </r>
  <r>
    <s v="username"/>
    <x v="7573"/>
    <x v="1443"/>
    <x v="6681"/>
    <x v="547"/>
    <m/>
    <x v="4719"/>
    <x v="0"/>
    <n v="12"/>
    <n v="22"/>
    <s v="House, M.D.: Season 6:"/>
    <x v="260"/>
    <x v="14"/>
    <x v="883"/>
    <d v="1899-12-30T00:43:12"/>
    <s v="GB (United Kingdom)"/>
  </r>
  <r>
    <s v="username"/>
    <x v="7574"/>
    <x v="1443"/>
    <x v="6682"/>
    <x v="1798"/>
    <m/>
    <x v="4720"/>
    <x v="0"/>
    <n v="12"/>
    <n v="22"/>
    <s v="House, M.D.: Season 6:"/>
    <x v="260"/>
    <x v="14"/>
    <x v="1769"/>
    <d v="1899-12-30T00:43:45"/>
    <s v="GB (United Kingdom)"/>
  </r>
  <r>
    <s v="username"/>
    <x v="7575"/>
    <x v="1443"/>
    <x v="6683"/>
    <x v="1274"/>
    <m/>
    <x v="4721"/>
    <x v="0"/>
    <n v="12"/>
    <n v="22"/>
    <s v="House, M.D.: Season 6:"/>
    <x v="260"/>
    <x v="14"/>
    <x v="4"/>
    <d v="1899-12-30T00:43:49"/>
    <s v="GB (United Kingdom)"/>
  </r>
  <r>
    <s v="username"/>
    <x v="7576"/>
    <x v="1444"/>
    <x v="6684"/>
    <x v="53"/>
    <m/>
    <x v="4721"/>
    <x v="0"/>
    <n v="12"/>
    <n v="22"/>
    <s v="House, M.D.: Season 6:"/>
    <x v="260"/>
    <x v="14"/>
    <x v="34"/>
    <s v="Not latest view"/>
    <s v="GB (United Kingdom)"/>
  </r>
  <r>
    <s v="username"/>
    <x v="7577"/>
    <x v="1444"/>
    <x v="6685"/>
    <x v="1007"/>
    <m/>
    <x v="4722"/>
    <x v="0"/>
    <n v="12"/>
    <n v="22"/>
    <s v="House, M.D.: Season 6:"/>
    <x v="260"/>
    <x v="14"/>
    <x v="1713"/>
    <d v="1899-12-30T00:43:44"/>
    <s v="GB (United Kingdom)"/>
  </r>
  <r>
    <s v="username"/>
    <x v="7578"/>
    <x v="1444"/>
    <x v="6686"/>
    <x v="2462"/>
    <m/>
    <x v="4723"/>
    <x v="0"/>
    <n v="12"/>
    <n v="22"/>
    <s v="House, M.D.: Season 6:"/>
    <x v="260"/>
    <x v="14"/>
    <x v="960"/>
    <d v="1899-12-30T00:43:48"/>
    <s v="GB (United Kingdom)"/>
  </r>
  <r>
    <s v="username"/>
    <x v="7579"/>
    <x v="1444"/>
    <x v="624"/>
    <x v="17"/>
    <m/>
    <x v="4723"/>
    <x v="0"/>
    <n v="12"/>
    <n v="22"/>
    <s v="House, M.D.: Season 6:"/>
    <x v="260"/>
    <x v="17"/>
    <x v="2315"/>
    <s v="Not latest view"/>
    <s v="GB (United Kingdom)"/>
  </r>
  <r>
    <s v="username"/>
    <x v="7580"/>
    <x v="1444"/>
    <x v="6687"/>
    <x v="2463"/>
    <m/>
    <x v="4723"/>
    <x v="0"/>
    <n v="12"/>
    <n v="22"/>
    <s v="House, M.D.: Season 6:"/>
    <x v="260"/>
    <x v="14"/>
    <x v="2316"/>
    <s v="Not latest view"/>
    <s v="GB (United Kingdom)"/>
  </r>
  <r>
    <s v="username"/>
    <x v="7581"/>
    <x v="1444"/>
    <x v="6688"/>
    <x v="1019"/>
    <m/>
    <x v="4724"/>
    <x v="0"/>
    <n v="12"/>
    <n v="22"/>
    <s v="House, M.D.: Season 6:"/>
    <x v="260"/>
    <x v="14"/>
    <x v="1596"/>
    <d v="1899-12-30T00:43:38"/>
    <s v="GB (United Kingdom)"/>
  </r>
  <r>
    <s v="username"/>
    <x v="7582"/>
    <x v="1444"/>
    <x v="2749"/>
    <x v="1735"/>
    <m/>
    <x v="4725"/>
    <x v="0"/>
    <n v="12"/>
    <n v="22"/>
    <s v="House, M.D.: Season 6:"/>
    <x v="260"/>
    <x v="14"/>
    <x v="1587"/>
    <d v="1899-12-30T00:43:22"/>
    <s v="GB (United Kingdom)"/>
  </r>
  <r>
    <s v="username"/>
    <x v="7583"/>
    <x v="1445"/>
    <x v="6689"/>
    <x v="2095"/>
    <m/>
    <x v="4726"/>
    <x v="0"/>
    <n v="12"/>
    <n v="22"/>
    <s v="House, M.D.: Season 6:"/>
    <x v="260"/>
    <x v="14"/>
    <x v="2208"/>
    <d v="1899-12-30T00:43:20"/>
    <s v="GB (United Kingdom)"/>
  </r>
  <r>
    <s v="username"/>
    <x v="7584"/>
    <x v="1445"/>
    <x v="6690"/>
    <x v="1040"/>
    <m/>
    <x v="4727"/>
    <x v="0"/>
    <n v="12"/>
    <n v="22"/>
    <s v="House, M.D.: Season 6:"/>
    <x v="260"/>
    <x v="14"/>
    <x v="960"/>
    <d v="1899-12-30T00:43:48"/>
    <s v="GB (United Kingdom)"/>
  </r>
  <r>
    <s v="username"/>
    <x v="7585"/>
    <x v="1445"/>
    <x v="6202"/>
    <x v="1248"/>
    <m/>
    <x v="4728"/>
    <x v="0"/>
    <n v="12"/>
    <n v="22"/>
    <s v="House, M.D.: Season 6:"/>
    <x v="260"/>
    <x v="14"/>
    <x v="544"/>
    <d v="1899-12-30T00:45:02"/>
    <s v="GB (United Kingdom)"/>
  </r>
  <r>
    <s v="username"/>
    <x v="7586"/>
    <x v="1445"/>
    <x v="6691"/>
    <x v="1144"/>
    <m/>
    <x v="4729"/>
    <x v="0"/>
    <n v="12"/>
    <n v="22"/>
    <s v="House, M.D.: Season 6:"/>
    <x v="260"/>
    <x v="14"/>
    <x v="915"/>
    <d v="1899-12-30T00:44:05"/>
    <s v="GB (United Kingdom)"/>
  </r>
  <r>
    <s v="username"/>
    <x v="7587"/>
    <x v="1445"/>
    <x v="6692"/>
    <x v="1302"/>
    <m/>
    <x v="4730"/>
    <x v="0"/>
    <n v="12"/>
    <n v="22"/>
    <s v="House, M.D.: Season 5:"/>
    <x v="260"/>
    <x v="14"/>
    <x v="2278"/>
    <d v="1899-12-30T00:44:08"/>
    <s v="GB (United Kingdom)"/>
  </r>
  <r>
    <s v="username"/>
    <x v="7588"/>
    <x v="1446"/>
    <x v="6693"/>
    <x v="412"/>
    <m/>
    <x v="4730"/>
    <x v="0"/>
    <n v="12"/>
    <n v="22"/>
    <s v="House, M.D.: Season 5:"/>
    <x v="260"/>
    <x v="14"/>
    <x v="236"/>
    <s v="Not latest view"/>
    <s v="GB (United Kingdom)"/>
  </r>
  <r>
    <s v="username"/>
    <x v="7589"/>
    <x v="1446"/>
    <x v="6694"/>
    <x v="2095"/>
    <m/>
    <x v="4731"/>
    <x v="0"/>
    <n v="12"/>
    <n v="22"/>
    <s v="House, M.D.: Season 5:"/>
    <x v="260"/>
    <x v="14"/>
    <x v="2216"/>
    <d v="1899-12-30T00:43:50"/>
    <s v="GB (United Kingdom)"/>
  </r>
  <r>
    <s v="username"/>
    <x v="7590"/>
    <x v="1446"/>
    <x v="6695"/>
    <x v="944"/>
    <m/>
    <x v="4732"/>
    <x v="0"/>
    <n v="12"/>
    <n v="22"/>
    <s v="House, M.D.: Season 5:"/>
    <x v="260"/>
    <x v="14"/>
    <x v="1599"/>
    <d v="1899-12-30T00:43:46"/>
    <s v="GB (United Kingdom)"/>
  </r>
  <r>
    <s v="username"/>
    <x v="7591"/>
    <x v="1446"/>
    <x v="6696"/>
    <x v="2118"/>
    <m/>
    <x v="4733"/>
    <x v="0"/>
    <n v="12"/>
    <n v="22"/>
    <s v="House, M.D.: Season 5:"/>
    <x v="260"/>
    <x v="14"/>
    <x v="1655"/>
    <d v="1899-12-30T00:43:34"/>
    <s v="GB (United Kingdom)"/>
  </r>
  <r>
    <s v="username"/>
    <x v="7592"/>
    <x v="1447"/>
    <x v="6697"/>
    <x v="2399"/>
    <m/>
    <x v="4733"/>
    <x v="0"/>
    <n v="12"/>
    <n v="22"/>
    <s v="House, M.D.: Season 5:"/>
    <x v="260"/>
    <x v="14"/>
    <x v="2266"/>
    <s v="Not latest view"/>
    <s v="GB (United Kingdom)"/>
  </r>
  <r>
    <s v="username"/>
    <x v="7593"/>
    <x v="1447"/>
    <x v="6698"/>
    <x v="2255"/>
    <m/>
    <x v="4734"/>
    <x v="0"/>
    <n v="12"/>
    <n v="22"/>
    <s v="House, M.D.: Season 5:"/>
    <x v="260"/>
    <x v="14"/>
    <x v="3"/>
    <d v="1899-12-30T00:43:53"/>
    <s v="GB (United Kingdom)"/>
  </r>
  <r>
    <s v="username"/>
    <x v="7594"/>
    <x v="1448"/>
    <x v="6699"/>
    <x v="1800"/>
    <m/>
    <x v="4735"/>
    <x v="0"/>
    <n v="12"/>
    <n v="22"/>
    <s v="House, M.D.: Season 5:"/>
    <x v="260"/>
    <x v="14"/>
    <x v="1345"/>
    <d v="1899-12-30T00:43:31"/>
    <s v="GB (United Kingdom)"/>
  </r>
  <r>
    <s v="username"/>
    <x v="7595"/>
    <x v="1448"/>
    <x v="4942"/>
    <x v="1798"/>
    <m/>
    <x v="4736"/>
    <x v="0"/>
    <n v="12"/>
    <n v="22"/>
    <s v="House, M.D.: Season 5:"/>
    <x v="260"/>
    <x v="14"/>
    <x v="1769"/>
    <d v="1899-12-30T00:43:45"/>
    <s v="GB (United Kingdom)"/>
  </r>
  <r>
    <s v="username"/>
    <x v="7596"/>
    <x v="1448"/>
    <x v="6700"/>
    <x v="1798"/>
    <m/>
    <x v="4737"/>
    <x v="0"/>
    <n v="12"/>
    <n v="22"/>
    <s v="House, M.D.: Season 5:"/>
    <x v="260"/>
    <x v="14"/>
    <x v="1769"/>
    <d v="1899-12-30T00:43:45"/>
    <s v="GB (United Kingdom)"/>
  </r>
  <r>
    <s v="username"/>
    <x v="7597"/>
    <x v="1449"/>
    <x v="6701"/>
    <x v="1019"/>
    <m/>
    <x v="4738"/>
    <x v="0"/>
    <n v="12"/>
    <n v="22"/>
    <s v="House, M.D.: Season 5:"/>
    <x v="260"/>
    <x v="14"/>
    <x v="1596"/>
    <d v="1899-12-30T00:43:38"/>
    <s v="GB (United Kingdom)"/>
  </r>
  <r>
    <s v="username"/>
    <x v="7598"/>
    <x v="1449"/>
    <x v="6702"/>
    <x v="1994"/>
    <m/>
    <x v="4739"/>
    <x v="0"/>
    <n v="12"/>
    <n v="22"/>
    <s v="House, M.D.: Season 5:"/>
    <x v="260"/>
    <x v="14"/>
    <x v="1600"/>
    <d v="1899-12-30T00:43:43"/>
    <s v="GB (United Kingdom)"/>
  </r>
  <r>
    <s v="username"/>
    <x v="7599"/>
    <x v="1449"/>
    <x v="6703"/>
    <x v="1722"/>
    <m/>
    <x v="4740"/>
    <x v="0"/>
    <n v="12"/>
    <n v="22"/>
    <s v="House, M.D.: Season 5:"/>
    <x v="260"/>
    <x v="14"/>
    <x v="936"/>
    <d v="1899-12-30T00:43:47"/>
    <s v="GB (United Kingdom)"/>
  </r>
  <r>
    <s v="username"/>
    <x v="7600"/>
    <x v="1449"/>
    <x v="355"/>
    <x v="1798"/>
    <m/>
    <x v="4741"/>
    <x v="0"/>
    <n v="12"/>
    <n v="22"/>
    <s v="House, M.D.: Season 5:"/>
    <x v="260"/>
    <x v="14"/>
    <x v="1769"/>
    <d v="1899-12-30T00:43:45"/>
    <s v="GB (United Kingdom)"/>
  </r>
  <r>
    <s v="username"/>
    <x v="7601"/>
    <x v="1449"/>
    <x v="2369"/>
    <x v="1798"/>
    <m/>
    <x v="4742"/>
    <x v="0"/>
    <n v="12"/>
    <n v="22"/>
    <s v="House, M.D.: Season 5:"/>
    <x v="260"/>
    <x v="14"/>
    <x v="1769"/>
    <d v="1899-12-30T00:43:45"/>
    <s v="GB (United Kingdom)"/>
  </r>
  <r>
    <s v="username"/>
    <x v="7602"/>
    <x v="1449"/>
    <x v="6704"/>
    <x v="1805"/>
    <m/>
    <x v="4743"/>
    <x v="0"/>
    <n v="12"/>
    <n v="22"/>
    <s v="House, M.D.: Season 5:"/>
    <x v="260"/>
    <x v="14"/>
    <x v="1588"/>
    <d v="1899-12-30T00:43:41"/>
    <s v="GB (United Kingdom)"/>
  </r>
  <r>
    <s v="username"/>
    <x v="7603"/>
    <x v="1449"/>
    <x v="6705"/>
    <x v="1800"/>
    <m/>
    <x v="4744"/>
    <x v="0"/>
    <n v="12"/>
    <n v="22"/>
    <s v="House, M.D.: Season 5:"/>
    <x v="260"/>
    <x v="14"/>
    <x v="1345"/>
    <d v="1899-12-30T00:43:31"/>
    <s v="GB (United Kingdom)"/>
  </r>
  <r>
    <s v="username"/>
    <x v="7604"/>
    <x v="1449"/>
    <x v="6706"/>
    <x v="2434"/>
    <m/>
    <x v="4745"/>
    <x v="0"/>
    <n v="12"/>
    <n v="22"/>
    <s v="House, M.D.: Season 5:"/>
    <x v="260"/>
    <x v="14"/>
    <x v="2317"/>
    <d v="1899-12-30T00:49:46"/>
    <s v="GB (United Kingdom)"/>
  </r>
  <r>
    <s v="username"/>
    <x v="7605"/>
    <x v="1449"/>
    <x v="6707"/>
    <x v="1805"/>
    <m/>
    <x v="4746"/>
    <x v="0"/>
    <n v="12"/>
    <n v="22"/>
    <s v="House, M.D.: Season 5:"/>
    <x v="260"/>
    <x v="14"/>
    <x v="1588"/>
    <d v="1899-12-30T00:43:41"/>
    <s v="GB (United Kingdom)"/>
  </r>
  <r>
    <s v="username"/>
    <x v="7606"/>
    <x v="1450"/>
    <x v="6708"/>
    <x v="1804"/>
    <m/>
    <x v="4747"/>
    <x v="0"/>
    <n v="12"/>
    <n v="22"/>
    <s v="House, M.D.: Season 5:"/>
    <x v="260"/>
    <x v="14"/>
    <x v="2208"/>
    <d v="1899-12-30T00:43:20"/>
    <s v="GB (United Kingdom)"/>
  </r>
  <r>
    <s v="username"/>
    <x v="7607"/>
    <x v="1450"/>
    <x v="6709"/>
    <x v="1302"/>
    <m/>
    <x v="4748"/>
    <x v="0"/>
    <n v="12"/>
    <n v="22"/>
    <s v="House, M.D.: Season 5:"/>
    <x v="260"/>
    <x v="14"/>
    <x v="1590"/>
    <d v="1899-12-30T00:43:37"/>
    <s v="GB (United Kingdom)"/>
  </r>
  <r>
    <s v="username"/>
    <x v="7608"/>
    <x v="1451"/>
    <x v="1181"/>
    <x v="1991"/>
    <m/>
    <x v="4749"/>
    <x v="0"/>
    <n v="12"/>
    <n v="22"/>
    <s v="House, M.D.: Season 5:"/>
    <x v="260"/>
    <x v="14"/>
    <x v="977"/>
    <d v="1899-12-30T00:43:27"/>
    <s v="GB (United Kingdom)"/>
  </r>
  <r>
    <s v="username"/>
    <x v="7609"/>
    <x v="1451"/>
    <x v="6710"/>
    <x v="2093"/>
    <m/>
    <x v="4750"/>
    <x v="0"/>
    <n v="12"/>
    <n v="22"/>
    <s v="House, M.D.: Season 5:"/>
    <x v="260"/>
    <x v="14"/>
    <x v="944"/>
    <d v="1899-12-30T00:43:32"/>
    <s v="GB (United Kingdom)"/>
  </r>
  <r>
    <s v="username"/>
    <x v="7610"/>
    <x v="1451"/>
    <x v="6711"/>
    <x v="2464"/>
    <m/>
    <x v="4751"/>
    <x v="0"/>
    <n v="12"/>
    <n v="22"/>
    <s v="House, M.D.: Season 5:"/>
    <x v="260"/>
    <x v="14"/>
    <x v="1769"/>
    <d v="1899-12-30T00:43:45"/>
    <s v="GB (United Kingdom)"/>
  </r>
  <r>
    <s v="username"/>
    <x v="7611"/>
    <x v="1451"/>
    <x v="6712"/>
    <x v="5"/>
    <m/>
    <x v="4751"/>
    <x v="0"/>
    <n v="12"/>
    <n v="22"/>
    <s v="House, M.D.: Season 5:"/>
    <x v="260"/>
    <x v="23"/>
    <x v="2318"/>
    <s v="Not latest view"/>
    <s v="GB (United Kingdom)"/>
  </r>
  <r>
    <s v="username"/>
    <x v="7612"/>
    <x v="1452"/>
    <x v="6713"/>
    <x v="275"/>
    <m/>
    <x v="4751"/>
    <x v="0"/>
    <n v="12"/>
    <n v="22"/>
    <s v="House, M.D.: Season 5:"/>
    <x v="260"/>
    <x v="1"/>
    <x v="2318"/>
    <s v="Not latest view"/>
    <s v="GB (United Kingdom)"/>
  </r>
  <r>
    <s v="username"/>
    <x v="7613"/>
    <x v="1452"/>
    <x v="6714"/>
    <x v="199"/>
    <m/>
    <x v="4751"/>
    <x v="0"/>
    <n v="12"/>
    <n v="22"/>
    <s v="House, M.D.: Season 5:"/>
    <x v="260"/>
    <x v="1"/>
    <x v="190"/>
    <s v="Not latest view"/>
    <s v="GB (United Kingdom)"/>
  </r>
  <r>
    <s v="username"/>
    <x v="7614"/>
    <x v="1452"/>
    <x v="6715"/>
    <x v="2359"/>
    <m/>
    <x v="4752"/>
    <x v="0"/>
    <n v="12"/>
    <n v="22"/>
    <s v="House, M.D.: Season 5:"/>
    <x v="260"/>
    <x v="1"/>
    <x v="1892"/>
    <d v="1899-12-30T00:43:05"/>
    <s v="GB (United Kingdom)"/>
  </r>
  <r>
    <s v="username"/>
    <x v="7615"/>
    <x v="1452"/>
    <x v="6716"/>
    <x v="1249"/>
    <m/>
    <x v="4753"/>
    <x v="0"/>
    <n v="12"/>
    <n v="22"/>
    <s v="House, M.D.: Season 5:"/>
    <x v="260"/>
    <x v="1"/>
    <x v="485"/>
    <d v="1899-12-30T00:43:06"/>
    <s v="GB (United Kingdom)"/>
  </r>
  <r>
    <s v="username"/>
    <x v="7616"/>
    <x v="1453"/>
    <x v="6717"/>
    <x v="301"/>
    <m/>
    <x v="4753"/>
    <x v="0"/>
    <n v="12"/>
    <n v="22"/>
    <s v="House, M.D.: Season 5:"/>
    <x v="260"/>
    <x v="1"/>
    <x v="2319"/>
    <s v="Not latest view"/>
    <s v="GB (United Kingdom)"/>
  </r>
  <r>
    <s v="username"/>
    <x v="7617"/>
    <x v="1454"/>
    <x v="6718"/>
    <x v="1665"/>
    <m/>
    <x v="4754"/>
    <x v="0"/>
    <n v="12"/>
    <n v="22"/>
    <s v="House, M.D.: Season 4:"/>
    <x v="260"/>
    <x v="14"/>
    <x v="1589"/>
    <d v="1899-12-30T00:43:21"/>
    <s v="GB (United Kingdom)"/>
  </r>
  <r>
    <s v="username"/>
    <x v="7618"/>
    <x v="1454"/>
    <x v="6719"/>
    <x v="768"/>
    <m/>
    <x v="4755"/>
    <x v="0"/>
    <n v="12"/>
    <n v="22"/>
    <s v="House, M.D.: Season 4:"/>
    <x v="260"/>
    <x v="14"/>
    <x v="752"/>
    <d v="1899-12-30T00:43:18"/>
    <s v="GB (United Kingdom)"/>
  </r>
  <r>
    <s v="username"/>
    <x v="7619"/>
    <x v="1454"/>
    <x v="6720"/>
    <x v="1722"/>
    <m/>
    <x v="4756"/>
    <x v="0"/>
    <n v="12"/>
    <n v="22"/>
    <s v="House, M.D.: Season 4:"/>
    <x v="260"/>
    <x v="14"/>
    <x v="936"/>
    <d v="1899-12-30T00:43:47"/>
    <s v="GB (United Kingdom)"/>
  </r>
  <r>
    <s v="username"/>
    <x v="7620"/>
    <x v="1455"/>
    <x v="6721"/>
    <x v="2355"/>
    <m/>
    <x v="4757"/>
    <x v="0"/>
    <n v="12"/>
    <n v="22"/>
    <s v="House, M.D.: Season 4:"/>
    <x v="260"/>
    <x v="14"/>
    <x v="940"/>
    <d v="1899-12-30T00:43:26"/>
    <s v="GB (United Kingdom)"/>
  </r>
  <r>
    <s v="username"/>
    <x v="7621"/>
    <x v="1455"/>
    <x v="6722"/>
    <x v="1007"/>
    <m/>
    <x v="4758"/>
    <x v="0"/>
    <n v="12"/>
    <n v="22"/>
    <s v="House, M.D.: Season 4:"/>
    <x v="260"/>
    <x v="14"/>
    <x v="1713"/>
    <d v="1899-12-30T00:43:44"/>
    <s v="GB (United Kingdom)"/>
  </r>
  <r>
    <s v="username"/>
    <x v="7622"/>
    <x v="1455"/>
    <x v="6723"/>
    <x v="1274"/>
    <m/>
    <x v="4759"/>
    <x v="0"/>
    <n v="12"/>
    <n v="22"/>
    <s v="House, M.D.: Season 4:"/>
    <x v="260"/>
    <x v="14"/>
    <x v="960"/>
    <d v="1899-12-30T00:43:48"/>
    <s v="GB (United Kingdom)"/>
  </r>
  <r>
    <s v="username"/>
    <x v="7623"/>
    <x v="1455"/>
    <x v="6724"/>
    <x v="773"/>
    <m/>
    <x v="4760"/>
    <x v="0"/>
    <n v="12"/>
    <n v="22"/>
    <s v="House, M.D.: Season 4:"/>
    <x v="260"/>
    <x v="14"/>
    <x v="1020"/>
    <d v="1899-12-30T00:43:42"/>
    <s v="GB (United Kingdom)"/>
  </r>
  <r>
    <s v="username"/>
    <x v="7624"/>
    <x v="1455"/>
    <x v="6725"/>
    <x v="41"/>
    <m/>
    <x v="4760"/>
    <x v="0"/>
    <n v="12"/>
    <n v="22"/>
    <s v="House, M.D.: Season 4:"/>
    <x v="260"/>
    <x v="23"/>
    <x v="76"/>
    <s v="Not latest view"/>
    <s v="GB (United Kingdom)"/>
  </r>
  <r>
    <s v="username"/>
    <x v="7625"/>
    <x v="1456"/>
    <x v="6726"/>
    <x v="1801"/>
    <m/>
    <x v="4761"/>
    <x v="0"/>
    <n v="12"/>
    <n v="22"/>
    <s v="House, M.D.: Season 4:"/>
    <x v="260"/>
    <x v="14"/>
    <x v="121"/>
    <d v="1899-12-30T00:43:40"/>
    <s v="GB (United Kingdom)"/>
  </r>
  <r>
    <s v="username"/>
    <x v="7626"/>
    <x v="1456"/>
    <x v="6727"/>
    <x v="773"/>
    <m/>
    <x v="4762"/>
    <x v="0"/>
    <n v="12"/>
    <n v="22"/>
    <s v="House, M.D.: Season 4:"/>
    <x v="260"/>
    <x v="14"/>
    <x v="121"/>
    <d v="1899-12-30T00:43:40"/>
    <s v="GB (United Kingdom)"/>
  </r>
  <r>
    <s v="username"/>
    <x v="7627"/>
    <x v="1456"/>
    <x v="6728"/>
    <x v="41"/>
    <m/>
    <x v="4762"/>
    <x v="0"/>
    <n v="12"/>
    <n v="22"/>
    <s v="House, M.D.: Season 4:"/>
    <x v="260"/>
    <x v="14"/>
    <x v="76"/>
    <s v="Not latest view"/>
    <s v="GB (United Kingdom)"/>
  </r>
  <r>
    <s v="username"/>
    <x v="7628"/>
    <x v="1456"/>
    <x v="6455"/>
    <x v="2199"/>
    <m/>
    <x v="4763"/>
    <x v="0"/>
    <n v="12"/>
    <n v="22"/>
    <s v="House, M.D.: Season 4:"/>
    <x v="260"/>
    <x v="14"/>
    <x v="1600"/>
    <d v="1899-12-30T00:43:43"/>
    <s v="GB (United Kingdom)"/>
  </r>
  <r>
    <s v="username"/>
    <x v="7629"/>
    <x v="1457"/>
    <x v="6729"/>
    <x v="2199"/>
    <m/>
    <x v="4764"/>
    <x v="0"/>
    <n v="12"/>
    <n v="22"/>
    <s v="House, M.D.: Season 4:"/>
    <x v="260"/>
    <x v="14"/>
    <x v="1713"/>
    <d v="1899-12-30T00:43:44"/>
    <s v="GB (United Kingdom)"/>
  </r>
  <r>
    <s v="username"/>
    <x v="7630"/>
    <x v="1457"/>
    <x v="6730"/>
    <x v="1801"/>
    <m/>
    <x v="4765"/>
    <x v="0"/>
    <n v="12"/>
    <n v="22"/>
    <s v="House, M.D.: Season 4:"/>
    <x v="260"/>
    <x v="14"/>
    <x v="121"/>
    <d v="1899-12-30T00:43:40"/>
    <s v="GB (United Kingdom)"/>
  </r>
  <r>
    <s v="username"/>
    <x v="7631"/>
    <x v="1457"/>
    <x v="6731"/>
    <x v="2252"/>
    <m/>
    <x v="4766"/>
    <x v="0"/>
    <n v="12"/>
    <n v="22"/>
    <s v="House, M.D.: Season 4:"/>
    <x v="260"/>
    <x v="14"/>
    <x v="1020"/>
    <d v="1899-12-30T00:43:42"/>
    <s v="GB (United Kingdom)"/>
  </r>
  <r>
    <s v="username"/>
    <x v="7632"/>
    <x v="1458"/>
    <x v="6732"/>
    <x v="17"/>
    <m/>
    <x v="4766"/>
    <x v="0"/>
    <n v="12"/>
    <n v="22"/>
    <s v="House, M.D.: Season 4:"/>
    <x v="260"/>
    <x v="14"/>
    <x v="196"/>
    <s v="Not latest view"/>
    <s v="GB (United Kingdom)"/>
  </r>
  <r>
    <s v="username"/>
    <x v="7633"/>
    <x v="1458"/>
    <x v="5242"/>
    <x v="1007"/>
    <m/>
    <x v="4767"/>
    <x v="0"/>
    <n v="12"/>
    <n v="22"/>
    <s v="House, M.D.: Season 4:"/>
    <x v="260"/>
    <x v="14"/>
    <x v="1713"/>
    <d v="1899-12-30T00:43:44"/>
    <s v="GB (United Kingdom)"/>
  </r>
  <r>
    <s v="username"/>
    <x v="7634"/>
    <x v="1458"/>
    <x v="6733"/>
    <x v="1996"/>
    <m/>
    <x v="4768"/>
    <x v="0"/>
    <n v="12"/>
    <n v="22"/>
    <s v="House, M.D.: Season 4:"/>
    <x v="260"/>
    <x v="14"/>
    <x v="920"/>
    <d v="1899-12-30T00:43:35"/>
    <s v="GB (United Kingdom)"/>
  </r>
  <r>
    <s v="username"/>
    <x v="7635"/>
    <x v="1458"/>
    <x v="2567"/>
    <x v="1799"/>
    <m/>
    <x v="4769"/>
    <x v="0"/>
    <n v="12"/>
    <n v="22"/>
    <s v="House, M.D.: Season 4:"/>
    <x v="260"/>
    <x v="14"/>
    <x v="2206"/>
    <d v="1899-12-30T00:43:29"/>
    <s v="GB (United Kingdom)"/>
  </r>
  <r>
    <s v="username"/>
    <x v="7636"/>
    <x v="1458"/>
    <x v="6734"/>
    <x v="1451"/>
    <m/>
    <x v="4770"/>
    <x v="0"/>
    <n v="12"/>
    <n v="22"/>
    <s v="House, M.D.: Season 3:"/>
    <x v="260"/>
    <x v="14"/>
    <x v="764"/>
    <d v="1899-12-30T00:44:00"/>
    <s v="GB (United Kingdom)"/>
  </r>
  <r>
    <s v="username"/>
    <x v="7637"/>
    <x v="1459"/>
    <x v="6735"/>
    <x v="1725"/>
    <m/>
    <x v="4771"/>
    <x v="0"/>
    <n v="12"/>
    <n v="22"/>
    <s v="House, M.D.: Season 3:"/>
    <x v="260"/>
    <x v="14"/>
    <x v="2211"/>
    <d v="1899-12-30T00:43:09"/>
    <s v="GB (United Kingdom)"/>
  </r>
  <r>
    <s v="username"/>
    <x v="7638"/>
    <x v="1459"/>
    <x v="6736"/>
    <x v="2465"/>
    <m/>
    <x v="4772"/>
    <x v="0"/>
    <n v="12"/>
    <n v="22"/>
    <s v="House, M.D.: Season 3:"/>
    <x v="260"/>
    <x v="14"/>
    <x v="2206"/>
    <d v="1899-12-30T00:43:29"/>
    <s v="GB (United Kingdom)"/>
  </r>
  <r>
    <s v="username"/>
    <x v="7639"/>
    <x v="1460"/>
    <x v="6737"/>
    <x v="361"/>
    <m/>
    <x v="4772"/>
    <x v="0"/>
    <n v="12"/>
    <n v="22"/>
    <s v="House, M.D.: Season 3:"/>
    <x v="260"/>
    <x v="14"/>
    <x v="2220"/>
    <s v="Not latest view"/>
    <s v="GB (United Kingdom)"/>
  </r>
  <r>
    <s v="username"/>
    <x v="7640"/>
    <x v="1460"/>
    <x v="6584"/>
    <x v="1805"/>
    <m/>
    <x v="4773"/>
    <x v="0"/>
    <n v="12"/>
    <n v="22"/>
    <s v="House, M.D.: Season 3:"/>
    <x v="260"/>
    <x v="14"/>
    <x v="1600"/>
    <d v="1899-12-30T00:43:43"/>
    <s v="GB (United Kingdom)"/>
  </r>
  <r>
    <s v="username"/>
    <x v="7641"/>
    <x v="1460"/>
    <x v="90"/>
    <x v="1019"/>
    <m/>
    <x v="4774"/>
    <x v="0"/>
    <n v="12"/>
    <n v="22"/>
    <s v="House, M.D.: Season 3:"/>
    <x v="260"/>
    <x v="14"/>
    <x v="1596"/>
    <d v="1899-12-30T00:43:38"/>
    <s v="GB (United Kingdom)"/>
  </r>
  <r>
    <s v="username"/>
    <x v="7642"/>
    <x v="1461"/>
    <x v="634"/>
    <x v="1798"/>
    <m/>
    <x v="4775"/>
    <x v="0"/>
    <n v="12"/>
    <n v="22"/>
    <s v="House, M.D.: Season 3:"/>
    <x v="260"/>
    <x v="14"/>
    <x v="2105"/>
    <d v="1899-12-30T00:43:14"/>
    <s v="GB (United Kingdom)"/>
  </r>
  <r>
    <s v="username"/>
    <x v="7643"/>
    <x v="1461"/>
    <x v="6738"/>
    <x v="1994"/>
    <m/>
    <x v="4776"/>
    <x v="0"/>
    <n v="12"/>
    <n v="22"/>
    <s v="House, M.D.: Season 3:"/>
    <x v="260"/>
    <x v="14"/>
    <x v="1600"/>
    <d v="1899-12-30T00:43:43"/>
    <s v="GB (United Kingdom)"/>
  </r>
  <r>
    <s v="username"/>
    <x v="7644"/>
    <x v="1461"/>
    <x v="6739"/>
    <x v="1801"/>
    <m/>
    <x v="4777"/>
    <x v="0"/>
    <n v="12"/>
    <n v="22"/>
    <s v="House, M.D.: Season 3:"/>
    <x v="260"/>
    <x v="14"/>
    <x v="121"/>
    <d v="1899-12-30T00:43:40"/>
    <s v="GB (United Kingdom)"/>
  </r>
  <r>
    <s v="username"/>
    <x v="7645"/>
    <x v="1461"/>
    <x v="6740"/>
    <x v="2161"/>
    <m/>
    <x v="4778"/>
    <x v="0"/>
    <n v="12"/>
    <n v="22"/>
    <s v="House, M.D.: Season 3:"/>
    <x v="260"/>
    <x v="14"/>
    <x v="2206"/>
    <d v="1899-12-30T00:43:29"/>
    <s v="GB (United Kingdom)"/>
  </r>
  <r>
    <s v="username"/>
    <x v="7646"/>
    <x v="1462"/>
    <x v="6741"/>
    <x v="2150"/>
    <m/>
    <x v="4779"/>
    <x v="0"/>
    <n v="12"/>
    <n v="22"/>
    <s v="House, M.D.: Season 3:"/>
    <x v="260"/>
    <x v="14"/>
    <x v="960"/>
    <d v="1899-12-30T00:43:48"/>
    <s v="GB (United Kingdom)"/>
  </r>
  <r>
    <s v="username"/>
    <x v="7647"/>
    <x v="1462"/>
    <x v="6742"/>
    <x v="1291"/>
    <m/>
    <x v="4780"/>
    <x v="0"/>
    <n v="12"/>
    <n v="22"/>
    <s v="House, M.D.: Season 3:"/>
    <x v="260"/>
    <x v="14"/>
    <x v="880"/>
    <d v="1899-12-30T00:43:24"/>
    <s v="GB (United Kingdom)"/>
  </r>
  <r>
    <s v="username"/>
    <x v="7648"/>
    <x v="1463"/>
    <x v="6743"/>
    <x v="498"/>
    <m/>
    <x v="4781"/>
    <x v="0"/>
    <n v="12"/>
    <n v="22"/>
    <s v="House, M.D.: Season 3:"/>
    <x v="260"/>
    <x v="14"/>
    <x v="498"/>
    <d v="1899-12-30T00:42:09"/>
    <s v="GB (United Kingdom)"/>
  </r>
  <r>
    <s v="username"/>
    <x v="7649"/>
    <x v="1464"/>
    <x v="6744"/>
    <x v="342"/>
    <m/>
    <x v="4781"/>
    <x v="0"/>
    <n v="12"/>
    <n v="22"/>
    <s v="House, M.D.: Season 3:"/>
    <x v="260"/>
    <x v="14"/>
    <x v="340"/>
    <s v="Not latest view"/>
    <s v="GB (United Kingdom)"/>
  </r>
  <r>
    <s v="username"/>
    <x v="7650"/>
    <x v="1464"/>
    <x v="622"/>
    <x v="1640"/>
    <m/>
    <x v="4782"/>
    <x v="0"/>
    <n v="12"/>
    <n v="22"/>
    <s v="House, M.D.: Season 3:"/>
    <x v="260"/>
    <x v="14"/>
    <x v="1591"/>
    <d v="1899-12-30T00:43:36"/>
    <s v="GB (United Kingdom)"/>
  </r>
  <r>
    <s v="username"/>
    <x v="7651"/>
    <x v="1464"/>
    <x v="6745"/>
    <x v="1007"/>
    <m/>
    <x v="4782"/>
    <x v="0"/>
    <n v="12"/>
    <n v="22"/>
    <s v="House, M.D.: Season 3:"/>
    <x v="260"/>
    <x v="14"/>
    <x v="292"/>
    <s v="Not latest view"/>
    <s v="GB (United Kingdom)"/>
  </r>
  <r>
    <s v="username"/>
    <x v="7652"/>
    <x v="1464"/>
    <x v="6746"/>
    <x v="231"/>
    <m/>
    <x v="4782"/>
    <x v="0"/>
    <n v="12"/>
    <n v="22"/>
    <s v="House, M.D.: Season 3:"/>
    <x v="260"/>
    <x v="14"/>
    <x v="227"/>
    <s v="Not latest view"/>
    <s v="GB (United Kingdom)"/>
  </r>
  <r>
    <s v="username"/>
    <x v="7653"/>
    <x v="1464"/>
    <x v="6747"/>
    <x v="1994"/>
    <m/>
    <x v="4783"/>
    <x v="0"/>
    <n v="12"/>
    <n v="22"/>
    <s v="House, M.D.: Season 3:"/>
    <x v="260"/>
    <x v="14"/>
    <x v="1600"/>
    <d v="1899-12-30T00:43:43"/>
    <s v="GB (United Kingdom)"/>
  </r>
  <r>
    <s v="username"/>
    <x v="7654"/>
    <x v="1465"/>
    <x v="6748"/>
    <x v="2252"/>
    <m/>
    <x v="4784"/>
    <x v="0"/>
    <n v="12"/>
    <n v="22"/>
    <s v="House, M.D.: Season 3:"/>
    <x v="260"/>
    <x v="14"/>
    <x v="1020"/>
    <d v="1899-12-30T00:43:42"/>
    <s v="GB (United Kingdom)"/>
  </r>
  <r>
    <s v="username"/>
    <x v="7655"/>
    <x v="1465"/>
    <x v="6749"/>
    <x v="1992"/>
    <m/>
    <x v="4785"/>
    <x v="0"/>
    <n v="12"/>
    <n v="22"/>
    <s v="House, M.D.: Season 3:"/>
    <x v="260"/>
    <x v="14"/>
    <x v="906"/>
    <d v="1899-12-30T00:43:25"/>
    <s v="GB (United Kingdom)"/>
  </r>
  <r>
    <s v="username"/>
    <x v="7656"/>
    <x v="1465"/>
    <x v="1378"/>
    <x v="1801"/>
    <m/>
    <x v="4786"/>
    <x v="0"/>
    <n v="12"/>
    <n v="22"/>
    <s v="House, M.D.: Season 3:"/>
    <x v="260"/>
    <x v="14"/>
    <x v="121"/>
    <d v="1899-12-30T00:43:40"/>
    <s v="GB (United Kingdom)"/>
  </r>
  <r>
    <s v="username"/>
    <x v="7657"/>
    <x v="1465"/>
    <x v="5722"/>
    <x v="1802"/>
    <m/>
    <x v="4787"/>
    <x v="0"/>
    <n v="12"/>
    <n v="22"/>
    <s v="House, M.D.: Season 3:"/>
    <x v="260"/>
    <x v="14"/>
    <x v="1597"/>
    <d v="1899-12-30T00:43:39"/>
    <s v="GB (United Kingdom)"/>
  </r>
  <r>
    <s v="username"/>
    <x v="7658"/>
    <x v="1465"/>
    <x v="6750"/>
    <x v="1341"/>
    <m/>
    <x v="4788"/>
    <x v="0"/>
    <n v="12"/>
    <n v="22"/>
    <s v="House, M.D.: Season 3:"/>
    <x v="260"/>
    <x v="14"/>
    <x v="463"/>
    <d v="1899-12-30T00:43:00"/>
    <s v="GB (United Kingdom)"/>
  </r>
  <r>
    <s v="username"/>
    <x v="7659"/>
    <x v="1465"/>
    <x v="4782"/>
    <x v="1805"/>
    <m/>
    <x v="4789"/>
    <x v="0"/>
    <n v="12"/>
    <n v="22"/>
    <s v="House, M.D.: Season 3:"/>
    <x v="260"/>
    <x v="14"/>
    <x v="1588"/>
    <d v="1899-12-30T00:43:41"/>
    <s v="GB (United Kingdom)"/>
  </r>
  <r>
    <s v="username"/>
    <x v="7660"/>
    <x v="1466"/>
    <x v="6751"/>
    <x v="1302"/>
    <m/>
    <x v="4790"/>
    <x v="0"/>
    <n v="12"/>
    <n v="22"/>
    <s v="House, M.D.: Season 3:"/>
    <x v="260"/>
    <x v="14"/>
    <x v="1590"/>
    <d v="1899-12-30T00:43:37"/>
    <s v="GB (United Kingdom)"/>
  </r>
  <r>
    <s v="username"/>
    <x v="7661"/>
    <x v="1466"/>
    <x v="6256"/>
    <x v="17"/>
    <m/>
    <x v="4790"/>
    <x v="0"/>
    <n v="12"/>
    <n v="22"/>
    <s v="House, M.D.: Season 3:"/>
    <x v="260"/>
    <x v="14"/>
    <x v="196"/>
    <s v="Not latest view"/>
    <s v="GB (United Kingdom)"/>
  </r>
  <r>
    <s v="username"/>
    <x v="7662"/>
    <x v="1466"/>
    <x v="6752"/>
    <x v="2157"/>
    <m/>
    <x v="4791"/>
    <x v="0"/>
    <n v="12"/>
    <n v="22"/>
    <s v="House, M.D.: Season 3:"/>
    <x v="260"/>
    <x v="14"/>
    <x v="1541"/>
    <d v="1899-12-30T00:43:23"/>
    <s v="GB (United Kingdom)"/>
  </r>
  <r>
    <s v="username"/>
    <x v="7663"/>
    <x v="1467"/>
    <x v="6753"/>
    <x v="1057"/>
    <m/>
    <x v="4792"/>
    <x v="0"/>
    <n v="12"/>
    <n v="22"/>
    <s v="House, M.D.: Season 3:"/>
    <x v="260"/>
    <x v="14"/>
    <x v="940"/>
    <d v="1899-12-30T00:43:26"/>
    <s v="GB (United Kingdom)"/>
  </r>
  <r>
    <s v="username"/>
    <x v="7664"/>
    <x v="1468"/>
    <x v="6754"/>
    <x v="1450"/>
    <m/>
    <x v="4793"/>
    <x v="0"/>
    <n v="12"/>
    <n v="22"/>
    <s v="House, M.D.: Season 3:"/>
    <x v="260"/>
    <x v="14"/>
    <x v="177"/>
    <d v="1899-12-30T00:43:04"/>
    <s v="GB (United Kingdom)"/>
  </r>
  <r>
    <s v="username"/>
    <x v="7665"/>
    <x v="1468"/>
    <x v="3120"/>
    <x v="795"/>
    <m/>
    <x v="4794"/>
    <x v="0"/>
    <n v="12"/>
    <n v="22"/>
    <s v="House, M.D.: Season 2:"/>
    <x v="260"/>
    <x v="14"/>
    <x v="2214"/>
    <d v="1899-12-30T00:43:55"/>
    <s v="GB (United Kingdom)"/>
  </r>
  <r>
    <s v="username"/>
    <x v="7666"/>
    <x v="1468"/>
    <x v="6755"/>
    <x v="1496"/>
    <m/>
    <x v="4795"/>
    <x v="0"/>
    <n v="12"/>
    <n v="22"/>
    <s v="House, M.D.: Season 2:"/>
    <x v="260"/>
    <x v="14"/>
    <x v="2208"/>
    <d v="1899-12-30T00:43:20"/>
    <s v="GB (United Kingdom)"/>
  </r>
  <r>
    <s v="username"/>
    <x v="7667"/>
    <x v="1469"/>
    <x v="6756"/>
    <x v="1992"/>
    <m/>
    <x v="4796"/>
    <x v="0"/>
    <n v="12"/>
    <n v="22"/>
    <s v="House, M.D.: Season 2:"/>
    <x v="260"/>
    <x v="14"/>
    <x v="906"/>
    <d v="1899-12-30T00:43:25"/>
    <s v="GB (United Kingdom)"/>
  </r>
  <r>
    <s v="username"/>
    <x v="7668"/>
    <x v="1469"/>
    <x v="4326"/>
    <x v="1915"/>
    <m/>
    <x v="4797"/>
    <x v="0"/>
    <n v="12"/>
    <n v="22"/>
    <s v="House, M.D.: Season 2:"/>
    <x v="260"/>
    <x v="14"/>
    <x v="4"/>
    <d v="1899-12-30T00:43:49"/>
    <s v="GB (United Kingdom)"/>
  </r>
  <r>
    <s v="username"/>
    <x v="7669"/>
    <x v="1469"/>
    <x v="6757"/>
    <x v="1996"/>
    <m/>
    <x v="4798"/>
    <x v="0"/>
    <n v="12"/>
    <n v="22"/>
    <s v="House, M.D.: Season 2:"/>
    <x v="260"/>
    <x v="14"/>
    <x v="920"/>
    <d v="1899-12-30T00:43:35"/>
    <s v="GB (United Kingdom)"/>
  </r>
  <r>
    <s v="username"/>
    <x v="7670"/>
    <x v="1469"/>
    <x v="6758"/>
    <x v="1798"/>
    <m/>
    <x v="4799"/>
    <x v="0"/>
    <n v="12"/>
    <n v="22"/>
    <s v="House, M.D.: Season 2:"/>
    <x v="260"/>
    <x v="14"/>
    <x v="1769"/>
    <d v="1899-12-30T00:43:45"/>
    <s v="GB (United Kingdom)"/>
  </r>
  <r>
    <s v="username"/>
    <x v="7671"/>
    <x v="1469"/>
    <x v="6759"/>
    <x v="944"/>
    <m/>
    <x v="4800"/>
    <x v="0"/>
    <n v="12"/>
    <n v="22"/>
    <s v="House, M.D.: Season 2:"/>
    <x v="260"/>
    <x v="14"/>
    <x v="1599"/>
    <d v="1899-12-30T00:43:46"/>
    <s v="GB (United Kingdom)"/>
  </r>
  <r>
    <s v="username"/>
    <x v="7672"/>
    <x v="1469"/>
    <x v="6760"/>
    <x v="1994"/>
    <m/>
    <x v="4801"/>
    <x v="0"/>
    <n v="12"/>
    <n v="22"/>
    <s v="House, M.D.: Season 2:"/>
    <x v="260"/>
    <x v="14"/>
    <x v="1600"/>
    <d v="1899-12-30T00:43:43"/>
    <s v="GB (United Kingdom)"/>
  </r>
  <r>
    <s v="username"/>
    <x v="7673"/>
    <x v="1469"/>
    <x v="6761"/>
    <x v="922"/>
    <m/>
    <x v="4802"/>
    <x v="0"/>
    <n v="12"/>
    <n v="22"/>
    <s v="House, M.D.: Season 2:"/>
    <x v="260"/>
    <x v="14"/>
    <x v="968"/>
    <d v="1899-12-30T00:42:42"/>
    <s v="GB (United Kingdom)"/>
  </r>
  <r>
    <s v="username"/>
    <x v="7674"/>
    <x v="1470"/>
    <x v="6762"/>
    <x v="1007"/>
    <m/>
    <x v="4803"/>
    <x v="0"/>
    <n v="12"/>
    <n v="22"/>
    <s v="House, M.D.: Season 2:"/>
    <x v="260"/>
    <x v="14"/>
    <x v="1541"/>
    <d v="1899-12-30T00:43:23"/>
    <s v="GB (United Kingdom)"/>
  </r>
  <r>
    <s v="username"/>
    <x v="7675"/>
    <x v="1470"/>
    <x v="6763"/>
    <x v="2466"/>
    <m/>
    <x v="4804"/>
    <x v="0"/>
    <n v="12"/>
    <n v="22"/>
    <s v="House, M.D.: Season 2:"/>
    <x v="260"/>
    <x v="14"/>
    <x v="894"/>
    <d v="1899-12-30T00:42:57"/>
    <s v="GB (United Kingdom)"/>
  </r>
  <r>
    <s v="username"/>
    <x v="7676"/>
    <x v="1470"/>
    <x v="6764"/>
    <x v="17"/>
    <m/>
    <x v="4804"/>
    <x v="0"/>
    <n v="12"/>
    <n v="22"/>
    <s v="House, M.D.: Season 2:"/>
    <x v="260"/>
    <x v="23"/>
    <x v="2320"/>
    <s v="Not latest view"/>
    <s v="GB (United Kingdom)"/>
  </r>
  <r>
    <s v="username"/>
    <x v="7677"/>
    <x v="1471"/>
    <x v="6765"/>
    <x v="454"/>
    <m/>
    <x v="4804"/>
    <x v="0"/>
    <n v="12"/>
    <n v="22"/>
    <s v="House, M.D.: Season 2:"/>
    <x v="260"/>
    <x v="10"/>
    <x v="443"/>
    <s v="Not latest view"/>
    <s v="GB (United Kingdom)"/>
  </r>
  <r>
    <s v="username"/>
    <x v="7678"/>
    <x v="1471"/>
    <x v="6766"/>
    <x v="1991"/>
    <m/>
    <x v="4805"/>
    <x v="0"/>
    <n v="12"/>
    <n v="22"/>
    <s v="House, M.D.: Season 2:"/>
    <x v="260"/>
    <x v="10"/>
    <x v="977"/>
    <d v="1899-12-30T00:43:27"/>
    <s v="GB (United Kingdom)"/>
  </r>
  <r>
    <s v="username"/>
    <x v="7679"/>
    <x v="1471"/>
    <x v="6767"/>
    <x v="1996"/>
    <m/>
    <x v="4806"/>
    <x v="0"/>
    <n v="12"/>
    <n v="22"/>
    <s v="House, M.D.: Season 2:"/>
    <x v="260"/>
    <x v="14"/>
    <x v="920"/>
    <d v="1899-12-30T00:43:35"/>
    <s v="GB (United Kingdom)"/>
  </r>
  <r>
    <s v="username"/>
    <x v="7680"/>
    <x v="1471"/>
    <x v="6768"/>
    <x v="53"/>
    <m/>
    <x v="4806"/>
    <x v="0"/>
    <n v="12"/>
    <n v="22"/>
    <s v="House, M.D.: Season 2:"/>
    <x v="260"/>
    <x v="14"/>
    <x v="34"/>
    <s v="Not latest view"/>
    <s v="GB (United Kingdom)"/>
  </r>
  <r>
    <s v="username"/>
    <x v="7681"/>
    <x v="1471"/>
    <x v="6769"/>
    <x v="540"/>
    <m/>
    <x v="4807"/>
    <x v="0"/>
    <n v="12"/>
    <n v="22"/>
    <s v="House, M.D.: Season 2:"/>
    <x v="260"/>
    <x v="14"/>
    <x v="1769"/>
    <d v="1899-12-30T00:43:45"/>
    <s v="GB (United Kingdom)"/>
  </r>
  <r>
    <s v="username"/>
    <x v="7682"/>
    <x v="1472"/>
    <x v="6770"/>
    <x v="1936"/>
    <m/>
    <x v="4808"/>
    <x v="0"/>
    <n v="12"/>
    <n v="22"/>
    <s v="House, M.D.: Season 2:"/>
    <x v="260"/>
    <x v="14"/>
    <x v="463"/>
    <d v="1899-12-30T00:43:00"/>
    <s v="GB (United Kingdom)"/>
  </r>
  <r>
    <s v="username"/>
    <x v="7683"/>
    <x v="1472"/>
    <x v="6771"/>
    <x v="2467"/>
    <m/>
    <x v="4809"/>
    <x v="0"/>
    <n v="12"/>
    <n v="22"/>
    <s v="House, M.D.: Season 2:"/>
    <x v="260"/>
    <x v="14"/>
    <x v="1769"/>
    <d v="1899-12-30T00:43:45"/>
    <s v="GB (United Kingdom)"/>
  </r>
  <r>
    <s v="username"/>
    <x v="7684"/>
    <x v="1472"/>
    <x v="6772"/>
    <x v="2171"/>
    <m/>
    <x v="4810"/>
    <x v="0"/>
    <n v="12"/>
    <n v="22"/>
    <s v="House, M.D.: Season 2:"/>
    <x v="260"/>
    <x v="14"/>
    <x v="906"/>
    <d v="1899-12-30T00:43:25"/>
    <s v="GB (United Kingdom)"/>
  </r>
  <r>
    <s v="username"/>
    <x v="7685"/>
    <x v="1472"/>
    <x v="6773"/>
    <x v="41"/>
    <m/>
    <x v="4810"/>
    <x v="0"/>
    <n v="12"/>
    <n v="22"/>
    <s v="House, M.D.: Season 2:"/>
    <x v="260"/>
    <x v="23"/>
    <x v="76"/>
    <s v="Not latest view"/>
    <s v="GB (United Kingdom)"/>
  </r>
  <r>
    <s v="username"/>
    <x v="7686"/>
    <x v="1473"/>
    <x v="6774"/>
    <x v="2093"/>
    <m/>
    <x v="4811"/>
    <x v="0"/>
    <n v="12"/>
    <n v="22"/>
    <s v="House, M.D.: Season 2:"/>
    <x v="260"/>
    <x v="14"/>
    <x v="944"/>
    <d v="1899-12-30T00:43:32"/>
    <s v="GB (United Kingdom)"/>
  </r>
  <r>
    <s v="username"/>
    <x v="7687"/>
    <x v="1473"/>
    <x v="6775"/>
    <x v="325"/>
    <m/>
    <x v="4812"/>
    <x v="0"/>
    <n v="12"/>
    <n v="22"/>
    <s v="House, M.D.: Season 2:"/>
    <x v="260"/>
    <x v="14"/>
    <x v="960"/>
    <d v="1899-12-30T00:43:48"/>
    <s v="GB (United Kingdom)"/>
  </r>
  <r>
    <s v="username"/>
    <x v="7688"/>
    <x v="1473"/>
    <x v="6776"/>
    <x v="199"/>
    <m/>
    <x v="4812"/>
    <x v="0"/>
    <n v="12"/>
    <n v="22"/>
    <s v="House, M.D.: Season 2:"/>
    <x v="260"/>
    <x v="23"/>
    <x v="197"/>
    <s v="Not latest view"/>
    <s v="GB (United Kingdom)"/>
  </r>
  <r>
    <s v="username"/>
    <x v="7689"/>
    <x v="1473"/>
    <x v="6777"/>
    <x v="199"/>
    <m/>
    <x v="4812"/>
    <x v="0"/>
    <n v="12"/>
    <n v="22"/>
    <s v="House, M.D.: Season 2:"/>
    <x v="260"/>
    <x v="24"/>
    <x v="197"/>
    <s v="Not latest view"/>
    <s v="GB (United Kingdom)"/>
  </r>
  <r>
    <s v="username"/>
    <x v="7690"/>
    <x v="1473"/>
    <x v="6778"/>
    <x v="1480"/>
    <m/>
    <x v="4813"/>
    <x v="0"/>
    <n v="12"/>
    <n v="22"/>
    <s v="House, M.D.: Season 2:"/>
    <x v="260"/>
    <x v="24"/>
    <x v="290"/>
    <d v="1899-12-30T00:42:55"/>
    <s v="GB (United Kingdom)"/>
  </r>
  <r>
    <s v="username"/>
    <x v="7691"/>
    <x v="1474"/>
    <x v="6779"/>
    <x v="1992"/>
    <m/>
    <x v="4814"/>
    <x v="0"/>
    <n v="12"/>
    <n v="22"/>
    <s v="House, M.D.: Season 2:"/>
    <x v="260"/>
    <x v="24"/>
    <x v="906"/>
    <d v="1899-12-30T00:43:25"/>
    <s v="GB (United Kingdom)"/>
  </r>
  <r>
    <s v="username"/>
    <x v="7692"/>
    <x v="1474"/>
    <x v="6780"/>
    <x v="1736"/>
    <m/>
    <x v="4815"/>
    <x v="0"/>
    <n v="12"/>
    <n v="22"/>
    <s v="House, M.D.: Season 2:"/>
    <x v="260"/>
    <x v="24"/>
    <x v="490"/>
    <d v="1899-12-30T00:42:58"/>
    <s v="GB (United Kingdom)"/>
  </r>
  <r>
    <s v="username"/>
    <x v="7693"/>
    <x v="1474"/>
    <x v="6781"/>
    <x v="56"/>
    <m/>
    <x v="4816"/>
    <x v="0"/>
    <n v="12"/>
    <n v="22"/>
    <s v="House, M.D.: Season 2:"/>
    <x v="260"/>
    <x v="24"/>
    <x v="50"/>
    <d v="1899-12-30T00:00:09"/>
    <s v="GB (United Kingdom)"/>
  </r>
  <r>
    <s v="username"/>
    <x v="7694"/>
    <x v="1475"/>
    <x v="6782"/>
    <x v="2200"/>
    <m/>
    <x v="4817"/>
    <x v="0"/>
    <n v="12"/>
    <n v="22"/>
    <s v="House, M.D.: Season 2:"/>
    <x v="260"/>
    <x v="24"/>
    <x v="2208"/>
    <d v="1899-12-30T00:43:20"/>
    <s v="GB (United Kingdom)"/>
  </r>
  <r>
    <s v="username"/>
    <x v="7695"/>
    <x v="1475"/>
    <x v="6783"/>
    <x v="1934"/>
    <m/>
    <x v="4818"/>
    <x v="0"/>
    <n v="10"/>
    <n v="20"/>
    <s v="Lie to Me: Season 1:"/>
    <x v="262"/>
    <x v="24"/>
    <x v="519"/>
    <d v="1899-12-30T00:46:13"/>
    <s v="GB (United Kingdom)"/>
  </r>
  <r>
    <s v="username"/>
    <x v="7696"/>
    <x v="1476"/>
    <x v="6784"/>
    <x v="2468"/>
    <m/>
    <x v="4819"/>
    <x v="0"/>
    <n v="12"/>
    <n v="22"/>
    <s v="House, M.D.: Season 1:"/>
    <x v="260"/>
    <x v="24"/>
    <x v="960"/>
    <d v="1899-12-30T00:43:48"/>
    <s v="GB (United Kingdom)"/>
  </r>
  <r>
    <s v="username"/>
    <x v="7697"/>
    <x v="1477"/>
    <x v="6785"/>
    <x v="2469"/>
    <m/>
    <x v="4820"/>
    <x v="0"/>
    <n v="12"/>
    <n v="22"/>
    <s v="House, M.D.: Season 1:"/>
    <x v="260"/>
    <x v="24"/>
    <x v="1599"/>
    <d v="1899-12-30T00:43:46"/>
    <s v="GB (United Kingdom)"/>
  </r>
  <r>
    <s v="username"/>
    <x v="7698"/>
    <x v="1477"/>
    <x v="6786"/>
    <x v="113"/>
    <m/>
    <x v="4821"/>
    <x v="0"/>
    <n v="12"/>
    <n v="22"/>
    <s v="House, M.D.: Season 1:"/>
    <x v="260"/>
    <x v="24"/>
    <x v="113"/>
    <d v="1899-12-30T00:00:36"/>
    <s v="GB (United Kingdom)"/>
  </r>
  <r>
    <s v="username"/>
    <x v="7699"/>
    <x v="1478"/>
    <x v="6787"/>
    <x v="2470"/>
    <m/>
    <x v="4821"/>
    <x v="0"/>
    <n v="12"/>
    <n v="22"/>
    <s v="House, M.D.: Season 1:"/>
    <x v="260"/>
    <x v="24"/>
    <x v="159"/>
    <s v="Not latest view"/>
    <s v="GB (United Kingdom)"/>
  </r>
  <r>
    <s v="username"/>
    <x v="7700"/>
    <x v="1478"/>
    <x v="4699"/>
    <x v="1994"/>
    <m/>
    <x v="4822"/>
    <x v="0"/>
    <n v="12"/>
    <n v="22"/>
    <s v="House, M.D.: Season 1:"/>
    <x v="260"/>
    <x v="24"/>
    <x v="4"/>
    <d v="1899-12-30T00:43:49"/>
    <s v="GB (United Kingdom)"/>
  </r>
  <r>
    <s v="username"/>
    <x v="7701"/>
    <x v="1478"/>
    <x v="5933"/>
    <x v="11"/>
    <m/>
    <x v="4823"/>
    <x v="0"/>
    <n v="12"/>
    <n v="22"/>
    <s v="House, M.D.: Season 1:"/>
    <x v="260"/>
    <x v="24"/>
    <x v="1796"/>
    <d v="1899-12-30T00:43:51"/>
    <s v="GB (United Kingdom)"/>
  </r>
  <r>
    <s v="username"/>
    <x v="7702"/>
    <x v="1479"/>
    <x v="6788"/>
    <x v="294"/>
    <m/>
    <x v="4823"/>
    <x v="0"/>
    <n v="12"/>
    <n v="22"/>
    <s v="House, M.D.: Season 1:"/>
    <x v="260"/>
    <x v="24"/>
    <x v="1820"/>
    <s v="Not latest view"/>
    <s v="GB (United Kingdom)"/>
  </r>
  <r>
    <s v="username"/>
    <x v="7703"/>
    <x v="1479"/>
    <x v="6789"/>
    <x v="2171"/>
    <m/>
    <x v="4824"/>
    <x v="0"/>
    <n v="12"/>
    <n v="22"/>
    <s v="House, M.D.: Season 1:"/>
    <x v="260"/>
    <x v="24"/>
    <x v="1942"/>
    <d v="1899-12-30T00:43:56"/>
    <s v="GB (United Kingdom)"/>
  </r>
  <r>
    <s v="username"/>
    <x v="7704"/>
    <x v="1480"/>
    <x v="6790"/>
    <x v="199"/>
    <m/>
    <x v="4824"/>
    <x v="0"/>
    <n v="12"/>
    <n v="22"/>
    <s v="House, M.D.: Season 1:"/>
    <x v="260"/>
    <x v="24"/>
    <x v="197"/>
    <s v="Not latest view"/>
    <s v="GB (United Kingdom)"/>
  </r>
  <r>
    <s v="username"/>
    <x v="7705"/>
    <x v="1480"/>
    <x v="6791"/>
    <x v="2190"/>
    <m/>
    <x v="4825"/>
    <x v="0"/>
    <n v="12"/>
    <n v="22"/>
    <s v="House, M.D.: Season 1:"/>
    <x v="260"/>
    <x v="24"/>
    <x v="3"/>
    <d v="1899-12-30T00:43:53"/>
    <s v="GB (United Kingdom)"/>
  </r>
  <r>
    <s v="username"/>
    <x v="7706"/>
    <x v="1480"/>
    <x v="6792"/>
    <x v="1805"/>
    <m/>
    <x v="4826"/>
    <x v="0"/>
    <n v="12"/>
    <n v="22"/>
    <s v="House, M.D.: Season 1:"/>
    <x v="260"/>
    <x v="24"/>
    <x v="1990"/>
    <d v="1899-12-30T00:43:59"/>
    <s v="GB (United Kingdom)"/>
  </r>
  <r>
    <s v="username"/>
    <x v="7707"/>
    <x v="1480"/>
    <x v="6793"/>
    <x v="1507"/>
    <m/>
    <x v="4827"/>
    <x v="0"/>
    <n v="12"/>
    <n v="22"/>
    <s v="House, M.D.: Season 1:"/>
    <x v="260"/>
    <x v="24"/>
    <x v="1651"/>
    <d v="1899-12-30T00:43:58"/>
    <s v="GB (United Kingdom)"/>
  </r>
  <r>
    <s v="username"/>
    <x v="7708"/>
    <x v="1481"/>
    <x v="6794"/>
    <x v="1804"/>
    <m/>
    <x v="4828"/>
    <x v="0"/>
    <n v="12"/>
    <n v="22"/>
    <s v="House, M.D.: Season 1:"/>
    <x v="260"/>
    <x v="24"/>
    <x v="2208"/>
    <d v="1899-12-30T00:43:20"/>
    <s v="GB (United Kingdom)"/>
  </r>
  <r>
    <s v="username"/>
    <x v="7709"/>
    <x v="1481"/>
    <x v="6795"/>
    <x v="155"/>
    <m/>
    <x v="4829"/>
    <x v="0"/>
    <n v="12"/>
    <n v="22"/>
    <s v="House, M.D.: Season 1:"/>
    <x v="260"/>
    <x v="24"/>
    <x v="943"/>
    <d v="1899-12-30T00:42:50"/>
    <s v="GB (United Kingdom)"/>
  </r>
  <r>
    <s v="username"/>
    <x v="7710"/>
    <x v="1482"/>
    <x v="6069"/>
    <x v="1735"/>
    <m/>
    <x v="4830"/>
    <x v="0"/>
    <n v="12"/>
    <n v="22"/>
    <s v="House, M.D.: Season 1:"/>
    <x v="260"/>
    <x v="24"/>
    <x v="1588"/>
    <d v="1899-12-30T00:43:41"/>
    <s v="GB (United Kingdom)"/>
  </r>
  <r>
    <s v="username"/>
    <x v="7711"/>
    <x v="1482"/>
    <x v="6796"/>
    <x v="519"/>
    <m/>
    <x v="4831"/>
    <x v="0"/>
    <n v="12"/>
    <n v="22"/>
    <s v="House, M.D.: Season 1:"/>
    <x v="260"/>
    <x v="24"/>
    <x v="1990"/>
    <d v="1899-12-30T00:43:59"/>
    <s v="GB (United Kingdom)"/>
  </r>
  <r>
    <s v="username"/>
    <x v="7712"/>
    <x v="1483"/>
    <x v="6797"/>
    <x v="5"/>
    <m/>
    <x v="4831"/>
    <x v="0"/>
    <n v="12"/>
    <n v="22"/>
    <s v="House, M.D.: Season 1:"/>
    <x v="260"/>
    <x v="24"/>
    <x v="190"/>
    <s v="Not latest view"/>
    <s v="GB (United Kingdom)"/>
  </r>
  <r>
    <s v="username"/>
    <x v="7713"/>
    <x v="1483"/>
    <x v="6798"/>
    <x v="1804"/>
    <m/>
    <x v="4832"/>
    <x v="0"/>
    <n v="12"/>
    <n v="22"/>
    <s v="House, M.D.: Season 1:"/>
    <x v="260"/>
    <x v="24"/>
    <x v="906"/>
    <d v="1899-12-30T00:43:25"/>
    <s v="GB (United Kingdom)"/>
  </r>
  <r>
    <s v="username"/>
    <x v="7714"/>
    <x v="1484"/>
    <x v="6799"/>
    <x v="152"/>
    <m/>
    <x v="4833"/>
    <x v="0"/>
    <n v="12"/>
    <n v="22"/>
    <s v="House, M.D.: Season 1:"/>
    <x v="260"/>
    <x v="24"/>
    <x v="2105"/>
    <d v="1899-12-30T00:43:14"/>
    <s v="GB (United Kingdom)"/>
  </r>
  <r>
    <s v="username"/>
    <x v="7715"/>
    <x v="1484"/>
    <x v="6800"/>
    <x v="2198"/>
    <m/>
    <x v="4834"/>
    <x v="0"/>
    <n v="12"/>
    <n v="22"/>
    <s v="House, M.D.: Season 1:"/>
    <x v="260"/>
    <x v="24"/>
    <x v="1596"/>
    <d v="1899-12-30T00:43:38"/>
    <s v="GB (United Kingdom)"/>
  </r>
  <r>
    <s v="username"/>
    <x v="7716"/>
    <x v="1484"/>
    <x v="6801"/>
    <x v="1992"/>
    <m/>
    <x v="4835"/>
    <x v="0"/>
    <n v="12"/>
    <n v="22"/>
    <s v="House, M.D.: Season 1:"/>
    <x v="260"/>
    <x v="24"/>
    <x v="906"/>
    <d v="1899-12-30T00:43:25"/>
    <s v="GB (United Kingdom)"/>
  </r>
  <r>
    <s v="username"/>
    <x v="7717"/>
    <x v="1484"/>
    <x v="6802"/>
    <x v="1291"/>
    <m/>
    <x v="4836"/>
    <x v="0"/>
    <n v="12"/>
    <n v="22"/>
    <s v="House, M.D.: Season 1:"/>
    <x v="260"/>
    <x v="24"/>
    <x v="1713"/>
    <d v="1899-12-30T00:43:44"/>
    <s v="GB (United Kingdom)"/>
  </r>
  <r>
    <s v="username"/>
    <x v="7718"/>
    <x v="1484"/>
    <x v="6803"/>
    <x v="2194"/>
    <m/>
    <x v="4837"/>
    <x v="0"/>
    <n v="12"/>
    <n v="22"/>
    <s v="House, M.D.: Season 1:"/>
    <x v="260"/>
    <x v="24"/>
    <x v="2105"/>
    <d v="1899-12-30T00:43:14"/>
    <s v="GB (United Kingdom)"/>
  </r>
  <r>
    <s v="username"/>
    <x v="7719"/>
    <x v="1484"/>
    <x v="6804"/>
    <x v="944"/>
    <m/>
    <x v="4838"/>
    <x v="0"/>
    <n v="12"/>
    <n v="22"/>
    <s v="House, M.D.: Season 1:"/>
    <x v="260"/>
    <x v="24"/>
    <x v="1214"/>
    <d v="1899-12-30T00:43:52"/>
    <s v="GB (United Kingdom)"/>
  </r>
  <r>
    <s v="username"/>
    <x v="7720"/>
    <x v="1484"/>
    <x v="6805"/>
    <x v="53"/>
    <m/>
    <x v="4839"/>
    <x v="0"/>
    <n v="12"/>
    <n v="22"/>
    <s v="House, M.D.: Season 1:"/>
    <x v="260"/>
    <x v="24"/>
    <x v="34"/>
    <d v="1899-12-30T00:00:08"/>
    <s v="GB (United Kingdom)"/>
  </r>
  <r>
    <s v="username"/>
    <x v="7721"/>
    <x v="1484"/>
    <x v="6806"/>
    <x v="491"/>
    <m/>
    <x v="4839"/>
    <x v="0"/>
    <n v="12"/>
    <n v="22"/>
    <s v="House, M.D.: Season 1:"/>
    <x v="260"/>
    <x v="24"/>
    <x v="990"/>
    <s v="Not latest view"/>
    <s v="GB (United Kingdom)"/>
  </r>
  <r>
    <s v="username"/>
    <x v="7722"/>
    <x v="1484"/>
    <x v="6807"/>
    <x v="2471"/>
    <m/>
    <x v="4839"/>
    <x v="0"/>
    <n v="12"/>
    <n v="22"/>
    <s v="House, M.D.: Season 1:"/>
    <x v="260"/>
    <x v="24"/>
    <x v="208"/>
    <s v="Not latest view"/>
    <s v="GB (United Kingdom)"/>
  </r>
  <r>
    <s v="username"/>
    <x v="7723"/>
    <x v="1484"/>
    <x v="6808"/>
    <x v="1959"/>
    <m/>
    <x v="4840"/>
    <x v="0"/>
    <n v="12"/>
    <n v="22"/>
    <s v="House, M.D.: Season 1:"/>
    <x v="260"/>
    <x v="24"/>
    <x v="1599"/>
    <d v="1899-12-30T00:43:46"/>
    <s v="GB (United Kingdom)"/>
  </r>
  <r>
    <s v="username"/>
    <x v="7724"/>
    <x v="1485"/>
    <x v="6809"/>
    <x v="1313"/>
    <m/>
    <x v="4209"/>
    <x v="0"/>
    <n v="24"/>
    <n v="34"/>
    <s v="Orange Is the New Black: Season 1:"/>
    <x v="176"/>
    <x v="24"/>
    <x v="1729"/>
    <s v="Not latest view"/>
    <s v="GB (United Kingdom)"/>
  </r>
  <r>
    <s v="username"/>
    <x v="7725"/>
    <x v="1485"/>
    <x v="6810"/>
    <x v="454"/>
    <m/>
    <x v="4212"/>
    <x v="0"/>
    <n v="24"/>
    <n v="34"/>
    <s v="Orange Is the New Black: Season 1:"/>
    <x v="176"/>
    <x v="24"/>
    <x v="2321"/>
    <s v="Not latest view"/>
    <s v="GB (United Kingdom)"/>
  </r>
  <r>
    <s v="username"/>
    <x v="7726"/>
    <x v="1485"/>
    <x v="6811"/>
    <x v="239"/>
    <m/>
    <x v="4841"/>
    <x v="0"/>
    <e v="#VALUE!"/>
    <e v="#VALUE!"/>
    <e v="#VALUE!"/>
    <x v="12"/>
    <x v="24"/>
    <x v="30"/>
    <d v="1899-12-30T00:00:21"/>
    <s v="GB (United Kingdom)"/>
  </r>
  <r>
    <s v="username"/>
    <x v="7727"/>
    <x v="1486"/>
    <x v="6812"/>
    <x v="2472"/>
    <m/>
    <x v="4212"/>
    <x v="0"/>
    <n v="24"/>
    <n v="34"/>
    <s v="Orange Is the New Black: Season 1:"/>
    <x v="176"/>
    <x v="24"/>
    <x v="1829"/>
    <s v="Not latest view"/>
    <s v="GB (United Kingdom)"/>
  </r>
  <r>
    <s v="username"/>
    <x v="7728"/>
    <x v="1486"/>
    <x v="4007"/>
    <x v="2241"/>
    <m/>
    <x v="4213"/>
    <x v="0"/>
    <n v="24"/>
    <n v="34"/>
    <s v="Orange Is the New Black: Season 1:"/>
    <x v="176"/>
    <x v="24"/>
    <x v="257"/>
    <s v="Not latest view"/>
    <s v="GB (United Kingdom)"/>
  </r>
  <r>
    <s v="username"/>
    <x v="7729"/>
    <x v="1487"/>
    <x v="6813"/>
    <x v="78"/>
    <m/>
    <x v="4213"/>
    <x v="0"/>
    <n v="24"/>
    <n v="34"/>
    <s v="Orange Is the New Black: Season 1:"/>
    <x v="176"/>
    <x v="24"/>
    <x v="580"/>
    <s v="Not latest view"/>
    <s v="GB (United Kingdom)"/>
  </r>
  <r>
    <s v="username"/>
    <x v="7730"/>
    <x v="1487"/>
    <x v="6814"/>
    <x v="2473"/>
    <m/>
    <x v="3963"/>
    <x v="0"/>
    <n v="24"/>
    <n v="34"/>
    <s v="Orange Is the New Black: Season 1:"/>
    <x v="176"/>
    <x v="24"/>
    <x v="2322"/>
    <s v="Not latest view"/>
    <s v="GB (United Kingdom)"/>
  </r>
  <r>
    <s v="username"/>
    <x v="7731"/>
    <x v="1488"/>
    <x v="6815"/>
    <x v="199"/>
    <m/>
    <x v="3963"/>
    <x v="0"/>
    <n v="24"/>
    <n v="34"/>
    <s v="Orange Is the New Black: Season 1:"/>
    <x v="176"/>
    <x v="24"/>
    <x v="197"/>
    <s v="Not latest view"/>
    <s v="GB (United Kingdom)"/>
  </r>
  <r>
    <s v="username"/>
    <x v="7732"/>
    <x v="1488"/>
    <x v="6816"/>
    <x v="2474"/>
    <m/>
    <x v="3964"/>
    <x v="0"/>
    <n v="24"/>
    <n v="34"/>
    <s v="Orange Is the New Black: Season 1:"/>
    <x v="176"/>
    <x v="24"/>
    <x v="275"/>
    <s v="Not latest view"/>
    <s v="GB (United Kingdom)"/>
  </r>
  <r>
    <s v="username"/>
    <x v="7733"/>
    <x v="1489"/>
    <x v="6817"/>
    <x v="2475"/>
    <m/>
    <x v="4842"/>
    <x v="0"/>
    <n v="8"/>
    <n v="18"/>
    <s v="Damages: Season 1:"/>
    <x v="263"/>
    <x v="24"/>
    <x v="2207"/>
    <d v="1899-12-30T00:39:31"/>
    <s v="GB (United Kingdom)"/>
  </r>
  <r>
    <s v="username"/>
    <x v="7734"/>
    <x v="1489"/>
    <x v="6818"/>
    <x v="1550"/>
    <m/>
    <x v="4842"/>
    <x v="0"/>
    <n v="8"/>
    <n v="18"/>
    <s v="Damages: Season 1:"/>
    <x v="263"/>
    <x v="24"/>
    <x v="2035"/>
    <s v="Not latest view"/>
    <s v="GB (United Kingdom)"/>
  </r>
  <r>
    <s v="username"/>
    <x v="7735"/>
    <x v="1489"/>
    <x v="6819"/>
    <x v="1665"/>
    <m/>
    <x v="4843"/>
    <x v="0"/>
    <n v="8"/>
    <n v="18"/>
    <s v="Damages: Season 1:"/>
    <x v="263"/>
    <x v="24"/>
    <x v="1793"/>
    <d v="1899-12-30T00:44:27"/>
    <s v="GB (United Kingdom)"/>
  </r>
  <r>
    <s v="username"/>
    <x v="7736"/>
    <x v="1489"/>
    <x v="6820"/>
    <x v="513"/>
    <m/>
    <x v="4844"/>
    <x v="0"/>
    <n v="8"/>
    <n v="18"/>
    <s v="Damages: Season 1:"/>
    <x v="263"/>
    <x v="24"/>
    <x v="1235"/>
    <d v="1899-12-30T00:43:11"/>
    <s v="GB (United Kingdom)"/>
  </r>
  <r>
    <s v="username"/>
    <x v="7737"/>
    <x v="1489"/>
    <x v="6821"/>
    <x v="2106"/>
    <m/>
    <x v="4845"/>
    <x v="0"/>
    <n v="8"/>
    <n v="18"/>
    <s v="Damages: Season 1:"/>
    <x v="263"/>
    <x v="24"/>
    <x v="1403"/>
    <d v="1899-12-30T00:40:52"/>
    <s v="GB (United Kingdom)"/>
  </r>
  <r>
    <s v="username"/>
    <x v="7738"/>
    <x v="1489"/>
    <x v="6822"/>
    <x v="1345"/>
    <m/>
    <x v="4846"/>
    <x v="0"/>
    <n v="8"/>
    <n v="18"/>
    <s v="Damages: Season 1:"/>
    <x v="263"/>
    <x v="24"/>
    <x v="1508"/>
    <d v="1899-12-30T00:45:05"/>
    <s v="GB (United Kingdom)"/>
  </r>
  <r>
    <s v="username"/>
    <x v="7739"/>
    <x v="1490"/>
    <x v="4892"/>
    <x v="1492"/>
    <m/>
    <x v="4846"/>
    <x v="0"/>
    <n v="8"/>
    <n v="18"/>
    <s v="Damages: Season 1:"/>
    <x v="263"/>
    <x v="24"/>
    <x v="493"/>
    <s v="Not latest view"/>
    <s v="GB (United Kingdom)"/>
  </r>
  <r>
    <s v="username"/>
    <x v="7740"/>
    <x v="1490"/>
    <x v="6823"/>
    <x v="1798"/>
    <m/>
    <x v="4847"/>
    <x v="0"/>
    <n v="8"/>
    <n v="18"/>
    <s v="Damages: Season 1:"/>
    <x v="263"/>
    <x v="24"/>
    <x v="1395"/>
    <d v="1899-12-30T00:44:51"/>
    <s v="GB (United Kingdom)"/>
  </r>
  <r>
    <s v="username"/>
    <x v="7741"/>
    <x v="1490"/>
    <x v="6824"/>
    <x v="1601"/>
    <m/>
    <x v="4848"/>
    <x v="0"/>
    <n v="8"/>
    <n v="18"/>
    <s v="Damages: Season 1:"/>
    <x v="263"/>
    <x v="24"/>
    <x v="156"/>
    <d v="1899-12-30T00:46:09"/>
    <s v="GB (United Kingdom)"/>
  </r>
  <r>
    <s v="username"/>
    <x v="7742"/>
    <x v="1491"/>
    <x v="2629"/>
    <x v="663"/>
    <m/>
    <x v="4848"/>
    <x v="0"/>
    <n v="8"/>
    <n v="18"/>
    <s v="Damages: Season 1:"/>
    <x v="263"/>
    <x v="24"/>
    <x v="452"/>
    <s v="Not latest view"/>
    <s v="GB (United Kingdom)"/>
  </r>
  <r>
    <s v="username"/>
    <x v="7743"/>
    <x v="1491"/>
    <x v="6825"/>
    <x v="508"/>
    <m/>
    <x v="4849"/>
    <x v="0"/>
    <n v="8"/>
    <n v="18"/>
    <s v="Damages: Season 1:"/>
    <x v="263"/>
    <x v="24"/>
    <x v="1596"/>
    <d v="1899-12-30T00:43:38"/>
    <s v="GB (United Kingdom)"/>
  </r>
  <r>
    <s v="username"/>
    <x v="7744"/>
    <x v="1491"/>
    <x v="6826"/>
    <x v="484"/>
    <m/>
    <x v="4850"/>
    <x v="0"/>
    <n v="8"/>
    <n v="18"/>
    <s v="Damages: Season 1:"/>
    <x v="263"/>
    <x v="24"/>
    <x v="1990"/>
    <d v="1899-12-30T00:43:59"/>
    <s v="GB (United Kingdom)"/>
  </r>
  <r>
    <s v="username"/>
    <x v="7745"/>
    <x v="1491"/>
    <x v="6827"/>
    <x v="418"/>
    <m/>
    <x v="4851"/>
    <x v="0"/>
    <n v="8"/>
    <n v="18"/>
    <s v="Damages: Season 1:"/>
    <x v="263"/>
    <x v="24"/>
    <x v="1054"/>
    <d v="1899-12-30T00:47:35"/>
    <s v="GB (United Kingdom)"/>
  </r>
  <r>
    <s v="username"/>
    <x v="7746"/>
    <x v="1491"/>
    <x v="6828"/>
    <x v="690"/>
    <m/>
    <x v="4851"/>
    <x v="0"/>
    <n v="8"/>
    <n v="18"/>
    <s v="Damages: Season 1:"/>
    <x v="263"/>
    <x v="24"/>
    <x v="1285"/>
    <s v="Not latest view"/>
    <s v="GB (United Kingdom)"/>
  </r>
  <r>
    <s v="username"/>
    <x v="7747"/>
    <x v="1491"/>
    <x v="6829"/>
    <x v="2129"/>
    <m/>
    <x v="4852"/>
    <x v="0"/>
    <n v="8"/>
    <n v="18"/>
    <s v="Damages: Season 1:"/>
    <x v="263"/>
    <x v="24"/>
    <x v="2323"/>
    <d v="1899-12-30T00:56:06"/>
    <s v="GB (United Kingdom)"/>
  </r>
  <r>
    <s v="username"/>
    <x v="7748"/>
    <x v="1492"/>
    <x v="6830"/>
    <x v="1094"/>
    <m/>
    <x v="4278"/>
    <x v="0"/>
    <n v="14"/>
    <n v="24"/>
    <s v="The Good Wife: Season 4:"/>
    <x v="245"/>
    <x v="24"/>
    <x v="647"/>
    <s v="Not latest view"/>
    <s v="GB (United Kingdom)"/>
  </r>
  <r>
    <s v="username"/>
    <x v="7749"/>
    <x v="1492"/>
    <x v="6831"/>
    <x v="1665"/>
    <m/>
    <x v="4279"/>
    <x v="0"/>
    <n v="14"/>
    <n v="24"/>
    <s v="The Good Wife: Season 4:"/>
    <x v="245"/>
    <x v="24"/>
    <x v="920"/>
    <s v="Not latest view"/>
    <s v="GB (United Kingdom)"/>
  </r>
  <r>
    <s v="username"/>
    <x v="7750"/>
    <x v="1492"/>
    <x v="6832"/>
    <x v="445"/>
    <m/>
    <x v="4280"/>
    <x v="0"/>
    <n v="14"/>
    <n v="24"/>
    <s v="The Good Wife: Season 4:"/>
    <x v="245"/>
    <x v="24"/>
    <x v="484"/>
    <s v="Not latest view"/>
    <s v="GB (United Kingdom)"/>
  </r>
  <r>
    <s v="username"/>
    <x v="7751"/>
    <x v="1493"/>
    <x v="6833"/>
    <x v="2476"/>
    <m/>
    <x v="4281"/>
    <x v="0"/>
    <n v="14"/>
    <n v="24"/>
    <s v="The Good Wife: Season 4:"/>
    <x v="245"/>
    <x v="24"/>
    <x v="2211"/>
    <s v="Not latest view"/>
    <s v="GB (United Kingdom)"/>
  </r>
  <r>
    <s v="username"/>
    <x v="7752"/>
    <x v="1494"/>
    <x v="6834"/>
    <x v="1871"/>
    <m/>
    <x v="4853"/>
    <x v="0"/>
    <n v="10"/>
    <n v="20"/>
    <s v="Justified: Season 1:"/>
    <x v="264"/>
    <x v="24"/>
    <x v="2324"/>
    <d v="1899-12-30T00:11:01"/>
    <s v="GB (United Kingdom)"/>
  </r>
  <r>
    <s v="username"/>
    <x v="7753"/>
    <x v="1494"/>
    <x v="6835"/>
    <x v="753"/>
    <m/>
    <x v="923"/>
    <x v="0"/>
    <n v="13"/>
    <n v="23"/>
    <s v="The IT Crowd: Series 1:"/>
    <x v="39"/>
    <x v="24"/>
    <x v="1476"/>
    <s v="Not latest view"/>
    <s v="GB (United Kingdom)"/>
  </r>
  <r>
    <s v="username"/>
    <x v="7754"/>
    <x v="1494"/>
    <x v="2802"/>
    <x v="2477"/>
    <m/>
    <x v="4854"/>
    <x v="0"/>
    <e v="#VALUE!"/>
    <e v="#VALUE!"/>
    <e v="#VALUE!"/>
    <x v="12"/>
    <x v="24"/>
    <x v="2325"/>
    <d v="1899-12-30T02:18:42"/>
    <s v="GB (United Kingdom)"/>
  </r>
  <r>
    <s v="username"/>
    <x v="7755"/>
    <x v="1494"/>
    <x v="6836"/>
    <x v="165"/>
    <m/>
    <x v="4855"/>
    <x v="0"/>
    <n v="7"/>
    <n v="17"/>
    <s v="Archer: Season 1:"/>
    <x v="265"/>
    <x v="24"/>
    <x v="169"/>
    <d v="1899-12-30T00:21:28"/>
    <s v="GB (United Kingdom)"/>
  </r>
  <r>
    <s v="username"/>
    <x v="7756"/>
    <x v="1494"/>
    <x v="1221"/>
    <x v="201"/>
    <m/>
    <x v="4856"/>
    <x v="0"/>
    <n v="7"/>
    <n v="17"/>
    <s v="Archer: Season 1:"/>
    <x v="265"/>
    <x v="24"/>
    <x v="180"/>
    <d v="1899-12-30T00:21:25"/>
    <s v="GB (United Kingdom)"/>
  </r>
  <r>
    <s v="username"/>
    <x v="7757"/>
    <x v="1495"/>
    <x v="6837"/>
    <x v="2478"/>
    <m/>
    <x v="4281"/>
    <x v="0"/>
    <n v="14"/>
    <n v="24"/>
    <s v="The Good Wife: Season 4:"/>
    <x v="245"/>
    <x v="24"/>
    <x v="2326"/>
    <s v="Not latest view"/>
    <s v="GB (United Kingdom)"/>
  </r>
  <r>
    <s v="username"/>
    <x v="7758"/>
    <x v="1495"/>
    <x v="6838"/>
    <x v="2479"/>
    <m/>
    <x v="4282"/>
    <x v="0"/>
    <n v="14"/>
    <n v="24"/>
    <s v="The Good Wife: Season 3:"/>
    <x v="245"/>
    <x v="24"/>
    <x v="1599"/>
    <s v="Not latest view"/>
    <s v="GB (United Kingdom)"/>
  </r>
  <r>
    <s v="username"/>
    <x v="7759"/>
    <x v="1496"/>
    <x v="6839"/>
    <x v="2480"/>
    <m/>
    <x v="4282"/>
    <x v="0"/>
    <n v="14"/>
    <n v="24"/>
    <s v="The Good Wife: Season 3:"/>
    <x v="245"/>
    <x v="24"/>
    <x v="2327"/>
    <s v="Not latest view"/>
    <s v="GB (United Kingdom)"/>
  </r>
  <r>
    <s v="username"/>
    <x v="7760"/>
    <x v="1496"/>
    <x v="6840"/>
    <x v="922"/>
    <m/>
    <x v="4283"/>
    <x v="0"/>
    <n v="14"/>
    <n v="24"/>
    <s v="The Good Wife: Season 3:"/>
    <x v="245"/>
    <x v="24"/>
    <x v="292"/>
    <s v="Not latest view"/>
    <s v="GB (United Kingdom)"/>
  </r>
  <r>
    <s v="username"/>
    <x v="7761"/>
    <x v="1497"/>
    <x v="6841"/>
    <x v="498"/>
    <m/>
    <x v="4283"/>
    <x v="0"/>
    <n v="14"/>
    <n v="24"/>
    <s v="The Good Wife: Season 3:"/>
    <x v="245"/>
    <x v="24"/>
    <x v="498"/>
    <s v="Not latest view"/>
    <s v="GB (United Kingdom)"/>
  </r>
  <r>
    <s v="username"/>
    <x v="7762"/>
    <x v="1498"/>
    <x v="6842"/>
    <x v="1000"/>
    <m/>
    <x v="4284"/>
    <x v="0"/>
    <n v="14"/>
    <n v="24"/>
    <s v="The Good Wife: Season 3:"/>
    <x v="245"/>
    <x v="24"/>
    <x v="1235"/>
    <s v="Not latest view"/>
    <s v="GB (United Kingdom)"/>
  </r>
  <r>
    <s v="username"/>
    <x v="7763"/>
    <x v="1498"/>
    <x v="312"/>
    <x v="2194"/>
    <m/>
    <x v="4285"/>
    <x v="0"/>
    <n v="14"/>
    <n v="24"/>
    <s v="The Good Wife: Season 3:"/>
    <x v="245"/>
    <x v="24"/>
    <x v="906"/>
    <s v="Not latest view"/>
    <s v="GB (United Kingdom)"/>
  </r>
  <r>
    <s v="username"/>
    <x v="7764"/>
    <x v="1498"/>
    <x v="4367"/>
    <x v="2082"/>
    <m/>
    <x v="4286"/>
    <x v="0"/>
    <n v="14"/>
    <n v="24"/>
    <s v="The Good Wife: Season 3:"/>
    <x v="245"/>
    <x v="24"/>
    <x v="1595"/>
    <s v="Not latest view"/>
    <s v="GB (United Kingdom)"/>
  </r>
  <r>
    <s v="username"/>
    <x v="7765"/>
    <x v="1498"/>
    <x v="2163"/>
    <x v="473"/>
    <m/>
    <x v="4287"/>
    <x v="0"/>
    <n v="14"/>
    <n v="24"/>
    <s v="The Good Wife: Season 3:"/>
    <x v="245"/>
    <x v="24"/>
    <x v="1592"/>
    <s v="Not latest view"/>
    <s v="GB (United Kingdom)"/>
  </r>
  <r>
    <s v="username"/>
    <x v="7766"/>
    <x v="1498"/>
    <x v="6843"/>
    <x v="2481"/>
    <m/>
    <x v="4288"/>
    <x v="0"/>
    <n v="14"/>
    <n v="24"/>
    <s v="The Good Wife: Season 3:"/>
    <x v="245"/>
    <x v="24"/>
    <x v="439"/>
    <s v="Not latest view"/>
    <s v="GB (United Kingdom)"/>
  </r>
  <r>
    <s v="username"/>
    <x v="7767"/>
    <x v="1499"/>
    <x v="6844"/>
    <x v="2482"/>
    <m/>
    <x v="4288"/>
    <x v="0"/>
    <n v="14"/>
    <n v="24"/>
    <s v="The Good Wife: Season 3:"/>
    <x v="245"/>
    <x v="23"/>
    <x v="2328"/>
    <s v="Not latest view"/>
    <s v="GB (United Kingdom)"/>
  </r>
  <r>
    <s v="username"/>
    <x v="7768"/>
    <x v="1499"/>
    <x v="6845"/>
    <x v="2399"/>
    <m/>
    <x v="4289"/>
    <x v="0"/>
    <n v="14"/>
    <n v="24"/>
    <s v="The Good Wife: Season 3:"/>
    <x v="245"/>
    <x v="23"/>
    <x v="2266"/>
    <s v="Not latest view"/>
    <s v="GB (United Kingdom)"/>
  </r>
  <r>
    <s v="username"/>
    <x v="7769"/>
    <x v="1499"/>
    <x v="6846"/>
    <x v="13"/>
    <m/>
    <x v="4291"/>
    <x v="0"/>
    <n v="14"/>
    <n v="24"/>
    <s v="The Good Wife: Season 3:"/>
    <x v="245"/>
    <x v="23"/>
    <x v="2329"/>
    <s v="Not latest view"/>
    <s v="GB (United Kingdom)"/>
  </r>
  <r>
    <s v="username"/>
    <x v="7770"/>
    <x v="1499"/>
    <x v="6847"/>
    <x v="1736"/>
    <m/>
    <x v="4289"/>
    <x v="0"/>
    <n v="14"/>
    <n v="24"/>
    <s v="The Good Wife: Season 3:"/>
    <x v="245"/>
    <x v="24"/>
    <x v="2211"/>
    <s v="Not latest view"/>
    <s v="GB (United Kingdom)"/>
  </r>
  <r>
    <s v="username"/>
    <x v="7771"/>
    <x v="1499"/>
    <x v="4642"/>
    <x v="1992"/>
    <m/>
    <x v="4290"/>
    <x v="0"/>
    <n v="14"/>
    <n v="24"/>
    <s v="The Good Wife: Season 3:"/>
    <x v="245"/>
    <x v="24"/>
    <x v="1655"/>
    <s v="Not latest view"/>
    <s v="GB (United Kingdom)"/>
  </r>
  <r>
    <s v="username"/>
    <x v="7772"/>
    <x v="1499"/>
    <x v="3966"/>
    <x v="2483"/>
    <m/>
    <x v="4291"/>
    <x v="0"/>
    <n v="14"/>
    <n v="24"/>
    <s v="The Good Wife: Season 3:"/>
    <x v="245"/>
    <x v="24"/>
    <x v="916"/>
    <s v="Not latest view"/>
    <s v="GB (United Kingdom)"/>
  </r>
  <r>
    <s v="username"/>
    <x v="7773"/>
    <x v="1499"/>
    <x v="417"/>
    <x v="182"/>
    <m/>
    <x v="4291"/>
    <x v="0"/>
    <n v="14"/>
    <n v="24"/>
    <s v="The Good Wife: Season 3:"/>
    <x v="245"/>
    <x v="24"/>
    <x v="2225"/>
    <s v="Not latest view"/>
    <s v="GB (United Kingdom)"/>
  </r>
  <r>
    <s v="username"/>
    <x v="7774"/>
    <x v="1500"/>
    <x v="6848"/>
    <x v="2484"/>
    <m/>
    <x v="4291"/>
    <x v="0"/>
    <n v="14"/>
    <n v="24"/>
    <s v="The Good Wife: Season 3:"/>
    <x v="245"/>
    <x v="23"/>
    <x v="2330"/>
    <s v="Not latest view"/>
    <s v="GB (United Kingdom)"/>
  </r>
  <r>
    <s v="username"/>
    <x v="7775"/>
    <x v="1501"/>
    <x v="6849"/>
    <x v="2485"/>
    <m/>
    <x v="4291"/>
    <x v="0"/>
    <n v="14"/>
    <n v="24"/>
    <s v="The Good Wife: Season 3:"/>
    <x v="245"/>
    <x v="23"/>
    <x v="2331"/>
    <s v="Not latest view"/>
    <s v="GB (United Kingdom)"/>
  </r>
  <r>
    <s v="username"/>
    <x v="7776"/>
    <x v="1502"/>
    <x v="5010"/>
    <x v="1066"/>
    <m/>
    <x v="4292"/>
    <x v="0"/>
    <n v="14"/>
    <n v="24"/>
    <s v="The Good Wife: Season 3:"/>
    <x v="245"/>
    <x v="24"/>
    <x v="116"/>
    <s v="Not latest view"/>
    <s v="GB (United Kingdom)"/>
  </r>
  <r>
    <s v="username"/>
    <x v="7777"/>
    <x v="1502"/>
    <x v="6850"/>
    <x v="2198"/>
    <m/>
    <x v="4293"/>
    <x v="0"/>
    <n v="14"/>
    <n v="24"/>
    <s v="The Good Wife: Season 3:"/>
    <x v="245"/>
    <x v="24"/>
    <x v="880"/>
    <s v="Not latest view"/>
    <s v="GB (United Kingdom)"/>
  </r>
  <r>
    <s v="username"/>
    <x v="7778"/>
    <x v="1502"/>
    <x v="374"/>
    <x v="1665"/>
    <m/>
    <x v="4294"/>
    <x v="0"/>
    <n v="14"/>
    <n v="24"/>
    <s v="The Good Wife: Season 3:"/>
    <x v="245"/>
    <x v="24"/>
    <x v="906"/>
    <s v="Not latest view"/>
    <s v="GB (United Kingdom)"/>
  </r>
  <r>
    <s v="username"/>
    <x v="7779"/>
    <x v="1502"/>
    <x v="6164"/>
    <x v="2486"/>
    <m/>
    <x v="4295"/>
    <x v="0"/>
    <n v="14"/>
    <n v="24"/>
    <s v="The Good Wife: Season 3:"/>
    <x v="245"/>
    <x v="24"/>
    <x v="8"/>
    <s v="Not latest view"/>
    <s v="GB (United Kingdom)"/>
  </r>
  <r>
    <s v="username"/>
    <x v="7780"/>
    <x v="1503"/>
    <x v="1463"/>
    <x v="2487"/>
    <m/>
    <x v="4295"/>
    <x v="0"/>
    <n v="14"/>
    <n v="24"/>
    <s v="The Good Wife: Season 3:"/>
    <x v="245"/>
    <x v="24"/>
    <x v="2332"/>
    <s v="Not latest view"/>
    <s v="GB (United Kingdom)"/>
  </r>
  <r>
    <s v="username"/>
    <x v="7781"/>
    <x v="1503"/>
    <x v="6851"/>
    <x v="1799"/>
    <m/>
    <x v="4296"/>
    <x v="0"/>
    <n v="14"/>
    <n v="24"/>
    <s v="The Good Wife: Season 3:"/>
    <x v="245"/>
    <x v="24"/>
    <x v="1345"/>
    <s v="Not latest view"/>
    <s v="GB (United Kingdom)"/>
  </r>
  <r>
    <s v="username"/>
    <x v="7782"/>
    <x v="1503"/>
    <x v="1335"/>
    <x v="1297"/>
    <m/>
    <x v="4297"/>
    <x v="0"/>
    <n v="14"/>
    <n v="24"/>
    <s v="The Good Wife: Season 3:"/>
    <x v="245"/>
    <x v="24"/>
    <x v="1590"/>
    <s v="Not latest view"/>
    <s v="GB (United Kingdom)"/>
  </r>
  <r>
    <s v="username"/>
    <x v="7783"/>
    <x v="1504"/>
    <x v="6852"/>
    <x v="1266"/>
    <m/>
    <x v="4297"/>
    <x v="0"/>
    <n v="14"/>
    <n v="24"/>
    <s v="The Good Wife: Season 3:"/>
    <x v="245"/>
    <x v="24"/>
    <x v="1869"/>
    <s v="Not latest view"/>
    <s v="GB (United Kingdom)"/>
  </r>
  <r>
    <s v="username"/>
    <x v="7784"/>
    <x v="1504"/>
    <x v="6853"/>
    <x v="2164"/>
    <m/>
    <x v="4298"/>
    <x v="0"/>
    <n v="14"/>
    <n v="24"/>
    <s v="The Good Wife: Season 3:"/>
    <x v="245"/>
    <x v="24"/>
    <x v="1817"/>
    <s v="Not latest view"/>
    <s v="GB (United Kingdom)"/>
  </r>
  <r>
    <s v="username"/>
    <x v="7785"/>
    <x v="1504"/>
    <x v="6854"/>
    <x v="509"/>
    <m/>
    <x v="4299"/>
    <x v="0"/>
    <n v="14"/>
    <n v="24"/>
    <s v="The Good Wife: Season 3:"/>
    <x v="245"/>
    <x v="24"/>
    <x v="487"/>
    <s v="Not latest view"/>
    <s v="GB (United Kingdom)"/>
  </r>
  <r>
    <s v="username"/>
    <x v="7786"/>
    <x v="1504"/>
    <x v="6855"/>
    <x v="2488"/>
    <m/>
    <x v="4300"/>
    <x v="0"/>
    <n v="14"/>
    <n v="24"/>
    <s v="The Good Wife: Season 3:"/>
    <x v="245"/>
    <x v="24"/>
    <x v="880"/>
    <s v="Not latest view"/>
    <s v="GB (United Kingdom)"/>
  </r>
  <r>
    <s v="username"/>
    <x v="7787"/>
    <x v="1505"/>
    <x v="6856"/>
    <x v="2489"/>
    <m/>
    <x v="4300"/>
    <x v="0"/>
    <n v="14"/>
    <n v="24"/>
    <s v="The Good Wife: Season 3:"/>
    <x v="245"/>
    <x v="23"/>
    <x v="2324"/>
    <s v="Not latest view"/>
    <s v="GB (United Kingdom)"/>
  </r>
  <r>
    <s v="username"/>
    <x v="7788"/>
    <x v="1505"/>
    <x v="6857"/>
    <x v="226"/>
    <m/>
    <x v="4301"/>
    <x v="0"/>
    <n v="14"/>
    <n v="24"/>
    <s v="The Good Wife: Season 3:"/>
    <x v="245"/>
    <x v="23"/>
    <x v="978"/>
    <s v="Not latest view"/>
    <s v="GB (United Kingdom)"/>
  </r>
  <r>
    <s v="username"/>
    <x v="7789"/>
    <x v="1505"/>
    <x v="6858"/>
    <x v="1594"/>
    <m/>
    <x v="4301"/>
    <x v="0"/>
    <n v="14"/>
    <n v="24"/>
    <s v="The Good Wife: Season 3:"/>
    <x v="245"/>
    <x v="24"/>
    <x v="2"/>
    <s v="Not latest view"/>
    <s v="GB (United Kingdom)"/>
  </r>
  <r>
    <s v="username"/>
    <x v="7790"/>
    <x v="1505"/>
    <x v="6859"/>
    <x v="732"/>
    <m/>
    <x v="4301"/>
    <x v="0"/>
    <n v="14"/>
    <n v="24"/>
    <s v="The Good Wife: Season 3:"/>
    <x v="245"/>
    <x v="24"/>
    <x v="568"/>
    <s v="Not latest view"/>
    <s v="GB (United Kingdom)"/>
  </r>
  <r>
    <s v="username"/>
    <x v="7791"/>
    <x v="1505"/>
    <x v="6860"/>
    <x v="1804"/>
    <m/>
    <x v="4302"/>
    <x v="0"/>
    <n v="14"/>
    <n v="24"/>
    <s v="The Good Wife: Season 3:"/>
    <x v="245"/>
    <x v="24"/>
    <x v="940"/>
    <s v="Not latest view"/>
    <s v="GB (United Kingdom)"/>
  </r>
  <r>
    <s v="username"/>
    <x v="7792"/>
    <x v="1505"/>
    <x v="6861"/>
    <x v="1799"/>
    <m/>
    <x v="4303"/>
    <x v="0"/>
    <n v="14"/>
    <n v="24"/>
    <s v="The Good Wife: Season 3:"/>
    <x v="245"/>
    <x v="24"/>
    <x v="1592"/>
    <s v="Not latest view"/>
    <s v="GB (United Kingdom)"/>
  </r>
  <r>
    <s v="username"/>
    <x v="7793"/>
    <x v="1505"/>
    <x v="6862"/>
    <x v="1992"/>
    <m/>
    <x v="4304"/>
    <x v="0"/>
    <n v="14"/>
    <n v="24"/>
    <s v="The Good Wife: Season 2:"/>
    <x v="245"/>
    <x v="24"/>
    <x v="1600"/>
    <s v="Not latest view"/>
    <s v="GB (United Kingdom)"/>
  </r>
  <r>
    <s v="username"/>
    <x v="7794"/>
    <x v="1505"/>
    <x v="6863"/>
    <x v="1799"/>
    <m/>
    <x v="4305"/>
    <x v="0"/>
    <n v="14"/>
    <n v="24"/>
    <s v="The Good Wife: Season 2:"/>
    <x v="245"/>
    <x v="24"/>
    <x v="2206"/>
    <s v="Not latest view"/>
    <s v="GB (United Kingdom)"/>
  </r>
  <r>
    <s v="username"/>
    <x v="7795"/>
    <x v="1505"/>
    <x v="6864"/>
    <x v="391"/>
    <m/>
    <x v="4306"/>
    <x v="0"/>
    <n v="14"/>
    <n v="24"/>
    <s v="The Good Wife: Season 2:"/>
    <x v="245"/>
    <x v="24"/>
    <x v="977"/>
    <s v="Not latest view"/>
    <s v="GB (United Kingdom)"/>
  </r>
  <r>
    <s v="username"/>
    <x v="7796"/>
    <x v="1505"/>
    <x v="6865"/>
    <x v="55"/>
    <m/>
    <x v="4306"/>
    <x v="0"/>
    <n v="14"/>
    <n v="24"/>
    <s v="The Good Wife: Season 2:"/>
    <x v="245"/>
    <x v="24"/>
    <x v="56"/>
    <s v="Not latest view"/>
    <s v="GB (United Kingdom)"/>
  </r>
  <r>
    <s v="username"/>
    <x v="7797"/>
    <x v="1506"/>
    <x v="6866"/>
    <x v="513"/>
    <m/>
    <x v="4306"/>
    <x v="0"/>
    <n v="14"/>
    <n v="24"/>
    <s v="The Good Wife: Season 2:"/>
    <x v="245"/>
    <x v="24"/>
    <x v="495"/>
    <s v="Not latest view"/>
    <s v="GB (United Kingdom)"/>
  </r>
  <r>
    <s v="username"/>
    <x v="7798"/>
    <x v="1506"/>
    <x v="757"/>
    <x v="5"/>
    <m/>
    <x v="4306"/>
    <x v="0"/>
    <n v="14"/>
    <n v="24"/>
    <s v="The Good Wife: Season 2:"/>
    <x v="245"/>
    <x v="24"/>
    <x v="196"/>
    <s v="Not latest view"/>
    <s v="GB (United Kingdom)"/>
  </r>
  <r>
    <s v="username"/>
    <x v="7799"/>
    <x v="1506"/>
    <x v="6867"/>
    <x v="1319"/>
    <m/>
    <x v="4307"/>
    <x v="0"/>
    <n v="14"/>
    <n v="24"/>
    <s v="The Good Wife: Season 2:"/>
    <x v="245"/>
    <x v="24"/>
    <x v="2206"/>
    <s v="Not latest view"/>
    <s v="GB (United Kingdom)"/>
  </r>
  <r>
    <s v="username"/>
    <x v="7800"/>
    <x v="1506"/>
    <x v="6868"/>
    <x v="961"/>
    <m/>
    <x v="4308"/>
    <x v="0"/>
    <n v="14"/>
    <n v="24"/>
    <s v="The Good Wife: Season 2:"/>
    <x v="245"/>
    <x v="24"/>
    <x v="1595"/>
    <s v="Not latest view"/>
    <s v="GB (United Kingdom)"/>
  </r>
  <r>
    <s v="username"/>
    <x v="7801"/>
    <x v="1506"/>
    <x v="6869"/>
    <x v="2490"/>
    <m/>
    <x v="4309"/>
    <x v="0"/>
    <n v="14"/>
    <n v="24"/>
    <s v="The Good Wife: Season 2:"/>
    <x v="245"/>
    <x v="24"/>
    <x v="159"/>
    <s v="Not latest view"/>
    <s v="GB (United Kingdom)"/>
  </r>
  <r>
    <s v="username"/>
    <x v="7802"/>
    <x v="1507"/>
    <x v="1576"/>
    <x v="2491"/>
    <m/>
    <x v="4309"/>
    <x v="0"/>
    <n v="14"/>
    <n v="24"/>
    <s v="The Good Wife: Season 2:"/>
    <x v="245"/>
    <x v="24"/>
    <x v="2333"/>
    <s v="Not latest view"/>
    <s v="GB (United Kingdom)"/>
  </r>
  <r>
    <s v="username"/>
    <x v="7803"/>
    <x v="1507"/>
    <x v="6870"/>
    <x v="1736"/>
    <m/>
    <x v="4310"/>
    <x v="0"/>
    <n v="14"/>
    <n v="24"/>
    <s v="The Good Wife: Season 2:"/>
    <x v="245"/>
    <x v="24"/>
    <x v="298"/>
    <s v="Not latest view"/>
    <s v="GB (United Kingdom)"/>
  </r>
  <r>
    <s v="username"/>
    <x v="7804"/>
    <x v="1507"/>
    <x v="4061"/>
    <x v="2082"/>
    <m/>
    <x v="4311"/>
    <x v="0"/>
    <n v="14"/>
    <n v="24"/>
    <s v="The Good Wife: Season 2:"/>
    <x v="245"/>
    <x v="24"/>
    <x v="2206"/>
    <s v="Not latest view"/>
    <s v="GB (United Kingdom)"/>
  </r>
  <r>
    <s v="username"/>
    <x v="7805"/>
    <x v="1507"/>
    <x v="6871"/>
    <x v="470"/>
    <m/>
    <x v="4312"/>
    <x v="0"/>
    <n v="14"/>
    <n v="24"/>
    <s v="The Good Wife: Season 2:"/>
    <x v="245"/>
    <x v="24"/>
    <x v="2211"/>
    <s v="Not latest view"/>
    <s v="GB (United Kingdom)"/>
  </r>
  <r>
    <s v="username"/>
    <x v="7806"/>
    <x v="1507"/>
    <x v="6872"/>
    <x v="436"/>
    <m/>
    <x v="4313"/>
    <x v="0"/>
    <n v="14"/>
    <n v="24"/>
    <s v="The Good Wife: Season 2:"/>
    <x v="245"/>
    <x v="24"/>
    <x v="1542"/>
    <s v="Not latest view"/>
    <s v="GB (United Kingdom)"/>
  </r>
  <r>
    <s v="username"/>
    <x v="7807"/>
    <x v="1507"/>
    <x v="6873"/>
    <x v="849"/>
    <m/>
    <x v="4313"/>
    <x v="0"/>
    <n v="14"/>
    <n v="24"/>
    <s v="The Good Wife: Season 2:"/>
    <x v="245"/>
    <x v="23"/>
    <x v="2334"/>
    <s v="Not latest view"/>
    <s v="GB (United Kingdom)"/>
  </r>
  <r>
    <s v="username"/>
    <x v="7808"/>
    <x v="1507"/>
    <x v="6874"/>
    <x v="2492"/>
    <m/>
    <x v="4314"/>
    <x v="0"/>
    <n v="14"/>
    <n v="24"/>
    <s v="The Good Wife: Season 2:"/>
    <x v="245"/>
    <x v="23"/>
    <x v="1594"/>
    <s v="Not latest view"/>
    <s v="GB (United Kingdom)"/>
  </r>
  <r>
    <s v="username"/>
    <x v="7809"/>
    <x v="1507"/>
    <x v="6875"/>
    <x v="77"/>
    <m/>
    <x v="4313"/>
    <x v="0"/>
    <n v="14"/>
    <n v="24"/>
    <s v="The Good Wife: Season 2:"/>
    <x v="245"/>
    <x v="23"/>
    <x v="80"/>
    <s v="Not latest view"/>
    <s v="GB (United Kingdom)"/>
  </r>
  <r>
    <s v="username"/>
    <x v="7810"/>
    <x v="1507"/>
    <x v="6876"/>
    <x v="2493"/>
    <m/>
    <x v="4314"/>
    <x v="0"/>
    <n v="14"/>
    <n v="24"/>
    <s v="The Good Wife: Season 2:"/>
    <x v="245"/>
    <x v="23"/>
    <x v="330"/>
    <s v="Not latest view"/>
    <s v="GB (United Kingdom)"/>
  </r>
  <r>
    <s v="username"/>
    <x v="7811"/>
    <x v="1507"/>
    <x v="6877"/>
    <x v="5"/>
    <m/>
    <x v="4316"/>
    <x v="0"/>
    <n v="14"/>
    <n v="24"/>
    <s v="The Good Wife: Season 2:"/>
    <x v="245"/>
    <x v="23"/>
    <x v="76"/>
    <s v="Not latest view"/>
    <s v="GB (United Kingdom)"/>
  </r>
  <r>
    <s v="username"/>
    <x v="7812"/>
    <x v="1507"/>
    <x v="6878"/>
    <x v="17"/>
    <m/>
    <x v="4316"/>
    <x v="0"/>
    <n v="14"/>
    <n v="24"/>
    <s v="The Good Wife: Season 2:"/>
    <x v="245"/>
    <x v="23"/>
    <x v="196"/>
    <s v="Not latest view"/>
    <s v="GB (United Kingdom)"/>
  </r>
  <r>
    <s v="username"/>
    <x v="7813"/>
    <x v="1507"/>
    <x v="6879"/>
    <x v="199"/>
    <m/>
    <x v="4318"/>
    <x v="0"/>
    <n v="14"/>
    <n v="24"/>
    <s v="The Good Wife: Season 2:"/>
    <x v="245"/>
    <x v="23"/>
    <x v="2335"/>
    <s v="Not latest view"/>
    <s v="GB (United Kingdom)"/>
  </r>
  <r>
    <s v="username"/>
    <x v="7814"/>
    <x v="1508"/>
    <x v="4088"/>
    <x v="514"/>
    <m/>
    <x v="4314"/>
    <x v="0"/>
    <n v="14"/>
    <n v="24"/>
    <s v="The Good Wife: Season 2:"/>
    <x v="245"/>
    <x v="24"/>
    <x v="488"/>
    <s v="Not latest view"/>
    <s v="GB (United Kingdom)"/>
  </r>
  <r>
    <s v="username"/>
    <x v="7815"/>
    <x v="1508"/>
    <x v="6880"/>
    <x v="2414"/>
    <m/>
    <x v="4315"/>
    <x v="0"/>
    <n v="14"/>
    <n v="24"/>
    <s v="The Good Wife: Season 2:"/>
    <x v="245"/>
    <x v="24"/>
    <x v="1892"/>
    <s v="Not latest view"/>
    <s v="GB (United Kingdom)"/>
  </r>
  <r>
    <s v="username"/>
    <x v="7816"/>
    <x v="1509"/>
    <x v="4205"/>
    <x v="1736"/>
    <m/>
    <x v="4316"/>
    <x v="0"/>
    <n v="14"/>
    <n v="24"/>
    <s v="The Good Wife: Season 2:"/>
    <x v="245"/>
    <x v="24"/>
    <x v="298"/>
    <s v="Not latest view"/>
    <s v="GB (United Kingdom)"/>
  </r>
  <r>
    <s v="username"/>
    <x v="7817"/>
    <x v="1509"/>
    <x v="6881"/>
    <x v="915"/>
    <m/>
    <x v="4317"/>
    <x v="0"/>
    <n v="14"/>
    <n v="24"/>
    <s v="The Good Wife: Season 2:"/>
    <x v="245"/>
    <x v="24"/>
    <x v="906"/>
    <s v="Not latest view"/>
    <s v="GB (United Kingdom)"/>
  </r>
  <r>
    <s v="username"/>
    <x v="7818"/>
    <x v="1509"/>
    <x v="6882"/>
    <x v="1762"/>
    <m/>
    <x v="4318"/>
    <x v="0"/>
    <n v="14"/>
    <n v="24"/>
    <s v="The Good Wife: Season 2:"/>
    <x v="245"/>
    <x v="24"/>
    <x v="2206"/>
    <s v="Not latest view"/>
    <s v="GB (United Kingdom)"/>
  </r>
  <r>
    <s v="username"/>
    <x v="7819"/>
    <x v="1510"/>
    <x v="6883"/>
    <x v="1869"/>
    <m/>
    <x v="4318"/>
    <x v="0"/>
    <n v="14"/>
    <n v="24"/>
    <s v="The Good Wife: Season 2:"/>
    <x v="245"/>
    <x v="23"/>
    <x v="2335"/>
    <s v="Not latest view"/>
    <s v="GB (United Kingdom)"/>
  </r>
  <r>
    <s v="username"/>
    <x v="7820"/>
    <x v="1510"/>
    <x v="6884"/>
    <x v="231"/>
    <m/>
    <x v="4319"/>
    <x v="0"/>
    <n v="14"/>
    <n v="24"/>
    <s v="The Good Wife: Season 2:"/>
    <x v="245"/>
    <x v="23"/>
    <x v="1235"/>
    <s v="Not latest view"/>
    <s v="GB (United Kingdom)"/>
  </r>
  <r>
    <s v="username"/>
    <x v="7821"/>
    <x v="1510"/>
    <x v="6885"/>
    <x v="105"/>
    <m/>
    <x v="4319"/>
    <x v="0"/>
    <n v="14"/>
    <n v="24"/>
    <s v="The Good Wife: Season 2:"/>
    <x v="245"/>
    <x v="24"/>
    <x v="304"/>
    <s v="Not latest view"/>
    <s v="GB (United Kingdom)"/>
  </r>
  <r>
    <s v="username"/>
    <x v="7822"/>
    <x v="1511"/>
    <x v="6886"/>
    <x v="2494"/>
    <m/>
    <x v="4319"/>
    <x v="0"/>
    <n v="14"/>
    <n v="24"/>
    <s v="The Good Wife: Season 2:"/>
    <x v="245"/>
    <x v="23"/>
    <x v="2336"/>
    <s v="Not latest view"/>
    <s v="GB (United Kingdom)"/>
  </r>
  <r>
    <s v="username"/>
    <x v="7823"/>
    <x v="1511"/>
    <x v="6887"/>
    <x v="5"/>
    <m/>
    <x v="4319"/>
    <x v="0"/>
    <n v="14"/>
    <n v="24"/>
    <s v="The Good Wife: Season 2:"/>
    <x v="245"/>
    <x v="24"/>
    <x v="340"/>
    <s v="Not latest view"/>
    <s v="GB (United Kingdom)"/>
  </r>
  <r>
    <s v="username"/>
    <x v="7824"/>
    <x v="1511"/>
    <x v="6888"/>
    <x v="1796"/>
    <m/>
    <x v="4320"/>
    <x v="0"/>
    <n v="14"/>
    <n v="24"/>
    <s v="The Good Wife: Season 2:"/>
    <x v="245"/>
    <x v="24"/>
    <x v="1589"/>
    <s v="Not latest view"/>
    <s v="GB (United Kingdom)"/>
  </r>
  <r>
    <s v="username"/>
    <x v="7825"/>
    <x v="1511"/>
    <x v="2315"/>
    <x v="1250"/>
    <m/>
    <x v="4321"/>
    <x v="0"/>
    <n v="14"/>
    <n v="24"/>
    <s v="The Good Wife: Season 2:"/>
    <x v="245"/>
    <x v="24"/>
    <x v="1599"/>
    <s v="Not latest view"/>
    <s v="GB (United Kingdom)"/>
  </r>
  <r>
    <s v="username"/>
    <x v="7826"/>
    <x v="1512"/>
    <x v="6889"/>
    <x v="1428"/>
    <m/>
    <x v="4321"/>
    <x v="0"/>
    <n v="14"/>
    <n v="24"/>
    <s v="The Good Wife: Season 2:"/>
    <x v="245"/>
    <x v="23"/>
    <x v="2002"/>
    <s v="Not latest view"/>
    <s v="GB (United Kingdom)"/>
  </r>
  <r>
    <s v="username"/>
    <x v="7827"/>
    <x v="1512"/>
    <x v="6890"/>
    <x v="1518"/>
    <m/>
    <x v="4321"/>
    <x v="0"/>
    <n v="14"/>
    <n v="24"/>
    <s v="The Good Wife: Season 2:"/>
    <x v="245"/>
    <x v="24"/>
    <x v="375"/>
    <s v="Not latest view"/>
    <s v="GB (United Kingdom)"/>
  </r>
  <r>
    <s v="username"/>
    <x v="7828"/>
    <x v="1512"/>
    <x v="6891"/>
    <x v="719"/>
    <m/>
    <x v="4322"/>
    <x v="0"/>
    <n v="14"/>
    <n v="24"/>
    <s v="The Good Wife: Season 2:"/>
    <x v="245"/>
    <x v="24"/>
    <x v="880"/>
    <s v="Not latest view"/>
    <s v="GB (United Kingdom)"/>
  </r>
  <r>
    <s v="username"/>
    <x v="7829"/>
    <x v="1513"/>
    <x v="6892"/>
    <x v="2495"/>
    <m/>
    <x v="4322"/>
    <x v="0"/>
    <n v="14"/>
    <n v="24"/>
    <s v="The Good Wife: Season 2:"/>
    <x v="245"/>
    <x v="23"/>
    <x v="28"/>
    <s v="Not latest view"/>
    <s v="GB (United Kingdom)"/>
  </r>
  <r>
    <s v="username"/>
    <x v="7830"/>
    <x v="1514"/>
    <x v="6893"/>
    <x v="917"/>
    <m/>
    <x v="4322"/>
    <x v="0"/>
    <n v="14"/>
    <n v="24"/>
    <s v="The Good Wife: Season 2:"/>
    <x v="245"/>
    <x v="23"/>
    <x v="2337"/>
    <s v="Not latest view"/>
    <s v="GB (United Kingdom)"/>
  </r>
  <r>
    <s v="username"/>
    <x v="7831"/>
    <x v="1514"/>
    <x v="2840"/>
    <x v="1765"/>
    <m/>
    <x v="4323"/>
    <x v="0"/>
    <n v="14"/>
    <n v="24"/>
    <s v="The Good Wife: Season 2:"/>
    <x v="245"/>
    <x v="23"/>
    <x v="162"/>
    <s v="Not latest view"/>
    <s v="GB (United Kingdom)"/>
  </r>
  <r>
    <s v="username"/>
    <x v="7832"/>
    <x v="1514"/>
    <x v="6894"/>
    <x v="2496"/>
    <m/>
    <x v="4323"/>
    <x v="0"/>
    <n v="14"/>
    <n v="24"/>
    <s v="The Good Wife: Season 2:"/>
    <x v="245"/>
    <x v="24"/>
    <x v="2338"/>
    <s v="Not latest view"/>
    <s v="GB (United Kingdom)"/>
  </r>
  <r>
    <s v="username"/>
    <x v="7833"/>
    <x v="1514"/>
    <x v="2259"/>
    <x v="2194"/>
    <m/>
    <x v="4324"/>
    <x v="0"/>
    <n v="14"/>
    <n v="24"/>
    <s v="The Good Wife: Season 2:"/>
    <x v="245"/>
    <x v="24"/>
    <x v="977"/>
    <s v="Not latest view"/>
    <s v="GB (United Kingdom)"/>
  </r>
  <r>
    <s v="username"/>
    <x v="7834"/>
    <x v="1514"/>
    <x v="6501"/>
    <x v="2497"/>
    <m/>
    <x v="4325"/>
    <x v="0"/>
    <n v="14"/>
    <n v="24"/>
    <s v="The Good Wife: Season 2:"/>
    <x v="245"/>
    <x v="24"/>
    <x v="463"/>
    <s v="Not latest view"/>
    <s v="GB (United Kingdom)"/>
  </r>
  <r>
    <s v="username"/>
    <x v="7835"/>
    <x v="1514"/>
    <x v="6895"/>
    <x v="2498"/>
    <m/>
    <x v="4325"/>
    <x v="0"/>
    <n v="14"/>
    <n v="24"/>
    <s v="The Good Wife: Season 2:"/>
    <x v="245"/>
    <x v="23"/>
    <x v="599"/>
    <s v="Not latest view"/>
    <s v="GB (United Kingdom)"/>
  </r>
  <r>
    <s v="username"/>
    <x v="7836"/>
    <x v="1515"/>
    <x v="6896"/>
    <x v="2499"/>
    <m/>
    <x v="4325"/>
    <x v="0"/>
    <n v="14"/>
    <n v="24"/>
    <s v="The Good Wife: Season 2:"/>
    <x v="245"/>
    <x v="23"/>
    <x v="1215"/>
    <s v="Not latest view"/>
    <s v="GB (United Kingdom)"/>
  </r>
  <r>
    <s v="username"/>
    <x v="7837"/>
    <x v="1515"/>
    <x v="6897"/>
    <x v="2500"/>
    <m/>
    <x v="4326"/>
    <x v="0"/>
    <n v="14"/>
    <n v="24"/>
    <s v="The Good Wife: Season 2:"/>
    <x v="245"/>
    <x v="23"/>
    <x v="490"/>
    <s v="Not latest view"/>
    <s v="GB (United Kingdom)"/>
  </r>
  <r>
    <s v="username"/>
    <x v="7838"/>
    <x v="1515"/>
    <x v="6898"/>
    <x v="199"/>
    <m/>
    <x v="4327"/>
    <x v="0"/>
    <n v="14"/>
    <n v="24"/>
    <s v="The Good Wife: Season 1:"/>
    <x v="245"/>
    <x v="23"/>
    <x v="666"/>
    <s v="Not latest view"/>
    <s v="GB (United Kingdom)"/>
  </r>
  <r>
    <s v="username"/>
    <x v="7839"/>
    <x v="1515"/>
    <x v="6899"/>
    <x v="1166"/>
    <m/>
    <x v="4327"/>
    <x v="0"/>
    <n v="14"/>
    <n v="24"/>
    <s v="The Good Wife: Season 1:"/>
    <x v="245"/>
    <x v="23"/>
    <x v="666"/>
    <s v="Not latest view"/>
    <s v="GB (United Kingdom)"/>
  </r>
  <r>
    <s v="username"/>
    <x v="7840"/>
    <x v="1515"/>
    <x v="6900"/>
    <x v="24"/>
    <m/>
    <x v="4327"/>
    <x v="0"/>
    <n v="14"/>
    <n v="24"/>
    <s v="The Good Wife: Season 1:"/>
    <x v="245"/>
    <x v="23"/>
    <x v="696"/>
    <s v="Not latest view"/>
    <s v="GB (United Kingdom)"/>
  </r>
  <r>
    <s v="username"/>
    <x v="7841"/>
    <x v="1515"/>
    <x v="6901"/>
    <x v="2501"/>
    <m/>
    <x v="4326"/>
    <x v="0"/>
    <n v="14"/>
    <n v="24"/>
    <s v="The Good Wife: Season 2:"/>
    <x v="245"/>
    <x v="24"/>
    <x v="1220"/>
    <s v="Not latest view"/>
    <s v="GB (United Kingdom)"/>
  </r>
  <r>
    <s v="username"/>
    <x v="7842"/>
    <x v="1515"/>
    <x v="6902"/>
    <x v="2502"/>
    <m/>
    <x v="4327"/>
    <x v="0"/>
    <n v="14"/>
    <n v="24"/>
    <s v="The Good Wife: Season 1:"/>
    <x v="245"/>
    <x v="24"/>
    <x v="1793"/>
    <s v="Not latest view"/>
    <s v="GB (United Kingdom)"/>
  </r>
  <r>
    <s v="username"/>
    <x v="7843"/>
    <x v="1515"/>
    <x v="6903"/>
    <x v="457"/>
    <m/>
    <x v="4327"/>
    <x v="0"/>
    <n v="14"/>
    <n v="24"/>
    <s v="The Good Wife: Season 1:"/>
    <x v="245"/>
    <x v="24"/>
    <x v="2339"/>
    <s v="Not latest view"/>
    <s v="GB (United Kingdom)"/>
  </r>
  <r>
    <s v="username"/>
    <x v="7844"/>
    <x v="1516"/>
    <x v="6904"/>
    <x v="597"/>
    <m/>
    <x v="4327"/>
    <x v="0"/>
    <n v="14"/>
    <n v="24"/>
    <s v="The Good Wife: Season 1:"/>
    <x v="245"/>
    <x v="23"/>
    <x v="604"/>
    <s v="Not latest view"/>
    <s v="GB (United Kingdom)"/>
  </r>
  <r>
    <s v="username"/>
    <x v="7845"/>
    <x v="1517"/>
    <x v="6905"/>
    <x v="2503"/>
    <m/>
    <x v="4327"/>
    <x v="0"/>
    <n v="14"/>
    <n v="24"/>
    <s v="The Good Wife: Season 1:"/>
    <x v="245"/>
    <x v="23"/>
    <x v="2340"/>
    <s v="Not latest view"/>
    <s v="GB (United Kingdom)"/>
  </r>
  <r>
    <s v="username"/>
    <x v="7846"/>
    <x v="1517"/>
    <x v="6906"/>
    <x v="520"/>
    <m/>
    <x v="4328"/>
    <x v="0"/>
    <n v="14"/>
    <n v="24"/>
    <s v="The Good Wife: Season 1:"/>
    <x v="245"/>
    <x v="24"/>
    <x v="1713"/>
    <s v="Not latest view"/>
    <s v="GB (United Kingdom)"/>
  </r>
  <r>
    <s v="username"/>
    <x v="7847"/>
    <x v="1517"/>
    <x v="5067"/>
    <x v="2504"/>
    <m/>
    <x v="4329"/>
    <x v="0"/>
    <n v="14"/>
    <n v="24"/>
    <s v="The Good Wife: Season 1:"/>
    <x v="245"/>
    <x v="24"/>
    <x v="1542"/>
    <s v="Not latest view"/>
    <s v="GB (United Kingdom)"/>
  </r>
  <r>
    <s v="username"/>
    <x v="7848"/>
    <x v="1518"/>
    <x v="6907"/>
    <x v="2505"/>
    <m/>
    <x v="4329"/>
    <x v="0"/>
    <n v="14"/>
    <n v="24"/>
    <s v="The Good Wife: Season 1:"/>
    <x v="245"/>
    <x v="23"/>
    <x v="2341"/>
    <s v="Not latest view"/>
    <s v="GB (United Kingdom)"/>
  </r>
  <r>
    <s v="username"/>
    <x v="7849"/>
    <x v="1519"/>
    <x v="6908"/>
    <x v="507"/>
    <m/>
    <x v="4330"/>
    <x v="0"/>
    <n v="14"/>
    <n v="24"/>
    <s v="The Good Wife: Season 1:"/>
    <x v="245"/>
    <x v="23"/>
    <x v="1600"/>
    <s v="Not latest view"/>
    <s v="GB (United Kingdom)"/>
  </r>
  <r>
    <s v="username"/>
    <x v="7850"/>
    <x v="1519"/>
    <x v="6909"/>
    <x v="199"/>
    <m/>
    <x v="4334"/>
    <x v="0"/>
    <n v="14"/>
    <n v="24"/>
    <s v="The Good Wife: Season 1:"/>
    <x v="245"/>
    <x v="23"/>
    <x v="456"/>
    <s v="Not latest view"/>
    <s v="GB (United Kingdom)"/>
  </r>
  <r>
    <s v="username"/>
    <x v="7851"/>
    <x v="1519"/>
    <x v="6910"/>
    <x v="2506"/>
    <m/>
    <x v="4334"/>
    <x v="0"/>
    <n v="14"/>
    <n v="24"/>
    <s v="The Good Wife: Season 1:"/>
    <x v="245"/>
    <x v="23"/>
    <x v="186"/>
    <s v="Not latest view"/>
    <s v="GB (United Kingdom)"/>
  </r>
  <r>
    <s v="username"/>
    <x v="7852"/>
    <x v="1520"/>
    <x v="6911"/>
    <x v="1291"/>
    <m/>
    <x v="4331"/>
    <x v="0"/>
    <n v="14"/>
    <n v="24"/>
    <s v="The Good Wife: Season 1:"/>
    <x v="245"/>
    <x v="24"/>
    <x v="1214"/>
    <s v="Not latest view"/>
    <s v="GB (United Kingdom)"/>
  </r>
  <r>
    <s v="username"/>
    <x v="7853"/>
    <x v="1520"/>
    <x v="6912"/>
    <x v="303"/>
    <m/>
    <x v="4332"/>
    <x v="0"/>
    <n v="14"/>
    <n v="24"/>
    <s v="The Good Wife: Season 1:"/>
    <x v="245"/>
    <x v="24"/>
    <x v="1589"/>
    <s v="Not latest view"/>
    <s v="GB (United Kingdom)"/>
  </r>
  <r>
    <s v="username"/>
    <x v="7854"/>
    <x v="1520"/>
    <x v="6913"/>
    <x v="1507"/>
    <m/>
    <x v="4333"/>
    <x v="0"/>
    <n v="14"/>
    <n v="24"/>
    <s v="The Good Wife: Season 1:"/>
    <x v="245"/>
    <x v="24"/>
    <x v="1651"/>
    <s v="Not latest view"/>
    <s v="GB (United Kingdom)"/>
  </r>
  <r>
    <s v="username"/>
    <x v="7855"/>
    <x v="1520"/>
    <x v="6914"/>
    <x v="1823"/>
    <m/>
    <x v="4334"/>
    <x v="0"/>
    <n v="14"/>
    <n v="24"/>
    <s v="The Good Wife: Season 1:"/>
    <x v="245"/>
    <x v="24"/>
    <x v="1214"/>
    <s v="Not latest view"/>
    <s v="GB (United Kingdom)"/>
  </r>
  <r>
    <s v="username"/>
    <x v="7856"/>
    <x v="1521"/>
    <x v="6915"/>
    <x v="1572"/>
    <m/>
    <x v="4334"/>
    <x v="0"/>
    <n v="14"/>
    <n v="24"/>
    <s v="The Good Wife: Season 1:"/>
    <x v="245"/>
    <x v="23"/>
    <x v="86"/>
    <s v="Not latest view"/>
    <s v="GB (United Kingdom)"/>
  </r>
  <r>
    <s v="username"/>
    <x v="7857"/>
    <x v="1521"/>
    <x v="6916"/>
    <x v="1996"/>
    <m/>
    <x v="4335"/>
    <x v="0"/>
    <n v="14"/>
    <n v="24"/>
    <s v="The Good Wife: Season 1:"/>
    <x v="245"/>
    <x v="24"/>
    <x v="920"/>
    <s v="Not latest view"/>
    <s v="GB (United Kingdom)"/>
  </r>
  <r>
    <s v="username"/>
    <x v="7858"/>
    <x v="1521"/>
    <x v="6917"/>
    <x v="5"/>
    <m/>
    <x v="4335"/>
    <x v="0"/>
    <n v="14"/>
    <n v="24"/>
    <s v="The Good Wife: Season 1:"/>
    <x v="245"/>
    <x v="24"/>
    <x v="30"/>
    <s v="Not latest view"/>
    <s v="GB (United Kingdom)"/>
  </r>
  <r>
    <s v="username"/>
    <x v="7859"/>
    <x v="1521"/>
    <x v="6918"/>
    <x v="1450"/>
    <m/>
    <x v="4336"/>
    <x v="0"/>
    <n v="14"/>
    <n v="24"/>
    <s v="The Good Wife: Season 1:"/>
    <x v="245"/>
    <x v="24"/>
    <x v="485"/>
    <s v="Not latest view"/>
    <s v="GB (United Kingdom)"/>
  </r>
  <r>
    <s v="username"/>
    <x v="7860"/>
    <x v="1521"/>
    <x v="6919"/>
    <x v="294"/>
    <m/>
    <x v="4337"/>
    <x v="0"/>
    <n v="14"/>
    <n v="24"/>
    <s v="The Good Wife: Season 1:"/>
    <x v="245"/>
    <x v="24"/>
    <x v="964"/>
    <s v="Not latest view"/>
    <s v="GB (United Kingdom)"/>
  </r>
  <r>
    <s v="username"/>
    <x v="7861"/>
    <x v="1521"/>
    <x v="6920"/>
    <x v="2507"/>
    <m/>
    <x v="4338"/>
    <x v="0"/>
    <n v="14"/>
    <n v="24"/>
    <s v="The Good Wife: Season 1:"/>
    <x v="245"/>
    <x v="24"/>
    <x v="298"/>
    <s v="Not latest view"/>
    <s v="GB (United Kingdom)"/>
  </r>
  <r>
    <s v="username"/>
    <x v="7862"/>
    <x v="1521"/>
    <x v="6921"/>
    <x v="2508"/>
    <m/>
    <x v="4338"/>
    <x v="0"/>
    <n v="14"/>
    <n v="24"/>
    <s v="The Good Wife: Season 1:"/>
    <x v="245"/>
    <x v="23"/>
    <x v="854"/>
    <s v="Not latest view"/>
    <s v="GB (United Kingdom)"/>
  </r>
  <r>
    <s v="username"/>
    <x v="7863"/>
    <x v="1521"/>
    <x v="6922"/>
    <x v="77"/>
    <m/>
    <x v="4338"/>
    <x v="0"/>
    <n v="14"/>
    <n v="24"/>
    <s v="The Good Wife: Season 1:"/>
    <x v="245"/>
    <x v="23"/>
    <x v="80"/>
    <s v="Not latest view"/>
    <s v="GB (United Kingdom)"/>
  </r>
  <r>
    <s v="username"/>
    <x v="7864"/>
    <x v="1522"/>
    <x v="2861"/>
    <x v="178"/>
    <m/>
    <x v="4339"/>
    <x v="0"/>
    <n v="14"/>
    <n v="24"/>
    <s v="The Good Wife: Season 1:"/>
    <x v="245"/>
    <x v="23"/>
    <x v="1616"/>
    <s v="Not latest view"/>
    <s v="GB (United Kingdom)"/>
  </r>
  <r>
    <s v="username"/>
    <x v="7865"/>
    <x v="1522"/>
    <x v="2930"/>
    <x v="156"/>
    <m/>
    <x v="4339"/>
    <x v="0"/>
    <n v="14"/>
    <n v="24"/>
    <s v="The Good Wife: Season 1:"/>
    <x v="245"/>
    <x v="24"/>
    <x v="455"/>
    <s v="Not latest view"/>
    <s v="GB (United Kingdom)"/>
  </r>
  <r>
    <s v="username"/>
    <x v="7866"/>
    <x v="1522"/>
    <x v="6923"/>
    <x v="1325"/>
    <m/>
    <x v="4340"/>
    <x v="0"/>
    <n v="14"/>
    <n v="24"/>
    <s v="The Good Wife: Season 1:"/>
    <x v="245"/>
    <x v="24"/>
    <x v="869"/>
    <s v="Not latest view"/>
    <s v="GB (United Kingdom)"/>
  </r>
  <r>
    <s v="username"/>
    <x v="7867"/>
    <x v="1523"/>
    <x v="6924"/>
    <x v="1019"/>
    <m/>
    <x v="4341"/>
    <x v="0"/>
    <n v="14"/>
    <n v="24"/>
    <s v="The Good Wife: Season 1:"/>
    <x v="245"/>
    <x v="23"/>
    <x v="1596"/>
    <s v="Not latest view"/>
    <s v="GB (United Kingdom)"/>
  </r>
  <r>
    <s v="username"/>
    <x v="7868"/>
    <x v="1523"/>
    <x v="6925"/>
    <x v="2443"/>
    <m/>
    <x v="4077"/>
    <x v="0"/>
    <n v="7"/>
    <n v="17"/>
    <s v="Dexter: Season 8:"/>
    <x v="248"/>
    <x v="24"/>
    <x v="39"/>
    <s v="Not latest view"/>
    <s v="GB (United Kingdom)"/>
  </r>
  <r>
    <s v="username"/>
    <x v="7869"/>
    <x v="1523"/>
    <x v="4565"/>
    <x v="1383"/>
    <m/>
    <x v="4078"/>
    <x v="0"/>
    <n v="7"/>
    <n v="17"/>
    <s v="Dexter: Season 8:"/>
    <x v="248"/>
    <x v="24"/>
    <x v="982"/>
    <s v="Not latest view"/>
    <s v="GB (United Kingdom)"/>
  </r>
  <r>
    <s v="username"/>
    <x v="7870"/>
    <x v="1523"/>
    <x v="6926"/>
    <x v="2509"/>
    <m/>
    <x v="4079"/>
    <x v="0"/>
    <n v="7"/>
    <n v="17"/>
    <s v="Dexter: Season 8:"/>
    <x v="248"/>
    <x v="24"/>
    <x v="1491"/>
    <s v="Not latest view"/>
    <s v="GB (United Kingdom)"/>
  </r>
  <r>
    <s v="username"/>
    <x v="7871"/>
    <x v="1523"/>
    <x v="6927"/>
    <x v="1248"/>
    <m/>
    <x v="4080"/>
    <x v="0"/>
    <n v="7"/>
    <n v="17"/>
    <s v="Dexter: Season 8:"/>
    <x v="248"/>
    <x v="24"/>
    <x v="2342"/>
    <s v="Not latest view"/>
    <s v="GB (United Kingdom)"/>
  </r>
  <r>
    <s v="username"/>
    <x v="7872"/>
    <x v="1523"/>
    <x v="6928"/>
    <x v="2510"/>
    <m/>
    <x v="4081"/>
    <x v="0"/>
    <n v="7"/>
    <n v="17"/>
    <s v="Dexter: Season 8:"/>
    <x v="248"/>
    <x v="24"/>
    <x v="2343"/>
    <s v="Not latest view"/>
    <s v="GB (United Kingdom)"/>
  </r>
  <r>
    <s v="username"/>
    <x v="7873"/>
    <x v="1523"/>
    <x v="6929"/>
    <x v="2393"/>
    <m/>
    <x v="4082"/>
    <x v="0"/>
    <n v="7"/>
    <n v="17"/>
    <s v="Dexter: Season 8:"/>
    <x v="248"/>
    <x v="24"/>
    <x v="1580"/>
    <s v="Not latest view"/>
    <s v="GB (United Kingdom)"/>
  </r>
  <r>
    <s v="username"/>
    <x v="7874"/>
    <x v="1523"/>
    <x v="6930"/>
    <x v="486"/>
    <m/>
    <x v="4857"/>
    <x v="0"/>
    <n v="24"/>
    <e v="#VALUE!"/>
    <e v="#VALUE!"/>
    <x v="176"/>
    <x v="24"/>
    <x v="228"/>
    <d v="1899-12-30T00:00:17"/>
    <s v="GB (United Kingdom)"/>
  </r>
  <r>
    <s v="username"/>
    <x v="7875"/>
    <x v="1523"/>
    <x v="6931"/>
    <x v="2511"/>
    <m/>
    <x v="4858"/>
    <x v="0"/>
    <e v="#VALUE!"/>
    <e v="#VALUE!"/>
    <e v="#VALUE!"/>
    <x v="12"/>
    <x v="24"/>
    <x v="2344"/>
    <d v="1899-12-30T01:34:49"/>
    <s v="GB (United Kingdom)"/>
  </r>
  <r>
    <s v="username"/>
    <x v="7876"/>
    <x v="1523"/>
    <x v="6932"/>
    <x v="33"/>
    <m/>
    <x v="4858"/>
    <x v="0"/>
    <e v="#VALUE!"/>
    <e v="#VALUE!"/>
    <e v="#VALUE!"/>
    <x v="12"/>
    <x v="23"/>
    <x v="2345"/>
    <s v="Not latest view"/>
    <s v="GB (United Kingdom)"/>
  </r>
  <r>
    <s v="username"/>
    <x v="7877"/>
    <x v="1523"/>
    <x v="6933"/>
    <x v="1873"/>
    <m/>
    <x v="4858"/>
    <x v="0"/>
    <e v="#VALUE!"/>
    <e v="#VALUE!"/>
    <e v="#VALUE!"/>
    <x v="12"/>
    <x v="23"/>
    <x v="2346"/>
    <s v="Not latest view"/>
    <s v="GB (United Kingdom)"/>
  </r>
  <r>
    <s v="username"/>
    <x v="7878"/>
    <x v="1523"/>
    <x v="6934"/>
    <x v="931"/>
    <m/>
    <x v="4858"/>
    <x v="0"/>
    <e v="#VALUE!"/>
    <e v="#VALUE!"/>
    <e v="#VALUE!"/>
    <x v="12"/>
    <x v="23"/>
    <x v="2347"/>
    <s v="Not latest view"/>
    <s v="GB (United Kingdom)"/>
  </r>
  <r>
    <s v="username"/>
    <x v="7879"/>
    <x v="1524"/>
    <x v="6634"/>
    <x v="1319"/>
    <m/>
    <x v="4342"/>
    <x v="0"/>
    <n v="14"/>
    <n v="24"/>
    <s v="The Good Wife: Season 1:"/>
    <x v="245"/>
    <x v="24"/>
    <x v="944"/>
    <s v="Not latest view"/>
    <s v="GB (United Kingdom)"/>
  </r>
  <r>
    <s v="username"/>
    <x v="7880"/>
    <x v="1524"/>
    <x v="6935"/>
    <x v="1992"/>
    <m/>
    <x v="4343"/>
    <x v="0"/>
    <n v="14"/>
    <n v="24"/>
    <s v="The Good Wife: Season 1:"/>
    <x v="245"/>
    <x v="24"/>
    <x v="764"/>
    <s v="Not latest view"/>
    <s v="GB (United Kingdom)"/>
  </r>
  <r>
    <s v="username"/>
    <x v="7881"/>
    <x v="1524"/>
    <x v="6936"/>
    <x v="922"/>
    <m/>
    <x v="4344"/>
    <x v="0"/>
    <n v="14"/>
    <n v="24"/>
    <s v="The Good Wife: Season 1:"/>
    <x v="245"/>
    <x v="24"/>
    <x v="1588"/>
    <s v="Not latest view"/>
    <s v="GB (United Kingdom)"/>
  </r>
  <r>
    <s v="username"/>
    <x v="7882"/>
    <x v="1524"/>
    <x v="6937"/>
    <x v="1057"/>
    <m/>
    <x v="4345"/>
    <x v="0"/>
    <n v="14"/>
    <n v="24"/>
    <s v="The Good Wife: Season 1:"/>
    <x v="245"/>
    <x v="24"/>
    <x v="764"/>
    <s v="Not latest view"/>
    <s v="GB (United Kingdom)"/>
  </r>
  <r>
    <s v="username"/>
    <x v="7883"/>
    <x v="1524"/>
    <x v="6938"/>
    <x v="1325"/>
    <m/>
    <x v="4346"/>
    <x v="0"/>
    <n v="14"/>
    <n v="24"/>
    <s v="The Good Wife: Season 1:"/>
    <x v="245"/>
    <x v="24"/>
    <x v="6"/>
    <s v="Not latest view"/>
    <s v="GB (United Kingdom)"/>
  </r>
  <r>
    <s v="username"/>
    <x v="7884"/>
    <x v="1524"/>
    <x v="6939"/>
    <x v="1258"/>
    <m/>
    <x v="4347"/>
    <x v="0"/>
    <n v="14"/>
    <n v="24"/>
    <s v="The Good Wife: Season 1:"/>
    <x v="245"/>
    <x v="24"/>
    <x v="962"/>
    <s v="Not latest view"/>
    <s v="GB (United Kingdom)"/>
  </r>
  <r>
    <s v="username"/>
    <x v="7885"/>
    <x v="1524"/>
    <x v="6940"/>
    <x v="267"/>
    <m/>
    <x v="4347"/>
    <x v="0"/>
    <n v="14"/>
    <n v="24"/>
    <s v="The Good Wife: Season 1:"/>
    <x v="245"/>
    <x v="24"/>
    <x v="2348"/>
    <s v="Not latest view"/>
    <s v="GB (United Kingdom)"/>
  </r>
  <r>
    <s v="username"/>
    <x v="7886"/>
    <x v="1524"/>
    <x v="6941"/>
    <x v="1344"/>
    <m/>
    <x v="4348"/>
    <x v="0"/>
    <n v="14"/>
    <n v="24"/>
    <s v="The Good Wife: Season 1:"/>
    <x v="245"/>
    <x v="24"/>
    <x v="1651"/>
    <s v="Not latest view"/>
    <s v="GB (United Kingdom)"/>
  </r>
  <r>
    <s v="username"/>
    <x v="7887"/>
    <x v="1525"/>
    <x v="6942"/>
    <x v="687"/>
    <m/>
    <x v="4348"/>
    <x v="0"/>
    <n v="14"/>
    <n v="24"/>
    <s v="The Good Wife: Season 1:"/>
    <x v="245"/>
    <x v="23"/>
    <x v="1561"/>
    <s v="Not latest view"/>
    <s v="GB (United Kingdom)"/>
  </r>
  <r>
    <s v="username"/>
    <x v="7888"/>
    <x v="1526"/>
    <x v="6943"/>
    <x v="33"/>
    <m/>
    <x v="4348"/>
    <x v="0"/>
    <n v="14"/>
    <n v="24"/>
    <s v="The Good Wife: Season 1:"/>
    <x v="245"/>
    <x v="23"/>
    <x v="23"/>
    <s v="Not latest view"/>
    <s v="GB (United Kingdom)"/>
  </r>
  <r>
    <s v="username"/>
    <x v="7889"/>
    <x v="1526"/>
    <x v="6944"/>
    <x v="186"/>
    <m/>
    <x v="4349"/>
    <x v="0"/>
    <n v="14"/>
    <n v="24"/>
    <s v="The Good Wife: Season 1:"/>
    <x v="245"/>
    <x v="23"/>
    <x v="533"/>
    <s v="Not latest view"/>
    <s v="GB (United Kingdom)"/>
  </r>
  <r>
    <s v="username"/>
    <x v="7890"/>
    <x v="1527"/>
    <x v="6945"/>
    <x v="1136"/>
    <m/>
    <x v="4349"/>
    <x v="0"/>
    <n v="14"/>
    <n v="24"/>
    <s v="The Good Wife: Season 1:"/>
    <x v="245"/>
    <x v="23"/>
    <x v="1301"/>
    <s v="Not latest view"/>
    <s v="GB (United Kingdom)"/>
  </r>
  <r>
    <s v="username"/>
    <x v="7891"/>
    <x v="1527"/>
    <x v="6946"/>
    <x v="1095"/>
    <m/>
    <x v="4859"/>
    <x v="0"/>
    <n v="15"/>
    <n v="25"/>
    <s v="House of Cards: Season 2:"/>
    <x v="266"/>
    <x v="23"/>
    <x v="81"/>
    <d v="1899-12-30T00:01:01"/>
    <s v="GB (United Kingdom)"/>
  </r>
  <r>
    <s v="username"/>
    <x v="7892"/>
    <x v="1527"/>
    <x v="6947"/>
    <x v="413"/>
    <m/>
    <x v="4859"/>
    <x v="0"/>
    <n v="15"/>
    <n v="25"/>
    <s v="House of Cards: Season 2:"/>
    <x v="266"/>
    <x v="23"/>
    <x v="2349"/>
    <s v="Not latest view"/>
    <s v="GB (United Kingdom)"/>
  </r>
  <r>
    <s v="username"/>
    <x v="7893"/>
    <x v="1527"/>
    <x v="6948"/>
    <x v="1306"/>
    <m/>
    <x v="4859"/>
    <x v="0"/>
    <n v="15"/>
    <n v="25"/>
    <s v="House of Cards: Season 2:"/>
    <x v="266"/>
    <x v="24"/>
    <x v="2350"/>
    <s v="Not latest view"/>
    <s v="GB (United Kingdom)"/>
  </r>
  <r>
    <s v="username"/>
    <x v="7894"/>
    <x v="1527"/>
    <x v="6949"/>
    <x v="1496"/>
    <m/>
    <x v="4860"/>
    <x v="0"/>
    <n v="15"/>
    <n v="25"/>
    <s v="House of Cards: Season 2:"/>
    <x v="266"/>
    <x v="24"/>
    <x v="226"/>
    <d v="1899-12-30T00:45:07"/>
    <s v="GB (United Kingdom)"/>
  </r>
  <r>
    <s v="username"/>
    <x v="7895"/>
    <x v="1527"/>
    <x v="6950"/>
    <x v="2512"/>
    <m/>
    <x v="4861"/>
    <x v="0"/>
    <n v="15"/>
    <n v="25"/>
    <s v="House of Cards: Season 2:"/>
    <x v="266"/>
    <x v="24"/>
    <x v="807"/>
    <d v="1899-12-30T00:51:30"/>
    <s v="GB (United Kingdom)"/>
  </r>
  <r>
    <s v="username"/>
    <x v="7896"/>
    <x v="1527"/>
    <x v="6951"/>
    <x v="2513"/>
    <m/>
    <x v="4861"/>
    <x v="0"/>
    <n v="15"/>
    <n v="25"/>
    <s v="House of Cards: Season 2:"/>
    <x v="266"/>
    <x v="24"/>
    <x v="2351"/>
    <s v="Not latest view"/>
    <s v="GB (United Kingdom)"/>
  </r>
  <r>
    <s v="username"/>
    <x v="7897"/>
    <x v="1527"/>
    <x v="6952"/>
    <x v="2514"/>
    <m/>
    <x v="4862"/>
    <x v="0"/>
    <n v="15"/>
    <n v="25"/>
    <s v="House of Cards: Season 2:"/>
    <x v="266"/>
    <x v="24"/>
    <x v="2352"/>
    <d v="1899-12-30T00:48:52"/>
    <s v="GB (United Kingdom)"/>
  </r>
  <r>
    <s v="username"/>
    <x v="7898"/>
    <x v="1527"/>
    <x v="6953"/>
    <x v="2226"/>
    <m/>
    <x v="4863"/>
    <x v="0"/>
    <n v="15"/>
    <n v="25"/>
    <s v="House of Cards: Season 2:"/>
    <x v="266"/>
    <x v="24"/>
    <x v="2353"/>
    <d v="1899-12-30T00:47:07"/>
    <s v="GB (United Kingdom)"/>
  </r>
  <r>
    <s v="username"/>
    <x v="7899"/>
    <x v="1528"/>
    <x v="6954"/>
    <x v="1862"/>
    <m/>
    <x v="4863"/>
    <x v="0"/>
    <n v="15"/>
    <n v="25"/>
    <s v="House of Cards: Season 2:"/>
    <x v="266"/>
    <x v="23"/>
    <x v="2354"/>
    <s v="Not latest view"/>
    <s v="GB (United Kingdom)"/>
  </r>
  <r>
    <s v="username"/>
    <x v="7900"/>
    <x v="1528"/>
    <x v="6955"/>
    <x v="2515"/>
    <m/>
    <x v="4864"/>
    <x v="0"/>
    <n v="15"/>
    <n v="25"/>
    <s v="House of Cards: Season 2:"/>
    <x v="266"/>
    <x v="23"/>
    <x v="544"/>
    <d v="1899-12-30T00:45:02"/>
    <s v="GB (United Kingdom)"/>
  </r>
  <r>
    <s v="username"/>
    <x v="7901"/>
    <x v="1529"/>
    <x v="6956"/>
    <x v="2516"/>
    <m/>
    <x v="4864"/>
    <x v="0"/>
    <n v="15"/>
    <n v="25"/>
    <s v="House of Cards: Season 2:"/>
    <x v="266"/>
    <x v="24"/>
    <x v="1403"/>
    <s v="Not latest view"/>
    <s v="GB (United Kingdom)"/>
  </r>
  <r>
    <s v="username"/>
    <x v="7902"/>
    <x v="1529"/>
    <x v="6957"/>
    <x v="150"/>
    <m/>
    <x v="4865"/>
    <x v="0"/>
    <n v="15"/>
    <n v="25"/>
    <s v="House of Cards: Season 2:"/>
    <x v="266"/>
    <x v="24"/>
    <x v="1362"/>
    <d v="1899-12-30T00:46:20"/>
    <s v="GB (United Kingdom)"/>
  </r>
  <r>
    <s v="username"/>
    <x v="7903"/>
    <x v="1529"/>
    <x v="6958"/>
    <x v="2517"/>
    <m/>
    <x v="4866"/>
    <x v="0"/>
    <n v="15"/>
    <n v="25"/>
    <s v="House of Cards: Season 2:"/>
    <x v="266"/>
    <x v="24"/>
    <x v="1993"/>
    <d v="1899-12-30T00:49:45"/>
    <s v="GB (United Kingdom)"/>
  </r>
  <r>
    <s v="username"/>
    <x v="7904"/>
    <x v="1529"/>
    <x v="6959"/>
    <x v="570"/>
    <m/>
    <x v="4867"/>
    <x v="0"/>
    <n v="15"/>
    <n v="25"/>
    <s v="House of Cards: Season 2:"/>
    <x v="266"/>
    <x v="24"/>
    <x v="1822"/>
    <d v="1899-12-30T00:47:06"/>
    <s v="GB (United Kingdom)"/>
  </r>
  <r>
    <s v="username"/>
    <x v="7905"/>
    <x v="1529"/>
    <x v="6960"/>
    <x v="1960"/>
    <m/>
    <x v="4868"/>
    <x v="0"/>
    <n v="15"/>
    <n v="25"/>
    <s v="House of Cards: Season 2:"/>
    <x v="266"/>
    <x v="24"/>
    <x v="145"/>
    <d v="1899-12-30T00:46:00"/>
    <s v="GB (United Kingdom)"/>
  </r>
  <r>
    <s v="username"/>
    <x v="7906"/>
    <x v="1529"/>
    <x v="4548"/>
    <x v="2518"/>
    <m/>
    <x v="4869"/>
    <x v="0"/>
    <n v="15"/>
    <n v="25"/>
    <s v="House of Cards: Season 2:"/>
    <x v="266"/>
    <x v="24"/>
    <x v="2147"/>
    <d v="1899-12-30T00:49:10"/>
    <s v="GB (United Kingdom)"/>
  </r>
  <r>
    <s v="username"/>
    <x v="7907"/>
    <x v="1529"/>
    <x v="6961"/>
    <x v="2519"/>
    <m/>
    <x v="4869"/>
    <x v="0"/>
    <n v="15"/>
    <n v="25"/>
    <s v="House of Cards: Season 2:"/>
    <x v="266"/>
    <x v="23"/>
    <x v="748"/>
    <s v="Not latest view"/>
    <s v="GB (United Kingdom)"/>
  </r>
  <r>
    <s v="username"/>
    <x v="7908"/>
    <x v="1529"/>
    <x v="6962"/>
    <x v="550"/>
    <m/>
    <x v="4869"/>
    <x v="0"/>
    <n v="15"/>
    <n v="25"/>
    <s v="House of Cards: Season 2:"/>
    <x v="266"/>
    <x v="23"/>
    <x v="1355"/>
    <s v="Not latest view"/>
    <s v="GB (United Kingdom)"/>
  </r>
  <r>
    <s v="username"/>
    <x v="7909"/>
    <x v="1529"/>
    <x v="6963"/>
    <x v="2520"/>
    <m/>
    <x v="4870"/>
    <x v="0"/>
    <n v="15"/>
    <n v="25"/>
    <s v="House of Cards: Season 1:"/>
    <x v="266"/>
    <x v="23"/>
    <x v="2355"/>
    <d v="1899-12-30T00:04:43"/>
    <s v="GB (United Kingdom)"/>
  </r>
  <r>
    <s v="username"/>
    <x v="7910"/>
    <x v="1529"/>
    <x v="6964"/>
    <x v="1602"/>
    <m/>
    <x v="4871"/>
    <x v="0"/>
    <n v="15"/>
    <n v="25"/>
    <s v="House of Cards: Season 1:"/>
    <x v="266"/>
    <x v="23"/>
    <x v="2356"/>
    <d v="1899-12-30T00:03:04"/>
    <s v="GB (United Kingdom)"/>
  </r>
  <r>
    <s v="username"/>
    <x v="7911"/>
    <x v="1529"/>
    <x v="6965"/>
    <x v="125"/>
    <m/>
    <x v="4872"/>
    <x v="0"/>
    <n v="15"/>
    <n v="25"/>
    <s v="House of Cards: Season 1:"/>
    <x v="266"/>
    <x v="23"/>
    <x v="125"/>
    <d v="1899-12-30T00:00:32"/>
    <s v="GB (United Kingdom)"/>
  </r>
  <r>
    <s v="username"/>
    <x v="7912"/>
    <x v="1530"/>
    <x v="2535"/>
    <x v="2521"/>
    <m/>
    <x v="4579"/>
    <x v="0"/>
    <n v="13"/>
    <n v="23"/>
    <s v="Breaking Bad: Season 5:"/>
    <x v="258"/>
    <x v="24"/>
    <x v="2357"/>
    <s v="Not latest view"/>
    <s v="GB (United Kingdom)"/>
  </r>
  <r>
    <s v="username"/>
    <x v="7913"/>
    <x v="1530"/>
    <x v="6966"/>
    <x v="2522"/>
    <m/>
    <x v="4580"/>
    <x v="0"/>
    <n v="13"/>
    <n v="23"/>
    <s v="Breaking Bad: Season 5:"/>
    <x v="258"/>
    <x v="24"/>
    <x v="2299"/>
    <s v="Not latest view"/>
    <s v="GB (United Kingdom)"/>
  </r>
  <r>
    <s v="username"/>
    <x v="7914"/>
    <x v="1530"/>
    <x v="6967"/>
    <x v="253"/>
    <m/>
    <x v="4581"/>
    <x v="0"/>
    <n v="13"/>
    <n v="23"/>
    <s v="Breaking Bad: Season 5:"/>
    <x v="258"/>
    <x v="24"/>
    <x v="1198"/>
    <s v="Not latest view"/>
    <s v="GB (United Kingdom)"/>
  </r>
  <r>
    <s v="username"/>
    <x v="7915"/>
    <x v="1530"/>
    <x v="6968"/>
    <x v="121"/>
    <m/>
    <x v="4582"/>
    <x v="0"/>
    <n v="13"/>
    <n v="23"/>
    <s v="Breaking Bad: Season 5:"/>
    <x v="258"/>
    <x v="24"/>
    <x v="767"/>
    <s v="Not latest view"/>
    <s v="GB (United Kingdom)"/>
  </r>
  <r>
    <s v="username"/>
    <x v="7916"/>
    <x v="1530"/>
    <x v="6969"/>
    <x v="2523"/>
    <m/>
    <x v="4582"/>
    <x v="0"/>
    <n v="13"/>
    <n v="23"/>
    <s v="Breaking Bad: Season 5:"/>
    <x v="258"/>
    <x v="24"/>
    <x v="2358"/>
    <s v="Not latest view"/>
    <s v="GB (United Kingdom)"/>
  </r>
  <r>
    <s v="username"/>
    <x v="7917"/>
    <x v="1530"/>
    <x v="6970"/>
    <x v="2054"/>
    <m/>
    <x v="4583"/>
    <x v="0"/>
    <n v="13"/>
    <n v="23"/>
    <s v="Breaking Bad: Season 5:"/>
    <x v="258"/>
    <x v="24"/>
    <x v="1141"/>
    <s v="Not latest view"/>
    <s v="GB (United Kingdom)"/>
  </r>
  <r>
    <s v="username"/>
    <x v="7918"/>
    <x v="1531"/>
    <x v="6971"/>
    <x v="2215"/>
    <m/>
    <x v="4584"/>
    <x v="0"/>
    <n v="13"/>
    <n v="23"/>
    <s v="Breaking Bad: Season 5:"/>
    <x v="258"/>
    <x v="24"/>
    <x v="523"/>
    <s v="Not latest view"/>
    <s v="GB (United Kingdom)"/>
  </r>
  <r>
    <s v="username"/>
    <x v="7919"/>
    <x v="1531"/>
    <x v="6972"/>
    <x v="788"/>
    <m/>
    <x v="4585"/>
    <x v="0"/>
    <n v="13"/>
    <n v="23"/>
    <s v="Breaking Bad: Season 5:"/>
    <x v="258"/>
    <x v="24"/>
    <x v="523"/>
    <s v="Not latest view"/>
    <s v="GB (United Kingdom)"/>
  </r>
  <r>
    <s v="username"/>
    <x v="7920"/>
    <x v="1532"/>
    <x v="6973"/>
    <x v="2054"/>
    <m/>
    <x v="4586"/>
    <x v="0"/>
    <n v="13"/>
    <n v="23"/>
    <s v="Breaking Bad: Season 5:"/>
    <x v="258"/>
    <x v="24"/>
    <x v="287"/>
    <s v="Not latest view"/>
    <s v="GB (United Kingdom)"/>
  </r>
  <r>
    <s v="username"/>
    <x v="7921"/>
    <x v="1532"/>
    <x v="6974"/>
    <x v="2524"/>
    <m/>
    <x v="4587"/>
    <x v="0"/>
    <n v="13"/>
    <n v="23"/>
    <s v="Breaking Bad: Season 5:"/>
    <x v="258"/>
    <x v="24"/>
    <x v="2359"/>
    <s v="Not latest view"/>
    <s v="GB (United Kingdom)"/>
  </r>
  <r>
    <s v="username"/>
    <x v="7922"/>
    <x v="1532"/>
    <x v="6975"/>
    <x v="2525"/>
    <m/>
    <x v="4587"/>
    <x v="0"/>
    <n v="13"/>
    <n v="23"/>
    <s v="Breaking Bad: Season 5:"/>
    <x v="258"/>
    <x v="24"/>
    <x v="2360"/>
    <s v="Not latest view"/>
    <s v="GB (United Kingdom)"/>
  </r>
  <r>
    <s v="username"/>
    <x v="7923"/>
    <x v="1532"/>
    <x v="6976"/>
    <x v="1030"/>
    <m/>
    <x v="4588"/>
    <x v="0"/>
    <n v="13"/>
    <n v="23"/>
    <s v="Breaking Bad: Season 5:"/>
    <x v="258"/>
    <x v="24"/>
    <x v="1266"/>
    <s v="Not latest view"/>
    <s v="GB (United Kingdom)"/>
  </r>
  <r>
    <s v="username"/>
    <x v="7924"/>
    <x v="1532"/>
    <x v="6977"/>
    <x v="1602"/>
    <m/>
    <x v="4589"/>
    <x v="0"/>
    <n v="13"/>
    <n v="23"/>
    <s v="Breaking Bad: Season 5:"/>
    <x v="258"/>
    <x v="24"/>
    <x v="1"/>
    <s v="Not latest view"/>
    <s v="GB (United Kingdom)"/>
  </r>
  <r>
    <s v="username"/>
    <x v="7925"/>
    <x v="1533"/>
    <x v="6978"/>
    <x v="2157"/>
    <m/>
    <x v="4589"/>
    <x v="0"/>
    <n v="13"/>
    <n v="23"/>
    <s v="Breaking Bad: Season 5:"/>
    <x v="258"/>
    <x v="24"/>
    <x v="1214"/>
    <s v="Not latest view"/>
    <s v="GB (United Kingdom)"/>
  </r>
  <r>
    <s v="username"/>
    <x v="7926"/>
    <x v="1533"/>
    <x v="4977"/>
    <x v="2086"/>
    <m/>
    <x v="4590"/>
    <x v="0"/>
    <n v="13"/>
    <n v="23"/>
    <s v="Breaking Bad: Season 5:"/>
    <x v="258"/>
    <x v="24"/>
    <x v="1054"/>
    <s v="Not latest view"/>
    <s v="GB (United Kingdom)"/>
  </r>
  <r>
    <s v="username"/>
    <x v="7927"/>
    <x v="1533"/>
    <x v="6979"/>
    <x v="2526"/>
    <m/>
    <x v="4591"/>
    <x v="0"/>
    <n v="13"/>
    <n v="23"/>
    <s v="Breaking Bad: Season 5:"/>
    <x v="258"/>
    <x v="24"/>
    <x v="542"/>
    <s v="Not latest view"/>
    <s v="GB (United Kingdom)"/>
  </r>
  <r>
    <s v="username"/>
    <x v="7928"/>
    <x v="1534"/>
    <x v="6980"/>
    <x v="1621"/>
    <m/>
    <x v="4591"/>
    <x v="0"/>
    <n v="13"/>
    <n v="23"/>
    <s v="Breaking Bad: Season 5:"/>
    <x v="258"/>
    <x v="23"/>
    <x v="2361"/>
    <s v="Not latest view"/>
    <s v="GB (United Kingdom)"/>
  </r>
  <r>
    <s v="username"/>
    <x v="7929"/>
    <x v="1534"/>
    <x v="898"/>
    <x v="2138"/>
    <m/>
    <x v="3999"/>
    <x v="0"/>
    <n v="9"/>
    <n v="19"/>
    <s v="Homeland: Season 1:"/>
    <x v="88"/>
    <x v="24"/>
    <x v="257"/>
    <s v="Not latest view"/>
    <s v="GB (United Kingdom)"/>
  </r>
  <r>
    <s v="username"/>
    <x v="7930"/>
    <x v="1534"/>
    <x v="6981"/>
    <x v="2527"/>
    <m/>
    <x v="4592"/>
    <x v="0"/>
    <n v="13"/>
    <n v="23"/>
    <s v="Breaking Bad: Season 5:"/>
    <x v="258"/>
    <x v="24"/>
    <x v="1174"/>
    <s v="Not latest view"/>
    <s v="GB (United Kingdom)"/>
  </r>
  <r>
    <s v="username"/>
    <x v="7931"/>
    <x v="1534"/>
    <x v="6982"/>
    <x v="2528"/>
    <m/>
    <x v="4593"/>
    <x v="0"/>
    <n v="13"/>
    <n v="23"/>
    <s v="Breaking Bad: Season 5:"/>
    <x v="258"/>
    <x v="24"/>
    <x v="2362"/>
    <s v="Not latest view"/>
    <s v="GB (United Kingdom)"/>
  </r>
  <r>
    <s v="username"/>
    <x v="7932"/>
    <x v="1534"/>
    <x v="6983"/>
    <x v="1329"/>
    <m/>
    <x v="4594"/>
    <x v="0"/>
    <n v="13"/>
    <n v="23"/>
    <s v="Breaking Bad: Season 5:"/>
    <x v="258"/>
    <x v="24"/>
    <x v="478"/>
    <s v="Not latest view"/>
    <s v="GB (United Kingdom)"/>
  </r>
  <r>
    <s v="username"/>
    <x v="7933"/>
    <x v="1534"/>
    <x v="6984"/>
    <x v="315"/>
    <m/>
    <x v="4607"/>
    <x v="0"/>
    <n v="13"/>
    <n v="23"/>
    <s v="Breaking Bad: Season 4:"/>
    <x v="258"/>
    <x v="24"/>
    <x v="277"/>
    <s v="Not latest view"/>
    <s v="GB (United Kingdom)"/>
  </r>
  <r>
    <s v="username"/>
    <x v="7934"/>
    <x v="1534"/>
    <x v="6985"/>
    <x v="924"/>
    <m/>
    <x v="4594"/>
    <x v="0"/>
    <n v="13"/>
    <n v="23"/>
    <s v="Breaking Bad: Season 5:"/>
    <x v="258"/>
    <x v="24"/>
    <x v="513"/>
    <s v="Not latest view"/>
    <s v="GB (United Kingdom)"/>
  </r>
  <r>
    <m/>
    <x v="7935"/>
    <x v="1535"/>
    <x v="6986"/>
    <x v="2529"/>
    <m/>
    <x v="4873"/>
    <x v="0"/>
    <m/>
    <m/>
    <m/>
    <x v="267"/>
    <x v="25"/>
    <x v="236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EE9F9-93B6-0F43-A780-BA5058E3CCCB}" name="PivotTable5" cacheId="24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L22" firstHeaderRow="1" firstDataRow="3" firstDataCol="1" rowPageCount="2" colPageCount="1"/>
  <pivotFields count="18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37"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535"/>
        <item t="default"/>
      </items>
    </pivotField>
    <pivotField showAll="0">
      <items count="6988">
        <item x="1763"/>
        <item x="6747"/>
        <item x="3246"/>
        <item x="6592"/>
        <item x="1921"/>
        <item x="6051"/>
        <item x="6159"/>
        <item x="153"/>
        <item x="6091"/>
        <item x="6072"/>
        <item x="6344"/>
        <item x="5946"/>
        <item x="3245"/>
        <item x="6746"/>
        <item x="6591"/>
        <item x="335"/>
        <item x="334"/>
        <item x="6050"/>
        <item x="6071"/>
        <item x="6590"/>
        <item x="6922"/>
        <item x="6921"/>
        <item x="6879"/>
        <item x="6907"/>
        <item x="6878"/>
        <item x="6877"/>
        <item x="6876"/>
        <item x="6875"/>
        <item x="6874"/>
        <item x="559"/>
        <item x="558"/>
        <item x="746"/>
        <item x="6873"/>
        <item x="6903"/>
        <item x="6895"/>
        <item x="557"/>
        <item x="556"/>
        <item x="3327"/>
        <item x="3735"/>
        <item x="6970"/>
        <item x="6972"/>
        <item x="6977"/>
        <item x="6941"/>
        <item x="555"/>
        <item x="6976"/>
        <item x="4607"/>
        <item x="3626"/>
        <item x="4606"/>
        <item x="5404"/>
        <item x="5485"/>
        <item x="4243"/>
        <item x="554"/>
        <item x="3326"/>
        <item x="6940"/>
        <item x="759"/>
        <item x="5484"/>
        <item x="6969"/>
        <item x="4605"/>
        <item x="6566"/>
        <item x="3408"/>
        <item x="2673"/>
        <item x="6965"/>
        <item x="6964"/>
        <item x="845"/>
        <item x="844"/>
        <item x="843"/>
        <item x="6963"/>
        <item x="553"/>
        <item x="5403"/>
        <item x="6962"/>
        <item x="5483"/>
        <item x="3260"/>
        <item x="3800"/>
        <item x="2672"/>
        <item x="3799"/>
        <item x="4868"/>
        <item x="6892"/>
        <item x="3920"/>
        <item x="3798"/>
        <item x="3407"/>
        <item x="3797"/>
        <item x="3796"/>
        <item x="3795"/>
        <item x="3794"/>
        <item x="3793"/>
        <item x="4876"/>
        <item x="3325"/>
        <item x="6049"/>
        <item x="6565"/>
        <item x="552"/>
        <item x="2671"/>
        <item x="3792"/>
        <item x="3919"/>
        <item x="3406"/>
        <item x="6360"/>
        <item x="5123"/>
        <item x="2670"/>
        <item x="2201"/>
        <item x="6046"/>
        <item x="551"/>
        <item x="3918"/>
        <item x="4431"/>
        <item x="6483"/>
        <item x="3405"/>
        <item x="2669"/>
        <item x="6564"/>
        <item x="6153"/>
        <item x="5122"/>
        <item x="494"/>
        <item x="493"/>
        <item x="2441"/>
        <item x="2190"/>
        <item x="2440"/>
        <item x="2439"/>
        <item x="3917"/>
        <item x="2438"/>
        <item x="2437"/>
        <item x="3182"/>
        <item x="4191"/>
        <item x="5121"/>
        <item x="2251"/>
        <item x="4531"/>
        <item x="6048"/>
        <item x="109"/>
        <item x="3095"/>
        <item x="4530"/>
        <item x="6482"/>
        <item x="3181"/>
        <item x="2330"/>
        <item x="6253"/>
        <item x="3916"/>
        <item x="6359"/>
        <item x="1484"/>
        <item x="6281"/>
        <item x="6258"/>
        <item x="2444"/>
        <item x="2044"/>
        <item x="1833"/>
        <item x="2445"/>
        <item x="6486"/>
        <item x="6145"/>
        <item x="2043"/>
        <item x="3094"/>
        <item x="3180"/>
        <item x="2329"/>
        <item x="27"/>
        <item x="6985"/>
        <item x="207"/>
        <item x="1483"/>
        <item x="6984"/>
        <item x="6983"/>
        <item x="3915"/>
        <item x="4966"/>
        <item x="6934"/>
        <item x="6764"/>
        <item x="1420"/>
        <item x="1419"/>
        <item x="260"/>
        <item x="492"/>
        <item x="6763"/>
        <item x="4117"/>
        <item x="5338"/>
        <item x="3324"/>
        <item x="6933"/>
        <item x="2124"/>
        <item x="3496"/>
        <item x="68"/>
        <item x="2123"/>
        <item x="67"/>
        <item x="5234"/>
        <item x="4301"/>
        <item x="4500"/>
        <item x="4359"/>
        <item x="5783"/>
        <item x="259"/>
        <item x="1418"/>
        <item x="1781"/>
        <item x="491"/>
        <item x="4965"/>
        <item x="4116"/>
        <item x="5896"/>
        <item x="3914"/>
        <item x="6932"/>
        <item x="2328"/>
        <item x="3179"/>
        <item x="5120"/>
        <item x="4313"/>
        <item x="6761"/>
        <item x="490"/>
        <item x="489"/>
        <item x="4050"/>
        <item x="3744"/>
        <item x="3478"/>
        <item x="4964"/>
        <item x="5764"/>
        <item x="4394"/>
        <item x="5210"/>
        <item x="6442"/>
        <item x="1914"/>
        <item x="4097"/>
        <item x="3178"/>
        <item x="6450"/>
        <item x="1970"/>
        <item x="1969"/>
        <item x="1968"/>
        <item x="3422"/>
        <item x="150"/>
        <item x="149"/>
        <item x="4358"/>
        <item x="3913"/>
        <item x="1913"/>
        <item x="282"/>
        <item x="206"/>
        <item x="5119"/>
        <item x="1082"/>
        <item x="5782"/>
        <item x="3568"/>
        <item x="3323"/>
        <item x="2122"/>
        <item x="2327"/>
        <item x="2496"/>
        <item x="6982"/>
        <item x="6207"/>
        <item x="488"/>
        <item x="3960"/>
        <item x="4686"/>
        <item x="6441"/>
        <item x="2135"/>
        <item x="3567"/>
        <item x="198"/>
        <item x="2134"/>
        <item x="6257"/>
        <item x="148"/>
        <item x="4001"/>
        <item x="3814"/>
        <item x="4442"/>
        <item x="857"/>
        <item x="4021"/>
        <item x="5435"/>
        <item x="3195"/>
        <item x="4020"/>
        <item x="6808"/>
        <item x="1669"/>
        <item x="688"/>
        <item x="2565"/>
        <item x="2250"/>
        <item x="2133"/>
        <item x="2514"/>
        <item x="3743"/>
        <item x="281"/>
        <item x="2326"/>
        <item x="280"/>
        <item x="3912"/>
        <item x="279"/>
        <item x="4115"/>
        <item x="3206"/>
        <item x="487"/>
        <item x="392"/>
        <item x="5530"/>
        <item x="5434"/>
        <item x="396"/>
        <item x="5433"/>
        <item x="1676"/>
        <item x="5432"/>
        <item x="6829"/>
        <item x="2409"/>
        <item x="2408"/>
        <item x="2407"/>
        <item x="2660"/>
        <item x="4393"/>
        <item x="1081"/>
        <item x="4375"/>
        <item x="4049"/>
        <item x="6589"/>
        <item x="2550"/>
        <item x="2609"/>
        <item x="1899"/>
        <item x="1912"/>
        <item x="3477"/>
        <item x="2519"/>
        <item x="4374"/>
        <item x="1873"/>
        <item x="6953"/>
        <item x="4572"/>
        <item x="5728"/>
        <item x="2508"/>
        <item x="2281"/>
        <item x="3322"/>
        <item x="470"/>
        <item x="1879"/>
        <item x="2699"/>
        <item x="2443"/>
        <item x="2280"/>
        <item x="2569"/>
        <item x="2279"/>
        <item x="2458"/>
        <item x="5763"/>
        <item x="3959"/>
        <item x="2713"/>
        <item x="391"/>
        <item x="4242"/>
        <item x="2590"/>
        <item x="6090"/>
        <item x="6620"/>
        <item x="3263"/>
        <item x="395"/>
        <item x="4357"/>
        <item x="5781"/>
        <item x="6619"/>
        <item x="3911"/>
        <item x="2572"/>
        <item x="5209"/>
        <item x="2571"/>
        <item x="3742"/>
        <item x="3361"/>
        <item x="3360"/>
        <item x="2704"/>
        <item x="278"/>
        <item x="3194"/>
        <item x="1080"/>
        <item x="2570"/>
        <item x="856"/>
        <item x="6931"/>
        <item x="963"/>
        <item x="962"/>
        <item x="2608"/>
        <item x="2394"/>
        <item x="6509"/>
        <item x="4685"/>
        <item x="3840"/>
        <item x="2249"/>
        <item x="3476"/>
        <item x="5431"/>
        <item x="5812"/>
        <item x="1872"/>
        <item x="2325"/>
        <item x="2694"/>
        <item x="6742"/>
        <item x="1785"/>
        <item x="1161"/>
        <item x="6807"/>
        <item x="4441"/>
        <item x="6491"/>
        <item x="2693"/>
        <item x="3103"/>
        <item x="846"/>
        <item x="6869"/>
        <item x="1668"/>
        <item x="3003"/>
        <item x="2132"/>
        <item x="2121"/>
        <item x="3618"/>
        <item x="6440"/>
        <item x="6439"/>
        <item x="6588"/>
        <item x="5653"/>
        <item x="2596"/>
        <item x="4204"/>
        <item x="2668"/>
        <item x="486"/>
        <item x="1510"/>
        <item x="671"/>
        <item x="6226"/>
        <item x="3315"/>
        <item x="4203"/>
        <item x="3617"/>
        <item x="4312"/>
        <item x="2584"/>
        <item x="2306"/>
        <item x="2305"/>
        <item x="2583"/>
        <item x="2582"/>
        <item x="4000"/>
        <item x="390"/>
        <item x="918"/>
        <item x="394"/>
        <item x="147"/>
        <item x="4217"/>
        <item x="3741"/>
        <item x="5288"/>
        <item x="3359"/>
        <item x="1774"/>
        <item x="1773"/>
        <item x="1160"/>
        <item x="1159"/>
        <item x="2304"/>
        <item x="3910"/>
        <item x="4603"/>
        <item x="2303"/>
        <item x="3475"/>
        <item x="4019"/>
        <item x="2484"/>
        <item x="2653"/>
        <item x="1079"/>
        <item x="4825"/>
        <item x="1911"/>
        <item x="3205"/>
        <item x="6952"/>
        <item x="5270"/>
        <item x="4077"/>
        <item x="1847"/>
        <item x="4076"/>
        <item x="2248"/>
        <item x="389"/>
        <item x="3321"/>
        <item x="5153"/>
        <item x="485"/>
        <item x="3887"/>
        <item x="2652"/>
        <item x="1509"/>
        <item x="670"/>
        <item x="3715"/>
        <item x="5430"/>
        <item x="2302"/>
        <item x="2131"/>
        <item x="2457"/>
        <item x="4552"/>
        <item x="4418"/>
        <item x="6036"/>
        <item x="4632"/>
        <item x="2727"/>
        <item x="3297"/>
        <item x="3958"/>
        <item x="6716"/>
        <item x="4286"/>
        <item x="6225"/>
        <item x="6868"/>
        <item x="2483"/>
        <item x="3314"/>
        <item x="2472"/>
        <item x="3102"/>
        <item x="830"/>
        <item x="6715"/>
        <item x="1612"/>
        <item x="1878"/>
        <item x="4346"/>
        <item x="4814"/>
        <item x="437"/>
        <item x="4216"/>
        <item x="2471"/>
        <item x="388"/>
        <item x="3093"/>
        <item x="3358"/>
        <item x="2703"/>
        <item x="6508"/>
        <item x="2778"/>
        <item x="1482"/>
        <item x="2814"/>
        <item x="5780"/>
        <item x="1972"/>
        <item x="897"/>
        <item x="2194"/>
        <item x="3296"/>
        <item x="2564"/>
        <item x="4159"/>
        <item x="2193"/>
        <item x="3474"/>
        <item x="6822"/>
        <item x="2761"/>
        <item x="6089"/>
        <item x="4356"/>
        <item x="4809"/>
        <item x="2192"/>
        <item x="2191"/>
        <item x="3909"/>
        <item x="4808"/>
        <item x="2202"/>
        <item x="6561"/>
        <item x="1667"/>
        <item x="4140"/>
        <item x="2773"/>
        <item x="6560"/>
        <item x="2651"/>
        <item x="2828"/>
        <item x="4440"/>
        <item x="5045"/>
        <item x="2042"/>
        <item x="790"/>
        <item x="3421"/>
        <item x="5429"/>
        <item x="6064"/>
        <item x="4285"/>
        <item x="1809"/>
        <item x="2848"/>
        <item x="5347"/>
        <item x="12"/>
        <item x="6063"/>
        <item x="2247"/>
        <item x="6865"/>
        <item x="3714"/>
        <item x="6062"/>
        <item x="3648"/>
        <item x="3616"/>
        <item x="4458"/>
        <item x="2563"/>
        <item x="6864"/>
        <item x="6061"/>
        <item x="4215"/>
        <item x="3417"/>
        <item x="2130"/>
        <item x="484"/>
        <item x="6618"/>
        <item x="1508"/>
        <item x="2813"/>
        <item x="2270"/>
        <item x="387"/>
        <item x="6438"/>
        <item x="3313"/>
        <item x="2324"/>
        <item x="3262"/>
        <item x="652"/>
        <item x="2667"/>
        <item x="3832"/>
        <item x="1481"/>
        <item x="4602"/>
        <item x="2120"/>
        <item x="5287"/>
        <item x="5652"/>
        <item x="4737"/>
        <item x="5275"/>
        <item x="1746"/>
        <item x="3639"/>
        <item x="829"/>
        <item x="4135"/>
        <item x="3473"/>
        <item x="3357"/>
        <item x="2562"/>
        <item x="3295"/>
        <item x="3157"/>
        <item x="3320"/>
        <item x="2470"/>
        <item x="4158"/>
        <item x="3453"/>
        <item x="6828"/>
        <item x="1435"/>
        <item x="6821"/>
        <item x="1871"/>
        <item x="2847"/>
        <item x="6144"/>
        <item x="5227"/>
        <item x="2757"/>
        <item x="789"/>
        <item x="6481"/>
        <item x="5152"/>
        <item x="3131"/>
        <item x="4018"/>
        <item x="4139"/>
        <item x="5963"/>
        <item x="3167"/>
        <item x="2002"/>
        <item x="6358"/>
        <item x="2001"/>
        <item x="2838"/>
        <item x="2507"/>
        <item x="5044"/>
        <item x="346"/>
        <item x="2726"/>
        <item x="2482"/>
        <item x="2246"/>
        <item x="258"/>
        <item x="6863"/>
        <item x="2090"/>
        <item x="669"/>
        <item x="3531"/>
        <item x="1480"/>
        <item x="4824"/>
        <item x="483"/>
        <item x="3957"/>
        <item x="6617"/>
        <item x="6714"/>
        <item x="386"/>
        <item x="5296"/>
        <item x="3713"/>
        <item x="2129"/>
        <item x="77"/>
        <item x="1666"/>
        <item x="3472"/>
        <item x="66"/>
        <item x="3177"/>
        <item x="345"/>
        <item x="3491"/>
        <item x="3312"/>
        <item x="6190"/>
        <item x="2506"/>
        <item x="3356"/>
        <item x="4039"/>
        <item x="6951"/>
        <item x="5269"/>
        <item x="6867"/>
        <item x="1434"/>
        <item x="2269"/>
        <item x="1231"/>
        <item x="4861"/>
        <item x="6930"/>
        <item x="3956"/>
        <item x="6371"/>
        <item x="4134"/>
        <item x="3092"/>
        <item x="6929"/>
        <item x="687"/>
        <item x="4988"/>
        <item x="65"/>
        <item x="4355"/>
        <item x="1507"/>
        <item x="3589"/>
        <item x="2053"/>
        <item x="3176"/>
        <item x="4439"/>
        <item x="3999"/>
        <item x="4311"/>
        <item x="2000"/>
        <item x="651"/>
        <item x="2860"/>
        <item x="3638"/>
        <item x="1999"/>
        <item x="2323"/>
        <item x="2859"/>
        <item x="5982"/>
        <item x="6088"/>
        <item x="76"/>
        <item x="3294"/>
        <item x="2041"/>
        <item x="2756"/>
        <item x="257"/>
        <item x="6961"/>
        <item x="5346"/>
        <item x="5345"/>
        <item x="3813"/>
        <item x="4860"/>
        <item x="5286"/>
        <item x="2795"/>
        <item x="3908"/>
        <item x="788"/>
        <item x="710"/>
        <item x="1723"/>
        <item x="385"/>
        <item x="1294"/>
        <item x="6616"/>
        <item x="3615"/>
        <item x="1018"/>
        <item x="3938"/>
        <item x="6559"/>
        <item x="2904"/>
        <item x="4345"/>
        <item x="4736"/>
        <item x="3471"/>
        <item x="344"/>
        <item x="1758"/>
        <item x="1433"/>
        <item x="896"/>
        <item x="3452"/>
        <item x="5274"/>
        <item x="6806"/>
        <item x="182"/>
        <item x="1230"/>
        <item x="1229"/>
        <item x="6507"/>
        <item x="2128"/>
        <item x="3319"/>
        <item x="3416"/>
        <item x="146"/>
        <item x="5811"/>
        <item x="3311"/>
        <item x="828"/>
        <item x="1832"/>
        <item x="5861"/>
        <item x="4548"/>
        <item x="6143"/>
        <item x="3310"/>
        <item x="1898"/>
        <item x="4611"/>
        <item x="482"/>
        <item x="1506"/>
        <item x="2383"/>
        <item x="2382"/>
        <item x="5428"/>
        <item x="4987"/>
        <item x="4175"/>
        <item x="1722"/>
        <item x="5576"/>
        <item x="4417"/>
        <item x="2725"/>
        <item x="4284"/>
        <item x="3637"/>
        <item x="256"/>
        <item x="1998"/>
        <item x="5482"/>
        <item x="1838"/>
        <item x="5821"/>
        <item x="2716"/>
        <item x="2794"/>
        <item x="1897"/>
        <item x="3166"/>
        <item x="5295"/>
        <item x="6862"/>
        <item x="2322"/>
        <item x="709"/>
        <item x="2257"/>
        <item x="4416"/>
        <item x="3091"/>
        <item x="1017"/>
        <item x="2903"/>
        <item x="4963"/>
        <item x="2256"/>
        <item x="2245"/>
        <item x="3090"/>
        <item x="1432"/>
        <item x="3470"/>
        <item x="4114"/>
        <item x="1805"/>
        <item x="5268"/>
        <item x="3130"/>
        <item x="6357"/>
        <item x="2268"/>
        <item x="5962"/>
        <item x="6615"/>
        <item x="330"/>
        <item x="1228"/>
        <item x="3268"/>
        <item x="758"/>
        <item x="5860"/>
        <item x="757"/>
        <item x="4408"/>
        <item x="329"/>
        <item x="3293"/>
        <item x="2755"/>
        <item x="6614"/>
        <item x="4354"/>
        <item x="1960"/>
        <item x="5043"/>
        <item x="6058"/>
        <item x="3955"/>
        <item x="481"/>
        <item x="3855"/>
        <item x="3490"/>
        <item x="3907"/>
        <item x="4986"/>
        <item x="4985"/>
        <item x="6960"/>
        <item x="2744"/>
        <item x="2127"/>
        <item x="2313"/>
        <item x="5481"/>
        <item x="2340"/>
        <item x="3309"/>
        <item x="3193"/>
        <item x="2339"/>
        <item x="2338"/>
        <item x="5981"/>
        <item x="1479"/>
        <item x="720"/>
        <item x="255"/>
        <item x="2996"/>
        <item x="5820"/>
        <item x="3355"/>
        <item x="5344"/>
        <item x="75"/>
        <item x="4017"/>
        <item x="4283"/>
        <item x="2255"/>
        <item x="2793"/>
        <item x="1505"/>
        <item x="1997"/>
        <item x="1293"/>
        <item x="1780"/>
        <item x="1779"/>
        <item x="3244"/>
        <item x="3655"/>
        <item x="3588"/>
        <item x="2902"/>
        <item x="2254"/>
        <item x="1016"/>
        <item x="1650"/>
        <item x="3469"/>
        <item x="6820"/>
        <item x="1649"/>
        <item x="4962"/>
        <item x="2012"/>
        <item x="4859"/>
        <item x="6519"/>
        <item x="3468"/>
        <item x="6653"/>
        <item x="708"/>
        <item x="1227"/>
        <item x="1431"/>
        <item x="6506"/>
        <item x="4174"/>
        <item x="4610"/>
        <item x="2337"/>
        <item x="6087"/>
        <item x="686"/>
        <item x="3998"/>
        <item x="1967"/>
        <item x="4344"/>
        <item x="1959"/>
        <item x="827"/>
        <item x="3243"/>
        <item x="4068"/>
        <item x="4984"/>
        <item x="3318"/>
        <item x="2481"/>
        <item x="3954"/>
        <item x="6512"/>
        <item x="550"/>
        <item x="549"/>
        <item x="6613"/>
        <item x="4048"/>
        <item x="4571"/>
        <item x="5480"/>
        <item x="6563"/>
        <item x="2456"/>
        <item x="756"/>
        <item x="5575"/>
        <item x="4046"/>
        <item x="1478"/>
        <item x="1477"/>
        <item x="5129"/>
        <item x="5479"/>
        <item x="5042"/>
        <item x="1721"/>
        <item x="895"/>
        <item x="3886"/>
        <item x="2754"/>
        <item x="4075"/>
        <item x="685"/>
        <item x="4074"/>
        <item x="2040"/>
        <item x="5819"/>
        <item x="2792"/>
        <item x="5591"/>
        <item x="3308"/>
        <item x="5184"/>
        <item x="1713"/>
        <item x="3864"/>
        <item x="2052"/>
        <item x="2051"/>
        <item x="6861"/>
        <item x="1996"/>
        <item x="1292"/>
        <item x="1896"/>
        <item x="5193"/>
        <item x="1015"/>
        <item x="145"/>
        <item x="1078"/>
        <item x="5192"/>
        <item x="2638"/>
        <item x="4961"/>
        <item x="2724"/>
        <item x="6042"/>
        <item x="4102"/>
        <item x="5112"/>
        <item x="2244"/>
        <item x="3354"/>
        <item x="707"/>
        <item x="6678"/>
        <item x="3129"/>
        <item x="1804"/>
        <item x="6928"/>
        <item x="4508"/>
        <item x="4045"/>
        <item x="3654"/>
        <item x="328"/>
        <item x="2312"/>
        <item x="205"/>
        <item x="5810"/>
        <item x="204"/>
        <item x="4407"/>
        <item x="3267"/>
        <item x="236"/>
        <item x="5216"/>
        <item x="2050"/>
        <item x="347"/>
        <item x="2868"/>
        <item x="6518"/>
        <item x="2253"/>
        <item x="3292"/>
        <item x="3854"/>
        <item x="5934"/>
        <item x="4683"/>
        <item x="6356"/>
        <item x="2743"/>
        <item x="3242"/>
        <item x="4415"/>
        <item x="1958"/>
        <item x="2243"/>
        <item x="1757"/>
        <item x="6370"/>
        <item x="197"/>
        <item x="3688"/>
        <item x="5478"/>
        <item x="6612"/>
        <item x="3566"/>
        <item x="5961"/>
        <item x="755"/>
        <item x="5427"/>
        <item x="26"/>
        <item x="25"/>
        <item x="2336"/>
        <item x="3489"/>
        <item x="3065"/>
        <item x="548"/>
        <item x="1226"/>
        <item x="2455"/>
        <item x="5818"/>
        <item x="6280"/>
        <item x="2119"/>
        <item x="568"/>
        <item x="6129"/>
        <item x="2118"/>
        <item x="4983"/>
        <item x="3953"/>
        <item x="1476"/>
        <item x="254"/>
        <item x="4282"/>
        <item x="5343"/>
        <item x="1291"/>
        <item x="3451"/>
        <item x="2666"/>
        <item x="3614"/>
        <item x="3192"/>
        <item x="2791"/>
        <item x="1014"/>
        <item x="3609"/>
        <item x="6959"/>
        <item x="4960"/>
        <item x="4353"/>
        <item x="2480"/>
        <item x="3307"/>
        <item x="3222"/>
        <item x="1077"/>
        <item x="3306"/>
        <item x="2753"/>
        <item x="3353"/>
        <item x="2011"/>
        <item x="3587"/>
        <item x="706"/>
        <item x="4601"/>
        <item x="3636"/>
        <item x="480"/>
        <item x="2901"/>
        <item x="2692"/>
        <item x="4671"/>
        <item x="3937"/>
        <item x="2267"/>
        <item x="6057"/>
        <item x="4670"/>
        <item x="5980"/>
        <item x="4669"/>
        <item x="235"/>
        <item x="3029"/>
        <item x="1808"/>
        <item x="6798"/>
        <item x="4067"/>
        <item x="2637"/>
        <item x="3420"/>
        <item x="1038"/>
        <item x="3241"/>
        <item x="2360"/>
        <item x="4044"/>
        <item x="2359"/>
        <item x="4401"/>
        <item x="4507"/>
        <item x="5250"/>
        <item x="5477"/>
        <item x="3291"/>
        <item x="3290"/>
        <item x="4016"/>
        <item x="4609"/>
        <item x="2867"/>
        <item x="1261"/>
        <item x="3653"/>
        <item x="4858"/>
        <item x="4058"/>
        <item x="894"/>
        <item x="479"/>
        <item x="6505"/>
        <item x="6611"/>
        <item x="6827"/>
        <item x="2252"/>
        <item x="4719"/>
        <item x="6610"/>
        <item x="1957"/>
        <item x="1956"/>
        <item x="2534"/>
        <item x="4038"/>
        <item x="3687"/>
        <item x="5128"/>
        <item x="6517"/>
        <item x="3952"/>
        <item x="668"/>
        <item x="1210"/>
        <item x="6950"/>
        <item x="253"/>
        <item x="3863"/>
        <item x="4499"/>
        <item x="5191"/>
        <item x="1877"/>
        <item x="1955"/>
        <item x="1954"/>
        <item x="1290"/>
        <item x="1953"/>
        <item x="1995"/>
        <item x="2790"/>
        <item x="5018"/>
        <item x="5590"/>
        <item x="1013"/>
        <item x="3936"/>
        <item x="2138"/>
        <item x="5107"/>
        <item x="826"/>
        <item x="547"/>
        <item x="1076"/>
        <item x="3565"/>
        <item x="24"/>
        <item x="6037"/>
        <item x="1895"/>
        <item x="6279"/>
        <item x="4073"/>
        <item x="1158"/>
        <item x="4631"/>
        <item x="23"/>
        <item x="4745"/>
        <item x="567"/>
        <item x="5183"/>
        <item x="4959"/>
        <item x="3352"/>
        <item x="745"/>
        <item x="22"/>
        <item x="6142"/>
        <item x="1037"/>
        <item x="3635"/>
        <item x="5233"/>
        <item x="3128"/>
        <item x="2335"/>
        <item x="3997"/>
        <item x="6562"/>
        <item x="6086"/>
        <item x="3305"/>
        <item x="2081"/>
        <item x="234"/>
        <item x="2080"/>
        <item x="6860"/>
        <item x="5476"/>
        <item x="6707"/>
        <item x="2334"/>
        <item x="3853"/>
        <item x="3467"/>
        <item x="3266"/>
        <item x="339"/>
        <item x="338"/>
        <item x="2479"/>
        <item x="3028"/>
        <item x="4036"/>
        <item x="1720"/>
        <item x="4400"/>
        <item x="5746"/>
        <item x="196"/>
        <item x="2866"/>
        <item x="5249"/>
        <item x="1260"/>
        <item x="144"/>
        <item x="2242"/>
        <item x="684"/>
        <item x="1475"/>
        <item x="6927"/>
        <item x="631"/>
        <item x="1712"/>
        <item x="203"/>
        <item x="4399"/>
        <item x="983"/>
        <item x="982"/>
        <item x="2358"/>
        <item x="4718"/>
        <item x="2241"/>
        <item x="4343"/>
        <item x="6949"/>
        <item x="4127"/>
        <item x="4398"/>
        <item x="2117"/>
        <item x="4717"/>
        <item x="2723"/>
        <item x="478"/>
        <item x="4506"/>
        <item x="6128"/>
        <item x="1573"/>
        <item x="6041"/>
        <item x="3068"/>
        <item x="842"/>
        <item x="3686"/>
        <item x="6384"/>
        <item x="252"/>
        <item x="2789"/>
        <item x="327"/>
        <item x="1209"/>
        <item x="6292"/>
        <item x="3652"/>
        <item x="2321"/>
        <item x="1152"/>
        <item x="4682"/>
        <item x="5017"/>
        <item x="5342"/>
        <item x="2143"/>
        <item x="3191"/>
        <item x="2142"/>
        <item x="505"/>
        <item x="3951"/>
        <item x="2320"/>
        <item x="5817"/>
        <item x="3519"/>
        <item x="1430"/>
        <item x="2039"/>
        <item x="4498"/>
        <item x="1289"/>
        <item x="6958"/>
        <item x="1504"/>
        <item x="5695"/>
        <item x="3613"/>
        <item x="1157"/>
        <item x="1429"/>
        <item x="975"/>
        <item x="4043"/>
        <item x="3221"/>
        <item x="2038"/>
        <item x="1756"/>
        <item x="4414"/>
        <item x="3712"/>
        <item x="1036"/>
        <item x="3935"/>
        <item x="4566"/>
        <item x="4982"/>
        <item x="4600"/>
        <item x="3812"/>
        <item x="2010"/>
        <item x="4958"/>
        <item x="6516"/>
        <item x="1994"/>
        <item x="5106"/>
        <item x="2752"/>
        <item x="4328"/>
        <item x="233"/>
        <item x="5475"/>
        <item x="2691"/>
        <item x="3450"/>
        <item x="6797"/>
        <item x="3351"/>
        <item x="6677"/>
        <item x="2266"/>
        <item x="3289"/>
        <item x="3140"/>
        <item x="546"/>
        <item x="6819"/>
        <item x="2865"/>
        <item x="1234"/>
        <item x="3634"/>
        <item x="2079"/>
        <item x="337"/>
        <item x="6158"/>
        <item x="3304"/>
        <item x="893"/>
        <item x="2566"/>
        <item x="4247"/>
        <item x="2357"/>
        <item x="1259"/>
        <item x="3064"/>
        <item x="5745"/>
        <item x="5574"/>
        <item x="6504"/>
        <item x="2333"/>
        <item x="2684"/>
        <item x="4756"/>
        <item x="4342"/>
        <item x="2478"/>
        <item x="3389"/>
        <item x="1920"/>
        <item x="3388"/>
        <item x="3165"/>
        <item x="4608"/>
        <item x="3906"/>
        <item x="477"/>
        <item x="195"/>
        <item x="825"/>
        <item x="4066"/>
        <item x="251"/>
        <item x="4057"/>
        <item x="6056"/>
        <item x="4352"/>
        <item x="2189"/>
        <item x="4547"/>
        <item x="2788"/>
        <item x="4857"/>
        <item x="4981"/>
        <item x="1151"/>
        <item x="4126"/>
        <item x="3685"/>
        <item x="2156"/>
        <item x="427"/>
        <item x="2155"/>
        <item x="4668"/>
        <item x="2665"/>
        <item x="5589"/>
        <item x="1952"/>
        <item x="3950"/>
        <item x="5190"/>
        <item x="1572"/>
        <item x="2650"/>
        <item x="946"/>
        <item x="5960"/>
        <item x="2649"/>
        <item x="3530"/>
        <item x="4269"/>
        <item x="5016"/>
        <item x="1156"/>
        <item x="1503"/>
        <item x="4042"/>
        <item x="2533"/>
        <item x="4072"/>
        <item x="3564"/>
        <item x="4497"/>
        <item x="1894"/>
        <item x="3862"/>
        <item x="4568"/>
        <item x="6141"/>
        <item x="1035"/>
        <item x="4681"/>
        <item x="3586"/>
        <item x="2037"/>
        <item x="6383"/>
        <item x="3415"/>
        <item x="5474"/>
        <item x="6981"/>
        <item x="4957"/>
        <item x="2141"/>
        <item x="2454"/>
        <item x="6859"/>
        <item x="232"/>
        <item x="4101"/>
        <item x="5396"/>
        <item x="855"/>
        <item x="3164"/>
        <item x="4241"/>
        <item x="6706"/>
        <item x="6683"/>
        <item x="6609"/>
        <item x="4712"/>
        <item x="871"/>
        <item x="3608"/>
        <item x="3852"/>
        <item x="6119"/>
        <item x="1357"/>
        <item x="2049"/>
        <item x="6826"/>
        <item x="4807"/>
        <item x="4015"/>
        <item x="3350"/>
        <item x="4806"/>
        <item x="1356"/>
        <item x="4240"/>
        <item x="5809"/>
        <item x="1428"/>
        <item x="3518"/>
        <item x="3466"/>
        <item x="3934"/>
        <item x="878"/>
        <item x="5157"/>
        <item x="2078"/>
        <item x="4190"/>
        <item x="1719"/>
        <item x="5512"/>
        <item x="1474"/>
        <item x="3156"/>
        <item x="2089"/>
        <item x="2319"/>
        <item x="1932"/>
        <item x="74"/>
        <item x="3711"/>
        <item x="5105"/>
        <item x="4680"/>
        <item x="6114"/>
        <item x="2088"/>
        <item x="2970"/>
        <item x="1931"/>
        <item x="2722"/>
        <item x="1711"/>
        <item x="1930"/>
        <item x="6948"/>
        <item x="6085"/>
        <item x="2969"/>
        <item x="2288"/>
        <item x="6632"/>
        <item x="5523"/>
        <item x="5179"/>
        <item x="6587"/>
        <item x="6278"/>
        <item x="1929"/>
        <item x="6294"/>
        <item x="769"/>
        <item x="5199"/>
        <item x="2356"/>
        <item x="1928"/>
        <item x="2812"/>
        <item x="250"/>
        <item x="603"/>
        <item x="4268"/>
        <item x="3905"/>
        <item x="476"/>
        <item x="2787"/>
        <item x="545"/>
        <item x="3996"/>
        <item x="3612"/>
        <item x="5273"/>
        <item x="1502"/>
        <item x="3684"/>
        <item x="3303"/>
        <item x="3387"/>
        <item x="3949"/>
        <item x="5816"/>
        <item x="1045"/>
        <item x="1012"/>
        <item x="4281"/>
        <item x="841"/>
        <item x="2009"/>
        <item x="4438"/>
        <item x="6624"/>
        <item x="6528"/>
        <item x="754"/>
        <item x="1150"/>
        <item x="1587"/>
        <item x="5248"/>
        <item x="4214"/>
        <item x="1149"/>
        <item x="1034"/>
        <item x="3885"/>
        <item x="5473"/>
        <item x="2087"/>
        <item x="1675"/>
        <item x="4980"/>
        <item x="2811"/>
        <item x="3220"/>
        <item x="4125"/>
        <item x="3288"/>
        <item x="194"/>
        <item x="4496"/>
        <item x="6382"/>
        <item x="6339"/>
        <item x="4041"/>
        <item x="1876"/>
        <item x="2599"/>
        <item x="4246"/>
        <item x="5226"/>
        <item x="5450"/>
        <item x="5395"/>
        <item x="2036"/>
        <item x="3163"/>
        <item x="1966"/>
        <item x="4956"/>
        <item x="6152"/>
        <item x="336"/>
        <item x="108"/>
        <item x="4711"/>
        <item x="1355"/>
        <item x="6939"/>
        <item x="2505"/>
        <item x="6676"/>
        <item x="585"/>
        <item x="3265"/>
        <item x="6095"/>
        <item x="903"/>
        <item x="1166"/>
        <item x="5341"/>
        <item x="6818"/>
        <item x="1137"/>
        <item x="902"/>
        <item x="4239"/>
        <item x="1665"/>
        <item x="901"/>
        <item x="5215"/>
        <item x="1225"/>
        <item x="6608"/>
        <item x="5214"/>
        <item x="3349"/>
        <item x="3240"/>
        <item x="6607"/>
        <item x="6157"/>
        <item x="431"/>
        <item x="4599"/>
        <item x="680"/>
        <item x="4213"/>
        <item x="679"/>
        <item x="1664"/>
        <item x="1208"/>
        <item x="2648"/>
        <item x="1648"/>
        <item x="4539"/>
        <item x="2827"/>
        <item x="5573"/>
        <item x="1571"/>
        <item x="971"/>
        <item x="2140"/>
        <item x="5232"/>
        <item x="787"/>
        <item x="1473"/>
        <item x="3414"/>
        <item x="181"/>
        <item x="2365"/>
        <item x="6957"/>
        <item x="3529"/>
        <item x="892"/>
        <item x="3811"/>
        <item x="4437"/>
        <item x="786"/>
        <item x="785"/>
        <item x="2698"/>
        <item x="2355"/>
        <item x="5426"/>
        <item x="4755"/>
        <item x="2477"/>
        <item x="1640"/>
        <item x="1417"/>
        <item x="107"/>
        <item x="835"/>
        <item x="4754"/>
        <item x="2625"/>
        <item x="4065"/>
        <item x="4406"/>
        <item x="393"/>
        <item x="2624"/>
        <item x="6485"/>
        <item x="1288"/>
        <item x="1501"/>
        <item x="5551"/>
        <item x="6291"/>
        <item x="4679"/>
        <item x="3517"/>
        <item x="4678"/>
        <item x="1755"/>
        <item x="4056"/>
        <item x="4753"/>
        <item x="3933"/>
        <item x="4667"/>
        <item x="3948"/>
        <item x="3810"/>
        <item x="6028"/>
        <item x="6027"/>
        <item x="1176"/>
        <item x="1175"/>
        <item x="6760"/>
        <item x="6277"/>
        <item x="2712"/>
        <item x="5104"/>
        <item x="2581"/>
        <item x="4567"/>
        <item x="1993"/>
        <item x="3190"/>
        <item x="1033"/>
        <item x="326"/>
        <item x="231"/>
        <item x="1032"/>
        <item x="544"/>
        <item x="3527"/>
        <item x="1427"/>
        <item x="2442"/>
        <item x="3683"/>
        <item x="1586"/>
        <item x="4351"/>
        <item x="2968"/>
        <item x="4327"/>
        <item x="753"/>
        <item x="2810"/>
        <item x="4676"/>
        <item x="407"/>
        <item x="3563"/>
        <item x="4529"/>
        <item x="5533"/>
        <item x="2607"/>
        <item x="4071"/>
        <item x="6437"/>
        <item x="5472"/>
        <item x="1148"/>
        <item x="2406"/>
        <item x="4583"/>
        <item x="2786"/>
        <item x="193"/>
        <item x="4040"/>
        <item x="5979"/>
        <item x="2035"/>
        <item x="2318"/>
        <item x="4528"/>
        <item x="2116"/>
        <item x="3562"/>
        <item x="1893"/>
        <item x="2615"/>
        <item x="2349"/>
        <item x="4582"/>
        <item x="2614"/>
        <item x="6381"/>
        <item x="3302"/>
        <item x="3710"/>
        <item x="4744"/>
        <item x="6623"/>
        <item x="1354"/>
        <item x="6515"/>
        <item x="4495"/>
        <item x="1951"/>
        <item x="4100"/>
        <item x="3763"/>
        <item x="3585"/>
        <item x="768"/>
        <item x="2311"/>
        <item x="4955"/>
        <item x="6244"/>
        <item x="911"/>
        <item x="4867"/>
        <item x="2265"/>
        <item x="4581"/>
        <item x="910"/>
        <item x="6118"/>
        <item x="4124"/>
        <item x="883"/>
        <item x="4377"/>
        <item x="1136"/>
        <item x="4245"/>
        <item x="2264"/>
        <item x="3162"/>
        <item x="3449"/>
        <item x="6040"/>
        <item x="1224"/>
        <item x="1223"/>
        <item x="602"/>
        <item x="5726"/>
        <item x="1135"/>
        <item x="4708"/>
        <item x="2620"/>
        <item x="630"/>
        <item x="2619"/>
        <item x="6338"/>
        <item x="629"/>
        <item x="1207"/>
        <item x="678"/>
        <item x="1007"/>
        <item x="2654"/>
        <item x="4238"/>
        <item x="4233"/>
        <item x="6825"/>
        <item x="1718"/>
        <item x="2467"/>
        <item x="1006"/>
        <item x="1570"/>
        <item x="4273"/>
        <item x="3264"/>
        <item x="4866"/>
        <item x="1472"/>
        <item x="1416"/>
        <item x="937"/>
        <item x="6606"/>
        <item x="6113"/>
        <item x="3331"/>
        <item x="6682"/>
        <item x="6622"/>
        <item x="73"/>
        <item x="3851"/>
        <item x="4580"/>
        <item x="1869"/>
        <item x="2709"/>
        <item x="2826"/>
        <item x="6926"/>
        <item x="6081"/>
        <item x="4856"/>
        <item x="6631"/>
        <item x="5415"/>
        <item x="3155"/>
        <item x="4805"/>
        <item x="2690"/>
        <item x="2721"/>
        <item x="3348"/>
        <item x="6080"/>
        <item x="4338"/>
        <item x="4387"/>
        <item x="6920"/>
        <item x="2345"/>
        <item x="3726"/>
        <item x="3238"/>
        <item x="4619"/>
        <item x="6938"/>
        <item x="6290"/>
        <item x="6121"/>
        <item x="2647"/>
        <item x="6268"/>
        <item x="1500"/>
        <item x="2226"/>
        <item x="1287"/>
        <item x="3769"/>
        <item x="5178"/>
        <item x="2126"/>
        <item x="1639"/>
        <item x="3516"/>
        <item x="2577"/>
        <item x="2576"/>
        <item x="3526"/>
        <item x="1044"/>
        <item x="3671"/>
        <item x="5198"/>
        <item x="5197"/>
        <item x="5928"/>
        <item x="4691"/>
        <item x="6705"/>
        <item x="4363"/>
        <item x="566"/>
        <item x="3154"/>
        <item x="961"/>
        <item x="2223"/>
        <item x="3189"/>
        <item x="3947"/>
        <item x="6140"/>
        <item x="645"/>
        <item x="2139"/>
        <item x="4397"/>
        <item x="230"/>
        <item x="4320"/>
        <item x="3413"/>
        <item x="4316"/>
        <item x="1426"/>
        <item x="2476"/>
        <item x="106"/>
        <item x="5815"/>
        <item x="475"/>
        <item x="249"/>
        <item x="3287"/>
        <item x="1001"/>
        <item x="2453"/>
        <item x="1823"/>
        <item x="2354"/>
        <item x="870"/>
        <item x="5471"/>
        <item x="21"/>
        <item x="974"/>
        <item x="1011"/>
        <item x="2008"/>
        <item x="2086"/>
        <item x="3544"/>
        <item x="752"/>
        <item x="3344"/>
        <item x="1109"/>
        <item x="3281"/>
        <item x="2606"/>
        <item x="192"/>
        <item x="3884"/>
        <item x="1647"/>
        <item x="3594"/>
        <item x="3146"/>
        <item x="2167"/>
        <item x="981"/>
        <item x="3577"/>
        <item x="93"/>
        <item x="2659"/>
        <item x="3276"/>
        <item x="4444"/>
        <item x="2034"/>
        <item x="980"/>
        <item x="1646"/>
        <item x="979"/>
        <item x="4413"/>
        <item x="1645"/>
        <item x="6151"/>
        <item x="6436"/>
        <item x="6251"/>
        <item x="1147"/>
        <item x="4267"/>
        <item x="3762"/>
        <item x="2967"/>
        <item x="1772"/>
        <item x="6084"/>
        <item x="2554"/>
        <item x="296"/>
        <item x="6289"/>
        <item x="416"/>
        <item x="6194"/>
        <item x="3219"/>
        <item x="6276"/>
        <item x="4494"/>
        <item x="2636"/>
        <item x="4615"/>
        <item x="4954"/>
        <item x="271"/>
        <item x="4813"/>
        <item x="6004"/>
        <item x="2431"/>
        <item x="4232"/>
        <item x="4953"/>
        <item x="4423"/>
        <item x="4648"/>
        <item x="1222"/>
        <item x="3385"/>
        <item x="2291"/>
        <item x="3384"/>
        <item x="4037"/>
        <item x="4332"/>
        <item x="2683"/>
        <item x="3426"/>
        <item x="5959"/>
        <item x="1585"/>
        <item x="992"/>
        <item x="426"/>
        <item x="4389"/>
        <item x="2278"/>
        <item x="1415"/>
        <item x="4212"/>
        <item x="1353"/>
        <item x="2188"/>
        <item x="1569"/>
        <item x="1471"/>
        <item x="4237"/>
        <item x="3386"/>
        <item x="2766"/>
        <item x="1165"/>
        <item x="3401"/>
        <item x="6490"/>
        <item x="6236"/>
        <item x="4211"/>
        <item x="6692"/>
        <item x="2317"/>
        <item x="5008"/>
        <item x="3161"/>
        <item x="5443"/>
        <item x="3605"/>
        <item x="5608"/>
        <item x="1192"/>
        <item x="514"/>
        <item x="5127"/>
        <item x="5425"/>
        <item x="4297"/>
        <item x="973"/>
        <item x="840"/>
        <item x="6558"/>
        <item x="1282"/>
        <item x="3419"/>
        <item x="5394"/>
        <item x="513"/>
        <item x="512"/>
        <item x="4660"/>
        <item x="6621"/>
        <item x="2825"/>
        <item x="4112"/>
        <item x="4535"/>
        <item x="3214"/>
        <item x="6919"/>
        <item x="3508"/>
        <item x="781"/>
        <item x="767"/>
        <item x="1693"/>
        <item x="6337"/>
        <item x="4707"/>
        <item x="3507"/>
        <item x="2287"/>
        <item x="3506"/>
        <item x="6527"/>
        <item x="4538"/>
        <item x="1069"/>
        <item x="6454"/>
        <item x="3505"/>
        <item x="6325"/>
        <item x="5258"/>
        <item x="4064"/>
        <item x="1031"/>
        <item x="6956"/>
        <item x="5902"/>
        <item x="430"/>
        <item x="580"/>
        <item x="3347"/>
        <item x="2424"/>
        <item x="3239"/>
        <item x="3611"/>
        <item x="6026"/>
        <item x="1425"/>
        <item x="5572"/>
        <item x="4551"/>
        <item x="1281"/>
        <item x="5550"/>
        <item x="3425"/>
        <item x="1280"/>
        <item x="4952"/>
        <item x="1043"/>
        <item x="780"/>
        <item x="3435"/>
        <item x="715"/>
        <item x="4142"/>
        <item x="4138"/>
        <item x="1965"/>
        <item x="3768"/>
        <item x="4137"/>
        <item x="2751"/>
        <item x="4558"/>
        <item x="945"/>
        <item x="3336"/>
        <item x="543"/>
        <item x="6221"/>
        <item x="944"/>
        <item x="6843"/>
        <item x="5859"/>
        <item x="180"/>
        <item x="3259"/>
        <item x="4557"/>
        <item x="5202"/>
        <item x="2995"/>
        <item x="5470"/>
        <item x="719"/>
        <item x="3237"/>
        <item x="2239"/>
        <item x="6605"/>
        <item x="248"/>
        <item x="4527"/>
        <item x="4598"/>
        <item x="5449"/>
        <item x="1174"/>
        <item x="4436"/>
        <item x="6675"/>
        <item x="4014"/>
        <item x="1316"/>
        <item x="1315"/>
        <item x="4325"/>
        <item x="4865"/>
        <item x="6503"/>
        <item x="2231"/>
        <item x="5098"/>
        <item x="3946"/>
        <item x="4526"/>
        <item x="6484"/>
        <item x="4697"/>
        <item x="2301"/>
        <item x="900"/>
        <item x="5103"/>
        <item x="4828"/>
        <item x="4405"/>
        <item x="4690"/>
        <item x="6796"/>
        <item x="4013"/>
        <item x="3137"/>
        <item x="2809"/>
        <item x="2605"/>
        <item x="5532"/>
        <item x="5564"/>
        <item x="3002"/>
        <item x="2711"/>
        <item x="2353"/>
        <item x="3755"/>
        <item x="4265"/>
        <item x="2635"/>
        <item x="1108"/>
        <item x="677"/>
        <item x="5986"/>
        <item x="2137"/>
        <item x="6185"/>
        <item x="1638"/>
        <item x="5208"/>
        <item x="6070"/>
        <item x="496"/>
        <item x="3412"/>
        <item x="4800"/>
        <item x="5126"/>
        <item x="495"/>
        <item x="960"/>
        <item x="5247"/>
        <item x="3682"/>
        <item x="1890"/>
        <item x="5599"/>
        <item x="4244"/>
        <item x="6172"/>
        <item x="3498"/>
        <item x="4376"/>
        <item x="6380"/>
        <item x="927"/>
        <item x="1499"/>
        <item x="2966"/>
        <item x="5442"/>
        <item x="926"/>
        <item x="3576"/>
        <item x="1146"/>
        <item x="1892"/>
        <item x="5672"/>
        <item x="3126"/>
        <item x="4055"/>
        <item x="6435"/>
        <item x="2033"/>
        <item x="2297"/>
        <item x="6217"/>
        <item x="1842"/>
        <item x="1593"/>
        <item x="584"/>
        <item x="2430"/>
        <item x="5272"/>
        <item x="1221"/>
        <item x="4675"/>
        <item x="6498"/>
        <item x="4623"/>
        <item x="2277"/>
        <item x="270"/>
        <item x="4795"/>
        <item x="1352"/>
        <item x="3280"/>
        <item x="4322"/>
        <item x="1198"/>
        <item x="819"/>
        <item x="5769"/>
        <item x="4647"/>
        <item x="2532"/>
        <item x="1470"/>
        <item x="2531"/>
        <item x="105"/>
        <item x="2598"/>
        <item x="2513"/>
        <item x="4392"/>
        <item x="818"/>
        <item x="5139"/>
        <item x="2069"/>
        <item x="4597"/>
        <item x="3600"/>
        <item x="817"/>
        <item x="5744"/>
        <item x="3543"/>
        <item x="1568"/>
        <item x="6712"/>
        <item x="6711"/>
        <item x="6303"/>
        <item x="6327"/>
        <item x="6156"/>
        <item x="5524"/>
        <item x="784"/>
        <item x="523"/>
        <item x="4319"/>
        <item x="2177"/>
        <item x="6652"/>
        <item x="3366"/>
        <item x="2115"/>
        <item x="1875"/>
        <item x="5007"/>
        <item x="4099"/>
        <item x="2553"/>
        <item x="5918"/>
        <item x="799"/>
        <item x="6651"/>
        <item x="2613"/>
        <item x="4743"/>
        <item x="3673"/>
        <item x="2176"/>
        <item x="5808"/>
        <item x="1663"/>
        <item x="3534"/>
        <item x="1000"/>
        <item x="565"/>
        <item x="3850"/>
        <item x="504"/>
        <item x="2595"/>
        <item x="4278"/>
        <item x="6263"/>
        <item x="6117"/>
        <item x="2824"/>
        <item x="2402"/>
        <item x="3584"/>
        <item x="1124"/>
        <item x="4331"/>
        <item x="2679"/>
        <item x="1375"/>
        <item x="4493"/>
        <item x="6120"/>
        <item x="1123"/>
        <item x="5294"/>
        <item x="999"/>
        <item x="2549"/>
        <item x="4272"/>
        <item x="5978"/>
        <item x="6112"/>
        <item x="2401"/>
        <item x="503"/>
        <item x="998"/>
        <item x="997"/>
        <item x="502"/>
        <item x="5221"/>
        <item x="3670"/>
        <item x="2697"/>
        <item x="3932"/>
        <item x="988"/>
        <item x="4979"/>
        <item x="229"/>
        <item x="6630"/>
        <item x="2032"/>
        <item x="2136"/>
        <item x="3537"/>
        <item x="1754"/>
        <item x="4666"/>
        <item x="501"/>
        <item x="3701"/>
        <item x="1424"/>
        <item x="4659"/>
        <item x="2492"/>
        <item x="1674"/>
        <item x="6275"/>
        <item x="72"/>
        <item x="1068"/>
        <item x="3504"/>
        <item x="538"/>
        <item x="1206"/>
        <item x="500"/>
        <item x="1286"/>
        <item x="5736"/>
        <item x="406"/>
        <item x="2689"/>
        <item x="2048"/>
        <item x="499"/>
        <item x="3681"/>
        <item x="6135"/>
        <item x="5858"/>
        <item x="1191"/>
        <item x="4224"/>
        <item x="2594"/>
        <item x="4804"/>
        <item x="2720"/>
        <item x="6759"/>
        <item x="4210"/>
        <item x="2629"/>
        <item x="714"/>
        <item x="4251"/>
        <item x="4318"/>
        <item x="1319"/>
        <item x="644"/>
        <item x="601"/>
        <item x="1992"/>
        <item x="6417"/>
        <item x="1279"/>
        <item x="6681"/>
        <item x="3060"/>
        <item x="4821"/>
        <item x="1584"/>
        <item x="4111"/>
        <item x="4593"/>
        <item x="6704"/>
        <item x="950"/>
        <item x="1164"/>
        <item x="4951"/>
        <item x="6201"/>
        <item x="862"/>
        <item x="744"/>
        <item x="6317"/>
        <item x="4362"/>
        <item x="5177"/>
        <item x="439"/>
        <item x="1831"/>
        <item x="295"/>
        <item x="970"/>
        <item x="3236"/>
        <item x="4820"/>
        <item x="5037"/>
        <item x="4300"/>
        <item x="4706"/>
        <item x="5614"/>
        <item x="2750"/>
        <item x="6139"/>
        <item x="4579"/>
        <item x="2772"/>
        <item x="5402"/>
        <item x="5469"/>
        <item x="718"/>
        <item x="779"/>
        <item x="2154"/>
        <item x="5553"/>
        <item x="6416"/>
        <item x="1318"/>
        <item x="660"/>
        <item x="20"/>
        <item x="4155"/>
        <item x="2808"/>
        <item x="2512"/>
        <item x="1317"/>
        <item x="4154"/>
        <item x="3731"/>
        <item x="3448"/>
        <item x="2263"/>
        <item x="3059"/>
        <item x="4141"/>
        <item x="4564"/>
        <item x="2222"/>
        <item x="5097"/>
        <item x="5927"/>
        <item x="6604"/>
        <item x="4202"/>
        <item x="3945"/>
        <item x="2646"/>
        <item x="2262"/>
        <item x="2575"/>
        <item x="1314"/>
        <item x="2604"/>
        <item x="247"/>
        <item x="6937"/>
        <item x="4236"/>
        <item x="4271"/>
        <item x="6586"/>
        <item x="2261"/>
        <item x="1950"/>
        <item x="11"/>
        <item x="1800"/>
        <item x="5502"/>
        <item x="3809"/>
        <item x="891"/>
        <item x="1611"/>
        <item x="1005"/>
        <item x="2580"/>
        <item x="474"/>
        <item x="3209"/>
        <item x="1818"/>
        <item x="6369"/>
        <item x="4618"/>
        <item x="4270"/>
        <item x="4136"/>
        <item x="2352"/>
        <item x="676"/>
        <item x="3767"/>
        <item x="2077"/>
        <item x="1107"/>
        <item x="3418"/>
        <item x="736"/>
        <item x="1610"/>
        <item x="5253"/>
        <item x="1498"/>
        <item x="610"/>
        <item x="6079"/>
        <item x="1637"/>
        <item x="1145"/>
        <item x="6379"/>
        <item x="6171"/>
        <item x="4223"/>
        <item x="6710"/>
        <item x="6557"/>
        <item x="2504"/>
        <item x="3644"/>
        <item x="363"/>
        <item x="459"/>
        <item x="3754"/>
        <item x="4855"/>
        <item x="5460"/>
        <item x="5189"/>
        <item x="4696"/>
        <item x="6979"/>
        <item x="4260"/>
        <item x="6836"/>
        <item x="996"/>
        <item x="6150"/>
        <item x="269"/>
        <item x="6167"/>
        <item x="2965"/>
        <item x="1817"/>
        <item x="6434"/>
        <item x="854"/>
        <item x="3105"/>
        <item x="531"/>
        <item x="3101"/>
        <item x="4684"/>
        <item x="4917"/>
        <item x="456"/>
        <item x="2160"/>
        <item x="455"/>
        <item x="4435"/>
        <item x="2300"/>
        <item x="5164"/>
        <item x="2466"/>
        <item x="1183"/>
        <item x="4628"/>
        <item x="5743"/>
        <item x="2634"/>
        <item x="6248"/>
        <item x="5543"/>
        <item x="2579"/>
        <item x="1567"/>
        <item x="2896"/>
        <item x="812"/>
        <item x="2452"/>
        <item x="3694"/>
        <item x="579"/>
        <item x="2871"/>
        <item x="578"/>
        <item x="2702"/>
        <item x="6480"/>
        <item x="4646"/>
        <item x="1822"/>
        <item x="5118"/>
        <item x="3497"/>
        <item x="3550"/>
        <item x="1197"/>
        <item x="2273"/>
        <item x="751"/>
        <item x="3580"/>
        <item x="1060"/>
        <item x="4812"/>
        <item x="1381"/>
        <item x="3512"/>
        <item x="3561"/>
        <item x="2348"/>
        <item x="4565"/>
        <item x="2475"/>
        <item x="3136"/>
        <item x="5006"/>
        <item x="6336"/>
        <item x="6003"/>
        <item x="2708"/>
        <item x="5807"/>
        <item x="6193"/>
        <item x="3188"/>
        <item x="3883"/>
        <item x="6691"/>
        <item x="5522"/>
        <item x="6489"/>
        <item x="4321"/>
        <item x="3365"/>
        <item x="4277"/>
        <item x="4542"/>
        <item x="2589"/>
        <item x="2545"/>
        <item x="6460"/>
        <item x="2837"/>
        <item x="5029"/>
        <item x="1686"/>
        <item x="4622"/>
        <item x="1703"/>
        <item x="6918"/>
        <item x="5188"/>
        <item x="4716"/>
        <item x="375"/>
        <item x="3604"/>
        <item x="1771"/>
        <item x="577"/>
        <item x="5187"/>
        <item x="1374"/>
        <item x="853"/>
        <item x="2393"/>
        <item x="3593"/>
        <item x="2623"/>
        <item x="4123"/>
        <item x="4578"/>
        <item x="4587"/>
        <item x="2622"/>
        <item x="1868"/>
        <item x="2541"/>
        <item x="2234"/>
        <item x="2031"/>
        <item x="6855"/>
        <item x="5559"/>
        <item x="2540"/>
        <item x="2539"/>
        <item x="4380"/>
        <item x="1122"/>
        <item x="542"/>
        <item x="1173"/>
        <item x="3610"/>
        <item x="3633"/>
        <item x="3503"/>
        <item x="1190"/>
        <item x="4614"/>
        <item x="1042"/>
        <item x="2163"/>
        <item x="954"/>
        <item x="1583"/>
        <item x="5857"/>
        <item x="1030"/>
        <item x="3213"/>
        <item x="2423"/>
        <item x="1778"/>
        <item x="5549"/>
        <item x="2460"/>
        <item x="2153"/>
        <item x="4882"/>
        <item x="1120"/>
        <item x="4658"/>
        <item x="3756"/>
        <item x="6136"/>
        <item x="1821"/>
        <item x="1119"/>
        <item x="5376"/>
        <item x="5732"/>
        <item x="953"/>
        <item x="2517"/>
        <item x="2522"/>
        <item x="609"/>
        <item x="3696"/>
        <item x="5607"/>
        <item x="5096"/>
        <item x="4012"/>
        <item x="2780"/>
        <item x="179"/>
        <item x="4032"/>
        <item x="2381"/>
        <item x="4337"/>
        <item x="798"/>
        <item x="6302"/>
        <item x="1205"/>
        <item x="3400"/>
        <item x="3678"/>
        <item x="4733"/>
        <item x="2200"/>
        <item x="3709"/>
        <item x="3141"/>
        <item x="1278"/>
        <item x="2765"/>
        <item x="6324"/>
        <item x="4999"/>
        <item x="6039"/>
        <item x="522"/>
        <item x="4978"/>
        <item x="5649"/>
        <item x="6415"/>
        <item x="1075"/>
        <item x="294"/>
        <item x="3424"/>
        <item x="4335"/>
        <item x="3931"/>
        <item x="1268"/>
        <item x="3235"/>
        <item x="1547"/>
        <item x="3542"/>
        <item x="5239"/>
        <item x="1546"/>
        <item x="1100"/>
        <item x="5940"/>
        <item x="778"/>
        <item x="1099"/>
        <item x="1010"/>
        <item x="3523"/>
        <item x="4537"/>
        <item x="4157"/>
        <item x="5595"/>
        <item x="3411"/>
        <item x="2807"/>
        <item x="3275"/>
        <item x="1812"/>
        <item x="6674"/>
        <item x="104"/>
        <item x="5147"/>
        <item x="6502"/>
        <item x="978"/>
        <item x="1964"/>
        <item x="5563"/>
        <item x="3571"/>
        <item x="4122"/>
        <item x="3831"/>
        <item x="246"/>
        <item x="2377"/>
        <item x="3944"/>
        <item x="5116"/>
        <item x="5176"/>
        <item x="2376"/>
        <item x="899"/>
        <item x="3301"/>
        <item x="4752"/>
        <item x="3830"/>
        <item x="2645"/>
        <item x="245"/>
        <item x="2316"/>
        <item x="3020"/>
        <item x="5718"/>
        <item x="2290"/>
        <item x="4705"/>
        <item x="3100"/>
        <item x="5257"/>
        <item x="5424"/>
        <item x="5742"/>
        <item x="743"/>
        <item x="4341"/>
        <item x="4704"/>
        <item x="4288"/>
        <item x="2707"/>
        <item x="2664"/>
        <item x="3804"/>
        <item x="6025"/>
        <item x="1414"/>
        <item x="4235"/>
        <item x="1245"/>
        <item x="5323"/>
        <item x="1592"/>
        <item x="1244"/>
        <item x="5454"/>
        <item x="6390"/>
        <item x="537"/>
        <item x="2344"/>
        <item x="451"/>
        <item x="2603"/>
        <item x="1790"/>
        <item x="3719"/>
        <item x="783"/>
        <item x="2310"/>
        <item x="1789"/>
        <item x="5663"/>
        <item x="1258"/>
        <item x="766"/>
        <item x="675"/>
        <item x="1927"/>
        <item x="511"/>
        <item x="167"/>
        <item x="2658"/>
        <item x="4110"/>
        <item x="3160"/>
        <item x="4054"/>
        <item x="3383"/>
        <item x="41"/>
        <item x="3753"/>
        <item x="4222"/>
        <item x="4750"/>
        <item x="4209"/>
        <item x="5720"/>
        <item x="5329"/>
        <item x="450"/>
        <item x="2286"/>
        <item x="6762"/>
        <item x="5441"/>
        <item x="6184"/>
        <item x="972"/>
        <item x="3839"/>
        <item x="2568"/>
        <item x="2682"/>
        <item x="2106"/>
        <item x="3607"/>
        <item x="1391"/>
        <item x="925"/>
        <item x="4107"/>
        <item x="5015"/>
        <item x="1926"/>
        <item x="5207"/>
        <item x="1717"/>
        <item x="5598"/>
        <item x="4304"/>
        <item x="6378"/>
        <item x="1636"/>
        <item x="166"/>
        <item x="6031"/>
        <item x="3153"/>
        <item x="1106"/>
        <item x="4296"/>
        <item x="4746"/>
        <item x="4916"/>
        <item x="2364"/>
        <item x="2701"/>
        <item x="55"/>
        <item x="4799"/>
        <item x="5378"/>
        <item x="4915"/>
        <item x="1368"/>
        <item x="4575"/>
        <item x="659"/>
        <item x="4063"/>
        <item x="4145"/>
        <item x="4324"/>
        <item x="1233"/>
        <item x="4749"/>
        <item x="2921"/>
        <item x="4914"/>
        <item x="4661"/>
        <item x="3300"/>
        <item x="6235"/>
        <item x="6132"/>
        <item x="5095"/>
        <item x="1232"/>
        <item x="5175"/>
        <item x="4095"/>
        <item x="3279"/>
        <item x="1380"/>
        <item x="2984"/>
        <item x="1753"/>
        <item x="3766"/>
        <item x="469"/>
        <item x="1220"/>
        <item x="4144"/>
        <item x="909"/>
        <item x="824"/>
        <item x="5156"/>
        <item x="1182"/>
        <item x="811"/>
        <item x="943"/>
        <item x="429"/>
        <item x="2895"/>
        <item x="6497"/>
        <item x="705"/>
        <item x="4596"/>
        <item x="5547"/>
        <item x="6882"/>
        <item x="4350"/>
        <item x="991"/>
        <item x="6267"/>
        <item x="2390"/>
        <item x="2076"/>
        <item x="1144"/>
        <item x="2429"/>
        <item x="6309"/>
        <item x="1059"/>
        <item x="1196"/>
        <item x="1067"/>
        <item x="5414"/>
        <item x="667"/>
        <item x="750"/>
        <item x="3440"/>
        <item x="4133"/>
        <item x="2588"/>
        <item x="666"/>
        <item x="6316"/>
        <item x="2530"/>
        <item x="4315"/>
        <item x="3778"/>
        <item x="5356"/>
        <item x="658"/>
        <item x="5768"/>
        <item x="2371"/>
        <item x="6274"/>
        <item x="2125"/>
        <item x="1891"/>
        <item x="4617"/>
        <item x="6350"/>
        <item x="934"/>
        <item x="2422"/>
        <item x="2343"/>
        <item x="3125"/>
        <item x="6650"/>
        <item x="933"/>
        <item x="2964"/>
        <item x="2380"/>
        <item x="4748"/>
        <item x="1623"/>
        <item x="362"/>
        <item x="5702"/>
        <item x="2047"/>
        <item x="6315"/>
        <item x="3693"/>
        <item x="6872"/>
        <item x="4025"/>
        <item x="2836"/>
        <item x="2465"/>
        <item x="2260"/>
        <item x="5789"/>
        <item x="6399"/>
        <item x="2785"/>
        <item x="4689"/>
        <item x="2678"/>
        <item x="1497"/>
        <item x="2100"/>
        <item x="6045"/>
        <item x="5138"/>
        <item x="4153"/>
        <item x="3669"/>
        <item x="4264"/>
        <item x="2677"/>
        <item x="1367"/>
        <item x="4168"/>
        <item x="5213"/>
        <item x="3511"/>
        <item x="4383"/>
        <item x="3147"/>
        <item x="2175"/>
        <item x="4854"/>
        <item x="5063"/>
        <item x="2474"/>
        <item x="1090"/>
        <item x="5293"/>
        <item x="1609"/>
        <item x="3054"/>
        <item x="1662"/>
        <item x="4516"/>
        <item x="1846"/>
        <item x="1752"/>
        <item x="4276"/>
        <item x="564"/>
        <item x="2548"/>
        <item x="6629"/>
        <item x="3583"/>
        <item x="4546"/>
        <item x="1041"/>
        <item x="1830"/>
        <item x="2159"/>
        <item x="530"/>
        <item x="5220"/>
        <item x="1121"/>
        <item x="3175"/>
        <item x="6111"/>
        <item x="1172"/>
        <item x="6116"/>
        <item x="3632"/>
        <item x="2503"/>
        <item x="5219"/>
        <item x="1189"/>
        <item x="6453"/>
        <item x="4627"/>
        <item x="886"/>
        <item x="869"/>
        <item x="2618"/>
        <item x="4084"/>
        <item x="6220"/>
        <item x="5261"/>
        <item x="4492"/>
        <item x="2688"/>
        <item x="4030"/>
        <item x="6725"/>
        <item x="4303"/>
        <item x="2633"/>
        <item x="6724"/>
        <item x="4592"/>
        <item x="5496"/>
        <item x="1118"/>
        <item x="361"/>
        <item x="5125"/>
        <item x="5856"/>
        <item x="2749"/>
        <item x="4275"/>
        <item x="5669"/>
        <item x="3740"/>
        <item x="2296"/>
        <item x="1029"/>
        <item x="84"/>
        <item x="2114"/>
        <item x="6335"/>
        <item x="83"/>
        <item x="3963"/>
        <item x="797"/>
        <item x="4515"/>
        <item x="5146"/>
        <item x="2276"/>
        <item x="3725"/>
        <item x="4751"/>
        <item x="5518"/>
        <item x="4881"/>
        <item x="6198"/>
        <item x="2491"/>
        <item x="3502"/>
        <item x="3372"/>
        <item x="861"/>
        <item x="5773"/>
        <item x="3533"/>
        <item x="6758"/>
        <item x="3399"/>
        <item x="729"/>
        <item x="5677"/>
        <item x="3553"/>
        <item x="1845"/>
        <item x="576"/>
        <item x="1351"/>
        <item x="6044"/>
        <item x="6200"/>
        <item x="1163"/>
        <item x="293"/>
        <item x="4977"/>
        <item x="793"/>
        <item x="890"/>
        <item x="3482"/>
        <item x="3677"/>
        <item x="3930"/>
        <item x="5645"/>
        <item x="2870"/>
        <item x="5671"/>
        <item x="2363"/>
        <item x="2230"/>
        <item x="5977"/>
        <item x="6414"/>
        <item x="3904"/>
        <item x="5246"/>
        <item x="2628"/>
        <item x="4729"/>
        <item x="6035"/>
        <item x="3234"/>
        <item x="4645"/>
        <item x="3227"/>
        <item x="1134"/>
        <item x="6210"/>
        <item x="2719"/>
        <item x="877"/>
        <item x="4715"/>
        <item x="3730"/>
        <item x="6247"/>
        <item x="713"/>
        <item x="3749"/>
        <item x="2994"/>
        <item x="3889"/>
        <item x="5750"/>
        <item x="4028"/>
        <item x="5577"/>
        <item x="959"/>
        <item x="6968"/>
        <item x="5145"/>
        <item x="1874"/>
        <item x="2846"/>
        <item x="4234"/>
        <item x="969"/>
        <item x="5337"/>
        <item x="3943"/>
        <item x="3861"/>
        <item x="4747"/>
        <item x="1098"/>
        <item x="6474"/>
        <item x="3860"/>
        <item x="5901"/>
        <item x="1267"/>
        <item x="3536"/>
        <item x="6413"/>
        <item x="4794"/>
        <item x="5725"/>
        <item x="4695"/>
        <item x="3868"/>
        <item x="3849"/>
        <item x="521"/>
        <item x="6433"/>
        <item x="379"/>
        <item x="3437"/>
        <item x="3342"/>
        <item x="4368"/>
        <item x="3783"/>
        <item x="3036"/>
        <item x="5689"/>
        <item x="3625"/>
        <item x="3708"/>
        <item x="5495"/>
        <item x="5054"/>
        <item x="3788"/>
        <item x="3707"/>
        <item x="2369"/>
        <item x="1582"/>
        <item x="1285"/>
        <item x="2463"/>
        <item x="5501"/>
        <item x="6323"/>
        <item x="5494"/>
        <item x="1413"/>
        <item x="650"/>
        <item x="413"/>
        <item x="401"/>
        <item x="103"/>
        <item x="782"/>
        <item x="5493"/>
        <item x="6138"/>
        <item x="1257"/>
        <item x="6322"/>
        <item x="436"/>
        <item x="5492"/>
        <item x="2462"/>
        <item x="6231"/>
        <item x="3700"/>
        <item x="1240"/>
        <item x="143"/>
        <item x="2823"/>
        <item x="2644"/>
        <item x="6097"/>
        <item x="4330"/>
        <item x="4132"/>
        <item x="1204"/>
        <item x="2935"/>
        <item x="6321"/>
        <item x="2030"/>
        <item x="4104"/>
        <item x="3208"/>
        <item x="4221"/>
        <item x="5829"/>
        <item x="4703"/>
        <item x="4404"/>
        <item x="4847"/>
        <item x="5849"/>
        <item x="1728"/>
        <item x="268"/>
        <item x="2858"/>
        <item x="541"/>
        <item x="3773"/>
        <item x="704"/>
        <item x="2857"/>
        <item x="373"/>
        <item x="1379"/>
        <item x="473"/>
        <item x="5731"/>
        <item x="4834"/>
        <item x="5828"/>
        <item x="4412"/>
        <item x="3599"/>
        <item x="1949"/>
        <item x="4553"/>
        <item x="3364"/>
        <item x="4208"/>
        <item x="5827"/>
        <item x="1682"/>
        <item x="4574"/>
        <item x="4196"/>
        <item x="1105"/>
        <item x="127"/>
        <item x="6377"/>
        <item x="1162"/>
        <item x="1991"/>
        <item x="3455"/>
        <item x="6769"/>
        <item x="5401"/>
        <item x="2221"/>
        <item x="4621"/>
        <item x="536"/>
        <item x="3575"/>
        <item x="6680"/>
        <item x="3829"/>
        <item x="1133"/>
        <item x="4156"/>
        <item x="2392"/>
        <item x="5369"/>
        <item x="3053"/>
        <item x="126"/>
        <item x="987"/>
        <item x="4391"/>
        <item x="5028"/>
        <item x="5837"/>
        <item x="5014"/>
        <item x="378"/>
        <item x="1545"/>
        <item x="4004"/>
        <item x="2710"/>
        <item x="6261"/>
        <item x="4299"/>
        <item x="5931"/>
        <item x="1181"/>
        <item x="125"/>
        <item x="3145"/>
        <item x="995"/>
        <item x="3765"/>
        <item x="5459"/>
        <item x="1313"/>
        <item x="4309"/>
        <item x="4434"/>
        <item x="3986"/>
        <item x="418"/>
        <item x="2421"/>
        <item x="4913"/>
        <item x="3110"/>
        <item x="5537"/>
        <item x="6176"/>
        <item x="2511"/>
        <item x="1058"/>
        <item x="2225"/>
        <item x="5238"/>
        <item x="2806"/>
        <item x="5623"/>
        <item x="5779"/>
        <item x="4008"/>
        <item x="2510"/>
        <item x="6077"/>
        <item x="4926"/>
        <item x="1303"/>
        <item x="749"/>
        <item x="4939"/>
        <item x="4827"/>
        <item x="3777"/>
        <item x="1399"/>
        <item x="1195"/>
        <item x="6301"/>
        <item x="4950"/>
        <item x="423"/>
        <item x="3969"/>
        <item x="6001"/>
        <item x="438"/>
        <item x="1841"/>
        <item x="5712"/>
        <item x="6925"/>
        <item x="2294"/>
        <item x="735"/>
        <item x="3705"/>
        <item x="2574"/>
        <item x="742"/>
        <item x="3665"/>
        <item x="2963"/>
        <item x="6192"/>
        <item x="5778"/>
        <item x="3704"/>
        <item x="3664"/>
        <item x="3718"/>
        <item x="1803"/>
        <item x="5542"/>
        <item x="5353"/>
        <item x="4768"/>
        <item x="1219"/>
        <item x="4896"/>
        <item x="4674"/>
        <item x="3874"/>
        <item x="1218"/>
        <item x="422"/>
        <item x="4361"/>
        <item x="2293"/>
        <item x="1496"/>
        <item x="4895"/>
        <item x="1366"/>
        <item x="1495"/>
        <item x="1004"/>
        <item x="1143"/>
        <item x="5468"/>
        <item x="3734"/>
        <item x="2835"/>
        <item x="2375"/>
        <item x="868"/>
        <item x="3629"/>
        <item x="3560"/>
        <item x="4505"/>
        <item x="5265"/>
        <item x="5753"/>
        <item x="4819"/>
        <item x="1799"/>
        <item x="1798"/>
        <item x="3135"/>
        <item x="2152"/>
        <item x="5855"/>
        <item x="4853"/>
        <item x="1089"/>
        <item x="5777"/>
        <item x="4193"/>
        <item x="2374"/>
        <item x="2451"/>
        <item x="4563"/>
        <item x="372"/>
        <item x="5792"/>
        <item x="3104"/>
        <item x="2450"/>
        <item x="3525"/>
        <item x="6881"/>
        <item x="304"/>
        <item x="3643"/>
        <item x="2162"/>
        <item x="6021"/>
        <item x="5505"/>
        <item x="3631"/>
        <item x="4457"/>
        <item x="1557"/>
        <item x="6266"/>
        <item x="371"/>
        <item x="2199"/>
        <item x="6094"/>
        <item x="1837"/>
        <item x="5640"/>
        <item x="370"/>
        <item x="2552"/>
        <item x="369"/>
        <item x="4263"/>
        <item x="4732"/>
        <item x="1074"/>
        <item x="3882"/>
        <item x="5797"/>
        <item x="3521"/>
        <item x="1277"/>
        <item x="368"/>
        <item x="4367"/>
        <item x="3076"/>
        <item x="4062"/>
        <item x="1702"/>
        <item x="405"/>
        <item x="3549"/>
        <item x="4295"/>
        <item x="4306"/>
        <item x="4259"/>
        <item x="4258"/>
        <item x="3739"/>
        <item x="6805"/>
        <item x="54"/>
        <item x="6015"/>
        <item x="765"/>
        <item x="6917"/>
        <item x="1739"/>
        <item x="314"/>
        <item x="5375"/>
        <item x="3724"/>
        <item x="6804"/>
        <item x="6871"/>
        <item x="1390"/>
        <item x="6014"/>
        <item x="6916"/>
        <item x="1028"/>
        <item x="3465"/>
        <item x="967"/>
        <item x="4656"/>
        <item x="2544"/>
        <item x="6308"/>
        <item x="1738"/>
        <item x="4491"/>
        <item x="810"/>
        <item x="3404"/>
        <item x="1536"/>
        <item x="4688"/>
        <item x="1188"/>
        <item x="4035"/>
        <item x="2822"/>
        <item x="5646"/>
        <item x="882"/>
        <item x="49"/>
        <item x="6010"/>
        <item x="1600"/>
        <item x="4034"/>
        <item x="3464"/>
        <item x="5186"/>
        <item x="3218"/>
        <item x="3692"/>
        <item x="3603"/>
        <item x="852"/>
        <item x="1117"/>
        <item x="5386"/>
        <item x="2538"/>
        <item x="728"/>
        <item x="4630"/>
        <item x="3761"/>
        <item x="3463"/>
        <item x="3592"/>
        <item x="1027"/>
        <item x="6166"/>
        <item x="1867"/>
        <item x="3929"/>
        <item x="4370"/>
        <item x="3447"/>
        <item x="3423"/>
        <item x="4372"/>
        <item x="1171"/>
        <item x="445"/>
        <item x="2459"/>
        <item x="1979"/>
        <item x="6936"/>
        <item x="5657"/>
        <item x="5245"/>
        <item x="3233"/>
        <item x="2869"/>
        <item x="4570"/>
        <item x="5352"/>
        <item x="3226"/>
        <item x="3668"/>
        <item x="2764"/>
        <item x="5636"/>
        <item x="444"/>
        <item x="6824"/>
        <item x="4949"/>
        <item x="5939"/>
        <item x="1673"/>
        <item x="1937"/>
        <item x="4644"/>
        <item x="2912"/>
        <item x="6273"/>
        <item x="4586"/>
        <item x="1987"/>
        <item x="712"/>
        <item x="876"/>
        <item x="3261"/>
        <item x="2015"/>
        <item x="6814"/>
        <item x="3210"/>
        <item x="1889"/>
        <item x="5005"/>
        <item x="3335"/>
        <item x="1337"/>
        <item x="6164"/>
        <item x="952"/>
        <item x="796"/>
        <item x="5587"/>
        <item x="2502"/>
        <item x="4201"/>
        <item x="2561"/>
        <item x="6030"/>
        <item x="1974"/>
        <item x="3748"/>
        <item x="2158"/>
        <item x="3495"/>
        <item x="1097"/>
        <item x="2560"/>
        <item x="4577"/>
        <item x="4152"/>
        <item x="823"/>
        <item x="2521"/>
        <item x="1971"/>
        <item x="4109"/>
        <item x="4173"/>
        <item x="1816"/>
        <item x="2732"/>
        <item x="1350"/>
        <item x="1328"/>
        <item x="3528"/>
        <item x="3878"/>
        <item x="1009"/>
        <item x="4841"/>
        <item x="2944"/>
        <item x="6123"/>
        <item x="4093"/>
        <item x="5647"/>
        <item x="468"/>
        <item x="2007"/>
        <item x="2183"/>
        <item x="3970"/>
        <item x="1527"/>
        <item x="467"/>
        <item x="2182"/>
        <item x="466"/>
        <item x="3273"/>
        <item x="4504"/>
        <item x="360"/>
        <item x="465"/>
        <item x="5453"/>
        <item x="2006"/>
        <item x="228"/>
        <item x="3752"/>
        <item x="5080"/>
        <item x="6334"/>
        <item x="1984"/>
        <item x="2347"/>
        <item x="4"/>
        <item x="3341"/>
        <item x="3897"/>
        <item x="64"/>
        <item x="6314"/>
        <item x="2272"/>
        <item x="6449"/>
        <item x="608"/>
        <item x="583"/>
        <item x="5053"/>
        <item x="4167"/>
        <item x="3522"/>
        <item x="5950"/>
        <item x="6670"/>
        <item x="3382"/>
        <item x="3699"/>
        <item x="1203"/>
        <item x="4665"/>
        <item x="3343"/>
        <item x="158"/>
        <item x="6246"/>
        <item x="267"/>
        <item x="2643"/>
        <item x="5680"/>
        <item x="5698"/>
        <item x="1239"/>
        <item x="2299"/>
        <item x="5333"/>
        <item x="4290"/>
        <item x="4274"/>
        <item x="4514"/>
        <item x="2085"/>
        <item x="2587"/>
        <item x="2934"/>
        <item x="5134"/>
        <item x="2084"/>
        <item x="1727"/>
        <item x="3254"/>
        <item x="5322"/>
        <item x="5420"/>
        <item x="3925"/>
        <item x="1581"/>
        <item x="1256"/>
        <item x="4334"/>
        <item x="5328"/>
        <item x="5911"/>
        <item x="1566"/>
        <item x="178"/>
        <item x="4053"/>
        <item x="2527"/>
        <item x="3706"/>
        <item x="4742"/>
        <item x="1884"/>
        <item x="956"/>
        <item x="3838"/>
        <item x="3974"/>
        <item x="4428"/>
        <item x="6125"/>
        <item x="2748"/>
        <item x="4998"/>
        <item x="5800"/>
        <item x="6914"/>
        <item x="2283"/>
        <item x="4741"/>
        <item x="3119"/>
        <item x="4220"/>
        <item x="3843"/>
        <item x="4803"/>
        <item x="425"/>
        <item x="2602"/>
        <item x="5271"/>
        <item x="4373"/>
        <item x="2083"/>
        <item x="2351"/>
        <item x="4257"/>
        <item x="839"/>
        <item x="5036"/>
        <item x="1344"/>
        <item x="2845"/>
        <item x="2621"/>
        <item x="4976"/>
        <item x="2082"/>
        <item x="6585"/>
        <item x="5719"/>
        <item x="3481"/>
        <item x="244"/>
        <item x="2956"/>
        <item x="3334"/>
        <item x="6891"/>
        <item x="5094"/>
        <item x="977"/>
        <item x="5206"/>
        <item x="4207"/>
        <item x="5613"/>
        <item x="5393"/>
        <item x="703"/>
        <item x="71"/>
        <item x="1883"/>
        <item x="510"/>
        <item x="102"/>
        <item x="777"/>
        <item x="563"/>
        <item x="4536"/>
        <item x="3570"/>
        <item x="6069"/>
        <item x="1423"/>
        <item x="5013"/>
        <item x="4231"/>
        <item x="4905"/>
        <item x="2420"/>
        <item x="5498"/>
        <item x="2632"/>
        <item x="1180"/>
        <item x="5377"/>
        <item x="1635"/>
        <item x="695"/>
        <item x="4179"/>
        <item x="5100"/>
        <item x="1412"/>
        <item x="2894"/>
        <item x="400"/>
        <item x="1132"/>
        <item x="2856"/>
        <item x="1312"/>
        <item x="3363"/>
        <item x="4573"/>
        <item x="529"/>
        <item x="665"/>
        <item x="1398"/>
        <item x="2805"/>
        <item x="4349"/>
        <item x="2063"/>
        <item x="1697"/>
        <item x="2771"/>
        <item x="1925"/>
        <item x="40"/>
        <item x="6432"/>
        <item x="3989"/>
        <item x="5086"/>
        <item x="1365"/>
        <item x="2350"/>
        <item x="310"/>
        <item x="4925"/>
        <item x="4702"/>
        <item x="2029"/>
        <item x="3776"/>
        <item x="1336"/>
        <item x="1057"/>
        <item x="3893"/>
        <item x="5994"/>
        <item x="3837"/>
        <item x="3764"/>
        <item x="4448"/>
        <item x="2663"/>
        <item x="4904"/>
        <item x="5423"/>
        <item x="917"/>
        <item x="741"/>
        <item x="2289"/>
        <item x="734"/>
        <item x="5467"/>
        <item x="4386"/>
        <item x="2428"/>
        <item x="5907"/>
        <item x="2516"/>
        <item x="4011"/>
        <item x="6320"/>
        <item x="2706"/>
        <item x="2884"/>
        <item x="657"/>
        <item x="2777"/>
        <item x="2597"/>
        <item x="6319"/>
        <item x="4195"/>
        <item x="1556"/>
        <item x="3733"/>
        <item x="2962"/>
        <item x="4083"/>
        <item x="1252"/>
        <item x="5707"/>
        <item x="6494"/>
        <item x="942"/>
        <item x="930"/>
        <item x="748"/>
        <item x="4591"/>
        <item x="6649"/>
        <item x="2224"/>
        <item x="214"/>
        <item x="5546"/>
        <item x="2834"/>
        <item x="1494"/>
        <item x="3942"/>
        <item x="1493"/>
        <item x="1742"/>
        <item x="5749"/>
        <item x="1142"/>
        <item x="6462"/>
        <item x="4694"/>
        <item x="2776"/>
        <item x="6524"/>
        <item x="6230"/>
        <item x="540"/>
        <item x="6501"/>
        <item x="6466"/>
        <item x="1591"/>
        <item x="5521"/>
        <item x="428"/>
        <item x="2405"/>
        <item x="2770"/>
        <item x="1793"/>
        <item x="1284"/>
        <item x="3647"/>
        <item x="3573"/>
        <item x="4379"/>
        <item x="1942"/>
        <item x="1088"/>
        <item x="3992"/>
        <item x="1389"/>
        <item x="4783"/>
        <item x="4620"/>
        <item x="2612"/>
        <item x="449"/>
        <item x="1590"/>
        <item x="6854"/>
        <item x="3819"/>
        <item x="5558"/>
        <item x="2730"/>
        <item x="3723"/>
        <item x="5041"/>
        <item x="6284"/>
        <item x="674"/>
        <item x="6556"/>
        <item x="3676"/>
        <item x="4837"/>
        <item x="5791"/>
        <item x="1608"/>
        <item x="5260"/>
        <item x="3675"/>
        <item x="6183"/>
        <item x="5137"/>
        <item x="2687"/>
        <item x="2461"/>
        <item x="3630"/>
        <item x="6149"/>
        <item x="1751"/>
        <item x="2315"/>
        <item x="1661"/>
        <item x="6110"/>
        <item x="5571"/>
        <item x="6115"/>
        <item x="816"/>
        <item x="2586"/>
        <item x="6216"/>
        <item x="6288"/>
        <item x="6024"/>
        <item x="3642"/>
        <item x="2174"/>
        <item x="4366"/>
        <item x="120"/>
        <item x="3392"/>
        <item x="3391"/>
        <item x="6134"/>
        <item x="3729"/>
        <item x="776"/>
        <item x="1599"/>
        <item x="5413"/>
        <item x="6155"/>
        <item x="5458"/>
        <item x="2784"/>
        <item x="649"/>
        <item x="6452"/>
        <item x="313"/>
        <item x="5072"/>
        <item x="2821"/>
        <item x="3717"/>
        <item x="3903"/>
        <item x="4880"/>
        <item x="165"/>
        <item x="5594"/>
        <item x="6688"/>
        <item x="5027"/>
        <item x="4490"/>
        <item x="4121"/>
        <item x="4323"/>
        <item x="3001"/>
        <item x="4550"/>
        <item x="2229"/>
        <item x="6260"/>
        <item x="2983"/>
        <item x="1737"/>
        <item x="1040"/>
        <item x="889"/>
        <item x="4262"/>
        <item x="764"/>
        <item x="6197"/>
        <item x="4090"/>
        <item x="3075"/>
        <item x="3892"/>
        <item x="2529"/>
        <item x="1466"/>
        <item x="2718"/>
        <item x="5874"/>
        <item x="6472"/>
        <item x="4545"/>
        <item x="4626"/>
        <item x="2427"/>
        <item x="4852"/>
        <item x="6723"/>
        <item x="1692"/>
        <item x="2547"/>
        <item x="3760"/>
        <item x="1888"/>
        <item x="5231"/>
        <item x="2309"/>
        <item x="1116"/>
        <item x="2005"/>
        <item x="885"/>
        <item x="908"/>
        <item x="3928"/>
        <item x="3628"/>
        <item x="1454"/>
        <item x="1788"/>
        <item x="1535"/>
        <item x="5562"/>
        <item x="1026"/>
        <item x="4120"/>
        <item x="3501"/>
        <item x="1170"/>
        <item x="3187"/>
        <item x="2387"/>
        <item x="4454"/>
        <item x="124"/>
        <item x="6967"/>
        <item x="936"/>
        <item x="5230"/>
        <item x="4777"/>
        <item x="3462"/>
        <item x="3532"/>
        <item x="4948"/>
        <item x="3541"/>
        <item x="4714"/>
        <item x="6106"/>
        <item x="4728"/>
        <item x="2149"/>
        <item x="5385"/>
        <item x="4228"/>
        <item x="6234"/>
        <item x="1906"/>
        <item x="367"/>
        <item x="3691"/>
        <item x="5355"/>
        <item x="44"/>
        <item x="3703"/>
        <item x="3046"/>
        <item x="2389"/>
        <item x="5788"/>
        <item x="3317"/>
        <item x="1217"/>
        <item x="1685"/>
        <item x="711"/>
        <item x="3515"/>
        <item x="1526"/>
        <item x="5970"/>
        <item x="1216"/>
        <item x="4643"/>
        <item x="3370"/>
        <item x="809"/>
        <item x="1327"/>
        <item x="5004"/>
        <item x="3225"/>
        <item x="5593"/>
        <item x="5515"/>
        <item x="4131"/>
        <item x="4336"/>
        <item x="3738"/>
        <item x="1811"/>
        <item x="3782"/>
        <item x="1349"/>
        <item x="2151"/>
        <item x="3552"/>
        <item x="5990"/>
        <item x="1622"/>
        <item x="374"/>
        <item x="5144"/>
        <item x="4143"/>
        <item x="5582"/>
        <item x="5900"/>
        <item x="1096"/>
        <item x="6479"/>
        <item x="3867"/>
        <item x="3747"/>
        <item x="2436"/>
        <item x="3962"/>
        <item x="6206"/>
        <item x="3204"/>
        <item x="5548"/>
        <item x="2681"/>
        <item x="2435"/>
        <item x="4788"/>
        <item x="2715"/>
        <item x="2434"/>
        <item x="2911"/>
        <item x="5906"/>
        <item x="191"/>
        <item x="6412"/>
        <item x="3751"/>
        <item x="2760"/>
        <item x="4772"/>
        <item x="6205"/>
        <item x="454"/>
        <item x="82"/>
        <item x="4472"/>
        <item x="227"/>
        <item x="2735"/>
        <item x="968"/>
        <item x="1644"/>
        <item x="3439"/>
        <item x="3340"/>
        <item x="303"/>
        <item x="2449"/>
        <item x="81"/>
        <item x="3982"/>
        <item x="190"/>
        <item x="5079"/>
        <item x="3598"/>
        <item x="80"/>
        <item x="5806"/>
        <item x="5775"/>
        <item x="727"/>
        <item x="3009"/>
        <item x="1797"/>
        <item x="6426"/>
        <item x="1302"/>
        <item x="1796"/>
        <item x="6180"/>
        <item x="4340"/>
        <item x="5701"/>
        <item x="1202"/>
        <item x="5688"/>
        <item x="6978"/>
        <item x="1066"/>
        <item x="3067"/>
        <item x="2978"/>
        <item x="3434"/>
        <item x="4200"/>
        <item x="3329"/>
        <item x="4287"/>
        <item x="1276"/>
        <item x="2642"/>
        <item x="6496"/>
        <item x="4422"/>
        <item x="1517"/>
        <item x="1820"/>
        <item x="1544"/>
        <item x="2844"/>
        <item x="4382"/>
        <item x="4430"/>
        <item x="1565"/>
        <item x="3924"/>
        <item x="5740"/>
        <item x="2738"/>
        <item x="4421"/>
        <item x="6034"/>
        <item x="5766"/>
        <item x="3582"/>
        <item x="1726"/>
        <item x="5803"/>
        <item x="5212"/>
        <item x="6531"/>
        <item x="2943"/>
        <item x="2933"/>
        <item x="5975"/>
        <item x="5676"/>
        <item x="1373"/>
        <item x="4230"/>
        <item x="4420"/>
        <item x="6530"/>
        <item x="4403"/>
        <item x="6635"/>
        <item x="6736"/>
        <item x="5466"/>
        <item x="3058"/>
        <item x="5486"/>
        <item x="3772"/>
        <item x="2227"/>
        <item x="6060"/>
        <item x="3333"/>
        <item x="4206"/>
        <item x="2342"/>
        <item x="3859"/>
        <item x="5400"/>
        <item x="702"/>
        <item x="5606"/>
        <item x="6272"/>
        <item x="773"/>
        <item x="1049"/>
        <item x="2105"/>
        <item x="3286"/>
        <item x="772"/>
        <item x="1048"/>
        <item x="4411"/>
        <item x="5035"/>
        <item x="6599"/>
        <item x="2893"/>
        <item x="1411"/>
        <item x="4433"/>
        <item x="3375"/>
        <item x="472"/>
        <item x="3027"/>
        <item x="3556"/>
        <item x="3394"/>
        <item x="4833"/>
        <item x="694"/>
        <item x="5915"/>
        <item x="5093"/>
        <item x="1335"/>
        <item x="4975"/>
        <item x="693"/>
        <item x="881"/>
        <item x="4106"/>
        <item x="2804"/>
        <item x="3443"/>
        <item x="5846"/>
        <item x="1131"/>
        <item x="4183"/>
        <item x="3480"/>
        <item x="3822"/>
        <item x="1311"/>
        <item x="6006"/>
        <item x="3035"/>
        <item x="3442"/>
        <item x="6347"/>
        <item x="4932"/>
        <item x="5895"/>
        <item x="4613"/>
        <item x="535"/>
        <item x="1770"/>
        <item x="243"/>
        <item x="6525"/>
        <item x="1681"/>
        <item x="3230"/>
        <item x="4172"/>
        <item x="4189"/>
        <item x="6020"/>
        <item x="1680"/>
        <item x="607"/>
        <item x="3848"/>
        <item x="2855"/>
        <item x="4192"/>
        <item x="3362"/>
        <item x="3973"/>
        <item x="417"/>
        <item x="640"/>
        <item x="5948"/>
        <item x="5544"/>
        <item x="4484"/>
        <item x="1056"/>
        <item x="4166"/>
        <item x="1679"/>
        <item x="4657"/>
        <item x="2169"/>
        <item x="53"/>
        <item x="986"/>
        <item x="63"/>
        <item x="3966"/>
        <item x="6773"/>
        <item x="2676"/>
        <item x="1372"/>
        <item x="421"/>
        <item x="958"/>
        <item x="5952"/>
        <item x="6245"/>
        <item x="1179"/>
        <item x="6768"/>
        <item x="6175"/>
        <item x="2883"/>
        <item x="2295"/>
        <item x="1251"/>
        <item x="5930"/>
        <item x="1388"/>
        <item x="3144"/>
        <item x="173"/>
        <item x="6772"/>
        <item x="1634"/>
        <item x="5452"/>
        <item x="10"/>
        <item x="5264"/>
        <item x="5826"/>
        <item x="4641"/>
        <item x="5085"/>
        <item x="92"/>
        <item x="2419"/>
        <item x="2779"/>
        <item x="3109"/>
        <item x="2415"/>
        <item x="4903"/>
        <item x="3371"/>
        <item x="5831"/>
        <item x="1492"/>
        <item x="3732"/>
        <item x="3171"/>
        <item x="2657"/>
        <item x="3510"/>
        <item x="1555"/>
        <item x="6425"/>
        <item x="5368"/>
        <item x="3398"/>
        <item x="1825"/>
        <item x="2400"/>
        <item x="5840"/>
        <item x="5752"/>
        <item x="3596"/>
        <item x="3258"/>
        <item x="2399"/>
        <item x="6043"/>
        <item x="464"/>
        <item x="2877"/>
        <item x="6191"/>
        <item x="2028"/>
        <item x="929"/>
        <item x="733"/>
        <item x="1073"/>
        <item x="2398"/>
        <item x="3081"/>
        <item x="1607"/>
        <item x="4108"/>
        <item x="6913"/>
        <item x="562"/>
        <item x="9"/>
        <item x="359"/>
        <item x="6326"/>
        <item x="3299"/>
        <item x="5367"/>
        <item x="6888"/>
        <item x="3207"/>
        <item x="5973"/>
        <item x="8"/>
        <item x="740"/>
        <item x="5622"/>
        <item x="2627"/>
        <item x="2099"/>
        <item x="1441"/>
        <item x="4782"/>
        <item x="2397"/>
        <item x="4266"/>
        <item x="924"/>
        <item x="3285"/>
        <item x="5052"/>
        <item x="2495"/>
        <item x="3535"/>
        <item x="3446"/>
        <item x="4710"/>
        <item x="1851"/>
        <item x="4252"/>
        <item x="4151"/>
        <item x="4938"/>
        <item x="4734"/>
        <item x="4178"/>
        <item x="4687"/>
        <item x="1308"/>
        <item x="1238"/>
        <item x="3284"/>
        <item x="795"/>
        <item x="5541"/>
        <item x="1003"/>
        <item x="4390"/>
        <item x="5517"/>
        <item x="838"/>
        <item x="3728"/>
        <item x="5062"/>
        <item x="5040"/>
        <item x="1589"/>
        <item x="1397"/>
        <item x="119"/>
        <item x="2396"/>
        <item x="1364"/>
        <item x="2059"/>
        <item x="2068"/>
        <item x="2395"/>
        <item x="4250"/>
        <item x="5185"/>
        <item x="213"/>
        <item x="3674"/>
        <item x="837"/>
        <item x="1141"/>
        <item x="916"/>
        <item x="1598"/>
        <item x="6576"/>
        <item x="1819"/>
        <item x="664"/>
        <item x="5989"/>
        <item x="3836"/>
        <item x="2950"/>
        <item x="2275"/>
        <item x="312"/>
        <item x="528"/>
        <item x="923"/>
        <item x="5767"/>
        <item x="4818"/>
        <item x="1459"/>
        <item x="2573"/>
        <item x="2611"/>
        <item x="6376"/>
        <item x="3824"/>
        <item x="3445"/>
        <item x="1453"/>
        <item x="4817"/>
        <item x="6424"/>
        <item x="656"/>
        <item x="994"/>
        <item x="6757"/>
        <item x="2098"/>
        <item x="4585"/>
        <item x="2157"/>
        <item x="2426"/>
        <item x="4027"/>
        <item x="4061"/>
        <item x="1736"/>
        <item x="4456"/>
        <item x="3722"/>
        <item x="3579"/>
        <item x="4226"/>
        <item x="4534"/>
        <item x="3896"/>
        <item x="5639"/>
        <item x="5061"/>
        <item x="2631"/>
        <item x="1691"/>
        <item x="3663"/>
        <item x="6803"/>
        <item x="2982"/>
        <item x="815"/>
        <item x="2820"/>
        <item x="4308"/>
        <item x="6628"/>
        <item x="266"/>
        <item x="1710"/>
        <item x="5630"/>
        <item x="3118"/>
        <item x="867"/>
        <item x="4329"/>
        <item x="309"/>
        <item x="6752"/>
        <item x="2955"/>
        <item x="763"/>
        <item x="1283"/>
        <item x="2018"/>
        <item x="3063"/>
        <item x="539"/>
        <item x="6459"/>
        <item x="3759"/>
        <item x="4489"/>
        <item x="3520"/>
        <item x="6299"/>
        <item x="1025"/>
        <item x="4227"/>
        <item x="3660"/>
        <item x="4701"/>
        <item x="3627"/>
        <item x="2696"/>
        <item x="3433"/>
        <item x="1187"/>
        <item x="3927"/>
        <item x="3808"/>
        <item x="1169"/>
        <item x="5437"/>
        <item x="4846"/>
        <item x="1326"/>
        <item x="2259"/>
        <item x="6456"/>
        <item x="6890"/>
        <item x="3134"/>
        <item x="443"/>
        <item x="37"/>
        <item x="4947"/>
        <item x="5602"/>
        <item x="6298"/>
        <item x="1087"/>
        <item x="36"/>
        <item x="2150"/>
        <item x="4371"/>
        <item x="5724"/>
        <item x="3818"/>
        <item x="142"/>
        <item x="3680"/>
        <item x="808"/>
        <item x="3500"/>
        <item x="4024"/>
        <item x="1525"/>
        <item x="101"/>
        <item x="1215"/>
        <item x="5611"/>
        <item x="4894"/>
        <item x="2543"/>
        <item x="1115"/>
        <item x="3403"/>
        <item x="3591"/>
        <item x="3873"/>
        <item x="2961"/>
        <item x="3602"/>
        <item x="6300"/>
        <item x="2362"/>
        <item x="3377"/>
        <item x="3074"/>
        <item x="4642"/>
        <item x="3828"/>
        <item x="3461"/>
        <item x="6659"/>
        <item x="5691"/>
        <item x="6229"/>
        <item x="6187"/>
        <item x="1580"/>
        <item x="2833"/>
        <item x="1978"/>
        <item x="3045"/>
        <item x="3641"/>
        <item x="6735"/>
        <item x="6544"/>
        <item x="4562"/>
        <item x="639"/>
        <item x="3746"/>
        <item x="6394"/>
        <item x="5690"/>
        <item x="875"/>
        <item x="2384"/>
        <item x="3460"/>
        <item x="6000"/>
        <item x="3410"/>
        <item x="1844"/>
        <item x="2910"/>
        <item x="6165"/>
        <item x="35"/>
        <item x="2919"/>
        <item x="5384"/>
        <item x="4561"/>
        <item x="3750"/>
        <item x="3720"/>
        <item x="6122"/>
        <item x="3690"/>
        <item x="3099"/>
        <item x="5588"/>
        <item x="6259"/>
        <item x="5854"/>
        <item x="5026"/>
        <item x="6287"/>
        <item x="2181"/>
        <item x="5412"/>
        <item x="3369"/>
        <item x="3114"/>
        <item x="4369"/>
        <item x="4314"/>
        <item x="3781"/>
        <item x="2433"/>
        <item x="3737"/>
        <item x="4468"/>
        <item x="4256"/>
        <item x="1866"/>
        <item x="848"/>
        <item x="775"/>
        <item x="4219"/>
        <item x="2537"/>
        <item x="1621"/>
        <item x="6283"/>
        <item x="4255"/>
        <item x="5171"/>
        <item x="4396"/>
        <item x="2391"/>
        <item x="2073"/>
        <item x="726"/>
        <item x="1516"/>
        <item x="3017"/>
        <item x="5531"/>
        <item x="3339"/>
        <item x="1709"/>
        <item x="5237"/>
        <item x="4003"/>
        <item x="834"/>
        <item x="3877"/>
        <item x="2072"/>
        <item x="833"/>
        <item x="5491"/>
        <item x="3985"/>
        <item x="2014"/>
        <item x="1672"/>
        <item x="412"/>
        <item x="4569"/>
        <item x="6627"/>
        <item x="6646"/>
        <item x="4471"/>
        <item x="3024"/>
        <item x="3271"/>
        <item x="6076"/>
        <item x="3698"/>
        <item x="433"/>
        <item x="2057"/>
        <item x="1065"/>
        <item x="2071"/>
        <item x="3"/>
        <item x="2932"/>
        <item x="1243"/>
        <item x="4261"/>
        <item x="1275"/>
        <item x="5730"/>
        <item x="2056"/>
        <item x="4254"/>
        <item x="4576"/>
        <item x="4771"/>
        <item x="6468"/>
        <item x="5580"/>
        <item x="3023"/>
        <item x="404"/>
        <item x="5873"/>
        <item x="226"/>
        <item x="5760"/>
        <item x="5205"/>
        <item x="3328"/>
        <item x="673"/>
        <item x="4912"/>
        <item x="3022"/>
        <item x="3272"/>
        <item x="6448"/>
        <item x="1701"/>
        <item x="2942"/>
        <item x="1334"/>
        <item x="3695"/>
        <item x="1564"/>
        <item x="3432"/>
        <item x="822"/>
        <item x="2559"/>
        <item x="6923"/>
        <item x="4427"/>
        <item x="6124"/>
        <item x="3212"/>
        <item x="5662"/>
        <item x="2024"/>
        <item x="5656"/>
        <item x="5332"/>
        <item x="1266"/>
        <item x="832"/>
        <item x="4294"/>
        <item x="1543"/>
        <item x="5697"/>
        <item x="5133"/>
        <item x="5904"/>
        <item x="2161"/>
        <item x="5635"/>
        <item x="4229"/>
        <item x="4740"/>
        <item x="4317"/>
        <item x="6233"/>
        <item x="3771"/>
        <item x="3923"/>
        <item x="2843"/>
        <item x="5735"/>
        <item x="771"/>
        <item x="2892"/>
        <item x="1343"/>
        <item x="2464"/>
        <item x="2414"/>
        <item x="6813"/>
        <item x="189"/>
        <item x="3791"/>
        <item x="4060"/>
        <item x="1047"/>
        <item x="356"/>
        <item x="3702"/>
        <item x="5012"/>
        <item x="4481"/>
        <item x="2509"/>
        <item x="1725"/>
        <item x="1410"/>
        <item x="692"/>
        <item x="6349"/>
        <item x="3870"/>
        <item x="951"/>
        <item x="4655"/>
        <item x="4291"/>
        <item x="4199"/>
        <item x="4673"/>
        <item x="4974"/>
        <item x="6032"/>
        <item x="3968"/>
        <item x="2379"/>
        <item x="242"/>
        <item x="2803"/>
        <item x="5351"/>
        <item x="5715"/>
        <item x="5034"/>
        <item x="5949"/>
        <item x="3013"/>
        <item x="5910"/>
        <item x="4802"/>
        <item x="4198"/>
        <item x="1387"/>
        <item x="3124"/>
        <item x="5500"/>
        <item x="6464"/>
        <item x="355"/>
        <item x="424"/>
        <item x="302"/>
        <item x="1095"/>
        <item x="4879"/>
        <item x="70"/>
        <item x="966"/>
        <item x="3274"/>
        <item x="354"/>
        <item x="5529"/>
        <item x="5612"/>
        <item x="5163"/>
        <item x="4249"/>
        <item x="5422"/>
        <item x="5796"/>
        <item x="3646"/>
        <item x="6823"/>
        <item x="723"/>
        <item x="4776"/>
        <item x="1678"/>
        <item x="2233"/>
        <item x="6493"/>
        <item x="1265"/>
        <item x="6935"/>
        <item x="5092"/>
        <item x="353"/>
        <item x="643"/>
        <item x="4723"/>
        <item x="1055"/>
        <item x="4625"/>
        <item x="4480"/>
        <item x="1178"/>
        <item x="3150"/>
        <item x="399"/>
        <item x="701"/>
        <item x="3775"/>
        <item x="4087"/>
        <item x="4205"/>
        <item x="4722"/>
        <item x="2854"/>
        <item x="6265"/>
        <item x="1250"/>
        <item x="2526"/>
        <item x="6575"/>
        <item x="4479"/>
        <item x="352"/>
        <item x="4520"/>
        <item x="6431"/>
        <item x="5545"/>
        <item x="6242"/>
        <item x="4130"/>
        <item x="1554"/>
        <item x="976"/>
        <item x="6476"/>
        <item x="351"/>
        <item x="4447"/>
        <item x="1440"/>
        <item x="5282"/>
        <item x="2404"/>
        <item x="4640"/>
        <item x="4385"/>
        <item x="5084"/>
        <item x="4522"/>
        <item x="4478"/>
        <item x="3186"/>
        <item x="955"/>
        <item x="5679"/>
        <item x="5336"/>
        <item x="2731"/>
        <item x="1039"/>
        <item x="177"/>
        <item x="2939"/>
        <item x="350"/>
        <item x="6174"/>
        <item x="2876"/>
        <item x="458"/>
        <item x="19"/>
        <item x="2601"/>
        <item x="2418"/>
        <item x="804"/>
        <item x="4218"/>
        <item x="5447"/>
        <item x="6271"/>
        <item x="3484"/>
        <item x="5748"/>
        <item x="91"/>
        <item x="4636"/>
        <item x="435"/>
        <item x="2938"/>
        <item x="358"/>
        <item x="4033"/>
        <item x="3902"/>
        <item x="1829"/>
        <item x="6013"/>
        <item x="3659"/>
        <item x="5586"/>
        <item x="2747"/>
        <item x="1363"/>
        <item x="1201"/>
        <item x="739"/>
        <item x="6666"/>
        <item x="6853"/>
        <item x="3972"/>
        <item x="6500"/>
        <item x="3253"/>
        <item x="3332"/>
        <item x="5557"/>
        <item x="2113"/>
        <item x="5956"/>
        <item x="4348"/>
        <item x="2686"/>
        <item x="2705"/>
        <item x="5078"/>
        <item x="1348"/>
        <item x="2271"/>
        <item x="5799"/>
        <item x="2662"/>
        <item x="6029"/>
        <item x="6213"/>
        <item x="5520"/>
        <item x="1458"/>
        <item x="4293"/>
        <item x="2729"/>
        <item x="3402"/>
        <item x="1588"/>
        <item x="3727"/>
        <item x="3941"/>
        <item x="2763"/>
        <item x="1396"/>
        <item x="6002"/>
        <item x="4197"/>
        <item x="6461"/>
        <item x="4365"/>
        <item x="3034"/>
        <item x="6375"/>
        <item x="2977"/>
        <item x="5785"/>
        <item x="5528"/>
        <item x="5111"/>
        <item x="5297"/>
        <item x="6224"/>
        <item x="4225"/>
        <item x="6333"/>
        <item x="1237"/>
        <item x="5632"/>
        <item x="90"/>
        <item x="5717"/>
        <item x="2783"/>
        <item x="2148"/>
        <item x="6533"/>
        <item x="949"/>
        <item x="448"/>
        <item x="732"/>
        <item x="6148"/>
        <item x="4781"/>
        <item x="2875"/>
        <item x="3170"/>
        <item x="1465"/>
        <item x="4475"/>
        <item x="6182"/>
        <item x="212"/>
        <item x="1452"/>
        <item x="5755"/>
        <item x="699"/>
        <item x="5637"/>
        <item x="6101"/>
        <item x="2700"/>
        <item x="4513"/>
        <item x="4298"/>
        <item x="6523"/>
        <item x="1802"/>
        <item x="2742"/>
        <item x="5051"/>
        <item x="5938"/>
        <item x="3823"/>
        <item x="2228"/>
        <item x="534"/>
        <item x="6047"/>
        <item x="747"/>
        <item x="6924"/>
        <item x="463"/>
        <item x="3374"/>
        <item x="6098"/>
        <item x="2769"/>
        <item x="2947"/>
        <item x="4997"/>
        <item x="3381"/>
        <item x="157"/>
        <item x="349"/>
        <item x="4289"/>
        <item x="3436"/>
        <item x="1735"/>
        <item x="2949"/>
        <item x="3373"/>
        <item x="814"/>
        <item x="1629"/>
        <item x="4194"/>
        <item x="4937"/>
        <item x="5795"/>
        <item x="3875"/>
        <item x="6033"/>
        <item x="2819"/>
        <item x="5894"/>
        <item x="575"/>
        <item x="1491"/>
        <item x="3758"/>
        <item x="5985"/>
        <item x="794"/>
        <item x="1194"/>
        <item x="6687"/>
        <item x="1534"/>
        <item x="1606"/>
        <item x="2610"/>
        <item x="2585"/>
        <item x="762"/>
        <item x="4082"/>
        <item x="3548"/>
        <item x="6465"/>
        <item x="4443"/>
        <item x="4119"/>
        <item x="5570"/>
        <item x="792"/>
        <item x="3721"/>
        <item x="3994"/>
        <item x="791"/>
        <item x="5642"/>
        <item x="2954"/>
        <item x="3866"/>
        <item x="6307"/>
        <item x="1882"/>
        <item x="1836"/>
        <item x="5099"/>
        <item x="3509"/>
        <item x="1024"/>
        <item x="1168"/>
        <item x="1008"/>
        <item x="606"/>
        <item x="3547"/>
        <item x="4023"/>
        <item x="457"/>
        <item x="6154"/>
        <item x="1983"/>
        <item x="6488"/>
        <item x="1186"/>
        <item x="6133"/>
        <item x="6313"/>
        <item x="2499"/>
        <item x="265"/>
        <item x="2298"/>
        <item x="308"/>
        <item x="574"/>
        <item x="366"/>
        <item x="915"/>
        <item x="6743"/>
        <item x="5794"/>
        <item x="2368"/>
        <item x="4811"/>
        <item x="4946"/>
        <item x="3572"/>
        <item x="914"/>
        <item x="2173"/>
        <item x="6537"/>
        <item x="561"/>
        <item x="4086"/>
        <item x="3117"/>
        <item x="48"/>
        <item x="4731"/>
        <item x="1404"/>
        <item x="2520"/>
        <item x="1766"/>
        <item x="3672"/>
        <item x="5060"/>
        <item x="941"/>
        <item x="4709"/>
        <item x="1371"/>
        <item x="2546"/>
        <item x="5383"/>
        <item x="913"/>
        <item x="3298"/>
        <item x="2515"/>
        <item x="6105"/>
        <item x="1086"/>
        <item x="1214"/>
        <item x="4693"/>
        <item x="4787"/>
        <item x="3499"/>
        <item x="2373"/>
        <item x="1213"/>
        <item x="3835"/>
        <item x="3000"/>
        <item x="1579"/>
        <item x="5665"/>
        <item x="1887"/>
        <item x="4692"/>
        <item x="1114"/>
        <item x="1325"/>
        <item x="2960"/>
        <item x="1451"/>
        <item x="4378"/>
        <item x="509"/>
        <item x="5196"/>
        <item x="4924"/>
        <item x="4029"/>
        <item x="6569"/>
        <item x="1765"/>
        <item x="6471"/>
        <item x="4595"/>
        <item x="2832"/>
        <item x="5793"/>
        <item x="1792"/>
        <item x="3745"/>
        <item x="2528"/>
        <item x="3044"/>
        <item x="5174"/>
        <item x="3961"/>
        <item x="453"/>
        <item x="164"/>
        <item x="4533"/>
        <item x="4305"/>
        <item x="118"/>
        <item x="648"/>
        <item x="4177"/>
        <item x="398"/>
        <item x="3926"/>
        <item x="3662"/>
        <item x="1072"/>
        <item x="2626"/>
        <item x="3217"/>
        <item x="2494"/>
        <item x="600"/>
        <item x="2238"/>
        <item x="3806"/>
        <item x="2220"/>
        <item x="1255"/>
        <item x="2432"/>
        <item x="163"/>
        <item x="4652"/>
        <item x="3803"/>
        <item x="4727"/>
        <item x="1643"/>
        <item x="6411"/>
        <item x="3624"/>
        <item x="3780"/>
        <item x="5025"/>
        <item x="2237"/>
        <item x="4544"/>
        <item x="3640"/>
        <item x="1642"/>
        <item x="162"/>
        <item x="4488"/>
        <item x="527"/>
        <item x="3736"/>
        <item x="2864"/>
        <item x="5592"/>
        <item x="415"/>
        <item x="948"/>
        <item x="4333"/>
        <item x="414"/>
        <item x="5993"/>
        <item x="1515"/>
        <item x="807"/>
        <item x="5327"/>
        <item x="2714"/>
        <item x="384"/>
        <item x="1333"/>
        <item x="2236"/>
        <item x="5465"/>
        <item x="3008"/>
        <item x="5741"/>
        <item x="6851"/>
        <item x="2219"/>
        <item x="5872"/>
        <item x="3338"/>
        <item x="6204"/>
        <item x="4092"/>
        <item x="383"/>
        <item x="4188"/>
        <item x="3488"/>
        <item x="382"/>
        <item x="2218"/>
        <item x="4453"/>
        <item x="3316"/>
        <item x="4700"/>
        <item x="663"/>
        <item x="3895"/>
        <item x="3073"/>
        <item x="4541"/>
        <item x="683"/>
        <item x="5969"/>
        <item x="2217"/>
        <item x="5899"/>
        <item x="2235"/>
        <item x="907"/>
        <item x="2216"/>
        <item x="3689"/>
        <item x="6673"/>
        <item x="888"/>
        <item x="4590"/>
        <item x="1660"/>
        <item x="725"/>
        <item x="638"/>
        <item x="655"/>
        <item x="1064"/>
        <item x="5561"/>
        <item x="2413"/>
        <item x="4760"/>
        <item x="3697"/>
        <item x="906"/>
        <item x="2551"/>
        <item x="6318"/>
        <item x="1563"/>
        <item x="225"/>
        <item x="4767"/>
        <item x="1409"/>
        <item x="2180"/>
        <item x="3390"/>
        <item x="3551"/>
        <item x="6346"/>
        <item x="905"/>
        <item x="1274"/>
        <item x="2918"/>
        <item x="1307"/>
        <item x="5926"/>
        <item x="6648"/>
        <item x="2882"/>
        <item x="904"/>
        <item x="1783"/>
        <item x="3817"/>
        <item x="5661"/>
        <item x="672"/>
        <item x="5170"/>
        <item x="628"/>
        <item x="6297"/>
        <item x="1941"/>
        <item x="627"/>
        <item x="1741"/>
        <item x="1542"/>
        <item x="2062"/>
        <item x="4070"/>
        <item x="4171"/>
        <item x="2909"/>
        <item x="4836"/>
        <item x="5136"/>
        <item x="626"/>
        <item x="5762"/>
        <item x="5914"/>
        <item x="3651"/>
        <item x="4911"/>
        <item x="3988"/>
        <item x="4364"/>
        <item x="2842"/>
        <item x="2490"/>
        <item x="3770"/>
        <item x="1386"/>
        <item x="6066"/>
        <item x="6228"/>
        <item x="3597"/>
        <item x="625"/>
        <item x="2891"/>
        <item x="6410"/>
        <item x="1656"/>
        <item x="6068"/>
        <item x="2737"/>
        <item x="3431"/>
        <item x="3888"/>
        <item x="6368"/>
        <item x="6078"/>
        <item x="2487"/>
        <item x="2448"/>
        <item x="624"/>
        <item x="860"/>
        <item x="1655"/>
        <item x="774"/>
        <item x="1046"/>
        <item x="3201"/>
        <item x="1342"/>
        <item x="5011"/>
        <item x="2993"/>
        <item x="935"/>
        <item x="2518"/>
        <item x="4165"/>
        <item x="1310"/>
        <item x="188"/>
        <item x="3368"/>
        <item x="5845"/>
        <item x="6850"/>
        <item x="5411"/>
        <item x="5399"/>
        <item x="241"/>
        <item x="3581"/>
        <item x="6966"/>
        <item x="2558"/>
        <item x="292"/>
        <item x="6793"/>
        <item x="5670"/>
        <item x="3716"/>
        <item x="2292"/>
        <item x="4052"/>
        <item x="1439"/>
        <item x="301"/>
        <item x="4410"/>
        <item x="5162"/>
        <item x="2941"/>
        <item x="2386"/>
        <item x="4253"/>
        <item x="3409"/>
        <item x="922"/>
        <item x="4798"/>
        <item x="5033"/>
        <item x="4902"/>
        <item x="3658"/>
        <item x="4973"/>
        <item x="1620"/>
        <item x="5536"/>
        <item x="3546"/>
        <item x="1553"/>
        <item x="4381"/>
        <item x="4878"/>
        <item x="3645"/>
        <item x="6019"/>
        <item x="4432"/>
        <item x="5457"/>
        <item x="1362"/>
        <item x="6170"/>
        <item x="2853"/>
        <item x="5805"/>
        <item x="132"/>
        <item x="6686"/>
        <item x="3965"/>
        <item x="700"/>
        <item x="1177"/>
        <item x="2027"/>
        <item x="3113"/>
        <item x="5765"/>
        <item x="3052"/>
        <item x="3555"/>
        <item x="1130"/>
        <item x="6478"/>
        <item x="4005"/>
        <item x="4639"/>
        <item x="4010"/>
        <item x="4280"/>
        <item x="5909"/>
        <item x="1054"/>
        <item x="4031"/>
        <item x="4080"/>
        <item x="2095"/>
        <item x="1807"/>
        <item x="4584"/>
        <item x="3270"/>
        <item x="6740"/>
        <item x="5229"/>
        <item x="5091"/>
        <item x="3540"/>
        <item x="3606"/>
        <item x="5143"/>
        <item x="6398"/>
        <item x="3539"/>
        <item x="3900"/>
        <item x="3376"/>
        <item x="722"/>
        <item x="5335"/>
        <item x="3858"/>
        <item x="3123"/>
        <item x="803"/>
        <item x="3981"/>
        <item x="5110"/>
        <item x="5890"/>
        <item x="3980"/>
        <item x="4096"/>
        <item x="3774"/>
        <item x="3901"/>
        <item x="1301"/>
        <item x="738"/>
        <item x="1264"/>
        <item x="3991"/>
        <item x="1395"/>
        <item x="1200"/>
        <item x="4006"/>
        <item x="4248"/>
        <item x="5514"/>
        <item x="2067"/>
        <item x="1298"/>
        <item x="5567"/>
        <item x="2425"/>
        <item x="5878"/>
        <item x="402"/>
        <item x="4635"/>
        <item x="5848"/>
        <item x="1347"/>
        <item x="6137"/>
        <item x="5605"/>
        <item x="6252"/>
        <item x="6887"/>
        <item x="1297"/>
        <item x="2617"/>
        <item x="6232"/>
        <item x="4616"/>
        <item x="4162"/>
        <item x="990"/>
        <item x="2308"/>
        <item x="3940"/>
        <item x="1750"/>
        <item x="5675"/>
        <item x="4832"/>
        <item x="6734"/>
        <item x="2166"/>
        <item x="2656"/>
        <item x="5617"/>
        <item x="7"/>
        <item x="62"/>
        <item x="731"/>
        <item x="5077"/>
        <item x="4612"/>
        <item x="61"/>
        <item x="3393"/>
        <item x="100"/>
        <item x="2630"/>
        <item x="1236"/>
        <item x="6767"/>
        <item x="3483"/>
        <item x="5109"/>
        <item x="5830"/>
        <item x="4485"/>
        <item x="884"/>
        <item x="6750"/>
        <item x="3479"/>
        <item x="698"/>
        <item x="1490"/>
        <item x="5382"/>
        <item x="5825"/>
        <item x="3257"/>
        <item x="3252"/>
        <item x="6009"/>
        <item x="642"/>
        <item x="1533"/>
        <item x="2215"/>
        <item x="6131"/>
        <item x="5951"/>
        <item x="5919"/>
        <item x="172"/>
        <item x="2874"/>
        <item x="1724"/>
        <item x="3975"/>
        <item x="2680"/>
        <item x="357"/>
        <item x="4462"/>
        <item x="3757"/>
        <item x="1708"/>
        <item x="6842"/>
        <item x="1605"/>
        <item x="1524"/>
        <item x="3108"/>
        <item x="3085"/>
        <item x="4996"/>
        <item x="3200"/>
        <item x="52"/>
        <item x="4735"/>
        <item x="5711"/>
        <item x="4936"/>
        <item x="6250"/>
        <item x="5050"/>
        <item x="1002"/>
        <item x="4360"/>
        <item x="4326"/>
        <item x="6870"/>
        <item x="3514"/>
        <item x="2818"/>
        <item x="136"/>
        <item x="6241"/>
        <item x="5581"/>
        <item x="471"/>
        <item x="2388"/>
        <item x="1249"/>
        <item x="2097"/>
        <item x="5802"/>
        <item x="2214"/>
        <item x="60"/>
        <item x="3397"/>
        <item x="1370"/>
        <item x="4483"/>
        <item x="211"/>
        <item x="5151"/>
        <item x="2213"/>
        <item x="2802"/>
        <item x="4302"/>
        <item x="4556"/>
        <item x="761"/>
        <item x="6285"/>
        <item x="4521"/>
        <item x="6912"/>
        <item x="4307"/>
        <item x="1167"/>
        <item x="6270"/>
        <item x="4129"/>
        <item x="3278"/>
        <item x="880"/>
        <item x="264"/>
        <item x="6005"/>
        <item x="3169"/>
        <item x="1977"/>
        <item x="4182"/>
        <item x="993"/>
        <item x="1193"/>
        <item x="6458"/>
        <item x="6256"/>
        <item x="2946"/>
        <item x="6017"/>
        <item x="442"/>
        <item x="2314"/>
        <item x="873"/>
        <item x="4624"/>
        <item x="5905"/>
        <item x="3667"/>
        <item x="1628"/>
        <item x="6355"/>
        <item x="1690"/>
        <item x="2524"/>
        <item x="2346"/>
        <item x="4429"/>
        <item x="5625"/>
        <item x="462"/>
        <item x="6894"/>
        <item x="6722"/>
        <item x="5853"/>
        <item x="6264"/>
        <item x="4893"/>
        <item x="5059"/>
        <item x="2695"/>
        <item x="1578"/>
        <item x="3578"/>
        <item x="5464"/>
        <item x="1085"/>
        <item x="1212"/>
        <item x="1858"/>
        <item x="6223"/>
        <item x="5285"/>
        <item x="1113"/>
        <item x="6832"/>
        <item x="2831"/>
        <item x="2165"/>
        <item x="1403"/>
        <item x="1023"/>
        <item x="5256"/>
        <item x="6332"/>
        <item x="6293"/>
        <item x="2959"/>
        <item x="3057"/>
        <item x="874"/>
        <item x="6840"/>
        <item x="6103"/>
        <item x="2212"/>
        <item x="5516"/>
        <item x="6215"/>
        <item x="4845"/>
        <item x="411"/>
        <item x="6847"/>
        <item x="4945"/>
        <item x="498"/>
        <item x="410"/>
        <item x="3330"/>
        <item x="599"/>
        <item x="3089"/>
        <item x="5629"/>
        <item x="3679"/>
        <item x="5366"/>
        <item x="497"/>
        <item x="5754"/>
        <item x="5727"/>
        <item x="3033"/>
        <item x="6455"/>
        <item x="3043"/>
        <item x="4786"/>
        <item x="1734"/>
        <item x="3787"/>
        <item x="6529"/>
        <item x="1514"/>
        <item x="3066"/>
        <item x="4094"/>
        <item x="17"/>
        <item x="420"/>
        <item x="1071"/>
        <item x="1408"/>
        <item x="4292"/>
        <item x="4105"/>
        <item x="2211"/>
        <item x="5723"/>
        <item x="2013"/>
        <item x="5601"/>
        <item x="6446"/>
        <item x="4339"/>
        <item x="2953"/>
        <item x="365"/>
        <item x="5024"/>
        <item x="59"/>
        <item x="1450"/>
        <item x="1562"/>
        <item x="3590"/>
        <item x="1652"/>
        <item x="5836"/>
        <item x="1185"/>
        <item x="2900"/>
        <item x="3661"/>
        <item x="1332"/>
        <item x="6595"/>
        <item x="2210"/>
        <item x="2931"/>
        <item x="3601"/>
        <item x="432"/>
        <item x="58"/>
        <item x="43"/>
        <item x="2370"/>
        <item x="3574"/>
        <item x="4923"/>
        <item x="2209"/>
        <item x="3967"/>
        <item x="291"/>
        <item x="4816"/>
        <item x="2915"/>
        <item x="2412"/>
        <item x="1324"/>
        <item x="3229"/>
        <item x="2208"/>
        <item x="5627"/>
        <item x="5988"/>
        <item x="1716"/>
        <item x="3872"/>
        <item x="1651"/>
        <item x="1769"/>
        <item x="3380"/>
        <item x="6023"/>
        <item x="4467"/>
        <item x="4310"/>
        <item x="4089"/>
        <item x="581"/>
        <item x="5974"/>
        <item x="2498"/>
        <item x="5374"/>
        <item x="1242"/>
        <item x="928"/>
        <item x="2055"/>
        <item x="3802"/>
        <item x="2103"/>
        <item x="1341"/>
        <item x="6802"/>
        <item x="4512"/>
        <item x="5668"/>
        <item x="1063"/>
        <item x="5071"/>
        <item x="4118"/>
        <item x="5814"/>
        <item x="5704"/>
        <item x="2207"/>
        <item x="560"/>
        <item x="4150"/>
        <item x="6473"/>
        <item x="4532"/>
        <item x="6306"/>
        <item x="5313"/>
        <item x="3098"/>
        <item x="5729"/>
        <item x="6393"/>
        <item x="2536"/>
        <item x="4739"/>
        <item x="605"/>
        <item x="3834"/>
        <item x="573"/>
        <item x="2881"/>
        <item x="3116"/>
        <item x="2206"/>
        <item x="4651"/>
        <item x="2179"/>
        <item x="6262"/>
        <item x="2403"/>
        <item x="4176"/>
        <item x="1541"/>
        <item x="5638"/>
        <item x="4588"/>
        <item x="2274"/>
        <item x="6312"/>
        <item x="4629"/>
        <item x="806"/>
        <item x="1385"/>
        <item x="5410"/>
        <item x="3595"/>
        <item x="3072"/>
        <item x="5933"/>
        <item x="4604"/>
        <item x="5169"/>
        <item x="847"/>
        <item x="5263"/>
        <item x="6598"/>
        <item x="4664"/>
        <item x="3216"/>
        <item x="4589"/>
        <item x="5757"/>
        <item x="1438"/>
        <item x="1306"/>
        <item x="3487"/>
        <item x="5204"/>
        <item x="311"/>
        <item x="4466"/>
        <item x="5436"/>
        <item x="6055"/>
        <item x="2187"/>
        <item x="2468"/>
        <item x="526"/>
        <item x="117"/>
        <item x="2"/>
        <item x="4519"/>
        <item x="2186"/>
        <item x="3016"/>
        <item x="662"/>
        <item x="6083"/>
        <item x="6209"/>
        <item x="4910"/>
        <item x="5307"/>
        <item x="2185"/>
        <item x="3337"/>
        <item x="5756"/>
        <item x="5621"/>
        <item x="4388"/>
        <item x="3790"/>
        <item x="6880"/>
        <item x="2205"/>
        <item x="3847"/>
        <item x="4699"/>
        <item x="5703"/>
        <item x="5068"/>
        <item x="4059"/>
        <item x="3430"/>
        <item x="5067"/>
        <item x="1700"/>
        <item x="3816"/>
        <item x="4184"/>
        <item x="4187"/>
        <item x="1764"/>
        <item x="5421"/>
        <item x="300"/>
        <item x="724"/>
        <item x="2204"/>
        <item x="1924"/>
        <item x="4931"/>
        <item x="2203"/>
        <item x="176"/>
        <item x="3444"/>
        <item x="5381"/>
        <item x="898"/>
        <item x="1671"/>
        <item x="691"/>
        <item x="3486"/>
        <item x="5419"/>
        <item x="682"/>
        <item x="690"/>
        <item x="6645"/>
        <item x="2641"/>
        <item x="5510"/>
        <item x="18"/>
        <item x="1824"/>
        <item x="3224"/>
        <item x="6641"/>
        <item x="866"/>
        <item x="4972"/>
        <item x="5132"/>
        <item x="2145"/>
        <item x="1619"/>
        <item x="6703"/>
        <item x="5161"/>
        <item x="533"/>
        <item x="3524"/>
        <item x="1361"/>
        <item x="3367"/>
        <item x="6582"/>
        <item x="1762"/>
        <item x="1129"/>
        <item x="3881"/>
        <item x="2493"/>
        <item x="5499"/>
        <item x="3197"/>
        <item x="3050"/>
        <item x="3993"/>
        <item x="5687"/>
        <item x="6634"/>
        <item x="1053"/>
        <item x="6526"/>
        <item x="6555"/>
        <item x="397"/>
        <item x="4549"/>
        <item x="2147"/>
        <item x="721"/>
        <item x="240"/>
        <item x="3149"/>
        <item x="3021"/>
        <item x="520"/>
        <item x="1346"/>
        <item x="6852"/>
        <item x="2417"/>
        <item x="1309"/>
        <item x="1394"/>
        <item x="3891"/>
        <item x="3899"/>
        <item x="6352"/>
        <item x="5552"/>
        <item x="6581"/>
        <item x="6447"/>
        <item x="4446"/>
        <item x="141"/>
        <item x="5182"/>
        <item x="5117"/>
        <item x="802"/>
        <item x="4525"/>
        <item x="654"/>
        <item x="737"/>
        <item x="6475"/>
        <item x="2557"/>
        <item x="4759"/>
        <item x="2542"/>
        <item x="2361"/>
        <item x="4164"/>
        <item x="4395"/>
        <item x="2675"/>
        <item x="2258"/>
        <item x="1199"/>
        <item x="965"/>
        <item x="4634"/>
        <item x="4801"/>
        <item x="2746"/>
        <item x="3894"/>
        <item x="831"/>
        <item x="637"/>
        <item x="5489"/>
        <item x="434"/>
        <item x="3650"/>
        <item x="2728"/>
        <item x="3786"/>
        <item x="5958"/>
        <item x="2782"/>
        <item x="2285"/>
        <item x="4638"/>
        <item x="1296"/>
        <item x="6906"/>
        <item x="2940"/>
        <item x="2489"/>
        <item x="34"/>
        <item x="730"/>
        <item x="1523"/>
        <item x="447"/>
        <item x="6296"/>
        <item x="5678"/>
        <item x="2926"/>
        <item x="5869"/>
        <item x="6543"/>
        <item x="5555"/>
        <item x="33"/>
        <item x="6889"/>
        <item x="1469"/>
        <item x="2976"/>
        <item x="2232"/>
        <item x="6195"/>
        <item x="6603"/>
        <item x="99"/>
        <item x="6755"/>
        <item x="5634"/>
        <item x="2890"/>
        <item x="2332"/>
        <item x="32"/>
        <item x="4559"/>
        <item x="989"/>
        <item x="1489"/>
        <item x="1532"/>
        <item x="697"/>
        <item x="4170"/>
        <item x="1263"/>
        <item x="6430"/>
        <item x="3569"/>
        <item x="1604"/>
        <item x="4901"/>
        <item x="3657"/>
        <item x="3922"/>
        <item x="69"/>
        <item x="2331"/>
        <item x="1457"/>
        <item x="5298"/>
        <item x="2600"/>
        <item x="224"/>
        <item x="813"/>
        <item x="2661"/>
        <item x="3396"/>
        <item x="6514"/>
        <item x="3026"/>
        <item x="6584"/>
        <item x="2447"/>
        <item x="4995"/>
        <item x="1369"/>
        <item x="2762"/>
        <item x="4384"/>
        <item x="2486"/>
        <item x="319"/>
        <item x="2446"/>
        <item x="3133"/>
        <item x="5556"/>
        <item x="5822"/>
        <item x="2817"/>
        <item x="1235"/>
        <item x="6100"/>
        <item x="2734"/>
        <item x="1248"/>
        <item x="5446"/>
        <item x="2873"/>
        <item x="1300"/>
        <item x="5716"/>
        <item x="6007"/>
        <item x="3939"/>
        <item x="2366"/>
        <item x="3459"/>
        <item x="1254"/>
        <item x="1402"/>
        <item x="4449"/>
        <item x="6169"/>
        <item x="5834"/>
        <item x="5350"/>
        <item x="5155"/>
        <item x="4474"/>
        <item x="1696"/>
        <item x="377"/>
        <item x="5154"/>
        <item x="5236"/>
        <item x="5195"/>
        <item x="3827"/>
        <item x="921"/>
        <item x="3428"/>
        <item x="1982"/>
        <item x="3062"/>
        <item x="3203"/>
        <item x="5519"/>
        <item x="3454"/>
        <item x="3458"/>
        <item x="4873"/>
        <item x="6173"/>
        <item x="5049"/>
        <item x="4482"/>
        <item x="3427"/>
        <item x="4872"/>
        <item x="1633"/>
        <item x="3821"/>
        <item x="4871"/>
        <item x="6178"/>
        <item x="2841"/>
        <item x="5076"/>
        <item x="4870"/>
        <item x="3277"/>
        <item x="6731"/>
        <item x="5032"/>
        <item x="6841"/>
        <item x="3865"/>
        <item x="263"/>
        <item x="2937"/>
        <item x="647"/>
        <item x="2282"/>
        <item x="5706"/>
        <item x="5696"/>
        <item x="6720"/>
        <item x="6354"/>
        <item x="4775"/>
        <item x="4081"/>
        <item x="5497"/>
        <item x="1211"/>
        <item x="2593"/>
        <item x="1084"/>
        <item x="5684"/>
        <item x="1407"/>
        <item x="3122"/>
        <item x="1112"/>
        <item x="5031"/>
        <item x="403"/>
        <item x="2592"/>
        <item x="2578"/>
        <item x="1273"/>
        <item x="210"/>
        <item x="1577"/>
        <item x="1449"/>
        <item x="1561"/>
        <item x="1272"/>
        <item x="4279"/>
        <item x="582"/>
        <item x="4793"/>
        <item x="2378"/>
        <item x="3869"/>
        <item x="2958"/>
        <item x="4455"/>
        <item x="5871"/>
        <item x="760"/>
        <item x="2198"/>
        <item x="4730"/>
        <item x="4844"/>
        <item x="4002"/>
        <item x="6548"/>
        <item x="4792"/>
        <item x="5058"/>
        <item x="6109"/>
        <item x="2112"/>
        <item x="4944"/>
        <item x="4091"/>
        <item x="1513"/>
        <item x="4892"/>
        <item x="3148"/>
        <item x="2197"/>
        <item x="3080"/>
        <item x="6343"/>
        <item x="5527"/>
        <item x="6404"/>
        <item x="5115"/>
        <item x="3079"/>
        <item x="5267"/>
        <item x="6572"/>
        <item x="6374"/>
        <item x="4770"/>
        <item x="2196"/>
        <item x="1733"/>
        <item x="1070"/>
        <item x="3012"/>
        <item x="2952"/>
        <item x="5114"/>
        <item x="5321"/>
        <item x="1787"/>
        <item x="5610"/>
        <item x="2195"/>
        <item x="3983"/>
        <item x="3876"/>
        <item x="2899"/>
        <item x="508"/>
        <item x="3269"/>
        <item x="2999"/>
        <item x="5569"/>
        <item x="2917"/>
        <item x="4713"/>
        <item x="4450"/>
        <item x="4766"/>
        <item x="1886"/>
        <item x="6551"/>
        <item x="1184"/>
        <item x="4540"/>
        <item x="2741"/>
        <item x="4161"/>
        <item x="2717"/>
        <item x="6240"/>
        <item x="6179"/>
        <item x="5149"/>
        <item x="1323"/>
        <item x="3042"/>
        <item x="2768"/>
        <item x="5641"/>
        <item x="4543"/>
        <item x="2469"/>
        <item x="1340"/>
        <item x="2914"/>
        <item x="6685"/>
        <item x="3559"/>
        <item x="912"/>
        <item x="6147"/>
        <item x="2767"/>
        <item x="5560"/>
        <item x="507"/>
        <item x="5124"/>
        <item x="3801"/>
        <item x="4181"/>
        <item x="5984"/>
        <item x="6451"/>
        <item x="4487"/>
        <item x="5714"/>
        <item x="6255"/>
        <item x="6816"/>
        <item x="5539"/>
        <item x="3485"/>
        <item x="2411"/>
        <item x="3049"/>
        <item x="6282"/>
        <item x="5456"/>
        <item x="1940"/>
        <item x="1104"/>
        <item x="6849"/>
        <item x="364"/>
        <item x="3513"/>
        <item x="1103"/>
        <item x="4007"/>
        <item x="2830"/>
        <item x="2685"/>
        <item x="947"/>
        <item x="461"/>
        <item x="519"/>
        <item x="3779"/>
        <item x="1437"/>
        <item x="4935"/>
        <item x="4524"/>
        <item x="5784"/>
        <item x="940"/>
        <item x="6331"/>
        <item x="5898"/>
        <item x="6104"/>
        <item x="6778"/>
        <item x="5655"/>
        <item x="518"/>
        <item x="5278"/>
        <item x="5023"/>
        <item x="1022"/>
        <item x="5631"/>
        <item x="4769"/>
        <item x="1986"/>
        <item x="2172"/>
        <item x="4419"/>
        <item x="5331"/>
        <item x="517"/>
        <item x="4930"/>
        <item x="6219"/>
        <item x="938"/>
        <item x="1627"/>
        <item x="6647"/>
        <item x="3032"/>
        <item x="932"/>
        <item x="2736"/>
        <item x="2525"/>
        <item x="4650"/>
        <item x="770"/>
        <item x="1659"/>
        <item x="1305"/>
        <item x="1850"/>
        <item x="5488"/>
        <item x="516"/>
        <item x="4128"/>
        <item x="6409"/>
        <item x="1777"/>
        <item x="6364"/>
        <item x="5851"/>
        <item x="1384"/>
        <item x="6771"/>
        <item x="3215"/>
        <item x="4785"/>
        <item x="3879"/>
        <item x="2981"/>
        <item x="3228"/>
        <item x="6658"/>
        <item x="931"/>
        <item x="859"/>
        <item x="1540"/>
        <item x="2759"/>
        <item x="5844"/>
        <item x="5281"/>
        <item x="1552"/>
        <item x="851"/>
        <item x="3071"/>
        <item x="187"/>
        <item x="4654"/>
        <item x="515"/>
        <item x="5739"/>
        <item x="6203"/>
        <item x="6096"/>
        <item x="5392"/>
        <item x="5309"/>
        <item x="4511"/>
        <item x="6408"/>
        <item x="850"/>
        <item x="5259"/>
        <item x="6532"/>
        <item x="5354"/>
        <item x="849"/>
        <item x="5010"/>
        <item x="4780"/>
        <item x="3007"/>
        <item x="1393"/>
        <item x="1062"/>
        <item x="681"/>
        <item x="5168"/>
        <item x="2416"/>
        <item x="6487"/>
        <item x="6467"/>
        <item x="5619"/>
        <item x="5999"/>
        <item x="5167"/>
        <item x="6971"/>
        <item x="5409"/>
        <item x="5908"/>
        <item x="5535"/>
        <item x="5644"/>
        <item x="3429"/>
        <item x="3833"/>
        <item x="661"/>
        <item x="3379"/>
        <item x="5751"/>
        <item x="4971"/>
        <item x="452"/>
        <item x="4149"/>
        <item x="4051"/>
        <item x="3249"/>
        <item x="598"/>
        <item x="4026"/>
        <item x="5954"/>
        <item x="6522"/>
        <item x="6199"/>
        <item x="4672"/>
        <item x="2930"/>
        <item x="4426"/>
        <item x="1128"/>
        <item x="1140"/>
        <item x="6038"/>
        <item x="6858"/>
        <item x="5968"/>
        <item x="2880"/>
        <item x="5747"/>
        <item x="2655"/>
        <item x="239"/>
        <item x="1654"/>
        <item x="5893"/>
        <item x="116"/>
        <item x="1468"/>
        <item x="887"/>
        <item x="5160"/>
        <item x="5877"/>
        <item x="5941"/>
        <item x="2640"/>
        <item x="1052"/>
        <item x="1853"/>
        <item x="1464"/>
        <item x="5380"/>
        <item x="1102"/>
        <item x="6477"/>
        <item x="6202"/>
        <item x="4464"/>
        <item x="5847"/>
        <item x="2992"/>
        <item x="4726"/>
        <item x="6"/>
        <item x="801"/>
        <item x="5685"/>
        <item x="2104"/>
        <item x="4079"/>
        <item x="2066"/>
        <item x="299"/>
        <item x="4518"/>
        <item x="2144"/>
        <item x="2501"/>
        <item x="5917"/>
        <item x="2948"/>
        <item x="4022"/>
        <item x="5804"/>
        <item x="1618"/>
        <item x="3785"/>
        <item x="5889"/>
        <item x="3554"/>
        <item x="6239"/>
        <item x="2094"/>
        <item x="3964"/>
        <item x="1522"/>
        <item x="1331"/>
        <item x="1241"/>
        <item x="4452"/>
        <item x="2026"/>
        <item x="5566"/>
        <item x="3494"/>
        <item x="3857"/>
        <item x="5513"/>
        <item x="3545"/>
        <item x="4085"/>
        <item x="5142"/>
        <item x="3898"/>
        <item x="1360"/>
        <item x="6885"/>
        <item x="1603"/>
        <item x="6534"/>
        <item x="5292"/>
        <item x="1295"/>
        <item x="3112"/>
        <item x="6305"/>
        <item x="4409"/>
        <item x="3538"/>
        <item x="2372"/>
        <item x="1531"/>
        <item x="1401"/>
        <item x="1948"/>
        <item x="2925"/>
        <item x="6397"/>
        <item x="6739"/>
        <item x="4594"/>
        <item x="4633"/>
        <item x="4909"/>
        <item x="6745"/>
        <item x="1617"/>
        <item x="2863"/>
        <item x="1456"/>
        <item x="2975"/>
        <item x="6286"/>
        <item x="4425"/>
        <item x="1127"/>
        <item x="3168"/>
        <item x="4877"/>
        <item x="5976"/>
        <item x="1616"/>
        <item x="696"/>
        <item x="5090"/>
        <item x="5722"/>
        <item x="5463"/>
        <item x="3457"/>
        <item x="39"/>
        <item x="1488"/>
        <item x="572"/>
        <item x="1262"/>
        <item x="1828"/>
        <item x="571"/>
        <item x="3056"/>
        <item x="3921"/>
        <item x="4186"/>
        <item x="3815"/>
        <item x="3456"/>
        <item x="5540"/>
        <item x="4461"/>
        <item x="6429"/>
        <item x="223"/>
        <item x="5925"/>
        <item x="131"/>
        <item x="3979"/>
        <item x="653"/>
        <item x="5700"/>
        <item x="2341"/>
        <item x="2801"/>
        <item x="5660"/>
        <item x="2473"/>
        <item x="1299"/>
        <item x="1406"/>
        <item x="79"/>
        <item x="1615"/>
        <item x="3088"/>
        <item x="1247"/>
        <item x="6367"/>
        <item x="5868"/>
        <item x="5398"/>
        <item x="1253"/>
        <item x="805"/>
        <item x="5903"/>
        <item x="2945"/>
        <item x="4470"/>
        <item x="1707"/>
        <item x="2567"/>
        <item x="4831"/>
        <item x="6536"/>
        <item x="4555"/>
        <item x="6445"/>
        <item x="152"/>
        <item x="3152"/>
        <item x="6366"/>
        <item x="151"/>
        <item x="3025"/>
        <item x="6495"/>
        <item x="1448"/>
        <item x="1976"/>
        <item x="5616"/>
        <item x="381"/>
        <item x="325"/>
        <item x="2840"/>
        <item x="5604"/>
        <item x="2023"/>
        <item x="3256"/>
        <item x="879"/>
        <item x="6181"/>
        <item x="5824"/>
        <item x="6243"/>
        <item x="4900"/>
        <item x="2936"/>
        <item x="5664"/>
        <item x="5992"/>
        <item x="5504"/>
        <item x="6067"/>
        <item x="1791"/>
        <item x="318"/>
        <item x="3232"/>
        <item x="1576"/>
        <item x="1947"/>
        <item x="957"/>
        <item x="5030"/>
        <item x="6457"/>
        <item x="4637"/>
        <item x="171"/>
        <item x="920"/>
        <item x="2616"/>
        <item x="2164"/>
        <item x="1512"/>
        <item x="872"/>
        <item x="6008"/>
        <item x="1990"/>
        <item x="4851"/>
        <item x="1083"/>
        <item x="532"/>
        <item x="6831"/>
        <item x="1745"/>
        <item x="98"/>
        <item x="4758"/>
        <item x="1139"/>
        <item x="3820"/>
        <item x="3649"/>
        <item x="5075"/>
        <item x="3107"/>
        <item x="6700"/>
        <item x="5738"/>
        <item x="3346"/>
        <item x="209"/>
        <item x="6163"/>
        <item x="5579"/>
        <item x="6535"/>
        <item x="5150"/>
        <item x="1689"/>
        <item x="5801"/>
        <item x="5945"/>
        <item x="2385"/>
        <item x="2957"/>
        <item x="4843"/>
        <item x="6102"/>
        <item x="6902"/>
        <item x="2284"/>
        <item x="525"/>
        <item x="1322"/>
        <item x="636"/>
        <item x="1905"/>
        <item x="2061"/>
        <item x="135"/>
        <item x="1339"/>
        <item x="3890"/>
        <item x="2898"/>
        <item x="4797"/>
        <item x="1111"/>
        <item x="2591"/>
        <item x="4698"/>
        <item x="348"/>
        <item x="6721"/>
        <item x="6295"/>
        <item x="4163"/>
        <item x="2367"/>
        <item x="1904"/>
        <item x="5674"/>
        <item x="220"/>
        <item x="6792"/>
        <item x="5666"/>
        <item x="4560"/>
        <item x="5585"/>
        <item x="4738"/>
        <item x="3558"/>
        <item x="6186"/>
        <item x="3251"/>
        <item x="419"/>
        <item x="2556"/>
        <item x="2872"/>
        <item x="5922"/>
        <item x="4477"/>
        <item x="5365"/>
        <item x="5003"/>
        <item x="4347"/>
        <item x="1835"/>
        <item x="1732"/>
        <item x="2913"/>
        <item x="6915"/>
        <item x="156"/>
        <item x="6214"/>
        <item x="5083"/>
        <item x="2951"/>
        <item x="3971"/>
        <item x="2488"/>
        <item x="4402"/>
        <item x="31"/>
        <item x="6227"/>
        <item x="2054"/>
        <item x="604"/>
        <item x="3199"/>
        <item x="5770"/>
        <item x="262"/>
        <item x="16"/>
        <item x="1900"/>
        <item x="3041"/>
        <item x="5108"/>
        <item x="5262"/>
        <item x="5315"/>
        <item x="6901"/>
        <item x="836"/>
        <item x="2829"/>
        <item x="6513"/>
        <item x="1383"/>
        <item x="4922"/>
        <item x="2916"/>
        <item x="5996"/>
        <item x="5813"/>
        <item x="3231"/>
        <item x="6728"/>
        <item x="6801"/>
        <item x="6016"/>
        <item x="1"/>
        <item x="1857"/>
        <item x="2410"/>
        <item x="5965"/>
        <item x="2485"/>
        <item x="1551"/>
        <item x="3871"/>
        <item x="2852"/>
        <item x="2075"/>
        <item x="3283"/>
        <item x="1392"/>
        <item x="3015"/>
        <item x="1936"/>
        <item x="5987"/>
        <item x="4169"/>
        <item x="5022"/>
        <item x="5628"/>
        <item x="5787"/>
        <item x="1715"/>
        <item x="5835"/>
        <item x="1539"/>
        <item x="6269"/>
        <item x="4774"/>
        <item x="4649"/>
        <item x="5600"/>
        <item x="1901"/>
        <item x="2184"/>
        <item x="3987"/>
        <item x="4934"/>
        <item x="290"/>
        <item x="2178"/>
        <item x="6127"/>
        <item x="3656"/>
        <item x="6886"/>
        <item x="6521"/>
        <item x="2980"/>
        <item x="2146"/>
        <item x="5181"/>
        <item x="646"/>
        <item x="821"/>
        <item x="1626"/>
        <item x="277"/>
        <item x="4103"/>
        <item x="820"/>
        <item x="5972"/>
        <item x="6342"/>
        <item x="5418"/>
        <item x="2307"/>
        <item x="5312"/>
        <item x="6392"/>
        <item x="2102"/>
        <item x="5306"/>
        <item x="409"/>
        <item x="2990"/>
        <item x="4088"/>
        <item x="5417"/>
        <item x="2908"/>
        <item x="408"/>
        <item x="4653"/>
        <item x="5626"/>
        <item x="4779"/>
        <item x="5673"/>
        <item x="5218"/>
        <item x="6189"/>
        <item x="5667"/>
        <item x="6054"/>
        <item x="4503"/>
        <item x="6787"/>
        <item x="1021"/>
        <item x="4762"/>
        <item x="5244"/>
        <item x="1061"/>
        <item x="4891"/>
        <item x="441"/>
        <item x="4761"/>
        <item x="186"/>
        <item x="3984"/>
        <item x="6545"/>
        <item x="5932"/>
        <item x="1849"/>
        <item x="5842"/>
        <item x="3048"/>
        <item x="1155"/>
        <item x="3121"/>
        <item x="865"/>
        <item x="5408"/>
        <item x="689"/>
        <item x="5444"/>
        <item x="321"/>
        <item x="5620"/>
        <item x="5009"/>
        <item x="3159"/>
        <item x="1614"/>
        <item x="1467"/>
        <item x="6254"/>
        <item x="2929"/>
        <item x="5166"/>
        <item x="3115"/>
        <item x="3880"/>
        <item x="1359"/>
        <item x="460"/>
        <item x="5648"/>
        <item x="1613"/>
        <item x="2879"/>
        <item x="6196"/>
        <item x="6702"/>
        <item x="6018"/>
        <item x="6075"/>
        <item x="6696"/>
        <item x="1271"/>
        <item x="5936"/>
        <item x="6756"/>
        <item x="238"/>
        <item x="1602"/>
        <item x="4970"/>
        <item x="1670"/>
        <item x="5165"/>
        <item x="6463"/>
        <item x="1463"/>
        <item x="1455"/>
        <item x="5734"/>
        <item x="1101"/>
        <item x="5373"/>
        <item x="5947"/>
        <item x="5651"/>
        <item x="5455"/>
        <item x="5937"/>
        <item x="5255"/>
        <item x="4929"/>
        <item x="1400"/>
        <item x="4523"/>
        <item x="1330"/>
        <item x="2497"/>
        <item x="5254"/>
        <item x="5772"/>
        <item x="5066"/>
        <item x="1051"/>
        <item x="6330"/>
        <item x="3846"/>
        <item x="5682"/>
        <item x="2639"/>
        <item x="1919"/>
        <item x="3031"/>
        <item x="2986"/>
        <item x="3784"/>
        <item x="6975"/>
        <item x="3143"/>
        <item x="2168"/>
        <item x="1521"/>
        <item x="6644"/>
        <item x="1304"/>
        <item x="6511"/>
        <item x="5159"/>
        <item x="4826"/>
        <item x="5509"/>
        <item x="3255"/>
        <item x="5340"/>
        <item x="6669"/>
        <item x="4160"/>
        <item x="5462"/>
        <item x="6249"/>
        <item x="6668"/>
        <item x="5584"/>
        <item x="6222"/>
        <item x="1768"/>
        <item x="6373"/>
        <item x="597"/>
        <item x="6059"/>
        <item x="1806"/>
        <item x="596"/>
        <item x="5967"/>
        <item x="2924"/>
        <item x="1749"/>
        <item x="4765"/>
        <item x="595"/>
        <item x="6766"/>
        <item x="594"/>
        <item x="5686"/>
        <item x="5291"/>
        <item x="5929"/>
        <item x="175"/>
        <item x="2781"/>
        <item x="2862"/>
        <item x="641"/>
        <item x="1699"/>
        <item x="593"/>
        <item x="1405"/>
        <item x="5870"/>
        <item x="4721"/>
        <item x="2745"/>
        <item x="592"/>
        <item x="4445"/>
        <item x="591"/>
        <item x="51"/>
        <item x="964"/>
        <item x="5885"/>
        <item x="6403"/>
        <item x="590"/>
        <item x="6099"/>
        <item x="3378"/>
        <item x="4510"/>
        <item x="3196"/>
        <item x="2500"/>
        <item x="800"/>
        <item x="6218"/>
        <item x="5624"/>
        <item x="2800"/>
        <item x="3097"/>
        <item x="6212"/>
        <item x="1530"/>
        <item x="5554"/>
        <item x="3078"/>
        <item x="1447"/>
        <item x="57"/>
        <item x="2017"/>
        <item x="5203"/>
        <item x="1989"/>
        <item x="589"/>
        <item x="2523"/>
        <item x="298"/>
        <item x="5774"/>
        <item x="588"/>
        <item x="5448"/>
        <item x="1422"/>
        <item x="5057"/>
        <item x="2070"/>
        <item x="587"/>
        <item x="1246"/>
        <item x="4908"/>
        <item x="4725"/>
        <item x="446"/>
        <item x="1126"/>
        <item x="3223"/>
        <item x="6642"/>
        <item x="5633"/>
        <item x="2535"/>
        <item x="717"/>
        <item x="6911"/>
        <item x="2839"/>
        <item x="6781"/>
        <item x="586"/>
        <item x="5349"/>
        <item x="4180"/>
        <item x="6574"/>
        <item x="3441"/>
        <item x="324"/>
        <item x="3395"/>
        <item x="4517"/>
        <item x="2004"/>
        <item x="4185"/>
        <item x="6780"/>
        <item x="6580"/>
        <item x="6499"/>
        <item x="47"/>
        <item x="6554"/>
        <item x="317"/>
        <item x="5102"/>
        <item x="3666"/>
        <item x="6637"/>
        <item x="6238"/>
        <item x="6304"/>
        <item x="6730"/>
        <item x="5266"/>
        <item x="6428"/>
        <item x="5089"/>
        <item x="4113"/>
        <item x="307"/>
        <item x="1511"/>
        <item x="1138"/>
        <item x="5326"/>
        <item x="3185"/>
        <item x="1632"/>
        <item x="5924"/>
        <item x="5252"/>
        <item x="5597"/>
        <item x="6784"/>
        <item x="5074"/>
        <item x="2816"/>
        <item x="5876"/>
        <item x="4791"/>
        <item x="3438"/>
        <item x="6427"/>
        <item x="5526"/>
        <item x="4469"/>
        <item x="4842"/>
        <item x="3184"/>
        <item x="2046"/>
        <item x="1575"/>
        <item x="6520"/>
        <item x="5694"/>
        <item x="5733"/>
        <item x="4424"/>
        <item x="6665"/>
        <item x="1110"/>
        <item x="5300"/>
        <item x="1338"/>
        <item x="1695"/>
        <item x="42"/>
        <item x="6639"/>
        <item x="6108"/>
        <item x="4790"/>
        <item x="1321"/>
        <item x="5798"/>
        <item x="5683"/>
        <item x="5511"/>
        <item x="6633"/>
        <item x="570"/>
        <item x="1320"/>
        <item x="3139"/>
        <item x="4899"/>
        <item x="3807"/>
        <item x="5002"/>
        <item x="3051"/>
        <item x="632"/>
        <item x="115"/>
        <item x="6661"/>
        <item x="5957"/>
        <item x="6168"/>
        <item x="1963"/>
        <item x="1731"/>
        <item x="4465"/>
        <item x="919"/>
        <item x="1421"/>
        <item x="6719"/>
        <item x="4486"/>
        <item x="2111"/>
        <item x="1382"/>
        <item x="3127"/>
        <item x="2171"/>
        <item x="3789"/>
        <item x="6839"/>
        <item x="1444"/>
        <item x="261"/>
        <item x="6208"/>
        <item x="2740"/>
        <item x="6698"/>
        <item x="2733"/>
        <item x="161"/>
        <item x="5568"/>
        <item x="4473"/>
        <item x="1538"/>
        <item x="5833"/>
        <item x="160"/>
        <item x="6130"/>
        <item x="333"/>
        <item x="6012"/>
        <item x="2897"/>
        <item x="2110"/>
        <item x="332"/>
        <item x="219"/>
        <item x="3978"/>
        <item x="3084"/>
        <item x="5070"/>
        <item x="6777"/>
        <item x="6540"/>
        <item x="5131"/>
        <item x="2109"/>
        <item x="5320"/>
        <item x="5897"/>
        <item x="3040"/>
        <item x="376"/>
        <item x="97"/>
        <item x="3083"/>
        <item x="1885"/>
        <item x="6539"/>
        <item x="2022"/>
        <item x="5538"/>
        <item x="343"/>
        <item x="2555"/>
        <item x="2021"/>
        <item x="5615"/>
        <item x="524"/>
        <item x="6093"/>
        <item x="635"/>
        <item x="1985"/>
        <item x="5490"/>
        <item x="5148"/>
        <item x="5082"/>
        <item x="3250"/>
        <item x="342"/>
        <item x="276"/>
        <item x="341"/>
        <item x="2674"/>
        <item x="2979"/>
        <item x="6177"/>
        <item x="340"/>
        <item x="5710"/>
        <item x="320"/>
        <item x="2987"/>
        <item x="506"/>
        <item x="1550"/>
        <item x="4069"/>
        <item x="1939"/>
        <item x="6753"/>
        <item x="939"/>
        <item x="3805"/>
        <item x="2998"/>
        <item x="2907"/>
        <item x="6082"/>
        <item x="5360"/>
        <item x="6657"/>
        <item x="6348"/>
        <item x="2758"/>
        <item x="5211"/>
        <item x="1625"/>
        <item x="5705"/>
        <item x="6389"/>
        <item x="4921"/>
        <item x="1761"/>
        <item x="4840"/>
        <item x="3011"/>
        <item x="5843"/>
        <item x="140"/>
        <item x="185"/>
        <item x="5391"/>
        <item x="1020"/>
        <item x="4724"/>
        <item x="6311"/>
        <item x="5021"/>
        <item x="5534"/>
        <item x="3047"/>
        <item x="5776"/>
        <item x="5487"/>
        <item x="1154"/>
        <item x="6893"/>
        <item x="5461"/>
        <item x="2851"/>
        <item x="139"/>
        <item x="38"/>
        <item x="4773"/>
        <item x="2045"/>
        <item x="138"/>
        <item x="5390"/>
        <item x="6542"/>
        <item x="2878"/>
        <item x="858"/>
        <item x="289"/>
        <item x="137"/>
        <item x="5330"/>
        <item x="1270"/>
        <item x="4969"/>
        <item x="3019"/>
        <item x="1462"/>
        <item x="1269"/>
        <item x="1329"/>
        <item x="6737"/>
        <item x="208"/>
        <item x="6815"/>
        <item x="5308"/>
        <item x="6470"/>
        <item x="3826"/>
        <item x="4009"/>
        <item x="5048"/>
        <item x="6857"/>
        <item x="2888"/>
        <item x="5"/>
        <item x="1601"/>
        <item x="2058"/>
        <item x="4810"/>
        <item x="6856"/>
        <item x="5277"/>
        <item x="288"/>
        <item x="4778"/>
        <item x="2025"/>
        <item x="3183"/>
        <item x="1520"/>
        <item x="3120"/>
        <item x="1050"/>
        <item x="1657"/>
        <item x="5334"/>
        <item x="6817"/>
        <item x="3061"/>
        <item x="6846"/>
        <item x="4920"/>
        <item x="3132"/>
        <item x="4994"/>
        <item x="6845"/>
        <item x="3111"/>
        <item x="5379"/>
        <item x="5397"/>
        <item x="5065"/>
        <item x="1801"/>
        <item x="1918"/>
        <item x="237"/>
        <item x="4784"/>
        <item x="3006"/>
        <item x="2985"/>
        <item x="2923"/>
        <item x="96"/>
        <item x="6690"/>
        <item x="130"/>
        <item x="3856"/>
        <item x="5892"/>
        <item x="5618"/>
        <item x="4993"/>
        <item x="6341"/>
        <item x="6795"/>
        <item x="1653"/>
        <item x="2861"/>
        <item x="5891"/>
        <item x="4463"/>
        <item x="1658"/>
        <item x="5998"/>
        <item x="716"/>
        <item x="2065"/>
        <item x="5761"/>
        <item x="623"/>
        <item x="6738"/>
        <item x="1487"/>
        <item x="1786"/>
        <item x="6402"/>
        <item x="3030"/>
        <item x="6065"/>
        <item x="4078"/>
        <item x="1529"/>
        <item x="3158"/>
        <item x="4757"/>
        <item x="6407"/>
        <item x="1358"/>
        <item x="1784"/>
        <item x="1560"/>
        <item x="1378"/>
        <item x="4890"/>
        <item x="5113"/>
        <item x="222"/>
        <item x="5243"/>
        <item x="5659"/>
        <item x="6844"/>
        <item x="1865"/>
        <item x="297"/>
        <item x="2889"/>
        <item x="2991"/>
        <item x="4451"/>
        <item x="5158"/>
        <item x="5867"/>
        <item x="5279"/>
        <item x="3174"/>
        <item x="5721"/>
        <item x="4933"/>
        <item x="5913"/>
        <item x="2799"/>
        <item x="1125"/>
        <item x="5039"/>
        <item x="6770"/>
        <item x="3082"/>
        <item x="323"/>
        <item x="306"/>
        <item x="2108"/>
        <item x="1975"/>
        <item x="2107"/>
        <item x="6406"/>
        <item x="5440"/>
        <item x="5708"/>
        <item x="6733"/>
        <item x="622"/>
        <item x="6329"/>
        <item x="3493"/>
        <item x="6363"/>
        <item x="3151"/>
        <item x="5141"/>
        <item x="134"/>
        <item x="78"/>
        <item x="5565"/>
        <item x="6396"/>
        <item x="4869"/>
        <item x="3138"/>
        <item x="3087"/>
        <item x="5503"/>
        <item x="4885"/>
        <item x="5953"/>
        <item x="3345"/>
        <item x="1377"/>
        <item x="316"/>
        <item x="3202"/>
        <item x="2060"/>
        <item x="3038"/>
        <item x="3070"/>
        <item x="2815"/>
        <item x="6830"/>
        <item x="4764"/>
        <item x="5737"/>
        <item x="6636"/>
        <item x="5088"/>
        <item x="3990"/>
        <item x="4943"/>
        <item x="5699"/>
        <item x="5790"/>
        <item x="1597"/>
        <item x="4942"/>
        <item x="5073"/>
        <item x="5303"/>
        <item x="30"/>
        <item x="5609"/>
        <item x="5135"/>
        <item x="6744"/>
        <item x="5654"/>
        <item x="621"/>
        <item x="5578"/>
        <item x="4835"/>
        <item x="1815"/>
        <item x="6684"/>
        <item x="1864"/>
        <item x="1684"/>
        <item x="1981"/>
        <item x="1706"/>
        <item x="1814"/>
        <item x="620"/>
        <item x="3106"/>
        <item x="1443"/>
        <item x="6713"/>
        <item x="5284"/>
        <item x="4509"/>
        <item x="6162"/>
        <item x="6667"/>
        <item x="4554"/>
        <item x="2074"/>
        <item x="2739"/>
        <item x="2096"/>
        <item x="1688"/>
        <item x="619"/>
        <item x="15"/>
        <item x="1537"/>
        <item x="4148"/>
        <item x="5314"/>
        <item x="5603"/>
        <item x="5771"/>
        <item x="5451"/>
        <item x="5056"/>
        <item x="6791"/>
        <item x="618"/>
        <item x="617"/>
        <item x="1730"/>
        <item x="4823"/>
        <item x="170"/>
        <item x="616"/>
        <item x="1843"/>
        <item x="1596"/>
        <item x="1910"/>
        <item x="5883"/>
        <item x="615"/>
        <item x="1834"/>
        <item x="1962"/>
        <item x="6237"/>
        <item x="3557"/>
        <item x="4850"/>
        <item x="6776"/>
        <item x="4907"/>
        <item x="4839"/>
        <item x="6812"/>
        <item x="6492"/>
        <item x="3014"/>
        <item x="4460"/>
        <item x="6775"/>
        <item x="1631"/>
        <item x="2003"/>
        <item x="5991"/>
        <item x="2775"/>
        <item x="614"/>
        <item x="4822"/>
        <item x="2101"/>
        <item x="4838"/>
        <item x="4459"/>
        <item x="6126"/>
        <item x="4663"/>
        <item x="275"/>
        <item x="5995"/>
        <item x="613"/>
        <item x="3282"/>
        <item x="1446"/>
        <item x="218"/>
        <item x="4662"/>
        <item x="1345"/>
        <item x="5311"/>
        <item x="612"/>
        <item x="6800"/>
        <item x="4796"/>
        <item x="2093"/>
        <item x="4147"/>
        <item x="1549"/>
        <item x="6423"/>
        <item x="0"/>
        <item x="6469"/>
        <item x="1870"/>
        <item x="1856"/>
        <item x="6345"/>
        <item x="2906"/>
        <item x="5180"/>
        <item x="5823"/>
        <item x="611"/>
        <item x="1946"/>
        <item x="6422"/>
        <item x="1855"/>
        <item x="1861"/>
        <item x="2928"/>
        <item x="5850"/>
        <item x="569"/>
        <item x="5971"/>
        <item x="6388"/>
        <item x="6188"/>
        <item x="5305"/>
        <item x="5001"/>
        <item x="5140"/>
        <item x="1019"/>
        <item x="5020"/>
        <item x="5944"/>
        <item x="2920"/>
        <item x="1945"/>
        <item x="1574"/>
        <item x="6353"/>
        <item x="4476"/>
        <item x="6974"/>
        <item x="6751"/>
        <item x="1519"/>
        <item x="440"/>
        <item x="1153"/>
        <item x="5081"/>
        <item x="6570"/>
        <item x="5416"/>
        <item x="114"/>
        <item x="5217"/>
        <item x="3039"/>
        <item x="4898"/>
        <item x="6811"/>
        <item x="1624"/>
        <item x="6944"/>
        <item x="2850"/>
        <item x="5786"/>
        <item x="1461"/>
        <item x="6571"/>
        <item x="6810"/>
        <item x="1827"/>
        <item x="6550"/>
        <item x="5658"/>
        <item x="2887"/>
        <item x="5235"/>
        <item x="4830"/>
        <item x="1935"/>
        <item x="5225"/>
        <item x="5881"/>
        <item x="5407"/>
        <item x="6695"/>
        <item x="5047"/>
        <item x="287"/>
        <item x="5921"/>
        <item x="5884"/>
        <item x="184"/>
        <item x="6405"/>
        <item x="6421"/>
        <item x="5841"/>
        <item x="6643"/>
        <item x="1486"/>
        <item x="2922"/>
        <item x="3977"/>
        <item x="2016"/>
        <item x="1559"/>
        <item x="2989"/>
        <item x="3845"/>
        <item x="5935"/>
        <item x="3018"/>
        <item x="1528"/>
        <item x="2974"/>
        <item x="5866"/>
        <item x="6765"/>
        <item x="5643"/>
        <item x="5681"/>
        <item x="6391"/>
        <item x="864"/>
        <item x="1744"/>
        <item x="3198"/>
        <item x="1852"/>
        <item x="6727"/>
        <item x="5839"/>
        <item x="380"/>
        <item x="1683"/>
        <item x="6568"/>
        <item x="6310"/>
        <item x="6783"/>
        <item x="5759"/>
        <item x="5364"/>
        <item x="3077"/>
        <item x="2973"/>
        <item x="6578"/>
        <item x="5064"/>
        <item x="6884"/>
        <item x="5583"/>
        <item x="6883"/>
        <item x="1698"/>
        <item x="6947"/>
        <item x="5838"/>
        <item x="5280"/>
        <item x="5339"/>
        <item x="1376"/>
        <item x="2798"/>
        <item x="305"/>
        <item x="5348"/>
        <item x="4720"/>
        <item x="4992"/>
        <item x="6789"/>
        <item x="5290"/>
        <item x="1813"/>
        <item x="5372"/>
        <item x="5964"/>
        <item x="6779"/>
        <item x="6701"/>
        <item x="3069"/>
        <item x="6910"/>
        <item x="4919"/>
        <item x="6946"/>
        <item x="6372"/>
        <item x="315"/>
        <item x="5038"/>
        <item x="6679"/>
        <item x="5525"/>
        <item x="1442"/>
        <item x="6340"/>
        <item x="6729"/>
        <item x="5251"/>
        <item x="4928"/>
        <item x="4789"/>
        <item x="1767"/>
        <item x="95"/>
        <item x="6945"/>
        <item x="4884"/>
        <item x="4941"/>
        <item x="5224"/>
        <item x="1795"/>
        <item x="5087"/>
        <item x="1794"/>
        <item x="6211"/>
        <item x="1641"/>
        <item x="89"/>
        <item x="1973"/>
        <item x="6973"/>
        <item x="331"/>
        <item x="6510"/>
        <item x="6597"/>
        <item x="6664"/>
        <item x="6904"/>
        <item x="4815"/>
        <item x="5445"/>
        <item x="6022"/>
        <item x="174"/>
        <item x="5325"/>
        <item x="5101"/>
        <item x="221"/>
        <item x="4889"/>
        <item x="1595"/>
        <item x="1729"/>
        <item x="1740"/>
        <item x="3037"/>
        <item x="6107"/>
        <item x="2020"/>
        <item x="5055"/>
        <item x="2170"/>
        <item x="6638"/>
        <item x="6980"/>
        <item x="5596"/>
        <item x="4968"/>
        <item x="6573"/>
        <item x="6053"/>
        <item x="1694"/>
        <item x="6579"/>
        <item x="6553"/>
        <item x="5923"/>
        <item x="5650"/>
        <item x="6328"/>
        <item x="88"/>
        <item x="4849"/>
        <item x="1548"/>
        <item x="6909"/>
        <item x="87"/>
        <item x="29"/>
        <item x="155"/>
        <item x="5693"/>
        <item x="1776"/>
        <item x="2774"/>
        <item x="5832"/>
        <item x="6908"/>
        <item x="5966"/>
        <item x="5359"/>
        <item x="3096"/>
        <item x="1445"/>
        <item x="217"/>
        <item x="5130"/>
        <item x="6351"/>
        <item x="1938"/>
        <item x="3010"/>
        <item x="5310"/>
        <item x="3142"/>
        <item x="5194"/>
        <item x="6809"/>
        <item x="6547"/>
        <item x="1630"/>
        <item x="6444"/>
        <item x="6583"/>
        <item x="6420"/>
        <item x="6596"/>
        <item x="6146"/>
        <item x="2019"/>
        <item x="6942"/>
        <item x="5019"/>
        <item x="1748"/>
        <item x="50"/>
        <item x="2927"/>
        <item x="2905"/>
        <item x="5318"/>
        <item x="4763"/>
        <item x="1518"/>
        <item x="6074"/>
        <item x="1917"/>
        <item x="5709"/>
        <item x="86"/>
        <item x="6387"/>
        <item x="4906"/>
        <item x="1848"/>
        <item x="5069"/>
        <item x="6943"/>
        <item x="2849"/>
        <item x="5389"/>
        <item x="1558"/>
        <item x="2886"/>
        <item x="274"/>
        <item x="1863"/>
        <item x="5875"/>
        <item x="5000"/>
        <item x="6656"/>
        <item x="1485"/>
        <item x="5852"/>
        <item x="5865"/>
        <item x="2988"/>
        <item x="113"/>
        <item x="4146"/>
        <item x="5046"/>
        <item x="6833"/>
        <item x="2972"/>
        <item x="2240"/>
        <item x="6697"/>
        <item x="5319"/>
        <item x="6794"/>
        <item x="2064"/>
        <item x="5406"/>
        <item x="4897"/>
        <item x="46"/>
        <item x="129"/>
        <item x="5299"/>
        <item x="5276"/>
        <item x="6601"/>
        <item x="4864"/>
        <item x="1460"/>
        <item x="634"/>
        <item x="286"/>
        <item x="633"/>
        <item x="5508"/>
        <item x="5912"/>
        <item x="6672"/>
        <item x="6749"/>
        <item x="56"/>
        <item x="5916"/>
        <item x="5283"/>
        <item x="2797"/>
        <item x="6011"/>
        <item x="3005"/>
        <item x="6654"/>
        <item x="133"/>
        <item x="4991"/>
        <item x="159"/>
        <item x="6717"/>
        <item x="985"/>
        <item x="984"/>
        <item x="6689"/>
        <item x="14"/>
        <item x="5242"/>
        <item x="13"/>
        <item x="6401"/>
        <item x="5361"/>
        <item x="5888"/>
        <item x="5887"/>
        <item x="3173"/>
        <item x="5713"/>
        <item x="1980"/>
        <item x="1760"/>
        <item x="6900"/>
        <item x="6754"/>
        <item x="4940"/>
        <item x="6899"/>
        <item x="6541"/>
        <item x="1094"/>
        <item x="6626"/>
        <item x="1881"/>
        <item x="1594"/>
        <item x="4927"/>
        <item x="6395"/>
        <item x="3086"/>
        <item x="5997"/>
        <item x="6898"/>
        <item x="6897"/>
        <item x="5302"/>
        <item x="3492"/>
        <item x="6538"/>
        <item x="2997"/>
        <item x="5983"/>
        <item x="94"/>
        <item x="6625"/>
        <item x="4918"/>
        <item x="6699"/>
        <item x="3842"/>
        <item x="6709"/>
        <item x="1705"/>
        <item x="6640"/>
        <item x="5173"/>
        <item x="4967"/>
        <item x="5882"/>
        <item x="3825"/>
        <item x="4888"/>
        <item x="1687"/>
        <item x="5507"/>
        <item x="4883"/>
        <item x="123"/>
        <item x="6848"/>
        <item x="5439"/>
        <item x="6790"/>
        <item x="4848"/>
        <item x="3976"/>
        <item x="216"/>
        <item x="6362"/>
        <item x="6799"/>
        <item x="6835"/>
        <item x="3995"/>
        <item x="6161"/>
        <item x="122"/>
        <item x="1961"/>
        <item x="5228"/>
        <item x="6774"/>
        <item x="5304"/>
        <item x="2885"/>
        <item x="1860"/>
        <item x="5864"/>
        <item x="183"/>
        <item x="3623"/>
        <item x="6896"/>
        <item x="6694"/>
        <item x="1093"/>
        <item x="28"/>
        <item x="2971"/>
        <item x="202"/>
        <item x="4677"/>
        <item x="201"/>
        <item x="273"/>
        <item x="4829"/>
        <item x="6365"/>
        <item x="5920"/>
        <item x="2092"/>
        <item x="5758"/>
        <item x="6419"/>
        <item x="169"/>
        <item x="6443"/>
        <item x="3844"/>
        <item x="5405"/>
        <item x="112"/>
        <item x="1714"/>
        <item x="863"/>
        <item x="285"/>
        <item x="1880"/>
        <item x="5880"/>
        <item x="6418"/>
        <item x="6718"/>
        <item x="6782"/>
        <item x="5955"/>
        <item x="1903"/>
        <item x="5289"/>
        <item x="6386"/>
        <item x="6567"/>
        <item x="1902"/>
        <item x="1934"/>
        <item x="4990"/>
        <item x="6577"/>
        <item x="2796"/>
        <item x="1944"/>
        <item x="6905"/>
        <item x="4875"/>
        <item x="6549"/>
        <item x="6663"/>
        <item x="322"/>
        <item x="5371"/>
        <item x="5363"/>
        <item x="1826"/>
        <item x="6726"/>
        <item x="4887"/>
        <item x="6602"/>
        <item x="4863"/>
        <item x="5324"/>
        <item x="1916"/>
        <item x="5943"/>
        <item x="5692"/>
        <item x="6552"/>
        <item x="3841"/>
        <item x="5863"/>
        <item x="5172"/>
        <item x="3055"/>
        <item x="5223"/>
        <item x="1854"/>
        <item x="6788"/>
        <item x="5317"/>
        <item x="85"/>
        <item x="1909"/>
        <item x="121"/>
        <item x="1908"/>
        <item x="1907"/>
        <item x="128"/>
        <item x="6741"/>
        <item x="6546"/>
        <item x="1743"/>
        <item x="5358"/>
        <item x="1092"/>
        <item x="1091"/>
        <item x="6660"/>
        <item x="1923"/>
        <item x="6834"/>
        <item x="6955"/>
        <item x="200"/>
        <item x="6838"/>
        <item x="1862"/>
        <item x="6748"/>
        <item x="4047"/>
        <item x="6671"/>
        <item x="3622"/>
        <item x="6954"/>
        <item x="6385"/>
        <item x="4989"/>
        <item x="284"/>
        <item x="3621"/>
        <item x="111"/>
        <item x="3620"/>
        <item x="6594"/>
        <item x="5241"/>
        <item x="5886"/>
        <item x="6593"/>
        <item x="3172"/>
        <item x="215"/>
        <item x="5240"/>
        <item x="1933"/>
        <item x="154"/>
        <item x="6052"/>
        <item x="3248"/>
        <item x="6400"/>
        <item x="6600"/>
        <item x="4098"/>
        <item x="6073"/>
        <item x="3004"/>
        <item x="272"/>
        <item x="3211"/>
        <item x="5388"/>
        <item x="1922"/>
        <item x="6786"/>
        <item x="6708"/>
        <item x="5506"/>
        <item x="6092"/>
        <item x="5862"/>
        <item x="6785"/>
        <item x="6732"/>
        <item x="1704"/>
        <item x="1810"/>
        <item x="1775"/>
        <item x="1988"/>
        <item x="4502"/>
        <item x="5438"/>
        <item x="1747"/>
        <item x="6160"/>
        <item x="6866"/>
        <item x="1677"/>
        <item x="2091"/>
        <item x="6693"/>
        <item x="199"/>
        <item x="3619"/>
        <item x="1859"/>
        <item x="6361"/>
        <item x="5879"/>
        <item x="1759"/>
        <item x="283"/>
        <item x="5201"/>
        <item x="5200"/>
        <item x="5222"/>
        <item x="1943"/>
        <item x="168"/>
        <item x="3247"/>
        <item x="45"/>
        <item x="4886"/>
        <item x="110"/>
        <item x="6837"/>
        <item x="1915"/>
        <item x="1840"/>
        <item x="1839"/>
        <item x="5370"/>
        <item x="5362"/>
        <item x="1436"/>
        <item x="5387"/>
        <item x="4862"/>
        <item x="6655"/>
        <item x="5316"/>
        <item x="4874"/>
        <item x="5942"/>
        <item x="1782"/>
        <item x="5357"/>
        <item x="4501"/>
        <item x="6662"/>
        <item x="5301"/>
        <item x="6986"/>
        <item t="default"/>
      </items>
    </pivotField>
    <pivotField dataField="1" showAll="0">
      <items count="2531">
        <item x="5"/>
        <item x="199"/>
        <item x="17"/>
        <item x="41"/>
        <item x="164"/>
        <item x="13"/>
        <item x="33"/>
        <item x="53"/>
        <item x="56"/>
        <item x="24"/>
        <item x="315"/>
        <item x="120"/>
        <item x="9"/>
        <item x="340"/>
        <item x="182"/>
        <item x="486"/>
        <item x="78"/>
        <item x="231"/>
        <item x="398"/>
        <item x="30"/>
        <item x="239"/>
        <item x="412"/>
        <item x="73"/>
        <item x="344"/>
        <item x="226"/>
        <item x="124"/>
        <item x="240"/>
        <item x="1068"/>
        <item x="342"/>
        <item x="748"/>
        <item x="695"/>
        <item x="125"/>
        <item x="337"/>
        <item x="1469"/>
        <item x="517"/>
        <item x="113"/>
        <item x="74"/>
        <item x="61"/>
        <item x="160"/>
        <item x="308"/>
        <item x="87"/>
        <item x="1072"/>
        <item x="79"/>
        <item x="545"/>
        <item x="235"/>
        <item x="617"/>
        <item x="896"/>
        <item x="139"/>
        <item x="21"/>
        <item x="381"/>
        <item x="410"/>
        <item x="397"/>
        <item x="142"/>
        <item x="1166"/>
        <item x="77"/>
        <item x="114"/>
        <item x="793"/>
        <item x="22"/>
        <item x="411"/>
        <item x="1095"/>
        <item x="1029"/>
        <item x="1193"/>
        <item x="1110"/>
        <item x="67"/>
        <item x="607"/>
        <item x="769"/>
        <item x="1426"/>
        <item x="711"/>
        <item x="1023"/>
        <item x="1709"/>
        <item x="574"/>
        <item x="1271"/>
        <item x="1857"/>
        <item x="850"/>
        <item x="1073"/>
        <item x="238"/>
        <item x="111"/>
        <item x="611"/>
        <item x="1186"/>
        <item x="612"/>
        <item x="1126"/>
        <item x="1013"/>
        <item x="1494"/>
        <item x="1593"/>
        <item x="578"/>
        <item x="1402"/>
        <item x="916"/>
        <item x="260"/>
        <item x="1676"/>
        <item x="590"/>
        <item x="390"/>
        <item x="465"/>
        <item x="154"/>
        <item x="1135"/>
        <item x="708"/>
        <item x="1520"/>
        <item x="2064"/>
        <item x="336"/>
        <item x="1367"/>
        <item x="1189"/>
        <item x="209"/>
        <item x="1419"/>
        <item x="2410"/>
        <item x="2461"/>
        <item x="576"/>
        <item x="11"/>
        <item x="2332"/>
        <item x="32"/>
        <item x="822"/>
        <item x="2471"/>
        <item x="1134"/>
        <item x="217"/>
        <item x="413"/>
        <item x="924"/>
        <item x="527"/>
        <item x="2426"/>
        <item x="593"/>
        <item x="10"/>
        <item x="2004"/>
        <item x="2493"/>
        <item x="2067"/>
        <item x="1957"/>
        <item x="1698"/>
        <item x="55"/>
        <item x="81"/>
        <item x="2077"/>
        <item x="2111"/>
        <item x="923"/>
        <item x="596"/>
        <item x="2187"/>
        <item x="1963"/>
        <item x="229"/>
        <item x="1702"/>
        <item x="1701"/>
        <item x="1428"/>
        <item x="477"/>
        <item x="1950"/>
        <item x="2433"/>
        <item x="2112"/>
        <item x="1870"/>
        <item x="1287"/>
        <item x="449"/>
        <item x="1035"/>
        <item x="2334"/>
        <item x="1640"/>
        <item x="2044"/>
        <item x="1602"/>
        <item x="1409"/>
        <item x="2400"/>
        <item x="2182"/>
        <item x="1093"/>
        <item x="2399"/>
        <item x="1249"/>
        <item x="2435"/>
        <item x="1691"/>
        <item x="988"/>
        <item x="462"/>
        <item x="2502"/>
        <item x="580"/>
        <item x="1400"/>
        <item x="1384"/>
        <item x="1211"/>
        <item x="744"/>
        <item x="2008"/>
        <item x="862"/>
        <item x="1949"/>
        <item x="188"/>
        <item x="302"/>
        <item x="433"/>
        <item x="1255"/>
        <item x="1688"/>
        <item x="453"/>
        <item x="838"/>
        <item x="1692"/>
        <item x="511"/>
        <item x="1272"/>
        <item x="2216"/>
        <item x="2408"/>
        <item x="2403"/>
        <item x="1858"/>
        <item x="1349"/>
        <item x="1531"/>
        <item x="2503"/>
        <item x="2019"/>
        <item x="1472"/>
        <item x="2482"/>
        <item x="2523"/>
        <item x="1566"/>
        <item x="447"/>
        <item x="1586"/>
        <item x="1625"/>
        <item x="659"/>
        <item x="654"/>
        <item x="1834"/>
        <item x="221"/>
        <item x="702"/>
        <item x="1821"/>
        <item x="1549"/>
        <item x="2203"/>
        <item x="1410"/>
        <item x="1454"/>
        <item x="401"/>
        <item x="1893"/>
        <item x="2351"/>
        <item x="2520"/>
        <item x="614"/>
        <item x="2409"/>
        <item x="884"/>
        <item x="2108"/>
        <item x="1827"/>
        <item x="1685"/>
        <item x="1080"/>
        <item x="2109"/>
        <item x="1446"/>
        <item x="1420"/>
        <item x="2515"/>
        <item x="931"/>
        <item x="1365"/>
        <item x="2308"/>
        <item x="54"/>
        <item x="2120"/>
        <item x="1442"/>
        <item x="1817"/>
        <item x="1847"/>
        <item x="836"/>
        <item x="1921"/>
        <item x="1974"/>
        <item x="894"/>
        <item x="270"/>
        <item x="815"/>
        <item x="598"/>
        <item x="1867"/>
        <item x="686"/>
        <item x="1016"/>
        <item x="1141"/>
        <item x="205"/>
        <item x="2084"/>
        <item x="2478"/>
        <item x="1464"/>
        <item x="2326"/>
        <item x="2519"/>
        <item x="2035"/>
        <item x="1266"/>
        <item x="650"/>
        <item x="1633"/>
        <item x="2504"/>
        <item x="1980"/>
        <item x="840"/>
        <item x="1484"/>
        <item x="1645"/>
        <item x="1062"/>
        <item x="2459"/>
        <item x="1693"/>
        <item x="2506"/>
        <item x="1812"/>
        <item x="1339"/>
        <item x="1875"/>
        <item x="1597"/>
        <item x="322"/>
        <item x="1074"/>
        <item x="2498"/>
        <item x="1517"/>
        <item x="488"/>
        <item x="994"/>
        <item x="794"/>
        <item x="1055"/>
        <item x="865"/>
        <item x="2274"/>
        <item x="1070"/>
        <item x="917"/>
        <item x="1455"/>
        <item x="60"/>
        <item x="1196"/>
        <item x="316"/>
        <item x="1941"/>
        <item x="851"/>
        <item x="2087"/>
        <item x="1533"/>
        <item x="98"/>
        <item x="1397"/>
        <item x="1979"/>
        <item x="1328"/>
        <item x="1567"/>
        <item x="1190"/>
        <item x="1929"/>
        <item x="2072"/>
        <item x="1084"/>
        <item x="584"/>
        <item x="1931"/>
        <item x="1241"/>
        <item x="1859"/>
        <item x="1759"/>
        <item x="1421"/>
        <item x="2369"/>
        <item x="2463"/>
        <item x="1296"/>
        <item x="2043"/>
        <item x="1569"/>
        <item x="1571"/>
        <item x="1822"/>
        <item x="529"/>
        <item x="1700"/>
        <item x="1357"/>
        <item x="214"/>
        <item x="280"/>
        <item x="583"/>
        <item x="1904"/>
        <item x="1894"/>
        <item x="1443"/>
        <item x="2494"/>
        <item x="1842"/>
        <item x="1054"/>
        <item x="1918"/>
        <item x="2452"/>
        <item x="227"/>
        <item x="252"/>
        <item x="588"/>
        <item x="541"/>
        <item x="1489"/>
        <item x="460"/>
        <item x="1145"/>
        <item x="2413"/>
        <item x="1036"/>
        <item x="1360"/>
        <item x="2188"/>
        <item x="779"/>
        <item x="443"/>
        <item x="2040"/>
        <item x="2027"/>
        <item x="2405"/>
        <item x="1238"/>
        <item x="1951"/>
        <item x="945"/>
        <item x="1851"/>
        <item x="422"/>
        <item x="472"/>
        <item x="599"/>
        <item x="995"/>
        <item x="630"/>
        <item x="504"/>
        <item x="1513"/>
        <item x="1885"/>
        <item x="1138"/>
        <item x="1180"/>
        <item x="442"/>
        <item x="2175"/>
        <item x="1416"/>
        <item x="1873"/>
        <item x="2507"/>
        <item x="1301"/>
        <item x="555"/>
        <item x="1083"/>
        <item x="1042"/>
        <item x="1953"/>
        <item x="234"/>
        <item x="1212"/>
        <item x="1853"/>
        <item x="2170"/>
        <item x="1573"/>
        <item x="1811"/>
        <item x="1871"/>
        <item x="1465"/>
        <item x="232"/>
        <item x="211"/>
        <item x="882"/>
        <item x="267"/>
        <item x="909"/>
        <item x="1854"/>
        <item x="330"/>
        <item x="1236"/>
        <item x="999"/>
        <item x="864"/>
        <item x="91"/>
        <item x="861"/>
        <item x="2096"/>
        <item x="1268"/>
        <item x="1130"/>
        <item x="1085"/>
        <item x="2500"/>
        <item x="1599"/>
        <item x="2079"/>
        <item x="329"/>
        <item x="1862"/>
        <item x="1650"/>
        <item x="2489"/>
        <item x="212"/>
        <item x="2483"/>
        <item x="1256"/>
        <item x="1191"/>
        <item x="2042"/>
        <item x="2491"/>
        <item x="1043"/>
        <item x="109"/>
        <item x="1670"/>
        <item x="2377"/>
        <item x="1259"/>
        <item x="2480"/>
        <item x="1923"/>
        <item x="1473"/>
        <item x="2059"/>
        <item x="1844"/>
        <item x="1396"/>
        <item x="2078"/>
        <item x="273"/>
        <item x="600"/>
        <item x="1621"/>
        <item x="2496"/>
        <item x="1508"/>
        <item x="2406"/>
        <item x="1321"/>
        <item x="1060"/>
        <item x="589"/>
        <item x="1294"/>
        <item x="2007"/>
        <item x="1478"/>
        <item x="1694"/>
        <item x="1690"/>
        <item x="475"/>
        <item x="1361"/>
        <item x="1740"/>
        <item x="2499"/>
        <item x="1756"/>
        <item x="461"/>
        <item x="266"/>
        <item x="499"/>
        <item x="1699"/>
        <item x="1627"/>
        <item x="802"/>
        <item x="409"/>
        <item x="687"/>
        <item x="783"/>
        <item x="1012"/>
        <item x="263"/>
        <item x="1358"/>
        <item x="2092"/>
        <item x="2524"/>
        <item x="582"/>
        <item x="655"/>
        <item x="1583"/>
        <item x="577"/>
        <item x="1791"/>
        <item x="2060"/>
        <item x="660"/>
        <item x="2069"/>
        <item x="1090"/>
        <item x="823"/>
        <item x="2350"/>
        <item x="1237"/>
        <item x="1262"/>
        <item x="1490"/>
        <item x="1686"/>
        <item x="350"/>
        <item x="2276"/>
        <item x="2475"/>
        <item x="1311"/>
        <item x="1441"/>
        <item x="651"/>
        <item x="585"/>
        <item x="2267"/>
        <item x="749"/>
        <item x="2073"/>
        <item x="2090"/>
        <item x="2183"/>
        <item x="879"/>
        <item x="2486"/>
        <item x="349"/>
        <item x="2050"/>
        <item x="1852"/>
        <item x="2418"/>
        <item x="1257"/>
        <item x="1149"/>
        <item x="2071"/>
        <item x="2492"/>
        <item x="1977"/>
        <item x="36"/>
        <item x="1284"/>
        <item x="2154"/>
        <item x="1359"/>
        <item x="1618"/>
        <item x="2223"/>
        <item x="1644"/>
        <item x="1497"/>
        <item x="1492"/>
        <item x="1221"/>
        <item x="2512"/>
        <item x="2172"/>
        <item x="83"/>
        <item x="1572"/>
        <item x="1375"/>
        <item x="2484"/>
        <item x="1389"/>
        <item x="1485"/>
        <item x="1460"/>
        <item x="69"/>
        <item x="979"/>
        <item x="2225"/>
        <item x="1662"/>
        <item x="1878"/>
        <item x="1362"/>
        <item x="2465"/>
        <item x="1824"/>
        <item x="2458"/>
        <item x="1948"/>
        <item x="1399"/>
        <item x="204"/>
        <item x="1946"/>
        <item x="2104"/>
        <item x="849"/>
        <item x="970"/>
        <item x="745"/>
        <item x="2098"/>
        <item x="2083"/>
        <item x="597"/>
        <item x="1336"/>
        <item x="1124"/>
        <item x="701"/>
        <item x="1641"/>
        <item x="1250"/>
        <item x="464"/>
        <item x="1425"/>
        <item x="1971"/>
        <item x="1197"/>
        <item x="506"/>
        <item x="1592"/>
        <item x="1051"/>
        <item x="2464"/>
        <item x="910"/>
        <item x="1293"/>
        <item x="1364"/>
        <item x="2446"/>
        <item x="1876"/>
        <item x="1003"/>
        <item x="615"/>
        <item x="417"/>
        <item x="903"/>
        <item x="1869"/>
        <item x="2273"/>
        <item x="446"/>
        <item x="1350"/>
        <item x="2155"/>
        <item x="1207"/>
        <item x="2485"/>
        <item x="781"/>
        <item x="1466"/>
        <item x="1185"/>
        <item x="1557"/>
        <item x="1892"/>
        <item x="1613"/>
        <item x="662"/>
        <item x="914"/>
        <item x="59"/>
        <item x="1351"/>
        <item x="2147"/>
        <item x="187"/>
        <item x="710"/>
        <item x="2179"/>
        <item x="557"/>
        <item x="1809"/>
        <item x="675"/>
        <item x="1002"/>
        <item x="2201"/>
        <item x="2263"/>
        <item x="682"/>
        <item x="454"/>
        <item x="2180"/>
        <item x="1094"/>
        <item x="740"/>
        <item x="1656"/>
        <item x="550"/>
        <item x="463"/>
        <item x="661"/>
        <item x="236"/>
        <item x="2411"/>
        <item x="2495"/>
        <item x="1696"/>
        <item x="579"/>
        <item x="959"/>
        <item x="653"/>
        <item x="667"/>
        <item x="733"/>
        <item x="684"/>
        <item x="705"/>
        <item x="622"/>
        <item x="645"/>
        <item x="634"/>
        <item x="677"/>
        <item x="646"/>
        <item x="1338"/>
        <item x="676"/>
        <item x="669"/>
        <item x="448"/>
        <item x="683"/>
        <item x="638"/>
        <item x="623"/>
        <item x="679"/>
        <item x="690"/>
        <item x="2262"/>
        <item x="700"/>
        <item x="632"/>
        <item x="633"/>
        <item x="2261"/>
        <item x="674"/>
        <item x="2264"/>
        <item x="1687"/>
        <item x="719"/>
        <item x="628"/>
        <item x="2181"/>
        <item x="1856"/>
        <item x="688"/>
        <item x="736"/>
        <item x="1184"/>
        <item x="706"/>
        <item x="697"/>
        <item x="658"/>
        <item x="685"/>
        <item x="670"/>
        <item x="1846"/>
        <item x="714"/>
        <item x="99"/>
        <item x="730"/>
        <item x="666"/>
        <item x="516"/>
        <item x="664"/>
        <item x="649"/>
        <item x="132"/>
        <item x="699"/>
        <item x="735"/>
        <item x="595"/>
        <item x="737"/>
        <item x="1689"/>
        <item x="493"/>
        <item x="1187"/>
        <item x="652"/>
        <item x="725"/>
        <item x="620"/>
        <item x="696"/>
        <item x="2117"/>
        <item x="665"/>
        <item x="673"/>
        <item x="691"/>
        <item x="657"/>
        <item x="656"/>
        <item x="594"/>
        <item x="1039"/>
        <item x="586"/>
        <item x="637"/>
        <item x="678"/>
        <item x="1458"/>
        <item x="208"/>
        <item x="627"/>
        <item x="709"/>
        <item x="689"/>
        <item x="692"/>
        <item x="647"/>
        <item x="707"/>
        <item x="2160"/>
        <item x="467"/>
        <item x="732"/>
        <item x="1855"/>
        <item x="575"/>
        <item x="698"/>
        <item x="1989"/>
        <item x="693"/>
        <item x="635"/>
        <item x="177"/>
        <item x="734"/>
        <item x="621"/>
        <item x="642"/>
        <item x="729"/>
        <item x="108"/>
        <item x="727"/>
        <item x="629"/>
        <item x="592"/>
        <item x="721"/>
        <item x="720"/>
        <item x="739"/>
        <item x="625"/>
        <item x="663"/>
        <item x="724"/>
        <item x="639"/>
        <item x="591"/>
        <item x="672"/>
        <item x="728"/>
        <item x="1363"/>
        <item x="241"/>
        <item x="641"/>
        <item x="668"/>
        <item x="644"/>
        <item x="1192"/>
        <item x="723"/>
        <item x="712"/>
        <item x="1697"/>
        <item x="624"/>
        <item x="694"/>
        <item x="671"/>
        <item x="1356"/>
        <item x="609"/>
        <item x="244"/>
        <item x="1267"/>
        <item x="743"/>
        <item x="731"/>
        <item x="1695"/>
        <item x="606"/>
        <item x="631"/>
        <item x="1188"/>
        <item x="715"/>
        <item x="335"/>
        <item x="716"/>
        <item x="636"/>
        <item x="640"/>
        <item x="626"/>
        <item x="937"/>
        <item x="742"/>
        <item x="468"/>
        <item x="713"/>
        <item x="704"/>
        <item x="726"/>
        <item x="738"/>
        <item x="242"/>
        <item x="643"/>
        <item x="741"/>
        <item x="681"/>
        <item x="703"/>
        <item x="680"/>
        <item x="616"/>
        <item x="610"/>
        <item x="216"/>
        <item x="219"/>
        <item x="722"/>
        <item x="717"/>
        <item x="191"/>
        <item x="243"/>
        <item x="648"/>
        <item x="196"/>
        <item x="718"/>
        <item x="245"/>
        <item x="451"/>
        <item x="184"/>
        <item x="180"/>
        <item x="183"/>
        <item x="193"/>
        <item x="181"/>
        <item x="179"/>
        <item x="450"/>
        <item x="198"/>
        <item x="452"/>
        <item x="185"/>
        <item x="457"/>
        <item x="458"/>
        <item x="206"/>
        <item x="215"/>
        <item x="210"/>
        <item x="213"/>
        <item x="176"/>
        <item x="178"/>
        <item x="175"/>
        <item x="163"/>
        <item x="174"/>
        <item x="162"/>
        <item x="159"/>
        <item x="156"/>
        <item x="158"/>
        <item x="171"/>
        <item x="172"/>
        <item x="169"/>
        <item x="161"/>
        <item x="200"/>
        <item x="201"/>
        <item x="186"/>
        <item x="328"/>
        <item x="165"/>
        <item x="194"/>
        <item x="82"/>
        <item x="571"/>
        <item x="440"/>
        <item x="189"/>
        <item x="157"/>
        <item x="170"/>
        <item x="331"/>
        <item x="327"/>
        <item x="202"/>
        <item x="264"/>
        <item x="602"/>
        <item x="603"/>
        <item x="573"/>
        <item x="333"/>
        <item x="218"/>
        <item x="601"/>
        <item x="605"/>
        <item x="935"/>
        <item x="613"/>
        <item x="332"/>
        <item x="805"/>
        <item x="804"/>
        <item x="90"/>
        <item x="1277"/>
        <item x="334"/>
        <item x="572"/>
        <item x="1366"/>
        <item x="989"/>
        <item x="1664"/>
        <item x="1585"/>
        <item x="1387"/>
        <item x="1570"/>
        <item x="581"/>
        <item x="271"/>
        <item x="1154"/>
        <item x="751"/>
        <item x="1011"/>
        <item x="604"/>
        <item x="269"/>
        <item x="1479"/>
        <item x="966"/>
        <item x="1152"/>
        <item x="608"/>
        <item x="2016"/>
        <item x="1278"/>
        <item x="746"/>
        <item x="1587"/>
        <item x="1355"/>
        <item x="968"/>
        <item x="2074"/>
        <item x="1307"/>
        <item x="2401"/>
        <item x="967"/>
        <item x="1751"/>
        <item x="1467"/>
        <item x="1594"/>
        <item x="1300"/>
        <item x="2014"/>
        <item x="1600"/>
        <item x="96"/>
        <item x="759"/>
        <item x="1591"/>
        <item x="562"/>
        <item x="619"/>
        <item x="2017"/>
        <item x="1153"/>
        <item x="2356"/>
        <item x="233"/>
        <item x="317"/>
        <item x="1655"/>
        <item x="1649"/>
        <item x="531"/>
        <item x="1150"/>
        <item x="1967"/>
        <item x="1598"/>
        <item x="247"/>
        <item x="246"/>
        <item x="1183"/>
        <item x="1393"/>
        <item x="755"/>
        <item x="561"/>
        <item x="983"/>
        <item x="618"/>
        <item x="1432"/>
        <item x="920"/>
        <item x="1651"/>
        <item x="1653"/>
        <item x="1010"/>
        <item x="990"/>
        <item x="479"/>
        <item x="1542"/>
        <item x="752"/>
        <item x="1388"/>
        <item x="1391"/>
        <item x="525"/>
        <item x="987"/>
        <item x="1394"/>
        <item x="494"/>
        <item x="760"/>
        <item x="1539"/>
        <item x="1671"/>
        <item x="1155"/>
        <item x="763"/>
        <item x="587"/>
        <item x="1674"/>
        <item x="220"/>
        <item x="391"/>
        <item x="1654"/>
        <item x="1850"/>
        <item x="2015"/>
        <item x="936"/>
        <item x="761"/>
        <item x="1537"/>
        <item x="964"/>
        <item x="1412"/>
        <item x="753"/>
        <item x="754"/>
        <item x="762"/>
        <item x="522"/>
        <item x="248"/>
        <item x="1500"/>
        <item x="1872"/>
        <item x="926"/>
        <item x="764"/>
        <item x="565"/>
        <item x="1540"/>
        <item x="1672"/>
        <item x="965"/>
        <item x="523"/>
        <item x="1392"/>
        <item x="268"/>
        <item x="230"/>
        <item x="1538"/>
        <item x="756"/>
        <item x="421"/>
        <item x="757"/>
        <item x="434"/>
        <item x="265"/>
        <item x="1865"/>
        <item x="2497"/>
        <item x="1544"/>
        <item x="758"/>
        <item x="250"/>
        <item x="1673"/>
        <item x="991"/>
        <item x="1901"/>
        <item x="1543"/>
        <item x="1488"/>
        <item x="1279"/>
        <item x="1370"/>
        <item x="1679"/>
        <item x="1430"/>
        <item x="1556"/>
        <item x="1845"/>
        <item x="1866"/>
        <item x="1860"/>
        <item x="1411"/>
        <item x="1969"/>
        <item x="85"/>
        <item x="1491"/>
        <item x="1763"/>
        <item x="859"/>
        <item x="1965"/>
        <item x="1004"/>
        <item x="1395"/>
        <item x="1071"/>
        <item x="1589"/>
        <item x="1151"/>
        <item x="94"/>
        <item x="1550"/>
        <item x="888"/>
        <item x="103"/>
        <item x="1433"/>
        <item x="1712"/>
        <item x="750"/>
        <item x="1675"/>
        <item x="1352"/>
        <item x="1840"/>
        <item x="1864"/>
        <item x="1601"/>
        <item x="101"/>
        <item x="1968"/>
        <item x="1261"/>
        <item x="1390"/>
        <item x="319"/>
        <item x="455"/>
        <item x="195"/>
        <item x="1541"/>
        <item x="1213"/>
        <item x="25"/>
        <item x="2451"/>
        <item x="1711"/>
        <item x="110"/>
        <item x="92"/>
        <item x="104"/>
        <item x="1252"/>
        <item x="28"/>
        <item x="1629"/>
        <item x="1652"/>
        <item x="1136"/>
        <item x="1760"/>
        <item x="2052"/>
        <item x="1462"/>
        <item x="2032"/>
        <item x="1385"/>
        <item x="1234"/>
        <item x="1285"/>
        <item x="435"/>
        <item x="1232"/>
        <item x="2466"/>
        <item x="102"/>
        <item x="2415"/>
        <item x="1849"/>
        <item x="2518"/>
        <item x="26"/>
        <item x="2097"/>
        <item x="351"/>
        <item x="399"/>
        <item x="969"/>
        <item x="1590"/>
        <item x="249"/>
        <item x="320"/>
        <item x="1431"/>
        <item x="389"/>
        <item x="1386"/>
        <item x="1683"/>
        <item x="1981"/>
        <item x="1461"/>
        <item x="93"/>
        <item x="1677"/>
        <item x="1682"/>
        <item x="1254"/>
        <item x="1521"/>
        <item x="2038"/>
        <item x="383"/>
        <item x="524"/>
        <item x="2374"/>
        <item x="2272"/>
        <item x="1459"/>
        <item x="1519"/>
        <item x="1982"/>
        <item x="1761"/>
        <item x="459"/>
        <item x="1976"/>
        <item x="1231"/>
        <item x="106"/>
        <item x="357"/>
        <item x="89"/>
        <item x="378"/>
        <item x="1720"/>
        <item x="1714"/>
        <item x="2123"/>
        <item x="1099"/>
        <item x="2373"/>
        <item x="362"/>
        <item x="1678"/>
        <item x="425"/>
        <item x="1263"/>
        <item x="505"/>
        <item x="27"/>
        <item x="370"/>
        <item x="2031"/>
        <item x="107"/>
        <item x="251"/>
        <item x="431"/>
        <item x="456"/>
        <item x="1470"/>
        <item x="1335"/>
        <item x="1501"/>
        <item x="428"/>
        <item x="352"/>
        <item x="86"/>
        <item x="1318"/>
        <item x="197"/>
        <item x="23"/>
        <item x="2028"/>
        <item x="1713"/>
        <item x="1684"/>
        <item x="436"/>
        <item x="402"/>
        <item x="1762"/>
        <item x="2371"/>
        <item x="84"/>
        <item x="2372"/>
        <item x="2361"/>
        <item x="1560"/>
        <item x="355"/>
        <item x="29"/>
        <item x="369"/>
        <item x="1142"/>
        <item x="207"/>
        <item x="1790"/>
        <item x="404"/>
        <item x="374"/>
        <item x="1086"/>
        <item x="1828"/>
        <item x="444"/>
        <item x="375"/>
        <item x="190"/>
        <item x="2370"/>
        <item x="1659"/>
        <item x="824"/>
        <item x="1721"/>
        <item x="372"/>
        <item x="1826"/>
        <item x="424"/>
        <item x="97"/>
        <item x="429"/>
        <item x="353"/>
        <item x="2444"/>
        <item x="1748"/>
        <item x="1091"/>
        <item x="418"/>
        <item x="275"/>
        <item x="1215"/>
        <item x="775"/>
        <item x="222"/>
        <item x="365"/>
        <item x="368"/>
        <item x="2033"/>
        <item x="50"/>
        <item x="1658"/>
        <item x="532"/>
        <item x="1933"/>
        <item x="1838"/>
        <item x="408"/>
        <item x="1233"/>
        <item x="1230"/>
        <item x="318"/>
        <item x="100"/>
        <item x="1512"/>
        <item x="376"/>
        <item x="223"/>
        <item x="192"/>
        <item x="1522"/>
        <item x="2375"/>
        <item x="382"/>
        <item x="1518"/>
        <item x="88"/>
        <item x="1140"/>
        <item x="1607"/>
        <item x="1104"/>
        <item x="1139"/>
        <item x="426"/>
        <item x="392"/>
        <item x="960"/>
        <item x="1660"/>
        <item x="407"/>
        <item x="1559"/>
        <item x="1561"/>
        <item x="1506"/>
        <item x="254"/>
        <item x="1082"/>
        <item x="2360"/>
        <item x="112"/>
        <item x="1558"/>
        <item x="1052"/>
        <item x="1746"/>
        <item x="1636"/>
        <item x="1087"/>
        <item x="1270"/>
        <item x="1514"/>
        <item x="1295"/>
        <item x="1532"/>
        <item x="1766"/>
        <item x="1041"/>
        <item x="1053"/>
        <item x="780"/>
        <item x="361"/>
        <item x="1743"/>
        <item x="558"/>
        <item x="2362"/>
        <item x="1289"/>
        <item x="1820"/>
        <item x="1288"/>
        <item x="387"/>
        <item x="2046"/>
        <item x="377"/>
        <item x="373"/>
        <item x="1229"/>
        <item x="1661"/>
        <item x="2061"/>
        <item x="466"/>
        <item x="1129"/>
        <item x="2076"/>
        <item x="2012"/>
        <item x="1516"/>
        <item x="386"/>
        <item x="2178"/>
        <item x="379"/>
        <item x="2366"/>
        <item x="360"/>
        <item x="1818"/>
        <item x="1133"/>
        <item x="1816"/>
        <item x="58"/>
        <item x="1143"/>
        <item x="380"/>
        <item x="1548"/>
        <item x="1345"/>
        <item x="1228"/>
        <item x="321"/>
        <item x="1663"/>
        <item x="2011"/>
        <item x="406"/>
        <item x="49"/>
        <item x="405"/>
        <item x="1059"/>
        <item x="1742"/>
        <item x="2047"/>
        <item x="1251"/>
        <item x="1515"/>
        <item x="1045"/>
        <item x="427"/>
        <item x="1823"/>
        <item x="1978"/>
        <item x="1044"/>
        <item x="1227"/>
        <item x="1745"/>
        <item x="356"/>
        <item x="1744"/>
        <item x="1069"/>
        <item x="2045"/>
        <item x="1839"/>
        <item x="1217"/>
        <item x="1253"/>
        <item x="963"/>
        <item x="1815"/>
        <item x="1831"/>
        <item x="396"/>
        <item x="366"/>
        <item x="2177"/>
        <item x="1113"/>
        <item x="1088"/>
        <item x="403"/>
        <item x="1322"/>
        <item x="1551"/>
        <item x="1758"/>
        <item x="1813"/>
        <item x="1198"/>
        <item x="1530"/>
        <item x="2382"/>
        <item x="358"/>
        <item x="1749"/>
        <item x="2381"/>
        <item x="367"/>
        <item x="1223"/>
        <item x="1477"/>
        <item x="1225"/>
        <item x="1603"/>
        <item x="2099"/>
        <item x="1216"/>
        <item x="1825"/>
        <item x="1081"/>
        <item x="364"/>
        <item x="1046"/>
        <item x="2176"/>
        <item x="420"/>
        <item x="2186"/>
        <item x="1753"/>
        <item x="385"/>
        <item x="203"/>
        <item x="354"/>
        <item x="2168"/>
        <item x="1493"/>
        <item x="1886"/>
        <item x="419"/>
        <item x="825"/>
        <item x="2173"/>
        <item x="2376"/>
        <item x="363"/>
        <item x="359"/>
        <item x="2068"/>
        <item x="1830"/>
        <item x="1235"/>
        <item x="423"/>
        <item x="1546"/>
        <item x="1092"/>
        <item x="1832"/>
        <item x="2134"/>
        <item x="1880"/>
        <item x="1553"/>
        <item x="2062"/>
        <item x="1681"/>
        <item x="70"/>
        <item x="2085"/>
        <item x="1765"/>
        <item x="430"/>
        <item x="1547"/>
        <item x="388"/>
        <item x="2184"/>
        <item x="2487"/>
        <item x="1109"/>
        <item x="1833"/>
        <item x="1344"/>
        <item x="2417"/>
        <item x="2424"/>
        <item x="1620"/>
        <item x="2448"/>
        <item x="1619"/>
        <item x="1988"/>
        <item x="1837"/>
        <item x="1056"/>
        <item x="1642"/>
        <item x="1009"/>
        <item x="2070"/>
        <item x="1975"/>
        <item x="1427"/>
        <item x="400"/>
        <item x="1932"/>
        <item x="1836"/>
        <item x="1224"/>
        <item x="384"/>
        <item x="1258"/>
        <item x="1226"/>
        <item x="1440"/>
        <item x="996"/>
        <item x="432"/>
        <item x="1199"/>
        <item x="2490"/>
        <item x="371"/>
        <item x="1626"/>
        <item x="2422"/>
        <item x="2479"/>
        <item x="1214"/>
        <item x="893"/>
        <item x="784"/>
        <item x="2501"/>
        <item x="1222"/>
        <item x="1210"/>
        <item x="1456"/>
        <item x="1555"/>
        <item x="803"/>
        <item x="2457"/>
        <item x="2365"/>
        <item x="1205"/>
        <item x="1346"/>
        <item x="2508"/>
        <item x="95"/>
        <item x="2488"/>
        <item x="2124"/>
        <item x="1737"/>
        <item x="2224"/>
        <item x="1511"/>
        <item x="1747"/>
        <item x="2169"/>
        <item x="2030"/>
        <item x="2217"/>
        <item x="1835"/>
        <item x="889"/>
        <item x="2364"/>
        <item x="1917"/>
        <item x="471"/>
        <item x="1623"/>
        <item x="2412"/>
        <item x="1622"/>
        <item x="503"/>
        <item x="1863"/>
        <item x="1209"/>
        <item x="2437"/>
        <item x="1738"/>
        <item x="1568"/>
        <item x="281"/>
        <item x="1414"/>
        <item x="2421"/>
        <item x="1911"/>
        <item x="2003"/>
        <item x="2525"/>
        <item x="1741"/>
        <item x="1770"/>
        <item x="1952"/>
        <item x="2442"/>
        <item x="277"/>
        <item x="1754"/>
        <item x="1739"/>
        <item x="1578"/>
        <item x="2354"/>
        <item x="105"/>
        <item x="1998"/>
        <item x="1178"/>
        <item x="1260"/>
        <item x="1474"/>
        <item x="1667"/>
        <item x="1218"/>
        <item x="437"/>
        <item x="2174"/>
        <item x="1269"/>
        <item x="1924"/>
        <item x="2253"/>
        <item x="2526"/>
        <item x="2189"/>
        <item x="1327"/>
        <item x="1015"/>
        <item x="274"/>
        <item x="1829"/>
        <item x="1764"/>
        <item x="2145"/>
        <item x="526"/>
        <item x="1343"/>
        <item x="2472"/>
        <item x="1680"/>
        <item x="2001"/>
        <item x="1417"/>
        <item x="2423"/>
        <item x="1916"/>
        <item x="1177"/>
        <item x="765"/>
        <item x="489"/>
        <item x="1954"/>
        <item x="2162"/>
        <item x="2462"/>
        <item x="1468"/>
        <item x="1181"/>
        <item x="556"/>
        <item x="2226"/>
        <item x="1206"/>
        <item x="2513"/>
        <item x="1337"/>
        <item x="1096"/>
        <item x="1476"/>
        <item x="2000"/>
        <item x="228"/>
        <item x="1861"/>
        <item x="151"/>
        <item x="542"/>
        <item x="1930"/>
        <item x="1535"/>
        <item x="1925"/>
        <item x="1985"/>
        <item x="2006"/>
        <item x="1843"/>
        <item x="1955"/>
        <item x="2349"/>
        <item x="2460"/>
        <item x="1286"/>
        <item x="1303"/>
        <item x="1841"/>
        <item x="2476"/>
        <item x="35"/>
        <item x="2456"/>
        <item x="1194"/>
        <item x="2505"/>
        <item x="1175"/>
        <item x="1445"/>
        <item x="224"/>
        <item x="876"/>
        <item x="2018"/>
        <item x="2002"/>
        <item x="1297"/>
        <item x="133"/>
        <item x="2220"/>
        <item x="1927"/>
        <item x="1782"/>
        <item x="483"/>
        <item x="1050"/>
        <item x="1887"/>
        <item x="510"/>
        <item x="1292"/>
        <item x="1058"/>
        <item x="2091"/>
        <item x="2316"/>
        <item x="898"/>
        <item x="2110"/>
        <item x="500"/>
        <item x="2193"/>
        <item x="2416"/>
        <item x="2005"/>
        <item x="1879"/>
        <item x="1730"/>
        <item x="874"/>
        <item x="2516"/>
        <item x="1290"/>
        <item x="1137"/>
        <item x="919"/>
        <item x="14"/>
        <item x="1418"/>
        <item x="1755"/>
        <item x="1048"/>
        <item x="925"/>
        <item x="2268"/>
        <item x="1997"/>
        <item x="0"/>
        <item x="2481"/>
        <item x="2167"/>
        <item x="1049"/>
        <item x="1632"/>
        <item x="1912"/>
        <item x="117"/>
        <item x="1398"/>
        <item x="1810"/>
        <item x="1179"/>
        <item x="1914"/>
        <item x="292"/>
        <item x="1103"/>
        <item x="1219"/>
        <item x="1315"/>
        <item x="1729"/>
        <item x="313"/>
        <item x="118"/>
        <item x="1999"/>
        <item x="283"/>
        <item x="978"/>
        <item x="918"/>
        <item x="1063"/>
        <item x="1666"/>
        <item x="2353"/>
        <item x="1848"/>
        <item x="997"/>
        <item x="290"/>
        <item x="980"/>
        <item x="2163"/>
        <item x="2037"/>
        <item x="2114"/>
        <item x="975"/>
        <item x="950"/>
        <item x="1731"/>
        <item x="1582"/>
        <item x="1298"/>
        <item x="974"/>
        <item x="1922"/>
        <item x="2106"/>
        <item x="1204"/>
        <item x="2116"/>
        <item x="1926"/>
        <item x="119"/>
        <item x="940"/>
        <item x="149"/>
        <item x="949"/>
        <item x="1504"/>
        <item x="301"/>
        <item x="985"/>
        <item x="1639"/>
        <item x="1510"/>
        <item x="900"/>
        <item x="984"/>
        <item x="1928"/>
        <item x="2034"/>
        <item x="225"/>
        <item x="973"/>
        <item x="2119"/>
        <item x="2036"/>
        <item x="1509"/>
        <item x="986"/>
        <item x="2010"/>
        <item x="1422"/>
        <item x="2142"/>
        <item x="1413"/>
        <item x="1014"/>
        <item x="116"/>
        <item x="1638"/>
        <item x="972"/>
        <item x="1368"/>
        <item x="122"/>
        <item x="1006"/>
        <item x="15"/>
        <item x="948"/>
        <item x="1750"/>
        <item x="946"/>
        <item x="1752"/>
        <item x="1075"/>
        <item x="7"/>
        <item x="929"/>
        <item x="18"/>
        <item x="1382"/>
        <item x="2115"/>
        <item x="6"/>
        <item x="1125"/>
        <item x="1424"/>
        <item x="1505"/>
        <item x="1703"/>
        <item x="19"/>
        <item x="1026"/>
        <item x="2143"/>
        <item x="1299"/>
        <item x="2118"/>
        <item x="1329"/>
        <item x="2107"/>
        <item x="1034"/>
        <item x="2039"/>
        <item x="2"/>
        <item x="1795"/>
        <item x="1380"/>
        <item x="1995"/>
        <item x="952"/>
        <item x="2164"/>
        <item x="307"/>
        <item x="1471"/>
        <item x="1326"/>
        <item x="1794"/>
        <item x="515"/>
        <item x="1077"/>
        <item x="1079"/>
        <item x="1017"/>
        <item x="1020"/>
        <item x="951"/>
        <item x="904"/>
        <item x="1624"/>
        <item x="298"/>
        <item x="1024"/>
        <item x="947"/>
        <item x="954"/>
        <item x="1208"/>
        <item x="8"/>
        <item x="971"/>
        <item x="942"/>
        <item x="1021"/>
        <item x="1008"/>
        <item x="485"/>
        <item x="1064"/>
        <item x="1340"/>
        <item x="1061"/>
        <item x="121"/>
        <item x="310"/>
        <item x="490"/>
        <item x="1325"/>
        <item x="941"/>
        <item x="1018"/>
        <item x="1005"/>
        <item x="287"/>
        <item x="930"/>
        <item x="1962"/>
        <item x="1025"/>
        <item x="1369"/>
        <item x="1076"/>
        <item x="512"/>
        <item x="1316"/>
        <item x="1353"/>
        <item x="943"/>
        <item x="509"/>
        <item x="305"/>
        <item x="1317"/>
        <item x="1332"/>
        <item x="294"/>
        <item x="981"/>
        <item x="928"/>
        <item x="1065"/>
        <item x="514"/>
        <item x="767"/>
        <item x="507"/>
        <item x="16"/>
        <item x="513"/>
        <item x="1323"/>
        <item x="284"/>
        <item x="300"/>
        <item x="496"/>
        <item x="508"/>
        <item x="1028"/>
        <item x="1078"/>
        <item x="498"/>
        <item x="497"/>
        <item x="476"/>
        <item x="296"/>
        <item x="1066"/>
        <item x="1728"/>
        <item x="939"/>
        <item x="491"/>
        <item x="1726"/>
        <item x="495"/>
        <item x="303"/>
        <item x="1001"/>
        <item x="3"/>
        <item x="487"/>
        <item x="1314"/>
        <item x="1724"/>
        <item x="1320"/>
        <item x="921"/>
        <item x="1324"/>
        <item x="1727"/>
        <item x="484"/>
        <item x="1732"/>
        <item x="1423"/>
        <item x="977"/>
        <item x="1334"/>
        <item x="1347"/>
        <item x="1342"/>
        <item x="1000"/>
        <item x="152"/>
        <item x="4"/>
        <item x="1330"/>
        <item x="956"/>
        <item x="982"/>
        <item x="445"/>
        <item x="955"/>
        <item x="115"/>
        <item x="155"/>
        <item x="173"/>
        <item x="438"/>
        <item x="1331"/>
        <item x="1480"/>
        <item x="1733"/>
        <item x="2269"/>
        <item x="1646"/>
        <item x="1736"/>
        <item x="2470"/>
        <item x="2197"/>
        <item x="470"/>
        <item x="492"/>
        <item x="501"/>
        <item x="2414"/>
        <item x="1341"/>
        <item x="439"/>
        <item x="2352"/>
        <item x="2195"/>
        <item x="1450"/>
        <item x="2359"/>
        <item x="2198"/>
        <item x="2200"/>
        <item x="1319"/>
        <item x="1725"/>
        <item x="2082"/>
        <item x="932"/>
        <item x="1796"/>
        <item x="922"/>
        <item x="2194"/>
        <item x="778"/>
        <item x="976"/>
        <item x="473"/>
        <item x="768"/>
        <item x="2009"/>
        <item x="1804"/>
        <item x="1665"/>
        <item x="1735"/>
        <item x="915"/>
        <item x="1291"/>
        <item x="1992"/>
        <item x="1057"/>
        <item x="1991"/>
        <item x="961"/>
        <item x="1799"/>
        <item x="1990"/>
        <item x="1800"/>
        <item x="2093"/>
        <item x="1868"/>
        <item x="1333"/>
        <item x="1996"/>
        <item x="1383"/>
        <item x="520"/>
        <item x="1019"/>
        <item x="1802"/>
        <item x="1801"/>
        <item x="1805"/>
        <item x="2252"/>
        <item x="1994"/>
        <item x="1007"/>
        <item x="1798"/>
        <item x="944"/>
        <item x="1722"/>
        <item x="2150"/>
        <item x="1915"/>
        <item x="2095"/>
        <item x="297"/>
        <item x="1935"/>
        <item x="2190"/>
        <item x="1797"/>
        <item x="2157"/>
        <item x="2171"/>
        <item x="1022"/>
        <item x="1507"/>
        <item x="1498"/>
        <item x="1451"/>
        <item x="1936"/>
        <item x="288"/>
        <item x="1040"/>
        <item x="800"/>
        <item x="1144"/>
        <item x="2094"/>
        <item x="1302"/>
        <item x="1964"/>
        <item x="1959"/>
        <item x="998"/>
        <item x="568"/>
        <item x="927"/>
        <item x="2199"/>
        <item x="796"/>
        <item x="1408"/>
        <item x="1481"/>
        <item x="1274"/>
        <item x="1525"/>
        <item x="1937"/>
        <item x="1958"/>
        <item x="1956"/>
        <item x="474"/>
        <item x="792"/>
        <item x="2358"/>
        <item x="938"/>
        <item x="2355"/>
        <item x="1938"/>
        <item x="2151"/>
        <item x="2161"/>
        <item x="2204"/>
        <item x="1499"/>
        <item x="528"/>
        <item x="66"/>
        <item x="564"/>
        <item x="1027"/>
        <item x="2420"/>
        <item x="1631"/>
        <item x="569"/>
        <item x="773"/>
        <item x="543"/>
        <item x="567"/>
        <item x="799"/>
        <item x="2407"/>
        <item x="538"/>
        <item x="786"/>
        <item x="1524"/>
        <item x="1372"/>
        <item x="1437"/>
        <item x="1526"/>
        <item x="1496"/>
        <item x="1913"/>
        <item x="1246"/>
        <item x="1247"/>
        <item x="1704"/>
        <item x="795"/>
        <item x="801"/>
        <item x="145"/>
        <item x="787"/>
        <item x="855"/>
        <item x="1248"/>
        <item x="895"/>
        <item x="570"/>
        <item x="1275"/>
        <item x="326"/>
        <item x="64"/>
        <item x="76"/>
        <item x="2051"/>
        <item x="521"/>
        <item x="519"/>
        <item x="785"/>
        <item x="791"/>
        <item x="62"/>
        <item x="346"/>
        <item x="540"/>
        <item x="71"/>
        <item x="777"/>
        <item x="772"/>
        <item x="325"/>
        <item x="546"/>
        <item x="345"/>
        <item x="552"/>
        <item x="553"/>
        <item x="544"/>
        <item x="548"/>
        <item x="536"/>
        <item x="797"/>
        <item x="441"/>
        <item x="539"/>
        <item x="347"/>
        <item x="535"/>
        <item x="559"/>
        <item x="75"/>
        <item x="348"/>
        <item x="1220"/>
        <item x="1"/>
        <item x="12"/>
        <item x="324"/>
        <item x="323"/>
        <item x="150"/>
        <item x="549"/>
        <item x="537"/>
        <item x="771"/>
        <item x="776"/>
        <item x="782"/>
        <item x="343"/>
        <item x="1276"/>
        <item x="534"/>
        <item x="551"/>
        <item x="1148"/>
        <item x="789"/>
        <item x="291"/>
        <item x="1960"/>
        <item x="1438"/>
        <item x="547"/>
        <item x="1611"/>
        <item x="63"/>
        <item x="563"/>
        <item x="141"/>
        <item x="65"/>
        <item x="892"/>
        <item x="2215"/>
        <item x="788"/>
        <item x="908"/>
        <item x="1628"/>
        <item x="1439"/>
        <item x="1934"/>
        <item x="1265"/>
        <item x="1201"/>
        <item x="907"/>
        <item x="1030"/>
        <item x="2214"/>
        <item x="554"/>
        <item x="906"/>
        <item x="20"/>
        <item x="1203"/>
        <item x="1264"/>
        <item x="1617"/>
        <item x="1630"/>
        <item x="309"/>
        <item x="1891"/>
        <item x="2212"/>
        <item x="2053"/>
        <item x="790"/>
        <item x="2419"/>
        <item x="469"/>
        <item x="2469"/>
        <item x="57"/>
        <item x="1200"/>
        <item x="2528"/>
        <item x="2228"/>
        <item x="289"/>
        <item x="1463"/>
        <item x="2275"/>
        <item x="2054"/>
        <item x="68"/>
        <item x="2231"/>
        <item x="1429"/>
        <item x="2527"/>
        <item x="123"/>
        <item x="2283"/>
        <item x="1596"/>
        <item x="1475"/>
        <item x="1609"/>
        <item x="2113"/>
        <item x="2165"/>
        <item x="2402"/>
        <item x="314"/>
        <item x="2296"/>
        <item x="2232"/>
        <item x="2089"/>
        <item x="2447"/>
        <item x="2445"/>
        <item x="146"/>
        <item x="2152"/>
        <item x="2295"/>
        <item x="257"/>
        <item x="518"/>
        <item x="1595"/>
        <item x="1993"/>
        <item x="2251"/>
        <item x="2286"/>
        <item x="148"/>
        <item x="1117"/>
        <item x="2229"/>
        <item x="37"/>
        <item x="2305"/>
        <item x="560"/>
        <item x="866"/>
        <item x="1114"/>
        <item x="1882"/>
        <item x="881"/>
        <item x="1373"/>
        <item x="1111"/>
        <item x="482"/>
        <item x="295"/>
        <item x="1377"/>
        <item x="1101"/>
        <item x="2086"/>
        <item x="1435"/>
        <item x="2148"/>
        <item x="1282"/>
        <item x="1495"/>
        <item x="2081"/>
        <item x="2307"/>
        <item x="2449"/>
        <item x="2219"/>
        <item x="502"/>
        <item x="1723"/>
        <item x="2425"/>
        <item x="276"/>
        <item x="2230"/>
        <item x="2298"/>
        <item x="934"/>
        <item x="1610"/>
        <item x="1348"/>
        <item x="140"/>
        <item x="2056"/>
        <item x="2158"/>
        <item x="293"/>
        <item x="2441"/>
        <item x="1378"/>
        <item x="1895"/>
        <item x="1116"/>
        <item x="1374"/>
        <item x="1379"/>
        <item x="2467"/>
        <item x="2271"/>
        <item x="2239"/>
        <item x="2302"/>
        <item x="2468"/>
        <item x="1115"/>
        <item x="1376"/>
        <item x="1905"/>
        <item x="1486"/>
        <item x="143"/>
        <item x="147"/>
        <item x="1793"/>
        <item x="1032"/>
        <item x="2238"/>
        <item x="1381"/>
        <item x="1961"/>
        <item x="2299"/>
        <item x="1608"/>
        <item x="2514"/>
        <item x="1159"/>
        <item x="1482"/>
        <item x="2281"/>
        <item x="299"/>
        <item x="481"/>
        <item x="2284"/>
        <item x="2244"/>
        <item x="1554"/>
        <item x="1536"/>
        <item x="1239"/>
        <item x="1434"/>
        <item x="312"/>
        <item x="2100"/>
        <item x="1242"/>
        <item x="2140"/>
        <item x="279"/>
        <item x="1108"/>
        <item x="2254"/>
        <item x="2509"/>
        <item x="1202"/>
        <item x="1170"/>
        <item x="2292"/>
        <item x="2227"/>
        <item x="2066"/>
        <item x="2290"/>
        <item x="2357"/>
        <item x="2517"/>
        <item x="993"/>
        <item x="1487"/>
        <item x="2327"/>
        <item x="2313"/>
        <item x="852"/>
        <item x="2288"/>
        <item x="259"/>
        <item x="2235"/>
        <item x="1156"/>
        <item x="2247"/>
        <item x="933"/>
        <item x="166"/>
        <item x="2255"/>
        <item x="828"/>
        <item x="2303"/>
        <item x="48"/>
        <item x="31"/>
        <item x="992"/>
        <item x="2474"/>
        <item x="1889"/>
        <item x="1038"/>
        <item x="258"/>
        <item x="1240"/>
        <item x="2341"/>
        <item x="2233"/>
        <item x="2320"/>
        <item x="2294"/>
        <item x="1281"/>
        <item x="847"/>
        <item x="282"/>
        <item x="841"/>
        <item x="2311"/>
        <item x="2443"/>
        <item x="1483"/>
        <item x="830"/>
        <item x="2297"/>
        <item x="848"/>
        <item x="832"/>
        <item x="311"/>
        <item x="827"/>
        <item x="2249"/>
        <item x="826"/>
        <item x="2300"/>
        <item x="2347"/>
        <item x="829"/>
        <item x="2473"/>
        <item x="833"/>
        <item x="285"/>
        <item x="2312"/>
        <item x="1112"/>
        <item x="845"/>
        <item x="846"/>
        <item x="253"/>
        <item x="2285"/>
        <item x="2301"/>
        <item x="2055"/>
        <item x="2022"/>
        <item x="1415"/>
        <item x="566"/>
        <item x="831"/>
        <item x="1273"/>
        <item x="2389"/>
        <item x="1605"/>
        <item x="272"/>
        <item x="168"/>
        <item x="2021"/>
        <item x="153"/>
        <item x="2282"/>
        <item x="798"/>
        <item x="853"/>
        <item x="774"/>
        <item x="2306"/>
        <item x="2287"/>
        <item x="167"/>
        <item x="2029"/>
        <item x="2340"/>
        <item x="1031"/>
        <item x="1884"/>
        <item x="1243"/>
        <item x="839"/>
        <item x="1715"/>
        <item x="2088"/>
        <item x="2205"/>
        <item x="2240"/>
        <item x="1943"/>
        <item x="144"/>
        <item x="1534"/>
        <item x="2159"/>
        <item x="1457"/>
        <item x="2404"/>
        <item x="885"/>
        <item x="2166"/>
        <item x="2392"/>
        <item x="2206"/>
        <item x="2391"/>
        <item x="2209"/>
        <item x="1280"/>
        <item x="1453"/>
        <item x="1972"/>
        <item x="2390"/>
        <item x="2127"/>
        <item x="2207"/>
        <item x="2080"/>
        <item x="2393"/>
        <item x="2394"/>
        <item x="1909"/>
        <item x="2318"/>
        <item x="2395"/>
        <item x="2328"/>
        <item x="2317"/>
        <item x="2293"/>
        <item x="1942"/>
        <item x="2246"/>
        <item x="1718"/>
        <item x="1105"/>
        <item x="2510"/>
        <item x="1706"/>
        <item x="2289"/>
        <item x="1908"/>
        <item x="2137"/>
        <item x="1100"/>
        <item x="304"/>
        <item x="2131"/>
        <item x="1899"/>
        <item x="1173"/>
        <item x="2304"/>
        <item x="306"/>
        <item x="1581"/>
        <item x="1881"/>
        <item x="2522"/>
        <item x="2280"/>
        <item x="2438"/>
        <item x="1452"/>
        <item x="2270"/>
        <item x="1047"/>
        <item x="1102"/>
        <item x="1167"/>
        <item x="1647"/>
        <item x="2058"/>
        <item x="2236"/>
        <item x="1244"/>
        <item x="2126"/>
        <item x="2310"/>
        <item x="2063"/>
        <item x="2234"/>
        <item x="1903"/>
        <item x="255"/>
        <item x="899"/>
        <item x="1784"/>
        <item x="2243"/>
        <item x="2440"/>
        <item x="902"/>
        <item x="2291"/>
        <item x="2221"/>
        <item x="1283"/>
        <item x="1098"/>
        <item x="1779"/>
        <item x="953"/>
        <item x="2210"/>
        <item x="1940"/>
        <item x="2309"/>
        <item x="1037"/>
        <item x="863"/>
        <item x="1107"/>
        <item x="820"/>
        <item x="1814"/>
        <item x="38"/>
        <item x="2521"/>
        <item x="1371"/>
        <item x="2057"/>
        <item x="44"/>
        <item x="1097"/>
        <item x="1245"/>
        <item x="1906"/>
        <item x="905"/>
        <item x="811"/>
        <item x="1785"/>
        <item x="2439"/>
        <item x="1716"/>
        <item x="1806"/>
        <item x="1313"/>
        <item x="1883"/>
        <item x="1767"/>
        <item x="2245"/>
        <item x="2146"/>
        <item x="2241"/>
        <item x="2132"/>
        <item x="2138"/>
        <item x="2208"/>
        <item x="262"/>
        <item x="1121"/>
        <item x="2314"/>
        <item x="2434"/>
        <item x="2428"/>
        <item x="1577"/>
        <item x="2324"/>
        <item x="2346"/>
        <item x="2259"/>
        <item x="1147"/>
        <item x="46"/>
        <item x="530"/>
        <item x="1781"/>
        <item x="1449"/>
        <item x="1877"/>
        <item x="1106"/>
        <item x="1176"/>
        <item x="2130"/>
        <item x="817"/>
        <item x="2339"/>
        <item x="1306"/>
        <item x="286"/>
        <item x="2345"/>
        <item x="1171"/>
        <item x="1776"/>
        <item x="2222"/>
        <item x="2129"/>
        <item x="2128"/>
        <item x="1157"/>
        <item x="1769"/>
        <item x="1304"/>
        <item x="137"/>
        <item x="1172"/>
        <item x="1545"/>
        <item x="2065"/>
        <item x="1174"/>
        <item x="1774"/>
        <item x="1775"/>
        <item x="126"/>
        <item x="134"/>
        <item x="127"/>
        <item x="128"/>
        <item x="1131"/>
        <item x="2315"/>
        <item x="1163"/>
        <item x="844"/>
        <item x="135"/>
        <item x="1898"/>
        <item x="1132"/>
        <item x="131"/>
        <item x="2325"/>
        <item x="1643"/>
        <item x="843"/>
        <item x="1308"/>
        <item x="129"/>
        <item x="1606"/>
        <item x="1312"/>
        <item x="130"/>
        <item x="1771"/>
        <item x="835"/>
        <item x="837"/>
        <item x="842"/>
        <item x="1786"/>
        <item x="2139"/>
        <item x="2121"/>
        <item x="1403"/>
        <item x="1309"/>
        <item x="1310"/>
        <item x="1401"/>
        <item x="1910"/>
        <item x="1118"/>
        <item x="256"/>
        <item x="890"/>
        <item x="2398"/>
        <item x="808"/>
        <item x="958"/>
        <item x="1773"/>
        <item x="887"/>
        <item x="1165"/>
        <item x="2319"/>
        <item x="886"/>
        <item x="1089"/>
        <item x="2211"/>
        <item x="1120"/>
        <item x="1780"/>
        <item x="834"/>
        <item x="2432"/>
        <item x="2429"/>
        <item x="1182"/>
        <item x="2436"/>
        <item x="1168"/>
        <item x="872"/>
        <item x="901"/>
        <item x="1576"/>
        <item x="2431"/>
        <item x="52"/>
        <item x="1503"/>
        <item x="867"/>
        <item x="1502"/>
        <item x="138"/>
        <item x="870"/>
        <item x="873"/>
        <item x="878"/>
        <item x="875"/>
        <item x="2344"/>
        <item x="856"/>
        <item x="869"/>
        <item x="2256"/>
        <item x="877"/>
        <item x="880"/>
        <item x="2258"/>
        <item x="891"/>
        <item x="261"/>
        <item x="1757"/>
        <item x="1127"/>
        <item x="1033"/>
        <item x="1119"/>
        <item x="1123"/>
        <item x="2122"/>
        <item x="2048"/>
        <item x="2427"/>
        <item x="860"/>
        <item x="883"/>
        <item x="857"/>
        <item x="858"/>
        <item x="1777"/>
        <item x="1128"/>
        <item x="868"/>
        <item x="278"/>
        <item x="2024"/>
        <item x="2133"/>
        <item x="1778"/>
        <item x="2453"/>
        <item x="1900"/>
        <item x="1939"/>
        <item x="871"/>
        <item x="1919"/>
        <item x="2323"/>
        <item x="2336"/>
        <item x="1580"/>
        <item x="40"/>
        <item x="2026"/>
        <item x="1436"/>
        <item x="854"/>
        <item x="1146"/>
        <item x="1783"/>
        <item x="1579"/>
        <item x="2330"/>
        <item x="1772"/>
        <item x="1406"/>
        <item x="45"/>
        <item x="2156"/>
        <item x="2322"/>
        <item x="2025"/>
        <item x="1920"/>
        <item x="2333"/>
        <item x="2342"/>
        <item x="1407"/>
        <item x="2454"/>
        <item x="2331"/>
        <item x="2337"/>
        <item x="2338"/>
        <item x="2343"/>
        <item x="1305"/>
        <item x="1669"/>
        <item x="1528"/>
        <item x="2075"/>
        <item x="1819"/>
        <item x="43"/>
        <item x="1404"/>
        <item x="1705"/>
        <item x="819"/>
        <item x="1552"/>
        <item x="47"/>
        <item x="2455"/>
        <item x="816"/>
        <item x="1162"/>
        <item x="807"/>
        <item x="34"/>
        <item x="814"/>
        <item x="2279"/>
        <item x="1161"/>
        <item x="1902"/>
        <item x="1158"/>
        <item x="51"/>
        <item x="1612"/>
        <item x="2257"/>
        <item x="810"/>
        <item x="1907"/>
        <item x="1354"/>
        <item x="809"/>
        <item x="2250"/>
        <item x="1160"/>
        <item x="1896"/>
        <item x="962"/>
        <item x="812"/>
        <item x="480"/>
        <item x="1616"/>
        <item x="821"/>
        <item x="39"/>
        <item x="42"/>
        <item x="818"/>
        <item x="2237"/>
        <item x="1717"/>
        <item x="136"/>
        <item x="1164"/>
        <item x="1444"/>
        <item x="813"/>
        <item x="1648"/>
        <item x="1405"/>
        <item x="1708"/>
        <item x="2013"/>
        <item x="1635"/>
        <item x="957"/>
        <item x="1707"/>
        <item x="2260"/>
        <item x="897"/>
        <item x="237"/>
        <item x="1588"/>
        <item x="1890"/>
        <item x="393"/>
        <item x="1808"/>
        <item x="2277"/>
        <item x="1448"/>
        <item x="1966"/>
        <item x="1575"/>
        <item x="395"/>
        <item x="1874"/>
        <item x="1897"/>
        <item x="1888"/>
        <item x="2321"/>
        <item x="1604"/>
        <item x="1807"/>
        <item x="1169"/>
        <item x="1067"/>
        <item x="806"/>
        <item x="1657"/>
        <item x="2242"/>
        <item x="2386"/>
        <item x="747"/>
        <item x="1792"/>
        <item x="2196"/>
        <item x="1944"/>
        <item x="2383"/>
        <item x="1734"/>
        <item x="1768"/>
        <item x="1947"/>
        <item x="2397"/>
        <item x="2185"/>
        <item x="416"/>
        <item x="2153"/>
        <item x="2368"/>
        <item x="2192"/>
        <item x="2450"/>
        <item x="2511"/>
        <item x="1574"/>
        <item x="1529"/>
        <item x="2378"/>
        <item x="2248"/>
        <item x="2023"/>
        <item x="2213"/>
        <item x="1122"/>
        <item x="2202"/>
        <item x="2329"/>
        <item x="2396"/>
        <item x="1945"/>
        <item x="1719"/>
        <item x="2265"/>
        <item x="1986"/>
        <item x="478"/>
        <item x="2335"/>
        <item x="2191"/>
        <item x="2218"/>
        <item x="1195"/>
        <item x="1614"/>
        <item x="1523"/>
        <item x="1668"/>
        <item x="1987"/>
        <item x="1634"/>
        <item x="2387"/>
        <item x="414"/>
        <item x="1565"/>
        <item x="1984"/>
        <item x="2388"/>
        <item x="1973"/>
        <item x="394"/>
        <item x="341"/>
        <item x="2430"/>
        <item x="72"/>
        <item x="2102"/>
        <item x="766"/>
        <item x="912"/>
        <item x="1983"/>
        <item x="1527"/>
        <item x="2385"/>
        <item x="2379"/>
        <item x="2105"/>
        <item x="2266"/>
        <item x="913"/>
        <item x="415"/>
        <item x="770"/>
        <item x="1789"/>
        <item x="1584"/>
        <item x="1562"/>
        <item x="2278"/>
        <item x="2384"/>
        <item x="1788"/>
        <item x="2020"/>
        <item x="2141"/>
        <item x="1970"/>
        <item x="2380"/>
        <item x="2103"/>
        <item x="1710"/>
        <item x="533"/>
        <item x="2135"/>
        <item x="338"/>
        <item x="1615"/>
        <item x="2049"/>
        <item x="1563"/>
        <item x="2101"/>
        <item x="2149"/>
        <item x="2136"/>
        <item x="911"/>
        <item x="1637"/>
        <item x="2125"/>
        <item x="2348"/>
        <item x="1803"/>
        <item x="339"/>
        <item x="80"/>
        <item x="2477"/>
        <item x="2144"/>
        <item x="1787"/>
        <item x="1447"/>
        <item x="1564"/>
        <item x="2041"/>
        <item x="2367"/>
        <item x="2363"/>
        <item x="2529"/>
        <item t="default"/>
      </items>
    </pivotField>
    <pivotField showAll="0"/>
    <pivotField showAll="0">
      <items count="4875">
        <item x="3236"/>
        <item x="135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4483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1346"/>
        <item x="4215"/>
        <item x="2762"/>
        <item x="2767"/>
        <item x="2766"/>
        <item x="2765"/>
        <item x="2761"/>
        <item x="2764"/>
        <item x="2763"/>
        <item x="2755"/>
        <item x="2759"/>
        <item x="2760"/>
        <item x="2758"/>
        <item x="2757"/>
        <item x="2756"/>
        <item x="2754"/>
        <item x="2750"/>
        <item x="2753"/>
        <item x="2751"/>
        <item x="2752"/>
        <item x="2749"/>
        <item x="2745"/>
        <item x="2747"/>
        <item x="2742"/>
        <item x="2743"/>
        <item x="2746"/>
        <item x="2748"/>
        <item x="2744"/>
        <item x="4440"/>
        <item x="4443"/>
        <item x="4444"/>
        <item x="4437"/>
        <item x="4438"/>
        <item x="4441"/>
        <item x="4442"/>
        <item x="4439"/>
        <item x="1416"/>
        <item x="4436"/>
        <item x="2513"/>
        <item x="2512"/>
        <item x="2511"/>
        <item x="2510"/>
        <item x="2509"/>
        <item x="2508"/>
        <item x="1789"/>
        <item x="1788"/>
        <item x="1787"/>
        <item x="1786"/>
        <item x="1785"/>
        <item x="1784"/>
        <item x="96"/>
        <item x="95"/>
        <item x="94"/>
        <item x="93"/>
        <item x="92"/>
        <item x="91"/>
        <item x="4433"/>
        <item x="286"/>
        <item x="297"/>
        <item x="296"/>
        <item x="295"/>
        <item x="3259"/>
        <item x="3251"/>
        <item x="3252"/>
        <item x="3260"/>
        <item x="3250"/>
        <item x="2106"/>
        <item x="2104"/>
        <item x="2101"/>
        <item x="2100"/>
        <item x="2099"/>
        <item x="2105"/>
        <item x="2098"/>
        <item x="2103"/>
        <item x="2096"/>
        <item x="2097"/>
        <item x="2102"/>
        <item x="2095"/>
        <item x="3625"/>
        <item x="3626"/>
        <item x="4010"/>
        <item x="4856"/>
        <item x="4855"/>
        <item x="3717"/>
        <item x="2465"/>
        <item x="2468"/>
        <item x="2462"/>
        <item x="2484"/>
        <item x="2482"/>
        <item x="2474"/>
        <item x="2464"/>
        <item x="2483"/>
        <item x="2459"/>
        <item x="2469"/>
        <item x="2463"/>
        <item x="2473"/>
        <item x="2460"/>
        <item x="2471"/>
        <item x="2486"/>
        <item x="2470"/>
        <item x="2467"/>
        <item x="2466"/>
        <item x="2472"/>
        <item x="2485"/>
        <item x="2475"/>
        <item x="2461"/>
        <item x="2453"/>
        <item x="2450"/>
        <item x="2455"/>
        <item x="2444"/>
        <item x="2456"/>
        <item x="2440"/>
        <item x="2443"/>
        <item x="2448"/>
        <item x="2451"/>
        <item x="2449"/>
        <item x="2454"/>
        <item x="2439"/>
        <item x="2452"/>
        <item x="2441"/>
        <item x="2442"/>
        <item x="2458"/>
        <item x="2457"/>
        <item x="2438"/>
        <item x="2425"/>
        <item x="2426"/>
        <item x="2428"/>
        <item x="2427"/>
        <item x="2436"/>
        <item x="2435"/>
        <item x="2430"/>
        <item x="2433"/>
        <item x="2434"/>
        <item x="2431"/>
        <item x="2429"/>
        <item x="2437"/>
        <item x="2432"/>
        <item x="2422"/>
        <item x="2420"/>
        <item x="2404"/>
        <item x="2403"/>
        <item x="2402"/>
        <item x="2407"/>
        <item x="2405"/>
        <item x="2414"/>
        <item x="2412"/>
        <item x="2421"/>
        <item x="2410"/>
        <item x="2408"/>
        <item x="2416"/>
        <item x="2413"/>
        <item x="2418"/>
        <item x="2424"/>
        <item x="2415"/>
        <item x="2419"/>
        <item x="2417"/>
        <item x="2423"/>
        <item x="2406"/>
        <item x="2411"/>
        <item x="2398"/>
        <item x="2391"/>
        <item x="2390"/>
        <item x="2387"/>
        <item x="2396"/>
        <item x="2399"/>
        <item x="2401"/>
        <item x="2394"/>
        <item x="2395"/>
        <item x="2388"/>
        <item x="2400"/>
        <item x="2397"/>
        <item x="2392"/>
        <item x="2386"/>
        <item x="2389"/>
        <item x="2393"/>
        <item x="2692"/>
        <item x="2181"/>
        <item x="1796"/>
        <item x="1600"/>
        <item x="1812"/>
        <item x="1811"/>
        <item x="1810"/>
        <item x="1809"/>
        <item x="1808"/>
        <item x="1801"/>
        <item x="1800"/>
        <item x="1807"/>
        <item x="1806"/>
        <item x="1805"/>
        <item x="1804"/>
        <item x="1803"/>
        <item x="1802"/>
        <item x="2283"/>
        <item x="316"/>
        <item x="315"/>
        <item x="314"/>
        <item x="313"/>
        <item x="312"/>
        <item x="311"/>
        <item x="310"/>
        <item x="3566"/>
        <item x="3515"/>
        <item x="3508"/>
        <item x="551"/>
        <item x="2690"/>
        <item x="4841"/>
        <item x="418"/>
        <item x="417"/>
        <item x="416"/>
        <item x="415"/>
        <item x="414"/>
        <item x="413"/>
        <item x="283"/>
        <item x="648"/>
        <item x="647"/>
        <item x="646"/>
        <item x="645"/>
        <item x="644"/>
        <item x="643"/>
        <item x="642"/>
        <item x="641"/>
        <item x="426"/>
        <item x="412"/>
        <item x="411"/>
        <item x="410"/>
        <item x="409"/>
        <item x="408"/>
        <item x="282"/>
        <item x="407"/>
        <item x="406"/>
        <item x="405"/>
        <item x="404"/>
        <item x="403"/>
        <item x="402"/>
        <item x="401"/>
        <item x="400"/>
        <item x="285"/>
        <item x="672"/>
        <item x="671"/>
        <item x="670"/>
        <item x="669"/>
        <item x="67"/>
        <item x="66"/>
        <item x="665"/>
        <item x="664"/>
        <item x="663"/>
        <item x="60"/>
        <item x="59"/>
        <item x="52"/>
        <item x="58"/>
        <item x="57"/>
        <item x="56"/>
        <item x="55"/>
        <item x="54"/>
        <item x="53"/>
        <item x="51"/>
        <item x="50"/>
        <item x="49"/>
        <item x="662"/>
        <item x="661"/>
        <item x="578"/>
        <item x="550"/>
        <item x="549"/>
        <item x="432"/>
        <item x="660"/>
        <item x="659"/>
        <item x="658"/>
        <item x="657"/>
        <item x="655"/>
        <item x="656"/>
        <item x="431"/>
        <item x="430"/>
        <item x="284"/>
        <item x="429"/>
        <item x="428"/>
        <item x="427"/>
        <item x="654"/>
        <item x="653"/>
        <item x="652"/>
        <item x="651"/>
        <item x="650"/>
        <item x="4577"/>
        <item x="4578"/>
        <item x="4434"/>
        <item x="3648"/>
        <item x="3653"/>
        <item x="3654"/>
        <item x="3650"/>
        <item x="3649"/>
        <item x="3651"/>
        <item x="3652"/>
        <item x="2725"/>
        <item x="287"/>
        <item x="4657"/>
        <item x="4653"/>
        <item x="4656"/>
        <item x="4654"/>
        <item x="4652"/>
        <item x="4655"/>
        <item x="4648"/>
        <item x="4650"/>
        <item x="4651"/>
        <item x="4649"/>
        <item x="4644"/>
        <item x="4646"/>
        <item x="4647"/>
        <item x="4645"/>
        <item x="4642"/>
        <item x="4643"/>
        <item x="4069"/>
        <item x="4068"/>
        <item x="4070"/>
        <item x="4004"/>
        <item x="4002"/>
        <item x="4003"/>
        <item x="4001"/>
        <item x="3994"/>
        <item x="3995"/>
        <item x="4000"/>
        <item x="3998"/>
        <item x="3996"/>
        <item x="3997"/>
        <item x="2583"/>
        <item x="2575"/>
        <item x="2572"/>
        <item x="2584"/>
        <item x="2574"/>
        <item x="2573"/>
        <item x="2571"/>
        <item x="2447"/>
        <item x="2445"/>
        <item x="2446"/>
        <item x="4454"/>
        <item x="4458"/>
        <item x="4453"/>
        <item x="4457"/>
        <item x="4456"/>
        <item x="4455"/>
        <item x="2838"/>
        <item x="4452"/>
        <item x="4449"/>
        <item x="4448"/>
        <item x="4451"/>
        <item x="4450"/>
        <item x="1693"/>
        <item x="3675"/>
        <item x="3676"/>
        <item x="3677"/>
        <item x="3993"/>
        <item x="3960"/>
        <item x="3976"/>
        <item x="4007"/>
        <item x="4006"/>
        <item x="3977"/>
        <item x="3978"/>
        <item x="3992"/>
        <item x="4005"/>
        <item x="3979"/>
        <item x="4634"/>
        <item x="4638"/>
        <item x="4637"/>
        <item x="4635"/>
        <item x="4636"/>
        <item x="4640"/>
        <item x="4639"/>
        <item x="4625"/>
        <item x="4621"/>
        <item x="4626"/>
        <item x="4631"/>
        <item x="4629"/>
        <item x="4630"/>
        <item x="4632"/>
        <item x="4623"/>
        <item x="4627"/>
        <item x="4624"/>
        <item x="4628"/>
        <item x="4622"/>
        <item x="4633"/>
        <item x="4610"/>
        <item x="4619"/>
        <item x="4611"/>
        <item x="4608"/>
        <item x="4617"/>
        <item x="4609"/>
        <item x="4613"/>
        <item x="4618"/>
        <item x="4612"/>
        <item x="4616"/>
        <item x="4620"/>
        <item x="4614"/>
        <item x="4615"/>
        <item x="4607"/>
        <item x="4599"/>
        <item x="4604"/>
        <item x="4602"/>
        <item x="4597"/>
        <item x="4596"/>
        <item x="4595"/>
        <item x="4600"/>
        <item x="4605"/>
        <item x="4601"/>
        <item x="4598"/>
        <item x="4603"/>
        <item x="4606"/>
        <item x="4586"/>
        <item x="4585"/>
        <item x="4589"/>
        <item x="4584"/>
        <item x="4590"/>
        <item x="4579"/>
        <item x="4591"/>
        <item x="4587"/>
        <item x="4580"/>
        <item x="4592"/>
        <item x="4594"/>
        <item x="4593"/>
        <item x="4581"/>
        <item x="4583"/>
        <item x="4588"/>
        <item x="4582"/>
        <item x="3249"/>
        <item x="1331"/>
        <item x="1335"/>
        <item x="1336"/>
        <item x="1338"/>
        <item x="1332"/>
        <item x="1337"/>
        <item x="1333"/>
        <item x="1334"/>
        <item x="3332"/>
        <item x="783"/>
        <item x="916"/>
        <item x="902"/>
        <item x="912"/>
        <item x="904"/>
        <item x="906"/>
        <item x="917"/>
        <item x="919"/>
        <item x="915"/>
        <item x="908"/>
        <item x="922"/>
        <item x="911"/>
        <item x="914"/>
        <item x="898"/>
        <item x="913"/>
        <item x="905"/>
        <item x="910"/>
        <item x="909"/>
        <item x="907"/>
        <item x="920"/>
        <item x="921"/>
        <item x="918"/>
        <item x="903"/>
        <item x="882"/>
        <item x="890"/>
        <item x="885"/>
        <item x="884"/>
        <item x="900"/>
        <item x="881"/>
        <item x="897"/>
        <item x="895"/>
        <item x="878"/>
        <item x="894"/>
        <item x="889"/>
        <item x="883"/>
        <item x="891"/>
        <item x="879"/>
        <item x="888"/>
        <item x="899"/>
        <item x="896"/>
        <item x="880"/>
        <item x="892"/>
        <item x="886"/>
        <item x="901"/>
        <item x="893"/>
        <item x="887"/>
        <item x="866"/>
        <item x="860"/>
        <item x="870"/>
        <item x="875"/>
        <item x="859"/>
        <item x="854"/>
        <item x="873"/>
        <item x="867"/>
        <item x="862"/>
        <item x="872"/>
        <item x="864"/>
        <item x="856"/>
        <item x="877"/>
        <item x="857"/>
        <item x="858"/>
        <item x="863"/>
        <item x="855"/>
        <item x="865"/>
        <item x="876"/>
        <item x="871"/>
        <item x="874"/>
        <item x="869"/>
        <item x="868"/>
        <item x="841"/>
        <item x="833"/>
        <item x="834"/>
        <item x="853"/>
        <item x="852"/>
        <item x="851"/>
        <item x="829"/>
        <item x="846"/>
        <item x="845"/>
        <item x="835"/>
        <item x="844"/>
        <item x="837"/>
        <item x="843"/>
        <item x="838"/>
        <item x="830"/>
        <item x="840"/>
        <item x="839"/>
        <item x="836"/>
        <item x="847"/>
        <item x="842"/>
        <item x="831"/>
        <item x="832"/>
        <item x="820"/>
        <item x="811"/>
        <item x="824"/>
        <item x="813"/>
        <item x="819"/>
        <item x="812"/>
        <item x="825"/>
        <item x="808"/>
        <item x="826"/>
        <item x="814"/>
        <item x="821"/>
        <item x="817"/>
        <item x="810"/>
        <item x="828"/>
        <item x="827"/>
        <item x="815"/>
        <item x="818"/>
        <item x="816"/>
        <item x="798"/>
        <item x="823"/>
        <item x="822"/>
        <item x="809"/>
        <item x="803"/>
        <item x="795"/>
        <item x="791"/>
        <item x="804"/>
        <item x="797"/>
        <item x="800"/>
        <item x="806"/>
        <item x="807"/>
        <item x="792"/>
        <item x="790"/>
        <item x="794"/>
        <item x="802"/>
        <item x="799"/>
        <item x="801"/>
        <item x="789"/>
        <item x="805"/>
        <item x="796"/>
        <item x="793"/>
        <item x="778"/>
        <item x="787"/>
        <item x="784"/>
        <item x="779"/>
        <item x="781"/>
        <item x="775"/>
        <item x="788"/>
        <item x="786"/>
        <item x="776"/>
        <item x="785"/>
        <item x="780"/>
        <item x="782"/>
        <item x="777"/>
        <item x="848"/>
        <item x="28"/>
        <item x="519"/>
        <item x="520"/>
        <item x="505"/>
        <item x="421"/>
        <item x="422"/>
        <item x="629"/>
        <item x="1516"/>
        <item x="552"/>
        <item x="2341"/>
        <item x="2340"/>
        <item x="2339"/>
        <item x="2338"/>
        <item x="1596"/>
        <item x="2265"/>
        <item x="2258"/>
        <item x="2214"/>
        <item x="2213"/>
        <item x="2212"/>
        <item x="2211"/>
        <item x="1381"/>
        <item x="4435"/>
        <item x="1551"/>
        <item x="2564"/>
        <item x="2560"/>
        <item x="2554"/>
        <item x="2555"/>
        <item x="2563"/>
        <item x="2556"/>
        <item x="2561"/>
        <item x="2557"/>
        <item x="2558"/>
        <item x="2562"/>
        <item x="2553"/>
        <item x="2547"/>
        <item x="2543"/>
        <item x="2542"/>
        <item x="2546"/>
        <item x="2549"/>
        <item x="2550"/>
        <item x="2551"/>
        <item x="2541"/>
        <item x="2548"/>
        <item x="2544"/>
        <item x="2545"/>
        <item x="2552"/>
        <item x="2530"/>
        <item x="2536"/>
        <item x="2537"/>
        <item x="2528"/>
        <item x="2540"/>
        <item x="2539"/>
        <item x="2532"/>
        <item x="2538"/>
        <item x="2531"/>
        <item x="2533"/>
        <item x="2529"/>
        <item x="2534"/>
        <item x="2535"/>
        <item x="2522"/>
        <item x="2527"/>
        <item x="2525"/>
        <item x="2526"/>
        <item x="2523"/>
        <item x="2524"/>
        <item x="1586"/>
        <item x="2974"/>
        <item x="3046"/>
        <item x="3049"/>
        <item x="3047"/>
        <item x="3048"/>
        <item x="3050"/>
        <item x="3045"/>
        <item x="3044"/>
        <item x="3038"/>
        <item x="3041"/>
        <item x="3040"/>
        <item x="3039"/>
        <item x="3043"/>
        <item x="3042"/>
        <item x="3037"/>
        <item x="3034"/>
        <item x="3035"/>
        <item x="3032"/>
        <item x="3036"/>
        <item x="3031"/>
        <item x="3033"/>
        <item x="2149"/>
        <item x="2151"/>
        <item x="2146"/>
        <item x="2150"/>
        <item x="2148"/>
        <item x="2147"/>
        <item x="2141"/>
        <item x="2139"/>
        <item x="2145"/>
        <item x="2144"/>
        <item x="2142"/>
        <item x="2140"/>
        <item x="2143"/>
        <item x="1201"/>
        <item x="1202"/>
        <item x="4848"/>
        <item x="4850"/>
        <item x="4845"/>
        <item x="4844"/>
        <item x="4852"/>
        <item x="4842"/>
        <item x="4851"/>
        <item x="4847"/>
        <item x="4843"/>
        <item x="4849"/>
        <item x="4846"/>
        <item x="2154"/>
        <item x="3562"/>
        <item x="3565"/>
        <item x="3563"/>
        <item x="1361"/>
        <item x="1696"/>
        <item x="3561"/>
        <item x="1579"/>
        <item x="1597"/>
        <item x="1748"/>
        <item x="1751"/>
        <item x="1746"/>
        <item x="1750"/>
        <item x="1752"/>
        <item x="1753"/>
        <item x="1749"/>
        <item x="1593"/>
        <item x="1747"/>
        <item x="1745"/>
        <item x="1741"/>
        <item x="1738"/>
        <item x="1737"/>
        <item x="1736"/>
        <item x="1740"/>
        <item x="1735"/>
        <item x="1743"/>
        <item x="1742"/>
        <item x="1739"/>
        <item x="1744"/>
        <item x="3056"/>
        <item x="1275"/>
        <item x="1322"/>
        <item x="1324"/>
        <item x="1329"/>
        <item x="1326"/>
        <item x="1323"/>
        <item x="1327"/>
        <item x="1325"/>
        <item x="1328"/>
        <item x="1316"/>
        <item x="1318"/>
        <item x="1314"/>
        <item x="1321"/>
        <item x="1315"/>
        <item x="1320"/>
        <item x="1319"/>
        <item x="1317"/>
        <item x="1311"/>
        <item x="1313"/>
        <item x="1309"/>
        <item x="1306"/>
        <item x="1308"/>
        <item x="1307"/>
        <item x="1312"/>
        <item x="1310"/>
        <item x="1303"/>
        <item x="1304"/>
        <item x="1298"/>
        <item x="1305"/>
        <item x="1301"/>
        <item x="1300"/>
        <item x="1299"/>
        <item x="1302"/>
        <item x="1294"/>
        <item x="1292"/>
        <item x="1290"/>
        <item x="1293"/>
        <item x="1296"/>
        <item x="1295"/>
        <item x="1291"/>
        <item x="1297"/>
        <item x="1283"/>
        <item x="1284"/>
        <item x="1286"/>
        <item x="1285"/>
        <item x="1282"/>
        <item x="1287"/>
        <item x="1288"/>
        <item x="1289"/>
        <item x="1273"/>
        <item x="1274"/>
        <item x="1272"/>
        <item x="1281"/>
        <item x="1276"/>
        <item x="1277"/>
        <item x="1280"/>
        <item x="1279"/>
        <item x="1271"/>
        <item x="1270"/>
        <item x="1240"/>
        <item x="1269"/>
        <item x="1239"/>
        <item x="1200"/>
        <item x="1268"/>
        <item x="1267"/>
        <item x="2375"/>
        <item x="2374"/>
        <item x="2373"/>
        <item x="2372"/>
        <item x="2371"/>
        <item x="2370"/>
        <item x="2376"/>
        <item x="2369"/>
        <item x="2368"/>
        <item x="2367"/>
        <item x="2366"/>
        <item x="2365"/>
        <item x="2364"/>
        <item x="2363"/>
        <item x="3025"/>
        <item x="3223"/>
        <item x="3216"/>
        <item x="3215"/>
        <item x="3222"/>
        <item x="3218"/>
        <item x="3217"/>
        <item x="3221"/>
        <item x="3220"/>
        <item x="3235"/>
        <item x="3227"/>
        <item x="3233"/>
        <item x="3224"/>
        <item x="3232"/>
        <item x="3234"/>
        <item x="3230"/>
        <item x="3231"/>
        <item x="3219"/>
        <item x="3226"/>
        <item x="3228"/>
        <item x="3229"/>
        <item x="3225"/>
        <item x="3092"/>
        <item x="3119"/>
        <item x="3211"/>
        <item x="3153"/>
        <item x="3208"/>
        <item x="3204"/>
        <item x="3207"/>
        <item x="3201"/>
        <item x="3120"/>
        <item x="3205"/>
        <item x="3214"/>
        <item x="3202"/>
        <item x="3212"/>
        <item x="3121"/>
        <item x="3075"/>
        <item x="3213"/>
        <item x="3210"/>
        <item x="3154"/>
        <item x="3076"/>
        <item x="3203"/>
        <item x="3206"/>
        <item x="3209"/>
        <item x="1342"/>
        <item x="3245"/>
        <item x="3244"/>
        <item x="3243"/>
        <item x="3027"/>
        <item x="3023"/>
        <item x="3022"/>
        <item x="3242"/>
        <item x="3241"/>
        <item x="3024"/>
        <item x="3240"/>
        <item x="3239"/>
        <item x="3238"/>
        <item x="3237"/>
        <item x="4155"/>
        <item x="4160"/>
        <item x="4165"/>
        <item x="4166"/>
        <item x="4158"/>
        <item x="4163"/>
        <item x="4162"/>
        <item x="4164"/>
        <item x="4161"/>
        <item x="4157"/>
        <item x="4159"/>
        <item x="4156"/>
        <item x="4152"/>
        <item x="4149"/>
        <item x="4154"/>
        <item x="4144"/>
        <item x="4147"/>
        <item x="4146"/>
        <item x="4151"/>
        <item x="4148"/>
        <item x="4143"/>
        <item x="4150"/>
        <item x="4145"/>
        <item x="4153"/>
        <item x="4134"/>
        <item x="4139"/>
        <item x="4131"/>
        <item x="4136"/>
        <item x="4141"/>
        <item x="4133"/>
        <item x="4132"/>
        <item x="4142"/>
        <item x="4137"/>
        <item x="4135"/>
        <item x="4140"/>
        <item x="4138"/>
        <item x="4128"/>
        <item x="4127"/>
        <item x="4126"/>
        <item x="4120"/>
        <item x="4122"/>
        <item x="4125"/>
        <item x="4130"/>
        <item x="4121"/>
        <item x="4129"/>
        <item x="4123"/>
        <item x="4124"/>
        <item x="4119"/>
        <item x="4115"/>
        <item x="4112"/>
        <item x="4113"/>
        <item x="4114"/>
        <item x="4117"/>
        <item x="4108"/>
        <item x="4109"/>
        <item x="4118"/>
        <item x="4116"/>
        <item x="4111"/>
        <item x="4110"/>
        <item x="4107"/>
        <item x="4103"/>
        <item x="4098"/>
        <item x="4101"/>
        <item x="4100"/>
        <item x="4105"/>
        <item x="4097"/>
        <item x="4099"/>
        <item x="4104"/>
        <item x="4096"/>
        <item x="4102"/>
        <item x="4095"/>
        <item x="4106"/>
        <item x="4094"/>
        <item x="4087"/>
        <item x="4092"/>
        <item x="4088"/>
        <item x="4089"/>
        <item x="4084"/>
        <item x="4086"/>
        <item x="4091"/>
        <item x="4093"/>
        <item x="4083"/>
        <item x="4090"/>
        <item x="4085"/>
        <item x="4082"/>
        <item x="4077"/>
        <item x="4075"/>
        <item x="4076"/>
        <item x="4081"/>
        <item x="4073"/>
        <item x="4074"/>
        <item x="4072"/>
        <item x="4071"/>
        <item x="4079"/>
        <item x="4078"/>
        <item x="4080"/>
        <item x="626"/>
        <item x="850"/>
        <item x="925"/>
        <item x="4055"/>
        <item x="4060"/>
        <item x="4059"/>
        <item x="4058"/>
        <item x="4053"/>
        <item x="4056"/>
        <item x="4057"/>
        <item x="4054"/>
        <item x="3499"/>
        <item x="3500"/>
        <item x="3497"/>
        <item x="3498"/>
        <item x="2490"/>
        <item x="2489"/>
        <item x="4391"/>
        <item x="1603"/>
        <item x="70"/>
        <item x="1699"/>
        <item x="1700"/>
        <item x="1701"/>
        <item x="1697"/>
        <item x="1698"/>
        <item x="110"/>
        <item x="2256"/>
        <item x="511"/>
        <item x="88"/>
        <item x="83"/>
        <item x="82"/>
        <item x="98"/>
        <item x="84"/>
        <item x="87"/>
        <item x="85"/>
        <item x="90"/>
        <item x="86"/>
        <item x="89"/>
        <item x="77"/>
        <item x="76"/>
        <item x="79"/>
        <item x="74"/>
        <item x="80"/>
        <item x="72"/>
        <item x="78"/>
        <item x="73"/>
        <item x="75"/>
        <item x="81"/>
        <item x="637"/>
        <item x="4370"/>
        <item x="4371"/>
        <item x="4374"/>
        <item x="4368"/>
        <item x="4369"/>
        <item x="4372"/>
        <item x="4373"/>
        <item x="4360"/>
        <item x="4363"/>
        <item x="4364"/>
        <item x="4359"/>
        <item x="4367"/>
        <item x="4361"/>
        <item x="4362"/>
        <item x="4365"/>
        <item x="4366"/>
        <item x="4351"/>
        <item x="4354"/>
        <item x="4355"/>
        <item x="4350"/>
        <item x="4358"/>
        <item x="4352"/>
        <item x="4353"/>
        <item x="4356"/>
        <item x="4357"/>
        <item x="2794"/>
        <item x="2797"/>
        <item x="2798"/>
        <item x="2793"/>
        <item x="2801"/>
        <item x="2795"/>
        <item x="2796"/>
        <item x="2799"/>
        <item x="2800"/>
        <item x="2788"/>
        <item x="2789"/>
        <item x="2792"/>
        <item x="2786"/>
        <item x="2787"/>
        <item x="2790"/>
        <item x="2791"/>
        <item x="1705"/>
        <item x="3029"/>
        <item x="3028"/>
        <item x="4020"/>
        <item x="2355"/>
        <item x="2353"/>
        <item x="2352"/>
        <item x="2350"/>
        <item x="2354"/>
        <item x="2351"/>
        <item x="2346"/>
        <item x="2347"/>
        <item x="2348"/>
        <item x="2343"/>
        <item x="2344"/>
        <item x="2349"/>
        <item x="2345"/>
        <item x="516"/>
        <item x="4858"/>
        <item x="4561"/>
        <item x="3069"/>
        <item x="3068"/>
        <item x="1264"/>
        <item x="1263"/>
        <item x="1861"/>
        <item x="1627"/>
        <item x="1860"/>
        <item x="1459"/>
        <item x="1618"/>
        <item x="2288"/>
        <item x="1859"/>
        <item x="2327"/>
        <item x="1857"/>
        <item x="1231"/>
        <item x="1858"/>
        <item x="4459"/>
        <item x="1238"/>
        <item x="1707"/>
        <item x="2741"/>
        <item x="2740"/>
        <item x="2739"/>
        <item x="4008"/>
        <item x="1382"/>
        <item x="755"/>
        <item x="757"/>
        <item x="1383"/>
        <item x="756"/>
        <item x="1384"/>
        <item x="1494"/>
        <item x="1472"/>
        <item x="1493"/>
        <item x="1492"/>
        <item x="1489"/>
        <item x="1491"/>
        <item x="1490"/>
        <item x="1448"/>
        <item x="2305"/>
        <item x="1421"/>
        <item x="1449"/>
        <item x="2289"/>
        <item x="1422"/>
        <item x="1454"/>
        <item x="1450"/>
        <item x="1451"/>
        <item x="1790"/>
        <item x="1453"/>
        <item x="1452"/>
        <item x="673"/>
        <item x="569"/>
        <item x="568"/>
        <item x="1671"/>
        <item x="1670"/>
        <item x="1420"/>
        <item x="1419"/>
        <item x="504"/>
        <item x="2187"/>
        <item x="3513"/>
        <item x="3472"/>
        <item x="3477"/>
        <item x="3512"/>
        <item x="3478"/>
        <item x="2184"/>
        <item x="3510"/>
        <item x="3473"/>
        <item x="3514"/>
        <item x="3483"/>
        <item x="1708"/>
        <item x="3482"/>
        <item x="3509"/>
        <item x="2183"/>
        <item x="3476"/>
        <item x="3475"/>
        <item x="3474"/>
        <item x="3511"/>
        <item x="2186"/>
        <item x="3481"/>
        <item x="2185"/>
        <item x="3480"/>
        <item x="3479"/>
        <item x="3261"/>
        <item x="3277"/>
        <item x="3268"/>
        <item x="3263"/>
        <item x="3265"/>
        <item x="3273"/>
        <item x="3276"/>
        <item x="3267"/>
        <item x="3266"/>
        <item x="3264"/>
        <item x="3262"/>
        <item x="3272"/>
        <item x="3275"/>
        <item x="3269"/>
        <item x="3274"/>
        <item x="3271"/>
        <item x="3270"/>
        <item x="3460"/>
        <item x="3459"/>
        <item x="3454"/>
        <item x="3455"/>
        <item x="3453"/>
        <item x="3469"/>
        <item x="3456"/>
        <item x="3452"/>
        <item x="3457"/>
        <item x="3465"/>
        <item x="3448"/>
        <item x="3467"/>
        <item x="3463"/>
        <item x="3468"/>
        <item x="3471"/>
        <item x="3462"/>
        <item x="3466"/>
        <item x="3470"/>
        <item x="3451"/>
        <item x="3449"/>
        <item x="3461"/>
        <item x="3464"/>
        <item x="3458"/>
        <item x="3450"/>
        <item x="3423"/>
        <item x="3432"/>
        <item x="3437"/>
        <item x="3435"/>
        <item x="3446"/>
        <item x="3438"/>
        <item x="3433"/>
        <item x="3427"/>
        <item x="3436"/>
        <item x="3443"/>
        <item x="3434"/>
        <item x="3425"/>
        <item x="3428"/>
        <item x="3442"/>
        <item x="3439"/>
        <item x="3440"/>
        <item x="3430"/>
        <item x="3445"/>
        <item x="3444"/>
        <item x="3447"/>
        <item x="3441"/>
        <item x="3426"/>
        <item x="3429"/>
        <item x="3424"/>
        <item x="3431"/>
        <item x="3416"/>
        <item x="3414"/>
        <item x="3404"/>
        <item x="3408"/>
        <item x="3415"/>
        <item x="3409"/>
        <item x="3418"/>
        <item x="3412"/>
        <item x="3410"/>
        <item x="3405"/>
        <item x="3400"/>
        <item x="3399"/>
        <item x="3420"/>
        <item x="3419"/>
        <item x="3421"/>
        <item x="3417"/>
        <item x="3411"/>
        <item x="3407"/>
        <item x="3406"/>
        <item x="3413"/>
        <item x="3402"/>
        <item x="3422"/>
        <item x="3403"/>
        <item x="3401"/>
        <item x="3398"/>
        <item x="3396"/>
        <item x="3376"/>
        <item x="3375"/>
        <item x="3385"/>
        <item x="3395"/>
        <item x="3381"/>
        <item x="3380"/>
        <item x="3392"/>
        <item x="3397"/>
        <item x="3388"/>
        <item x="3391"/>
        <item x="3387"/>
        <item x="3386"/>
        <item x="3377"/>
        <item x="3382"/>
        <item x="3390"/>
        <item x="3378"/>
        <item x="3383"/>
        <item x="3384"/>
        <item x="3389"/>
        <item x="3394"/>
        <item x="3379"/>
        <item x="3393"/>
        <item x="3374"/>
        <item x="3369"/>
        <item x="3360"/>
        <item x="3359"/>
        <item x="3361"/>
        <item x="3371"/>
        <item x="3353"/>
        <item x="3368"/>
        <item x="3357"/>
        <item x="3366"/>
        <item x="3373"/>
        <item x="3354"/>
        <item x="3356"/>
        <item x="3370"/>
        <item x="3355"/>
        <item x="3362"/>
        <item x="3372"/>
        <item x="3367"/>
        <item x="3364"/>
        <item x="3363"/>
        <item x="3351"/>
        <item x="3350"/>
        <item x="3352"/>
        <item x="3365"/>
        <item x="3358"/>
        <item x="3342"/>
        <item x="3337"/>
        <item x="3336"/>
        <item x="3338"/>
        <item x="3341"/>
        <item x="3339"/>
        <item x="3326"/>
        <item x="3325"/>
        <item x="3327"/>
        <item x="3331"/>
        <item x="3335"/>
        <item x="3349"/>
        <item x="3347"/>
        <item x="3346"/>
        <item x="3329"/>
        <item x="3348"/>
        <item x="3330"/>
        <item x="3343"/>
        <item x="3333"/>
        <item x="3345"/>
        <item x="3340"/>
        <item x="3344"/>
        <item x="3334"/>
        <item x="3328"/>
        <item x="3324"/>
        <item x="3307"/>
        <item x="3312"/>
        <item x="3313"/>
        <item x="3309"/>
        <item x="3302"/>
        <item x="3301"/>
        <item x="3303"/>
        <item x="3322"/>
        <item x="3306"/>
        <item x="3315"/>
        <item x="3320"/>
        <item x="3305"/>
        <item x="3310"/>
        <item x="3304"/>
        <item x="3314"/>
        <item x="3319"/>
        <item x="3323"/>
        <item x="3316"/>
        <item x="3311"/>
        <item x="3318"/>
        <item x="3317"/>
        <item x="3308"/>
        <item x="3321"/>
        <item x="3278"/>
        <item x="3299"/>
        <item x="3288"/>
        <item x="3300"/>
        <item x="3290"/>
        <item x="3291"/>
        <item x="3296"/>
        <item x="3289"/>
        <item x="3282"/>
        <item x="3293"/>
        <item x="3292"/>
        <item x="3294"/>
        <item x="3287"/>
        <item x="3285"/>
        <item x="3279"/>
        <item x="3280"/>
        <item x="3283"/>
        <item x="3295"/>
        <item x="3284"/>
        <item x="3286"/>
        <item x="3298"/>
        <item x="3297"/>
        <item x="3281"/>
        <item x="1232"/>
        <item x="1233"/>
        <item x="3180"/>
        <item x="2773"/>
        <item x="2772"/>
        <item x="2771"/>
        <item x="2770"/>
        <item x="2769"/>
        <item x="2768"/>
        <item x="2276"/>
        <item x="2282"/>
        <item x="2281"/>
        <item x="2280"/>
        <item x="2279"/>
        <item x="2278"/>
        <item x="2277"/>
        <item x="2273"/>
        <item x="2271"/>
        <item x="2270"/>
        <item x="2269"/>
        <item x="2268"/>
        <item x="2267"/>
        <item x="2266"/>
        <item x="2272"/>
        <item x="27"/>
        <item x="20"/>
        <item x="25"/>
        <item x="24"/>
        <item x="23"/>
        <item x="26"/>
        <item x="333"/>
        <item x="482"/>
        <item x="492"/>
        <item x="424"/>
        <item x="548"/>
        <item x="535"/>
        <item x="545"/>
        <item x="544"/>
        <item x="541"/>
        <item x="537"/>
        <item x="546"/>
        <item x="542"/>
        <item x="543"/>
        <item x="538"/>
        <item x="536"/>
        <item x="539"/>
        <item x="540"/>
        <item x="534"/>
        <item x="526"/>
        <item x="523"/>
        <item x="527"/>
        <item x="528"/>
        <item x="502"/>
        <item x="525"/>
        <item x="524"/>
        <item x="531"/>
        <item x="503"/>
        <item x="530"/>
        <item x="529"/>
        <item x="532"/>
        <item x="533"/>
        <item x="494"/>
        <item x="493"/>
        <item x="501"/>
        <item x="498"/>
        <item x="495"/>
        <item x="499"/>
        <item x="497"/>
        <item x="500"/>
        <item x="480"/>
        <item x="479"/>
        <item x="460"/>
        <item x="496"/>
        <item x="478"/>
        <item x="481"/>
        <item x="467"/>
        <item x="473"/>
        <item x="471"/>
        <item x="464"/>
        <item x="468"/>
        <item x="470"/>
        <item x="469"/>
        <item x="476"/>
        <item x="472"/>
        <item x="465"/>
        <item x="475"/>
        <item x="474"/>
        <item x="466"/>
        <item x="461"/>
        <item x="450"/>
        <item x="455"/>
        <item x="459"/>
        <item x="453"/>
        <item x="463"/>
        <item x="458"/>
        <item x="457"/>
        <item x="462"/>
        <item x="456"/>
        <item x="452"/>
        <item x="454"/>
        <item x="451"/>
        <item x="444"/>
        <item x="437"/>
        <item x="445"/>
        <item x="446"/>
        <item x="439"/>
        <item x="449"/>
        <item x="441"/>
        <item x="448"/>
        <item x="440"/>
        <item x="442"/>
        <item x="443"/>
        <item x="438"/>
        <item x="447"/>
        <item x="435"/>
        <item x="434"/>
        <item x="433"/>
        <item x="436"/>
        <item x="1205"/>
        <item x="65"/>
        <item x="3138"/>
        <item x="389"/>
        <item x="518"/>
        <item x="4717"/>
        <item x="3070"/>
        <item x="3065"/>
        <item x="3063"/>
        <item x="3072"/>
        <item x="3067"/>
        <item x="3064"/>
        <item x="3071"/>
        <item x="3066"/>
        <item x="3061"/>
        <item x="3060"/>
        <item x="3057"/>
        <item x="3059"/>
        <item x="3058"/>
        <item x="3062"/>
        <item x="4461"/>
        <item x="4460"/>
        <item x="616"/>
        <item x="3985"/>
        <item x="3988"/>
        <item x="3990"/>
        <item x="3984"/>
        <item x="3991"/>
        <item x="3981"/>
        <item x="3999"/>
        <item x="3983"/>
        <item x="3989"/>
        <item x="3987"/>
        <item x="3982"/>
        <item x="3986"/>
        <item x="3971"/>
        <item x="3975"/>
        <item x="3967"/>
        <item x="3969"/>
        <item x="3966"/>
        <item x="3973"/>
        <item x="3972"/>
        <item x="3974"/>
        <item x="3959"/>
        <item x="3970"/>
        <item x="3980"/>
        <item x="3968"/>
        <item x="3951"/>
        <item x="3948"/>
        <item x="3955"/>
        <item x="3952"/>
        <item x="3949"/>
        <item x="3950"/>
        <item x="3953"/>
        <item x="3947"/>
        <item x="3954"/>
        <item x="3958"/>
        <item x="3956"/>
        <item x="3957"/>
        <item x="3937"/>
        <item x="3942"/>
        <item x="3941"/>
        <item x="3939"/>
        <item x="3943"/>
        <item x="3936"/>
        <item x="3935"/>
        <item x="3940"/>
        <item x="3944"/>
        <item x="3946"/>
        <item x="3938"/>
        <item x="3945"/>
        <item x="3496"/>
        <item x="3926"/>
        <item x="3929"/>
        <item x="3924"/>
        <item x="3927"/>
        <item x="3923"/>
        <item x="3928"/>
        <item x="3934"/>
        <item x="3931"/>
        <item x="3925"/>
        <item x="3933"/>
        <item x="3930"/>
        <item x="3492"/>
        <item x="3488"/>
        <item x="3484"/>
        <item x="3491"/>
        <item x="3495"/>
        <item x="3489"/>
        <item x="3485"/>
        <item x="3487"/>
        <item x="3493"/>
        <item x="3486"/>
        <item x="3494"/>
        <item x="3490"/>
        <item x="321"/>
        <item x="320"/>
        <item x="2107"/>
        <item x="419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23"/>
        <item x="4827"/>
        <item x="4828"/>
        <item x="4836"/>
        <item x="4830"/>
        <item x="4832"/>
        <item x="4834"/>
        <item x="4825"/>
        <item x="4831"/>
        <item x="4819"/>
        <item x="4822"/>
        <item x="4821"/>
        <item x="4837"/>
        <item x="4826"/>
        <item x="4838"/>
        <item x="4839"/>
        <item x="4840"/>
        <item x="4833"/>
        <item x="4824"/>
        <item x="4829"/>
        <item x="4835"/>
        <item x="4820"/>
        <item x="4817"/>
        <item x="4801"/>
        <item x="4816"/>
        <item x="4803"/>
        <item x="4813"/>
        <item x="4809"/>
        <item x="4806"/>
        <item x="4798"/>
        <item x="4797"/>
        <item x="4808"/>
        <item x="4796"/>
        <item x="4799"/>
        <item x="4815"/>
        <item x="4811"/>
        <item x="4807"/>
        <item x="4794"/>
        <item x="4802"/>
        <item x="4804"/>
        <item x="4805"/>
        <item x="4800"/>
        <item x="4812"/>
        <item x="4814"/>
        <item x="4810"/>
        <item x="4795"/>
        <item x="4775"/>
        <item x="4776"/>
        <item x="4792"/>
        <item x="4773"/>
        <item x="4777"/>
        <item x="4785"/>
        <item x="4789"/>
        <item x="4779"/>
        <item x="4774"/>
        <item x="4770"/>
        <item x="4791"/>
        <item x="4780"/>
        <item x="4790"/>
        <item x="4793"/>
        <item x="4784"/>
        <item x="4781"/>
        <item x="4782"/>
        <item x="4788"/>
        <item x="4772"/>
        <item x="4787"/>
        <item x="4771"/>
        <item x="4778"/>
        <item x="4786"/>
        <item x="4783"/>
        <item x="4767"/>
        <item x="4769"/>
        <item x="4758"/>
        <item x="4759"/>
        <item x="4761"/>
        <item x="4766"/>
        <item x="4755"/>
        <item x="4760"/>
        <item x="4756"/>
        <item x="4765"/>
        <item x="4757"/>
        <item x="4768"/>
        <item x="4763"/>
        <item x="4764"/>
        <item x="4754"/>
        <item x="4762"/>
        <item x="4751"/>
        <item x="4741"/>
        <item x="4750"/>
        <item x="4730"/>
        <item x="4753"/>
        <item x="4746"/>
        <item x="4736"/>
        <item x="4732"/>
        <item x="4748"/>
        <item x="4743"/>
        <item x="4745"/>
        <item x="4744"/>
        <item x="4735"/>
        <item x="4749"/>
        <item x="4752"/>
        <item x="4742"/>
        <item x="4733"/>
        <item x="4734"/>
        <item x="4740"/>
        <item x="4747"/>
        <item x="4737"/>
        <item x="4738"/>
        <item x="4731"/>
        <item x="4739"/>
        <item x="4715"/>
        <item x="4708"/>
        <item x="4713"/>
        <item x="4724"/>
        <item x="4729"/>
        <item x="4728"/>
        <item x="4727"/>
        <item x="4707"/>
        <item x="4721"/>
        <item x="4725"/>
        <item x="4711"/>
        <item x="4723"/>
        <item x="4712"/>
        <item x="4716"/>
        <item x="4710"/>
        <item x="4714"/>
        <item x="4718"/>
        <item x="4722"/>
        <item x="4709"/>
        <item x="4719"/>
        <item x="4726"/>
        <item x="4720"/>
        <item x="4700"/>
        <item x="4685"/>
        <item x="4692"/>
        <item x="4697"/>
        <item x="4687"/>
        <item x="4690"/>
        <item x="4696"/>
        <item x="4698"/>
        <item x="4688"/>
        <item x="4703"/>
        <item x="4684"/>
        <item x="4706"/>
        <item x="4701"/>
        <item x="4691"/>
        <item x="4693"/>
        <item x="4705"/>
        <item x="4699"/>
        <item x="4689"/>
        <item x="4686"/>
        <item x="4694"/>
        <item x="4702"/>
        <item x="4704"/>
        <item x="4695"/>
        <item x="4675"/>
        <item x="4669"/>
        <item x="4666"/>
        <item x="4681"/>
        <item x="4672"/>
        <item x="4677"/>
        <item x="4662"/>
        <item x="4668"/>
        <item x="4663"/>
        <item x="4670"/>
        <item x="4671"/>
        <item x="4673"/>
        <item x="4678"/>
        <item x="4676"/>
        <item x="4664"/>
        <item x="4680"/>
        <item x="4674"/>
        <item x="4665"/>
        <item x="4679"/>
        <item x="4682"/>
        <item x="4683"/>
        <item x="4667"/>
        <item x="2061"/>
        <item x="2051"/>
        <item x="2048"/>
        <item x="2054"/>
        <item x="2057"/>
        <item x="2055"/>
        <item x="2053"/>
        <item x="2050"/>
        <item x="2063"/>
        <item x="2049"/>
        <item x="2052"/>
        <item x="2065"/>
        <item x="2069"/>
        <item x="2068"/>
        <item x="2066"/>
        <item x="2062"/>
        <item x="2059"/>
        <item x="2060"/>
        <item x="2064"/>
        <item x="2067"/>
        <item x="2058"/>
        <item x="2056"/>
        <item x="2042"/>
        <item x="2031"/>
        <item x="2040"/>
        <item x="2029"/>
        <item x="2045"/>
        <item x="2035"/>
        <item x="2036"/>
        <item x="2037"/>
        <item x="2033"/>
        <item x="2034"/>
        <item x="2030"/>
        <item x="2028"/>
        <item x="2038"/>
        <item x="2039"/>
        <item x="2026"/>
        <item x="2027"/>
        <item x="2032"/>
        <item x="2041"/>
        <item x="2044"/>
        <item x="2046"/>
        <item x="2047"/>
        <item x="2043"/>
        <item x="2019"/>
        <item x="2007"/>
        <item x="2021"/>
        <item x="2020"/>
        <item x="2022"/>
        <item x="2006"/>
        <item x="2014"/>
        <item x="2008"/>
        <item x="2010"/>
        <item x="2017"/>
        <item x="2018"/>
        <item x="2013"/>
        <item x="2012"/>
        <item x="2011"/>
        <item x="2009"/>
        <item x="2015"/>
        <item x="2016"/>
        <item x="2023"/>
        <item x="2025"/>
        <item x="2024"/>
        <item x="1983"/>
        <item x="1994"/>
        <item x="2005"/>
        <item x="2000"/>
        <item x="2003"/>
        <item x="2002"/>
        <item x="1995"/>
        <item x="1986"/>
        <item x="1987"/>
        <item x="1999"/>
        <item x="1988"/>
        <item x="1992"/>
        <item x="1984"/>
        <item x="2001"/>
        <item x="1990"/>
        <item x="2004"/>
        <item x="1996"/>
        <item x="1989"/>
        <item x="1982"/>
        <item x="1997"/>
        <item x="1991"/>
        <item x="1985"/>
        <item x="1993"/>
        <item x="1998"/>
        <item x="1976"/>
        <item x="1981"/>
        <item x="1958"/>
        <item x="1980"/>
        <item x="1977"/>
        <item x="1970"/>
        <item x="1962"/>
        <item x="1966"/>
        <item x="1969"/>
        <item x="1971"/>
        <item x="1965"/>
        <item x="1968"/>
        <item x="1967"/>
        <item x="1979"/>
        <item x="1960"/>
        <item x="1964"/>
        <item x="1973"/>
        <item x="1974"/>
        <item x="1975"/>
        <item x="1978"/>
        <item x="1959"/>
        <item x="1972"/>
        <item x="1961"/>
        <item x="1963"/>
        <item x="1940"/>
        <item x="1953"/>
        <item x="1952"/>
        <item x="1945"/>
        <item x="1957"/>
        <item x="1948"/>
        <item x="1951"/>
        <item x="1935"/>
        <item x="1956"/>
        <item x="1942"/>
        <item x="1946"/>
        <item x="1941"/>
        <item x="1949"/>
        <item x="1937"/>
        <item x="1933"/>
        <item x="1944"/>
        <item x="1939"/>
        <item x="1950"/>
        <item x="1943"/>
        <item x="1954"/>
        <item x="1938"/>
        <item x="1947"/>
        <item x="1936"/>
        <item x="1955"/>
        <item x="1920"/>
        <item x="1925"/>
        <item x="1931"/>
        <item x="1929"/>
        <item x="1912"/>
        <item x="1916"/>
        <item x="1928"/>
        <item x="1917"/>
        <item x="1927"/>
        <item x="1913"/>
        <item x="1922"/>
        <item x="1921"/>
        <item x="1934"/>
        <item x="1915"/>
        <item x="1919"/>
        <item x="1918"/>
        <item x="1911"/>
        <item x="1910"/>
        <item x="1932"/>
        <item x="1923"/>
        <item x="1926"/>
        <item x="1930"/>
        <item x="1924"/>
        <item x="1914"/>
        <item x="1894"/>
        <item x="1897"/>
        <item x="1909"/>
        <item x="1901"/>
        <item x="1907"/>
        <item x="1895"/>
        <item x="1896"/>
        <item x="1889"/>
        <item x="1886"/>
        <item x="1887"/>
        <item x="1904"/>
        <item x="1893"/>
        <item x="1905"/>
        <item x="1888"/>
        <item x="1899"/>
        <item x="1898"/>
        <item x="1891"/>
        <item x="1900"/>
        <item x="1908"/>
        <item x="1903"/>
        <item x="1890"/>
        <item x="1902"/>
        <item x="1892"/>
        <item x="1906"/>
        <item x="1873"/>
        <item x="1875"/>
        <item x="1884"/>
        <item x="1866"/>
        <item x="1865"/>
        <item x="1870"/>
        <item x="1880"/>
        <item x="1863"/>
        <item x="1862"/>
        <item x="1883"/>
        <item x="1876"/>
        <item x="1879"/>
        <item x="1877"/>
        <item x="1868"/>
        <item x="1872"/>
        <item x="1869"/>
        <item x="1882"/>
        <item x="1864"/>
        <item x="1878"/>
        <item x="1885"/>
        <item x="1881"/>
        <item x="1874"/>
        <item x="1871"/>
        <item x="1867"/>
        <item x="1330"/>
        <item x="1601"/>
        <item x="1602"/>
        <item x="2596"/>
        <item x="2595"/>
        <item x="2593"/>
        <item x="2592"/>
        <item x="2591"/>
        <item x="2594"/>
        <item x="2585"/>
        <item x="2588"/>
        <item x="2586"/>
        <item x="2587"/>
        <item x="2589"/>
        <item x="2590"/>
        <item x="4019"/>
        <item x="3628"/>
        <item x="2286"/>
        <item x="399"/>
        <item x="1706"/>
        <item x="2260"/>
        <item x="2259"/>
        <item x="2304"/>
        <item x="108"/>
        <item x="107"/>
        <item x="106"/>
        <item x="105"/>
        <item x="104"/>
        <item x="103"/>
        <item x="102"/>
        <item x="101"/>
        <item x="2559"/>
        <item x="4446"/>
        <item x="2379"/>
        <item x="2382"/>
        <item x="2384"/>
        <item x="2381"/>
        <item x="2380"/>
        <item x="2385"/>
        <item x="2383"/>
        <item x="2378"/>
        <item x="2362"/>
        <item x="2360"/>
        <item x="2361"/>
        <item x="2358"/>
        <item x="2359"/>
        <item x="2377"/>
        <item x="2357"/>
        <item x="215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275"/>
        <item x="2274"/>
        <item x="4396"/>
        <item x="2325"/>
        <item x="4853"/>
        <item x="2803"/>
        <item x="2805"/>
        <item x="2807"/>
        <item x="2806"/>
        <item x="2882"/>
        <item x="2809"/>
        <item x="2870"/>
        <item x="2873"/>
        <item x="2843"/>
        <item x="2810"/>
        <item x="2808"/>
        <item x="2842"/>
        <item x="2835"/>
        <item x="2829"/>
        <item x="2836"/>
        <item x="2837"/>
        <item x="2841"/>
        <item x="2827"/>
        <item x="2830"/>
        <item x="2828"/>
        <item x="2819"/>
        <item x="2826"/>
        <item x="2820"/>
        <item x="2822"/>
        <item x="2821"/>
        <item x="2824"/>
        <item x="2823"/>
        <item x="2825"/>
        <item x="2815"/>
        <item x="2818"/>
        <item x="2817"/>
        <item x="2814"/>
        <item x="2812"/>
        <item x="2813"/>
        <item x="2811"/>
        <item x="2816"/>
        <item x="2804"/>
        <item x="3564"/>
        <item x="3549"/>
        <item x="358"/>
        <item x="4818"/>
        <item x="343"/>
        <item x="309"/>
        <item x="1590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4484"/>
        <item x="4482"/>
        <item x="4481"/>
        <item x="4447"/>
        <item x="2247"/>
        <item x="2246"/>
        <item x="2245"/>
        <item x="2244"/>
        <item x="2243"/>
        <item x="2242"/>
        <item x="2241"/>
        <item x="2234"/>
        <item x="2233"/>
        <item x="2240"/>
        <item x="2239"/>
        <item x="2238"/>
        <item x="2237"/>
        <item x="2236"/>
        <item x="2235"/>
        <item x="2172"/>
        <item x="2173"/>
        <item x="2167"/>
        <item x="2082"/>
        <item x="2166"/>
        <item x="2171"/>
        <item x="2174"/>
        <item x="2168"/>
        <item x="4660"/>
        <item x="4659"/>
        <item x="4658"/>
        <item x="4661"/>
        <item x="2703"/>
        <item x="1629"/>
        <item x="1640"/>
        <item x="1637"/>
        <item x="1643"/>
        <item x="1639"/>
        <item x="1641"/>
        <item x="1638"/>
        <item x="1635"/>
        <item x="1642"/>
        <item x="1636"/>
        <item x="1634"/>
        <item x="636"/>
        <item x="1630"/>
        <item x="1631"/>
        <item x="635"/>
        <item x="638"/>
        <item x="1628"/>
        <item x="639"/>
        <item x="1626"/>
        <item x="579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3848"/>
        <item x="3847"/>
        <item x="69"/>
        <item x="1262"/>
        <item x="1255"/>
        <item x="1252"/>
        <item x="1256"/>
        <item x="1259"/>
        <item x="1253"/>
        <item x="1260"/>
        <item x="1257"/>
        <item x="1254"/>
        <item x="1258"/>
        <item x="1261"/>
        <item x="1249"/>
        <item x="1246"/>
        <item x="1243"/>
        <item x="1245"/>
        <item x="1251"/>
        <item x="1244"/>
        <item x="1242"/>
        <item x="1248"/>
        <item x="1247"/>
        <item x="1250"/>
        <item x="1345"/>
        <item x="1341"/>
        <item x="1226"/>
        <item x="1418"/>
        <item x="1417"/>
        <item x="1230"/>
        <item x="1229"/>
        <item x="1228"/>
        <item x="1227"/>
        <item x="1220"/>
        <item x="1222"/>
        <item x="1225"/>
        <item x="1223"/>
        <item x="1224"/>
        <item x="1219"/>
        <item x="1221"/>
        <item x="1214"/>
        <item x="1216"/>
        <item x="1217"/>
        <item x="1218"/>
        <item x="1213"/>
        <item x="1215"/>
        <item x="1211"/>
        <item x="1208"/>
        <item x="1210"/>
        <item x="1207"/>
        <item x="1212"/>
        <item x="1209"/>
        <item x="2832"/>
        <item x="2833"/>
        <item x="2834"/>
        <item x="2831"/>
        <item x="2840"/>
        <item x="2839"/>
        <item x="4476"/>
        <item x="3178"/>
        <item x="3176"/>
        <item x="3175"/>
        <item x="3179"/>
        <item x="3177"/>
        <item x="1695"/>
        <item x="1347"/>
        <item x="1703"/>
        <item x="1702"/>
        <item x="485"/>
        <item x="489"/>
        <item x="484"/>
        <item x="483"/>
        <item x="2180"/>
        <item x="1241"/>
        <item x="1436"/>
        <item x="1460"/>
        <item x="1536"/>
        <item x="2356"/>
        <item x="276"/>
        <item x="275"/>
        <item x="277"/>
        <item x="1535"/>
        <item x="1537"/>
        <item x="1548"/>
        <item x="1532"/>
        <item x="1528"/>
        <item x="1529"/>
        <item x="1534"/>
        <item x="1530"/>
        <item x="1531"/>
        <item x="1533"/>
        <item x="2264"/>
        <item x="2263"/>
        <item x="353"/>
        <item x="553"/>
        <item x="388"/>
        <item x="379"/>
        <item x="378"/>
        <item x="377"/>
        <item x="375"/>
        <item x="387"/>
        <item x="386"/>
        <item x="385"/>
        <item x="384"/>
        <item x="382"/>
        <item x="383"/>
        <item x="381"/>
        <item x="380"/>
        <item x="376"/>
        <item x="374"/>
        <item x="373"/>
        <item x="372"/>
        <item x="371"/>
        <item x="370"/>
        <item x="369"/>
        <item x="368"/>
        <item x="367"/>
        <item x="364"/>
        <item x="360"/>
        <item x="365"/>
        <item x="359"/>
        <item x="362"/>
        <item x="361"/>
        <item x="363"/>
        <item x="366"/>
        <item x="352"/>
        <item x="355"/>
        <item x="356"/>
        <item x="357"/>
        <item x="354"/>
        <item x="350"/>
        <item x="349"/>
        <item x="351"/>
        <item x="347"/>
        <item x="344"/>
        <item x="348"/>
        <item x="346"/>
        <item x="345"/>
        <item x="3052"/>
        <item x="3051"/>
        <item x="3074"/>
        <item x="2287"/>
        <item x="649"/>
        <item x="617"/>
        <item x="4566"/>
        <item x="668"/>
        <item x="2326"/>
        <item x="2188"/>
        <item x="4066"/>
        <item x="4061"/>
        <item x="4064"/>
        <item x="4063"/>
        <item x="4065"/>
        <item x="4062"/>
        <item x="1343"/>
        <item x="1344"/>
        <item x="2079"/>
        <item x="2077"/>
        <item x="2078"/>
        <item x="2085"/>
        <item x="2086"/>
        <item x="2080"/>
        <item x="2083"/>
        <item x="2076"/>
        <item x="2084"/>
        <item x="2081"/>
        <item x="2625"/>
        <item x="2634"/>
        <item x="2630"/>
        <item x="2626"/>
        <item x="2627"/>
        <item x="2632"/>
        <item x="2629"/>
        <item x="2633"/>
        <item x="2628"/>
        <item x="2631"/>
        <item x="2284"/>
        <item x="63"/>
        <item x="2155"/>
        <item x="3507"/>
        <item x="1266"/>
        <item x="488"/>
        <item x="4384"/>
        <item x="425"/>
        <item x="1543"/>
        <item x="1542"/>
        <item x="1540"/>
        <item x="1541"/>
        <item x="1539"/>
        <item x="3519"/>
        <item x="3520"/>
        <item x="4210"/>
        <item x="4206"/>
        <item x="4203"/>
        <item x="4207"/>
        <item x="4204"/>
        <item x="3964"/>
        <item x="4212"/>
        <item x="4213"/>
        <item x="4208"/>
        <item x="4205"/>
        <item x="4209"/>
        <item x="3963"/>
        <item x="4211"/>
        <item x="4857"/>
        <item x="4196"/>
        <item x="3961"/>
        <item x="4197"/>
        <item x="4198"/>
        <item x="3962"/>
        <item x="4192"/>
        <item x="4195"/>
        <item x="4201"/>
        <item x="4200"/>
        <item x="3965"/>
        <item x="4202"/>
        <item x="4193"/>
        <item x="4199"/>
        <item x="4183"/>
        <item x="4191"/>
        <item x="4187"/>
        <item x="4181"/>
        <item x="4190"/>
        <item x="4188"/>
        <item x="4185"/>
        <item x="4189"/>
        <item x="4194"/>
        <item x="4186"/>
        <item x="4180"/>
        <item x="4182"/>
        <item x="4184"/>
        <item x="4177"/>
        <item x="4170"/>
        <item x="4176"/>
        <item x="4172"/>
        <item x="4173"/>
        <item x="4169"/>
        <item x="4174"/>
        <item x="4178"/>
        <item x="4168"/>
        <item x="4167"/>
        <item x="4171"/>
        <item x="4175"/>
        <item x="4179"/>
        <item x="3851"/>
        <item x="3860"/>
        <item x="3856"/>
        <item x="3855"/>
        <item x="3858"/>
        <item x="3859"/>
        <item x="3861"/>
        <item x="3857"/>
        <item x="3849"/>
        <item x="3850"/>
        <item x="3852"/>
        <item x="3853"/>
        <item x="3854"/>
        <item x="2844"/>
        <item x="2848"/>
        <item x="2850"/>
        <item x="2847"/>
        <item x="2845"/>
        <item x="2849"/>
        <item x="2853"/>
        <item x="2854"/>
        <item x="2852"/>
        <item x="2855"/>
        <item x="2851"/>
        <item x="2846"/>
        <item x="2856"/>
        <item x="2301"/>
        <item x="2295"/>
        <item x="2302"/>
        <item x="2292"/>
        <item x="2290"/>
        <item x="2300"/>
        <item x="2298"/>
        <item x="2296"/>
        <item x="2299"/>
        <item x="2291"/>
        <item x="2294"/>
        <item x="2293"/>
        <item x="2297"/>
        <item x="2152"/>
        <item x="1374"/>
        <item x="1373"/>
        <item x="1376"/>
        <item x="1375"/>
        <item x="1380"/>
        <item x="1372"/>
        <item x="1371"/>
        <item x="3551"/>
        <item x="48"/>
        <item x="1278"/>
        <item x="1690"/>
        <item x="1686"/>
        <item x="1683"/>
        <item x="1684"/>
        <item x="1689"/>
        <item x="1685"/>
        <item x="1687"/>
        <item x="1691"/>
        <item x="1679"/>
        <item x="1688"/>
        <item x="1677"/>
        <item x="1680"/>
        <item x="1675"/>
        <item x="1676"/>
        <item x="1682"/>
        <item x="1678"/>
        <item x="1673"/>
        <item x="1674"/>
        <item x="1672"/>
        <item x="1681"/>
        <item x="37"/>
        <item x="39"/>
        <item x="43"/>
        <item x="45"/>
        <item x="38"/>
        <item x="40"/>
        <item x="42"/>
        <item x="44"/>
        <item x="41"/>
        <item x="46"/>
        <item x="33"/>
        <item x="34"/>
        <item x="32"/>
        <item x="35"/>
        <item x="29"/>
        <item x="31"/>
        <item x="36"/>
        <item x="165"/>
        <item x="271"/>
        <item x="273"/>
        <item x="274"/>
        <item x="269"/>
        <item x="270"/>
        <item x="272"/>
        <item x="248"/>
        <item x="266"/>
        <item x="257"/>
        <item x="246"/>
        <item x="253"/>
        <item x="262"/>
        <item x="259"/>
        <item x="263"/>
        <item x="255"/>
        <item x="250"/>
        <item x="268"/>
        <item x="265"/>
        <item x="261"/>
        <item x="264"/>
        <item x="249"/>
        <item x="254"/>
        <item x="245"/>
        <item x="260"/>
        <item x="247"/>
        <item x="251"/>
        <item x="256"/>
        <item x="267"/>
        <item x="258"/>
        <item x="252"/>
        <item x="236"/>
        <item x="237"/>
        <item x="233"/>
        <item x="243"/>
        <item x="244"/>
        <item x="238"/>
        <item x="239"/>
        <item x="234"/>
        <item x="229"/>
        <item x="240"/>
        <item x="231"/>
        <item x="241"/>
        <item x="235"/>
        <item x="230"/>
        <item x="232"/>
        <item x="242"/>
        <item x="226"/>
        <item x="216"/>
        <item x="208"/>
        <item x="217"/>
        <item x="212"/>
        <item x="219"/>
        <item x="214"/>
        <item x="223"/>
        <item x="228"/>
        <item x="210"/>
        <item x="211"/>
        <item x="224"/>
        <item x="215"/>
        <item x="225"/>
        <item x="227"/>
        <item x="221"/>
        <item x="213"/>
        <item x="218"/>
        <item x="209"/>
        <item x="222"/>
        <item x="220"/>
        <item x="207"/>
        <item x="189"/>
        <item x="195"/>
        <item x="185"/>
        <item x="188"/>
        <item x="191"/>
        <item x="201"/>
        <item x="192"/>
        <item x="194"/>
        <item x="202"/>
        <item x="204"/>
        <item x="187"/>
        <item x="193"/>
        <item x="200"/>
        <item x="206"/>
        <item x="190"/>
        <item x="199"/>
        <item x="198"/>
        <item x="203"/>
        <item x="205"/>
        <item x="186"/>
        <item x="197"/>
        <item x="196"/>
        <item x="173"/>
        <item x="172"/>
        <item x="182"/>
        <item x="174"/>
        <item x="180"/>
        <item x="156"/>
        <item x="178"/>
        <item x="169"/>
        <item x="181"/>
        <item x="184"/>
        <item x="162"/>
        <item x="175"/>
        <item x="170"/>
        <item x="163"/>
        <item x="164"/>
        <item x="179"/>
        <item x="176"/>
        <item x="177"/>
        <item x="183"/>
        <item x="171"/>
        <item x="161"/>
        <item x="154"/>
        <item x="157"/>
        <item x="158"/>
        <item x="153"/>
        <item x="149"/>
        <item x="152"/>
        <item x="160"/>
        <item x="155"/>
        <item x="151"/>
        <item x="150"/>
        <item x="159"/>
        <item x="1377"/>
        <item x="2693"/>
        <item x="2177"/>
        <item x="2179"/>
        <item x="2178"/>
        <item x="2689"/>
        <item x="2688"/>
        <item x="2687"/>
        <item x="2686"/>
        <item x="2685"/>
        <item x="2684"/>
        <item x="2683"/>
        <item x="2682"/>
        <item x="2681"/>
        <item x="2680"/>
        <item x="2677"/>
        <item x="2679"/>
        <item x="2678"/>
        <item x="2676"/>
        <item x="2675"/>
        <item x="2674"/>
        <item x="2673"/>
        <item x="2672"/>
        <item x="2669"/>
        <item x="2668"/>
        <item x="2670"/>
        <item x="2666"/>
        <item x="2667"/>
        <item x="2671"/>
        <item x="2175"/>
        <item x="2176"/>
        <item x="514"/>
        <item x="515"/>
        <item x="2330"/>
        <item x="2153"/>
        <item x="2975"/>
        <item x="2976"/>
        <item x="302"/>
        <item x="318"/>
        <item x="3073"/>
        <item x="2702"/>
        <item x="112"/>
        <item x="111"/>
        <item x="486"/>
        <item x="1584"/>
        <item x="3016"/>
        <item x="3018"/>
        <item x="3020"/>
        <item x="3015"/>
        <item x="3021"/>
        <item x="3017"/>
        <item x="3019"/>
        <item x="3014"/>
        <item x="3012"/>
        <item x="3008"/>
        <item x="3009"/>
        <item x="3013"/>
        <item x="3007"/>
        <item x="3010"/>
        <item x="3011"/>
        <item x="2306"/>
        <item x="2514"/>
        <item x="2517"/>
        <item x="2516"/>
        <item x="2521"/>
        <item x="2519"/>
        <item x="2520"/>
        <item x="2515"/>
        <item x="2518"/>
        <item x="2309"/>
        <item x="2313"/>
        <item x="2307"/>
        <item x="2311"/>
        <item x="2310"/>
        <item x="2308"/>
        <item x="2312"/>
        <item x="2314"/>
        <item x="1717"/>
        <item x="1713"/>
        <item x="1710"/>
        <item x="1712"/>
        <item x="131"/>
        <item x="1709"/>
        <item x="1716"/>
        <item x="1711"/>
        <item x="1714"/>
        <item x="1715"/>
        <item x="133"/>
        <item x="139"/>
        <item x="167"/>
        <item x="137"/>
        <item x="138"/>
        <item x="135"/>
        <item x="166"/>
        <item x="168"/>
        <item x="136"/>
        <item x="132"/>
        <item x="2189"/>
        <item x="2191"/>
        <item x="2192"/>
        <item x="2190"/>
        <item x="510"/>
        <item x="420"/>
        <item x="1623"/>
        <item x="1621"/>
        <item x="1624"/>
        <item x="1620"/>
        <item x="1625"/>
        <item x="1622"/>
        <item x="4422"/>
        <item x="1619"/>
        <item x="4418"/>
        <item x="4419"/>
        <item x="4420"/>
        <item x="4421"/>
        <item x="4414"/>
        <item x="4416"/>
        <item x="4415"/>
        <item x="4417"/>
        <item x="4412"/>
        <item x="4413"/>
        <item x="4411"/>
        <item x="4410"/>
        <item x="4407"/>
        <item x="4409"/>
        <item x="4406"/>
        <item x="4408"/>
        <item x="4400"/>
        <item x="4401"/>
        <item x="4405"/>
        <item x="4402"/>
        <item x="4403"/>
        <item x="4404"/>
        <item x="4395"/>
        <item x="4397"/>
        <item x="4398"/>
        <item x="4393"/>
        <item x="4399"/>
        <item x="4394"/>
        <item x="4386"/>
        <item x="4387"/>
        <item x="4388"/>
        <item x="4385"/>
        <item x="4383"/>
        <item x="4389"/>
        <item x="4390"/>
        <item x="4392"/>
        <item x="4382"/>
        <item x="4381"/>
        <item x="4380"/>
        <item x="4379"/>
        <item x="4378"/>
        <item x="4375"/>
        <item x="4377"/>
        <item x="4376"/>
        <item x="1581"/>
        <item x="1594"/>
        <item x="507"/>
        <item x="3161"/>
        <item x="3162"/>
        <item x="3160"/>
        <item x="3255"/>
        <item x="3253"/>
        <item x="3256"/>
        <item x="3258"/>
        <item x="3254"/>
        <item x="3257"/>
        <item x="2640"/>
        <item x="2639"/>
        <item x="2635"/>
        <item x="2642"/>
        <item x="2637"/>
        <item x="2638"/>
        <item x="2641"/>
        <item x="2636"/>
        <item x="2074"/>
        <item x="2073"/>
        <item x="2072"/>
        <item x="2071"/>
        <item x="2070"/>
        <item x="1591"/>
        <item x="3091"/>
        <item x="3090"/>
        <item x="508"/>
        <item x="3195"/>
        <item x="3191"/>
        <item x="3193"/>
        <item x="3196"/>
        <item x="3200"/>
        <item x="3194"/>
        <item x="3192"/>
        <item x="3197"/>
        <item x="3198"/>
        <item x="3199"/>
        <item x="1595"/>
        <item x="3184"/>
        <item x="3189"/>
        <item x="3183"/>
        <item x="3186"/>
        <item x="3181"/>
        <item x="3188"/>
        <item x="3190"/>
        <item x="3185"/>
        <item x="3182"/>
        <item x="3187"/>
        <item x="278"/>
        <item x="99"/>
        <item x="490"/>
        <item x="332"/>
        <item x="1358"/>
        <item x="21"/>
        <item x="294"/>
        <item x="329"/>
        <item x="397"/>
        <item x="1360"/>
        <item x="1339"/>
        <item x="1552"/>
        <item x="1704"/>
        <item x="625"/>
        <item x="1592"/>
        <item x="512"/>
        <item x="301"/>
        <item x="299"/>
        <item x="1582"/>
        <item x="148"/>
        <item x="1236"/>
        <item x="9"/>
        <item x="509"/>
        <item x="634"/>
        <item x="564"/>
        <item x="130"/>
        <item x="1486"/>
        <item x="1487"/>
        <item x="97"/>
        <item x="477"/>
        <item x="47"/>
        <item x="1525"/>
        <item x="319"/>
        <item x="1378"/>
        <item x="1669"/>
        <item x="573"/>
        <item x="8"/>
        <item x="22"/>
        <item x="30"/>
        <item x="1485"/>
        <item x="1580"/>
        <item x="1538"/>
        <item x="19"/>
        <item x="640"/>
        <item x="547"/>
        <item x="390"/>
        <item x="134"/>
        <item x="522"/>
        <item x="861"/>
        <item x="2342"/>
        <item x="4009"/>
        <item x="2323"/>
        <item x="2329"/>
        <item x="3932"/>
        <item x="4477"/>
        <item x="4479"/>
        <item x="4478"/>
        <item x="521"/>
        <item x="4854"/>
        <item x="506"/>
        <item x="398"/>
        <item x="2952"/>
        <item x="2948"/>
        <item x="2947"/>
        <item x="2955"/>
        <item x="2953"/>
        <item x="2949"/>
        <item x="2951"/>
        <item x="2954"/>
        <item x="2957"/>
        <item x="2956"/>
        <item x="2950"/>
        <item x="2945"/>
        <item x="2946"/>
        <item x="2944"/>
        <item x="2935"/>
        <item x="2941"/>
        <item x="2936"/>
        <item x="2939"/>
        <item x="2942"/>
        <item x="2938"/>
        <item x="2932"/>
        <item x="2937"/>
        <item x="2934"/>
        <item x="2943"/>
        <item x="2940"/>
        <item x="2933"/>
        <item x="2921"/>
        <item x="2929"/>
        <item x="2922"/>
        <item x="2928"/>
        <item x="2920"/>
        <item x="2924"/>
        <item x="2919"/>
        <item x="2930"/>
        <item x="2931"/>
        <item x="2926"/>
        <item x="2923"/>
        <item x="2927"/>
        <item x="2925"/>
        <item x="2917"/>
        <item x="2914"/>
        <item x="2907"/>
        <item x="2908"/>
        <item x="2916"/>
        <item x="2911"/>
        <item x="2912"/>
        <item x="2909"/>
        <item x="2910"/>
        <item x="2918"/>
        <item x="2906"/>
        <item x="2905"/>
        <item x="2915"/>
        <item x="2913"/>
        <item x="2897"/>
        <item x="2896"/>
        <item x="2903"/>
        <item x="2895"/>
        <item x="2893"/>
        <item x="2892"/>
        <item x="2902"/>
        <item x="2900"/>
        <item x="2899"/>
        <item x="2904"/>
        <item x="2901"/>
        <item x="2894"/>
        <item x="2898"/>
        <item x="2878"/>
        <item x="2880"/>
        <item x="2881"/>
        <item x="2883"/>
        <item x="2884"/>
        <item x="2890"/>
        <item x="2889"/>
        <item x="2886"/>
        <item x="2891"/>
        <item x="2885"/>
        <item x="2887"/>
        <item x="2888"/>
        <item x="2879"/>
        <item x="2877"/>
        <item x="2866"/>
        <item x="2869"/>
        <item x="2863"/>
        <item x="2875"/>
        <item x="2874"/>
        <item x="2864"/>
        <item x="2871"/>
        <item x="2872"/>
        <item x="2865"/>
        <item x="2868"/>
        <item x="2876"/>
        <item x="2867"/>
        <item x="570"/>
        <item x="571"/>
        <item x="572"/>
        <item x="574"/>
        <item x="1727"/>
        <item x="1728"/>
        <item x="1726"/>
        <item x="1731"/>
        <item x="1732"/>
        <item x="1725"/>
        <item x="1733"/>
        <item x="1730"/>
        <item x="1734"/>
        <item x="1729"/>
        <item x="517"/>
        <item x="3583"/>
        <item x="326"/>
        <item x="323"/>
        <item x="325"/>
        <item x="330"/>
        <item x="322"/>
        <item x="331"/>
        <item x="327"/>
        <item x="328"/>
        <item x="324"/>
        <item x="4641"/>
        <item x="3026"/>
        <item x="3666"/>
        <item x="3647"/>
        <item x="3665"/>
        <item x="3501"/>
        <item x="3611"/>
        <item x="3646"/>
        <item x="3645"/>
        <item x="3638"/>
        <item x="3664"/>
        <item x="3667"/>
        <item x="3623"/>
        <item x="3637"/>
        <item x="3644"/>
        <item x="3636"/>
        <item x="3634"/>
        <item x="3632"/>
        <item x="3618"/>
        <item x="3621"/>
        <item x="3619"/>
        <item x="3643"/>
        <item x="3635"/>
        <item x="3627"/>
        <item x="3622"/>
        <item x="3624"/>
        <item x="3630"/>
        <item x="3616"/>
        <item x="3629"/>
        <item x="3633"/>
        <item x="3631"/>
        <item x="3642"/>
        <item x="3640"/>
        <item x="3639"/>
        <item x="3617"/>
        <item x="3641"/>
        <item x="3620"/>
        <item x="3610"/>
        <item x="3590"/>
        <item x="3598"/>
        <item x="3614"/>
        <item x="3600"/>
        <item x="3593"/>
        <item x="3602"/>
        <item x="3612"/>
        <item x="3591"/>
        <item x="3599"/>
        <item x="3595"/>
        <item x="3596"/>
        <item x="3609"/>
        <item x="3613"/>
        <item x="3604"/>
        <item x="3592"/>
        <item x="3615"/>
        <item x="3606"/>
        <item x="3601"/>
        <item x="3594"/>
        <item x="3603"/>
        <item x="3607"/>
        <item x="3597"/>
        <item x="3589"/>
        <item x="3608"/>
        <item x="3605"/>
        <item x="3587"/>
        <item x="3570"/>
        <item x="3577"/>
        <item x="3576"/>
        <item x="3541"/>
        <item x="3569"/>
        <item x="3572"/>
        <item x="3567"/>
        <item x="3582"/>
        <item x="3586"/>
        <item x="3573"/>
        <item x="3571"/>
        <item x="3584"/>
        <item x="3579"/>
        <item x="3575"/>
        <item x="3585"/>
        <item x="3578"/>
        <item x="3574"/>
        <item x="3548"/>
        <item x="3568"/>
        <item x="3581"/>
        <item x="3588"/>
        <item x="3580"/>
        <item x="3540"/>
        <item x="3525"/>
        <item x="3532"/>
        <item x="3528"/>
        <item x="3536"/>
        <item x="3523"/>
        <item x="3535"/>
        <item x="3530"/>
        <item x="3518"/>
        <item x="3524"/>
        <item x="3537"/>
        <item x="3522"/>
        <item x="3521"/>
        <item x="3531"/>
        <item x="3529"/>
        <item x="3539"/>
        <item x="3538"/>
        <item x="3517"/>
        <item x="3526"/>
        <item x="3534"/>
        <item x="3533"/>
        <item x="3516"/>
        <item x="3527"/>
        <item x="3726"/>
        <item x="3727"/>
        <item x="3737"/>
        <item x="3722"/>
        <item x="3715"/>
        <item x="3728"/>
        <item x="3739"/>
        <item x="3730"/>
        <item x="3721"/>
        <item x="3731"/>
        <item x="3723"/>
        <item x="3733"/>
        <item x="3734"/>
        <item x="3718"/>
        <item x="3719"/>
        <item x="3720"/>
        <item x="3732"/>
        <item x="3729"/>
        <item x="3736"/>
        <item x="3738"/>
        <item x="3701"/>
        <item x="3725"/>
        <item x="3716"/>
        <item x="3724"/>
        <item x="3735"/>
        <item x="3698"/>
        <item x="3696"/>
        <item x="3700"/>
        <item x="3697"/>
        <item x="3695"/>
        <item x="3699"/>
        <item x="3922"/>
        <item x="3911"/>
        <item x="3915"/>
        <item x="3916"/>
        <item x="3917"/>
        <item x="3910"/>
        <item x="3912"/>
        <item x="3909"/>
        <item x="3908"/>
        <item x="3921"/>
        <item x="3919"/>
        <item x="3914"/>
        <item x="3913"/>
        <item x="3918"/>
        <item x="3920"/>
        <item x="3894"/>
        <item x="3881"/>
        <item x="3898"/>
        <item x="3886"/>
        <item x="3889"/>
        <item x="3890"/>
        <item x="3904"/>
        <item x="3906"/>
        <item x="3885"/>
        <item x="3887"/>
        <item x="3888"/>
        <item x="3897"/>
        <item x="3891"/>
        <item x="3903"/>
        <item x="3901"/>
        <item x="3900"/>
        <item x="3905"/>
        <item x="3895"/>
        <item x="3896"/>
        <item x="3882"/>
        <item x="3899"/>
        <item x="3907"/>
        <item x="3884"/>
        <item x="3893"/>
        <item x="3883"/>
        <item x="3902"/>
        <item x="3867"/>
        <item x="3880"/>
        <item x="3845"/>
        <item x="3865"/>
        <item x="3866"/>
        <item x="3863"/>
        <item x="3842"/>
        <item x="3843"/>
        <item x="3868"/>
        <item x="3876"/>
        <item x="3846"/>
        <item x="3879"/>
        <item x="3873"/>
        <item x="3872"/>
        <item x="3869"/>
        <item x="3844"/>
        <item x="3875"/>
        <item x="3862"/>
        <item x="3874"/>
        <item x="3840"/>
        <item x="3878"/>
        <item x="3870"/>
        <item x="3877"/>
        <item x="3864"/>
        <item x="3871"/>
        <item x="3841"/>
        <item x="3829"/>
        <item x="3837"/>
        <item x="3816"/>
        <item x="3814"/>
        <item x="3825"/>
        <item x="3817"/>
        <item x="3826"/>
        <item x="3828"/>
        <item x="3836"/>
        <item x="3815"/>
        <item x="3824"/>
        <item x="3830"/>
        <item x="3823"/>
        <item x="3835"/>
        <item x="3833"/>
        <item x="3839"/>
        <item x="3838"/>
        <item x="3822"/>
        <item x="3821"/>
        <item x="3819"/>
        <item x="3834"/>
        <item x="3818"/>
        <item x="3820"/>
        <item x="3827"/>
        <item x="3832"/>
        <item x="3831"/>
        <item x="3792"/>
        <item x="3800"/>
        <item x="3802"/>
        <item x="3804"/>
        <item x="3797"/>
        <item x="3799"/>
        <item x="3812"/>
        <item x="3789"/>
        <item x="3811"/>
        <item x="3801"/>
        <item x="3810"/>
        <item x="3807"/>
        <item x="3794"/>
        <item x="3803"/>
        <item x="3813"/>
        <item x="3806"/>
        <item x="3809"/>
        <item x="3791"/>
        <item x="3793"/>
        <item x="3798"/>
        <item x="3796"/>
        <item x="3795"/>
        <item x="3805"/>
        <item x="3808"/>
        <item x="3790"/>
        <item x="3784"/>
        <item x="3771"/>
        <item x="3786"/>
        <item x="3777"/>
        <item x="3770"/>
        <item x="3773"/>
        <item x="3782"/>
        <item x="3788"/>
        <item x="3778"/>
        <item x="3766"/>
        <item x="3769"/>
        <item x="3765"/>
        <item x="3768"/>
        <item x="3775"/>
        <item x="3767"/>
        <item x="3781"/>
        <item x="3779"/>
        <item x="3783"/>
        <item x="3772"/>
        <item x="3787"/>
        <item x="3764"/>
        <item x="3780"/>
        <item x="3785"/>
        <item x="3774"/>
        <item x="3763"/>
        <item x="3776"/>
        <item x="3745"/>
        <item x="3757"/>
        <item x="3758"/>
        <item x="3760"/>
        <item x="3740"/>
        <item x="3755"/>
        <item x="3744"/>
        <item x="3742"/>
        <item x="3747"/>
        <item x="3761"/>
        <item x="3753"/>
        <item x="3743"/>
        <item x="3756"/>
        <item x="3751"/>
        <item x="3746"/>
        <item x="3741"/>
        <item x="3752"/>
        <item x="3759"/>
        <item x="3754"/>
        <item x="3750"/>
        <item x="3762"/>
        <item x="3749"/>
        <item x="3748"/>
        <item x="3550"/>
        <item x="147"/>
        <item x="146"/>
        <item x="145"/>
        <item x="144"/>
        <item x="143"/>
        <item x="142"/>
        <item x="141"/>
        <item x="140"/>
        <item x="3167"/>
        <item x="3166"/>
        <item x="3165"/>
        <item x="3168"/>
        <item x="3163"/>
        <item x="3164"/>
        <item x="288"/>
        <item x="1598"/>
        <item x="3688"/>
        <item x="3691"/>
        <item x="3692"/>
        <item x="1599"/>
        <item x="3689"/>
        <item x="3690"/>
        <item x="3693"/>
        <item x="3694"/>
        <item x="3656"/>
        <item x="3659"/>
        <item x="3660"/>
        <item x="3655"/>
        <item x="3663"/>
        <item x="3657"/>
        <item x="3658"/>
        <item x="3661"/>
        <item x="3662"/>
        <item x="2315"/>
        <item x="2318"/>
        <item x="2319"/>
        <item x="2322"/>
        <item x="2316"/>
        <item x="2317"/>
        <item x="2320"/>
        <item x="2321"/>
        <item x="1692"/>
        <item x="68"/>
        <item x="1613"/>
        <item x="1614"/>
        <item x="1606"/>
        <item x="1616"/>
        <item x="1610"/>
        <item x="1615"/>
        <item x="1617"/>
        <item x="1611"/>
        <item x="1607"/>
        <item x="1608"/>
        <item x="1612"/>
        <item x="1609"/>
        <item x="1574"/>
        <item x="1571"/>
        <item x="1569"/>
        <item x="1568"/>
        <item x="1575"/>
        <item x="1566"/>
        <item x="1565"/>
        <item x="1570"/>
        <item x="1577"/>
        <item x="1564"/>
        <item x="1572"/>
        <item x="1605"/>
        <item x="1573"/>
        <item x="1578"/>
        <item x="1563"/>
        <item x="1567"/>
        <item x="1515"/>
        <item x="1513"/>
        <item x="1559"/>
        <item x="1526"/>
        <item x="1509"/>
        <item x="1561"/>
        <item x="1510"/>
        <item x="1511"/>
        <item x="1508"/>
        <item x="1558"/>
        <item x="1527"/>
        <item x="1514"/>
        <item x="1562"/>
        <item x="1557"/>
        <item x="1560"/>
        <item x="1512"/>
        <item x="1506"/>
        <item x="1483"/>
        <item x="1498"/>
        <item x="1501"/>
        <item x="1488"/>
        <item x="1499"/>
        <item x="1482"/>
        <item x="1495"/>
        <item x="1503"/>
        <item x="1481"/>
        <item x="1507"/>
        <item x="1504"/>
        <item x="1497"/>
        <item x="1500"/>
        <item x="1505"/>
        <item x="1502"/>
        <item x="1464"/>
        <item x="1468"/>
        <item x="1479"/>
        <item x="1480"/>
        <item x="1470"/>
        <item x="1467"/>
        <item x="1474"/>
        <item x="1469"/>
        <item x="1473"/>
        <item x="1477"/>
        <item x="1478"/>
        <item x="1475"/>
        <item x="1466"/>
        <item x="1465"/>
        <item x="1476"/>
        <item x="1471"/>
        <item x="1522"/>
        <item x="1462"/>
        <item x="1437"/>
        <item x="1461"/>
        <item x="1443"/>
        <item x="1434"/>
        <item x="1441"/>
        <item x="1435"/>
        <item x="1444"/>
        <item x="1440"/>
        <item x="1445"/>
        <item x="1438"/>
        <item x="1442"/>
        <item x="1439"/>
        <item x="1463"/>
        <item x="1446"/>
        <item x="1447"/>
        <item x="1427"/>
        <item x="1407"/>
        <item x="1430"/>
        <item x="1426"/>
        <item x="1423"/>
        <item x="1428"/>
        <item x="1403"/>
        <item x="1408"/>
        <item x="1429"/>
        <item x="1406"/>
        <item x="1431"/>
        <item x="1405"/>
        <item x="1424"/>
        <item x="1433"/>
        <item x="1432"/>
        <item x="1404"/>
        <item x="1397"/>
        <item x="1395"/>
        <item x="1398"/>
        <item x="1387"/>
        <item x="1393"/>
        <item x="1394"/>
        <item x="1389"/>
        <item x="1401"/>
        <item x="1400"/>
        <item x="1399"/>
        <item x="1402"/>
        <item x="1392"/>
        <item x="1396"/>
        <item x="1388"/>
        <item x="1390"/>
        <item x="1391"/>
        <item x="1369"/>
        <item x="1386"/>
        <item x="1368"/>
        <item x="1363"/>
        <item x="1365"/>
        <item x="1366"/>
        <item x="1385"/>
        <item x="1364"/>
        <item x="1367"/>
        <item x="1370"/>
        <item x="317"/>
        <item x="692"/>
        <item x="100"/>
        <item x="766"/>
        <item x="768"/>
        <item x="765"/>
        <item x="764"/>
        <item x="773"/>
        <item x="771"/>
        <item x="774"/>
        <item x="769"/>
        <item x="770"/>
        <item x="772"/>
        <item x="767"/>
        <item x="761"/>
        <item x="753"/>
        <item x="742"/>
        <item x="565"/>
        <item x="754"/>
        <item x="744"/>
        <item x="760"/>
        <item x="758"/>
        <item x="746"/>
        <item x="750"/>
        <item x="752"/>
        <item x="745"/>
        <item x="763"/>
        <item x="751"/>
        <item x="736"/>
        <item x="759"/>
        <item x="743"/>
        <item x="762"/>
        <item x="748"/>
        <item x="741"/>
        <item x="749"/>
        <item x="747"/>
        <item x="719"/>
        <item x="725"/>
        <item x="729"/>
        <item x="739"/>
        <item x="733"/>
        <item x="723"/>
        <item x="720"/>
        <item x="731"/>
        <item x="740"/>
        <item x="728"/>
        <item x="734"/>
        <item x="730"/>
        <item x="722"/>
        <item x="721"/>
        <item x="738"/>
        <item x="726"/>
        <item x="735"/>
        <item x="724"/>
        <item x="718"/>
        <item x="727"/>
        <item x="732"/>
        <item x="737"/>
        <item x="698"/>
        <item x="716"/>
        <item x="717"/>
        <item x="706"/>
        <item x="708"/>
        <item x="700"/>
        <item x="714"/>
        <item x="713"/>
        <item x="702"/>
        <item x="696"/>
        <item x="705"/>
        <item x="710"/>
        <item x="712"/>
        <item x="704"/>
        <item x="711"/>
        <item x="701"/>
        <item x="703"/>
        <item x="697"/>
        <item x="699"/>
        <item x="709"/>
        <item x="707"/>
        <item x="715"/>
        <item x="674"/>
        <item x="676"/>
        <item x="681"/>
        <item x="695"/>
        <item x="686"/>
        <item x="675"/>
        <item x="680"/>
        <item x="682"/>
        <item x="693"/>
        <item x="684"/>
        <item x="691"/>
        <item x="683"/>
        <item x="685"/>
        <item x="677"/>
        <item x="679"/>
        <item x="690"/>
        <item x="688"/>
        <item x="694"/>
        <item x="687"/>
        <item x="689"/>
        <item x="678"/>
        <item x="1204"/>
        <item x="109"/>
        <item x="1484"/>
        <item x="289"/>
        <item x="3084"/>
        <item x="3089"/>
        <item x="3088"/>
        <item x="3087"/>
        <item x="3083"/>
        <item x="3080"/>
        <item x="3078"/>
        <item x="3082"/>
        <item x="3077"/>
        <item x="3085"/>
        <item x="3081"/>
        <item x="3086"/>
        <item x="3079"/>
        <item x="423"/>
        <item x="300"/>
        <item x="849"/>
        <item x="1199"/>
        <item x="1187"/>
        <item x="1198"/>
        <item x="1191"/>
        <item x="1193"/>
        <item x="1197"/>
        <item x="1192"/>
        <item x="1195"/>
        <item x="1188"/>
        <item x="1190"/>
        <item x="1196"/>
        <item x="1194"/>
        <item x="1186"/>
        <item x="1189"/>
        <item x="1184"/>
        <item x="1185"/>
        <item x="1183"/>
        <item x="982"/>
        <item x="987"/>
        <item x="990"/>
        <item x="976"/>
        <item x="994"/>
        <item x="979"/>
        <item x="981"/>
        <item x="997"/>
        <item x="995"/>
        <item x="984"/>
        <item x="980"/>
        <item x="992"/>
        <item x="989"/>
        <item x="975"/>
        <item x="986"/>
        <item x="993"/>
        <item x="983"/>
        <item x="974"/>
        <item x="996"/>
        <item x="988"/>
        <item x="978"/>
        <item x="985"/>
        <item x="977"/>
        <item x="991"/>
        <item x="957"/>
        <item x="965"/>
        <item x="950"/>
        <item x="963"/>
        <item x="969"/>
        <item x="953"/>
        <item x="964"/>
        <item x="970"/>
        <item x="956"/>
        <item x="967"/>
        <item x="962"/>
        <item x="952"/>
        <item x="958"/>
        <item x="959"/>
        <item x="973"/>
        <item x="968"/>
        <item x="954"/>
        <item x="971"/>
        <item x="972"/>
        <item x="960"/>
        <item x="951"/>
        <item x="961"/>
        <item x="955"/>
        <item x="966"/>
        <item x="927"/>
        <item x="941"/>
        <item x="933"/>
        <item x="937"/>
        <item x="949"/>
        <item x="942"/>
        <item x="934"/>
        <item x="930"/>
        <item x="935"/>
        <item x="943"/>
        <item x="944"/>
        <item x="931"/>
        <item x="932"/>
        <item x="928"/>
        <item x="936"/>
        <item x="939"/>
        <item x="929"/>
        <item x="945"/>
        <item x="947"/>
        <item x="938"/>
        <item x="926"/>
        <item x="946"/>
        <item x="940"/>
        <item x="948"/>
        <item x="1182"/>
        <item x="1180"/>
        <item x="1173"/>
        <item x="1167"/>
        <item x="1181"/>
        <item x="1178"/>
        <item x="306"/>
        <item x="1170"/>
        <item x="1141"/>
        <item x="308"/>
        <item x="1171"/>
        <item x="1179"/>
        <item x="1169"/>
        <item x="1172"/>
        <item x="1176"/>
        <item x="307"/>
        <item x="1166"/>
        <item x="1177"/>
        <item x="305"/>
        <item x="1174"/>
        <item x="1168"/>
        <item x="1175"/>
        <item x="304"/>
        <item x="1158"/>
        <item x="1153"/>
        <item x="1160"/>
        <item x="1161"/>
        <item x="1152"/>
        <item x="1165"/>
        <item x="1150"/>
        <item x="1156"/>
        <item x="1163"/>
        <item x="1159"/>
        <item x="1164"/>
        <item x="1151"/>
        <item x="1143"/>
        <item x="1155"/>
        <item x="1148"/>
        <item x="1162"/>
        <item x="1145"/>
        <item x="1149"/>
        <item x="1154"/>
        <item x="1146"/>
        <item x="1144"/>
        <item x="1157"/>
        <item x="1147"/>
        <item x="1134"/>
        <item x="1121"/>
        <item x="1132"/>
        <item x="1135"/>
        <item x="1127"/>
        <item x="1133"/>
        <item x="1130"/>
        <item x="1126"/>
        <item x="1140"/>
        <item x="1137"/>
        <item x="1119"/>
        <item x="1122"/>
        <item x="1138"/>
        <item x="1136"/>
        <item x="1131"/>
        <item x="1129"/>
        <item x="1124"/>
        <item x="1142"/>
        <item x="1118"/>
        <item x="1128"/>
        <item x="1125"/>
        <item x="1120"/>
        <item x="1123"/>
        <item x="1139"/>
        <item x="1104"/>
        <item x="1094"/>
        <item x="1108"/>
        <item x="1103"/>
        <item x="1111"/>
        <item x="1097"/>
        <item x="1116"/>
        <item x="1110"/>
        <item x="1095"/>
        <item x="1109"/>
        <item x="1115"/>
        <item x="1105"/>
        <item x="1112"/>
        <item x="1101"/>
        <item x="1113"/>
        <item x="1106"/>
        <item x="1117"/>
        <item x="1107"/>
        <item x="1096"/>
        <item x="1098"/>
        <item x="1102"/>
        <item x="1099"/>
        <item x="1100"/>
        <item x="1114"/>
        <item x="1086"/>
        <item x="1081"/>
        <item x="1071"/>
        <item x="1076"/>
        <item x="1074"/>
        <item x="1077"/>
        <item x="1080"/>
        <item x="1093"/>
        <item x="1092"/>
        <item x="1082"/>
        <item x="1088"/>
        <item x="1084"/>
        <item x="1087"/>
        <item x="1091"/>
        <item x="1089"/>
        <item x="1072"/>
        <item x="1046"/>
        <item x="1085"/>
        <item x="1073"/>
        <item x="1090"/>
        <item x="1083"/>
        <item x="1079"/>
        <item x="1078"/>
        <item x="1075"/>
        <item x="1050"/>
        <item x="1057"/>
        <item x="1060"/>
        <item x="1069"/>
        <item x="1061"/>
        <item x="1054"/>
        <item x="1048"/>
        <item x="1059"/>
        <item x="1070"/>
        <item x="1052"/>
        <item x="1063"/>
        <item x="1056"/>
        <item x="1053"/>
        <item x="1058"/>
        <item x="1064"/>
        <item x="1049"/>
        <item x="1067"/>
        <item x="1051"/>
        <item x="1065"/>
        <item x="1068"/>
        <item x="1047"/>
        <item x="1055"/>
        <item x="1062"/>
        <item x="1066"/>
        <item x="1033"/>
        <item x="1036"/>
        <item x="1035"/>
        <item x="1030"/>
        <item x="1032"/>
        <item x="1022"/>
        <item x="1025"/>
        <item x="1040"/>
        <item x="1043"/>
        <item x="1041"/>
        <item x="1026"/>
        <item x="1024"/>
        <item x="1042"/>
        <item x="1031"/>
        <item x="1044"/>
        <item x="1029"/>
        <item x="1045"/>
        <item x="1023"/>
        <item x="1039"/>
        <item x="1038"/>
        <item x="1037"/>
        <item x="1028"/>
        <item x="1034"/>
        <item x="1027"/>
        <item x="1018"/>
        <item x="1004"/>
        <item x="1019"/>
        <item x="1002"/>
        <item x="1005"/>
        <item x="998"/>
        <item x="1012"/>
        <item x="1009"/>
        <item x="1000"/>
        <item x="1016"/>
        <item x="999"/>
        <item x="1021"/>
        <item x="1008"/>
        <item x="1014"/>
        <item x="1011"/>
        <item x="1017"/>
        <item x="1013"/>
        <item x="1006"/>
        <item x="1010"/>
        <item x="1020"/>
        <item x="1003"/>
        <item x="1015"/>
        <item x="1007"/>
        <item x="1001"/>
        <item x="1724"/>
        <item x="1723"/>
        <item x="1718"/>
        <item x="1721"/>
        <item x="1719"/>
        <item x="1722"/>
        <item x="1720"/>
        <item x="1694"/>
        <item x="4576"/>
        <item x="4567"/>
        <item x="4575"/>
        <item x="4574"/>
        <item x="4573"/>
        <item x="4572"/>
        <item x="4571"/>
        <item x="4570"/>
        <item x="4569"/>
        <item x="4568"/>
        <item x="4565"/>
        <item x="4564"/>
        <item x="4563"/>
        <item x="4562"/>
        <item x="3030"/>
        <item x="396"/>
        <item x="393"/>
        <item x="391"/>
        <item x="395"/>
        <item x="392"/>
        <item x="394"/>
        <item x="3503"/>
        <item x="3557"/>
        <item x="3560"/>
        <item x="3556"/>
        <item x="3505"/>
        <item x="3558"/>
        <item x="3559"/>
        <item x="3502"/>
        <item x="3504"/>
        <item x="3506"/>
        <item x="3554"/>
        <item x="3552"/>
        <item x="3544"/>
        <item x="3553"/>
        <item x="3547"/>
        <item x="3545"/>
        <item x="3555"/>
        <item x="3542"/>
        <item x="3543"/>
        <item x="3546"/>
        <item x="2165"/>
        <item x="2164"/>
        <item x="2163"/>
        <item x="2158"/>
        <item x="2160"/>
        <item x="2159"/>
        <item x="2169"/>
        <item x="2161"/>
        <item x="2170"/>
        <item x="2162"/>
        <item x="1458"/>
        <item x="1457"/>
        <item x="1519"/>
        <item x="1521"/>
        <item x="1520"/>
        <item x="1524"/>
        <item x="1518"/>
        <item x="1523"/>
        <item x="1517"/>
        <item x="1456"/>
        <item x="566"/>
        <item x="4445"/>
        <item x="1237"/>
        <item x="2502"/>
        <item x="2504"/>
        <item x="2505"/>
        <item x="2506"/>
        <item x="2500"/>
        <item x="2507"/>
        <item x="2503"/>
        <item x="2501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4048"/>
        <item x="4049"/>
        <item x="4044"/>
        <item x="4052"/>
        <item x="4043"/>
        <item x="4050"/>
        <item x="4047"/>
        <item x="4045"/>
        <item x="4051"/>
        <item x="4046"/>
        <item x="1661"/>
        <item x="1660"/>
        <item x="1659"/>
        <item x="1658"/>
        <item x="1656"/>
        <item x="1655"/>
        <item x="1654"/>
        <item x="1653"/>
        <item x="1647"/>
        <item x="1652"/>
        <item x="1651"/>
        <item x="1649"/>
        <item x="1650"/>
        <item x="1648"/>
        <item x="1646"/>
        <item x="1644"/>
        <item x="1645"/>
        <item x="129"/>
        <item x="2285"/>
        <item x="1583"/>
        <item x="3673"/>
        <item x="3672"/>
        <item x="3668"/>
        <item x="3670"/>
        <item x="3669"/>
        <item x="3671"/>
        <item x="3674"/>
        <item x="2182"/>
        <item x="487"/>
        <item x="2616"/>
        <item x="2620"/>
        <item x="2615"/>
        <item x="2624"/>
        <item x="2623"/>
        <item x="2621"/>
        <item x="2612"/>
        <item x="2613"/>
        <item x="2617"/>
        <item x="2622"/>
        <item x="2618"/>
        <item x="2619"/>
        <item x="2614"/>
        <item x="2603"/>
        <item x="2610"/>
        <item x="2605"/>
        <item x="2611"/>
        <item x="2608"/>
        <item x="2606"/>
        <item x="2604"/>
        <item x="2602"/>
        <item x="2600"/>
        <item x="2609"/>
        <item x="2601"/>
        <item x="2607"/>
        <item x="2580"/>
        <item x="2570"/>
        <item x="2578"/>
        <item x="2599"/>
        <item x="2577"/>
        <item x="2582"/>
        <item x="2569"/>
        <item x="2581"/>
        <item x="2576"/>
        <item x="2598"/>
        <item x="2597"/>
        <item x="2579"/>
        <item x="1585"/>
        <item x="2257"/>
        <item x="2255"/>
        <item x="2254"/>
        <item x="2232"/>
        <item x="4337"/>
        <item x="4335"/>
        <item x="4331"/>
        <item x="4344"/>
        <item x="4345"/>
        <item x="4332"/>
        <item x="4346"/>
        <item x="4334"/>
        <item x="4333"/>
        <item x="4336"/>
        <item x="4347"/>
        <item x="4328"/>
        <item x="4339"/>
        <item x="4340"/>
        <item x="4330"/>
        <item x="4338"/>
        <item x="4349"/>
        <item x="4327"/>
        <item x="4348"/>
        <item x="4341"/>
        <item x="4343"/>
        <item x="4329"/>
        <item x="4342"/>
        <item x="4320"/>
        <item x="4324"/>
        <item x="4317"/>
        <item x="4323"/>
        <item x="4304"/>
        <item x="4325"/>
        <item x="4307"/>
        <item x="4305"/>
        <item x="4311"/>
        <item x="4310"/>
        <item x="4306"/>
        <item x="4309"/>
        <item x="4313"/>
        <item x="4318"/>
        <item x="4319"/>
        <item x="4321"/>
        <item x="4314"/>
        <item x="4315"/>
        <item x="4312"/>
        <item x="4326"/>
        <item x="4316"/>
        <item x="4322"/>
        <item x="4308"/>
        <item x="4303"/>
        <item x="4298"/>
        <item x="4288"/>
        <item x="4292"/>
        <item x="4290"/>
        <item x="4291"/>
        <item x="4285"/>
        <item x="4296"/>
        <item x="4297"/>
        <item x="4300"/>
        <item x="4301"/>
        <item x="4286"/>
        <item x="4289"/>
        <item x="4287"/>
        <item x="4299"/>
        <item x="4284"/>
        <item x="4294"/>
        <item x="4302"/>
        <item x="4282"/>
        <item x="4283"/>
        <item x="4293"/>
        <item x="4295"/>
        <item x="4273"/>
        <item x="4261"/>
        <item x="4275"/>
        <item x="4280"/>
        <item x="4272"/>
        <item x="4271"/>
        <item x="4264"/>
        <item x="4278"/>
        <item x="4267"/>
        <item x="4274"/>
        <item x="4281"/>
        <item x="4265"/>
        <item x="4270"/>
        <item x="4262"/>
        <item x="4268"/>
        <item x="4266"/>
        <item x="4276"/>
        <item x="4269"/>
        <item x="4263"/>
        <item x="4279"/>
        <item x="4277"/>
        <item x="4260"/>
        <item x="4246"/>
        <item x="4243"/>
        <item x="4257"/>
        <item x="4238"/>
        <item x="4242"/>
        <item x="4245"/>
        <item x="4259"/>
        <item x="4249"/>
        <item x="4255"/>
        <item x="4256"/>
        <item x="4247"/>
        <item x="4258"/>
        <item x="4250"/>
        <item x="4240"/>
        <item x="4244"/>
        <item x="4254"/>
        <item x="4252"/>
        <item x="4253"/>
        <item x="4239"/>
        <item x="4241"/>
        <item x="4248"/>
        <item x="4251"/>
        <item x="4225"/>
        <item x="4235"/>
        <item x="4217"/>
        <item x="4227"/>
        <item x="4220"/>
        <item x="4231"/>
        <item x="4224"/>
        <item x="4232"/>
        <item x="4223"/>
        <item x="4234"/>
        <item x="4222"/>
        <item x="4230"/>
        <item x="4233"/>
        <item x="4229"/>
        <item x="4226"/>
        <item x="4218"/>
        <item x="4237"/>
        <item x="4228"/>
        <item x="4236"/>
        <item x="4221"/>
        <item x="4216"/>
        <item x="4219"/>
        <item x="4042"/>
        <item x="4040"/>
        <item x="4034"/>
        <item x="4036"/>
        <item x="4021"/>
        <item x="4027"/>
        <item x="4041"/>
        <item x="4032"/>
        <item x="4030"/>
        <item x="4033"/>
        <item x="4024"/>
        <item x="4037"/>
        <item x="4029"/>
        <item x="4023"/>
        <item x="4038"/>
        <item x="4035"/>
        <item x="4026"/>
        <item x="4028"/>
        <item x="4039"/>
        <item x="4031"/>
        <item x="4025"/>
        <item x="4022"/>
        <item x="2219"/>
        <item x="2218"/>
        <item x="2220"/>
        <item x="2217"/>
        <item x="2303"/>
        <item x="2802"/>
        <item x="298"/>
        <item x="1340"/>
        <item x="2075"/>
        <item x="1265"/>
        <item x="2157"/>
        <item x="2126"/>
        <item x="1588"/>
        <item x="2129"/>
        <item x="2127"/>
        <item x="2128"/>
        <item x="923"/>
        <item x="1496"/>
        <item x="292"/>
        <item x="335"/>
        <item x="2112"/>
        <item x="293"/>
        <item x="334"/>
        <item x="2116"/>
        <item x="2111"/>
        <item x="2108"/>
        <item x="336"/>
        <item x="291"/>
        <item x="2109"/>
        <item x="2110"/>
        <item x="341"/>
        <item x="342"/>
        <item x="339"/>
        <item x="340"/>
        <item x="337"/>
        <item x="338"/>
        <item x="924"/>
        <item x="3158"/>
        <item x="3157"/>
        <item x="3156"/>
        <item x="3155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69"/>
        <item x="3171"/>
        <item x="3174"/>
        <item x="3173"/>
        <item x="3172"/>
        <item x="3170"/>
        <item x="3003"/>
        <item x="2995"/>
        <item x="3004"/>
        <item x="2997"/>
        <item x="2996"/>
        <item x="2994"/>
        <item x="3006"/>
        <item x="2999"/>
        <item x="3002"/>
        <item x="3005"/>
        <item x="2998"/>
        <item x="3000"/>
        <item x="3001"/>
        <item x="2984"/>
        <item x="2983"/>
        <item x="2982"/>
        <item x="2989"/>
        <item x="2987"/>
        <item x="2992"/>
        <item x="2991"/>
        <item x="2986"/>
        <item x="2990"/>
        <item x="2988"/>
        <item x="2993"/>
        <item x="2985"/>
        <item x="2981"/>
        <item x="2973"/>
        <item x="2972"/>
        <item x="2978"/>
        <item x="2977"/>
        <item x="2979"/>
        <item x="2980"/>
        <item x="2971"/>
        <item x="2968"/>
        <item x="2966"/>
        <item x="2969"/>
        <item x="2967"/>
        <item x="2970"/>
        <item x="4067"/>
        <item x="2701"/>
        <item x="2700"/>
        <item x="2699"/>
        <item x="2698"/>
        <item x="2697"/>
        <item x="2696"/>
        <item x="2695"/>
        <item x="2694"/>
        <item x="2199"/>
        <item x="2198"/>
        <item x="2197"/>
        <item x="2196"/>
        <item x="2195"/>
        <item x="2194"/>
        <item x="2193"/>
        <item x="2200"/>
        <item x="633"/>
        <item x="632"/>
        <item x="631"/>
        <item x="630"/>
        <item x="628"/>
        <item x="627"/>
        <item x="64"/>
        <item x="3159"/>
        <item x="2328"/>
        <item x="4018"/>
        <item x="4017"/>
        <item x="4016"/>
        <item x="4015"/>
        <item x="4014"/>
        <item x="4013"/>
        <item x="4012"/>
        <item x="4011"/>
        <item x="2480"/>
        <item x="2479"/>
        <item x="2478"/>
        <item x="2477"/>
        <item x="2476"/>
        <item x="2481"/>
        <item x="2488"/>
        <item x="2487"/>
        <item x="1410"/>
        <item x="1413"/>
        <item x="1409"/>
        <item x="1414"/>
        <item x="1411"/>
        <item x="1412"/>
        <item x="1415"/>
        <item x="3098"/>
        <item x="3094"/>
        <item x="3093"/>
        <item x="3096"/>
        <item x="3100"/>
        <item x="3099"/>
        <item x="3097"/>
        <item x="3095"/>
        <item x="3687"/>
        <item x="3680"/>
        <item x="3679"/>
        <item x="3685"/>
        <item x="3682"/>
        <item x="3678"/>
        <item x="3681"/>
        <item x="3686"/>
        <item x="3683"/>
        <item x="3684"/>
        <item x="2959"/>
        <item x="2958"/>
        <item x="2691"/>
        <item x="2250"/>
        <item x="18"/>
        <item x="17"/>
        <item x="16"/>
        <item x="15"/>
        <item x="14"/>
        <item x="13"/>
        <item x="12"/>
        <item x="11"/>
        <item x="10"/>
        <item x="7"/>
        <item x="6"/>
        <item x="5"/>
        <item x="4"/>
        <item x="3"/>
        <item x="2"/>
        <item x="1"/>
        <item x="0"/>
        <item x="2409"/>
        <item x="2113"/>
        <item x="2115"/>
        <item x="2114"/>
        <item x="2094"/>
        <item x="2093"/>
        <item x="2092"/>
        <item x="2091"/>
        <item x="2090"/>
        <item x="2089"/>
        <item x="2088"/>
        <item x="2087"/>
        <item x="303"/>
        <item x="4214"/>
        <item x="3709"/>
        <item x="3708"/>
        <item x="3707"/>
        <item x="3706"/>
        <item x="3705"/>
        <item x="3704"/>
        <item x="3702"/>
        <item x="3703"/>
        <item x="1791"/>
        <item x="4487"/>
        <item x="4489"/>
        <item x="4490"/>
        <item x="4488"/>
        <item x="4485"/>
        <item x="4491"/>
        <item x="4486"/>
        <item x="1589"/>
        <item x="4558"/>
        <item x="4554"/>
        <item x="4552"/>
        <item x="4550"/>
        <item x="4560"/>
        <item x="4549"/>
        <item x="4556"/>
        <item x="4555"/>
        <item x="4553"/>
        <item x="4559"/>
        <item x="4548"/>
        <item x="4557"/>
        <item x="4551"/>
        <item x="4538"/>
        <item x="4527"/>
        <item x="4547"/>
        <item x="4531"/>
        <item x="4546"/>
        <item x="4543"/>
        <item x="4526"/>
        <item x="4532"/>
        <item x="4528"/>
        <item x="4534"/>
        <item x="4544"/>
        <item x="4540"/>
        <item x="4541"/>
        <item x="4542"/>
        <item x="4529"/>
        <item x="4525"/>
        <item x="4539"/>
        <item x="4537"/>
        <item x="4535"/>
        <item x="4536"/>
        <item x="4545"/>
        <item x="4533"/>
        <item x="4530"/>
        <item x="4522"/>
        <item x="4516"/>
        <item x="4521"/>
        <item x="4518"/>
        <item x="4515"/>
        <item x="4520"/>
        <item x="4519"/>
        <item x="4524"/>
        <item x="4523"/>
        <item x="4517"/>
        <item x="4514"/>
        <item x="4502"/>
        <item x="4496"/>
        <item x="4494"/>
        <item x="4510"/>
        <item x="4509"/>
        <item x="4493"/>
        <item x="4497"/>
        <item x="4499"/>
        <item x="4498"/>
        <item x="4508"/>
        <item x="4507"/>
        <item x="4506"/>
        <item x="4504"/>
        <item x="4513"/>
        <item x="4511"/>
        <item x="4505"/>
        <item x="4512"/>
        <item x="4503"/>
        <item x="4500"/>
        <item x="4501"/>
        <item x="4492"/>
        <item x="4495"/>
        <item x="667"/>
        <item x="1555"/>
        <item x="1664"/>
        <item x="1556"/>
        <item x="1665"/>
        <item x="1666"/>
        <item x="1587"/>
        <item x="1663"/>
        <item x="1549"/>
        <item x="1550"/>
        <item x="1662"/>
        <item x="1553"/>
        <item x="1554"/>
        <item x="1547"/>
        <item x="1546"/>
        <item x="1545"/>
        <item x="1657"/>
        <item x="666"/>
        <item x="1544"/>
        <item x="1633"/>
        <item x="1632"/>
        <item x="2118"/>
        <item x="2119"/>
        <item x="2121"/>
        <item x="2124"/>
        <item x="2117"/>
        <item x="2122"/>
        <item x="2120"/>
        <item x="2123"/>
        <item x="3247"/>
        <item x="3248"/>
        <item x="3246"/>
        <item x="4431"/>
        <item x="4430"/>
        <item x="4429"/>
        <item x="4427"/>
        <item x="4432"/>
        <item x="4428"/>
        <item x="4425"/>
        <item x="4424"/>
        <item x="4423"/>
        <item x="4426"/>
        <item x="2567"/>
        <item x="2565"/>
        <item x="2566"/>
        <item x="2568"/>
        <item x="1798"/>
        <item x="1792"/>
        <item x="1794"/>
        <item x="1799"/>
        <item x="1795"/>
        <item x="1793"/>
        <item x="1797"/>
        <item x="280"/>
        <item x="279"/>
        <item x="2331"/>
        <item x="2333"/>
        <item x="2336"/>
        <item x="2334"/>
        <item x="2337"/>
        <item x="2335"/>
        <item x="2332"/>
        <item x="2229"/>
        <item x="2224"/>
        <item x="2223"/>
        <item x="2231"/>
        <item x="2222"/>
        <item x="2230"/>
        <item x="2221"/>
        <item x="1203"/>
        <item x="2324"/>
        <item x="3055"/>
        <item x="3053"/>
        <item x="3054"/>
        <item x="2253"/>
        <item x="2252"/>
        <item x="4480"/>
        <item x="281"/>
        <item x="1206"/>
        <item x="1576"/>
        <item x="71"/>
        <item x="513"/>
        <item x="1379"/>
        <item x="3892"/>
        <item x="2736"/>
        <item x="2730"/>
        <item x="2731"/>
        <item x="2727"/>
        <item x="2735"/>
        <item x="2733"/>
        <item x="2729"/>
        <item x="2728"/>
        <item x="2738"/>
        <item x="2732"/>
        <item x="2737"/>
        <item x="2734"/>
        <item x="2714"/>
        <item x="2722"/>
        <item x="2719"/>
        <item x="2716"/>
        <item x="2726"/>
        <item x="2723"/>
        <item x="2721"/>
        <item x="2724"/>
        <item x="2715"/>
        <item x="2718"/>
        <item x="2720"/>
        <item x="2717"/>
        <item x="1604"/>
        <item x="2706"/>
        <item x="2705"/>
        <item x="2713"/>
        <item x="2709"/>
        <item x="2710"/>
        <item x="2708"/>
        <item x="2711"/>
        <item x="2704"/>
        <item x="2707"/>
        <item x="2712"/>
        <item x="2491"/>
        <item x="2499"/>
        <item x="2498"/>
        <item x="2497"/>
        <item x="2496"/>
        <item x="2495"/>
        <item x="2494"/>
        <item x="2493"/>
        <item x="2492"/>
        <item x="61"/>
        <item x="62"/>
        <item x="2262"/>
        <item x="2261"/>
        <item x="2965"/>
        <item x="2964"/>
        <item x="2963"/>
        <item x="2962"/>
        <item x="2961"/>
        <item x="2960"/>
        <item x="2862"/>
        <item x="2861"/>
        <item x="2860"/>
        <item x="2859"/>
        <item x="2858"/>
        <item x="2857"/>
        <item x="2136"/>
        <item x="2135"/>
        <item x="2138"/>
        <item x="2130"/>
        <item x="2132"/>
        <item x="2131"/>
        <item x="2133"/>
        <item x="2137"/>
        <item x="2134"/>
        <item x="2125"/>
        <item x="1350"/>
        <item x="1348"/>
        <item x="1351"/>
        <item x="1353"/>
        <item x="1349"/>
        <item x="1357"/>
        <item x="1352"/>
        <item x="1354"/>
        <item x="1356"/>
        <item x="1355"/>
        <item x="554"/>
        <item x="558"/>
        <item x="559"/>
        <item x="556"/>
        <item x="561"/>
        <item x="557"/>
        <item x="562"/>
        <item x="560"/>
        <item x="555"/>
        <item x="563"/>
        <item x="1362"/>
        <item x="1455"/>
        <item x="1425"/>
        <item x="3714"/>
        <item x="3713"/>
        <item x="3712"/>
        <item x="3711"/>
        <item x="3710"/>
        <item x="2774"/>
        <item x="2251"/>
        <item x="567"/>
        <item x="1667"/>
        <item x="1668"/>
        <item x="614"/>
        <item x="608"/>
        <item x="605"/>
        <item x="611"/>
        <item x="602"/>
        <item x="610"/>
        <item x="607"/>
        <item x="601"/>
        <item x="606"/>
        <item x="603"/>
        <item x="600"/>
        <item x="613"/>
        <item x="609"/>
        <item x="612"/>
        <item x="604"/>
        <item x="590"/>
        <item x="596"/>
        <item x="592"/>
        <item x="597"/>
        <item x="587"/>
        <item x="589"/>
        <item x="594"/>
        <item x="598"/>
        <item x="586"/>
        <item x="591"/>
        <item x="585"/>
        <item x="593"/>
        <item x="584"/>
        <item x="595"/>
        <item x="588"/>
        <item x="599"/>
        <item x="1856"/>
        <item x="1853"/>
        <item x="1854"/>
        <item x="581"/>
        <item x="580"/>
        <item x="1848"/>
        <item x="1851"/>
        <item x="583"/>
        <item x="1855"/>
        <item x="1850"/>
        <item x="576"/>
        <item x="1849"/>
        <item x="575"/>
        <item x="1852"/>
        <item x="577"/>
        <item x="582"/>
        <item x="1840"/>
        <item x="1836"/>
        <item x="1841"/>
        <item x="1845"/>
        <item x="1835"/>
        <item x="1837"/>
        <item x="1839"/>
        <item x="1843"/>
        <item x="1842"/>
        <item x="1832"/>
        <item x="1846"/>
        <item x="1844"/>
        <item x="1834"/>
        <item x="1833"/>
        <item x="1838"/>
        <item x="1847"/>
        <item x="1831"/>
        <item x="1828"/>
        <item x="1819"/>
        <item x="1824"/>
        <item x="1826"/>
        <item x="1823"/>
        <item x="1827"/>
        <item x="1821"/>
        <item x="1829"/>
        <item x="1830"/>
        <item x="1825"/>
        <item x="1822"/>
        <item x="1820"/>
        <item x="1815"/>
        <item x="1813"/>
        <item x="1818"/>
        <item x="1817"/>
        <item x="1816"/>
        <item x="1814"/>
        <item x="624"/>
        <item x="623"/>
        <item x="622"/>
        <item x="621"/>
        <item x="620"/>
        <item x="619"/>
        <item x="618"/>
        <item x="1763"/>
        <item x="1754"/>
        <item x="1762"/>
        <item x="1761"/>
        <item x="1760"/>
        <item x="1759"/>
        <item x="1758"/>
        <item x="1757"/>
        <item x="1756"/>
        <item x="1755"/>
        <item x="2249"/>
        <item x="2248"/>
        <item x="2228"/>
        <item x="2227"/>
        <item x="2226"/>
        <item x="2225"/>
        <item x="2216"/>
        <item x="2215"/>
        <item x="2210"/>
        <item x="2209"/>
        <item x="2208"/>
        <item x="2207"/>
        <item x="2206"/>
        <item x="2205"/>
        <item x="2203"/>
        <item x="2204"/>
        <item x="2202"/>
        <item x="2201"/>
        <item x="615"/>
        <item x="491"/>
        <item x="290"/>
        <item x="120"/>
        <item x="128"/>
        <item x="121"/>
        <item x="116"/>
        <item x="115"/>
        <item x="119"/>
        <item x="113"/>
        <item x="117"/>
        <item x="114"/>
        <item x="118"/>
        <item x="123"/>
        <item x="122"/>
        <item x="125"/>
        <item x="126"/>
        <item x="124"/>
        <item x="127"/>
        <item x="1234"/>
        <item x="1235"/>
        <item x="4873"/>
        <item t="default"/>
      </items>
    </pivotField>
    <pivotField showAll="0">
      <items count="7">
        <item x="2"/>
        <item x="5"/>
        <item x="3"/>
        <item x="4"/>
        <item x="1"/>
        <item x="0"/>
        <item t="default"/>
      </items>
    </pivotField>
    <pivotField showAll="0"/>
    <pivotField showAll="0"/>
    <pivotField showAll="0"/>
    <pivotField axis="axisPage" showAll="0">
      <items count="269">
        <item x="217"/>
        <item x="252"/>
        <item x="218"/>
        <item x="118"/>
        <item x="17"/>
        <item x="35"/>
        <item x="226"/>
        <item x="155"/>
        <item x="232"/>
        <item x="244"/>
        <item x="265"/>
        <item x="181"/>
        <item x="138"/>
        <item x="45"/>
        <item x="78"/>
        <item x="194"/>
        <item x="11"/>
        <item x="257"/>
        <item x="233"/>
        <item x="36"/>
        <item x="241"/>
        <item x="182"/>
        <item x="144"/>
        <item x="234"/>
        <item x="240"/>
        <item x="258"/>
        <item x="109"/>
        <item x="228"/>
        <item x="98"/>
        <item x="99"/>
        <item x="7"/>
        <item x="70"/>
        <item x="93"/>
        <item x="79"/>
        <item x="177"/>
        <item x="135"/>
        <item x="166"/>
        <item x="116"/>
        <item x="123"/>
        <item x="187"/>
        <item x="129"/>
        <item x="205"/>
        <item x="159"/>
        <item x="263"/>
        <item x="112"/>
        <item x="124"/>
        <item x="136"/>
        <item x="133"/>
        <item x="100"/>
        <item x="180"/>
        <item x="208"/>
        <item x="214"/>
        <item x="207"/>
        <item x="248"/>
        <item x="91"/>
        <item x="229"/>
        <item x="184"/>
        <item x="140"/>
        <item x="145"/>
        <item x="23"/>
        <item x="171"/>
        <item x="16"/>
        <item x="198"/>
        <item x="146"/>
        <item x="209"/>
        <item x="178"/>
        <item x="255"/>
        <item x="105"/>
        <item x="196"/>
        <item x="242"/>
        <item x="83"/>
        <item x="69"/>
        <item x="106"/>
        <item x="174"/>
        <item x="4"/>
        <item x="53"/>
        <item x="64"/>
        <item x="68"/>
        <item x="63"/>
        <item x="103"/>
        <item x="219"/>
        <item x="76"/>
        <item x="261"/>
        <item x="212"/>
        <item x="250"/>
        <item x="88"/>
        <item x="49"/>
        <item x="156"/>
        <item x="266"/>
        <item x="260"/>
        <item x="152"/>
        <item x="108"/>
        <item x="139"/>
        <item x="189"/>
        <item x="61"/>
        <item x="147"/>
        <item x="21"/>
        <item x="179"/>
        <item x="161"/>
        <item x="264"/>
        <item x="200"/>
        <item x="57"/>
        <item x="262"/>
        <item x="54"/>
        <item x="44"/>
        <item x="131"/>
        <item x="192"/>
        <item x="169"/>
        <item x="154"/>
        <item x="259"/>
        <item x="94"/>
        <item x="87"/>
        <item x="238"/>
        <item x="14"/>
        <item x="107"/>
        <item x="104"/>
        <item x="201"/>
        <item x="251"/>
        <item x="224"/>
        <item x="110"/>
        <item x="66"/>
        <item x="65"/>
        <item x="31"/>
        <item x="173"/>
        <item x="56"/>
        <item x="55"/>
        <item x="210"/>
        <item x="89"/>
        <item x="97"/>
        <item x="164"/>
        <item x="247"/>
        <item x="153"/>
        <item x="190"/>
        <item x="122"/>
        <item x="176"/>
        <item x="114"/>
        <item x="113"/>
        <item x="8"/>
        <item x="30"/>
        <item x="115"/>
        <item x="163"/>
        <item x="193"/>
        <item x="162"/>
        <item x="160"/>
        <item x="206"/>
        <item x="41"/>
        <item x="47"/>
        <item x="213"/>
        <item x="127"/>
        <item x="27"/>
        <item x="62"/>
        <item x="142"/>
        <item x="125"/>
        <item x="72"/>
        <item x="221"/>
        <item x="227"/>
        <item x="191"/>
        <item x="132"/>
        <item x="73"/>
        <item x="134"/>
        <item x="32"/>
        <item x="19"/>
        <item x="67"/>
        <item x="52"/>
        <item x="111"/>
        <item x="5"/>
        <item x="40"/>
        <item x="51"/>
        <item x="60"/>
        <item x="2"/>
        <item x="74"/>
        <item x="81"/>
        <item x="26"/>
        <item x="121"/>
        <item x="18"/>
        <item x="10"/>
        <item x="48"/>
        <item x="85"/>
        <item x="1"/>
        <item x="6"/>
        <item x="9"/>
        <item x="3"/>
        <item x="95"/>
        <item x="58"/>
        <item x="28"/>
        <item x="77"/>
        <item x="243"/>
        <item x="239"/>
        <item x="71"/>
        <item x="203"/>
        <item x="84"/>
        <item x="149"/>
        <item x="75"/>
        <item x="50"/>
        <item x="230"/>
        <item x="231"/>
        <item x="29"/>
        <item x="222"/>
        <item x="37"/>
        <item x="137"/>
        <item x="143"/>
        <item x="13"/>
        <item x="46"/>
        <item x="20"/>
        <item x="102"/>
        <item x="22"/>
        <item x="120"/>
        <item x="215"/>
        <item x="43"/>
        <item x="148"/>
        <item x="256"/>
        <item x="59"/>
        <item x="119"/>
        <item x="82"/>
        <item x="186"/>
        <item x="151"/>
        <item x="246"/>
        <item x="25"/>
        <item x="175"/>
        <item x="126"/>
        <item x="128"/>
        <item x="245"/>
        <item x="167"/>
        <item x="199"/>
        <item x="39"/>
        <item x="220"/>
        <item x="223"/>
        <item x="204"/>
        <item x="92"/>
        <item x="183"/>
        <item x="117"/>
        <item x="216"/>
        <item x="235"/>
        <item x="195"/>
        <item x="0"/>
        <item x="157"/>
        <item x="42"/>
        <item x="236"/>
        <item x="253"/>
        <item x="130"/>
        <item x="254"/>
        <item x="96"/>
        <item x="158"/>
        <item x="225"/>
        <item x="249"/>
        <item x="188"/>
        <item x="33"/>
        <item x="168"/>
        <item x="101"/>
        <item x="211"/>
        <item x="170"/>
        <item x="34"/>
        <item x="15"/>
        <item x="141"/>
        <item x="185"/>
        <item x="172"/>
        <item x="202"/>
        <item x="80"/>
        <item x="237"/>
        <item x="197"/>
        <item x="86"/>
        <item x="90"/>
        <item x="150"/>
        <item x="165"/>
        <item x="38"/>
        <item x="24"/>
        <item x="12"/>
        <item x="267"/>
        <item t="default"/>
      </items>
    </pivotField>
    <pivotField axis="axisPage" showAll="0">
      <items count="27">
        <item x="18"/>
        <item x="4"/>
        <item x="3"/>
        <item x="2"/>
        <item x="11"/>
        <item x="8"/>
        <item x="13"/>
        <item x="1"/>
        <item x="0"/>
        <item x="16"/>
        <item x="20"/>
        <item x="7"/>
        <item x="14"/>
        <item x="22"/>
        <item x="17"/>
        <item x="6"/>
        <item x="19"/>
        <item x="24"/>
        <item x="21"/>
        <item x="23"/>
        <item x="12"/>
        <item x="9"/>
        <item x="10"/>
        <item x="15"/>
        <item x="5"/>
        <item x="25"/>
        <item t="default"/>
      </items>
    </pivotField>
    <pivotField showAll="0">
      <items count="2365">
        <item x="1434"/>
        <item x="190"/>
        <item x="197"/>
        <item x="196"/>
        <item x="76"/>
        <item x="77"/>
        <item x="31"/>
        <item x="23"/>
        <item x="34"/>
        <item x="50"/>
        <item x="42"/>
        <item x="24"/>
        <item x="157"/>
        <item x="277"/>
        <item x="9"/>
        <item x="184"/>
        <item x="309"/>
        <item x="228"/>
        <item x="227"/>
        <item x="580"/>
        <item x="237"/>
        <item x="30"/>
        <item x="236"/>
        <item x="2116"/>
        <item x="74"/>
        <item x="1012"/>
        <item x="223"/>
        <item x="124"/>
        <item x="433"/>
        <item x="340"/>
        <item x="725"/>
        <item x="1035"/>
        <item x="125"/>
        <item x="334"/>
        <item x="779"/>
        <item x="503"/>
        <item x="113"/>
        <item x="754"/>
        <item x="75"/>
        <item x="165"/>
        <item x="302"/>
        <item x="483"/>
        <item x="363"/>
        <item x="1245"/>
        <item x="82"/>
        <item x="232"/>
        <item x="889"/>
        <item x="861"/>
        <item x="338"/>
        <item x="317"/>
        <item x="20"/>
        <item x="405"/>
        <item x="395"/>
        <item x="146"/>
        <item x="143"/>
        <item x="80"/>
        <item x="727"/>
        <item x="114"/>
        <item x="21"/>
        <item x="62"/>
        <item x="406"/>
        <item x="81"/>
        <item x="961"/>
        <item x="171"/>
        <item x="585"/>
        <item x="1037"/>
        <item x="941"/>
        <item x="760"/>
        <item x="1340"/>
        <item x="753"/>
        <item x="684"/>
        <item x="557"/>
        <item x="1024"/>
        <item x="1699"/>
        <item x="1986"/>
        <item x="1028"/>
        <item x="235"/>
        <item x="111"/>
        <item x="346"/>
        <item x="14"/>
        <item x="1132"/>
        <item x="578"/>
        <item x="1078"/>
        <item x="974"/>
        <item x="774"/>
        <item x="1389"/>
        <item x="5"/>
        <item x="2036"/>
        <item x="380"/>
        <item x="728"/>
        <item x="1474"/>
        <item x="68"/>
        <item x="373"/>
        <item x="1475"/>
        <item x="1507"/>
        <item x="976"/>
        <item x="1077"/>
        <item x="450"/>
        <item x="2251"/>
        <item x="1208"/>
        <item x="161"/>
        <item x="870"/>
        <item x="1071"/>
        <item x="1684"/>
        <item x="1905"/>
        <item x="1617"/>
        <item x="1706"/>
        <item x="1478"/>
        <item x="1907"/>
        <item x="2273"/>
        <item x="129"/>
        <item x="136"/>
        <item x="132"/>
        <item x="11"/>
        <item x="558"/>
        <item x="33"/>
        <item x="1751"/>
        <item x="682"/>
        <item x="1841"/>
        <item x="214"/>
        <item x="120"/>
        <item x="888"/>
        <item x="513"/>
        <item x="208"/>
        <item x="1096"/>
        <item x="1179"/>
        <item x="2290"/>
        <item x="1400"/>
        <item x="10"/>
        <item x="1082"/>
        <item x="1683"/>
        <item x="2007"/>
        <item x="56"/>
        <item x="84"/>
        <item x="1953"/>
        <item x="887"/>
        <item x="997"/>
        <item x="2013"/>
        <item x="2257"/>
        <item x="1086"/>
        <item x="2139"/>
        <item x="570"/>
        <item x="2012"/>
        <item x="1562"/>
        <item x="2011"/>
        <item x="875"/>
        <item x="468"/>
        <item x="2293"/>
        <item x="2020"/>
        <item x="763"/>
        <item x="1714"/>
        <item x="2135"/>
        <item x="225"/>
        <item x="1936"/>
        <item x="2356"/>
        <item x="2051"/>
        <item x="2175"/>
        <item x="1615"/>
        <item x="1321"/>
        <item x="440"/>
        <item x="2266"/>
        <item x="2058"/>
        <item x="1211"/>
        <item x="1046"/>
        <item x="2125"/>
        <item x="2154"/>
        <item x="2132"/>
        <item x="559"/>
        <item x="2124"/>
        <item x="2129"/>
        <item x="2168"/>
        <item x="2122"/>
        <item x="2152"/>
        <item x="1309"/>
        <item x="1282"/>
        <item x="1192"/>
        <item x="2162"/>
        <item x="1945"/>
        <item x="1657"/>
        <item x="1522"/>
        <item x="1883"/>
        <item x="1486"/>
        <item x="1187"/>
        <item x="187"/>
        <item x="2269"/>
        <item x="1300"/>
        <item x="2340"/>
        <item x="1186"/>
        <item x="1843"/>
        <item x="2328"/>
        <item x="2358"/>
        <item x="1204"/>
        <item x="1918"/>
        <item x="1203"/>
        <item x="2270"/>
        <item x="1916"/>
        <item x="2023"/>
        <item x="438"/>
        <item x="1361"/>
        <item x="1458"/>
        <item x="2355"/>
        <item x="497"/>
        <item x="672"/>
        <item x="1505"/>
        <item x="1700"/>
        <item x="2044"/>
        <item x="1952"/>
        <item x="1911"/>
        <item x="1310"/>
        <item x="2126"/>
        <item x="2347"/>
        <item x="55"/>
        <item x="1954"/>
        <item x="218"/>
        <item x="398"/>
        <item x="1672"/>
        <item x="1098"/>
        <item x="1335"/>
        <item x="265"/>
        <item x="794"/>
        <item x="1317"/>
        <item x="264"/>
        <item x="571"/>
        <item x="1261"/>
        <item x="1712"/>
        <item x="811"/>
        <item x="859"/>
        <item x="1671"/>
        <item x="2121"/>
        <item x="1998"/>
        <item x="2081"/>
        <item x="203"/>
        <item x="2326"/>
        <item x="1869"/>
        <item x="1917"/>
        <item x="1094"/>
        <item x="1477"/>
        <item x="1864"/>
        <item x="1353"/>
        <item x="1927"/>
        <item x="109"/>
        <item x="1241"/>
        <item x="1510"/>
        <item x="1914"/>
        <item x="1528"/>
        <item x="1512"/>
        <item x="1259"/>
        <item x="1318"/>
        <item x="2111"/>
        <item x="2337"/>
        <item x="2110"/>
        <item x="1666"/>
        <item x="318"/>
        <item x="1029"/>
        <item x="1137"/>
        <item x="975"/>
        <item x="1257"/>
        <item x="1026"/>
        <item x="1237"/>
        <item x="1316"/>
        <item x="822"/>
        <item x="1780"/>
        <item x="2230"/>
        <item x="1534"/>
        <item x="2316"/>
        <item x="2315"/>
        <item x="516"/>
        <item x="561"/>
        <item x="1560"/>
        <item x="1879"/>
        <item x="211"/>
        <item x="1688"/>
        <item x="1461"/>
        <item x="249"/>
        <item x="1704"/>
        <item x="1299"/>
        <item x="1679"/>
        <item x="2048"/>
        <item x="2336"/>
        <item x="1766"/>
        <item x="224"/>
        <item x="2271"/>
        <item x="415"/>
        <item x="2275"/>
        <item x="1053"/>
        <item x="461"/>
        <item x="492"/>
        <item x="908"/>
        <item x="605"/>
        <item x="1718"/>
        <item x="1221"/>
        <item x="1090"/>
        <item x="988"/>
        <item x="1877"/>
        <item x="1997"/>
        <item x="1848"/>
        <item x="1876"/>
        <item x="1664"/>
        <item x="545"/>
        <item x="1931"/>
        <item x="229"/>
        <item x="1909"/>
        <item x="1697"/>
        <item x="835"/>
        <item x="1800"/>
        <item x="1463"/>
        <item x="262"/>
        <item x="1715"/>
        <item x="93"/>
        <item x="1823"/>
        <item x="1172"/>
        <item x="261"/>
        <item x="1922"/>
        <item x="2354"/>
        <item x="2324"/>
        <item x="1608"/>
        <item x="2348"/>
        <item x="1473"/>
        <item x="1134"/>
        <item x="1298"/>
        <item x="209"/>
        <item x="2333"/>
        <item x="2240"/>
        <item x="1798"/>
        <item x="1194"/>
        <item x="1193"/>
        <item x="1548"/>
        <item x="1532"/>
        <item x="1171"/>
        <item x="1039"/>
        <item x="2327"/>
        <item x="2361"/>
        <item x="2247"/>
        <item x="2272"/>
        <item x="1825"/>
        <item x="572"/>
        <item x="1835"/>
        <item x="2338"/>
        <item x="1689"/>
        <item x="1260"/>
        <item x="466"/>
        <item x="1606"/>
        <item x="1215"/>
        <item x="447"/>
        <item x="987"/>
        <item x="1374"/>
        <item x="1408"/>
        <item x="1373"/>
        <item x="566"/>
        <item x="659"/>
        <item x="1561"/>
        <item x="973"/>
        <item x="1375"/>
        <item x="1258"/>
        <item x="1242"/>
        <item x="1016"/>
        <item x="1470"/>
        <item x="860"/>
        <item x="1973"/>
        <item x="2205"/>
        <item x="1173"/>
        <item x="1197"/>
        <item x="1385"/>
        <item x="258"/>
        <item x="633"/>
        <item x="2038"/>
        <item x="348"/>
        <item x="624"/>
        <item x="562"/>
        <item x="1771"/>
        <item x="726"/>
        <item x="1675"/>
        <item x="1044"/>
        <item x="2215"/>
        <item x="1891"/>
        <item x="2279"/>
        <item x="1104"/>
        <item x="1330"/>
        <item x="1140"/>
        <item x="1227"/>
        <item x="1811"/>
        <item x="628"/>
        <item x="849"/>
        <item x="37"/>
        <item x="1937"/>
        <item x="1506"/>
        <item x="2295"/>
        <item x="2294"/>
        <item x="86"/>
        <item x="2346"/>
        <item x="2345"/>
        <item x="1696"/>
        <item x="1228"/>
        <item x="1503"/>
        <item x="1287"/>
        <item x="1350"/>
        <item x="1538"/>
        <item x="1392"/>
        <item x="1424"/>
        <item x="1380"/>
        <item x="1849"/>
        <item x="1874"/>
        <item x="720"/>
        <item x="1238"/>
        <item x="953"/>
        <item x="1806"/>
        <item x="493"/>
        <item x="1728"/>
        <item x="1367"/>
        <item x="449"/>
        <item x="2267"/>
        <item x="2276"/>
        <item x="1949"/>
        <item x="2334"/>
        <item x="1371"/>
        <item x="2335"/>
        <item x="584"/>
        <item x="873"/>
        <item x="2331"/>
        <item x="928"/>
        <item x="1426"/>
        <item x="1007"/>
        <item x="635"/>
        <item x="879"/>
        <item x="410"/>
        <item x="1980"/>
        <item x="765"/>
        <item x="2004"/>
        <item x="2314"/>
        <item x="2241"/>
        <item x="2096"/>
        <item x="2093"/>
        <item x="443"/>
        <item x="2320"/>
        <item x="59"/>
        <item x="1355"/>
        <item x="448"/>
        <item x="2095"/>
        <item x="2274"/>
        <item x="648"/>
        <item x="645"/>
        <item x="647"/>
        <item x="2092"/>
        <item x="656"/>
        <item x="2005"/>
        <item x="632"/>
        <item x="1691"/>
        <item x="1545"/>
        <item x="664"/>
        <item x="532"/>
        <item x="654"/>
        <item x="2094"/>
        <item x="641"/>
        <item x="2008"/>
        <item x="652"/>
        <item x="662"/>
        <item x="616"/>
        <item x="638"/>
        <item x="233"/>
        <item x="620"/>
        <item x="619"/>
        <item x="649"/>
        <item x="650"/>
        <item x="1799"/>
        <item x="608"/>
        <item x="2006"/>
        <item x="655"/>
        <item x="593"/>
        <item x="611"/>
        <item x="663"/>
        <item x="2097"/>
        <item x="658"/>
        <item x="2003"/>
        <item x="631"/>
        <item x="607"/>
        <item x="1354"/>
        <item x="627"/>
        <item x="101"/>
        <item x="706"/>
        <item x="677"/>
        <item x="695"/>
        <item x="502"/>
        <item x="660"/>
        <item x="1645"/>
        <item x="622"/>
        <item x="634"/>
        <item x="670"/>
        <item x="1133"/>
        <item x="671"/>
        <item x="602"/>
        <item x="657"/>
        <item x="626"/>
        <item x="640"/>
        <item x="2098"/>
        <item x="596"/>
        <item x="637"/>
        <item x="712"/>
        <item x="674"/>
        <item x="687"/>
        <item x="707"/>
        <item x="1966"/>
        <item x="2091"/>
        <item x="678"/>
        <item x="599"/>
        <item x="1556"/>
        <item x="569"/>
        <item x="2099"/>
        <item x="618"/>
        <item x="667"/>
        <item x="590"/>
        <item x="719"/>
        <item x="592"/>
        <item x="621"/>
        <item x="630"/>
        <item x="711"/>
        <item x="646"/>
        <item x="665"/>
        <item x="1152"/>
        <item x="629"/>
        <item x="651"/>
        <item x="1148"/>
        <item x="689"/>
        <item x="1063"/>
        <item x="643"/>
        <item x="600"/>
        <item x="610"/>
        <item x="688"/>
        <item x="601"/>
        <item x="668"/>
        <item x="700"/>
        <item x="661"/>
        <item x="704"/>
        <item x="681"/>
        <item x="563"/>
        <item x="692"/>
        <item x="709"/>
        <item x="597"/>
        <item x="679"/>
        <item x="669"/>
        <item x="567"/>
        <item x="623"/>
        <item x="604"/>
        <item x="591"/>
        <item x="705"/>
        <item x="714"/>
        <item x="594"/>
        <item x="615"/>
        <item x="1135"/>
        <item x="568"/>
        <item x="697"/>
        <item x="696"/>
        <item x="636"/>
        <item x="612"/>
        <item x="715"/>
        <item x="644"/>
        <item x="698"/>
        <item x="583"/>
        <item x="614"/>
        <item x="625"/>
        <item x="722"/>
        <item x="238"/>
        <item x="721"/>
        <item x="642"/>
        <item x="691"/>
        <item x="680"/>
        <item x="603"/>
        <item x="1285"/>
        <item x="685"/>
        <item x="676"/>
        <item x="579"/>
        <item x="694"/>
        <item x="703"/>
        <item x="683"/>
        <item x="241"/>
        <item x="686"/>
        <item x="718"/>
        <item x="708"/>
        <item x="613"/>
        <item x="606"/>
        <item x="701"/>
        <item x="609"/>
        <item x="1698"/>
        <item x="693"/>
        <item x="1568"/>
        <item x="699"/>
        <item x="713"/>
        <item x="717"/>
        <item x="639"/>
        <item x="598"/>
        <item x="675"/>
        <item x="653"/>
        <item x="690"/>
        <item x="239"/>
        <item x="617"/>
        <item x="716"/>
        <item x="457"/>
        <item x="710"/>
        <item x="673"/>
        <item x="581"/>
        <item x="213"/>
        <item x="666"/>
        <item x="445"/>
        <item x="595"/>
        <item x="216"/>
        <item x="192"/>
        <item x="240"/>
        <item x="582"/>
        <item x="573"/>
        <item x="702"/>
        <item x="242"/>
        <item x="442"/>
        <item x="441"/>
        <item x="185"/>
        <item x="182"/>
        <item x="181"/>
        <item x="183"/>
        <item x="586"/>
        <item x="1105"/>
        <item x="194"/>
        <item x="456"/>
        <item x="186"/>
        <item x="193"/>
        <item x="198"/>
        <item x="199"/>
        <item x="212"/>
        <item x="204"/>
        <item x="469"/>
        <item x="180"/>
        <item x="210"/>
        <item x="179"/>
        <item x="169"/>
        <item x="178"/>
        <item x="167"/>
        <item x="164"/>
        <item x="163"/>
        <item x="176"/>
        <item x="200"/>
        <item x="452"/>
        <item x="575"/>
        <item x="207"/>
        <item x="166"/>
        <item x="455"/>
        <item x="170"/>
        <item x="576"/>
        <item x="215"/>
        <item x="454"/>
        <item x="206"/>
        <item x="574"/>
        <item x="554"/>
        <item x="780"/>
        <item x="327"/>
        <item x="553"/>
        <item x="326"/>
        <item x="329"/>
        <item x="1263"/>
        <item x="577"/>
        <item x="564"/>
        <item x="552"/>
        <item x="736"/>
        <item x="325"/>
        <item x="560"/>
        <item x="328"/>
        <item x="324"/>
        <item x="1262"/>
        <item x="1216"/>
        <item x="781"/>
        <item x="782"/>
        <item x="332"/>
        <item x="266"/>
        <item x="330"/>
        <item x="555"/>
        <item x="903"/>
        <item x="1384"/>
        <item x="331"/>
        <item x="98"/>
        <item x="551"/>
        <item x="556"/>
        <item x="1460"/>
        <item x="333"/>
        <item x="2268"/>
        <item x="925"/>
        <item x="1719"/>
        <item x="949"/>
        <item x="1482"/>
        <item x="1915"/>
        <item x="1558"/>
        <item x="1205"/>
        <item x="2312"/>
        <item x="1484"/>
        <item x="1531"/>
        <item x="723"/>
        <item x="259"/>
        <item x="1557"/>
        <item x="1106"/>
        <item x="972"/>
        <item x="311"/>
        <item x="1546"/>
        <item x="1919"/>
        <item x="1206"/>
        <item x="924"/>
        <item x="1324"/>
        <item x="1533"/>
        <item x="1920"/>
        <item x="1376"/>
        <item x="740"/>
        <item x="589"/>
        <item x="1921"/>
        <item x="741"/>
        <item x="1293"/>
        <item x="587"/>
        <item x="1432"/>
        <item x="884"/>
        <item x="1449"/>
        <item x="1578"/>
        <item x="543"/>
        <item x="1332"/>
        <item x="970"/>
        <item x="1887"/>
        <item x="1540"/>
        <item x="1802"/>
        <item x="427"/>
        <item x="1356"/>
        <item x="230"/>
        <item x="735"/>
        <item x="1295"/>
        <item x="244"/>
        <item x="971"/>
        <item x="565"/>
        <item x="734"/>
        <item x="1448"/>
        <item x="1481"/>
        <item x="1291"/>
        <item x="1294"/>
        <item x="260"/>
        <item x="732"/>
        <item x="510"/>
        <item x="1431"/>
        <item x="730"/>
        <item x="1313"/>
        <item x="1476"/>
        <item x="951"/>
        <item x="471"/>
        <item x="1322"/>
        <item x="1369"/>
        <item x="1472"/>
        <item x="243"/>
        <item x="747"/>
        <item x="1842"/>
        <item x="743"/>
        <item x="1549"/>
        <item x="1396"/>
        <item x="733"/>
        <item x="508"/>
        <item x="1296"/>
        <item x="1292"/>
        <item x="746"/>
        <item x="923"/>
        <item x="1433"/>
        <item x="1312"/>
        <item x="313"/>
        <item x="231"/>
        <item x="745"/>
        <item x="731"/>
        <item x="742"/>
        <item x="1654"/>
        <item x="748"/>
        <item x="1804"/>
        <item x="1483"/>
        <item x="950"/>
        <item x="389"/>
        <item x="1311"/>
        <item x="737"/>
        <item x="1642"/>
        <item x="1886"/>
        <item x="1270"/>
        <item x="547"/>
        <item x="511"/>
        <item x="738"/>
        <item x="891"/>
        <item x="1695"/>
        <item x="1705"/>
        <item x="245"/>
        <item x="1694"/>
        <item x="739"/>
        <item x="1430"/>
        <item x="1382"/>
        <item x="546"/>
        <item x="1297"/>
        <item x="88"/>
        <item x="1701"/>
        <item x="1717"/>
        <item x="1027"/>
        <item x="263"/>
        <item x="428"/>
        <item x="2311"/>
        <item x="1885"/>
        <item x="1908"/>
        <item x="1383"/>
        <item x="744"/>
        <item x="1407"/>
        <item x="1703"/>
        <item x="96"/>
        <item x="247"/>
        <item x="104"/>
        <item x="830"/>
        <item x="1288"/>
        <item x="1539"/>
        <item x="1101"/>
        <item x="902"/>
        <item x="1435"/>
        <item x="103"/>
        <item x="314"/>
        <item x="1710"/>
        <item x="110"/>
        <item x="25"/>
        <item x="28"/>
        <item x="1439"/>
        <item x="1552"/>
        <item x="1702"/>
        <item x="1301"/>
        <item x="1575"/>
        <item x="94"/>
        <item x="191"/>
        <item x="1189"/>
        <item x="1621"/>
        <item x="1255"/>
        <item x="1856"/>
        <item x="729"/>
        <item x="1803"/>
        <item x="1254"/>
        <item x="1857"/>
        <item x="1002"/>
        <item x="201"/>
        <item x="429"/>
        <item x="1286"/>
        <item x="1168"/>
        <item x="1088"/>
        <item x="1711"/>
        <item x="1462"/>
        <item x="26"/>
        <item x="1450"/>
        <item x="1643"/>
        <item x="106"/>
        <item x="1326"/>
        <item x="1210"/>
        <item x="1323"/>
        <item x="1284"/>
        <item x="388"/>
        <item x="315"/>
        <item x="1692"/>
        <item x="965"/>
        <item x="1191"/>
        <item x="1742"/>
        <item x="1351"/>
        <item x="2035"/>
        <item x="95"/>
        <item x="2236"/>
        <item x="1190"/>
        <item x="1813"/>
        <item x="27"/>
        <item x="1854"/>
        <item x="1622"/>
        <item x="1554"/>
        <item x="349"/>
        <item x="396"/>
        <item x="2234"/>
        <item x="1958"/>
        <item x="509"/>
        <item x="2235"/>
        <item x="100"/>
        <item x="91"/>
        <item x="246"/>
        <item x="387"/>
        <item x="195"/>
        <item x="1585"/>
        <item x="108"/>
        <item x="1859"/>
        <item x="248"/>
        <item x="1290"/>
        <item x="1855"/>
        <item x="107"/>
        <item x="1551"/>
        <item x="1416"/>
        <item x="382"/>
        <item x="1716"/>
        <item x="1234"/>
        <item x="22"/>
        <item x="1741"/>
        <item x="356"/>
        <item x="446"/>
        <item x="2045"/>
        <item x="1576"/>
        <item x="377"/>
        <item x="426"/>
        <item x="1860"/>
        <item x="29"/>
        <item x="361"/>
        <item x="369"/>
        <item x="1162"/>
        <item x="87"/>
        <item x="1359"/>
        <item x="422"/>
        <item x="1862"/>
        <item x="1685"/>
        <item x="390"/>
        <item x="400"/>
        <item x="2232"/>
        <item x="1087"/>
        <item x="350"/>
        <item x="353"/>
        <item x="1577"/>
        <item x="421"/>
        <item x="99"/>
        <item x="371"/>
        <item x="1847"/>
        <item x="2219"/>
        <item x="2318"/>
        <item x="423"/>
        <item x="431"/>
        <item x="1858"/>
        <item x="188"/>
        <item x="89"/>
        <item x="205"/>
        <item x="453"/>
        <item x="437"/>
        <item x="1536"/>
        <item x="354"/>
        <item x="1865"/>
        <item x="368"/>
        <item x="52"/>
        <item x="1453"/>
        <item x="1325"/>
        <item x="1154"/>
        <item x="1397"/>
        <item x="374"/>
        <item x="1167"/>
        <item x="312"/>
        <item x="1289"/>
        <item x="2221"/>
        <item x="375"/>
        <item x="102"/>
        <item x="1170"/>
        <item x="2233"/>
        <item x="351"/>
        <item x="381"/>
        <item x="762"/>
        <item x="418"/>
        <item x="2239"/>
        <item x="1349"/>
        <item x="90"/>
        <item x="1398"/>
        <item x="444"/>
        <item x="347"/>
        <item x="189"/>
        <item x="411"/>
        <item x="1555"/>
        <item x="2227"/>
        <item x="112"/>
        <item x="365"/>
        <item x="367"/>
        <item x="1880"/>
        <item x="1514"/>
        <item x="2218"/>
        <item x="1386"/>
        <item x="251"/>
        <item x="403"/>
        <item x="1423"/>
        <item x="1091"/>
        <item x="1676"/>
        <item x="219"/>
        <item x="1041"/>
        <item x="2220"/>
        <item x="1331"/>
        <item x="271"/>
        <item x="2222"/>
        <item x="1161"/>
        <item x="1670"/>
        <item x="1612"/>
        <item x="1415"/>
        <item x="1929"/>
        <item x="220"/>
        <item x="1247"/>
        <item x="1165"/>
        <item x="2231"/>
        <item x="419"/>
        <item x="1899"/>
        <item x="451"/>
        <item x="1492"/>
        <item x="1414"/>
        <item x="217"/>
        <item x="1614"/>
        <item x="995"/>
        <item x="1248"/>
        <item x="1441"/>
        <item x="1440"/>
        <item x="1009"/>
        <item x="994"/>
        <item x="1451"/>
        <item x="1537"/>
        <item x="1610"/>
        <item x="1377"/>
        <item x="1213"/>
        <item x="1164"/>
        <item x="316"/>
        <item x="996"/>
        <item x="1008"/>
        <item x="992"/>
        <item x="1485"/>
        <item x="1410"/>
        <item x="1839"/>
        <item x="1611"/>
        <item x="360"/>
        <item x="416"/>
        <item x="1095"/>
        <item x="372"/>
        <item x="401"/>
        <item x="1169"/>
        <item x="1808"/>
        <item x="376"/>
        <item x="430"/>
        <item x="2237"/>
        <item x="993"/>
        <item x="1040"/>
        <item x="1613"/>
        <item x="1212"/>
        <item x="1682"/>
        <item x="1097"/>
        <item x="1163"/>
        <item x="385"/>
        <item x="1413"/>
        <item x="2001"/>
        <item x="378"/>
        <item x="1038"/>
        <item x="359"/>
        <item x="1442"/>
        <item x="1669"/>
        <item x="1015"/>
        <item x="1011"/>
        <item x="1042"/>
        <item x="379"/>
        <item x="2000"/>
        <item x="386"/>
        <item x="1155"/>
        <item x="999"/>
        <item x="1838"/>
        <item x="1092"/>
        <item x="1861"/>
        <item x="402"/>
        <item x="1443"/>
        <item x="1001"/>
        <item x="1138"/>
        <item x="1668"/>
        <item x="1680"/>
        <item x="998"/>
        <item x="1412"/>
        <item x="1487"/>
        <item x="420"/>
        <item x="310"/>
        <item x="355"/>
        <item x="1673"/>
        <item x="1951"/>
        <item x="2217"/>
        <item x="2010"/>
        <item x="1810"/>
        <item x="413"/>
        <item x="202"/>
        <item x="2245"/>
        <item x="2209"/>
        <item x="489"/>
        <item x="384"/>
        <item x="399"/>
        <item x="803"/>
        <item x="1665"/>
        <item x="2246"/>
        <item x="1236"/>
        <item x="412"/>
        <item x="1674"/>
        <item x="366"/>
        <item x="357"/>
        <item x="364"/>
        <item x="2287"/>
        <item x="1045"/>
        <item x="1000"/>
        <item x="2002"/>
        <item x="1251"/>
        <item x="2308"/>
        <item x="404"/>
        <item x="1678"/>
        <item x="1824"/>
        <item x="352"/>
        <item x="1550"/>
        <item x="1912"/>
        <item x="1928"/>
        <item x="1059"/>
        <item x="358"/>
        <item x="362"/>
        <item x="1437"/>
        <item x="2285"/>
        <item x="417"/>
        <item x="71"/>
        <item x="1900"/>
        <item x="1246"/>
        <item x="1438"/>
        <item x="1239"/>
        <item x="1244"/>
        <item x="1624"/>
        <item x="2332"/>
        <item x="1525"/>
        <item x="1166"/>
        <item x="1479"/>
        <item x="424"/>
        <item x="1158"/>
        <item x="2238"/>
        <item x="1819"/>
        <item x="2289"/>
        <item x="1681"/>
        <item x="383"/>
        <item x="1240"/>
        <item x="1662"/>
        <item x="1901"/>
        <item x="2284"/>
        <item x="1160"/>
        <item x="2304"/>
        <item x="1964"/>
        <item x="425"/>
        <item x="2288"/>
        <item x="370"/>
        <item x="2283"/>
        <item x="958"/>
        <item x="1195"/>
        <item x="1157"/>
        <item x="397"/>
        <item x="1913"/>
        <item x="2330"/>
        <item x="1159"/>
        <item x="1723"/>
        <item x="2329"/>
        <item x="1153"/>
        <item x="1220"/>
        <item x="2225"/>
        <item x="1144"/>
        <item x="1644"/>
        <item x="1151"/>
        <item x="766"/>
        <item x="97"/>
        <item x="92"/>
        <item x="1036"/>
        <item x="1853"/>
        <item x="2224"/>
        <item x="414"/>
        <item x="802"/>
        <item x="1812"/>
        <item x="954"/>
        <item x="1411"/>
        <item x="1898"/>
        <item x="854"/>
        <item x="2298"/>
        <item x="1347"/>
        <item x="2286"/>
        <item x="1150"/>
        <item x="1504"/>
        <item x="1609"/>
        <item x="1607"/>
        <item x="2360"/>
        <item x="1459"/>
        <item x="1357"/>
        <item x="1605"/>
        <item x="2210"/>
        <item x="2282"/>
        <item x="105"/>
        <item x="1274"/>
        <item x="1791"/>
        <item x="821"/>
        <item x="432"/>
        <item x="1602"/>
        <item x="1708"/>
        <item x="1196"/>
        <item x="1524"/>
        <item x="1826"/>
        <item x="1363"/>
        <item x="1543"/>
        <item x="273"/>
        <item x="2082"/>
        <item x="1129"/>
        <item x="1201"/>
        <item x="1790"/>
        <item x="1603"/>
        <item x="1200"/>
        <item x="512"/>
        <item x="1763"/>
        <item x="820"/>
        <item x="1829"/>
        <item x="1553"/>
        <item x="1677"/>
        <item x="749"/>
        <item x="480"/>
        <item x="1809"/>
        <item x="1623"/>
        <item x="1243"/>
        <item x="1130"/>
        <item x="1830"/>
        <item x="1315"/>
        <item x="436"/>
        <item x="269"/>
        <item x="85"/>
        <item x="2015"/>
        <item x="1145"/>
        <item x="1048"/>
        <item x="538"/>
        <item x="1975"/>
        <item x="1707"/>
        <item x="1365"/>
        <item x="2351"/>
        <item x="1828"/>
        <item x="1832"/>
        <item x="1089"/>
        <item x="527"/>
        <item x="1686"/>
        <item x="158"/>
        <item x="2341"/>
        <item x="1816"/>
        <item x="221"/>
        <item x="1988"/>
        <item x="1634"/>
        <item x="1175"/>
        <item x="474"/>
        <item x="1334"/>
        <item x="1147"/>
        <item x="1733"/>
        <item x="1253"/>
        <item x="1006"/>
        <item x="1775"/>
        <item x="2018"/>
        <item x="1223"/>
        <item x="2277"/>
        <item x="2212"/>
        <item x="1831"/>
        <item x="863"/>
        <item x="1014"/>
        <item x="1217"/>
        <item x="882"/>
        <item x="2086"/>
        <item x="844"/>
        <item x="1709"/>
        <item x="1010"/>
        <item x="1420"/>
        <item x="1146"/>
        <item x="2107"/>
        <item x="890"/>
        <item x="1004"/>
        <item x="775"/>
        <item x="61"/>
        <item x="1833"/>
        <item x="288"/>
        <item x="0"/>
        <item x="1005"/>
        <item x="1619"/>
        <item x="135"/>
        <item x="1519"/>
        <item x="2207"/>
        <item x="1693"/>
        <item x="881"/>
        <item x="1559"/>
        <item x="1156"/>
        <item x="1083"/>
        <item x="1025"/>
        <item x="1938"/>
        <item x="2090"/>
        <item x="1218"/>
        <item x="1209"/>
        <item x="2104"/>
        <item x="2034"/>
        <item x="15"/>
        <item x="2319"/>
        <item x="1143"/>
        <item x="866"/>
        <item x="1593"/>
        <item x="222"/>
        <item x="938"/>
        <item x="462"/>
        <item x="1314"/>
        <item x="1319"/>
        <item x="1868"/>
        <item x="279"/>
        <item x="1232"/>
        <item x="1267"/>
        <item x="1446"/>
        <item x="1149"/>
        <item x="155"/>
        <item x="307"/>
        <item x="1872"/>
        <item x="1866"/>
        <item x="1521"/>
        <item x="1875"/>
        <item x="1404"/>
        <item x="1837"/>
        <item x="1518"/>
        <item x="1409"/>
        <item x="1647"/>
        <item x="1934"/>
        <item x="1881"/>
        <item x="1403"/>
        <item x="937"/>
        <item x="1517"/>
        <item x="945"/>
        <item x="117"/>
        <item x="963"/>
        <item x="1852"/>
        <item x="2339"/>
        <item x="1320"/>
        <item x="1935"/>
        <item x="286"/>
        <item x="1520"/>
        <item x="2108"/>
        <item x="2305"/>
        <item x="1871"/>
        <item x="1280"/>
        <item x="1870"/>
        <item x="458"/>
        <item x="911"/>
        <item x="934"/>
        <item x="939"/>
        <item x="1018"/>
        <item x="118"/>
        <item x="1516"/>
        <item x="917"/>
        <item x="1863"/>
        <item x="1903"/>
        <item x="1278"/>
        <item x="2084"/>
        <item x="1649"/>
        <item x="2281"/>
        <item x="1817"/>
        <item x="955"/>
        <item x="1989"/>
        <item x="500"/>
        <item x="1724"/>
        <item x="933"/>
        <item x="931"/>
        <item x="869"/>
        <item x="1889"/>
        <item x="932"/>
        <item x="910"/>
        <item x="948"/>
        <item x="1264"/>
        <item x="1031"/>
        <item x="1252"/>
        <item x="1821"/>
        <item x="885"/>
        <item x="1873"/>
        <item x="16"/>
        <item x="499"/>
        <item x="119"/>
        <item x="1219"/>
        <item x="1256"/>
        <item x="299"/>
        <item x="477"/>
        <item x="1618"/>
        <item x="1820"/>
        <item x="1250"/>
        <item x="1888"/>
        <item x="895"/>
        <item x="13"/>
        <item x="494"/>
        <item x="909"/>
        <item x="17"/>
        <item x="18"/>
        <item x="7"/>
        <item x="301"/>
        <item x="1233"/>
        <item x="460"/>
        <item x="487"/>
        <item x="495"/>
        <item x="967"/>
        <item x="498"/>
        <item x="488"/>
        <item x="467"/>
        <item x="294"/>
        <item x="946"/>
        <item x="964"/>
        <item x="496"/>
        <item x="459"/>
        <item x="1030"/>
        <item x="116"/>
        <item x="1019"/>
        <item x="957"/>
        <item x="990"/>
        <item x="2"/>
        <item x="1022"/>
        <item x="1021"/>
        <item x="6"/>
        <item x="942"/>
        <item x="947"/>
        <item x="927"/>
        <item x="479"/>
        <item x="8"/>
        <item x="478"/>
        <item x="283"/>
        <item x="1032"/>
        <item x="962"/>
        <item x="486"/>
        <item x="981"/>
        <item x="122"/>
        <item x="912"/>
        <item x="280"/>
        <item x="886"/>
        <item x="968"/>
        <item x="481"/>
        <item x="930"/>
        <item x="475"/>
        <item x="1616"/>
        <item x="484"/>
        <item x="978"/>
        <item x="966"/>
        <item x="943"/>
        <item x="956"/>
        <item x="482"/>
        <item x="298"/>
        <item x="476"/>
        <item x="290"/>
        <item x="304"/>
        <item x="894"/>
        <item x="490"/>
        <item x="893"/>
        <item x="463"/>
        <item x="168"/>
        <item x="162"/>
        <item x="439"/>
        <item x="177"/>
        <item x="1892"/>
        <item x="485"/>
        <item x="159"/>
        <item x="1249"/>
        <item x="2211"/>
        <item x="1867"/>
        <item x="1235"/>
        <item x="883"/>
        <item x="292"/>
        <item x="2105"/>
        <item x="1594"/>
        <item x="1265"/>
        <item x="916"/>
        <item x="752"/>
        <item x="1542"/>
        <item x="2208"/>
        <item x="1589"/>
        <item x="1587"/>
        <item x="1541"/>
        <item x="880"/>
        <item x="906"/>
        <item x="940"/>
        <item x="977"/>
        <item x="2106"/>
        <item x="2206"/>
        <item x="1595"/>
        <item x="1345"/>
        <item x="944"/>
        <item x="1592"/>
        <item x="1655"/>
        <item x="920"/>
        <item x="1591"/>
        <item x="1590"/>
        <item x="1596"/>
        <item x="1597"/>
        <item x="121"/>
        <item x="1588"/>
        <item x="1020"/>
        <item x="1600"/>
        <item x="1713"/>
        <item x="1769"/>
        <item x="1599"/>
        <item x="936"/>
        <item x="960"/>
        <item x="4"/>
        <item x="2216"/>
        <item x="1796"/>
        <item x="1214"/>
        <item x="3"/>
        <item x="1013"/>
        <item x="2214"/>
        <item x="1942"/>
        <item x="1651"/>
        <item x="1990"/>
        <item x="764"/>
        <item x="1601"/>
        <item x="505"/>
        <item x="979"/>
        <item x="915"/>
        <item x="276"/>
        <item x="2040"/>
        <item x="2278"/>
        <item x="914"/>
        <item x="991"/>
        <item x="2021"/>
        <item x="1656"/>
        <item x="1394"/>
        <item x="1120"/>
        <item x="929"/>
        <item x="904"/>
        <item x="969"/>
        <item x="1308"/>
        <item x="1406"/>
        <item x="1779"/>
        <item x="1946"/>
        <item x="1661"/>
        <item x="2213"/>
        <item x="1793"/>
        <item x="1794"/>
        <item x="465"/>
        <item x="1770"/>
        <item x="1943"/>
        <item x="1652"/>
        <item x="2280"/>
        <item x="1391"/>
        <item x="2100"/>
        <item x="959"/>
        <item x="778"/>
        <item x="898"/>
        <item x="1388"/>
        <item x="549"/>
        <item x="926"/>
        <item x="907"/>
        <item x="776"/>
        <item x="1303"/>
        <item x="115"/>
        <item x="293"/>
        <item x="1202"/>
        <item x="1372"/>
        <item x="1393"/>
        <item x="1395"/>
        <item x="1944"/>
        <item x="793"/>
        <item x="1776"/>
        <item x="1690"/>
        <item x="935"/>
        <item x="1272"/>
        <item x="1792"/>
        <item x="284"/>
        <item x="1366"/>
        <item x="544"/>
        <item x="149"/>
        <item x="2014"/>
        <item x="1508"/>
        <item x="905"/>
        <item x="226"/>
        <item x="757"/>
        <item x="528"/>
        <item x="1339"/>
        <item x="506"/>
        <item x="1093"/>
        <item x="524"/>
        <item x="768"/>
        <item x="1509"/>
        <item x="1329"/>
        <item x="1399"/>
        <item x="858"/>
        <item x="1139"/>
        <item x="1418"/>
        <item x="1199"/>
        <item x="1188"/>
        <item x="1387"/>
        <item x="534"/>
        <item x="536"/>
        <item x="319"/>
        <item x="758"/>
        <item x="1405"/>
        <item x="827"/>
        <item x="874"/>
        <item x="79"/>
        <item x="323"/>
        <item x="1360"/>
        <item x="539"/>
        <item x="65"/>
        <item x="980"/>
        <item x="771"/>
        <item x="540"/>
        <item x="773"/>
        <item x="72"/>
        <item x="342"/>
        <item x="63"/>
        <item x="526"/>
        <item x="761"/>
        <item x="435"/>
        <item x="464"/>
        <item x="322"/>
        <item x="12"/>
        <item x="767"/>
        <item x="535"/>
        <item x="550"/>
        <item x="270"/>
        <item x="520"/>
        <item x="507"/>
        <item x="522"/>
        <item x="434"/>
        <item x="343"/>
        <item x="70"/>
        <item x="344"/>
        <item x="145"/>
        <item x="529"/>
        <item x="78"/>
        <item x="345"/>
        <item x="530"/>
        <item x="531"/>
        <item x="321"/>
        <item x="320"/>
        <item x="67"/>
        <item x="156"/>
        <item x="523"/>
        <item x="756"/>
        <item x="341"/>
        <item x="519"/>
        <item x="1370"/>
        <item x="1364"/>
        <item x="19"/>
        <item x="533"/>
        <item x="154"/>
        <item x="1266"/>
        <item x="1362"/>
        <item x="772"/>
        <item x="525"/>
        <item x="60"/>
        <item x="541"/>
        <item x="521"/>
        <item x="64"/>
        <item x="770"/>
        <item x="66"/>
        <item x="1977"/>
        <item x="2362"/>
        <item x="58"/>
        <item x="769"/>
        <item x="1352"/>
        <item x="1231"/>
        <item x="1141"/>
        <item x="57"/>
        <item x="1650"/>
        <item x="872"/>
        <item x="1174"/>
        <item x="537"/>
        <item x="123"/>
        <item x="871"/>
        <item x="1834"/>
        <item x="1604"/>
        <item x="1198"/>
        <item x="952"/>
        <item x="287"/>
        <item x="308"/>
        <item x="1774"/>
        <item x="1896"/>
        <item x="2359"/>
        <item x="1"/>
        <item x="542"/>
        <item x="2307"/>
        <item x="1767"/>
        <item x="2300"/>
        <item x="1978"/>
        <item x="1987"/>
        <item x="150"/>
        <item x="69"/>
        <item x="1822"/>
        <item x="2353"/>
        <item x="1781"/>
        <item x="2301"/>
        <item x="1067"/>
        <item x="2306"/>
        <item x="38"/>
        <item x="2302"/>
        <item x="2065"/>
        <item x="2057"/>
        <item x="1281"/>
        <item x="303"/>
        <item x="982"/>
        <item x="892"/>
        <item x="152"/>
        <item x="896"/>
        <item x="1064"/>
        <item x="504"/>
        <item x="1906"/>
        <item x="1060"/>
        <item x="285"/>
        <item x="144"/>
        <item x="1054"/>
        <item x="2041"/>
        <item x="1276"/>
        <item x="1827"/>
        <item x="1017"/>
        <item x="1930"/>
        <item x="836"/>
        <item x="1586"/>
        <item x="1425"/>
        <item x="2063"/>
        <item x="153"/>
        <item x="2052"/>
        <item x="1777"/>
        <item x="1494"/>
        <item x="1142"/>
        <item x="1984"/>
        <item x="2309"/>
        <item x="1884"/>
        <item x="588"/>
        <item x="1065"/>
        <item x="289"/>
        <item x="1429"/>
        <item x="268"/>
        <item x="2303"/>
        <item x="2061"/>
        <item x="1273"/>
        <item x="2342"/>
        <item x="1277"/>
        <item x="2054"/>
        <item x="1066"/>
        <item x="1992"/>
        <item x="1730"/>
        <item x="291"/>
        <item x="1183"/>
        <item x="901"/>
        <item x="2153"/>
        <item x="2068"/>
        <item x="1971"/>
        <item x="151"/>
        <item x="1836"/>
        <item x="1275"/>
        <item x="491"/>
        <item x="147"/>
        <item x="1795"/>
        <item x="2066"/>
        <item x="1061"/>
        <item x="2059"/>
        <item x="272"/>
        <item x="1648"/>
        <item x="1982"/>
        <item x="2352"/>
        <item x="1062"/>
        <item x="1378"/>
        <item x="2072"/>
        <item x="1447"/>
        <item x="473"/>
        <item x="1428"/>
        <item x="2050"/>
        <item x="2123"/>
        <item x="1328"/>
        <item x="2147"/>
        <item x="1663"/>
        <item x="1926"/>
        <item x="2164"/>
        <item x="2074"/>
        <item x="1279"/>
        <item x="1176"/>
        <item x="1491"/>
        <item x="2159"/>
        <item x="1122"/>
        <item x="1057"/>
        <item x="1181"/>
        <item x="2109"/>
        <item x="1493"/>
        <item x="1851"/>
        <item x="1381"/>
        <item x="2134"/>
        <item x="1993"/>
        <item x="2317"/>
        <item x="984"/>
        <item x="255"/>
        <item x="1924"/>
        <item x="897"/>
        <item x="1910"/>
        <item x="2075"/>
        <item x="295"/>
        <item x="899"/>
        <item x="306"/>
        <item x="1055"/>
        <item x="2085"/>
        <item x="517"/>
        <item x="1107"/>
        <item x="172"/>
        <item x="49"/>
        <item x="1573"/>
        <item x="2033"/>
        <item x="1379"/>
        <item x="2158"/>
        <item x="2202"/>
        <item x="823"/>
        <item x="2149"/>
        <item x="1743"/>
        <item x="275"/>
        <item x="1180"/>
        <item x="1058"/>
        <item x="2138"/>
        <item x="1758"/>
        <item x="1344"/>
        <item x="2177"/>
        <item x="254"/>
        <item x="2133"/>
        <item x="1797"/>
        <item x="2148"/>
        <item x="1283"/>
        <item x="2046"/>
        <item x="2157"/>
        <item x="1923"/>
        <item x="305"/>
        <item x="2101"/>
        <item x="2256"/>
        <item x="2201"/>
        <item x="281"/>
        <item x="815"/>
        <item x="1772"/>
        <item x="2322"/>
        <item x="2258"/>
        <item x="809"/>
        <item x="808"/>
        <item x="806"/>
        <item x="250"/>
        <item x="825"/>
        <item x="1207"/>
        <item x="175"/>
        <item x="805"/>
        <item x="804"/>
        <item x="160"/>
        <item x="296"/>
        <item x="2140"/>
        <item x="278"/>
        <item x="818"/>
        <item x="759"/>
        <item x="807"/>
        <item x="1177"/>
        <item x="1764"/>
        <item x="36"/>
        <item x="2146"/>
        <item x="1893"/>
        <item x="983"/>
        <item x="174"/>
        <item x="548"/>
        <item x="819"/>
        <item x="2064"/>
        <item x="2053"/>
        <item x="1753"/>
        <item x="1579"/>
        <item x="824"/>
        <item x="2151"/>
        <item x="1745"/>
        <item x="777"/>
        <item x="2136"/>
        <item x="2025"/>
        <item x="1489"/>
        <item x="2049"/>
        <item x="1182"/>
        <item x="148"/>
        <item x="1427"/>
        <item x="2262"/>
        <item x="2259"/>
        <item x="1754"/>
        <item x="32"/>
        <item x="2024"/>
        <item x="813"/>
        <item x="2118"/>
        <item x="2028"/>
        <item x="2190"/>
        <item x="2167"/>
        <item x="267"/>
        <item x="2260"/>
        <item x="1925"/>
        <item x="1580"/>
        <item x="2026"/>
        <item x="2187"/>
        <item x="2261"/>
        <item x="2089"/>
        <item x="1996"/>
        <item x="2198"/>
        <item x="900"/>
        <item x="1744"/>
        <item x="2120"/>
        <item x="2141"/>
        <item x="1570"/>
        <item x="173"/>
        <item x="1995"/>
        <item x="1052"/>
        <item x="515"/>
        <item x="1732"/>
        <item x="2186"/>
        <item x="1985"/>
        <item x="2060"/>
        <item x="1124"/>
        <item x="1178"/>
        <item x="1786"/>
        <item x="2128"/>
        <item x="2142"/>
        <item x="2173"/>
        <item x="1348"/>
        <item x="1850"/>
        <item x="1469"/>
        <item x="2299"/>
        <item x="1897"/>
        <item x="1991"/>
        <item x="2144"/>
        <item x="2112"/>
        <item x="1994"/>
        <item x="1582"/>
        <item x="2137"/>
        <item x="1342"/>
        <item x="1932"/>
        <item x="2321"/>
        <item x="1184"/>
        <item x="2156"/>
        <item x="1117"/>
        <item x="2130"/>
        <item x="1185"/>
        <item x="1564"/>
        <item x="1127"/>
        <item x="252"/>
        <item x="297"/>
        <item x="986"/>
        <item x="2071"/>
        <item x="868"/>
        <item x="1785"/>
        <item x="2161"/>
        <item x="1051"/>
        <item x="514"/>
        <item x="1003"/>
        <item x="1961"/>
        <item x="1904"/>
        <item x="1632"/>
        <item x="864"/>
        <item x="300"/>
        <item x="1050"/>
        <item x="2160"/>
        <item x="2150"/>
        <item x="2029"/>
        <item x="2155"/>
        <item x="989"/>
        <item x="1047"/>
        <item x="1468"/>
        <item x="1667"/>
        <item x="1341"/>
        <item x="1056"/>
        <item x="39"/>
        <item x="1729"/>
        <item x="2145"/>
        <item x="1271"/>
        <item x="2043"/>
        <item x="1100"/>
        <item x="45"/>
        <item x="2031"/>
        <item x="834"/>
        <item x="1049"/>
        <item x="1637"/>
        <item x="2165"/>
        <item x="1894"/>
        <item x="2357"/>
        <item x="2172"/>
        <item x="800"/>
        <item x="2195"/>
        <item x="2119"/>
        <item x="2196"/>
        <item x="2143"/>
        <item x="1983"/>
        <item x="1963"/>
        <item x="1343"/>
        <item x="1941"/>
        <item x="2174"/>
        <item x="2069"/>
        <item x="1955"/>
        <item x="2027"/>
        <item x="257"/>
        <item x="1072"/>
        <item x="2079"/>
        <item x="2179"/>
        <item x="1784"/>
        <item x="2200"/>
        <item x="2087"/>
        <item x="1933"/>
        <item x="2067"/>
        <item x="2171"/>
        <item x="2183"/>
        <item x="1631"/>
        <item x="913"/>
        <item x="2030"/>
        <item x="2166"/>
        <item x="788"/>
        <item x="1128"/>
        <item x="1103"/>
        <item x="1726"/>
        <item x="47"/>
        <item x="2032"/>
        <item x="2170"/>
        <item x="2042"/>
        <item x="2189"/>
        <item x="2199"/>
        <item x="1635"/>
        <item x="2323"/>
        <item x="1895"/>
        <item x="2192"/>
        <item x="2062"/>
        <item x="1731"/>
        <item x="1123"/>
        <item x="2056"/>
        <item x="1108"/>
        <item x="1436"/>
        <item x="51"/>
        <item x="2350"/>
        <item x="2265"/>
        <item x="2193"/>
        <item x="2182"/>
        <item x="2114"/>
        <item x="2169"/>
        <item x="1967"/>
        <item x="1126"/>
        <item x="922"/>
        <item x="1939"/>
        <item x="1968"/>
        <item x="1125"/>
        <item x="1305"/>
        <item x="2343"/>
        <item x="2181"/>
        <item x="1114"/>
        <item x="1727"/>
        <item x="1526"/>
        <item x="1358"/>
        <item x="1725"/>
        <item x="1490"/>
        <item x="2127"/>
        <item x="1902"/>
        <item x="1338"/>
        <item x="1638"/>
        <item x="851"/>
        <item x="817"/>
        <item x="282"/>
        <item x="1224"/>
        <item x="797"/>
        <item x="1739"/>
        <item x="2296"/>
        <item x="1069"/>
        <item x="856"/>
        <item x="1302"/>
        <item x="1960"/>
        <item x="1084"/>
        <item x="1783"/>
        <item x="2188"/>
        <item x="253"/>
        <item x="2176"/>
        <item x="919"/>
        <item x="1625"/>
        <item x="2163"/>
        <item x="1583"/>
        <item x="1523"/>
        <item x="2073"/>
        <item x="985"/>
        <item x="857"/>
        <item x="1116"/>
        <item x="2180"/>
        <item x="1527"/>
        <item x="2297"/>
        <item x="1119"/>
        <item x="141"/>
        <item x="1346"/>
        <item x="796"/>
        <item x="1110"/>
        <item x="2291"/>
        <item x="54"/>
        <item x="1230"/>
        <item x="1402"/>
        <item x="1118"/>
        <item x="1070"/>
        <item x="142"/>
        <item x="785"/>
        <item x="2131"/>
        <item x="140"/>
        <item x="1068"/>
        <item x="1401"/>
        <item x="852"/>
        <item x="1721"/>
        <item x="812"/>
        <item x="810"/>
        <item x="867"/>
        <item x="138"/>
        <item x="1636"/>
        <item x="814"/>
        <item x="865"/>
        <item x="1620"/>
        <item x="1074"/>
        <item x="256"/>
        <item x="1222"/>
        <item x="1722"/>
        <item x="816"/>
        <item x="2047"/>
        <item x="1466"/>
        <item x="139"/>
        <item x="1882"/>
        <item x="1226"/>
        <item x="832"/>
        <item x="838"/>
        <item x="1229"/>
        <item x="839"/>
        <item x="837"/>
        <item x="126"/>
        <item x="127"/>
        <item x="137"/>
        <item x="134"/>
        <item x="850"/>
        <item x="128"/>
        <item x="1076"/>
        <item x="133"/>
        <item x="1628"/>
        <item x="1633"/>
        <item x="2349"/>
        <item x="1131"/>
        <item x="1846"/>
        <item x="853"/>
        <item x="130"/>
        <item x="41"/>
        <item x="1467"/>
        <item x="826"/>
        <item x="1085"/>
        <item x="1630"/>
        <item x="833"/>
        <item x="840"/>
        <item x="1626"/>
        <item x="131"/>
        <item x="2194"/>
        <item x="1102"/>
        <item x="1629"/>
        <item x="46"/>
        <item x="848"/>
        <item x="1081"/>
        <item x="846"/>
        <item x="841"/>
        <item x="1079"/>
        <item x="843"/>
        <item x="2185"/>
        <item x="842"/>
        <item x="855"/>
        <item x="1075"/>
        <item x="831"/>
        <item x="847"/>
        <item x="829"/>
        <item x="828"/>
        <item x="2077"/>
        <item x="845"/>
        <item x="1080"/>
        <item x="1957"/>
        <item x="1761"/>
        <item x="2197"/>
        <item x="274"/>
        <item x="1547"/>
        <item x="1999"/>
        <item x="1762"/>
        <item x="1421"/>
        <item x="1765"/>
        <item x="1962"/>
        <item x="1969"/>
        <item x="1940"/>
        <item x="1306"/>
        <item x="1981"/>
        <item x="44"/>
        <item x="1956"/>
        <item x="1452"/>
        <item x="1782"/>
        <item x="1444"/>
        <item x="1569"/>
        <item x="1225"/>
        <item x="2313"/>
        <item x="501"/>
        <item x="48"/>
        <item x="1113"/>
        <item x="2078"/>
        <item x="2055"/>
        <item x="1445"/>
        <item x="35"/>
        <item x="1740"/>
        <item x="1749"/>
        <item x="1773"/>
        <item x="1043"/>
        <item x="1112"/>
        <item x="2117"/>
        <item x="1750"/>
        <item x="799"/>
        <item x="1496"/>
        <item x="1109"/>
        <item x="53"/>
        <item x="1760"/>
        <item x="795"/>
        <item x="1768"/>
        <item x="1778"/>
        <item x="784"/>
        <item x="1756"/>
        <item x="1738"/>
        <item x="791"/>
        <item x="2080"/>
        <item x="1502"/>
        <item x="1111"/>
        <item x="1327"/>
        <item x="1752"/>
        <item x="1757"/>
        <item x="1755"/>
        <item x="787"/>
        <item x="921"/>
        <item x="472"/>
        <item x="801"/>
        <item x="786"/>
        <item x="1563"/>
        <item x="1759"/>
        <item x="40"/>
        <item x="1748"/>
        <item x="1099"/>
        <item x="1581"/>
        <item x="43"/>
        <item x="789"/>
        <item x="1115"/>
        <item x="1333"/>
        <item x="2083"/>
        <item x="1530"/>
        <item x="798"/>
        <item x="792"/>
        <item x="1307"/>
        <item x="790"/>
        <item x="1572"/>
        <item x="1269"/>
        <item x="1840"/>
        <item x="918"/>
        <item x="1304"/>
        <item x="1571"/>
        <item x="1566"/>
        <item x="1567"/>
        <item x="1970"/>
        <item x="2088"/>
        <item x="234"/>
        <item x="1737"/>
        <item x="862"/>
        <item x="1565"/>
        <item x="1480"/>
        <item x="392"/>
        <item x="1736"/>
        <item x="2113"/>
        <item x="1337"/>
        <item x="1801"/>
        <item x="1465"/>
        <item x="1746"/>
        <item x="783"/>
        <item x="2178"/>
        <item x="1034"/>
        <item x="1659"/>
        <item x="1488"/>
        <item x="1121"/>
        <item x="1734"/>
        <item x="1023"/>
        <item x="1529"/>
        <item x="1735"/>
        <item x="1535"/>
        <item x="1033"/>
        <item x="1747"/>
        <item x="2253"/>
        <item x="724"/>
        <item x="1368"/>
        <item x="1390"/>
        <item x="1660"/>
        <item x="1646"/>
        <item x="2070"/>
        <item x="1720"/>
        <item x="2248"/>
        <item x="1787"/>
        <item x="1598"/>
        <item x="1789"/>
        <item x="2019"/>
        <item x="751"/>
        <item x="2204"/>
        <item x="2264"/>
        <item x="1687"/>
        <item x="409"/>
        <item x="1979"/>
        <item x="2017"/>
        <item x="2310"/>
        <item x="1627"/>
        <item x="2242"/>
        <item x="2076"/>
        <item x="1845"/>
        <item x="2037"/>
        <item x="2184"/>
        <item x="1788"/>
        <item x="1464"/>
        <item x="2263"/>
        <item x="1073"/>
        <item x="2022"/>
        <item x="1584"/>
        <item x="2102"/>
        <item x="1818"/>
        <item x="1501"/>
        <item x="1268"/>
        <item x="470"/>
        <item x="2191"/>
        <item x="2016"/>
        <item x="2039"/>
        <item x="1136"/>
        <item x="1499"/>
        <item x="1457"/>
        <item x="1417"/>
        <item x="1544"/>
        <item x="2229"/>
        <item x="1513"/>
        <item x="2254"/>
        <item x="407"/>
        <item x="1815"/>
        <item x="2344"/>
        <item x="2255"/>
        <item x="1807"/>
        <item x="393"/>
        <item x="339"/>
        <item x="2292"/>
        <item x="73"/>
        <item x="391"/>
        <item x="750"/>
        <item x="1511"/>
        <item x="877"/>
        <item x="1814"/>
        <item x="1419"/>
        <item x="394"/>
        <item x="2252"/>
        <item x="2243"/>
        <item x="1950"/>
        <item x="1948"/>
        <item x="2103"/>
        <item x="1495"/>
        <item x="878"/>
        <item x="408"/>
        <item x="755"/>
        <item x="1641"/>
        <item x="1471"/>
        <item x="1454"/>
        <item x="1498"/>
        <item x="1640"/>
        <item x="2115"/>
        <item x="2250"/>
        <item x="1844"/>
        <item x="1972"/>
        <item x="1805"/>
        <item x="2009"/>
        <item x="2244"/>
        <item x="1422"/>
        <item x="1497"/>
        <item x="1574"/>
        <item x="518"/>
        <item x="1455"/>
        <item x="335"/>
        <item x="1500"/>
        <item x="1947"/>
        <item x="1976"/>
        <item x="1965"/>
        <item x="2249"/>
        <item x="876"/>
        <item x="1515"/>
        <item x="1658"/>
        <item x="1959"/>
        <item x="2203"/>
        <item x="1890"/>
        <item x="1653"/>
        <item x="336"/>
        <item x="337"/>
        <item x="83"/>
        <item x="2325"/>
        <item x="1974"/>
        <item x="1639"/>
        <item x="1456"/>
        <item x="1878"/>
        <item x="2228"/>
        <item x="2226"/>
        <item x="1336"/>
        <item x="2223"/>
        <item x="2363"/>
        <item t="default"/>
      </items>
    </pivotField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17"/>
    <field x="1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11" hier="-1"/>
    <pageField fld="12" hier="-1"/>
  </pageFields>
  <dataFields count="1">
    <dataField name="Count of Duration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F609D-EBBA-FE4F-AACD-39DB058108A6}" name="PivotTable4" cacheId="1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K21" firstHeaderRow="1" firstDataRow="3" firstDataCol="1" rowPageCount="3" colPageCount="1"/>
  <pivotFields count="12">
    <pivotField showAll="0">
      <items count="2">
        <item x="0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1" showAll="0">
      <items count="2530">
        <item x="5"/>
        <item x="199"/>
        <item x="17"/>
        <item x="41"/>
        <item x="164"/>
        <item x="13"/>
        <item x="33"/>
        <item x="53"/>
        <item x="56"/>
        <item x="24"/>
        <item x="315"/>
        <item x="120"/>
        <item x="9"/>
        <item x="340"/>
        <item x="182"/>
        <item x="486"/>
        <item x="78"/>
        <item x="231"/>
        <item x="398"/>
        <item x="30"/>
        <item x="239"/>
        <item x="412"/>
        <item x="73"/>
        <item x="344"/>
        <item x="226"/>
        <item x="124"/>
        <item x="240"/>
        <item x="1068"/>
        <item x="342"/>
        <item x="748"/>
        <item x="695"/>
        <item x="125"/>
        <item x="337"/>
        <item x="1469"/>
        <item x="517"/>
        <item x="113"/>
        <item x="74"/>
        <item x="61"/>
        <item x="160"/>
        <item x="308"/>
        <item x="87"/>
        <item x="1072"/>
        <item x="79"/>
        <item x="545"/>
        <item x="235"/>
        <item x="617"/>
        <item x="896"/>
        <item x="139"/>
        <item x="21"/>
        <item x="381"/>
        <item x="410"/>
        <item x="397"/>
        <item x="142"/>
        <item x="1166"/>
        <item x="77"/>
        <item x="114"/>
        <item x="793"/>
        <item x="22"/>
        <item x="411"/>
        <item x="1095"/>
        <item x="1029"/>
        <item x="1193"/>
        <item x="1110"/>
        <item x="67"/>
        <item x="607"/>
        <item x="769"/>
        <item x="1426"/>
        <item x="711"/>
        <item x="1023"/>
        <item x="1709"/>
        <item x="574"/>
        <item x="1271"/>
        <item x="1857"/>
        <item x="850"/>
        <item x="1073"/>
        <item x="238"/>
        <item x="111"/>
        <item x="611"/>
        <item x="1186"/>
        <item x="612"/>
        <item x="1126"/>
        <item x="1013"/>
        <item x="1494"/>
        <item x="1593"/>
        <item x="578"/>
        <item x="1402"/>
        <item x="916"/>
        <item x="260"/>
        <item x="1676"/>
        <item x="590"/>
        <item x="390"/>
        <item x="465"/>
        <item x="154"/>
        <item x="1135"/>
        <item x="708"/>
        <item x="1520"/>
        <item x="2064"/>
        <item x="336"/>
        <item x="1367"/>
        <item x="1189"/>
        <item x="209"/>
        <item x="1419"/>
        <item x="2410"/>
        <item x="2461"/>
        <item x="576"/>
        <item x="11"/>
        <item x="2332"/>
        <item x="32"/>
        <item x="822"/>
        <item x="2471"/>
        <item x="1134"/>
        <item x="217"/>
        <item x="413"/>
        <item x="924"/>
        <item x="527"/>
        <item x="2426"/>
        <item x="593"/>
        <item x="10"/>
        <item x="2004"/>
        <item x="2493"/>
        <item x="2067"/>
        <item x="1957"/>
        <item x="1698"/>
        <item x="55"/>
        <item x="81"/>
        <item x="2077"/>
        <item x="2111"/>
        <item x="923"/>
        <item x="596"/>
        <item x="2187"/>
        <item x="1963"/>
        <item x="229"/>
        <item x="1702"/>
        <item x="1701"/>
        <item x="1428"/>
        <item x="477"/>
        <item x="1950"/>
        <item x="2433"/>
        <item x="2112"/>
        <item x="1870"/>
        <item x="1287"/>
        <item x="449"/>
        <item x="1035"/>
        <item x="2334"/>
        <item x="1640"/>
        <item x="2044"/>
        <item x="1602"/>
        <item x="1409"/>
        <item x="2400"/>
        <item x="2182"/>
        <item x="1093"/>
        <item x="2399"/>
        <item x="1249"/>
        <item x="2435"/>
        <item x="1691"/>
        <item x="988"/>
        <item x="462"/>
        <item x="2502"/>
        <item x="580"/>
        <item x="1400"/>
        <item x="1384"/>
        <item x="1211"/>
        <item x="744"/>
        <item x="2008"/>
        <item x="862"/>
        <item x="1949"/>
        <item x="188"/>
        <item x="302"/>
        <item x="433"/>
        <item x="1255"/>
        <item x="1688"/>
        <item x="453"/>
        <item x="838"/>
        <item x="1692"/>
        <item x="511"/>
        <item x="1272"/>
        <item x="2216"/>
        <item x="2408"/>
        <item x="2403"/>
        <item x="1858"/>
        <item x="1349"/>
        <item x="1531"/>
        <item x="2503"/>
        <item x="2019"/>
        <item x="1472"/>
        <item x="2482"/>
        <item x="2523"/>
        <item x="1566"/>
        <item x="447"/>
        <item x="1586"/>
        <item x="1625"/>
        <item x="659"/>
        <item x="654"/>
        <item x="1834"/>
        <item x="221"/>
        <item x="702"/>
        <item x="1821"/>
        <item x="1549"/>
        <item x="2203"/>
        <item x="1410"/>
        <item x="1454"/>
        <item x="401"/>
        <item x="1893"/>
        <item x="2351"/>
        <item x="2520"/>
        <item x="614"/>
        <item x="2409"/>
        <item x="884"/>
        <item x="2108"/>
        <item x="1827"/>
        <item x="1685"/>
        <item x="1080"/>
        <item x="2109"/>
        <item x="1446"/>
        <item x="1420"/>
        <item x="2515"/>
        <item x="931"/>
        <item x="1365"/>
        <item x="2308"/>
        <item x="54"/>
        <item x="2120"/>
        <item x="1442"/>
        <item x="1817"/>
        <item x="1847"/>
        <item x="836"/>
        <item x="1921"/>
        <item x="1974"/>
        <item x="894"/>
        <item x="270"/>
        <item x="815"/>
        <item x="598"/>
        <item x="1867"/>
        <item x="686"/>
        <item x="1016"/>
        <item x="1141"/>
        <item x="205"/>
        <item x="2084"/>
        <item x="2478"/>
        <item x="1464"/>
        <item x="2326"/>
        <item x="2519"/>
        <item x="2035"/>
        <item x="1266"/>
        <item x="650"/>
        <item x="1633"/>
        <item x="2504"/>
        <item x="1980"/>
        <item x="840"/>
        <item x="1484"/>
        <item x="1645"/>
        <item x="1062"/>
        <item x="2459"/>
        <item x="1693"/>
        <item x="2506"/>
        <item x="1812"/>
        <item x="1339"/>
        <item x="1875"/>
        <item x="1597"/>
        <item x="322"/>
        <item x="1074"/>
        <item x="2498"/>
        <item x="1517"/>
        <item x="488"/>
        <item x="994"/>
        <item x="794"/>
        <item x="1055"/>
        <item x="865"/>
        <item x="2274"/>
        <item x="1070"/>
        <item x="917"/>
        <item x="1455"/>
        <item x="60"/>
        <item x="1196"/>
        <item x="316"/>
        <item x="1941"/>
        <item x="851"/>
        <item x="2087"/>
        <item x="1533"/>
        <item x="98"/>
        <item x="1397"/>
        <item x="1979"/>
        <item x="1328"/>
        <item x="1567"/>
        <item x="1190"/>
        <item x="1929"/>
        <item x="2072"/>
        <item x="1084"/>
        <item x="584"/>
        <item x="1931"/>
        <item x="1241"/>
        <item x="1859"/>
        <item x="1759"/>
        <item x="1421"/>
        <item x="2369"/>
        <item x="2463"/>
        <item x="1296"/>
        <item x="2043"/>
        <item x="1569"/>
        <item x="1571"/>
        <item x="1822"/>
        <item x="529"/>
        <item x="1700"/>
        <item x="1357"/>
        <item x="214"/>
        <item x="280"/>
        <item x="583"/>
        <item x="1904"/>
        <item x="1894"/>
        <item x="1443"/>
        <item x="2494"/>
        <item x="1842"/>
        <item x="1054"/>
        <item x="1918"/>
        <item x="2452"/>
        <item x="227"/>
        <item x="252"/>
        <item x="588"/>
        <item x="541"/>
        <item x="1489"/>
        <item x="460"/>
        <item x="1145"/>
        <item x="2413"/>
        <item x="1036"/>
        <item x="1360"/>
        <item x="2188"/>
        <item x="779"/>
        <item x="443"/>
        <item x="2040"/>
        <item x="2027"/>
        <item x="2405"/>
        <item x="1238"/>
        <item x="1951"/>
        <item x="945"/>
        <item x="1851"/>
        <item x="422"/>
        <item x="472"/>
        <item x="599"/>
        <item x="995"/>
        <item x="630"/>
        <item x="504"/>
        <item x="1513"/>
        <item x="1885"/>
        <item x="1138"/>
        <item x="1180"/>
        <item x="442"/>
        <item x="2175"/>
        <item x="1416"/>
        <item x="1873"/>
        <item x="2507"/>
        <item x="1301"/>
        <item x="555"/>
        <item x="1083"/>
        <item x="1042"/>
        <item x="1953"/>
        <item x="234"/>
        <item x="1212"/>
        <item x="1853"/>
        <item x="2170"/>
        <item x="1573"/>
        <item x="1811"/>
        <item x="1871"/>
        <item x="1465"/>
        <item x="232"/>
        <item x="211"/>
        <item x="882"/>
        <item x="267"/>
        <item x="909"/>
        <item x="1854"/>
        <item x="330"/>
        <item x="1236"/>
        <item x="999"/>
        <item x="864"/>
        <item x="91"/>
        <item x="861"/>
        <item x="2096"/>
        <item x="1268"/>
        <item x="1130"/>
        <item x="1085"/>
        <item x="2500"/>
        <item x="1599"/>
        <item x="2079"/>
        <item x="329"/>
        <item x="1862"/>
        <item x="1650"/>
        <item x="2489"/>
        <item x="212"/>
        <item x="2483"/>
        <item x="1256"/>
        <item x="1191"/>
        <item x="2042"/>
        <item x="2491"/>
        <item x="1043"/>
        <item x="109"/>
        <item x="1670"/>
        <item x="2377"/>
        <item x="1259"/>
        <item x="2480"/>
        <item x="1923"/>
        <item x="1473"/>
        <item x="2059"/>
        <item x="1844"/>
        <item x="1396"/>
        <item x="2078"/>
        <item x="273"/>
        <item x="600"/>
        <item x="1621"/>
        <item x="2496"/>
        <item x="1508"/>
        <item x="2406"/>
        <item x="1321"/>
        <item x="1060"/>
        <item x="589"/>
        <item x="1294"/>
        <item x="2007"/>
        <item x="1478"/>
        <item x="1694"/>
        <item x="1690"/>
        <item x="475"/>
        <item x="1361"/>
        <item x="1740"/>
        <item x="2499"/>
        <item x="1756"/>
        <item x="461"/>
        <item x="266"/>
        <item x="499"/>
        <item x="1699"/>
        <item x="1627"/>
        <item x="802"/>
        <item x="409"/>
        <item x="687"/>
        <item x="783"/>
        <item x="1012"/>
        <item x="263"/>
        <item x="1358"/>
        <item x="2092"/>
        <item x="2524"/>
        <item x="582"/>
        <item x="655"/>
        <item x="1583"/>
        <item x="577"/>
        <item x="1791"/>
        <item x="2060"/>
        <item x="660"/>
        <item x="2069"/>
        <item x="1090"/>
        <item x="823"/>
        <item x="2350"/>
        <item x="1237"/>
        <item x="1262"/>
        <item x="1490"/>
        <item x="1686"/>
        <item x="350"/>
        <item x="2276"/>
        <item x="2475"/>
        <item x="1311"/>
        <item x="1441"/>
        <item x="651"/>
        <item x="585"/>
        <item x="2267"/>
        <item x="749"/>
        <item x="2073"/>
        <item x="2090"/>
        <item x="2183"/>
        <item x="879"/>
        <item x="2486"/>
        <item x="349"/>
        <item x="2050"/>
        <item x="1852"/>
        <item x="2418"/>
        <item x="1257"/>
        <item x="1149"/>
        <item x="2071"/>
        <item x="2492"/>
        <item x="1977"/>
        <item x="36"/>
        <item x="1284"/>
        <item x="2154"/>
        <item x="1359"/>
        <item x="1618"/>
        <item x="2223"/>
        <item x="1644"/>
        <item x="1497"/>
        <item x="1492"/>
        <item x="1221"/>
        <item x="2512"/>
        <item x="2172"/>
        <item x="83"/>
        <item x="1572"/>
        <item x="1375"/>
        <item x="2484"/>
        <item x="1389"/>
        <item x="1485"/>
        <item x="1460"/>
        <item x="69"/>
        <item x="979"/>
        <item x="2225"/>
        <item x="1662"/>
        <item x="1878"/>
        <item x="1362"/>
        <item x="2465"/>
        <item x="1824"/>
        <item x="2458"/>
        <item x="1948"/>
        <item x="1399"/>
        <item x="204"/>
        <item x="1946"/>
        <item x="2104"/>
        <item x="849"/>
        <item x="970"/>
        <item x="745"/>
        <item x="2098"/>
        <item x="2083"/>
        <item x="597"/>
        <item x="1336"/>
        <item x="1124"/>
        <item x="701"/>
        <item x="1641"/>
        <item x="1250"/>
        <item x="464"/>
        <item x="1425"/>
        <item x="1971"/>
        <item x="1197"/>
        <item x="506"/>
        <item x="1592"/>
        <item x="1051"/>
        <item x="2464"/>
        <item x="910"/>
        <item x="1293"/>
        <item x="1364"/>
        <item x="2446"/>
        <item x="1876"/>
        <item x="1003"/>
        <item x="615"/>
        <item x="417"/>
        <item x="903"/>
        <item x="1869"/>
        <item x="2273"/>
        <item x="446"/>
        <item x="1350"/>
        <item x="2155"/>
        <item x="1207"/>
        <item x="2485"/>
        <item x="781"/>
        <item x="1466"/>
        <item x="1185"/>
        <item x="1557"/>
        <item x="1892"/>
        <item x="1613"/>
        <item x="662"/>
        <item x="914"/>
        <item x="59"/>
        <item x="1351"/>
        <item x="2147"/>
        <item x="187"/>
        <item x="710"/>
        <item x="2179"/>
        <item x="557"/>
        <item x="1809"/>
        <item x="675"/>
        <item x="1002"/>
        <item x="2201"/>
        <item x="2263"/>
        <item x="682"/>
        <item x="454"/>
        <item x="2180"/>
        <item x="1094"/>
        <item x="740"/>
        <item x="1656"/>
        <item x="550"/>
        <item x="463"/>
        <item x="661"/>
        <item x="236"/>
        <item x="2411"/>
        <item x="2495"/>
        <item x="1696"/>
        <item x="579"/>
        <item x="959"/>
        <item x="653"/>
        <item x="667"/>
        <item x="733"/>
        <item x="684"/>
        <item x="705"/>
        <item x="622"/>
        <item x="645"/>
        <item x="634"/>
        <item x="677"/>
        <item x="646"/>
        <item x="1338"/>
        <item x="676"/>
        <item x="669"/>
        <item x="448"/>
        <item x="683"/>
        <item x="638"/>
        <item x="623"/>
        <item x="679"/>
        <item x="690"/>
        <item x="2262"/>
        <item x="700"/>
        <item x="632"/>
        <item x="633"/>
        <item x="2261"/>
        <item x="674"/>
        <item x="2264"/>
        <item x="1687"/>
        <item x="719"/>
        <item x="628"/>
        <item x="2181"/>
        <item x="1856"/>
        <item x="688"/>
        <item x="736"/>
        <item x="1184"/>
        <item x="706"/>
        <item x="697"/>
        <item x="658"/>
        <item x="685"/>
        <item x="670"/>
        <item x="1846"/>
        <item x="714"/>
        <item x="99"/>
        <item x="730"/>
        <item x="666"/>
        <item x="516"/>
        <item x="664"/>
        <item x="649"/>
        <item x="132"/>
        <item x="699"/>
        <item x="735"/>
        <item x="595"/>
        <item x="737"/>
        <item x="1689"/>
        <item x="493"/>
        <item x="1187"/>
        <item x="652"/>
        <item x="725"/>
        <item x="620"/>
        <item x="696"/>
        <item x="2117"/>
        <item x="665"/>
        <item x="673"/>
        <item x="691"/>
        <item x="657"/>
        <item x="656"/>
        <item x="594"/>
        <item x="1039"/>
        <item x="586"/>
        <item x="637"/>
        <item x="678"/>
        <item x="1458"/>
        <item x="208"/>
        <item x="627"/>
        <item x="709"/>
        <item x="689"/>
        <item x="692"/>
        <item x="647"/>
        <item x="707"/>
        <item x="2160"/>
        <item x="467"/>
        <item x="732"/>
        <item x="1855"/>
        <item x="575"/>
        <item x="698"/>
        <item x="1989"/>
        <item x="693"/>
        <item x="635"/>
        <item x="177"/>
        <item x="734"/>
        <item x="621"/>
        <item x="642"/>
        <item x="729"/>
        <item x="108"/>
        <item x="727"/>
        <item x="629"/>
        <item x="592"/>
        <item x="721"/>
        <item x="720"/>
        <item x="739"/>
        <item x="625"/>
        <item x="663"/>
        <item x="724"/>
        <item x="639"/>
        <item x="591"/>
        <item x="672"/>
        <item x="728"/>
        <item x="1363"/>
        <item x="241"/>
        <item x="641"/>
        <item x="668"/>
        <item x="644"/>
        <item x="1192"/>
        <item x="723"/>
        <item x="712"/>
        <item x="1697"/>
        <item x="624"/>
        <item x="694"/>
        <item x="671"/>
        <item x="1356"/>
        <item x="609"/>
        <item x="244"/>
        <item x="1267"/>
        <item x="743"/>
        <item x="731"/>
        <item x="1695"/>
        <item x="606"/>
        <item x="631"/>
        <item x="1188"/>
        <item x="715"/>
        <item x="335"/>
        <item x="716"/>
        <item x="636"/>
        <item x="640"/>
        <item x="626"/>
        <item x="937"/>
        <item x="742"/>
        <item x="468"/>
        <item x="713"/>
        <item x="704"/>
        <item x="726"/>
        <item x="738"/>
        <item x="242"/>
        <item x="643"/>
        <item x="741"/>
        <item x="681"/>
        <item x="703"/>
        <item x="680"/>
        <item x="616"/>
        <item x="610"/>
        <item x="216"/>
        <item x="219"/>
        <item x="722"/>
        <item x="717"/>
        <item x="191"/>
        <item x="243"/>
        <item x="648"/>
        <item x="196"/>
        <item x="718"/>
        <item x="245"/>
        <item x="451"/>
        <item x="184"/>
        <item x="180"/>
        <item x="183"/>
        <item x="193"/>
        <item x="181"/>
        <item x="179"/>
        <item x="450"/>
        <item x="198"/>
        <item x="452"/>
        <item x="185"/>
        <item x="457"/>
        <item x="458"/>
        <item x="206"/>
        <item x="215"/>
        <item x="210"/>
        <item x="213"/>
        <item x="176"/>
        <item x="178"/>
        <item x="175"/>
        <item x="163"/>
        <item x="174"/>
        <item x="162"/>
        <item x="159"/>
        <item x="156"/>
        <item x="158"/>
        <item x="171"/>
        <item x="172"/>
        <item x="169"/>
        <item x="161"/>
        <item x="200"/>
        <item x="201"/>
        <item x="186"/>
        <item x="328"/>
        <item x="165"/>
        <item x="194"/>
        <item x="82"/>
        <item x="571"/>
        <item x="440"/>
        <item x="189"/>
        <item x="157"/>
        <item x="170"/>
        <item x="331"/>
        <item x="327"/>
        <item x="202"/>
        <item x="264"/>
        <item x="602"/>
        <item x="603"/>
        <item x="573"/>
        <item x="333"/>
        <item x="218"/>
        <item x="601"/>
        <item x="605"/>
        <item x="935"/>
        <item x="613"/>
        <item x="332"/>
        <item x="805"/>
        <item x="804"/>
        <item x="90"/>
        <item x="1277"/>
        <item x="334"/>
        <item x="572"/>
        <item x="1366"/>
        <item x="989"/>
        <item x="1664"/>
        <item x="1585"/>
        <item x="1387"/>
        <item x="1570"/>
        <item x="581"/>
        <item x="271"/>
        <item x="1154"/>
        <item x="751"/>
        <item x="1011"/>
        <item x="604"/>
        <item x="269"/>
        <item x="1479"/>
        <item x="966"/>
        <item x="1152"/>
        <item x="608"/>
        <item x="2016"/>
        <item x="1278"/>
        <item x="746"/>
        <item x="1587"/>
        <item x="1355"/>
        <item x="968"/>
        <item x="2074"/>
        <item x="1307"/>
        <item x="2401"/>
        <item x="967"/>
        <item x="1751"/>
        <item x="1467"/>
        <item x="1594"/>
        <item x="1300"/>
        <item x="2014"/>
        <item x="1600"/>
        <item x="96"/>
        <item x="759"/>
        <item x="1591"/>
        <item x="562"/>
        <item x="619"/>
        <item x="2017"/>
        <item x="1153"/>
        <item x="2356"/>
        <item x="233"/>
        <item x="317"/>
        <item x="1655"/>
        <item x="1649"/>
        <item x="531"/>
        <item x="1150"/>
        <item x="1967"/>
        <item x="1598"/>
        <item x="247"/>
        <item x="246"/>
        <item x="1183"/>
        <item x="1393"/>
        <item x="755"/>
        <item x="561"/>
        <item x="983"/>
        <item x="618"/>
        <item x="1432"/>
        <item x="920"/>
        <item x="1651"/>
        <item x="1653"/>
        <item x="1010"/>
        <item x="990"/>
        <item x="479"/>
        <item x="1542"/>
        <item x="752"/>
        <item x="1388"/>
        <item x="1391"/>
        <item x="525"/>
        <item x="987"/>
        <item x="1394"/>
        <item x="494"/>
        <item x="760"/>
        <item x="1539"/>
        <item x="1671"/>
        <item x="1155"/>
        <item x="763"/>
        <item x="587"/>
        <item x="1674"/>
        <item x="220"/>
        <item x="391"/>
        <item x="1654"/>
        <item x="1850"/>
        <item x="2015"/>
        <item x="936"/>
        <item x="761"/>
        <item x="1537"/>
        <item x="964"/>
        <item x="1412"/>
        <item x="753"/>
        <item x="754"/>
        <item x="762"/>
        <item x="522"/>
        <item x="248"/>
        <item x="1500"/>
        <item x="1872"/>
        <item x="926"/>
        <item x="764"/>
        <item x="565"/>
        <item x="1540"/>
        <item x="1672"/>
        <item x="965"/>
        <item x="523"/>
        <item x="1392"/>
        <item x="268"/>
        <item x="230"/>
        <item x="1538"/>
        <item x="756"/>
        <item x="421"/>
        <item x="757"/>
        <item x="434"/>
        <item x="265"/>
        <item x="1865"/>
        <item x="2497"/>
        <item x="1544"/>
        <item x="758"/>
        <item x="250"/>
        <item x="1673"/>
        <item x="991"/>
        <item x="1901"/>
        <item x="1543"/>
        <item x="1488"/>
        <item x="1279"/>
        <item x="1370"/>
        <item x="1679"/>
        <item x="1430"/>
        <item x="1556"/>
        <item x="1845"/>
        <item x="1866"/>
        <item x="1860"/>
        <item x="1411"/>
        <item x="1969"/>
        <item x="85"/>
        <item x="1491"/>
        <item x="1763"/>
        <item x="859"/>
        <item x="1965"/>
        <item x="1004"/>
        <item x="1395"/>
        <item x="1071"/>
        <item x="1589"/>
        <item x="1151"/>
        <item x="94"/>
        <item x="1550"/>
        <item x="888"/>
        <item x="103"/>
        <item x="1433"/>
        <item x="1712"/>
        <item x="750"/>
        <item x="1675"/>
        <item x="1352"/>
        <item x="1840"/>
        <item x="1864"/>
        <item x="1601"/>
        <item x="101"/>
        <item x="1968"/>
        <item x="1261"/>
        <item x="1390"/>
        <item x="319"/>
        <item x="455"/>
        <item x="195"/>
        <item x="1541"/>
        <item x="1213"/>
        <item x="25"/>
        <item x="2451"/>
        <item x="1711"/>
        <item x="110"/>
        <item x="92"/>
        <item x="104"/>
        <item x="1252"/>
        <item x="28"/>
        <item x="1629"/>
        <item x="1652"/>
        <item x="1136"/>
        <item x="1760"/>
        <item x="2052"/>
        <item x="1462"/>
        <item x="2032"/>
        <item x="1385"/>
        <item x="1234"/>
        <item x="1285"/>
        <item x="435"/>
        <item x="1232"/>
        <item x="2466"/>
        <item x="102"/>
        <item x="2415"/>
        <item x="1849"/>
        <item x="2518"/>
        <item x="26"/>
        <item x="2097"/>
        <item x="351"/>
        <item x="399"/>
        <item x="969"/>
        <item x="1590"/>
        <item x="249"/>
        <item x="320"/>
        <item x="1431"/>
        <item x="389"/>
        <item x="1386"/>
        <item x="1683"/>
        <item x="1981"/>
        <item x="1461"/>
        <item x="93"/>
        <item x="1677"/>
        <item x="1682"/>
        <item x="1254"/>
        <item x="1521"/>
        <item x="2038"/>
        <item x="383"/>
        <item x="524"/>
        <item x="2374"/>
        <item x="2272"/>
        <item x="1459"/>
        <item x="1519"/>
        <item x="1982"/>
        <item x="1761"/>
        <item x="459"/>
        <item x="1976"/>
        <item x="1231"/>
        <item x="106"/>
        <item x="357"/>
        <item x="89"/>
        <item x="378"/>
        <item x="1720"/>
        <item x="1714"/>
        <item x="2123"/>
        <item x="1099"/>
        <item x="2373"/>
        <item x="362"/>
        <item x="1678"/>
        <item x="425"/>
        <item x="1263"/>
        <item x="505"/>
        <item x="27"/>
        <item x="370"/>
        <item x="2031"/>
        <item x="107"/>
        <item x="251"/>
        <item x="431"/>
        <item x="456"/>
        <item x="1470"/>
        <item x="1335"/>
        <item x="1501"/>
        <item x="428"/>
        <item x="352"/>
        <item x="86"/>
        <item x="1318"/>
        <item x="197"/>
        <item x="23"/>
        <item x="2028"/>
        <item x="1713"/>
        <item x="1684"/>
        <item x="436"/>
        <item x="402"/>
        <item x="1762"/>
        <item x="2371"/>
        <item x="84"/>
        <item x="2372"/>
        <item x="2361"/>
        <item x="1560"/>
        <item x="355"/>
        <item x="29"/>
        <item x="369"/>
        <item x="1142"/>
        <item x="207"/>
        <item x="1790"/>
        <item x="404"/>
        <item x="374"/>
        <item x="1086"/>
        <item x="1828"/>
        <item x="444"/>
        <item x="375"/>
        <item x="190"/>
        <item x="2370"/>
        <item x="1659"/>
        <item x="824"/>
        <item x="1721"/>
        <item x="372"/>
        <item x="1826"/>
        <item x="424"/>
        <item x="97"/>
        <item x="429"/>
        <item x="353"/>
        <item x="2444"/>
        <item x="1748"/>
        <item x="1091"/>
        <item x="418"/>
        <item x="275"/>
        <item x="1215"/>
        <item x="775"/>
        <item x="222"/>
        <item x="365"/>
        <item x="368"/>
        <item x="2033"/>
        <item x="50"/>
        <item x="1658"/>
        <item x="532"/>
        <item x="1933"/>
        <item x="1838"/>
        <item x="408"/>
        <item x="1233"/>
        <item x="1230"/>
        <item x="318"/>
        <item x="100"/>
        <item x="1512"/>
        <item x="376"/>
        <item x="223"/>
        <item x="192"/>
        <item x="1522"/>
        <item x="2375"/>
        <item x="382"/>
        <item x="1518"/>
        <item x="88"/>
        <item x="1140"/>
        <item x="1607"/>
        <item x="1104"/>
        <item x="1139"/>
        <item x="426"/>
        <item x="392"/>
        <item x="960"/>
        <item x="1660"/>
        <item x="407"/>
        <item x="1559"/>
        <item x="1561"/>
        <item x="1506"/>
        <item x="254"/>
        <item x="1082"/>
        <item x="2360"/>
        <item x="112"/>
        <item x="1558"/>
        <item x="1052"/>
        <item x="1746"/>
        <item x="1636"/>
        <item x="1087"/>
        <item x="1270"/>
        <item x="1514"/>
        <item x="1295"/>
        <item x="1532"/>
        <item x="1766"/>
        <item x="1041"/>
        <item x="1053"/>
        <item x="780"/>
        <item x="361"/>
        <item x="1743"/>
        <item x="558"/>
        <item x="2362"/>
        <item x="1289"/>
        <item x="1820"/>
        <item x="1288"/>
        <item x="387"/>
        <item x="2046"/>
        <item x="377"/>
        <item x="373"/>
        <item x="1229"/>
        <item x="1661"/>
        <item x="2061"/>
        <item x="466"/>
        <item x="1129"/>
        <item x="2076"/>
        <item x="2012"/>
        <item x="1516"/>
        <item x="386"/>
        <item x="2178"/>
        <item x="379"/>
        <item x="2366"/>
        <item x="360"/>
        <item x="1818"/>
        <item x="1133"/>
        <item x="1816"/>
        <item x="58"/>
        <item x="1143"/>
        <item x="380"/>
        <item x="1548"/>
        <item x="1345"/>
        <item x="1228"/>
        <item x="321"/>
        <item x="1663"/>
        <item x="2011"/>
        <item x="406"/>
        <item x="49"/>
        <item x="405"/>
        <item x="1059"/>
        <item x="1742"/>
        <item x="2047"/>
        <item x="1251"/>
        <item x="1515"/>
        <item x="1045"/>
        <item x="427"/>
        <item x="1823"/>
        <item x="1978"/>
        <item x="1044"/>
        <item x="1227"/>
        <item x="1745"/>
        <item x="356"/>
        <item x="1744"/>
        <item x="1069"/>
        <item x="2045"/>
        <item x="1839"/>
        <item x="1217"/>
        <item x="1253"/>
        <item x="963"/>
        <item x="1815"/>
        <item x="1831"/>
        <item x="396"/>
        <item x="366"/>
        <item x="2177"/>
        <item x="1113"/>
        <item x="1088"/>
        <item x="403"/>
        <item x="1322"/>
        <item x="1551"/>
        <item x="1758"/>
        <item x="1813"/>
        <item x="1198"/>
        <item x="1530"/>
        <item x="2382"/>
        <item x="358"/>
        <item x="1749"/>
        <item x="2381"/>
        <item x="367"/>
        <item x="1223"/>
        <item x="1477"/>
        <item x="1225"/>
        <item x="1603"/>
        <item x="2099"/>
        <item x="1216"/>
        <item x="1825"/>
        <item x="1081"/>
        <item x="364"/>
        <item x="1046"/>
        <item x="2176"/>
        <item x="420"/>
        <item x="2186"/>
        <item x="1753"/>
        <item x="385"/>
        <item x="203"/>
        <item x="354"/>
        <item x="2168"/>
        <item x="1493"/>
        <item x="1886"/>
        <item x="419"/>
        <item x="825"/>
        <item x="2173"/>
        <item x="2376"/>
        <item x="363"/>
        <item x="359"/>
        <item x="2068"/>
        <item x="1830"/>
        <item x="1235"/>
        <item x="423"/>
        <item x="1546"/>
        <item x="1092"/>
        <item x="1832"/>
        <item x="2134"/>
        <item x="1880"/>
        <item x="1553"/>
        <item x="2062"/>
        <item x="1681"/>
        <item x="70"/>
        <item x="2085"/>
        <item x="1765"/>
        <item x="430"/>
        <item x="1547"/>
        <item x="388"/>
        <item x="2184"/>
        <item x="2487"/>
        <item x="1109"/>
        <item x="1833"/>
        <item x="1344"/>
        <item x="2417"/>
        <item x="2424"/>
        <item x="1620"/>
        <item x="2448"/>
        <item x="1619"/>
        <item x="1988"/>
        <item x="1837"/>
        <item x="1056"/>
        <item x="1642"/>
        <item x="1009"/>
        <item x="2070"/>
        <item x="1975"/>
        <item x="1427"/>
        <item x="400"/>
        <item x="1932"/>
        <item x="1836"/>
        <item x="1224"/>
        <item x="384"/>
        <item x="1258"/>
        <item x="1226"/>
        <item x="1440"/>
        <item x="996"/>
        <item x="432"/>
        <item x="1199"/>
        <item x="2490"/>
        <item x="371"/>
        <item x="1626"/>
        <item x="2422"/>
        <item x="2479"/>
        <item x="1214"/>
        <item x="893"/>
        <item x="784"/>
        <item x="2501"/>
        <item x="1222"/>
        <item x="1210"/>
        <item x="1456"/>
        <item x="1555"/>
        <item x="803"/>
        <item x="2457"/>
        <item x="2365"/>
        <item x="1205"/>
        <item x="1346"/>
        <item x="2508"/>
        <item x="95"/>
        <item x="2488"/>
        <item x="2124"/>
        <item x="1737"/>
        <item x="2224"/>
        <item x="1511"/>
        <item x="1747"/>
        <item x="2169"/>
        <item x="2030"/>
        <item x="2217"/>
        <item x="1835"/>
        <item x="889"/>
        <item x="2364"/>
        <item x="1917"/>
        <item x="471"/>
        <item x="1623"/>
        <item x="2412"/>
        <item x="1622"/>
        <item x="503"/>
        <item x="1863"/>
        <item x="1209"/>
        <item x="2437"/>
        <item x="1738"/>
        <item x="1568"/>
        <item x="281"/>
        <item x="1414"/>
        <item x="2421"/>
        <item x="1911"/>
        <item x="2003"/>
        <item x="2525"/>
        <item x="1741"/>
        <item x="1770"/>
        <item x="1952"/>
        <item x="2442"/>
        <item x="277"/>
        <item x="1754"/>
        <item x="1739"/>
        <item x="1578"/>
        <item x="2354"/>
        <item x="105"/>
        <item x="1998"/>
        <item x="1178"/>
        <item x="1260"/>
        <item x="1474"/>
        <item x="1667"/>
        <item x="1218"/>
        <item x="437"/>
        <item x="2174"/>
        <item x="1269"/>
        <item x="1924"/>
        <item x="2253"/>
        <item x="2526"/>
        <item x="2189"/>
        <item x="1327"/>
        <item x="1015"/>
        <item x="274"/>
        <item x="1829"/>
        <item x="1764"/>
        <item x="2145"/>
        <item x="526"/>
        <item x="1343"/>
        <item x="2472"/>
        <item x="1680"/>
        <item x="2001"/>
        <item x="1417"/>
        <item x="2423"/>
        <item x="1916"/>
        <item x="1177"/>
        <item x="765"/>
        <item x="489"/>
        <item x="1954"/>
        <item x="2162"/>
        <item x="2462"/>
        <item x="1468"/>
        <item x="1181"/>
        <item x="556"/>
        <item x="2226"/>
        <item x="1206"/>
        <item x="2513"/>
        <item x="1337"/>
        <item x="1096"/>
        <item x="1476"/>
        <item x="2000"/>
        <item x="228"/>
        <item x="1861"/>
        <item x="151"/>
        <item x="542"/>
        <item x="1930"/>
        <item x="1535"/>
        <item x="1925"/>
        <item x="1985"/>
        <item x="2006"/>
        <item x="1843"/>
        <item x="1955"/>
        <item x="2349"/>
        <item x="2460"/>
        <item x="1286"/>
        <item x="1303"/>
        <item x="1841"/>
        <item x="2476"/>
        <item x="35"/>
        <item x="2456"/>
        <item x="1194"/>
        <item x="2505"/>
        <item x="1175"/>
        <item x="1445"/>
        <item x="224"/>
        <item x="876"/>
        <item x="2018"/>
        <item x="2002"/>
        <item x="1297"/>
        <item x="133"/>
        <item x="2220"/>
        <item x="1927"/>
        <item x="1782"/>
        <item x="483"/>
        <item x="1050"/>
        <item x="1887"/>
        <item x="510"/>
        <item x="1292"/>
        <item x="1058"/>
        <item x="2091"/>
        <item x="2316"/>
        <item x="898"/>
        <item x="2110"/>
        <item x="500"/>
        <item x="2193"/>
        <item x="2416"/>
        <item x="2005"/>
        <item x="1879"/>
        <item x="1730"/>
        <item x="874"/>
        <item x="2516"/>
        <item x="1290"/>
        <item x="1137"/>
        <item x="919"/>
        <item x="14"/>
        <item x="1418"/>
        <item x="1755"/>
        <item x="1048"/>
        <item x="925"/>
        <item x="2268"/>
        <item x="1997"/>
        <item x="0"/>
        <item x="2481"/>
        <item x="2167"/>
        <item x="1049"/>
        <item x="1632"/>
        <item x="1912"/>
        <item x="117"/>
        <item x="1398"/>
        <item x="1810"/>
        <item x="1179"/>
        <item x="1914"/>
        <item x="292"/>
        <item x="1103"/>
        <item x="1219"/>
        <item x="1315"/>
        <item x="1729"/>
        <item x="313"/>
        <item x="118"/>
        <item x="1999"/>
        <item x="283"/>
        <item x="978"/>
        <item x="918"/>
        <item x="1063"/>
        <item x="1666"/>
        <item x="2353"/>
        <item x="1848"/>
        <item x="997"/>
        <item x="290"/>
        <item x="980"/>
        <item x="2163"/>
        <item x="2037"/>
        <item x="2114"/>
        <item x="975"/>
        <item x="950"/>
        <item x="1731"/>
        <item x="1582"/>
        <item x="1298"/>
        <item x="974"/>
        <item x="1922"/>
        <item x="2106"/>
        <item x="1204"/>
        <item x="2116"/>
        <item x="1926"/>
        <item x="119"/>
        <item x="940"/>
        <item x="149"/>
        <item x="949"/>
        <item x="1504"/>
        <item x="301"/>
        <item x="985"/>
        <item x="1639"/>
        <item x="1510"/>
        <item x="900"/>
        <item x="984"/>
        <item x="1928"/>
        <item x="2034"/>
        <item x="225"/>
        <item x="973"/>
        <item x="2119"/>
        <item x="2036"/>
        <item x="1509"/>
        <item x="986"/>
        <item x="2010"/>
        <item x="1422"/>
        <item x="2142"/>
        <item x="1413"/>
        <item x="1014"/>
        <item x="116"/>
        <item x="1638"/>
        <item x="972"/>
        <item x="1368"/>
        <item x="122"/>
        <item x="1006"/>
        <item x="15"/>
        <item x="948"/>
        <item x="1750"/>
        <item x="946"/>
        <item x="1752"/>
        <item x="1075"/>
        <item x="7"/>
        <item x="929"/>
        <item x="18"/>
        <item x="1382"/>
        <item x="2115"/>
        <item x="6"/>
        <item x="1125"/>
        <item x="1424"/>
        <item x="1505"/>
        <item x="1703"/>
        <item x="19"/>
        <item x="1026"/>
        <item x="2143"/>
        <item x="1299"/>
        <item x="2118"/>
        <item x="1329"/>
        <item x="2107"/>
        <item x="1034"/>
        <item x="2039"/>
        <item x="2"/>
        <item x="1795"/>
        <item x="1380"/>
        <item x="1995"/>
        <item x="952"/>
        <item x="2164"/>
        <item x="307"/>
        <item x="1471"/>
        <item x="1326"/>
        <item x="1794"/>
        <item x="515"/>
        <item x="1077"/>
        <item x="1079"/>
        <item x="1017"/>
        <item x="1020"/>
        <item x="951"/>
        <item x="904"/>
        <item x="1624"/>
        <item x="298"/>
        <item x="1024"/>
        <item x="947"/>
        <item x="954"/>
        <item x="1208"/>
        <item x="8"/>
        <item x="971"/>
        <item x="942"/>
        <item x="1021"/>
        <item x="1008"/>
        <item x="485"/>
        <item x="1064"/>
        <item x="1340"/>
        <item x="1061"/>
        <item x="121"/>
        <item x="310"/>
        <item x="490"/>
        <item x="1325"/>
        <item x="941"/>
        <item x="1018"/>
        <item x="1005"/>
        <item x="287"/>
        <item x="930"/>
        <item x="1962"/>
        <item x="1025"/>
        <item x="1369"/>
        <item x="1076"/>
        <item x="512"/>
        <item x="1316"/>
        <item x="1353"/>
        <item x="943"/>
        <item x="509"/>
        <item x="305"/>
        <item x="1317"/>
        <item x="1332"/>
        <item x="294"/>
        <item x="981"/>
        <item x="928"/>
        <item x="1065"/>
        <item x="514"/>
        <item x="767"/>
        <item x="507"/>
        <item x="16"/>
        <item x="513"/>
        <item x="1323"/>
        <item x="284"/>
        <item x="300"/>
        <item x="496"/>
        <item x="508"/>
        <item x="1028"/>
        <item x="1078"/>
        <item x="498"/>
        <item x="497"/>
        <item x="476"/>
        <item x="296"/>
        <item x="1066"/>
        <item x="1728"/>
        <item x="939"/>
        <item x="491"/>
        <item x="1726"/>
        <item x="495"/>
        <item x="303"/>
        <item x="1001"/>
        <item x="3"/>
        <item x="487"/>
        <item x="1314"/>
        <item x="1724"/>
        <item x="1320"/>
        <item x="921"/>
        <item x="1324"/>
        <item x="1727"/>
        <item x="484"/>
        <item x="1732"/>
        <item x="1423"/>
        <item x="977"/>
        <item x="1334"/>
        <item x="1347"/>
        <item x="1342"/>
        <item x="1000"/>
        <item x="152"/>
        <item x="4"/>
        <item x="1330"/>
        <item x="956"/>
        <item x="982"/>
        <item x="445"/>
        <item x="955"/>
        <item x="115"/>
        <item x="155"/>
        <item x="173"/>
        <item x="438"/>
        <item x="1331"/>
        <item x="1480"/>
        <item x="1733"/>
        <item x="2269"/>
        <item x="1646"/>
        <item x="1736"/>
        <item x="2470"/>
        <item x="2197"/>
        <item x="470"/>
        <item x="492"/>
        <item x="501"/>
        <item x="2414"/>
        <item x="1341"/>
        <item x="439"/>
        <item x="2352"/>
        <item x="2195"/>
        <item x="1450"/>
        <item x="2359"/>
        <item x="2198"/>
        <item x="2200"/>
        <item x="1319"/>
        <item x="1725"/>
        <item x="2082"/>
        <item x="932"/>
        <item x="1796"/>
        <item x="922"/>
        <item x="2194"/>
        <item x="778"/>
        <item x="976"/>
        <item x="473"/>
        <item x="768"/>
        <item x="2009"/>
        <item x="1804"/>
        <item x="1665"/>
        <item x="1735"/>
        <item x="915"/>
        <item x="1291"/>
        <item x="1992"/>
        <item x="1057"/>
        <item x="1991"/>
        <item x="961"/>
        <item x="1799"/>
        <item x="1990"/>
        <item x="1800"/>
        <item x="2093"/>
        <item x="1868"/>
        <item x="1333"/>
        <item x="1996"/>
        <item x="1383"/>
        <item x="520"/>
        <item x="1019"/>
        <item x="1802"/>
        <item x="1801"/>
        <item x="1805"/>
        <item x="2252"/>
        <item x="1994"/>
        <item x="1007"/>
        <item x="1798"/>
        <item x="944"/>
        <item x="1722"/>
        <item x="2150"/>
        <item x="1915"/>
        <item x="2095"/>
        <item x="297"/>
        <item x="1935"/>
        <item x="2190"/>
        <item x="1797"/>
        <item x="2157"/>
        <item x="2171"/>
        <item x="1022"/>
        <item x="1507"/>
        <item x="1498"/>
        <item x="1451"/>
        <item x="1936"/>
        <item x="288"/>
        <item x="1040"/>
        <item x="800"/>
        <item x="1144"/>
        <item x="2094"/>
        <item x="1302"/>
        <item x="1964"/>
        <item x="1959"/>
        <item x="998"/>
        <item x="568"/>
        <item x="927"/>
        <item x="2199"/>
        <item x="796"/>
        <item x="1408"/>
        <item x="1481"/>
        <item x="1274"/>
        <item x="1525"/>
        <item x="1937"/>
        <item x="1958"/>
        <item x="1956"/>
        <item x="474"/>
        <item x="792"/>
        <item x="2358"/>
        <item x="938"/>
        <item x="2355"/>
        <item x="1938"/>
        <item x="2151"/>
        <item x="2161"/>
        <item x="2204"/>
        <item x="1499"/>
        <item x="528"/>
        <item x="66"/>
        <item x="564"/>
        <item x="1027"/>
        <item x="2420"/>
        <item x="1631"/>
        <item x="569"/>
        <item x="773"/>
        <item x="543"/>
        <item x="567"/>
        <item x="799"/>
        <item x="2407"/>
        <item x="538"/>
        <item x="786"/>
        <item x="1524"/>
        <item x="1372"/>
        <item x="1437"/>
        <item x="1526"/>
        <item x="1496"/>
        <item x="1913"/>
        <item x="1246"/>
        <item x="1247"/>
        <item x="1704"/>
        <item x="795"/>
        <item x="801"/>
        <item x="145"/>
        <item x="787"/>
        <item x="855"/>
        <item x="1248"/>
        <item x="895"/>
        <item x="570"/>
        <item x="1275"/>
        <item x="326"/>
        <item x="64"/>
        <item x="76"/>
        <item x="2051"/>
        <item x="521"/>
        <item x="519"/>
        <item x="785"/>
        <item x="791"/>
        <item x="62"/>
        <item x="346"/>
        <item x="540"/>
        <item x="71"/>
        <item x="777"/>
        <item x="772"/>
        <item x="325"/>
        <item x="546"/>
        <item x="345"/>
        <item x="552"/>
        <item x="553"/>
        <item x="544"/>
        <item x="548"/>
        <item x="536"/>
        <item x="797"/>
        <item x="441"/>
        <item x="539"/>
        <item x="347"/>
        <item x="535"/>
        <item x="559"/>
        <item x="75"/>
        <item x="348"/>
        <item x="1220"/>
        <item x="1"/>
        <item x="12"/>
        <item x="324"/>
        <item x="323"/>
        <item x="150"/>
        <item x="549"/>
        <item x="537"/>
        <item x="771"/>
        <item x="776"/>
        <item x="782"/>
        <item x="343"/>
        <item x="1276"/>
        <item x="534"/>
        <item x="551"/>
        <item x="1148"/>
        <item x="789"/>
        <item x="291"/>
        <item x="1960"/>
        <item x="1438"/>
        <item x="547"/>
        <item x="1611"/>
        <item x="63"/>
        <item x="563"/>
        <item x="141"/>
        <item x="65"/>
        <item x="892"/>
        <item x="2215"/>
        <item x="788"/>
        <item x="908"/>
        <item x="1628"/>
        <item x="1439"/>
        <item x="1934"/>
        <item x="1265"/>
        <item x="1201"/>
        <item x="907"/>
        <item x="1030"/>
        <item x="2214"/>
        <item x="554"/>
        <item x="906"/>
        <item x="20"/>
        <item x="1203"/>
        <item x="1264"/>
        <item x="1617"/>
        <item x="1630"/>
        <item x="309"/>
        <item x="1891"/>
        <item x="2212"/>
        <item x="2053"/>
        <item x="790"/>
        <item x="2419"/>
        <item x="469"/>
        <item x="2469"/>
        <item x="57"/>
        <item x="1200"/>
        <item x="2528"/>
        <item x="2228"/>
        <item x="289"/>
        <item x="1463"/>
        <item x="2275"/>
        <item x="2054"/>
        <item x="68"/>
        <item x="2231"/>
        <item x="1429"/>
        <item x="2527"/>
        <item x="123"/>
        <item x="2283"/>
        <item x="1596"/>
        <item x="1475"/>
        <item x="1609"/>
        <item x="2113"/>
        <item x="2165"/>
        <item x="2402"/>
        <item x="314"/>
        <item x="2296"/>
        <item x="2232"/>
        <item x="2089"/>
        <item x="2447"/>
        <item x="2445"/>
        <item x="146"/>
        <item x="2152"/>
        <item x="2295"/>
        <item x="257"/>
        <item x="518"/>
        <item x="1595"/>
        <item x="1993"/>
        <item x="2251"/>
        <item x="2286"/>
        <item x="148"/>
        <item x="1117"/>
        <item x="2229"/>
        <item x="37"/>
        <item x="2305"/>
        <item x="560"/>
        <item x="866"/>
        <item x="1114"/>
        <item x="1882"/>
        <item x="881"/>
        <item x="1373"/>
        <item x="1111"/>
        <item x="482"/>
        <item x="295"/>
        <item x="1377"/>
        <item x="1101"/>
        <item x="2086"/>
        <item x="1435"/>
        <item x="2148"/>
        <item x="1282"/>
        <item x="1495"/>
        <item x="2081"/>
        <item x="2307"/>
        <item x="2449"/>
        <item x="2219"/>
        <item x="502"/>
        <item x="1723"/>
        <item x="2425"/>
        <item x="276"/>
        <item x="2230"/>
        <item x="2298"/>
        <item x="934"/>
        <item x="1610"/>
        <item x="1348"/>
        <item x="140"/>
        <item x="2056"/>
        <item x="2158"/>
        <item x="293"/>
        <item x="2441"/>
        <item x="1378"/>
        <item x="1895"/>
        <item x="1116"/>
        <item x="1374"/>
        <item x="1379"/>
        <item x="2467"/>
        <item x="2271"/>
        <item x="2239"/>
        <item x="2302"/>
        <item x="2468"/>
        <item x="1115"/>
        <item x="1376"/>
        <item x="1905"/>
        <item x="1486"/>
        <item x="143"/>
        <item x="147"/>
        <item x="1793"/>
        <item x="1032"/>
        <item x="2238"/>
        <item x="1381"/>
        <item x="1961"/>
        <item x="2299"/>
        <item x="1608"/>
        <item x="2514"/>
        <item x="1159"/>
        <item x="1482"/>
        <item x="2281"/>
        <item x="299"/>
        <item x="481"/>
        <item x="2284"/>
        <item x="2244"/>
        <item x="1554"/>
        <item x="1536"/>
        <item x="1239"/>
        <item x="1434"/>
        <item x="312"/>
        <item x="2100"/>
        <item x="1242"/>
        <item x="2140"/>
        <item x="279"/>
        <item x="1108"/>
        <item x="2254"/>
        <item x="2509"/>
        <item x="1202"/>
        <item x="1170"/>
        <item x="2292"/>
        <item x="2227"/>
        <item x="2066"/>
        <item x="2290"/>
        <item x="2357"/>
        <item x="2517"/>
        <item x="993"/>
        <item x="1487"/>
        <item x="2327"/>
        <item x="2313"/>
        <item x="852"/>
        <item x="2288"/>
        <item x="259"/>
        <item x="2235"/>
        <item x="1156"/>
        <item x="2247"/>
        <item x="933"/>
        <item x="166"/>
        <item x="2255"/>
        <item x="828"/>
        <item x="2303"/>
        <item x="48"/>
        <item x="31"/>
        <item x="992"/>
        <item x="2474"/>
        <item x="1889"/>
        <item x="1038"/>
        <item x="258"/>
        <item x="1240"/>
        <item x="2341"/>
        <item x="2233"/>
        <item x="2320"/>
        <item x="2294"/>
        <item x="1281"/>
        <item x="847"/>
        <item x="282"/>
        <item x="841"/>
        <item x="2311"/>
        <item x="2443"/>
        <item x="1483"/>
        <item x="830"/>
        <item x="2297"/>
        <item x="848"/>
        <item x="832"/>
        <item x="311"/>
        <item x="827"/>
        <item x="2249"/>
        <item x="826"/>
        <item x="2300"/>
        <item x="2347"/>
        <item x="829"/>
        <item x="2473"/>
        <item x="833"/>
        <item x="285"/>
        <item x="2312"/>
        <item x="1112"/>
        <item x="845"/>
        <item x="846"/>
        <item x="253"/>
        <item x="2285"/>
        <item x="2301"/>
        <item x="2055"/>
        <item x="2022"/>
        <item x="1415"/>
        <item x="566"/>
        <item x="831"/>
        <item x="1273"/>
        <item x="2389"/>
        <item x="1605"/>
        <item x="272"/>
        <item x="168"/>
        <item x="2021"/>
        <item x="153"/>
        <item x="2282"/>
        <item x="798"/>
        <item x="853"/>
        <item x="774"/>
        <item x="2306"/>
        <item x="2287"/>
        <item x="167"/>
        <item x="2029"/>
        <item x="2340"/>
        <item x="1031"/>
        <item x="1884"/>
        <item x="1243"/>
        <item x="839"/>
        <item x="1715"/>
        <item x="2088"/>
        <item x="2205"/>
        <item x="2240"/>
        <item x="1943"/>
        <item x="144"/>
        <item x="1534"/>
        <item x="2159"/>
        <item x="1457"/>
        <item x="2404"/>
        <item x="885"/>
        <item x="2166"/>
        <item x="2392"/>
        <item x="2206"/>
        <item x="2391"/>
        <item x="2209"/>
        <item x="1280"/>
        <item x="1453"/>
        <item x="1972"/>
        <item x="2390"/>
        <item x="2127"/>
        <item x="2207"/>
        <item x="2080"/>
        <item x="2393"/>
        <item x="2394"/>
        <item x="1909"/>
        <item x="2318"/>
        <item x="2395"/>
        <item x="2328"/>
        <item x="2317"/>
        <item x="2293"/>
        <item x="1942"/>
        <item x="2246"/>
        <item x="1718"/>
        <item x="1105"/>
        <item x="2510"/>
        <item x="1706"/>
        <item x="2289"/>
        <item x="1908"/>
        <item x="2137"/>
        <item x="1100"/>
        <item x="304"/>
        <item x="2131"/>
        <item x="1899"/>
        <item x="1173"/>
        <item x="2304"/>
        <item x="306"/>
        <item x="1581"/>
        <item x="1881"/>
        <item x="2522"/>
        <item x="2280"/>
        <item x="2438"/>
        <item x="1452"/>
        <item x="2270"/>
        <item x="1047"/>
        <item x="1102"/>
        <item x="1167"/>
        <item x="1647"/>
        <item x="2058"/>
        <item x="2236"/>
        <item x="1244"/>
        <item x="2126"/>
        <item x="2310"/>
        <item x="2063"/>
        <item x="2234"/>
        <item x="1903"/>
        <item x="255"/>
        <item x="899"/>
        <item x="1784"/>
        <item x="2243"/>
        <item x="2440"/>
        <item x="902"/>
        <item x="2291"/>
        <item x="2221"/>
        <item x="1283"/>
        <item x="1098"/>
        <item x="1779"/>
        <item x="953"/>
        <item x="2210"/>
        <item x="1940"/>
        <item x="2309"/>
        <item x="1037"/>
        <item x="863"/>
        <item x="1107"/>
        <item x="820"/>
        <item x="1814"/>
        <item x="38"/>
        <item x="2521"/>
        <item x="1371"/>
        <item x="2057"/>
        <item x="44"/>
        <item x="1097"/>
        <item x="1245"/>
        <item x="1906"/>
        <item x="905"/>
        <item x="811"/>
        <item x="1785"/>
        <item x="2439"/>
        <item x="1716"/>
        <item x="1806"/>
        <item x="1313"/>
        <item x="1883"/>
        <item x="1767"/>
        <item x="2245"/>
        <item x="2146"/>
        <item x="2241"/>
        <item x="2132"/>
        <item x="2138"/>
        <item x="2208"/>
        <item x="262"/>
        <item x="1121"/>
        <item x="2314"/>
        <item x="2434"/>
        <item x="2428"/>
        <item x="1577"/>
        <item x="2324"/>
        <item x="2346"/>
        <item x="2259"/>
        <item x="1147"/>
        <item x="46"/>
        <item x="530"/>
        <item x="1781"/>
        <item x="1449"/>
        <item x="1877"/>
        <item x="1106"/>
        <item x="1176"/>
        <item x="2130"/>
        <item x="817"/>
        <item x="2339"/>
        <item x="1306"/>
        <item x="286"/>
        <item x="2345"/>
        <item x="1171"/>
        <item x="1776"/>
        <item x="2222"/>
        <item x="2129"/>
        <item x="2128"/>
        <item x="1157"/>
        <item x="1769"/>
        <item x="1304"/>
        <item x="137"/>
        <item x="1172"/>
        <item x="1545"/>
        <item x="2065"/>
        <item x="1174"/>
        <item x="1774"/>
        <item x="1775"/>
        <item x="126"/>
        <item x="134"/>
        <item x="127"/>
        <item x="128"/>
        <item x="1131"/>
        <item x="2315"/>
        <item x="1163"/>
        <item x="844"/>
        <item x="135"/>
        <item x="1898"/>
        <item x="1132"/>
        <item x="131"/>
        <item x="2325"/>
        <item x="1643"/>
        <item x="843"/>
        <item x="1308"/>
        <item x="129"/>
        <item x="1606"/>
        <item x="1312"/>
        <item x="130"/>
        <item x="1771"/>
        <item x="835"/>
        <item x="837"/>
        <item x="842"/>
        <item x="1786"/>
        <item x="2139"/>
        <item x="2121"/>
        <item x="1403"/>
        <item x="1309"/>
        <item x="1310"/>
        <item x="1401"/>
        <item x="1910"/>
        <item x="1118"/>
        <item x="256"/>
        <item x="890"/>
        <item x="2398"/>
        <item x="808"/>
        <item x="958"/>
        <item x="1773"/>
        <item x="887"/>
        <item x="1165"/>
        <item x="2319"/>
        <item x="886"/>
        <item x="1089"/>
        <item x="2211"/>
        <item x="1120"/>
        <item x="1780"/>
        <item x="834"/>
        <item x="2432"/>
        <item x="2429"/>
        <item x="1182"/>
        <item x="2436"/>
        <item x="1168"/>
        <item x="872"/>
        <item x="901"/>
        <item x="1576"/>
        <item x="2431"/>
        <item x="52"/>
        <item x="1503"/>
        <item x="867"/>
        <item x="1502"/>
        <item x="138"/>
        <item x="870"/>
        <item x="873"/>
        <item x="878"/>
        <item x="875"/>
        <item x="2344"/>
        <item x="856"/>
        <item x="869"/>
        <item x="2256"/>
        <item x="877"/>
        <item x="880"/>
        <item x="2258"/>
        <item x="891"/>
        <item x="261"/>
        <item x="1757"/>
        <item x="1127"/>
        <item x="1033"/>
        <item x="1119"/>
        <item x="1123"/>
        <item x="2122"/>
        <item x="2048"/>
        <item x="2427"/>
        <item x="860"/>
        <item x="883"/>
        <item x="857"/>
        <item x="858"/>
        <item x="1777"/>
        <item x="1128"/>
        <item x="868"/>
        <item x="278"/>
        <item x="2024"/>
        <item x="2133"/>
        <item x="1778"/>
        <item x="2453"/>
        <item x="1900"/>
        <item x="1939"/>
        <item x="871"/>
        <item x="1919"/>
        <item x="2323"/>
        <item x="2336"/>
        <item x="1580"/>
        <item x="40"/>
        <item x="2026"/>
        <item x="1436"/>
        <item x="854"/>
        <item x="1146"/>
        <item x="1783"/>
        <item x="1579"/>
        <item x="2330"/>
        <item x="1772"/>
        <item x="1406"/>
        <item x="45"/>
        <item x="2156"/>
        <item x="2322"/>
        <item x="2025"/>
        <item x="1920"/>
        <item x="2333"/>
        <item x="2342"/>
        <item x="1407"/>
        <item x="2454"/>
        <item x="2331"/>
        <item x="2337"/>
        <item x="2338"/>
        <item x="2343"/>
        <item x="1305"/>
        <item x="1669"/>
        <item x="1528"/>
        <item x="2075"/>
        <item x="1819"/>
        <item x="43"/>
        <item x="1404"/>
        <item x="1705"/>
        <item x="819"/>
        <item x="1552"/>
        <item x="47"/>
        <item x="2455"/>
        <item x="816"/>
        <item x="1162"/>
        <item x="807"/>
        <item x="34"/>
        <item x="814"/>
        <item x="2279"/>
        <item x="1161"/>
        <item x="1902"/>
        <item x="1158"/>
        <item x="51"/>
        <item x="1612"/>
        <item x="2257"/>
        <item x="810"/>
        <item x="1907"/>
        <item x="1354"/>
        <item x="809"/>
        <item x="2250"/>
        <item x="1160"/>
        <item x="1896"/>
        <item x="962"/>
        <item x="812"/>
        <item x="480"/>
        <item x="1616"/>
        <item x="821"/>
        <item x="39"/>
        <item x="42"/>
        <item x="818"/>
        <item x="2237"/>
        <item x="1717"/>
        <item x="136"/>
        <item x="1164"/>
        <item x="1444"/>
        <item x="813"/>
        <item x="1648"/>
        <item x="1405"/>
        <item x="1708"/>
        <item x="2013"/>
        <item x="1635"/>
        <item x="957"/>
        <item x="1707"/>
        <item x="2260"/>
        <item x="897"/>
        <item x="237"/>
        <item x="1588"/>
        <item x="1890"/>
        <item x="393"/>
        <item x="1808"/>
        <item x="2277"/>
        <item x="1448"/>
        <item x="1966"/>
        <item x="1575"/>
        <item x="395"/>
        <item x="1874"/>
        <item x="1897"/>
        <item x="1888"/>
        <item x="2321"/>
        <item x="1604"/>
        <item x="1807"/>
        <item x="1169"/>
        <item x="1067"/>
        <item x="806"/>
        <item x="1657"/>
        <item x="2242"/>
        <item x="2386"/>
        <item x="747"/>
        <item x="1792"/>
        <item x="2196"/>
        <item x="1944"/>
        <item x="2383"/>
        <item x="1734"/>
        <item x="1768"/>
        <item x="1947"/>
        <item x="2397"/>
        <item x="2185"/>
        <item x="416"/>
        <item x="2153"/>
        <item x="2368"/>
        <item x="2192"/>
        <item x="2450"/>
        <item x="2511"/>
        <item x="1574"/>
        <item x="1529"/>
        <item x="2378"/>
        <item x="2248"/>
        <item x="2023"/>
        <item x="2213"/>
        <item x="1122"/>
        <item x="2202"/>
        <item x="2329"/>
        <item x="2396"/>
        <item x="1945"/>
        <item x="1719"/>
        <item x="2265"/>
        <item x="1986"/>
        <item x="478"/>
        <item x="2335"/>
        <item x="2191"/>
        <item x="2218"/>
        <item x="1195"/>
        <item x="1614"/>
        <item x="1523"/>
        <item x="1668"/>
        <item x="1987"/>
        <item x="1634"/>
        <item x="2387"/>
        <item x="414"/>
        <item x="1565"/>
        <item x="1984"/>
        <item x="2388"/>
        <item x="1973"/>
        <item x="394"/>
        <item x="341"/>
        <item x="2430"/>
        <item x="72"/>
        <item x="2102"/>
        <item x="766"/>
        <item x="912"/>
        <item x="1983"/>
        <item x="1527"/>
        <item x="2385"/>
        <item x="2379"/>
        <item x="2105"/>
        <item x="2266"/>
        <item x="913"/>
        <item x="415"/>
        <item x="770"/>
        <item x="1789"/>
        <item x="1584"/>
        <item x="1562"/>
        <item x="2278"/>
        <item x="2384"/>
        <item x="1788"/>
        <item x="2020"/>
        <item x="2141"/>
        <item x="1970"/>
        <item x="2380"/>
        <item x="2103"/>
        <item x="1710"/>
        <item x="533"/>
        <item x="2135"/>
        <item x="338"/>
        <item x="1615"/>
        <item x="2049"/>
        <item x="1563"/>
        <item x="2101"/>
        <item x="2149"/>
        <item x="2136"/>
        <item x="911"/>
        <item x="1637"/>
        <item x="2125"/>
        <item x="2348"/>
        <item x="1803"/>
        <item x="339"/>
        <item x="80"/>
        <item x="2477"/>
        <item x="2144"/>
        <item x="1787"/>
        <item x="1447"/>
        <item x="1564"/>
        <item x="2041"/>
        <item x="2367"/>
        <item x="2363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axis="axisPage" showAll="0">
      <items count="4874">
        <item x="3236"/>
        <item x="135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4483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1346"/>
        <item x="4215"/>
        <item x="2762"/>
        <item x="2767"/>
        <item x="2766"/>
        <item x="2765"/>
        <item x="2761"/>
        <item x="2764"/>
        <item x="2763"/>
        <item x="2755"/>
        <item x="2759"/>
        <item x="2760"/>
        <item x="2758"/>
        <item x="2757"/>
        <item x="2756"/>
        <item x="2754"/>
        <item x="2750"/>
        <item x="2753"/>
        <item x="2751"/>
        <item x="2752"/>
        <item x="2749"/>
        <item x="2745"/>
        <item x="2747"/>
        <item x="2742"/>
        <item x="2743"/>
        <item x="2746"/>
        <item x="2748"/>
        <item x="2744"/>
        <item x="4440"/>
        <item x="4443"/>
        <item x="4444"/>
        <item x="4437"/>
        <item x="4438"/>
        <item x="4441"/>
        <item x="4442"/>
        <item x="4439"/>
        <item x="1416"/>
        <item x="4436"/>
        <item x="2513"/>
        <item x="2512"/>
        <item x="2511"/>
        <item x="2510"/>
        <item x="2509"/>
        <item x="2508"/>
        <item x="1789"/>
        <item x="1788"/>
        <item x="1787"/>
        <item x="1786"/>
        <item x="1785"/>
        <item x="1784"/>
        <item x="96"/>
        <item x="95"/>
        <item x="94"/>
        <item x="93"/>
        <item x="92"/>
        <item x="91"/>
        <item x="4433"/>
        <item x="286"/>
        <item x="297"/>
        <item x="296"/>
        <item x="295"/>
        <item x="3259"/>
        <item x="3251"/>
        <item x="3252"/>
        <item x="3260"/>
        <item x="3250"/>
        <item x="2106"/>
        <item x="2104"/>
        <item x="2101"/>
        <item x="2100"/>
        <item x="2099"/>
        <item x="2105"/>
        <item x="2098"/>
        <item x="2103"/>
        <item x="2096"/>
        <item x="2097"/>
        <item x="2102"/>
        <item x="2095"/>
        <item x="3625"/>
        <item x="3626"/>
        <item x="4010"/>
        <item x="4856"/>
        <item x="4855"/>
        <item x="3717"/>
        <item x="2465"/>
        <item x="2468"/>
        <item x="2462"/>
        <item x="2484"/>
        <item x="2482"/>
        <item x="2474"/>
        <item x="2464"/>
        <item x="2483"/>
        <item x="2459"/>
        <item x="2469"/>
        <item x="2463"/>
        <item x="2473"/>
        <item x="2460"/>
        <item x="2471"/>
        <item x="2486"/>
        <item x="2470"/>
        <item x="2467"/>
        <item x="2466"/>
        <item x="2472"/>
        <item x="2485"/>
        <item x="2475"/>
        <item x="2461"/>
        <item x="2453"/>
        <item x="2450"/>
        <item x="2455"/>
        <item x="2444"/>
        <item x="2456"/>
        <item x="2440"/>
        <item x="2443"/>
        <item x="2448"/>
        <item x="2451"/>
        <item x="2449"/>
        <item x="2454"/>
        <item x="2439"/>
        <item x="2452"/>
        <item x="2441"/>
        <item x="2442"/>
        <item x="2458"/>
        <item x="2457"/>
        <item x="2438"/>
        <item x="2425"/>
        <item x="2426"/>
        <item x="2428"/>
        <item x="2427"/>
        <item x="2436"/>
        <item x="2435"/>
        <item x="2430"/>
        <item x="2433"/>
        <item x="2434"/>
        <item x="2431"/>
        <item x="2429"/>
        <item x="2437"/>
        <item x="2432"/>
        <item x="2422"/>
        <item x="2420"/>
        <item x="2404"/>
        <item x="2403"/>
        <item x="2402"/>
        <item x="2407"/>
        <item x="2405"/>
        <item x="2414"/>
        <item x="2412"/>
        <item x="2421"/>
        <item x="2410"/>
        <item x="2408"/>
        <item x="2416"/>
        <item x="2413"/>
        <item x="2418"/>
        <item x="2424"/>
        <item x="2415"/>
        <item x="2419"/>
        <item x="2417"/>
        <item x="2423"/>
        <item x="2406"/>
        <item x="2411"/>
        <item x="2398"/>
        <item x="2391"/>
        <item x="2390"/>
        <item x="2387"/>
        <item x="2396"/>
        <item x="2399"/>
        <item x="2401"/>
        <item x="2394"/>
        <item x="2395"/>
        <item x="2388"/>
        <item x="2400"/>
        <item x="2397"/>
        <item x="2392"/>
        <item x="2386"/>
        <item x="2389"/>
        <item x="2393"/>
        <item x="2692"/>
        <item x="2181"/>
        <item x="1796"/>
        <item x="1600"/>
        <item x="1812"/>
        <item x="1811"/>
        <item x="1810"/>
        <item x="1809"/>
        <item x="1808"/>
        <item x="1801"/>
        <item x="1800"/>
        <item x="1807"/>
        <item x="1806"/>
        <item x="1805"/>
        <item x="1804"/>
        <item x="1803"/>
        <item x="1802"/>
        <item x="2283"/>
        <item x="316"/>
        <item x="315"/>
        <item x="314"/>
        <item x="313"/>
        <item x="312"/>
        <item x="311"/>
        <item x="310"/>
        <item x="3566"/>
        <item x="3515"/>
        <item x="3508"/>
        <item x="551"/>
        <item x="2690"/>
        <item x="4841"/>
        <item x="418"/>
        <item x="417"/>
        <item x="416"/>
        <item x="415"/>
        <item x="414"/>
        <item x="413"/>
        <item x="283"/>
        <item x="648"/>
        <item x="647"/>
        <item x="646"/>
        <item x="645"/>
        <item x="644"/>
        <item x="643"/>
        <item x="642"/>
        <item x="641"/>
        <item x="426"/>
        <item x="412"/>
        <item x="411"/>
        <item x="410"/>
        <item x="409"/>
        <item x="408"/>
        <item x="282"/>
        <item x="407"/>
        <item x="406"/>
        <item x="405"/>
        <item x="404"/>
        <item x="403"/>
        <item x="402"/>
        <item x="401"/>
        <item x="400"/>
        <item x="285"/>
        <item x="672"/>
        <item x="671"/>
        <item x="670"/>
        <item x="669"/>
        <item x="67"/>
        <item x="66"/>
        <item x="665"/>
        <item x="664"/>
        <item x="663"/>
        <item x="60"/>
        <item x="59"/>
        <item x="52"/>
        <item x="58"/>
        <item x="57"/>
        <item x="56"/>
        <item x="55"/>
        <item x="54"/>
        <item x="53"/>
        <item x="51"/>
        <item x="50"/>
        <item x="49"/>
        <item x="662"/>
        <item x="661"/>
        <item x="578"/>
        <item x="550"/>
        <item x="549"/>
        <item x="432"/>
        <item x="660"/>
        <item x="659"/>
        <item x="658"/>
        <item x="657"/>
        <item x="655"/>
        <item x="656"/>
        <item x="431"/>
        <item x="430"/>
        <item x="284"/>
        <item x="429"/>
        <item x="428"/>
        <item x="427"/>
        <item x="654"/>
        <item x="653"/>
        <item x="652"/>
        <item x="651"/>
        <item x="650"/>
        <item x="4577"/>
        <item x="4578"/>
        <item x="4434"/>
        <item x="3648"/>
        <item x="3653"/>
        <item x="3654"/>
        <item x="3650"/>
        <item x="3649"/>
        <item x="3651"/>
        <item x="3652"/>
        <item x="2725"/>
        <item x="287"/>
        <item x="4657"/>
        <item x="4653"/>
        <item x="4656"/>
        <item x="4654"/>
        <item x="4652"/>
        <item x="4655"/>
        <item x="4648"/>
        <item x="4650"/>
        <item x="4651"/>
        <item x="4649"/>
        <item x="4644"/>
        <item x="4646"/>
        <item x="4647"/>
        <item x="4645"/>
        <item x="4642"/>
        <item x="4643"/>
        <item x="4069"/>
        <item x="4068"/>
        <item x="4070"/>
        <item x="4004"/>
        <item x="4002"/>
        <item x="4003"/>
        <item x="4001"/>
        <item x="3994"/>
        <item x="3995"/>
        <item x="4000"/>
        <item x="3998"/>
        <item x="3996"/>
        <item x="3997"/>
        <item x="2583"/>
        <item x="2575"/>
        <item x="2572"/>
        <item x="2584"/>
        <item x="2574"/>
        <item x="2573"/>
        <item x="2571"/>
        <item x="2447"/>
        <item x="2445"/>
        <item x="2446"/>
        <item x="4454"/>
        <item x="4458"/>
        <item x="4453"/>
        <item x="4457"/>
        <item x="4456"/>
        <item x="4455"/>
        <item x="2838"/>
        <item x="4452"/>
        <item x="4449"/>
        <item x="4448"/>
        <item x="4451"/>
        <item x="4450"/>
        <item x="1693"/>
        <item x="3675"/>
        <item x="3676"/>
        <item x="3677"/>
        <item x="3993"/>
        <item x="3960"/>
        <item x="3976"/>
        <item x="4007"/>
        <item x="4006"/>
        <item x="3977"/>
        <item x="3978"/>
        <item x="3992"/>
        <item x="4005"/>
        <item x="3979"/>
        <item x="4634"/>
        <item x="4638"/>
        <item x="4637"/>
        <item x="4635"/>
        <item x="4636"/>
        <item x="4640"/>
        <item x="4639"/>
        <item x="4625"/>
        <item x="4621"/>
        <item x="4626"/>
        <item x="4631"/>
        <item x="4629"/>
        <item x="4630"/>
        <item x="4632"/>
        <item x="4623"/>
        <item x="4627"/>
        <item x="4624"/>
        <item x="4628"/>
        <item x="4622"/>
        <item x="4633"/>
        <item x="4610"/>
        <item x="4619"/>
        <item x="4611"/>
        <item x="4608"/>
        <item x="4617"/>
        <item x="4609"/>
        <item x="4613"/>
        <item x="4618"/>
        <item x="4612"/>
        <item x="4616"/>
        <item x="4620"/>
        <item x="4614"/>
        <item x="4615"/>
        <item sd="0" x="4607"/>
        <item x="4599"/>
        <item x="4604"/>
        <item x="4602"/>
        <item x="4597"/>
        <item x="4596"/>
        <item x="4595"/>
        <item x="4600"/>
        <item x="4605"/>
        <item x="4601"/>
        <item x="4598"/>
        <item x="4603"/>
        <item x="4606"/>
        <item x="4586"/>
        <item x="4585"/>
        <item x="4589"/>
        <item x="4584"/>
        <item x="4590"/>
        <item x="4579"/>
        <item x="4591"/>
        <item x="4587"/>
        <item x="4580"/>
        <item x="4592"/>
        <item x="4594"/>
        <item x="4593"/>
        <item x="4581"/>
        <item x="4583"/>
        <item x="4588"/>
        <item x="4582"/>
        <item x="3249"/>
        <item x="1331"/>
        <item x="1335"/>
        <item x="1336"/>
        <item x="1338"/>
        <item x="1332"/>
        <item x="1337"/>
        <item x="1333"/>
        <item x="1334"/>
        <item x="3332"/>
        <item x="783"/>
        <item x="916"/>
        <item x="902"/>
        <item x="912"/>
        <item x="904"/>
        <item x="906"/>
        <item x="917"/>
        <item x="919"/>
        <item x="915"/>
        <item x="908"/>
        <item x="922"/>
        <item x="911"/>
        <item x="914"/>
        <item x="898"/>
        <item x="913"/>
        <item x="905"/>
        <item x="910"/>
        <item x="909"/>
        <item x="907"/>
        <item x="920"/>
        <item x="921"/>
        <item x="918"/>
        <item x="903"/>
        <item x="882"/>
        <item x="890"/>
        <item x="885"/>
        <item x="884"/>
        <item x="900"/>
        <item x="881"/>
        <item x="897"/>
        <item x="895"/>
        <item x="878"/>
        <item x="894"/>
        <item x="889"/>
        <item x="883"/>
        <item x="891"/>
        <item x="879"/>
        <item x="888"/>
        <item x="899"/>
        <item x="896"/>
        <item x="880"/>
        <item x="892"/>
        <item x="886"/>
        <item x="901"/>
        <item x="893"/>
        <item x="887"/>
        <item x="866"/>
        <item x="860"/>
        <item x="870"/>
        <item x="875"/>
        <item x="859"/>
        <item x="854"/>
        <item x="873"/>
        <item x="867"/>
        <item x="862"/>
        <item x="872"/>
        <item x="864"/>
        <item x="856"/>
        <item x="877"/>
        <item x="857"/>
        <item x="858"/>
        <item x="863"/>
        <item x="855"/>
        <item x="865"/>
        <item x="876"/>
        <item x="871"/>
        <item x="874"/>
        <item x="869"/>
        <item x="868"/>
        <item x="841"/>
        <item x="833"/>
        <item x="834"/>
        <item x="853"/>
        <item x="852"/>
        <item x="851"/>
        <item x="829"/>
        <item x="846"/>
        <item x="845"/>
        <item x="835"/>
        <item x="844"/>
        <item x="837"/>
        <item x="843"/>
        <item x="838"/>
        <item x="830"/>
        <item x="840"/>
        <item x="839"/>
        <item x="836"/>
        <item x="847"/>
        <item x="842"/>
        <item x="831"/>
        <item x="832"/>
        <item x="820"/>
        <item x="811"/>
        <item x="824"/>
        <item x="813"/>
        <item x="819"/>
        <item x="812"/>
        <item x="825"/>
        <item x="808"/>
        <item x="826"/>
        <item x="814"/>
        <item x="821"/>
        <item x="817"/>
        <item x="810"/>
        <item x="828"/>
        <item x="827"/>
        <item x="815"/>
        <item x="818"/>
        <item x="816"/>
        <item x="798"/>
        <item x="823"/>
        <item x="822"/>
        <item x="809"/>
        <item x="803"/>
        <item x="795"/>
        <item x="791"/>
        <item x="804"/>
        <item x="797"/>
        <item x="800"/>
        <item x="806"/>
        <item x="807"/>
        <item x="792"/>
        <item x="790"/>
        <item x="794"/>
        <item x="802"/>
        <item x="799"/>
        <item x="801"/>
        <item x="789"/>
        <item x="805"/>
        <item x="796"/>
        <item x="793"/>
        <item x="778"/>
        <item x="787"/>
        <item x="784"/>
        <item x="779"/>
        <item x="781"/>
        <item x="775"/>
        <item x="788"/>
        <item x="786"/>
        <item x="776"/>
        <item x="785"/>
        <item x="780"/>
        <item x="782"/>
        <item x="777"/>
        <item x="848"/>
        <item x="28"/>
        <item x="519"/>
        <item x="520"/>
        <item x="505"/>
        <item x="421"/>
        <item x="422"/>
        <item x="629"/>
        <item x="1516"/>
        <item x="552"/>
        <item x="2341"/>
        <item x="2340"/>
        <item x="2339"/>
        <item x="2338"/>
        <item x="1596"/>
        <item x="2265"/>
        <item x="2258"/>
        <item x="2214"/>
        <item x="2213"/>
        <item x="2212"/>
        <item x="2211"/>
        <item x="1381"/>
        <item x="4435"/>
        <item x="1551"/>
        <item x="2564"/>
        <item x="2560"/>
        <item x="2554"/>
        <item x="2555"/>
        <item x="2563"/>
        <item x="2556"/>
        <item x="2561"/>
        <item x="2557"/>
        <item x="2558"/>
        <item x="2562"/>
        <item x="2553"/>
        <item x="2547"/>
        <item x="2543"/>
        <item x="2542"/>
        <item x="2546"/>
        <item x="2549"/>
        <item x="2550"/>
        <item x="2551"/>
        <item x="2541"/>
        <item x="2548"/>
        <item x="2544"/>
        <item x="2545"/>
        <item x="2552"/>
        <item x="2530"/>
        <item x="2536"/>
        <item x="2537"/>
        <item x="2528"/>
        <item x="2540"/>
        <item x="2539"/>
        <item x="2532"/>
        <item x="2538"/>
        <item x="2531"/>
        <item x="2533"/>
        <item x="2529"/>
        <item x="2534"/>
        <item x="2535"/>
        <item x="2522"/>
        <item x="2527"/>
        <item x="2525"/>
        <item x="2526"/>
        <item x="2523"/>
        <item x="2524"/>
        <item x="1586"/>
        <item x="2974"/>
        <item x="3046"/>
        <item x="3049"/>
        <item x="3047"/>
        <item x="3048"/>
        <item x="3050"/>
        <item x="3045"/>
        <item x="3044"/>
        <item x="3038"/>
        <item x="3041"/>
        <item x="3040"/>
        <item x="3039"/>
        <item x="3043"/>
        <item x="3042"/>
        <item x="3037"/>
        <item x="3034"/>
        <item x="3035"/>
        <item x="3032"/>
        <item x="3036"/>
        <item x="3031"/>
        <item x="3033"/>
        <item x="2149"/>
        <item x="2151"/>
        <item x="2146"/>
        <item x="2150"/>
        <item x="2148"/>
        <item x="2147"/>
        <item x="2141"/>
        <item x="2139"/>
        <item x="2145"/>
        <item x="2144"/>
        <item x="2142"/>
        <item x="2140"/>
        <item x="2143"/>
        <item x="1201"/>
        <item x="1202"/>
        <item x="4848"/>
        <item x="4850"/>
        <item x="4845"/>
        <item x="4844"/>
        <item x="4852"/>
        <item x="4842"/>
        <item x="4851"/>
        <item x="4847"/>
        <item x="4843"/>
        <item x="4849"/>
        <item x="4846"/>
        <item x="2154"/>
        <item x="3562"/>
        <item x="3565"/>
        <item x="3563"/>
        <item x="1361"/>
        <item x="1696"/>
        <item x="3561"/>
        <item x="1579"/>
        <item x="1597"/>
        <item x="1748"/>
        <item x="1751"/>
        <item x="1746"/>
        <item x="1750"/>
        <item x="1752"/>
        <item x="1753"/>
        <item x="1749"/>
        <item x="1593"/>
        <item x="1747"/>
        <item x="1745"/>
        <item x="1741"/>
        <item x="1738"/>
        <item x="1737"/>
        <item x="1736"/>
        <item x="1740"/>
        <item x="1735"/>
        <item x="1743"/>
        <item x="1742"/>
        <item x="1739"/>
        <item x="1744"/>
        <item x="3056"/>
        <item x="1275"/>
        <item x="1322"/>
        <item x="1324"/>
        <item x="1329"/>
        <item x="1326"/>
        <item x="1323"/>
        <item x="1327"/>
        <item x="1325"/>
        <item x="1328"/>
        <item x="1316"/>
        <item x="1318"/>
        <item x="1314"/>
        <item x="1321"/>
        <item x="1315"/>
        <item x="1320"/>
        <item x="1319"/>
        <item x="1317"/>
        <item x="1311"/>
        <item x="1313"/>
        <item x="1309"/>
        <item x="1306"/>
        <item x="1308"/>
        <item x="1307"/>
        <item x="1312"/>
        <item x="1310"/>
        <item x="1303"/>
        <item x="1304"/>
        <item x="1298"/>
        <item x="1305"/>
        <item x="1301"/>
        <item x="1300"/>
        <item x="1299"/>
        <item x="1302"/>
        <item x="1294"/>
        <item x="1292"/>
        <item x="1290"/>
        <item x="1293"/>
        <item x="1296"/>
        <item x="1295"/>
        <item x="1291"/>
        <item x="1297"/>
        <item x="1283"/>
        <item x="1284"/>
        <item x="1286"/>
        <item x="1285"/>
        <item x="1282"/>
        <item x="1287"/>
        <item x="1288"/>
        <item x="1289"/>
        <item x="1273"/>
        <item x="1274"/>
        <item x="1272"/>
        <item x="1281"/>
        <item x="1276"/>
        <item x="1277"/>
        <item x="1280"/>
        <item x="1279"/>
        <item x="1271"/>
        <item x="1270"/>
        <item x="1240"/>
        <item x="1269"/>
        <item x="1239"/>
        <item x="1200"/>
        <item x="1268"/>
        <item x="1267"/>
        <item x="2375"/>
        <item x="2374"/>
        <item x="2373"/>
        <item x="2372"/>
        <item x="2371"/>
        <item x="2370"/>
        <item x="2376"/>
        <item x="2369"/>
        <item x="2368"/>
        <item x="2367"/>
        <item x="2366"/>
        <item x="2365"/>
        <item x="2364"/>
        <item x="2363"/>
        <item x="3025"/>
        <item x="3223"/>
        <item x="3216"/>
        <item x="3215"/>
        <item x="3222"/>
        <item x="3218"/>
        <item x="3217"/>
        <item x="3221"/>
        <item x="3220"/>
        <item x="3235"/>
        <item x="3227"/>
        <item x="3233"/>
        <item x="3224"/>
        <item x="3232"/>
        <item x="3234"/>
        <item x="3230"/>
        <item x="3231"/>
        <item x="3219"/>
        <item x="3226"/>
        <item x="3228"/>
        <item x="3229"/>
        <item x="3225"/>
        <item x="3092"/>
        <item x="3119"/>
        <item x="3211"/>
        <item x="3153"/>
        <item x="3208"/>
        <item x="3204"/>
        <item x="3207"/>
        <item x="3201"/>
        <item x="3120"/>
        <item x="3205"/>
        <item x="3214"/>
        <item x="3202"/>
        <item x="3212"/>
        <item x="3121"/>
        <item x="3075"/>
        <item x="3213"/>
        <item x="3210"/>
        <item x="3154"/>
        <item x="3076"/>
        <item x="3203"/>
        <item x="3206"/>
        <item x="3209"/>
        <item x="1342"/>
        <item x="3245"/>
        <item x="3244"/>
        <item x="3243"/>
        <item x="3027"/>
        <item x="3023"/>
        <item x="3022"/>
        <item x="3242"/>
        <item x="3241"/>
        <item x="3024"/>
        <item x="3240"/>
        <item x="3239"/>
        <item x="3238"/>
        <item x="3237"/>
        <item x="4155"/>
        <item x="4160"/>
        <item x="4165"/>
        <item x="4166"/>
        <item x="4158"/>
        <item x="4163"/>
        <item x="4162"/>
        <item x="4164"/>
        <item x="4161"/>
        <item x="4157"/>
        <item x="4159"/>
        <item x="4156"/>
        <item x="4152"/>
        <item x="4149"/>
        <item x="4154"/>
        <item x="4144"/>
        <item x="4147"/>
        <item x="4146"/>
        <item x="4151"/>
        <item x="4148"/>
        <item x="4143"/>
        <item x="4150"/>
        <item x="4145"/>
        <item x="4153"/>
        <item x="4134"/>
        <item x="4139"/>
        <item x="4131"/>
        <item x="4136"/>
        <item x="4141"/>
        <item x="4133"/>
        <item x="4132"/>
        <item x="4142"/>
        <item x="4137"/>
        <item x="4135"/>
        <item x="4140"/>
        <item x="4138"/>
        <item x="4128"/>
        <item x="4127"/>
        <item x="4126"/>
        <item x="4120"/>
        <item x="4122"/>
        <item x="4125"/>
        <item x="4130"/>
        <item x="4121"/>
        <item x="4129"/>
        <item x="4123"/>
        <item x="4124"/>
        <item x="4119"/>
        <item x="4115"/>
        <item x="4112"/>
        <item x="4113"/>
        <item x="4114"/>
        <item x="4117"/>
        <item x="4108"/>
        <item x="4109"/>
        <item x="4118"/>
        <item x="4116"/>
        <item x="4111"/>
        <item x="4110"/>
        <item x="4107"/>
        <item x="4103"/>
        <item x="4098"/>
        <item x="4101"/>
        <item x="4100"/>
        <item x="4105"/>
        <item x="4097"/>
        <item x="4099"/>
        <item x="4104"/>
        <item x="4096"/>
        <item x="4102"/>
        <item x="4095"/>
        <item x="4106"/>
        <item x="4094"/>
        <item x="4087"/>
        <item x="4092"/>
        <item x="4088"/>
        <item x="4089"/>
        <item x="4084"/>
        <item x="4086"/>
        <item x="4091"/>
        <item x="4093"/>
        <item x="4083"/>
        <item x="4090"/>
        <item x="4085"/>
        <item x="4082"/>
        <item x="4077"/>
        <item x="4075"/>
        <item x="4076"/>
        <item x="4081"/>
        <item x="4073"/>
        <item x="4074"/>
        <item x="4072"/>
        <item x="4071"/>
        <item x="4079"/>
        <item x="4078"/>
        <item x="4080"/>
        <item x="626"/>
        <item x="850"/>
        <item x="925"/>
        <item x="4055"/>
        <item x="4060"/>
        <item x="4059"/>
        <item x="4058"/>
        <item x="4053"/>
        <item x="4056"/>
        <item x="4057"/>
        <item x="4054"/>
        <item x="3499"/>
        <item x="3500"/>
        <item x="3497"/>
        <item x="3498"/>
        <item x="2490"/>
        <item x="2489"/>
        <item x="4391"/>
        <item x="1603"/>
        <item x="70"/>
        <item x="1699"/>
        <item x="1700"/>
        <item x="1701"/>
        <item x="1697"/>
        <item x="1698"/>
        <item x="110"/>
        <item x="2256"/>
        <item x="511"/>
        <item x="88"/>
        <item x="83"/>
        <item x="82"/>
        <item x="98"/>
        <item x="84"/>
        <item x="87"/>
        <item x="85"/>
        <item x="90"/>
        <item x="86"/>
        <item x="89"/>
        <item x="77"/>
        <item x="76"/>
        <item x="79"/>
        <item x="74"/>
        <item x="80"/>
        <item x="72"/>
        <item x="78"/>
        <item x="73"/>
        <item x="75"/>
        <item x="81"/>
        <item x="637"/>
        <item x="4370"/>
        <item x="4371"/>
        <item x="4374"/>
        <item x="4368"/>
        <item x="4369"/>
        <item x="4372"/>
        <item x="4373"/>
        <item x="4360"/>
        <item x="4363"/>
        <item x="4364"/>
        <item x="4359"/>
        <item x="4367"/>
        <item x="4361"/>
        <item x="4362"/>
        <item x="4365"/>
        <item x="4366"/>
        <item x="4351"/>
        <item x="4354"/>
        <item x="4355"/>
        <item x="4350"/>
        <item x="4358"/>
        <item x="4352"/>
        <item x="4353"/>
        <item x="4356"/>
        <item x="4357"/>
        <item x="2794"/>
        <item x="2797"/>
        <item x="2798"/>
        <item x="2793"/>
        <item x="2801"/>
        <item x="2795"/>
        <item x="2796"/>
        <item x="2799"/>
        <item x="2800"/>
        <item x="2788"/>
        <item x="2789"/>
        <item x="2792"/>
        <item x="2786"/>
        <item x="2787"/>
        <item x="2790"/>
        <item x="2791"/>
        <item x="1705"/>
        <item x="3029"/>
        <item x="3028"/>
        <item x="4020"/>
        <item x="2355"/>
        <item x="2353"/>
        <item x="2352"/>
        <item x="2350"/>
        <item x="2354"/>
        <item x="2351"/>
        <item x="2346"/>
        <item x="2347"/>
        <item x="2348"/>
        <item x="2343"/>
        <item x="2344"/>
        <item x="2349"/>
        <item x="2345"/>
        <item x="516"/>
        <item x="4858"/>
        <item x="4561"/>
        <item x="3069"/>
        <item x="3068"/>
        <item x="1264"/>
        <item x="1263"/>
        <item x="1861"/>
        <item x="1627"/>
        <item x="1860"/>
        <item x="1459"/>
        <item x="1618"/>
        <item x="2288"/>
        <item x="1859"/>
        <item x="2327"/>
        <item x="1857"/>
        <item x="1231"/>
        <item x="1858"/>
        <item x="4459"/>
        <item x="1238"/>
        <item x="1707"/>
        <item x="2741"/>
        <item x="2740"/>
        <item x="2739"/>
        <item x="4008"/>
        <item x="1382"/>
        <item x="755"/>
        <item x="757"/>
        <item x="1383"/>
        <item x="756"/>
        <item x="1384"/>
        <item x="1494"/>
        <item x="1472"/>
        <item x="1493"/>
        <item x="1492"/>
        <item x="1489"/>
        <item x="1491"/>
        <item x="1490"/>
        <item x="1448"/>
        <item x="2305"/>
        <item x="1421"/>
        <item x="1449"/>
        <item x="2289"/>
        <item x="1422"/>
        <item x="1454"/>
        <item x="1450"/>
        <item x="1451"/>
        <item x="1790"/>
        <item x="1453"/>
        <item x="1452"/>
        <item x="673"/>
        <item x="569"/>
        <item x="568"/>
        <item x="1671"/>
        <item x="1670"/>
        <item x="1420"/>
        <item x="1419"/>
        <item x="504"/>
        <item x="2187"/>
        <item x="3513"/>
        <item x="3472"/>
        <item x="3477"/>
        <item x="3512"/>
        <item x="3478"/>
        <item x="2184"/>
        <item x="3510"/>
        <item x="3473"/>
        <item x="3514"/>
        <item x="3483"/>
        <item x="1708"/>
        <item x="3482"/>
        <item x="3509"/>
        <item x="2183"/>
        <item x="3476"/>
        <item x="3475"/>
        <item x="3474"/>
        <item x="3511"/>
        <item x="2186"/>
        <item x="3481"/>
        <item x="2185"/>
        <item x="3480"/>
        <item x="3479"/>
        <item x="3261"/>
        <item x="3277"/>
        <item x="3268"/>
        <item x="3263"/>
        <item x="3265"/>
        <item x="3273"/>
        <item x="3276"/>
        <item x="3267"/>
        <item x="3266"/>
        <item x="3264"/>
        <item x="3262"/>
        <item x="3272"/>
        <item x="3275"/>
        <item x="3269"/>
        <item x="3274"/>
        <item x="3271"/>
        <item x="3270"/>
        <item x="3460"/>
        <item x="3459"/>
        <item x="3454"/>
        <item x="3455"/>
        <item x="3453"/>
        <item x="3469"/>
        <item x="3456"/>
        <item x="3452"/>
        <item x="3457"/>
        <item x="3465"/>
        <item x="3448"/>
        <item x="3467"/>
        <item x="3463"/>
        <item x="3468"/>
        <item x="3471"/>
        <item x="3462"/>
        <item x="3466"/>
        <item x="3470"/>
        <item x="3451"/>
        <item x="3449"/>
        <item x="3461"/>
        <item x="3464"/>
        <item x="3458"/>
        <item x="3450"/>
        <item x="3423"/>
        <item x="3432"/>
        <item x="3437"/>
        <item x="3435"/>
        <item x="3446"/>
        <item x="3438"/>
        <item x="3433"/>
        <item x="3427"/>
        <item x="3436"/>
        <item x="3443"/>
        <item x="3434"/>
        <item x="3425"/>
        <item x="3428"/>
        <item x="3442"/>
        <item x="3439"/>
        <item x="3440"/>
        <item x="3430"/>
        <item x="3445"/>
        <item x="3444"/>
        <item x="3447"/>
        <item x="3441"/>
        <item x="3426"/>
        <item x="3429"/>
        <item x="3424"/>
        <item x="3431"/>
        <item x="3416"/>
        <item x="3414"/>
        <item x="3404"/>
        <item x="3408"/>
        <item x="3415"/>
        <item x="3409"/>
        <item x="3418"/>
        <item x="3412"/>
        <item x="3410"/>
        <item x="3405"/>
        <item x="3400"/>
        <item x="3399"/>
        <item x="3420"/>
        <item x="3419"/>
        <item x="3421"/>
        <item x="3417"/>
        <item x="3411"/>
        <item x="3407"/>
        <item x="3406"/>
        <item x="3413"/>
        <item x="3402"/>
        <item x="3422"/>
        <item x="3403"/>
        <item x="3401"/>
        <item x="3398"/>
        <item x="3396"/>
        <item x="3376"/>
        <item x="3375"/>
        <item x="3385"/>
        <item x="3395"/>
        <item x="3381"/>
        <item x="3380"/>
        <item x="3392"/>
        <item x="3397"/>
        <item x="3388"/>
        <item x="3391"/>
        <item x="3387"/>
        <item x="3386"/>
        <item x="3377"/>
        <item x="3382"/>
        <item x="3390"/>
        <item x="3378"/>
        <item x="3383"/>
        <item x="3384"/>
        <item x="3389"/>
        <item x="3394"/>
        <item x="3379"/>
        <item x="3393"/>
        <item x="3374"/>
        <item x="3369"/>
        <item x="3360"/>
        <item x="3359"/>
        <item x="3361"/>
        <item x="3371"/>
        <item x="3353"/>
        <item x="3368"/>
        <item x="3357"/>
        <item x="3366"/>
        <item x="3373"/>
        <item x="3354"/>
        <item x="3356"/>
        <item x="3370"/>
        <item x="3355"/>
        <item x="3362"/>
        <item x="3372"/>
        <item x="3367"/>
        <item x="3364"/>
        <item x="3363"/>
        <item x="3351"/>
        <item x="3350"/>
        <item x="3352"/>
        <item x="3365"/>
        <item x="3358"/>
        <item x="3342"/>
        <item x="3337"/>
        <item x="3336"/>
        <item x="3338"/>
        <item x="3341"/>
        <item x="3339"/>
        <item x="3326"/>
        <item x="3325"/>
        <item x="3327"/>
        <item x="3331"/>
        <item x="3335"/>
        <item x="3349"/>
        <item x="3347"/>
        <item x="3346"/>
        <item x="3329"/>
        <item x="3348"/>
        <item x="3330"/>
        <item x="3343"/>
        <item x="3333"/>
        <item x="3345"/>
        <item x="3340"/>
        <item x="3344"/>
        <item x="3334"/>
        <item x="3328"/>
        <item x="3324"/>
        <item x="3307"/>
        <item x="3312"/>
        <item x="3313"/>
        <item x="3309"/>
        <item x="3302"/>
        <item x="3301"/>
        <item x="3303"/>
        <item x="3322"/>
        <item x="3306"/>
        <item x="3315"/>
        <item x="3320"/>
        <item x="3305"/>
        <item x="3310"/>
        <item x="3304"/>
        <item x="3314"/>
        <item x="3319"/>
        <item x="3323"/>
        <item x="3316"/>
        <item x="3311"/>
        <item x="3318"/>
        <item x="3317"/>
        <item x="3308"/>
        <item x="3321"/>
        <item x="3278"/>
        <item x="3299"/>
        <item x="3288"/>
        <item x="3300"/>
        <item x="3290"/>
        <item x="3291"/>
        <item x="3296"/>
        <item x="3289"/>
        <item x="3282"/>
        <item x="3293"/>
        <item x="3292"/>
        <item x="3294"/>
        <item x="3287"/>
        <item x="3285"/>
        <item x="3279"/>
        <item x="3280"/>
        <item x="3283"/>
        <item x="3295"/>
        <item x="3284"/>
        <item x="3286"/>
        <item x="3298"/>
        <item x="3297"/>
        <item x="3281"/>
        <item x="1232"/>
        <item x="1233"/>
        <item x="3180"/>
        <item x="2773"/>
        <item x="2772"/>
        <item x="2771"/>
        <item x="2770"/>
        <item x="2769"/>
        <item x="2768"/>
        <item x="2276"/>
        <item x="2282"/>
        <item x="2281"/>
        <item x="2280"/>
        <item x="2279"/>
        <item x="2278"/>
        <item x="2277"/>
        <item x="2273"/>
        <item x="2271"/>
        <item x="2270"/>
        <item x="2269"/>
        <item x="2268"/>
        <item x="2267"/>
        <item x="2266"/>
        <item x="2272"/>
        <item x="27"/>
        <item x="20"/>
        <item x="25"/>
        <item x="24"/>
        <item x="23"/>
        <item x="26"/>
        <item x="333"/>
        <item x="482"/>
        <item x="492"/>
        <item x="424"/>
        <item x="548"/>
        <item x="535"/>
        <item x="545"/>
        <item x="544"/>
        <item x="541"/>
        <item x="537"/>
        <item x="546"/>
        <item x="542"/>
        <item x="543"/>
        <item x="538"/>
        <item x="536"/>
        <item x="539"/>
        <item x="540"/>
        <item x="534"/>
        <item x="526"/>
        <item x="523"/>
        <item x="527"/>
        <item x="528"/>
        <item x="502"/>
        <item x="525"/>
        <item x="524"/>
        <item x="531"/>
        <item x="503"/>
        <item x="530"/>
        <item x="529"/>
        <item x="532"/>
        <item x="533"/>
        <item x="494"/>
        <item x="493"/>
        <item x="501"/>
        <item x="498"/>
        <item x="495"/>
        <item x="499"/>
        <item x="497"/>
        <item x="500"/>
        <item x="480"/>
        <item x="479"/>
        <item x="460"/>
        <item x="496"/>
        <item x="478"/>
        <item x="481"/>
        <item x="467"/>
        <item x="473"/>
        <item x="471"/>
        <item x="464"/>
        <item x="468"/>
        <item x="470"/>
        <item x="469"/>
        <item x="476"/>
        <item x="472"/>
        <item x="465"/>
        <item x="475"/>
        <item x="474"/>
        <item x="466"/>
        <item x="461"/>
        <item x="450"/>
        <item x="455"/>
        <item x="459"/>
        <item x="453"/>
        <item x="463"/>
        <item x="458"/>
        <item x="457"/>
        <item x="462"/>
        <item x="456"/>
        <item x="452"/>
        <item x="454"/>
        <item x="451"/>
        <item x="444"/>
        <item x="437"/>
        <item x="445"/>
        <item x="446"/>
        <item x="439"/>
        <item x="449"/>
        <item x="441"/>
        <item x="448"/>
        <item x="440"/>
        <item x="442"/>
        <item x="443"/>
        <item x="438"/>
        <item x="447"/>
        <item x="435"/>
        <item x="434"/>
        <item x="433"/>
        <item x="436"/>
        <item x="1205"/>
        <item x="65"/>
        <item x="3138"/>
        <item x="389"/>
        <item x="518"/>
        <item x="4717"/>
        <item x="3070"/>
        <item x="3065"/>
        <item x="3063"/>
        <item x="3072"/>
        <item x="3067"/>
        <item x="3064"/>
        <item x="3071"/>
        <item x="3066"/>
        <item x="3061"/>
        <item x="3060"/>
        <item x="3057"/>
        <item x="3059"/>
        <item x="3058"/>
        <item x="3062"/>
        <item x="4461"/>
        <item x="4460"/>
        <item x="616"/>
        <item x="3985"/>
        <item x="3988"/>
        <item x="3990"/>
        <item x="3984"/>
        <item x="3991"/>
        <item x="3981"/>
        <item x="3999"/>
        <item x="3983"/>
        <item x="3989"/>
        <item x="3987"/>
        <item x="3982"/>
        <item x="3986"/>
        <item x="3971"/>
        <item x="3975"/>
        <item x="3967"/>
        <item x="3969"/>
        <item x="3966"/>
        <item x="3973"/>
        <item x="3972"/>
        <item x="3974"/>
        <item x="3959"/>
        <item x="3970"/>
        <item x="3980"/>
        <item x="3968"/>
        <item x="3951"/>
        <item x="3948"/>
        <item x="3955"/>
        <item x="3952"/>
        <item x="3949"/>
        <item x="3950"/>
        <item x="3953"/>
        <item x="3947"/>
        <item x="3954"/>
        <item x="3958"/>
        <item x="3956"/>
        <item x="3957"/>
        <item x="3937"/>
        <item x="3942"/>
        <item x="3941"/>
        <item x="3939"/>
        <item x="3943"/>
        <item x="3936"/>
        <item x="3935"/>
        <item x="3940"/>
        <item x="3944"/>
        <item x="3946"/>
        <item x="3938"/>
        <item x="3945"/>
        <item x="3496"/>
        <item x="3926"/>
        <item x="3929"/>
        <item x="3924"/>
        <item x="3927"/>
        <item x="3923"/>
        <item x="3928"/>
        <item x="3934"/>
        <item x="3931"/>
        <item x="3925"/>
        <item x="3933"/>
        <item x="3930"/>
        <item x="3492"/>
        <item x="3488"/>
        <item x="3484"/>
        <item x="3491"/>
        <item x="3495"/>
        <item x="3489"/>
        <item x="3485"/>
        <item x="3487"/>
        <item x="3493"/>
        <item x="3486"/>
        <item x="3494"/>
        <item x="3490"/>
        <item x="321"/>
        <item x="320"/>
        <item x="2107"/>
        <item x="419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23"/>
        <item x="4827"/>
        <item x="4828"/>
        <item x="4836"/>
        <item x="4830"/>
        <item x="4832"/>
        <item x="4834"/>
        <item x="4825"/>
        <item x="4831"/>
        <item x="4819"/>
        <item x="4822"/>
        <item x="4821"/>
        <item x="4837"/>
        <item x="4826"/>
        <item x="4838"/>
        <item x="4839"/>
        <item x="4840"/>
        <item x="4833"/>
        <item x="4824"/>
        <item x="4829"/>
        <item x="4835"/>
        <item x="4820"/>
        <item x="4817"/>
        <item x="4801"/>
        <item x="4816"/>
        <item x="4803"/>
        <item x="4813"/>
        <item x="4809"/>
        <item x="4806"/>
        <item x="4798"/>
        <item x="4797"/>
        <item x="4808"/>
        <item x="4796"/>
        <item x="4799"/>
        <item x="4815"/>
        <item x="4811"/>
        <item x="4807"/>
        <item x="4794"/>
        <item x="4802"/>
        <item x="4804"/>
        <item x="4805"/>
        <item x="4800"/>
        <item x="4812"/>
        <item x="4814"/>
        <item x="4810"/>
        <item x="4795"/>
        <item x="4775"/>
        <item x="4776"/>
        <item x="4792"/>
        <item x="4773"/>
        <item x="4777"/>
        <item x="4785"/>
        <item x="4789"/>
        <item x="4779"/>
        <item x="4774"/>
        <item x="4770"/>
        <item x="4791"/>
        <item x="4780"/>
        <item x="4790"/>
        <item x="4793"/>
        <item x="4784"/>
        <item x="4781"/>
        <item x="4782"/>
        <item x="4788"/>
        <item x="4772"/>
        <item x="4787"/>
        <item x="4771"/>
        <item x="4778"/>
        <item x="4786"/>
        <item x="4783"/>
        <item x="4767"/>
        <item x="4769"/>
        <item x="4758"/>
        <item x="4759"/>
        <item x="4761"/>
        <item x="4766"/>
        <item x="4755"/>
        <item x="4760"/>
        <item x="4756"/>
        <item x="4765"/>
        <item x="4757"/>
        <item x="4768"/>
        <item x="4763"/>
        <item x="4764"/>
        <item x="4754"/>
        <item x="4762"/>
        <item x="4751"/>
        <item x="4741"/>
        <item x="4750"/>
        <item x="4730"/>
        <item x="4753"/>
        <item x="4746"/>
        <item x="4736"/>
        <item x="4732"/>
        <item x="4748"/>
        <item x="4743"/>
        <item x="4745"/>
        <item x="4744"/>
        <item x="4735"/>
        <item x="4749"/>
        <item x="4752"/>
        <item x="4742"/>
        <item x="4733"/>
        <item x="4734"/>
        <item x="4740"/>
        <item x="4747"/>
        <item x="4737"/>
        <item x="4738"/>
        <item x="4731"/>
        <item x="4739"/>
        <item x="4715"/>
        <item x="4708"/>
        <item x="4713"/>
        <item x="4724"/>
        <item x="4729"/>
        <item x="4728"/>
        <item x="4727"/>
        <item x="4707"/>
        <item x="4721"/>
        <item x="4725"/>
        <item x="4711"/>
        <item x="4723"/>
        <item x="4712"/>
        <item x="4716"/>
        <item x="4710"/>
        <item x="4714"/>
        <item x="4718"/>
        <item x="4722"/>
        <item x="4709"/>
        <item x="4719"/>
        <item x="4726"/>
        <item x="4720"/>
        <item x="4700"/>
        <item x="4685"/>
        <item x="4692"/>
        <item x="4697"/>
        <item x="4687"/>
        <item x="4690"/>
        <item x="4696"/>
        <item x="4698"/>
        <item x="4688"/>
        <item x="4703"/>
        <item x="4684"/>
        <item x="4706"/>
        <item x="4701"/>
        <item x="4691"/>
        <item x="4693"/>
        <item x="4705"/>
        <item x="4699"/>
        <item x="4689"/>
        <item x="4686"/>
        <item x="4694"/>
        <item x="4702"/>
        <item x="4704"/>
        <item x="4695"/>
        <item x="4675"/>
        <item x="4669"/>
        <item x="4666"/>
        <item x="4681"/>
        <item x="4672"/>
        <item x="4677"/>
        <item x="4662"/>
        <item x="4668"/>
        <item x="4663"/>
        <item x="4670"/>
        <item x="4671"/>
        <item x="4673"/>
        <item x="4678"/>
        <item x="4676"/>
        <item x="4664"/>
        <item x="4680"/>
        <item x="4674"/>
        <item x="4665"/>
        <item x="4679"/>
        <item x="4682"/>
        <item x="4683"/>
        <item x="4667"/>
        <item x="2061"/>
        <item x="2051"/>
        <item x="2048"/>
        <item x="2054"/>
        <item x="2057"/>
        <item x="2055"/>
        <item x="2053"/>
        <item x="2050"/>
        <item x="2063"/>
        <item x="2049"/>
        <item x="2052"/>
        <item x="2065"/>
        <item x="2069"/>
        <item x="2068"/>
        <item x="2066"/>
        <item x="2062"/>
        <item x="2059"/>
        <item x="2060"/>
        <item x="2064"/>
        <item x="2067"/>
        <item x="2058"/>
        <item x="2056"/>
        <item x="2042"/>
        <item x="2031"/>
        <item x="2040"/>
        <item x="2029"/>
        <item x="2045"/>
        <item x="2035"/>
        <item x="2036"/>
        <item x="2037"/>
        <item x="2033"/>
        <item x="2034"/>
        <item x="2030"/>
        <item x="2028"/>
        <item x="2038"/>
        <item x="2039"/>
        <item x="2026"/>
        <item x="2027"/>
        <item x="2032"/>
        <item x="2041"/>
        <item x="2044"/>
        <item x="2046"/>
        <item x="2047"/>
        <item x="2043"/>
        <item x="2019"/>
        <item x="2007"/>
        <item x="2021"/>
        <item x="2020"/>
        <item x="2022"/>
        <item x="2006"/>
        <item x="2014"/>
        <item x="2008"/>
        <item x="2010"/>
        <item x="2017"/>
        <item x="2018"/>
        <item x="2013"/>
        <item x="2012"/>
        <item x="2011"/>
        <item x="2009"/>
        <item x="2015"/>
        <item x="2016"/>
        <item x="2023"/>
        <item x="2025"/>
        <item x="2024"/>
        <item x="1983"/>
        <item x="1994"/>
        <item x="2005"/>
        <item x="2000"/>
        <item x="2003"/>
        <item x="2002"/>
        <item x="1995"/>
        <item x="1986"/>
        <item x="1987"/>
        <item x="1999"/>
        <item x="1988"/>
        <item x="1992"/>
        <item x="1984"/>
        <item x="2001"/>
        <item x="1990"/>
        <item x="2004"/>
        <item x="1996"/>
        <item x="1989"/>
        <item x="1982"/>
        <item x="1997"/>
        <item x="1991"/>
        <item x="1985"/>
        <item x="1993"/>
        <item x="1998"/>
        <item x="1976"/>
        <item x="1981"/>
        <item x="1958"/>
        <item x="1980"/>
        <item x="1977"/>
        <item x="1970"/>
        <item x="1962"/>
        <item x="1966"/>
        <item x="1969"/>
        <item x="1971"/>
        <item x="1965"/>
        <item x="1968"/>
        <item x="1967"/>
        <item x="1979"/>
        <item x="1960"/>
        <item x="1964"/>
        <item x="1973"/>
        <item x="1974"/>
        <item x="1975"/>
        <item x="1978"/>
        <item x="1959"/>
        <item x="1972"/>
        <item x="1961"/>
        <item x="1963"/>
        <item x="1940"/>
        <item x="1953"/>
        <item x="1952"/>
        <item x="1945"/>
        <item x="1957"/>
        <item x="1948"/>
        <item x="1951"/>
        <item x="1935"/>
        <item x="1956"/>
        <item x="1942"/>
        <item x="1946"/>
        <item x="1941"/>
        <item x="1949"/>
        <item x="1937"/>
        <item x="1933"/>
        <item x="1944"/>
        <item x="1939"/>
        <item x="1950"/>
        <item x="1943"/>
        <item x="1954"/>
        <item x="1938"/>
        <item x="1947"/>
        <item x="1936"/>
        <item x="1955"/>
        <item x="1920"/>
        <item x="1925"/>
        <item x="1931"/>
        <item x="1929"/>
        <item x="1912"/>
        <item x="1916"/>
        <item x="1928"/>
        <item x="1917"/>
        <item x="1927"/>
        <item x="1913"/>
        <item x="1922"/>
        <item x="1921"/>
        <item x="1934"/>
        <item x="1915"/>
        <item x="1919"/>
        <item x="1918"/>
        <item x="1911"/>
        <item x="1910"/>
        <item x="1932"/>
        <item x="1923"/>
        <item x="1926"/>
        <item x="1930"/>
        <item x="1924"/>
        <item x="1914"/>
        <item x="1894"/>
        <item x="1897"/>
        <item x="1909"/>
        <item x="1901"/>
        <item x="1907"/>
        <item x="1895"/>
        <item x="1896"/>
        <item x="1889"/>
        <item x="1886"/>
        <item x="1887"/>
        <item x="1904"/>
        <item x="1893"/>
        <item x="1905"/>
        <item x="1888"/>
        <item x="1899"/>
        <item x="1898"/>
        <item x="1891"/>
        <item x="1900"/>
        <item x="1908"/>
        <item x="1903"/>
        <item x="1890"/>
        <item x="1902"/>
        <item x="1892"/>
        <item x="1906"/>
        <item x="1873"/>
        <item x="1875"/>
        <item x="1884"/>
        <item x="1866"/>
        <item x="1865"/>
        <item x="1870"/>
        <item x="1880"/>
        <item x="1863"/>
        <item x="1862"/>
        <item x="1883"/>
        <item x="1876"/>
        <item x="1879"/>
        <item x="1877"/>
        <item x="1868"/>
        <item x="1872"/>
        <item x="1869"/>
        <item x="1882"/>
        <item x="1864"/>
        <item x="1878"/>
        <item x="1885"/>
        <item x="1881"/>
        <item x="1874"/>
        <item x="1871"/>
        <item x="1867"/>
        <item x="1330"/>
        <item x="1601"/>
        <item x="1602"/>
        <item x="2596"/>
        <item x="2595"/>
        <item x="2593"/>
        <item x="2592"/>
        <item x="2591"/>
        <item x="2594"/>
        <item x="2585"/>
        <item x="2588"/>
        <item x="2586"/>
        <item x="2587"/>
        <item x="2589"/>
        <item x="2590"/>
        <item x="4019"/>
        <item x="3628"/>
        <item x="2286"/>
        <item x="399"/>
        <item x="1706"/>
        <item x="2260"/>
        <item x="2259"/>
        <item x="2304"/>
        <item x="108"/>
        <item x="107"/>
        <item x="106"/>
        <item x="105"/>
        <item x="104"/>
        <item x="103"/>
        <item x="102"/>
        <item x="101"/>
        <item x="2559"/>
        <item x="4446"/>
        <item x="2379"/>
        <item x="2382"/>
        <item x="2384"/>
        <item x="2381"/>
        <item x="2380"/>
        <item x="2385"/>
        <item x="2383"/>
        <item x="2378"/>
        <item x="2362"/>
        <item x="2360"/>
        <item x="2361"/>
        <item x="2358"/>
        <item x="2359"/>
        <item x="2377"/>
        <item x="2357"/>
        <item x="215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275"/>
        <item x="2274"/>
        <item x="4396"/>
        <item x="2325"/>
        <item x="4853"/>
        <item x="2803"/>
        <item x="2805"/>
        <item x="2807"/>
        <item x="2806"/>
        <item x="2882"/>
        <item x="2809"/>
        <item x="2870"/>
        <item x="2873"/>
        <item x="2843"/>
        <item x="2810"/>
        <item x="2808"/>
        <item x="2842"/>
        <item x="2835"/>
        <item x="2829"/>
        <item x="2836"/>
        <item x="2837"/>
        <item x="2841"/>
        <item x="2827"/>
        <item x="2830"/>
        <item x="2828"/>
        <item x="2819"/>
        <item x="2826"/>
        <item x="2820"/>
        <item x="2822"/>
        <item x="2821"/>
        <item x="2824"/>
        <item x="2823"/>
        <item x="2825"/>
        <item x="2815"/>
        <item x="2818"/>
        <item x="2817"/>
        <item x="2814"/>
        <item x="2812"/>
        <item x="2813"/>
        <item x="2811"/>
        <item x="2816"/>
        <item x="2804"/>
        <item x="3564"/>
        <item x="3549"/>
        <item x="358"/>
        <item x="4818"/>
        <item x="343"/>
        <item x="309"/>
        <item x="1590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4484"/>
        <item x="4482"/>
        <item x="4481"/>
        <item x="4447"/>
        <item x="2247"/>
        <item x="2246"/>
        <item x="2245"/>
        <item x="2244"/>
        <item x="2243"/>
        <item x="2242"/>
        <item x="2241"/>
        <item x="2234"/>
        <item x="2233"/>
        <item x="2240"/>
        <item x="2239"/>
        <item x="2238"/>
        <item x="2237"/>
        <item x="2236"/>
        <item x="2235"/>
        <item x="2172"/>
        <item x="2173"/>
        <item x="2167"/>
        <item x="2082"/>
        <item x="2166"/>
        <item x="2171"/>
        <item x="2174"/>
        <item x="2168"/>
        <item x="4660"/>
        <item x="4659"/>
        <item x="4658"/>
        <item x="4661"/>
        <item x="2703"/>
        <item x="1629"/>
        <item x="1640"/>
        <item x="1637"/>
        <item x="1643"/>
        <item x="1639"/>
        <item x="1641"/>
        <item x="1638"/>
        <item x="1635"/>
        <item x="1642"/>
        <item x="1636"/>
        <item x="1634"/>
        <item x="636"/>
        <item x="1630"/>
        <item x="1631"/>
        <item x="635"/>
        <item x="638"/>
        <item x="1628"/>
        <item x="639"/>
        <item x="1626"/>
        <item x="579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3848"/>
        <item x="3847"/>
        <item x="69"/>
        <item x="1262"/>
        <item x="1255"/>
        <item x="1252"/>
        <item x="1256"/>
        <item x="1259"/>
        <item x="1253"/>
        <item x="1260"/>
        <item x="1257"/>
        <item x="1254"/>
        <item x="1258"/>
        <item x="1261"/>
        <item x="1249"/>
        <item x="1246"/>
        <item x="1243"/>
        <item x="1245"/>
        <item x="1251"/>
        <item x="1244"/>
        <item x="1242"/>
        <item x="1248"/>
        <item x="1247"/>
        <item x="1250"/>
        <item x="1345"/>
        <item x="1341"/>
        <item x="1226"/>
        <item x="1418"/>
        <item x="1417"/>
        <item x="1230"/>
        <item x="1229"/>
        <item x="1228"/>
        <item x="1227"/>
        <item x="1220"/>
        <item x="1222"/>
        <item x="1225"/>
        <item x="1223"/>
        <item x="1224"/>
        <item x="1219"/>
        <item x="1221"/>
        <item x="1214"/>
        <item x="1216"/>
        <item x="1217"/>
        <item x="1218"/>
        <item x="1213"/>
        <item x="1215"/>
        <item x="1211"/>
        <item x="1208"/>
        <item x="1210"/>
        <item x="1207"/>
        <item x="1212"/>
        <item x="1209"/>
        <item x="2832"/>
        <item x="2833"/>
        <item x="2834"/>
        <item x="2831"/>
        <item x="2840"/>
        <item x="2839"/>
        <item x="4476"/>
        <item x="3178"/>
        <item x="3176"/>
        <item x="3175"/>
        <item x="3179"/>
        <item x="3177"/>
        <item x="1695"/>
        <item x="1347"/>
        <item x="1703"/>
        <item x="1702"/>
        <item x="485"/>
        <item x="489"/>
        <item x="484"/>
        <item x="483"/>
        <item x="2180"/>
        <item x="1241"/>
        <item x="1436"/>
        <item x="1460"/>
        <item x="1536"/>
        <item x="2356"/>
        <item x="276"/>
        <item x="275"/>
        <item x="277"/>
        <item x="1535"/>
        <item x="1537"/>
        <item x="1548"/>
        <item x="1532"/>
        <item x="1528"/>
        <item x="1529"/>
        <item x="1534"/>
        <item x="1530"/>
        <item x="1531"/>
        <item x="1533"/>
        <item x="2264"/>
        <item x="2263"/>
        <item x="353"/>
        <item x="553"/>
        <item x="388"/>
        <item x="379"/>
        <item x="378"/>
        <item x="377"/>
        <item x="375"/>
        <item x="387"/>
        <item x="386"/>
        <item x="385"/>
        <item x="384"/>
        <item x="382"/>
        <item x="383"/>
        <item x="381"/>
        <item x="380"/>
        <item x="376"/>
        <item x="374"/>
        <item x="373"/>
        <item x="372"/>
        <item x="371"/>
        <item x="370"/>
        <item x="369"/>
        <item x="368"/>
        <item x="367"/>
        <item x="364"/>
        <item x="360"/>
        <item x="365"/>
        <item x="359"/>
        <item x="362"/>
        <item x="361"/>
        <item x="363"/>
        <item x="366"/>
        <item x="352"/>
        <item x="355"/>
        <item x="356"/>
        <item x="357"/>
        <item x="354"/>
        <item x="350"/>
        <item x="349"/>
        <item x="351"/>
        <item x="347"/>
        <item x="344"/>
        <item x="348"/>
        <item x="346"/>
        <item x="345"/>
        <item x="3052"/>
        <item x="3051"/>
        <item x="3074"/>
        <item x="2287"/>
        <item x="649"/>
        <item x="617"/>
        <item x="4566"/>
        <item x="668"/>
        <item x="2326"/>
        <item x="2188"/>
        <item x="4066"/>
        <item x="4061"/>
        <item x="4064"/>
        <item x="4063"/>
        <item x="4065"/>
        <item x="4062"/>
        <item x="1343"/>
        <item x="1344"/>
        <item x="2079"/>
        <item x="2077"/>
        <item x="2078"/>
        <item x="2085"/>
        <item x="2086"/>
        <item x="2080"/>
        <item x="2083"/>
        <item x="2076"/>
        <item x="2084"/>
        <item x="2081"/>
        <item x="2625"/>
        <item x="2634"/>
        <item x="2630"/>
        <item x="2626"/>
        <item x="2627"/>
        <item x="2632"/>
        <item x="2629"/>
        <item x="2633"/>
        <item x="2628"/>
        <item x="2631"/>
        <item x="2284"/>
        <item x="63"/>
        <item x="2155"/>
        <item x="3507"/>
        <item x="1266"/>
        <item x="488"/>
        <item x="4384"/>
        <item x="425"/>
        <item x="1543"/>
        <item x="1542"/>
        <item x="1540"/>
        <item x="1541"/>
        <item x="1539"/>
        <item x="3519"/>
        <item x="3520"/>
        <item x="4210"/>
        <item x="4206"/>
        <item x="4203"/>
        <item x="4207"/>
        <item x="4204"/>
        <item x="3964"/>
        <item x="4212"/>
        <item x="4213"/>
        <item x="4208"/>
        <item x="4205"/>
        <item x="4209"/>
        <item x="3963"/>
        <item x="4211"/>
        <item x="4857"/>
        <item x="4196"/>
        <item x="3961"/>
        <item x="4197"/>
        <item x="4198"/>
        <item x="3962"/>
        <item x="4192"/>
        <item x="4195"/>
        <item x="4201"/>
        <item x="4200"/>
        <item x="3965"/>
        <item x="4202"/>
        <item x="4193"/>
        <item x="4199"/>
        <item x="4183"/>
        <item x="4191"/>
        <item x="4187"/>
        <item x="4181"/>
        <item x="4190"/>
        <item x="4188"/>
        <item x="4185"/>
        <item x="4189"/>
        <item x="4194"/>
        <item x="4186"/>
        <item x="4180"/>
        <item x="4182"/>
        <item x="4184"/>
        <item x="4177"/>
        <item x="4170"/>
        <item x="4176"/>
        <item x="4172"/>
        <item x="4173"/>
        <item x="4169"/>
        <item x="4174"/>
        <item x="4178"/>
        <item x="4168"/>
        <item x="4167"/>
        <item x="4171"/>
        <item x="4175"/>
        <item x="4179"/>
        <item x="3851"/>
        <item x="3860"/>
        <item x="3856"/>
        <item x="3855"/>
        <item x="3858"/>
        <item x="3859"/>
        <item x="3861"/>
        <item x="3857"/>
        <item x="3849"/>
        <item x="3850"/>
        <item x="3852"/>
        <item x="3853"/>
        <item x="3854"/>
        <item x="2844"/>
        <item x="2848"/>
        <item x="2850"/>
        <item x="2847"/>
        <item x="2845"/>
        <item x="2849"/>
        <item x="2853"/>
        <item x="2854"/>
        <item x="2852"/>
        <item x="2855"/>
        <item x="2851"/>
        <item x="2846"/>
        <item x="2856"/>
        <item x="2301"/>
        <item x="2295"/>
        <item x="2302"/>
        <item x="2292"/>
        <item x="2290"/>
        <item x="2300"/>
        <item x="2298"/>
        <item x="2296"/>
        <item x="2299"/>
        <item x="2291"/>
        <item x="2294"/>
        <item x="2293"/>
        <item x="2297"/>
        <item x="2152"/>
        <item x="1374"/>
        <item x="1373"/>
        <item x="1376"/>
        <item x="1375"/>
        <item x="1380"/>
        <item x="1372"/>
        <item x="1371"/>
        <item x="3551"/>
        <item x="48"/>
        <item x="1278"/>
        <item x="1690"/>
        <item x="1686"/>
        <item x="1683"/>
        <item x="1684"/>
        <item x="1689"/>
        <item x="1685"/>
        <item x="1687"/>
        <item x="1691"/>
        <item x="1679"/>
        <item x="1688"/>
        <item x="1677"/>
        <item x="1680"/>
        <item x="1675"/>
        <item x="1676"/>
        <item x="1682"/>
        <item x="1678"/>
        <item x="1673"/>
        <item x="1674"/>
        <item x="1672"/>
        <item x="1681"/>
        <item x="37"/>
        <item x="39"/>
        <item x="43"/>
        <item x="45"/>
        <item x="38"/>
        <item x="40"/>
        <item x="42"/>
        <item x="44"/>
        <item x="41"/>
        <item x="46"/>
        <item x="33"/>
        <item x="34"/>
        <item x="32"/>
        <item x="35"/>
        <item x="29"/>
        <item x="31"/>
        <item x="36"/>
        <item x="165"/>
        <item x="271"/>
        <item x="273"/>
        <item x="274"/>
        <item x="269"/>
        <item x="270"/>
        <item x="272"/>
        <item x="248"/>
        <item x="266"/>
        <item x="257"/>
        <item x="246"/>
        <item x="253"/>
        <item x="262"/>
        <item x="259"/>
        <item x="263"/>
        <item x="255"/>
        <item x="250"/>
        <item x="268"/>
        <item x="265"/>
        <item x="261"/>
        <item x="264"/>
        <item x="249"/>
        <item x="254"/>
        <item x="245"/>
        <item x="260"/>
        <item x="247"/>
        <item x="251"/>
        <item x="256"/>
        <item x="267"/>
        <item x="258"/>
        <item x="252"/>
        <item x="236"/>
        <item x="237"/>
        <item x="233"/>
        <item x="243"/>
        <item x="244"/>
        <item x="238"/>
        <item x="239"/>
        <item x="234"/>
        <item x="229"/>
        <item x="240"/>
        <item x="231"/>
        <item x="241"/>
        <item x="235"/>
        <item x="230"/>
        <item x="232"/>
        <item x="242"/>
        <item x="226"/>
        <item x="216"/>
        <item x="208"/>
        <item x="217"/>
        <item x="212"/>
        <item x="219"/>
        <item x="214"/>
        <item x="223"/>
        <item x="228"/>
        <item x="210"/>
        <item x="211"/>
        <item x="224"/>
        <item x="215"/>
        <item x="225"/>
        <item x="227"/>
        <item x="221"/>
        <item x="213"/>
        <item x="218"/>
        <item x="209"/>
        <item x="222"/>
        <item x="220"/>
        <item x="207"/>
        <item x="189"/>
        <item x="195"/>
        <item x="185"/>
        <item x="188"/>
        <item x="191"/>
        <item x="201"/>
        <item x="192"/>
        <item x="194"/>
        <item x="202"/>
        <item x="204"/>
        <item x="187"/>
        <item x="193"/>
        <item x="200"/>
        <item x="206"/>
        <item x="190"/>
        <item x="199"/>
        <item x="198"/>
        <item x="203"/>
        <item x="205"/>
        <item x="186"/>
        <item x="197"/>
        <item x="196"/>
        <item x="173"/>
        <item x="172"/>
        <item x="182"/>
        <item x="174"/>
        <item x="180"/>
        <item x="156"/>
        <item x="178"/>
        <item x="169"/>
        <item x="181"/>
        <item x="184"/>
        <item x="162"/>
        <item x="175"/>
        <item x="170"/>
        <item x="163"/>
        <item x="164"/>
        <item x="179"/>
        <item x="176"/>
        <item x="177"/>
        <item x="183"/>
        <item x="171"/>
        <item x="161"/>
        <item x="154"/>
        <item x="157"/>
        <item x="158"/>
        <item x="153"/>
        <item x="149"/>
        <item x="152"/>
        <item x="160"/>
        <item x="155"/>
        <item x="151"/>
        <item x="150"/>
        <item x="159"/>
        <item x="1377"/>
        <item x="2693"/>
        <item x="2177"/>
        <item x="2179"/>
        <item x="2178"/>
        <item x="2689"/>
        <item x="2688"/>
        <item x="2687"/>
        <item x="2686"/>
        <item x="2685"/>
        <item x="2684"/>
        <item x="2683"/>
        <item x="2682"/>
        <item x="2681"/>
        <item x="2680"/>
        <item x="2677"/>
        <item x="2679"/>
        <item x="2678"/>
        <item x="2676"/>
        <item x="2675"/>
        <item x="2674"/>
        <item x="2673"/>
        <item x="2672"/>
        <item x="2669"/>
        <item x="2668"/>
        <item x="2670"/>
        <item x="2666"/>
        <item x="2667"/>
        <item x="2671"/>
        <item x="2175"/>
        <item x="2176"/>
        <item x="514"/>
        <item x="515"/>
        <item x="2330"/>
        <item x="2153"/>
        <item x="2975"/>
        <item x="2976"/>
        <item x="302"/>
        <item x="318"/>
        <item x="3073"/>
        <item x="2702"/>
        <item x="112"/>
        <item x="111"/>
        <item x="486"/>
        <item x="1584"/>
        <item x="3016"/>
        <item x="3018"/>
        <item x="3020"/>
        <item x="3015"/>
        <item x="3021"/>
        <item x="3017"/>
        <item x="3019"/>
        <item x="3014"/>
        <item x="3012"/>
        <item x="3008"/>
        <item x="3009"/>
        <item x="3013"/>
        <item x="3007"/>
        <item x="3010"/>
        <item x="3011"/>
        <item x="2306"/>
        <item x="2514"/>
        <item x="2517"/>
        <item x="2516"/>
        <item x="2521"/>
        <item x="2519"/>
        <item x="2520"/>
        <item x="2515"/>
        <item x="2518"/>
        <item x="2309"/>
        <item x="2313"/>
        <item x="2307"/>
        <item x="2311"/>
        <item x="2310"/>
        <item x="2308"/>
        <item x="2312"/>
        <item x="2314"/>
        <item x="1717"/>
        <item x="1713"/>
        <item x="1710"/>
        <item x="1712"/>
        <item x="131"/>
        <item x="1709"/>
        <item x="1716"/>
        <item x="1711"/>
        <item x="1714"/>
        <item x="1715"/>
        <item x="133"/>
        <item x="139"/>
        <item x="167"/>
        <item x="137"/>
        <item x="138"/>
        <item x="135"/>
        <item x="166"/>
        <item x="168"/>
        <item x="136"/>
        <item x="132"/>
        <item x="2189"/>
        <item x="2191"/>
        <item x="2192"/>
        <item x="2190"/>
        <item x="510"/>
        <item x="420"/>
        <item x="1623"/>
        <item x="1621"/>
        <item x="1624"/>
        <item x="1620"/>
        <item x="1625"/>
        <item x="1622"/>
        <item x="4422"/>
        <item x="1619"/>
        <item x="4418"/>
        <item x="4419"/>
        <item x="4420"/>
        <item x="4421"/>
        <item x="4414"/>
        <item x="4416"/>
        <item x="4415"/>
        <item x="4417"/>
        <item x="4412"/>
        <item x="4413"/>
        <item x="4411"/>
        <item x="4410"/>
        <item x="4407"/>
        <item x="4409"/>
        <item x="4406"/>
        <item x="4408"/>
        <item x="4400"/>
        <item x="4401"/>
        <item x="4405"/>
        <item x="4402"/>
        <item x="4403"/>
        <item x="4404"/>
        <item x="4395"/>
        <item x="4397"/>
        <item x="4398"/>
        <item x="4393"/>
        <item x="4399"/>
        <item x="4394"/>
        <item x="4386"/>
        <item x="4387"/>
        <item x="4388"/>
        <item x="4385"/>
        <item x="4383"/>
        <item x="4389"/>
        <item x="4390"/>
        <item x="4392"/>
        <item x="4382"/>
        <item x="4381"/>
        <item x="4380"/>
        <item x="4379"/>
        <item x="4378"/>
        <item x="4375"/>
        <item x="4377"/>
        <item x="4376"/>
        <item x="1581"/>
        <item x="1594"/>
        <item x="507"/>
        <item x="3161"/>
        <item x="3162"/>
        <item x="3160"/>
        <item x="3255"/>
        <item x="3253"/>
        <item x="3256"/>
        <item x="3258"/>
        <item x="3254"/>
        <item x="3257"/>
        <item x="2640"/>
        <item x="2639"/>
        <item x="2635"/>
        <item x="2642"/>
        <item x="2637"/>
        <item x="2638"/>
        <item x="2641"/>
        <item x="2636"/>
        <item x="2074"/>
        <item x="2073"/>
        <item x="2072"/>
        <item x="2071"/>
        <item x="2070"/>
        <item x="1591"/>
        <item x="3091"/>
        <item x="3090"/>
        <item x="508"/>
        <item x="3195"/>
        <item x="3191"/>
        <item x="3193"/>
        <item x="3196"/>
        <item x="3200"/>
        <item x="3194"/>
        <item x="3192"/>
        <item x="3197"/>
        <item x="3198"/>
        <item x="3199"/>
        <item x="1595"/>
        <item x="3184"/>
        <item x="3189"/>
        <item x="3183"/>
        <item x="3186"/>
        <item x="3181"/>
        <item x="3188"/>
        <item x="3190"/>
        <item x="3185"/>
        <item x="3182"/>
        <item x="3187"/>
        <item x="278"/>
        <item x="99"/>
        <item x="490"/>
        <item x="332"/>
        <item x="1358"/>
        <item x="21"/>
        <item x="294"/>
        <item x="329"/>
        <item x="397"/>
        <item x="1360"/>
        <item x="1339"/>
        <item x="1552"/>
        <item x="1704"/>
        <item x="625"/>
        <item x="1592"/>
        <item x="512"/>
        <item x="301"/>
        <item x="299"/>
        <item x="1582"/>
        <item x="148"/>
        <item x="1236"/>
        <item x="9"/>
        <item x="509"/>
        <item x="634"/>
        <item x="564"/>
        <item x="130"/>
        <item x="1486"/>
        <item x="1487"/>
        <item x="97"/>
        <item x="477"/>
        <item x="47"/>
        <item x="1525"/>
        <item x="319"/>
        <item x="1378"/>
        <item x="1669"/>
        <item x="573"/>
        <item x="8"/>
        <item x="22"/>
        <item x="30"/>
        <item x="1485"/>
        <item x="1580"/>
        <item x="1538"/>
        <item x="19"/>
        <item x="640"/>
        <item x="547"/>
        <item x="390"/>
        <item x="134"/>
        <item x="522"/>
        <item x="861"/>
        <item x="2342"/>
        <item x="4009"/>
        <item x="2323"/>
        <item x="2329"/>
        <item x="3932"/>
        <item x="4477"/>
        <item x="4479"/>
        <item x="4478"/>
        <item x="521"/>
        <item x="4854"/>
        <item x="506"/>
        <item x="398"/>
        <item x="2952"/>
        <item x="2948"/>
        <item x="2947"/>
        <item x="2955"/>
        <item x="2953"/>
        <item x="2949"/>
        <item x="2951"/>
        <item x="2954"/>
        <item x="2957"/>
        <item x="2956"/>
        <item x="2950"/>
        <item x="2945"/>
        <item x="2946"/>
        <item x="2944"/>
        <item x="2935"/>
        <item x="2941"/>
        <item x="2936"/>
        <item x="2939"/>
        <item x="2942"/>
        <item x="2938"/>
        <item x="2932"/>
        <item x="2937"/>
        <item x="2934"/>
        <item x="2943"/>
        <item x="2940"/>
        <item x="2933"/>
        <item x="2921"/>
        <item x="2929"/>
        <item x="2922"/>
        <item x="2928"/>
        <item x="2920"/>
        <item x="2924"/>
        <item x="2919"/>
        <item x="2930"/>
        <item x="2931"/>
        <item x="2926"/>
        <item x="2923"/>
        <item x="2927"/>
        <item x="2925"/>
        <item x="2917"/>
        <item x="2914"/>
        <item x="2907"/>
        <item x="2908"/>
        <item x="2916"/>
        <item x="2911"/>
        <item x="2912"/>
        <item x="2909"/>
        <item x="2910"/>
        <item x="2918"/>
        <item x="2906"/>
        <item x="2905"/>
        <item x="2915"/>
        <item x="2913"/>
        <item x="2897"/>
        <item x="2896"/>
        <item x="2903"/>
        <item x="2895"/>
        <item x="2893"/>
        <item x="2892"/>
        <item x="2902"/>
        <item x="2900"/>
        <item x="2899"/>
        <item x="2904"/>
        <item x="2901"/>
        <item x="2894"/>
        <item x="2898"/>
        <item x="2878"/>
        <item x="2880"/>
        <item x="2881"/>
        <item x="2883"/>
        <item x="2884"/>
        <item x="2890"/>
        <item x="2889"/>
        <item x="2886"/>
        <item x="2891"/>
        <item x="2885"/>
        <item x="2887"/>
        <item x="2888"/>
        <item x="2879"/>
        <item x="2877"/>
        <item x="2866"/>
        <item x="2869"/>
        <item x="2863"/>
        <item x="2875"/>
        <item x="2874"/>
        <item x="2864"/>
        <item x="2871"/>
        <item x="2872"/>
        <item x="2865"/>
        <item x="2868"/>
        <item x="2876"/>
        <item x="2867"/>
        <item x="570"/>
        <item x="571"/>
        <item x="572"/>
        <item x="574"/>
        <item x="1727"/>
        <item x="1728"/>
        <item x="1726"/>
        <item x="1731"/>
        <item x="1732"/>
        <item x="1725"/>
        <item x="1733"/>
        <item x="1730"/>
        <item x="1734"/>
        <item x="1729"/>
        <item x="517"/>
        <item x="3583"/>
        <item x="326"/>
        <item x="323"/>
        <item x="325"/>
        <item x="330"/>
        <item x="322"/>
        <item x="331"/>
        <item x="327"/>
        <item x="328"/>
        <item x="324"/>
        <item x="4641"/>
        <item x="3026"/>
        <item x="3666"/>
        <item x="3647"/>
        <item x="3665"/>
        <item x="3501"/>
        <item x="3611"/>
        <item x="3646"/>
        <item x="3645"/>
        <item x="3638"/>
        <item x="3664"/>
        <item x="3667"/>
        <item x="3623"/>
        <item x="3637"/>
        <item x="3644"/>
        <item x="3636"/>
        <item x="3634"/>
        <item x="3632"/>
        <item x="3618"/>
        <item x="3621"/>
        <item x="3619"/>
        <item x="3643"/>
        <item x="3635"/>
        <item x="3627"/>
        <item x="3622"/>
        <item x="3624"/>
        <item x="3630"/>
        <item x="3616"/>
        <item x="3629"/>
        <item x="3633"/>
        <item x="3631"/>
        <item x="3642"/>
        <item x="3640"/>
        <item x="3639"/>
        <item x="3617"/>
        <item x="3641"/>
        <item x="3620"/>
        <item x="3610"/>
        <item x="3590"/>
        <item x="3598"/>
        <item x="3614"/>
        <item x="3600"/>
        <item x="3593"/>
        <item x="3602"/>
        <item x="3612"/>
        <item x="3591"/>
        <item x="3599"/>
        <item x="3595"/>
        <item x="3596"/>
        <item x="3609"/>
        <item x="3613"/>
        <item x="3604"/>
        <item x="3592"/>
        <item x="3615"/>
        <item x="3606"/>
        <item x="3601"/>
        <item x="3594"/>
        <item x="3603"/>
        <item x="3607"/>
        <item x="3597"/>
        <item x="3589"/>
        <item x="3608"/>
        <item x="3605"/>
        <item x="3587"/>
        <item x="3570"/>
        <item x="3577"/>
        <item x="3576"/>
        <item x="3541"/>
        <item x="3569"/>
        <item x="3572"/>
        <item x="3567"/>
        <item x="3582"/>
        <item x="3586"/>
        <item x="3573"/>
        <item x="3571"/>
        <item x="3584"/>
        <item x="3579"/>
        <item x="3575"/>
        <item x="3585"/>
        <item x="3578"/>
        <item x="3574"/>
        <item x="3548"/>
        <item x="3568"/>
        <item x="3581"/>
        <item x="3588"/>
        <item x="3580"/>
        <item x="3540"/>
        <item x="3525"/>
        <item x="3532"/>
        <item x="3528"/>
        <item x="3536"/>
        <item x="3523"/>
        <item x="3535"/>
        <item x="3530"/>
        <item x="3518"/>
        <item x="3524"/>
        <item x="3537"/>
        <item x="3522"/>
        <item x="3521"/>
        <item x="3531"/>
        <item x="3529"/>
        <item x="3539"/>
        <item x="3538"/>
        <item x="3517"/>
        <item x="3526"/>
        <item x="3534"/>
        <item x="3533"/>
        <item x="3516"/>
        <item x="3527"/>
        <item x="3726"/>
        <item x="3727"/>
        <item x="3737"/>
        <item x="3722"/>
        <item x="3715"/>
        <item x="3728"/>
        <item x="3739"/>
        <item x="3730"/>
        <item x="3721"/>
        <item x="3731"/>
        <item x="3723"/>
        <item x="3733"/>
        <item x="3734"/>
        <item x="3718"/>
        <item x="3719"/>
        <item x="3720"/>
        <item x="3732"/>
        <item x="3729"/>
        <item x="3736"/>
        <item x="3738"/>
        <item x="3701"/>
        <item x="3725"/>
        <item x="3716"/>
        <item x="3724"/>
        <item x="3735"/>
        <item x="3698"/>
        <item x="3696"/>
        <item x="3700"/>
        <item x="3697"/>
        <item x="3695"/>
        <item x="3699"/>
        <item x="3922"/>
        <item x="3911"/>
        <item x="3915"/>
        <item x="3916"/>
        <item x="3917"/>
        <item x="3910"/>
        <item x="3912"/>
        <item x="3909"/>
        <item x="3908"/>
        <item x="3921"/>
        <item x="3919"/>
        <item x="3914"/>
        <item x="3913"/>
        <item x="3918"/>
        <item x="3920"/>
        <item x="3894"/>
        <item x="3881"/>
        <item x="3898"/>
        <item x="3886"/>
        <item x="3889"/>
        <item x="3890"/>
        <item x="3904"/>
        <item x="3906"/>
        <item x="3885"/>
        <item x="3887"/>
        <item x="3888"/>
        <item x="3897"/>
        <item x="3891"/>
        <item x="3903"/>
        <item x="3901"/>
        <item x="3900"/>
        <item x="3905"/>
        <item x="3895"/>
        <item x="3896"/>
        <item x="3882"/>
        <item x="3899"/>
        <item x="3907"/>
        <item x="3884"/>
        <item x="3893"/>
        <item x="3883"/>
        <item x="3902"/>
        <item x="3867"/>
        <item x="3880"/>
        <item x="3845"/>
        <item x="3865"/>
        <item x="3866"/>
        <item x="3863"/>
        <item x="3842"/>
        <item x="3843"/>
        <item x="3868"/>
        <item x="3876"/>
        <item x="3846"/>
        <item x="3879"/>
        <item x="3873"/>
        <item x="3872"/>
        <item x="3869"/>
        <item x="3844"/>
        <item x="3875"/>
        <item x="3862"/>
        <item x="3874"/>
        <item x="3840"/>
        <item x="3878"/>
        <item x="3870"/>
        <item x="3877"/>
        <item x="3864"/>
        <item x="3871"/>
        <item x="3841"/>
        <item x="3829"/>
        <item x="3837"/>
        <item x="3816"/>
        <item x="3814"/>
        <item x="3825"/>
        <item x="3817"/>
        <item x="3826"/>
        <item x="3828"/>
        <item x="3836"/>
        <item x="3815"/>
        <item x="3824"/>
        <item x="3830"/>
        <item x="3823"/>
        <item x="3835"/>
        <item x="3833"/>
        <item x="3839"/>
        <item x="3838"/>
        <item x="3822"/>
        <item x="3821"/>
        <item x="3819"/>
        <item x="3834"/>
        <item x="3818"/>
        <item x="3820"/>
        <item x="3827"/>
        <item x="3832"/>
        <item x="3831"/>
        <item x="3792"/>
        <item x="3800"/>
        <item x="3802"/>
        <item x="3804"/>
        <item x="3797"/>
        <item x="3799"/>
        <item x="3812"/>
        <item x="3789"/>
        <item x="3811"/>
        <item x="3801"/>
        <item x="3810"/>
        <item x="3807"/>
        <item x="3794"/>
        <item x="3803"/>
        <item x="3813"/>
        <item x="3806"/>
        <item x="3809"/>
        <item x="3791"/>
        <item x="3793"/>
        <item x="3798"/>
        <item x="3796"/>
        <item x="3795"/>
        <item x="3805"/>
        <item x="3808"/>
        <item x="3790"/>
        <item x="3784"/>
        <item x="3771"/>
        <item x="3786"/>
        <item x="3777"/>
        <item x="3770"/>
        <item x="3773"/>
        <item x="3782"/>
        <item x="3788"/>
        <item x="3778"/>
        <item x="3766"/>
        <item x="3769"/>
        <item x="3765"/>
        <item x="3768"/>
        <item x="3775"/>
        <item x="3767"/>
        <item x="3781"/>
        <item x="3779"/>
        <item x="3783"/>
        <item x="3772"/>
        <item x="3787"/>
        <item x="3764"/>
        <item x="3780"/>
        <item x="3785"/>
        <item x="3774"/>
        <item x="3763"/>
        <item x="3776"/>
        <item x="3745"/>
        <item x="3757"/>
        <item x="3758"/>
        <item x="3760"/>
        <item x="3740"/>
        <item x="3755"/>
        <item x="3744"/>
        <item x="3742"/>
        <item x="3747"/>
        <item x="3761"/>
        <item x="3753"/>
        <item x="3743"/>
        <item x="3756"/>
        <item x="3751"/>
        <item x="3746"/>
        <item x="3741"/>
        <item x="3752"/>
        <item x="3759"/>
        <item x="3754"/>
        <item x="3750"/>
        <item x="3762"/>
        <item x="3749"/>
        <item x="3748"/>
        <item x="3550"/>
        <item x="147"/>
        <item x="146"/>
        <item x="145"/>
        <item x="144"/>
        <item x="143"/>
        <item x="142"/>
        <item x="141"/>
        <item x="140"/>
        <item x="3167"/>
        <item x="3166"/>
        <item x="3165"/>
        <item x="3168"/>
        <item x="3163"/>
        <item x="3164"/>
        <item x="288"/>
        <item x="1598"/>
        <item x="3688"/>
        <item x="3691"/>
        <item x="3692"/>
        <item x="1599"/>
        <item x="3689"/>
        <item x="3690"/>
        <item x="3693"/>
        <item x="3694"/>
        <item x="3656"/>
        <item x="3659"/>
        <item x="3660"/>
        <item x="3655"/>
        <item x="3663"/>
        <item x="3657"/>
        <item x="3658"/>
        <item x="3661"/>
        <item x="3662"/>
        <item x="2315"/>
        <item x="2318"/>
        <item x="2319"/>
        <item x="2322"/>
        <item x="2316"/>
        <item x="2317"/>
        <item x="2320"/>
        <item x="2321"/>
        <item x="1692"/>
        <item x="68"/>
        <item x="1613"/>
        <item x="1614"/>
        <item x="1606"/>
        <item x="1616"/>
        <item x="1610"/>
        <item x="1615"/>
        <item x="1617"/>
        <item x="1611"/>
        <item x="1607"/>
        <item x="1608"/>
        <item x="1612"/>
        <item x="1609"/>
        <item x="1574"/>
        <item x="1571"/>
        <item x="1569"/>
        <item x="1568"/>
        <item x="1575"/>
        <item x="1566"/>
        <item x="1565"/>
        <item x="1570"/>
        <item x="1577"/>
        <item x="1564"/>
        <item x="1572"/>
        <item x="1605"/>
        <item x="1573"/>
        <item x="1578"/>
        <item x="1563"/>
        <item x="1567"/>
        <item x="1515"/>
        <item x="1513"/>
        <item x="1559"/>
        <item x="1526"/>
        <item x="1509"/>
        <item x="1561"/>
        <item x="1510"/>
        <item x="1511"/>
        <item x="1508"/>
        <item x="1558"/>
        <item x="1527"/>
        <item x="1514"/>
        <item x="1562"/>
        <item x="1557"/>
        <item x="1560"/>
        <item x="1512"/>
        <item x="1506"/>
        <item x="1483"/>
        <item x="1498"/>
        <item x="1501"/>
        <item x="1488"/>
        <item x="1499"/>
        <item x="1482"/>
        <item x="1495"/>
        <item x="1503"/>
        <item x="1481"/>
        <item x="1507"/>
        <item x="1504"/>
        <item x="1497"/>
        <item x="1500"/>
        <item x="1505"/>
        <item x="1502"/>
        <item x="1464"/>
        <item x="1468"/>
        <item x="1479"/>
        <item x="1480"/>
        <item x="1470"/>
        <item x="1467"/>
        <item x="1474"/>
        <item x="1469"/>
        <item x="1473"/>
        <item x="1477"/>
        <item x="1478"/>
        <item x="1475"/>
        <item x="1466"/>
        <item x="1465"/>
        <item x="1476"/>
        <item x="1471"/>
        <item x="1522"/>
        <item x="1462"/>
        <item x="1437"/>
        <item x="1461"/>
        <item x="1443"/>
        <item x="1434"/>
        <item x="1441"/>
        <item x="1435"/>
        <item x="1444"/>
        <item x="1440"/>
        <item x="1445"/>
        <item x="1438"/>
        <item x="1442"/>
        <item x="1439"/>
        <item x="1463"/>
        <item x="1446"/>
        <item x="1447"/>
        <item x="1427"/>
        <item x="1407"/>
        <item x="1430"/>
        <item x="1426"/>
        <item x="1423"/>
        <item x="1428"/>
        <item x="1403"/>
        <item x="1408"/>
        <item x="1429"/>
        <item x="1406"/>
        <item x="1431"/>
        <item x="1405"/>
        <item x="1424"/>
        <item x="1433"/>
        <item x="1432"/>
        <item x="1404"/>
        <item x="1397"/>
        <item x="1395"/>
        <item x="1398"/>
        <item x="1387"/>
        <item x="1393"/>
        <item x="1394"/>
        <item x="1389"/>
        <item x="1401"/>
        <item x="1400"/>
        <item x="1399"/>
        <item x="1402"/>
        <item x="1392"/>
        <item x="1396"/>
        <item x="1388"/>
        <item x="1390"/>
        <item x="1391"/>
        <item x="1369"/>
        <item x="1386"/>
        <item x="1368"/>
        <item x="1363"/>
        <item x="1365"/>
        <item x="1366"/>
        <item x="1385"/>
        <item x="1364"/>
        <item x="1367"/>
        <item x="1370"/>
        <item x="317"/>
        <item x="692"/>
        <item x="100"/>
        <item x="766"/>
        <item x="768"/>
        <item x="765"/>
        <item x="764"/>
        <item x="773"/>
        <item x="771"/>
        <item x="774"/>
        <item x="769"/>
        <item x="770"/>
        <item x="772"/>
        <item x="767"/>
        <item x="761"/>
        <item x="753"/>
        <item x="742"/>
        <item x="565"/>
        <item x="754"/>
        <item x="744"/>
        <item x="760"/>
        <item x="758"/>
        <item x="746"/>
        <item x="750"/>
        <item x="752"/>
        <item x="745"/>
        <item x="763"/>
        <item x="751"/>
        <item x="736"/>
        <item x="759"/>
        <item x="743"/>
        <item x="762"/>
        <item x="748"/>
        <item x="741"/>
        <item x="749"/>
        <item x="747"/>
        <item x="719"/>
        <item x="725"/>
        <item x="729"/>
        <item x="739"/>
        <item x="733"/>
        <item x="723"/>
        <item x="720"/>
        <item x="731"/>
        <item x="740"/>
        <item x="728"/>
        <item x="734"/>
        <item x="730"/>
        <item x="722"/>
        <item x="721"/>
        <item x="738"/>
        <item x="726"/>
        <item x="735"/>
        <item x="724"/>
        <item x="718"/>
        <item x="727"/>
        <item x="732"/>
        <item x="737"/>
        <item x="698"/>
        <item x="716"/>
        <item x="717"/>
        <item x="706"/>
        <item x="708"/>
        <item x="700"/>
        <item x="714"/>
        <item x="713"/>
        <item x="702"/>
        <item x="696"/>
        <item x="705"/>
        <item x="710"/>
        <item x="712"/>
        <item x="704"/>
        <item x="711"/>
        <item x="701"/>
        <item x="703"/>
        <item x="697"/>
        <item x="699"/>
        <item x="709"/>
        <item x="707"/>
        <item x="715"/>
        <item x="674"/>
        <item x="676"/>
        <item x="681"/>
        <item x="695"/>
        <item x="686"/>
        <item x="675"/>
        <item x="680"/>
        <item x="682"/>
        <item x="693"/>
        <item x="684"/>
        <item x="691"/>
        <item x="683"/>
        <item x="685"/>
        <item x="677"/>
        <item x="679"/>
        <item x="690"/>
        <item x="688"/>
        <item x="694"/>
        <item x="687"/>
        <item x="689"/>
        <item x="678"/>
        <item x="1204"/>
        <item x="109"/>
        <item x="1484"/>
        <item x="289"/>
        <item x="3084"/>
        <item x="3089"/>
        <item x="3088"/>
        <item x="3087"/>
        <item x="3083"/>
        <item x="3080"/>
        <item x="3078"/>
        <item x="3082"/>
        <item x="3077"/>
        <item x="3085"/>
        <item x="3081"/>
        <item x="3086"/>
        <item x="3079"/>
        <item x="423"/>
        <item x="300"/>
        <item x="849"/>
        <item x="1199"/>
        <item x="1187"/>
        <item x="1198"/>
        <item x="1191"/>
        <item x="1193"/>
        <item x="1197"/>
        <item x="1192"/>
        <item x="1195"/>
        <item x="1188"/>
        <item x="1190"/>
        <item x="1196"/>
        <item x="1194"/>
        <item x="1186"/>
        <item x="1189"/>
        <item x="1184"/>
        <item x="1185"/>
        <item x="1183"/>
        <item x="982"/>
        <item x="987"/>
        <item x="990"/>
        <item x="976"/>
        <item x="994"/>
        <item x="979"/>
        <item x="981"/>
        <item x="997"/>
        <item x="995"/>
        <item x="984"/>
        <item x="980"/>
        <item x="992"/>
        <item x="989"/>
        <item x="975"/>
        <item x="986"/>
        <item x="993"/>
        <item x="983"/>
        <item x="974"/>
        <item x="996"/>
        <item x="988"/>
        <item x="978"/>
        <item x="985"/>
        <item x="977"/>
        <item x="991"/>
        <item x="957"/>
        <item x="965"/>
        <item x="950"/>
        <item x="963"/>
        <item x="969"/>
        <item x="953"/>
        <item x="964"/>
        <item x="970"/>
        <item x="956"/>
        <item x="967"/>
        <item x="962"/>
        <item x="952"/>
        <item x="958"/>
        <item x="959"/>
        <item x="973"/>
        <item x="968"/>
        <item x="954"/>
        <item x="971"/>
        <item x="972"/>
        <item x="960"/>
        <item x="951"/>
        <item x="961"/>
        <item x="955"/>
        <item x="966"/>
        <item x="927"/>
        <item x="941"/>
        <item x="933"/>
        <item x="937"/>
        <item x="949"/>
        <item x="942"/>
        <item x="934"/>
        <item x="930"/>
        <item x="935"/>
        <item x="943"/>
        <item x="944"/>
        <item x="931"/>
        <item x="932"/>
        <item x="928"/>
        <item x="936"/>
        <item x="939"/>
        <item x="929"/>
        <item x="945"/>
        <item x="947"/>
        <item x="938"/>
        <item x="926"/>
        <item x="946"/>
        <item x="940"/>
        <item x="948"/>
        <item x="1182"/>
        <item x="1180"/>
        <item x="1173"/>
        <item x="1167"/>
        <item x="1181"/>
        <item x="1178"/>
        <item x="306"/>
        <item x="1170"/>
        <item x="1141"/>
        <item x="308"/>
        <item x="1171"/>
        <item x="1179"/>
        <item x="1169"/>
        <item x="1172"/>
        <item x="1176"/>
        <item x="307"/>
        <item x="1166"/>
        <item x="1177"/>
        <item x="305"/>
        <item x="1174"/>
        <item x="1168"/>
        <item x="1175"/>
        <item x="304"/>
        <item x="1158"/>
        <item x="1153"/>
        <item x="1160"/>
        <item x="1161"/>
        <item x="1152"/>
        <item x="1165"/>
        <item x="1150"/>
        <item x="1156"/>
        <item x="1163"/>
        <item x="1159"/>
        <item x="1164"/>
        <item x="1151"/>
        <item x="1143"/>
        <item x="1155"/>
        <item x="1148"/>
        <item x="1162"/>
        <item x="1145"/>
        <item x="1149"/>
        <item x="1154"/>
        <item x="1146"/>
        <item x="1144"/>
        <item x="1157"/>
        <item x="1147"/>
        <item x="1134"/>
        <item x="1121"/>
        <item x="1132"/>
        <item x="1135"/>
        <item x="1127"/>
        <item x="1133"/>
        <item x="1130"/>
        <item x="1126"/>
        <item x="1140"/>
        <item x="1137"/>
        <item x="1119"/>
        <item x="1122"/>
        <item x="1138"/>
        <item x="1136"/>
        <item x="1131"/>
        <item x="1129"/>
        <item x="1124"/>
        <item x="1142"/>
        <item x="1118"/>
        <item x="1128"/>
        <item x="1125"/>
        <item x="1120"/>
        <item x="1123"/>
        <item x="1139"/>
        <item x="1104"/>
        <item x="1094"/>
        <item x="1108"/>
        <item x="1103"/>
        <item x="1111"/>
        <item x="1097"/>
        <item x="1116"/>
        <item x="1110"/>
        <item x="1095"/>
        <item x="1109"/>
        <item x="1115"/>
        <item x="1105"/>
        <item x="1112"/>
        <item x="1101"/>
        <item x="1113"/>
        <item x="1106"/>
        <item x="1117"/>
        <item x="1107"/>
        <item x="1096"/>
        <item x="1098"/>
        <item x="1102"/>
        <item x="1099"/>
        <item x="1100"/>
        <item x="1114"/>
        <item x="1086"/>
        <item x="1081"/>
        <item x="1071"/>
        <item x="1076"/>
        <item x="1074"/>
        <item x="1077"/>
        <item x="1080"/>
        <item x="1093"/>
        <item x="1092"/>
        <item x="1082"/>
        <item x="1088"/>
        <item x="1084"/>
        <item x="1087"/>
        <item x="1091"/>
        <item x="1089"/>
        <item x="1072"/>
        <item x="1046"/>
        <item x="1085"/>
        <item x="1073"/>
        <item x="1090"/>
        <item x="1083"/>
        <item x="1079"/>
        <item x="1078"/>
        <item x="1075"/>
        <item x="1050"/>
        <item x="1057"/>
        <item x="1060"/>
        <item x="1069"/>
        <item x="1061"/>
        <item x="1054"/>
        <item x="1048"/>
        <item x="1059"/>
        <item x="1070"/>
        <item x="1052"/>
        <item x="1063"/>
        <item x="1056"/>
        <item x="1053"/>
        <item x="1058"/>
        <item x="1064"/>
        <item x="1049"/>
        <item x="1067"/>
        <item x="1051"/>
        <item x="1065"/>
        <item x="1068"/>
        <item x="1047"/>
        <item x="1055"/>
        <item x="1062"/>
        <item x="1066"/>
        <item x="1033"/>
        <item x="1036"/>
        <item x="1035"/>
        <item x="1030"/>
        <item x="1032"/>
        <item x="1022"/>
        <item x="1025"/>
        <item x="1040"/>
        <item x="1043"/>
        <item x="1041"/>
        <item x="1026"/>
        <item x="1024"/>
        <item x="1042"/>
        <item x="1031"/>
        <item x="1044"/>
        <item x="1029"/>
        <item x="1045"/>
        <item x="1023"/>
        <item x="1039"/>
        <item x="1038"/>
        <item x="1037"/>
        <item x="1028"/>
        <item x="1034"/>
        <item x="1027"/>
        <item x="1018"/>
        <item x="1004"/>
        <item x="1019"/>
        <item x="1002"/>
        <item x="1005"/>
        <item x="998"/>
        <item x="1012"/>
        <item x="1009"/>
        <item x="1000"/>
        <item x="1016"/>
        <item x="999"/>
        <item x="1021"/>
        <item x="1008"/>
        <item x="1014"/>
        <item x="1011"/>
        <item x="1017"/>
        <item x="1013"/>
        <item x="1006"/>
        <item x="1010"/>
        <item x="1020"/>
        <item x="1003"/>
        <item x="1015"/>
        <item x="1007"/>
        <item x="1001"/>
        <item x="1724"/>
        <item x="1723"/>
        <item x="1718"/>
        <item x="1721"/>
        <item x="1719"/>
        <item x="1722"/>
        <item x="1720"/>
        <item x="1694"/>
        <item x="4576"/>
        <item x="4567"/>
        <item x="4575"/>
        <item x="4574"/>
        <item x="4573"/>
        <item x="4572"/>
        <item x="4571"/>
        <item x="4570"/>
        <item x="4569"/>
        <item x="4568"/>
        <item x="4565"/>
        <item x="4564"/>
        <item x="4563"/>
        <item x="4562"/>
        <item x="3030"/>
        <item x="396"/>
        <item x="393"/>
        <item x="391"/>
        <item x="395"/>
        <item x="392"/>
        <item x="394"/>
        <item x="3503"/>
        <item x="3557"/>
        <item x="3560"/>
        <item x="3556"/>
        <item x="3505"/>
        <item x="3558"/>
        <item x="3559"/>
        <item x="3502"/>
        <item x="3504"/>
        <item x="3506"/>
        <item x="3554"/>
        <item x="3552"/>
        <item x="3544"/>
        <item x="3553"/>
        <item x="3547"/>
        <item x="3545"/>
        <item x="3555"/>
        <item x="3542"/>
        <item x="3543"/>
        <item x="3546"/>
        <item x="2165"/>
        <item x="2164"/>
        <item x="2163"/>
        <item x="2158"/>
        <item x="2160"/>
        <item x="2159"/>
        <item x="2169"/>
        <item x="2161"/>
        <item x="2170"/>
        <item x="2162"/>
        <item x="1458"/>
        <item x="1457"/>
        <item x="1519"/>
        <item x="1521"/>
        <item x="1520"/>
        <item x="1524"/>
        <item x="1518"/>
        <item x="1523"/>
        <item x="1517"/>
        <item x="1456"/>
        <item x="566"/>
        <item x="4445"/>
        <item x="1237"/>
        <item x="2502"/>
        <item x="2504"/>
        <item x="2505"/>
        <item x="2506"/>
        <item x="2500"/>
        <item x="2507"/>
        <item x="2503"/>
        <item x="2501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4048"/>
        <item x="4049"/>
        <item x="4044"/>
        <item x="4052"/>
        <item x="4043"/>
        <item x="4050"/>
        <item x="4047"/>
        <item x="4045"/>
        <item x="4051"/>
        <item x="4046"/>
        <item x="1661"/>
        <item x="1660"/>
        <item x="1659"/>
        <item x="1658"/>
        <item x="1656"/>
        <item x="1655"/>
        <item x="1654"/>
        <item x="1653"/>
        <item x="1647"/>
        <item x="1652"/>
        <item x="1651"/>
        <item x="1649"/>
        <item x="1650"/>
        <item x="1648"/>
        <item x="1646"/>
        <item x="1644"/>
        <item x="1645"/>
        <item x="129"/>
        <item x="2285"/>
        <item x="1583"/>
        <item x="3673"/>
        <item x="3672"/>
        <item x="3668"/>
        <item x="3670"/>
        <item x="3669"/>
        <item x="3671"/>
        <item x="3674"/>
        <item x="2182"/>
        <item x="487"/>
        <item x="2616"/>
        <item x="2620"/>
        <item x="2615"/>
        <item x="2624"/>
        <item x="2623"/>
        <item x="2621"/>
        <item x="2612"/>
        <item x="2613"/>
        <item x="2617"/>
        <item x="2622"/>
        <item x="2618"/>
        <item x="2619"/>
        <item x="2614"/>
        <item x="2603"/>
        <item x="2610"/>
        <item x="2605"/>
        <item x="2611"/>
        <item x="2608"/>
        <item x="2606"/>
        <item x="2604"/>
        <item x="2602"/>
        <item x="2600"/>
        <item x="2609"/>
        <item x="2601"/>
        <item x="2607"/>
        <item x="2580"/>
        <item x="2570"/>
        <item x="2578"/>
        <item x="2599"/>
        <item x="2577"/>
        <item x="2582"/>
        <item x="2569"/>
        <item x="2581"/>
        <item x="2576"/>
        <item x="2598"/>
        <item x="2597"/>
        <item x="2579"/>
        <item x="1585"/>
        <item x="2257"/>
        <item x="2255"/>
        <item x="2254"/>
        <item x="2232"/>
        <item x="4337"/>
        <item x="4335"/>
        <item x="4331"/>
        <item x="4344"/>
        <item x="4345"/>
        <item x="4332"/>
        <item x="4346"/>
        <item x="4334"/>
        <item x="4333"/>
        <item x="4336"/>
        <item x="4347"/>
        <item x="4328"/>
        <item x="4339"/>
        <item x="4340"/>
        <item x="4330"/>
        <item x="4338"/>
        <item x="4349"/>
        <item x="4327"/>
        <item x="4348"/>
        <item x="4341"/>
        <item x="4343"/>
        <item x="4329"/>
        <item x="4342"/>
        <item x="4320"/>
        <item x="4324"/>
        <item x="4317"/>
        <item x="4323"/>
        <item x="4304"/>
        <item x="4325"/>
        <item x="4307"/>
        <item x="4305"/>
        <item x="4311"/>
        <item x="4310"/>
        <item x="4306"/>
        <item x="4309"/>
        <item x="4313"/>
        <item x="4318"/>
        <item x="4319"/>
        <item x="4321"/>
        <item x="4314"/>
        <item x="4315"/>
        <item x="4312"/>
        <item x="4326"/>
        <item x="4316"/>
        <item x="4322"/>
        <item x="4308"/>
        <item x="4303"/>
        <item x="4298"/>
        <item x="4288"/>
        <item x="4292"/>
        <item x="4290"/>
        <item x="4291"/>
        <item x="4285"/>
        <item x="4296"/>
        <item x="4297"/>
        <item x="4300"/>
        <item x="4301"/>
        <item x="4286"/>
        <item x="4289"/>
        <item x="4287"/>
        <item x="4299"/>
        <item x="4284"/>
        <item x="4294"/>
        <item x="4302"/>
        <item x="4282"/>
        <item x="4283"/>
        <item x="4293"/>
        <item x="4295"/>
        <item x="4273"/>
        <item x="4261"/>
        <item x="4275"/>
        <item x="4280"/>
        <item x="4272"/>
        <item x="4271"/>
        <item x="4264"/>
        <item x="4278"/>
        <item x="4267"/>
        <item x="4274"/>
        <item x="4281"/>
        <item x="4265"/>
        <item x="4270"/>
        <item x="4262"/>
        <item x="4268"/>
        <item x="4266"/>
        <item x="4276"/>
        <item x="4269"/>
        <item x="4263"/>
        <item x="4279"/>
        <item x="4277"/>
        <item x="4260"/>
        <item x="4246"/>
        <item x="4243"/>
        <item x="4257"/>
        <item x="4238"/>
        <item x="4242"/>
        <item x="4245"/>
        <item x="4259"/>
        <item x="4249"/>
        <item x="4255"/>
        <item x="4256"/>
        <item x="4247"/>
        <item x="4258"/>
        <item x="4250"/>
        <item x="4240"/>
        <item x="4244"/>
        <item x="4254"/>
        <item x="4252"/>
        <item x="4253"/>
        <item x="4239"/>
        <item x="4241"/>
        <item x="4248"/>
        <item x="4251"/>
        <item x="4225"/>
        <item x="4235"/>
        <item x="4217"/>
        <item x="4227"/>
        <item x="4220"/>
        <item x="4231"/>
        <item x="4224"/>
        <item x="4232"/>
        <item x="4223"/>
        <item x="4234"/>
        <item x="4222"/>
        <item x="4230"/>
        <item x="4233"/>
        <item x="4229"/>
        <item x="4226"/>
        <item x="4218"/>
        <item x="4237"/>
        <item x="4228"/>
        <item x="4236"/>
        <item x="4221"/>
        <item x="4216"/>
        <item x="4219"/>
        <item x="4042"/>
        <item x="4040"/>
        <item x="4034"/>
        <item x="4036"/>
        <item x="4021"/>
        <item x="4027"/>
        <item x="4041"/>
        <item x="4032"/>
        <item x="4030"/>
        <item x="4033"/>
        <item x="4024"/>
        <item x="4037"/>
        <item x="4029"/>
        <item x="4023"/>
        <item x="4038"/>
        <item x="4035"/>
        <item x="4026"/>
        <item x="4028"/>
        <item x="4039"/>
        <item x="4031"/>
        <item x="4025"/>
        <item x="4022"/>
        <item x="2219"/>
        <item x="2218"/>
        <item x="2220"/>
        <item x="2217"/>
        <item x="2303"/>
        <item x="2802"/>
        <item x="298"/>
        <item x="1340"/>
        <item x="2075"/>
        <item x="1265"/>
        <item x="2157"/>
        <item x="2126"/>
        <item x="1588"/>
        <item x="2129"/>
        <item x="2127"/>
        <item x="2128"/>
        <item x="923"/>
        <item x="1496"/>
        <item x="292"/>
        <item x="335"/>
        <item x="2112"/>
        <item x="293"/>
        <item x="334"/>
        <item x="2116"/>
        <item x="2111"/>
        <item x="2108"/>
        <item x="336"/>
        <item x="291"/>
        <item x="2109"/>
        <item x="2110"/>
        <item x="341"/>
        <item x="342"/>
        <item x="339"/>
        <item x="340"/>
        <item x="337"/>
        <item x="338"/>
        <item x="924"/>
        <item x="3158"/>
        <item x="3157"/>
        <item x="3156"/>
        <item x="3155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69"/>
        <item x="3171"/>
        <item x="3174"/>
        <item x="3173"/>
        <item x="3172"/>
        <item x="3170"/>
        <item x="3003"/>
        <item x="2995"/>
        <item x="3004"/>
        <item x="2997"/>
        <item x="2996"/>
        <item x="2994"/>
        <item x="3006"/>
        <item x="2999"/>
        <item x="3002"/>
        <item x="3005"/>
        <item x="2998"/>
        <item x="3000"/>
        <item x="3001"/>
        <item x="2984"/>
        <item x="2983"/>
        <item x="2982"/>
        <item x="2989"/>
        <item x="2987"/>
        <item x="2992"/>
        <item x="2991"/>
        <item x="2986"/>
        <item x="2990"/>
        <item x="2988"/>
        <item x="2993"/>
        <item x="2985"/>
        <item x="2981"/>
        <item x="2973"/>
        <item x="2972"/>
        <item x="2978"/>
        <item x="2977"/>
        <item x="2979"/>
        <item x="2980"/>
        <item x="2971"/>
        <item x="2968"/>
        <item x="2966"/>
        <item x="2969"/>
        <item x="2967"/>
        <item x="2970"/>
        <item x="4067"/>
        <item x="2701"/>
        <item x="2700"/>
        <item x="2699"/>
        <item x="2698"/>
        <item x="2697"/>
        <item x="2696"/>
        <item x="2695"/>
        <item x="2694"/>
        <item x="2199"/>
        <item x="2198"/>
        <item x="2197"/>
        <item x="2196"/>
        <item x="2195"/>
        <item x="2194"/>
        <item x="2193"/>
        <item x="2200"/>
        <item x="633"/>
        <item x="632"/>
        <item x="631"/>
        <item x="630"/>
        <item x="628"/>
        <item x="627"/>
        <item x="64"/>
        <item x="3159"/>
        <item x="2328"/>
        <item x="4018"/>
        <item x="4017"/>
        <item x="4016"/>
        <item x="4015"/>
        <item x="4014"/>
        <item x="4013"/>
        <item x="4012"/>
        <item x="4011"/>
        <item x="2480"/>
        <item x="2479"/>
        <item x="2478"/>
        <item x="2477"/>
        <item x="2476"/>
        <item x="2481"/>
        <item x="2488"/>
        <item x="2487"/>
        <item x="1410"/>
        <item x="1413"/>
        <item x="1409"/>
        <item x="1414"/>
        <item x="1411"/>
        <item x="1412"/>
        <item x="1415"/>
        <item x="3098"/>
        <item x="3094"/>
        <item x="3093"/>
        <item x="3096"/>
        <item x="3100"/>
        <item x="3099"/>
        <item x="3097"/>
        <item x="3095"/>
        <item x="3687"/>
        <item x="3680"/>
        <item x="3679"/>
        <item x="3685"/>
        <item x="3682"/>
        <item x="3678"/>
        <item x="3681"/>
        <item x="3686"/>
        <item x="3683"/>
        <item x="3684"/>
        <item x="2959"/>
        <item x="2958"/>
        <item x="2691"/>
        <item x="2250"/>
        <item x="18"/>
        <item x="17"/>
        <item x="16"/>
        <item x="15"/>
        <item x="14"/>
        <item x="13"/>
        <item x="12"/>
        <item x="11"/>
        <item x="10"/>
        <item x="7"/>
        <item x="6"/>
        <item x="5"/>
        <item x="4"/>
        <item x="3"/>
        <item x="2"/>
        <item x="1"/>
        <item x="0"/>
        <item x="2409"/>
        <item x="2113"/>
        <item x="2115"/>
        <item x="2114"/>
        <item x="2094"/>
        <item x="2093"/>
        <item x="2092"/>
        <item x="2091"/>
        <item x="2090"/>
        <item x="2089"/>
        <item x="2088"/>
        <item x="2087"/>
        <item x="303"/>
        <item x="4214"/>
        <item x="3709"/>
        <item x="3708"/>
        <item x="3707"/>
        <item x="3706"/>
        <item x="3705"/>
        <item x="3704"/>
        <item x="3702"/>
        <item x="3703"/>
        <item x="1791"/>
        <item x="4487"/>
        <item x="4489"/>
        <item x="4490"/>
        <item x="4488"/>
        <item x="4485"/>
        <item x="4491"/>
        <item x="4486"/>
        <item x="1589"/>
        <item x="4558"/>
        <item x="4554"/>
        <item x="4552"/>
        <item x="4550"/>
        <item x="4560"/>
        <item x="4549"/>
        <item x="4556"/>
        <item x="4555"/>
        <item x="4553"/>
        <item x="4559"/>
        <item x="4548"/>
        <item x="4557"/>
        <item x="4551"/>
        <item x="4538"/>
        <item x="4527"/>
        <item x="4547"/>
        <item x="4531"/>
        <item x="4546"/>
        <item x="4543"/>
        <item x="4526"/>
        <item x="4532"/>
        <item x="4528"/>
        <item x="4534"/>
        <item x="4544"/>
        <item x="4540"/>
        <item x="4541"/>
        <item x="4542"/>
        <item x="4529"/>
        <item x="4525"/>
        <item x="4539"/>
        <item x="4537"/>
        <item x="4535"/>
        <item x="4536"/>
        <item x="4545"/>
        <item x="4533"/>
        <item x="4530"/>
        <item x="4522"/>
        <item x="4516"/>
        <item x="4521"/>
        <item x="4518"/>
        <item x="4515"/>
        <item x="4520"/>
        <item x="4519"/>
        <item x="4524"/>
        <item x="4523"/>
        <item x="4517"/>
        <item x="4514"/>
        <item x="4502"/>
        <item x="4496"/>
        <item x="4494"/>
        <item x="4510"/>
        <item x="4509"/>
        <item x="4493"/>
        <item x="4497"/>
        <item x="4499"/>
        <item x="4498"/>
        <item x="4508"/>
        <item x="4507"/>
        <item x="4506"/>
        <item x="4504"/>
        <item x="4513"/>
        <item x="4511"/>
        <item x="4505"/>
        <item x="4512"/>
        <item x="4503"/>
        <item x="4500"/>
        <item x="4501"/>
        <item x="4492"/>
        <item x="4495"/>
        <item x="667"/>
        <item x="1555"/>
        <item x="1664"/>
        <item x="1556"/>
        <item x="1665"/>
        <item x="1666"/>
        <item x="1587"/>
        <item x="1663"/>
        <item x="1549"/>
        <item x="1550"/>
        <item x="1662"/>
        <item x="1553"/>
        <item x="1554"/>
        <item x="1547"/>
        <item x="1546"/>
        <item x="1545"/>
        <item x="1657"/>
        <item x="666"/>
        <item x="1544"/>
        <item x="1633"/>
        <item x="1632"/>
        <item x="2118"/>
        <item x="2119"/>
        <item x="2121"/>
        <item x="2124"/>
        <item x="2117"/>
        <item x="2122"/>
        <item x="2120"/>
        <item x="2123"/>
        <item x="3247"/>
        <item x="3248"/>
        <item x="3246"/>
        <item x="4431"/>
        <item x="4430"/>
        <item x="4429"/>
        <item x="4427"/>
        <item x="4432"/>
        <item x="4428"/>
        <item x="4425"/>
        <item x="4424"/>
        <item x="4423"/>
        <item x="4426"/>
        <item x="2567"/>
        <item x="2565"/>
        <item x="2566"/>
        <item x="2568"/>
        <item x="1798"/>
        <item x="1792"/>
        <item x="1794"/>
        <item x="1799"/>
        <item x="1795"/>
        <item x="1793"/>
        <item x="1797"/>
        <item x="280"/>
        <item x="279"/>
        <item x="2331"/>
        <item x="2333"/>
        <item x="2336"/>
        <item x="2334"/>
        <item x="2337"/>
        <item x="2335"/>
        <item x="2332"/>
        <item x="2229"/>
        <item x="2224"/>
        <item x="2223"/>
        <item x="2231"/>
        <item x="2222"/>
        <item x="2230"/>
        <item x="2221"/>
        <item x="1203"/>
        <item x="2324"/>
        <item x="3055"/>
        <item x="3053"/>
        <item x="3054"/>
        <item x="2253"/>
        <item x="2252"/>
        <item x="4480"/>
        <item x="281"/>
        <item x="1206"/>
        <item x="1576"/>
        <item x="71"/>
        <item x="513"/>
        <item x="1379"/>
        <item x="3892"/>
        <item x="2736"/>
        <item x="2730"/>
        <item x="2731"/>
        <item x="2727"/>
        <item x="2735"/>
        <item x="2733"/>
        <item x="2729"/>
        <item x="2728"/>
        <item x="2738"/>
        <item x="2732"/>
        <item x="2737"/>
        <item x="2734"/>
        <item x="2714"/>
        <item x="2722"/>
        <item x="2719"/>
        <item x="2716"/>
        <item x="2726"/>
        <item x="2723"/>
        <item x="2721"/>
        <item x="2724"/>
        <item x="2715"/>
        <item x="2718"/>
        <item x="2720"/>
        <item x="2717"/>
        <item x="1604"/>
        <item x="2706"/>
        <item x="2705"/>
        <item x="2713"/>
        <item x="2709"/>
        <item x="2710"/>
        <item x="2708"/>
        <item x="2711"/>
        <item x="2704"/>
        <item x="2707"/>
        <item x="2712"/>
        <item x="2491"/>
        <item x="2499"/>
        <item x="2498"/>
        <item x="2497"/>
        <item x="2496"/>
        <item x="2495"/>
        <item x="2494"/>
        <item x="2493"/>
        <item x="2492"/>
        <item x="61"/>
        <item x="62"/>
        <item x="2262"/>
        <item x="2261"/>
        <item x="2965"/>
        <item x="2964"/>
        <item x="2963"/>
        <item x="2962"/>
        <item x="2961"/>
        <item x="2960"/>
        <item x="2862"/>
        <item x="2861"/>
        <item x="2860"/>
        <item x="2859"/>
        <item x="2858"/>
        <item x="2857"/>
        <item x="2136"/>
        <item x="2135"/>
        <item x="2138"/>
        <item x="2130"/>
        <item x="2132"/>
        <item x="2131"/>
        <item x="2133"/>
        <item x="2137"/>
        <item x="2134"/>
        <item x="2125"/>
        <item x="1350"/>
        <item x="1348"/>
        <item x="1351"/>
        <item x="1353"/>
        <item x="1349"/>
        <item x="1357"/>
        <item x="1352"/>
        <item x="1354"/>
        <item x="1356"/>
        <item x="1355"/>
        <item x="554"/>
        <item x="558"/>
        <item x="559"/>
        <item x="556"/>
        <item x="561"/>
        <item x="557"/>
        <item x="562"/>
        <item x="560"/>
        <item x="555"/>
        <item x="563"/>
        <item x="1362"/>
        <item x="1455"/>
        <item x="1425"/>
        <item x="3714"/>
        <item x="3713"/>
        <item x="3712"/>
        <item x="3711"/>
        <item x="3710"/>
        <item x="2774"/>
        <item x="2251"/>
        <item x="567"/>
        <item x="1667"/>
        <item x="1668"/>
        <item x="614"/>
        <item x="608"/>
        <item x="605"/>
        <item x="611"/>
        <item x="602"/>
        <item x="610"/>
        <item x="607"/>
        <item x="601"/>
        <item x="606"/>
        <item x="603"/>
        <item x="600"/>
        <item x="613"/>
        <item x="609"/>
        <item x="612"/>
        <item x="604"/>
        <item x="590"/>
        <item x="596"/>
        <item x="592"/>
        <item x="597"/>
        <item x="587"/>
        <item x="589"/>
        <item x="594"/>
        <item x="598"/>
        <item x="586"/>
        <item x="591"/>
        <item x="585"/>
        <item x="593"/>
        <item x="584"/>
        <item x="595"/>
        <item x="588"/>
        <item x="599"/>
        <item x="1856"/>
        <item x="1853"/>
        <item x="1854"/>
        <item x="581"/>
        <item x="580"/>
        <item x="1848"/>
        <item x="1851"/>
        <item x="583"/>
        <item x="1855"/>
        <item x="1850"/>
        <item x="576"/>
        <item x="1849"/>
        <item x="575"/>
        <item x="1852"/>
        <item x="577"/>
        <item x="582"/>
        <item x="1840"/>
        <item x="1836"/>
        <item x="1841"/>
        <item x="1845"/>
        <item x="1835"/>
        <item x="1837"/>
        <item x="1839"/>
        <item x="1843"/>
        <item x="1842"/>
        <item x="1832"/>
        <item x="1846"/>
        <item x="1844"/>
        <item x="1834"/>
        <item x="1833"/>
        <item x="1838"/>
        <item x="1847"/>
        <item x="1831"/>
        <item x="1828"/>
        <item x="1819"/>
        <item x="1824"/>
        <item x="1826"/>
        <item x="1823"/>
        <item x="1827"/>
        <item x="1821"/>
        <item x="1829"/>
        <item x="1830"/>
        <item x="1825"/>
        <item x="1822"/>
        <item x="1820"/>
        <item x="1815"/>
        <item x="1813"/>
        <item x="1818"/>
        <item x="1817"/>
        <item x="1816"/>
        <item x="1814"/>
        <item x="624"/>
        <item x="623"/>
        <item x="622"/>
        <item x="621"/>
        <item x="620"/>
        <item x="619"/>
        <item x="618"/>
        <item x="1763"/>
        <item x="1754"/>
        <item x="1762"/>
        <item x="1761"/>
        <item x="1760"/>
        <item x="1759"/>
        <item x="1758"/>
        <item x="1757"/>
        <item x="1756"/>
        <item x="1755"/>
        <item x="2249"/>
        <item x="2248"/>
        <item x="2228"/>
        <item x="2227"/>
        <item x="2226"/>
        <item x="2225"/>
        <item x="2216"/>
        <item x="2215"/>
        <item x="2210"/>
        <item x="2209"/>
        <item x="2208"/>
        <item x="2207"/>
        <item x="2206"/>
        <item x="2205"/>
        <item x="2203"/>
        <item x="2204"/>
        <item x="2202"/>
        <item x="2201"/>
        <item x="615"/>
        <item x="491"/>
        <item x="290"/>
        <item x="120"/>
        <item x="128"/>
        <item x="121"/>
        <item x="116"/>
        <item x="115"/>
        <item x="119"/>
        <item x="113"/>
        <item x="117"/>
        <item x="114"/>
        <item x="118"/>
        <item x="123"/>
        <item x="122"/>
        <item x="125"/>
        <item x="126"/>
        <item x="124"/>
        <item x="127"/>
        <item x="1234"/>
        <item x="1235"/>
        <item t="default"/>
      </items>
    </pivotField>
    <pivotField axis="axisPage" showAll="0">
      <items count="7">
        <item x="2"/>
        <item x="5"/>
        <item x="3"/>
        <item x="4"/>
        <item x="1"/>
        <item x="0"/>
        <item t="default"/>
      </items>
    </pivotField>
    <pivotField axis="axisPage" showAll="0">
      <items count="26">
        <item x="18"/>
        <item x="4"/>
        <item x="3"/>
        <item x="2"/>
        <item x="11"/>
        <item x="8"/>
        <item x="13"/>
        <item x="1"/>
        <item x="0"/>
        <item x="16"/>
        <item x="20"/>
        <item x="7"/>
        <item x="14"/>
        <item x="22"/>
        <item x="17"/>
        <item x="6"/>
        <item x="19"/>
        <item x="24"/>
        <item x="21"/>
        <item x="23"/>
        <item x="12"/>
        <item x="9"/>
        <item x="10"/>
        <item x="15"/>
        <item x="5"/>
        <item t="default"/>
      </items>
    </pivotField>
    <pivotField numFmtId="21" showAll="0">
      <items count="2364">
        <item x="1434"/>
        <item x="190"/>
        <item x="197"/>
        <item x="196"/>
        <item x="76"/>
        <item x="77"/>
        <item x="31"/>
        <item x="23"/>
        <item x="34"/>
        <item x="50"/>
        <item x="42"/>
        <item x="24"/>
        <item x="157"/>
        <item x="277"/>
        <item x="9"/>
        <item x="184"/>
        <item x="309"/>
        <item x="228"/>
        <item x="227"/>
        <item x="580"/>
        <item x="237"/>
        <item x="30"/>
        <item x="236"/>
        <item x="2116"/>
        <item x="74"/>
        <item x="1012"/>
        <item x="223"/>
        <item x="124"/>
        <item x="433"/>
        <item x="340"/>
        <item x="725"/>
        <item x="1035"/>
        <item x="125"/>
        <item x="334"/>
        <item x="779"/>
        <item x="503"/>
        <item x="113"/>
        <item x="754"/>
        <item x="75"/>
        <item x="165"/>
        <item x="302"/>
        <item x="483"/>
        <item x="363"/>
        <item x="1245"/>
        <item x="82"/>
        <item x="232"/>
        <item x="889"/>
        <item x="861"/>
        <item x="338"/>
        <item x="317"/>
        <item x="20"/>
        <item x="405"/>
        <item x="395"/>
        <item x="146"/>
        <item x="143"/>
        <item x="80"/>
        <item x="727"/>
        <item x="114"/>
        <item x="21"/>
        <item x="62"/>
        <item x="406"/>
        <item x="81"/>
        <item x="961"/>
        <item x="171"/>
        <item x="585"/>
        <item x="1037"/>
        <item x="941"/>
        <item x="760"/>
        <item x="1340"/>
        <item x="753"/>
        <item x="684"/>
        <item x="557"/>
        <item x="1024"/>
        <item x="1699"/>
        <item x="1986"/>
        <item x="1028"/>
        <item x="235"/>
        <item x="111"/>
        <item x="346"/>
        <item x="14"/>
        <item x="1132"/>
        <item x="578"/>
        <item x="1078"/>
        <item x="974"/>
        <item x="774"/>
        <item x="1389"/>
        <item x="5"/>
        <item x="2036"/>
        <item x="380"/>
        <item x="728"/>
        <item x="1474"/>
        <item x="68"/>
        <item x="373"/>
        <item x="1475"/>
        <item x="1507"/>
        <item x="976"/>
        <item x="1077"/>
        <item x="450"/>
        <item x="2251"/>
        <item x="1208"/>
        <item x="161"/>
        <item x="870"/>
        <item x="1071"/>
        <item x="1684"/>
        <item x="1905"/>
        <item x="1617"/>
        <item x="1706"/>
        <item x="1478"/>
        <item x="1907"/>
        <item x="2273"/>
        <item x="129"/>
        <item x="136"/>
        <item x="132"/>
        <item x="11"/>
        <item x="558"/>
        <item x="33"/>
        <item x="1751"/>
        <item x="682"/>
        <item x="1841"/>
        <item x="214"/>
        <item x="120"/>
        <item x="888"/>
        <item x="513"/>
        <item x="208"/>
        <item x="1096"/>
        <item x="1179"/>
        <item x="2290"/>
        <item x="1400"/>
        <item x="10"/>
        <item x="1082"/>
        <item x="1683"/>
        <item x="2007"/>
        <item x="56"/>
        <item x="84"/>
        <item x="1953"/>
        <item x="887"/>
        <item x="997"/>
        <item x="2013"/>
        <item x="2257"/>
        <item x="1086"/>
        <item x="2139"/>
        <item x="570"/>
        <item x="2012"/>
        <item x="1562"/>
        <item x="2011"/>
        <item x="875"/>
        <item x="468"/>
        <item x="2293"/>
        <item x="2020"/>
        <item x="763"/>
        <item x="1714"/>
        <item x="2135"/>
        <item x="225"/>
        <item x="1936"/>
        <item x="2356"/>
        <item x="2051"/>
        <item x="2175"/>
        <item x="1615"/>
        <item x="1321"/>
        <item x="440"/>
        <item x="2266"/>
        <item x="2058"/>
        <item x="1211"/>
        <item x="1046"/>
        <item x="2125"/>
        <item x="2154"/>
        <item x="2132"/>
        <item x="559"/>
        <item x="2124"/>
        <item x="2129"/>
        <item x="2168"/>
        <item x="2122"/>
        <item x="2152"/>
        <item x="1309"/>
        <item x="1282"/>
        <item x="1192"/>
        <item x="2162"/>
        <item x="1945"/>
        <item x="1657"/>
        <item x="1522"/>
        <item x="1883"/>
        <item x="1486"/>
        <item x="1187"/>
        <item x="187"/>
        <item x="2269"/>
        <item x="1300"/>
        <item x="2340"/>
        <item x="1186"/>
        <item x="1843"/>
        <item x="2328"/>
        <item x="2358"/>
        <item x="1204"/>
        <item x="1918"/>
        <item x="1203"/>
        <item x="2270"/>
        <item x="1916"/>
        <item x="2023"/>
        <item x="438"/>
        <item x="1361"/>
        <item x="1458"/>
        <item x="2355"/>
        <item x="497"/>
        <item x="672"/>
        <item x="1505"/>
        <item x="1700"/>
        <item x="2044"/>
        <item x="1952"/>
        <item x="1911"/>
        <item x="1310"/>
        <item x="2126"/>
        <item x="2347"/>
        <item x="55"/>
        <item x="1954"/>
        <item x="218"/>
        <item x="398"/>
        <item x="1672"/>
        <item x="1098"/>
        <item x="1335"/>
        <item x="265"/>
        <item x="794"/>
        <item x="1317"/>
        <item x="264"/>
        <item x="571"/>
        <item x="1261"/>
        <item x="1712"/>
        <item x="811"/>
        <item x="859"/>
        <item x="1671"/>
        <item x="2121"/>
        <item x="1998"/>
        <item x="2081"/>
        <item x="203"/>
        <item x="2326"/>
        <item x="1869"/>
        <item x="1917"/>
        <item x="1094"/>
        <item x="1477"/>
        <item x="1864"/>
        <item x="1353"/>
        <item x="1927"/>
        <item x="109"/>
        <item x="1241"/>
        <item x="1510"/>
        <item x="1914"/>
        <item x="1528"/>
        <item x="1512"/>
        <item x="1259"/>
        <item x="1318"/>
        <item x="2111"/>
        <item x="2337"/>
        <item x="2110"/>
        <item x="1666"/>
        <item x="318"/>
        <item x="1029"/>
        <item x="1137"/>
        <item x="975"/>
        <item x="1257"/>
        <item x="1026"/>
        <item x="1237"/>
        <item x="1316"/>
        <item x="822"/>
        <item x="1780"/>
        <item x="2230"/>
        <item x="1534"/>
        <item x="2316"/>
        <item x="2315"/>
        <item x="516"/>
        <item x="561"/>
        <item x="1560"/>
        <item x="1879"/>
        <item x="211"/>
        <item x="1688"/>
        <item x="1461"/>
        <item x="249"/>
        <item x="1704"/>
        <item x="1299"/>
        <item x="1679"/>
        <item x="2048"/>
        <item x="2336"/>
        <item x="1766"/>
        <item x="224"/>
        <item x="2271"/>
        <item x="415"/>
        <item x="2275"/>
        <item x="1053"/>
        <item x="461"/>
        <item x="492"/>
        <item x="908"/>
        <item x="605"/>
        <item x="1718"/>
        <item x="1221"/>
        <item x="1090"/>
        <item x="988"/>
        <item x="1877"/>
        <item x="1997"/>
        <item x="1848"/>
        <item x="1876"/>
        <item x="1664"/>
        <item x="545"/>
        <item x="1931"/>
        <item x="229"/>
        <item x="1909"/>
        <item x="1697"/>
        <item x="835"/>
        <item x="1800"/>
        <item x="1463"/>
        <item x="262"/>
        <item x="1715"/>
        <item x="93"/>
        <item x="1823"/>
        <item x="1172"/>
        <item x="261"/>
        <item x="1922"/>
        <item x="2354"/>
        <item x="2324"/>
        <item x="1608"/>
        <item x="2348"/>
        <item x="1473"/>
        <item x="1134"/>
        <item x="1298"/>
        <item x="209"/>
        <item x="2333"/>
        <item x="2240"/>
        <item x="1798"/>
        <item x="1194"/>
        <item x="1193"/>
        <item x="1548"/>
        <item x="1532"/>
        <item x="1171"/>
        <item x="1039"/>
        <item x="2327"/>
        <item x="2361"/>
        <item x="2247"/>
        <item x="2272"/>
        <item x="1825"/>
        <item x="572"/>
        <item x="1835"/>
        <item x="2338"/>
        <item x="1689"/>
        <item x="1260"/>
        <item x="466"/>
        <item x="1606"/>
        <item x="1215"/>
        <item x="447"/>
        <item x="987"/>
        <item x="1374"/>
        <item x="1408"/>
        <item x="1373"/>
        <item x="566"/>
        <item x="659"/>
        <item x="1561"/>
        <item x="973"/>
        <item x="1375"/>
        <item x="1258"/>
        <item x="1242"/>
        <item x="1016"/>
        <item x="1470"/>
        <item x="860"/>
        <item x="1973"/>
        <item x="2205"/>
        <item x="1173"/>
        <item x="1197"/>
        <item x="1385"/>
        <item x="258"/>
        <item x="633"/>
        <item x="2038"/>
        <item x="348"/>
        <item x="624"/>
        <item x="562"/>
        <item x="1771"/>
        <item x="726"/>
        <item x="1675"/>
        <item x="1044"/>
        <item x="2215"/>
        <item x="1891"/>
        <item x="2279"/>
        <item x="1104"/>
        <item x="1330"/>
        <item x="1140"/>
        <item x="1227"/>
        <item x="1811"/>
        <item x="628"/>
        <item x="849"/>
        <item x="37"/>
        <item x="1937"/>
        <item x="1506"/>
        <item x="2295"/>
        <item x="2294"/>
        <item x="86"/>
        <item x="2346"/>
        <item x="2345"/>
        <item x="1696"/>
        <item x="1228"/>
        <item x="1503"/>
        <item x="1287"/>
        <item x="1350"/>
        <item x="1538"/>
        <item x="1392"/>
        <item x="1424"/>
        <item x="1380"/>
        <item x="1849"/>
        <item x="1874"/>
        <item x="720"/>
        <item x="1238"/>
        <item x="953"/>
        <item x="1806"/>
        <item x="493"/>
        <item x="1728"/>
        <item x="1367"/>
        <item x="449"/>
        <item x="2267"/>
        <item x="2276"/>
        <item x="1949"/>
        <item x="2334"/>
        <item x="1371"/>
        <item x="2335"/>
        <item x="584"/>
        <item x="873"/>
        <item x="2331"/>
        <item x="928"/>
        <item x="1426"/>
        <item x="1007"/>
        <item x="635"/>
        <item x="879"/>
        <item x="410"/>
        <item x="1980"/>
        <item x="765"/>
        <item x="2004"/>
        <item x="2314"/>
        <item x="2241"/>
        <item x="2096"/>
        <item x="2093"/>
        <item x="443"/>
        <item x="2320"/>
        <item x="59"/>
        <item x="1355"/>
        <item x="448"/>
        <item x="2095"/>
        <item x="2274"/>
        <item x="648"/>
        <item x="645"/>
        <item x="647"/>
        <item x="2092"/>
        <item x="656"/>
        <item x="2005"/>
        <item x="632"/>
        <item x="1691"/>
        <item x="1545"/>
        <item x="664"/>
        <item x="532"/>
        <item x="654"/>
        <item x="2094"/>
        <item x="641"/>
        <item x="2008"/>
        <item x="652"/>
        <item x="662"/>
        <item x="616"/>
        <item x="638"/>
        <item x="233"/>
        <item x="620"/>
        <item x="619"/>
        <item x="649"/>
        <item x="650"/>
        <item x="1799"/>
        <item x="608"/>
        <item x="2006"/>
        <item x="655"/>
        <item x="593"/>
        <item x="611"/>
        <item x="663"/>
        <item x="2097"/>
        <item x="658"/>
        <item x="2003"/>
        <item x="631"/>
        <item x="607"/>
        <item x="1354"/>
        <item x="627"/>
        <item x="101"/>
        <item x="706"/>
        <item x="677"/>
        <item x="695"/>
        <item x="502"/>
        <item x="660"/>
        <item x="1645"/>
        <item x="622"/>
        <item x="634"/>
        <item x="670"/>
        <item x="1133"/>
        <item x="671"/>
        <item x="602"/>
        <item x="657"/>
        <item x="626"/>
        <item x="640"/>
        <item x="2098"/>
        <item x="596"/>
        <item x="637"/>
        <item x="712"/>
        <item x="674"/>
        <item x="687"/>
        <item x="707"/>
        <item x="1966"/>
        <item x="2091"/>
        <item x="678"/>
        <item x="599"/>
        <item x="1556"/>
        <item x="569"/>
        <item x="2099"/>
        <item x="618"/>
        <item x="667"/>
        <item x="590"/>
        <item x="719"/>
        <item x="592"/>
        <item x="621"/>
        <item x="630"/>
        <item x="711"/>
        <item x="646"/>
        <item x="665"/>
        <item x="1152"/>
        <item x="629"/>
        <item x="651"/>
        <item x="1148"/>
        <item x="689"/>
        <item x="1063"/>
        <item x="643"/>
        <item x="600"/>
        <item x="610"/>
        <item x="688"/>
        <item x="601"/>
        <item x="668"/>
        <item x="700"/>
        <item x="661"/>
        <item x="704"/>
        <item x="681"/>
        <item x="563"/>
        <item x="692"/>
        <item x="709"/>
        <item x="597"/>
        <item x="679"/>
        <item x="669"/>
        <item x="567"/>
        <item x="623"/>
        <item x="604"/>
        <item x="591"/>
        <item x="705"/>
        <item x="714"/>
        <item x="594"/>
        <item x="615"/>
        <item x="1135"/>
        <item x="568"/>
        <item x="697"/>
        <item x="696"/>
        <item x="636"/>
        <item x="612"/>
        <item x="715"/>
        <item x="644"/>
        <item x="698"/>
        <item x="583"/>
        <item x="614"/>
        <item x="625"/>
        <item x="722"/>
        <item x="238"/>
        <item x="721"/>
        <item x="642"/>
        <item x="691"/>
        <item x="680"/>
        <item x="603"/>
        <item x="1285"/>
        <item x="685"/>
        <item x="676"/>
        <item x="579"/>
        <item x="694"/>
        <item x="703"/>
        <item x="683"/>
        <item x="241"/>
        <item x="686"/>
        <item x="718"/>
        <item x="708"/>
        <item x="613"/>
        <item x="606"/>
        <item x="701"/>
        <item x="609"/>
        <item x="1698"/>
        <item x="693"/>
        <item x="1568"/>
        <item x="699"/>
        <item x="713"/>
        <item x="717"/>
        <item x="639"/>
        <item x="598"/>
        <item x="675"/>
        <item x="653"/>
        <item x="690"/>
        <item x="239"/>
        <item x="617"/>
        <item x="716"/>
        <item x="457"/>
        <item x="710"/>
        <item x="673"/>
        <item x="581"/>
        <item x="213"/>
        <item x="666"/>
        <item x="445"/>
        <item x="595"/>
        <item x="216"/>
        <item x="192"/>
        <item x="240"/>
        <item x="582"/>
        <item x="573"/>
        <item x="702"/>
        <item x="242"/>
        <item x="442"/>
        <item x="441"/>
        <item x="185"/>
        <item x="182"/>
        <item x="181"/>
        <item x="183"/>
        <item x="586"/>
        <item x="1105"/>
        <item x="194"/>
        <item x="456"/>
        <item x="186"/>
        <item x="193"/>
        <item x="198"/>
        <item x="199"/>
        <item x="212"/>
        <item x="204"/>
        <item x="469"/>
        <item x="180"/>
        <item x="210"/>
        <item x="179"/>
        <item x="169"/>
        <item x="178"/>
        <item x="167"/>
        <item x="164"/>
        <item x="163"/>
        <item x="176"/>
        <item x="200"/>
        <item x="452"/>
        <item x="575"/>
        <item x="207"/>
        <item x="166"/>
        <item x="455"/>
        <item x="170"/>
        <item x="576"/>
        <item x="215"/>
        <item x="454"/>
        <item x="206"/>
        <item x="574"/>
        <item x="554"/>
        <item x="780"/>
        <item x="327"/>
        <item x="553"/>
        <item x="326"/>
        <item x="329"/>
        <item x="1263"/>
        <item x="577"/>
        <item x="564"/>
        <item x="552"/>
        <item x="736"/>
        <item x="325"/>
        <item x="560"/>
        <item x="328"/>
        <item x="324"/>
        <item x="1262"/>
        <item x="1216"/>
        <item x="781"/>
        <item x="782"/>
        <item x="332"/>
        <item x="266"/>
        <item x="330"/>
        <item x="555"/>
        <item x="903"/>
        <item x="1384"/>
        <item x="331"/>
        <item x="98"/>
        <item x="551"/>
        <item x="556"/>
        <item x="1460"/>
        <item x="333"/>
        <item x="2268"/>
        <item x="925"/>
        <item x="1719"/>
        <item x="949"/>
        <item x="1482"/>
        <item x="1915"/>
        <item x="1558"/>
        <item x="1205"/>
        <item x="2312"/>
        <item x="1484"/>
        <item x="1531"/>
        <item x="723"/>
        <item x="259"/>
        <item x="1557"/>
        <item x="1106"/>
        <item x="972"/>
        <item x="311"/>
        <item x="1546"/>
        <item x="1919"/>
        <item x="1206"/>
        <item x="924"/>
        <item x="1324"/>
        <item x="1533"/>
        <item x="1920"/>
        <item x="1376"/>
        <item x="740"/>
        <item x="589"/>
        <item x="1921"/>
        <item x="741"/>
        <item x="1293"/>
        <item x="587"/>
        <item x="1432"/>
        <item x="884"/>
        <item x="1449"/>
        <item x="1578"/>
        <item x="543"/>
        <item x="1332"/>
        <item x="970"/>
        <item x="1887"/>
        <item x="1540"/>
        <item x="1802"/>
        <item x="427"/>
        <item x="1356"/>
        <item x="230"/>
        <item x="735"/>
        <item x="1295"/>
        <item x="244"/>
        <item x="971"/>
        <item x="565"/>
        <item x="734"/>
        <item x="1448"/>
        <item x="1481"/>
        <item x="1291"/>
        <item x="1294"/>
        <item x="260"/>
        <item x="732"/>
        <item x="510"/>
        <item x="1431"/>
        <item x="730"/>
        <item x="1313"/>
        <item x="1476"/>
        <item x="951"/>
        <item x="471"/>
        <item x="1322"/>
        <item x="1369"/>
        <item x="1472"/>
        <item x="243"/>
        <item x="747"/>
        <item x="1842"/>
        <item x="743"/>
        <item x="1549"/>
        <item x="1396"/>
        <item x="733"/>
        <item x="508"/>
        <item x="1296"/>
        <item x="1292"/>
        <item x="746"/>
        <item x="923"/>
        <item x="1433"/>
        <item x="1312"/>
        <item x="313"/>
        <item x="231"/>
        <item x="745"/>
        <item x="731"/>
        <item x="742"/>
        <item x="1654"/>
        <item x="748"/>
        <item x="1804"/>
        <item x="1483"/>
        <item x="950"/>
        <item x="389"/>
        <item x="1311"/>
        <item x="737"/>
        <item x="1642"/>
        <item x="1886"/>
        <item x="1270"/>
        <item x="547"/>
        <item x="511"/>
        <item x="738"/>
        <item x="891"/>
        <item x="1695"/>
        <item x="1705"/>
        <item x="245"/>
        <item x="1694"/>
        <item x="739"/>
        <item x="1430"/>
        <item x="1382"/>
        <item x="546"/>
        <item x="1297"/>
        <item x="88"/>
        <item x="1701"/>
        <item x="1717"/>
        <item x="1027"/>
        <item x="263"/>
        <item x="428"/>
        <item x="2311"/>
        <item x="1885"/>
        <item x="1908"/>
        <item x="1383"/>
        <item x="744"/>
        <item x="1407"/>
        <item x="1703"/>
        <item x="96"/>
        <item x="247"/>
        <item x="104"/>
        <item x="830"/>
        <item x="1288"/>
        <item x="1539"/>
        <item x="1101"/>
        <item x="902"/>
        <item x="1435"/>
        <item x="103"/>
        <item x="314"/>
        <item x="1710"/>
        <item x="110"/>
        <item x="25"/>
        <item x="28"/>
        <item x="1439"/>
        <item x="1552"/>
        <item x="1702"/>
        <item x="1301"/>
        <item x="1575"/>
        <item x="94"/>
        <item x="191"/>
        <item x="1189"/>
        <item x="1621"/>
        <item x="1255"/>
        <item x="1856"/>
        <item x="729"/>
        <item x="1803"/>
        <item x="1254"/>
        <item x="1857"/>
        <item x="1002"/>
        <item x="201"/>
        <item x="429"/>
        <item x="1286"/>
        <item x="1168"/>
        <item x="1088"/>
        <item x="1711"/>
        <item x="1462"/>
        <item x="26"/>
        <item x="1450"/>
        <item x="1643"/>
        <item x="106"/>
        <item x="1326"/>
        <item x="1210"/>
        <item x="1323"/>
        <item x="1284"/>
        <item x="388"/>
        <item x="315"/>
        <item x="1692"/>
        <item x="965"/>
        <item x="1191"/>
        <item x="1742"/>
        <item x="1351"/>
        <item x="2035"/>
        <item x="95"/>
        <item x="2236"/>
        <item x="1190"/>
        <item x="1813"/>
        <item x="27"/>
        <item x="1854"/>
        <item x="1622"/>
        <item x="1554"/>
        <item x="349"/>
        <item x="396"/>
        <item x="2234"/>
        <item x="1958"/>
        <item x="509"/>
        <item x="2235"/>
        <item x="100"/>
        <item x="91"/>
        <item x="246"/>
        <item x="387"/>
        <item x="195"/>
        <item x="1585"/>
        <item x="108"/>
        <item x="1859"/>
        <item x="248"/>
        <item x="1290"/>
        <item x="1855"/>
        <item x="107"/>
        <item x="1551"/>
        <item x="1416"/>
        <item x="382"/>
        <item x="1716"/>
        <item x="1234"/>
        <item x="22"/>
        <item x="1741"/>
        <item x="356"/>
        <item x="446"/>
        <item x="2045"/>
        <item x="1576"/>
        <item x="377"/>
        <item x="426"/>
        <item x="1860"/>
        <item x="29"/>
        <item x="361"/>
        <item x="369"/>
        <item x="1162"/>
        <item x="87"/>
        <item x="1359"/>
        <item x="422"/>
        <item x="1862"/>
        <item x="1685"/>
        <item x="390"/>
        <item x="400"/>
        <item x="2232"/>
        <item x="1087"/>
        <item x="350"/>
        <item x="353"/>
        <item x="1577"/>
        <item x="421"/>
        <item x="99"/>
        <item x="371"/>
        <item x="1847"/>
        <item x="2219"/>
        <item x="2318"/>
        <item x="423"/>
        <item x="431"/>
        <item x="1858"/>
        <item x="188"/>
        <item x="89"/>
        <item x="205"/>
        <item x="453"/>
        <item x="437"/>
        <item x="1536"/>
        <item x="354"/>
        <item x="1865"/>
        <item x="368"/>
        <item x="52"/>
        <item x="1453"/>
        <item x="1325"/>
        <item x="1154"/>
        <item x="1397"/>
        <item x="374"/>
        <item x="1167"/>
        <item x="312"/>
        <item x="1289"/>
        <item x="2221"/>
        <item x="375"/>
        <item x="102"/>
        <item x="1170"/>
        <item x="2233"/>
        <item x="351"/>
        <item x="381"/>
        <item x="762"/>
        <item x="418"/>
        <item x="2239"/>
        <item x="1349"/>
        <item x="90"/>
        <item x="1398"/>
        <item x="444"/>
        <item x="347"/>
        <item x="189"/>
        <item x="411"/>
        <item x="1555"/>
        <item x="2227"/>
        <item x="112"/>
        <item x="365"/>
        <item x="367"/>
        <item x="1880"/>
        <item x="1514"/>
        <item x="2218"/>
        <item x="1386"/>
        <item x="251"/>
        <item x="403"/>
        <item x="1423"/>
        <item x="1091"/>
        <item x="1676"/>
        <item x="219"/>
        <item x="1041"/>
        <item x="2220"/>
        <item x="1331"/>
        <item x="271"/>
        <item x="2222"/>
        <item x="1161"/>
        <item x="1670"/>
        <item x="1612"/>
        <item x="1415"/>
        <item x="1929"/>
        <item x="220"/>
        <item x="1247"/>
        <item x="1165"/>
        <item x="2231"/>
        <item x="419"/>
        <item x="1899"/>
        <item x="451"/>
        <item x="1492"/>
        <item x="1414"/>
        <item x="217"/>
        <item x="1614"/>
        <item x="995"/>
        <item x="1248"/>
        <item x="1441"/>
        <item x="1440"/>
        <item x="1009"/>
        <item x="994"/>
        <item x="1451"/>
        <item x="1537"/>
        <item x="1610"/>
        <item x="1377"/>
        <item x="1213"/>
        <item x="1164"/>
        <item x="316"/>
        <item x="996"/>
        <item x="1008"/>
        <item x="992"/>
        <item x="1485"/>
        <item x="1410"/>
        <item x="1839"/>
        <item x="1611"/>
        <item x="360"/>
        <item x="416"/>
        <item x="1095"/>
        <item x="372"/>
        <item x="401"/>
        <item x="1169"/>
        <item x="1808"/>
        <item x="376"/>
        <item x="430"/>
        <item x="2237"/>
        <item x="993"/>
        <item x="1040"/>
        <item x="1613"/>
        <item x="1212"/>
        <item x="1682"/>
        <item x="1097"/>
        <item x="1163"/>
        <item x="385"/>
        <item x="1413"/>
        <item x="2001"/>
        <item x="378"/>
        <item x="1038"/>
        <item x="359"/>
        <item x="1442"/>
        <item x="1669"/>
        <item x="1015"/>
        <item x="1011"/>
        <item x="1042"/>
        <item x="379"/>
        <item x="2000"/>
        <item x="386"/>
        <item x="1155"/>
        <item x="999"/>
        <item x="1838"/>
        <item x="1092"/>
        <item x="1861"/>
        <item x="402"/>
        <item x="1443"/>
        <item x="1001"/>
        <item x="1138"/>
        <item x="1668"/>
        <item x="1680"/>
        <item x="998"/>
        <item x="1412"/>
        <item x="1487"/>
        <item x="420"/>
        <item x="310"/>
        <item x="355"/>
        <item x="1673"/>
        <item x="1951"/>
        <item x="2217"/>
        <item x="2010"/>
        <item x="1810"/>
        <item x="413"/>
        <item x="202"/>
        <item x="2245"/>
        <item x="2209"/>
        <item x="489"/>
        <item x="384"/>
        <item x="399"/>
        <item x="803"/>
        <item x="1665"/>
        <item x="2246"/>
        <item x="1236"/>
        <item x="412"/>
        <item x="1674"/>
        <item x="366"/>
        <item x="357"/>
        <item x="364"/>
        <item x="2287"/>
        <item x="1045"/>
        <item x="1000"/>
        <item x="2002"/>
        <item x="1251"/>
        <item x="2308"/>
        <item x="404"/>
        <item x="1678"/>
        <item x="1824"/>
        <item x="352"/>
        <item x="1550"/>
        <item x="1912"/>
        <item x="1928"/>
        <item x="1059"/>
        <item x="358"/>
        <item x="362"/>
        <item x="1437"/>
        <item x="2285"/>
        <item x="417"/>
        <item x="71"/>
        <item x="1900"/>
        <item x="1246"/>
        <item x="1438"/>
        <item x="1239"/>
        <item x="1244"/>
        <item x="1624"/>
        <item x="2332"/>
        <item x="1525"/>
        <item x="1166"/>
        <item x="1479"/>
        <item x="424"/>
        <item x="1158"/>
        <item x="2238"/>
        <item x="1819"/>
        <item x="2289"/>
        <item x="1681"/>
        <item x="383"/>
        <item x="1240"/>
        <item x="1662"/>
        <item x="1901"/>
        <item x="2284"/>
        <item x="1160"/>
        <item x="2304"/>
        <item x="1964"/>
        <item x="425"/>
        <item x="2288"/>
        <item x="370"/>
        <item x="2283"/>
        <item x="958"/>
        <item x="1195"/>
        <item x="1157"/>
        <item x="397"/>
        <item x="1913"/>
        <item x="2330"/>
        <item x="1159"/>
        <item x="1723"/>
        <item x="2329"/>
        <item x="1153"/>
        <item x="1220"/>
        <item x="2225"/>
        <item x="1144"/>
        <item x="1644"/>
        <item x="1151"/>
        <item x="766"/>
        <item x="97"/>
        <item x="92"/>
        <item x="1036"/>
        <item x="1853"/>
        <item x="2224"/>
        <item x="414"/>
        <item x="802"/>
        <item x="1812"/>
        <item x="954"/>
        <item x="1411"/>
        <item x="1898"/>
        <item x="854"/>
        <item x="2298"/>
        <item x="1347"/>
        <item x="2286"/>
        <item x="1150"/>
        <item x="1504"/>
        <item x="1609"/>
        <item x="1607"/>
        <item x="2360"/>
        <item x="1459"/>
        <item x="1357"/>
        <item x="1605"/>
        <item x="2210"/>
        <item x="2282"/>
        <item x="105"/>
        <item x="1274"/>
        <item x="1791"/>
        <item x="821"/>
        <item x="432"/>
        <item x="1602"/>
        <item x="1708"/>
        <item x="1196"/>
        <item x="1524"/>
        <item x="1826"/>
        <item x="1363"/>
        <item x="1543"/>
        <item x="273"/>
        <item x="2082"/>
        <item x="1129"/>
        <item x="1201"/>
        <item x="1790"/>
        <item x="1603"/>
        <item x="1200"/>
        <item x="512"/>
        <item x="1763"/>
        <item x="820"/>
        <item x="1829"/>
        <item x="1553"/>
        <item x="1677"/>
        <item x="749"/>
        <item x="480"/>
        <item x="1809"/>
        <item x="1623"/>
        <item x="1243"/>
        <item x="1130"/>
        <item x="1830"/>
        <item x="1315"/>
        <item x="436"/>
        <item x="269"/>
        <item x="85"/>
        <item x="2015"/>
        <item x="1145"/>
        <item x="1048"/>
        <item x="538"/>
        <item x="1975"/>
        <item x="1707"/>
        <item x="1365"/>
        <item x="2351"/>
        <item x="1828"/>
        <item x="1832"/>
        <item x="1089"/>
        <item x="527"/>
        <item x="1686"/>
        <item x="158"/>
        <item x="2341"/>
        <item x="1816"/>
        <item x="221"/>
        <item x="1988"/>
        <item x="1634"/>
        <item x="1175"/>
        <item x="474"/>
        <item x="1334"/>
        <item x="1147"/>
        <item x="1733"/>
        <item x="1253"/>
        <item x="1006"/>
        <item x="1775"/>
        <item x="2018"/>
        <item x="1223"/>
        <item x="2277"/>
        <item x="2212"/>
        <item x="1831"/>
        <item x="863"/>
        <item x="1014"/>
        <item x="1217"/>
        <item x="882"/>
        <item x="2086"/>
        <item x="844"/>
        <item x="1709"/>
        <item x="1010"/>
        <item x="1420"/>
        <item x="1146"/>
        <item x="2107"/>
        <item x="890"/>
        <item x="1004"/>
        <item x="775"/>
        <item x="61"/>
        <item x="1833"/>
        <item x="288"/>
        <item x="0"/>
        <item x="1005"/>
        <item x="1619"/>
        <item x="135"/>
        <item x="1519"/>
        <item x="2207"/>
        <item x="1693"/>
        <item x="881"/>
        <item x="1559"/>
        <item x="1156"/>
        <item x="1083"/>
        <item x="1025"/>
        <item x="1938"/>
        <item x="2090"/>
        <item x="1218"/>
        <item x="1209"/>
        <item x="2104"/>
        <item x="2034"/>
        <item x="15"/>
        <item x="2319"/>
        <item x="1143"/>
        <item x="866"/>
        <item x="1593"/>
        <item x="222"/>
        <item x="938"/>
        <item x="462"/>
        <item x="1314"/>
        <item x="1319"/>
        <item x="1868"/>
        <item x="279"/>
        <item x="1232"/>
        <item x="1267"/>
        <item x="1446"/>
        <item x="1149"/>
        <item x="155"/>
        <item x="307"/>
        <item x="1872"/>
        <item x="1866"/>
        <item x="1521"/>
        <item x="1875"/>
        <item x="1404"/>
        <item x="1837"/>
        <item x="1518"/>
        <item x="1409"/>
        <item x="1647"/>
        <item x="1934"/>
        <item x="1881"/>
        <item x="1403"/>
        <item x="937"/>
        <item x="1517"/>
        <item x="945"/>
        <item x="117"/>
        <item x="963"/>
        <item x="1852"/>
        <item x="2339"/>
        <item x="1320"/>
        <item x="1935"/>
        <item x="286"/>
        <item x="1520"/>
        <item x="2108"/>
        <item x="2305"/>
        <item x="1871"/>
        <item x="1280"/>
        <item x="1870"/>
        <item x="458"/>
        <item x="911"/>
        <item x="934"/>
        <item x="939"/>
        <item x="1018"/>
        <item x="118"/>
        <item x="1516"/>
        <item x="917"/>
        <item x="1863"/>
        <item x="1903"/>
        <item x="1278"/>
        <item x="2084"/>
        <item x="1649"/>
        <item x="2281"/>
        <item x="1817"/>
        <item x="955"/>
        <item x="1989"/>
        <item x="500"/>
        <item x="1724"/>
        <item x="933"/>
        <item x="931"/>
        <item x="869"/>
        <item x="1889"/>
        <item x="932"/>
        <item x="910"/>
        <item x="948"/>
        <item x="1264"/>
        <item x="1031"/>
        <item x="1252"/>
        <item x="1821"/>
        <item x="885"/>
        <item x="1873"/>
        <item x="16"/>
        <item x="499"/>
        <item x="119"/>
        <item x="1219"/>
        <item x="1256"/>
        <item x="299"/>
        <item x="477"/>
        <item x="1618"/>
        <item x="1820"/>
        <item x="1250"/>
        <item x="1888"/>
        <item x="895"/>
        <item x="13"/>
        <item x="494"/>
        <item x="909"/>
        <item x="17"/>
        <item x="18"/>
        <item x="7"/>
        <item x="301"/>
        <item x="1233"/>
        <item x="460"/>
        <item x="487"/>
        <item x="495"/>
        <item x="967"/>
        <item x="498"/>
        <item x="488"/>
        <item x="467"/>
        <item x="294"/>
        <item x="946"/>
        <item x="964"/>
        <item x="496"/>
        <item x="459"/>
        <item x="1030"/>
        <item x="116"/>
        <item x="1019"/>
        <item x="957"/>
        <item x="990"/>
        <item x="2"/>
        <item x="1022"/>
        <item x="1021"/>
        <item x="6"/>
        <item x="942"/>
        <item x="947"/>
        <item x="927"/>
        <item x="479"/>
        <item x="8"/>
        <item x="478"/>
        <item x="283"/>
        <item x="1032"/>
        <item x="962"/>
        <item x="486"/>
        <item x="981"/>
        <item x="122"/>
        <item x="912"/>
        <item x="280"/>
        <item x="886"/>
        <item x="968"/>
        <item x="481"/>
        <item x="930"/>
        <item x="475"/>
        <item x="1616"/>
        <item x="484"/>
        <item x="978"/>
        <item x="966"/>
        <item x="943"/>
        <item x="956"/>
        <item x="482"/>
        <item x="298"/>
        <item x="476"/>
        <item x="290"/>
        <item x="304"/>
        <item x="894"/>
        <item x="490"/>
        <item x="893"/>
        <item x="463"/>
        <item x="168"/>
        <item x="162"/>
        <item x="439"/>
        <item x="177"/>
        <item x="1892"/>
        <item x="485"/>
        <item x="159"/>
        <item x="1249"/>
        <item x="2211"/>
        <item x="1867"/>
        <item x="1235"/>
        <item x="883"/>
        <item x="292"/>
        <item x="2105"/>
        <item x="1594"/>
        <item x="1265"/>
        <item x="916"/>
        <item x="752"/>
        <item x="1542"/>
        <item x="2208"/>
        <item x="1589"/>
        <item x="1587"/>
        <item x="1541"/>
        <item x="880"/>
        <item x="906"/>
        <item x="940"/>
        <item x="977"/>
        <item x="2106"/>
        <item x="2206"/>
        <item x="1595"/>
        <item x="1345"/>
        <item x="944"/>
        <item x="1592"/>
        <item x="1655"/>
        <item x="920"/>
        <item x="1591"/>
        <item x="1590"/>
        <item x="1596"/>
        <item x="1597"/>
        <item x="121"/>
        <item x="1588"/>
        <item x="1020"/>
        <item x="1600"/>
        <item x="1713"/>
        <item x="1769"/>
        <item x="1599"/>
        <item x="936"/>
        <item x="960"/>
        <item x="4"/>
        <item x="2216"/>
        <item x="1796"/>
        <item x="1214"/>
        <item x="3"/>
        <item x="1013"/>
        <item x="2214"/>
        <item x="1942"/>
        <item x="1651"/>
        <item x="1990"/>
        <item x="764"/>
        <item x="1601"/>
        <item x="505"/>
        <item x="979"/>
        <item x="915"/>
        <item x="276"/>
        <item x="2040"/>
        <item x="2278"/>
        <item x="914"/>
        <item x="991"/>
        <item x="2021"/>
        <item x="1656"/>
        <item x="1394"/>
        <item x="1120"/>
        <item x="929"/>
        <item x="904"/>
        <item x="969"/>
        <item x="1308"/>
        <item x="1406"/>
        <item x="1779"/>
        <item x="1946"/>
        <item x="1661"/>
        <item x="2213"/>
        <item x="1793"/>
        <item x="1794"/>
        <item x="465"/>
        <item x="1770"/>
        <item x="1943"/>
        <item x="1652"/>
        <item x="2280"/>
        <item x="1391"/>
        <item x="2100"/>
        <item x="959"/>
        <item x="778"/>
        <item x="898"/>
        <item x="1388"/>
        <item x="549"/>
        <item x="926"/>
        <item x="907"/>
        <item x="776"/>
        <item x="1303"/>
        <item x="115"/>
        <item x="293"/>
        <item x="1202"/>
        <item x="1372"/>
        <item x="1393"/>
        <item x="1395"/>
        <item x="1944"/>
        <item x="793"/>
        <item x="1776"/>
        <item x="1690"/>
        <item x="935"/>
        <item x="1272"/>
        <item x="1792"/>
        <item x="284"/>
        <item x="1366"/>
        <item x="544"/>
        <item x="149"/>
        <item x="2014"/>
        <item x="1508"/>
        <item x="905"/>
        <item x="226"/>
        <item x="757"/>
        <item x="528"/>
        <item x="1339"/>
        <item x="506"/>
        <item x="1093"/>
        <item x="524"/>
        <item x="768"/>
        <item x="1509"/>
        <item x="1329"/>
        <item x="1399"/>
        <item x="858"/>
        <item x="1139"/>
        <item x="1418"/>
        <item x="1199"/>
        <item x="1188"/>
        <item x="1387"/>
        <item x="534"/>
        <item x="536"/>
        <item x="319"/>
        <item x="758"/>
        <item x="1405"/>
        <item x="827"/>
        <item x="874"/>
        <item x="79"/>
        <item x="323"/>
        <item x="1360"/>
        <item x="539"/>
        <item x="65"/>
        <item x="980"/>
        <item x="771"/>
        <item x="540"/>
        <item x="773"/>
        <item x="72"/>
        <item x="342"/>
        <item x="63"/>
        <item x="526"/>
        <item x="761"/>
        <item x="435"/>
        <item x="464"/>
        <item x="322"/>
        <item x="12"/>
        <item x="767"/>
        <item x="535"/>
        <item x="550"/>
        <item x="270"/>
        <item x="520"/>
        <item x="507"/>
        <item x="522"/>
        <item x="434"/>
        <item x="343"/>
        <item x="70"/>
        <item x="344"/>
        <item x="145"/>
        <item x="529"/>
        <item x="78"/>
        <item x="345"/>
        <item x="530"/>
        <item x="531"/>
        <item x="321"/>
        <item x="320"/>
        <item x="67"/>
        <item x="156"/>
        <item x="523"/>
        <item x="756"/>
        <item x="341"/>
        <item x="519"/>
        <item x="1370"/>
        <item x="1364"/>
        <item x="19"/>
        <item x="533"/>
        <item x="154"/>
        <item x="1266"/>
        <item x="1362"/>
        <item x="772"/>
        <item x="525"/>
        <item x="60"/>
        <item x="541"/>
        <item x="521"/>
        <item x="64"/>
        <item x="770"/>
        <item x="66"/>
        <item x="1977"/>
        <item x="2362"/>
        <item x="58"/>
        <item x="769"/>
        <item x="1352"/>
        <item x="1231"/>
        <item x="1141"/>
        <item x="57"/>
        <item x="1650"/>
        <item x="872"/>
        <item x="1174"/>
        <item x="537"/>
        <item x="123"/>
        <item x="871"/>
        <item x="1834"/>
        <item x="1604"/>
        <item x="1198"/>
        <item x="952"/>
        <item x="287"/>
        <item x="308"/>
        <item x="1774"/>
        <item x="1896"/>
        <item x="2359"/>
        <item x="1"/>
        <item x="542"/>
        <item x="2307"/>
        <item x="1767"/>
        <item x="2300"/>
        <item x="1978"/>
        <item x="1987"/>
        <item x="150"/>
        <item x="69"/>
        <item x="1822"/>
        <item x="2353"/>
        <item x="1781"/>
        <item x="2301"/>
        <item x="1067"/>
        <item x="2306"/>
        <item x="38"/>
        <item x="2302"/>
        <item x="2065"/>
        <item x="2057"/>
        <item x="1281"/>
        <item x="303"/>
        <item x="982"/>
        <item x="892"/>
        <item x="152"/>
        <item x="896"/>
        <item x="1064"/>
        <item x="504"/>
        <item x="1906"/>
        <item x="1060"/>
        <item x="285"/>
        <item x="144"/>
        <item x="1054"/>
        <item x="2041"/>
        <item x="1276"/>
        <item x="1827"/>
        <item x="1017"/>
        <item x="1930"/>
        <item x="836"/>
        <item x="1586"/>
        <item x="1425"/>
        <item x="2063"/>
        <item x="153"/>
        <item x="2052"/>
        <item x="1777"/>
        <item x="1494"/>
        <item x="1142"/>
        <item x="1984"/>
        <item x="2309"/>
        <item x="1884"/>
        <item x="588"/>
        <item x="1065"/>
        <item x="289"/>
        <item x="1429"/>
        <item x="268"/>
        <item x="2303"/>
        <item x="2061"/>
        <item x="1273"/>
        <item x="2342"/>
        <item x="1277"/>
        <item x="2054"/>
        <item x="1066"/>
        <item x="1992"/>
        <item x="1730"/>
        <item x="291"/>
        <item x="1183"/>
        <item x="901"/>
        <item x="2153"/>
        <item x="2068"/>
        <item x="1971"/>
        <item x="151"/>
        <item x="1836"/>
        <item x="1275"/>
        <item x="491"/>
        <item x="147"/>
        <item x="1795"/>
        <item x="2066"/>
        <item x="1061"/>
        <item x="2059"/>
        <item x="272"/>
        <item x="1648"/>
        <item x="1982"/>
        <item x="2352"/>
        <item x="1062"/>
        <item x="1378"/>
        <item x="2072"/>
        <item x="1447"/>
        <item x="473"/>
        <item x="1428"/>
        <item x="2050"/>
        <item x="2123"/>
        <item x="1328"/>
        <item x="2147"/>
        <item x="1663"/>
        <item x="1926"/>
        <item x="2164"/>
        <item x="2074"/>
        <item x="1279"/>
        <item x="1176"/>
        <item x="1491"/>
        <item x="2159"/>
        <item x="1122"/>
        <item x="1057"/>
        <item x="1181"/>
        <item x="2109"/>
        <item x="1493"/>
        <item x="1851"/>
        <item x="1381"/>
        <item x="2134"/>
        <item x="1993"/>
        <item x="2317"/>
        <item x="984"/>
        <item x="255"/>
        <item x="1924"/>
        <item x="897"/>
        <item x="1910"/>
        <item x="2075"/>
        <item x="295"/>
        <item x="899"/>
        <item x="306"/>
        <item x="1055"/>
        <item x="2085"/>
        <item x="517"/>
        <item x="1107"/>
        <item x="172"/>
        <item x="49"/>
        <item x="1573"/>
        <item x="2033"/>
        <item x="1379"/>
        <item x="2158"/>
        <item x="2202"/>
        <item x="823"/>
        <item x="2149"/>
        <item x="1743"/>
        <item x="275"/>
        <item x="1180"/>
        <item x="1058"/>
        <item x="2138"/>
        <item x="1758"/>
        <item x="1344"/>
        <item x="2177"/>
        <item x="254"/>
        <item x="2133"/>
        <item x="1797"/>
        <item x="2148"/>
        <item x="1283"/>
        <item x="2046"/>
        <item x="2157"/>
        <item x="1923"/>
        <item x="305"/>
        <item x="2101"/>
        <item x="2256"/>
        <item x="2201"/>
        <item x="281"/>
        <item x="815"/>
        <item x="1772"/>
        <item x="2322"/>
        <item x="2258"/>
        <item x="809"/>
        <item x="808"/>
        <item x="806"/>
        <item x="250"/>
        <item x="825"/>
        <item x="1207"/>
        <item x="175"/>
        <item x="805"/>
        <item x="804"/>
        <item x="160"/>
        <item x="296"/>
        <item x="2140"/>
        <item x="278"/>
        <item x="818"/>
        <item x="759"/>
        <item x="807"/>
        <item x="1177"/>
        <item x="1764"/>
        <item x="36"/>
        <item x="2146"/>
        <item x="1893"/>
        <item x="983"/>
        <item x="174"/>
        <item x="548"/>
        <item x="819"/>
        <item x="2064"/>
        <item x="2053"/>
        <item x="1753"/>
        <item x="1579"/>
        <item x="824"/>
        <item x="2151"/>
        <item x="1745"/>
        <item x="777"/>
        <item x="2136"/>
        <item x="2025"/>
        <item x="1489"/>
        <item x="2049"/>
        <item x="1182"/>
        <item x="148"/>
        <item x="1427"/>
        <item x="2262"/>
        <item x="2259"/>
        <item x="1754"/>
        <item x="32"/>
        <item x="2024"/>
        <item x="813"/>
        <item x="2118"/>
        <item x="2028"/>
        <item x="2190"/>
        <item x="2167"/>
        <item x="267"/>
        <item x="2260"/>
        <item x="1925"/>
        <item x="1580"/>
        <item x="2026"/>
        <item x="2187"/>
        <item x="2261"/>
        <item x="2089"/>
        <item x="1996"/>
        <item x="2198"/>
        <item x="900"/>
        <item x="1744"/>
        <item x="2120"/>
        <item x="2141"/>
        <item x="1570"/>
        <item x="173"/>
        <item x="1995"/>
        <item x="1052"/>
        <item x="515"/>
        <item x="1732"/>
        <item x="2186"/>
        <item x="1985"/>
        <item x="2060"/>
        <item x="1124"/>
        <item x="1178"/>
        <item x="1786"/>
        <item x="2128"/>
        <item x="2142"/>
        <item x="2173"/>
        <item x="1348"/>
        <item x="1850"/>
        <item x="1469"/>
        <item x="2299"/>
        <item x="1897"/>
        <item x="1991"/>
        <item x="2144"/>
        <item x="2112"/>
        <item x="1994"/>
        <item x="1582"/>
        <item x="2137"/>
        <item x="1342"/>
        <item x="1932"/>
        <item x="2321"/>
        <item x="1184"/>
        <item x="2156"/>
        <item x="1117"/>
        <item x="2130"/>
        <item x="1185"/>
        <item x="1564"/>
        <item x="1127"/>
        <item x="252"/>
        <item x="297"/>
        <item x="986"/>
        <item x="2071"/>
        <item x="868"/>
        <item x="1785"/>
        <item x="2161"/>
        <item x="1051"/>
        <item x="514"/>
        <item x="1003"/>
        <item x="1961"/>
        <item x="1904"/>
        <item x="1632"/>
        <item x="864"/>
        <item x="300"/>
        <item x="1050"/>
        <item x="2160"/>
        <item x="2150"/>
        <item x="2029"/>
        <item x="2155"/>
        <item x="989"/>
        <item x="1047"/>
        <item x="1468"/>
        <item x="1667"/>
        <item x="1341"/>
        <item x="1056"/>
        <item x="39"/>
        <item x="1729"/>
        <item x="2145"/>
        <item x="1271"/>
        <item x="2043"/>
        <item x="1100"/>
        <item x="45"/>
        <item x="2031"/>
        <item x="834"/>
        <item x="1049"/>
        <item x="1637"/>
        <item x="2165"/>
        <item x="1894"/>
        <item x="2357"/>
        <item x="2172"/>
        <item x="800"/>
        <item x="2195"/>
        <item x="2119"/>
        <item x="2196"/>
        <item x="2143"/>
        <item x="1983"/>
        <item x="1963"/>
        <item x="1343"/>
        <item x="1941"/>
        <item x="2174"/>
        <item x="2069"/>
        <item x="1955"/>
        <item x="2027"/>
        <item x="257"/>
        <item x="1072"/>
        <item x="2079"/>
        <item x="2179"/>
        <item x="1784"/>
        <item x="2200"/>
        <item x="2087"/>
        <item x="1933"/>
        <item x="2067"/>
        <item x="2171"/>
        <item x="2183"/>
        <item x="1631"/>
        <item x="913"/>
        <item x="2030"/>
        <item x="2166"/>
        <item x="788"/>
        <item x="1128"/>
        <item x="1103"/>
        <item x="1726"/>
        <item x="47"/>
        <item x="2032"/>
        <item x="2170"/>
        <item x="2042"/>
        <item x="2189"/>
        <item x="2199"/>
        <item x="1635"/>
        <item x="2323"/>
        <item x="1895"/>
        <item x="2192"/>
        <item x="2062"/>
        <item x="1731"/>
        <item x="1123"/>
        <item x="2056"/>
        <item x="1108"/>
        <item x="1436"/>
        <item x="51"/>
        <item x="2350"/>
        <item x="2265"/>
        <item x="2193"/>
        <item x="2182"/>
        <item x="2114"/>
        <item x="2169"/>
        <item x="1967"/>
        <item x="1126"/>
        <item x="922"/>
        <item x="1939"/>
        <item x="1968"/>
        <item x="1125"/>
        <item x="1305"/>
        <item x="2343"/>
        <item x="2181"/>
        <item x="1114"/>
        <item x="1727"/>
        <item x="1526"/>
        <item x="1358"/>
        <item x="1725"/>
        <item x="1490"/>
        <item x="2127"/>
        <item x="1902"/>
        <item x="1338"/>
        <item x="1638"/>
        <item x="851"/>
        <item x="817"/>
        <item x="282"/>
        <item x="1224"/>
        <item x="797"/>
        <item x="1739"/>
        <item x="2296"/>
        <item x="1069"/>
        <item x="856"/>
        <item x="1302"/>
        <item x="1960"/>
        <item x="1084"/>
        <item x="1783"/>
        <item x="2188"/>
        <item x="253"/>
        <item x="2176"/>
        <item x="919"/>
        <item x="1625"/>
        <item x="2163"/>
        <item x="1583"/>
        <item x="1523"/>
        <item x="2073"/>
        <item x="985"/>
        <item x="857"/>
        <item x="1116"/>
        <item x="2180"/>
        <item x="1527"/>
        <item x="2297"/>
        <item x="1119"/>
        <item x="141"/>
        <item x="1346"/>
        <item x="796"/>
        <item x="1110"/>
        <item x="2291"/>
        <item x="54"/>
        <item x="1230"/>
        <item x="1402"/>
        <item x="1118"/>
        <item x="1070"/>
        <item x="142"/>
        <item x="785"/>
        <item x="2131"/>
        <item x="140"/>
        <item x="1068"/>
        <item x="1401"/>
        <item x="852"/>
        <item x="1721"/>
        <item x="812"/>
        <item x="810"/>
        <item x="867"/>
        <item x="138"/>
        <item x="1636"/>
        <item x="814"/>
        <item x="865"/>
        <item x="1620"/>
        <item x="1074"/>
        <item x="256"/>
        <item x="1222"/>
        <item x="1722"/>
        <item x="816"/>
        <item x="2047"/>
        <item x="1466"/>
        <item x="139"/>
        <item x="1882"/>
        <item x="1226"/>
        <item x="832"/>
        <item x="838"/>
        <item x="1229"/>
        <item x="839"/>
        <item x="837"/>
        <item x="126"/>
        <item x="127"/>
        <item x="137"/>
        <item x="134"/>
        <item x="850"/>
        <item x="128"/>
        <item x="1076"/>
        <item x="133"/>
        <item x="1628"/>
        <item x="1633"/>
        <item x="2349"/>
        <item x="1131"/>
        <item x="1846"/>
        <item x="853"/>
        <item x="130"/>
        <item x="41"/>
        <item x="1467"/>
        <item x="826"/>
        <item x="1085"/>
        <item x="1630"/>
        <item x="833"/>
        <item x="840"/>
        <item x="1626"/>
        <item x="131"/>
        <item x="2194"/>
        <item x="1102"/>
        <item x="1629"/>
        <item x="46"/>
        <item x="848"/>
        <item x="1081"/>
        <item x="846"/>
        <item x="841"/>
        <item x="1079"/>
        <item x="843"/>
        <item x="2185"/>
        <item x="842"/>
        <item x="855"/>
        <item x="1075"/>
        <item x="831"/>
        <item x="847"/>
        <item x="829"/>
        <item x="828"/>
        <item x="2077"/>
        <item x="845"/>
        <item x="1080"/>
        <item x="1957"/>
        <item x="1761"/>
        <item x="2197"/>
        <item x="274"/>
        <item x="1547"/>
        <item x="1999"/>
        <item x="1762"/>
        <item x="1421"/>
        <item x="1765"/>
        <item x="1962"/>
        <item x="1969"/>
        <item x="1940"/>
        <item x="1306"/>
        <item x="1981"/>
        <item x="44"/>
        <item x="1956"/>
        <item x="1452"/>
        <item x="1782"/>
        <item x="1444"/>
        <item x="1569"/>
        <item x="1225"/>
        <item x="2313"/>
        <item x="501"/>
        <item x="48"/>
        <item x="1113"/>
        <item x="2078"/>
        <item x="2055"/>
        <item x="1445"/>
        <item x="35"/>
        <item x="1740"/>
        <item x="1749"/>
        <item x="1773"/>
        <item x="1043"/>
        <item x="1112"/>
        <item x="2117"/>
        <item x="1750"/>
        <item x="799"/>
        <item x="1496"/>
        <item x="1109"/>
        <item x="53"/>
        <item x="1760"/>
        <item x="795"/>
        <item x="1768"/>
        <item x="1778"/>
        <item x="784"/>
        <item x="1756"/>
        <item x="1738"/>
        <item x="791"/>
        <item x="2080"/>
        <item x="1502"/>
        <item x="1111"/>
        <item x="1327"/>
        <item x="1752"/>
        <item x="1757"/>
        <item x="1755"/>
        <item x="787"/>
        <item x="921"/>
        <item x="472"/>
        <item x="801"/>
        <item x="786"/>
        <item x="1563"/>
        <item x="1759"/>
        <item x="40"/>
        <item x="1748"/>
        <item x="1099"/>
        <item x="1581"/>
        <item x="43"/>
        <item x="789"/>
        <item x="1115"/>
        <item x="1333"/>
        <item x="2083"/>
        <item x="1530"/>
        <item x="798"/>
        <item x="792"/>
        <item x="1307"/>
        <item x="790"/>
        <item x="1572"/>
        <item x="1269"/>
        <item x="1840"/>
        <item x="918"/>
        <item x="1304"/>
        <item x="1571"/>
        <item x="1566"/>
        <item x="1567"/>
        <item x="1970"/>
        <item x="2088"/>
        <item x="234"/>
        <item x="1737"/>
        <item x="862"/>
        <item x="1565"/>
        <item x="1480"/>
        <item x="392"/>
        <item x="1736"/>
        <item x="2113"/>
        <item x="1337"/>
        <item x="1801"/>
        <item x="1465"/>
        <item x="1746"/>
        <item x="783"/>
        <item x="2178"/>
        <item x="1034"/>
        <item x="1659"/>
        <item x="1488"/>
        <item x="1121"/>
        <item x="1734"/>
        <item x="1023"/>
        <item x="1529"/>
        <item x="1735"/>
        <item x="1535"/>
        <item x="1033"/>
        <item x="1747"/>
        <item x="2253"/>
        <item x="724"/>
        <item x="1368"/>
        <item x="1390"/>
        <item x="1660"/>
        <item x="1646"/>
        <item x="2070"/>
        <item x="1720"/>
        <item x="2248"/>
        <item x="1787"/>
        <item x="1598"/>
        <item x="1789"/>
        <item x="2019"/>
        <item x="751"/>
        <item x="2204"/>
        <item x="2264"/>
        <item x="1687"/>
        <item x="409"/>
        <item x="1979"/>
        <item x="2017"/>
        <item x="2310"/>
        <item x="1627"/>
        <item x="2242"/>
        <item x="2076"/>
        <item x="1845"/>
        <item x="2037"/>
        <item x="2184"/>
        <item x="1788"/>
        <item x="1464"/>
        <item x="2263"/>
        <item x="1073"/>
        <item x="2022"/>
        <item x="1584"/>
        <item x="2102"/>
        <item x="1818"/>
        <item x="1501"/>
        <item x="1268"/>
        <item x="470"/>
        <item x="2191"/>
        <item x="2016"/>
        <item x="2039"/>
        <item x="1136"/>
        <item x="1499"/>
        <item x="1457"/>
        <item x="1417"/>
        <item x="1544"/>
        <item x="2229"/>
        <item x="1513"/>
        <item x="2254"/>
        <item x="407"/>
        <item x="1815"/>
        <item x="2344"/>
        <item x="2255"/>
        <item x="1807"/>
        <item x="393"/>
        <item x="339"/>
        <item x="2292"/>
        <item x="73"/>
        <item x="391"/>
        <item x="750"/>
        <item x="1511"/>
        <item x="877"/>
        <item x="1814"/>
        <item x="1419"/>
        <item x="394"/>
        <item x="2252"/>
        <item x="2243"/>
        <item x="1950"/>
        <item x="1948"/>
        <item x="2103"/>
        <item x="1495"/>
        <item x="878"/>
        <item x="408"/>
        <item x="755"/>
        <item x="1641"/>
        <item x="1471"/>
        <item x="1454"/>
        <item x="1498"/>
        <item x="1640"/>
        <item x="2115"/>
        <item x="2250"/>
        <item x="1844"/>
        <item x="1972"/>
        <item x="1805"/>
        <item x="2009"/>
        <item x="2244"/>
        <item x="1422"/>
        <item x="1497"/>
        <item x="1574"/>
        <item x="518"/>
        <item x="1455"/>
        <item x="335"/>
        <item x="1500"/>
        <item x="1947"/>
        <item x="1976"/>
        <item x="1965"/>
        <item x="2249"/>
        <item x="876"/>
        <item x="1515"/>
        <item x="1658"/>
        <item x="1959"/>
        <item x="2203"/>
        <item x="1890"/>
        <item x="1653"/>
        <item x="336"/>
        <item x="337"/>
        <item x="83"/>
        <item x="2325"/>
        <item x="1974"/>
        <item x="1639"/>
        <item x="1456"/>
        <item x="1878"/>
        <item x="2228"/>
        <item x="2226"/>
        <item x="1336"/>
        <item x="2223"/>
        <item t="default"/>
      </items>
    </pivotField>
    <pivotField showAll="0">
      <items count="1815">
        <item x="5"/>
        <item x="1508"/>
        <item x="1305"/>
        <item x="667"/>
        <item x="428"/>
        <item x="62"/>
        <item x="63"/>
        <item x="27"/>
        <item x="20"/>
        <item x="29"/>
        <item x="105"/>
        <item x="47"/>
        <item x="21"/>
        <item x="374"/>
        <item x="290"/>
        <item x="9"/>
        <item x="157"/>
        <item x="266"/>
        <item x="192"/>
        <item x="191"/>
        <item x="465"/>
        <item x="201"/>
        <item x="214"/>
        <item x="200"/>
        <item x="60"/>
        <item x="827"/>
        <item x="187"/>
        <item x="104"/>
        <item x="695"/>
        <item x="1574"/>
        <item x="605"/>
        <item x="106"/>
        <item x="388"/>
        <item x="415"/>
        <item x="94"/>
        <item x="61"/>
        <item x="141"/>
        <item x="260"/>
        <item x="196"/>
        <item x="716"/>
        <item x="722"/>
        <item x="603"/>
        <item x="273"/>
        <item x="348"/>
        <item x="123"/>
        <item x="120"/>
        <item x="66"/>
        <item x="607"/>
        <item x="95"/>
        <item x="18"/>
        <item x="51"/>
        <item x="349"/>
        <item x="67"/>
        <item x="800"/>
        <item x="846"/>
        <item x="635"/>
        <item x="632"/>
        <item x="797"/>
        <item x="448"/>
        <item x="1797"/>
        <item x="839"/>
        <item x="199"/>
        <item x="92"/>
        <item x="297"/>
        <item x="704"/>
        <item x="1702"/>
        <item x="792"/>
        <item x="608"/>
        <item x="221"/>
        <item x="322"/>
        <item x="793"/>
        <item x="137"/>
        <item x="701"/>
        <item x="870"/>
        <item x="1308"/>
        <item x="1061"/>
        <item x="1125"/>
        <item x="1223"/>
        <item x="655"/>
        <item x="885"/>
        <item x="350"/>
        <item x="715"/>
        <item x="425"/>
        <item x="1483"/>
        <item x="1774"/>
        <item x="1078"/>
        <item x="10"/>
        <item x="46"/>
        <item x="69"/>
        <item x="714"/>
        <item x="814"/>
        <item x="385"/>
        <item x="1777"/>
        <item x="1813"/>
        <item x="1464"/>
        <item x="953"/>
        <item x="1484"/>
        <item x="1482"/>
        <item x="1812"/>
        <item x="1580"/>
        <item x="884"/>
        <item x="1511"/>
        <item x="648"/>
        <item x="227"/>
        <item x="1617"/>
        <item x="274"/>
        <item x="840"/>
        <item x="908"/>
        <item x="1403"/>
        <item x="177"/>
        <item x="1121"/>
        <item x="213"/>
        <item x="188"/>
        <item x="856"/>
        <item x="1440"/>
        <item x="444"/>
        <item x="193"/>
        <item x="1806"/>
        <item x="1394"/>
        <item x="1058"/>
        <item x="831"/>
        <item x="606"/>
        <item x="1526"/>
        <item x="1145"/>
        <item x="776"/>
        <item x="1528"/>
        <item x="514"/>
        <item x="706"/>
        <item x="1527"/>
        <item x="536"/>
        <item x="1054"/>
        <item x="1764"/>
        <item x="530"/>
        <item x="527"/>
        <item x="529"/>
        <item x="539"/>
        <item x="512"/>
        <item x="1301"/>
        <item x="1163"/>
        <item x="546"/>
        <item x="522"/>
        <item x="537"/>
        <item x="520"/>
        <item x="534"/>
        <item x="544"/>
        <item x="498"/>
        <item x="517"/>
        <item x="197"/>
        <item x="502"/>
        <item x="501"/>
        <item x="531"/>
        <item x="532"/>
        <item x="1396"/>
        <item x="489"/>
        <item x="538"/>
        <item x="475"/>
        <item x="493"/>
        <item x="545"/>
        <item x="541"/>
        <item x="511"/>
        <item x="488"/>
        <item x="1053"/>
        <item x="508"/>
        <item x="586"/>
        <item x="558"/>
        <item x="575"/>
        <item x="563"/>
        <item x="542"/>
        <item x="504"/>
        <item x="513"/>
        <item x="552"/>
        <item x="553"/>
        <item x="484"/>
        <item x="540"/>
        <item x="507"/>
        <item x="519"/>
        <item x="478"/>
        <item x="516"/>
        <item x="593"/>
        <item x="555"/>
        <item x="567"/>
        <item x="588"/>
        <item x="559"/>
        <item x="481"/>
        <item x="526"/>
        <item x="500"/>
        <item x="549"/>
        <item x="472"/>
        <item x="599"/>
        <item x="474"/>
        <item x="503"/>
        <item x="510"/>
        <item x="592"/>
        <item x="528"/>
        <item x="547"/>
        <item x="509"/>
        <item x="533"/>
        <item x="569"/>
        <item x="523"/>
        <item x="482"/>
        <item x="492"/>
        <item x="568"/>
        <item x="483"/>
        <item x="550"/>
        <item x="580"/>
        <item x="543"/>
        <item x="584"/>
        <item x="562"/>
        <item x="450"/>
        <item x="572"/>
        <item x="590"/>
        <item x="479"/>
        <item x="560"/>
        <item x="551"/>
        <item x="490"/>
        <item x="505"/>
        <item x="486"/>
        <item x="473"/>
        <item x="585"/>
        <item x="595"/>
        <item x="476"/>
        <item x="497"/>
        <item x="984"/>
        <item x="453"/>
        <item x="577"/>
        <item x="576"/>
        <item x="515"/>
        <item x="494"/>
        <item x="525"/>
        <item x="578"/>
        <item x="524"/>
        <item x="496"/>
        <item x="506"/>
        <item x="601"/>
        <item x="202"/>
        <item x="600"/>
        <item x="521"/>
        <item x="571"/>
        <item x="561"/>
        <item x="485"/>
        <item x="1010"/>
        <item x="565"/>
        <item x="557"/>
        <item x="464"/>
        <item x="574"/>
        <item x="583"/>
        <item x="564"/>
        <item x="205"/>
        <item x="566"/>
        <item x="598"/>
        <item x="589"/>
        <item x="495"/>
        <item x="487"/>
        <item x="581"/>
        <item x="491"/>
        <item x="573"/>
        <item x="1187"/>
        <item x="579"/>
        <item x="594"/>
        <item x="597"/>
        <item x="518"/>
        <item x="480"/>
        <item x="556"/>
        <item x="535"/>
        <item x="570"/>
        <item x="203"/>
        <item x="499"/>
        <item x="983"/>
        <item x="596"/>
        <item x="591"/>
        <item x="554"/>
        <item x="466"/>
        <item x="179"/>
        <item x="548"/>
        <item x="986"/>
        <item x="477"/>
        <item x="181"/>
        <item x="163"/>
        <item x="204"/>
        <item x="467"/>
        <item x="456"/>
        <item x="582"/>
        <item x="206"/>
        <item x="587"/>
        <item x="982"/>
        <item x="158"/>
        <item x="155"/>
        <item x="154"/>
        <item x="156"/>
        <item x="468"/>
        <item x="980"/>
        <item x="165"/>
        <item x="985"/>
        <item x="159"/>
        <item x="164"/>
        <item x="167"/>
        <item x="168"/>
        <item x="178"/>
        <item x="172"/>
        <item x="386"/>
        <item x="153"/>
        <item x="176"/>
        <item x="152"/>
        <item x="145"/>
        <item x="151"/>
        <item x="143"/>
        <item x="140"/>
        <item x="139"/>
        <item x="149"/>
        <item x="169"/>
        <item x="454"/>
        <item x="458"/>
        <item x="175"/>
        <item x="142"/>
        <item x="455"/>
        <item x="463"/>
        <item x="460"/>
        <item x="180"/>
        <item x="459"/>
        <item x="174"/>
        <item x="457"/>
        <item x="991"/>
        <item x="987"/>
        <item x="282"/>
        <item x="886"/>
        <item x="462"/>
        <item x="284"/>
        <item x="992"/>
        <item x="461"/>
        <item x="451"/>
        <item x="1431"/>
        <item x="616"/>
        <item x="281"/>
        <item x="449"/>
        <item x="283"/>
        <item x="280"/>
        <item x="988"/>
        <item x="990"/>
        <item x="1068"/>
        <item x="989"/>
        <item x="287"/>
        <item x="228"/>
        <item x="285"/>
        <item x="1485"/>
        <item x="729"/>
        <item x="1432"/>
        <item x="286"/>
        <item x="81"/>
        <item x="981"/>
        <item x="1487"/>
        <item x="288"/>
        <item x="751"/>
        <item x="1491"/>
        <item x="773"/>
        <item x="1434"/>
        <item x="1481"/>
        <item x="1180"/>
        <item x="1486"/>
        <item x="1800"/>
        <item x="1181"/>
        <item x="602"/>
        <item x="224"/>
        <item x="1179"/>
        <item x="1097"/>
        <item x="1433"/>
        <item x="1228"/>
        <item x="1165"/>
        <item x="1488"/>
        <item x="960"/>
        <item x="750"/>
        <item x="1036"/>
        <item x="1410"/>
        <item x="1489"/>
        <item x="1059"/>
        <item x="620"/>
        <item x="471"/>
        <item x="1490"/>
        <item x="621"/>
        <item x="1060"/>
        <item x="469"/>
        <item x="1164"/>
        <item x="1034"/>
        <item x="1193"/>
        <item x="1051"/>
        <item x="1475"/>
        <item x="790"/>
        <item x="1162"/>
        <item x="887"/>
        <item x="1055"/>
        <item x="194"/>
        <item x="615"/>
        <item x="1166"/>
        <item x="208"/>
        <item x="791"/>
        <item x="452"/>
        <item x="614"/>
        <item x="1168"/>
        <item x="1194"/>
        <item x="1035"/>
        <item x="225"/>
        <item x="612"/>
        <item x="422"/>
        <item x="610"/>
        <item x="1385"/>
        <item x="1525"/>
        <item x="389"/>
        <item x="1032"/>
        <item x="1538"/>
        <item x="207"/>
        <item x="627"/>
        <item x="623"/>
        <item x="1169"/>
        <item x="613"/>
        <item x="420"/>
        <item x="626"/>
        <item x="749"/>
        <item x="1025"/>
        <item x="269"/>
        <item x="195"/>
        <item x="625"/>
        <item x="611"/>
        <item x="622"/>
        <item x="1478"/>
        <item x="628"/>
        <item x="1243"/>
        <item x="774"/>
        <item x="1170"/>
        <item x="1024"/>
        <item x="617"/>
        <item x="1261"/>
        <item x="921"/>
        <item x="423"/>
        <item x="618"/>
        <item x="1311"/>
        <item x="1796"/>
        <item x="209"/>
        <item x="1303"/>
        <item x="619"/>
        <item x="1178"/>
        <item x="1065"/>
        <item x="445"/>
        <item x="72"/>
        <item x="1304"/>
        <item x="1315"/>
        <item x="838"/>
        <item x="226"/>
        <item x="369"/>
        <item x="1795"/>
        <item x="1798"/>
        <item x="1476"/>
        <item x="1066"/>
        <item x="624"/>
        <item x="1451"/>
        <item x="79"/>
        <item x="211"/>
        <item x="86"/>
        <item x="1013"/>
        <item x="1026"/>
        <item x="728"/>
        <item x="1316"/>
        <item x="85"/>
        <item x="270"/>
        <item x="1799"/>
        <item x="91"/>
        <item x="22"/>
        <item x="25"/>
        <item x="1173"/>
        <item x="1306"/>
        <item x="1017"/>
        <item x="1190"/>
        <item x="77"/>
        <item x="162"/>
        <item x="956"/>
        <item x="1241"/>
        <item x="1529"/>
        <item x="1446"/>
        <item x="609"/>
        <item x="1307"/>
        <item x="1447"/>
        <item x="938"/>
        <item x="170"/>
        <item x="370"/>
        <item x="1012"/>
        <item x="936"/>
        <item x="1401"/>
        <item x="23"/>
        <item x="1262"/>
        <item x="88"/>
        <item x="1038"/>
        <item x="1033"/>
        <item x="1200"/>
        <item x="1404"/>
        <item x="271"/>
        <item x="1302"/>
        <item x="959"/>
        <item x="1338"/>
        <item x="1052"/>
        <item x="78"/>
        <item x="1743"/>
        <item x="958"/>
        <item x="1405"/>
        <item x="24"/>
        <item x="1444"/>
        <item x="1242"/>
        <item x="1176"/>
        <item x="299"/>
        <item x="340"/>
        <item x="1741"/>
        <item x="1517"/>
        <item x="421"/>
        <item x="1742"/>
        <item x="83"/>
        <item x="75"/>
        <item x="210"/>
        <item x="335"/>
        <item x="166"/>
        <item x="1202"/>
        <item x="90"/>
        <item x="1449"/>
        <item x="212"/>
        <item x="1016"/>
        <item x="1445"/>
        <item x="89"/>
        <item x="1738"/>
        <item x="330"/>
        <item x="1314"/>
        <item x="1011"/>
        <item x="19"/>
        <item x="1336"/>
        <item x="306"/>
        <item x="1014"/>
        <item x="1739"/>
        <item x="1191"/>
        <item x="326"/>
        <item x="368"/>
        <item x="1450"/>
        <item x="26"/>
        <item x="311"/>
        <item x="318"/>
        <item x="931"/>
        <item x="71"/>
        <item x="1438"/>
        <item x="364"/>
        <item x="1297"/>
        <item x="336"/>
        <item x="343"/>
        <item x="1737"/>
        <item x="881"/>
        <item x="300"/>
        <item x="303"/>
        <item x="1192"/>
        <item x="363"/>
        <item x="82"/>
        <item x="320"/>
        <item x="1439"/>
        <item x="1724"/>
        <item x="365"/>
        <item x="372"/>
        <item x="1448"/>
        <item x="160"/>
        <item x="73"/>
        <item x="173"/>
        <item x="1175"/>
        <item x="1112"/>
        <item x="1160"/>
        <item x="304"/>
        <item x="317"/>
        <item x="1474"/>
        <item x="1113"/>
        <item x="1037"/>
        <item x="923"/>
        <item x="1075"/>
        <item x="323"/>
        <item x="935"/>
        <item x="268"/>
        <item x="1015"/>
        <item x="1726"/>
        <item x="324"/>
        <item x="84"/>
        <item x="940"/>
        <item x="1740"/>
        <item x="301"/>
        <item x="329"/>
        <item x="360"/>
        <item x="1050"/>
        <item x="74"/>
        <item x="1076"/>
        <item x="1091"/>
        <item x="298"/>
        <item x="161"/>
        <item x="354"/>
        <item x="1177"/>
        <item x="1734"/>
        <item x="93"/>
        <item x="314"/>
        <item x="316"/>
        <item x="1461"/>
        <item x="1289"/>
        <item x="1723"/>
        <item x="1067"/>
        <item x="216"/>
        <item x="346"/>
        <item x="1098"/>
        <item x="1172"/>
        <item x="1288"/>
        <item x="183"/>
        <item x="849"/>
        <item x="1725"/>
        <item x="1115"/>
        <item x="1090"/>
        <item x="1727"/>
        <item x="930"/>
        <item x="1283"/>
        <item x="1235"/>
        <item x="1089"/>
        <item x="184"/>
        <item x="979"/>
        <item x="934"/>
        <item x="1736"/>
        <item x="361"/>
        <item x="1729"/>
        <item x="1106"/>
        <item x="1291"/>
        <item x="1088"/>
        <item x="182"/>
        <item x="812"/>
        <item x="1114"/>
        <item x="1105"/>
        <item x="1104"/>
        <item x="824"/>
        <item x="811"/>
        <item x="1285"/>
        <item x="1161"/>
        <item x="1231"/>
        <item x="1281"/>
        <item x="1103"/>
        <item x="933"/>
        <item x="272"/>
        <item x="813"/>
        <item x="823"/>
        <item x="809"/>
        <item x="1232"/>
        <item x="1429"/>
        <item x="1234"/>
        <item x="310"/>
        <item x="358"/>
        <item x="882"/>
        <item x="321"/>
        <item x="344"/>
        <item x="937"/>
        <item x="1400"/>
        <item x="325"/>
        <item x="371"/>
        <item x="1744"/>
        <item x="810"/>
        <item x="848"/>
        <item x="1236"/>
        <item x="1233"/>
        <item x="1296"/>
        <item x="883"/>
        <item x="932"/>
        <item x="333"/>
        <item x="1087"/>
        <item x="1551"/>
        <item x="327"/>
        <item x="847"/>
        <item x="309"/>
        <item x="1107"/>
        <item x="1282"/>
        <item x="830"/>
        <item x="957"/>
        <item x="850"/>
        <item x="328"/>
        <item x="1549"/>
        <item x="334"/>
        <item x="924"/>
        <item x="816"/>
        <item x="1428"/>
        <item x="1290"/>
        <item x="1550"/>
        <item x="345"/>
        <item x="1108"/>
        <item x="818"/>
        <item x="1201"/>
        <item x="1280"/>
        <item x="1293"/>
        <item x="815"/>
        <item x="1086"/>
        <item x="1279"/>
        <item x="362"/>
        <item x="267"/>
        <item x="305"/>
        <item x="1284"/>
        <item x="1512"/>
        <item x="1722"/>
        <item x="1402"/>
        <item x="356"/>
        <item x="171"/>
        <item x="1287"/>
        <item x="332"/>
        <item x="342"/>
        <item x="656"/>
        <item x="1277"/>
        <item x="1182"/>
        <item x="355"/>
        <item x="1286"/>
        <item x="315"/>
        <item x="307"/>
        <item x="313"/>
        <item x="939"/>
        <item x="817"/>
        <item x="1552"/>
        <item x="347"/>
        <item x="1292"/>
        <item x="302"/>
        <item x="1171"/>
        <item x="1479"/>
        <item x="1746"/>
        <item x="878"/>
        <item x="308"/>
        <item x="312"/>
        <item x="1101"/>
        <item x="359"/>
        <item x="978"/>
        <item x="1102"/>
        <item x="975"/>
        <item x="977"/>
        <item x="1295"/>
        <item x="1129"/>
        <item x="366"/>
        <item x="927"/>
        <item x="1745"/>
        <item x="1411"/>
        <item x="1294"/>
        <item x="331"/>
        <item x="976"/>
        <item x="929"/>
        <item x="1786"/>
        <item x="1519"/>
        <item x="367"/>
        <item x="1773"/>
        <item x="319"/>
        <item x="926"/>
        <item x="341"/>
        <item x="1480"/>
        <item x="928"/>
        <item x="922"/>
        <item x="1731"/>
        <item x="914"/>
        <item x="1263"/>
        <item x="920"/>
        <item x="80"/>
        <item x="76"/>
        <item x="845"/>
        <item x="1443"/>
        <item x="1730"/>
        <item x="357"/>
        <item x="1780"/>
        <item x="919"/>
        <item x="1230"/>
        <item x="1229"/>
        <item x="1120"/>
        <item x="1227"/>
        <item x="87"/>
        <item x="1001"/>
        <item x="925"/>
        <item x="373"/>
        <item x="1224"/>
        <item x="1310"/>
        <item x="233"/>
        <item x="905"/>
        <item x="1225"/>
        <item x="424"/>
        <item x="1416"/>
        <item x="1419"/>
        <item x="1174"/>
        <item x="629"/>
        <item x="1420"/>
        <item x="70"/>
        <item x="904"/>
        <item x="1309"/>
        <item x="1733"/>
        <item x="1418"/>
        <item x="1422"/>
        <item x="1298"/>
        <item x="134"/>
        <item x="1408"/>
        <item x="185"/>
        <item x="1537"/>
        <item x="1425"/>
        <item x="392"/>
        <item x="1313"/>
        <item x="916"/>
        <item x="822"/>
        <item x="1372"/>
        <item x="1717"/>
        <item x="1421"/>
        <item x="829"/>
        <item x="961"/>
        <item x="709"/>
        <item x="1620"/>
        <item x="825"/>
        <item x="1094"/>
        <item x="915"/>
        <item x="1628"/>
        <item x="820"/>
        <item x="1503"/>
        <item x="1423"/>
        <item x="247"/>
        <item x="0"/>
        <item x="821"/>
        <item x="1239"/>
        <item x="189"/>
        <item x="1152"/>
        <item x="1714"/>
        <item x="1417"/>
        <item x="708"/>
        <item x="1502"/>
        <item x="962"/>
        <item x="1625"/>
        <item x="13"/>
        <item x="913"/>
        <item x="1214"/>
        <item x="186"/>
        <item x="762"/>
        <item x="380"/>
        <item x="1028"/>
        <item x="1029"/>
        <item x="1454"/>
        <item x="238"/>
        <item x="1027"/>
        <item x="996"/>
        <item x="918"/>
        <item x="132"/>
        <item x="264"/>
        <item x="1457"/>
        <item x="1154"/>
        <item x="1459"/>
        <item x="1082"/>
        <item x="1427"/>
        <item x="1151"/>
        <item x="1085"/>
        <item x="1265"/>
        <item x="1500"/>
        <item x="1462"/>
        <item x="1081"/>
        <item x="761"/>
        <item x="1150"/>
        <item x="768"/>
        <item x="98"/>
        <item x="783"/>
        <item x="1030"/>
        <item x="1501"/>
        <item x="245"/>
        <item x="1153"/>
        <item x="1629"/>
        <item x="1456"/>
        <item x="1007"/>
        <item x="1455"/>
        <item x="377"/>
        <item x="737"/>
        <item x="758"/>
        <item x="763"/>
        <item x="1268"/>
        <item x="99"/>
        <item x="1149"/>
        <item x="743"/>
        <item x="1452"/>
        <item x="1630"/>
        <item x="1005"/>
        <item x="1631"/>
        <item x="1267"/>
        <item x="1772"/>
        <item x="1409"/>
        <item x="777"/>
        <item x="1539"/>
        <item x="413"/>
        <item x="1633"/>
        <item x="757"/>
        <item x="756"/>
        <item x="917"/>
        <item x="770"/>
        <item x="736"/>
        <item x="772"/>
        <item x="993"/>
        <item x="842"/>
        <item x="1414"/>
        <item x="712"/>
        <item x="1458"/>
        <item x="14"/>
        <item x="412"/>
        <item x="100"/>
        <item x="963"/>
        <item x="1765"/>
        <item x="257"/>
        <item x="395"/>
        <item x="1238"/>
        <item x="1412"/>
        <item x="1513"/>
        <item x="1510"/>
        <item x="721"/>
        <item x="12"/>
        <item x="408"/>
        <item x="735"/>
        <item x="15"/>
        <item x="16"/>
        <item x="7"/>
        <item x="259"/>
        <item x="973"/>
        <item x="379"/>
        <item x="404"/>
        <item x="409"/>
        <item x="786"/>
        <item x="411"/>
        <item x="405"/>
        <item x="384"/>
        <item x="253"/>
        <item x="769"/>
        <item x="784"/>
        <item x="410"/>
        <item x="378"/>
        <item x="841"/>
        <item x="97"/>
        <item x="833"/>
        <item x="780"/>
        <item x="807"/>
        <item x="2"/>
        <item x="836"/>
        <item x="835"/>
        <item x="6"/>
        <item x="765"/>
        <item x="771"/>
        <item x="753"/>
        <item x="397"/>
        <item x="8"/>
        <item x="396"/>
        <item x="242"/>
        <item x="843"/>
        <item x="782"/>
        <item x="403"/>
        <item x="798"/>
        <item x="102"/>
        <item x="738"/>
        <item x="239"/>
        <item x="713"/>
        <item x="788"/>
        <item x="398"/>
        <item x="755"/>
        <item x="393"/>
        <item x="1237"/>
        <item x="400"/>
        <item x="795"/>
        <item x="785"/>
        <item x="766"/>
        <item x="779"/>
        <item x="399"/>
        <item x="256"/>
        <item x="394"/>
        <item x="249"/>
        <item x="402"/>
        <item x="720"/>
        <item x="406"/>
        <item x="719"/>
        <item x="381"/>
        <item x="144"/>
        <item x="138"/>
        <item x="733"/>
        <item x="150"/>
        <item x="1721"/>
        <item x="401"/>
        <item x="135"/>
        <item x="1374"/>
        <item x="1716"/>
        <item x="1453"/>
        <item x="974"/>
        <item x="710"/>
        <item x="251"/>
        <item x="1626"/>
        <item x="1215"/>
        <item x="994"/>
        <item x="742"/>
        <item x="1209"/>
        <item x="1712"/>
        <item x="1715"/>
        <item x="1208"/>
        <item x="1206"/>
        <item x="1212"/>
        <item x="707"/>
        <item x="732"/>
        <item x="764"/>
        <item x="794"/>
        <item x="1627"/>
        <item x="1713"/>
        <item x="1216"/>
        <item x="1205"/>
        <item x="767"/>
        <item x="1213"/>
        <item x="1273"/>
        <item x="746"/>
        <item x="1211"/>
        <item x="1210"/>
        <item x="1217"/>
        <item x="1218"/>
        <item x="101"/>
        <item x="1207"/>
        <item x="834"/>
        <item x="1221"/>
        <item x="1312"/>
        <item x="1367"/>
        <item x="1220"/>
        <item x="760"/>
        <item x="781"/>
        <item x="4"/>
        <item x="1720"/>
        <item x="1392"/>
        <item x="1413"/>
        <item x="3"/>
        <item x="828"/>
        <item x="1719"/>
        <item x="1768"/>
        <item x="1271"/>
        <item x="1540"/>
        <item x="636"/>
        <item x="1222"/>
        <item x="417"/>
        <item x="1074"/>
        <item x="741"/>
        <item x="236"/>
        <item x="1766"/>
        <item x="740"/>
        <item x="808"/>
        <item x="1557"/>
        <item x="1274"/>
        <item x="1072"/>
        <item x="964"/>
        <item x="754"/>
        <item x="730"/>
        <item x="789"/>
        <item x="1023"/>
        <item x="1084"/>
        <item x="1377"/>
        <item x="1275"/>
        <item x="1718"/>
        <item x="1388"/>
        <item x="1390"/>
        <item x="383"/>
        <item x="1368"/>
        <item x="1770"/>
        <item x="1272"/>
        <item x="1767"/>
        <item x="1769"/>
        <item x="826"/>
        <item x="1771"/>
        <item x="1585"/>
        <item x="1359"/>
        <item x="965"/>
        <item x="752"/>
        <item x="734"/>
        <item x="1389"/>
        <item x="1019"/>
        <item x="96"/>
        <item x="252"/>
        <item x="1547"/>
        <item x="1203"/>
        <item x="1071"/>
        <item x="1073"/>
        <item x="1632"/>
        <item x="647"/>
        <item x="1373"/>
        <item x="1300"/>
        <item x="759"/>
        <item x="999"/>
        <item x="1387"/>
        <item x="243"/>
        <item x="1327"/>
        <item x="443"/>
        <item x="126"/>
        <item x="1553"/>
        <item x="1804"/>
        <item x="731"/>
        <item x="190"/>
        <item x="787"/>
        <item x="438"/>
        <item x="1044"/>
        <item x="418"/>
        <item x="1535"/>
        <item x="434"/>
        <item x="1560"/>
        <item x="1576"/>
        <item x="1077"/>
        <item x="1577"/>
        <item x="910"/>
        <item x="1561"/>
        <item x="1070"/>
        <item x="955"/>
        <item x="1069"/>
        <item x="441"/>
        <item x="778"/>
        <item x="275"/>
        <item x="1131"/>
        <item x="1083"/>
        <item x="1541"/>
        <item x="1395"/>
        <item x="65"/>
        <item x="279"/>
        <item x="1562"/>
        <item x="950"/>
        <item x="54"/>
        <item x="796"/>
        <item x="718"/>
        <item x="952"/>
        <item x="58"/>
        <item x="294"/>
        <item x="52"/>
        <item x="437"/>
        <item x="951"/>
        <item x="376"/>
        <item x="382"/>
        <item x="278"/>
        <item x="11"/>
        <item x="909"/>
        <item x="442"/>
        <item x="1362"/>
        <item x="231"/>
        <item x="430"/>
        <item x="419"/>
        <item x="432"/>
        <item x="375"/>
        <item x="436"/>
        <item x="57"/>
        <item x="295"/>
        <item x="122"/>
        <item x="439"/>
        <item x="64"/>
        <item x="296"/>
        <item x="954"/>
        <item x="446"/>
        <item x="277"/>
        <item x="276"/>
        <item x="56"/>
        <item x="133"/>
        <item x="433"/>
        <item x="799"/>
        <item x="293"/>
        <item x="1133"/>
        <item x="1360"/>
        <item x="1558"/>
        <item x="17"/>
        <item x="440"/>
        <item x="131"/>
        <item x="995"/>
        <item x="1328"/>
        <item x="711"/>
        <item x="435"/>
        <item x="50"/>
        <item x="431"/>
        <item x="53"/>
        <item x="1466"/>
        <item x="55"/>
        <item x="1788"/>
        <item x="49"/>
        <item x="1130"/>
        <item x="1269"/>
        <item x="972"/>
        <item x="911"/>
        <item x="48"/>
        <item x="1270"/>
        <item x="1031"/>
        <item x="1590"/>
        <item x="1363"/>
        <item x="103"/>
        <item x="1139"/>
        <item x="1424"/>
        <item x="1226"/>
        <item x="1791"/>
        <item x="775"/>
        <item x="246"/>
        <item x="265"/>
        <item x="1371"/>
        <item x="1470"/>
        <item x="1"/>
        <item x="1790"/>
        <item x="1789"/>
        <item x="1365"/>
        <item x="1782"/>
        <item x="1785"/>
        <item x="1536"/>
        <item x="127"/>
        <item x="1132"/>
        <item x="1415"/>
        <item x="1811"/>
        <item x="1378"/>
        <item x="1783"/>
        <item x="866"/>
        <item x="1787"/>
        <item x="32"/>
        <item x="1784"/>
        <item x="1601"/>
        <item x="1593"/>
        <item x="1008"/>
        <item x="261"/>
        <item x="801"/>
        <item x="717"/>
        <item x="129"/>
        <item x="723"/>
        <item x="863"/>
        <item x="416"/>
        <item x="1473"/>
        <item x="860"/>
        <item x="244"/>
        <item x="121"/>
        <item x="1361"/>
        <item x="1003"/>
        <item x="1497"/>
        <item x="832"/>
        <item x="1496"/>
        <item x="1637"/>
        <item x="1204"/>
        <item x="1583"/>
        <item x="1599"/>
        <item x="130"/>
        <item x="1587"/>
        <item x="1375"/>
        <item x="1140"/>
        <item x="912"/>
        <item x="1533"/>
        <item x="1793"/>
        <item x="1792"/>
        <item x="470"/>
        <item x="864"/>
        <item x="248"/>
        <item x="230"/>
        <item x="1596"/>
        <item x="1000"/>
        <item x="1004"/>
        <item x="1589"/>
        <item x="865"/>
        <item x="1544"/>
        <item x="1324"/>
        <item x="250"/>
        <item x="947"/>
        <item x="727"/>
        <item x="1666"/>
        <item x="1604"/>
        <item x="1609"/>
        <item x="128"/>
        <item x="1426"/>
        <item x="1002"/>
        <item x="407"/>
        <item x="124"/>
        <item x="1391"/>
        <item x="1602"/>
        <item x="861"/>
        <item x="1594"/>
        <item x="232"/>
        <item x="1266"/>
        <item x="1531"/>
        <item x="1810"/>
        <item x="862"/>
        <item x="1062"/>
        <item x="1607"/>
        <item x="1111"/>
        <item x="391"/>
        <item x="1586"/>
        <item x="1642"/>
        <item x="1040"/>
        <item x="1661"/>
        <item x="1276"/>
        <item x="1495"/>
        <item x="1676"/>
        <item x="1610"/>
        <item x="1006"/>
        <item x="941"/>
        <item x="1137"/>
        <item x="1671"/>
        <item x="897"/>
        <item x="858"/>
        <item x="945"/>
        <item x="1138"/>
        <item x="1442"/>
        <item x="1064"/>
        <item x="1649"/>
        <item x="1545"/>
        <item x="1803"/>
        <item x="803"/>
        <item x="220"/>
        <item x="1493"/>
        <item x="724"/>
        <item x="1477"/>
        <item x="1611"/>
        <item x="254"/>
        <item x="725"/>
        <item x="263"/>
        <item x="1469"/>
        <item x="1619"/>
        <item x="429"/>
        <item x="146"/>
        <item x="42"/>
        <item x="1188"/>
        <item x="1573"/>
        <item x="1063"/>
        <item x="1670"/>
        <item x="669"/>
        <item x="1663"/>
        <item x="1339"/>
        <item x="235"/>
        <item x="944"/>
        <item x="859"/>
        <item x="1653"/>
        <item x="1353"/>
        <item x="1688"/>
        <item x="219"/>
        <item x="1648"/>
        <item x="1393"/>
        <item x="1662"/>
        <item x="1009"/>
        <item x="1581"/>
        <item x="1669"/>
        <item x="1492"/>
        <item x="262"/>
        <item x="240"/>
        <item x="1369"/>
        <item x="1755"/>
        <item x="660"/>
        <item x="659"/>
        <item x="1703"/>
        <item x="215"/>
        <item x="1651"/>
        <item x="148"/>
        <item x="658"/>
        <item x="657"/>
        <item x="136"/>
        <item x="255"/>
        <item x="1654"/>
        <item x="237"/>
        <item x="666"/>
        <item x="634"/>
        <item x="1809"/>
        <item x="942"/>
        <item x="1358"/>
        <item x="31"/>
        <item x="1660"/>
        <item x="802"/>
        <item x="447"/>
        <item x="668"/>
        <item x="1600"/>
        <item x="1588"/>
        <item x="1348"/>
        <item x="1195"/>
        <item x="670"/>
        <item x="1665"/>
        <item x="1341"/>
        <item x="1650"/>
        <item x="1564"/>
        <item x="1135"/>
        <item x="1584"/>
        <item x="946"/>
        <item x="125"/>
        <item x="1099"/>
        <item x="1760"/>
        <item x="1756"/>
        <item x="1349"/>
        <item x="28"/>
        <item x="1563"/>
        <item x="1565"/>
        <item x="1639"/>
        <item x="1568"/>
        <item x="1701"/>
        <item x="1679"/>
        <item x="229"/>
        <item x="1757"/>
        <item x="1494"/>
        <item x="1196"/>
        <item x="1566"/>
        <item x="1698"/>
        <item x="1758"/>
        <item x="1759"/>
        <item x="1685"/>
        <item x="1707"/>
        <item x="726"/>
        <item x="1340"/>
        <item x="1655"/>
        <item x="1680"/>
        <item x="147"/>
        <item x="855"/>
        <item x="427"/>
        <item x="1326"/>
        <item x="1697"/>
        <item x="1534"/>
        <item x="1595"/>
        <item x="899"/>
        <item x="943"/>
        <item x="1543"/>
        <item x="1645"/>
        <item x="1656"/>
        <item x="1684"/>
        <item x="1049"/>
        <item x="1441"/>
        <item x="1127"/>
        <item x="1781"/>
        <item x="1471"/>
        <item x="1542"/>
        <item x="1658"/>
        <item x="1546"/>
        <item x="1198"/>
        <item x="1652"/>
        <item x="1046"/>
        <item x="1498"/>
        <item x="948"/>
        <item x="1668"/>
        <item x="894"/>
        <item x="1646"/>
        <item x="949"/>
        <item x="1184"/>
        <item x="902"/>
        <item x="217"/>
        <item x="1634"/>
        <item x="805"/>
        <item x="1606"/>
        <item x="700"/>
        <item x="1382"/>
        <item x="1673"/>
        <item x="1253"/>
        <item x="426"/>
        <item x="819"/>
        <item x="1251"/>
        <item x="697"/>
        <item x="258"/>
        <item x="854"/>
        <item x="1672"/>
        <item x="1664"/>
        <item x="1569"/>
        <item x="1667"/>
        <item x="806"/>
        <item x="852"/>
        <item x="1278"/>
        <item x="1045"/>
        <item x="857"/>
        <item x="33"/>
        <item x="1323"/>
        <item x="1659"/>
        <item x="998"/>
        <item x="1579"/>
        <item x="38"/>
        <item x="1571"/>
        <item x="1641"/>
        <item x="853"/>
        <item x="1256"/>
        <item x="1677"/>
        <item x="1467"/>
        <item x="1683"/>
        <item x="654"/>
        <item x="1704"/>
        <item x="1640"/>
        <item x="1705"/>
        <item x="1657"/>
        <item x="1532"/>
        <item x="1675"/>
        <item x="1047"/>
        <item x="1506"/>
        <item x="1686"/>
        <item x="1605"/>
        <item x="1514"/>
        <item x="1567"/>
        <item x="223"/>
        <item x="871"/>
        <item x="1615"/>
        <item x="1690"/>
        <item x="1381"/>
        <item x="1709"/>
        <item x="1621"/>
        <item x="1499"/>
        <item x="1603"/>
        <item x="1694"/>
        <item x="1250"/>
        <item x="739"/>
        <item x="1570"/>
        <item x="1678"/>
        <item x="642"/>
        <item x="903"/>
        <item x="1321"/>
        <item x="40"/>
        <item x="1572"/>
        <item x="1682"/>
        <item x="1700"/>
        <item x="1708"/>
        <item x="1254"/>
        <item x="1805"/>
        <item x="1468"/>
        <item x="1597"/>
        <item x="1325"/>
        <item x="898"/>
        <item x="1592"/>
        <item x="1100"/>
        <item x="43"/>
        <item x="1763"/>
        <item x="1693"/>
        <item x="1635"/>
        <item x="1681"/>
        <item x="901"/>
        <item x="748"/>
        <item x="1504"/>
        <item x="1643"/>
        <item x="900"/>
        <item x="1021"/>
        <item x="1692"/>
        <item x="891"/>
        <item x="1322"/>
        <item x="1156"/>
        <item x="1056"/>
        <item x="1320"/>
        <item x="1136"/>
        <item x="1644"/>
        <item x="1472"/>
        <item x="1043"/>
        <item x="1257"/>
        <item x="689"/>
        <item x="665"/>
        <item x="241"/>
        <item x="967"/>
        <item x="651"/>
        <item x="1334"/>
        <item x="1778"/>
        <item x="868"/>
        <item x="693"/>
        <item x="1018"/>
        <item x="1518"/>
        <item x="879"/>
        <item x="1380"/>
        <item x="1699"/>
        <item x="218"/>
        <item x="1687"/>
        <item x="745"/>
        <item x="1244"/>
        <item x="1674"/>
        <item x="1199"/>
        <item x="1155"/>
        <item x="1608"/>
        <item x="804"/>
        <item x="694"/>
        <item x="893"/>
        <item x="1691"/>
        <item x="1157"/>
        <item x="1779"/>
        <item x="896"/>
        <item x="118"/>
        <item x="1048"/>
        <item x="650"/>
        <item x="1776"/>
        <item x="45"/>
        <item x="971"/>
        <item x="1080"/>
        <item x="895"/>
        <item x="869"/>
        <item x="119"/>
        <item x="639"/>
        <item x="1647"/>
        <item x="117"/>
        <item x="867"/>
        <item x="1079"/>
        <item x="690"/>
        <item x="1318"/>
        <item x="662"/>
        <item x="661"/>
        <item x="699"/>
        <item x="115"/>
        <item x="1255"/>
        <item x="663"/>
        <item x="698"/>
        <item x="1240"/>
        <item x="873"/>
        <item x="222"/>
        <item x="966"/>
        <item x="1319"/>
        <item x="664"/>
        <item x="1582"/>
        <item x="1124"/>
        <item x="116"/>
        <item x="1463"/>
        <item x="969"/>
        <item x="675"/>
        <item x="678"/>
        <item x="970"/>
        <item x="679"/>
        <item x="677"/>
        <item x="107"/>
        <item x="108"/>
        <item x="114"/>
        <item x="113"/>
        <item x="688"/>
        <item x="109"/>
        <item x="874"/>
        <item x="112"/>
        <item x="1247"/>
        <item x="1252"/>
        <item x="906"/>
        <item x="1437"/>
        <item x="691"/>
        <item x="110"/>
        <item x="35"/>
        <item x="1126"/>
        <item x="671"/>
        <item x="880"/>
        <item x="1249"/>
        <item x="676"/>
        <item x="680"/>
        <item x="1245"/>
        <item x="111"/>
        <item x="1248"/>
        <item x="39"/>
        <item x="687"/>
        <item x="877"/>
        <item x="685"/>
        <item x="681"/>
        <item x="875"/>
        <item x="683"/>
        <item x="1696"/>
        <item x="682"/>
        <item x="692"/>
        <item x="1801"/>
        <item x="674"/>
        <item x="686"/>
        <item x="673"/>
        <item x="672"/>
        <item x="1613"/>
        <item x="684"/>
        <item x="876"/>
        <item x="1516"/>
        <item x="1356"/>
        <item x="1706"/>
        <item x="234"/>
        <item x="1167"/>
        <item x="1548"/>
        <item x="1357"/>
        <item x="1095"/>
        <item x="1364"/>
        <item x="1505"/>
        <item x="1022"/>
        <item x="1530"/>
        <item x="37"/>
        <item x="1515"/>
        <item x="1379"/>
        <item x="1109"/>
        <item x="968"/>
        <item x="1802"/>
        <item x="414"/>
        <item x="41"/>
        <item x="890"/>
        <item x="1614"/>
        <item x="1591"/>
        <item x="1110"/>
        <item x="30"/>
        <item x="1335"/>
        <item x="1345"/>
        <item x="1370"/>
        <item x="851"/>
        <item x="889"/>
        <item x="1638"/>
        <item x="1346"/>
        <item x="653"/>
        <item x="1337"/>
        <item x="44"/>
        <item x="1355"/>
        <item x="649"/>
        <item x="1366"/>
        <item x="1376"/>
        <item x="638"/>
        <item x="1351"/>
        <item x="1333"/>
        <item x="645"/>
        <item x="1616"/>
        <item x="888"/>
        <item x="1039"/>
        <item x="1347"/>
        <item x="1352"/>
        <item x="1350"/>
        <item x="641"/>
        <item x="747"/>
        <item x="390"/>
        <item x="640"/>
        <item x="1183"/>
        <item x="1354"/>
        <item x="34"/>
        <item x="1344"/>
        <item x="1598"/>
        <item x="1197"/>
        <item x="36"/>
        <item x="643"/>
        <item x="892"/>
        <item x="1041"/>
        <item x="1618"/>
        <item x="652"/>
        <item x="646"/>
        <item x="644"/>
        <item x="1430"/>
        <item x="744"/>
        <item x="1020"/>
        <item x="1186"/>
        <item x="1520"/>
        <item x="1622"/>
        <item x="198"/>
        <item x="1332"/>
        <item x="696"/>
        <item x="1185"/>
        <item x="1331"/>
        <item x="1397"/>
        <item x="1123"/>
        <item x="1342"/>
        <item x="637"/>
        <item x="1689"/>
        <item x="1134"/>
        <item x="1329"/>
        <item x="837"/>
        <item x="1158"/>
        <item x="1330"/>
        <item x="1159"/>
        <item x="844"/>
        <item x="1343"/>
        <item x="604"/>
        <item x="1057"/>
        <item x="1264"/>
        <item x="1317"/>
        <item x="1750"/>
        <item x="1383"/>
        <item x="1219"/>
        <item x="1386"/>
        <item x="1556"/>
        <item x="631"/>
        <item x="1711"/>
        <item x="1762"/>
        <item x="1299"/>
        <item x="353"/>
        <item x="1524"/>
        <item x="1555"/>
        <item x="1794"/>
        <item x="1246"/>
        <item x="1747"/>
        <item x="1612"/>
        <item x="1436"/>
        <item x="1575"/>
        <item x="1695"/>
        <item x="1384"/>
        <item x="1122"/>
        <item x="1761"/>
        <item x="872"/>
        <item x="1559"/>
        <item x="1623"/>
        <item x="1144"/>
        <item x="997"/>
        <item x="387"/>
        <item x="1554"/>
        <item x="1578"/>
        <item x="907"/>
        <item x="1119"/>
        <item x="1092"/>
        <item x="1147"/>
        <item x="1753"/>
        <item x="351"/>
        <item x="1407"/>
        <item x="1808"/>
        <item x="1754"/>
        <item x="1399"/>
        <item x="338"/>
        <item x="292"/>
        <item x="1775"/>
        <item x="59"/>
        <item x="337"/>
        <item x="630"/>
        <item x="1146"/>
        <item x="703"/>
        <item x="1406"/>
        <item x="1093"/>
        <item x="339"/>
        <item x="1752"/>
        <item x="1748"/>
        <item x="1509"/>
        <item x="1624"/>
        <item x="1141"/>
        <item x="705"/>
        <item x="352"/>
        <item x="633"/>
        <item x="1260"/>
        <item x="1128"/>
        <item x="1116"/>
        <item x="1259"/>
        <item x="1636"/>
        <item x="1435"/>
        <item x="1521"/>
        <item x="1398"/>
        <item x="1749"/>
        <item x="1096"/>
        <item x="1142"/>
        <item x="1189"/>
        <item x="1117"/>
        <item x="289"/>
        <item x="1143"/>
        <item x="1507"/>
        <item x="1523"/>
        <item x="1751"/>
        <item x="702"/>
        <item x="1148"/>
        <item x="1710"/>
        <item x="1465"/>
        <item x="291"/>
        <item x="68"/>
        <item x="1807"/>
        <item x="1522"/>
        <item x="1258"/>
        <item x="1118"/>
        <item x="1460"/>
        <item x="1735"/>
        <item x="1732"/>
        <item x="1042"/>
        <item x="1728"/>
        <item t="default"/>
      </items>
    </pivotField>
    <pivotField showAll="0"/>
    <pivotField axis="axisCol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11"/>
    <field x="10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6" hier="-1"/>
    <pageField fld="5" hier="-1"/>
    <pageField fld="4" hier="-1"/>
  </pageFields>
  <dataFields count="1">
    <dataField name="Count of Dura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0C16B5-DE91-784F-B97F-F47D795DD545}" name="Table1" displayName="Table1" ref="A1:P7937" totalsRowShown="0" headerRowDxfId="15" dataDxfId="14">
  <autoFilter ref="A1:P7937" xr:uid="{DE0C16B5-DE91-784F-B97F-F47D795DD545}"/>
  <tableColumns count="16">
    <tableColumn id="1" xr3:uid="{8B3E4F94-9B60-DF4F-B6DD-90151FE9F9D3}" name="Profile Name" dataDxfId="4"/>
    <tableColumn id="2" xr3:uid="{6912C551-62B4-4445-9FF6-997D4C627C53}" name="Start Time" dataDxfId="3"/>
    <tableColumn id="16" xr3:uid="{D49DD5EF-B949-7646-82B9-1FE2CB1C75BC}" name="Date " dataDxfId="2">
      <calculatedColumnFormula>INT(Table1[[#This Row],[Start Time]])</calculatedColumnFormula>
    </tableColumn>
    <tableColumn id="17" xr3:uid="{1F371B83-EC9D-4949-9B53-EA59E7B685C3}" name="Time" dataDxfId="0">
      <calculatedColumnFormula>Table1[[#This Row],[Start Time]]-Table1[[#This Row],[Date ]]</calculatedColumnFormula>
    </tableColumn>
    <tableColumn id="3" xr3:uid="{21AACB43-2FF2-AD4A-954A-021D1FAA0AFC}" name="Duration" dataDxfId="1"/>
    <tableColumn id="4" xr3:uid="{3179E5D1-3321-5F47-80BE-D3C11CBE1D0E}" name="Attributes"/>
    <tableColumn id="5" xr3:uid="{C9F3A8B3-A366-3942-A583-BF8DE7897813}" name="Title" dataDxfId="13"/>
    <tableColumn id="6" xr3:uid="{EE463611-2BE1-3344-8320-87D93E4FF0DD}" name="Supplemental Video Type"/>
    <tableColumn id="11" xr3:uid="{2D582F4D-17D5-314D-920A-758E2A95712F}" name="Column1" dataDxfId="8">
      <calculatedColumnFormula>FIND(":",Table1[[#This Row],[Title]])</calculatedColumnFormula>
    </tableColumn>
    <tableColumn id="14" xr3:uid="{013DFA51-8BEB-A14D-A00E-3F9730F9D294}" name="Column2" dataDxfId="6">
      <calculatedColumnFormula>FIND(":",Table1[[#This Row],[Title]],Table1[[#This Row],[Column1]]+2)</calculatedColumnFormula>
    </tableColumn>
    <tableColumn id="15" xr3:uid="{158C23CE-01A2-0644-B692-48C863601439}" name="Column3" dataDxfId="5">
      <calculatedColumnFormula>LEFT(Table1[[#This Row],[Title]],Table1[[#This Row],[Column2]])</calculatedColumnFormula>
    </tableColumn>
    <tableColumn id="13" xr3:uid="{E887EF63-1346-D44F-81C0-B6DD168EB06C}" name="Season &amp; Movies" dataDxfId="7">
      <calculatedColumnFormula>LEFT(Table1[[#This Row],[Title]],Table1[[#This Row],[Column1]])</calculatedColumnFormula>
    </tableColumn>
    <tableColumn id="7" xr3:uid="{90897FC3-A7D1-9145-BA95-83BC81F607E1}" name="Device Type" dataDxfId="12"/>
    <tableColumn id="8" xr3:uid="{C3E3B891-2504-734A-B8B8-19BD5FC83488}" name="Bookmark" dataDxfId="11"/>
    <tableColumn id="9" xr3:uid="{25A6E6BC-CDC1-3241-A8D1-B0F63C107303}" name="Latest Bookmark" dataDxfId="10"/>
    <tableColumn id="10" xr3:uid="{B362BEFC-8438-6941-855F-97D8D6DD2A08}" name="Country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1D113-0D90-F046-9764-D40DA0DAD175}">
  <dimension ref="A3:L22"/>
  <sheetViews>
    <sheetView tabSelected="1" workbookViewId="0">
      <selection activeCell="E46" sqref="E46"/>
    </sheetView>
  </sheetViews>
  <sheetFormatPr baseColWidth="10" defaultRowHeight="13" x14ac:dyDescent="0.15"/>
  <cols>
    <col min="1" max="1" width="15.1640625" bestFit="1" customWidth="1"/>
    <col min="2" max="2" width="15.83203125" bestFit="1" customWidth="1"/>
    <col min="3" max="11" width="7" bestFit="1" customWidth="1"/>
    <col min="12" max="12" width="10.6640625" bestFit="1" customWidth="1"/>
    <col min="13" max="13" width="12.6640625" bestFit="1" customWidth="1"/>
    <col min="14" max="14" width="10" bestFit="1" customWidth="1"/>
    <col min="15" max="15" width="12.6640625" bestFit="1" customWidth="1"/>
    <col min="16" max="16" width="10" bestFit="1" customWidth="1"/>
    <col min="17" max="17" width="12.6640625" bestFit="1" customWidth="1"/>
    <col min="18" max="18" width="10" bestFit="1" customWidth="1"/>
    <col min="19" max="19" width="12.6640625" bestFit="1" customWidth="1"/>
    <col min="20" max="20" width="10" bestFit="1" customWidth="1"/>
    <col min="21" max="21" width="12.6640625" bestFit="1" customWidth="1"/>
    <col min="22" max="22" width="10" bestFit="1" customWidth="1"/>
    <col min="23" max="23" width="12.6640625" bestFit="1" customWidth="1"/>
    <col min="24" max="24" width="10" bestFit="1" customWidth="1"/>
    <col min="25" max="25" width="12.6640625" bestFit="1" customWidth="1"/>
    <col min="26" max="26" width="10" bestFit="1" customWidth="1"/>
    <col min="27" max="27" width="12.6640625" bestFit="1" customWidth="1"/>
    <col min="28" max="28" width="10" bestFit="1" customWidth="1"/>
    <col min="29" max="29" width="12.6640625" bestFit="1" customWidth="1"/>
    <col min="30" max="30" width="10" bestFit="1" customWidth="1"/>
    <col min="31" max="31" width="12.6640625" bestFit="1" customWidth="1"/>
    <col min="32" max="32" width="10" bestFit="1" customWidth="1"/>
    <col min="33" max="33" width="12.6640625" bestFit="1" customWidth="1"/>
    <col min="34" max="34" width="10" bestFit="1" customWidth="1"/>
    <col min="35" max="35" width="12.6640625" bestFit="1" customWidth="1"/>
    <col min="36" max="36" width="10" bestFit="1" customWidth="1"/>
    <col min="37" max="37" width="12.6640625" bestFit="1" customWidth="1"/>
    <col min="38" max="38" width="10" bestFit="1" customWidth="1"/>
    <col min="39" max="39" width="12.6640625" bestFit="1" customWidth="1"/>
    <col min="40" max="40" width="10" bestFit="1" customWidth="1"/>
    <col min="41" max="41" width="12.6640625" bestFit="1" customWidth="1"/>
    <col min="42" max="42" width="10" bestFit="1" customWidth="1"/>
    <col min="43" max="43" width="12.6640625" bestFit="1" customWidth="1"/>
    <col min="44" max="44" width="10" bestFit="1" customWidth="1"/>
    <col min="45" max="45" width="12.6640625" bestFit="1" customWidth="1"/>
    <col min="46" max="46" width="10" bestFit="1" customWidth="1"/>
    <col min="47" max="47" width="12.6640625" bestFit="1" customWidth="1"/>
    <col min="48" max="48" width="10" bestFit="1" customWidth="1"/>
    <col min="49" max="49" width="12.6640625" bestFit="1" customWidth="1"/>
    <col min="50" max="50" width="10" bestFit="1" customWidth="1"/>
    <col min="51" max="51" width="12.6640625" bestFit="1" customWidth="1"/>
    <col min="52" max="52" width="10" bestFit="1" customWidth="1"/>
    <col min="53" max="53" width="12.6640625" bestFit="1" customWidth="1"/>
    <col min="54" max="54" width="10" bestFit="1" customWidth="1"/>
    <col min="55" max="55" width="12.6640625" bestFit="1" customWidth="1"/>
    <col min="56" max="56" width="10" bestFit="1" customWidth="1"/>
    <col min="57" max="57" width="12.6640625" bestFit="1" customWidth="1"/>
    <col min="58" max="58" width="10" bestFit="1" customWidth="1"/>
    <col min="59" max="59" width="12.6640625" bestFit="1" customWidth="1"/>
    <col min="60" max="60" width="10" bestFit="1" customWidth="1"/>
    <col min="61" max="61" width="12.6640625" bestFit="1" customWidth="1"/>
    <col min="62" max="62" width="10" bestFit="1" customWidth="1"/>
    <col min="63" max="63" width="12.6640625" bestFit="1" customWidth="1"/>
    <col min="64" max="64" width="10" bestFit="1" customWidth="1"/>
    <col min="65" max="65" width="12.6640625" bestFit="1" customWidth="1"/>
    <col min="66" max="66" width="10" bestFit="1" customWidth="1"/>
    <col min="67" max="67" width="12.6640625" bestFit="1" customWidth="1"/>
    <col min="68" max="68" width="10" bestFit="1" customWidth="1"/>
    <col min="69" max="69" width="12.6640625" bestFit="1" customWidth="1"/>
    <col min="70" max="70" width="10" bestFit="1" customWidth="1"/>
    <col min="71" max="71" width="12.6640625" bestFit="1" customWidth="1"/>
    <col min="72" max="72" width="10" bestFit="1" customWidth="1"/>
    <col min="73" max="73" width="12.6640625" bestFit="1" customWidth="1"/>
    <col min="74" max="74" width="10" bestFit="1" customWidth="1"/>
    <col min="75" max="75" width="12.6640625" bestFit="1" customWidth="1"/>
    <col min="76" max="76" width="10" bestFit="1" customWidth="1"/>
    <col min="77" max="77" width="12.6640625" bestFit="1" customWidth="1"/>
    <col min="78" max="78" width="10" bestFit="1" customWidth="1"/>
    <col min="79" max="79" width="12.6640625" bestFit="1" customWidth="1"/>
    <col min="80" max="80" width="10" bestFit="1" customWidth="1"/>
    <col min="81" max="81" width="12.6640625" bestFit="1" customWidth="1"/>
    <col min="82" max="82" width="10" bestFit="1" customWidth="1"/>
    <col min="83" max="83" width="12.6640625" bestFit="1" customWidth="1"/>
    <col min="84" max="84" width="10" bestFit="1" customWidth="1"/>
    <col min="85" max="85" width="12.6640625" bestFit="1" customWidth="1"/>
    <col min="86" max="86" width="10" bestFit="1" customWidth="1"/>
    <col min="87" max="87" width="12.6640625" bestFit="1" customWidth="1"/>
    <col min="88" max="88" width="10" bestFit="1" customWidth="1"/>
    <col min="89" max="89" width="12.6640625" bestFit="1" customWidth="1"/>
    <col min="90" max="90" width="10" bestFit="1" customWidth="1"/>
    <col min="91" max="91" width="12.6640625" bestFit="1" customWidth="1"/>
    <col min="92" max="92" width="10" bestFit="1" customWidth="1"/>
    <col min="93" max="93" width="12.6640625" bestFit="1" customWidth="1"/>
    <col min="94" max="94" width="10" bestFit="1" customWidth="1"/>
    <col min="95" max="95" width="12.6640625" bestFit="1" customWidth="1"/>
    <col min="96" max="96" width="10" bestFit="1" customWidth="1"/>
    <col min="97" max="97" width="12.6640625" bestFit="1" customWidth="1"/>
    <col min="98" max="98" width="10" bestFit="1" customWidth="1"/>
    <col min="99" max="99" width="12.6640625" bestFit="1" customWidth="1"/>
    <col min="100" max="100" width="10" bestFit="1" customWidth="1"/>
    <col min="101" max="101" width="12.6640625" bestFit="1" customWidth="1"/>
    <col min="102" max="102" width="10" bestFit="1" customWidth="1"/>
    <col min="103" max="103" width="12.6640625" bestFit="1" customWidth="1"/>
    <col min="104" max="104" width="10" bestFit="1" customWidth="1"/>
    <col min="105" max="105" width="12.6640625" bestFit="1" customWidth="1"/>
    <col min="106" max="106" width="10" bestFit="1" customWidth="1"/>
    <col min="107" max="107" width="12.6640625" bestFit="1" customWidth="1"/>
    <col min="108" max="108" width="10" bestFit="1" customWidth="1"/>
    <col min="109" max="109" width="12.6640625" bestFit="1" customWidth="1"/>
    <col min="110" max="110" width="10" bestFit="1" customWidth="1"/>
    <col min="111" max="111" width="12.6640625" bestFit="1" customWidth="1"/>
    <col min="112" max="112" width="10" bestFit="1" customWidth="1"/>
    <col min="113" max="113" width="12.6640625" bestFit="1" customWidth="1"/>
    <col min="114" max="114" width="10" bestFit="1" customWidth="1"/>
    <col min="115" max="115" width="12.6640625" bestFit="1" customWidth="1"/>
    <col min="116" max="116" width="10" bestFit="1" customWidth="1"/>
    <col min="117" max="117" width="12.6640625" bestFit="1" customWidth="1"/>
    <col min="118" max="118" width="10" bestFit="1" customWidth="1"/>
    <col min="119" max="119" width="12.6640625" bestFit="1" customWidth="1"/>
    <col min="120" max="120" width="10" bestFit="1" customWidth="1"/>
    <col min="121" max="121" width="12.6640625" bestFit="1" customWidth="1"/>
    <col min="122" max="122" width="10" bestFit="1" customWidth="1"/>
    <col min="123" max="123" width="12.6640625" bestFit="1" customWidth="1"/>
    <col min="124" max="124" width="10" bestFit="1" customWidth="1"/>
    <col min="125" max="125" width="12.6640625" bestFit="1" customWidth="1"/>
    <col min="126" max="126" width="10" bestFit="1" customWidth="1"/>
    <col min="127" max="127" width="12.6640625" bestFit="1" customWidth="1"/>
    <col min="128" max="128" width="10" bestFit="1" customWidth="1"/>
    <col min="129" max="129" width="12.6640625" bestFit="1" customWidth="1"/>
    <col min="130" max="130" width="10" bestFit="1" customWidth="1"/>
    <col min="131" max="131" width="12.6640625" bestFit="1" customWidth="1"/>
    <col min="132" max="132" width="10" bestFit="1" customWidth="1"/>
    <col min="133" max="133" width="12.6640625" bestFit="1" customWidth="1"/>
    <col min="134" max="134" width="10" bestFit="1" customWidth="1"/>
    <col min="135" max="135" width="12.6640625" bestFit="1" customWidth="1"/>
    <col min="136" max="136" width="10" bestFit="1" customWidth="1"/>
    <col min="137" max="137" width="12.6640625" bestFit="1" customWidth="1"/>
    <col min="138" max="138" width="10" bestFit="1" customWidth="1"/>
    <col min="139" max="139" width="12.6640625" bestFit="1" customWidth="1"/>
    <col min="140" max="140" width="10" bestFit="1" customWidth="1"/>
    <col min="141" max="141" width="12.6640625" bestFit="1" customWidth="1"/>
    <col min="142" max="142" width="10" bestFit="1" customWidth="1"/>
    <col min="143" max="143" width="12.6640625" bestFit="1" customWidth="1"/>
    <col min="144" max="144" width="10" bestFit="1" customWidth="1"/>
    <col min="145" max="145" width="12.6640625" bestFit="1" customWidth="1"/>
    <col min="146" max="146" width="10" bestFit="1" customWidth="1"/>
    <col min="147" max="147" width="12.6640625" bestFit="1" customWidth="1"/>
    <col min="148" max="148" width="10" bestFit="1" customWidth="1"/>
    <col min="149" max="149" width="12.6640625" bestFit="1" customWidth="1"/>
    <col min="150" max="150" width="10" bestFit="1" customWidth="1"/>
    <col min="151" max="151" width="12.6640625" bestFit="1" customWidth="1"/>
    <col min="152" max="152" width="10" bestFit="1" customWidth="1"/>
    <col min="153" max="153" width="12.6640625" bestFit="1" customWidth="1"/>
    <col min="154" max="154" width="10" bestFit="1" customWidth="1"/>
    <col min="155" max="155" width="12.6640625" bestFit="1" customWidth="1"/>
    <col min="156" max="156" width="10" bestFit="1" customWidth="1"/>
    <col min="157" max="157" width="12.6640625" bestFit="1" customWidth="1"/>
    <col min="158" max="158" width="10" bestFit="1" customWidth="1"/>
    <col min="159" max="159" width="12.6640625" bestFit="1" customWidth="1"/>
    <col min="160" max="160" width="10" bestFit="1" customWidth="1"/>
    <col min="161" max="161" width="12.6640625" bestFit="1" customWidth="1"/>
    <col min="162" max="162" width="10" bestFit="1" customWidth="1"/>
    <col min="163" max="163" width="12.6640625" bestFit="1" customWidth="1"/>
    <col min="164" max="164" width="10" bestFit="1" customWidth="1"/>
    <col min="165" max="165" width="12.6640625" bestFit="1" customWidth="1"/>
    <col min="166" max="166" width="10" bestFit="1" customWidth="1"/>
    <col min="167" max="167" width="12.6640625" bestFit="1" customWidth="1"/>
    <col min="168" max="168" width="10" bestFit="1" customWidth="1"/>
    <col min="169" max="169" width="12.6640625" bestFit="1" customWidth="1"/>
    <col min="170" max="170" width="10" bestFit="1" customWidth="1"/>
    <col min="171" max="171" width="12.6640625" bestFit="1" customWidth="1"/>
    <col min="172" max="172" width="10" bestFit="1" customWidth="1"/>
    <col min="173" max="173" width="12.6640625" bestFit="1" customWidth="1"/>
    <col min="174" max="174" width="10" bestFit="1" customWidth="1"/>
    <col min="175" max="175" width="12.6640625" bestFit="1" customWidth="1"/>
    <col min="176" max="176" width="10" bestFit="1" customWidth="1"/>
    <col min="177" max="177" width="12.6640625" bestFit="1" customWidth="1"/>
    <col min="178" max="178" width="10" bestFit="1" customWidth="1"/>
    <col min="179" max="179" width="12.6640625" bestFit="1" customWidth="1"/>
    <col min="180" max="180" width="10" bestFit="1" customWidth="1"/>
    <col min="181" max="181" width="12.6640625" bestFit="1" customWidth="1"/>
    <col min="182" max="182" width="10" bestFit="1" customWidth="1"/>
    <col min="183" max="183" width="12.6640625" bestFit="1" customWidth="1"/>
    <col min="184" max="184" width="10" bestFit="1" customWidth="1"/>
    <col min="185" max="185" width="12.6640625" bestFit="1" customWidth="1"/>
    <col min="186" max="186" width="10" bestFit="1" customWidth="1"/>
    <col min="187" max="187" width="12.6640625" bestFit="1" customWidth="1"/>
    <col min="188" max="188" width="10" bestFit="1" customWidth="1"/>
    <col min="189" max="189" width="12.6640625" bestFit="1" customWidth="1"/>
    <col min="190" max="190" width="10" bestFit="1" customWidth="1"/>
    <col min="191" max="191" width="12.6640625" bestFit="1" customWidth="1"/>
    <col min="192" max="192" width="10" bestFit="1" customWidth="1"/>
    <col min="193" max="193" width="12.6640625" bestFit="1" customWidth="1"/>
    <col min="194" max="194" width="10" bestFit="1" customWidth="1"/>
    <col min="195" max="195" width="12.6640625" bestFit="1" customWidth="1"/>
    <col min="196" max="196" width="10" bestFit="1" customWidth="1"/>
    <col min="197" max="197" width="12.6640625" bestFit="1" customWidth="1"/>
    <col min="198" max="198" width="10" bestFit="1" customWidth="1"/>
    <col min="199" max="199" width="12.6640625" bestFit="1" customWidth="1"/>
    <col min="200" max="200" width="10" bestFit="1" customWidth="1"/>
    <col min="201" max="201" width="12.6640625" bestFit="1" customWidth="1"/>
    <col min="202" max="202" width="10" bestFit="1" customWidth="1"/>
    <col min="203" max="203" width="12.6640625" bestFit="1" customWidth="1"/>
    <col min="204" max="204" width="10" bestFit="1" customWidth="1"/>
    <col min="205" max="205" width="12.6640625" bestFit="1" customWidth="1"/>
    <col min="206" max="206" width="10" bestFit="1" customWidth="1"/>
    <col min="207" max="207" width="12.6640625" bestFit="1" customWidth="1"/>
    <col min="208" max="208" width="10" bestFit="1" customWidth="1"/>
    <col min="209" max="209" width="12.6640625" bestFit="1" customWidth="1"/>
    <col min="210" max="210" width="10" bestFit="1" customWidth="1"/>
    <col min="211" max="211" width="12.6640625" bestFit="1" customWidth="1"/>
    <col min="212" max="212" width="10" bestFit="1" customWidth="1"/>
    <col min="213" max="213" width="12.6640625" bestFit="1" customWidth="1"/>
    <col min="214" max="214" width="10" bestFit="1" customWidth="1"/>
    <col min="215" max="215" width="12.6640625" bestFit="1" customWidth="1"/>
    <col min="216" max="216" width="10" bestFit="1" customWidth="1"/>
    <col min="217" max="217" width="12.6640625" bestFit="1" customWidth="1"/>
    <col min="218" max="218" width="10" bestFit="1" customWidth="1"/>
    <col min="219" max="219" width="12.6640625" bestFit="1" customWidth="1"/>
    <col min="220" max="220" width="10" bestFit="1" customWidth="1"/>
    <col min="221" max="221" width="12.6640625" bestFit="1" customWidth="1"/>
    <col min="222" max="222" width="10" bestFit="1" customWidth="1"/>
    <col min="223" max="223" width="12.6640625" bestFit="1" customWidth="1"/>
    <col min="224" max="224" width="10" bestFit="1" customWidth="1"/>
    <col min="225" max="225" width="12.6640625" bestFit="1" customWidth="1"/>
    <col min="226" max="226" width="10" bestFit="1" customWidth="1"/>
    <col min="227" max="227" width="12.6640625" bestFit="1" customWidth="1"/>
    <col min="228" max="228" width="10" bestFit="1" customWidth="1"/>
    <col min="229" max="229" width="12.6640625" bestFit="1" customWidth="1"/>
    <col min="230" max="230" width="10" bestFit="1" customWidth="1"/>
    <col min="231" max="231" width="12.6640625" bestFit="1" customWidth="1"/>
    <col min="232" max="232" width="10" bestFit="1" customWidth="1"/>
    <col min="233" max="233" width="12.6640625" bestFit="1" customWidth="1"/>
    <col min="234" max="234" width="10" bestFit="1" customWidth="1"/>
    <col min="235" max="235" width="12.6640625" bestFit="1" customWidth="1"/>
    <col min="236" max="236" width="10" bestFit="1" customWidth="1"/>
    <col min="237" max="237" width="12.6640625" bestFit="1" customWidth="1"/>
    <col min="238" max="238" width="10" bestFit="1" customWidth="1"/>
    <col min="239" max="239" width="12.6640625" bestFit="1" customWidth="1"/>
    <col min="240" max="240" width="10" bestFit="1" customWidth="1"/>
    <col min="241" max="241" width="12.6640625" bestFit="1" customWidth="1"/>
    <col min="242" max="242" width="10" bestFit="1" customWidth="1"/>
    <col min="243" max="243" width="12.6640625" bestFit="1" customWidth="1"/>
    <col min="244" max="244" width="10" bestFit="1" customWidth="1"/>
    <col min="245" max="245" width="12.6640625" bestFit="1" customWidth="1"/>
    <col min="246" max="246" width="10" bestFit="1" customWidth="1"/>
    <col min="247" max="247" width="12.6640625" bestFit="1" customWidth="1"/>
    <col min="248" max="248" width="10" bestFit="1" customWidth="1"/>
    <col min="249" max="249" width="12.6640625" bestFit="1" customWidth="1"/>
    <col min="250" max="250" width="10" bestFit="1" customWidth="1"/>
    <col min="251" max="251" width="12.6640625" bestFit="1" customWidth="1"/>
    <col min="252" max="252" width="10" bestFit="1" customWidth="1"/>
    <col min="253" max="253" width="12.6640625" bestFit="1" customWidth="1"/>
    <col min="254" max="254" width="10" bestFit="1" customWidth="1"/>
    <col min="255" max="255" width="12.6640625" bestFit="1" customWidth="1"/>
    <col min="256" max="256" width="10" bestFit="1" customWidth="1"/>
    <col min="257" max="257" width="12.6640625" bestFit="1" customWidth="1"/>
    <col min="258" max="258" width="10" bestFit="1" customWidth="1"/>
    <col min="259" max="259" width="12.6640625" bestFit="1" customWidth="1"/>
    <col min="260" max="260" width="10" bestFit="1" customWidth="1"/>
    <col min="261" max="261" width="12.6640625" bestFit="1" customWidth="1"/>
    <col min="262" max="262" width="10" bestFit="1" customWidth="1"/>
    <col min="263" max="263" width="12.6640625" bestFit="1" customWidth="1"/>
    <col min="264" max="264" width="10" bestFit="1" customWidth="1"/>
    <col min="265" max="265" width="12.6640625" bestFit="1" customWidth="1"/>
    <col min="266" max="266" width="10" bestFit="1" customWidth="1"/>
    <col min="267" max="267" width="12.6640625" bestFit="1" customWidth="1"/>
    <col min="268" max="268" width="10" bestFit="1" customWidth="1"/>
    <col min="269" max="269" width="12.6640625" bestFit="1" customWidth="1"/>
    <col min="270" max="270" width="10" bestFit="1" customWidth="1"/>
    <col min="271" max="271" width="12.6640625" bestFit="1" customWidth="1"/>
    <col min="272" max="272" width="10" bestFit="1" customWidth="1"/>
    <col min="273" max="273" width="12.6640625" bestFit="1" customWidth="1"/>
    <col min="274" max="274" width="10" bestFit="1" customWidth="1"/>
    <col min="275" max="275" width="12.6640625" bestFit="1" customWidth="1"/>
    <col min="276" max="276" width="10" bestFit="1" customWidth="1"/>
    <col min="277" max="277" width="12.6640625" bestFit="1" customWidth="1"/>
    <col min="278" max="278" width="10" bestFit="1" customWidth="1"/>
    <col min="279" max="279" width="12.6640625" bestFit="1" customWidth="1"/>
    <col min="280" max="280" width="10" bestFit="1" customWidth="1"/>
    <col min="281" max="281" width="12.6640625" bestFit="1" customWidth="1"/>
    <col min="282" max="282" width="10" bestFit="1" customWidth="1"/>
    <col min="283" max="283" width="12.6640625" bestFit="1" customWidth="1"/>
    <col min="284" max="284" width="10" bestFit="1" customWidth="1"/>
    <col min="285" max="285" width="12.6640625" bestFit="1" customWidth="1"/>
    <col min="286" max="286" width="10" bestFit="1" customWidth="1"/>
    <col min="287" max="287" width="12.6640625" bestFit="1" customWidth="1"/>
    <col min="288" max="288" width="10" bestFit="1" customWidth="1"/>
    <col min="289" max="289" width="12.6640625" bestFit="1" customWidth="1"/>
    <col min="290" max="290" width="10" bestFit="1" customWidth="1"/>
    <col min="291" max="291" width="12.6640625" bestFit="1" customWidth="1"/>
    <col min="292" max="292" width="10" bestFit="1" customWidth="1"/>
    <col min="293" max="293" width="12.6640625" bestFit="1" customWidth="1"/>
    <col min="294" max="294" width="10" bestFit="1" customWidth="1"/>
    <col min="295" max="295" width="12.6640625" bestFit="1" customWidth="1"/>
    <col min="296" max="296" width="10" bestFit="1" customWidth="1"/>
    <col min="297" max="297" width="12.6640625" bestFit="1" customWidth="1"/>
    <col min="298" max="298" width="10" bestFit="1" customWidth="1"/>
    <col min="299" max="299" width="12.6640625" bestFit="1" customWidth="1"/>
    <col min="300" max="300" width="10" bestFit="1" customWidth="1"/>
    <col min="301" max="301" width="12.6640625" bestFit="1" customWidth="1"/>
    <col min="302" max="302" width="10" bestFit="1" customWidth="1"/>
    <col min="303" max="303" width="12.6640625" bestFit="1" customWidth="1"/>
    <col min="304" max="304" width="10" bestFit="1" customWidth="1"/>
    <col min="305" max="305" width="12.6640625" bestFit="1" customWidth="1"/>
    <col min="306" max="306" width="10" bestFit="1" customWidth="1"/>
    <col min="307" max="307" width="12.6640625" bestFit="1" customWidth="1"/>
    <col min="308" max="308" width="10" bestFit="1" customWidth="1"/>
    <col min="309" max="309" width="12.6640625" bestFit="1" customWidth="1"/>
    <col min="310" max="310" width="10" bestFit="1" customWidth="1"/>
    <col min="311" max="311" width="12.6640625" bestFit="1" customWidth="1"/>
    <col min="312" max="312" width="10" bestFit="1" customWidth="1"/>
    <col min="313" max="313" width="12.6640625" bestFit="1" customWidth="1"/>
    <col min="314" max="314" width="10" bestFit="1" customWidth="1"/>
    <col min="315" max="315" width="12.6640625" bestFit="1" customWidth="1"/>
    <col min="316" max="316" width="10" bestFit="1" customWidth="1"/>
    <col min="317" max="317" width="12.6640625" bestFit="1" customWidth="1"/>
    <col min="318" max="318" width="10" bestFit="1" customWidth="1"/>
    <col min="319" max="319" width="12.6640625" bestFit="1" customWidth="1"/>
    <col min="320" max="320" width="10" bestFit="1" customWidth="1"/>
    <col min="321" max="321" width="12.6640625" bestFit="1" customWidth="1"/>
    <col min="322" max="322" width="10" bestFit="1" customWidth="1"/>
    <col min="323" max="323" width="12.6640625" bestFit="1" customWidth="1"/>
    <col min="324" max="324" width="10" bestFit="1" customWidth="1"/>
    <col min="325" max="325" width="12.6640625" bestFit="1" customWidth="1"/>
    <col min="326" max="326" width="10" bestFit="1" customWidth="1"/>
    <col min="327" max="327" width="12.6640625" bestFit="1" customWidth="1"/>
    <col min="328" max="328" width="10" bestFit="1" customWidth="1"/>
    <col min="329" max="329" width="12.6640625" bestFit="1" customWidth="1"/>
    <col min="330" max="330" width="10" bestFit="1" customWidth="1"/>
    <col min="331" max="331" width="12.6640625" bestFit="1" customWidth="1"/>
    <col min="332" max="332" width="10" bestFit="1" customWidth="1"/>
    <col min="333" max="333" width="12.6640625" bestFit="1" customWidth="1"/>
    <col min="334" max="334" width="10" bestFit="1" customWidth="1"/>
    <col min="335" max="335" width="12.6640625" bestFit="1" customWidth="1"/>
    <col min="336" max="336" width="10" bestFit="1" customWidth="1"/>
    <col min="337" max="337" width="12.6640625" bestFit="1" customWidth="1"/>
    <col min="338" max="338" width="10" bestFit="1" customWidth="1"/>
    <col min="339" max="339" width="12.6640625" bestFit="1" customWidth="1"/>
    <col min="340" max="340" width="10" bestFit="1" customWidth="1"/>
    <col min="341" max="341" width="12.6640625" bestFit="1" customWidth="1"/>
    <col min="342" max="342" width="10" bestFit="1" customWidth="1"/>
    <col min="343" max="343" width="12.6640625" bestFit="1" customWidth="1"/>
    <col min="344" max="344" width="10" bestFit="1" customWidth="1"/>
    <col min="345" max="345" width="12.6640625" bestFit="1" customWidth="1"/>
    <col min="346" max="346" width="10" bestFit="1" customWidth="1"/>
    <col min="347" max="347" width="12.6640625" bestFit="1" customWidth="1"/>
    <col min="348" max="348" width="10" bestFit="1" customWidth="1"/>
    <col min="349" max="349" width="12.6640625" bestFit="1" customWidth="1"/>
    <col min="350" max="350" width="10" bestFit="1" customWidth="1"/>
    <col min="351" max="351" width="12.6640625" bestFit="1" customWidth="1"/>
    <col min="352" max="352" width="10" bestFit="1" customWidth="1"/>
    <col min="353" max="353" width="12.6640625" bestFit="1" customWidth="1"/>
    <col min="354" max="354" width="10" bestFit="1" customWidth="1"/>
    <col min="355" max="355" width="12.6640625" bestFit="1" customWidth="1"/>
    <col min="356" max="356" width="10" bestFit="1" customWidth="1"/>
    <col min="357" max="357" width="12.6640625" bestFit="1" customWidth="1"/>
    <col min="358" max="358" width="10" bestFit="1" customWidth="1"/>
    <col min="359" max="359" width="12.6640625" bestFit="1" customWidth="1"/>
    <col min="360" max="360" width="10" bestFit="1" customWidth="1"/>
    <col min="361" max="361" width="12.6640625" bestFit="1" customWidth="1"/>
    <col min="362" max="362" width="10" bestFit="1" customWidth="1"/>
    <col min="363" max="363" width="12.6640625" bestFit="1" customWidth="1"/>
    <col min="364" max="364" width="10" bestFit="1" customWidth="1"/>
    <col min="365" max="365" width="12.6640625" bestFit="1" customWidth="1"/>
    <col min="366" max="366" width="10" bestFit="1" customWidth="1"/>
    <col min="367" max="367" width="12.6640625" bestFit="1" customWidth="1"/>
    <col min="368" max="368" width="10" bestFit="1" customWidth="1"/>
    <col min="369" max="369" width="12.6640625" bestFit="1" customWidth="1"/>
    <col min="370" max="370" width="10" bestFit="1" customWidth="1"/>
    <col min="371" max="371" width="12.6640625" bestFit="1" customWidth="1"/>
    <col min="372" max="372" width="10" bestFit="1" customWidth="1"/>
    <col min="373" max="373" width="12.6640625" bestFit="1" customWidth="1"/>
    <col min="374" max="374" width="10" bestFit="1" customWidth="1"/>
    <col min="375" max="375" width="12.6640625" bestFit="1" customWidth="1"/>
    <col min="376" max="376" width="10" bestFit="1" customWidth="1"/>
    <col min="377" max="377" width="12.6640625" bestFit="1" customWidth="1"/>
    <col min="378" max="378" width="10" bestFit="1" customWidth="1"/>
    <col min="379" max="379" width="12.6640625" bestFit="1" customWidth="1"/>
    <col min="380" max="380" width="10" bestFit="1" customWidth="1"/>
    <col min="381" max="381" width="12.6640625" bestFit="1" customWidth="1"/>
    <col min="382" max="382" width="10" bestFit="1" customWidth="1"/>
    <col min="383" max="383" width="12.6640625" bestFit="1" customWidth="1"/>
    <col min="384" max="384" width="10" bestFit="1" customWidth="1"/>
    <col min="385" max="385" width="12.6640625" bestFit="1" customWidth="1"/>
    <col min="386" max="386" width="10" bestFit="1" customWidth="1"/>
    <col min="387" max="387" width="12.6640625" bestFit="1" customWidth="1"/>
    <col min="388" max="388" width="10" bestFit="1" customWidth="1"/>
    <col min="389" max="389" width="12.6640625" bestFit="1" customWidth="1"/>
    <col min="390" max="390" width="10" bestFit="1" customWidth="1"/>
    <col min="391" max="391" width="12.6640625" bestFit="1" customWidth="1"/>
    <col min="392" max="392" width="10" bestFit="1" customWidth="1"/>
    <col min="393" max="393" width="12.6640625" bestFit="1" customWidth="1"/>
    <col min="394" max="394" width="10" bestFit="1" customWidth="1"/>
    <col min="395" max="395" width="12.6640625" bestFit="1" customWidth="1"/>
    <col min="396" max="396" width="10" bestFit="1" customWidth="1"/>
    <col min="397" max="397" width="12.6640625" bestFit="1" customWidth="1"/>
    <col min="398" max="398" width="10" bestFit="1" customWidth="1"/>
    <col min="399" max="399" width="12.6640625" bestFit="1" customWidth="1"/>
    <col min="400" max="400" width="10" bestFit="1" customWidth="1"/>
    <col min="401" max="401" width="12.6640625" bestFit="1" customWidth="1"/>
    <col min="402" max="402" width="10" bestFit="1" customWidth="1"/>
    <col min="403" max="403" width="12.6640625" bestFit="1" customWidth="1"/>
    <col min="404" max="404" width="10" bestFit="1" customWidth="1"/>
    <col min="405" max="405" width="12.6640625" bestFit="1" customWidth="1"/>
    <col min="406" max="406" width="10" bestFit="1" customWidth="1"/>
    <col min="407" max="407" width="12.6640625" bestFit="1" customWidth="1"/>
    <col min="408" max="408" width="10" bestFit="1" customWidth="1"/>
    <col min="409" max="409" width="12.6640625" bestFit="1" customWidth="1"/>
    <col min="410" max="410" width="10" bestFit="1" customWidth="1"/>
    <col min="411" max="411" width="12.6640625" bestFit="1" customWidth="1"/>
    <col min="412" max="412" width="10" bestFit="1" customWidth="1"/>
    <col min="413" max="413" width="12.6640625" bestFit="1" customWidth="1"/>
    <col min="414" max="414" width="10" bestFit="1" customWidth="1"/>
    <col min="415" max="415" width="12.6640625" bestFit="1" customWidth="1"/>
    <col min="416" max="416" width="10" bestFit="1" customWidth="1"/>
    <col min="417" max="417" width="12.6640625" bestFit="1" customWidth="1"/>
    <col min="418" max="418" width="10" bestFit="1" customWidth="1"/>
    <col min="419" max="419" width="12.6640625" bestFit="1" customWidth="1"/>
    <col min="420" max="420" width="10" bestFit="1" customWidth="1"/>
    <col min="421" max="421" width="12.6640625" bestFit="1" customWidth="1"/>
    <col min="422" max="422" width="10" bestFit="1" customWidth="1"/>
    <col min="423" max="423" width="12.6640625" bestFit="1" customWidth="1"/>
    <col min="424" max="424" width="10" bestFit="1" customWidth="1"/>
    <col min="425" max="425" width="12.6640625" bestFit="1" customWidth="1"/>
    <col min="426" max="426" width="10" bestFit="1" customWidth="1"/>
    <col min="427" max="427" width="12.6640625" bestFit="1" customWidth="1"/>
    <col min="428" max="428" width="10" bestFit="1" customWidth="1"/>
    <col min="429" max="429" width="12.6640625" bestFit="1" customWidth="1"/>
    <col min="430" max="430" width="10" bestFit="1" customWidth="1"/>
    <col min="431" max="431" width="12.6640625" bestFit="1" customWidth="1"/>
    <col min="432" max="432" width="10" bestFit="1" customWidth="1"/>
    <col min="433" max="433" width="12.6640625" bestFit="1" customWidth="1"/>
    <col min="434" max="434" width="10" bestFit="1" customWidth="1"/>
    <col min="435" max="435" width="12.6640625" bestFit="1" customWidth="1"/>
    <col min="436" max="436" width="10" bestFit="1" customWidth="1"/>
    <col min="437" max="437" width="12.6640625" bestFit="1" customWidth="1"/>
    <col min="438" max="438" width="10" bestFit="1" customWidth="1"/>
    <col min="439" max="439" width="12.6640625" bestFit="1" customWidth="1"/>
    <col min="440" max="440" width="10" bestFit="1" customWidth="1"/>
    <col min="441" max="441" width="12.6640625" bestFit="1" customWidth="1"/>
    <col min="442" max="442" width="10" bestFit="1" customWidth="1"/>
    <col min="443" max="443" width="12.6640625" bestFit="1" customWidth="1"/>
    <col min="444" max="444" width="10" bestFit="1" customWidth="1"/>
    <col min="445" max="445" width="12.6640625" bestFit="1" customWidth="1"/>
    <col min="446" max="446" width="10" bestFit="1" customWidth="1"/>
    <col min="447" max="447" width="12.6640625" bestFit="1" customWidth="1"/>
    <col min="448" max="448" width="10" bestFit="1" customWidth="1"/>
    <col min="449" max="449" width="12.6640625" bestFit="1" customWidth="1"/>
    <col min="450" max="450" width="10" bestFit="1" customWidth="1"/>
    <col min="451" max="451" width="12.6640625" bestFit="1" customWidth="1"/>
    <col min="452" max="452" width="10" bestFit="1" customWidth="1"/>
    <col min="453" max="453" width="12.6640625" bestFit="1" customWidth="1"/>
    <col min="454" max="454" width="10" bestFit="1" customWidth="1"/>
    <col min="455" max="455" width="12.6640625" bestFit="1" customWidth="1"/>
    <col min="456" max="456" width="10" bestFit="1" customWidth="1"/>
    <col min="457" max="457" width="12.6640625" bestFit="1" customWidth="1"/>
    <col min="458" max="458" width="10" bestFit="1" customWidth="1"/>
    <col min="459" max="459" width="12.6640625" bestFit="1" customWidth="1"/>
    <col min="460" max="460" width="10" bestFit="1" customWidth="1"/>
    <col min="461" max="461" width="7" bestFit="1" customWidth="1"/>
    <col min="462" max="462" width="12.6640625" bestFit="1" customWidth="1"/>
    <col min="463" max="463" width="10" bestFit="1" customWidth="1"/>
    <col min="464" max="464" width="12.6640625" bestFit="1" customWidth="1"/>
    <col min="465" max="465" width="10" bestFit="1" customWidth="1"/>
    <col min="466" max="466" width="12.6640625" bestFit="1" customWidth="1"/>
    <col min="467" max="467" width="10" bestFit="1" customWidth="1"/>
    <col min="468" max="468" width="12.6640625" bestFit="1" customWidth="1"/>
    <col min="469" max="469" width="10" bestFit="1" customWidth="1"/>
    <col min="470" max="470" width="12.6640625" bestFit="1" customWidth="1"/>
    <col min="471" max="471" width="10" bestFit="1" customWidth="1"/>
    <col min="472" max="472" width="12.6640625" bestFit="1" customWidth="1"/>
    <col min="473" max="473" width="10" bestFit="1" customWidth="1"/>
    <col min="474" max="474" width="12.6640625" bestFit="1" customWidth="1"/>
    <col min="475" max="475" width="10" bestFit="1" customWidth="1"/>
    <col min="476" max="476" width="12.6640625" bestFit="1" customWidth="1"/>
    <col min="477" max="477" width="10" bestFit="1" customWidth="1"/>
    <col min="478" max="478" width="12.6640625" bestFit="1" customWidth="1"/>
    <col min="479" max="479" width="10" bestFit="1" customWidth="1"/>
    <col min="480" max="480" width="12.6640625" bestFit="1" customWidth="1"/>
    <col min="481" max="481" width="10" bestFit="1" customWidth="1"/>
    <col min="482" max="482" width="12.6640625" bestFit="1" customWidth="1"/>
    <col min="483" max="483" width="10" bestFit="1" customWidth="1"/>
    <col min="484" max="484" width="12.6640625" bestFit="1" customWidth="1"/>
    <col min="485" max="485" width="10" bestFit="1" customWidth="1"/>
    <col min="486" max="486" width="12.6640625" bestFit="1" customWidth="1"/>
    <col min="487" max="487" width="10" bestFit="1" customWidth="1"/>
    <col min="488" max="488" width="12.6640625" bestFit="1" customWidth="1"/>
    <col min="489" max="489" width="10" bestFit="1" customWidth="1"/>
    <col min="490" max="490" width="12.6640625" bestFit="1" customWidth="1"/>
    <col min="491" max="491" width="10" bestFit="1" customWidth="1"/>
    <col min="492" max="492" width="12.6640625" bestFit="1" customWidth="1"/>
    <col min="493" max="493" width="10" bestFit="1" customWidth="1"/>
    <col min="494" max="494" width="12.6640625" bestFit="1" customWidth="1"/>
    <col min="495" max="495" width="10" bestFit="1" customWidth="1"/>
    <col min="496" max="496" width="12.6640625" bestFit="1" customWidth="1"/>
    <col min="497" max="497" width="10" bestFit="1" customWidth="1"/>
    <col min="498" max="498" width="12.6640625" bestFit="1" customWidth="1"/>
    <col min="499" max="499" width="10" bestFit="1" customWidth="1"/>
    <col min="500" max="500" width="12.6640625" bestFit="1" customWidth="1"/>
    <col min="501" max="501" width="10" bestFit="1" customWidth="1"/>
    <col min="502" max="502" width="12.6640625" bestFit="1" customWidth="1"/>
    <col min="503" max="503" width="10" bestFit="1" customWidth="1"/>
    <col min="504" max="504" width="12.6640625" bestFit="1" customWidth="1"/>
    <col min="505" max="505" width="10" bestFit="1" customWidth="1"/>
    <col min="506" max="506" width="12.6640625" bestFit="1" customWidth="1"/>
    <col min="507" max="507" width="10" bestFit="1" customWidth="1"/>
    <col min="508" max="508" width="12.6640625" bestFit="1" customWidth="1"/>
    <col min="509" max="509" width="10" bestFit="1" customWidth="1"/>
    <col min="510" max="510" width="12.6640625" bestFit="1" customWidth="1"/>
    <col min="511" max="511" width="10" bestFit="1" customWidth="1"/>
    <col min="512" max="512" width="12.6640625" bestFit="1" customWidth="1"/>
    <col min="513" max="513" width="10" bestFit="1" customWidth="1"/>
    <col min="514" max="514" width="12.6640625" bestFit="1" customWidth="1"/>
    <col min="515" max="515" width="10" bestFit="1" customWidth="1"/>
    <col min="516" max="516" width="12.6640625" bestFit="1" customWidth="1"/>
    <col min="517" max="517" width="10" bestFit="1" customWidth="1"/>
    <col min="518" max="518" width="12.6640625" bestFit="1" customWidth="1"/>
    <col min="519" max="519" width="10" bestFit="1" customWidth="1"/>
    <col min="520" max="520" width="12.6640625" bestFit="1" customWidth="1"/>
    <col min="521" max="521" width="10" bestFit="1" customWidth="1"/>
    <col min="522" max="522" width="12.6640625" bestFit="1" customWidth="1"/>
    <col min="523" max="523" width="10" bestFit="1" customWidth="1"/>
    <col min="524" max="524" width="12.6640625" bestFit="1" customWidth="1"/>
    <col min="525" max="525" width="10" bestFit="1" customWidth="1"/>
    <col min="526" max="526" width="12.6640625" bestFit="1" customWidth="1"/>
    <col min="527" max="527" width="10" bestFit="1" customWidth="1"/>
    <col min="528" max="528" width="12.6640625" bestFit="1" customWidth="1"/>
    <col min="529" max="529" width="10" bestFit="1" customWidth="1"/>
    <col min="530" max="530" width="12.6640625" bestFit="1" customWidth="1"/>
    <col min="531" max="531" width="10" bestFit="1" customWidth="1"/>
    <col min="532" max="532" width="12.6640625" bestFit="1" customWidth="1"/>
    <col min="533" max="533" width="10" bestFit="1" customWidth="1"/>
    <col min="534" max="534" width="12.6640625" bestFit="1" customWidth="1"/>
    <col min="535" max="535" width="10" bestFit="1" customWidth="1"/>
    <col min="536" max="536" width="12.6640625" bestFit="1" customWidth="1"/>
    <col min="537" max="537" width="10" bestFit="1" customWidth="1"/>
    <col min="538" max="538" width="12.6640625" bestFit="1" customWidth="1"/>
    <col min="539" max="539" width="10" bestFit="1" customWidth="1"/>
    <col min="540" max="540" width="12.6640625" bestFit="1" customWidth="1"/>
    <col min="541" max="541" width="10" bestFit="1" customWidth="1"/>
    <col min="542" max="542" width="12.6640625" bestFit="1" customWidth="1"/>
    <col min="543" max="543" width="10" bestFit="1" customWidth="1"/>
    <col min="544" max="544" width="12.6640625" bestFit="1" customWidth="1"/>
    <col min="545" max="545" width="10" bestFit="1" customWidth="1"/>
    <col min="546" max="546" width="12.6640625" bestFit="1" customWidth="1"/>
    <col min="547" max="547" width="10" bestFit="1" customWidth="1"/>
    <col min="548" max="548" width="12.6640625" bestFit="1" customWidth="1"/>
    <col min="549" max="549" width="10" bestFit="1" customWidth="1"/>
    <col min="550" max="550" width="12.6640625" bestFit="1" customWidth="1"/>
    <col min="551" max="551" width="10" bestFit="1" customWidth="1"/>
    <col min="552" max="552" width="12.6640625" bestFit="1" customWidth="1"/>
    <col min="553" max="553" width="10" bestFit="1" customWidth="1"/>
    <col min="554" max="554" width="12.6640625" bestFit="1" customWidth="1"/>
    <col min="555" max="555" width="10" bestFit="1" customWidth="1"/>
    <col min="556" max="556" width="12.6640625" bestFit="1" customWidth="1"/>
    <col min="557" max="557" width="10" bestFit="1" customWidth="1"/>
    <col min="558" max="558" width="12.6640625" bestFit="1" customWidth="1"/>
    <col min="559" max="559" width="10" bestFit="1" customWidth="1"/>
    <col min="560" max="560" width="12.6640625" bestFit="1" customWidth="1"/>
    <col min="561" max="561" width="10" bestFit="1" customWidth="1"/>
    <col min="562" max="562" width="12.6640625" bestFit="1" customWidth="1"/>
    <col min="563" max="563" width="10" bestFit="1" customWidth="1"/>
    <col min="564" max="564" width="12.6640625" bestFit="1" customWidth="1"/>
    <col min="565" max="565" width="10" bestFit="1" customWidth="1"/>
    <col min="566" max="566" width="12.6640625" bestFit="1" customWidth="1"/>
    <col min="567" max="567" width="10" bestFit="1" customWidth="1"/>
    <col min="568" max="568" width="12.6640625" bestFit="1" customWidth="1"/>
    <col min="569" max="569" width="10" bestFit="1" customWidth="1"/>
    <col min="570" max="570" width="12.6640625" bestFit="1" customWidth="1"/>
    <col min="571" max="571" width="10" bestFit="1" customWidth="1"/>
    <col min="572" max="572" width="12.6640625" bestFit="1" customWidth="1"/>
    <col min="573" max="573" width="10" bestFit="1" customWidth="1"/>
    <col min="574" max="574" width="12.6640625" bestFit="1" customWidth="1"/>
    <col min="575" max="575" width="10" bestFit="1" customWidth="1"/>
    <col min="576" max="576" width="12.6640625" bestFit="1" customWidth="1"/>
    <col min="577" max="577" width="10" bestFit="1" customWidth="1"/>
    <col min="578" max="578" width="12.6640625" bestFit="1" customWidth="1"/>
    <col min="579" max="579" width="10" bestFit="1" customWidth="1"/>
    <col min="580" max="580" width="12.6640625" bestFit="1" customWidth="1"/>
    <col min="581" max="581" width="10" bestFit="1" customWidth="1"/>
    <col min="582" max="582" width="12.6640625" bestFit="1" customWidth="1"/>
    <col min="583" max="583" width="10" bestFit="1" customWidth="1"/>
    <col min="584" max="584" width="12.6640625" bestFit="1" customWidth="1"/>
    <col min="585" max="585" width="10" bestFit="1" customWidth="1"/>
    <col min="586" max="586" width="12.6640625" bestFit="1" customWidth="1"/>
    <col min="587" max="587" width="10" bestFit="1" customWidth="1"/>
    <col min="588" max="588" width="12.6640625" bestFit="1" customWidth="1"/>
    <col min="589" max="589" width="10" bestFit="1" customWidth="1"/>
    <col min="590" max="590" width="12.6640625" bestFit="1" customWidth="1"/>
    <col min="591" max="591" width="10" bestFit="1" customWidth="1"/>
    <col min="592" max="592" width="12.6640625" bestFit="1" customWidth="1"/>
    <col min="593" max="593" width="10" bestFit="1" customWidth="1"/>
    <col min="594" max="594" width="12.6640625" bestFit="1" customWidth="1"/>
    <col min="595" max="595" width="10" bestFit="1" customWidth="1"/>
    <col min="596" max="596" width="12.6640625" bestFit="1" customWidth="1"/>
    <col min="597" max="597" width="10" bestFit="1" customWidth="1"/>
    <col min="598" max="598" width="12.6640625" bestFit="1" customWidth="1"/>
    <col min="599" max="599" width="10" bestFit="1" customWidth="1"/>
    <col min="600" max="600" width="12.6640625" bestFit="1" customWidth="1"/>
    <col min="601" max="601" width="10" bestFit="1" customWidth="1"/>
    <col min="602" max="602" width="12.6640625" bestFit="1" customWidth="1"/>
    <col min="603" max="603" width="10" bestFit="1" customWidth="1"/>
    <col min="604" max="604" width="12.6640625" bestFit="1" customWidth="1"/>
    <col min="605" max="605" width="10" bestFit="1" customWidth="1"/>
    <col min="606" max="606" width="12.6640625" bestFit="1" customWidth="1"/>
    <col min="607" max="607" width="10" bestFit="1" customWidth="1"/>
    <col min="608" max="608" width="12.6640625" bestFit="1" customWidth="1"/>
    <col min="609" max="609" width="10" bestFit="1" customWidth="1"/>
    <col min="610" max="610" width="12.6640625" bestFit="1" customWidth="1"/>
    <col min="611" max="611" width="10" bestFit="1" customWidth="1"/>
    <col min="612" max="612" width="12.6640625" bestFit="1" customWidth="1"/>
    <col min="613" max="613" width="10" bestFit="1" customWidth="1"/>
    <col min="614" max="614" width="12.6640625" bestFit="1" customWidth="1"/>
    <col min="615" max="615" width="10" bestFit="1" customWidth="1"/>
    <col min="616" max="616" width="12.6640625" bestFit="1" customWidth="1"/>
    <col min="617" max="617" width="10" bestFit="1" customWidth="1"/>
    <col min="618" max="618" width="12.6640625" bestFit="1" customWidth="1"/>
    <col min="619" max="619" width="10" bestFit="1" customWidth="1"/>
    <col min="620" max="620" width="12.6640625" bestFit="1" customWidth="1"/>
    <col min="621" max="621" width="10" bestFit="1" customWidth="1"/>
    <col min="622" max="622" width="12.6640625" bestFit="1" customWidth="1"/>
    <col min="623" max="623" width="10" bestFit="1" customWidth="1"/>
    <col min="624" max="624" width="12.6640625" bestFit="1" customWidth="1"/>
    <col min="625" max="625" width="10" bestFit="1" customWidth="1"/>
    <col min="626" max="626" width="12.6640625" bestFit="1" customWidth="1"/>
    <col min="627" max="627" width="10" bestFit="1" customWidth="1"/>
    <col min="628" max="628" width="12.6640625" bestFit="1" customWidth="1"/>
    <col min="629" max="629" width="10" bestFit="1" customWidth="1"/>
    <col min="630" max="630" width="12.6640625" bestFit="1" customWidth="1"/>
    <col min="631" max="631" width="10" bestFit="1" customWidth="1"/>
    <col min="632" max="632" width="12.6640625" bestFit="1" customWidth="1"/>
    <col min="633" max="633" width="10" bestFit="1" customWidth="1"/>
    <col min="634" max="634" width="12.6640625" bestFit="1" customWidth="1"/>
    <col min="635" max="635" width="10" bestFit="1" customWidth="1"/>
    <col min="636" max="636" width="12.6640625" bestFit="1" customWidth="1"/>
    <col min="637" max="637" width="10" bestFit="1" customWidth="1"/>
    <col min="638" max="638" width="12.6640625" bestFit="1" customWidth="1"/>
    <col min="639" max="639" width="10" bestFit="1" customWidth="1"/>
    <col min="640" max="640" width="7" bestFit="1" customWidth="1"/>
    <col min="641" max="641" width="12.6640625" bestFit="1" customWidth="1"/>
    <col min="642" max="642" width="10" bestFit="1" customWidth="1"/>
    <col min="643" max="643" width="12.6640625" bestFit="1" customWidth="1"/>
    <col min="644" max="644" width="10" bestFit="1" customWidth="1"/>
    <col min="645" max="645" width="12.6640625" bestFit="1" customWidth="1"/>
    <col min="646" max="646" width="10" bestFit="1" customWidth="1"/>
    <col min="647" max="647" width="12.6640625" bestFit="1" customWidth="1"/>
    <col min="648" max="648" width="10" bestFit="1" customWidth="1"/>
    <col min="649" max="649" width="12.6640625" bestFit="1" customWidth="1"/>
    <col min="650" max="650" width="10" bestFit="1" customWidth="1"/>
    <col min="651" max="651" width="12.6640625" bestFit="1" customWidth="1"/>
    <col min="652" max="652" width="10" bestFit="1" customWidth="1"/>
    <col min="653" max="653" width="12.6640625" bestFit="1" customWidth="1"/>
    <col min="654" max="654" width="10" bestFit="1" customWidth="1"/>
    <col min="655" max="655" width="12.6640625" bestFit="1" customWidth="1"/>
    <col min="656" max="656" width="10" bestFit="1" customWidth="1"/>
    <col min="657" max="657" width="12.6640625" bestFit="1" customWidth="1"/>
    <col min="658" max="658" width="10" bestFit="1" customWidth="1"/>
    <col min="659" max="659" width="12.6640625" bestFit="1" customWidth="1"/>
    <col min="660" max="660" width="10" bestFit="1" customWidth="1"/>
    <col min="661" max="661" width="12.6640625" bestFit="1" customWidth="1"/>
    <col min="662" max="662" width="10" bestFit="1" customWidth="1"/>
    <col min="663" max="663" width="12.6640625" bestFit="1" customWidth="1"/>
    <col min="664" max="664" width="10" bestFit="1" customWidth="1"/>
    <col min="665" max="665" width="12.6640625" bestFit="1" customWidth="1"/>
    <col min="666" max="666" width="10" bestFit="1" customWidth="1"/>
    <col min="667" max="667" width="12.6640625" bestFit="1" customWidth="1"/>
    <col min="668" max="668" width="10" bestFit="1" customWidth="1"/>
    <col min="669" max="669" width="12.6640625" bestFit="1" customWidth="1"/>
    <col min="670" max="670" width="10" bestFit="1" customWidth="1"/>
    <col min="671" max="671" width="12.6640625" bestFit="1" customWidth="1"/>
    <col min="672" max="672" width="10" bestFit="1" customWidth="1"/>
    <col min="673" max="673" width="12.6640625" bestFit="1" customWidth="1"/>
    <col min="674" max="674" width="10" bestFit="1" customWidth="1"/>
    <col min="675" max="675" width="12.6640625" bestFit="1" customWidth="1"/>
    <col min="676" max="676" width="10" bestFit="1" customWidth="1"/>
    <col min="677" max="677" width="12.6640625" bestFit="1" customWidth="1"/>
    <col min="678" max="678" width="10" bestFit="1" customWidth="1"/>
    <col min="679" max="679" width="12.6640625" bestFit="1" customWidth="1"/>
    <col min="680" max="680" width="10" bestFit="1" customWidth="1"/>
    <col min="681" max="681" width="12.6640625" bestFit="1" customWidth="1"/>
    <col min="682" max="682" width="10" bestFit="1" customWidth="1"/>
    <col min="683" max="683" width="12.6640625" bestFit="1" customWidth="1"/>
    <col min="684" max="684" width="10" bestFit="1" customWidth="1"/>
    <col min="685" max="685" width="12.6640625" bestFit="1" customWidth="1"/>
    <col min="686" max="686" width="10" bestFit="1" customWidth="1"/>
    <col min="687" max="687" width="12.6640625" bestFit="1" customWidth="1"/>
    <col min="688" max="688" width="10" bestFit="1" customWidth="1"/>
    <col min="689" max="689" width="12.6640625" bestFit="1" customWidth="1"/>
    <col min="690" max="690" width="10" bestFit="1" customWidth="1"/>
    <col min="691" max="691" width="12.6640625" bestFit="1" customWidth="1"/>
    <col min="692" max="692" width="10" bestFit="1" customWidth="1"/>
    <col min="693" max="693" width="12.6640625" bestFit="1" customWidth="1"/>
    <col min="694" max="694" width="10" bestFit="1" customWidth="1"/>
    <col min="695" max="695" width="12.6640625" bestFit="1" customWidth="1"/>
    <col min="696" max="696" width="10" bestFit="1" customWidth="1"/>
    <col min="697" max="697" width="12.6640625" bestFit="1" customWidth="1"/>
    <col min="698" max="698" width="10" bestFit="1" customWidth="1"/>
    <col min="699" max="699" width="12.6640625" bestFit="1" customWidth="1"/>
    <col min="700" max="700" width="10" bestFit="1" customWidth="1"/>
    <col min="701" max="701" width="12.6640625" bestFit="1" customWidth="1"/>
    <col min="702" max="702" width="10" bestFit="1" customWidth="1"/>
    <col min="703" max="703" width="12.6640625" bestFit="1" customWidth="1"/>
    <col min="704" max="704" width="10" bestFit="1" customWidth="1"/>
    <col min="705" max="705" width="12.6640625" bestFit="1" customWidth="1"/>
    <col min="706" max="706" width="10" bestFit="1" customWidth="1"/>
    <col min="707" max="707" width="12.6640625" bestFit="1" customWidth="1"/>
    <col min="708" max="708" width="10" bestFit="1" customWidth="1"/>
    <col min="709" max="709" width="12.6640625" bestFit="1" customWidth="1"/>
    <col min="710" max="710" width="10" bestFit="1" customWidth="1"/>
    <col min="711" max="711" width="12.6640625" bestFit="1" customWidth="1"/>
    <col min="712" max="712" width="10" bestFit="1" customWidth="1"/>
    <col min="713" max="713" width="12.6640625" bestFit="1" customWidth="1"/>
    <col min="714" max="714" width="10" bestFit="1" customWidth="1"/>
    <col min="715" max="715" width="12.6640625" bestFit="1" customWidth="1"/>
    <col min="716" max="716" width="10" bestFit="1" customWidth="1"/>
    <col min="717" max="717" width="12.6640625" bestFit="1" customWidth="1"/>
    <col min="718" max="718" width="10" bestFit="1" customWidth="1"/>
    <col min="719" max="719" width="12.6640625" bestFit="1" customWidth="1"/>
    <col min="720" max="720" width="10" bestFit="1" customWidth="1"/>
    <col min="721" max="721" width="12.6640625" bestFit="1" customWidth="1"/>
    <col min="722" max="722" width="10" bestFit="1" customWidth="1"/>
    <col min="723" max="723" width="12.6640625" bestFit="1" customWidth="1"/>
    <col min="724" max="724" width="10" bestFit="1" customWidth="1"/>
    <col min="725" max="725" width="12.6640625" bestFit="1" customWidth="1"/>
    <col min="726" max="726" width="10" bestFit="1" customWidth="1"/>
    <col min="727" max="727" width="12.6640625" bestFit="1" customWidth="1"/>
    <col min="728" max="728" width="10" bestFit="1" customWidth="1"/>
    <col min="729" max="729" width="12.6640625" bestFit="1" customWidth="1"/>
    <col min="730" max="730" width="10" bestFit="1" customWidth="1"/>
    <col min="731" max="731" width="12.6640625" bestFit="1" customWidth="1"/>
    <col min="732" max="732" width="10" bestFit="1" customWidth="1"/>
    <col min="733" max="733" width="12.6640625" bestFit="1" customWidth="1"/>
    <col min="734" max="734" width="10" bestFit="1" customWidth="1"/>
    <col min="735" max="735" width="12.6640625" bestFit="1" customWidth="1"/>
    <col min="736" max="736" width="10" bestFit="1" customWidth="1"/>
    <col min="737" max="737" width="12.6640625" bestFit="1" customWidth="1"/>
    <col min="738" max="738" width="10" bestFit="1" customWidth="1"/>
    <col min="739" max="739" width="12.6640625" bestFit="1" customWidth="1"/>
    <col min="740" max="740" width="10" bestFit="1" customWidth="1"/>
    <col min="741" max="741" width="12.6640625" bestFit="1" customWidth="1"/>
    <col min="742" max="742" width="10" bestFit="1" customWidth="1"/>
    <col min="743" max="743" width="12.6640625" bestFit="1" customWidth="1"/>
    <col min="744" max="744" width="10" bestFit="1" customWidth="1"/>
    <col min="745" max="745" width="12.6640625" bestFit="1" customWidth="1"/>
    <col min="746" max="746" width="10" bestFit="1" customWidth="1"/>
    <col min="747" max="747" width="12.6640625" bestFit="1" customWidth="1"/>
    <col min="748" max="748" width="10" bestFit="1" customWidth="1"/>
    <col min="749" max="749" width="12.6640625" bestFit="1" customWidth="1"/>
    <col min="750" max="750" width="10" bestFit="1" customWidth="1"/>
    <col min="751" max="751" width="12.6640625" bestFit="1" customWidth="1"/>
    <col min="752" max="752" width="10" bestFit="1" customWidth="1"/>
    <col min="753" max="753" width="12.6640625" bestFit="1" customWidth="1"/>
    <col min="754" max="754" width="10" bestFit="1" customWidth="1"/>
    <col min="755" max="755" width="12.6640625" bestFit="1" customWidth="1"/>
    <col min="756" max="756" width="10" bestFit="1" customWidth="1"/>
    <col min="757" max="757" width="12.6640625" bestFit="1" customWidth="1"/>
    <col min="758" max="758" width="10" bestFit="1" customWidth="1"/>
    <col min="759" max="759" width="12.6640625" bestFit="1" customWidth="1"/>
    <col min="760" max="760" width="10" bestFit="1" customWidth="1"/>
    <col min="761" max="761" width="12.6640625" bestFit="1" customWidth="1"/>
    <col min="762" max="762" width="10" bestFit="1" customWidth="1"/>
    <col min="763" max="763" width="12.6640625" bestFit="1" customWidth="1"/>
    <col min="764" max="764" width="10" bestFit="1" customWidth="1"/>
    <col min="765" max="765" width="12.6640625" bestFit="1" customWidth="1"/>
    <col min="766" max="766" width="10" bestFit="1" customWidth="1"/>
    <col min="767" max="767" width="12.6640625" bestFit="1" customWidth="1"/>
    <col min="768" max="768" width="10" bestFit="1" customWidth="1"/>
    <col min="769" max="769" width="12.6640625" bestFit="1" customWidth="1"/>
    <col min="770" max="770" width="10" bestFit="1" customWidth="1"/>
    <col min="771" max="771" width="12.6640625" bestFit="1" customWidth="1"/>
    <col min="772" max="772" width="10" bestFit="1" customWidth="1"/>
    <col min="773" max="773" width="12.6640625" bestFit="1" customWidth="1"/>
    <col min="774" max="774" width="10" bestFit="1" customWidth="1"/>
    <col min="775" max="775" width="12.6640625" bestFit="1" customWidth="1"/>
    <col min="776" max="776" width="10" bestFit="1" customWidth="1"/>
    <col min="777" max="777" width="12.6640625" bestFit="1" customWidth="1"/>
    <col min="778" max="778" width="10" bestFit="1" customWidth="1"/>
    <col min="779" max="779" width="12.6640625" bestFit="1" customWidth="1"/>
    <col min="780" max="780" width="10" bestFit="1" customWidth="1"/>
    <col min="781" max="781" width="12.6640625" bestFit="1" customWidth="1"/>
    <col min="782" max="782" width="10" bestFit="1" customWidth="1"/>
    <col min="783" max="783" width="12.6640625" bestFit="1" customWidth="1"/>
    <col min="784" max="784" width="10" bestFit="1" customWidth="1"/>
    <col min="785" max="785" width="12.6640625" bestFit="1" customWidth="1"/>
    <col min="786" max="786" width="10" bestFit="1" customWidth="1"/>
    <col min="787" max="787" width="12.6640625" bestFit="1" customWidth="1"/>
    <col min="788" max="788" width="10" bestFit="1" customWidth="1"/>
    <col min="789" max="789" width="12.6640625" bestFit="1" customWidth="1"/>
    <col min="790" max="790" width="10" bestFit="1" customWidth="1"/>
    <col min="791" max="791" width="12.6640625" bestFit="1" customWidth="1"/>
    <col min="792" max="792" width="10" bestFit="1" customWidth="1"/>
    <col min="793" max="793" width="12.6640625" bestFit="1" customWidth="1"/>
    <col min="794" max="794" width="10" bestFit="1" customWidth="1"/>
    <col min="795" max="795" width="12.6640625" bestFit="1" customWidth="1"/>
    <col min="796" max="796" width="10" bestFit="1" customWidth="1"/>
    <col min="797" max="797" width="12.6640625" bestFit="1" customWidth="1"/>
    <col min="798" max="798" width="10" bestFit="1" customWidth="1"/>
    <col min="799" max="799" width="12.6640625" bestFit="1" customWidth="1"/>
    <col min="800" max="800" width="10" bestFit="1" customWidth="1"/>
    <col min="801" max="801" width="12.6640625" bestFit="1" customWidth="1"/>
    <col min="802" max="802" width="10" bestFit="1" customWidth="1"/>
    <col min="803" max="803" width="12.6640625" bestFit="1" customWidth="1"/>
    <col min="804" max="804" width="10" bestFit="1" customWidth="1"/>
    <col min="805" max="805" width="12.6640625" bestFit="1" customWidth="1"/>
    <col min="806" max="806" width="10" bestFit="1" customWidth="1"/>
    <col min="807" max="807" width="12.6640625" bestFit="1" customWidth="1"/>
    <col min="808" max="808" width="10" bestFit="1" customWidth="1"/>
    <col min="809" max="809" width="12.6640625" bestFit="1" customWidth="1"/>
    <col min="810" max="810" width="10" bestFit="1" customWidth="1"/>
    <col min="811" max="811" width="12.6640625" bestFit="1" customWidth="1"/>
    <col min="812" max="812" width="10" bestFit="1" customWidth="1"/>
    <col min="813" max="813" width="12.6640625" bestFit="1" customWidth="1"/>
    <col min="814" max="814" width="10" bestFit="1" customWidth="1"/>
    <col min="815" max="815" width="12.6640625" bestFit="1" customWidth="1"/>
    <col min="816" max="816" width="10" bestFit="1" customWidth="1"/>
    <col min="817" max="817" width="12.6640625" bestFit="1" customWidth="1"/>
    <col min="818" max="818" width="10" bestFit="1" customWidth="1"/>
    <col min="819" max="819" width="12.6640625" bestFit="1" customWidth="1"/>
    <col min="820" max="820" width="10" bestFit="1" customWidth="1"/>
    <col min="821" max="821" width="12.6640625" bestFit="1" customWidth="1"/>
    <col min="822" max="822" width="10" bestFit="1" customWidth="1"/>
    <col min="823" max="823" width="12.6640625" bestFit="1" customWidth="1"/>
    <col min="824" max="824" width="10" bestFit="1" customWidth="1"/>
    <col min="825" max="825" width="12.6640625" bestFit="1" customWidth="1"/>
    <col min="826" max="826" width="10" bestFit="1" customWidth="1"/>
    <col min="827" max="827" width="12.6640625" bestFit="1" customWidth="1"/>
    <col min="828" max="828" width="10" bestFit="1" customWidth="1"/>
    <col min="829" max="829" width="12.6640625" bestFit="1" customWidth="1"/>
    <col min="830" max="830" width="10" bestFit="1" customWidth="1"/>
    <col min="831" max="831" width="12.6640625" bestFit="1" customWidth="1"/>
    <col min="832" max="832" width="10" bestFit="1" customWidth="1"/>
    <col min="833" max="833" width="12.6640625" bestFit="1" customWidth="1"/>
    <col min="834" max="834" width="10" bestFit="1" customWidth="1"/>
    <col min="835" max="835" width="12.6640625" bestFit="1" customWidth="1"/>
    <col min="836" max="836" width="10" bestFit="1" customWidth="1"/>
    <col min="837" max="837" width="12.6640625" bestFit="1" customWidth="1"/>
    <col min="838" max="838" width="10" bestFit="1" customWidth="1"/>
    <col min="839" max="839" width="12.6640625" bestFit="1" customWidth="1"/>
    <col min="840" max="840" width="10" bestFit="1" customWidth="1"/>
    <col min="841" max="841" width="12.6640625" bestFit="1" customWidth="1"/>
    <col min="842" max="842" width="10" bestFit="1" customWidth="1"/>
    <col min="843" max="843" width="12.6640625" bestFit="1" customWidth="1"/>
    <col min="844" max="844" width="10" bestFit="1" customWidth="1"/>
    <col min="845" max="845" width="12.6640625" bestFit="1" customWidth="1"/>
    <col min="846" max="846" width="10" bestFit="1" customWidth="1"/>
    <col min="847" max="847" width="12.6640625" bestFit="1" customWidth="1"/>
    <col min="848" max="848" width="10" bestFit="1" customWidth="1"/>
    <col min="849" max="849" width="12.6640625" bestFit="1" customWidth="1"/>
    <col min="850" max="850" width="10" bestFit="1" customWidth="1"/>
    <col min="851" max="851" width="12.6640625" bestFit="1" customWidth="1"/>
    <col min="852" max="852" width="10" bestFit="1" customWidth="1"/>
    <col min="853" max="853" width="12.6640625" bestFit="1" customWidth="1"/>
    <col min="854" max="854" width="10" bestFit="1" customWidth="1"/>
    <col min="855" max="855" width="12.6640625" bestFit="1" customWidth="1"/>
    <col min="856" max="856" width="10" bestFit="1" customWidth="1"/>
    <col min="857" max="857" width="12.6640625" bestFit="1" customWidth="1"/>
    <col min="858" max="858" width="10" bestFit="1" customWidth="1"/>
    <col min="859" max="859" width="12.6640625" bestFit="1" customWidth="1"/>
    <col min="860" max="860" width="10" bestFit="1" customWidth="1"/>
    <col min="861" max="861" width="12.6640625" bestFit="1" customWidth="1"/>
    <col min="862" max="862" width="10" bestFit="1" customWidth="1"/>
    <col min="863" max="863" width="12.6640625" bestFit="1" customWidth="1"/>
    <col min="864" max="864" width="10" bestFit="1" customWidth="1"/>
    <col min="865" max="865" width="12.6640625" bestFit="1" customWidth="1"/>
    <col min="866" max="866" width="10" bestFit="1" customWidth="1"/>
    <col min="867" max="867" width="12.6640625" bestFit="1" customWidth="1"/>
    <col min="868" max="868" width="10" bestFit="1" customWidth="1"/>
    <col min="869" max="869" width="12.6640625" bestFit="1" customWidth="1"/>
    <col min="870" max="870" width="10" bestFit="1" customWidth="1"/>
    <col min="871" max="871" width="12.6640625" bestFit="1" customWidth="1"/>
    <col min="872" max="872" width="10" bestFit="1" customWidth="1"/>
    <col min="873" max="873" width="12.6640625" bestFit="1" customWidth="1"/>
    <col min="874" max="874" width="10" bestFit="1" customWidth="1"/>
    <col min="875" max="875" width="12.6640625" bestFit="1" customWidth="1"/>
    <col min="876" max="876" width="10" bestFit="1" customWidth="1"/>
    <col min="877" max="877" width="12.6640625" bestFit="1" customWidth="1"/>
    <col min="878" max="878" width="10" bestFit="1" customWidth="1"/>
    <col min="879" max="879" width="12.6640625" bestFit="1" customWidth="1"/>
    <col min="880" max="880" width="10" bestFit="1" customWidth="1"/>
    <col min="881" max="881" width="12.6640625" bestFit="1" customWidth="1"/>
    <col min="882" max="882" width="10" bestFit="1" customWidth="1"/>
    <col min="883" max="883" width="12.6640625" bestFit="1" customWidth="1"/>
    <col min="884" max="884" width="10" bestFit="1" customWidth="1"/>
    <col min="885" max="885" width="12.6640625" bestFit="1" customWidth="1"/>
    <col min="886" max="886" width="10" bestFit="1" customWidth="1"/>
    <col min="887" max="887" width="12.6640625" bestFit="1" customWidth="1"/>
    <col min="888" max="888" width="10" bestFit="1" customWidth="1"/>
    <col min="889" max="889" width="12.6640625" bestFit="1" customWidth="1"/>
    <col min="890" max="890" width="10" bestFit="1" customWidth="1"/>
    <col min="891" max="891" width="12.6640625" bestFit="1" customWidth="1"/>
    <col min="892" max="892" width="10" bestFit="1" customWidth="1"/>
    <col min="893" max="893" width="12.6640625" bestFit="1" customWidth="1"/>
    <col min="894" max="894" width="10" bestFit="1" customWidth="1"/>
    <col min="895" max="895" width="12.6640625" bestFit="1" customWidth="1"/>
    <col min="896" max="896" width="10" bestFit="1" customWidth="1"/>
    <col min="897" max="897" width="12.6640625" bestFit="1" customWidth="1"/>
    <col min="898" max="898" width="10" bestFit="1" customWidth="1"/>
    <col min="899" max="899" width="12.6640625" bestFit="1" customWidth="1"/>
    <col min="900" max="900" width="10" bestFit="1" customWidth="1"/>
    <col min="901" max="901" width="12.6640625" bestFit="1" customWidth="1"/>
    <col min="902" max="902" width="10" bestFit="1" customWidth="1"/>
    <col min="903" max="903" width="12.6640625" bestFit="1" customWidth="1"/>
    <col min="904" max="904" width="10" bestFit="1" customWidth="1"/>
    <col min="905" max="905" width="12.6640625" bestFit="1" customWidth="1"/>
    <col min="906" max="906" width="10" bestFit="1" customWidth="1"/>
    <col min="907" max="907" width="12.6640625" bestFit="1" customWidth="1"/>
    <col min="908" max="908" width="10" bestFit="1" customWidth="1"/>
    <col min="909" max="909" width="12.6640625" bestFit="1" customWidth="1"/>
    <col min="910" max="910" width="10" bestFit="1" customWidth="1"/>
    <col min="911" max="911" width="12.6640625" bestFit="1" customWidth="1"/>
    <col min="912" max="912" width="10" bestFit="1" customWidth="1"/>
    <col min="913" max="913" width="12.6640625" bestFit="1" customWidth="1"/>
    <col min="914" max="914" width="10" bestFit="1" customWidth="1"/>
    <col min="915" max="915" width="12.6640625" bestFit="1" customWidth="1"/>
    <col min="916" max="916" width="10" bestFit="1" customWidth="1"/>
    <col min="917" max="917" width="12.6640625" bestFit="1" customWidth="1"/>
    <col min="918" max="918" width="10" bestFit="1" customWidth="1"/>
    <col min="919" max="919" width="12.6640625" bestFit="1" customWidth="1"/>
    <col min="920" max="920" width="10" bestFit="1" customWidth="1"/>
    <col min="921" max="921" width="12.6640625" bestFit="1" customWidth="1"/>
    <col min="922" max="922" width="10" bestFit="1" customWidth="1"/>
    <col min="923" max="923" width="12.6640625" bestFit="1" customWidth="1"/>
    <col min="924" max="924" width="10" bestFit="1" customWidth="1"/>
    <col min="925" max="925" width="12.6640625" bestFit="1" customWidth="1"/>
    <col min="926" max="926" width="10" bestFit="1" customWidth="1"/>
    <col min="927" max="927" width="12.6640625" bestFit="1" customWidth="1"/>
    <col min="928" max="928" width="10" bestFit="1" customWidth="1"/>
    <col min="929" max="929" width="12.6640625" bestFit="1" customWidth="1"/>
    <col min="930" max="930" width="10" bestFit="1" customWidth="1"/>
    <col min="931" max="931" width="12.6640625" bestFit="1" customWidth="1"/>
    <col min="932" max="932" width="10" bestFit="1" customWidth="1"/>
    <col min="933" max="933" width="12.6640625" bestFit="1" customWidth="1"/>
    <col min="934" max="934" width="10" bestFit="1" customWidth="1"/>
    <col min="935" max="935" width="12.6640625" bestFit="1" customWidth="1"/>
    <col min="936" max="936" width="10" bestFit="1" customWidth="1"/>
    <col min="937" max="937" width="12.6640625" bestFit="1" customWidth="1"/>
    <col min="938" max="938" width="10" bestFit="1" customWidth="1"/>
    <col min="939" max="939" width="12.6640625" bestFit="1" customWidth="1"/>
    <col min="940" max="940" width="10" bestFit="1" customWidth="1"/>
    <col min="941" max="941" width="12.6640625" bestFit="1" customWidth="1"/>
    <col min="942" max="942" width="10" bestFit="1" customWidth="1"/>
    <col min="943" max="943" width="12.6640625" bestFit="1" customWidth="1"/>
    <col min="944" max="944" width="10" bestFit="1" customWidth="1"/>
    <col min="945" max="945" width="12.6640625" bestFit="1" customWidth="1"/>
    <col min="946" max="946" width="10" bestFit="1" customWidth="1"/>
    <col min="947" max="947" width="12.6640625" bestFit="1" customWidth="1"/>
    <col min="948" max="948" width="10" bestFit="1" customWidth="1"/>
    <col min="949" max="949" width="12.6640625" bestFit="1" customWidth="1"/>
    <col min="950" max="950" width="10" bestFit="1" customWidth="1"/>
    <col min="951" max="951" width="12.6640625" bestFit="1" customWidth="1"/>
    <col min="952" max="952" width="10" bestFit="1" customWidth="1"/>
    <col min="953" max="953" width="12.6640625" bestFit="1" customWidth="1"/>
    <col min="954" max="954" width="10" bestFit="1" customWidth="1"/>
    <col min="955" max="955" width="12.6640625" bestFit="1" customWidth="1"/>
    <col min="956" max="956" width="10" bestFit="1" customWidth="1"/>
    <col min="957" max="957" width="12.6640625" bestFit="1" customWidth="1"/>
    <col min="958" max="958" width="10" bestFit="1" customWidth="1"/>
    <col min="959" max="959" width="12.6640625" bestFit="1" customWidth="1"/>
    <col min="960" max="960" width="10" bestFit="1" customWidth="1"/>
    <col min="961" max="961" width="12.6640625" bestFit="1" customWidth="1"/>
    <col min="962" max="962" width="10" bestFit="1" customWidth="1"/>
    <col min="963" max="963" width="12.6640625" bestFit="1" customWidth="1"/>
    <col min="964" max="964" width="10" bestFit="1" customWidth="1"/>
    <col min="965" max="965" width="12.6640625" bestFit="1" customWidth="1"/>
    <col min="966" max="966" width="10" bestFit="1" customWidth="1"/>
    <col min="967" max="967" width="12.6640625" bestFit="1" customWidth="1"/>
    <col min="968" max="968" width="10" bestFit="1" customWidth="1"/>
    <col min="969" max="969" width="12.6640625" bestFit="1" customWidth="1"/>
    <col min="970" max="970" width="10" bestFit="1" customWidth="1"/>
    <col min="971" max="971" width="12.6640625" bestFit="1" customWidth="1"/>
    <col min="972" max="972" width="10" bestFit="1" customWidth="1"/>
    <col min="973" max="973" width="12.6640625" bestFit="1" customWidth="1"/>
    <col min="974" max="974" width="10" bestFit="1" customWidth="1"/>
    <col min="975" max="975" width="12.6640625" bestFit="1" customWidth="1"/>
    <col min="976" max="976" width="10" bestFit="1" customWidth="1"/>
    <col min="977" max="977" width="12.6640625" bestFit="1" customWidth="1"/>
    <col min="978" max="978" width="10" bestFit="1" customWidth="1"/>
    <col min="979" max="979" width="12.6640625" bestFit="1" customWidth="1"/>
    <col min="980" max="980" width="10" bestFit="1" customWidth="1"/>
    <col min="981" max="981" width="12.6640625" bestFit="1" customWidth="1"/>
    <col min="982" max="982" width="10" bestFit="1" customWidth="1"/>
    <col min="983" max="983" width="12.6640625" bestFit="1" customWidth="1"/>
    <col min="984" max="984" width="10" bestFit="1" customWidth="1"/>
    <col min="985" max="985" width="12.6640625" bestFit="1" customWidth="1"/>
    <col min="986" max="986" width="10" bestFit="1" customWidth="1"/>
    <col min="987" max="987" width="12.6640625" bestFit="1" customWidth="1"/>
    <col min="988" max="988" width="10" bestFit="1" customWidth="1"/>
    <col min="989" max="989" width="12.6640625" bestFit="1" customWidth="1"/>
    <col min="990" max="990" width="10" bestFit="1" customWidth="1"/>
    <col min="991" max="991" width="12.6640625" bestFit="1" customWidth="1"/>
    <col min="992" max="992" width="10" bestFit="1" customWidth="1"/>
    <col min="993" max="993" width="12.6640625" bestFit="1" customWidth="1"/>
    <col min="994" max="994" width="10" bestFit="1" customWidth="1"/>
    <col min="995" max="995" width="12.6640625" bestFit="1" customWidth="1"/>
    <col min="996" max="996" width="10" bestFit="1" customWidth="1"/>
    <col min="997" max="997" width="12.6640625" bestFit="1" customWidth="1"/>
    <col min="998" max="998" width="10" bestFit="1" customWidth="1"/>
    <col min="999" max="999" width="7" bestFit="1" customWidth="1"/>
    <col min="1000" max="1000" width="12.6640625" bestFit="1" customWidth="1"/>
    <col min="1001" max="1001" width="10" bestFit="1" customWidth="1"/>
    <col min="1002" max="1002" width="12.6640625" bestFit="1" customWidth="1"/>
    <col min="1003" max="1003" width="10" bestFit="1" customWidth="1"/>
    <col min="1004" max="1004" width="12.6640625" bestFit="1" customWidth="1"/>
    <col min="1005" max="1005" width="10" bestFit="1" customWidth="1"/>
    <col min="1006" max="1006" width="12.6640625" bestFit="1" customWidth="1"/>
    <col min="1007" max="1007" width="10" bestFit="1" customWidth="1"/>
    <col min="1008" max="1008" width="12.6640625" bestFit="1" customWidth="1"/>
    <col min="1009" max="1009" width="10" bestFit="1" customWidth="1"/>
    <col min="1010" max="1010" width="12.6640625" bestFit="1" customWidth="1"/>
    <col min="1011" max="1011" width="10" bestFit="1" customWidth="1"/>
    <col min="1012" max="1012" width="12.6640625" bestFit="1" customWidth="1"/>
    <col min="1013" max="1013" width="10" bestFit="1" customWidth="1"/>
    <col min="1014" max="1014" width="12.6640625" bestFit="1" customWidth="1"/>
    <col min="1015" max="1015" width="10" bestFit="1" customWidth="1"/>
    <col min="1016" max="1016" width="12.6640625" bestFit="1" customWidth="1"/>
    <col min="1017" max="1017" width="10" bestFit="1" customWidth="1"/>
    <col min="1018" max="1018" width="12.6640625" bestFit="1" customWidth="1"/>
    <col min="1019" max="1019" width="10" bestFit="1" customWidth="1"/>
    <col min="1020" max="1020" width="12.6640625" bestFit="1" customWidth="1"/>
    <col min="1021" max="1021" width="10" bestFit="1" customWidth="1"/>
    <col min="1022" max="1022" width="12.6640625" bestFit="1" customWidth="1"/>
    <col min="1023" max="1023" width="10" bestFit="1" customWidth="1"/>
    <col min="1024" max="1024" width="12.6640625" bestFit="1" customWidth="1"/>
    <col min="1025" max="1025" width="10" bestFit="1" customWidth="1"/>
    <col min="1026" max="1026" width="12.6640625" bestFit="1" customWidth="1"/>
    <col min="1027" max="1027" width="10" bestFit="1" customWidth="1"/>
    <col min="1028" max="1028" width="12.6640625" bestFit="1" customWidth="1"/>
    <col min="1029" max="1029" width="10" bestFit="1" customWidth="1"/>
    <col min="1030" max="1030" width="12.6640625" bestFit="1" customWidth="1"/>
    <col min="1031" max="1031" width="10" bestFit="1" customWidth="1"/>
    <col min="1032" max="1032" width="12.6640625" bestFit="1" customWidth="1"/>
    <col min="1033" max="1033" width="10" bestFit="1" customWidth="1"/>
    <col min="1034" max="1034" width="12.6640625" bestFit="1" customWidth="1"/>
    <col min="1035" max="1035" width="10" bestFit="1" customWidth="1"/>
    <col min="1036" max="1036" width="12.6640625" bestFit="1" customWidth="1"/>
    <col min="1037" max="1037" width="10" bestFit="1" customWidth="1"/>
    <col min="1038" max="1038" width="12.6640625" bestFit="1" customWidth="1"/>
    <col min="1039" max="1039" width="10" bestFit="1" customWidth="1"/>
    <col min="1040" max="1040" width="12.6640625" bestFit="1" customWidth="1"/>
    <col min="1041" max="1041" width="10" bestFit="1" customWidth="1"/>
    <col min="1042" max="1042" width="12.6640625" bestFit="1" customWidth="1"/>
    <col min="1043" max="1043" width="10" bestFit="1" customWidth="1"/>
    <col min="1044" max="1044" width="12.6640625" bestFit="1" customWidth="1"/>
    <col min="1045" max="1045" width="10" bestFit="1" customWidth="1"/>
    <col min="1046" max="1046" width="12.6640625" bestFit="1" customWidth="1"/>
    <col min="1047" max="1047" width="10" bestFit="1" customWidth="1"/>
    <col min="1048" max="1048" width="12.6640625" bestFit="1" customWidth="1"/>
    <col min="1049" max="1049" width="10" bestFit="1" customWidth="1"/>
    <col min="1050" max="1050" width="12.6640625" bestFit="1" customWidth="1"/>
    <col min="1051" max="1051" width="10" bestFit="1" customWidth="1"/>
    <col min="1052" max="1052" width="12.6640625" bestFit="1" customWidth="1"/>
    <col min="1053" max="1053" width="10" bestFit="1" customWidth="1"/>
    <col min="1054" max="1054" width="12.6640625" bestFit="1" customWidth="1"/>
    <col min="1055" max="1055" width="10" bestFit="1" customWidth="1"/>
    <col min="1056" max="1056" width="12.6640625" bestFit="1" customWidth="1"/>
    <col min="1057" max="1057" width="10" bestFit="1" customWidth="1"/>
    <col min="1058" max="1058" width="12.6640625" bestFit="1" customWidth="1"/>
    <col min="1059" max="1059" width="10" bestFit="1" customWidth="1"/>
    <col min="1060" max="1060" width="12.6640625" bestFit="1" customWidth="1"/>
    <col min="1061" max="1061" width="10" bestFit="1" customWidth="1"/>
    <col min="1062" max="1062" width="12.6640625" bestFit="1" customWidth="1"/>
    <col min="1063" max="1063" width="10" bestFit="1" customWidth="1"/>
    <col min="1064" max="1064" width="12.6640625" bestFit="1" customWidth="1"/>
    <col min="1065" max="1065" width="10" bestFit="1" customWidth="1"/>
    <col min="1066" max="1066" width="12.6640625" bestFit="1" customWidth="1"/>
    <col min="1067" max="1067" width="10" bestFit="1" customWidth="1"/>
    <col min="1068" max="1068" width="12.6640625" bestFit="1" customWidth="1"/>
    <col min="1069" max="1069" width="10" bestFit="1" customWidth="1"/>
    <col min="1070" max="1070" width="12.6640625" bestFit="1" customWidth="1"/>
    <col min="1071" max="1071" width="10" bestFit="1" customWidth="1"/>
    <col min="1072" max="1072" width="12.6640625" bestFit="1" customWidth="1"/>
    <col min="1073" max="1073" width="10" bestFit="1" customWidth="1"/>
    <col min="1074" max="1074" width="12.6640625" bestFit="1" customWidth="1"/>
    <col min="1075" max="1075" width="10" bestFit="1" customWidth="1"/>
    <col min="1076" max="1076" width="12.6640625" bestFit="1" customWidth="1"/>
    <col min="1077" max="1077" width="10" bestFit="1" customWidth="1"/>
    <col min="1078" max="1078" width="12.6640625" bestFit="1" customWidth="1"/>
    <col min="1079" max="1079" width="10" bestFit="1" customWidth="1"/>
    <col min="1080" max="1080" width="12.6640625" bestFit="1" customWidth="1"/>
    <col min="1081" max="1081" width="10" bestFit="1" customWidth="1"/>
    <col min="1082" max="1082" width="12.6640625" bestFit="1" customWidth="1"/>
    <col min="1083" max="1083" width="10" bestFit="1" customWidth="1"/>
    <col min="1084" max="1084" width="12.6640625" bestFit="1" customWidth="1"/>
    <col min="1085" max="1085" width="10" bestFit="1" customWidth="1"/>
    <col min="1086" max="1086" width="12.6640625" bestFit="1" customWidth="1"/>
    <col min="1087" max="1087" width="10" bestFit="1" customWidth="1"/>
    <col min="1088" max="1088" width="12.6640625" bestFit="1" customWidth="1"/>
    <col min="1089" max="1089" width="10" bestFit="1" customWidth="1"/>
    <col min="1090" max="1090" width="12.6640625" bestFit="1" customWidth="1"/>
    <col min="1091" max="1091" width="10" bestFit="1" customWidth="1"/>
    <col min="1092" max="1092" width="12.6640625" bestFit="1" customWidth="1"/>
    <col min="1093" max="1093" width="10" bestFit="1" customWidth="1"/>
    <col min="1094" max="1094" width="12.6640625" bestFit="1" customWidth="1"/>
    <col min="1095" max="1095" width="10" bestFit="1" customWidth="1"/>
    <col min="1096" max="1096" width="12.6640625" bestFit="1" customWidth="1"/>
    <col min="1097" max="1097" width="10" bestFit="1" customWidth="1"/>
    <col min="1098" max="1098" width="12.6640625" bestFit="1" customWidth="1"/>
    <col min="1099" max="1099" width="10" bestFit="1" customWidth="1"/>
    <col min="1100" max="1100" width="12.6640625" bestFit="1" customWidth="1"/>
    <col min="1101" max="1101" width="10" bestFit="1" customWidth="1"/>
    <col min="1102" max="1102" width="12.6640625" bestFit="1" customWidth="1"/>
    <col min="1103" max="1103" width="10" bestFit="1" customWidth="1"/>
    <col min="1104" max="1104" width="12.6640625" bestFit="1" customWidth="1"/>
    <col min="1105" max="1105" width="10" bestFit="1" customWidth="1"/>
    <col min="1106" max="1106" width="12.6640625" bestFit="1" customWidth="1"/>
    <col min="1107" max="1107" width="10" bestFit="1" customWidth="1"/>
    <col min="1108" max="1108" width="12.6640625" bestFit="1" customWidth="1"/>
    <col min="1109" max="1109" width="10" bestFit="1" customWidth="1"/>
    <col min="1110" max="1110" width="12.6640625" bestFit="1" customWidth="1"/>
    <col min="1111" max="1111" width="10" bestFit="1" customWidth="1"/>
    <col min="1112" max="1112" width="12.6640625" bestFit="1" customWidth="1"/>
    <col min="1113" max="1113" width="10" bestFit="1" customWidth="1"/>
    <col min="1114" max="1114" width="12.6640625" bestFit="1" customWidth="1"/>
    <col min="1115" max="1115" width="10" bestFit="1" customWidth="1"/>
    <col min="1116" max="1116" width="12.6640625" bestFit="1" customWidth="1"/>
    <col min="1117" max="1117" width="10" bestFit="1" customWidth="1"/>
    <col min="1118" max="1118" width="12.6640625" bestFit="1" customWidth="1"/>
    <col min="1119" max="1119" width="10" bestFit="1" customWidth="1"/>
    <col min="1120" max="1120" width="12.6640625" bestFit="1" customWidth="1"/>
    <col min="1121" max="1121" width="10" bestFit="1" customWidth="1"/>
    <col min="1122" max="1122" width="12.6640625" bestFit="1" customWidth="1"/>
    <col min="1123" max="1123" width="10" bestFit="1" customWidth="1"/>
    <col min="1124" max="1124" width="12.6640625" bestFit="1" customWidth="1"/>
    <col min="1125" max="1125" width="10" bestFit="1" customWidth="1"/>
    <col min="1126" max="1126" width="12.6640625" bestFit="1" customWidth="1"/>
    <col min="1127" max="1127" width="10" bestFit="1" customWidth="1"/>
    <col min="1128" max="1128" width="12.6640625" bestFit="1" customWidth="1"/>
    <col min="1129" max="1129" width="10" bestFit="1" customWidth="1"/>
    <col min="1130" max="1130" width="12.6640625" bestFit="1" customWidth="1"/>
    <col min="1131" max="1131" width="10" bestFit="1" customWidth="1"/>
    <col min="1132" max="1132" width="12.6640625" bestFit="1" customWidth="1"/>
    <col min="1133" max="1133" width="10" bestFit="1" customWidth="1"/>
    <col min="1134" max="1134" width="12.6640625" bestFit="1" customWidth="1"/>
    <col min="1135" max="1135" width="10" bestFit="1" customWidth="1"/>
    <col min="1136" max="1136" width="12.6640625" bestFit="1" customWidth="1"/>
    <col min="1137" max="1137" width="10" bestFit="1" customWidth="1"/>
    <col min="1138" max="1138" width="12.6640625" bestFit="1" customWidth="1"/>
    <col min="1139" max="1139" width="10" bestFit="1" customWidth="1"/>
    <col min="1140" max="1140" width="12.6640625" bestFit="1" customWidth="1"/>
    <col min="1141" max="1141" width="10" bestFit="1" customWidth="1"/>
    <col min="1142" max="1142" width="12.6640625" bestFit="1" customWidth="1"/>
    <col min="1143" max="1143" width="10" bestFit="1" customWidth="1"/>
    <col min="1144" max="1144" width="12.6640625" bestFit="1" customWidth="1"/>
    <col min="1145" max="1145" width="10" bestFit="1" customWidth="1"/>
    <col min="1146" max="1146" width="12.6640625" bestFit="1" customWidth="1"/>
    <col min="1147" max="1147" width="10" bestFit="1" customWidth="1"/>
    <col min="1148" max="1148" width="12.6640625" bestFit="1" customWidth="1"/>
    <col min="1149" max="1149" width="10" bestFit="1" customWidth="1"/>
    <col min="1150" max="1150" width="12.6640625" bestFit="1" customWidth="1"/>
    <col min="1151" max="1151" width="10" bestFit="1" customWidth="1"/>
    <col min="1152" max="1152" width="12.6640625" bestFit="1" customWidth="1"/>
    <col min="1153" max="1153" width="10" bestFit="1" customWidth="1"/>
    <col min="1154" max="1154" width="7" bestFit="1" customWidth="1"/>
    <col min="1155" max="1155" width="12.6640625" bestFit="1" customWidth="1"/>
    <col min="1156" max="1156" width="10" bestFit="1" customWidth="1"/>
    <col min="1157" max="1157" width="12.6640625" bestFit="1" customWidth="1"/>
    <col min="1158" max="1158" width="10" bestFit="1" customWidth="1"/>
    <col min="1159" max="1159" width="12.6640625" bestFit="1" customWidth="1"/>
    <col min="1160" max="1160" width="10" bestFit="1" customWidth="1"/>
    <col min="1161" max="1161" width="12.6640625" bestFit="1" customWidth="1"/>
    <col min="1162" max="1162" width="10" bestFit="1" customWidth="1"/>
    <col min="1163" max="1163" width="12.6640625" bestFit="1" customWidth="1"/>
    <col min="1164" max="1164" width="10" bestFit="1" customWidth="1"/>
    <col min="1165" max="1165" width="12.6640625" bestFit="1" customWidth="1"/>
    <col min="1166" max="1166" width="10" bestFit="1" customWidth="1"/>
    <col min="1167" max="1167" width="12.6640625" bestFit="1" customWidth="1"/>
    <col min="1168" max="1168" width="10" bestFit="1" customWidth="1"/>
    <col min="1169" max="1169" width="12.6640625" bestFit="1" customWidth="1"/>
    <col min="1170" max="1170" width="10" bestFit="1" customWidth="1"/>
    <col min="1171" max="1171" width="12.6640625" bestFit="1" customWidth="1"/>
    <col min="1172" max="1172" width="10" bestFit="1" customWidth="1"/>
    <col min="1173" max="1173" width="12.6640625" bestFit="1" customWidth="1"/>
    <col min="1174" max="1174" width="10" bestFit="1" customWidth="1"/>
    <col min="1175" max="1175" width="12.6640625" bestFit="1" customWidth="1"/>
    <col min="1176" max="1176" width="10" bestFit="1" customWidth="1"/>
    <col min="1177" max="1177" width="12.6640625" bestFit="1" customWidth="1"/>
    <col min="1178" max="1178" width="10" bestFit="1" customWidth="1"/>
    <col min="1179" max="1179" width="12.6640625" bestFit="1" customWidth="1"/>
    <col min="1180" max="1180" width="10" bestFit="1" customWidth="1"/>
    <col min="1181" max="1181" width="12.6640625" bestFit="1" customWidth="1"/>
    <col min="1182" max="1182" width="10" bestFit="1" customWidth="1"/>
    <col min="1183" max="1183" width="12.6640625" bestFit="1" customWidth="1"/>
    <col min="1184" max="1184" width="10" bestFit="1" customWidth="1"/>
    <col min="1185" max="1185" width="12.6640625" bestFit="1" customWidth="1"/>
    <col min="1186" max="1186" width="10" bestFit="1" customWidth="1"/>
    <col min="1187" max="1187" width="12.6640625" bestFit="1" customWidth="1"/>
    <col min="1188" max="1188" width="10" bestFit="1" customWidth="1"/>
    <col min="1189" max="1189" width="12.6640625" bestFit="1" customWidth="1"/>
    <col min="1190" max="1190" width="10" bestFit="1" customWidth="1"/>
    <col min="1191" max="1191" width="12.6640625" bestFit="1" customWidth="1"/>
    <col min="1192" max="1192" width="10" bestFit="1" customWidth="1"/>
    <col min="1193" max="1193" width="12.6640625" bestFit="1" customWidth="1"/>
    <col min="1194" max="1194" width="10" bestFit="1" customWidth="1"/>
    <col min="1195" max="1195" width="12.6640625" bestFit="1" customWidth="1"/>
    <col min="1196" max="1196" width="10" bestFit="1" customWidth="1"/>
    <col min="1197" max="1197" width="12.6640625" bestFit="1" customWidth="1"/>
    <col min="1198" max="1198" width="10" bestFit="1" customWidth="1"/>
    <col min="1199" max="1199" width="12.6640625" bestFit="1" customWidth="1"/>
    <col min="1200" max="1200" width="10" bestFit="1" customWidth="1"/>
    <col min="1201" max="1201" width="12.6640625" bestFit="1" customWidth="1"/>
    <col min="1202" max="1202" width="10" bestFit="1" customWidth="1"/>
    <col min="1203" max="1203" width="12.6640625" bestFit="1" customWidth="1"/>
    <col min="1204" max="1204" width="10" bestFit="1" customWidth="1"/>
    <col min="1205" max="1205" width="12.6640625" bestFit="1" customWidth="1"/>
    <col min="1206" max="1206" width="10" bestFit="1" customWidth="1"/>
    <col min="1207" max="1207" width="12.6640625" bestFit="1" customWidth="1"/>
    <col min="1208" max="1208" width="10" bestFit="1" customWidth="1"/>
    <col min="1209" max="1209" width="12.6640625" bestFit="1" customWidth="1"/>
    <col min="1210" max="1210" width="10" bestFit="1" customWidth="1"/>
    <col min="1211" max="1211" width="12.6640625" bestFit="1" customWidth="1"/>
    <col min="1212" max="1212" width="10" bestFit="1" customWidth="1"/>
    <col min="1213" max="1213" width="12.6640625" bestFit="1" customWidth="1"/>
    <col min="1214" max="1214" width="10" bestFit="1" customWidth="1"/>
    <col min="1215" max="1215" width="12.6640625" bestFit="1" customWidth="1"/>
    <col min="1216" max="1216" width="10" bestFit="1" customWidth="1"/>
    <col min="1217" max="1217" width="12.6640625" bestFit="1" customWidth="1"/>
    <col min="1218" max="1218" width="10" bestFit="1" customWidth="1"/>
    <col min="1219" max="1219" width="12.6640625" bestFit="1" customWidth="1"/>
    <col min="1220" max="1220" width="10" bestFit="1" customWidth="1"/>
    <col min="1221" max="1221" width="12.6640625" bestFit="1" customWidth="1"/>
    <col min="1222" max="1222" width="10" bestFit="1" customWidth="1"/>
    <col min="1223" max="1223" width="12.6640625" bestFit="1" customWidth="1"/>
    <col min="1224" max="1224" width="10" bestFit="1" customWidth="1"/>
    <col min="1225" max="1225" width="12.6640625" bestFit="1" customWidth="1"/>
    <col min="1226" max="1226" width="10" bestFit="1" customWidth="1"/>
    <col min="1227" max="1227" width="12.6640625" bestFit="1" customWidth="1"/>
    <col min="1228" max="1228" width="10" bestFit="1" customWidth="1"/>
    <col min="1229" max="1229" width="12.6640625" bestFit="1" customWidth="1"/>
    <col min="1230" max="1230" width="10" bestFit="1" customWidth="1"/>
    <col min="1231" max="1231" width="12.6640625" bestFit="1" customWidth="1"/>
    <col min="1232" max="1232" width="10" bestFit="1" customWidth="1"/>
    <col min="1233" max="1233" width="12.6640625" bestFit="1" customWidth="1"/>
    <col min="1234" max="1234" width="10" bestFit="1" customWidth="1"/>
    <col min="1235" max="1235" width="12.6640625" bestFit="1" customWidth="1"/>
    <col min="1236" max="1236" width="10" bestFit="1" customWidth="1"/>
    <col min="1237" max="1237" width="12.6640625" bestFit="1" customWidth="1"/>
    <col min="1238" max="1238" width="10" bestFit="1" customWidth="1"/>
    <col min="1239" max="1239" width="12.6640625" bestFit="1" customWidth="1"/>
    <col min="1240" max="1240" width="10" bestFit="1" customWidth="1"/>
    <col min="1241" max="1241" width="12.6640625" bestFit="1" customWidth="1"/>
    <col min="1242" max="1242" width="10" bestFit="1" customWidth="1"/>
    <col min="1243" max="1243" width="12.6640625" bestFit="1" customWidth="1"/>
    <col min="1244" max="1244" width="10" bestFit="1" customWidth="1"/>
    <col min="1245" max="1245" width="12.6640625" bestFit="1" customWidth="1"/>
    <col min="1246" max="1246" width="10" bestFit="1" customWidth="1"/>
    <col min="1247" max="1247" width="12.6640625" bestFit="1" customWidth="1"/>
    <col min="1248" max="1248" width="10" bestFit="1" customWidth="1"/>
    <col min="1249" max="1249" width="12.6640625" bestFit="1" customWidth="1"/>
    <col min="1250" max="1250" width="10" bestFit="1" customWidth="1"/>
    <col min="1251" max="1251" width="12.6640625" bestFit="1" customWidth="1"/>
    <col min="1252" max="1252" width="10" bestFit="1" customWidth="1"/>
    <col min="1253" max="1253" width="12.6640625" bestFit="1" customWidth="1"/>
    <col min="1254" max="1254" width="10" bestFit="1" customWidth="1"/>
    <col min="1255" max="1255" width="12.6640625" bestFit="1" customWidth="1"/>
    <col min="1256" max="1256" width="10" bestFit="1" customWidth="1"/>
    <col min="1257" max="1257" width="12.6640625" bestFit="1" customWidth="1"/>
    <col min="1258" max="1258" width="10" bestFit="1" customWidth="1"/>
    <col min="1259" max="1259" width="12.6640625" bestFit="1" customWidth="1"/>
    <col min="1260" max="1260" width="10" bestFit="1" customWidth="1"/>
    <col min="1261" max="1261" width="12.6640625" bestFit="1" customWidth="1"/>
    <col min="1262" max="1262" width="10" bestFit="1" customWidth="1"/>
    <col min="1263" max="1263" width="12.6640625" bestFit="1" customWidth="1"/>
    <col min="1264" max="1264" width="10" bestFit="1" customWidth="1"/>
    <col min="1265" max="1265" width="12.6640625" bestFit="1" customWidth="1"/>
    <col min="1266" max="1266" width="10" bestFit="1" customWidth="1"/>
    <col min="1267" max="1267" width="12.6640625" bestFit="1" customWidth="1"/>
    <col min="1268" max="1268" width="10" bestFit="1" customWidth="1"/>
    <col min="1269" max="1269" width="12.6640625" bestFit="1" customWidth="1"/>
    <col min="1270" max="1270" width="10" bestFit="1" customWidth="1"/>
    <col min="1271" max="1271" width="12.6640625" bestFit="1" customWidth="1"/>
    <col min="1272" max="1272" width="10" bestFit="1" customWidth="1"/>
    <col min="1273" max="1273" width="12.6640625" bestFit="1" customWidth="1"/>
    <col min="1274" max="1274" width="10" bestFit="1" customWidth="1"/>
    <col min="1275" max="1275" width="12.6640625" bestFit="1" customWidth="1"/>
    <col min="1276" max="1276" width="10" bestFit="1" customWidth="1"/>
    <col min="1277" max="1277" width="12.6640625" bestFit="1" customWidth="1"/>
    <col min="1278" max="1278" width="10" bestFit="1" customWidth="1"/>
    <col min="1279" max="1279" width="12.6640625" bestFit="1" customWidth="1"/>
    <col min="1280" max="1280" width="10" bestFit="1" customWidth="1"/>
    <col min="1281" max="1281" width="12.6640625" bestFit="1" customWidth="1"/>
    <col min="1282" max="1282" width="10" bestFit="1" customWidth="1"/>
    <col min="1283" max="1283" width="12.6640625" bestFit="1" customWidth="1"/>
    <col min="1284" max="1284" width="10" bestFit="1" customWidth="1"/>
    <col min="1285" max="1285" width="12.6640625" bestFit="1" customWidth="1"/>
    <col min="1286" max="1286" width="10" bestFit="1" customWidth="1"/>
    <col min="1287" max="1287" width="12.6640625" bestFit="1" customWidth="1"/>
    <col min="1288" max="1288" width="10" bestFit="1" customWidth="1"/>
    <col min="1289" max="1289" width="12.6640625" bestFit="1" customWidth="1"/>
    <col min="1290" max="1290" width="10" bestFit="1" customWidth="1"/>
    <col min="1291" max="1291" width="12.6640625" bestFit="1" customWidth="1"/>
    <col min="1292" max="1292" width="10" bestFit="1" customWidth="1"/>
    <col min="1293" max="1293" width="12.6640625" bestFit="1" customWidth="1"/>
    <col min="1294" max="1294" width="10" bestFit="1" customWidth="1"/>
    <col min="1295" max="1295" width="12.6640625" bestFit="1" customWidth="1"/>
    <col min="1296" max="1296" width="10" bestFit="1" customWidth="1"/>
    <col min="1297" max="1297" width="12.6640625" bestFit="1" customWidth="1"/>
    <col min="1298" max="1298" width="10" bestFit="1" customWidth="1"/>
    <col min="1299" max="1299" width="12.6640625" bestFit="1" customWidth="1"/>
    <col min="1300" max="1300" width="10" bestFit="1" customWidth="1"/>
    <col min="1301" max="1301" width="12.6640625" bestFit="1" customWidth="1"/>
    <col min="1302" max="1302" width="10" bestFit="1" customWidth="1"/>
    <col min="1303" max="1303" width="12.6640625" bestFit="1" customWidth="1"/>
    <col min="1304" max="1304" width="10" bestFit="1" customWidth="1"/>
    <col min="1305" max="1305" width="12.6640625" bestFit="1" customWidth="1"/>
    <col min="1306" max="1306" width="10" bestFit="1" customWidth="1"/>
    <col min="1307" max="1307" width="12.6640625" bestFit="1" customWidth="1"/>
    <col min="1308" max="1308" width="10" bestFit="1" customWidth="1"/>
    <col min="1309" max="1309" width="12.6640625" bestFit="1" customWidth="1"/>
    <col min="1310" max="1310" width="10" bestFit="1" customWidth="1"/>
    <col min="1311" max="1311" width="12.6640625" bestFit="1" customWidth="1"/>
    <col min="1312" max="1312" width="10" bestFit="1" customWidth="1"/>
    <col min="1313" max="1313" width="12.6640625" bestFit="1" customWidth="1"/>
    <col min="1314" max="1314" width="10" bestFit="1" customWidth="1"/>
    <col min="1315" max="1315" width="12.6640625" bestFit="1" customWidth="1"/>
    <col min="1316" max="1316" width="10" bestFit="1" customWidth="1"/>
    <col min="1317" max="1317" width="12.6640625" bestFit="1" customWidth="1"/>
    <col min="1318" max="1318" width="10" bestFit="1" customWidth="1"/>
    <col min="1319" max="1319" width="12.6640625" bestFit="1" customWidth="1"/>
    <col min="1320" max="1320" width="10" bestFit="1" customWidth="1"/>
    <col min="1321" max="1321" width="12.6640625" bestFit="1" customWidth="1"/>
    <col min="1322" max="1322" width="10" bestFit="1" customWidth="1"/>
    <col min="1323" max="1323" width="12.6640625" bestFit="1" customWidth="1"/>
    <col min="1324" max="1324" width="10" bestFit="1" customWidth="1"/>
    <col min="1325" max="1325" width="12.6640625" bestFit="1" customWidth="1"/>
    <col min="1326" max="1326" width="10" bestFit="1" customWidth="1"/>
    <col min="1327" max="1327" width="12.6640625" bestFit="1" customWidth="1"/>
    <col min="1328" max="1328" width="10" bestFit="1" customWidth="1"/>
    <col min="1329" max="1329" width="12.6640625" bestFit="1" customWidth="1"/>
    <col min="1330" max="1330" width="10" bestFit="1" customWidth="1"/>
    <col min="1331" max="1331" width="12.6640625" bestFit="1" customWidth="1"/>
    <col min="1332" max="1332" width="10" bestFit="1" customWidth="1"/>
    <col min="1333" max="1333" width="12.6640625" bestFit="1" customWidth="1"/>
    <col min="1334" max="1334" width="10" bestFit="1" customWidth="1"/>
    <col min="1335" max="1335" width="12.6640625" bestFit="1" customWidth="1"/>
    <col min="1336" max="1336" width="10" bestFit="1" customWidth="1"/>
    <col min="1337" max="1337" width="12.6640625" bestFit="1" customWidth="1"/>
    <col min="1338" max="1338" width="10" bestFit="1" customWidth="1"/>
    <col min="1339" max="1339" width="7" bestFit="1" customWidth="1"/>
    <col min="1340" max="1340" width="12.6640625" bestFit="1" customWidth="1"/>
    <col min="1341" max="1341" width="10" bestFit="1" customWidth="1"/>
    <col min="1342" max="1342" width="12.6640625" bestFit="1" customWidth="1"/>
    <col min="1343" max="1343" width="10" bestFit="1" customWidth="1"/>
    <col min="1344" max="1344" width="12.6640625" bestFit="1" customWidth="1"/>
    <col min="1345" max="1345" width="10" bestFit="1" customWidth="1"/>
    <col min="1346" max="1346" width="12.6640625" bestFit="1" customWidth="1"/>
    <col min="1347" max="1347" width="10" bestFit="1" customWidth="1"/>
    <col min="1348" max="1348" width="7" bestFit="1" customWidth="1"/>
    <col min="1349" max="1349" width="12.6640625" bestFit="1" customWidth="1"/>
    <col min="1350" max="1350" width="10" bestFit="1" customWidth="1"/>
    <col min="1351" max="1351" width="12.6640625" bestFit="1" customWidth="1"/>
    <col min="1352" max="1352" width="10" bestFit="1" customWidth="1"/>
    <col min="1353" max="1353" width="12.6640625" bestFit="1" customWidth="1"/>
    <col min="1354" max="1354" width="10" bestFit="1" customWidth="1"/>
    <col min="1355" max="1355" width="12.6640625" bestFit="1" customWidth="1"/>
    <col min="1356" max="1356" width="10" bestFit="1" customWidth="1"/>
    <col min="1357" max="1357" width="12.6640625" bestFit="1" customWidth="1"/>
    <col min="1358" max="1358" width="10" bestFit="1" customWidth="1"/>
    <col min="1359" max="1359" width="12.6640625" bestFit="1" customWidth="1"/>
    <col min="1360" max="1360" width="10" bestFit="1" customWidth="1"/>
    <col min="1361" max="1361" width="12.6640625" bestFit="1" customWidth="1"/>
    <col min="1362" max="1362" width="10" bestFit="1" customWidth="1"/>
    <col min="1363" max="1363" width="12.6640625" bestFit="1" customWidth="1"/>
    <col min="1364" max="1364" width="10" bestFit="1" customWidth="1"/>
    <col min="1365" max="1365" width="12.6640625" bestFit="1" customWidth="1"/>
    <col min="1366" max="1366" width="10" bestFit="1" customWidth="1"/>
    <col min="1367" max="1367" width="12.6640625" bestFit="1" customWidth="1"/>
    <col min="1368" max="1368" width="10" bestFit="1" customWidth="1"/>
    <col min="1369" max="1369" width="12.6640625" bestFit="1" customWidth="1"/>
    <col min="1370" max="1370" width="10" bestFit="1" customWidth="1"/>
    <col min="1371" max="1371" width="12.6640625" bestFit="1" customWidth="1"/>
    <col min="1372" max="1372" width="10" bestFit="1" customWidth="1"/>
    <col min="1373" max="1373" width="12.6640625" bestFit="1" customWidth="1"/>
    <col min="1374" max="1374" width="10" bestFit="1" customWidth="1"/>
    <col min="1375" max="1375" width="12.6640625" bestFit="1" customWidth="1"/>
    <col min="1376" max="1376" width="10" bestFit="1" customWidth="1"/>
    <col min="1377" max="1377" width="12.6640625" bestFit="1" customWidth="1"/>
    <col min="1378" max="1378" width="10" bestFit="1" customWidth="1"/>
    <col min="1379" max="1379" width="12.6640625" bestFit="1" customWidth="1"/>
    <col min="1380" max="1380" width="10" bestFit="1" customWidth="1"/>
    <col min="1381" max="1381" width="12.6640625" bestFit="1" customWidth="1"/>
    <col min="1382" max="1382" width="10" bestFit="1" customWidth="1"/>
    <col min="1383" max="1383" width="12.6640625" bestFit="1" customWidth="1"/>
    <col min="1384" max="1384" width="10" bestFit="1" customWidth="1"/>
    <col min="1385" max="1385" width="12.6640625" bestFit="1" customWidth="1"/>
    <col min="1386" max="1386" width="10" bestFit="1" customWidth="1"/>
    <col min="1387" max="1387" width="12.6640625" bestFit="1" customWidth="1"/>
    <col min="1388" max="1388" width="10" bestFit="1" customWidth="1"/>
    <col min="1389" max="1389" width="12.6640625" bestFit="1" customWidth="1"/>
    <col min="1390" max="1390" width="10" bestFit="1" customWidth="1"/>
    <col min="1391" max="1391" width="12.6640625" bestFit="1" customWidth="1"/>
    <col min="1392" max="1392" width="10" bestFit="1" customWidth="1"/>
    <col min="1393" max="1393" width="12.6640625" bestFit="1" customWidth="1"/>
    <col min="1394" max="1394" width="10" bestFit="1" customWidth="1"/>
    <col min="1395" max="1395" width="12.6640625" bestFit="1" customWidth="1"/>
    <col min="1396" max="1396" width="10" bestFit="1" customWidth="1"/>
    <col min="1397" max="1397" width="12.6640625" bestFit="1" customWidth="1"/>
    <col min="1398" max="1398" width="10" bestFit="1" customWidth="1"/>
    <col min="1399" max="1399" width="12.6640625" bestFit="1" customWidth="1"/>
    <col min="1400" max="1400" width="10" bestFit="1" customWidth="1"/>
    <col min="1401" max="1401" width="12.6640625" bestFit="1" customWidth="1"/>
    <col min="1402" max="1402" width="10" bestFit="1" customWidth="1"/>
    <col min="1403" max="1403" width="12.6640625" bestFit="1" customWidth="1"/>
    <col min="1404" max="1404" width="10" bestFit="1" customWidth="1"/>
    <col min="1405" max="1405" width="12.6640625" bestFit="1" customWidth="1"/>
    <col min="1406" max="1406" width="10" bestFit="1" customWidth="1"/>
    <col min="1407" max="1407" width="12.6640625" bestFit="1" customWidth="1"/>
    <col min="1408" max="1408" width="10" bestFit="1" customWidth="1"/>
    <col min="1409" max="1409" width="12.6640625" bestFit="1" customWidth="1"/>
    <col min="1410" max="1410" width="10" bestFit="1" customWidth="1"/>
    <col min="1411" max="1411" width="12.6640625" bestFit="1" customWidth="1"/>
    <col min="1412" max="1412" width="10" bestFit="1" customWidth="1"/>
    <col min="1413" max="1413" width="12.6640625" bestFit="1" customWidth="1"/>
    <col min="1414" max="1414" width="10" bestFit="1" customWidth="1"/>
    <col min="1415" max="1415" width="12.6640625" bestFit="1" customWidth="1"/>
    <col min="1416" max="1416" width="10" bestFit="1" customWidth="1"/>
    <col min="1417" max="1417" width="12.6640625" bestFit="1" customWidth="1"/>
    <col min="1418" max="1418" width="10" bestFit="1" customWidth="1"/>
    <col min="1419" max="1419" width="12.6640625" bestFit="1" customWidth="1"/>
    <col min="1420" max="1420" width="10" bestFit="1" customWidth="1"/>
    <col min="1421" max="1421" width="7" bestFit="1" customWidth="1"/>
    <col min="1422" max="1422" width="12.6640625" bestFit="1" customWidth="1"/>
    <col min="1423" max="1423" width="10" bestFit="1" customWidth="1"/>
    <col min="1424" max="1424" width="12.6640625" bestFit="1" customWidth="1"/>
    <col min="1425" max="1425" width="10" bestFit="1" customWidth="1"/>
    <col min="1426" max="1426" width="12.6640625" bestFit="1" customWidth="1"/>
    <col min="1427" max="1427" width="10" bestFit="1" customWidth="1"/>
    <col min="1428" max="1428" width="12.6640625" bestFit="1" customWidth="1"/>
    <col min="1429" max="1429" width="10" bestFit="1" customWidth="1"/>
    <col min="1430" max="1430" width="12.6640625" bestFit="1" customWidth="1"/>
    <col min="1431" max="1431" width="10" bestFit="1" customWidth="1"/>
    <col min="1432" max="1432" width="12.6640625" bestFit="1" customWidth="1"/>
    <col min="1433" max="1433" width="10" bestFit="1" customWidth="1"/>
    <col min="1434" max="1434" width="12.6640625" bestFit="1" customWidth="1"/>
    <col min="1435" max="1435" width="10" bestFit="1" customWidth="1"/>
    <col min="1436" max="1436" width="12.6640625" bestFit="1" customWidth="1"/>
    <col min="1437" max="1437" width="10" bestFit="1" customWidth="1"/>
    <col min="1438" max="1438" width="12.6640625" bestFit="1" customWidth="1"/>
    <col min="1439" max="1439" width="10" bestFit="1" customWidth="1"/>
    <col min="1440" max="1440" width="12.6640625" bestFit="1" customWidth="1"/>
    <col min="1441" max="1441" width="10" bestFit="1" customWidth="1"/>
    <col min="1442" max="1442" width="12.6640625" bestFit="1" customWidth="1"/>
    <col min="1443" max="1443" width="10" bestFit="1" customWidth="1"/>
    <col min="1444" max="1444" width="12.6640625" bestFit="1" customWidth="1"/>
    <col min="1445" max="1445" width="10" bestFit="1" customWidth="1"/>
    <col min="1446" max="1446" width="12.6640625" bestFit="1" customWidth="1"/>
    <col min="1447" max="1447" width="10" bestFit="1" customWidth="1"/>
    <col min="1448" max="1448" width="12.6640625" bestFit="1" customWidth="1"/>
    <col min="1449" max="1449" width="10" bestFit="1" customWidth="1"/>
    <col min="1450" max="1450" width="12.6640625" bestFit="1" customWidth="1"/>
    <col min="1451" max="1451" width="10" bestFit="1" customWidth="1"/>
    <col min="1452" max="1452" width="7" bestFit="1" customWidth="1"/>
    <col min="1453" max="1453" width="12.6640625" bestFit="1" customWidth="1"/>
    <col min="1454" max="1454" width="10" bestFit="1" customWidth="1"/>
    <col min="1455" max="1455" width="12.6640625" bestFit="1" customWidth="1"/>
    <col min="1456" max="1456" width="10" bestFit="1" customWidth="1"/>
    <col min="1457" max="1457" width="12.6640625" bestFit="1" customWidth="1"/>
    <col min="1458" max="1458" width="10" bestFit="1" customWidth="1"/>
    <col min="1459" max="1459" width="12.6640625" bestFit="1" customWidth="1"/>
    <col min="1460" max="1460" width="10" bestFit="1" customWidth="1"/>
    <col min="1461" max="1461" width="12.6640625" bestFit="1" customWidth="1"/>
    <col min="1462" max="1462" width="10" bestFit="1" customWidth="1"/>
    <col min="1463" max="1463" width="12.6640625" bestFit="1" customWidth="1"/>
    <col min="1464" max="1464" width="10" bestFit="1" customWidth="1"/>
    <col min="1465" max="1465" width="12.6640625" bestFit="1" customWidth="1"/>
    <col min="1466" max="1466" width="10" bestFit="1" customWidth="1"/>
    <col min="1467" max="1467" width="12.6640625" bestFit="1" customWidth="1"/>
    <col min="1468" max="1468" width="10" bestFit="1" customWidth="1"/>
    <col min="1469" max="1469" width="12.6640625" bestFit="1" customWidth="1"/>
    <col min="1470" max="1470" width="10" bestFit="1" customWidth="1"/>
    <col min="1471" max="1471" width="12.6640625" bestFit="1" customWidth="1"/>
    <col min="1472" max="1472" width="10" bestFit="1" customWidth="1"/>
    <col min="1473" max="1473" width="12.6640625" bestFit="1" customWidth="1"/>
    <col min="1474" max="1474" width="10" bestFit="1" customWidth="1"/>
    <col min="1475" max="1475" width="12.6640625" bestFit="1" customWidth="1"/>
    <col min="1476" max="1476" width="10" bestFit="1" customWidth="1"/>
    <col min="1477" max="1477" width="12.6640625" bestFit="1" customWidth="1"/>
    <col min="1478" max="1478" width="10" bestFit="1" customWidth="1"/>
    <col min="1479" max="1479" width="12.6640625" bestFit="1" customWidth="1"/>
    <col min="1480" max="1480" width="10" bestFit="1" customWidth="1"/>
    <col min="1481" max="1481" width="12.6640625" bestFit="1" customWidth="1"/>
    <col min="1482" max="1482" width="10" bestFit="1" customWidth="1"/>
    <col min="1483" max="1483" width="12.6640625" bestFit="1" customWidth="1"/>
    <col min="1484" max="1484" width="10" bestFit="1" customWidth="1"/>
    <col min="1485" max="1485" width="12.6640625" bestFit="1" customWidth="1"/>
    <col min="1486" max="1486" width="10" bestFit="1" customWidth="1"/>
    <col min="1487" max="1487" width="12.6640625" bestFit="1" customWidth="1"/>
    <col min="1488" max="1488" width="10" bestFit="1" customWidth="1"/>
    <col min="1489" max="1489" width="12.6640625" bestFit="1" customWidth="1"/>
    <col min="1490" max="1490" width="10" bestFit="1" customWidth="1"/>
    <col min="1491" max="1491" width="7" bestFit="1" customWidth="1"/>
    <col min="1492" max="1492" width="12.6640625" bestFit="1" customWidth="1"/>
    <col min="1493" max="1493" width="10" bestFit="1" customWidth="1"/>
    <col min="1494" max="1494" width="12.6640625" bestFit="1" customWidth="1"/>
    <col min="1495" max="1495" width="10" bestFit="1" customWidth="1"/>
    <col min="1496" max="1496" width="12.6640625" bestFit="1" customWidth="1"/>
    <col min="1497" max="1497" width="10" bestFit="1" customWidth="1"/>
    <col min="1498" max="1498" width="12.6640625" bestFit="1" customWidth="1"/>
    <col min="1499" max="1499" width="10" bestFit="1" customWidth="1"/>
    <col min="1500" max="1500" width="12.6640625" bestFit="1" customWidth="1"/>
    <col min="1501" max="1501" width="10" bestFit="1" customWidth="1"/>
    <col min="1502" max="1502" width="12.6640625" bestFit="1" customWidth="1"/>
    <col min="1503" max="1503" width="10" bestFit="1" customWidth="1"/>
    <col min="1504" max="1504" width="12.6640625" bestFit="1" customWidth="1"/>
    <col min="1505" max="1505" width="10" bestFit="1" customWidth="1"/>
    <col min="1506" max="1506" width="7" bestFit="1" customWidth="1"/>
    <col min="1507" max="1507" width="12.6640625" bestFit="1" customWidth="1"/>
    <col min="1508" max="1508" width="10" bestFit="1" customWidth="1"/>
    <col min="1509" max="1509" width="12.6640625" bestFit="1" customWidth="1"/>
    <col min="1510" max="1510" width="10" bestFit="1" customWidth="1"/>
    <col min="1511" max="1511" width="12.6640625" bestFit="1" customWidth="1"/>
    <col min="1512" max="1512" width="10" bestFit="1" customWidth="1"/>
    <col min="1513" max="1513" width="12.6640625" bestFit="1" customWidth="1"/>
    <col min="1514" max="1514" width="10" bestFit="1" customWidth="1"/>
    <col min="1515" max="1515" width="12.6640625" bestFit="1" customWidth="1"/>
    <col min="1516" max="1516" width="10" bestFit="1" customWidth="1"/>
    <col min="1517" max="1517" width="12.6640625" bestFit="1" customWidth="1"/>
    <col min="1518" max="1518" width="10" bestFit="1" customWidth="1"/>
    <col min="1519" max="1519" width="12.6640625" bestFit="1" customWidth="1"/>
    <col min="1520" max="1520" width="10" bestFit="1" customWidth="1"/>
    <col min="1521" max="1521" width="12.6640625" bestFit="1" customWidth="1"/>
    <col min="1522" max="1522" width="10" bestFit="1" customWidth="1"/>
    <col min="1523" max="1523" width="12.6640625" bestFit="1" customWidth="1"/>
    <col min="1524" max="1524" width="10" bestFit="1" customWidth="1"/>
    <col min="1525" max="1525" width="12.6640625" bestFit="1" customWidth="1"/>
    <col min="1526" max="1526" width="10" bestFit="1" customWidth="1"/>
    <col min="1527" max="1527" width="12.6640625" bestFit="1" customWidth="1"/>
    <col min="1528" max="1528" width="10" bestFit="1" customWidth="1"/>
    <col min="1529" max="1529" width="12.6640625" bestFit="1" customWidth="1"/>
    <col min="1530" max="1530" width="10" bestFit="1" customWidth="1"/>
    <col min="1531" max="1531" width="12.6640625" bestFit="1" customWidth="1"/>
    <col min="1532" max="1532" width="10" bestFit="1" customWidth="1"/>
    <col min="1533" max="1533" width="7" bestFit="1" customWidth="1"/>
    <col min="1534" max="1534" width="12.6640625" bestFit="1" customWidth="1"/>
    <col min="1535" max="1535" width="10" bestFit="1" customWidth="1"/>
    <col min="1536" max="1536" width="12.6640625" bestFit="1" customWidth="1"/>
    <col min="1537" max="1537" width="10" bestFit="1" customWidth="1"/>
    <col min="1538" max="1538" width="12.6640625" bestFit="1" customWidth="1"/>
    <col min="1539" max="1539" width="10" bestFit="1" customWidth="1"/>
    <col min="1540" max="1540" width="12.6640625" bestFit="1" customWidth="1"/>
    <col min="1541" max="1541" width="10" bestFit="1" customWidth="1"/>
    <col min="1542" max="1542" width="12.6640625" bestFit="1" customWidth="1"/>
    <col min="1543" max="1543" width="10" bestFit="1" customWidth="1"/>
    <col min="1544" max="1544" width="12.6640625" bestFit="1" customWidth="1"/>
    <col min="1545" max="1545" width="10" bestFit="1" customWidth="1"/>
    <col min="1546" max="1546" width="12.6640625" bestFit="1" customWidth="1"/>
    <col min="1547" max="1547" width="10" bestFit="1" customWidth="1"/>
    <col min="1548" max="1548" width="12.6640625" bestFit="1" customWidth="1"/>
    <col min="1549" max="1549" width="10" bestFit="1" customWidth="1"/>
    <col min="1550" max="1550" width="12.6640625" bestFit="1" customWidth="1"/>
    <col min="1551" max="1551" width="10" bestFit="1" customWidth="1"/>
    <col min="1552" max="1552" width="12.6640625" bestFit="1" customWidth="1"/>
    <col min="1553" max="1553" width="10" bestFit="1" customWidth="1"/>
    <col min="1554" max="1554" width="12.6640625" bestFit="1" customWidth="1"/>
    <col min="1555" max="1555" width="10" bestFit="1" customWidth="1"/>
    <col min="1556" max="1556" width="7" bestFit="1" customWidth="1"/>
    <col min="1557" max="1557" width="12.6640625" bestFit="1" customWidth="1"/>
    <col min="1558" max="1558" width="10" bestFit="1" customWidth="1"/>
    <col min="1559" max="1559" width="12.6640625" bestFit="1" customWidth="1"/>
    <col min="1560" max="1560" width="10" bestFit="1" customWidth="1"/>
    <col min="1561" max="1561" width="12.6640625" bestFit="1" customWidth="1"/>
    <col min="1562" max="1562" width="10" bestFit="1" customWidth="1"/>
    <col min="1563" max="1563" width="12.6640625" bestFit="1" customWidth="1"/>
    <col min="1564" max="1564" width="10" bestFit="1" customWidth="1"/>
    <col min="1565" max="1565" width="12.6640625" bestFit="1" customWidth="1"/>
    <col min="1566" max="1566" width="10" bestFit="1" customWidth="1"/>
    <col min="1567" max="1567" width="12.6640625" bestFit="1" customWidth="1"/>
    <col min="1568" max="1568" width="10" bestFit="1" customWidth="1"/>
    <col min="1569" max="1569" width="12.6640625" bestFit="1" customWidth="1"/>
    <col min="1570" max="1570" width="10" bestFit="1" customWidth="1"/>
    <col min="1571" max="1571" width="7" bestFit="1" customWidth="1"/>
    <col min="1572" max="1572" width="12.6640625" bestFit="1" customWidth="1"/>
    <col min="1573" max="1573" width="10" bestFit="1" customWidth="1"/>
    <col min="1574" max="1574" width="12.6640625" bestFit="1" customWidth="1"/>
    <col min="1575" max="1575" width="10" bestFit="1" customWidth="1"/>
    <col min="1576" max="1576" width="12.6640625" bestFit="1" customWidth="1"/>
    <col min="1577" max="1577" width="10" bestFit="1" customWidth="1"/>
    <col min="1578" max="1578" width="12.6640625" bestFit="1" customWidth="1"/>
    <col min="1579" max="1579" width="10" bestFit="1" customWidth="1"/>
    <col min="1580" max="1580" width="12.6640625" bestFit="1" customWidth="1"/>
    <col min="1581" max="1581" width="10" bestFit="1" customWidth="1"/>
    <col min="1582" max="1582" width="12.6640625" bestFit="1" customWidth="1"/>
    <col min="1583" max="1583" width="10" bestFit="1" customWidth="1"/>
    <col min="1584" max="1584" width="12.6640625" bestFit="1" customWidth="1"/>
    <col min="1585" max="1585" width="10" bestFit="1" customWidth="1"/>
    <col min="1586" max="1586" width="12.6640625" bestFit="1" customWidth="1"/>
    <col min="1587" max="1587" width="10" bestFit="1" customWidth="1"/>
    <col min="1588" max="1588" width="12.6640625" bestFit="1" customWidth="1"/>
    <col min="1589" max="1589" width="10" bestFit="1" customWidth="1"/>
    <col min="1590" max="1590" width="12.6640625" bestFit="1" customWidth="1"/>
    <col min="1591" max="1591" width="10" bestFit="1" customWidth="1"/>
    <col min="1592" max="1592" width="7" bestFit="1" customWidth="1"/>
    <col min="1593" max="1593" width="12.6640625" bestFit="1" customWidth="1"/>
    <col min="1594" max="1594" width="10" bestFit="1" customWidth="1"/>
    <col min="1595" max="1595" width="12.6640625" bestFit="1" customWidth="1"/>
    <col min="1596" max="1596" width="10" bestFit="1" customWidth="1"/>
    <col min="1597" max="1597" width="12.6640625" bestFit="1" customWidth="1"/>
    <col min="1598" max="1598" width="10" bestFit="1" customWidth="1"/>
    <col min="1599" max="1599" width="12.6640625" bestFit="1" customWidth="1"/>
    <col min="1600" max="1600" width="10" bestFit="1" customWidth="1"/>
    <col min="1601" max="1601" width="12.6640625" bestFit="1" customWidth="1"/>
    <col min="1602" max="1602" width="10" bestFit="1" customWidth="1"/>
    <col min="1603" max="1603" width="12.6640625" bestFit="1" customWidth="1"/>
    <col min="1604" max="1604" width="10" bestFit="1" customWidth="1"/>
    <col min="1605" max="1605" width="12.6640625" bestFit="1" customWidth="1"/>
    <col min="1606" max="1606" width="10" bestFit="1" customWidth="1"/>
    <col min="1607" max="1607" width="12.6640625" bestFit="1" customWidth="1"/>
    <col min="1608" max="1608" width="10" bestFit="1" customWidth="1"/>
    <col min="1609" max="1609" width="12.6640625" bestFit="1" customWidth="1"/>
    <col min="1610" max="1610" width="10" bestFit="1" customWidth="1"/>
    <col min="1611" max="1611" width="12.6640625" bestFit="1" customWidth="1"/>
    <col min="1612" max="1612" width="10" bestFit="1" customWidth="1"/>
    <col min="1613" max="1613" width="12.6640625" bestFit="1" customWidth="1"/>
    <col min="1614" max="1614" width="10" bestFit="1" customWidth="1"/>
    <col min="1615" max="1615" width="12.6640625" bestFit="1" customWidth="1"/>
    <col min="1616" max="1616" width="10" bestFit="1" customWidth="1"/>
    <col min="1617" max="1617" width="12.6640625" bestFit="1" customWidth="1"/>
    <col min="1618" max="1618" width="10" bestFit="1" customWidth="1"/>
    <col min="1619" max="1619" width="12.6640625" bestFit="1" customWidth="1"/>
    <col min="1620" max="1620" width="10" bestFit="1" customWidth="1"/>
    <col min="1621" max="1621" width="12.6640625" bestFit="1" customWidth="1"/>
    <col min="1622" max="1622" width="10" bestFit="1" customWidth="1"/>
    <col min="1623" max="1623" width="12.6640625" bestFit="1" customWidth="1"/>
    <col min="1624" max="1624" width="10" bestFit="1" customWidth="1"/>
    <col min="1625" max="1625" width="12.6640625" bestFit="1" customWidth="1"/>
    <col min="1626" max="1626" width="10" bestFit="1" customWidth="1"/>
    <col min="1627" max="1627" width="12.6640625" bestFit="1" customWidth="1"/>
    <col min="1628" max="1628" width="10" bestFit="1" customWidth="1"/>
    <col min="1629" max="1629" width="12.6640625" bestFit="1" customWidth="1"/>
    <col min="1630" max="1630" width="10" bestFit="1" customWidth="1"/>
    <col min="1631" max="1631" width="12.6640625" bestFit="1" customWidth="1"/>
    <col min="1632" max="1632" width="10" bestFit="1" customWidth="1"/>
    <col min="1633" max="1633" width="12.6640625" bestFit="1" customWidth="1"/>
    <col min="1634" max="1634" width="10" bestFit="1" customWidth="1"/>
    <col min="1635" max="1635" width="12.6640625" bestFit="1" customWidth="1"/>
    <col min="1636" max="1636" width="10" bestFit="1" customWidth="1"/>
    <col min="1637" max="1637" width="12.6640625" bestFit="1" customWidth="1"/>
    <col min="1638" max="1638" width="10" bestFit="1" customWidth="1"/>
    <col min="1639" max="1639" width="12.6640625" bestFit="1" customWidth="1"/>
    <col min="1640" max="1640" width="10" bestFit="1" customWidth="1"/>
    <col min="1641" max="1641" width="12.6640625" bestFit="1" customWidth="1"/>
    <col min="1642" max="1642" width="10" bestFit="1" customWidth="1"/>
    <col min="1643" max="1643" width="12.6640625" bestFit="1" customWidth="1"/>
    <col min="1644" max="1644" width="10" bestFit="1" customWidth="1"/>
    <col min="1645" max="1645" width="12.6640625" bestFit="1" customWidth="1"/>
    <col min="1646" max="1646" width="10" bestFit="1" customWidth="1"/>
    <col min="1647" max="1647" width="12.6640625" bestFit="1" customWidth="1"/>
    <col min="1648" max="1648" width="10" bestFit="1" customWidth="1"/>
    <col min="1649" max="1649" width="12.6640625" bestFit="1" customWidth="1"/>
    <col min="1650" max="1650" width="10" bestFit="1" customWidth="1"/>
    <col min="1651" max="1651" width="12.6640625" bestFit="1" customWidth="1"/>
    <col min="1652" max="1652" width="10" bestFit="1" customWidth="1"/>
    <col min="1653" max="1653" width="12.6640625" bestFit="1" customWidth="1"/>
    <col min="1654" max="1654" width="10" bestFit="1" customWidth="1"/>
    <col min="1655" max="1655" width="12.6640625" bestFit="1" customWidth="1"/>
    <col min="1656" max="1656" width="10" bestFit="1" customWidth="1"/>
    <col min="1657" max="1657" width="12.6640625" bestFit="1" customWidth="1"/>
    <col min="1658" max="1658" width="10" bestFit="1" customWidth="1"/>
    <col min="1659" max="1659" width="12.6640625" bestFit="1" customWidth="1"/>
    <col min="1660" max="1660" width="10" bestFit="1" customWidth="1"/>
    <col min="1661" max="1661" width="12.6640625" bestFit="1" customWidth="1"/>
    <col min="1662" max="1662" width="10" bestFit="1" customWidth="1"/>
    <col min="1663" max="1663" width="12.6640625" bestFit="1" customWidth="1"/>
    <col min="1664" max="1664" width="10" bestFit="1" customWidth="1"/>
    <col min="1665" max="1665" width="12.6640625" bestFit="1" customWidth="1"/>
    <col min="1666" max="1666" width="10" bestFit="1" customWidth="1"/>
    <col min="1667" max="1667" width="12.6640625" bestFit="1" customWidth="1"/>
    <col min="1668" max="1668" width="10" bestFit="1" customWidth="1"/>
    <col min="1669" max="1669" width="12.6640625" bestFit="1" customWidth="1"/>
    <col min="1670" max="1670" width="10" bestFit="1" customWidth="1"/>
    <col min="1671" max="1671" width="12.6640625" bestFit="1" customWidth="1"/>
    <col min="1672" max="1672" width="10" bestFit="1" customWidth="1"/>
    <col min="1673" max="1673" width="12.6640625" bestFit="1" customWidth="1"/>
    <col min="1674" max="1674" width="10" bestFit="1" customWidth="1"/>
    <col min="1675" max="1675" width="12.6640625" bestFit="1" customWidth="1"/>
    <col min="1676" max="1676" width="10" bestFit="1" customWidth="1"/>
    <col min="1677" max="1677" width="12.6640625" bestFit="1" customWidth="1"/>
    <col min="1678" max="1678" width="10" bestFit="1" customWidth="1"/>
    <col min="1679" max="1679" width="12.6640625" bestFit="1" customWidth="1"/>
    <col min="1680" max="1680" width="10" bestFit="1" customWidth="1"/>
    <col min="1681" max="1681" width="12.6640625" bestFit="1" customWidth="1"/>
    <col min="1682" max="1682" width="10" bestFit="1" customWidth="1"/>
    <col min="1683" max="1683" width="12.6640625" bestFit="1" customWidth="1"/>
    <col min="1684" max="1684" width="10" bestFit="1" customWidth="1"/>
    <col min="1685" max="1685" width="12.6640625" bestFit="1" customWidth="1"/>
    <col min="1686" max="1686" width="10" bestFit="1" customWidth="1"/>
    <col min="1687" max="1687" width="12.6640625" bestFit="1" customWidth="1"/>
    <col min="1688" max="1688" width="10" bestFit="1" customWidth="1"/>
    <col min="1689" max="1689" width="12.6640625" bestFit="1" customWidth="1"/>
    <col min="1690" max="1690" width="10" bestFit="1" customWidth="1"/>
    <col min="1691" max="1691" width="12.6640625" bestFit="1" customWidth="1"/>
    <col min="1692" max="1692" width="10" bestFit="1" customWidth="1"/>
    <col min="1693" max="1693" width="12.6640625" bestFit="1" customWidth="1"/>
    <col min="1694" max="1694" width="10" bestFit="1" customWidth="1"/>
    <col min="1695" max="1695" width="12.6640625" bestFit="1" customWidth="1"/>
    <col min="1696" max="1696" width="10" bestFit="1" customWidth="1"/>
    <col min="1697" max="1697" width="12.6640625" bestFit="1" customWidth="1"/>
    <col min="1698" max="1698" width="10" bestFit="1" customWidth="1"/>
    <col min="1699" max="1699" width="12.6640625" bestFit="1" customWidth="1"/>
    <col min="1700" max="1700" width="10" bestFit="1" customWidth="1"/>
    <col min="1701" max="1701" width="12.6640625" bestFit="1" customWidth="1"/>
    <col min="1702" max="1702" width="10" bestFit="1" customWidth="1"/>
    <col min="1703" max="1703" width="12.6640625" bestFit="1" customWidth="1"/>
    <col min="1704" max="1704" width="10" bestFit="1" customWidth="1"/>
    <col min="1705" max="1705" width="12.6640625" bestFit="1" customWidth="1"/>
    <col min="1706" max="1706" width="10" bestFit="1" customWidth="1"/>
    <col min="1707" max="1707" width="12.6640625" bestFit="1" customWidth="1"/>
    <col min="1708" max="1708" width="10" bestFit="1" customWidth="1"/>
    <col min="1709" max="1709" width="12.6640625" bestFit="1" customWidth="1"/>
    <col min="1710" max="1710" width="10" bestFit="1" customWidth="1"/>
    <col min="1711" max="1711" width="12.6640625" bestFit="1" customWidth="1"/>
    <col min="1712" max="1712" width="10" bestFit="1" customWidth="1"/>
    <col min="1713" max="1713" width="12.6640625" bestFit="1" customWidth="1"/>
    <col min="1714" max="1714" width="10" bestFit="1" customWidth="1"/>
    <col min="1715" max="1715" width="12.6640625" bestFit="1" customWidth="1"/>
    <col min="1716" max="1716" width="10" bestFit="1" customWidth="1"/>
    <col min="1717" max="1717" width="12.6640625" bestFit="1" customWidth="1"/>
    <col min="1718" max="1718" width="10" bestFit="1" customWidth="1"/>
    <col min="1719" max="1719" width="12.6640625" bestFit="1" customWidth="1"/>
    <col min="1720" max="1720" width="10" bestFit="1" customWidth="1"/>
    <col min="1721" max="1721" width="12.6640625" bestFit="1" customWidth="1"/>
    <col min="1722" max="1722" width="10" bestFit="1" customWidth="1"/>
    <col min="1723" max="1723" width="12.6640625" bestFit="1" customWidth="1"/>
    <col min="1724" max="1724" width="10" bestFit="1" customWidth="1"/>
    <col min="1725" max="1725" width="12.6640625" bestFit="1" customWidth="1"/>
    <col min="1726" max="1726" width="10" bestFit="1" customWidth="1"/>
    <col min="1727" max="1727" width="12.6640625" bestFit="1" customWidth="1"/>
    <col min="1728" max="1728" width="10" bestFit="1" customWidth="1"/>
    <col min="1729" max="1729" width="12.6640625" bestFit="1" customWidth="1"/>
    <col min="1730" max="1730" width="10" bestFit="1" customWidth="1"/>
    <col min="1731" max="1731" width="12.6640625" bestFit="1" customWidth="1"/>
    <col min="1732" max="1732" width="10" bestFit="1" customWidth="1"/>
    <col min="1733" max="1733" width="12.6640625" bestFit="1" customWidth="1"/>
    <col min="1734" max="1734" width="10" bestFit="1" customWidth="1"/>
    <col min="1735" max="1735" width="12.6640625" bestFit="1" customWidth="1"/>
    <col min="1736" max="1736" width="10" bestFit="1" customWidth="1"/>
    <col min="1737" max="1737" width="12.6640625" bestFit="1" customWidth="1"/>
    <col min="1738" max="1738" width="10" bestFit="1" customWidth="1"/>
    <col min="1739" max="1739" width="12.6640625" bestFit="1" customWidth="1"/>
    <col min="1740" max="1740" width="10" bestFit="1" customWidth="1"/>
    <col min="1741" max="1741" width="12.6640625" bestFit="1" customWidth="1"/>
    <col min="1742" max="1742" width="10" bestFit="1" customWidth="1"/>
    <col min="1743" max="1743" width="7" bestFit="1" customWidth="1"/>
    <col min="1744" max="1744" width="12.6640625" bestFit="1" customWidth="1"/>
    <col min="1745" max="1745" width="10" bestFit="1" customWidth="1"/>
    <col min="1746" max="1746" width="12.6640625" bestFit="1" customWidth="1"/>
    <col min="1747" max="1747" width="10" bestFit="1" customWidth="1"/>
    <col min="1748" max="1748" width="12.6640625" bestFit="1" customWidth="1"/>
    <col min="1749" max="1749" width="10" bestFit="1" customWidth="1"/>
    <col min="1750" max="1750" width="12.6640625" bestFit="1" customWidth="1"/>
    <col min="1751" max="1751" width="10" bestFit="1" customWidth="1"/>
    <col min="1752" max="1752" width="12.6640625" bestFit="1" customWidth="1"/>
    <col min="1753" max="1753" width="10" bestFit="1" customWidth="1"/>
    <col min="1754" max="1754" width="12.6640625" bestFit="1" customWidth="1"/>
    <col min="1755" max="1755" width="10" bestFit="1" customWidth="1"/>
    <col min="1756" max="1756" width="12.6640625" bestFit="1" customWidth="1"/>
    <col min="1757" max="1757" width="10" bestFit="1" customWidth="1"/>
    <col min="1758" max="1758" width="12.6640625" bestFit="1" customWidth="1"/>
    <col min="1759" max="1759" width="10" bestFit="1" customWidth="1"/>
    <col min="1760" max="1760" width="12.6640625" bestFit="1" customWidth="1"/>
    <col min="1761" max="1761" width="10" bestFit="1" customWidth="1"/>
    <col min="1762" max="1762" width="12.6640625" bestFit="1" customWidth="1"/>
    <col min="1763" max="1763" width="10" bestFit="1" customWidth="1"/>
    <col min="1764" max="1764" width="12.6640625" bestFit="1" customWidth="1"/>
    <col min="1765" max="1765" width="10" bestFit="1" customWidth="1"/>
    <col min="1766" max="1766" width="12.6640625" bestFit="1" customWidth="1"/>
    <col min="1767" max="1767" width="10" bestFit="1" customWidth="1"/>
    <col min="1768" max="1768" width="12.6640625" bestFit="1" customWidth="1"/>
    <col min="1769" max="1769" width="10" bestFit="1" customWidth="1"/>
    <col min="1770" max="1770" width="12.6640625" bestFit="1" customWidth="1"/>
    <col min="1771" max="1771" width="10" bestFit="1" customWidth="1"/>
    <col min="1772" max="1772" width="12.6640625" bestFit="1" customWidth="1"/>
    <col min="1773" max="1773" width="10" bestFit="1" customWidth="1"/>
    <col min="1774" max="1774" width="12.6640625" bestFit="1" customWidth="1"/>
    <col min="1775" max="1775" width="10" bestFit="1" customWidth="1"/>
    <col min="1776" max="1776" width="12.6640625" bestFit="1" customWidth="1"/>
    <col min="1777" max="1777" width="10" bestFit="1" customWidth="1"/>
    <col min="1778" max="1778" width="12.6640625" bestFit="1" customWidth="1"/>
    <col min="1779" max="1779" width="10" bestFit="1" customWidth="1"/>
    <col min="1780" max="1780" width="12.6640625" bestFit="1" customWidth="1"/>
    <col min="1781" max="1781" width="10" bestFit="1" customWidth="1"/>
    <col min="1782" max="1782" width="12.6640625" bestFit="1" customWidth="1"/>
    <col min="1783" max="1783" width="10" bestFit="1" customWidth="1"/>
    <col min="1784" max="1784" width="12.6640625" bestFit="1" customWidth="1"/>
    <col min="1785" max="1785" width="10" bestFit="1" customWidth="1"/>
    <col min="1786" max="1786" width="12.6640625" bestFit="1" customWidth="1"/>
    <col min="1787" max="1787" width="10" bestFit="1" customWidth="1"/>
    <col min="1788" max="1788" width="7" bestFit="1" customWidth="1"/>
    <col min="1789" max="1789" width="12.6640625" bestFit="1" customWidth="1"/>
    <col min="1790" max="1790" width="10" bestFit="1" customWidth="1"/>
    <col min="1791" max="1791" width="12.6640625" bestFit="1" customWidth="1"/>
    <col min="1792" max="1792" width="10" bestFit="1" customWidth="1"/>
    <col min="1793" max="1793" width="12.6640625" bestFit="1" customWidth="1"/>
    <col min="1794" max="1794" width="10" bestFit="1" customWidth="1"/>
    <col min="1795" max="1795" width="12.6640625" bestFit="1" customWidth="1"/>
    <col min="1796" max="1796" width="10" bestFit="1" customWidth="1"/>
    <col min="1797" max="1797" width="12.6640625" bestFit="1" customWidth="1"/>
    <col min="1798" max="1798" width="10" bestFit="1" customWidth="1"/>
    <col min="1799" max="1799" width="12.6640625" bestFit="1" customWidth="1"/>
    <col min="1800" max="1800" width="10" bestFit="1" customWidth="1"/>
    <col min="1801" max="1801" width="12.6640625" bestFit="1" customWidth="1"/>
    <col min="1802" max="1802" width="10" bestFit="1" customWidth="1"/>
    <col min="1803" max="1803" width="12.6640625" bestFit="1" customWidth="1"/>
    <col min="1804" max="1804" width="10" bestFit="1" customWidth="1"/>
    <col min="1805" max="1805" width="12.6640625" bestFit="1" customWidth="1"/>
    <col min="1806" max="1806" width="10" bestFit="1" customWidth="1"/>
    <col min="1807" max="1807" width="12.6640625" bestFit="1" customWidth="1"/>
    <col min="1808" max="1808" width="10" bestFit="1" customWidth="1"/>
    <col min="1809" max="1809" width="12.6640625" bestFit="1" customWidth="1"/>
    <col min="1810" max="1810" width="10" bestFit="1" customWidth="1"/>
    <col min="1811" max="1811" width="12.6640625" bestFit="1" customWidth="1"/>
    <col min="1812" max="1812" width="10" bestFit="1" customWidth="1"/>
    <col min="1813" max="1813" width="12.6640625" bestFit="1" customWidth="1"/>
    <col min="1814" max="1814" width="10" bestFit="1" customWidth="1"/>
    <col min="1815" max="1815" width="12.6640625" bestFit="1" customWidth="1"/>
    <col min="1816" max="1816" width="10" bestFit="1" customWidth="1"/>
    <col min="1817" max="1817" width="12.6640625" bestFit="1" customWidth="1"/>
    <col min="1818" max="1818" width="10" bestFit="1" customWidth="1"/>
    <col min="1819" max="1819" width="12.6640625" bestFit="1" customWidth="1"/>
    <col min="1820" max="1820" width="10" bestFit="1" customWidth="1"/>
    <col min="1821" max="1821" width="12.6640625" bestFit="1" customWidth="1"/>
    <col min="1822" max="1822" width="10" bestFit="1" customWidth="1"/>
    <col min="1823" max="1823" width="12.6640625" bestFit="1" customWidth="1"/>
    <col min="1824" max="1824" width="10" bestFit="1" customWidth="1"/>
    <col min="1825" max="1825" width="12.6640625" bestFit="1" customWidth="1"/>
    <col min="1826" max="1826" width="10" bestFit="1" customWidth="1"/>
    <col min="1827" max="1827" width="12.6640625" bestFit="1" customWidth="1"/>
    <col min="1828" max="1828" width="10" bestFit="1" customWidth="1"/>
    <col min="1829" max="1829" width="12.6640625" bestFit="1" customWidth="1"/>
    <col min="1830" max="1830" width="10" bestFit="1" customWidth="1"/>
    <col min="1831" max="1831" width="12.6640625" bestFit="1" customWidth="1"/>
    <col min="1832" max="1832" width="10" bestFit="1" customWidth="1"/>
    <col min="1833" max="1833" width="12.6640625" bestFit="1" customWidth="1"/>
    <col min="1834" max="1834" width="10" bestFit="1" customWidth="1"/>
    <col min="1835" max="1835" width="12.6640625" bestFit="1" customWidth="1"/>
    <col min="1836" max="1836" width="10" bestFit="1" customWidth="1"/>
    <col min="1837" max="1837" width="12.6640625" bestFit="1" customWidth="1"/>
    <col min="1838" max="1838" width="10" bestFit="1" customWidth="1"/>
    <col min="1839" max="1839" width="12.6640625" bestFit="1" customWidth="1"/>
    <col min="1840" max="1840" width="10" bestFit="1" customWidth="1"/>
    <col min="1841" max="1841" width="7" bestFit="1" customWidth="1"/>
    <col min="1842" max="1842" width="12.6640625" bestFit="1" customWidth="1"/>
    <col min="1843" max="1843" width="10" bestFit="1" customWidth="1"/>
    <col min="1844" max="1844" width="12.6640625" bestFit="1" customWidth="1"/>
    <col min="1845" max="1845" width="10" bestFit="1" customWidth="1"/>
    <col min="1846" max="1846" width="12.6640625" bestFit="1" customWidth="1"/>
    <col min="1847" max="1847" width="10" bestFit="1" customWidth="1"/>
    <col min="1848" max="1848" width="12.6640625" bestFit="1" customWidth="1"/>
    <col min="1849" max="1849" width="10" bestFit="1" customWidth="1"/>
    <col min="1850" max="1850" width="12.6640625" bestFit="1" customWidth="1"/>
    <col min="1851" max="1851" width="10" bestFit="1" customWidth="1"/>
    <col min="1852" max="1852" width="12.6640625" bestFit="1" customWidth="1"/>
    <col min="1853" max="1853" width="10" bestFit="1" customWidth="1"/>
    <col min="1854" max="1854" width="12.6640625" bestFit="1" customWidth="1"/>
    <col min="1855" max="1855" width="10" bestFit="1" customWidth="1"/>
    <col min="1856" max="1856" width="12.6640625" bestFit="1" customWidth="1"/>
    <col min="1857" max="1857" width="10" bestFit="1" customWidth="1"/>
    <col min="1858" max="1858" width="12.6640625" bestFit="1" customWidth="1"/>
    <col min="1859" max="1859" width="10" bestFit="1" customWidth="1"/>
    <col min="1860" max="1860" width="12.6640625" bestFit="1" customWidth="1"/>
    <col min="1861" max="1861" width="10" bestFit="1" customWidth="1"/>
    <col min="1862" max="1862" width="12.6640625" bestFit="1" customWidth="1"/>
    <col min="1863" max="1863" width="10" bestFit="1" customWidth="1"/>
    <col min="1864" max="1864" width="12.6640625" bestFit="1" customWidth="1"/>
    <col min="1865" max="1865" width="10" bestFit="1" customWidth="1"/>
    <col min="1866" max="1866" width="12.6640625" bestFit="1" customWidth="1"/>
    <col min="1867" max="1867" width="10" bestFit="1" customWidth="1"/>
    <col min="1868" max="1868" width="12.6640625" bestFit="1" customWidth="1"/>
    <col min="1869" max="1869" width="10" bestFit="1" customWidth="1"/>
    <col min="1870" max="1870" width="12.6640625" bestFit="1" customWidth="1"/>
    <col min="1871" max="1871" width="10" bestFit="1" customWidth="1"/>
    <col min="1872" max="1872" width="12.6640625" bestFit="1" customWidth="1"/>
    <col min="1873" max="1873" width="10" bestFit="1" customWidth="1"/>
    <col min="1874" max="1874" width="12.6640625" bestFit="1" customWidth="1"/>
    <col min="1875" max="1875" width="10" bestFit="1" customWidth="1"/>
    <col min="1876" max="1876" width="12.6640625" bestFit="1" customWidth="1"/>
    <col min="1877" max="1877" width="10" bestFit="1" customWidth="1"/>
    <col min="1878" max="1878" width="12.6640625" bestFit="1" customWidth="1"/>
    <col min="1879" max="1879" width="10" bestFit="1" customWidth="1"/>
    <col min="1880" max="1880" width="12.6640625" bestFit="1" customWidth="1"/>
    <col min="1881" max="1881" width="10" bestFit="1" customWidth="1"/>
    <col min="1882" max="1882" width="12.6640625" bestFit="1" customWidth="1"/>
    <col min="1883" max="1883" width="10" bestFit="1" customWidth="1"/>
    <col min="1884" max="1884" width="12.6640625" bestFit="1" customWidth="1"/>
    <col min="1885" max="1885" width="10" bestFit="1" customWidth="1"/>
    <col min="1886" max="1886" width="12.6640625" bestFit="1" customWidth="1"/>
    <col min="1887" max="1887" width="10" bestFit="1" customWidth="1"/>
    <col min="1888" max="1888" width="12.6640625" bestFit="1" customWidth="1"/>
    <col min="1889" max="1889" width="10" bestFit="1" customWidth="1"/>
    <col min="1890" max="1890" width="12.6640625" bestFit="1" customWidth="1"/>
    <col min="1891" max="1891" width="10" bestFit="1" customWidth="1"/>
    <col min="1892" max="1892" width="12.6640625" bestFit="1" customWidth="1"/>
    <col min="1893" max="1893" width="10" bestFit="1" customWidth="1"/>
    <col min="1894" max="1894" width="12.6640625" bestFit="1" customWidth="1"/>
    <col min="1895" max="1895" width="10" bestFit="1" customWidth="1"/>
    <col min="1896" max="1896" width="12.6640625" bestFit="1" customWidth="1"/>
    <col min="1897" max="1897" width="10" bestFit="1" customWidth="1"/>
    <col min="1898" max="1898" width="12.6640625" bestFit="1" customWidth="1"/>
    <col min="1899" max="1899" width="10" bestFit="1" customWidth="1"/>
    <col min="1900" max="1900" width="12.6640625" bestFit="1" customWidth="1"/>
    <col min="1901" max="1901" width="10" bestFit="1" customWidth="1"/>
    <col min="1902" max="1902" width="12.6640625" bestFit="1" customWidth="1"/>
    <col min="1903" max="1903" width="10" bestFit="1" customWidth="1"/>
    <col min="1904" max="1904" width="12.6640625" bestFit="1" customWidth="1"/>
    <col min="1905" max="1905" width="10" bestFit="1" customWidth="1"/>
    <col min="1906" max="1906" width="12.6640625" bestFit="1" customWidth="1"/>
    <col min="1907" max="1907" width="10" bestFit="1" customWidth="1"/>
    <col min="1908" max="1908" width="12.6640625" bestFit="1" customWidth="1"/>
    <col min="1909" max="1909" width="10" bestFit="1" customWidth="1"/>
    <col min="1910" max="1910" width="12.6640625" bestFit="1" customWidth="1"/>
    <col min="1911" max="1911" width="10" bestFit="1" customWidth="1"/>
    <col min="1912" max="1912" width="12.6640625" bestFit="1" customWidth="1"/>
    <col min="1913" max="1913" width="10" bestFit="1" customWidth="1"/>
    <col min="1914" max="1914" width="12.6640625" bestFit="1" customWidth="1"/>
    <col min="1915" max="1915" width="10" bestFit="1" customWidth="1"/>
    <col min="1916" max="1916" width="12.6640625" bestFit="1" customWidth="1"/>
    <col min="1917" max="1917" width="10" bestFit="1" customWidth="1"/>
    <col min="1918" max="1918" width="12.6640625" bestFit="1" customWidth="1"/>
    <col min="1919" max="1919" width="10" bestFit="1" customWidth="1"/>
    <col min="1920" max="1920" width="12.6640625" bestFit="1" customWidth="1"/>
    <col min="1921" max="1921" width="10" bestFit="1" customWidth="1"/>
    <col min="1922" max="1922" width="12.6640625" bestFit="1" customWidth="1"/>
    <col min="1923" max="1923" width="10" bestFit="1" customWidth="1"/>
    <col min="1924" max="1924" width="12.6640625" bestFit="1" customWidth="1"/>
    <col min="1925" max="1925" width="10" bestFit="1" customWidth="1"/>
    <col min="1926" max="1926" width="12.6640625" bestFit="1" customWidth="1"/>
    <col min="1927" max="1927" width="10" bestFit="1" customWidth="1"/>
    <col min="1928" max="1928" width="12.6640625" bestFit="1" customWidth="1"/>
    <col min="1929" max="1929" width="10" bestFit="1" customWidth="1"/>
    <col min="1930" max="1930" width="12.6640625" bestFit="1" customWidth="1"/>
    <col min="1931" max="1931" width="10" bestFit="1" customWidth="1"/>
    <col min="1932" max="1932" width="12.6640625" bestFit="1" customWidth="1"/>
    <col min="1933" max="1933" width="10" bestFit="1" customWidth="1"/>
    <col min="1934" max="1934" width="12.6640625" bestFit="1" customWidth="1"/>
    <col min="1935" max="1935" width="10" bestFit="1" customWidth="1"/>
    <col min="1936" max="1936" width="12.6640625" bestFit="1" customWidth="1"/>
    <col min="1937" max="1937" width="10" bestFit="1" customWidth="1"/>
    <col min="1938" max="1938" width="12.6640625" bestFit="1" customWidth="1"/>
    <col min="1939" max="1939" width="10" bestFit="1" customWidth="1"/>
    <col min="1940" max="1940" width="12.6640625" bestFit="1" customWidth="1"/>
    <col min="1941" max="1941" width="10" bestFit="1" customWidth="1"/>
    <col min="1942" max="1942" width="12.6640625" bestFit="1" customWidth="1"/>
    <col min="1943" max="1943" width="10" bestFit="1" customWidth="1"/>
    <col min="1944" max="1944" width="12.6640625" bestFit="1" customWidth="1"/>
    <col min="1945" max="1945" width="10" bestFit="1" customWidth="1"/>
    <col min="1946" max="1946" width="12.6640625" bestFit="1" customWidth="1"/>
    <col min="1947" max="1947" width="10" bestFit="1" customWidth="1"/>
    <col min="1948" max="1948" width="12.6640625" bestFit="1" customWidth="1"/>
    <col min="1949" max="1949" width="10" bestFit="1" customWidth="1"/>
    <col min="1950" max="1950" width="12.6640625" bestFit="1" customWidth="1"/>
    <col min="1951" max="1951" width="10" bestFit="1" customWidth="1"/>
    <col min="1952" max="1952" width="12.6640625" bestFit="1" customWidth="1"/>
    <col min="1953" max="1953" width="10" bestFit="1" customWidth="1"/>
    <col min="1954" max="1954" width="12.6640625" bestFit="1" customWidth="1"/>
    <col min="1955" max="1955" width="10" bestFit="1" customWidth="1"/>
    <col min="1956" max="1956" width="12.6640625" bestFit="1" customWidth="1"/>
    <col min="1957" max="1957" width="10" bestFit="1" customWidth="1"/>
    <col min="1958" max="1958" width="12.6640625" bestFit="1" customWidth="1"/>
    <col min="1959" max="1959" width="10" bestFit="1" customWidth="1"/>
    <col min="1960" max="1960" width="12.6640625" bestFit="1" customWidth="1"/>
    <col min="1961" max="1961" width="10" bestFit="1" customWidth="1"/>
    <col min="1962" max="1962" width="12.6640625" bestFit="1" customWidth="1"/>
    <col min="1963" max="1963" width="10" bestFit="1" customWidth="1"/>
    <col min="1964" max="1964" width="12.6640625" bestFit="1" customWidth="1"/>
    <col min="1965" max="1965" width="10" bestFit="1" customWidth="1"/>
    <col min="1966" max="1966" width="12.6640625" bestFit="1" customWidth="1"/>
    <col min="1967" max="1967" width="10" bestFit="1" customWidth="1"/>
    <col min="1968" max="1968" width="12.6640625" bestFit="1" customWidth="1"/>
    <col min="1969" max="1969" width="10" bestFit="1" customWidth="1"/>
    <col min="1970" max="1970" width="12.6640625" bestFit="1" customWidth="1"/>
    <col min="1971" max="1971" width="10" bestFit="1" customWidth="1"/>
    <col min="1972" max="1972" width="12.6640625" bestFit="1" customWidth="1"/>
    <col min="1973" max="1973" width="10" bestFit="1" customWidth="1"/>
    <col min="1974" max="1974" width="12.6640625" bestFit="1" customWidth="1"/>
    <col min="1975" max="1975" width="10" bestFit="1" customWidth="1"/>
    <col min="1976" max="1976" width="12.6640625" bestFit="1" customWidth="1"/>
    <col min="1977" max="1977" width="10" bestFit="1" customWidth="1"/>
    <col min="1978" max="1978" width="12.6640625" bestFit="1" customWidth="1"/>
    <col min="1979" max="1979" width="10" bestFit="1" customWidth="1"/>
    <col min="1980" max="1980" width="12.6640625" bestFit="1" customWidth="1"/>
    <col min="1981" max="1981" width="10" bestFit="1" customWidth="1"/>
    <col min="1982" max="1982" width="12.6640625" bestFit="1" customWidth="1"/>
    <col min="1983" max="1983" width="10" bestFit="1" customWidth="1"/>
    <col min="1984" max="1984" width="12.6640625" bestFit="1" customWidth="1"/>
    <col min="1985" max="1985" width="10" bestFit="1" customWidth="1"/>
    <col min="1986" max="1986" width="12.6640625" bestFit="1" customWidth="1"/>
    <col min="1987" max="1987" width="10" bestFit="1" customWidth="1"/>
    <col min="1988" max="1988" width="12.6640625" bestFit="1" customWidth="1"/>
    <col min="1989" max="1989" width="10" bestFit="1" customWidth="1"/>
    <col min="1990" max="1990" width="12.6640625" bestFit="1" customWidth="1"/>
    <col min="1991" max="1991" width="10" bestFit="1" customWidth="1"/>
    <col min="1992" max="1992" width="12.6640625" bestFit="1" customWidth="1"/>
    <col min="1993" max="1993" width="10" bestFit="1" customWidth="1"/>
    <col min="1994" max="1994" width="12.6640625" bestFit="1" customWidth="1"/>
    <col min="1995" max="1995" width="10" bestFit="1" customWidth="1"/>
    <col min="1996" max="1996" width="12.6640625" bestFit="1" customWidth="1"/>
    <col min="1997" max="1997" width="10" bestFit="1" customWidth="1"/>
    <col min="1998" max="1998" width="12.6640625" bestFit="1" customWidth="1"/>
    <col min="1999" max="1999" width="10" bestFit="1" customWidth="1"/>
    <col min="2000" max="2000" width="12.6640625" bestFit="1" customWidth="1"/>
    <col min="2001" max="2001" width="10" bestFit="1" customWidth="1"/>
    <col min="2002" max="2002" width="12.6640625" bestFit="1" customWidth="1"/>
    <col min="2003" max="2003" width="10" bestFit="1" customWidth="1"/>
    <col min="2004" max="2004" width="12.6640625" bestFit="1" customWidth="1"/>
    <col min="2005" max="2005" width="10" bestFit="1" customWidth="1"/>
    <col min="2006" max="2006" width="12.6640625" bestFit="1" customWidth="1"/>
    <col min="2007" max="2007" width="10" bestFit="1" customWidth="1"/>
    <col min="2008" max="2008" width="12.6640625" bestFit="1" customWidth="1"/>
    <col min="2009" max="2009" width="10" bestFit="1" customWidth="1"/>
    <col min="2010" max="2010" width="12.6640625" bestFit="1" customWidth="1"/>
    <col min="2011" max="2011" width="10" bestFit="1" customWidth="1"/>
    <col min="2012" max="2012" width="7" bestFit="1" customWidth="1"/>
    <col min="2013" max="2013" width="12.6640625" bestFit="1" customWidth="1"/>
    <col min="2014" max="2014" width="10" bestFit="1" customWidth="1"/>
    <col min="2015" max="2015" width="12.6640625" bestFit="1" customWidth="1"/>
    <col min="2016" max="2016" width="10" bestFit="1" customWidth="1"/>
    <col min="2017" max="2017" width="12.6640625" bestFit="1" customWidth="1"/>
    <col min="2018" max="2018" width="10" bestFit="1" customWidth="1"/>
    <col min="2019" max="2019" width="12.6640625" bestFit="1" customWidth="1"/>
    <col min="2020" max="2020" width="10" bestFit="1" customWidth="1"/>
    <col min="2021" max="2021" width="12.6640625" bestFit="1" customWidth="1"/>
    <col min="2022" max="2022" width="10" bestFit="1" customWidth="1"/>
    <col min="2023" max="2023" width="12.6640625" bestFit="1" customWidth="1"/>
    <col min="2024" max="2024" width="10" bestFit="1" customWidth="1"/>
    <col min="2025" max="2025" width="12.6640625" bestFit="1" customWidth="1"/>
    <col min="2026" max="2026" width="10" bestFit="1" customWidth="1"/>
    <col min="2027" max="2027" width="12.6640625" bestFit="1" customWidth="1"/>
    <col min="2028" max="2028" width="10" bestFit="1" customWidth="1"/>
    <col min="2029" max="2029" width="12.6640625" bestFit="1" customWidth="1"/>
    <col min="2030" max="2030" width="10" bestFit="1" customWidth="1"/>
    <col min="2031" max="2031" width="12.6640625" bestFit="1" customWidth="1"/>
    <col min="2032" max="2032" width="10" bestFit="1" customWidth="1"/>
    <col min="2033" max="2033" width="12.6640625" bestFit="1" customWidth="1"/>
    <col min="2034" max="2034" width="10" bestFit="1" customWidth="1"/>
    <col min="2035" max="2035" width="12.6640625" bestFit="1" customWidth="1"/>
    <col min="2036" max="2036" width="10" bestFit="1" customWidth="1"/>
    <col min="2037" max="2037" width="12.6640625" bestFit="1" customWidth="1"/>
    <col min="2038" max="2038" width="10" bestFit="1" customWidth="1"/>
    <col min="2039" max="2039" width="12.6640625" bestFit="1" customWidth="1"/>
    <col min="2040" max="2040" width="10" bestFit="1" customWidth="1"/>
    <col min="2041" max="2041" width="12.6640625" bestFit="1" customWidth="1"/>
    <col min="2042" max="2042" width="10" bestFit="1" customWidth="1"/>
    <col min="2043" max="2043" width="12.6640625" bestFit="1" customWidth="1"/>
    <col min="2044" max="2044" width="10" bestFit="1" customWidth="1"/>
    <col min="2045" max="2045" width="12.6640625" bestFit="1" customWidth="1"/>
    <col min="2046" max="2046" width="10" bestFit="1" customWidth="1"/>
    <col min="2047" max="2047" width="12.6640625" bestFit="1" customWidth="1"/>
    <col min="2048" max="2048" width="10" bestFit="1" customWidth="1"/>
    <col min="2049" max="2049" width="12.6640625" bestFit="1" customWidth="1"/>
    <col min="2050" max="2050" width="10" bestFit="1" customWidth="1"/>
    <col min="2051" max="2051" width="12.6640625" bestFit="1" customWidth="1"/>
    <col min="2052" max="2052" width="10" bestFit="1" customWidth="1"/>
    <col min="2053" max="2053" width="12.6640625" bestFit="1" customWidth="1"/>
    <col min="2054" max="2054" width="10" bestFit="1" customWidth="1"/>
    <col min="2055" max="2055" width="12.6640625" bestFit="1" customWidth="1"/>
    <col min="2056" max="2056" width="10" bestFit="1" customWidth="1"/>
    <col min="2057" max="2057" width="12.6640625" bestFit="1" customWidth="1"/>
    <col min="2058" max="2058" width="10" bestFit="1" customWidth="1"/>
    <col min="2059" max="2059" width="12.6640625" bestFit="1" customWidth="1"/>
    <col min="2060" max="2060" width="10" bestFit="1" customWidth="1"/>
    <col min="2061" max="2061" width="12.6640625" bestFit="1" customWidth="1"/>
    <col min="2062" max="2062" width="10" bestFit="1" customWidth="1"/>
    <col min="2063" max="2063" width="12.6640625" bestFit="1" customWidth="1"/>
    <col min="2064" max="2064" width="10" bestFit="1" customWidth="1"/>
    <col min="2065" max="2065" width="12.6640625" bestFit="1" customWidth="1"/>
    <col min="2066" max="2066" width="10" bestFit="1" customWidth="1"/>
    <col min="2067" max="2067" width="12.6640625" bestFit="1" customWidth="1"/>
    <col min="2068" max="2068" width="10" bestFit="1" customWidth="1"/>
    <col min="2069" max="2069" width="12.6640625" bestFit="1" customWidth="1"/>
    <col min="2070" max="2070" width="10" bestFit="1" customWidth="1"/>
    <col min="2071" max="2071" width="12.6640625" bestFit="1" customWidth="1"/>
    <col min="2072" max="2072" width="10" bestFit="1" customWidth="1"/>
    <col min="2073" max="2073" width="12.6640625" bestFit="1" customWidth="1"/>
    <col min="2074" max="2074" width="10" bestFit="1" customWidth="1"/>
    <col min="2075" max="2075" width="12.6640625" bestFit="1" customWidth="1"/>
    <col min="2076" max="2076" width="10" bestFit="1" customWidth="1"/>
    <col min="2077" max="2077" width="12.6640625" bestFit="1" customWidth="1"/>
    <col min="2078" max="2078" width="10" bestFit="1" customWidth="1"/>
    <col min="2079" max="2079" width="12.6640625" bestFit="1" customWidth="1"/>
    <col min="2080" max="2080" width="10" bestFit="1" customWidth="1"/>
    <col min="2081" max="2081" width="12.6640625" bestFit="1" customWidth="1"/>
    <col min="2082" max="2082" width="10" bestFit="1" customWidth="1"/>
    <col min="2083" max="2083" width="12.6640625" bestFit="1" customWidth="1"/>
    <col min="2084" max="2084" width="10" bestFit="1" customWidth="1"/>
    <col min="2085" max="2085" width="12.6640625" bestFit="1" customWidth="1"/>
    <col min="2086" max="2086" width="10" bestFit="1" customWidth="1"/>
    <col min="2087" max="2087" width="12.6640625" bestFit="1" customWidth="1"/>
    <col min="2088" max="2088" width="10" bestFit="1" customWidth="1"/>
    <col min="2089" max="2089" width="12.6640625" bestFit="1" customWidth="1"/>
    <col min="2090" max="2090" width="10" bestFit="1" customWidth="1"/>
    <col min="2091" max="2091" width="12.6640625" bestFit="1" customWidth="1"/>
    <col min="2092" max="2092" width="10" bestFit="1" customWidth="1"/>
    <col min="2093" max="2093" width="12.6640625" bestFit="1" customWidth="1"/>
    <col min="2094" max="2094" width="10" bestFit="1" customWidth="1"/>
    <col min="2095" max="2095" width="12.6640625" bestFit="1" customWidth="1"/>
    <col min="2096" max="2096" width="10" bestFit="1" customWidth="1"/>
    <col min="2097" max="2097" width="12.6640625" bestFit="1" customWidth="1"/>
    <col min="2098" max="2098" width="10" bestFit="1" customWidth="1"/>
    <col min="2099" max="2099" width="12.6640625" bestFit="1" customWidth="1"/>
    <col min="2100" max="2100" width="10" bestFit="1" customWidth="1"/>
    <col min="2101" max="2101" width="12.6640625" bestFit="1" customWidth="1"/>
    <col min="2102" max="2102" width="10" bestFit="1" customWidth="1"/>
    <col min="2103" max="2103" width="12.6640625" bestFit="1" customWidth="1"/>
    <col min="2104" max="2104" width="10" bestFit="1" customWidth="1"/>
    <col min="2105" max="2105" width="12.6640625" bestFit="1" customWidth="1"/>
    <col min="2106" max="2106" width="10" bestFit="1" customWidth="1"/>
    <col min="2107" max="2107" width="12.6640625" bestFit="1" customWidth="1"/>
    <col min="2108" max="2108" width="10" bestFit="1" customWidth="1"/>
    <col min="2109" max="2109" width="12.6640625" bestFit="1" customWidth="1"/>
    <col min="2110" max="2110" width="10" bestFit="1" customWidth="1"/>
    <col min="2111" max="2111" width="12.6640625" bestFit="1" customWidth="1"/>
    <col min="2112" max="2112" width="10" bestFit="1" customWidth="1"/>
    <col min="2113" max="2113" width="12.6640625" bestFit="1" customWidth="1"/>
    <col min="2114" max="2114" width="10" bestFit="1" customWidth="1"/>
    <col min="2115" max="2115" width="12.6640625" bestFit="1" customWidth="1"/>
    <col min="2116" max="2116" width="10" bestFit="1" customWidth="1"/>
    <col min="2117" max="2117" width="7" bestFit="1" customWidth="1"/>
    <col min="2118" max="2118" width="12.6640625" bestFit="1" customWidth="1"/>
    <col min="2119" max="2119" width="10" bestFit="1" customWidth="1"/>
    <col min="2120" max="2120" width="12.6640625" bestFit="1" customWidth="1"/>
    <col min="2121" max="2121" width="10" bestFit="1" customWidth="1"/>
    <col min="2122" max="2122" width="12.6640625" bestFit="1" customWidth="1"/>
    <col min="2123" max="2123" width="10" bestFit="1" customWidth="1"/>
    <col min="2124" max="2124" width="12.6640625" bestFit="1" customWidth="1"/>
    <col min="2125" max="2125" width="10" bestFit="1" customWidth="1"/>
    <col min="2126" max="2126" width="12.6640625" bestFit="1" customWidth="1"/>
    <col min="2127" max="2127" width="10" bestFit="1" customWidth="1"/>
    <col min="2128" max="2128" width="12.6640625" bestFit="1" customWidth="1"/>
    <col min="2129" max="2129" width="10" bestFit="1" customWidth="1"/>
    <col min="2130" max="2130" width="12.6640625" bestFit="1" customWidth="1"/>
    <col min="2131" max="2131" width="10" bestFit="1" customWidth="1"/>
    <col min="2132" max="2132" width="12.6640625" bestFit="1" customWidth="1"/>
    <col min="2133" max="2133" width="10" bestFit="1" customWidth="1"/>
    <col min="2134" max="2134" width="12.6640625" bestFit="1" customWidth="1"/>
    <col min="2135" max="2135" width="10" bestFit="1" customWidth="1"/>
    <col min="2136" max="2136" width="12.6640625" bestFit="1" customWidth="1"/>
    <col min="2137" max="2137" width="10" bestFit="1" customWidth="1"/>
    <col min="2138" max="2138" width="12.6640625" bestFit="1" customWidth="1"/>
    <col min="2139" max="2139" width="10" bestFit="1" customWidth="1"/>
    <col min="2140" max="2140" width="12.6640625" bestFit="1" customWidth="1"/>
    <col min="2141" max="2141" width="10" bestFit="1" customWidth="1"/>
    <col min="2142" max="2142" width="12.6640625" bestFit="1" customWidth="1"/>
    <col min="2143" max="2143" width="10" bestFit="1" customWidth="1"/>
    <col min="2144" max="2144" width="12.6640625" bestFit="1" customWidth="1"/>
    <col min="2145" max="2145" width="10" bestFit="1" customWidth="1"/>
    <col min="2146" max="2146" width="12.6640625" bestFit="1" customWidth="1"/>
    <col min="2147" max="2147" width="10" bestFit="1" customWidth="1"/>
    <col min="2148" max="2148" width="12.6640625" bestFit="1" customWidth="1"/>
    <col min="2149" max="2149" width="10" bestFit="1" customWidth="1"/>
    <col min="2150" max="2150" width="12.6640625" bestFit="1" customWidth="1"/>
    <col min="2151" max="2151" width="10" bestFit="1" customWidth="1"/>
    <col min="2152" max="2152" width="12.6640625" bestFit="1" customWidth="1"/>
    <col min="2153" max="2153" width="10" bestFit="1" customWidth="1"/>
    <col min="2154" max="2154" width="12.6640625" bestFit="1" customWidth="1"/>
    <col min="2155" max="2155" width="10" bestFit="1" customWidth="1"/>
    <col min="2156" max="2156" width="12.6640625" bestFit="1" customWidth="1"/>
    <col min="2157" max="2157" width="10" bestFit="1" customWidth="1"/>
    <col min="2158" max="2158" width="12.6640625" bestFit="1" customWidth="1"/>
    <col min="2159" max="2159" width="10" bestFit="1" customWidth="1"/>
    <col min="2160" max="2160" width="12.6640625" bestFit="1" customWidth="1"/>
    <col min="2161" max="2161" width="10" bestFit="1" customWidth="1"/>
    <col min="2162" max="2162" width="12.6640625" bestFit="1" customWidth="1"/>
    <col min="2163" max="2163" width="10" bestFit="1" customWidth="1"/>
    <col min="2164" max="2164" width="12.6640625" bestFit="1" customWidth="1"/>
    <col min="2165" max="2165" width="10" bestFit="1" customWidth="1"/>
    <col min="2166" max="2166" width="12.6640625" bestFit="1" customWidth="1"/>
    <col min="2167" max="2167" width="10" bestFit="1" customWidth="1"/>
    <col min="2168" max="2168" width="12.6640625" bestFit="1" customWidth="1"/>
    <col min="2169" max="2169" width="10" bestFit="1" customWidth="1"/>
    <col min="2170" max="2170" width="12.6640625" bestFit="1" customWidth="1"/>
    <col min="2171" max="2171" width="10" bestFit="1" customWidth="1"/>
    <col min="2172" max="2172" width="12.6640625" bestFit="1" customWidth="1"/>
    <col min="2173" max="2173" width="10" bestFit="1" customWidth="1"/>
    <col min="2174" max="2174" width="12.6640625" bestFit="1" customWidth="1"/>
    <col min="2175" max="2175" width="10" bestFit="1" customWidth="1"/>
    <col min="2176" max="2176" width="12.6640625" bestFit="1" customWidth="1"/>
    <col min="2177" max="2177" width="10" bestFit="1" customWidth="1"/>
    <col min="2178" max="2178" width="12.6640625" bestFit="1" customWidth="1"/>
    <col min="2179" max="2179" width="10" bestFit="1" customWidth="1"/>
    <col min="2180" max="2180" width="12.6640625" bestFit="1" customWidth="1"/>
    <col min="2181" max="2181" width="10" bestFit="1" customWidth="1"/>
    <col min="2182" max="2182" width="12.6640625" bestFit="1" customWidth="1"/>
    <col min="2183" max="2183" width="10" bestFit="1" customWidth="1"/>
    <col min="2184" max="2184" width="12.6640625" bestFit="1" customWidth="1"/>
    <col min="2185" max="2185" width="10" bestFit="1" customWidth="1"/>
    <col min="2186" max="2186" width="12.6640625" bestFit="1" customWidth="1"/>
    <col min="2187" max="2187" width="10" bestFit="1" customWidth="1"/>
    <col min="2188" max="2188" width="12.6640625" bestFit="1" customWidth="1"/>
    <col min="2189" max="2189" width="10" bestFit="1" customWidth="1"/>
    <col min="2190" max="2190" width="12.6640625" bestFit="1" customWidth="1"/>
    <col min="2191" max="2191" width="10" bestFit="1" customWidth="1"/>
    <col min="2192" max="2192" width="12.6640625" bestFit="1" customWidth="1"/>
    <col min="2193" max="2193" width="10" bestFit="1" customWidth="1"/>
    <col min="2194" max="2194" width="12.6640625" bestFit="1" customWidth="1"/>
    <col min="2195" max="2195" width="10" bestFit="1" customWidth="1"/>
    <col min="2196" max="2196" width="12.6640625" bestFit="1" customWidth="1"/>
    <col min="2197" max="2197" width="10" bestFit="1" customWidth="1"/>
    <col min="2198" max="2198" width="12.6640625" bestFit="1" customWidth="1"/>
    <col min="2199" max="2199" width="10" bestFit="1" customWidth="1"/>
    <col min="2200" max="2200" width="12.6640625" bestFit="1" customWidth="1"/>
    <col min="2201" max="2201" width="10" bestFit="1" customWidth="1"/>
    <col min="2202" max="2202" width="12.6640625" bestFit="1" customWidth="1"/>
    <col min="2203" max="2203" width="10" bestFit="1" customWidth="1"/>
    <col min="2204" max="2204" width="12.6640625" bestFit="1" customWidth="1"/>
    <col min="2205" max="2205" width="10" bestFit="1" customWidth="1"/>
    <col min="2206" max="2206" width="12.6640625" bestFit="1" customWidth="1"/>
    <col min="2207" max="2207" width="10" bestFit="1" customWidth="1"/>
    <col min="2208" max="2208" width="12.6640625" bestFit="1" customWidth="1"/>
    <col min="2209" max="2209" width="10" bestFit="1" customWidth="1"/>
    <col min="2210" max="2210" width="12.6640625" bestFit="1" customWidth="1"/>
    <col min="2211" max="2211" width="10" bestFit="1" customWidth="1"/>
    <col min="2212" max="2212" width="12.6640625" bestFit="1" customWidth="1"/>
    <col min="2213" max="2213" width="10" bestFit="1" customWidth="1"/>
    <col min="2214" max="2214" width="12.6640625" bestFit="1" customWidth="1"/>
    <col min="2215" max="2215" width="10" bestFit="1" customWidth="1"/>
    <col min="2216" max="2216" width="12.6640625" bestFit="1" customWidth="1"/>
    <col min="2217" max="2217" width="10" bestFit="1" customWidth="1"/>
    <col min="2218" max="2218" width="12.6640625" bestFit="1" customWidth="1"/>
    <col min="2219" max="2219" width="10" bestFit="1" customWidth="1"/>
    <col min="2220" max="2220" width="12.6640625" bestFit="1" customWidth="1"/>
    <col min="2221" max="2221" width="10" bestFit="1" customWidth="1"/>
    <col min="2222" max="2222" width="12.6640625" bestFit="1" customWidth="1"/>
    <col min="2223" max="2223" width="10" bestFit="1" customWidth="1"/>
    <col min="2224" max="2224" width="12.6640625" bestFit="1" customWidth="1"/>
    <col min="2225" max="2225" width="10" bestFit="1" customWidth="1"/>
    <col min="2226" max="2226" width="12.6640625" bestFit="1" customWidth="1"/>
    <col min="2227" max="2227" width="10" bestFit="1" customWidth="1"/>
    <col min="2228" max="2228" width="12.6640625" bestFit="1" customWidth="1"/>
    <col min="2229" max="2229" width="10" bestFit="1" customWidth="1"/>
    <col min="2230" max="2230" width="12.6640625" bestFit="1" customWidth="1"/>
    <col min="2231" max="2231" width="10" bestFit="1" customWidth="1"/>
    <col min="2232" max="2232" width="12.6640625" bestFit="1" customWidth="1"/>
    <col min="2233" max="2233" width="10" bestFit="1" customWidth="1"/>
    <col min="2234" max="2234" width="12.6640625" bestFit="1" customWidth="1"/>
    <col min="2235" max="2235" width="10" bestFit="1" customWidth="1"/>
    <col min="2236" max="2236" width="12.6640625" bestFit="1" customWidth="1"/>
    <col min="2237" max="2237" width="10" bestFit="1" customWidth="1"/>
    <col min="2238" max="2238" width="12.6640625" bestFit="1" customWidth="1"/>
    <col min="2239" max="2239" width="10" bestFit="1" customWidth="1"/>
    <col min="2240" max="2240" width="12.6640625" bestFit="1" customWidth="1"/>
    <col min="2241" max="2241" width="10" bestFit="1" customWidth="1"/>
    <col min="2242" max="2242" width="12.6640625" bestFit="1" customWidth="1"/>
    <col min="2243" max="2243" width="10" bestFit="1" customWidth="1"/>
    <col min="2244" max="2244" width="12.6640625" bestFit="1" customWidth="1"/>
    <col min="2245" max="2245" width="10" bestFit="1" customWidth="1"/>
    <col min="2246" max="2246" width="12.6640625" bestFit="1" customWidth="1"/>
    <col min="2247" max="2247" width="10" bestFit="1" customWidth="1"/>
    <col min="2248" max="2248" width="12.6640625" bestFit="1" customWidth="1"/>
    <col min="2249" max="2249" width="10" bestFit="1" customWidth="1"/>
    <col min="2250" max="2250" width="12.6640625" bestFit="1" customWidth="1"/>
    <col min="2251" max="2251" width="10" bestFit="1" customWidth="1"/>
    <col min="2252" max="2252" width="12.6640625" bestFit="1" customWidth="1"/>
    <col min="2253" max="2253" width="10" bestFit="1" customWidth="1"/>
    <col min="2254" max="2254" width="12.6640625" bestFit="1" customWidth="1"/>
    <col min="2255" max="2255" width="10" bestFit="1" customWidth="1"/>
    <col min="2256" max="2256" width="12.6640625" bestFit="1" customWidth="1"/>
    <col min="2257" max="2257" width="10" bestFit="1" customWidth="1"/>
    <col min="2258" max="2258" width="12.6640625" bestFit="1" customWidth="1"/>
    <col min="2259" max="2259" width="10" bestFit="1" customWidth="1"/>
    <col min="2260" max="2260" width="12.6640625" bestFit="1" customWidth="1"/>
    <col min="2261" max="2261" width="10" bestFit="1" customWidth="1"/>
    <col min="2262" max="2262" width="12.6640625" bestFit="1" customWidth="1"/>
    <col min="2263" max="2263" width="10" bestFit="1" customWidth="1"/>
    <col min="2264" max="2264" width="12.6640625" bestFit="1" customWidth="1"/>
    <col min="2265" max="2265" width="10" bestFit="1" customWidth="1"/>
    <col min="2266" max="2266" width="12.6640625" bestFit="1" customWidth="1"/>
    <col min="2267" max="2267" width="10" bestFit="1" customWidth="1"/>
    <col min="2268" max="2268" width="12.6640625" bestFit="1" customWidth="1"/>
    <col min="2269" max="2269" width="10" bestFit="1" customWidth="1"/>
    <col min="2270" max="2270" width="12.6640625" bestFit="1" customWidth="1"/>
    <col min="2271" max="2271" width="10" bestFit="1" customWidth="1"/>
    <col min="2272" max="2272" width="12.6640625" bestFit="1" customWidth="1"/>
    <col min="2273" max="2273" width="10" bestFit="1" customWidth="1"/>
    <col min="2274" max="2274" width="12.6640625" bestFit="1" customWidth="1"/>
    <col min="2275" max="2275" width="10" bestFit="1" customWidth="1"/>
    <col min="2276" max="2276" width="12.6640625" bestFit="1" customWidth="1"/>
    <col min="2277" max="2277" width="10" bestFit="1" customWidth="1"/>
    <col min="2278" max="2278" width="12.6640625" bestFit="1" customWidth="1"/>
    <col min="2279" max="2279" width="10" bestFit="1" customWidth="1"/>
    <col min="2280" max="2280" width="12.6640625" bestFit="1" customWidth="1"/>
    <col min="2281" max="2281" width="10" bestFit="1" customWidth="1"/>
    <col min="2282" max="2282" width="12.6640625" bestFit="1" customWidth="1"/>
    <col min="2283" max="2283" width="10" bestFit="1" customWidth="1"/>
    <col min="2284" max="2284" width="12.6640625" bestFit="1" customWidth="1"/>
    <col min="2285" max="2285" width="10" bestFit="1" customWidth="1"/>
    <col min="2286" max="2286" width="12.6640625" bestFit="1" customWidth="1"/>
    <col min="2287" max="2287" width="10" bestFit="1" customWidth="1"/>
    <col min="2288" max="2288" width="12.6640625" bestFit="1" customWidth="1"/>
    <col min="2289" max="2289" width="10" bestFit="1" customWidth="1"/>
    <col min="2290" max="2290" width="12.6640625" bestFit="1" customWidth="1"/>
    <col min="2291" max="2291" width="10" bestFit="1" customWidth="1"/>
    <col min="2292" max="2292" width="12.6640625" bestFit="1" customWidth="1"/>
    <col min="2293" max="2293" width="10" bestFit="1" customWidth="1"/>
    <col min="2294" max="2294" width="12.6640625" bestFit="1" customWidth="1"/>
    <col min="2295" max="2295" width="10" bestFit="1" customWidth="1"/>
    <col min="2296" max="2296" width="12.6640625" bestFit="1" customWidth="1"/>
    <col min="2297" max="2297" width="10" bestFit="1" customWidth="1"/>
    <col min="2298" max="2298" width="12.6640625" bestFit="1" customWidth="1"/>
    <col min="2299" max="2299" width="10" bestFit="1" customWidth="1"/>
    <col min="2300" max="2300" width="12.6640625" bestFit="1" customWidth="1"/>
    <col min="2301" max="2301" width="10" bestFit="1" customWidth="1"/>
    <col min="2302" max="2302" width="12.6640625" bestFit="1" customWidth="1"/>
    <col min="2303" max="2303" width="10" bestFit="1" customWidth="1"/>
    <col min="2304" max="2304" width="12.6640625" bestFit="1" customWidth="1"/>
    <col min="2305" max="2305" width="10" bestFit="1" customWidth="1"/>
    <col min="2306" max="2306" width="12.6640625" bestFit="1" customWidth="1"/>
    <col min="2307" max="2307" width="10" bestFit="1" customWidth="1"/>
    <col min="2308" max="2308" width="12.6640625" bestFit="1" customWidth="1"/>
    <col min="2309" max="2309" width="10" bestFit="1" customWidth="1"/>
    <col min="2310" max="2310" width="12.6640625" bestFit="1" customWidth="1"/>
    <col min="2311" max="2311" width="10" bestFit="1" customWidth="1"/>
    <col min="2312" max="2312" width="12.6640625" bestFit="1" customWidth="1"/>
    <col min="2313" max="2313" width="10" bestFit="1" customWidth="1"/>
    <col min="2314" max="2314" width="12.6640625" bestFit="1" customWidth="1"/>
    <col min="2315" max="2315" width="10" bestFit="1" customWidth="1"/>
    <col min="2316" max="2316" width="7" bestFit="1" customWidth="1"/>
    <col min="2317" max="2317" width="12.6640625" bestFit="1" customWidth="1"/>
    <col min="2318" max="2318" width="10" bestFit="1" customWidth="1"/>
    <col min="2319" max="2319" width="12.6640625" bestFit="1" customWidth="1"/>
    <col min="2320" max="2320" width="10" bestFit="1" customWidth="1"/>
    <col min="2321" max="2321" width="12.6640625" bestFit="1" customWidth="1"/>
    <col min="2322" max="2322" width="10" bestFit="1" customWidth="1"/>
    <col min="2323" max="2323" width="12.6640625" bestFit="1" customWidth="1"/>
    <col min="2324" max="2324" width="10" bestFit="1" customWidth="1"/>
    <col min="2325" max="2325" width="12.6640625" bestFit="1" customWidth="1"/>
    <col min="2326" max="2326" width="10" bestFit="1" customWidth="1"/>
    <col min="2327" max="2327" width="12.6640625" bestFit="1" customWidth="1"/>
    <col min="2328" max="2328" width="10" bestFit="1" customWidth="1"/>
    <col min="2329" max="2329" width="12.6640625" bestFit="1" customWidth="1"/>
    <col min="2330" max="2330" width="10" bestFit="1" customWidth="1"/>
    <col min="2331" max="2331" width="12.6640625" bestFit="1" customWidth="1"/>
    <col min="2332" max="2332" width="10" bestFit="1" customWidth="1"/>
    <col min="2333" max="2333" width="12.6640625" bestFit="1" customWidth="1"/>
    <col min="2334" max="2334" width="10" bestFit="1" customWidth="1"/>
    <col min="2335" max="2335" width="12.6640625" bestFit="1" customWidth="1"/>
    <col min="2336" max="2336" width="10" bestFit="1" customWidth="1"/>
    <col min="2337" max="2337" width="12.6640625" bestFit="1" customWidth="1"/>
    <col min="2338" max="2338" width="10" bestFit="1" customWidth="1"/>
    <col min="2339" max="2339" width="12.6640625" bestFit="1" customWidth="1"/>
    <col min="2340" max="2340" width="10" bestFit="1" customWidth="1"/>
    <col min="2341" max="2341" width="12.6640625" bestFit="1" customWidth="1"/>
    <col min="2342" max="2342" width="10" bestFit="1" customWidth="1"/>
    <col min="2343" max="2343" width="12.6640625" bestFit="1" customWidth="1"/>
    <col min="2344" max="2344" width="10" bestFit="1" customWidth="1"/>
    <col min="2345" max="2345" width="12.6640625" bestFit="1" customWidth="1"/>
    <col min="2346" max="2346" width="10" bestFit="1" customWidth="1"/>
    <col min="2347" max="2347" width="12.6640625" bestFit="1" customWidth="1"/>
    <col min="2348" max="2348" width="10" bestFit="1" customWidth="1"/>
    <col min="2349" max="2349" width="12.6640625" bestFit="1" customWidth="1"/>
    <col min="2350" max="2350" width="10" bestFit="1" customWidth="1"/>
    <col min="2351" max="2351" width="12.6640625" bestFit="1" customWidth="1"/>
    <col min="2352" max="2352" width="10" bestFit="1" customWidth="1"/>
    <col min="2353" max="2353" width="12.6640625" bestFit="1" customWidth="1"/>
    <col min="2354" max="2354" width="10" bestFit="1" customWidth="1"/>
    <col min="2355" max="2355" width="12.6640625" bestFit="1" customWidth="1"/>
    <col min="2356" max="2356" width="10" bestFit="1" customWidth="1"/>
    <col min="2357" max="2357" width="12.6640625" bestFit="1" customWidth="1"/>
    <col min="2358" max="2358" width="10" bestFit="1" customWidth="1"/>
    <col min="2359" max="2359" width="12.6640625" bestFit="1" customWidth="1"/>
    <col min="2360" max="2360" width="10" bestFit="1" customWidth="1"/>
    <col min="2361" max="2361" width="12.6640625" bestFit="1" customWidth="1"/>
    <col min="2362" max="2362" width="10" bestFit="1" customWidth="1"/>
    <col min="2363" max="2363" width="7" bestFit="1" customWidth="1"/>
    <col min="2364" max="2364" width="12.6640625" bestFit="1" customWidth="1"/>
    <col min="2365" max="2365" width="10" bestFit="1" customWidth="1"/>
    <col min="2366" max="2366" width="12.6640625" bestFit="1" customWidth="1"/>
    <col min="2367" max="2367" width="10" bestFit="1" customWidth="1"/>
    <col min="2368" max="2368" width="12.6640625" bestFit="1" customWidth="1"/>
    <col min="2369" max="2369" width="10" bestFit="1" customWidth="1"/>
    <col min="2370" max="2370" width="12.6640625" bestFit="1" customWidth="1"/>
    <col min="2371" max="2371" width="10" bestFit="1" customWidth="1"/>
    <col min="2372" max="2372" width="12.6640625" bestFit="1" customWidth="1"/>
    <col min="2373" max="2373" width="10" bestFit="1" customWidth="1"/>
    <col min="2374" max="2374" width="12.6640625" bestFit="1" customWidth="1"/>
    <col min="2375" max="2375" width="10" bestFit="1" customWidth="1"/>
    <col min="2376" max="2376" width="12.6640625" bestFit="1" customWidth="1"/>
    <col min="2377" max="2377" width="10" bestFit="1" customWidth="1"/>
    <col min="2378" max="2378" width="12.6640625" bestFit="1" customWidth="1"/>
    <col min="2379" max="2379" width="10" bestFit="1" customWidth="1"/>
    <col min="2380" max="2380" width="12.6640625" bestFit="1" customWidth="1"/>
    <col min="2381" max="2381" width="10" bestFit="1" customWidth="1"/>
    <col min="2382" max="2382" width="12.6640625" bestFit="1" customWidth="1"/>
    <col min="2383" max="2383" width="10" bestFit="1" customWidth="1"/>
    <col min="2384" max="2384" width="12.6640625" bestFit="1" customWidth="1"/>
    <col min="2385" max="2385" width="10" bestFit="1" customWidth="1"/>
    <col min="2386" max="2386" width="12.6640625" bestFit="1" customWidth="1"/>
    <col min="2387" max="2387" width="10" bestFit="1" customWidth="1"/>
    <col min="2388" max="2388" width="7" bestFit="1" customWidth="1"/>
    <col min="2389" max="2389" width="12.6640625" bestFit="1" customWidth="1"/>
    <col min="2390" max="2390" width="10" bestFit="1" customWidth="1"/>
    <col min="2391" max="2391" width="12.6640625" bestFit="1" customWidth="1"/>
    <col min="2392" max="2392" width="10" bestFit="1" customWidth="1"/>
    <col min="2393" max="2393" width="12.6640625" bestFit="1" customWidth="1"/>
    <col min="2394" max="2394" width="10" bestFit="1" customWidth="1"/>
    <col min="2395" max="2395" width="12.6640625" bestFit="1" customWidth="1"/>
    <col min="2396" max="2396" width="10" bestFit="1" customWidth="1"/>
    <col min="2397" max="2397" width="12.6640625" bestFit="1" customWidth="1"/>
    <col min="2398" max="2398" width="10" bestFit="1" customWidth="1"/>
    <col min="2399" max="2399" width="12.6640625" bestFit="1" customWidth="1"/>
    <col min="2400" max="2400" width="10" bestFit="1" customWidth="1"/>
    <col min="2401" max="2401" width="12.6640625" bestFit="1" customWidth="1"/>
    <col min="2402" max="2402" width="10" bestFit="1" customWidth="1"/>
    <col min="2403" max="2403" width="12.6640625" bestFit="1" customWidth="1"/>
    <col min="2404" max="2404" width="10" bestFit="1" customWidth="1"/>
    <col min="2405" max="2405" width="12.6640625" bestFit="1" customWidth="1"/>
    <col min="2406" max="2406" width="10" bestFit="1" customWidth="1"/>
    <col min="2407" max="2407" width="12.6640625" bestFit="1" customWidth="1"/>
    <col min="2408" max="2408" width="10" bestFit="1" customWidth="1"/>
    <col min="2409" max="2409" width="12.6640625" bestFit="1" customWidth="1"/>
    <col min="2410" max="2410" width="10" bestFit="1" customWidth="1"/>
    <col min="2411" max="2411" width="12.6640625" bestFit="1" customWidth="1"/>
    <col min="2412" max="2412" width="10" bestFit="1" customWidth="1"/>
    <col min="2413" max="2413" width="12.6640625" bestFit="1" customWidth="1"/>
    <col min="2414" max="2414" width="10" bestFit="1" customWidth="1"/>
    <col min="2415" max="2415" width="12.6640625" bestFit="1" customWidth="1"/>
    <col min="2416" max="2416" width="10" bestFit="1" customWidth="1"/>
    <col min="2417" max="2417" width="12.6640625" bestFit="1" customWidth="1"/>
    <col min="2418" max="2418" width="10" bestFit="1" customWidth="1"/>
    <col min="2419" max="2419" width="12.6640625" bestFit="1" customWidth="1"/>
    <col min="2420" max="2420" width="10" bestFit="1" customWidth="1"/>
    <col min="2421" max="2421" width="12.6640625" bestFit="1" customWidth="1"/>
    <col min="2422" max="2422" width="10" bestFit="1" customWidth="1"/>
    <col min="2423" max="2423" width="12.6640625" bestFit="1" customWidth="1"/>
    <col min="2424" max="2424" width="10" bestFit="1" customWidth="1"/>
    <col min="2425" max="2425" width="12.6640625" bestFit="1" customWidth="1"/>
    <col min="2426" max="2426" width="10" bestFit="1" customWidth="1"/>
    <col min="2427" max="2427" width="12.6640625" bestFit="1" customWidth="1"/>
    <col min="2428" max="2428" width="10" bestFit="1" customWidth="1"/>
    <col min="2429" max="2429" width="12.6640625" bestFit="1" customWidth="1"/>
    <col min="2430" max="2430" width="10" bestFit="1" customWidth="1"/>
    <col min="2431" max="2431" width="12.6640625" bestFit="1" customWidth="1"/>
    <col min="2432" max="2432" width="10" bestFit="1" customWidth="1"/>
    <col min="2433" max="2433" width="7" bestFit="1" customWidth="1"/>
    <col min="2434" max="2434" width="12.6640625" bestFit="1" customWidth="1"/>
    <col min="2435" max="2435" width="10" bestFit="1" customWidth="1"/>
    <col min="2436" max="2436" width="12.6640625" bestFit="1" customWidth="1"/>
    <col min="2437" max="2437" width="10" bestFit="1" customWidth="1"/>
    <col min="2438" max="2438" width="12.6640625" bestFit="1" customWidth="1"/>
    <col min="2439" max="2439" width="10" bestFit="1" customWidth="1"/>
    <col min="2440" max="2440" width="12.6640625" bestFit="1" customWidth="1"/>
    <col min="2441" max="2441" width="10" bestFit="1" customWidth="1"/>
    <col min="2442" max="2442" width="12.6640625" bestFit="1" customWidth="1"/>
    <col min="2443" max="2443" width="10" bestFit="1" customWidth="1"/>
    <col min="2444" max="2444" width="12.6640625" bestFit="1" customWidth="1"/>
    <col min="2445" max="2445" width="10" bestFit="1" customWidth="1"/>
    <col min="2446" max="2446" width="12.6640625" bestFit="1" customWidth="1"/>
    <col min="2447" max="2447" width="10" bestFit="1" customWidth="1"/>
    <col min="2448" max="2448" width="12.6640625" bestFit="1" customWidth="1"/>
    <col min="2449" max="2449" width="10" bestFit="1" customWidth="1"/>
    <col min="2450" max="2450" width="12.6640625" bestFit="1" customWidth="1"/>
    <col min="2451" max="2451" width="10" bestFit="1" customWidth="1"/>
    <col min="2452" max="2452" width="12.6640625" bestFit="1" customWidth="1"/>
    <col min="2453" max="2453" width="10" bestFit="1" customWidth="1"/>
    <col min="2454" max="2454" width="12.6640625" bestFit="1" customWidth="1"/>
    <col min="2455" max="2455" width="10" bestFit="1" customWidth="1"/>
    <col min="2456" max="2456" width="12.6640625" bestFit="1" customWidth="1"/>
    <col min="2457" max="2457" width="10" bestFit="1" customWidth="1"/>
    <col min="2458" max="2458" width="12.6640625" bestFit="1" customWidth="1"/>
    <col min="2459" max="2459" width="10" bestFit="1" customWidth="1"/>
    <col min="2460" max="2460" width="12.6640625" bestFit="1" customWidth="1"/>
    <col min="2461" max="2461" width="10" bestFit="1" customWidth="1"/>
    <col min="2462" max="2462" width="12.6640625" bestFit="1" customWidth="1"/>
    <col min="2463" max="2463" width="10" bestFit="1" customWidth="1"/>
    <col min="2464" max="2464" width="12.6640625" bestFit="1" customWidth="1"/>
    <col min="2465" max="2465" width="10" bestFit="1" customWidth="1"/>
    <col min="2466" max="2466" width="12.6640625" bestFit="1" customWidth="1"/>
    <col min="2467" max="2467" width="10" bestFit="1" customWidth="1"/>
    <col min="2468" max="2468" width="12.6640625" bestFit="1" customWidth="1"/>
    <col min="2469" max="2469" width="10" bestFit="1" customWidth="1"/>
    <col min="2470" max="2470" width="12.6640625" bestFit="1" customWidth="1"/>
    <col min="2471" max="2471" width="10" bestFit="1" customWidth="1"/>
    <col min="2472" max="2472" width="12.6640625" bestFit="1" customWidth="1"/>
    <col min="2473" max="2473" width="10" bestFit="1" customWidth="1"/>
    <col min="2474" max="2474" width="12.6640625" bestFit="1" customWidth="1"/>
    <col min="2475" max="2475" width="10" bestFit="1" customWidth="1"/>
    <col min="2476" max="2476" width="12.6640625" bestFit="1" customWidth="1"/>
    <col min="2477" max="2477" width="10" bestFit="1" customWidth="1"/>
    <col min="2478" max="2478" width="12.6640625" bestFit="1" customWidth="1"/>
    <col min="2479" max="2479" width="10" bestFit="1" customWidth="1"/>
    <col min="2480" max="2480" width="12.6640625" bestFit="1" customWidth="1"/>
    <col min="2481" max="2481" width="10" bestFit="1" customWidth="1"/>
    <col min="2482" max="2482" width="12.6640625" bestFit="1" customWidth="1"/>
    <col min="2483" max="2483" width="10" bestFit="1" customWidth="1"/>
    <col min="2484" max="2484" width="12.6640625" bestFit="1" customWidth="1"/>
    <col min="2485" max="2485" width="10" bestFit="1" customWidth="1"/>
    <col min="2486" max="2486" width="12.6640625" bestFit="1" customWidth="1"/>
    <col min="2487" max="2487" width="10" bestFit="1" customWidth="1"/>
    <col min="2488" max="2488" width="12.6640625" bestFit="1" customWidth="1"/>
    <col min="2489" max="2489" width="10" bestFit="1" customWidth="1"/>
    <col min="2490" max="2490" width="12.6640625" bestFit="1" customWidth="1"/>
    <col min="2491" max="2491" width="10" bestFit="1" customWidth="1"/>
    <col min="2492" max="2492" width="12.6640625" bestFit="1" customWidth="1"/>
    <col min="2493" max="2493" width="10" bestFit="1" customWidth="1"/>
    <col min="2494" max="2494" width="12.6640625" bestFit="1" customWidth="1"/>
    <col min="2495" max="2495" width="10" bestFit="1" customWidth="1"/>
    <col min="2496" max="2496" width="12.6640625" bestFit="1" customWidth="1"/>
    <col min="2497" max="2497" width="10" bestFit="1" customWidth="1"/>
    <col min="2498" max="2498" width="12.6640625" bestFit="1" customWidth="1"/>
    <col min="2499" max="2499" width="10" bestFit="1" customWidth="1"/>
    <col min="2500" max="2500" width="12.6640625" bestFit="1" customWidth="1"/>
    <col min="2501" max="2501" width="10" bestFit="1" customWidth="1"/>
    <col min="2502" max="2502" width="12.6640625" bestFit="1" customWidth="1"/>
    <col min="2503" max="2503" width="10" bestFit="1" customWidth="1"/>
    <col min="2504" max="2504" width="12.6640625" bestFit="1" customWidth="1"/>
    <col min="2505" max="2505" width="10" bestFit="1" customWidth="1"/>
    <col min="2506" max="2506" width="12.6640625" bestFit="1" customWidth="1"/>
    <col min="2507" max="2507" width="10" bestFit="1" customWidth="1"/>
    <col min="2508" max="2508" width="12.6640625" bestFit="1" customWidth="1"/>
    <col min="2509" max="2509" width="10" bestFit="1" customWidth="1"/>
    <col min="2510" max="2510" width="12.6640625" bestFit="1" customWidth="1"/>
    <col min="2511" max="2511" width="10" bestFit="1" customWidth="1"/>
    <col min="2512" max="2512" width="12.6640625" bestFit="1" customWidth="1"/>
    <col min="2513" max="2513" width="10" bestFit="1" customWidth="1"/>
    <col min="2514" max="2514" width="12.6640625" bestFit="1" customWidth="1"/>
    <col min="2515" max="2515" width="10" bestFit="1" customWidth="1"/>
    <col min="2516" max="2516" width="12.6640625" bestFit="1" customWidth="1"/>
    <col min="2517" max="2517" width="10" bestFit="1" customWidth="1"/>
    <col min="2518" max="2518" width="12.6640625" bestFit="1" customWidth="1"/>
    <col min="2519" max="2519" width="10" bestFit="1" customWidth="1"/>
    <col min="2520" max="2520" width="12.6640625" bestFit="1" customWidth="1"/>
    <col min="2521" max="2521" width="10" bestFit="1" customWidth="1"/>
    <col min="2522" max="2522" width="12.6640625" bestFit="1" customWidth="1"/>
    <col min="2523" max="2523" width="10" bestFit="1" customWidth="1"/>
    <col min="2524" max="2524" width="12.6640625" bestFit="1" customWidth="1"/>
    <col min="2525" max="2525" width="10" bestFit="1" customWidth="1"/>
    <col min="2526" max="2526" width="12.6640625" bestFit="1" customWidth="1"/>
    <col min="2527" max="2527" width="10" bestFit="1" customWidth="1"/>
    <col min="2528" max="2528" width="12.6640625" bestFit="1" customWidth="1"/>
    <col min="2529" max="2529" width="10" bestFit="1" customWidth="1"/>
    <col min="2530" max="2530" width="12.6640625" bestFit="1" customWidth="1"/>
    <col min="2531" max="2531" width="10" bestFit="1" customWidth="1"/>
    <col min="2532" max="2532" width="12.6640625" bestFit="1" customWidth="1"/>
    <col min="2533" max="2533" width="10" bestFit="1" customWidth="1"/>
    <col min="2534" max="2534" width="12.6640625" bestFit="1" customWidth="1"/>
    <col min="2535" max="2535" width="10" bestFit="1" customWidth="1"/>
    <col min="2536" max="2536" width="12.6640625" bestFit="1" customWidth="1"/>
    <col min="2537" max="2537" width="10" bestFit="1" customWidth="1"/>
    <col min="2538" max="2538" width="12.6640625" bestFit="1" customWidth="1"/>
    <col min="2539" max="2539" width="10" bestFit="1" customWidth="1"/>
    <col min="2540" max="2540" width="12.6640625" bestFit="1" customWidth="1"/>
    <col min="2541" max="2541" width="10" bestFit="1" customWidth="1"/>
    <col min="2542" max="2542" width="12.6640625" bestFit="1" customWidth="1"/>
    <col min="2543" max="2543" width="10" bestFit="1" customWidth="1"/>
    <col min="2544" max="2544" width="12.6640625" bestFit="1" customWidth="1"/>
    <col min="2545" max="2545" width="10" bestFit="1" customWidth="1"/>
    <col min="2546" max="2546" width="12.6640625" bestFit="1" customWidth="1"/>
    <col min="2547" max="2547" width="10" bestFit="1" customWidth="1"/>
    <col min="2548" max="2548" width="12.6640625" bestFit="1" customWidth="1"/>
    <col min="2549" max="2549" width="10" bestFit="1" customWidth="1"/>
    <col min="2550" max="2550" width="12.6640625" bestFit="1" customWidth="1"/>
    <col min="2551" max="2551" width="10" bestFit="1" customWidth="1"/>
    <col min="2552" max="2552" width="12.6640625" bestFit="1" customWidth="1"/>
    <col min="2553" max="2553" width="10" bestFit="1" customWidth="1"/>
    <col min="2554" max="2554" width="12.6640625" bestFit="1" customWidth="1"/>
    <col min="2555" max="2555" width="10" bestFit="1" customWidth="1"/>
    <col min="2556" max="2556" width="12.6640625" bestFit="1" customWidth="1"/>
    <col min="2557" max="2557" width="10" bestFit="1" customWidth="1"/>
    <col min="2558" max="2558" width="12.6640625" bestFit="1" customWidth="1"/>
    <col min="2559" max="2559" width="10" bestFit="1" customWidth="1"/>
    <col min="2560" max="2560" width="12.6640625" bestFit="1" customWidth="1"/>
    <col min="2561" max="2561" width="10" bestFit="1" customWidth="1"/>
    <col min="2562" max="2562" width="12.6640625" bestFit="1" customWidth="1"/>
    <col min="2563" max="2563" width="10" bestFit="1" customWidth="1"/>
    <col min="2564" max="2564" width="12.6640625" bestFit="1" customWidth="1"/>
    <col min="2565" max="2565" width="10" bestFit="1" customWidth="1"/>
    <col min="2566" max="2566" width="12.6640625" bestFit="1" customWidth="1"/>
    <col min="2567" max="2567" width="10" bestFit="1" customWidth="1"/>
    <col min="2568" max="2568" width="12.6640625" bestFit="1" customWidth="1"/>
    <col min="2569" max="2569" width="10" bestFit="1" customWidth="1"/>
    <col min="2570" max="2570" width="12.6640625" bestFit="1" customWidth="1"/>
    <col min="2571" max="2571" width="10" bestFit="1" customWidth="1"/>
    <col min="2572" max="2572" width="7" bestFit="1" customWidth="1"/>
    <col min="2573" max="2573" width="12.6640625" bestFit="1" customWidth="1"/>
    <col min="2574" max="2574" width="10" bestFit="1" customWidth="1"/>
    <col min="2575" max="2575" width="12.6640625" bestFit="1" customWidth="1"/>
    <col min="2576" max="2576" width="10" bestFit="1" customWidth="1"/>
    <col min="2577" max="2577" width="12.6640625" bestFit="1" customWidth="1"/>
    <col min="2578" max="2578" width="10" bestFit="1" customWidth="1"/>
    <col min="2579" max="2579" width="12.6640625" bestFit="1" customWidth="1"/>
    <col min="2580" max="2580" width="10" bestFit="1" customWidth="1"/>
    <col min="2581" max="2581" width="12.6640625" bestFit="1" customWidth="1"/>
    <col min="2582" max="2582" width="10" bestFit="1" customWidth="1"/>
    <col min="2583" max="2583" width="12.6640625" bestFit="1" customWidth="1"/>
    <col min="2584" max="2584" width="10" bestFit="1" customWidth="1"/>
    <col min="2585" max="2585" width="12.6640625" bestFit="1" customWidth="1"/>
    <col min="2586" max="2586" width="10" bestFit="1" customWidth="1"/>
    <col min="2587" max="2587" width="12.6640625" bestFit="1" customWidth="1"/>
    <col min="2588" max="2588" width="10" bestFit="1" customWidth="1"/>
    <col min="2589" max="2589" width="12.6640625" bestFit="1" customWidth="1"/>
    <col min="2590" max="2590" width="10" bestFit="1" customWidth="1"/>
    <col min="2591" max="2591" width="12.6640625" bestFit="1" customWidth="1"/>
    <col min="2592" max="2592" width="10" bestFit="1" customWidth="1"/>
    <col min="2593" max="2593" width="12.6640625" bestFit="1" customWidth="1"/>
    <col min="2594" max="2594" width="10" bestFit="1" customWidth="1"/>
    <col min="2595" max="2595" width="12.6640625" bestFit="1" customWidth="1"/>
    <col min="2596" max="2596" width="10" bestFit="1" customWidth="1"/>
    <col min="2597" max="2597" width="12.6640625" bestFit="1" customWidth="1"/>
    <col min="2598" max="2598" width="10" bestFit="1" customWidth="1"/>
    <col min="2599" max="2599" width="7" bestFit="1" customWidth="1"/>
    <col min="2600" max="2600" width="12.6640625" bestFit="1" customWidth="1"/>
    <col min="2601" max="2601" width="10" bestFit="1" customWidth="1"/>
    <col min="2602" max="2602" width="12.6640625" bestFit="1" customWidth="1"/>
    <col min="2603" max="2603" width="10" bestFit="1" customWidth="1"/>
    <col min="2604" max="2604" width="12.6640625" bestFit="1" customWidth="1"/>
    <col min="2605" max="2605" width="10" bestFit="1" customWidth="1"/>
    <col min="2606" max="2606" width="12.6640625" bestFit="1" customWidth="1"/>
    <col min="2607" max="2607" width="10" bestFit="1" customWidth="1"/>
    <col min="2608" max="2608" width="12.6640625" bestFit="1" customWidth="1"/>
    <col min="2609" max="2609" width="10" bestFit="1" customWidth="1"/>
    <col min="2610" max="2610" width="12.6640625" bestFit="1" customWidth="1"/>
    <col min="2611" max="2611" width="10" bestFit="1" customWidth="1"/>
    <col min="2612" max="2612" width="12.6640625" bestFit="1" customWidth="1"/>
    <col min="2613" max="2613" width="10" bestFit="1" customWidth="1"/>
    <col min="2614" max="2614" width="12.6640625" bestFit="1" customWidth="1"/>
    <col min="2615" max="2615" width="10" bestFit="1" customWidth="1"/>
    <col min="2616" max="2616" width="12.6640625" bestFit="1" customWidth="1"/>
    <col min="2617" max="2617" width="10" bestFit="1" customWidth="1"/>
    <col min="2618" max="2618" width="12.6640625" bestFit="1" customWidth="1"/>
    <col min="2619" max="2619" width="10" bestFit="1" customWidth="1"/>
    <col min="2620" max="2620" width="12.6640625" bestFit="1" customWidth="1"/>
    <col min="2621" max="2621" width="10" bestFit="1" customWidth="1"/>
    <col min="2622" max="2622" width="12.6640625" bestFit="1" customWidth="1"/>
    <col min="2623" max="2623" width="10" bestFit="1" customWidth="1"/>
    <col min="2624" max="2624" width="12.6640625" bestFit="1" customWidth="1"/>
    <col min="2625" max="2625" width="10" bestFit="1" customWidth="1"/>
    <col min="2626" max="2626" width="12.6640625" bestFit="1" customWidth="1"/>
    <col min="2627" max="2627" width="10" bestFit="1" customWidth="1"/>
    <col min="2628" max="2628" width="12.6640625" bestFit="1" customWidth="1"/>
    <col min="2629" max="2629" width="10" bestFit="1" customWidth="1"/>
    <col min="2630" max="2630" width="12.6640625" bestFit="1" customWidth="1"/>
    <col min="2631" max="2631" width="10" bestFit="1" customWidth="1"/>
    <col min="2632" max="2632" width="12.6640625" bestFit="1" customWidth="1"/>
    <col min="2633" max="2633" width="10" bestFit="1" customWidth="1"/>
    <col min="2634" max="2634" width="12.6640625" bestFit="1" customWidth="1"/>
    <col min="2635" max="2635" width="10" bestFit="1" customWidth="1"/>
    <col min="2636" max="2636" width="12.6640625" bestFit="1" customWidth="1"/>
    <col min="2637" max="2637" width="10" bestFit="1" customWidth="1"/>
    <col min="2638" max="2638" width="12.6640625" bestFit="1" customWidth="1"/>
    <col min="2639" max="2639" width="10" bestFit="1" customWidth="1"/>
    <col min="2640" max="2640" width="12.6640625" bestFit="1" customWidth="1"/>
    <col min="2641" max="2641" width="10" bestFit="1" customWidth="1"/>
    <col min="2642" max="2642" width="12.6640625" bestFit="1" customWidth="1"/>
    <col min="2643" max="2643" width="10" bestFit="1" customWidth="1"/>
    <col min="2644" max="2644" width="12.6640625" bestFit="1" customWidth="1"/>
    <col min="2645" max="2645" width="10" bestFit="1" customWidth="1"/>
    <col min="2646" max="2646" width="12.6640625" bestFit="1" customWidth="1"/>
    <col min="2647" max="2647" width="10" bestFit="1" customWidth="1"/>
    <col min="2648" max="2648" width="12.6640625" bestFit="1" customWidth="1"/>
    <col min="2649" max="2649" width="10" bestFit="1" customWidth="1"/>
    <col min="2650" max="2650" width="12.6640625" bestFit="1" customWidth="1"/>
    <col min="2651" max="2651" width="10" bestFit="1" customWidth="1"/>
    <col min="2652" max="2652" width="12.6640625" bestFit="1" customWidth="1"/>
    <col min="2653" max="2653" width="10" bestFit="1" customWidth="1"/>
    <col min="2654" max="2654" width="12.6640625" bestFit="1" customWidth="1"/>
    <col min="2655" max="2655" width="10" bestFit="1" customWidth="1"/>
    <col min="2656" max="2656" width="12.6640625" bestFit="1" customWidth="1"/>
    <col min="2657" max="2657" width="10" bestFit="1" customWidth="1"/>
    <col min="2658" max="2658" width="12.6640625" bestFit="1" customWidth="1"/>
    <col min="2659" max="2659" width="10" bestFit="1" customWidth="1"/>
    <col min="2660" max="2660" width="12.6640625" bestFit="1" customWidth="1"/>
    <col min="2661" max="2661" width="10" bestFit="1" customWidth="1"/>
    <col min="2662" max="2662" width="12.6640625" bestFit="1" customWidth="1"/>
    <col min="2663" max="2663" width="10" bestFit="1" customWidth="1"/>
    <col min="2664" max="2664" width="12.6640625" bestFit="1" customWidth="1"/>
    <col min="2665" max="2665" width="10" bestFit="1" customWidth="1"/>
    <col min="2666" max="2666" width="12.6640625" bestFit="1" customWidth="1"/>
    <col min="2667" max="2667" width="10" bestFit="1" customWidth="1"/>
    <col min="2668" max="2668" width="12.6640625" bestFit="1" customWidth="1"/>
    <col min="2669" max="2669" width="10" bestFit="1" customWidth="1"/>
    <col min="2670" max="2670" width="12.6640625" bestFit="1" customWidth="1"/>
    <col min="2671" max="2671" width="10" bestFit="1" customWidth="1"/>
    <col min="2672" max="2672" width="12.6640625" bestFit="1" customWidth="1"/>
    <col min="2673" max="2673" width="10" bestFit="1" customWidth="1"/>
    <col min="2674" max="2674" width="12.6640625" bestFit="1" customWidth="1"/>
    <col min="2675" max="2675" width="10" bestFit="1" customWidth="1"/>
    <col min="2676" max="2676" width="12.6640625" bestFit="1" customWidth="1"/>
    <col min="2677" max="2677" width="10" bestFit="1" customWidth="1"/>
    <col min="2678" max="2678" width="12.6640625" bestFit="1" customWidth="1"/>
    <col min="2679" max="2679" width="10" bestFit="1" customWidth="1"/>
    <col min="2680" max="2680" width="12.6640625" bestFit="1" customWidth="1"/>
    <col min="2681" max="2681" width="10" bestFit="1" customWidth="1"/>
    <col min="2682" max="2682" width="12.6640625" bestFit="1" customWidth="1"/>
    <col min="2683" max="2683" width="10" bestFit="1" customWidth="1"/>
    <col min="2684" max="2684" width="12.6640625" bestFit="1" customWidth="1"/>
    <col min="2685" max="2685" width="10" bestFit="1" customWidth="1"/>
    <col min="2686" max="2686" width="12.6640625" bestFit="1" customWidth="1"/>
    <col min="2687" max="2687" width="10" bestFit="1" customWidth="1"/>
    <col min="2688" max="2688" width="12.6640625" bestFit="1" customWidth="1"/>
    <col min="2689" max="2689" width="10" bestFit="1" customWidth="1"/>
    <col min="2690" max="2690" width="12.6640625" bestFit="1" customWidth="1"/>
    <col min="2691" max="2691" width="10" bestFit="1" customWidth="1"/>
    <col min="2692" max="2692" width="12.6640625" bestFit="1" customWidth="1"/>
    <col min="2693" max="2693" width="10" bestFit="1" customWidth="1"/>
    <col min="2694" max="2694" width="12.6640625" bestFit="1" customWidth="1"/>
    <col min="2695" max="2695" width="10" bestFit="1" customWidth="1"/>
    <col min="2696" max="2696" width="12.6640625" bestFit="1" customWidth="1"/>
    <col min="2697" max="2697" width="10" bestFit="1" customWidth="1"/>
    <col min="2698" max="2698" width="12.6640625" bestFit="1" customWidth="1"/>
    <col min="2699" max="2699" width="10" bestFit="1" customWidth="1"/>
    <col min="2700" max="2700" width="12.6640625" bestFit="1" customWidth="1"/>
    <col min="2701" max="2701" width="10" bestFit="1" customWidth="1"/>
    <col min="2702" max="2702" width="12.6640625" bestFit="1" customWidth="1"/>
    <col min="2703" max="2703" width="10" bestFit="1" customWidth="1"/>
    <col min="2704" max="2704" width="12.6640625" bestFit="1" customWidth="1"/>
    <col min="2705" max="2705" width="10" bestFit="1" customWidth="1"/>
    <col min="2706" max="2706" width="12.6640625" bestFit="1" customWidth="1"/>
    <col min="2707" max="2707" width="10" bestFit="1" customWidth="1"/>
    <col min="2708" max="2708" width="12.6640625" bestFit="1" customWidth="1"/>
    <col min="2709" max="2709" width="10" bestFit="1" customWidth="1"/>
    <col min="2710" max="2710" width="12.6640625" bestFit="1" customWidth="1"/>
    <col min="2711" max="2711" width="10" bestFit="1" customWidth="1"/>
    <col min="2712" max="2712" width="12.6640625" bestFit="1" customWidth="1"/>
    <col min="2713" max="2713" width="10" bestFit="1" customWidth="1"/>
    <col min="2714" max="2714" width="12.6640625" bestFit="1" customWidth="1"/>
    <col min="2715" max="2715" width="10" bestFit="1" customWidth="1"/>
    <col min="2716" max="2716" width="12.6640625" bestFit="1" customWidth="1"/>
    <col min="2717" max="2717" width="10" bestFit="1" customWidth="1"/>
    <col min="2718" max="2718" width="12.6640625" bestFit="1" customWidth="1"/>
    <col min="2719" max="2719" width="10" bestFit="1" customWidth="1"/>
    <col min="2720" max="2720" width="12.6640625" bestFit="1" customWidth="1"/>
    <col min="2721" max="2721" width="10" bestFit="1" customWidth="1"/>
    <col min="2722" max="2722" width="7" bestFit="1" customWidth="1"/>
    <col min="2723" max="2723" width="12.6640625" bestFit="1" customWidth="1"/>
    <col min="2724" max="2724" width="10" bestFit="1" customWidth="1"/>
    <col min="2725" max="2725" width="12.6640625" bestFit="1" customWidth="1"/>
    <col min="2726" max="2726" width="10" bestFit="1" customWidth="1"/>
    <col min="2727" max="2727" width="12.6640625" bestFit="1" customWidth="1"/>
    <col min="2728" max="2728" width="10" bestFit="1" customWidth="1"/>
    <col min="2729" max="2729" width="12.6640625" bestFit="1" customWidth="1"/>
    <col min="2730" max="2730" width="10" bestFit="1" customWidth="1"/>
    <col min="2731" max="2731" width="12.6640625" bestFit="1" customWidth="1"/>
    <col min="2732" max="2732" width="10" bestFit="1" customWidth="1"/>
    <col min="2733" max="2733" width="12.6640625" bestFit="1" customWidth="1"/>
    <col min="2734" max="2734" width="10" bestFit="1" customWidth="1"/>
    <col min="2735" max="2735" width="12.6640625" bestFit="1" customWidth="1"/>
    <col min="2736" max="2736" width="10" bestFit="1" customWidth="1"/>
    <col min="2737" max="2737" width="12.6640625" bestFit="1" customWidth="1"/>
    <col min="2738" max="2738" width="10" bestFit="1" customWidth="1"/>
    <col min="2739" max="2739" width="12.6640625" bestFit="1" customWidth="1"/>
    <col min="2740" max="2740" width="10" bestFit="1" customWidth="1"/>
    <col min="2741" max="2741" width="12.6640625" bestFit="1" customWidth="1"/>
    <col min="2742" max="2742" width="10" bestFit="1" customWidth="1"/>
    <col min="2743" max="2743" width="12.6640625" bestFit="1" customWidth="1"/>
    <col min="2744" max="2744" width="10" bestFit="1" customWidth="1"/>
    <col min="2745" max="2745" width="12.6640625" bestFit="1" customWidth="1"/>
    <col min="2746" max="2746" width="10" bestFit="1" customWidth="1"/>
    <col min="2747" max="2747" width="12.6640625" bestFit="1" customWidth="1"/>
    <col min="2748" max="2748" width="10" bestFit="1" customWidth="1"/>
    <col min="2749" max="2749" width="12.6640625" bestFit="1" customWidth="1"/>
    <col min="2750" max="2750" width="10" bestFit="1" customWidth="1"/>
    <col min="2751" max="2751" width="12.6640625" bestFit="1" customWidth="1"/>
    <col min="2752" max="2752" width="10" bestFit="1" customWidth="1"/>
    <col min="2753" max="2753" width="12.6640625" bestFit="1" customWidth="1"/>
    <col min="2754" max="2754" width="10" bestFit="1" customWidth="1"/>
    <col min="2755" max="2755" width="12.6640625" bestFit="1" customWidth="1"/>
    <col min="2756" max="2756" width="10" bestFit="1" customWidth="1"/>
    <col min="2757" max="2757" width="12.6640625" bestFit="1" customWidth="1"/>
    <col min="2758" max="2758" width="10" bestFit="1" customWidth="1"/>
    <col min="2759" max="2759" width="12.6640625" bestFit="1" customWidth="1"/>
    <col min="2760" max="2760" width="10" bestFit="1" customWidth="1"/>
    <col min="2761" max="2761" width="12.6640625" bestFit="1" customWidth="1"/>
    <col min="2762" max="2762" width="10" bestFit="1" customWidth="1"/>
    <col min="2763" max="2763" width="12.6640625" bestFit="1" customWidth="1"/>
    <col min="2764" max="2764" width="10" bestFit="1" customWidth="1"/>
    <col min="2765" max="2765" width="12.6640625" bestFit="1" customWidth="1"/>
    <col min="2766" max="2766" width="10" bestFit="1" customWidth="1"/>
    <col min="2767" max="2767" width="12.6640625" bestFit="1" customWidth="1"/>
    <col min="2768" max="2768" width="10" bestFit="1" customWidth="1"/>
    <col min="2769" max="2769" width="12.6640625" bestFit="1" customWidth="1"/>
    <col min="2770" max="2770" width="10" bestFit="1" customWidth="1"/>
    <col min="2771" max="2771" width="12.6640625" bestFit="1" customWidth="1"/>
    <col min="2772" max="2772" width="10" bestFit="1" customWidth="1"/>
    <col min="2773" max="2773" width="12.6640625" bestFit="1" customWidth="1"/>
    <col min="2774" max="2774" width="10" bestFit="1" customWidth="1"/>
    <col min="2775" max="2775" width="12.6640625" bestFit="1" customWidth="1"/>
    <col min="2776" max="2776" width="10" bestFit="1" customWidth="1"/>
    <col min="2777" max="2777" width="12.6640625" bestFit="1" customWidth="1"/>
    <col min="2778" max="2778" width="10" bestFit="1" customWidth="1"/>
    <col min="2779" max="2779" width="12.6640625" bestFit="1" customWidth="1"/>
    <col min="2780" max="2780" width="10" bestFit="1" customWidth="1"/>
    <col min="2781" max="2781" width="12.6640625" bestFit="1" customWidth="1"/>
    <col min="2782" max="2782" width="10" bestFit="1" customWidth="1"/>
    <col min="2783" max="2783" width="12.6640625" bestFit="1" customWidth="1"/>
    <col min="2784" max="2784" width="10" bestFit="1" customWidth="1"/>
    <col min="2785" max="2785" width="12.6640625" bestFit="1" customWidth="1"/>
    <col min="2786" max="2786" width="10" bestFit="1" customWidth="1"/>
    <col min="2787" max="2787" width="12.6640625" bestFit="1" customWidth="1"/>
    <col min="2788" max="2788" width="10" bestFit="1" customWidth="1"/>
    <col min="2789" max="2789" width="12.6640625" bestFit="1" customWidth="1"/>
    <col min="2790" max="2790" width="10" bestFit="1" customWidth="1"/>
    <col min="2791" max="2791" width="12.6640625" bestFit="1" customWidth="1"/>
    <col min="2792" max="2792" width="10" bestFit="1" customWidth="1"/>
    <col min="2793" max="2793" width="12.6640625" bestFit="1" customWidth="1"/>
    <col min="2794" max="2794" width="10" bestFit="1" customWidth="1"/>
    <col min="2795" max="2795" width="12.6640625" bestFit="1" customWidth="1"/>
    <col min="2796" max="2796" width="10" bestFit="1" customWidth="1"/>
    <col min="2797" max="2797" width="12.6640625" bestFit="1" customWidth="1"/>
    <col min="2798" max="2798" width="10" bestFit="1" customWidth="1"/>
    <col min="2799" max="2799" width="12.6640625" bestFit="1" customWidth="1"/>
    <col min="2800" max="2800" width="10" bestFit="1" customWidth="1"/>
    <col min="2801" max="2801" width="12.6640625" bestFit="1" customWidth="1"/>
    <col min="2802" max="2802" width="10" bestFit="1" customWidth="1"/>
    <col min="2803" max="2803" width="12.6640625" bestFit="1" customWidth="1"/>
    <col min="2804" max="2804" width="10" bestFit="1" customWidth="1"/>
    <col min="2805" max="2805" width="12.6640625" bestFit="1" customWidth="1"/>
    <col min="2806" max="2806" width="10" bestFit="1" customWidth="1"/>
    <col min="2807" max="2807" width="12.6640625" bestFit="1" customWidth="1"/>
    <col min="2808" max="2808" width="10" bestFit="1" customWidth="1"/>
    <col min="2809" max="2809" width="12.6640625" bestFit="1" customWidth="1"/>
    <col min="2810" max="2810" width="10" bestFit="1" customWidth="1"/>
    <col min="2811" max="2811" width="12.6640625" bestFit="1" customWidth="1"/>
    <col min="2812" max="2812" width="10" bestFit="1" customWidth="1"/>
    <col min="2813" max="2813" width="12.6640625" bestFit="1" customWidth="1"/>
    <col min="2814" max="2814" width="10" bestFit="1" customWidth="1"/>
    <col min="2815" max="2815" width="12.6640625" bestFit="1" customWidth="1"/>
    <col min="2816" max="2816" width="10" bestFit="1" customWidth="1"/>
    <col min="2817" max="2817" width="12.6640625" bestFit="1" customWidth="1"/>
    <col min="2818" max="2818" width="10" bestFit="1" customWidth="1"/>
    <col min="2819" max="2819" width="12.6640625" bestFit="1" customWidth="1"/>
    <col min="2820" max="2820" width="10" bestFit="1" customWidth="1"/>
    <col min="2821" max="2821" width="12.6640625" bestFit="1" customWidth="1"/>
    <col min="2822" max="2822" width="10" bestFit="1" customWidth="1"/>
    <col min="2823" max="2823" width="12.6640625" bestFit="1" customWidth="1"/>
    <col min="2824" max="2824" width="10" bestFit="1" customWidth="1"/>
    <col min="2825" max="2825" width="12.6640625" bestFit="1" customWidth="1"/>
    <col min="2826" max="2826" width="10" bestFit="1" customWidth="1"/>
    <col min="2827" max="2827" width="12.6640625" bestFit="1" customWidth="1"/>
    <col min="2828" max="2828" width="10" bestFit="1" customWidth="1"/>
    <col min="2829" max="2829" width="12.6640625" bestFit="1" customWidth="1"/>
    <col min="2830" max="2830" width="10" bestFit="1" customWidth="1"/>
    <col min="2831" max="2831" width="12.6640625" bestFit="1" customWidth="1"/>
    <col min="2832" max="2832" width="10" bestFit="1" customWidth="1"/>
    <col min="2833" max="2833" width="12.6640625" bestFit="1" customWidth="1"/>
    <col min="2834" max="2834" width="10" bestFit="1" customWidth="1"/>
    <col min="2835" max="2835" width="12.6640625" bestFit="1" customWidth="1"/>
    <col min="2836" max="2836" width="10" bestFit="1" customWidth="1"/>
    <col min="2837" max="2837" width="12.6640625" bestFit="1" customWidth="1"/>
    <col min="2838" max="2838" width="10" bestFit="1" customWidth="1"/>
    <col min="2839" max="2839" width="12.6640625" bestFit="1" customWidth="1"/>
    <col min="2840" max="2840" width="10" bestFit="1" customWidth="1"/>
    <col min="2841" max="2841" width="12.6640625" bestFit="1" customWidth="1"/>
    <col min="2842" max="2842" width="10" bestFit="1" customWidth="1"/>
    <col min="2843" max="2843" width="12.6640625" bestFit="1" customWidth="1"/>
    <col min="2844" max="2844" width="10" bestFit="1" customWidth="1"/>
    <col min="2845" max="2845" width="12.6640625" bestFit="1" customWidth="1"/>
    <col min="2846" max="2846" width="10" bestFit="1" customWidth="1"/>
    <col min="2847" max="2847" width="12.6640625" bestFit="1" customWidth="1"/>
    <col min="2848" max="2848" width="10" bestFit="1" customWidth="1"/>
    <col min="2849" max="2849" width="12.6640625" bestFit="1" customWidth="1"/>
    <col min="2850" max="2850" width="10" bestFit="1" customWidth="1"/>
    <col min="2851" max="2851" width="12.6640625" bestFit="1" customWidth="1"/>
    <col min="2852" max="2852" width="10" bestFit="1" customWidth="1"/>
    <col min="2853" max="2853" width="12.6640625" bestFit="1" customWidth="1"/>
    <col min="2854" max="2854" width="10" bestFit="1" customWidth="1"/>
    <col min="2855" max="2855" width="12.6640625" bestFit="1" customWidth="1"/>
    <col min="2856" max="2856" width="10" bestFit="1" customWidth="1"/>
    <col min="2857" max="2857" width="12.6640625" bestFit="1" customWidth="1"/>
    <col min="2858" max="2858" width="10" bestFit="1" customWidth="1"/>
    <col min="2859" max="2859" width="12.6640625" bestFit="1" customWidth="1"/>
    <col min="2860" max="2860" width="10" bestFit="1" customWidth="1"/>
    <col min="2861" max="2861" width="12.6640625" bestFit="1" customWidth="1"/>
    <col min="2862" max="2862" width="10" bestFit="1" customWidth="1"/>
    <col min="2863" max="2863" width="12.6640625" bestFit="1" customWidth="1"/>
    <col min="2864" max="2864" width="10" bestFit="1" customWidth="1"/>
    <col min="2865" max="2865" width="12.6640625" bestFit="1" customWidth="1"/>
    <col min="2866" max="2866" width="10" bestFit="1" customWidth="1"/>
    <col min="2867" max="2867" width="12.6640625" bestFit="1" customWidth="1"/>
    <col min="2868" max="2868" width="10" bestFit="1" customWidth="1"/>
    <col min="2869" max="2869" width="12.6640625" bestFit="1" customWidth="1"/>
    <col min="2870" max="2870" width="10" bestFit="1" customWidth="1"/>
    <col min="2871" max="2871" width="12.6640625" bestFit="1" customWidth="1"/>
    <col min="2872" max="2872" width="10" bestFit="1" customWidth="1"/>
    <col min="2873" max="2873" width="12.6640625" bestFit="1" customWidth="1"/>
    <col min="2874" max="2874" width="10" bestFit="1" customWidth="1"/>
    <col min="2875" max="2875" width="12.6640625" bestFit="1" customWidth="1"/>
    <col min="2876" max="2876" width="10" bestFit="1" customWidth="1"/>
    <col min="2877" max="2877" width="12.6640625" bestFit="1" customWidth="1"/>
    <col min="2878" max="2878" width="10" bestFit="1" customWidth="1"/>
    <col min="2879" max="2879" width="7" bestFit="1" customWidth="1"/>
    <col min="2880" max="2880" width="12.6640625" bestFit="1" customWidth="1"/>
    <col min="2881" max="2881" width="10" bestFit="1" customWidth="1"/>
    <col min="2882" max="2882" width="12.6640625" bestFit="1" customWidth="1"/>
    <col min="2883" max="2883" width="10" bestFit="1" customWidth="1"/>
    <col min="2884" max="2884" width="12.6640625" bestFit="1" customWidth="1"/>
    <col min="2885" max="2885" width="10" bestFit="1" customWidth="1"/>
    <col min="2886" max="2886" width="12.6640625" bestFit="1" customWidth="1"/>
    <col min="2887" max="2887" width="10" bestFit="1" customWidth="1"/>
    <col min="2888" max="2888" width="12.6640625" bestFit="1" customWidth="1"/>
    <col min="2889" max="2889" width="10" bestFit="1" customWidth="1"/>
    <col min="2890" max="2890" width="12.6640625" bestFit="1" customWidth="1"/>
    <col min="2891" max="2891" width="10" bestFit="1" customWidth="1"/>
    <col min="2892" max="2892" width="12.6640625" bestFit="1" customWidth="1"/>
    <col min="2893" max="2893" width="10" bestFit="1" customWidth="1"/>
    <col min="2894" max="2894" width="12.6640625" bestFit="1" customWidth="1"/>
    <col min="2895" max="2895" width="10" bestFit="1" customWidth="1"/>
    <col min="2896" max="2896" width="7" bestFit="1" customWidth="1"/>
    <col min="2897" max="2897" width="12.6640625" bestFit="1" customWidth="1"/>
    <col min="2898" max="2898" width="10" bestFit="1" customWidth="1"/>
    <col min="2899" max="2899" width="12.6640625" bestFit="1" customWidth="1"/>
    <col min="2900" max="2900" width="10" bestFit="1" customWidth="1"/>
    <col min="2901" max="2901" width="12.6640625" bestFit="1" customWidth="1"/>
    <col min="2902" max="2902" width="10" bestFit="1" customWidth="1"/>
    <col min="2903" max="2903" width="12.6640625" bestFit="1" customWidth="1"/>
    <col min="2904" max="2904" width="10" bestFit="1" customWidth="1"/>
    <col min="2905" max="2905" width="12.6640625" bestFit="1" customWidth="1"/>
    <col min="2906" max="2906" width="10" bestFit="1" customWidth="1"/>
    <col min="2907" max="2907" width="12.6640625" bestFit="1" customWidth="1"/>
    <col min="2908" max="2908" width="10" bestFit="1" customWidth="1"/>
    <col min="2909" max="2909" width="12.6640625" bestFit="1" customWidth="1"/>
    <col min="2910" max="2910" width="10" bestFit="1" customWidth="1"/>
    <col min="2911" max="2911" width="12.6640625" bestFit="1" customWidth="1"/>
    <col min="2912" max="2912" width="10" bestFit="1" customWidth="1"/>
    <col min="2913" max="2913" width="12.6640625" bestFit="1" customWidth="1"/>
    <col min="2914" max="2914" width="10" bestFit="1" customWidth="1"/>
    <col min="2915" max="2915" width="12.6640625" bestFit="1" customWidth="1"/>
    <col min="2916" max="2916" width="10" bestFit="1" customWidth="1"/>
    <col min="2917" max="2917" width="12.6640625" bestFit="1" customWidth="1"/>
    <col min="2918" max="2918" width="10" bestFit="1" customWidth="1"/>
    <col min="2919" max="2919" width="12.6640625" bestFit="1" customWidth="1"/>
    <col min="2920" max="2920" width="10" bestFit="1" customWidth="1"/>
    <col min="2921" max="2921" width="12.6640625" bestFit="1" customWidth="1"/>
    <col min="2922" max="2922" width="10" bestFit="1" customWidth="1"/>
    <col min="2923" max="2923" width="12.6640625" bestFit="1" customWidth="1"/>
    <col min="2924" max="2924" width="10" bestFit="1" customWidth="1"/>
    <col min="2925" max="2925" width="12.6640625" bestFit="1" customWidth="1"/>
    <col min="2926" max="2926" width="10" bestFit="1" customWidth="1"/>
    <col min="2927" max="2927" width="12.6640625" bestFit="1" customWidth="1"/>
    <col min="2928" max="2928" width="10" bestFit="1" customWidth="1"/>
    <col min="2929" max="2929" width="12.6640625" bestFit="1" customWidth="1"/>
    <col min="2930" max="2930" width="10" bestFit="1" customWidth="1"/>
    <col min="2931" max="2931" width="12.6640625" bestFit="1" customWidth="1"/>
    <col min="2932" max="2932" width="10" bestFit="1" customWidth="1"/>
    <col min="2933" max="2933" width="12.6640625" bestFit="1" customWidth="1"/>
    <col min="2934" max="2934" width="10" bestFit="1" customWidth="1"/>
    <col min="2935" max="2935" width="12.6640625" bestFit="1" customWidth="1"/>
    <col min="2936" max="2936" width="10" bestFit="1" customWidth="1"/>
    <col min="2937" max="2937" width="12.6640625" bestFit="1" customWidth="1"/>
    <col min="2938" max="2938" width="10" bestFit="1" customWidth="1"/>
    <col min="2939" max="2939" width="12.6640625" bestFit="1" customWidth="1"/>
    <col min="2940" max="2940" width="10" bestFit="1" customWidth="1"/>
    <col min="2941" max="2941" width="12.6640625" bestFit="1" customWidth="1"/>
    <col min="2942" max="2942" width="10" bestFit="1" customWidth="1"/>
    <col min="2943" max="2943" width="12.6640625" bestFit="1" customWidth="1"/>
    <col min="2944" max="2944" width="10" bestFit="1" customWidth="1"/>
    <col min="2945" max="2945" width="7" bestFit="1" customWidth="1"/>
    <col min="2946" max="2946" width="12.6640625" bestFit="1" customWidth="1"/>
    <col min="2947" max="2947" width="10" bestFit="1" customWidth="1"/>
    <col min="2948" max="2948" width="12.6640625" bestFit="1" customWidth="1"/>
    <col min="2949" max="2949" width="10" bestFit="1" customWidth="1"/>
    <col min="2950" max="2950" width="12.6640625" bestFit="1" customWidth="1"/>
    <col min="2951" max="2951" width="10" bestFit="1" customWidth="1"/>
    <col min="2952" max="2952" width="12.6640625" bestFit="1" customWidth="1"/>
    <col min="2953" max="2953" width="10" bestFit="1" customWidth="1"/>
    <col min="2954" max="2954" width="12.6640625" bestFit="1" customWidth="1"/>
    <col min="2955" max="2955" width="10" bestFit="1" customWidth="1"/>
    <col min="2956" max="2956" width="12.6640625" bestFit="1" customWidth="1"/>
    <col min="2957" max="2957" width="10" bestFit="1" customWidth="1"/>
    <col min="2958" max="2958" width="12.6640625" bestFit="1" customWidth="1"/>
    <col min="2959" max="2959" width="10" bestFit="1" customWidth="1"/>
    <col min="2960" max="2960" width="7" bestFit="1" customWidth="1"/>
    <col min="2961" max="2961" width="12.6640625" bestFit="1" customWidth="1"/>
    <col min="2962" max="2962" width="10" bestFit="1" customWidth="1"/>
    <col min="2963" max="2963" width="7" bestFit="1" customWidth="1"/>
    <col min="2964" max="2964" width="12.6640625" bestFit="1" customWidth="1"/>
    <col min="2965" max="2965" width="10" bestFit="1" customWidth="1"/>
    <col min="2966" max="2966" width="12.6640625" bestFit="1" customWidth="1"/>
    <col min="2967" max="2967" width="10" bestFit="1" customWidth="1"/>
    <col min="2968" max="2968" width="12.6640625" bestFit="1" customWidth="1"/>
    <col min="2969" max="2969" width="10" bestFit="1" customWidth="1"/>
    <col min="2970" max="2970" width="12.6640625" bestFit="1" customWidth="1"/>
    <col min="2971" max="2971" width="10" bestFit="1" customWidth="1"/>
    <col min="2972" max="2972" width="12.6640625" bestFit="1" customWidth="1"/>
    <col min="2973" max="2973" width="10" bestFit="1" customWidth="1"/>
    <col min="2974" max="2974" width="12.6640625" bestFit="1" customWidth="1"/>
    <col min="2975" max="2975" width="10" bestFit="1" customWidth="1"/>
    <col min="2976" max="2976" width="12.6640625" bestFit="1" customWidth="1"/>
    <col min="2977" max="2977" width="10" bestFit="1" customWidth="1"/>
    <col min="2978" max="2978" width="12.6640625" bestFit="1" customWidth="1"/>
    <col min="2979" max="2979" width="10" bestFit="1" customWidth="1"/>
    <col min="2980" max="2980" width="12.6640625" bestFit="1" customWidth="1"/>
    <col min="2981" max="2981" width="10" bestFit="1" customWidth="1"/>
    <col min="2982" max="2982" width="12.6640625" bestFit="1" customWidth="1"/>
    <col min="2983" max="2983" width="10" bestFit="1" customWidth="1"/>
    <col min="2984" max="2984" width="12.6640625" bestFit="1" customWidth="1"/>
    <col min="2985" max="2985" width="10" bestFit="1" customWidth="1"/>
    <col min="2986" max="2986" width="12.6640625" bestFit="1" customWidth="1"/>
    <col min="2987" max="2987" width="10" bestFit="1" customWidth="1"/>
    <col min="2988" max="2988" width="12.6640625" bestFit="1" customWidth="1"/>
    <col min="2989" max="2989" width="10" bestFit="1" customWidth="1"/>
    <col min="2990" max="2990" width="12.6640625" bestFit="1" customWidth="1"/>
    <col min="2991" max="2991" width="10" bestFit="1" customWidth="1"/>
    <col min="2992" max="2992" width="12.6640625" bestFit="1" customWidth="1"/>
    <col min="2993" max="2993" width="10" bestFit="1" customWidth="1"/>
    <col min="2994" max="2994" width="12.6640625" bestFit="1" customWidth="1"/>
    <col min="2995" max="2995" width="10" bestFit="1" customWidth="1"/>
    <col min="2996" max="2996" width="12.6640625" bestFit="1" customWidth="1"/>
    <col min="2997" max="2997" width="10" bestFit="1" customWidth="1"/>
    <col min="2998" max="2998" width="12.6640625" bestFit="1" customWidth="1"/>
    <col min="2999" max="2999" width="10" bestFit="1" customWidth="1"/>
    <col min="3000" max="3000" width="12.6640625" bestFit="1" customWidth="1"/>
    <col min="3001" max="3001" width="10" bestFit="1" customWidth="1"/>
    <col min="3002" max="3002" width="12.6640625" bestFit="1" customWidth="1"/>
    <col min="3003" max="3003" width="10" bestFit="1" customWidth="1"/>
    <col min="3004" max="3004" width="12.6640625" bestFit="1" customWidth="1"/>
    <col min="3005" max="3005" width="10" bestFit="1" customWidth="1"/>
    <col min="3006" max="3006" width="12.6640625" bestFit="1" customWidth="1"/>
    <col min="3007" max="3007" width="10" bestFit="1" customWidth="1"/>
    <col min="3008" max="3008" width="12.6640625" bestFit="1" customWidth="1"/>
    <col min="3009" max="3009" width="10" bestFit="1" customWidth="1"/>
    <col min="3010" max="3010" width="12.6640625" bestFit="1" customWidth="1"/>
    <col min="3011" max="3011" width="10" bestFit="1" customWidth="1"/>
    <col min="3012" max="3012" width="12.6640625" bestFit="1" customWidth="1"/>
    <col min="3013" max="3013" width="10" bestFit="1" customWidth="1"/>
    <col min="3014" max="3014" width="12.6640625" bestFit="1" customWidth="1"/>
    <col min="3015" max="3015" width="10" bestFit="1" customWidth="1"/>
    <col min="3016" max="3016" width="12.6640625" bestFit="1" customWidth="1"/>
    <col min="3017" max="3017" width="10" bestFit="1" customWidth="1"/>
    <col min="3018" max="3018" width="12.6640625" bestFit="1" customWidth="1"/>
    <col min="3019" max="3019" width="10" bestFit="1" customWidth="1"/>
    <col min="3020" max="3020" width="12.6640625" bestFit="1" customWidth="1"/>
    <col min="3021" max="3021" width="10" bestFit="1" customWidth="1"/>
    <col min="3022" max="3022" width="12.6640625" bestFit="1" customWidth="1"/>
    <col min="3023" max="3023" width="10" bestFit="1" customWidth="1"/>
    <col min="3024" max="3024" width="12.6640625" bestFit="1" customWidth="1"/>
    <col min="3025" max="3025" width="10" bestFit="1" customWidth="1"/>
    <col min="3026" max="3026" width="12.6640625" bestFit="1" customWidth="1"/>
    <col min="3027" max="3027" width="10" bestFit="1" customWidth="1"/>
    <col min="3028" max="3028" width="12.6640625" bestFit="1" customWidth="1"/>
    <col min="3029" max="3029" width="10" bestFit="1" customWidth="1"/>
    <col min="3030" max="3030" width="12.6640625" bestFit="1" customWidth="1"/>
    <col min="3031" max="3031" width="10" bestFit="1" customWidth="1"/>
    <col min="3032" max="3032" width="12.6640625" bestFit="1" customWidth="1"/>
    <col min="3033" max="3033" width="10" bestFit="1" customWidth="1"/>
    <col min="3034" max="3034" width="12.6640625" bestFit="1" customWidth="1"/>
    <col min="3035" max="3035" width="10" bestFit="1" customWidth="1"/>
    <col min="3036" max="3036" width="12.6640625" bestFit="1" customWidth="1"/>
    <col min="3037" max="3037" width="10" bestFit="1" customWidth="1"/>
    <col min="3038" max="3038" width="12.6640625" bestFit="1" customWidth="1"/>
    <col min="3039" max="3039" width="10" bestFit="1" customWidth="1"/>
    <col min="3040" max="3040" width="12.6640625" bestFit="1" customWidth="1"/>
    <col min="3041" max="3041" width="10" bestFit="1" customWidth="1"/>
    <col min="3042" max="3042" width="12.6640625" bestFit="1" customWidth="1"/>
    <col min="3043" max="3043" width="10" bestFit="1" customWidth="1"/>
    <col min="3044" max="3044" width="12.6640625" bestFit="1" customWidth="1"/>
    <col min="3045" max="3045" width="10" bestFit="1" customWidth="1"/>
    <col min="3046" max="3046" width="12.6640625" bestFit="1" customWidth="1"/>
    <col min="3047" max="3047" width="10" bestFit="1" customWidth="1"/>
    <col min="3048" max="3048" width="12.6640625" bestFit="1" customWidth="1"/>
    <col min="3049" max="3049" width="10" bestFit="1" customWidth="1"/>
    <col min="3050" max="3050" width="12.6640625" bestFit="1" customWidth="1"/>
    <col min="3051" max="3051" width="10" bestFit="1" customWidth="1"/>
    <col min="3052" max="3052" width="12.6640625" bestFit="1" customWidth="1"/>
    <col min="3053" max="3053" width="10" bestFit="1" customWidth="1"/>
    <col min="3054" max="3054" width="12.6640625" bestFit="1" customWidth="1"/>
    <col min="3055" max="3055" width="10" bestFit="1" customWidth="1"/>
    <col min="3056" max="3056" width="12.6640625" bestFit="1" customWidth="1"/>
    <col min="3057" max="3057" width="10" bestFit="1" customWidth="1"/>
    <col min="3058" max="3058" width="12.6640625" bestFit="1" customWidth="1"/>
    <col min="3059" max="3059" width="10" bestFit="1" customWidth="1"/>
    <col min="3060" max="3060" width="12.6640625" bestFit="1" customWidth="1"/>
    <col min="3061" max="3061" width="10" bestFit="1" customWidth="1"/>
    <col min="3062" max="3062" width="12.6640625" bestFit="1" customWidth="1"/>
    <col min="3063" max="3063" width="10" bestFit="1" customWidth="1"/>
    <col min="3064" max="3064" width="12.6640625" bestFit="1" customWidth="1"/>
    <col min="3065" max="3065" width="10" bestFit="1" customWidth="1"/>
    <col min="3066" max="3066" width="12.6640625" bestFit="1" customWidth="1"/>
    <col min="3067" max="3067" width="10" bestFit="1" customWidth="1"/>
    <col min="3068" max="3068" width="12.6640625" bestFit="1" customWidth="1"/>
    <col min="3069" max="3069" width="10" bestFit="1" customWidth="1"/>
    <col min="3070" max="3070" width="12.6640625" bestFit="1" customWidth="1"/>
    <col min="3071" max="3071" width="10" bestFit="1" customWidth="1"/>
    <col min="3072" max="3072" width="12.6640625" bestFit="1" customWidth="1"/>
    <col min="3073" max="3073" width="10" bestFit="1" customWidth="1"/>
    <col min="3074" max="3074" width="12.6640625" bestFit="1" customWidth="1"/>
    <col min="3075" max="3075" width="10" bestFit="1" customWidth="1"/>
    <col min="3076" max="3076" width="12.6640625" bestFit="1" customWidth="1"/>
    <col min="3077" max="3077" width="10" bestFit="1" customWidth="1"/>
    <col min="3078" max="3078" width="12.6640625" bestFit="1" customWidth="1"/>
    <col min="3079" max="3079" width="10" bestFit="1" customWidth="1"/>
    <col min="3080" max="3080" width="12.6640625" bestFit="1" customWidth="1"/>
    <col min="3081" max="3081" width="10" bestFit="1" customWidth="1"/>
    <col min="3082" max="3082" width="12.6640625" bestFit="1" customWidth="1"/>
    <col min="3083" max="3083" width="10" bestFit="1" customWidth="1"/>
    <col min="3084" max="3084" width="12.6640625" bestFit="1" customWidth="1"/>
    <col min="3085" max="3085" width="10" bestFit="1" customWidth="1"/>
    <col min="3086" max="3086" width="12.6640625" bestFit="1" customWidth="1"/>
    <col min="3087" max="3087" width="10" bestFit="1" customWidth="1"/>
    <col min="3088" max="3088" width="12.6640625" bestFit="1" customWidth="1"/>
    <col min="3089" max="3089" width="10" bestFit="1" customWidth="1"/>
    <col min="3090" max="3090" width="12.6640625" bestFit="1" customWidth="1"/>
    <col min="3091" max="3091" width="10" bestFit="1" customWidth="1"/>
    <col min="3092" max="3092" width="12.6640625" bestFit="1" customWidth="1"/>
    <col min="3093" max="3093" width="10" bestFit="1" customWidth="1"/>
    <col min="3094" max="3094" width="12.6640625" bestFit="1" customWidth="1"/>
    <col min="3095" max="3095" width="10" bestFit="1" customWidth="1"/>
    <col min="3096" max="3096" width="12.6640625" bestFit="1" customWidth="1"/>
    <col min="3097" max="3097" width="10" bestFit="1" customWidth="1"/>
    <col min="3098" max="3098" width="12.6640625" bestFit="1" customWidth="1"/>
    <col min="3099" max="3099" width="10" bestFit="1" customWidth="1"/>
    <col min="3100" max="3100" width="12.6640625" bestFit="1" customWidth="1"/>
    <col min="3101" max="3101" width="10" bestFit="1" customWidth="1"/>
    <col min="3102" max="3102" width="12.6640625" bestFit="1" customWidth="1"/>
    <col min="3103" max="3103" width="10" bestFit="1" customWidth="1"/>
    <col min="3104" max="3104" width="12.6640625" bestFit="1" customWidth="1"/>
    <col min="3105" max="3105" width="10" bestFit="1" customWidth="1"/>
    <col min="3106" max="3106" width="12.6640625" bestFit="1" customWidth="1"/>
    <col min="3107" max="3107" width="10" bestFit="1" customWidth="1"/>
    <col min="3108" max="3108" width="12.6640625" bestFit="1" customWidth="1"/>
    <col min="3109" max="3109" width="10" bestFit="1" customWidth="1"/>
    <col min="3110" max="3110" width="7" bestFit="1" customWidth="1"/>
    <col min="3111" max="3111" width="12.6640625" bestFit="1" customWidth="1"/>
    <col min="3112" max="3112" width="10" bestFit="1" customWidth="1"/>
    <col min="3113" max="3113" width="12.6640625" bestFit="1" customWidth="1"/>
    <col min="3114" max="3114" width="10" bestFit="1" customWidth="1"/>
    <col min="3115" max="3115" width="12.6640625" bestFit="1" customWidth="1"/>
    <col min="3116" max="3116" width="10" bestFit="1" customWidth="1"/>
    <col min="3117" max="3117" width="12.6640625" bestFit="1" customWidth="1"/>
    <col min="3118" max="3118" width="10" bestFit="1" customWidth="1"/>
    <col min="3119" max="3119" width="12.6640625" bestFit="1" customWidth="1"/>
    <col min="3120" max="3120" width="10" bestFit="1" customWidth="1"/>
    <col min="3121" max="3121" width="12.6640625" bestFit="1" customWidth="1"/>
    <col min="3122" max="3122" width="10" bestFit="1" customWidth="1"/>
    <col min="3123" max="3123" width="12.6640625" bestFit="1" customWidth="1"/>
    <col min="3124" max="3124" width="10" bestFit="1" customWidth="1"/>
    <col min="3125" max="3125" width="12.6640625" bestFit="1" customWidth="1"/>
    <col min="3126" max="3126" width="10" bestFit="1" customWidth="1"/>
    <col min="3127" max="3127" width="12.6640625" bestFit="1" customWidth="1"/>
    <col min="3128" max="3128" width="10" bestFit="1" customWidth="1"/>
    <col min="3129" max="3129" width="12.6640625" bestFit="1" customWidth="1"/>
    <col min="3130" max="3130" width="10" bestFit="1" customWidth="1"/>
    <col min="3131" max="3131" width="12.6640625" bestFit="1" customWidth="1"/>
    <col min="3132" max="3132" width="10" bestFit="1" customWidth="1"/>
    <col min="3133" max="3133" width="12.6640625" bestFit="1" customWidth="1"/>
    <col min="3134" max="3134" width="10" bestFit="1" customWidth="1"/>
    <col min="3135" max="3135" width="12.6640625" bestFit="1" customWidth="1"/>
    <col min="3136" max="3136" width="10" bestFit="1" customWidth="1"/>
    <col min="3137" max="3137" width="12.6640625" bestFit="1" customWidth="1"/>
    <col min="3138" max="3138" width="10" bestFit="1" customWidth="1"/>
    <col min="3139" max="3139" width="12.6640625" bestFit="1" customWidth="1"/>
    <col min="3140" max="3140" width="10" bestFit="1" customWidth="1"/>
    <col min="3141" max="3141" width="12.6640625" bestFit="1" customWidth="1"/>
    <col min="3142" max="3142" width="10" bestFit="1" customWidth="1"/>
    <col min="3143" max="3143" width="12.6640625" bestFit="1" customWidth="1"/>
    <col min="3144" max="3144" width="10" bestFit="1" customWidth="1"/>
    <col min="3145" max="3145" width="12.6640625" bestFit="1" customWidth="1"/>
    <col min="3146" max="3146" width="10" bestFit="1" customWidth="1"/>
    <col min="3147" max="3147" width="12.6640625" bestFit="1" customWidth="1"/>
    <col min="3148" max="3148" width="10" bestFit="1" customWidth="1"/>
    <col min="3149" max="3149" width="12.6640625" bestFit="1" customWidth="1"/>
    <col min="3150" max="3150" width="10" bestFit="1" customWidth="1"/>
    <col min="3151" max="3151" width="12.6640625" bestFit="1" customWidth="1"/>
    <col min="3152" max="3152" width="10" bestFit="1" customWidth="1"/>
    <col min="3153" max="3153" width="12.6640625" bestFit="1" customWidth="1"/>
    <col min="3154" max="3154" width="10" bestFit="1" customWidth="1"/>
    <col min="3155" max="3155" width="12.6640625" bestFit="1" customWidth="1"/>
    <col min="3156" max="3156" width="10" bestFit="1" customWidth="1"/>
    <col min="3157" max="3157" width="12.6640625" bestFit="1" customWidth="1"/>
    <col min="3158" max="3158" width="10" bestFit="1" customWidth="1"/>
    <col min="3159" max="3159" width="12.6640625" bestFit="1" customWidth="1"/>
    <col min="3160" max="3160" width="10" bestFit="1" customWidth="1"/>
    <col min="3161" max="3161" width="12.6640625" bestFit="1" customWidth="1"/>
    <col min="3162" max="3162" width="10" bestFit="1" customWidth="1"/>
    <col min="3163" max="3163" width="12.6640625" bestFit="1" customWidth="1"/>
    <col min="3164" max="3164" width="10" bestFit="1" customWidth="1"/>
    <col min="3165" max="3165" width="12.6640625" bestFit="1" customWidth="1"/>
    <col min="3166" max="3166" width="10" bestFit="1" customWidth="1"/>
    <col min="3167" max="3167" width="12.6640625" bestFit="1" customWidth="1"/>
    <col min="3168" max="3168" width="10" bestFit="1" customWidth="1"/>
    <col min="3169" max="3169" width="12.6640625" bestFit="1" customWidth="1"/>
    <col min="3170" max="3170" width="10" bestFit="1" customWidth="1"/>
    <col min="3171" max="3171" width="12.6640625" bestFit="1" customWidth="1"/>
    <col min="3172" max="3172" width="10" bestFit="1" customWidth="1"/>
    <col min="3173" max="3173" width="12.6640625" bestFit="1" customWidth="1"/>
    <col min="3174" max="3174" width="10" bestFit="1" customWidth="1"/>
    <col min="3175" max="3175" width="12.6640625" bestFit="1" customWidth="1"/>
    <col min="3176" max="3176" width="10" bestFit="1" customWidth="1"/>
    <col min="3177" max="3177" width="12.6640625" bestFit="1" customWidth="1"/>
    <col min="3178" max="3178" width="10" bestFit="1" customWidth="1"/>
    <col min="3179" max="3179" width="7" bestFit="1" customWidth="1"/>
    <col min="3180" max="3180" width="12.6640625" bestFit="1" customWidth="1"/>
    <col min="3181" max="3181" width="10" bestFit="1" customWidth="1"/>
    <col min="3182" max="3182" width="12.6640625" bestFit="1" customWidth="1"/>
    <col min="3183" max="3183" width="10" bestFit="1" customWidth="1"/>
    <col min="3184" max="3184" width="12.6640625" bestFit="1" customWidth="1"/>
    <col min="3185" max="3185" width="10" bestFit="1" customWidth="1"/>
    <col min="3186" max="3186" width="12.6640625" bestFit="1" customWidth="1"/>
    <col min="3187" max="3187" width="10" bestFit="1" customWidth="1"/>
    <col min="3188" max="3188" width="12.6640625" bestFit="1" customWidth="1"/>
    <col min="3189" max="3189" width="10" bestFit="1" customWidth="1"/>
    <col min="3190" max="3190" width="12.6640625" bestFit="1" customWidth="1"/>
    <col min="3191" max="3191" width="10" bestFit="1" customWidth="1"/>
    <col min="3192" max="3192" width="12.6640625" bestFit="1" customWidth="1"/>
    <col min="3193" max="3193" width="10" bestFit="1" customWidth="1"/>
    <col min="3194" max="3194" width="12.6640625" bestFit="1" customWidth="1"/>
    <col min="3195" max="3195" width="10" bestFit="1" customWidth="1"/>
    <col min="3196" max="3196" width="12.6640625" bestFit="1" customWidth="1"/>
    <col min="3197" max="3197" width="10" bestFit="1" customWidth="1"/>
    <col min="3198" max="3198" width="12.6640625" bestFit="1" customWidth="1"/>
    <col min="3199" max="3199" width="10" bestFit="1" customWidth="1"/>
    <col min="3200" max="3200" width="12.6640625" bestFit="1" customWidth="1"/>
    <col min="3201" max="3201" width="10" bestFit="1" customWidth="1"/>
    <col min="3202" max="3202" width="12.6640625" bestFit="1" customWidth="1"/>
    <col min="3203" max="3203" width="10" bestFit="1" customWidth="1"/>
    <col min="3204" max="3204" width="12.6640625" bestFit="1" customWidth="1"/>
    <col min="3205" max="3205" width="10" bestFit="1" customWidth="1"/>
    <col min="3206" max="3206" width="12.6640625" bestFit="1" customWidth="1"/>
    <col min="3207" max="3207" width="10" bestFit="1" customWidth="1"/>
    <col min="3208" max="3208" width="12.6640625" bestFit="1" customWidth="1"/>
    <col min="3209" max="3209" width="10" bestFit="1" customWidth="1"/>
    <col min="3210" max="3210" width="7" bestFit="1" customWidth="1"/>
    <col min="3211" max="3211" width="12.6640625" bestFit="1" customWidth="1"/>
    <col min="3212" max="3212" width="10" bestFit="1" customWidth="1"/>
    <col min="3213" max="3213" width="12.6640625" bestFit="1" customWidth="1"/>
    <col min="3214" max="3214" width="10" bestFit="1" customWidth="1"/>
    <col min="3215" max="3215" width="12.6640625" bestFit="1" customWidth="1"/>
    <col min="3216" max="3216" width="10" bestFit="1" customWidth="1"/>
    <col min="3217" max="3217" width="12.6640625" bestFit="1" customWidth="1"/>
    <col min="3218" max="3218" width="10" bestFit="1" customWidth="1"/>
    <col min="3219" max="3219" width="12.6640625" bestFit="1" customWidth="1"/>
    <col min="3220" max="3220" width="10" bestFit="1" customWidth="1"/>
    <col min="3221" max="3221" width="12.6640625" bestFit="1" customWidth="1"/>
    <col min="3222" max="3222" width="10" bestFit="1" customWidth="1"/>
    <col min="3223" max="3223" width="7" bestFit="1" customWidth="1"/>
    <col min="3224" max="3224" width="12.6640625" bestFit="1" customWidth="1"/>
    <col min="3225" max="3225" width="10" bestFit="1" customWidth="1"/>
    <col min="3226" max="3226" width="12.6640625" bestFit="1" customWidth="1"/>
    <col min="3227" max="3227" width="10" bestFit="1" customWidth="1"/>
    <col min="3228" max="3228" width="12.6640625" bestFit="1" customWidth="1"/>
    <col min="3229" max="3229" width="10" bestFit="1" customWidth="1"/>
    <col min="3230" max="3230" width="12.6640625" bestFit="1" customWidth="1"/>
    <col min="3231" max="3231" width="10" bestFit="1" customWidth="1"/>
    <col min="3232" max="3232" width="12.6640625" bestFit="1" customWidth="1"/>
    <col min="3233" max="3233" width="10" bestFit="1" customWidth="1"/>
    <col min="3234" max="3234" width="12.6640625" bestFit="1" customWidth="1"/>
    <col min="3235" max="3235" width="10" bestFit="1" customWidth="1"/>
    <col min="3236" max="3236" width="12.6640625" bestFit="1" customWidth="1"/>
    <col min="3237" max="3237" width="10" bestFit="1" customWidth="1"/>
    <col min="3238" max="3238" width="12.6640625" bestFit="1" customWidth="1"/>
    <col min="3239" max="3239" width="10" bestFit="1" customWidth="1"/>
    <col min="3240" max="3240" width="12.6640625" bestFit="1" customWidth="1"/>
    <col min="3241" max="3241" width="10" bestFit="1" customWidth="1"/>
    <col min="3242" max="3242" width="7" bestFit="1" customWidth="1"/>
    <col min="3243" max="3243" width="12.6640625" bestFit="1" customWidth="1"/>
    <col min="3244" max="3244" width="10" bestFit="1" customWidth="1"/>
    <col min="3245" max="3245" width="7" bestFit="1" customWidth="1"/>
    <col min="3246" max="3246" width="12.6640625" bestFit="1" customWidth="1"/>
    <col min="3247" max="3247" width="10" bestFit="1" customWidth="1"/>
    <col min="3248" max="3248" width="12.6640625" bestFit="1" customWidth="1"/>
    <col min="3249" max="3249" width="10" bestFit="1" customWidth="1"/>
    <col min="3250" max="3250" width="12.6640625" bestFit="1" customWidth="1"/>
    <col min="3251" max="3251" width="10" bestFit="1" customWidth="1"/>
    <col min="3252" max="3252" width="12.6640625" bestFit="1" customWidth="1"/>
    <col min="3253" max="3253" width="10" bestFit="1" customWidth="1"/>
    <col min="3254" max="3254" width="12.6640625" bestFit="1" customWidth="1"/>
    <col min="3255" max="3255" width="10" bestFit="1" customWidth="1"/>
    <col min="3256" max="3256" width="12.6640625" bestFit="1" customWidth="1"/>
    <col min="3257" max="3257" width="10" bestFit="1" customWidth="1"/>
    <col min="3258" max="3258" width="12.6640625" bestFit="1" customWidth="1"/>
    <col min="3259" max="3259" width="10" bestFit="1" customWidth="1"/>
    <col min="3260" max="3260" width="12.6640625" bestFit="1" customWidth="1"/>
    <col min="3261" max="3261" width="10" bestFit="1" customWidth="1"/>
    <col min="3262" max="3262" width="12.6640625" bestFit="1" customWidth="1"/>
    <col min="3263" max="3263" width="10" bestFit="1" customWidth="1"/>
    <col min="3264" max="3264" width="12.6640625" bestFit="1" customWidth="1"/>
    <col min="3265" max="3265" width="10" bestFit="1" customWidth="1"/>
    <col min="3266" max="3266" width="12.6640625" bestFit="1" customWidth="1"/>
    <col min="3267" max="3267" width="10" bestFit="1" customWidth="1"/>
    <col min="3268" max="3268" width="12.6640625" bestFit="1" customWidth="1"/>
    <col min="3269" max="3269" width="10" bestFit="1" customWidth="1"/>
    <col min="3270" max="3270" width="12.6640625" bestFit="1" customWidth="1"/>
    <col min="3271" max="3271" width="10" bestFit="1" customWidth="1"/>
    <col min="3272" max="3272" width="12.6640625" bestFit="1" customWidth="1"/>
    <col min="3273" max="3273" width="10" bestFit="1" customWidth="1"/>
    <col min="3274" max="3274" width="12.6640625" bestFit="1" customWidth="1"/>
    <col min="3275" max="3275" width="10" bestFit="1" customWidth="1"/>
    <col min="3276" max="3276" width="12.6640625" bestFit="1" customWidth="1"/>
    <col min="3277" max="3277" width="10" bestFit="1" customWidth="1"/>
    <col min="3278" max="3278" width="12.6640625" bestFit="1" customWidth="1"/>
    <col min="3279" max="3279" width="10" bestFit="1" customWidth="1"/>
    <col min="3280" max="3280" width="12.6640625" bestFit="1" customWidth="1"/>
    <col min="3281" max="3281" width="10" bestFit="1" customWidth="1"/>
    <col min="3282" max="3282" width="12.6640625" bestFit="1" customWidth="1"/>
    <col min="3283" max="3283" width="10" bestFit="1" customWidth="1"/>
    <col min="3284" max="3284" width="12.6640625" bestFit="1" customWidth="1"/>
    <col min="3285" max="3285" width="10" bestFit="1" customWidth="1"/>
    <col min="3286" max="3286" width="12.6640625" bestFit="1" customWidth="1"/>
    <col min="3287" max="3287" width="10" bestFit="1" customWidth="1"/>
    <col min="3288" max="3288" width="12.6640625" bestFit="1" customWidth="1"/>
    <col min="3289" max="3289" width="10" bestFit="1" customWidth="1"/>
    <col min="3290" max="3290" width="12.6640625" bestFit="1" customWidth="1"/>
    <col min="3291" max="3291" width="10" bestFit="1" customWidth="1"/>
    <col min="3292" max="3292" width="7" bestFit="1" customWidth="1"/>
    <col min="3293" max="3293" width="12.6640625" bestFit="1" customWidth="1"/>
    <col min="3294" max="3294" width="10" bestFit="1" customWidth="1"/>
    <col min="3295" max="3295" width="12.6640625" bestFit="1" customWidth="1"/>
    <col min="3296" max="3296" width="10" bestFit="1" customWidth="1"/>
    <col min="3297" max="3297" width="12.6640625" bestFit="1" customWidth="1"/>
    <col min="3298" max="3298" width="10" bestFit="1" customWidth="1"/>
    <col min="3299" max="3299" width="12.6640625" bestFit="1" customWidth="1"/>
    <col min="3300" max="3300" width="10" bestFit="1" customWidth="1"/>
    <col min="3301" max="3301" width="12.6640625" bestFit="1" customWidth="1"/>
    <col min="3302" max="3302" width="10" bestFit="1" customWidth="1"/>
    <col min="3303" max="3303" width="12.6640625" bestFit="1" customWidth="1"/>
    <col min="3304" max="3304" width="10" bestFit="1" customWidth="1"/>
    <col min="3305" max="3305" width="12.6640625" bestFit="1" customWidth="1"/>
    <col min="3306" max="3306" width="10" bestFit="1" customWidth="1"/>
    <col min="3307" max="3307" width="7" bestFit="1" customWidth="1"/>
    <col min="3308" max="3308" width="12.6640625" bestFit="1" customWidth="1"/>
    <col min="3309" max="3309" width="10" bestFit="1" customWidth="1"/>
    <col min="3310" max="3310" width="12.6640625" bestFit="1" customWidth="1"/>
    <col min="3311" max="3311" width="10" bestFit="1" customWidth="1"/>
    <col min="3312" max="3312" width="12.6640625" bestFit="1" customWidth="1"/>
    <col min="3313" max="3313" width="10" bestFit="1" customWidth="1"/>
    <col min="3314" max="3314" width="12.6640625" bestFit="1" customWidth="1"/>
    <col min="3315" max="3315" width="10" bestFit="1" customWidth="1"/>
    <col min="3316" max="3316" width="12.6640625" bestFit="1" customWidth="1"/>
    <col min="3317" max="3317" width="10" bestFit="1" customWidth="1"/>
    <col min="3318" max="3318" width="12.6640625" bestFit="1" customWidth="1"/>
    <col min="3319" max="3319" width="10" bestFit="1" customWidth="1"/>
    <col min="3320" max="3320" width="12.6640625" bestFit="1" customWidth="1"/>
    <col min="3321" max="3321" width="10" bestFit="1" customWidth="1"/>
    <col min="3322" max="3322" width="12.6640625" bestFit="1" customWidth="1"/>
    <col min="3323" max="3323" width="10" bestFit="1" customWidth="1"/>
    <col min="3324" max="3324" width="12.6640625" bestFit="1" customWidth="1"/>
    <col min="3325" max="3325" width="10" bestFit="1" customWidth="1"/>
    <col min="3326" max="3326" width="12.6640625" bestFit="1" customWidth="1"/>
    <col min="3327" max="3327" width="10" bestFit="1" customWidth="1"/>
    <col min="3328" max="3328" width="12.6640625" bestFit="1" customWidth="1"/>
    <col min="3329" max="3329" width="10" bestFit="1" customWidth="1"/>
    <col min="3330" max="3330" width="12.6640625" bestFit="1" customWidth="1"/>
    <col min="3331" max="3331" width="10" bestFit="1" customWidth="1"/>
    <col min="3332" max="3332" width="12.6640625" bestFit="1" customWidth="1"/>
    <col min="3333" max="3333" width="10" bestFit="1" customWidth="1"/>
    <col min="3334" max="3334" width="7" bestFit="1" customWidth="1"/>
    <col min="3335" max="3335" width="12.6640625" bestFit="1" customWidth="1"/>
    <col min="3336" max="3336" width="10" bestFit="1" customWidth="1"/>
    <col min="3337" max="3337" width="12.6640625" bestFit="1" customWidth="1"/>
    <col min="3338" max="3338" width="10" bestFit="1" customWidth="1"/>
    <col min="3339" max="3339" width="12.6640625" bestFit="1" customWidth="1"/>
    <col min="3340" max="3340" width="10" bestFit="1" customWidth="1"/>
    <col min="3341" max="3341" width="12.6640625" bestFit="1" customWidth="1"/>
    <col min="3342" max="3342" width="10" bestFit="1" customWidth="1"/>
    <col min="3343" max="3343" width="12.6640625" bestFit="1" customWidth="1"/>
    <col min="3344" max="3344" width="10" bestFit="1" customWidth="1"/>
    <col min="3345" max="3345" width="12.6640625" bestFit="1" customWidth="1"/>
    <col min="3346" max="3346" width="10" bestFit="1" customWidth="1"/>
    <col min="3347" max="3347" width="12.6640625" bestFit="1" customWidth="1"/>
    <col min="3348" max="3348" width="10" bestFit="1" customWidth="1"/>
    <col min="3349" max="3349" width="12.6640625" bestFit="1" customWidth="1"/>
    <col min="3350" max="3350" width="10" bestFit="1" customWidth="1"/>
    <col min="3351" max="3351" width="12.6640625" bestFit="1" customWidth="1"/>
    <col min="3352" max="3352" width="10" bestFit="1" customWidth="1"/>
    <col min="3353" max="3353" width="12.6640625" bestFit="1" customWidth="1"/>
    <col min="3354" max="3354" width="10" bestFit="1" customWidth="1"/>
    <col min="3355" max="3355" width="7" bestFit="1" customWidth="1"/>
    <col min="3356" max="3356" width="12.6640625" bestFit="1" customWidth="1"/>
    <col min="3357" max="3357" width="10" bestFit="1" customWidth="1"/>
    <col min="3358" max="3358" width="7" bestFit="1" customWidth="1"/>
    <col min="3359" max="3359" width="12.6640625" bestFit="1" customWidth="1"/>
    <col min="3360" max="3360" width="10" bestFit="1" customWidth="1"/>
    <col min="3361" max="3361" width="7" bestFit="1" customWidth="1"/>
    <col min="3362" max="3362" width="12.6640625" bestFit="1" customWidth="1"/>
    <col min="3363" max="3363" width="10" bestFit="1" customWidth="1"/>
    <col min="3364" max="3364" width="7" bestFit="1" customWidth="1"/>
    <col min="3365" max="3365" width="12.6640625" bestFit="1" customWidth="1"/>
    <col min="3366" max="3366" width="10" bestFit="1" customWidth="1"/>
    <col min="3367" max="3367" width="12.6640625" bestFit="1" customWidth="1"/>
    <col min="3368" max="3368" width="10" bestFit="1" customWidth="1"/>
    <col min="3369" max="3369" width="12.6640625" bestFit="1" customWidth="1"/>
    <col min="3370" max="3370" width="10" bestFit="1" customWidth="1"/>
    <col min="3371" max="3371" width="12.6640625" bestFit="1" customWidth="1"/>
    <col min="3372" max="3372" width="10" bestFit="1" customWidth="1"/>
    <col min="3373" max="3373" width="12.6640625" bestFit="1" customWidth="1"/>
    <col min="3374" max="3374" width="10" bestFit="1" customWidth="1"/>
    <col min="3375" max="3375" width="12.6640625" bestFit="1" customWidth="1"/>
    <col min="3376" max="3376" width="10" bestFit="1" customWidth="1"/>
    <col min="3377" max="3378" width="7" bestFit="1" customWidth="1"/>
    <col min="3379" max="3379" width="12.6640625" bestFit="1" customWidth="1"/>
    <col min="3380" max="3380" width="10" bestFit="1" customWidth="1"/>
    <col min="3381" max="3381" width="12.6640625" bestFit="1" customWidth="1"/>
    <col min="3382" max="3382" width="10" bestFit="1" customWidth="1"/>
    <col min="3383" max="3383" width="12.6640625" bestFit="1" customWidth="1"/>
    <col min="3384" max="3384" width="10" bestFit="1" customWidth="1"/>
    <col min="3385" max="3385" width="12.6640625" bestFit="1" customWidth="1"/>
    <col min="3386" max="3386" width="10" bestFit="1" customWidth="1"/>
    <col min="3387" max="3387" width="12.6640625" bestFit="1" customWidth="1"/>
    <col min="3388" max="3388" width="10" bestFit="1" customWidth="1"/>
    <col min="3389" max="3389" width="12.6640625" bestFit="1" customWidth="1"/>
    <col min="3390" max="3390" width="10" bestFit="1" customWidth="1"/>
    <col min="3391" max="3391" width="12.6640625" bestFit="1" customWidth="1"/>
    <col min="3392" max="3392" width="10" bestFit="1" customWidth="1"/>
    <col min="3393" max="3393" width="12.6640625" bestFit="1" customWidth="1"/>
    <col min="3394" max="3394" width="10" bestFit="1" customWidth="1"/>
    <col min="3395" max="3395" width="12.6640625" bestFit="1" customWidth="1"/>
    <col min="3396" max="3396" width="10" bestFit="1" customWidth="1"/>
    <col min="3397" max="3397" width="7" bestFit="1" customWidth="1"/>
    <col min="3398" max="3398" width="12.6640625" bestFit="1" customWidth="1"/>
    <col min="3399" max="3399" width="10" bestFit="1" customWidth="1"/>
    <col min="3400" max="3400" width="12.6640625" bestFit="1" customWidth="1"/>
    <col min="3401" max="3401" width="10" bestFit="1" customWidth="1"/>
    <col min="3402" max="3402" width="12.6640625" bestFit="1" customWidth="1"/>
    <col min="3403" max="3403" width="10" bestFit="1" customWidth="1"/>
    <col min="3404" max="3404" width="12.6640625" bestFit="1" customWidth="1"/>
    <col min="3405" max="3405" width="10" bestFit="1" customWidth="1"/>
    <col min="3406" max="3406" width="12.6640625" bestFit="1" customWidth="1"/>
    <col min="3407" max="3407" width="10" bestFit="1" customWidth="1"/>
    <col min="3408" max="3408" width="12.6640625" bestFit="1" customWidth="1"/>
    <col min="3409" max="3409" width="10" bestFit="1" customWidth="1"/>
    <col min="3410" max="3410" width="12.6640625" bestFit="1" customWidth="1"/>
    <col min="3411" max="3411" width="10" bestFit="1" customWidth="1"/>
    <col min="3412" max="3412" width="12.6640625" bestFit="1" customWidth="1"/>
    <col min="3413" max="3413" width="10" bestFit="1" customWidth="1"/>
    <col min="3414" max="3414" width="12.6640625" bestFit="1" customWidth="1"/>
    <col min="3415" max="3415" width="10" bestFit="1" customWidth="1"/>
    <col min="3416" max="3416" width="12.6640625" bestFit="1" customWidth="1"/>
    <col min="3417" max="3417" width="10" bestFit="1" customWidth="1"/>
    <col min="3418" max="3418" width="12.6640625" bestFit="1" customWidth="1"/>
    <col min="3419" max="3419" width="10" bestFit="1" customWidth="1"/>
    <col min="3420" max="3420" width="12.6640625" bestFit="1" customWidth="1"/>
    <col min="3421" max="3421" width="10" bestFit="1" customWidth="1"/>
    <col min="3422" max="3422" width="12.6640625" bestFit="1" customWidth="1"/>
    <col min="3423" max="3423" width="10" bestFit="1" customWidth="1"/>
    <col min="3424" max="3424" width="12.6640625" bestFit="1" customWidth="1"/>
    <col min="3425" max="3425" width="10" bestFit="1" customWidth="1"/>
    <col min="3426" max="3426" width="12.6640625" bestFit="1" customWidth="1"/>
    <col min="3427" max="3427" width="10" bestFit="1" customWidth="1"/>
    <col min="3428" max="3428" width="12.6640625" bestFit="1" customWidth="1"/>
    <col min="3429" max="3429" width="10" bestFit="1" customWidth="1"/>
    <col min="3430" max="3430" width="12.6640625" bestFit="1" customWidth="1"/>
    <col min="3431" max="3431" width="10" bestFit="1" customWidth="1"/>
    <col min="3432" max="3432" width="12.6640625" bestFit="1" customWidth="1"/>
    <col min="3433" max="3433" width="10" bestFit="1" customWidth="1"/>
    <col min="3434" max="3434" width="12.6640625" bestFit="1" customWidth="1"/>
    <col min="3435" max="3435" width="10" bestFit="1" customWidth="1"/>
    <col min="3436" max="3436" width="12.6640625" bestFit="1" customWidth="1"/>
    <col min="3437" max="3437" width="10" bestFit="1" customWidth="1"/>
    <col min="3438" max="3438" width="12.6640625" bestFit="1" customWidth="1"/>
    <col min="3439" max="3439" width="10" bestFit="1" customWidth="1"/>
    <col min="3440" max="3440" width="12.6640625" bestFit="1" customWidth="1"/>
    <col min="3441" max="3441" width="10" bestFit="1" customWidth="1"/>
    <col min="3442" max="3442" width="12.6640625" bestFit="1" customWidth="1"/>
    <col min="3443" max="3443" width="10" bestFit="1" customWidth="1"/>
    <col min="3444" max="3444" width="12.6640625" bestFit="1" customWidth="1"/>
    <col min="3445" max="3445" width="10" bestFit="1" customWidth="1"/>
    <col min="3446" max="3446" width="12.6640625" bestFit="1" customWidth="1"/>
    <col min="3447" max="3447" width="10" bestFit="1" customWidth="1"/>
    <col min="3448" max="3448" width="12.6640625" bestFit="1" customWidth="1"/>
    <col min="3449" max="3449" width="10" bestFit="1" customWidth="1"/>
    <col min="3450" max="3450" width="12.6640625" bestFit="1" customWidth="1"/>
    <col min="3451" max="3451" width="10" bestFit="1" customWidth="1"/>
    <col min="3452" max="3452" width="7" bestFit="1" customWidth="1"/>
    <col min="3453" max="3453" width="12.6640625" bestFit="1" customWidth="1"/>
    <col min="3454" max="3454" width="10" bestFit="1" customWidth="1"/>
    <col min="3455" max="3455" width="12.6640625" bestFit="1" customWidth="1"/>
    <col min="3456" max="3456" width="10" bestFit="1" customWidth="1"/>
    <col min="3457" max="3457" width="12.6640625" bestFit="1" customWidth="1"/>
    <col min="3458" max="3458" width="10" bestFit="1" customWidth="1"/>
    <col min="3459" max="3459" width="12.6640625" bestFit="1" customWidth="1"/>
    <col min="3460" max="3460" width="10" bestFit="1" customWidth="1"/>
    <col min="3461" max="3461" width="12.6640625" bestFit="1" customWidth="1"/>
    <col min="3462" max="3462" width="10" bestFit="1" customWidth="1"/>
    <col min="3463" max="3463" width="12.6640625" bestFit="1" customWidth="1"/>
    <col min="3464" max="3464" width="10" bestFit="1" customWidth="1"/>
    <col min="3465" max="3465" width="12.6640625" bestFit="1" customWidth="1"/>
    <col min="3466" max="3466" width="10" bestFit="1" customWidth="1"/>
    <col min="3467" max="3467" width="12.6640625" bestFit="1" customWidth="1"/>
    <col min="3468" max="3468" width="10" bestFit="1" customWidth="1"/>
    <col min="3469" max="3469" width="12.6640625" bestFit="1" customWidth="1"/>
    <col min="3470" max="3470" width="10" bestFit="1" customWidth="1"/>
    <col min="3471" max="3471" width="12.6640625" bestFit="1" customWidth="1"/>
    <col min="3472" max="3472" width="10" bestFit="1" customWidth="1"/>
    <col min="3473" max="3473" width="12.6640625" bestFit="1" customWidth="1"/>
    <col min="3474" max="3474" width="10" bestFit="1" customWidth="1"/>
    <col min="3475" max="3475" width="12.6640625" bestFit="1" customWidth="1"/>
    <col min="3476" max="3476" width="10" bestFit="1" customWidth="1"/>
    <col min="3477" max="3477" width="12.6640625" bestFit="1" customWidth="1"/>
    <col min="3478" max="3478" width="10" bestFit="1" customWidth="1"/>
    <col min="3479" max="3479" width="12.6640625" bestFit="1" customWidth="1"/>
    <col min="3480" max="3480" width="10" bestFit="1" customWidth="1"/>
    <col min="3481" max="3481" width="12.6640625" bestFit="1" customWidth="1"/>
    <col min="3482" max="3482" width="10" bestFit="1" customWidth="1"/>
    <col min="3483" max="3483" width="12.6640625" bestFit="1" customWidth="1"/>
    <col min="3484" max="3484" width="10" bestFit="1" customWidth="1"/>
    <col min="3485" max="3485" width="12.6640625" bestFit="1" customWidth="1"/>
    <col min="3486" max="3486" width="10" bestFit="1" customWidth="1"/>
    <col min="3487" max="3487" width="12.6640625" bestFit="1" customWidth="1"/>
    <col min="3488" max="3488" width="10" bestFit="1" customWidth="1"/>
    <col min="3489" max="3489" width="12.6640625" bestFit="1" customWidth="1"/>
    <col min="3490" max="3490" width="10" bestFit="1" customWidth="1"/>
    <col min="3491" max="3491" width="12.6640625" bestFit="1" customWidth="1"/>
    <col min="3492" max="3492" width="10" bestFit="1" customWidth="1"/>
    <col min="3493" max="3493" width="12.6640625" bestFit="1" customWidth="1"/>
    <col min="3494" max="3494" width="10" bestFit="1" customWidth="1"/>
    <col min="3495" max="3495" width="12.6640625" bestFit="1" customWidth="1"/>
    <col min="3496" max="3496" width="10" bestFit="1" customWidth="1"/>
    <col min="3497" max="3497" width="12.6640625" bestFit="1" customWidth="1"/>
    <col min="3498" max="3498" width="10" bestFit="1" customWidth="1"/>
    <col min="3499" max="3499" width="12.6640625" bestFit="1" customWidth="1"/>
    <col min="3500" max="3500" width="10" bestFit="1" customWidth="1"/>
    <col min="3501" max="3501" width="12.6640625" bestFit="1" customWidth="1"/>
    <col min="3502" max="3502" width="10" bestFit="1" customWidth="1"/>
    <col min="3503" max="3503" width="12.6640625" bestFit="1" customWidth="1"/>
    <col min="3504" max="3504" width="10" bestFit="1" customWidth="1"/>
    <col min="3505" max="3505" width="12.6640625" bestFit="1" customWidth="1"/>
    <col min="3506" max="3506" width="10" bestFit="1" customWidth="1"/>
    <col min="3507" max="3507" width="12.6640625" bestFit="1" customWidth="1"/>
    <col min="3508" max="3508" width="10" bestFit="1" customWidth="1"/>
    <col min="3509" max="3509" width="12.6640625" bestFit="1" customWidth="1"/>
    <col min="3510" max="3510" width="10" bestFit="1" customWidth="1"/>
    <col min="3511" max="3511" width="12.6640625" bestFit="1" customWidth="1"/>
    <col min="3512" max="3512" width="10" bestFit="1" customWidth="1"/>
    <col min="3513" max="3513" width="12.6640625" bestFit="1" customWidth="1"/>
    <col min="3514" max="3514" width="10" bestFit="1" customWidth="1"/>
    <col min="3515" max="3515" width="12.6640625" bestFit="1" customWidth="1"/>
    <col min="3516" max="3516" width="10" bestFit="1" customWidth="1"/>
    <col min="3517" max="3517" width="12.6640625" bestFit="1" customWidth="1"/>
    <col min="3518" max="3518" width="10" bestFit="1" customWidth="1"/>
    <col min="3519" max="3519" width="12.6640625" bestFit="1" customWidth="1"/>
    <col min="3520" max="3520" width="10" bestFit="1" customWidth="1"/>
    <col min="3521" max="3521" width="12.6640625" bestFit="1" customWidth="1"/>
    <col min="3522" max="3522" width="10" bestFit="1" customWidth="1"/>
    <col min="3523" max="3523" width="12.6640625" bestFit="1" customWidth="1"/>
    <col min="3524" max="3524" width="10" bestFit="1" customWidth="1"/>
    <col min="3525" max="3525" width="12.6640625" bestFit="1" customWidth="1"/>
    <col min="3526" max="3526" width="10" bestFit="1" customWidth="1"/>
    <col min="3527" max="3527" width="12.6640625" bestFit="1" customWidth="1"/>
    <col min="3528" max="3528" width="10" bestFit="1" customWidth="1"/>
    <col min="3529" max="3529" width="12.6640625" bestFit="1" customWidth="1"/>
    <col min="3530" max="3530" width="10" bestFit="1" customWidth="1"/>
    <col min="3531" max="3531" width="12.6640625" bestFit="1" customWidth="1"/>
    <col min="3532" max="3532" width="10" bestFit="1" customWidth="1"/>
    <col min="3533" max="3533" width="12.6640625" bestFit="1" customWidth="1"/>
    <col min="3534" max="3534" width="10" bestFit="1" customWidth="1"/>
    <col min="3535" max="3535" width="12.6640625" bestFit="1" customWidth="1"/>
    <col min="3536" max="3536" width="10" bestFit="1" customWidth="1"/>
    <col min="3537" max="3537" width="12.6640625" bestFit="1" customWidth="1"/>
    <col min="3538" max="3538" width="10" bestFit="1" customWidth="1"/>
    <col min="3539" max="3539" width="12.6640625" bestFit="1" customWidth="1"/>
    <col min="3540" max="3540" width="10" bestFit="1" customWidth="1"/>
    <col min="3541" max="3541" width="12.6640625" bestFit="1" customWidth="1"/>
    <col min="3542" max="3542" width="10" bestFit="1" customWidth="1"/>
    <col min="3543" max="3543" width="7" bestFit="1" customWidth="1"/>
    <col min="3544" max="3544" width="12.6640625" bestFit="1" customWidth="1"/>
    <col min="3545" max="3545" width="10" bestFit="1" customWidth="1"/>
    <col min="3546" max="3546" width="12.6640625" bestFit="1" customWidth="1"/>
    <col min="3547" max="3547" width="10" bestFit="1" customWidth="1"/>
    <col min="3548" max="3548" width="12.6640625" bestFit="1" customWidth="1"/>
    <col min="3549" max="3549" width="10" bestFit="1" customWidth="1"/>
    <col min="3550" max="3550" width="12.6640625" bestFit="1" customWidth="1"/>
    <col min="3551" max="3551" width="10" bestFit="1" customWidth="1"/>
    <col min="3552" max="3552" width="12.6640625" bestFit="1" customWidth="1"/>
    <col min="3553" max="3553" width="10" bestFit="1" customWidth="1"/>
    <col min="3554" max="3554" width="12.6640625" bestFit="1" customWidth="1"/>
    <col min="3555" max="3555" width="10" bestFit="1" customWidth="1"/>
    <col min="3556" max="3556" width="12.6640625" bestFit="1" customWidth="1"/>
    <col min="3557" max="3557" width="10" bestFit="1" customWidth="1"/>
    <col min="3558" max="3558" width="7" bestFit="1" customWidth="1"/>
    <col min="3559" max="3559" width="12.6640625" bestFit="1" customWidth="1"/>
    <col min="3560" max="3560" width="10" bestFit="1" customWidth="1"/>
    <col min="3561" max="3561" width="12.6640625" bestFit="1" customWidth="1"/>
    <col min="3562" max="3562" width="10" bestFit="1" customWidth="1"/>
    <col min="3563" max="3563" width="12.6640625" bestFit="1" customWidth="1"/>
    <col min="3564" max="3564" width="10" bestFit="1" customWidth="1"/>
    <col min="3565" max="3565" width="12.6640625" bestFit="1" customWidth="1"/>
    <col min="3566" max="3566" width="10" bestFit="1" customWidth="1"/>
    <col min="3567" max="3567" width="12.6640625" bestFit="1" customWidth="1"/>
    <col min="3568" max="3568" width="10" bestFit="1" customWidth="1"/>
    <col min="3569" max="3569" width="12.6640625" bestFit="1" customWidth="1"/>
    <col min="3570" max="3570" width="10" bestFit="1" customWidth="1"/>
    <col min="3571" max="3571" width="12.6640625" bestFit="1" customWidth="1"/>
    <col min="3572" max="3572" width="10" bestFit="1" customWidth="1"/>
    <col min="3573" max="3573" width="12.6640625" bestFit="1" customWidth="1"/>
    <col min="3574" max="3574" width="10" bestFit="1" customWidth="1"/>
    <col min="3575" max="3575" width="12.6640625" bestFit="1" customWidth="1"/>
    <col min="3576" max="3576" width="10" bestFit="1" customWidth="1"/>
    <col min="3577" max="3577" width="12.6640625" bestFit="1" customWidth="1"/>
    <col min="3578" max="3578" width="10" bestFit="1" customWidth="1"/>
    <col min="3579" max="3579" width="12.6640625" bestFit="1" customWidth="1"/>
    <col min="3580" max="3580" width="10" bestFit="1" customWidth="1"/>
    <col min="3581" max="3581" width="12.6640625" bestFit="1" customWidth="1"/>
    <col min="3582" max="3582" width="10" bestFit="1" customWidth="1"/>
    <col min="3583" max="3583" width="12.6640625" bestFit="1" customWidth="1"/>
    <col min="3584" max="3584" width="10" bestFit="1" customWidth="1"/>
    <col min="3585" max="3585" width="12.6640625" bestFit="1" customWidth="1"/>
    <col min="3586" max="3586" width="10" bestFit="1" customWidth="1"/>
    <col min="3587" max="3587" width="12.6640625" bestFit="1" customWidth="1"/>
    <col min="3588" max="3588" width="10" bestFit="1" customWidth="1"/>
    <col min="3589" max="3589" width="12.6640625" bestFit="1" customWidth="1"/>
    <col min="3590" max="3590" width="10" bestFit="1" customWidth="1"/>
    <col min="3591" max="3591" width="12.6640625" bestFit="1" customWidth="1"/>
    <col min="3592" max="3592" width="10" bestFit="1" customWidth="1"/>
    <col min="3593" max="3593" width="12.6640625" bestFit="1" customWidth="1"/>
    <col min="3594" max="3594" width="10" bestFit="1" customWidth="1"/>
    <col min="3595" max="3595" width="12.6640625" bestFit="1" customWidth="1"/>
    <col min="3596" max="3596" width="10" bestFit="1" customWidth="1"/>
    <col min="3597" max="3597" width="12.6640625" bestFit="1" customWidth="1"/>
    <col min="3598" max="3598" width="10" bestFit="1" customWidth="1"/>
    <col min="3599" max="3599" width="12.6640625" bestFit="1" customWidth="1"/>
    <col min="3600" max="3600" width="10" bestFit="1" customWidth="1"/>
    <col min="3601" max="3601" width="12.6640625" bestFit="1" customWidth="1"/>
    <col min="3602" max="3602" width="10" bestFit="1" customWidth="1"/>
    <col min="3603" max="3603" width="12.6640625" bestFit="1" customWidth="1"/>
    <col min="3604" max="3604" width="10" bestFit="1" customWidth="1"/>
    <col min="3605" max="3605" width="12.6640625" bestFit="1" customWidth="1"/>
    <col min="3606" max="3606" width="10" bestFit="1" customWidth="1"/>
    <col min="3607" max="3607" width="12.6640625" bestFit="1" customWidth="1"/>
    <col min="3608" max="3608" width="10" bestFit="1" customWidth="1"/>
    <col min="3609" max="3609" width="12.6640625" bestFit="1" customWidth="1"/>
    <col min="3610" max="3610" width="10" bestFit="1" customWidth="1"/>
    <col min="3611" max="3611" width="12.6640625" bestFit="1" customWidth="1"/>
    <col min="3612" max="3612" width="10" bestFit="1" customWidth="1"/>
    <col min="3613" max="3613" width="7" bestFit="1" customWidth="1"/>
    <col min="3614" max="3614" width="12.6640625" bestFit="1" customWidth="1"/>
    <col min="3615" max="3615" width="10" bestFit="1" customWidth="1"/>
    <col min="3616" max="3616" width="12.6640625" bestFit="1" customWidth="1"/>
    <col min="3617" max="3617" width="10" bestFit="1" customWidth="1"/>
    <col min="3618" max="3618" width="7" bestFit="1" customWidth="1"/>
    <col min="3619" max="3619" width="12.6640625" bestFit="1" customWidth="1"/>
    <col min="3620" max="3620" width="10" bestFit="1" customWidth="1"/>
    <col min="3621" max="3621" width="7" bestFit="1" customWidth="1"/>
    <col min="3622" max="3622" width="12.6640625" bestFit="1" customWidth="1"/>
    <col min="3623" max="3623" width="10" bestFit="1" customWidth="1"/>
    <col min="3624" max="3624" width="12.6640625" bestFit="1" customWidth="1"/>
    <col min="3625" max="3625" width="10" bestFit="1" customWidth="1"/>
    <col min="3626" max="3626" width="12.6640625" bestFit="1" customWidth="1"/>
    <col min="3627" max="3627" width="10" bestFit="1" customWidth="1"/>
    <col min="3628" max="3628" width="7" bestFit="1" customWidth="1"/>
    <col min="3629" max="3629" width="12.6640625" bestFit="1" customWidth="1"/>
    <col min="3630" max="3630" width="10" bestFit="1" customWidth="1"/>
    <col min="3631" max="3631" width="12.6640625" bestFit="1" customWidth="1"/>
    <col min="3632" max="3632" width="10" bestFit="1" customWidth="1"/>
    <col min="3633" max="3633" width="12.6640625" bestFit="1" customWidth="1"/>
    <col min="3634" max="3634" width="10" bestFit="1" customWidth="1"/>
    <col min="3635" max="3635" width="12.6640625" bestFit="1" customWidth="1"/>
    <col min="3636" max="3636" width="10" bestFit="1" customWidth="1"/>
    <col min="3637" max="3637" width="12.6640625" bestFit="1" customWidth="1"/>
    <col min="3638" max="3638" width="10" bestFit="1" customWidth="1"/>
    <col min="3639" max="3639" width="12.6640625" bestFit="1" customWidth="1"/>
    <col min="3640" max="3640" width="10" bestFit="1" customWidth="1"/>
    <col min="3641" max="3641" width="12.6640625" bestFit="1" customWidth="1"/>
    <col min="3642" max="3642" width="10" bestFit="1" customWidth="1"/>
    <col min="3643" max="3643" width="12.6640625" bestFit="1" customWidth="1"/>
    <col min="3644" max="3644" width="10" bestFit="1" customWidth="1"/>
    <col min="3645" max="3645" width="12.6640625" bestFit="1" customWidth="1"/>
    <col min="3646" max="3646" width="10" bestFit="1" customWidth="1"/>
    <col min="3647" max="3647" width="12.6640625" bestFit="1" customWidth="1"/>
    <col min="3648" max="3648" width="10" bestFit="1" customWidth="1"/>
    <col min="3649" max="3649" width="12.6640625" bestFit="1" customWidth="1"/>
    <col min="3650" max="3650" width="10" bestFit="1" customWidth="1"/>
    <col min="3651" max="3651" width="12.6640625" bestFit="1" customWidth="1"/>
    <col min="3652" max="3652" width="10" bestFit="1" customWidth="1"/>
    <col min="3653" max="3653" width="12.6640625" bestFit="1" customWidth="1"/>
    <col min="3654" max="3654" width="10" bestFit="1" customWidth="1"/>
    <col min="3655" max="3655" width="12.6640625" bestFit="1" customWidth="1"/>
    <col min="3656" max="3656" width="10" bestFit="1" customWidth="1"/>
    <col min="3657" max="3657" width="12.6640625" bestFit="1" customWidth="1"/>
    <col min="3658" max="3658" width="10" bestFit="1" customWidth="1"/>
    <col min="3659" max="3659" width="12.6640625" bestFit="1" customWidth="1"/>
    <col min="3660" max="3660" width="10" bestFit="1" customWidth="1"/>
    <col min="3661" max="3661" width="12.6640625" bestFit="1" customWidth="1"/>
    <col min="3662" max="3662" width="10" bestFit="1" customWidth="1"/>
    <col min="3663" max="3663" width="12.6640625" bestFit="1" customWidth="1"/>
    <col min="3664" max="3664" width="10" bestFit="1" customWidth="1"/>
    <col min="3665" max="3665" width="12.6640625" bestFit="1" customWidth="1"/>
    <col min="3666" max="3666" width="10" bestFit="1" customWidth="1"/>
    <col min="3667" max="3667" width="12.6640625" bestFit="1" customWidth="1"/>
    <col min="3668" max="3668" width="10" bestFit="1" customWidth="1"/>
    <col min="3669" max="3669" width="12.6640625" bestFit="1" customWidth="1"/>
    <col min="3670" max="3670" width="10" bestFit="1" customWidth="1"/>
    <col min="3671" max="3671" width="12.6640625" bestFit="1" customWidth="1"/>
    <col min="3672" max="3672" width="10" bestFit="1" customWidth="1"/>
    <col min="3673" max="3673" width="12.6640625" bestFit="1" customWidth="1"/>
    <col min="3674" max="3674" width="10" bestFit="1" customWidth="1"/>
    <col min="3675" max="3675" width="12.6640625" bestFit="1" customWidth="1"/>
    <col min="3676" max="3676" width="10" bestFit="1" customWidth="1"/>
    <col min="3677" max="3677" width="12.6640625" bestFit="1" customWidth="1"/>
    <col min="3678" max="3678" width="10" bestFit="1" customWidth="1"/>
    <col min="3679" max="3679" width="12.6640625" bestFit="1" customWidth="1"/>
    <col min="3680" max="3680" width="10" bestFit="1" customWidth="1"/>
    <col min="3681" max="3681" width="12.6640625" bestFit="1" customWidth="1"/>
    <col min="3682" max="3682" width="10" bestFit="1" customWidth="1"/>
    <col min="3683" max="3683" width="12.6640625" bestFit="1" customWidth="1"/>
    <col min="3684" max="3684" width="10" bestFit="1" customWidth="1"/>
    <col min="3685" max="3685" width="12.6640625" bestFit="1" customWidth="1"/>
    <col min="3686" max="3686" width="10" bestFit="1" customWidth="1"/>
    <col min="3687" max="3687" width="12.6640625" bestFit="1" customWidth="1"/>
    <col min="3688" max="3688" width="10" bestFit="1" customWidth="1"/>
    <col min="3689" max="3689" width="12.6640625" bestFit="1" customWidth="1"/>
    <col min="3690" max="3690" width="10" bestFit="1" customWidth="1"/>
    <col min="3691" max="3691" width="12.6640625" bestFit="1" customWidth="1"/>
    <col min="3692" max="3692" width="10" bestFit="1" customWidth="1"/>
    <col min="3693" max="3693" width="12.6640625" bestFit="1" customWidth="1"/>
    <col min="3694" max="3694" width="10" bestFit="1" customWidth="1"/>
    <col min="3695" max="3695" width="12.6640625" bestFit="1" customWidth="1"/>
    <col min="3696" max="3696" width="10" bestFit="1" customWidth="1"/>
    <col min="3697" max="3697" width="12.6640625" bestFit="1" customWidth="1"/>
    <col min="3698" max="3698" width="10" bestFit="1" customWidth="1"/>
    <col min="3699" max="3699" width="12.6640625" bestFit="1" customWidth="1"/>
    <col min="3700" max="3700" width="10" bestFit="1" customWidth="1"/>
    <col min="3701" max="3701" width="12.6640625" bestFit="1" customWidth="1"/>
    <col min="3702" max="3702" width="10" bestFit="1" customWidth="1"/>
    <col min="3703" max="3703" width="12.6640625" bestFit="1" customWidth="1"/>
    <col min="3704" max="3704" width="10" bestFit="1" customWidth="1"/>
    <col min="3705" max="3705" width="12.6640625" bestFit="1" customWidth="1"/>
    <col min="3706" max="3706" width="10" bestFit="1" customWidth="1"/>
    <col min="3707" max="3707" width="12.6640625" bestFit="1" customWidth="1"/>
    <col min="3708" max="3708" width="10" bestFit="1" customWidth="1"/>
    <col min="3709" max="3709" width="12.6640625" bestFit="1" customWidth="1"/>
    <col min="3710" max="3710" width="10" bestFit="1" customWidth="1"/>
    <col min="3711" max="3711" width="12.6640625" bestFit="1" customWidth="1"/>
    <col min="3712" max="3712" width="10" bestFit="1" customWidth="1"/>
    <col min="3713" max="3713" width="12.6640625" bestFit="1" customWidth="1"/>
    <col min="3714" max="3714" width="10" bestFit="1" customWidth="1"/>
    <col min="3715" max="3715" width="12.6640625" bestFit="1" customWidth="1"/>
    <col min="3716" max="3716" width="10" bestFit="1" customWidth="1"/>
    <col min="3717" max="3717" width="12.6640625" bestFit="1" customWidth="1"/>
    <col min="3718" max="3718" width="10" bestFit="1" customWidth="1"/>
    <col min="3719" max="3719" width="12.6640625" bestFit="1" customWidth="1"/>
    <col min="3720" max="3720" width="10" bestFit="1" customWidth="1"/>
    <col min="3721" max="3721" width="12.6640625" bestFit="1" customWidth="1"/>
    <col min="3722" max="3722" width="10" bestFit="1" customWidth="1"/>
    <col min="3723" max="3723" width="12.6640625" bestFit="1" customWidth="1"/>
    <col min="3724" max="3724" width="10" bestFit="1" customWidth="1"/>
    <col min="3725" max="3725" width="12.6640625" bestFit="1" customWidth="1"/>
    <col min="3726" max="3726" width="10" bestFit="1" customWidth="1"/>
    <col min="3727" max="3727" width="12.6640625" bestFit="1" customWidth="1"/>
    <col min="3728" max="3728" width="10" bestFit="1" customWidth="1"/>
    <col min="3729" max="3729" width="12.6640625" bestFit="1" customWidth="1"/>
    <col min="3730" max="3730" width="10" bestFit="1" customWidth="1"/>
    <col min="3731" max="3731" width="12.6640625" bestFit="1" customWidth="1"/>
    <col min="3732" max="3732" width="10" bestFit="1" customWidth="1"/>
    <col min="3733" max="3733" width="12.6640625" bestFit="1" customWidth="1"/>
    <col min="3734" max="3734" width="10" bestFit="1" customWidth="1"/>
    <col min="3735" max="3735" width="12.6640625" bestFit="1" customWidth="1"/>
    <col min="3736" max="3736" width="10" bestFit="1" customWidth="1"/>
    <col min="3737" max="3737" width="12.6640625" bestFit="1" customWidth="1"/>
    <col min="3738" max="3738" width="10" bestFit="1" customWidth="1"/>
    <col min="3739" max="3739" width="12.6640625" bestFit="1" customWidth="1"/>
    <col min="3740" max="3740" width="10" bestFit="1" customWidth="1"/>
    <col min="3741" max="3741" width="12.6640625" bestFit="1" customWidth="1"/>
    <col min="3742" max="3742" width="10" bestFit="1" customWidth="1"/>
    <col min="3743" max="3743" width="12.6640625" bestFit="1" customWidth="1"/>
    <col min="3744" max="3744" width="10" bestFit="1" customWidth="1"/>
    <col min="3745" max="3745" width="12.6640625" bestFit="1" customWidth="1"/>
    <col min="3746" max="3746" width="10" bestFit="1" customWidth="1"/>
    <col min="3747" max="3747" width="12.6640625" bestFit="1" customWidth="1"/>
    <col min="3748" max="3748" width="10" bestFit="1" customWidth="1"/>
    <col min="3749" max="3749" width="12.6640625" bestFit="1" customWidth="1"/>
    <col min="3750" max="3750" width="10" bestFit="1" customWidth="1"/>
    <col min="3751" max="3751" width="12.6640625" bestFit="1" customWidth="1"/>
    <col min="3752" max="3752" width="10" bestFit="1" customWidth="1"/>
    <col min="3753" max="3753" width="12.6640625" bestFit="1" customWidth="1"/>
    <col min="3754" max="3754" width="10" bestFit="1" customWidth="1"/>
    <col min="3755" max="3755" width="12.6640625" bestFit="1" customWidth="1"/>
    <col min="3756" max="3756" width="10" bestFit="1" customWidth="1"/>
    <col min="3757" max="3757" width="12.6640625" bestFit="1" customWidth="1"/>
    <col min="3758" max="3758" width="10" bestFit="1" customWidth="1"/>
    <col min="3759" max="3759" width="7" bestFit="1" customWidth="1"/>
    <col min="3760" max="3760" width="12.6640625" bestFit="1" customWidth="1"/>
    <col min="3761" max="3761" width="10" bestFit="1" customWidth="1"/>
    <col min="3762" max="3762" width="12.6640625" bestFit="1" customWidth="1"/>
    <col min="3763" max="3763" width="10" bestFit="1" customWidth="1"/>
    <col min="3764" max="3764" width="12.6640625" bestFit="1" customWidth="1"/>
    <col min="3765" max="3765" width="10" bestFit="1" customWidth="1"/>
    <col min="3766" max="3766" width="12.6640625" bestFit="1" customWidth="1"/>
    <col min="3767" max="3767" width="10" bestFit="1" customWidth="1"/>
    <col min="3768" max="3768" width="12.6640625" bestFit="1" customWidth="1"/>
    <col min="3769" max="3769" width="10" bestFit="1" customWidth="1"/>
    <col min="3770" max="3770" width="12.6640625" bestFit="1" customWidth="1"/>
    <col min="3771" max="3771" width="10" bestFit="1" customWidth="1"/>
    <col min="3772" max="3772" width="12.6640625" bestFit="1" customWidth="1"/>
    <col min="3773" max="3773" width="10" bestFit="1" customWidth="1"/>
    <col min="3774" max="3774" width="12.6640625" bestFit="1" customWidth="1"/>
    <col min="3775" max="3775" width="10" bestFit="1" customWidth="1"/>
    <col min="3776" max="3776" width="12.6640625" bestFit="1" customWidth="1"/>
    <col min="3777" max="3777" width="10" bestFit="1" customWidth="1"/>
    <col min="3778" max="3778" width="12.6640625" bestFit="1" customWidth="1"/>
    <col min="3779" max="3779" width="10" bestFit="1" customWidth="1"/>
    <col min="3780" max="3780" width="12.6640625" bestFit="1" customWidth="1"/>
    <col min="3781" max="3781" width="10" bestFit="1" customWidth="1"/>
    <col min="3782" max="3782" width="12.6640625" bestFit="1" customWidth="1"/>
    <col min="3783" max="3783" width="10" bestFit="1" customWidth="1"/>
    <col min="3784" max="3784" width="12.6640625" bestFit="1" customWidth="1"/>
    <col min="3785" max="3785" width="10" bestFit="1" customWidth="1"/>
    <col min="3786" max="3786" width="12.6640625" bestFit="1" customWidth="1"/>
    <col min="3787" max="3787" width="10" bestFit="1" customWidth="1"/>
    <col min="3788" max="3788" width="12.6640625" bestFit="1" customWidth="1"/>
    <col min="3789" max="3789" width="10" bestFit="1" customWidth="1"/>
    <col min="3790" max="3790" width="12.6640625" bestFit="1" customWidth="1"/>
    <col min="3791" max="3791" width="10" bestFit="1" customWidth="1"/>
    <col min="3792" max="3792" width="12.6640625" bestFit="1" customWidth="1"/>
    <col min="3793" max="3793" width="10" bestFit="1" customWidth="1"/>
    <col min="3794" max="3794" width="12.6640625" bestFit="1" customWidth="1"/>
    <col min="3795" max="3795" width="10" bestFit="1" customWidth="1"/>
    <col min="3796" max="3796" width="7" bestFit="1" customWidth="1"/>
    <col min="3797" max="3797" width="12.6640625" bestFit="1" customWidth="1"/>
    <col min="3798" max="3798" width="10" bestFit="1" customWidth="1"/>
    <col min="3799" max="3799" width="12.6640625" bestFit="1" customWidth="1"/>
    <col min="3800" max="3800" width="10" bestFit="1" customWidth="1"/>
    <col min="3801" max="3801" width="12.6640625" bestFit="1" customWidth="1"/>
    <col min="3802" max="3802" width="10" bestFit="1" customWidth="1"/>
    <col min="3803" max="3803" width="12.6640625" bestFit="1" customWidth="1"/>
    <col min="3804" max="3804" width="10" bestFit="1" customWidth="1"/>
    <col min="3805" max="3805" width="12.6640625" bestFit="1" customWidth="1"/>
    <col min="3806" max="3806" width="10" bestFit="1" customWidth="1"/>
    <col min="3807" max="3807" width="12.6640625" bestFit="1" customWidth="1"/>
    <col min="3808" max="3808" width="10" bestFit="1" customWidth="1"/>
    <col min="3809" max="3809" width="12.6640625" bestFit="1" customWidth="1"/>
    <col min="3810" max="3810" width="10" bestFit="1" customWidth="1"/>
    <col min="3811" max="3811" width="12.6640625" bestFit="1" customWidth="1"/>
    <col min="3812" max="3812" width="10" bestFit="1" customWidth="1"/>
    <col min="3813" max="3813" width="12.6640625" bestFit="1" customWidth="1"/>
    <col min="3814" max="3814" width="10" bestFit="1" customWidth="1"/>
    <col min="3815" max="3815" width="12.6640625" bestFit="1" customWidth="1"/>
    <col min="3816" max="3816" width="10" bestFit="1" customWidth="1"/>
    <col min="3817" max="3817" width="12.6640625" bestFit="1" customWidth="1"/>
    <col min="3818" max="3818" width="10" bestFit="1" customWidth="1"/>
    <col min="3819" max="3819" width="12.6640625" bestFit="1" customWidth="1"/>
    <col min="3820" max="3820" width="10" bestFit="1" customWidth="1"/>
    <col min="3821" max="3821" width="12.6640625" bestFit="1" customWidth="1"/>
    <col min="3822" max="3822" width="10" bestFit="1" customWidth="1"/>
    <col min="3823" max="3823" width="12.6640625" bestFit="1" customWidth="1"/>
    <col min="3824" max="3824" width="10" bestFit="1" customWidth="1"/>
    <col min="3825" max="3825" width="12.6640625" bestFit="1" customWidth="1"/>
    <col min="3826" max="3826" width="10" bestFit="1" customWidth="1"/>
    <col min="3827" max="3827" width="12.6640625" bestFit="1" customWidth="1"/>
    <col min="3828" max="3828" width="10" bestFit="1" customWidth="1"/>
    <col min="3829" max="3829" width="12.6640625" bestFit="1" customWidth="1"/>
    <col min="3830" max="3830" width="10" bestFit="1" customWidth="1"/>
    <col min="3831" max="3831" width="7" bestFit="1" customWidth="1"/>
    <col min="3832" max="3832" width="12.6640625" bestFit="1" customWidth="1"/>
    <col min="3833" max="3833" width="10" bestFit="1" customWidth="1"/>
    <col min="3834" max="3834" width="12.6640625" bestFit="1" customWidth="1"/>
    <col min="3835" max="3835" width="10" bestFit="1" customWidth="1"/>
    <col min="3836" max="3836" width="12.6640625" bestFit="1" customWidth="1"/>
    <col min="3837" max="3837" width="10" bestFit="1" customWidth="1"/>
    <col min="3838" max="3838" width="7" bestFit="1" customWidth="1"/>
    <col min="3839" max="3839" width="12.6640625" bestFit="1" customWidth="1"/>
    <col min="3840" max="3840" width="10" bestFit="1" customWidth="1"/>
    <col min="3841" max="3841" width="12.6640625" bestFit="1" customWidth="1"/>
    <col min="3842" max="3842" width="10" bestFit="1" customWidth="1"/>
    <col min="3843" max="3843" width="12.6640625" bestFit="1" customWidth="1"/>
    <col min="3844" max="3844" width="10" bestFit="1" customWidth="1"/>
    <col min="3845" max="3845" width="12.6640625" bestFit="1" customWidth="1"/>
    <col min="3846" max="3846" width="10" bestFit="1" customWidth="1"/>
    <col min="3847" max="3847" width="12.6640625" bestFit="1" customWidth="1"/>
    <col min="3848" max="3848" width="10" bestFit="1" customWidth="1"/>
    <col min="3849" max="3849" width="12.6640625" bestFit="1" customWidth="1"/>
    <col min="3850" max="3850" width="10" bestFit="1" customWidth="1"/>
    <col min="3851" max="3851" width="12.6640625" bestFit="1" customWidth="1"/>
    <col min="3852" max="3852" width="10" bestFit="1" customWidth="1"/>
    <col min="3853" max="3853" width="12.6640625" bestFit="1" customWidth="1"/>
    <col min="3854" max="3854" width="10" bestFit="1" customWidth="1"/>
    <col min="3855" max="3855" width="7" bestFit="1" customWidth="1"/>
    <col min="3856" max="3856" width="12.6640625" bestFit="1" customWidth="1"/>
    <col min="3857" max="3857" width="10" bestFit="1" customWidth="1"/>
    <col min="3858" max="3858" width="12.6640625" bestFit="1" customWidth="1"/>
    <col min="3859" max="3859" width="10" bestFit="1" customWidth="1"/>
    <col min="3860" max="3860" width="7" bestFit="1" customWidth="1"/>
    <col min="3861" max="3861" width="12.6640625" bestFit="1" customWidth="1"/>
    <col min="3862" max="3862" width="10" bestFit="1" customWidth="1"/>
    <col min="3863" max="3863" width="12.6640625" bestFit="1" customWidth="1"/>
    <col min="3864" max="3864" width="10" bestFit="1" customWidth="1"/>
    <col min="3865" max="3865" width="12.6640625" bestFit="1" customWidth="1"/>
    <col min="3866" max="3866" width="10" bestFit="1" customWidth="1"/>
    <col min="3867" max="3867" width="12.6640625" bestFit="1" customWidth="1"/>
    <col min="3868" max="3868" width="10" bestFit="1" customWidth="1"/>
    <col min="3869" max="3869" width="12.6640625" bestFit="1" customWidth="1"/>
    <col min="3870" max="3870" width="10" bestFit="1" customWidth="1"/>
    <col min="3871" max="3871" width="12.6640625" bestFit="1" customWidth="1"/>
    <col min="3872" max="3872" width="10" bestFit="1" customWidth="1"/>
    <col min="3873" max="3873" width="12.6640625" bestFit="1" customWidth="1"/>
    <col min="3874" max="3874" width="10" bestFit="1" customWidth="1"/>
    <col min="3875" max="3875" width="12.6640625" bestFit="1" customWidth="1"/>
    <col min="3876" max="3876" width="10" bestFit="1" customWidth="1"/>
    <col min="3877" max="3877" width="12.6640625" bestFit="1" customWidth="1"/>
    <col min="3878" max="3878" width="10" bestFit="1" customWidth="1"/>
    <col min="3879" max="3879" width="12.6640625" bestFit="1" customWidth="1"/>
    <col min="3880" max="3880" width="10" bestFit="1" customWidth="1"/>
    <col min="3881" max="3881" width="12.6640625" bestFit="1" customWidth="1"/>
    <col min="3882" max="3882" width="10" bestFit="1" customWidth="1"/>
    <col min="3883" max="3883" width="12.6640625" bestFit="1" customWidth="1"/>
    <col min="3884" max="3884" width="10" bestFit="1" customWidth="1"/>
    <col min="3885" max="3885" width="12.6640625" bestFit="1" customWidth="1"/>
    <col min="3886" max="3886" width="10" bestFit="1" customWidth="1"/>
    <col min="3887" max="3887" width="12.6640625" bestFit="1" customWidth="1"/>
    <col min="3888" max="3888" width="10" bestFit="1" customWidth="1"/>
    <col min="3889" max="3889" width="12.6640625" bestFit="1" customWidth="1"/>
    <col min="3890" max="3890" width="10" bestFit="1" customWidth="1"/>
    <col min="3891" max="3891" width="12.6640625" bestFit="1" customWidth="1"/>
    <col min="3892" max="3892" width="10" bestFit="1" customWidth="1"/>
    <col min="3893" max="3893" width="12.6640625" bestFit="1" customWidth="1"/>
    <col min="3894" max="3894" width="10" bestFit="1" customWidth="1"/>
    <col min="3895" max="3895" width="12.6640625" bestFit="1" customWidth="1"/>
    <col min="3896" max="3896" width="10" bestFit="1" customWidth="1"/>
    <col min="3897" max="3897" width="12.6640625" bestFit="1" customWidth="1"/>
    <col min="3898" max="3898" width="10" bestFit="1" customWidth="1"/>
    <col min="3899" max="3899" width="12.6640625" bestFit="1" customWidth="1"/>
    <col min="3900" max="3900" width="10" bestFit="1" customWidth="1"/>
    <col min="3901" max="3901" width="12.6640625" bestFit="1" customWidth="1"/>
    <col min="3902" max="3902" width="10" bestFit="1" customWidth="1"/>
    <col min="3903" max="3903" width="12.6640625" bestFit="1" customWidth="1"/>
    <col min="3904" max="3904" width="10" bestFit="1" customWidth="1"/>
    <col min="3905" max="3905" width="12.6640625" bestFit="1" customWidth="1"/>
    <col min="3906" max="3906" width="10" bestFit="1" customWidth="1"/>
    <col min="3907" max="3907" width="12.6640625" bestFit="1" customWidth="1"/>
    <col min="3908" max="3908" width="10" bestFit="1" customWidth="1"/>
    <col min="3909" max="3909" width="12.6640625" bestFit="1" customWidth="1"/>
    <col min="3910" max="3910" width="10" bestFit="1" customWidth="1"/>
    <col min="3911" max="3911" width="12.6640625" bestFit="1" customWidth="1"/>
    <col min="3912" max="3912" width="10" bestFit="1" customWidth="1"/>
    <col min="3913" max="3913" width="12.6640625" bestFit="1" customWidth="1"/>
    <col min="3914" max="3914" width="10" bestFit="1" customWidth="1"/>
    <col min="3915" max="3915" width="12.6640625" bestFit="1" customWidth="1"/>
    <col min="3916" max="3916" width="10" bestFit="1" customWidth="1"/>
    <col min="3917" max="3917" width="12.6640625" bestFit="1" customWidth="1"/>
    <col min="3918" max="3918" width="10" bestFit="1" customWidth="1"/>
    <col min="3919" max="3919" width="12.6640625" bestFit="1" customWidth="1"/>
    <col min="3920" max="3920" width="10" bestFit="1" customWidth="1"/>
    <col min="3921" max="3921" width="12.6640625" bestFit="1" customWidth="1"/>
    <col min="3922" max="3922" width="10" bestFit="1" customWidth="1"/>
    <col min="3923" max="3923" width="12.6640625" bestFit="1" customWidth="1"/>
    <col min="3924" max="3924" width="10" bestFit="1" customWidth="1"/>
    <col min="3925" max="3925" width="12.6640625" bestFit="1" customWidth="1"/>
    <col min="3926" max="3926" width="10" bestFit="1" customWidth="1"/>
    <col min="3927" max="3927" width="12.6640625" bestFit="1" customWidth="1"/>
    <col min="3928" max="3928" width="10" bestFit="1" customWidth="1"/>
    <col min="3929" max="3929" width="12.6640625" bestFit="1" customWidth="1"/>
    <col min="3930" max="3930" width="10" bestFit="1" customWidth="1"/>
    <col min="3931" max="3931" width="12.6640625" bestFit="1" customWidth="1"/>
    <col min="3932" max="3932" width="10" bestFit="1" customWidth="1"/>
    <col min="3933" max="3933" width="12.6640625" bestFit="1" customWidth="1"/>
    <col min="3934" max="3934" width="10" bestFit="1" customWidth="1"/>
    <col min="3935" max="3935" width="12.6640625" bestFit="1" customWidth="1"/>
    <col min="3936" max="3936" width="10" bestFit="1" customWidth="1"/>
    <col min="3937" max="3937" width="12.6640625" bestFit="1" customWidth="1"/>
    <col min="3938" max="3938" width="10" bestFit="1" customWidth="1"/>
    <col min="3939" max="3939" width="12.6640625" bestFit="1" customWidth="1"/>
    <col min="3940" max="3940" width="10" bestFit="1" customWidth="1"/>
    <col min="3941" max="3941" width="12.6640625" bestFit="1" customWidth="1"/>
    <col min="3942" max="3942" width="10" bestFit="1" customWidth="1"/>
    <col min="3943" max="3943" width="12.6640625" bestFit="1" customWidth="1"/>
    <col min="3944" max="3944" width="10" bestFit="1" customWidth="1"/>
    <col min="3945" max="3945" width="12.6640625" bestFit="1" customWidth="1"/>
    <col min="3946" max="3946" width="10" bestFit="1" customWidth="1"/>
    <col min="3947" max="3947" width="12.6640625" bestFit="1" customWidth="1"/>
    <col min="3948" max="3948" width="10" bestFit="1" customWidth="1"/>
    <col min="3949" max="3949" width="12.6640625" bestFit="1" customWidth="1"/>
    <col min="3950" max="3950" width="10" bestFit="1" customWidth="1"/>
    <col min="3951" max="3951" width="12.6640625" bestFit="1" customWidth="1"/>
    <col min="3952" max="3952" width="10" bestFit="1" customWidth="1"/>
    <col min="3953" max="3953" width="12.6640625" bestFit="1" customWidth="1"/>
    <col min="3954" max="3954" width="10" bestFit="1" customWidth="1"/>
    <col min="3955" max="3955" width="12.6640625" bestFit="1" customWidth="1"/>
    <col min="3956" max="3956" width="10" bestFit="1" customWidth="1"/>
    <col min="3957" max="3957" width="12.6640625" bestFit="1" customWidth="1"/>
    <col min="3958" max="3958" width="10" bestFit="1" customWidth="1"/>
    <col min="3959" max="3959" width="12.6640625" bestFit="1" customWidth="1"/>
    <col min="3960" max="3960" width="10" bestFit="1" customWidth="1"/>
    <col min="3961" max="3961" width="7" bestFit="1" customWidth="1"/>
    <col min="3962" max="3962" width="12.6640625" bestFit="1" customWidth="1"/>
    <col min="3963" max="3963" width="10" bestFit="1" customWidth="1"/>
    <col min="3964" max="3964" width="12.6640625" bestFit="1" customWidth="1"/>
    <col min="3965" max="3965" width="10" bestFit="1" customWidth="1"/>
    <col min="3966" max="3966" width="12.6640625" bestFit="1" customWidth="1"/>
    <col min="3967" max="3967" width="10" bestFit="1" customWidth="1"/>
    <col min="3968" max="3968" width="12.6640625" bestFit="1" customWidth="1"/>
    <col min="3969" max="3969" width="10" bestFit="1" customWidth="1"/>
    <col min="3970" max="3970" width="12.6640625" bestFit="1" customWidth="1"/>
    <col min="3971" max="3971" width="10" bestFit="1" customWidth="1"/>
    <col min="3972" max="3972" width="12.6640625" bestFit="1" customWidth="1"/>
    <col min="3973" max="3973" width="10" bestFit="1" customWidth="1"/>
    <col min="3974" max="3974" width="12.6640625" bestFit="1" customWidth="1"/>
    <col min="3975" max="3975" width="10" bestFit="1" customWidth="1"/>
    <col min="3976" max="3976" width="12.6640625" bestFit="1" customWidth="1"/>
    <col min="3977" max="3977" width="10" bestFit="1" customWidth="1"/>
    <col min="3978" max="3978" width="12.6640625" bestFit="1" customWidth="1"/>
    <col min="3979" max="3979" width="10" bestFit="1" customWidth="1"/>
    <col min="3980" max="3980" width="12.6640625" bestFit="1" customWidth="1"/>
    <col min="3981" max="3981" width="10" bestFit="1" customWidth="1"/>
    <col min="3982" max="3982" width="12.6640625" bestFit="1" customWidth="1"/>
    <col min="3983" max="3983" width="10" bestFit="1" customWidth="1"/>
    <col min="3984" max="3984" width="12.6640625" bestFit="1" customWidth="1"/>
    <col min="3985" max="3985" width="10" bestFit="1" customWidth="1"/>
    <col min="3986" max="3986" width="7" bestFit="1" customWidth="1"/>
    <col min="3987" max="3987" width="12.6640625" bestFit="1" customWidth="1"/>
    <col min="3988" max="3988" width="10" bestFit="1" customWidth="1"/>
    <col min="3989" max="3989" width="12.6640625" bestFit="1" customWidth="1"/>
    <col min="3990" max="3990" width="10" bestFit="1" customWidth="1"/>
    <col min="3991" max="3991" width="12.6640625" bestFit="1" customWidth="1"/>
    <col min="3992" max="3992" width="10" bestFit="1" customWidth="1"/>
    <col min="3993" max="3993" width="12.6640625" bestFit="1" customWidth="1"/>
    <col min="3994" max="3994" width="10" bestFit="1" customWidth="1"/>
    <col min="3995" max="3995" width="12.6640625" bestFit="1" customWidth="1"/>
    <col min="3996" max="3996" width="10" bestFit="1" customWidth="1"/>
    <col min="3997" max="3997" width="12.6640625" bestFit="1" customWidth="1"/>
    <col min="3998" max="3998" width="10" bestFit="1" customWidth="1"/>
    <col min="3999" max="3999" width="12.6640625" bestFit="1" customWidth="1"/>
    <col min="4000" max="4000" width="10" bestFit="1" customWidth="1"/>
    <col min="4001" max="4001" width="12.6640625" bestFit="1" customWidth="1"/>
    <col min="4002" max="4002" width="10" bestFit="1" customWidth="1"/>
    <col min="4003" max="4003" width="12.6640625" bestFit="1" customWidth="1"/>
    <col min="4004" max="4004" width="10" bestFit="1" customWidth="1"/>
    <col min="4005" max="4005" width="12.6640625" bestFit="1" customWidth="1"/>
    <col min="4006" max="4006" width="10" bestFit="1" customWidth="1"/>
    <col min="4007" max="4007" width="12.6640625" bestFit="1" customWidth="1"/>
    <col min="4008" max="4008" width="10" bestFit="1" customWidth="1"/>
    <col min="4009" max="4009" width="7" bestFit="1" customWidth="1"/>
    <col min="4010" max="4010" width="12.6640625" bestFit="1" customWidth="1"/>
    <col min="4011" max="4011" width="10" bestFit="1" customWidth="1"/>
    <col min="4012" max="4012" width="12.6640625" bestFit="1" customWidth="1"/>
    <col min="4013" max="4013" width="10" bestFit="1" customWidth="1"/>
    <col min="4014" max="4014" width="12.6640625" bestFit="1" customWidth="1"/>
    <col min="4015" max="4015" width="10" bestFit="1" customWidth="1"/>
    <col min="4016" max="4016" width="12.6640625" bestFit="1" customWidth="1"/>
    <col min="4017" max="4017" width="10" bestFit="1" customWidth="1"/>
    <col min="4018" max="4018" width="12.6640625" bestFit="1" customWidth="1"/>
    <col min="4019" max="4019" width="10" bestFit="1" customWidth="1"/>
    <col min="4020" max="4020" width="12.6640625" bestFit="1" customWidth="1"/>
    <col min="4021" max="4021" width="10" bestFit="1" customWidth="1"/>
    <col min="4022" max="4022" width="12.6640625" bestFit="1" customWidth="1"/>
    <col min="4023" max="4023" width="10" bestFit="1" customWidth="1"/>
    <col min="4024" max="4024" width="12.6640625" bestFit="1" customWidth="1"/>
    <col min="4025" max="4025" width="10" bestFit="1" customWidth="1"/>
    <col min="4026" max="4026" width="12.6640625" bestFit="1" customWidth="1"/>
    <col min="4027" max="4027" width="10" bestFit="1" customWidth="1"/>
    <col min="4028" max="4028" width="12.6640625" bestFit="1" customWidth="1"/>
    <col min="4029" max="4029" width="10" bestFit="1" customWidth="1"/>
    <col min="4030" max="4030" width="12.6640625" bestFit="1" customWidth="1"/>
    <col min="4031" max="4031" width="10" bestFit="1" customWidth="1"/>
    <col min="4032" max="4032" width="12.6640625" bestFit="1" customWidth="1"/>
    <col min="4033" max="4033" width="10" bestFit="1" customWidth="1"/>
    <col min="4034" max="4034" width="12.6640625" bestFit="1" customWidth="1"/>
    <col min="4035" max="4035" width="10" bestFit="1" customWidth="1"/>
    <col min="4036" max="4036" width="12.6640625" bestFit="1" customWidth="1"/>
    <col min="4037" max="4037" width="10" bestFit="1" customWidth="1"/>
    <col min="4038" max="4038" width="12.6640625" bestFit="1" customWidth="1"/>
    <col min="4039" max="4039" width="10" bestFit="1" customWidth="1"/>
    <col min="4040" max="4040" width="12.6640625" bestFit="1" customWidth="1"/>
    <col min="4041" max="4041" width="10" bestFit="1" customWidth="1"/>
    <col min="4042" max="4042" width="12.6640625" bestFit="1" customWidth="1"/>
    <col min="4043" max="4043" width="10" bestFit="1" customWidth="1"/>
    <col min="4044" max="4044" width="7" bestFit="1" customWidth="1"/>
    <col min="4045" max="4045" width="12.6640625" bestFit="1" customWidth="1"/>
    <col min="4046" max="4046" width="10" bestFit="1" customWidth="1"/>
    <col min="4047" max="4047" width="12.6640625" bestFit="1" customWidth="1"/>
    <col min="4048" max="4048" width="10" bestFit="1" customWidth="1"/>
    <col min="4049" max="4049" width="12.6640625" bestFit="1" customWidth="1"/>
    <col min="4050" max="4050" width="10" bestFit="1" customWidth="1"/>
    <col min="4051" max="4051" width="12.6640625" bestFit="1" customWidth="1"/>
    <col min="4052" max="4052" width="10" bestFit="1" customWidth="1"/>
    <col min="4053" max="4053" width="12.6640625" bestFit="1" customWidth="1"/>
    <col min="4054" max="4054" width="10" bestFit="1" customWidth="1"/>
    <col min="4055" max="4055" width="12.6640625" bestFit="1" customWidth="1"/>
    <col min="4056" max="4056" width="10" bestFit="1" customWidth="1"/>
    <col min="4057" max="4057" width="12.6640625" bestFit="1" customWidth="1"/>
    <col min="4058" max="4058" width="10" bestFit="1" customWidth="1"/>
    <col min="4059" max="4059" width="12.6640625" bestFit="1" customWidth="1"/>
    <col min="4060" max="4060" width="10" bestFit="1" customWidth="1"/>
    <col min="4061" max="4061" width="12.6640625" bestFit="1" customWidth="1"/>
    <col min="4062" max="4062" width="10" bestFit="1" customWidth="1"/>
    <col min="4063" max="4063" width="7" bestFit="1" customWidth="1"/>
    <col min="4064" max="4064" width="12.6640625" bestFit="1" customWidth="1"/>
    <col min="4065" max="4065" width="10" bestFit="1" customWidth="1"/>
    <col min="4066" max="4066" width="12.6640625" bestFit="1" customWidth="1"/>
    <col min="4067" max="4067" width="10" bestFit="1" customWidth="1"/>
    <col min="4068" max="4068" width="12.6640625" bestFit="1" customWidth="1"/>
    <col min="4069" max="4069" width="10" bestFit="1" customWidth="1"/>
    <col min="4070" max="4070" width="12.6640625" bestFit="1" customWidth="1"/>
    <col min="4071" max="4071" width="10" bestFit="1" customWidth="1"/>
    <col min="4072" max="4072" width="12.6640625" bestFit="1" customWidth="1"/>
    <col min="4073" max="4073" width="10" bestFit="1" customWidth="1"/>
    <col min="4074" max="4074" width="12.6640625" bestFit="1" customWidth="1"/>
    <col min="4075" max="4075" width="10" bestFit="1" customWidth="1"/>
    <col min="4076" max="4076" width="12.6640625" bestFit="1" customWidth="1"/>
    <col min="4077" max="4077" width="10" bestFit="1" customWidth="1"/>
    <col min="4078" max="4078" width="12.6640625" bestFit="1" customWidth="1"/>
    <col min="4079" max="4079" width="10" bestFit="1" customWidth="1"/>
    <col min="4080" max="4080" width="12.6640625" bestFit="1" customWidth="1"/>
    <col min="4081" max="4081" width="10" bestFit="1" customWidth="1"/>
    <col min="4082" max="4082" width="12.6640625" bestFit="1" customWidth="1"/>
    <col min="4083" max="4083" width="10" bestFit="1" customWidth="1"/>
    <col min="4084" max="4084" width="12.6640625" bestFit="1" customWidth="1"/>
    <col min="4085" max="4085" width="10" bestFit="1" customWidth="1"/>
    <col min="4086" max="4086" width="12.6640625" bestFit="1" customWidth="1"/>
    <col min="4087" max="4087" width="10" bestFit="1" customWidth="1"/>
    <col min="4088" max="4088" width="12.6640625" bestFit="1" customWidth="1"/>
    <col min="4089" max="4089" width="10" bestFit="1" customWidth="1"/>
    <col min="4090" max="4090" width="12.6640625" bestFit="1" customWidth="1"/>
    <col min="4091" max="4091" width="10" bestFit="1" customWidth="1"/>
    <col min="4092" max="4092" width="7" bestFit="1" customWidth="1"/>
    <col min="4093" max="4093" width="12.6640625" bestFit="1" customWidth="1"/>
    <col min="4094" max="4094" width="10" bestFit="1" customWidth="1"/>
    <col min="4095" max="4095" width="12.6640625" bestFit="1" customWidth="1"/>
    <col min="4096" max="4096" width="10" bestFit="1" customWidth="1"/>
    <col min="4097" max="4097" width="7" bestFit="1" customWidth="1"/>
    <col min="4098" max="4098" width="12.6640625" bestFit="1" customWidth="1"/>
    <col min="4099" max="4099" width="10" bestFit="1" customWidth="1"/>
    <col min="4100" max="4100" width="12.6640625" bestFit="1" customWidth="1"/>
    <col min="4101" max="4101" width="10" bestFit="1" customWidth="1"/>
    <col min="4102" max="4102" width="12.6640625" bestFit="1" customWidth="1"/>
    <col min="4103" max="4103" width="10" bestFit="1" customWidth="1"/>
    <col min="4104" max="4104" width="7" bestFit="1" customWidth="1"/>
    <col min="4105" max="4105" width="12.6640625" bestFit="1" customWidth="1"/>
    <col min="4106" max="4106" width="10" bestFit="1" customWidth="1"/>
    <col min="4107" max="4107" width="12.6640625" bestFit="1" customWidth="1"/>
    <col min="4108" max="4108" width="10" bestFit="1" customWidth="1"/>
    <col min="4109" max="4109" width="12.6640625" bestFit="1" customWidth="1"/>
    <col min="4110" max="4110" width="10" bestFit="1" customWidth="1"/>
    <col min="4111" max="4111" width="12.6640625" bestFit="1" customWidth="1"/>
    <col min="4112" max="4112" width="10" bestFit="1" customWidth="1"/>
    <col min="4113" max="4113" width="12.6640625" bestFit="1" customWidth="1"/>
    <col min="4114" max="4114" width="10" bestFit="1" customWidth="1"/>
    <col min="4115" max="4115" width="12.6640625" bestFit="1" customWidth="1"/>
    <col min="4116" max="4116" width="10" bestFit="1" customWidth="1"/>
    <col min="4117" max="4117" width="12.6640625" bestFit="1" customWidth="1"/>
    <col min="4118" max="4118" width="10" bestFit="1" customWidth="1"/>
    <col min="4119" max="4119" width="12.6640625" bestFit="1" customWidth="1"/>
    <col min="4120" max="4120" width="10" bestFit="1" customWidth="1"/>
    <col min="4121" max="4121" width="12.6640625" bestFit="1" customWidth="1"/>
    <col min="4122" max="4122" width="10" bestFit="1" customWidth="1"/>
    <col min="4123" max="4123" width="12.6640625" bestFit="1" customWidth="1"/>
    <col min="4124" max="4124" width="10" bestFit="1" customWidth="1"/>
    <col min="4125" max="4125" width="12.6640625" bestFit="1" customWidth="1"/>
    <col min="4126" max="4126" width="10" bestFit="1" customWidth="1"/>
    <col min="4127" max="4127" width="12.6640625" bestFit="1" customWidth="1"/>
    <col min="4128" max="4128" width="10" bestFit="1" customWidth="1"/>
    <col min="4129" max="4129" width="12.6640625" bestFit="1" customWidth="1"/>
    <col min="4130" max="4130" width="10" bestFit="1" customWidth="1"/>
    <col min="4131" max="4131" width="12.6640625" bestFit="1" customWidth="1"/>
    <col min="4132" max="4132" width="10" bestFit="1" customWidth="1"/>
    <col min="4133" max="4133" width="12.6640625" bestFit="1" customWidth="1"/>
    <col min="4134" max="4134" width="10" bestFit="1" customWidth="1"/>
    <col min="4135" max="4135" width="12.6640625" bestFit="1" customWidth="1"/>
    <col min="4136" max="4136" width="10" bestFit="1" customWidth="1"/>
    <col min="4137" max="4137" width="12.6640625" bestFit="1" customWidth="1"/>
    <col min="4138" max="4138" width="10" bestFit="1" customWidth="1"/>
    <col min="4139" max="4139" width="12.6640625" bestFit="1" customWidth="1"/>
    <col min="4140" max="4140" width="10" bestFit="1" customWidth="1"/>
    <col min="4141" max="4141" width="12.6640625" bestFit="1" customWidth="1"/>
    <col min="4142" max="4142" width="10" bestFit="1" customWidth="1"/>
    <col min="4143" max="4143" width="12.6640625" bestFit="1" customWidth="1"/>
    <col min="4144" max="4144" width="10" bestFit="1" customWidth="1"/>
    <col min="4145" max="4145" width="12.6640625" bestFit="1" customWidth="1"/>
    <col min="4146" max="4146" width="10" bestFit="1" customWidth="1"/>
    <col min="4147" max="4147" width="12.6640625" bestFit="1" customWidth="1"/>
    <col min="4148" max="4148" width="10" bestFit="1" customWidth="1"/>
    <col min="4149" max="4149" width="12.6640625" bestFit="1" customWidth="1"/>
    <col min="4150" max="4150" width="10" bestFit="1" customWidth="1"/>
    <col min="4151" max="4151" width="12.6640625" bestFit="1" customWidth="1"/>
    <col min="4152" max="4152" width="10" bestFit="1" customWidth="1"/>
    <col min="4153" max="4153" width="12.6640625" bestFit="1" customWidth="1"/>
    <col min="4154" max="4154" width="10" bestFit="1" customWidth="1"/>
    <col min="4155" max="4155" width="12.6640625" bestFit="1" customWidth="1"/>
    <col min="4156" max="4156" width="10" bestFit="1" customWidth="1"/>
    <col min="4157" max="4157" width="12.6640625" bestFit="1" customWidth="1"/>
    <col min="4158" max="4158" width="10" bestFit="1" customWidth="1"/>
    <col min="4159" max="4159" width="12.6640625" bestFit="1" customWidth="1"/>
    <col min="4160" max="4160" width="10" bestFit="1" customWidth="1"/>
    <col min="4161" max="4161" width="12.6640625" bestFit="1" customWidth="1"/>
    <col min="4162" max="4162" width="10" bestFit="1" customWidth="1"/>
    <col min="4163" max="4163" width="12.6640625" bestFit="1" customWidth="1"/>
    <col min="4164" max="4164" width="10" bestFit="1" customWidth="1"/>
    <col min="4165" max="4165" width="12.6640625" bestFit="1" customWidth="1"/>
    <col min="4166" max="4166" width="10" bestFit="1" customWidth="1"/>
    <col min="4167" max="4167" width="7" bestFit="1" customWidth="1"/>
    <col min="4168" max="4168" width="12.6640625" bestFit="1" customWidth="1"/>
    <col min="4169" max="4169" width="10" bestFit="1" customWidth="1"/>
    <col min="4170" max="4170" width="12.6640625" bestFit="1" customWidth="1"/>
    <col min="4171" max="4171" width="10" bestFit="1" customWidth="1"/>
    <col min="4172" max="4172" width="12.6640625" bestFit="1" customWidth="1"/>
    <col min="4173" max="4173" width="10" bestFit="1" customWidth="1"/>
    <col min="4174" max="4174" width="12.6640625" bestFit="1" customWidth="1"/>
    <col min="4175" max="4175" width="10" bestFit="1" customWidth="1"/>
    <col min="4176" max="4176" width="12.6640625" bestFit="1" customWidth="1"/>
    <col min="4177" max="4177" width="10" bestFit="1" customWidth="1"/>
    <col min="4178" max="4178" width="12.6640625" bestFit="1" customWidth="1"/>
    <col min="4179" max="4179" width="10" bestFit="1" customWidth="1"/>
    <col min="4180" max="4180" width="12.6640625" bestFit="1" customWidth="1"/>
    <col min="4181" max="4181" width="10" bestFit="1" customWidth="1"/>
    <col min="4182" max="4182" width="12.6640625" bestFit="1" customWidth="1"/>
    <col min="4183" max="4183" width="10" bestFit="1" customWidth="1"/>
    <col min="4184" max="4184" width="7" bestFit="1" customWidth="1"/>
    <col min="4185" max="4185" width="12.6640625" bestFit="1" customWidth="1"/>
    <col min="4186" max="4186" width="10" bestFit="1" customWidth="1"/>
    <col min="4187" max="4187" width="12.6640625" bestFit="1" customWidth="1"/>
    <col min="4188" max="4188" width="10" bestFit="1" customWidth="1"/>
    <col min="4189" max="4189" width="12.6640625" bestFit="1" customWidth="1"/>
    <col min="4190" max="4190" width="10" bestFit="1" customWidth="1"/>
    <col min="4191" max="4191" width="12.6640625" bestFit="1" customWidth="1"/>
    <col min="4192" max="4192" width="10" bestFit="1" customWidth="1"/>
    <col min="4193" max="4193" width="12.6640625" bestFit="1" customWidth="1"/>
    <col min="4194" max="4194" width="10" bestFit="1" customWidth="1"/>
    <col min="4195" max="4195" width="12.6640625" bestFit="1" customWidth="1"/>
    <col min="4196" max="4196" width="10" bestFit="1" customWidth="1"/>
    <col min="4197" max="4197" width="7" bestFit="1" customWidth="1"/>
    <col min="4198" max="4198" width="12.6640625" bestFit="1" customWidth="1"/>
    <col min="4199" max="4199" width="10" bestFit="1" customWidth="1"/>
    <col min="4200" max="4200" width="12.6640625" bestFit="1" customWidth="1"/>
    <col min="4201" max="4201" width="10" bestFit="1" customWidth="1"/>
    <col min="4202" max="4202" width="12.6640625" bestFit="1" customWidth="1"/>
    <col min="4203" max="4203" width="10" bestFit="1" customWidth="1"/>
    <col min="4204" max="4204" width="12.6640625" bestFit="1" customWidth="1"/>
    <col min="4205" max="4205" width="10" bestFit="1" customWidth="1"/>
    <col min="4206" max="4206" width="12.6640625" bestFit="1" customWidth="1"/>
    <col min="4207" max="4207" width="10" bestFit="1" customWidth="1"/>
    <col min="4208" max="4208" width="12.6640625" bestFit="1" customWidth="1"/>
    <col min="4209" max="4209" width="10" bestFit="1" customWidth="1"/>
    <col min="4210" max="4210" width="7" bestFit="1" customWidth="1"/>
    <col min="4211" max="4211" width="12.6640625" bestFit="1" customWidth="1"/>
    <col min="4212" max="4212" width="10" bestFit="1" customWidth="1"/>
    <col min="4213" max="4213" width="12.6640625" bestFit="1" customWidth="1"/>
    <col min="4214" max="4214" width="10" bestFit="1" customWidth="1"/>
    <col min="4215" max="4215" width="12.6640625" bestFit="1" customWidth="1"/>
    <col min="4216" max="4216" width="10" bestFit="1" customWidth="1"/>
    <col min="4217" max="4217" width="12.6640625" bestFit="1" customWidth="1"/>
    <col min="4218" max="4218" width="10" bestFit="1" customWidth="1"/>
    <col min="4219" max="4219" width="7" bestFit="1" customWidth="1"/>
    <col min="4220" max="4220" width="12.6640625" bestFit="1" customWidth="1"/>
    <col min="4221" max="4221" width="10" bestFit="1" customWidth="1"/>
    <col min="4222" max="4222" width="12.6640625" bestFit="1" customWidth="1"/>
    <col min="4223" max="4223" width="10" bestFit="1" customWidth="1"/>
    <col min="4224" max="4224" width="12.6640625" bestFit="1" customWidth="1"/>
    <col min="4225" max="4225" width="10" bestFit="1" customWidth="1"/>
    <col min="4226" max="4226" width="12.6640625" bestFit="1" customWidth="1"/>
    <col min="4227" max="4227" width="10" bestFit="1" customWidth="1"/>
    <col min="4228" max="4228" width="12.6640625" bestFit="1" customWidth="1"/>
    <col min="4229" max="4229" width="10" bestFit="1" customWidth="1"/>
    <col min="4230" max="4230" width="12.6640625" bestFit="1" customWidth="1"/>
    <col min="4231" max="4231" width="10" bestFit="1" customWidth="1"/>
    <col min="4232" max="4232" width="7" bestFit="1" customWidth="1"/>
    <col min="4233" max="4233" width="12.6640625" bestFit="1" customWidth="1"/>
    <col min="4234" max="4234" width="10" bestFit="1" customWidth="1"/>
    <col min="4235" max="4235" width="12.6640625" bestFit="1" customWidth="1"/>
    <col min="4236" max="4236" width="10" bestFit="1" customWidth="1"/>
    <col min="4237" max="4237" width="12.6640625" bestFit="1" customWidth="1"/>
    <col min="4238" max="4238" width="10" bestFit="1" customWidth="1"/>
    <col min="4239" max="4239" width="12.6640625" bestFit="1" customWidth="1"/>
    <col min="4240" max="4240" width="10" bestFit="1" customWidth="1"/>
    <col min="4241" max="4241" width="12.6640625" bestFit="1" customWidth="1"/>
    <col min="4242" max="4242" width="10" bestFit="1" customWidth="1"/>
    <col min="4243" max="4243" width="12.6640625" bestFit="1" customWidth="1"/>
    <col min="4244" max="4244" width="10" bestFit="1" customWidth="1"/>
    <col min="4245" max="4245" width="12.6640625" bestFit="1" customWidth="1"/>
    <col min="4246" max="4246" width="10" bestFit="1" customWidth="1"/>
    <col min="4247" max="4247" width="12.6640625" bestFit="1" customWidth="1"/>
    <col min="4248" max="4248" width="10" bestFit="1" customWidth="1"/>
    <col min="4249" max="4249" width="12.6640625" bestFit="1" customWidth="1"/>
    <col min="4250" max="4250" width="10" bestFit="1" customWidth="1"/>
    <col min="4251" max="4251" width="12.6640625" bestFit="1" customWidth="1"/>
    <col min="4252" max="4252" width="10" bestFit="1" customWidth="1"/>
    <col min="4253" max="4253" width="12.6640625" bestFit="1" customWidth="1"/>
    <col min="4254" max="4254" width="10" bestFit="1" customWidth="1"/>
    <col min="4255" max="4255" width="12.6640625" bestFit="1" customWidth="1"/>
    <col min="4256" max="4256" width="10" bestFit="1" customWidth="1"/>
    <col min="4257" max="4257" width="12.6640625" bestFit="1" customWidth="1"/>
    <col min="4258" max="4258" width="10" bestFit="1" customWidth="1"/>
    <col min="4259" max="4259" width="12.6640625" bestFit="1" customWidth="1"/>
    <col min="4260" max="4260" width="10" bestFit="1" customWidth="1"/>
    <col min="4261" max="4261" width="12.6640625" bestFit="1" customWidth="1"/>
    <col min="4262" max="4262" width="10" bestFit="1" customWidth="1"/>
    <col min="4263" max="4263" width="12.6640625" bestFit="1" customWidth="1"/>
    <col min="4264" max="4264" width="10" bestFit="1" customWidth="1"/>
    <col min="4265" max="4265" width="12.6640625" bestFit="1" customWidth="1"/>
    <col min="4266" max="4266" width="10" bestFit="1" customWidth="1"/>
    <col min="4267" max="4267" width="12.6640625" bestFit="1" customWidth="1"/>
    <col min="4268" max="4268" width="10" bestFit="1" customWidth="1"/>
    <col min="4269" max="4269" width="7" bestFit="1" customWidth="1"/>
    <col min="4270" max="4270" width="12.6640625" bestFit="1" customWidth="1"/>
    <col min="4271" max="4271" width="10" bestFit="1" customWidth="1"/>
    <col min="4272" max="4272" width="12.6640625" bestFit="1" customWidth="1"/>
    <col min="4273" max="4273" width="10" bestFit="1" customWidth="1"/>
    <col min="4274" max="4274" width="12.6640625" bestFit="1" customWidth="1"/>
    <col min="4275" max="4275" width="10" bestFit="1" customWidth="1"/>
    <col min="4276" max="4276" width="12.6640625" bestFit="1" customWidth="1"/>
    <col min="4277" max="4277" width="10" bestFit="1" customWidth="1"/>
    <col min="4278" max="4278" width="12.6640625" bestFit="1" customWidth="1"/>
    <col min="4279" max="4279" width="10" bestFit="1" customWidth="1"/>
    <col min="4280" max="4280" width="12.6640625" bestFit="1" customWidth="1"/>
    <col min="4281" max="4281" width="10" bestFit="1" customWidth="1"/>
    <col min="4282" max="4282" width="12.6640625" bestFit="1" customWidth="1"/>
    <col min="4283" max="4283" width="10" bestFit="1" customWidth="1"/>
    <col min="4284" max="4284" width="12.6640625" bestFit="1" customWidth="1"/>
    <col min="4285" max="4285" width="10" bestFit="1" customWidth="1"/>
    <col min="4286" max="4286" width="12.6640625" bestFit="1" customWidth="1"/>
    <col min="4287" max="4287" width="10" bestFit="1" customWidth="1"/>
    <col min="4288" max="4288" width="12.6640625" bestFit="1" customWidth="1"/>
    <col min="4289" max="4289" width="10" bestFit="1" customWidth="1"/>
    <col min="4290" max="4290" width="12.6640625" bestFit="1" customWidth="1"/>
    <col min="4291" max="4291" width="10" bestFit="1" customWidth="1"/>
    <col min="4292" max="4292" width="12.6640625" bestFit="1" customWidth="1"/>
    <col min="4293" max="4293" width="10" bestFit="1" customWidth="1"/>
    <col min="4294" max="4294" width="12.6640625" bestFit="1" customWidth="1"/>
    <col min="4295" max="4295" width="10" bestFit="1" customWidth="1"/>
    <col min="4296" max="4296" width="12.6640625" bestFit="1" customWidth="1"/>
    <col min="4297" max="4297" width="10" bestFit="1" customWidth="1"/>
    <col min="4298" max="4298" width="12.6640625" bestFit="1" customWidth="1"/>
    <col min="4299" max="4299" width="10" bestFit="1" customWidth="1"/>
    <col min="4300" max="4300" width="12.6640625" bestFit="1" customWidth="1"/>
    <col min="4301" max="4301" width="10" bestFit="1" customWidth="1"/>
    <col min="4302" max="4302" width="12.6640625" bestFit="1" customWidth="1"/>
    <col min="4303" max="4303" width="10" bestFit="1" customWidth="1"/>
    <col min="4304" max="4304" width="12.6640625" bestFit="1" customWidth="1"/>
    <col min="4305" max="4305" width="10" bestFit="1" customWidth="1"/>
    <col min="4306" max="4306" width="12.6640625" bestFit="1" customWidth="1"/>
    <col min="4307" max="4307" width="10" bestFit="1" customWidth="1"/>
    <col min="4308" max="4308" width="12.6640625" bestFit="1" customWidth="1"/>
    <col min="4309" max="4309" width="10" bestFit="1" customWidth="1"/>
    <col min="4310" max="4310" width="12.6640625" bestFit="1" customWidth="1"/>
    <col min="4311" max="4311" width="10" bestFit="1" customWidth="1"/>
    <col min="4312" max="4312" width="12.6640625" bestFit="1" customWidth="1"/>
    <col min="4313" max="4313" width="10" bestFit="1" customWidth="1"/>
    <col min="4314" max="4314" width="12.6640625" bestFit="1" customWidth="1"/>
    <col min="4315" max="4315" width="10" bestFit="1" customWidth="1"/>
    <col min="4316" max="4316" width="12.6640625" bestFit="1" customWidth="1"/>
    <col min="4317" max="4317" width="10" bestFit="1" customWidth="1"/>
    <col min="4318" max="4318" width="12.6640625" bestFit="1" customWidth="1"/>
    <col min="4319" max="4319" width="10" bestFit="1" customWidth="1"/>
    <col min="4320" max="4320" width="12.6640625" bestFit="1" customWidth="1"/>
    <col min="4321" max="4321" width="10" bestFit="1" customWidth="1"/>
    <col min="4322" max="4322" width="12.6640625" bestFit="1" customWidth="1"/>
    <col min="4323" max="4323" width="10" bestFit="1" customWidth="1"/>
    <col min="4324" max="4324" width="12.6640625" bestFit="1" customWidth="1"/>
    <col min="4325" max="4325" width="10" bestFit="1" customWidth="1"/>
    <col min="4326" max="4326" width="7" bestFit="1" customWidth="1"/>
    <col min="4327" max="4327" width="12.6640625" bestFit="1" customWidth="1"/>
    <col min="4328" max="4328" width="10" bestFit="1" customWidth="1"/>
    <col min="4329" max="4329" width="12.6640625" bestFit="1" customWidth="1"/>
    <col min="4330" max="4330" width="10" bestFit="1" customWidth="1"/>
    <col min="4331" max="4331" width="12.6640625" bestFit="1" customWidth="1"/>
    <col min="4332" max="4332" width="10" bestFit="1" customWidth="1"/>
    <col min="4333" max="4333" width="12.6640625" bestFit="1" customWidth="1"/>
    <col min="4334" max="4334" width="10" bestFit="1" customWidth="1"/>
    <col min="4335" max="4335" width="12.6640625" bestFit="1" customWidth="1"/>
    <col min="4336" max="4336" width="10" bestFit="1" customWidth="1"/>
    <col min="4337" max="4337" width="12.6640625" bestFit="1" customWidth="1"/>
    <col min="4338" max="4338" width="10" bestFit="1" customWidth="1"/>
    <col min="4339" max="4339" width="12.6640625" bestFit="1" customWidth="1"/>
    <col min="4340" max="4340" width="10" bestFit="1" customWidth="1"/>
    <col min="4341" max="4341" width="12.6640625" bestFit="1" customWidth="1"/>
    <col min="4342" max="4342" width="10" bestFit="1" customWidth="1"/>
    <col min="4343" max="4343" width="12.6640625" bestFit="1" customWidth="1"/>
    <col min="4344" max="4344" width="10" bestFit="1" customWidth="1"/>
    <col min="4345" max="4345" width="12.6640625" bestFit="1" customWidth="1"/>
    <col min="4346" max="4346" width="10" bestFit="1" customWidth="1"/>
    <col min="4347" max="4347" width="12.6640625" bestFit="1" customWidth="1"/>
    <col min="4348" max="4348" width="10" bestFit="1" customWidth="1"/>
    <col min="4349" max="4349" width="12.6640625" bestFit="1" customWidth="1"/>
    <col min="4350" max="4350" width="10" bestFit="1" customWidth="1"/>
    <col min="4351" max="4351" width="12.6640625" bestFit="1" customWidth="1"/>
    <col min="4352" max="4352" width="10" bestFit="1" customWidth="1"/>
    <col min="4353" max="4353" width="12.6640625" bestFit="1" customWidth="1"/>
    <col min="4354" max="4354" width="10" bestFit="1" customWidth="1"/>
    <col min="4355" max="4355" width="12.6640625" bestFit="1" customWidth="1"/>
    <col min="4356" max="4356" width="10" bestFit="1" customWidth="1"/>
    <col min="4357" max="4357" width="12.6640625" bestFit="1" customWidth="1"/>
    <col min="4358" max="4358" width="10" bestFit="1" customWidth="1"/>
    <col min="4359" max="4359" width="12.6640625" bestFit="1" customWidth="1"/>
    <col min="4360" max="4360" width="10" bestFit="1" customWidth="1"/>
    <col min="4361" max="4361" width="12.6640625" bestFit="1" customWidth="1"/>
    <col min="4362" max="4362" width="10" bestFit="1" customWidth="1"/>
    <col min="4363" max="4363" width="12.6640625" bestFit="1" customWidth="1"/>
    <col min="4364" max="4364" width="10" bestFit="1" customWidth="1"/>
    <col min="4365" max="4365" width="12.6640625" bestFit="1" customWidth="1"/>
    <col min="4366" max="4366" width="10" bestFit="1" customWidth="1"/>
    <col min="4367" max="4367" width="12.6640625" bestFit="1" customWidth="1"/>
    <col min="4368" max="4368" width="10" bestFit="1" customWidth="1"/>
    <col min="4369" max="4369" width="12.6640625" bestFit="1" customWidth="1"/>
    <col min="4370" max="4370" width="10" bestFit="1" customWidth="1"/>
    <col min="4371" max="4371" width="7" bestFit="1" customWidth="1"/>
    <col min="4372" max="4372" width="12.6640625" bestFit="1" customWidth="1"/>
    <col min="4373" max="4373" width="10" bestFit="1" customWidth="1"/>
    <col min="4374" max="4374" width="12.6640625" bestFit="1" customWidth="1"/>
    <col min="4375" max="4375" width="10" bestFit="1" customWidth="1"/>
    <col min="4376" max="4376" width="12.6640625" bestFit="1" customWidth="1"/>
    <col min="4377" max="4377" width="10" bestFit="1" customWidth="1"/>
    <col min="4378" max="4378" width="12.6640625" bestFit="1" customWidth="1"/>
    <col min="4379" max="4379" width="10" bestFit="1" customWidth="1"/>
    <col min="4380" max="4380" width="7" bestFit="1" customWidth="1"/>
    <col min="4381" max="4381" width="12.6640625" bestFit="1" customWidth="1"/>
    <col min="4382" max="4382" width="10" bestFit="1" customWidth="1"/>
    <col min="4383" max="4383" width="12.6640625" bestFit="1" customWidth="1"/>
    <col min="4384" max="4384" width="10" bestFit="1" customWidth="1"/>
    <col min="4385" max="4385" width="12.6640625" bestFit="1" customWidth="1"/>
    <col min="4386" max="4386" width="10" bestFit="1" customWidth="1"/>
    <col min="4387" max="4387" width="12.6640625" bestFit="1" customWidth="1"/>
    <col min="4388" max="4388" width="10" bestFit="1" customWidth="1"/>
    <col min="4389" max="4389" width="12.6640625" bestFit="1" customWidth="1"/>
    <col min="4390" max="4390" width="10" bestFit="1" customWidth="1"/>
    <col min="4391" max="4391" width="12.6640625" bestFit="1" customWidth="1"/>
    <col min="4392" max="4392" width="10" bestFit="1" customWidth="1"/>
    <col min="4393" max="4393" width="12.6640625" bestFit="1" customWidth="1"/>
    <col min="4394" max="4394" width="10" bestFit="1" customWidth="1"/>
    <col min="4395" max="4395" width="7" bestFit="1" customWidth="1"/>
    <col min="4396" max="4396" width="12.6640625" bestFit="1" customWidth="1"/>
    <col min="4397" max="4397" width="10" bestFit="1" customWidth="1"/>
    <col min="4398" max="4398" width="12.6640625" bestFit="1" customWidth="1"/>
    <col min="4399" max="4399" width="10" bestFit="1" customWidth="1"/>
    <col min="4400" max="4400" width="12.6640625" bestFit="1" customWidth="1"/>
    <col min="4401" max="4401" width="10" bestFit="1" customWidth="1"/>
    <col min="4402" max="4402" width="12.6640625" bestFit="1" customWidth="1"/>
    <col min="4403" max="4403" width="10" bestFit="1" customWidth="1"/>
    <col min="4404" max="4404" width="12.6640625" bestFit="1" customWidth="1"/>
    <col min="4405" max="4405" width="10" bestFit="1" customWidth="1"/>
    <col min="4406" max="4406" width="12.6640625" bestFit="1" customWidth="1"/>
    <col min="4407" max="4407" width="10" bestFit="1" customWidth="1"/>
    <col min="4408" max="4408" width="12.6640625" bestFit="1" customWidth="1"/>
    <col min="4409" max="4409" width="10" bestFit="1" customWidth="1"/>
    <col min="4410" max="4410" width="12.6640625" bestFit="1" customWidth="1"/>
    <col min="4411" max="4411" width="10" bestFit="1" customWidth="1"/>
    <col min="4412" max="4412" width="12.6640625" bestFit="1" customWidth="1"/>
    <col min="4413" max="4413" width="10" bestFit="1" customWidth="1"/>
    <col min="4414" max="4414" width="12.6640625" bestFit="1" customWidth="1"/>
    <col min="4415" max="4415" width="10" bestFit="1" customWidth="1"/>
    <col min="4416" max="4416" width="12.6640625" bestFit="1" customWidth="1"/>
    <col min="4417" max="4417" width="10" bestFit="1" customWidth="1"/>
    <col min="4418" max="4418" width="12.6640625" bestFit="1" customWidth="1"/>
    <col min="4419" max="4419" width="10" bestFit="1" customWidth="1"/>
    <col min="4420" max="4420" width="12.6640625" bestFit="1" customWidth="1"/>
    <col min="4421" max="4421" width="10" bestFit="1" customWidth="1"/>
    <col min="4422" max="4422" width="12.6640625" bestFit="1" customWidth="1"/>
    <col min="4423" max="4423" width="10" bestFit="1" customWidth="1"/>
    <col min="4424" max="4424" width="12.6640625" bestFit="1" customWidth="1"/>
    <col min="4425" max="4425" width="10" bestFit="1" customWidth="1"/>
    <col min="4426" max="4426" width="12.6640625" bestFit="1" customWidth="1"/>
    <col min="4427" max="4427" width="10" bestFit="1" customWidth="1"/>
    <col min="4428" max="4428" width="12.6640625" bestFit="1" customWidth="1"/>
    <col min="4429" max="4429" width="10" bestFit="1" customWidth="1"/>
    <col min="4430" max="4430" width="12.6640625" bestFit="1" customWidth="1"/>
    <col min="4431" max="4431" width="10" bestFit="1" customWidth="1"/>
    <col min="4432" max="4432" width="12.6640625" bestFit="1" customWidth="1"/>
    <col min="4433" max="4433" width="10" bestFit="1" customWidth="1"/>
    <col min="4434" max="4434" width="7" bestFit="1" customWidth="1"/>
    <col min="4435" max="4435" width="12.6640625" bestFit="1" customWidth="1"/>
    <col min="4436" max="4436" width="10" bestFit="1" customWidth="1"/>
    <col min="4437" max="4437" width="12.6640625" bestFit="1" customWidth="1"/>
    <col min="4438" max="4438" width="10" bestFit="1" customWidth="1"/>
    <col min="4439" max="4439" width="12.6640625" bestFit="1" customWidth="1"/>
    <col min="4440" max="4440" width="10" bestFit="1" customWidth="1"/>
    <col min="4441" max="4441" width="12.6640625" bestFit="1" customWidth="1"/>
    <col min="4442" max="4442" width="10" bestFit="1" customWidth="1"/>
    <col min="4443" max="4443" width="12.6640625" bestFit="1" customWidth="1"/>
    <col min="4444" max="4444" width="10" bestFit="1" customWidth="1"/>
    <col min="4445" max="4445" width="12.6640625" bestFit="1" customWidth="1"/>
    <col min="4446" max="4446" width="10" bestFit="1" customWidth="1"/>
    <col min="4447" max="4447" width="12.6640625" bestFit="1" customWidth="1"/>
    <col min="4448" max="4448" width="10" bestFit="1" customWidth="1"/>
    <col min="4449" max="4449" width="7" bestFit="1" customWidth="1"/>
    <col min="4450" max="4450" width="12.6640625" bestFit="1" customWidth="1"/>
    <col min="4451" max="4451" width="10" bestFit="1" customWidth="1"/>
    <col min="4452" max="4452" width="12.6640625" bestFit="1" customWidth="1"/>
    <col min="4453" max="4453" width="10" bestFit="1" customWidth="1"/>
    <col min="4454" max="4454" width="12.6640625" bestFit="1" customWidth="1"/>
    <col min="4455" max="4455" width="10" bestFit="1" customWidth="1"/>
    <col min="4456" max="4456" width="12.6640625" bestFit="1" customWidth="1"/>
    <col min="4457" max="4457" width="10" bestFit="1" customWidth="1"/>
    <col min="4458" max="4458" width="12.6640625" bestFit="1" customWidth="1"/>
    <col min="4459" max="4459" width="10" bestFit="1" customWidth="1"/>
    <col min="4460" max="4460" width="12.6640625" bestFit="1" customWidth="1"/>
    <col min="4461" max="4461" width="10" bestFit="1" customWidth="1"/>
    <col min="4462" max="4462" width="12.6640625" bestFit="1" customWidth="1"/>
    <col min="4463" max="4463" width="10" bestFit="1" customWidth="1"/>
    <col min="4464" max="4464" width="12.6640625" bestFit="1" customWidth="1"/>
    <col min="4465" max="4465" width="10" bestFit="1" customWidth="1"/>
    <col min="4466" max="4466" width="12.6640625" bestFit="1" customWidth="1"/>
    <col min="4467" max="4467" width="10" bestFit="1" customWidth="1"/>
    <col min="4468" max="4468" width="12.6640625" bestFit="1" customWidth="1"/>
    <col min="4469" max="4469" width="10" bestFit="1" customWidth="1"/>
    <col min="4470" max="4470" width="7" bestFit="1" customWidth="1"/>
    <col min="4471" max="4471" width="12.6640625" bestFit="1" customWidth="1"/>
    <col min="4472" max="4472" width="10" bestFit="1" customWidth="1"/>
    <col min="4473" max="4473" width="7" bestFit="1" customWidth="1"/>
    <col min="4474" max="4474" width="12.6640625" bestFit="1" customWidth="1"/>
    <col min="4475" max="4475" width="10" bestFit="1" customWidth="1"/>
    <col min="4476" max="4476" width="12.6640625" bestFit="1" customWidth="1"/>
    <col min="4477" max="4477" width="10" bestFit="1" customWidth="1"/>
    <col min="4478" max="4478" width="12.6640625" bestFit="1" customWidth="1"/>
    <col min="4479" max="4479" width="10" bestFit="1" customWidth="1"/>
    <col min="4480" max="4480" width="12.6640625" bestFit="1" customWidth="1"/>
    <col min="4481" max="4481" width="10" bestFit="1" customWidth="1"/>
    <col min="4482" max="4482" width="12.6640625" bestFit="1" customWidth="1"/>
    <col min="4483" max="4483" width="10" bestFit="1" customWidth="1"/>
    <col min="4484" max="4484" width="12.6640625" bestFit="1" customWidth="1"/>
    <col min="4485" max="4485" width="10" bestFit="1" customWidth="1"/>
    <col min="4486" max="4486" width="12.6640625" bestFit="1" customWidth="1"/>
    <col min="4487" max="4487" width="10" bestFit="1" customWidth="1"/>
    <col min="4488" max="4488" width="12.6640625" bestFit="1" customWidth="1"/>
    <col min="4489" max="4489" width="10" bestFit="1" customWidth="1"/>
    <col min="4490" max="4490" width="12.6640625" bestFit="1" customWidth="1"/>
    <col min="4491" max="4491" width="10" bestFit="1" customWidth="1"/>
    <col min="4492" max="4492" width="12.6640625" bestFit="1" customWidth="1"/>
    <col min="4493" max="4493" width="10" bestFit="1" customWidth="1"/>
    <col min="4494" max="4494" width="12.6640625" bestFit="1" customWidth="1"/>
    <col min="4495" max="4495" width="10" bestFit="1" customWidth="1"/>
    <col min="4496" max="4496" width="12.6640625" bestFit="1" customWidth="1"/>
    <col min="4497" max="4497" width="10" bestFit="1" customWidth="1"/>
    <col min="4498" max="4498" width="12.6640625" bestFit="1" customWidth="1"/>
    <col min="4499" max="4499" width="10" bestFit="1" customWidth="1"/>
    <col min="4500" max="4500" width="12.6640625" bestFit="1" customWidth="1"/>
    <col min="4501" max="4501" width="10" bestFit="1" customWidth="1"/>
    <col min="4502" max="4502" width="12.6640625" bestFit="1" customWidth="1"/>
    <col min="4503" max="4503" width="10" bestFit="1" customWidth="1"/>
    <col min="4504" max="4504" width="12.6640625" bestFit="1" customWidth="1"/>
    <col min="4505" max="4505" width="10" bestFit="1" customWidth="1"/>
    <col min="4506" max="4506" width="12.6640625" bestFit="1" customWidth="1"/>
    <col min="4507" max="4507" width="10" bestFit="1" customWidth="1"/>
    <col min="4508" max="4508" width="7" bestFit="1" customWidth="1"/>
    <col min="4509" max="4509" width="12.6640625" bestFit="1" customWidth="1"/>
    <col min="4510" max="4510" width="10" bestFit="1" customWidth="1"/>
    <col min="4511" max="4511" width="12.6640625" bestFit="1" customWidth="1"/>
    <col min="4512" max="4512" width="10" bestFit="1" customWidth="1"/>
    <col min="4513" max="4513" width="12.6640625" bestFit="1" customWidth="1"/>
    <col min="4514" max="4514" width="10" bestFit="1" customWidth="1"/>
    <col min="4515" max="4515" width="12.6640625" bestFit="1" customWidth="1"/>
    <col min="4516" max="4516" width="10" bestFit="1" customWidth="1"/>
    <col min="4517" max="4517" width="12.6640625" bestFit="1" customWidth="1"/>
    <col min="4518" max="4518" width="10" bestFit="1" customWidth="1"/>
    <col min="4519" max="4519" width="12.6640625" bestFit="1" customWidth="1"/>
    <col min="4520" max="4520" width="10" bestFit="1" customWidth="1"/>
    <col min="4521" max="4521" width="12.6640625" bestFit="1" customWidth="1"/>
    <col min="4522" max="4522" width="10" bestFit="1" customWidth="1"/>
    <col min="4523" max="4523" width="12.6640625" bestFit="1" customWidth="1"/>
    <col min="4524" max="4524" width="10" bestFit="1" customWidth="1"/>
    <col min="4525" max="4525" width="12.6640625" bestFit="1" customWidth="1"/>
    <col min="4526" max="4526" width="10" bestFit="1" customWidth="1"/>
    <col min="4527" max="4527" width="12.6640625" bestFit="1" customWidth="1"/>
    <col min="4528" max="4528" width="10" bestFit="1" customWidth="1"/>
    <col min="4529" max="4529" width="12.6640625" bestFit="1" customWidth="1"/>
    <col min="4530" max="4530" width="10" bestFit="1" customWidth="1"/>
    <col min="4531" max="4531" width="12.6640625" bestFit="1" customWidth="1"/>
    <col min="4532" max="4532" width="10" bestFit="1" customWidth="1"/>
    <col min="4533" max="4533" width="12.6640625" bestFit="1" customWidth="1"/>
    <col min="4534" max="4534" width="10" bestFit="1" customWidth="1"/>
    <col min="4535" max="4535" width="12.6640625" bestFit="1" customWidth="1"/>
    <col min="4536" max="4536" width="10" bestFit="1" customWidth="1"/>
    <col min="4537" max="4537" width="12.6640625" bestFit="1" customWidth="1"/>
    <col min="4538" max="4538" width="10" bestFit="1" customWidth="1"/>
    <col min="4539" max="4539" width="12.6640625" bestFit="1" customWidth="1"/>
    <col min="4540" max="4540" width="10" bestFit="1" customWidth="1"/>
    <col min="4541" max="4541" width="12.6640625" bestFit="1" customWidth="1"/>
    <col min="4542" max="4542" width="10" bestFit="1" customWidth="1"/>
    <col min="4543" max="4543" width="12.6640625" bestFit="1" customWidth="1"/>
    <col min="4544" max="4544" width="10" bestFit="1" customWidth="1"/>
    <col min="4545" max="4545" width="12.6640625" bestFit="1" customWidth="1"/>
    <col min="4546" max="4546" width="10" bestFit="1" customWidth="1"/>
    <col min="4547" max="4547" width="12.6640625" bestFit="1" customWidth="1"/>
    <col min="4548" max="4548" width="10" bestFit="1" customWidth="1"/>
    <col min="4549" max="4549" width="12.6640625" bestFit="1" customWidth="1"/>
    <col min="4550" max="4550" width="10" bestFit="1" customWidth="1"/>
    <col min="4551" max="4551" width="12.6640625" bestFit="1" customWidth="1"/>
    <col min="4552" max="4552" width="10" bestFit="1" customWidth="1"/>
    <col min="4553" max="4553" width="12.6640625" bestFit="1" customWidth="1"/>
    <col min="4554" max="4554" width="10" bestFit="1" customWidth="1"/>
    <col min="4555" max="4555" width="12.6640625" bestFit="1" customWidth="1"/>
    <col min="4556" max="4556" width="10" bestFit="1" customWidth="1"/>
    <col min="4557" max="4557" width="12.6640625" bestFit="1" customWidth="1"/>
    <col min="4558" max="4558" width="10" bestFit="1" customWidth="1"/>
    <col min="4559" max="4559" width="12.6640625" bestFit="1" customWidth="1"/>
    <col min="4560" max="4560" width="10" bestFit="1" customWidth="1"/>
    <col min="4561" max="4561" width="12.6640625" bestFit="1" customWidth="1"/>
    <col min="4562" max="4562" width="10" bestFit="1" customWidth="1"/>
    <col min="4563" max="4563" width="12.6640625" bestFit="1" customWidth="1"/>
    <col min="4564" max="4564" width="10" bestFit="1" customWidth="1"/>
    <col min="4565" max="4565" width="12.6640625" bestFit="1" customWidth="1"/>
    <col min="4566" max="4566" width="10" bestFit="1" customWidth="1"/>
    <col min="4567" max="4567" width="12.6640625" bestFit="1" customWidth="1"/>
    <col min="4568" max="4568" width="10" bestFit="1" customWidth="1"/>
    <col min="4569" max="4569" width="12.6640625" bestFit="1" customWidth="1"/>
    <col min="4570" max="4570" width="10" bestFit="1" customWidth="1"/>
    <col min="4571" max="4571" width="12.6640625" bestFit="1" customWidth="1"/>
    <col min="4572" max="4572" width="10" bestFit="1" customWidth="1"/>
    <col min="4573" max="4573" width="12.6640625" bestFit="1" customWidth="1"/>
    <col min="4574" max="4574" width="10" bestFit="1" customWidth="1"/>
    <col min="4575" max="4575" width="12.6640625" bestFit="1" customWidth="1"/>
    <col min="4576" max="4576" width="10" bestFit="1" customWidth="1"/>
    <col min="4577" max="4577" width="12.6640625" bestFit="1" customWidth="1"/>
    <col min="4578" max="4578" width="10" bestFit="1" customWidth="1"/>
    <col min="4579" max="4579" width="12.6640625" bestFit="1" customWidth="1"/>
    <col min="4580" max="4580" width="10" bestFit="1" customWidth="1"/>
    <col min="4581" max="4581" width="7" bestFit="1" customWidth="1"/>
    <col min="4582" max="4582" width="12.6640625" bestFit="1" customWidth="1"/>
    <col min="4583" max="4583" width="10" bestFit="1" customWidth="1"/>
    <col min="4584" max="4584" width="12.6640625" bestFit="1" customWidth="1"/>
    <col min="4585" max="4585" width="10" bestFit="1" customWidth="1"/>
    <col min="4586" max="4586" width="12.6640625" bestFit="1" customWidth="1"/>
    <col min="4587" max="4587" width="10" bestFit="1" customWidth="1"/>
    <col min="4588" max="4588" width="7" bestFit="1" customWidth="1"/>
    <col min="4589" max="4589" width="12.6640625" bestFit="1" customWidth="1"/>
    <col min="4590" max="4590" width="10" bestFit="1" customWidth="1"/>
    <col min="4591" max="4591" width="12.6640625" bestFit="1" customWidth="1"/>
    <col min="4592" max="4592" width="10" bestFit="1" customWidth="1"/>
    <col min="4593" max="4593" width="12.6640625" bestFit="1" customWidth="1"/>
    <col min="4594" max="4594" width="10" bestFit="1" customWidth="1"/>
    <col min="4595" max="4595" width="12.6640625" bestFit="1" customWidth="1"/>
    <col min="4596" max="4596" width="10" bestFit="1" customWidth="1"/>
    <col min="4597" max="4597" width="12.6640625" bestFit="1" customWidth="1"/>
    <col min="4598" max="4598" width="10" bestFit="1" customWidth="1"/>
    <col min="4599" max="4599" width="7" bestFit="1" customWidth="1"/>
    <col min="4600" max="4600" width="12.6640625" bestFit="1" customWidth="1"/>
    <col min="4601" max="4601" width="10" bestFit="1" customWidth="1"/>
    <col min="4602" max="4602" width="7" bestFit="1" customWidth="1"/>
    <col min="4603" max="4603" width="12.6640625" bestFit="1" customWidth="1"/>
    <col min="4604" max="4604" width="10" bestFit="1" customWidth="1"/>
    <col min="4605" max="4605" width="12.6640625" bestFit="1" customWidth="1"/>
    <col min="4606" max="4606" width="10" bestFit="1" customWidth="1"/>
    <col min="4607" max="4607" width="7" bestFit="1" customWidth="1"/>
    <col min="4608" max="4608" width="12.6640625" bestFit="1" customWidth="1"/>
    <col min="4609" max="4609" width="10" bestFit="1" customWidth="1"/>
    <col min="4610" max="4610" width="12.6640625" bestFit="1" customWidth="1"/>
    <col min="4611" max="4611" width="10" bestFit="1" customWidth="1"/>
    <col min="4612" max="4612" width="12.6640625" bestFit="1" customWidth="1"/>
    <col min="4613" max="4613" width="10" bestFit="1" customWidth="1"/>
    <col min="4614" max="4614" width="12.6640625" bestFit="1" customWidth="1"/>
    <col min="4615" max="4615" width="10" bestFit="1" customWidth="1"/>
    <col min="4616" max="4616" width="12.6640625" bestFit="1" customWidth="1"/>
    <col min="4617" max="4617" width="10" bestFit="1" customWidth="1"/>
    <col min="4618" max="4618" width="12.6640625" bestFit="1" customWidth="1"/>
    <col min="4619" max="4619" width="10" bestFit="1" customWidth="1"/>
    <col min="4620" max="4620" width="12.6640625" bestFit="1" customWidth="1"/>
    <col min="4621" max="4621" width="10" bestFit="1" customWidth="1"/>
    <col min="4622" max="4622" width="12.6640625" bestFit="1" customWidth="1"/>
    <col min="4623" max="4623" width="10" bestFit="1" customWidth="1"/>
    <col min="4624" max="4624" width="12.6640625" bestFit="1" customWidth="1"/>
    <col min="4625" max="4625" width="10" bestFit="1" customWidth="1"/>
    <col min="4626" max="4626" width="12.6640625" bestFit="1" customWidth="1"/>
    <col min="4627" max="4627" width="10" bestFit="1" customWidth="1"/>
    <col min="4628" max="4628" width="12.6640625" bestFit="1" customWidth="1"/>
    <col min="4629" max="4629" width="10" bestFit="1" customWidth="1"/>
    <col min="4630" max="4630" width="12.6640625" bestFit="1" customWidth="1"/>
    <col min="4631" max="4631" width="10" bestFit="1" customWidth="1"/>
    <col min="4632" max="4632" width="12.6640625" bestFit="1" customWidth="1"/>
    <col min="4633" max="4633" width="10" bestFit="1" customWidth="1"/>
    <col min="4634" max="4634" width="12.6640625" bestFit="1" customWidth="1"/>
    <col min="4635" max="4635" width="10" bestFit="1" customWidth="1"/>
    <col min="4636" max="4636" width="12.6640625" bestFit="1" customWidth="1"/>
    <col min="4637" max="4637" width="10" bestFit="1" customWidth="1"/>
    <col min="4638" max="4638" width="12.6640625" bestFit="1" customWidth="1"/>
    <col min="4639" max="4639" width="10" bestFit="1" customWidth="1"/>
    <col min="4640" max="4640" width="12.6640625" bestFit="1" customWidth="1"/>
    <col min="4641" max="4641" width="10" bestFit="1" customWidth="1"/>
    <col min="4642" max="4642" width="12.6640625" bestFit="1" customWidth="1"/>
    <col min="4643" max="4643" width="10" bestFit="1" customWidth="1"/>
    <col min="4644" max="4644" width="12.6640625" bestFit="1" customWidth="1"/>
    <col min="4645" max="4645" width="10" bestFit="1" customWidth="1"/>
    <col min="4646" max="4646" width="12.6640625" bestFit="1" customWidth="1"/>
    <col min="4647" max="4647" width="10" bestFit="1" customWidth="1"/>
    <col min="4648" max="4648" width="12.6640625" bestFit="1" customWidth="1"/>
    <col min="4649" max="4649" width="10" bestFit="1" customWidth="1"/>
    <col min="4650" max="4650" width="12.6640625" bestFit="1" customWidth="1"/>
    <col min="4651" max="4651" width="10" bestFit="1" customWidth="1"/>
    <col min="4652" max="4652" width="12.6640625" bestFit="1" customWidth="1"/>
    <col min="4653" max="4653" width="10" bestFit="1" customWidth="1"/>
    <col min="4654" max="4654" width="12.6640625" bestFit="1" customWidth="1"/>
    <col min="4655" max="4655" width="10" bestFit="1" customWidth="1"/>
    <col min="4656" max="4656" width="12.6640625" bestFit="1" customWidth="1"/>
    <col min="4657" max="4657" width="10" bestFit="1" customWidth="1"/>
    <col min="4658" max="4658" width="12.6640625" bestFit="1" customWidth="1"/>
    <col min="4659" max="4659" width="10" bestFit="1" customWidth="1"/>
    <col min="4660" max="4660" width="12.6640625" bestFit="1" customWidth="1"/>
    <col min="4661" max="4661" width="10" bestFit="1" customWidth="1"/>
    <col min="4662" max="4662" width="12.6640625" bestFit="1" customWidth="1"/>
    <col min="4663" max="4663" width="10" bestFit="1" customWidth="1"/>
    <col min="4664" max="4664" width="12.6640625" bestFit="1" customWidth="1"/>
    <col min="4665" max="4665" width="10" bestFit="1" customWidth="1"/>
    <col min="4666" max="4666" width="12.6640625" bestFit="1" customWidth="1"/>
    <col min="4667" max="4667" width="10" bestFit="1" customWidth="1"/>
    <col min="4668" max="4668" width="12.6640625" bestFit="1" customWidth="1"/>
    <col min="4669" max="4669" width="10" bestFit="1" customWidth="1"/>
    <col min="4670" max="4670" width="12.6640625" bestFit="1" customWidth="1"/>
    <col min="4671" max="4671" width="10" bestFit="1" customWidth="1"/>
    <col min="4672" max="4672" width="12.6640625" bestFit="1" customWidth="1"/>
    <col min="4673" max="4673" width="10" bestFit="1" customWidth="1"/>
    <col min="4674" max="4674" width="12.6640625" bestFit="1" customWidth="1"/>
    <col min="4675" max="4675" width="10" bestFit="1" customWidth="1"/>
    <col min="4676" max="4676" width="12.6640625" bestFit="1" customWidth="1"/>
    <col min="4677" max="4677" width="10" bestFit="1" customWidth="1"/>
    <col min="4678" max="4678" width="12.6640625" bestFit="1" customWidth="1"/>
    <col min="4679" max="4679" width="10" bestFit="1" customWidth="1"/>
    <col min="4680" max="4680" width="12.6640625" bestFit="1" customWidth="1"/>
    <col min="4681" max="4681" width="10" bestFit="1" customWidth="1"/>
    <col min="4682" max="4682" width="12.6640625" bestFit="1" customWidth="1"/>
    <col min="4683" max="4683" width="10" bestFit="1" customWidth="1"/>
    <col min="4684" max="4684" width="12.6640625" bestFit="1" customWidth="1"/>
    <col min="4685" max="4685" width="10" bestFit="1" customWidth="1"/>
    <col min="4686" max="4686" width="12.6640625" bestFit="1" customWidth="1"/>
    <col min="4687" max="4687" width="10" bestFit="1" customWidth="1"/>
    <col min="4688" max="4688" width="12.6640625" bestFit="1" customWidth="1"/>
    <col min="4689" max="4689" width="10" bestFit="1" customWidth="1"/>
    <col min="4690" max="4690" width="12.6640625" bestFit="1" customWidth="1"/>
    <col min="4691" max="4691" width="10" bestFit="1" customWidth="1"/>
    <col min="4692" max="4692" width="12.6640625" bestFit="1" customWidth="1"/>
    <col min="4693" max="4693" width="10" bestFit="1" customWidth="1"/>
    <col min="4694" max="4694" width="12.6640625" bestFit="1" customWidth="1"/>
    <col min="4695" max="4695" width="10" bestFit="1" customWidth="1"/>
    <col min="4696" max="4696" width="12.6640625" bestFit="1" customWidth="1"/>
    <col min="4697" max="4697" width="10" bestFit="1" customWidth="1"/>
    <col min="4698" max="4698" width="12.6640625" bestFit="1" customWidth="1"/>
    <col min="4699" max="4699" width="10" bestFit="1" customWidth="1"/>
    <col min="4700" max="4700" width="12.6640625" bestFit="1" customWidth="1"/>
    <col min="4701" max="4701" width="10" bestFit="1" customWidth="1"/>
    <col min="4702" max="4702" width="12.6640625" bestFit="1" customWidth="1"/>
    <col min="4703" max="4703" width="10" bestFit="1" customWidth="1"/>
    <col min="4704" max="4704" width="7" bestFit="1" customWidth="1"/>
    <col min="4705" max="4705" width="12.6640625" bestFit="1" customWidth="1"/>
    <col min="4706" max="4706" width="10" bestFit="1" customWidth="1"/>
    <col min="4707" max="4707" width="12.6640625" bestFit="1" customWidth="1"/>
    <col min="4708" max="4708" width="10" bestFit="1" customWidth="1"/>
    <col min="4709" max="4709" width="12.6640625" bestFit="1" customWidth="1"/>
    <col min="4710" max="4710" width="10" bestFit="1" customWidth="1"/>
    <col min="4711" max="4711" width="12.6640625" bestFit="1" customWidth="1"/>
    <col min="4712" max="4712" width="10" bestFit="1" customWidth="1"/>
    <col min="4713" max="4713" width="12.6640625" bestFit="1" customWidth="1"/>
    <col min="4714" max="4714" width="10" bestFit="1" customWidth="1"/>
    <col min="4715" max="4715" width="12.6640625" bestFit="1" customWidth="1"/>
    <col min="4716" max="4716" width="10" bestFit="1" customWidth="1"/>
    <col min="4717" max="4717" width="12.6640625" bestFit="1" customWidth="1"/>
    <col min="4718" max="4718" width="10" bestFit="1" customWidth="1"/>
    <col min="4719" max="4719" width="12.6640625" bestFit="1" customWidth="1"/>
    <col min="4720" max="4720" width="10" bestFit="1" customWidth="1"/>
    <col min="4721" max="4721" width="12.6640625" bestFit="1" customWidth="1"/>
    <col min="4722" max="4722" width="10" bestFit="1" customWidth="1"/>
    <col min="4723" max="4723" width="12.6640625" bestFit="1" customWidth="1"/>
    <col min="4724" max="4724" width="10" bestFit="1" customWidth="1"/>
    <col min="4725" max="4725" width="12.6640625" bestFit="1" customWidth="1"/>
    <col min="4726" max="4726" width="10" bestFit="1" customWidth="1"/>
    <col min="4727" max="4727" width="12.6640625" bestFit="1" customWidth="1"/>
    <col min="4728" max="4728" width="10" bestFit="1" customWidth="1"/>
    <col min="4729" max="4729" width="12.6640625" bestFit="1" customWidth="1"/>
    <col min="4730" max="4730" width="10" bestFit="1" customWidth="1"/>
    <col min="4731" max="4731" width="12.6640625" bestFit="1" customWidth="1"/>
    <col min="4732" max="4732" width="10" bestFit="1" customWidth="1"/>
    <col min="4733" max="4733" width="12.6640625" bestFit="1" customWidth="1"/>
    <col min="4734" max="4734" width="10" bestFit="1" customWidth="1"/>
    <col min="4735" max="4735" width="12.6640625" bestFit="1" customWidth="1"/>
    <col min="4736" max="4736" width="10" bestFit="1" customWidth="1"/>
    <col min="4737" max="4737" width="7" bestFit="1" customWidth="1"/>
    <col min="4738" max="4738" width="12.6640625" bestFit="1" customWidth="1"/>
    <col min="4739" max="4739" width="10" bestFit="1" customWidth="1"/>
    <col min="4740" max="4740" width="12.6640625" bestFit="1" customWidth="1"/>
    <col min="4741" max="4741" width="10" bestFit="1" customWidth="1"/>
    <col min="4742" max="4742" width="12.6640625" bestFit="1" customWidth="1"/>
    <col min="4743" max="4743" width="10" bestFit="1" customWidth="1"/>
    <col min="4744" max="4744" width="12.6640625" bestFit="1" customWidth="1"/>
    <col min="4745" max="4745" width="10" bestFit="1" customWidth="1"/>
    <col min="4746" max="4746" width="12.6640625" bestFit="1" customWidth="1"/>
    <col min="4747" max="4747" width="10" bestFit="1" customWidth="1"/>
    <col min="4748" max="4748" width="7" bestFit="1" customWidth="1"/>
    <col min="4749" max="4749" width="12.6640625" bestFit="1" customWidth="1"/>
    <col min="4750" max="4750" width="10" bestFit="1" customWidth="1"/>
    <col min="4751" max="4751" width="7" bestFit="1" customWidth="1"/>
    <col min="4752" max="4752" width="12.6640625" bestFit="1" customWidth="1"/>
    <col min="4753" max="4753" width="10" bestFit="1" customWidth="1"/>
    <col min="4754" max="4754" width="12.6640625" bestFit="1" customWidth="1"/>
    <col min="4755" max="4755" width="10" bestFit="1" customWidth="1"/>
    <col min="4756" max="4756" width="12.6640625" bestFit="1" customWidth="1"/>
    <col min="4757" max="4757" width="10" bestFit="1" customWidth="1"/>
    <col min="4758" max="4758" width="12.6640625" bestFit="1" customWidth="1"/>
    <col min="4759" max="4759" width="10" bestFit="1" customWidth="1"/>
    <col min="4760" max="4760" width="12.6640625" bestFit="1" customWidth="1"/>
    <col min="4761" max="4761" width="10" bestFit="1" customWidth="1"/>
    <col min="4762" max="4762" width="12.6640625" bestFit="1" customWidth="1"/>
    <col min="4763" max="4763" width="10" bestFit="1" customWidth="1"/>
    <col min="4764" max="4764" width="12.6640625" bestFit="1" customWidth="1"/>
    <col min="4765" max="4765" width="10" bestFit="1" customWidth="1"/>
    <col min="4766" max="4766" width="12.6640625" bestFit="1" customWidth="1"/>
    <col min="4767" max="4767" width="10" bestFit="1" customWidth="1"/>
    <col min="4768" max="4768" width="12.6640625" bestFit="1" customWidth="1"/>
    <col min="4769" max="4769" width="10" bestFit="1" customWidth="1"/>
    <col min="4770" max="4770" width="12.6640625" bestFit="1" customWidth="1"/>
    <col min="4771" max="4771" width="10" bestFit="1" customWidth="1"/>
    <col min="4772" max="4772" width="12.6640625" bestFit="1" customWidth="1"/>
    <col min="4773" max="4773" width="10" bestFit="1" customWidth="1"/>
    <col min="4774" max="4774" width="12.6640625" bestFit="1" customWidth="1"/>
    <col min="4775" max="4775" width="10" bestFit="1" customWidth="1"/>
    <col min="4776" max="4776" width="12.6640625" bestFit="1" customWidth="1"/>
    <col min="4777" max="4777" width="10" bestFit="1" customWidth="1"/>
    <col min="4778" max="4778" width="12.6640625" bestFit="1" customWidth="1"/>
    <col min="4779" max="4779" width="10" bestFit="1" customWidth="1"/>
    <col min="4780" max="4780" width="12.6640625" bestFit="1" customWidth="1"/>
    <col min="4781" max="4781" width="10" bestFit="1" customWidth="1"/>
    <col min="4782" max="4782" width="12.6640625" bestFit="1" customWidth="1"/>
    <col min="4783" max="4783" width="10" bestFit="1" customWidth="1"/>
    <col min="4784" max="4784" width="12.6640625" bestFit="1" customWidth="1"/>
    <col min="4785" max="4785" width="10" bestFit="1" customWidth="1"/>
    <col min="4786" max="4786" width="7" bestFit="1" customWidth="1"/>
    <col min="4787" max="4787" width="12.6640625" bestFit="1" customWidth="1"/>
    <col min="4788" max="4788" width="10" bestFit="1" customWidth="1"/>
    <col min="4789" max="4789" width="12.6640625" bestFit="1" customWidth="1"/>
    <col min="4790" max="4790" width="10" bestFit="1" customWidth="1"/>
    <col min="4791" max="4791" width="12.6640625" bestFit="1" customWidth="1"/>
    <col min="4792" max="4792" width="10" bestFit="1" customWidth="1"/>
    <col min="4793" max="4793" width="12.6640625" bestFit="1" customWidth="1"/>
    <col min="4794" max="4794" width="10" bestFit="1" customWidth="1"/>
    <col min="4795" max="4795" width="12.6640625" bestFit="1" customWidth="1"/>
    <col min="4796" max="4796" width="10" bestFit="1" customWidth="1"/>
    <col min="4797" max="4797" width="12.6640625" bestFit="1" customWidth="1"/>
    <col min="4798" max="4798" width="10" bestFit="1" customWidth="1"/>
    <col min="4799" max="4799" width="12.6640625" bestFit="1" customWidth="1"/>
    <col min="4800" max="4800" width="10" bestFit="1" customWidth="1"/>
    <col min="4801" max="4801" width="12.6640625" bestFit="1" customWidth="1"/>
    <col min="4802" max="4802" width="10" bestFit="1" customWidth="1"/>
    <col min="4803" max="4803" width="12.6640625" bestFit="1" customWidth="1"/>
    <col min="4804" max="4804" width="10" bestFit="1" customWidth="1"/>
    <col min="4805" max="4805" width="12.6640625" bestFit="1" customWidth="1"/>
    <col min="4806" max="4806" width="10" bestFit="1" customWidth="1"/>
    <col min="4807" max="4807" width="12.6640625" bestFit="1" customWidth="1"/>
    <col min="4808" max="4808" width="10" bestFit="1" customWidth="1"/>
    <col min="4809" max="4809" width="12.6640625" bestFit="1" customWidth="1"/>
    <col min="4810" max="4810" width="10" bestFit="1" customWidth="1"/>
    <col min="4811" max="4811" width="12.6640625" bestFit="1" customWidth="1"/>
    <col min="4812" max="4812" width="10" bestFit="1" customWidth="1"/>
    <col min="4813" max="4813" width="12.6640625" bestFit="1" customWidth="1"/>
    <col min="4814" max="4814" width="10" bestFit="1" customWidth="1"/>
    <col min="4815" max="4815" width="12.6640625" bestFit="1" customWidth="1"/>
    <col min="4816" max="4816" width="10" bestFit="1" customWidth="1"/>
    <col min="4817" max="4817" width="12.6640625" bestFit="1" customWidth="1"/>
    <col min="4818" max="4818" width="10" bestFit="1" customWidth="1"/>
    <col min="4819" max="4819" width="12.6640625" bestFit="1" customWidth="1"/>
    <col min="4820" max="4820" width="10" bestFit="1" customWidth="1"/>
    <col min="4821" max="4821" width="12.6640625" bestFit="1" customWidth="1"/>
    <col min="4822" max="4822" width="10" bestFit="1" customWidth="1"/>
    <col min="4823" max="4823" width="12.6640625" bestFit="1" customWidth="1"/>
    <col min="4824" max="4824" width="10" bestFit="1" customWidth="1"/>
    <col min="4825" max="4825" width="12.6640625" bestFit="1" customWidth="1"/>
    <col min="4826" max="4826" width="10" bestFit="1" customWidth="1"/>
    <col min="4827" max="4827" width="12.6640625" bestFit="1" customWidth="1"/>
    <col min="4828" max="4828" width="10" bestFit="1" customWidth="1"/>
    <col min="4829" max="4829" width="12.6640625" bestFit="1" customWidth="1"/>
    <col min="4830" max="4830" width="10" bestFit="1" customWidth="1"/>
    <col min="4831" max="4831" width="12.6640625" bestFit="1" customWidth="1"/>
    <col min="4832" max="4832" width="10" bestFit="1" customWidth="1"/>
    <col min="4833" max="4833" width="12.6640625" bestFit="1" customWidth="1"/>
    <col min="4834" max="4834" width="10" bestFit="1" customWidth="1"/>
    <col min="4835" max="4835" width="12.6640625" bestFit="1" customWidth="1"/>
    <col min="4836" max="4836" width="10" bestFit="1" customWidth="1"/>
    <col min="4837" max="4837" width="12.6640625" bestFit="1" customWidth="1"/>
    <col min="4838" max="4838" width="10" bestFit="1" customWidth="1"/>
    <col min="4839" max="4839" width="12.6640625" bestFit="1" customWidth="1"/>
    <col min="4840" max="4840" width="10" bestFit="1" customWidth="1"/>
    <col min="4841" max="4841" width="12.6640625" bestFit="1" customWidth="1"/>
    <col min="4842" max="4842" width="10" bestFit="1" customWidth="1"/>
    <col min="4843" max="4843" width="12.6640625" bestFit="1" customWidth="1"/>
    <col min="4844" max="4844" width="10" bestFit="1" customWidth="1"/>
    <col min="4845" max="4846" width="7" bestFit="1" customWidth="1"/>
    <col min="4847" max="4847" width="12.6640625" bestFit="1" customWidth="1"/>
    <col min="4848" max="4848" width="10" bestFit="1" customWidth="1"/>
    <col min="4849" max="4849" width="12.6640625" bestFit="1" customWidth="1"/>
    <col min="4850" max="4850" width="10" bestFit="1" customWidth="1"/>
    <col min="4851" max="4851" width="12.6640625" bestFit="1" customWidth="1"/>
    <col min="4852" max="4852" width="10" bestFit="1" customWidth="1"/>
    <col min="4853" max="4853" width="7" bestFit="1" customWidth="1"/>
    <col min="4854" max="4854" width="12.6640625" bestFit="1" customWidth="1"/>
    <col min="4855" max="4855" width="10" bestFit="1" customWidth="1"/>
    <col min="4856" max="4856" width="12.6640625" bestFit="1" customWidth="1"/>
    <col min="4857" max="4857" width="10" bestFit="1" customWidth="1"/>
    <col min="4858" max="4858" width="12.6640625" bestFit="1" customWidth="1"/>
    <col min="4859" max="4859" width="10" bestFit="1" customWidth="1"/>
    <col min="4860" max="4860" width="12.6640625" bestFit="1" customWidth="1"/>
    <col min="4861" max="4861" width="10" bestFit="1" customWidth="1"/>
    <col min="4862" max="4862" width="12.6640625" bestFit="1" customWidth="1"/>
    <col min="4863" max="4863" width="10" bestFit="1" customWidth="1"/>
    <col min="4864" max="4864" width="7" bestFit="1" customWidth="1"/>
    <col min="4865" max="4865" width="12.6640625" bestFit="1" customWidth="1"/>
    <col min="4866" max="4866" width="10" bestFit="1" customWidth="1"/>
    <col min="4867" max="4867" width="12.6640625" bestFit="1" customWidth="1"/>
    <col min="4868" max="4868" width="10" bestFit="1" customWidth="1"/>
    <col min="4869" max="4869" width="12.6640625" bestFit="1" customWidth="1"/>
    <col min="4870" max="4870" width="10" bestFit="1" customWidth="1"/>
    <col min="4871" max="4871" width="12.6640625" bestFit="1" customWidth="1"/>
    <col min="4872" max="4872" width="10" bestFit="1" customWidth="1"/>
    <col min="4873" max="4873" width="12.6640625" bestFit="1" customWidth="1"/>
    <col min="4874" max="4874" width="10" bestFit="1" customWidth="1"/>
    <col min="4875" max="4875" width="12.6640625" bestFit="1" customWidth="1"/>
    <col min="4876" max="4876" width="10" bestFit="1" customWidth="1"/>
    <col min="4877" max="4877" width="12.6640625" bestFit="1" customWidth="1"/>
    <col min="4878" max="4878" width="10" bestFit="1" customWidth="1"/>
    <col min="4879" max="4879" width="7" bestFit="1" customWidth="1"/>
    <col min="4880" max="4880" width="12.6640625" bestFit="1" customWidth="1"/>
    <col min="4881" max="4881" width="10" bestFit="1" customWidth="1"/>
    <col min="4882" max="4882" width="12.6640625" bestFit="1" customWidth="1"/>
    <col min="4883" max="4883" width="10" bestFit="1" customWidth="1"/>
    <col min="4884" max="4884" width="12.6640625" bestFit="1" customWidth="1"/>
    <col min="4885" max="4885" width="10" bestFit="1" customWidth="1"/>
    <col min="4886" max="4886" width="12.6640625" bestFit="1" customWidth="1"/>
    <col min="4887" max="4887" width="10" bestFit="1" customWidth="1"/>
    <col min="4888" max="4888" width="12.6640625" bestFit="1" customWidth="1"/>
    <col min="4889" max="4889" width="10" bestFit="1" customWidth="1"/>
    <col min="4890" max="4890" width="12.6640625" bestFit="1" customWidth="1"/>
    <col min="4891" max="4891" width="10" bestFit="1" customWidth="1"/>
    <col min="4892" max="4892" width="12.6640625" bestFit="1" customWidth="1"/>
    <col min="4893" max="4893" width="10" bestFit="1" customWidth="1"/>
    <col min="4894" max="4894" width="12.6640625" bestFit="1" customWidth="1"/>
    <col min="4895" max="4895" width="10" bestFit="1" customWidth="1"/>
    <col min="4896" max="4896" width="12.6640625" bestFit="1" customWidth="1"/>
    <col min="4897" max="4897" width="10" bestFit="1" customWidth="1"/>
    <col min="4898" max="4898" width="7" bestFit="1" customWidth="1"/>
    <col min="4899" max="4899" width="12.6640625" bestFit="1" customWidth="1"/>
    <col min="4900" max="4900" width="10" bestFit="1" customWidth="1"/>
    <col min="4901" max="4901" width="12.6640625" bestFit="1" customWidth="1"/>
    <col min="4902" max="4902" width="10" bestFit="1" customWidth="1"/>
    <col min="4903" max="4903" width="12.6640625" bestFit="1" customWidth="1"/>
    <col min="4904" max="4904" width="10" bestFit="1" customWidth="1"/>
    <col min="4905" max="4905" width="12.6640625" bestFit="1" customWidth="1"/>
    <col min="4906" max="4906" width="10" bestFit="1" customWidth="1"/>
    <col min="4907" max="4907" width="12.6640625" bestFit="1" customWidth="1"/>
    <col min="4908" max="4908" width="10" bestFit="1" customWidth="1"/>
    <col min="4909" max="4909" width="12.6640625" bestFit="1" customWidth="1"/>
    <col min="4910" max="4910" width="10" bestFit="1" customWidth="1"/>
    <col min="4911" max="4911" width="12.6640625" bestFit="1" customWidth="1"/>
    <col min="4912" max="4912" width="10" bestFit="1" customWidth="1"/>
    <col min="4913" max="4913" width="7" bestFit="1" customWidth="1"/>
    <col min="4914" max="4914" width="12.6640625" bestFit="1" customWidth="1"/>
    <col min="4915" max="4915" width="10" bestFit="1" customWidth="1"/>
    <col min="4916" max="4916" width="12.6640625" bestFit="1" customWidth="1"/>
    <col min="4917" max="4917" width="10" bestFit="1" customWidth="1"/>
    <col min="4918" max="4918" width="12.6640625" bestFit="1" customWidth="1"/>
    <col min="4919" max="4919" width="10" bestFit="1" customWidth="1"/>
    <col min="4920" max="4920" width="12.6640625" bestFit="1" customWidth="1"/>
    <col min="4921" max="4921" width="10" bestFit="1" customWidth="1"/>
    <col min="4922" max="4922" width="12.6640625" bestFit="1" customWidth="1"/>
    <col min="4923" max="4923" width="10" bestFit="1" customWidth="1"/>
    <col min="4924" max="4924" width="12.6640625" bestFit="1" customWidth="1"/>
    <col min="4925" max="4925" width="10" bestFit="1" customWidth="1"/>
    <col min="4926" max="4926" width="12.6640625" bestFit="1" customWidth="1"/>
    <col min="4927" max="4927" width="10" bestFit="1" customWidth="1"/>
    <col min="4928" max="4928" width="12.6640625" bestFit="1" customWidth="1"/>
    <col min="4929" max="4929" width="10" bestFit="1" customWidth="1"/>
    <col min="4930" max="4930" width="12.6640625" bestFit="1" customWidth="1"/>
    <col min="4931" max="4931" width="10" bestFit="1" customWidth="1"/>
    <col min="4932" max="4932" width="7" bestFit="1" customWidth="1"/>
    <col min="4933" max="4933" width="12.6640625" bestFit="1" customWidth="1"/>
    <col min="4934" max="4934" width="10" bestFit="1" customWidth="1"/>
    <col min="4935" max="4935" width="12.6640625" bestFit="1" customWidth="1"/>
    <col min="4936" max="4936" width="10" bestFit="1" customWidth="1"/>
    <col min="4937" max="4937" width="12.6640625" bestFit="1" customWidth="1"/>
    <col min="4938" max="4938" width="10" bestFit="1" customWidth="1"/>
    <col min="4939" max="4940" width="7" bestFit="1" customWidth="1"/>
    <col min="4941" max="4941" width="12.6640625" bestFit="1" customWidth="1"/>
    <col min="4942" max="4942" width="10" bestFit="1" customWidth="1"/>
    <col min="4943" max="4943" width="12.6640625" bestFit="1" customWidth="1"/>
    <col min="4944" max="4944" width="10" bestFit="1" customWidth="1"/>
    <col min="4945" max="4945" width="12.6640625" bestFit="1" customWidth="1"/>
    <col min="4946" max="4946" width="10" bestFit="1" customWidth="1"/>
    <col min="4947" max="4947" width="7" bestFit="1" customWidth="1"/>
    <col min="4948" max="4948" width="12.6640625" bestFit="1" customWidth="1"/>
    <col min="4949" max="4949" width="10" bestFit="1" customWidth="1"/>
    <col min="4950" max="4950" width="12.6640625" bestFit="1" customWidth="1"/>
    <col min="4951" max="4951" width="10" bestFit="1" customWidth="1"/>
    <col min="4952" max="4952" width="12.6640625" bestFit="1" customWidth="1"/>
    <col min="4953" max="4953" width="10" bestFit="1" customWidth="1"/>
    <col min="4954" max="4954" width="12.6640625" bestFit="1" customWidth="1"/>
    <col min="4955" max="4955" width="10" bestFit="1" customWidth="1"/>
    <col min="4956" max="4956" width="7" bestFit="1" customWidth="1"/>
    <col min="4957" max="4957" width="12.6640625" bestFit="1" customWidth="1"/>
    <col min="4958" max="4958" width="10" bestFit="1" customWidth="1"/>
    <col min="4959" max="4959" width="12.6640625" bestFit="1" customWidth="1"/>
    <col min="4960" max="4960" width="10" bestFit="1" customWidth="1"/>
    <col min="4961" max="4961" width="12.6640625" bestFit="1" customWidth="1"/>
    <col min="4962" max="4962" width="10" bestFit="1" customWidth="1"/>
    <col min="4963" max="4963" width="7" bestFit="1" customWidth="1"/>
    <col min="4964" max="4964" width="12.6640625" bestFit="1" customWidth="1"/>
    <col min="4965" max="4965" width="10" bestFit="1" customWidth="1"/>
    <col min="4966" max="4966" width="12.6640625" bestFit="1" customWidth="1"/>
    <col min="4967" max="4967" width="10" bestFit="1" customWidth="1"/>
    <col min="4968" max="4968" width="12.6640625" bestFit="1" customWidth="1"/>
    <col min="4969" max="4969" width="10" bestFit="1" customWidth="1"/>
    <col min="4970" max="4970" width="12.6640625" bestFit="1" customWidth="1"/>
    <col min="4971" max="4971" width="10" bestFit="1" customWidth="1"/>
    <col min="4972" max="4972" width="12.6640625" bestFit="1" customWidth="1"/>
    <col min="4973" max="4973" width="10" bestFit="1" customWidth="1"/>
    <col min="4974" max="4974" width="12.6640625" bestFit="1" customWidth="1"/>
    <col min="4975" max="4975" width="10" bestFit="1" customWidth="1"/>
    <col min="4976" max="4976" width="12.6640625" bestFit="1" customWidth="1"/>
    <col min="4977" max="4977" width="10" bestFit="1" customWidth="1"/>
    <col min="4978" max="4978" width="12.6640625" bestFit="1" customWidth="1"/>
    <col min="4979" max="4979" width="10" bestFit="1" customWidth="1"/>
    <col min="4980" max="4980" width="12.6640625" bestFit="1" customWidth="1"/>
    <col min="4981" max="4981" width="10" bestFit="1" customWidth="1"/>
    <col min="4982" max="4985" width="7" bestFit="1" customWidth="1"/>
    <col min="4986" max="4986" width="12.6640625" bestFit="1" customWidth="1"/>
    <col min="4987" max="4987" width="10" bestFit="1" customWidth="1"/>
    <col min="4988" max="4988" width="12.6640625" bestFit="1" customWidth="1"/>
    <col min="4989" max="4989" width="10" bestFit="1" customWidth="1"/>
    <col min="4990" max="4990" width="12.6640625" bestFit="1" customWidth="1"/>
    <col min="4991" max="4991" width="10" bestFit="1" customWidth="1"/>
    <col min="4992" max="4992" width="12.6640625" bestFit="1" customWidth="1"/>
    <col min="4993" max="4993" width="10" bestFit="1" customWidth="1"/>
    <col min="4994" max="4994" width="12.6640625" bestFit="1" customWidth="1"/>
    <col min="4995" max="4995" width="10" bestFit="1" customWidth="1"/>
    <col min="4996" max="4996" width="12.6640625" bestFit="1" customWidth="1"/>
    <col min="4997" max="4997" width="10" bestFit="1" customWidth="1"/>
    <col min="4998" max="4998" width="7" bestFit="1" customWidth="1"/>
    <col min="4999" max="4999" width="12.6640625" bestFit="1" customWidth="1"/>
    <col min="5000" max="5000" width="10" bestFit="1" customWidth="1"/>
    <col min="5001" max="5001" width="12.6640625" bestFit="1" customWidth="1"/>
    <col min="5002" max="5002" width="10" bestFit="1" customWidth="1"/>
    <col min="5003" max="5003" width="12.6640625" bestFit="1" customWidth="1"/>
    <col min="5004" max="5004" width="10" bestFit="1" customWidth="1"/>
    <col min="5005" max="5005" width="12.6640625" bestFit="1" customWidth="1"/>
    <col min="5006" max="5006" width="10" bestFit="1" customWidth="1"/>
    <col min="5007" max="5007" width="12.6640625" bestFit="1" customWidth="1"/>
    <col min="5008" max="5008" width="10" bestFit="1" customWidth="1"/>
    <col min="5009" max="5009" width="12.6640625" bestFit="1" customWidth="1"/>
    <col min="5010" max="5010" width="10" bestFit="1" customWidth="1"/>
    <col min="5011" max="5011" width="12.6640625" bestFit="1" customWidth="1"/>
    <col min="5012" max="5012" width="10" bestFit="1" customWidth="1"/>
    <col min="5013" max="5013" width="12.6640625" bestFit="1" customWidth="1"/>
    <col min="5014" max="5014" width="10" bestFit="1" customWidth="1"/>
    <col min="5015" max="5015" width="12.6640625" bestFit="1" customWidth="1"/>
    <col min="5016" max="5016" width="10" bestFit="1" customWidth="1"/>
    <col min="5017" max="5017" width="12.6640625" bestFit="1" customWidth="1"/>
    <col min="5018" max="5018" width="10" bestFit="1" customWidth="1"/>
    <col min="5019" max="5019" width="12.6640625" bestFit="1" customWidth="1"/>
    <col min="5020" max="5020" width="10" bestFit="1" customWidth="1"/>
    <col min="5021" max="5021" width="12.6640625" bestFit="1" customWidth="1"/>
    <col min="5022" max="5022" width="10" bestFit="1" customWidth="1"/>
    <col min="5023" max="5023" width="12.6640625" bestFit="1" customWidth="1"/>
    <col min="5024" max="5024" width="10" bestFit="1" customWidth="1"/>
    <col min="5025" max="5025" width="12.6640625" bestFit="1" customWidth="1"/>
    <col min="5026" max="5026" width="10" bestFit="1" customWidth="1"/>
    <col min="5027" max="5027" width="12.6640625" bestFit="1" customWidth="1"/>
    <col min="5028" max="5028" width="10" bestFit="1" customWidth="1"/>
    <col min="5029" max="5029" width="12.6640625" bestFit="1" customWidth="1"/>
    <col min="5030" max="5030" width="10" bestFit="1" customWidth="1"/>
    <col min="5031" max="5031" width="12.6640625" bestFit="1" customWidth="1"/>
    <col min="5032" max="5032" width="10" bestFit="1" customWidth="1"/>
    <col min="5033" max="5033" width="12.6640625" bestFit="1" customWidth="1"/>
    <col min="5034" max="5034" width="10" bestFit="1" customWidth="1"/>
    <col min="5035" max="5035" width="7" bestFit="1" customWidth="1"/>
    <col min="5036" max="5036" width="12.6640625" bestFit="1" customWidth="1"/>
    <col min="5037" max="5037" width="10" bestFit="1" customWidth="1"/>
    <col min="5038" max="5038" width="12.6640625" bestFit="1" customWidth="1"/>
    <col min="5039" max="5039" width="10" bestFit="1" customWidth="1"/>
    <col min="5040" max="5040" width="12.6640625" bestFit="1" customWidth="1"/>
    <col min="5041" max="5041" width="10" bestFit="1" customWidth="1"/>
    <col min="5042" max="5042" width="7" bestFit="1" customWidth="1"/>
    <col min="5043" max="5043" width="12.6640625" bestFit="1" customWidth="1"/>
    <col min="5044" max="5044" width="10" bestFit="1" customWidth="1"/>
    <col min="5045" max="5045" width="12.6640625" bestFit="1" customWidth="1"/>
    <col min="5046" max="5046" width="10" bestFit="1" customWidth="1"/>
    <col min="5047" max="5047" width="12.6640625" bestFit="1" customWidth="1"/>
    <col min="5048" max="5048" width="10" bestFit="1" customWidth="1"/>
    <col min="5049" max="5049" width="12.6640625" bestFit="1" customWidth="1"/>
    <col min="5050" max="5050" width="10" bestFit="1" customWidth="1"/>
    <col min="5051" max="5051" width="12.6640625" bestFit="1" customWidth="1"/>
    <col min="5052" max="5052" width="10" bestFit="1" customWidth="1"/>
    <col min="5053" max="5053" width="12.6640625" bestFit="1" customWidth="1"/>
    <col min="5054" max="5054" width="10" bestFit="1" customWidth="1"/>
    <col min="5055" max="5055" width="12.6640625" bestFit="1" customWidth="1"/>
    <col min="5056" max="5056" width="10" bestFit="1" customWidth="1"/>
    <col min="5057" max="5057" width="12.6640625" bestFit="1" customWidth="1"/>
    <col min="5058" max="5058" width="10" bestFit="1" customWidth="1"/>
    <col min="5059" max="5059" width="12.6640625" bestFit="1" customWidth="1"/>
    <col min="5060" max="5060" width="10" bestFit="1" customWidth="1"/>
    <col min="5061" max="5061" width="12.6640625" bestFit="1" customWidth="1"/>
    <col min="5062" max="5062" width="10" bestFit="1" customWidth="1"/>
    <col min="5063" max="5063" width="12.6640625" bestFit="1" customWidth="1"/>
    <col min="5064" max="5064" width="10" bestFit="1" customWidth="1"/>
    <col min="5065" max="5065" width="12.6640625" bestFit="1" customWidth="1"/>
    <col min="5066" max="5066" width="10" bestFit="1" customWidth="1"/>
    <col min="5067" max="5067" width="12.6640625" bestFit="1" customWidth="1"/>
    <col min="5068" max="5068" width="10" bestFit="1" customWidth="1"/>
    <col min="5069" max="5069" width="12.6640625" bestFit="1" customWidth="1"/>
    <col min="5070" max="5070" width="10" bestFit="1" customWidth="1"/>
    <col min="5071" max="5071" width="12.6640625" bestFit="1" customWidth="1"/>
    <col min="5072" max="5072" width="10" bestFit="1" customWidth="1"/>
    <col min="5073" max="5073" width="12.6640625" bestFit="1" customWidth="1"/>
    <col min="5074" max="5074" width="10" bestFit="1" customWidth="1"/>
    <col min="5075" max="5075" width="12.6640625" bestFit="1" customWidth="1"/>
    <col min="5076" max="5076" width="10" bestFit="1" customWidth="1"/>
    <col min="5077" max="5077" width="12.6640625" bestFit="1" customWidth="1"/>
    <col min="5078" max="5078" width="10" bestFit="1" customWidth="1"/>
    <col min="5079" max="5079" width="12.6640625" bestFit="1" customWidth="1"/>
    <col min="5080" max="5080" width="10" bestFit="1" customWidth="1"/>
    <col min="5081" max="5081" width="12.6640625" bestFit="1" customWidth="1"/>
    <col min="5082" max="5082" width="10" bestFit="1" customWidth="1"/>
    <col min="5083" max="5083" width="12.6640625" bestFit="1" customWidth="1"/>
    <col min="5084" max="5084" width="10" bestFit="1" customWidth="1"/>
    <col min="5085" max="5085" width="12.6640625" bestFit="1" customWidth="1"/>
    <col min="5086" max="5086" width="10" bestFit="1" customWidth="1"/>
    <col min="5087" max="5087" width="12.6640625" bestFit="1" customWidth="1"/>
    <col min="5088" max="5088" width="10" bestFit="1" customWidth="1"/>
    <col min="5089" max="5089" width="12.6640625" bestFit="1" customWidth="1"/>
    <col min="5090" max="5090" width="10" bestFit="1" customWidth="1"/>
    <col min="5091" max="5091" width="12.6640625" bestFit="1" customWidth="1"/>
    <col min="5092" max="5092" width="10" bestFit="1" customWidth="1"/>
    <col min="5093" max="5093" width="12.6640625" bestFit="1" customWidth="1"/>
    <col min="5094" max="5094" width="10" bestFit="1" customWidth="1"/>
    <col min="5095" max="5095" width="7" bestFit="1" customWidth="1"/>
    <col min="5096" max="5096" width="12.6640625" bestFit="1" customWidth="1"/>
    <col min="5097" max="5097" width="10" bestFit="1" customWidth="1"/>
    <col min="5098" max="5098" width="12.6640625" bestFit="1" customWidth="1"/>
    <col min="5099" max="5099" width="10" bestFit="1" customWidth="1"/>
    <col min="5100" max="5100" width="12.6640625" bestFit="1" customWidth="1"/>
    <col min="5101" max="5101" width="10" bestFit="1" customWidth="1"/>
    <col min="5102" max="5102" width="12.6640625" bestFit="1" customWidth="1"/>
    <col min="5103" max="5103" width="10" bestFit="1" customWidth="1"/>
    <col min="5104" max="5104" width="12.6640625" bestFit="1" customWidth="1"/>
    <col min="5105" max="5105" width="10" bestFit="1" customWidth="1"/>
    <col min="5106" max="5106" width="12.6640625" bestFit="1" customWidth="1"/>
    <col min="5107" max="5107" width="10" bestFit="1" customWidth="1"/>
    <col min="5108" max="5108" width="12.6640625" bestFit="1" customWidth="1"/>
    <col min="5109" max="5109" width="10" bestFit="1" customWidth="1"/>
    <col min="5110" max="5110" width="7" bestFit="1" customWidth="1"/>
    <col min="5111" max="5111" width="12.6640625" bestFit="1" customWidth="1"/>
    <col min="5112" max="5112" width="10" bestFit="1" customWidth="1"/>
    <col min="5113" max="5113" width="12.6640625" bestFit="1" customWidth="1"/>
    <col min="5114" max="5114" width="10" bestFit="1" customWidth="1"/>
    <col min="5115" max="5115" width="12.6640625" bestFit="1" customWidth="1"/>
    <col min="5116" max="5116" width="10" bestFit="1" customWidth="1"/>
    <col min="5117" max="5117" width="12.6640625" bestFit="1" customWidth="1"/>
    <col min="5118" max="5118" width="10" bestFit="1" customWidth="1"/>
    <col min="5119" max="5119" width="12.6640625" bestFit="1" customWidth="1"/>
    <col min="5120" max="5120" width="10" bestFit="1" customWidth="1"/>
    <col min="5121" max="5121" width="12.6640625" bestFit="1" customWidth="1"/>
    <col min="5122" max="5122" width="10" bestFit="1" customWidth="1"/>
    <col min="5123" max="5123" width="7" bestFit="1" customWidth="1"/>
    <col min="5124" max="5124" width="12.6640625" bestFit="1" customWidth="1"/>
    <col min="5125" max="5125" width="10" bestFit="1" customWidth="1"/>
    <col min="5126" max="5126" width="12.6640625" bestFit="1" customWidth="1"/>
    <col min="5127" max="5127" width="10" bestFit="1" customWidth="1"/>
    <col min="5128" max="5128" width="12.6640625" bestFit="1" customWidth="1"/>
    <col min="5129" max="5129" width="10" bestFit="1" customWidth="1"/>
    <col min="5130" max="5130" width="12.6640625" bestFit="1" customWidth="1"/>
    <col min="5131" max="5131" width="10" bestFit="1" customWidth="1"/>
    <col min="5132" max="5132" width="12.6640625" bestFit="1" customWidth="1"/>
    <col min="5133" max="5133" width="10" bestFit="1" customWidth="1"/>
    <col min="5134" max="5134" width="12.6640625" bestFit="1" customWidth="1"/>
    <col min="5135" max="5135" width="10" bestFit="1" customWidth="1"/>
    <col min="5136" max="5136" width="12.6640625" bestFit="1" customWidth="1"/>
    <col min="5137" max="5137" width="10" bestFit="1" customWidth="1"/>
    <col min="5138" max="5138" width="12.6640625" bestFit="1" customWidth="1"/>
    <col min="5139" max="5139" width="10" bestFit="1" customWidth="1"/>
    <col min="5140" max="5140" width="12.6640625" bestFit="1" customWidth="1"/>
    <col min="5141" max="5141" width="10" bestFit="1" customWidth="1"/>
    <col min="5142" max="5142" width="12.6640625" bestFit="1" customWidth="1"/>
    <col min="5143" max="5143" width="10" bestFit="1" customWidth="1"/>
    <col min="5144" max="5144" width="12.6640625" bestFit="1" customWidth="1"/>
    <col min="5145" max="5145" width="10" bestFit="1" customWidth="1"/>
    <col min="5146" max="5146" width="12.6640625" bestFit="1" customWidth="1"/>
    <col min="5147" max="5147" width="10" bestFit="1" customWidth="1"/>
    <col min="5148" max="5148" width="12.6640625" bestFit="1" customWidth="1"/>
    <col min="5149" max="5149" width="10" bestFit="1" customWidth="1"/>
    <col min="5150" max="5150" width="12.6640625" bestFit="1" customWidth="1"/>
    <col min="5151" max="5151" width="10" bestFit="1" customWidth="1"/>
    <col min="5152" max="5152" width="12.6640625" bestFit="1" customWidth="1"/>
    <col min="5153" max="5153" width="10" bestFit="1" customWidth="1"/>
    <col min="5154" max="5154" width="12.6640625" bestFit="1" customWidth="1"/>
    <col min="5155" max="5155" width="10" bestFit="1" customWidth="1"/>
    <col min="5156" max="5156" width="12.6640625" bestFit="1" customWidth="1"/>
    <col min="5157" max="5157" width="10" bestFit="1" customWidth="1"/>
    <col min="5158" max="5158" width="12.6640625" bestFit="1" customWidth="1"/>
    <col min="5159" max="5159" width="10" bestFit="1" customWidth="1"/>
    <col min="5160" max="5160" width="12.6640625" bestFit="1" customWidth="1"/>
    <col min="5161" max="5161" width="10" bestFit="1" customWidth="1"/>
    <col min="5162" max="5162" width="12.6640625" bestFit="1" customWidth="1"/>
    <col min="5163" max="5163" width="10" bestFit="1" customWidth="1"/>
    <col min="5164" max="5164" width="12.6640625" bestFit="1" customWidth="1"/>
    <col min="5165" max="5165" width="10" bestFit="1" customWidth="1"/>
    <col min="5166" max="5166" width="12.6640625" bestFit="1" customWidth="1"/>
    <col min="5167" max="5167" width="10" bestFit="1" customWidth="1"/>
    <col min="5168" max="5168" width="12.6640625" bestFit="1" customWidth="1"/>
    <col min="5169" max="5169" width="10" bestFit="1" customWidth="1"/>
    <col min="5170" max="5170" width="12.6640625" bestFit="1" customWidth="1"/>
    <col min="5171" max="5171" width="10" bestFit="1" customWidth="1"/>
    <col min="5172" max="5172" width="12.6640625" bestFit="1" customWidth="1"/>
    <col min="5173" max="5173" width="10" bestFit="1" customWidth="1"/>
    <col min="5174" max="5174" width="12.6640625" bestFit="1" customWidth="1"/>
    <col min="5175" max="5175" width="10" bestFit="1" customWidth="1"/>
    <col min="5176" max="5176" width="12.6640625" bestFit="1" customWidth="1"/>
    <col min="5177" max="5177" width="10" bestFit="1" customWidth="1"/>
    <col min="5178" max="5178" width="12.6640625" bestFit="1" customWidth="1"/>
    <col min="5179" max="5179" width="10" bestFit="1" customWidth="1"/>
    <col min="5180" max="5180" width="12.6640625" bestFit="1" customWidth="1"/>
    <col min="5181" max="5181" width="10" bestFit="1" customWidth="1"/>
    <col min="5182" max="5182" width="12.6640625" bestFit="1" customWidth="1"/>
    <col min="5183" max="5183" width="10" bestFit="1" customWidth="1"/>
    <col min="5184" max="5184" width="12.6640625" bestFit="1" customWidth="1"/>
    <col min="5185" max="5185" width="10" bestFit="1" customWidth="1"/>
    <col min="5186" max="5186" width="12.6640625" bestFit="1" customWidth="1"/>
    <col min="5187" max="5187" width="10" bestFit="1" customWidth="1"/>
    <col min="5188" max="5188" width="7" bestFit="1" customWidth="1"/>
    <col min="5189" max="5189" width="12.6640625" bestFit="1" customWidth="1"/>
    <col min="5190" max="5190" width="10" bestFit="1" customWidth="1"/>
    <col min="5191" max="5191" width="7" bestFit="1" customWidth="1"/>
    <col min="5192" max="5192" width="12.6640625" bestFit="1" customWidth="1"/>
    <col min="5193" max="5193" width="10" bestFit="1" customWidth="1"/>
    <col min="5194" max="5194" width="12.6640625" bestFit="1" customWidth="1"/>
    <col min="5195" max="5195" width="10" bestFit="1" customWidth="1"/>
    <col min="5196" max="5196" width="12.6640625" bestFit="1" customWidth="1"/>
    <col min="5197" max="5197" width="10" bestFit="1" customWidth="1"/>
    <col min="5198" max="5198" width="12.6640625" bestFit="1" customWidth="1"/>
    <col min="5199" max="5199" width="10" bestFit="1" customWidth="1"/>
    <col min="5200" max="5200" width="7" bestFit="1" customWidth="1"/>
    <col min="5201" max="5201" width="12.6640625" bestFit="1" customWidth="1"/>
    <col min="5202" max="5202" width="10" bestFit="1" customWidth="1"/>
    <col min="5203" max="5203" width="12.6640625" bestFit="1" customWidth="1"/>
    <col min="5204" max="5204" width="10" bestFit="1" customWidth="1"/>
    <col min="5205" max="5205" width="12.6640625" bestFit="1" customWidth="1"/>
    <col min="5206" max="5206" width="10" bestFit="1" customWidth="1"/>
    <col min="5207" max="5207" width="12.6640625" bestFit="1" customWidth="1"/>
    <col min="5208" max="5208" width="10" bestFit="1" customWidth="1"/>
    <col min="5209" max="5209" width="7" bestFit="1" customWidth="1"/>
    <col min="5210" max="5210" width="12.6640625" bestFit="1" customWidth="1"/>
    <col min="5211" max="5211" width="10" bestFit="1" customWidth="1"/>
    <col min="5212" max="5212" width="12.6640625" bestFit="1" customWidth="1"/>
    <col min="5213" max="5213" width="10" bestFit="1" customWidth="1"/>
    <col min="5214" max="5214" width="12.6640625" bestFit="1" customWidth="1"/>
    <col min="5215" max="5215" width="10" bestFit="1" customWidth="1"/>
    <col min="5216" max="5216" width="12.6640625" bestFit="1" customWidth="1"/>
    <col min="5217" max="5217" width="10" bestFit="1" customWidth="1"/>
    <col min="5218" max="5218" width="12.6640625" bestFit="1" customWidth="1"/>
    <col min="5219" max="5219" width="10" bestFit="1" customWidth="1"/>
    <col min="5220" max="5220" width="12.6640625" bestFit="1" customWidth="1"/>
    <col min="5221" max="5221" width="10" bestFit="1" customWidth="1"/>
    <col min="5222" max="5222" width="12.6640625" bestFit="1" customWidth="1"/>
    <col min="5223" max="5223" width="10" bestFit="1" customWidth="1"/>
    <col min="5224" max="5224" width="12.6640625" bestFit="1" customWidth="1"/>
    <col min="5225" max="5225" width="10" bestFit="1" customWidth="1"/>
    <col min="5226" max="5226" width="12.6640625" bestFit="1" customWidth="1"/>
    <col min="5227" max="5227" width="10" bestFit="1" customWidth="1"/>
    <col min="5228" max="5228" width="12.6640625" bestFit="1" customWidth="1"/>
    <col min="5229" max="5229" width="10" bestFit="1" customWidth="1"/>
    <col min="5230" max="5230" width="12.6640625" bestFit="1" customWidth="1"/>
    <col min="5231" max="5231" width="10" bestFit="1" customWidth="1"/>
    <col min="5232" max="5232" width="12.6640625" bestFit="1" customWidth="1"/>
    <col min="5233" max="5233" width="10" bestFit="1" customWidth="1"/>
    <col min="5234" max="5234" width="12.6640625" bestFit="1" customWidth="1"/>
    <col min="5235" max="5235" width="10" bestFit="1" customWidth="1"/>
    <col min="5236" max="5236" width="12.6640625" bestFit="1" customWidth="1"/>
    <col min="5237" max="5237" width="10" bestFit="1" customWidth="1"/>
    <col min="5238" max="5238" width="7" bestFit="1" customWidth="1"/>
    <col min="5239" max="5239" width="12.6640625" bestFit="1" customWidth="1"/>
    <col min="5240" max="5240" width="10" bestFit="1" customWidth="1"/>
    <col min="5241" max="5241" width="7" bestFit="1" customWidth="1"/>
    <col min="5242" max="5242" width="12.6640625" bestFit="1" customWidth="1"/>
    <col min="5243" max="5243" width="10" bestFit="1" customWidth="1"/>
    <col min="5244" max="5244" width="12.6640625" bestFit="1" customWidth="1"/>
    <col min="5245" max="5245" width="10" bestFit="1" customWidth="1"/>
    <col min="5246" max="5246" width="12.6640625" bestFit="1" customWidth="1"/>
    <col min="5247" max="5247" width="10" bestFit="1" customWidth="1"/>
    <col min="5248" max="5248" width="12.6640625" bestFit="1" customWidth="1"/>
    <col min="5249" max="5249" width="10" bestFit="1" customWidth="1"/>
    <col min="5250" max="5250" width="7" bestFit="1" customWidth="1"/>
    <col min="5251" max="5251" width="12.6640625" bestFit="1" customWidth="1"/>
    <col min="5252" max="5252" width="10" bestFit="1" customWidth="1"/>
    <col min="5253" max="5253" width="12.6640625" bestFit="1" customWidth="1"/>
    <col min="5254" max="5254" width="10" bestFit="1" customWidth="1"/>
    <col min="5255" max="5255" width="12.6640625" bestFit="1" customWidth="1"/>
    <col min="5256" max="5256" width="10" bestFit="1" customWidth="1"/>
    <col min="5257" max="5257" width="7" bestFit="1" customWidth="1"/>
    <col min="5258" max="5258" width="12.6640625" bestFit="1" customWidth="1"/>
    <col min="5259" max="5259" width="10" bestFit="1" customWidth="1"/>
    <col min="5260" max="5260" width="12.6640625" bestFit="1" customWidth="1"/>
    <col min="5261" max="5261" width="10" bestFit="1" customWidth="1"/>
    <col min="5262" max="5262" width="7" bestFit="1" customWidth="1"/>
    <col min="5263" max="5263" width="12.6640625" bestFit="1" customWidth="1"/>
    <col min="5264" max="5264" width="10" bestFit="1" customWidth="1"/>
    <col min="5265" max="5265" width="12.6640625" bestFit="1" customWidth="1"/>
    <col min="5266" max="5266" width="10" bestFit="1" customWidth="1"/>
    <col min="5267" max="5267" width="12.6640625" bestFit="1" customWidth="1"/>
    <col min="5268" max="5268" width="10" bestFit="1" customWidth="1"/>
    <col min="5269" max="5269" width="12.6640625" bestFit="1" customWidth="1"/>
    <col min="5270" max="5270" width="10" bestFit="1" customWidth="1"/>
    <col min="5271" max="5271" width="12.6640625" bestFit="1" customWidth="1"/>
    <col min="5272" max="5272" width="10" bestFit="1" customWidth="1"/>
    <col min="5273" max="5273" width="12.6640625" bestFit="1" customWidth="1"/>
    <col min="5274" max="5274" width="10" bestFit="1" customWidth="1"/>
    <col min="5275" max="5275" width="12.6640625" bestFit="1" customWidth="1"/>
    <col min="5276" max="5276" width="10" bestFit="1" customWidth="1"/>
    <col min="5277" max="5277" width="12.6640625" bestFit="1" customWidth="1"/>
    <col min="5278" max="5278" width="10" bestFit="1" customWidth="1"/>
    <col min="5279" max="5279" width="12.6640625" bestFit="1" customWidth="1"/>
    <col min="5280" max="5280" width="10" bestFit="1" customWidth="1"/>
    <col min="5281" max="5281" width="12.6640625" bestFit="1" customWidth="1"/>
    <col min="5282" max="5282" width="10" bestFit="1" customWidth="1"/>
    <col min="5283" max="5283" width="7" bestFit="1" customWidth="1"/>
    <col min="5284" max="5284" width="12.6640625" bestFit="1" customWidth="1"/>
    <col min="5285" max="5285" width="10" bestFit="1" customWidth="1"/>
    <col min="5286" max="5286" width="12.6640625" bestFit="1" customWidth="1"/>
    <col min="5287" max="5287" width="10" bestFit="1" customWidth="1"/>
    <col min="5288" max="5288" width="12.6640625" bestFit="1" customWidth="1"/>
    <col min="5289" max="5289" width="10" bestFit="1" customWidth="1"/>
    <col min="5290" max="5290" width="12.6640625" bestFit="1" customWidth="1"/>
    <col min="5291" max="5291" width="10" bestFit="1" customWidth="1"/>
    <col min="5292" max="5292" width="12.6640625" bestFit="1" customWidth="1"/>
    <col min="5293" max="5293" width="10" bestFit="1" customWidth="1"/>
    <col min="5294" max="5294" width="7" bestFit="1" customWidth="1"/>
    <col min="5295" max="5295" width="12.6640625" bestFit="1" customWidth="1"/>
    <col min="5296" max="5296" width="10" bestFit="1" customWidth="1"/>
    <col min="5297" max="5297" width="7" bestFit="1" customWidth="1"/>
    <col min="5298" max="5298" width="12.6640625" bestFit="1" customWidth="1"/>
    <col min="5299" max="5299" width="10" bestFit="1" customWidth="1"/>
    <col min="5300" max="5300" width="12.6640625" bestFit="1" customWidth="1"/>
    <col min="5301" max="5301" width="10" bestFit="1" customWidth="1"/>
    <col min="5302" max="5302" width="12.6640625" bestFit="1" customWidth="1"/>
    <col min="5303" max="5303" width="10" bestFit="1" customWidth="1"/>
    <col min="5304" max="5304" width="12.6640625" bestFit="1" customWidth="1"/>
    <col min="5305" max="5305" width="10" bestFit="1" customWidth="1"/>
    <col min="5306" max="5306" width="12.6640625" bestFit="1" customWidth="1"/>
    <col min="5307" max="5307" width="10" bestFit="1" customWidth="1"/>
    <col min="5308" max="5308" width="12.6640625" bestFit="1" customWidth="1"/>
    <col min="5309" max="5309" width="10" bestFit="1" customWidth="1"/>
    <col min="5310" max="5310" width="12.6640625" bestFit="1" customWidth="1"/>
    <col min="5311" max="5311" width="10" bestFit="1" customWidth="1"/>
    <col min="5312" max="5312" width="12.6640625" bestFit="1" customWidth="1"/>
    <col min="5313" max="5313" width="10" bestFit="1" customWidth="1"/>
    <col min="5314" max="5314" width="12.6640625" bestFit="1" customWidth="1"/>
    <col min="5315" max="5315" width="10" bestFit="1" customWidth="1"/>
    <col min="5316" max="5316" width="12.6640625" bestFit="1" customWidth="1"/>
    <col min="5317" max="5317" width="10" bestFit="1" customWidth="1"/>
    <col min="5318" max="5318" width="12.6640625" bestFit="1" customWidth="1"/>
    <col min="5319" max="5319" width="10" bestFit="1" customWidth="1"/>
    <col min="5320" max="5320" width="12.6640625" bestFit="1" customWidth="1"/>
    <col min="5321" max="5321" width="10" bestFit="1" customWidth="1"/>
    <col min="5322" max="5322" width="12.6640625" bestFit="1" customWidth="1"/>
    <col min="5323" max="5323" width="10" bestFit="1" customWidth="1"/>
    <col min="5324" max="5324" width="12.6640625" bestFit="1" customWidth="1"/>
    <col min="5325" max="5325" width="10" bestFit="1" customWidth="1"/>
    <col min="5326" max="5326" width="12.6640625" bestFit="1" customWidth="1"/>
    <col min="5327" max="5327" width="10" bestFit="1" customWidth="1"/>
    <col min="5328" max="5328" width="12.6640625" bestFit="1" customWidth="1"/>
    <col min="5329" max="5329" width="10" bestFit="1" customWidth="1"/>
    <col min="5330" max="5330" width="12.6640625" bestFit="1" customWidth="1"/>
    <col min="5331" max="5331" width="10" bestFit="1" customWidth="1"/>
    <col min="5332" max="5332" width="12.6640625" bestFit="1" customWidth="1"/>
    <col min="5333" max="5333" width="10" bestFit="1" customWidth="1"/>
    <col min="5334" max="5334" width="12.6640625" bestFit="1" customWidth="1"/>
    <col min="5335" max="5335" width="10" bestFit="1" customWidth="1"/>
    <col min="5336" max="5336" width="7" bestFit="1" customWidth="1"/>
    <col min="5337" max="5337" width="12.6640625" bestFit="1" customWidth="1"/>
    <col min="5338" max="5338" width="10" bestFit="1" customWidth="1"/>
    <col min="5339" max="5339" width="12.6640625" bestFit="1" customWidth="1"/>
    <col min="5340" max="5340" width="10" bestFit="1" customWidth="1"/>
    <col min="5341" max="5341" width="7" bestFit="1" customWidth="1"/>
    <col min="5342" max="5342" width="12.6640625" bestFit="1" customWidth="1"/>
    <col min="5343" max="5343" width="10" bestFit="1" customWidth="1"/>
    <col min="5344" max="5344" width="12.6640625" bestFit="1" customWidth="1"/>
    <col min="5345" max="5345" width="10" bestFit="1" customWidth="1"/>
    <col min="5346" max="5346" width="12.6640625" bestFit="1" customWidth="1"/>
    <col min="5347" max="5347" width="10" bestFit="1" customWidth="1"/>
    <col min="5348" max="5348" width="12.6640625" bestFit="1" customWidth="1"/>
    <col min="5349" max="5349" width="10" bestFit="1" customWidth="1"/>
    <col min="5350" max="5350" width="12.6640625" bestFit="1" customWidth="1"/>
    <col min="5351" max="5351" width="10" bestFit="1" customWidth="1"/>
    <col min="5352" max="5352" width="7" bestFit="1" customWidth="1"/>
    <col min="5353" max="5353" width="12.6640625" bestFit="1" customWidth="1"/>
    <col min="5354" max="5354" width="10" bestFit="1" customWidth="1"/>
    <col min="5355" max="5355" width="12.6640625" bestFit="1" customWidth="1"/>
    <col min="5356" max="5356" width="10" bestFit="1" customWidth="1"/>
    <col min="5357" max="5357" width="12.6640625" bestFit="1" customWidth="1"/>
    <col min="5358" max="5358" width="10" bestFit="1" customWidth="1"/>
    <col min="5359" max="5359" width="12.6640625" bestFit="1" customWidth="1"/>
    <col min="5360" max="5360" width="10" bestFit="1" customWidth="1"/>
    <col min="5361" max="5361" width="12.6640625" bestFit="1" customWidth="1"/>
    <col min="5362" max="5362" width="10" bestFit="1" customWidth="1"/>
    <col min="5363" max="5363" width="12.6640625" bestFit="1" customWidth="1"/>
    <col min="5364" max="5364" width="10" bestFit="1" customWidth="1"/>
    <col min="5365" max="5365" width="12.6640625" bestFit="1" customWidth="1"/>
    <col min="5366" max="5366" width="10" bestFit="1" customWidth="1"/>
    <col min="5367" max="5367" width="12.6640625" bestFit="1" customWidth="1"/>
    <col min="5368" max="5368" width="10" bestFit="1" customWidth="1"/>
    <col min="5369" max="5369" width="12.6640625" bestFit="1" customWidth="1"/>
    <col min="5370" max="5370" width="10" bestFit="1" customWidth="1"/>
    <col min="5371" max="5371" width="12.6640625" bestFit="1" customWidth="1"/>
    <col min="5372" max="5372" width="10" bestFit="1" customWidth="1"/>
    <col min="5373" max="5373" width="12.6640625" bestFit="1" customWidth="1"/>
    <col min="5374" max="5374" width="10" bestFit="1" customWidth="1"/>
    <col min="5375" max="5375" width="12.6640625" bestFit="1" customWidth="1"/>
    <col min="5376" max="5376" width="10" bestFit="1" customWidth="1"/>
    <col min="5377" max="5377" width="12.6640625" bestFit="1" customWidth="1"/>
    <col min="5378" max="5378" width="10" bestFit="1" customWidth="1"/>
    <col min="5379" max="5379" width="12.6640625" bestFit="1" customWidth="1"/>
    <col min="5380" max="5380" width="10" bestFit="1" customWidth="1"/>
    <col min="5381" max="5381" width="12.6640625" bestFit="1" customWidth="1"/>
    <col min="5382" max="5382" width="10" bestFit="1" customWidth="1"/>
    <col min="5383" max="5383" width="12.6640625" bestFit="1" customWidth="1"/>
    <col min="5384" max="5384" width="10" bestFit="1" customWidth="1"/>
    <col min="5385" max="5385" width="12.6640625" bestFit="1" customWidth="1"/>
    <col min="5386" max="5386" width="10" bestFit="1" customWidth="1"/>
    <col min="5387" max="5387" width="12.6640625" bestFit="1" customWidth="1"/>
    <col min="5388" max="5388" width="10" bestFit="1" customWidth="1"/>
    <col min="5389" max="5389" width="12.6640625" bestFit="1" customWidth="1"/>
    <col min="5390" max="5390" width="10" bestFit="1" customWidth="1"/>
    <col min="5391" max="5391" width="12.6640625" bestFit="1" customWidth="1"/>
    <col min="5392" max="5392" width="10" bestFit="1" customWidth="1"/>
    <col min="5393" max="5393" width="7" bestFit="1" customWidth="1"/>
    <col min="5394" max="5394" width="12.6640625" bestFit="1" customWidth="1"/>
    <col min="5395" max="5395" width="10" bestFit="1" customWidth="1"/>
    <col min="5396" max="5396" width="12.6640625" bestFit="1" customWidth="1"/>
    <col min="5397" max="5397" width="10" bestFit="1" customWidth="1"/>
    <col min="5398" max="5398" width="12.6640625" bestFit="1" customWidth="1"/>
    <col min="5399" max="5399" width="10" bestFit="1" customWidth="1"/>
    <col min="5400" max="5400" width="7" bestFit="1" customWidth="1"/>
    <col min="5401" max="5401" width="12.6640625" bestFit="1" customWidth="1"/>
    <col min="5402" max="5402" width="10" bestFit="1" customWidth="1"/>
    <col min="5403" max="5403" width="12.6640625" bestFit="1" customWidth="1"/>
    <col min="5404" max="5404" width="10" bestFit="1" customWidth="1"/>
    <col min="5405" max="5405" width="12.6640625" bestFit="1" customWidth="1"/>
    <col min="5406" max="5406" width="10" bestFit="1" customWidth="1"/>
    <col min="5407" max="5407" width="12.6640625" bestFit="1" customWidth="1"/>
    <col min="5408" max="5408" width="10" bestFit="1" customWidth="1"/>
    <col min="5409" max="5409" width="12.6640625" bestFit="1" customWidth="1"/>
    <col min="5410" max="5410" width="10" bestFit="1" customWidth="1"/>
    <col min="5411" max="5411" width="12.6640625" bestFit="1" customWidth="1"/>
    <col min="5412" max="5412" width="10" bestFit="1" customWidth="1"/>
    <col min="5413" max="5413" width="7" bestFit="1" customWidth="1"/>
    <col min="5414" max="5414" width="12.6640625" bestFit="1" customWidth="1"/>
    <col min="5415" max="5415" width="10" bestFit="1" customWidth="1"/>
    <col min="5416" max="5416" width="7" bestFit="1" customWidth="1"/>
    <col min="5417" max="5417" width="12.6640625" bestFit="1" customWidth="1"/>
    <col min="5418" max="5418" width="10" bestFit="1" customWidth="1"/>
    <col min="5419" max="5419" width="7" bestFit="1" customWidth="1"/>
    <col min="5420" max="5420" width="12.6640625" bestFit="1" customWidth="1"/>
    <col min="5421" max="5421" width="10" bestFit="1" customWidth="1"/>
    <col min="5422" max="5422" width="12.6640625" bestFit="1" customWidth="1"/>
    <col min="5423" max="5423" width="10" bestFit="1" customWidth="1"/>
    <col min="5424" max="5424" width="7" bestFit="1" customWidth="1"/>
    <col min="5425" max="5425" width="12.6640625" bestFit="1" customWidth="1"/>
    <col min="5426" max="5426" width="10" bestFit="1" customWidth="1"/>
    <col min="5427" max="5427" width="12.6640625" bestFit="1" customWidth="1"/>
    <col min="5428" max="5428" width="10" bestFit="1" customWidth="1"/>
    <col min="5429" max="5429" width="12.6640625" bestFit="1" customWidth="1"/>
    <col min="5430" max="5430" width="10" bestFit="1" customWidth="1"/>
    <col min="5431" max="5431" width="12.6640625" bestFit="1" customWidth="1"/>
    <col min="5432" max="5432" width="10" bestFit="1" customWidth="1"/>
    <col min="5433" max="5433" width="12.6640625" bestFit="1" customWidth="1"/>
    <col min="5434" max="5434" width="10" bestFit="1" customWidth="1"/>
    <col min="5435" max="5436" width="7" bestFit="1" customWidth="1"/>
    <col min="5437" max="5437" width="12.6640625" bestFit="1" customWidth="1"/>
    <col min="5438" max="5438" width="10" bestFit="1" customWidth="1"/>
    <col min="5439" max="5439" width="12.6640625" bestFit="1" customWidth="1"/>
    <col min="5440" max="5440" width="10" bestFit="1" customWidth="1"/>
    <col min="5441" max="5441" width="12.6640625" bestFit="1" customWidth="1"/>
    <col min="5442" max="5442" width="10" bestFit="1" customWidth="1"/>
    <col min="5443" max="5443" width="12.6640625" bestFit="1" customWidth="1"/>
    <col min="5444" max="5444" width="10" bestFit="1" customWidth="1"/>
    <col min="5445" max="5445" width="12.6640625" bestFit="1" customWidth="1"/>
    <col min="5446" max="5446" width="10" bestFit="1" customWidth="1"/>
    <col min="5447" max="5447" width="12.6640625" bestFit="1" customWidth="1"/>
    <col min="5448" max="5448" width="10" bestFit="1" customWidth="1"/>
    <col min="5449" max="5449" width="12.6640625" bestFit="1" customWidth="1"/>
    <col min="5450" max="5450" width="10" bestFit="1" customWidth="1"/>
    <col min="5451" max="5451" width="12.6640625" bestFit="1" customWidth="1"/>
    <col min="5452" max="5452" width="10" bestFit="1" customWidth="1"/>
    <col min="5453" max="5453" width="12.6640625" bestFit="1" customWidth="1"/>
    <col min="5454" max="5454" width="10" bestFit="1" customWidth="1"/>
    <col min="5455" max="5455" width="7" bestFit="1" customWidth="1"/>
    <col min="5456" max="5456" width="12.6640625" bestFit="1" customWidth="1"/>
    <col min="5457" max="5457" width="10" bestFit="1" customWidth="1"/>
    <col min="5458" max="5458" width="12.6640625" bestFit="1" customWidth="1"/>
    <col min="5459" max="5459" width="10" bestFit="1" customWidth="1"/>
    <col min="5460" max="5460" width="12.6640625" bestFit="1" customWidth="1"/>
    <col min="5461" max="5461" width="10" bestFit="1" customWidth="1"/>
    <col min="5462" max="5462" width="12.6640625" bestFit="1" customWidth="1"/>
    <col min="5463" max="5463" width="10" bestFit="1" customWidth="1"/>
    <col min="5464" max="5464" width="12.6640625" bestFit="1" customWidth="1"/>
    <col min="5465" max="5465" width="10" bestFit="1" customWidth="1"/>
    <col min="5466" max="5466" width="12.6640625" bestFit="1" customWidth="1"/>
    <col min="5467" max="5467" width="10" bestFit="1" customWidth="1"/>
    <col min="5468" max="5468" width="12.6640625" bestFit="1" customWidth="1"/>
    <col min="5469" max="5469" width="10" bestFit="1" customWidth="1"/>
    <col min="5470" max="5470" width="7" bestFit="1" customWidth="1"/>
    <col min="5471" max="5471" width="12.6640625" bestFit="1" customWidth="1"/>
    <col min="5472" max="5472" width="10" bestFit="1" customWidth="1"/>
    <col min="5473" max="5473" width="12.6640625" bestFit="1" customWidth="1"/>
    <col min="5474" max="5474" width="10" bestFit="1" customWidth="1"/>
    <col min="5475" max="5475" width="12.6640625" bestFit="1" customWidth="1"/>
    <col min="5476" max="5476" width="10" bestFit="1" customWidth="1"/>
    <col min="5477" max="5477" width="12.6640625" bestFit="1" customWidth="1"/>
    <col min="5478" max="5478" width="10" bestFit="1" customWidth="1"/>
    <col min="5479" max="5479" width="12.6640625" bestFit="1" customWidth="1"/>
    <col min="5480" max="5480" width="10" bestFit="1" customWidth="1"/>
    <col min="5481" max="5481" width="12.6640625" bestFit="1" customWidth="1"/>
    <col min="5482" max="5482" width="10" bestFit="1" customWidth="1"/>
    <col min="5483" max="5483" width="12.6640625" bestFit="1" customWidth="1"/>
    <col min="5484" max="5484" width="10" bestFit="1" customWidth="1"/>
    <col min="5485" max="5485" width="7" bestFit="1" customWidth="1"/>
    <col min="5486" max="5486" width="12.6640625" bestFit="1" customWidth="1"/>
    <col min="5487" max="5487" width="10" bestFit="1" customWidth="1"/>
    <col min="5488" max="5488" width="12.6640625" bestFit="1" customWidth="1"/>
    <col min="5489" max="5489" width="10" bestFit="1" customWidth="1"/>
    <col min="5490" max="5490" width="12.6640625" bestFit="1" customWidth="1"/>
    <col min="5491" max="5491" width="10" bestFit="1" customWidth="1"/>
    <col min="5492" max="5492" width="12.6640625" bestFit="1" customWidth="1"/>
    <col min="5493" max="5493" width="10" bestFit="1" customWidth="1"/>
    <col min="5494" max="5494" width="12.6640625" bestFit="1" customWidth="1"/>
    <col min="5495" max="5495" width="10" bestFit="1" customWidth="1"/>
    <col min="5496" max="5496" width="12.6640625" bestFit="1" customWidth="1"/>
    <col min="5497" max="5497" width="10" bestFit="1" customWidth="1"/>
    <col min="5498" max="5498" width="12.6640625" bestFit="1" customWidth="1"/>
    <col min="5499" max="5499" width="10" bestFit="1" customWidth="1"/>
    <col min="5500" max="5500" width="12.6640625" bestFit="1" customWidth="1"/>
    <col min="5501" max="5501" width="10" bestFit="1" customWidth="1"/>
    <col min="5502" max="5502" width="12.6640625" bestFit="1" customWidth="1"/>
    <col min="5503" max="5503" width="10" bestFit="1" customWidth="1"/>
    <col min="5504" max="5504" width="12.6640625" bestFit="1" customWidth="1"/>
    <col min="5505" max="5505" width="10" bestFit="1" customWidth="1"/>
    <col min="5506" max="5506" width="12.6640625" bestFit="1" customWidth="1"/>
    <col min="5507" max="5507" width="10" bestFit="1" customWidth="1"/>
    <col min="5508" max="5508" width="12.6640625" bestFit="1" customWidth="1"/>
    <col min="5509" max="5509" width="10" bestFit="1" customWidth="1"/>
    <col min="5510" max="5510" width="12.6640625" bestFit="1" customWidth="1"/>
    <col min="5511" max="5511" width="10" bestFit="1" customWidth="1"/>
    <col min="5512" max="5512" width="12.6640625" bestFit="1" customWidth="1"/>
    <col min="5513" max="5513" width="10" bestFit="1" customWidth="1"/>
    <col min="5514" max="5514" width="12.6640625" bestFit="1" customWidth="1"/>
    <col min="5515" max="5515" width="10" bestFit="1" customWidth="1"/>
    <col min="5516" max="5516" width="12.6640625" bestFit="1" customWidth="1"/>
    <col min="5517" max="5517" width="10" bestFit="1" customWidth="1"/>
    <col min="5518" max="5518" width="7" bestFit="1" customWidth="1"/>
    <col min="5519" max="5519" width="12.6640625" bestFit="1" customWidth="1"/>
    <col min="5520" max="5520" width="10" bestFit="1" customWidth="1"/>
    <col min="5521" max="5521" width="12.6640625" bestFit="1" customWidth="1"/>
    <col min="5522" max="5522" width="10" bestFit="1" customWidth="1"/>
    <col min="5523" max="5523" width="12.6640625" bestFit="1" customWidth="1"/>
    <col min="5524" max="5524" width="10" bestFit="1" customWidth="1"/>
    <col min="5525" max="5525" width="12.6640625" bestFit="1" customWidth="1"/>
    <col min="5526" max="5526" width="10" bestFit="1" customWidth="1"/>
    <col min="5527" max="5527" width="12.6640625" bestFit="1" customWidth="1"/>
    <col min="5528" max="5528" width="10" bestFit="1" customWidth="1"/>
    <col min="5529" max="5529" width="12.6640625" bestFit="1" customWidth="1"/>
    <col min="5530" max="5530" width="10" bestFit="1" customWidth="1"/>
    <col min="5531" max="5531" width="12.6640625" bestFit="1" customWidth="1"/>
    <col min="5532" max="5532" width="10" bestFit="1" customWidth="1"/>
    <col min="5533" max="5533" width="7" bestFit="1" customWidth="1"/>
    <col min="5534" max="5534" width="12.6640625" bestFit="1" customWidth="1"/>
    <col min="5535" max="5535" width="10" bestFit="1" customWidth="1"/>
    <col min="5536" max="5536" width="12.6640625" bestFit="1" customWidth="1"/>
    <col min="5537" max="5537" width="10" bestFit="1" customWidth="1"/>
    <col min="5538" max="5538" width="12.6640625" bestFit="1" customWidth="1"/>
    <col min="5539" max="5539" width="10" bestFit="1" customWidth="1"/>
    <col min="5540" max="5540" width="12.6640625" bestFit="1" customWidth="1"/>
    <col min="5541" max="5541" width="10" bestFit="1" customWidth="1"/>
    <col min="5542" max="5542" width="12.6640625" bestFit="1" customWidth="1"/>
    <col min="5543" max="5543" width="10" bestFit="1" customWidth="1"/>
    <col min="5544" max="5544" width="12.6640625" bestFit="1" customWidth="1"/>
    <col min="5545" max="5545" width="10" bestFit="1" customWidth="1"/>
    <col min="5546" max="5546" width="12.6640625" bestFit="1" customWidth="1"/>
    <col min="5547" max="5547" width="10" bestFit="1" customWidth="1"/>
    <col min="5548" max="5548" width="12.6640625" bestFit="1" customWidth="1"/>
    <col min="5549" max="5549" width="10" bestFit="1" customWidth="1"/>
    <col min="5550" max="5550" width="12.6640625" bestFit="1" customWidth="1"/>
    <col min="5551" max="5551" width="10" bestFit="1" customWidth="1"/>
    <col min="5552" max="5552" width="12.6640625" bestFit="1" customWidth="1"/>
    <col min="5553" max="5553" width="10" bestFit="1" customWidth="1"/>
    <col min="5554" max="5554" width="12.6640625" bestFit="1" customWidth="1"/>
    <col min="5555" max="5555" width="10" bestFit="1" customWidth="1"/>
    <col min="5556" max="5556" width="12.6640625" bestFit="1" customWidth="1"/>
    <col min="5557" max="5557" width="10" bestFit="1" customWidth="1"/>
    <col min="5558" max="5558" width="12.6640625" bestFit="1" customWidth="1"/>
    <col min="5559" max="5559" width="10" bestFit="1" customWidth="1"/>
    <col min="5560" max="5560" width="12.6640625" bestFit="1" customWidth="1"/>
    <col min="5561" max="5561" width="10" bestFit="1" customWidth="1"/>
    <col min="5562" max="5562" width="12.6640625" bestFit="1" customWidth="1"/>
    <col min="5563" max="5563" width="10" bestFit="1" customWidth="1"/>
    <col min="5564" max="5564" width="12.6640625" bestFit="1" customWidth="1"/>
    <col min="5565" max="5565" width="10" bestFit="1" customWidth="1"/>
    <col min="5566" max="5566" width="12.6640625" bestFit="1" customWidth="1"/>
    <col min="5567" max="5567" width="10" bestFit="1" customWidth="1"/>
    <col min="5568" max="5568" width="12.6640625" bestFit="1" customWidth="1"/>
    <col min="5569" max="5569" width="10" bestFit="1" customWidth="1"/>
    <col min="5570" max="5570" width="12.6640625" bestFit="1" customWidth="1"/>
    <col min="5571" max="5571" width="10" bestFit="1" customWidth="1"/>
    <col min="5572" max="5572" width="12.6640625" bestFit="1" customWidth="1"/>
    <col min="5573" max="5573" width="10" bestFit="1" customWidth="1"/>
    <col min="5574" max="5574" width="7" bestFit="1" customWidth="1"/>
    <col min="5575" max="5575" width="12.6640625" bestFit="1" customWidth="1"/>
    <col min="5576" max="5576" width="10" bestFit="1" customWidth="1"/>
    <col min="5577" max="5577" width="7" bestFit="1" customWidth="1"/>
    <col min="5578" max="5578" width="12.6640625" bestFit="1" customWidth="1"/>
    <col min="5579" max="5579" width="10" bestFit="1" customWidth="1"/>
    <col min="5580" max="5580" width="12.6640625" bestFit="1" customWidth="1"/>
    <col min="5581" max="5581" width="10" bestFit="1" customWidth="1"/>
    <col min="5582" max="5582" width="12.6640625" bestFit="1" customWidth="1"/>
    <col min="5583" max="5583" width="10" bestFit="1" customWidth="1"/>
    <col min="5584" max="5584" width="7" bestFit="1" customWidth="1"/>
    <col min="5585" max="5585" width="12.6640625" bestFit="1" customWidth="1"/>
    <col min="5586" max="5586" width="10" bestFit="1" customWidth="1"/>
    <col min="5587" max="5587" width="12.6640625" bestFit="1" customWidth="1"/>
    <col min="5588" max="5588" width="10" bestFit="1" customWidth="1"/>
    <col min="5589" max="5589" width="12.6640625" bestFit="1" customWidth="1"/>
    <col min="5590" max="5590" width="10" bestFit="1" customWidth="1"/>
    <col min="5591" max="5591" width="12.6640625" bestFit="1" customWidth="1"/>
    <col min="5592" max="5592" width="10" bestFit="1" customWidth="1"/>
    <col min="5593" max="5593" width="12.6640625" bestFit="1" customWidth="1"/>
    <col min="5594" max="5594" width="10" bestFit="1" customWidth="1"/>
    <col min="5595" max="5595" width="12.6640625" bestFit="1" customWidth="1"/>
    <col min="5596" max="5596" width="10" bestFit="1" customWidth="1"/>
    <col min="5597" max="5597" width="12.6640625" bestFit="1" customWidth="1"/>
    <col min="5598" max="5598" width="10" bestFit="1" customWidth="1"/>
    <col min="5599" max="5600" width="7" bestFit="1" customWidth="1"/>
    <col min="5601" max="5601" width="12.6640625" bestFit="1" customWidth="1"/>
    <col min="5602" max="5602" width="10" bestFit="1" customWidth="1"/>
    <col min="5603" max="5603" width="12.6640625" bestFit="1" customWidth="1"/>
    <col min="5604" max="5604" width="10" bestFit="1" customWidth="1"/>
    <col min="5605" max="5605" width="12.6640625" bestFit="1" customWidth="1"/>
    <col min="5606" max="5606" width="10" bestFit="1" customWidth="1"/>
    <col min="5607" max="5607" width="12.6640625" bestFit="1" customWidth="1"/>
    <col min="5608" max="5608" width="10" bestFit="1" customWidth="1"/>
    <col min="5609" max="5609" width="7" bestFit="1" customWidth="1"/>
    <col min="5610" max="5610" width="12.6640625" bestFit="1" customWidth="1"/>
    <col min="5611" max="5611" width="10" bestFit="1" customWidth="1"/>
    <col min="5612" max="5612" width="12.6640625" bestFit="1" customWidth="1"/>
    <col min="5613" max="5613" width="10" bestFit="1" customWidth="1"/>
    <col min="5614" max="5614" width="7" bestFit="1" customWidth="1"/>
    <col min="5615" max="5615" width="12.6640625" bestFit="1" customWidth="1"/>
    <col min="5616" max="5616" width="10" bestFit="1" customWidth="1"/>
    <col min="5617" max="5617" width="12.6640625" bestFit="1" customWidth="1"/>
    <col min="5618" max="5618" width="10" bestFit="1" customWidth="1"/>
    <col min="5619" max="5619" width="12.6640625" bestFit="1" customWidth="1"/>
    <col min="5620" max="5620" width="10" bestFit="1" customWidth="1"/>
    <col min="5621" max="5621" width="12.6640625" bestFit="1" customWidth="1"/>
    <col min="5622" max="5622" width="10" bestFit="1" customWidth="1"/>
    <col min="5623" max="5623" width="12.6640625" bestFit="1" customWidth="1"/>
    <col min="5624" max="5624" width="10" bestFit="1" customWidth="1"/>
    <col min="5625" max="5625" width="12.6640625" bestFit="1" customWidth="1"/>
    <col min="5626" max="5626" width="10" bestFit="1" customWidth="1"/>
    <col min="5627" max="5627" width="12.6640625" bestFit="1" customWidth="1"/>
    <col min="5628" max="5628" width="10" bestFit="1" customWidth="1"/>
    <col min="5629" max="5629" width="12.6640625" bestFit="1" customWidth="1"/>
    <col min="5630" max="5630" width="10" bestFit="1" customWidth="1"/>
    <col min="5631" max="5631" width="12.6640625" bestFit="1" customWidth="1"/>
    <col min="5632" max="5632" width="10" bestFit="1" customWidth="1"/>
    <col min="5633" max="5633" width="12.6640625" bestFit="1" customWidth="1"/>
    <col min="5634" max="5634" width="10" bestFit="1" customWidth="1"/>
    <col min="5635" max="5635" width="12.6640625" bestFit="1" customWidth="1"/>
    <col min="5636" max="5636" width="10" bestFit="1" customWidth="1"/>
    <col min="5637" max="5637" width="12.6640625" bestFit="1" customWidth="1"/>
    <col min="5638" max="5638" width="10" bestFit="1" customWidth="1"/>
    <col min="5639" max="5639" width="12.6640625" bestFit="1" customWidth="1"/>
    <col min="5640" max="5640" width="10" bestFit="1" customWidth="1"/>
    <col min="5641" max="5641" width="12.6640625" bestFit="1" customWidth="1"/>
    <col min="5642" max="5642" width="10" bestFit="1" customWidth="1"/>
    <col min="5643" max="5643" width="12.6640625" bestFit="1" customWidth="1"/>
    <col min="5644" max="5644" width="10" bestFit="1" customWidth="1"/>
    <col min="5645" max="5645" width="12.6640625" bestFit="1" customWidth="1"/>
    <col min="5646" max="5646" width="10" bestFit="1" customWidth="1"/>
    <col min="5647" max="5647" width="12.6640625" bestFit="1" customWidth="1"/>
    <col min="5648" max="5648" width="10" bestFit="1" customWidth="1"/>
    <col min="5649" max="5649" width="12.6640625" bestFit="1" customWidth="1"/>
    <col min="5650" max="5650" width="10" bestFit="1" customWidth="1"/>
    <col min="5651" max="5651" width="12.6640625" bestFit="1" customWidth="1"/>
    <col min="5652" max="5652" width="10" bestFit="1" customWidth="1"/>
    <col min="5653" max="5653" width="12.6640625" bestFit="1" customWidth="1"/>
    <col min="5654" max="5654" width="10" bestFit="1" customWidth="1"/>
    <col min="5655" max="5655" width="12.6640625" bestFit="1" customWidth="1"/>
    <col min="5656" max="5656" width="10" bestFit="1" customWidth="1"/>
    <col min="5657" max="5657" width="12.6640625" bestFit="1" customWidth="1"/>
    <col min="5658" max="5658" width="10" bestFit="1" customWidth="1"/>
    <col min="5659" max="5659" width="12.6640625" bestFit="1" customWidth="1"/>
    <col min="5660" max="5660" width="10" bestFit="1" customWidth="1"/>
    <col min="5661" max="5661" width="12.6640625" bestFit="1" customWidth="1"/>
    <col min="5662" max="5662" width="10" bestFit="1" customWidth="1"/>
    <col min="5663" max="5663" width="7" bestFit="1" customWidth="1"/>
    <col min="5664" max="5664" width="12.6640625" bestFit="1" customWidth="1"/>
    <col min="5665" max="5665" width="10" bestFit="1" customWidth="1"/>
    <col min="5666" max="5666" width="12.6640625" bestFit="1" customWidth="1"/>
    <col min="5667" max="5667" width="10" bestFit="1" customWidth="1"/>
    <col min="5668" max="5668" width="12.6640625" bestFit="1" customWidth="1"/>
    <col min="5669" max="5669" width="10" bestFit="1" customWidth="1"/>
    <col min="5670" max="5670" width="12.6640625" bestFit="1" customWidth="1"/>
    <col min="5671" max="5671" width="10" bestFit="1" customWidth="1"/>
    <col min="5672" max="5672" width="12.6640625" bestFit="1" customWidth="1"/>
    <col min="5673" max="5673" width="10" bestFit="1" customWidth="1"/>
    <col min="5674" max="5674" width="12.6640625" bestFit="1" customWidth="1"/>
    <col min="5675" max="5675" width="10" bestFit="1" customWidth="1"/>
    <col min="5676" max="5676" width="12.6640625" bestFit="1" customWidth="1"/>
    <col min="5677" max="5677" width="10" bestFit="1" customWidth="1"/>
    <col min="5678" max="5678" width="12.6640625" bestFit="1" customWidth="1"/>
    <col min="5679" max="5679" width="10" bestFit="1" customWidth="1"/>
    <col min="5680" max="5680" width="12.6640625" bestFit="1" customWidth="1"/>
    <col min="5681" max="5681" width="10" bestFit="1" customWidth="1"/>
    <col min="5682" max="5682" width="12.6640625" bestFit="1" customWidth="1"/>
    <col min="5683" max="5683" width="10" bestFit="1" customWidth="1"/>
    <col min="5684" max="5684" width="12.6640625" bestFit="1" customWidth="1"/>
    <col min="5685" max="5685" width="10" bestFit="1" customWidth="1"/>
    <col min="5686" max="5686" width="12.6640625" bestFit="1" customWidth="1"/>
    <col min="5687" max="5687" width="10" bestFit="1" customWidth="1"/>
    <col min="5688" max="5688" width="12.6640625" bestFit="1" customWidth="1"/>
    <col min="5689" max="5689" width="10" bestFit="1" customWidth="1"/>
    <col min="5690" max="5690" width="12.6640625" bestFit="1" customWidth="1"/>
    <col min="5691" max="5691" width="10" bestFit="1" customWidth="1"/>
    <col min="5692" max="5692" width="12.6640625" bestFit="1" customWidth="1"/>
    <col min="5693" max="5693" width="10" bestFit="1" customWidth="1"/>
    <col min="5694" max="5694" width="12.6640625" bestFit="1" customWidth="1"/>
    <col min="5695" max="5695" width="10" bestFit="1" customWidth="1"/>
    <col min="5696" max="5696" width="12.6640625" bestFit="1" customWidth="1"/>
    <col min="5697" max="5697" width="10" bestFit="1" customWidth="1"/>
    <col min="5698" max="5698" width="12.6640625" bestFit="1" customWidth="1"/>
    <col min="5699" max="5699" width="10" bestFit="1" customWidth="1"/>
    <col min="5700" max="5700" width="12.6640625" bestFit="1" customWidth="1"/>
    <col min="5701" max="5701" width="10" bestFit="1" customWidth="1"/>
    <col min="5702" max="5702" width="12.6640625" bestFit="1" customWidth="1"/>
    <col min="5703" max="5703" width="10" bestFit="1" customWidth="1"/>
    <col min="5704" max="5704" width="7" bestFit="1" customWidth="1"/>
    <col min="5705" max="5705" width="12.6640625" bestFit="1" customWidth="1"/>
    <col min="5706" max="5706" width="10" bestFit="1" customWidth="1"/>
    <col min="5707" max="5707" width="12.6640625" bestFit="1" customWidth="1"/>
    <col min="5708" max="5708" width="10" bestFit="1" customWidth="1"/>
    <col min="5709" max="5709" width="12.6640625" bestFit="1" customWidth="1"/>
    <col min="5710" max="5710" width="10" bestFit="1" customWidth="1"/>
    <col min="5711" max="5711" width="12.6640625" bestFit="1" customWidth="1"/>
    <col min="5712" max="5712" width="10" bestFit="1" customWidth="1"/>
    <col min="5713" max="5713" width="7" bestFit="1" customWidth="1"/>
    <col min="5714" max="5714" width="12.6640625" bestFit="1" customWidth="1"/>
    <col min="5715" max="5715" width="10" bestFit="1" customWidth="1"/>
    <col min="5716" max="5716" width="12.6640625" bestFit="1" customWidth="1"/>
    <col min="5717" max="5717" width="10" bestFit="1" customWidth="1"/>
    <col min="5718" max="5718" width="12.6640625" bestFit="1" customWidth="1"/>
    <col min="5719" max="5719" width="10" bestFit="1" customWidth="1"/>
    <col min="5720" max="5720" width="12.6640625" bestFit="1" customWidth="1"/>
    <col min="5721" max="5721" width="10" bestFit="1" customWidth="1"/>
    <col min="5722" max="5722" width="12.6640625" bestFit="1" customWidth="1"/>
    <col min="5723" max="5723" width="10" bestFit="1" customWidth="1"/>
    <col min="5724" max="5724" width="12.6640625" bestFit="1" customWidth="1"/>
    <col min="5725" max="5725" width="10" bestFit="1" customWidth="1"/>
    <col min="5726" max="5726" width="12.6640625" bestFit="1" customWidth="1"/>
    <col min="5727" max="5727" width="10" bestFit="1" customWidth="1"/>
    <col min="5728" max="5728" width="12.6640625" bestFit="1" customWidth="1"/>
    <col min="5729" max="5729" width="10" bestFit="1" customWidth="1"/>
    <col min="5730" max="5730" width="12.6640625" bestFit="1" customWidth="1"/>
    <col min="5731" max="5731" width="10" bestFit="1" customWidth="1"/>
    <col min="5732" max="5732" width="12.6640625" bestFit="1" customWidth="1"/>
    <col min="5733" max="5733" width="10" bestFit="1" customWidth="1"/>
    <col min="5734" max="5734" width="12.6640625" bestFit="1" customWidth="1"/>
    <col min="5735" max="5735" width="10" bestFit="1" customWidth="1"/>
    <col min="5736" max="5736" width="12.6640625" bestFit="1" customWidth="1"/>
    <col min="5737" max="5737" width="10" bestFit="1" customWidth="1"/>
    <col min="5738" max="5738" width="12.6640625" bestFit="1" customWidth="1"/>
    <col min="5739" max="5739" width="10" bestFit="1" customWidth="1"/>
    <col min="5740" max="5740" width="12.6640625" bestFit="1" customWidth="1"/>
    <col min="5741" max="5741" width="10" bestFit="1" customWidth="1"/>
    <col min="5742" max="5742" width="12.6640625" bestFit="1" customWidth="1"/>
    <col min="5743" max="5743" width="10" bestFit="1" customWidth="1"/>
    <col min="5744" max="5744" width="12.6640625" bestFit="1" customWidth="1"/>
    <col min="5745" max="5745" width="10" bestFit="1" customWidth="1"/>
    <col min="5746" max="5746" width="12.6640625" bestFit="1" customWidth="1"/>
    <col min="5747" max="5747" width="10" bestFit="1" customWidth="1"/>
    <col min="5748" max="5748" width="12.6640625" bestFit="1" customWidth="1"/>
    <col min="5749" max="5749" width="10" bestFit="1" customWidth="1"/>
    <col min="5750" max="5750" width="12.6640625" bestFit="1" customWidth="1"/>
    <col min="5751" max="5751" width="10" bestFit="1" customWidth="1"/>
    <col min="5752" max="5752" width="12.6640625" bestFit="1" customWidth="1"/>
    <col min="5753" max="5753" width="10" bestFit="1" customWidth="1"/>
    <col min="5754" max="5754" width="12.6640625" bestFit="1" customWidth="1"/>
    <col min="5755" max="5755" width="10" bestFit="1" customWidth="1"/>
    <col min="5756" max="5756" width="12.6640625" bestFit="1" customWidth="1"/>
    <col min="5757" max="5757" width="10" bestFit="1" customWidth="1"/>
    <col min="5758" max="5758" width="12.6640625" bestFit="1" customWidth="1"/>
    <col min="5759" max="5759" width="10" bestFit="1" customWidth="1"/>
    <col min="5760" max="5760" width="12.6640625" bestFit="1" customWidth="1"/>
    <col min="5761" max="5761" width="10" bestFit="1" customWidth="1"/>
    <col min="5762" max="5762" width="7" bestFit="1" customWidth="1"/>
    <col min="5763" max="5763" width="12.6640625" bestFit="1" customWidth="1"/>
    <col min="5764" max="5764" width="10" bestFit="1" customWidth="1"/>
    <col min="5765" max="5765" width="7" bestFit="1" customWidth="1"/>
    <col min="5766" max="5766" width="12.6640625" bestFit="1" customWidth="1"/>
    <col min="5767" max="5767" width="10" bestFit="1" customWidth="1"/>
    <col min="5768" max="5768" width="12.6640625" bestFit="1" customWidth="1"/>
    <col min="5769" max="5769" width="10" bestFit="1" customWidth="1"/>
    <col min="5770" max="5770" width="12.6640625" bestFit="1" customWidth="1"/>
    <col min="5771" max="5771" width="10" bestFit="1" customWidth="1"/>
    <col min="5772" max="5772" width="12.6640625" bestFit="1" customWidth="1"/>
    <col min="5773" max="5773" width="10" bestFit="1" customWidth="1"/>
    <col min="5774" max="5774" width="12.6640625" bestFit="1" customWidth="1"/>
    <col min="5775" max="5775" width="10" bestFit="1" customWidth="1"/>
    <col min="5776" max="5776" width="12.6640625" bestFit="1" customWidth="1"/>
    <col min="5777" max="5777" width="10" bestFit="1" customWidth="1"/>
    <col min="5778" max="5779" width="7" bestFit="1" customWidth="1"/>
    <col min="5780" max="5780" width="12.6640625" bestFit="1" customWidth="1"/>
    <col min="5781" max="5781" width="10" bestFit="1" customWidth="1"/>
    <col min="5782" max="5782" width="12.6640625" bestFit="1" customWidth="1"/>
    <col min="5783" max="5783" width="10" bestFit="1" customWidth="1"/>
    <col min="5784" max="5784" width="12.6640625" bestFit="1" customWidth="1"/>
    <col min="5785" max="5785" width="10" bestFit="1" customWidth="1"/>
    <col min="5786" max="5786" width="12.6640625" bestFit="1" customWidth="1"/>
    <col min="5787" max="5787" width="10" bestFit="1" customWidth="1"/>
    <col min="5788" max="5788" width="12.6640625" bestFit="1" customWidth="1"/>
    <col min="5789" max="5789" width="10" bestFit="1" customWidth="1"/>
    <col min="5790" max="5790" width="12.6640625" bestFit="1" customWidth="1"/>
    <col min="5791" max="5791" width="10" bestFit="1" customWidth="1"/>
    <col min="5792" max="5792" width="12.6640625" bestFit="1" customWidth="1"/>
    <col min="5793" max="5793" width="10" bestFit="1" customWidth="1"/>
    <col min="5794" max="5794" width="12.6640625" bestFit="1" customWidth="1"/>
    <col min="5795" max="5795" width="10" bestFit="1" customWidth="1"/>
    <col min="5796" max="5796" width="12.6640625" bestFit="1" customWidth="1"/>
    <col min="5797" max="5797" width="10" bestFit="1" customWidth="1"/>
    <col min="5798" max="5798" width="7" bestFit="1" customWidth="1"/>
    <col min="5799" max="5799" width="12.6640625" bestFit="1" customWidth="1"/>
    <col min="5800" max="5800" width="10" bestFit="1" customWidth="1"/>
    <col min="5801" max="5801" width="12.6640625" bestFit="1" customWidth="1"/>
    <col min="5802" max="5802" width="10" bestFit="1" customWidth="1"/>
    <col min="5803" max="5803" width="12.6640625" bestFit="1" customWidth="1"/>
    <col min="5804" max="5804" width="10" bestFit="1" customWidth="1"/>
    <col min="5805" max="5805" width="12.6640625" bestFit="1" customWidth="1"/>
    <col min="5806" max="5806" width="10" bestFit="1" customWidth="1"/>
    <col min="5807" max="5807" width="12.6640625" bestFit="1" customWidth="1"/>
    <col min="5808" max="5808" width="10" bestFit="1" customWidth="1"/>
    <col min="5809" max="5809" width="12.6640625" bestFit="1" customWidth="1"/>
    <col min="5810" max="5810" width="10" bestFit="1" customWidth="1"/>
    <col min="5811" max="5811" width="12.6640625" bestFit="1" customWidth="1"/>
    <col min="5812" max="5812" width="10" bestFit="1" customWidth="1"/>
    <col min="5813" max="5813" width="12.6640625" bestFit="1" customWidth="1"/>
    <col min="5814" max="5814" width="10" bestFit="1" customWidth="1"/>
    <col min="5815" max="5815" width="12.6640625" bestFit="1" customWidth="1"/>
    <col min="5816" max="5816" width="10" bestFit="1" customWidth="1"/>
    <col min="5817" max="5817" width="12.6640625" bestFit="1" customWidth="1"/>
    <col min="5818" max="5818" width="10" bestFit="1" customWidth="1"/>
    <col min="5819" max="5819" width="7" bestFit="1" customWidth="1"/>
    <col min="5820" max="5820" width="12.6640625" bestFit="1" customWidth="1"/>
    <col min="5821" max="5821" width="10" bestFit="1" customWidth="1"/>
    <col min="5822" max="5822" width="12.6640625" bestFit="1" customWidth="1"/>
    <col min="5823" max="5823" width="10" bestFit="1" customWidth="1"/>
    <col min="5824" max="5824" width="12.6640625" bestFit="1" customWidth="1"/>
    <col min="5825" max="5825" width="10" bestFit="1" customWidth="1"/>
    <col min="5826" max="5826" width="12.6640625" bestFit="1" customWidth="1"/>
    <col min="5827" max="5827" width="10" bestFit="1" customWidth="1"/>
    <col min="5828" max="5828" width="7" bestFit="1" customWidth="1"/>
    <col min="5829" max="5829" width="12.6640625" bestFit="1" customWidth="1"/>
    <col min="5830" max="5830" width="10" bestFit="1" customWidth="1"/>
    <col min="5831" max="5831" width="12.6640625" bestFit="1" customWidth="1"/>
    <col min="5832" max="5832" width="10" bestFit="1" customWidth="1"/>
    <col min="5833" max="5833" width="12.6640625" bestFit="1" customWidth="1"/>
    <col min="5834" max="5834" width="10" bestFit="1" customWidth="1"/>
    <col min="5835" max="5835" width="12.6640625" bestFit="1" customWidth="1"/>
    <col min="5836" max="5836" width="10" bestFit="1" customWidth="1"/>
    <col min="5837" max="5837" width="12.6640625" bestFit="1" customWidth="1"/>
    <col min="5838" max="5838" width="10" bestFit="1" customWidth="1"/>
    <col min="5839" max="5839" width="12.6640625" bestFit="1" customWidth="1"/>
    <col min="5840" max="5840" width="10" bestFit="1" customWidth="1"/>
    <col min="5841" max="5841" width="12.6640625" bestFit="1" customWidth="1"/>
    <col min="5842" max="5842" width="10" bestFit="1" customWidth="1"/>
    <col min="5843" max="5843" width="12.6640625" bestFit="1" customWidth="1"/>
    <col min="5844" max="5844" width="10" bestFit="1" customWidth="1"/>
    <col min="5845" max="5845" width="12.6640625" bestFit="1" customWidth="1"/>
    <col min="5846" max="5846" width="10" bestFit="1" customWidth="1"/>
    <col min="5847" max="5847" width="12.6640625" bestFit="1" customWidth="1"/>
    <col min="5848" max="5848" width="10" bestFit="1" customWidth="1"/>
    <col min="5849" max="5849" width="12.6640625" bestFit="1" customWidth="1"/>
    <col min="5850" max="5850" width="10" bestFit="1" customWidth="1"/>
    <col min="5851" max="5851" width="12.6640625" bestFit="1" customWidth="1"/>
    <col min="5852" max="5852" width="10" bestFit="1" customWidth="1"/>
    <col min="5853" max="5853" width="12.6640625" bestFit="1" customWidth="1"/>
    <col min="5854" max="5854" width="10" bestFit="1" customWidth="1"/>
    <col min="5855" max="5855" width="7" bestFit="1" customWidth="1"/>
    <col min="5856" max="5856" width="12.6640625" bestFit="1" customWidth="1"/>
    <col min="5857" max="5857" width="10" bestFit="1" customWidth="1"/>
    <col min="5858" max="5858" width="12.6640625" bestFit="1" customWidth="1"/>
    <col min="5859" max="5859" width="10" bestFit="1" customWidth="1"/>
    <col min="5860" max="5860" width="12.6640625" bestFit="1" customWidth="1"/>
    <col min="5861" max="5861" width="10" bestFit="1" customWidth="1"/>
    <col min="5862" max="5862" width="12.6640625" bestFit="1" customWidth="1"/>
    <col min="5863" max="5863" width="10" bestFit="1" customWidth="1"/>
    <col min="5864" max="5864" width="12.6640625" bestFit="1" customWidth="1"/>
    <col min="5865" max="5865" width="10" bestFit="1" customWidth="1"/>
    <col min="5866" max="5866" width="12.6640625" bestFit="1" customWidth="1"/>
    <col min="5867" max="5867" width="10" bestFit="1" customWidth="1"/>
    <col min="5868" max="5868" width="12.6640625" bestFit="1" customWidth="1"/>
    <col min="5869" max="5869" width="10" bestFit="1" customWidth="1"/>
    <col min="5870" max="5870" width="7" bestFit="1" customWidth="1"/>
    <col min="5871" max="5871" width="12.6640625" bestFit="1" customWidth="1"/>
    <col min="5872" max="5872" width="10" bestFit="1" customWidth="1"/>
    <col min="5873" max="5873" width="12.6640625" bestFit="1" customWidth="1"/>
    <col min="5874" max="5874" width="10" bestFit="1" customWidth="1"/>
    <col min="5875" max="5875" width="12.6640625" bestFit="1" customWidth="1"/>
    <col min="5876" max="5876" width="10" bestFit="1" customWidth="1"/>
    <col min="5877" max="5877" width="12.6640625" bestFit="1" customWidth="1"/>
    <col min="5878" max="5878" width="10" bestFit="1" customWidth="1"/>
    <col min="5879" max="5879" width="12.6640625" bestFit="1" customWidth="1"/>
    <col min="5880" max="5880" width="10" bestFit="1" customWidth="1"/>
    <col min="5881" max="5881" width="12.6640625" bestFit="1" customWidth="1"/>
    <col min="5882" max="5882" width="10" bestFit="1" customWidth="1"/>
    <col min="5883" max="5883" width="12.6640625" bestFit="1" customWidth="1"/>
    <col min="5884" max="5884" width="10" bestFit="1" customWidth="1"/>
    <col min="5885" max="5885" width="12.6640625" bestFit="1" customWidth="1"/>
    <col min="5886" max="5886" width="10" bestFit="1" customWidth="1"/>
    <col min="5887" max="5887" width="12.6640625" bestFit="1" customWidth="1"/>
    <col min="5888" max="5888" width="10" bestFit="1" customWidth="1"/>
    <col min="5889" max="5889" width="12.6640625" bestFit="1" customWidth="1"/>
    <col min="5890" max="5890" width="10" bestFit="1" customWidth="1"/>
    <col min="5891" max="5891" width="12.6640625" bestFit="1" customWidth="1"/>
    <col min="5892" max="5892" width="10" bestFit="1" customWidth="1"/>
    <col min="5893" max="5893" width="12.6640625" bestFit="1" customWidth="1"/>
    <col min="5894" max="5894" width="10" bestFit="1" customWidth="1"/>
    <col min="5895" max="5895" width="12.6640625" bestFit="1" customWidth="1"/>
    <col min="5896" max="5896" width="10" bestFit="1" customWidth="1"/>
    <col min="5897" max="5897" width="12.6640625" bestFit="1" customWidth="1"/>
    <col min="5898" max="5898" width="10" bestFit="1" customWidth="1"/>
    <col min="5899" max="5899" width="12.6640625" bestFit="1" customWidth="1"/>
    <col min="5900" max="5900" width="10" bestFit="1" customWidth="1"/>
    <col min="5901" max="5901" width="12.6640625" bestFit="1" customWidth="1"/>
    <col min="5902" max="5902" width="10" bestFit="1" customWidth="1"/>
    <col min="5903" max="5903" width="12.6640625" bestFit="1" customWidth="1"/>
    <col min="5904" max="5904" width="10" bestFit="1" customWidth="1"/>
    <col min="5905" max="5905" width="12.6640625" bestFit="1" customWidth="1"/>
    <col min="5906" max="5906" width="10" bestFit="1" customWidth="1"/>
    <col min="5907" max="5907" width="12.6640625" bestFit="1" customWidth="1"/>
    <col min="5908" max="5908" width="10" bestFit="1" customWidth="1"/>
    <col min="5909" max="5909" width="12.6640625" bestFit="1" customWidth="1"/>
    <col min="5910" max="5910" width="10" bestFit="1" customWidth="1"/>
    <col min="5911" max="5911" width="7" bestFit="1" customWidth="1"/>
    <col min="5912" max="5912" width="12.6640625" bestFit="1" customWidth="1"/>
    <col min="5913" max="5913" width="10" bestFit="1" customWidth="1"/>
    <col min="5914" max="5914" width="7" bestFit="1" customWidth="1"/>
    <col min="5915" max="5915" width="12.6640625" bestFit="1" customWidth="1"/>
    <col min="5916" max="5916" width="10" bestFit="1" customWidth="1"/>
    <col min="5917" max="5917" width="12.6640625" bestFit="1" customWidth="1"/>
    <col min="5918" max="5918" width="10" bestFit="1" customWidth="1"/>
    <col min="5919" max="5919" width="12.6640625" bestFit="1" customWidth="1"/>
    <col min="5920" max="5920" width="10" bestFit="1" customWidth="1"/>
    <col min="5921" max="5921" width="7" bestFit="1" customWidth="1"/>
    <col min="5922" max="5922" width="12.6640625" bestFit="1" customWidth="1"/>
    <col min="5923" max="5923" width="10" bestFit="1" customWidth="1"/>
    <col min="5924" max="5924" width="12.6640625" bestFit="1" customWidth="1"/>
    <col min="5925" max="5925" width="10" bestFit="1" customWidth="1"/>
    <col min="5926" max="5926" width="12.6640625" bestFit="1" customWidth="1"/>
    <col min="5927" max="5927" width="10" bestFit="1" customWidth="1"/>
    <col min="5928" max="5928" width="12.6640625" bestFit="1" customWidth="1"/>
    <col min="5929" max="5929" width="10" bestFit="1" customWidth="1"/>
    <col min="5930" max="5930" width="12.6640625" bestFit="1" customWidth="1"/>
    <col min="5931" max="5931" width="10" bestFit="1" customWidth="1"/>
    <col min="5932" max="5932" width="12.6640625" bestFit="1" customWidth="1"/>
    <col min="5933" max="5933" width="10" bestFit="1" customWidth="1"/>
    <col min="5934" max="5934" width="12.6640625" bestFit="1" customWidth="1"/>
    <col min="5935" max="5935" width="10" bestFit="1" customWidth="1"/>
    <col min="5936" max="5936" width="12.6640625" bestFit="1" customWidth="1"/>
    <col min="5937" max="5937" width="10" bestFit="1" customWidth="1"/>
    <col min="5938" max="5938" width="12.6640625" bestFit="1" customWidth="1"/>
    <col min="5939" max="5939" width="10" bestFit="1" customWidth="1"/>
    <col min="5940" max="5940" width="12.6640625" bestFit="1" customWidth="1"/>
    <col min="5941" max="5941" width="10" bestFit="1" customWidth="1"/>
    <col min="5942" max="5942" width="12.6640625" bestFit="1" customWidth="1"/>
    <col min="5943" max="5943" width="10" bestFit="1" customWidth="1"/>
    <col min="5944" max="5944" width="12.6640625" bestFit="1" customWidth="1"/>
    <col min="5945" max="5945" width="10" bestFit="1" customWidth="1"/>
    <col min="5946" max="5946" width="12.6640625" bestFit="1" customWidth="1"/>
    <col min="5947" max="5947" width="10" bestFit="1" customWidth="1"/>
    <col min="5948" max="5948" width="12.6640625" bestFit="1" customWidth="1"/>
    <col min="5949" max="5949" width="10" bestFit="1" customWidth="1"/>
    <col min="5950" max="5950" width="12.6640625" bestFit="1" customWidth="1"/>
    <col min="5951" max="5951" width="10" bestFit="1" customWidth="1"/>
    <col min="5952" max="5952" width="12.6640625" bestFit="1" customWidth="1"/>
    <col min="5953" max="5953" width="10" bestFit="1" customWidth="1"/>
    <col min="5954" max="5954" width="12.6640625" bestFit="1" customWidth="1"/>
    <col min="5955" max="5955" width="10" bestFit="1" customWidth="1"/>
    <col min="5956" max="5956" width="12.6640625" bestFit="1" customWidth="1"/>
    <col min="5957" max="5957" width="10" bestFit="1" customWidth="1"/>
    <col min="5958" max="5958" width="7" bestFit="1" customWidth="1"/>
    <col min="5959" max="5959" width="12.6640625" bestFit="1" customWidth="1"/>
    <col min="5960" max="5960" width="10" bestFit="1" customWidth="1"/>
    <col min="5961" max="5961" width="7" bestFit="1" customWidth="1"/>
    <col min="5962" max="5962" width="12.6640625" bestFit="1" customWidth="1"/>
    <col min="5963" max="5963" width="10" bestFit="1" customWidth="1"/>
    <col min="5964" max="5964" width="12.6640625" bestFit="1" customWidth="1"/>
    <col min="5965" max="5965" width="10" bestFit="1" customWidth="1"/>
    <col min="5966" max="5966" width="12.6640625" bestFit="1" customWidth="1"/>
    <col min="5967" max="5967" width="10" bestFit="1" customWidth="1"/>
    <col min="5968" max="5968" width="12.6640625" bestFit="1" customWidth="1"/>
    <col min="5969" max="5969" width="10" bestFit="1" customWidth="1"/>
    <col min="5970" max="5970" width="12.6640625" bestFit="1" customWidth="1"/>
    <col min="5971" max="5971" width="10" bestFit="1" customWidth="1"/>
    <col min="5972" max="5972" width="12.6640625" bestFit="1" customWidth="1"/>
    <col min="5973" max="5973" width="10" bestFit="1" customWidth="1"/>
    <col min="5974" max="5974" width="12.6640625" bestFit="1" customWidth="1"/>
    <col min="5975" max="5975" width="10" bestFit="1" customWidth="1"/>
    <col min="5976" max="5976" width="12.6640625" bestFit="1" customWidth="1"/>
    <col min="5977" max="5977" width="10" bestFit="1" customWidth="1"/>
    <col min="5978" max="5978" width="12.6640625" bestFit="1" customWidth="1"/>
    <col min="5979" max="5979" width="10" bestFit="1" customWidth="1"/>
    <col min="5980" max="5980" width="12.6640625" bestFit="1" customWidth="1"/>
    <col min="5981" max="5981" width="10" bestFit="1" customWidth="1"/>
    <col min="5982" max="5982" width="12.6640625" bestFit="1" customWidth="1"/>
    <col min="5983" max="5983" width="10" bestFit="1" customWidth="1"/>
    <col min="5984" max="5984" width="12.6640625" bestFit="1" customWidth="1"/>
    <col min="5985" max="5985" width="10" bestFit="1" customWidth="1"/>
    <col min="5986" max="5986" width="12.6640625" bestFit="1" customWidth="1"/>
    <col min="5987" max="5987" width="10" bestFit="1" customWidth="1"/>
    <col min="5988" max="5988" width="12.6640625" bestFit="1" customWidth="1"/>
    <col min="5989" max="5989" width="10" bestFit="1" customWidth="1"/>
    <col min="5990" max="5990" width="12.6640625" bestFit="1" customWidth="1"/>
    <col min="5991" max="5991" width="10" bestFit="1" customWidth="1"/>
    <col min="5992" max="5992" width="12.6640625" bestFit="1" customWidth="1"/>
    <col min="5993" max="5993" width="10" bestFit="1" customWidth="1"/>
    <col min="5994" max="5994" width="7" bestFit="1" customWidth="1"/>
    <col min="5995" max="5995" width="12.6640625" bestFit="1" customWidth="1"/>
    <col min="5996" max="5996" width="10" bestFit="1" customWidth="1"/>
    <col min="5997" max="5997" width="12.6640625" bestFit="1" customWidth="1"/>
    <col min="5998" max="5998" width="10" bestFit="1" customWidth="1"/>
    <col min="5999" max="5999" width="12.6640625" bestFit="1" customWidth="1"/>
    <col min="6000" max="6000" width="10" bestFit="1" customWidth="1"/>
    <col min="6001" max="6001" width="12.6640625" bestFit="1" customWidth="1"/>
    <col min="6002" max="6002" width="10" bestFit="1" customWidth="1"/>
    <col min="6003" max="6003" width="12.6640625" bestFit="1" customWidth="1"/>
    <col min="6004" max="6004" width="10" bestFit="1" customWidth="1"/>
    <col min="6005" max="6005" width="12.6640625" bestFit="1" customWidth="1"/>
    <col min="6006" max="6006" width="10" bestFit="1" customWidth="1"/>
    <col min="6007" max="6007" width="12.6640625" bestFit="1" customWidth="1"/>
    <col min="6008" max="6008" width="10" bestFit="1" customWidth="1"/>
    <col min="6009" max="6009" width="12.6640625" bestFit="1" customWidth="1"/>
    <col min="6010" max="6010" width="10" bestFit="1" customWidth="1"/>
    <col min="6011" max="6011" width="12.6640625" bestFit="1" customWidth="1"/>
    <col min="6012" max="6012" width="10" bestFit="1" customWidth="1"/>
    <col min="6013" max="6013" width="12.6640625" bestFit="1" customWidth="1"/>
    <col min="6014" max="6014" width="10" bestFit="1" customWidth="1"/>
    <col min="6015" max="6015" width="12.6640625" bestFit="1" customWidth="1"/>
    <col min="6016" max="6016" width="10" bestFit="1" customWidth="1"/>
    <col min="6017" max="6017" width="12.6640625" bestFit="1" customWidth="1"/>
    <col min="6018" max="6018" width="10" bestFit="1" customWidth="1"/>
    <col min="6019" max="6019" width="12.6640625" bestFit="1" customWidth="1"/>
    <col min="6020" max="6020" width="10" bestFit="1" customWidth="1"/>
    <col min="6021" max="6021" width="7" bestFit="1" customWidth="1"/>
    <col min="6022" max="6022" width="12.6640625" bestFit="1" customWidth="1"/>
    <col min="6023" max="6023" width="10" bestFit="1" customWidth="1"/>
    <col min="6024" max="6024" width="12.6640625" bestFit="1" customWidth="1"/>
    <col min="6025" max="6025" width="10" bestFit="1" customWidth="1"/>
    <col min="6026" max="6026" width="7" bestFit="1" customWidth="1"/>
    <col min="6027" max="6027" width="12.6640625" bestFit="1" customWidth="1"/>
    <col min="6028" max="6028" width="10" bestFit="1" customWidth="1"/>
    <col min="6029" max="6029" width="7" bestFit="1" customWidth="1"/>
    <col min="6030" max="6030" width="12.6640625" bestFit="1" customWidth="1"/>
    <col min="6031" max="6031" width="10" bestFit="1" customWidth="1"/>
    <col min="6032" max="6032" width="12.6640625" bestFit="1" customWidth="1"/>
    <col min="6033" max="6033" width="10" bestFit="1" customWidth="1"/>
    <col min="6034" max="6034" width="7" bestFit="1" customWidth="1"/>
    <col min="6035" max="6035" width="12.6640625" bestFit="1" customWidth="1"/>
    <col min="6036" max="6036" width="10" bestFit="1" customWidth="1"/>
    <col min="6037" max="6037" width="12.6640625" bestFit="1" customWidth="1"/>
    <col min="6038" max="6038" width="10" bestFit="1" customWidth="1"/>
    <col min="6039" max="6039" width="7" bestFit="1" customWidth="1"/>
    <col min="6040" max="6040" width="12.6640625" bestFit="1" customWidth="1"/>
    <col min="6041" max="6041" width="10" bestFit="1" customWidth="1"/>
    <col min="6042" max="6042" width="12.6640625" bestFit="1" customWidth="1"/>
    <col min="6043" max="6043" width="10" bestFit="1" customWidth="1"/>
    <col min="6044" max="6044" width="12.6640625" bestFit="1" customWidth="1"/>
    <col min="6045" max="6045" width="10" bestFit="1" customWidth="1"/>
    <col min="6046" max="6046" width="12.6640625" bestFit="1" customWidth="1"/>
    <col min="6047" max="6047" width="10" bestFit="1" customWidth="1"/>
    <col min="6048" max="6048" width="7" bestFit="1" customWidth="1"/>
    <col min="6049" max="6049" width="12.6640625" bestFit="1" customWidth="1"/>
    <col min="6050" max="6050" width="10" bestFit="1" customWidth="1"/>
    <col min="6051" max="6051" width="7" bestFit="1" customWidth="1"/>
    <col min="6052" max="6052" width="12.6640625" bestFit="1" customWidth="1"/>
    <col min="6053" max="6053" width="10" bestFit="1" customWidth="1"/>
    <col min="6054" max="6054" width="7" bestFit="1" customWidth="1"/>
    <col min="6055" max="6055" width="12.6640625" bestFit="1" customWidth="1"/>
    <col min="6056" max="6056" width="10" bestFit="1" customWidth="1"/>
    <col min="6057" max="6057" width="12.6640625" bestFit="1" customWidth="1"/>
    <col min="6058" max="6058" width="10" bestFit="1" customWidth="1"/>
    <col min="6059" max="6059" width="12.6640625" bestFit="1" customWidth="1"/>
    <col min="6060" max="6060" width="10" bestFit="1" customWidth="1"/>
    <col min="6061" max="6061" width="12.6640625" bestFit="1" customWidth="1"/>
    <col min="6062" max="6062" width="10" bestFit="1" customWidth="1"/>
    <col min="6063" max="6063" width="12.6640625" bestFit="1" customWidth="1"/>
    <col min="6064" max="6064" width="10" bestFit="1" customWidth="1"/>
    <col min="6065" max="6065" width="12.6640625" bestFit="1" customWidth="1"/>
    <col min="6066" max="6066" width="10" bestFit="1" customWidth="1"/>
    <col min="6067" max="6067" width="12.6640625" bestFit="1" customWidth="1"/>
    <col min="6068" max="6068" width="10" bestFit="1" customWidth="1"/>
    <col min="6069" max="6069" width="12.6640625" bestFit="1" customWidth="1"/>
    <col min="6070" max="6070" width="10" bestFit="1" customWidth="1"/>
    <col min="6071" max="6071" width="12.6640625" bestFit="1" customWidth="1"/>
    <col min="6072" max="6072" width="10" bestFit="1" customWidth="1"/>
    <col min="6073" max="6073" width="12.6640625" bestFit="1" customWidth="1"/>
    <col min="6074" max="6074" width="10" bestFit="1" customWidth="1"/>
    <col min="6075" max="6075" width="12.6640625" bestFit="1" customWidth="1"/>
    <col min="6076" max="6076" width="10" bestFit="1" customWidth="1"/>
    <col min="6077" max="6077" width="12.6640625" bestFit="1" customWidth="1"/>
    <col min="6078" max="6078" width="10" bestFit="1" customWidth="1"/>
    <col min="6079" max="6079" width="12.6640625" bestFit="1" customWidth="1"/>
    <col min="6080" max="6080" width="10" bestFit="1" customWidth="1"/>
    <col min="6081" max="6081" width="12.6640625" bestFit="1" customWidth="1"/>
    <col min="6082" max="6082" width="10" bestFit="1" customWidth="1"/>
    <col min="6083" max="6083" width="12.6640625" bestFit="1" customWidth="1"/>
    <col min="6084" max="6084" width="10" bestFit="1" customWidth="1"/>
    <col min="6085" max="6085" width="7" bestFit="1" customWidth="1"/>
    <col min="6086" max="6086" width="12.6640625" bestFit="1" customWidth="1"/>
    <col min="6087" max="6087" width="10" bestFit="1" customWidth="1"/>
    <col min="6088" max="6088" width="12.6640625" bestFit="1" customWidth="1"/>
    <col min="6089" max="6089" width="10" bestFit="1" customWidth="1"/>
    <col min="6090" max="6090" width="12.6640625" bestFit="1" customWidth="1"/>
    <col min="6091" max="6091" width="10" bestFit="1" customWidth="1"/>
    <col min="6092" max="6092" width="12.6640625" bestFit="1" customWidth="1"/>
    <col min="6093" max="6093" width="10" bestFit="1" customWidth="1"/>
    <col min="6094" max="6094" width="12.6640625" bestFit="1" customWidth="1"/>
    <col min="6095" max="6095" width="10" bestFit="1" customWidth="1"/>
    <col min="6096" max="6096" width="12.6640625" bestFit="1" customWidth="1"/>
    <col min="6097" max="6097" width="10" bestFit="1" customWidth="1"/>
    <col min="6098" max="6098" width="12.6640625" bestFit="1" customWidth="1"/>
    <col min="6099" max="6099" width="10" bestFit="1" customWidth="1"/>
    <col min="6100" max="6100" width="12.6640625" bestFit="1" customWidth="1"/>
    <col min="6101" max="6101" width="10" bestFit="1" customWidth="1"/>
    <col min="6102" max="6102" width="12.6640625" bestFit="1" customWidth="1"/>
    <col min="6103" max="6103" width="10" bestFit="1" customWidth="1"/>
    <col min="6104" max="6104" width="7" bestFit="1" customWidth="1"/>
    <col min="6105" max="6105" width="12.6640625" bestFit="1" customWidth="1"/>
    <col min="6106" max="6106" width="10" bestFit="1" customWidth="1"/>
    <col min="6107" max="6107" width="12.6640625" bestFit="1" customWidth="1"/>
    <col min="6108" max="6108" width="10" bestFit="1" customWidth="1"/>
    <col min="6109" max="6109" width="12.6640625" bestFit="1" customWidth="1"/>
    <col min="6110" max="6110" width="10" bestFit="1" customWidth="1"/>
    <col min="6111" max="6111" width="12.6640625" bestFit="1" customWidth="1"/>
    <col min="6112" max="6112" width="10" bestFit="1" customWidth="1"/>
    <col min="6113" max="6113" width="12.6640625" bestFit="1" customWidth="1"/>
    <col min="6114" max="6114" width="10" bestFit="1" customWidth="1"/>
    <col min="6115" max="6115" width="12.6640625" bestFit="1" customWidth="1"/>
    <col min="6116" max="6116" width="10" bestFit="1" customWidth="1"/>
    <col min="6117" max="6117" width="12.6640625" bestFit="1" customWidth="1"/>
    <col min="6118" max="6118" width="10" bestFit="1" customWidth="1"/>
    <col min="6119" max="6119" width="12.6640625" bestFit="1" customWidth="1"/>
    <col min="6120" max="6120" width="10" bestFit="1" customWidth="1"/>
    <col min="6121" max="6121" width="12.6640625" bestFit="1" customWidth="1"/>
    <col min="6122" max="6122" width="10" bestFit="1" customWidth="1"/>
    <col min="6123" max="6123" width="12.6640625" bestFit="1" customWidth="1"/>
    <col min="6124" max="6124" width="10" bestFit="1" customWidth="1"/>
    <col min="6125" max="6125" width="12.6640625" bestFit="1" customWidth="1"/>
    <col min="6126" max="6126" width="10" bestFit="1" customWidth="1"/>
    <col min="6127" max="6127" width="12.6640625" bestFit="1" customWidth="1"/>
    <col min="6128" max="6128" width="10" bestFit="1" customWidth="1"/>
    <col min="6129" max="6129" width="12.6640625" bestFit="1" customWidth="1"/>
    <col min="6130" max="6130" width="10" bestFit="1" customWidth="1"/>
    <col min="6131" max="6131" width="12.6640625" bestFit="1" customWidth="1"/>
    <col min="6132" max="6132" width="10" bestFit="1" customWidth="1"/>
    <col min="6133" max="6133" width="12.6640625" bestFit="1" customWidth="1"/>
    <col min="6134" max="6134" width="10" bestFit="1" customWidth="1"/>
    <col min="6135" max="6135" width="12.6640625" bestFit="1" customWidth="1"/>
    <col min="6136" max="6136" width="10" bestFit="1" customWidth="1"/>
    <col min="6137" max="6137" width="7" bestFit="1" customWidth="1"/>
    <col min="6138" max="6138" width="12.6640625" bestFit="1" customWidth="1"/>
    <col min="6139" max="6139" width="10" bestFit="1" customWidth="1"/>
    <col min="6140" max="6140" width="7" bestFit="1" customWidth="1"/>
    <col min="6141" max="6141" width="12.6640625" bestFit="1" customWidth="1"/>
    <col min="6142" max="6142" width="10" bestFit="1" customWidth="1"/>
    <col min="6143" max="6143" width="12.6640625" bestFit="1" customWidth="1"/>
    <col min="6144" max="6144" width="10" bestFit="1" customWidth="1"/>
    <col min="6145" max="6145" width="7" bestFit="1" customWidth="1"/>
    <col min="6146" max="6146" width="12.6640625" bestFit="1" customWidth="1"/>
    <col min="6147" max="6147" width="10" bestFit="1" customWidth="1"/>
    <col min="6148" max="6148" width="12.6640625" bestFit="1" customWidth="1"/>
    <col min="6149" max="6149" width="10" bestFit="1" customWidth="1"/>
    <col min="6150" max="6150" width="7" bestFit="1" customWidth="1"/>
    <col min="6151" max="6151" width="12.6640625" bestFit="1" customWidth="1"/>
    <col min="6152" max="6152" width="10" bestFit="1" customWidth="1"/>
    <col min="6153" max="6153" width="12.6640625" bestFit="1" customWidth="1"/>
    <col min="6154" max="6154" width="10" bestFit="1" customWidth="1"/>
    <col min="6155" max="6155" width="12.6640625" bestFit="1" customWidth="1"/>
    <col min="6156" max="6156" width="10" bestFit="1" customWidth="1"/>
    <col min="6157" max="6157" width="7" bestFit="1" customWidth="1"/>
    <col min="6158" max="6158" width="12.6640625" bestFit="1" customWidth="1"/>
    <col min="6159" max="6159" width="10" bestFit="1" customWidth="1"/>
    <col min="6160" max="6160" width="7" bestFit="1" customWidth="1"/>
    <col min="6161" max="6161" width="12.6640625" bestFit="1" customWidth="1"/>
    <col min="6162" max="6162" width="10" bestFit="1" customWidth="1"/>
    <col min="6163" max="6163" width="7" bestFit="1" customWidth="1"/>
    <col min="6164" max="6164" width="12.6640625" bestFit="1" customWidth="1"/>
    <col min="6165" max="6165" width="10" bestFit="1" customWidth="1"/>
    <col min="6166" max="6166" width="12.6640625" bestFit="1" customWidth="1"/>
    <col min="6167" max="6167" width="10" bestFit="1" customWidth="1"/>
    <col min="6168" max="6168" width="12.6640625" bestFit="1" customWidth="1"/>
    <col min="6169" max="6169" width="10" bestFit="1" customWidth="1"/>
    <col min="6170" max="6170" width="12.6640625" bestFit="1" customWidth="1"/>
    <col min="6171" max="6171" width="10" bestFit="1" customWidth="1"/>
    <col min="6172" max="6172" width="12.6640625" bestFit="1" customWidth="1"/>
    <col min="6173" max="6173" width="10" bestFit="1" customWidth="1"/>
    <col min="6174" max="6174" width="12.6640625" bestFit="1" customWidth="1"/>
    <col min="6175" max="6175" width="10" bestFit="1" customWidth="1"/>
    <col min="6176" max="6176" width="12.6640625" bestFit="1" customWidth="1"/>
    <col min="6177" max="6177" width="10" bestFit="1" customWidth="1"/>
    <col min="6178" max="6178" width="12.6640625" bestFit="1" customWidth="1"/>
    <col min="6179" max="6179" width="10" bestFit="1" customWidth="1"/>
    <col min="6180" max="6180" width="12.6640625" bestFit="1" customWidth="1"/>
    <col min="6181" max="6181" width="10" bestFit="1" customWidth="1"/>
    <col min="6182" max="6182" width="12.6640625" bestFit="1" customWidth="1"/>
    <col min="6183" max="6183" width="10" bestFit="1" customWidth="1"/>
    <col min="6184" max="6184" width="12.6640625" bestFit="1" customWidth="1"/>
    <col min="6185" max="6185" width="10" bestFit="1" customWidth="1"/>
    <col min="6186" max="6186" width="12.6640625" bestFit="1" customWidth="1"/>
    <col min="6187" max="6187" width="10" bestFit="1" customWidth="1"/>
    <col min="6188" max="6188" width="12.6640625" bestFit="1" customWidth="1"/>
    <col min="6189" max="6189" width="10" bestFit="1" customWidth="1"/>
    <col min="6190" max="6190" width="12.6640625" bestFit="1" customWidth="1"/>
    <col min="6191" max="6191" width="10" bestFit="1" customWidth="1"/>
    <col min="6192" max="6192" width="12.6640625" bestFit="1" customWidth="1"/>
    <col min="6193" max="6193" width="10" bestFit="1" customWidth="1"/>
    <col min="6194" max="6194" width="12.6640625" bestFit="1" customWidth="1"/>
    <col min="6195" max="6195" width="10" bestFit="1" customWidth="1"/>
    <col min="6196" max="6196" width="12.6640625" bestFit="1" customWidth="1"/>
    <col min="6197" max="6197" width="10" bestFit="1" customWidth="1"/>
    <col min="6198" max="6198" width="12.6640625" bestFit="1" customWidth="1"/>
    <col min="6199" max="6199" width="10" bestFit="1" customWidth="1"/>
    <col min="6200" max="6200" width="12.6640625" bestFit="1" customWidth="1"/>
    <col min="6201" max="6201" width="10" bestFit="1" customWidth="1"/>
    <col min="6202" max="6202" width="7" bestFit="1" customWidth="1"/>
    <col min="6203" max="6203" width="12.6640625" bestFit="1" customWidth="1"/>
    <col min="6204" max="6204" width="10" bestFit="1" customWidth="1"/>
    <col min="6205" max="6205" width="12.6640625" bestFit="1" customWidth="1"/>
    <col min="6206" max="6206" width="10" bestFit="1" customWidth="1"/>
    <col min="6207" max="6207" width="12.6640625" bestFit="1" customWidth="1"/>
    <col min="6208" max="6208" width="10" bestFit="1" customWidth="1"/>
    <col min="6209" max="6209" width="12.6640625" bestFit="1" customWidth="1"/>
    <col min="6210" max="6210" width="10" bestFit="1" customWidth="1"/>
    <col min="6211" max="6211" width="12.6640625" bestFit="1" customWidth="1"/>
    <col min="6212" max="6212" width="10" bestFit="1" customWidth="1"/>
    <col min="6213" max="6213" width="12.6640625" bestFit="1" customWidth="1"/>
    <col min="6214" max="6214" width="10" bestFit="1" customWidth="1"/>
    <col min="6215" max="6215" width="12.6640625" bestFit="1" customWidth="1"/>
    <col min="6216" max="6216" width="10" bestFit="1" customWidth="1"/>
    <col min="6217" max="6217" width="12.6640625" bestFit="1" customWidth="1"/>
    <col min="6218" max="6218" width="10" bestFit="1" customWidth="1"/>
    <col min="6219" max="6219" width="12.6640625" bestFit="1" customWidth="1"/>
    <col min="6220" max="6220" width="10" bestFit="1" customWidth="1"/>
    <col min="6221" max="6221" width="12.6640625" bestFit="1" customWidth="1"/>
    <col min="6222" max="6222" width="10" bestFit="1" customWidth="1"/>
    <col min="6223" max="6223" width="12.6640625" bestFit="1" customWidth="1"/>
    <col min="6224" max="6224" width="10" bestFit="1" customWidth="1"/>
    <col min="6225" max="6225" width="7" bestFit="1" customWidth="1"/>
    <col min="6226" max="6226" width="12.6640625" bestFit="1" customWidth="1"/>
    <col min="6227" max="6227" width="10" bestFit="1" customWidth="1"/>
    <col min="6228" max="6228" width="12.6640625" bestFit="1" customWidth="1"/>
    <col min="6229" max="6229" width="10" bestFit="1" customWidth="1"/>
    <col min="6230" max="6230" width="12.6640625" bestFit="1" customWidth="1"/>
    <col min="6231" max="6231" width="10" bestFit="1" customWidth="1"/>
    <col min="6232" max="6232" width="12.6640625" bestFit="1" customWidth="1"/>
    <col min="6233" max="6233" width="10" bestFit="1" customWidth="1"/>
    <col min="6234" max="6234" width="12.6640625" bestFit="1" customWidth="1"/>
    <col min="6235" max="6235" width="10" bestFit="1" customWidth="1"/>
    <col min="6236" max="6236" width="12.6640625" bestFit="1" customWidth="1"/>
    <col min="6237" max="6237" width="10" bestFit="1" customWidth="1"/>
    <col min="6238" max="6238" width="12.6640625" bestFit="1" customWidth="1"/>
    <col min="6239" max="6239" width="10" bestFit="1" customWidth="1"/>
    <col min="6240" max="6240" width="12.6640625" bestFit="1" customWidth="1"/>
    <col min="6241" max="6241" width="10" bestFit="1" customWidth="1"/>
    <col min="6242" max="6242" width="7" bestFit="1" customWidth="1"/>
    <col min="6243" max="6243" width="12.6640625" bestFit="1" customWidth="1"/>
    <col min="6244" max="6244" width="10" bestFit="1" customWidth="1"/>
    <col min="6245" max="6245" width="12.6640625" bestFit="1" customWidth="1"/>
    <col min="6246" max="6246" width="10" bestFit="1" customWidth="1"/>
    <col min="6247" max="6247" width="12.6640625" bestFit="1" customWidth="1"/>
    <col min="6248" max="6248" width="10" bestFit="1" customWidth="1"/>
    <col min="6249" max="6249" width="12.6640625" bestFit="1" customWidth="1"/>
    <col min="6250" max="6250" width="10" bestFit="1" customWidth="1"/>
    <col min="6251" max="6251" width="12.6640625" bestFit="1" customWidth="1"/>
    <col min="6252" max="6252" width="10" bestFit="1" customWidth="1"/>
    <col min="6253" max="6253" width="12.6640625" bestFit="1" customWidth="1"/>
    <col min="6254" max="6254" width="10" bestFit="1" customWidth="1"/>
    <col min="6255" max="6255" width="12.6640625" bestFit="1" customWidth="1"/>
    <col min="6256" max="6256" width="10" bestFit="1" customWidth="1"/>
    <col min="6257" max="6257" width="12.6640625" bestFit="1" customWidth="1"/>
    <col min="6258" max="6258" width="10" bestFit="1" customWidth="1"/>
    <col min="6259" max="6259" width="12.6640625" bestFit="1" customWidth="1"/>
    <col min="6260" max="6260" width="10" bestFit="1" customWidth="1"/>
    <col min="6261" max="6261" width="12.6640625" bestFit="1" customWidth="1"/>
    <col min="6262" max="6262" width="10" bestFit="1" customWidth="1"/>
    <col min="6263" max="6263" width="12.6640625" bestFit="1" customWidth="1"/>
    <col min="6264" max="6264" width="10" bestFit="1" customWidth="1"/>
    <col min="6265" max="6265" width="12.6640625" bestFit="1" customWidth="1"/>
    <col min="6266" max="6266" width="10" bestFit="1" customWidth="1"/>
    <col min="6267" max="6267" width="12.6640625" bestFit="1" customWidth="1"/>
    <col min="6268" max="6268" width="10" bestFit="1" customWidth="1"/>
    <col min="6269" max="6269" width="12.6640625" bestFit="1" customWidth="1"/>
    <col min="6270" max="6270" width="10" bestFit="1" customWidth="1"/>
    <col min="6271" max="6271" width="12.6640625" bestFit="1" customWidth="1"/>
    <col min="6272" max="6272" width="10" bestFit="1" customWidth="1"/>
    <col min="6273" max="6273" width="7" bestFit="1" customWidth="1"/>
    <col min="6274" max="6274" width="12.6640625" bestFit="1" customWidth="1"/>
    <col min="6275" max="6275" width="10" bestFit="1" customWidth="1"/>
    <col min="6276" max="6276" width="12.6640625" bestFit="1" customWidth="1"/>
    <col min="6277" max="6277" width="10" bestFit="1" customWidth="1"/>
    <col min="6278" max="6278" width="12.6640625" bestFit="1" customWidth="1"/>
    <col min="6279" max="6279" width="10" bestFit="1" customWidth="1"/>
    <col min="6280" max="6280" width="12.6640625" bestFit="1" customWidth="1"/>
    <col min="6281" max="6281" width="10" bestFit="1" customWidth="1"/>
    <col min="6282" max="6282" width="12.6640625" bestFit="1" customWidth="1"/>
    <col min="6283" max="6283" width="10" bestFit="1" customWidth="1"/>
    <col min="6284" max="6284" width="12.6640625" bestFit="1" customWidth="1"/>
    <col min="6285" max="6285" width="10" bestFit="1" customWidth="1"/>
    <col min="6286" max="6286" width="12.6640625" bestFit="1" customWidth="1"/>
    <col min="6287" max="6287" width="10" bestFit="1" customWidth="1"/>
    <col min="6288" max="6288" width="12.6640625" bestFit="1" customWidth="1"/>
    <col min="6289" max="6289" width="10" bestFit="1" customWidth="1"/>
    <col min="6290" max="6290" width="7" bestFit="1" customWidth="1"/>
    <col min="6291" max="6291" width="12.6640625" bestFit="1" customWidth="1"/>
    <col min="6292" max="6292" width="10" bestFit="1" customWidth="1"/>
    <col min="6293" max="6293" width="12.6640625" bestFit="1" customWidth="1"/>
    <col min="6294" max="6294" width="10" bestFit="1" customWidth="1"/>
    <col min="6295" max="6295" width="12.6640625" bestFit="1" customWidth="1"/>
    <col min="6296" max="6296" width="10" bestFit="1" customWidth="1"/>
    <col min="6297" max="6297" width="12.6640625" bestFit="1" customWidth="1"/>
    <col min="6298" max="6298" width="10" bestFit="1" customWidth="1"/>
    <col min="6299" max="6299" width="7" bestFit="1" customWidth="1"/>
    <col min="6300" max="6300" width="12.6640625" bestFit="1" customWidth="1"/>
    <col min="6301" max="6301" width="10" bestFit="1" customWidth="1"/>
    <col min="6302" max="6302" width="7" bestFit="1" customWidth="1"/>
    <col min="6303" max="6303" width="12.6640625" bestFit="1" customWidth="1"/>
    <col min="6304" max="6304" width="10" bestFit="1" customWidth="1"/>
    <col min="6305" max="6305" width="12.6640625" bestFit="1" customWidth="1"/>
    <col min="6306" max="6306" width="10" bestFit="1" customWidth="1"/>
    <col min="6307" max="6307" width="12.6640625" bestFit="1" customWidth="1"/>
    <col min="6308" max="6308" width="10" bestFit="1" customWidth="1"/>
    <col min="6309" max="6309" width="12.6640625" bestFit="1" customWidth="1"/>
    <col min="6310" max="6310" width="10" bestFit="1" customWidth="1"/>
    <col min="6311" max="6311" width="12.6640625" bestFit="1" customWidth="1"/>
    <col min="6312" max="6312" width="10" bestFit="1" customWidth="1"/>
    <col min="6313" max="6313" width="12.6640625" bestFit="1" customWidth="1"/>
    <col min="6314" max="6314" width="10" bestFit="1" customWidth="1"/>
    <col min="6315" max="6315" width="12.6640625" bestFit="1" customWidth="1"/>
    <col min="6316" max="6316" width="10" bestFit="1" customWidth="1"/>
    <col min="6317" max="6317" width="12.6640625" bestFit="1" customWidth="1"/>
    <col min="6318" max="6318" width="10" bestFit="1" customWidth="1"/>
    <col min="6319" max="6319" width="12.6640625" bestFit="1" customWidth="1"/>
    <col min="6320" max="6320" width="10" bestFit="1" customWidth="1"/>
    <col min="6321" max="6321" width="7" bestFit="1" customWidth="1"/>
    <col min="6322" max="6322" width="12.6640625" bestFit="1" customWidth="1"/>
    <col min="6323" max="6323" width="10" bestFit="1" customWidth="1"/>
    <col min="6324" max="6324" width="12.6640625" bestFit="1" customWidth="1"/>
    <col min="6325" max="6325" width="10" bestFit="1" customWidth="1"/>
    <col min="6326" max="6326" width="12.6640625" bestFit="1" customWidth="1"/>
    <col min="6327" max="6327" width="10" bestFit="1" customWidth="1"/>
    <col min="6328" max="6328" width="12.6640625" bestFit="1" customWidth="1"/>
    <col min="6329" max="6329" width="10" bestFit="1" customWidth="1"/>
    <col min="6330" max="6330" width="12.6640625" bestFit="1" customWidth="1"/>
    <col min="6331" max="6331" width="10" bestFit="1" customWidth="1"/>
    <col min="6332" max="6332" width="7" bestFit="1" customWidth="1"/>
    <col min="6333" max="6333" width="12.6640625" bestFit="1" customWidth="1"/>
    <col min="6334" max="6334" width="10" bestFit="1" customWidth="1"/>
    <col min="6335" max="6335" width="12.6640625" bestFit="1" customWidth="1"/>
    <col min="6336" max="6336" width="10" bestFit="1" customWidth="1"/>
    <col min="6337" max="6337" width="12.6640625" bestFit="1" customWidth="1"/>
    <col min="6338" max="6338" width="10" bestFit="1" customWidth="1"/>
    <col min="6339" max="6339" width="12.6640625" bestFit="1" customWidth="1"/>
    <col min="6340" max="6340" width="10" bestFit="1" customWidth="1"/>
    <col min="6341" max="6341" width="12.6640625" bestFit="1" customWidth="1"/>
    <col min="6342" max="6342" width="10" bestFit="1" customWidth="1"/>
    <col min="6343" max="6343" width="12.6640625" bestFit="1" customWidth="1"/>
    <col min="6344" max="6344" width="10" bestFit="1" customWidth="1"/>
    <col min="6345" max="6345" width="12.6640625" bestFit="1" customWidth="1"/>
    <col min="6346" max="6346" width="10" bestFit="1" customWidth="1"/>
    <col min="6347" max="6347" width="12.6640625" bestFit="1" customWidth="1"/>
    <col min="6348" max="6348" width="10" bestFit="1" customWidth="1"/>
    <col min="6349" max="6349" width="12.6640625" bestFit="1" customWidth="1"/>
    <col min="6350" max="6350" width="10" bestFit="1" customWidth="1"/>
    <col min="6351" max="6351" width="12.6640625" bestFit="1" customWidth="1"/>
    <col min="6352" max="6352" width="10" bestFit="1" customWidth="1"/>
    <col min="6353" max="6353" width="12.6640625" bestFit="1" customWidth="1"/>
    <col min="6354" max="6354" width="10" bestFit="1" customWidth="1"/>
    <col min="6355" max="6355" width="12.6640625" bestFit="1" customWidth="1"/>
    <col min="6356" max="6356" width="10" bestFit="1" customWidth="1"/>
    <col min="6357" max="6357" width="12.6640625" bestFit="1" customWidth="1"/>
    <col min="6358" max="6358" width="10" bestFit="1" customWidth="1"/>
    <col min="6359" max="6359" width="7" bestFit="1" customWidth="1"/>
    <col min="6360" max="6360" width="12.6640625" bestFit="1" customWidth="1"/>
    <col min="6361" max="6361" width="10" bestFit="1" customWidth="1"/>
    <col min="6362" max="6362" width="12.6640625" bestFit="1" customWidth="1"/>
    <col min="6363" max="6363" width="10" bestFit="1" customWidth="1"/>
    <col min="6364" max="6364" width="12.6640625" bestFit="1" customWidth="1"/>
    <col min="6365" max="6365" width="10" bestFit="1" customWidth="1"/>
    <col min="6366" max="6366" width="12.6640625" bestFit="1" customWidth="1"/>
    <col min="6367" max="6367" width="10" bestFit="1" customWidth="1"/>
    <col min="6368" max="6368" width="12.6640625" bestFit="1" customWidth="1"/>
    <col min="6369" max="6369" width="10" bestFit="1" customWidth="1"/>
    <col min="6370" max="6370" width="12.6640625" bestFit="1" customWidth="1"/>
    <col min="6371" max="6371" width="10" bestFit="1" customWidth="1"/>
    <col min="6372" max="6372" width="12.6640625" bestFit="1" customWidth="1"/>
    <col min="6373" max="6373" width="10" bestFit="1" customWidth="1"/>
    <col min="6374" max="6374" width="7" bestFit="1" customWidth="1"/>
    <col min="6375" max="6375" width="12.6640625" bestFit="1" customWidth="1"/>
    <col min="6376" max="6376" width="10" bestFit="1" customWidth="1"/>
    <col min="6377" max="6377" width="7" bestFit="1" customWidth="1"/>
    <col min="6378" max="6378" width="12.6640625" bestFit="1" customWidth="1"/>
    <col min="6379" max="6379" width="10" bestFit="1" customWidth="1"/>
    <col min="6380" max="6380" width="12.6640625" bestFit="1" customWidth="1"/>
    <col min="6381" max="6381" width="10" bestFit="1" customWidth="1"/>
    <col min="6382" max="6382" width="12.6640625" bestFit="1" customWidth="1"/>
    <col min="6383" max="6383" width="10" bestFit="1" customWidth="1"/>
    <col min="6384" max="6384" width="12.6640625" bestFit="1" customWidth="1"/>
    <col min="6385" max="6385" width="10" bestFit="1" customWidth="1"/>
    <col min="6386" max="6386" width="7" bestFit="1" customWidth="1"/>
    <col min="6387" max="6387" width="12.6640625" bestFit="1" customWidth="1"/>
    <col min="6388" max="6388" width="10" bestFit="1" customWidth="1"/>
    <col min="6389" max="6389" width="12.6640625" bestFit="1" customWidth="1"/>
    <col min="6390" max="6390" width="10" bestFit="1" customWidth="1"/>
    <col min="6391" max="6391" width="12.6640625" bestFit="1" customWidth="1"/>
    <col min="6392" max="6392" width="10" bestFit="1" customWidth="1"/>
    <col min="6393" max="6393" width="12.6640625" bestFit="1" customWidth="1"/>
    <col min="6394" max="6394" width="10" bestFit="1" customWidth="1"/>
    <col min="6395" max="6395" width="7" bestFit="1" customWidth="1"/>
    <col min="6396" max="6396" width="12.6640625" bestFit="1" customWidth="1"/>
    <col min="6397" max="6397" width="10" bestFit="1" customWidth="1"/>
    <col min="6398" max="6398" width="12.6640625" bestFit="1" customWidth="1"/>
    <col min="6399" max="6399" width="10" bestFit="1" customWidth="1"/>
    <col min="6400" max="6400" width="12.6640625" bestFit="1" customWidth="1"/>
    <col min="6401" max="6401" width="10" bestFit="1" customWidth="1"/>
    <col min="6402" max="6402" width="12.6640625" bestFit="1" customWidth="1"/>
    <col min="6403" max="6403" width="10" bestFit="1" customWidth="1"/>
    <col min="6404" max="6404" width="12.6640625" bestFit="1" customWidth="1"/>
    <col min="6405" max="6405" width="10" bestFit="1" customWidth="1"/>
    <col min="6406" max="6406" width="12.6640625" bestFit="1" customWidth="1"/>
    <col min="6407" max="6407" width="10" bestFit="1" customWidth="1"/>
    <col min="6408" max="6408" width="12.6640625" bestFit="1" customWidth="1"/>
    <col min="6409" max="6409" width="10" bestFit="1" customWidth="1"/>
    <col min="6410" max="6410" width="12.6640625" bestFit="1" customWidth="1"/>
    <col min="6411" max="6411" width="10" bestFit="1" customWidth="1"/>
    <col min="6412" max="6412" width="12.6640625" bestFit="1" customWidth="1"/>
    <col min="6413" max="6413" width="10" bestFit="1" customWidth="1"/>
    <col min="6414" max="6414" width="12.6640625" bestFit="1" customWidth="1"/>
    <col min="6415" max="6415" width="10" bestFit="1" customWidth="1"/>
    <col min="6416" max="6416" width="12.6640625" bestFit="1" customWidth="1"/>
    <col min="6417" max="6417" width="10" bestFit="1" customWidth="1"/>
    <col min="6418" max="6418" width="12.6640625" bestFit="1" customWidth="1"/>
    <col min="6419" max="6419" width="10" bestFit="1" customWidth="1"/>
    <col min="6420" max="6420" width="12.6640625" bestFit="1" customWidth="1"/>
    <col min="6421" max="6421" width="10" bestFit="1" customWidth="1"/>
    <col min="6422" max="6422" width="12.6640625" bestFit="1" customWidth="1"/>
    <col min="6423" max="6423" width="10" bestFit="1" customWidth="1"/>
    <col min="6424" max="6424" width="12.6640625" bestFit="1" customWidth="1"/>
    <col min="6425" max="6425" width="10" bestFit="1" customWidth="1"/>
    <col min="6426" max="6426" width="12.6640625" bestFit="1" customWidth="1"/>
    <col min="6427" max="6427" width="10" bestFit="1" customWidth="1"/>
    <col min="6428" max="6428" width="12.6640625" bestFit="1" customWidth="1"/>
    <col min="6429" max="6429" width="10" bestFit="1" customWidth="1"/>
    <col min="6430" max="6430" width="12.6640625" bestFit="1" customWidth="1"/>
    <col min="6431" max="6431" width="10" bestFit="1" customWidth="1"/>
    <col min="6432" max="6432" width="12.6640625" bestFit="1" customWidth="1"/>
    <col min="6433" max="6433" width="10" bestFit="1" customWidth="1"/>
    <col min="6434" max="6434" width="7" bestFit="1" customWidth="1"/>
    <col min="6435" max="6435" width="12.6640625" bestFit="1" customWidth="1"/>
    <col min="6436" max="6436" width="10" bestFit="1" customWidth="1"/>
    <col min="6437" max="6437" width="12.6640625" bestFit="1" customWidth="1"/>
    <col min="6438" max="6438" width="10" bestFit="1" customWidth="1"/>
    <col min="6439" max="6439" width="12.6640625" bestFit="1" customWidth="1"/>
    <col min="6440" max="6440" width="10" bestFit="1" customWidth="1"/>
    <col min="6441" max="6441" width="12.6640625" bestFit="1" customWidth="1"/>
    <col min="6442" max="6442" width="10" bestFit="1" customWidth="1"/>
    <col min="6443" max="6443" width="7" bestFit="1" customWidth="1"/>
    <col min="6444" max="6444" width="12.6640625" bestFit="1" customWidth="1"/>
    <col min="6445" max="6445" width="10" bestFit="1" customWidth="1"/>
    <col min="6446" max="6446" width="12.6640625" bestFit="1" customWidth="1"/>
    <col min="6447" max="6447" width="10" bestFit="1" customWidth="1"/>
    <col min="6448" max="6448" width="12.6640625" bestFit="1" customWidth="1"/>
    <col min="6449" max="6449" width="10" bestFit="1" customWidth="1"/>
    <col min="6450" max="6450" width="12.6640625" bestFit="1" customWidth="1"/>
    <col min="6451" max="6451" width="10" bestFit="1" customWidth="1"/>
    <col min="6452" max="6452" width="12.6640625" bestFit="1" customWidth="1"/>
    <col min="6453" max="6453" width="10" bestFit="1" customWidth="1"/>
    <col min="6454" max="6454" width="12.6640625" bestFit="1" customWidth="1"/>
    <col min="6455" max="6455" width="10" bestFit="1" customWidth="1"/>
    <col min="6456" max="6456" width="12.6640625" bestFit="1" customWidth="1"/>
    <col min="6457" max="6457" width="10" bestFit="1" customWidth="1"/>
    <col min="6458" max="6458" width="12.6640625" bestFit="1" customWidth="1"/>
    <col min="6459" max="6459" width="10" bestFit="1" customWidth="1"/>
    <col min="6460" max="6460" width="12.6640625" bestFit="1" customWidth="1"/>
    <col min="6461" max="6461" width="10" bestFit="1" customWidth="1"/>
    <col min="6462" max="6462" width="12.6640625" bestFit="1" customWidth="1"/>
    <col min="6463" max="6463" width="10" bestFit="1" customWidth="1"/>
    <col min="6464" max="6464" width="12.6640625" bestFit="1" customWidth="1"/>
    <col min="6465" max="6465" width="10" bestFit="1" customWidth="1"/>
    <col min="6466" max="6466" width="12.6640625" bestFit="1" customWidth="1"/>
    <col min="6467" max="6467" width="10" bestFit="1" customWidth="1"/>
    <col min="6468" max="6468" width="12.6640625" bestFit="1" customWidth="1"/>
    <col min="6469" max="6469" width="10" bestFit="1" customWidth="1"/>
    <col min="6470" max="6470" width="12.6640625" bestFit="1" customWidth="1"/>
    <col min="6471" max="6471" width="10" bestFit="1" customWidth="1"/>
    <col min="6472" max="6472" width="12.6640625" bestFit="1" customWidth="1"/>
    <col min="6473" max="6473" width="10" bestFit="1" customWidth="1"/>
    <col min="6474" max="6474" width="12.6640625" bestFit="1" customWidth="1"/>
    <col min="6475" max="6475" width="10" bestFit="1" customWidth="1"/>
    <col min="6476" max="6476" width="7" bestFit="1" customWidth="1"/>
    <col min="6477" max="6477" width="12.6640625" bestFit="1" customWidth="1"/>
    <col min="6478" max="6478" width="10" bestFit="1" customWidth="1"/>
    <col min="6479" max="6479" width="12.6640625" bestFit="1" customWidth="1"/>
    <col min="6480" max="6480" width="10" bestFit="1" customWidth="1"/>
    <col min="6481" max="6481" width="12.6640625" bestFit="1" customWidth="1"/>
    <col min="6482" max="6482" width="10" bestFit="1" customWidth="1"/>
    <col min="6483" max="6483" width="12.6640625" bestFit="1" customWidth="1"/>
    <col min="6484" max="6484" width="10" bestFit="1" customWidth="1"/>
    <col min="6485" max="6485" width="12.6640625" bestFit="1" customWidth="1"/>
    <col min="6486" max="6486" width="10" bestFit="1" customWidth="1"/>
    <col min="6487" max="6487" width="12.6640625" bestFit="1" customWidth="1"/>
    <col min="6488" max="6488" width="10" bestFit="1" customWidth="1"/>
    <col min="6489" max="6489" width="12.6640625" bestFit="1" customWidth="1"/>
    <col min="6490" max="6490" width="10" bestFit="1" customWidth="1"/>
    <col min="6491" max="6491" width="12.6640625" bestFit="1" customWidth="1"/>
    <col min="6492" max="6492" width="10" bestFit="1" customWidth="1"/>
    <col min="6493" max="6493" width="12.6640625" bestFit="1" customWidth="1"/>
    <col min="6494" max="6494" width="10" bestFit="1" customWidth="1"/>
    <col min="6495" max="6495" width="12.6640625" bestFit="1" customWidth="1"/>
    <col min="6496" max="6496" width="10" bestFit="1" customWidth="1"/>
    <col min="6497" max="6497" width="7" bestFit="1" customWidth="1"/>
    <col min="6498" max="6498" width="12.6640625" bestFit="1" customWidth="1"/>
    <col min="6499" max="6499" width="10" bestFit="1" customWidth="1"/>
    <col min="6500" max="6502" width="7" bestFit="1" customWidth="1"/>
    <col min="6503" max="6503" width="12.6640625" bestFit="1" customWidth="1"/>
    <col min="6504" max="6504" width="10" bestFit="1" customWidth="1"/>
    <col min="6505" max="6505" width="12.6640625" bestFit="1" customWidth="1"/>
    <col min="6506" max="6506" width="10" bestFit="1" customWidth="1"/>
    <col min="6507" max="6507" width="7" bestFit="1" customWidth="1"/>
    <col min="6508" max="6508" width="12.6640625" bestFit="1" customWidth="1"/>
    <col min="6509" max="6509" width="10" bestFit="1" customWidth="1"/>
    <col min="6510" max="6510" width="12.6640625" bestFit="1" customWidth="1"/>
    <col min="6511" max="6511" width="10" bestFit="1" customWidth="1"/>
    <col min="6512" max="6512" width="12.6640625" bestFit="1" customWidth="1"/>
    <col min="6513" max="6513" width="10" bestFit="1" customWidth="1"/>
    <col min="6514" max="6514" width="12.6640625" bestFit="1" customWidth="1"/>
    <col min="6515" max="6515" width="10" bestFit="1" customWidth="1"/>
    <col min="6516" max="6516" width="12.6640625" bestFit="1" customWidth="1"/>
    <col min="6517" max="6517" width="10" bestFit="1" customWidth="1"/>
    <col min="6518" max="6518" width="12.6640625" bestFit="1" customWidth="1"/>
    <col min="6519" max="6519" width="10" bestFit="1" customWidth="1"/>
    <col min="6520" max="6520" width="12.6640625" bestFit="1" customWidth="1"/>
    <col min="6521" max="6521" width="10" bestFit="1" customWidth="1"/>
    <col min="6522" max="6522" width="7" bestFit="1" customWidth="1"/>
    <col min="6523" max="6523" width="12.6640625" bestFit="1" customWidth="1"/>
    <col min="6524" max="6524" width="10" bestFit="1" customWidth="1"/>
    <col min="6525" max="6525" width="12.6640625" bestFit="1" customWidth="1"/>
    <col min="6526" max="6526" width="10" bestFit="1" customWidth="1"/>
    <col min="6527" max="6527" width="12.6640625" bestFit="1" customWidth="1"/>
    <col min="6528" max="6528" width="10" bestFit="1" customWidth="1"/>
    <col min="6529" max="6529" width="12.6640625" bestFit="1" customWidth="1"/>
    <col min="6530" max="6530" width="10" bestFit="1" customWidth="1"/>
    <col min="6531" max="6531" width="12.6640625" bestFit="1" customWidth="1"/>
    <col min="6532" max="6532" width="10" bestFit="1" customWidth="1"/>
    <col min="6533" max="6533" width="12.6640625" bestFit="1" customWidth="1"/>
    <col min="6534" max="6534" width="10" bestFit="1" customWidth="1"/>
    <col min="6535" max="6535" width="12.6640625" bestFit="1" customWidth="1"/>
    <col min="6536" max="6536" width="10" bestFit="1" customWidth="1"/>
    <col min="6537" max="6537" width="12.6640625" bestFit="1" customWidth="1"/>
    <col min="6538" max="6538" width="10" bestFit="1" customWidth="1"/>
    <col min="6539" max="6539" width="12.6640625" bestFit="1" customWidth="1"/>
    <col min="6540" max="6540" width="10" bestFit="1" customWidth="1"/>
    <col min="6541" max="6541" width="12.6640625" bestFit="1" customWidth="1"/>
    <col min="6542" max="6542" width="10" bestFit="1" customWidth="1"/>
    <col min="6543" max="6543" width="7" bestFit="1" customWidth="1"/>
    <col min="6544" max="6544" width="12.6640625" bestFit="1" customWidth="1"/>
    <col min="6545" max="6545" width="10" bestFit="1" customWidth="1"/>
    <col min="6546" max="6546" width="7" bestFit="1" customWidth="1"/>
    <col min="6547" max="6547" width="12.6640625" bestFit="1" customWidth="1"/>
    <col min="6548" max="6548" width="10" bestFit="1" customWidth="1"/>
    <col min="6549" max="6549" width="12.6640625" bestFit="1" customWidth="1"/>
    <col min="6550" max="6550" width="10" bestFit="1" customWidth="1"/>
    <col min="6551" max="6551" width="7" bestFit="1" customWidth="1"/>
    <col min="6552" max="6552" width="12.6640625" bestFit="1" customWidth="1"/>
    <col min="6553" max="6553" width="10" bestFit="1" customWidth="1"/>
    <col min="6554" max="6554" width="12.6640625" bestFit="1" customWidth="1"/>
    <col min="6555" max="6555" width="10" bestFit="1" customWidth="1"/>
    <col min="6556" max="6556" width="12.6640625" bestFit="1" customWidth="1"/>
    <col min="6557" max="6557" width="10" bestFit="1" customWidth="1"/>
    <col min="6558" max="6558" width="12.6640625" bestFit="1" customWidth="1"/>
    <col min="6559" max="6559" width="10" bestFit="1" customWidth="1"/>
    <col min="6560" max="6560" width="12.6640625" bestFit="1" customWidth="1"/>
    <col min="6561" max="6561" width="10" bestFit="1" customWidth="1"/>
    <col min="6562" max="6562" width="12.6640625" bestFit="1" customWidth="1"/>
    <col min="6563" max="6563" width="10" bestFit="1" customWidth="1"/>
    <col min="6564" max="6564" width="12.6640625" bestFit="1" customWidth="1"/>
    <col min="6565" max="6565" width="10" bestFit="1" customWidth="1"/>
    <col min="6566" max="6566" width="12.6640625" bestFit="1" customWidth="1"/>
    <col min="6567" max="6567" width="10" bestFit="1" customWidth="1"/>
    <col min="6568" max="6568" width="12.6640625" bestFit="1" customWidth="1"/>
    <col min="6569" max="6569" width="10" bestFit="1" customWidth="1"/>
    <col min="6570" max="6570" width="12.6640625" bestFit="1" customWidth="1"/>
    <col min="6571" max="6571" width="10" bestFit="1" customWidth="1"/>
    <col min="6572" max="6572" width="12.6640625" bestFit="1" customWidth="1"/>
    <col min="6573" max="6573" width="10" bestFit="1" customWidth="1"/>
    <col min="6574" max="6574" width="12.6640625" bestFit="1" customWidth="1"/>
    <col min="6575" max="6575" width="10" bestFit="1" customWidth="1"/>
    <col min="6576" max="6576" width="7" bestFit="1" customWidth="1"/>
    <col min="6577" max="6577" width="12.6640625" bestFit="1" customWidth="1"/>
    <col min="6578" max="6578" width="10" bestFit="1" customWidth="1"/>
    <col min="6579" max="6579" width="12.6640625" bestFit="1" customWidth="1"/>
    <col min="6580" max="6580" width="10" bestFit="1" customWidth="1"/>
    <col min="6581" max="6581" width="12.6640625" bestFit="1" customWidth="1"/>
    <col min="6582" max="6582" width="10" bestFit="1" customWidth="1"/>
    <col min="6583" max="6583" width="12.6640625" bestFit="1" customWidth="1"/>
    <col min="6584" max="6584" width="10" bestFit="1" customWidth="1"/>
    <col min="6585" max="6585" width="12.6640625" bestFit="1" customWidth="1"/>
    <col min="6586" max="6586" width="10" bestFit="1" customWidth="1"/>
    <col min="6587" max="6587" width="12.6640625" bestFit="1" customWidth="1"/>
    <col min="6588" max="6588" width="10" bestFit="1" customWidth="1"/>
    <col min="6589" max="6589" width="12.6640625" bestFit="1" customWidth="1"/>
    <col min="6590" max="6590" width="10" bestFit="1" customWidth="1"/>
    <col min="6591" max="6591" width="12.6640625" bestFit="1" customWidth="1"/>
    <col min="6592" max="6592" width="10" bestFit="1" customWidth="1"/>
    <col min="6593" max="6593" width="12.6640625" bestFit="1" customWidth="1"/>
    <col min="6594" max="6594" width="10" bestFit="1" customWidth="1"/>
    <col min="6595" max="6595" width="7" bestFit="1" customWidth="1"/>
    <col min="6596" max="6596" width="12.6640625" bestFit="1" customWidth="1"/>
    <col min="6597" max="6597" width="10" bestFit="1" customWidth="1"/>
    <col min="6598" max="6598" width="12.6640625" bestFit="1" customWidth="1"/>
    <col min="6599" max="6599" width="10" bestFit="1" customWidth="1"/>
    <col min="6600" max="6600" width="12.6640625" bestFit="1" customWidth="1"/>
    <col min="6601" max="6601" width="10" bestFit="1" customWidth="1"/>
    <col min="6602" max="6602" width="12.6640625" bestFit="1" customWidth="1"/>
    <col min="6603" max="6603" width="10" bestFit="1" customWidth="1"/>
    <col min="6604" max="6604" width="12.6640625" bestFit="1" customWidth="1"/>
    <col min="6605" max="6605" width="10" bestFit="1" customWidth="1"/>
    <col min="6606" max="6606" width="12.6640625" bestFit="1" customWidth="1"/>
    <col min="6607" max="6607" width="10" bestFit="1" customWidth="1"/>
    <col min="6608" max="6608" width="12.6640625" bestFit="1" customWidth="1"/>
    <col min="6609" max="6609" width="10" bestFit="1" customWidth="1"/>
    <col min="6610" max="6610" width="12.6640625" bestFit="1" customWidth="1"/>
    <col min="6611" max="6611" width="10" bestFit="1" customWidth="1"/>
    <col min="6612" max="6612" width="7" bestFit="1" customWidth="1"/>
    <col min="6613" max="6613" width="12.6640625" bestFit="1" customWidth="1"/>
    <col min="6614" max="6614" width="10" bestFit="1" customWidth="1"/>
    <col min="6615" max="6615" width="12.6640625" bestFit="1" customWidth="1"/>
    <col min="6616" max="6616" width="10" bestFit="1" customWidth="1"/>
    <col min="6617" max="6617" width="7" bestFit="1" customWidth="1"/>
    <col min="6618" max="6618" width="12.6640625" bestFit="1" customWidth="1"/>
    <col min="6619" max="6619" width="10" bestFit="1" customWidth="1"/>
    <col min="6620" max="6620" width="12.6640625" bestFit="1" customWidth="1"/>
    <col min="6621" max="6621" width="10" bestFit="1" customWidth="1"/>
    <col min="6622" max="6622" width="12.6640625" bestFit="1" customWidth="1"/>
    <col min="6623" max="6623" width="10" bestFit="1" customWidth="1"/>
    <col min="6624" max="6624" width="7" bestFit="1" customWidth="1"/>
    <col min="6625" max="6625" width="12.6640625" bestFit="1" customWidth="1"/>
    <col min="6626" max="6626" width="10" bestFit="1" customWidth="1"/>
    <col min="6627" max="6627" width="12.6640625" bestFit="1" customWidth="1"/>
    <col min="6628" max="6628" width="10" bestFit="1" customWidth="1"/>
    <col min="6629" max="6629" width="12.6640625" bestFit="1" customWidth="1"/>
    <col min="6630" max="6630" width="10" bestFit="1" customWidth="1"/>
    <col min="6631" max="6631" width="12.6640625" bestFit="1" customWidth="1"/>
    <col min="6632" max="6632" width="10" bestFit="1" customWidth="1"/>
    <col min="6633" max="6633" width="12.6640625" bestFit="1" customWidth="1"/>
    <col min="6634" max="6634" width="10" bestFit="1" customWidth="1"/>
    <col min="6635" max="6636" width="7" bestFit="1" customWidth="1"/>
    <col min="6637" max="6637" width="12.6640625" bestFit="1" customWidth="1"/>
    <col min="6638" max="6638" width="10" bestFit="1" customWidth="1"/>
    <col min="6639" max="6639" width="12.6640625" bestFit="1" customWidth="1"/>
    <col min="6640" max="6640" width="10" bestFit="1" customWidth="1"/>
    <col min="6641" max="6641" width="12.6640625" bestFit="1" customWidth="1"/>
    <col min="6642" max="6642" width="10" bestFit="1" customWidth="1"/>
    <col min="6643" max="6643" width="12.6640625" bestFit="1" customWidth="1"/>
    <col min="6644" max="6644" width="10" bestFit="1" customWidth="1"/>
    <col min="6645" max="6645" width="12.6640625" bestFit="1" customWidth="1"/>
    <col min="6646" max="6646" width="10" bestFit="1" customWidth="1"/>
    <col min="6647" max="6647" width="12.6640625" bestFit="1" customWidth="1"/>
    <col min="6648" max="6648" width="10" bestFit="1" customWidth="1"/>
    <col min="6649" max="6649" width="12.6640625" bestFit="1" customWidth="1"/>
    <col min="6650" max="6650" width="10" bestFit="1" customWidth="1"/>
    <col min="6651" max="6651" width="12.6640625" bestFit="1" customWidth="1"/>
    <col min="6652" max="6652" width="10" bestFit="1" customWidth="1"/>
    <col min="6653" max="6653" width="12.6640625" bestFit="1" customWidth="1"/>
    <col min="6654" max="6654" width="10" bestFit="1" customWidth="1"/>
    <col min="6655" max="6655" width="7" bestFit="1" customWidth="1"/>
    <col min="6656" max="6656" width="12.6640625" bestFit="1" customWidth="1"/>
    <col min="6657" max="6657" width="10" bestFit="1" customWidth="1"/>
    <col min="6658" max="6658" width="7" bestFit="1" customWidth="1"/>
    <col min="6659" max="6659" width="12.6640625" bestFit="1" customWidth="1"/>
    <col min="6660" max="6660" width="10" bestFit="1" customWidth="1"/>
    <col min="6661" max="6661" width="12.6640625" bestFit="1" customWidth="1"/>
    <col min="6662" max="6662" width="10" bestFit="1" customWidth="1"/>
    <col min="6663" max="6663" width="12.6640625" bestFit="1" customWidth="1"/>
    <col min="6664" max="6664" width="10" bestFit="1" customWidth="1"/>
    <col min="6665" max="6665" width="12.6640625" bestFit="1" customWidth="1"/>
    <col min="6666" max="6666" width="10" bestFit="1" customWidth="1"/>
    <col min="6667" max="6667" width="12.6640625" bestFit="1" customWidth="1"/>
    <col min="6668" max="6668" width="10" bestFit="1" customWidth="1"/>
    <col min="6669" max="6669" width="12.6640625" bestFit="1" customWidth="1"/>
    <col min="6670" max="6670" width="10" bestFit="1" customWidth="1"/>
    <col min="6671" max="6671" width="12.6640625" bestFit="1" customWidth="1"/>
    <col min="6672" max="6672" width="10" bestFit="1" customWidth="1"/>
    <col min="6673" max="6673" width="12.6640625" bestFit="1" customWidth="1"/>
    <col min="6674" max="6674" width="10" bestFit="1" customWidth="1"/>
    <col min="6675" max="6675" width="12.6640625" bestFit="1" customWidth="1"/>
    <col min="6676" max="6676" width="10" bestFit="1" customWidth="1"/>
    <col min="6677" max="6677" width="12.6640625" bestFit="1" customWidth="1"/>
    <col min="6678" max="6678" width="10" bestFit="1" customWidth="1"/>
    <col min="6679" max="6679" width="12.6640625" bestFit="1" customWidth="1"/>
    <col min="6680" max="6680" width="10" bestFit="1" customWidth="1"/>
    <col min="6681" max="6681" width="12.6640625" bestFit="1" customWidth="1"/>
    <col min="6682" max="6682" width="10" bestFit="1" customWidth="1"/>
    <col min="6683" max="6683" width="12.6640625" bestFit="1" customWidth="1"/>
    <col min="6684" max="6684" width="10" bestFit="1" customWidth="1"/>
    <col min="6685" max="6685" width="7" bestFit="1" customWidth="1"/>
    <col min="6686" max="6686" width="12.6640625" bestFit="1" customWidth="1"/>
    <col min="6687" max="6687" width="10" bestFit="1" customWidth="1"/>
    <col min="6688" max="6688" width="12.6640625" bestFit="1" customWidth="1"/>
    <col min="6689" max="6689" width="10" bestFit="1" customWidth="1"/>
    <col min="6690" max="6690" width="12.6640625" bestFit="1" customWidth="1"/>
    <col min="6691" max="6691" width="10" bestFit="1" customWidth="1"/>
    <col min="6692" max="6692" width="12.6640625" bestFit="1" customWidth="1"/>
    <col min="6693" max="6693" width="10" bestFit="1" customWidth="1"/>
    <col min="6694" max="6694" width="12.6640625" bestFit="1" customWidth="1"/>
    <col min="6695" max="6695" width="10" bestFit="1" customWidth="1"/>
    <col min="6696" max="6696" width="12.6640625" bestFit="1" customWidth="1"/>
    <col min="6697" max="6697" width="10" bestFit="1" customWidth="1"/>
    <col min="6698" max="6698" width="7" bestFit="1" customWidth="1"/>
    <col min="6699" max="6699" width="12.6640625" bestFit="1" customWidth="1"/>
    <col min="6700" max="6700" width="10" bestFit="1" customWidth="1"/>
    <col min="6701" max="6701" width="12.6640625" bestFit="1" customWidth="1"/>
    <col min="6702" max="6702" width="10" bestFit="1" customWidth="1"/>
    <col min="6703" max="6703" width="12.6640625" bestFit="1" customWidth="1"/>
    <col min="6704" max="6704" width="10" bestFit="1" customWidth="1"/>
    <col min="6705" max="6705" width="7" bestFit="1" customWidth="1"/>
    <col min="6706" max="6706" width="12.6640625" bestFit="1" customWidth="1"/>
    <col min="6707" max="6707" width="10" bestFit="1" customWidth="1"/>
    <col min="6708" max="6708" width="12.6640625" bestFit="1" customWidth="1"/>
    <col min="6709" max="6709" width="10" bestFit="1" customWidth="1"/>
    <col min="6710" max="6710" width="7" bestFit="1" customWidth="1"/>
    <col min="6711" max="6711" width="12.6640625" bestFit="1" customWidth="1"/>
    <col min="6712" max="6712" width="10" bestFit="1" customWidth="1"/>
    <col min="6713" max="6713" width="12.6640625" bestFit="1" customWidth="1"/>
    <col min="6714" max="6714" width="10" bestFit="1" customWidth="1"/>
    <col min="6715" max="6715" width="12.6640625" bestFit="1" customWidth="1"/>
    <col min="6716" max="6716" width="10" bestFit="1" customWidth="1"/>
    <col min="6717" max="6717" width="12.6640625" bestFit="1" customWidth="1"/>
    <col min="6718" max="6718" width="10" bestFit="1" customWidth="1"/>
    <col min="6719" max="6719" width="12.6640625" bestFit="1" customWidth="1"/>
    <col min="6720" max="6720" width="10" bestFit="1" customWidth="1"/>
    <col min="6721" max="6721" width="12.6640625" bestFit="1" customWidth="1"/>
    <col min="6722" max="6722" width="10" bestFit="1" customWidth="1"/>
    <col min="6723" max="6723" width="12.6640625" bestFit="1" customWidth="1"/>
    <col min="6724" max="6724" width="10" bestFit="1" customWidth="1"/>
    <col min="6725" max="6725" width="12.6640625" bestFit="1" customWidth="1"/>
    <col min="6726" max="6726" width="10" bestFit="1" customWidth="1"/>
    <col min="6727" max="6727" width="12.6640625" bestFit="1" customWidth="1"/>
    <col min="6728" max="6728" width="10" bestFit="1" customWidth="1"/>
    <col min="6729" max="6729" width="12.6640625" bestFit="1" customWidth="1"/>
    <col min="6730" max="6730" width="10" bestFit="1" customWidth="1"/>
    <col min="6731" max="6731" width="12.6640625" bestFit="1" customWidth="1"/>
    <col min="6732" max="6732" width="10" bestFit="1" customWidth="1"/>
    <col min="6733" max="6733" width="12.6640625" bestFit="1" customWidth="1"/>
    <col min="6734" max="6734" width="10" bestFit="1" customWidth="1"/>
    <col min="6735" max="6735" width="7" bestFit="1" customWidth="1"/>
    <col min="6736" max="6736" width="12.6640625" bestFit="1" customWidth="1"/>
    <col min="6737" max="6737" width="10" bestFit="1" customWidth="1"/>
    <col min="6738" max="6738" width="12.6640625" bestFit="1" customWidth="1"/>
    <col min="6739" max="6739" width="10" bestFit="1" customWidth="1"/>
    <col min="6740" max="6740" width="12.6640625" bestFit="1" customWidth="1"/>
    <col min="6741" max="6741" width="10" bestFit="1" customWidth="1"/>
    <col min="6742" max="6742" width="12.6640625" bestFit="1" customWidth="1"/>
    <col min="6743" max="6743" width="10" bestFit="1" customWidth="1"/>
    <col min="6744" max="6744" width="12.6640625" bestFit="1" customWidth="1"/>
    <col min="6745" max="6745" width="10" bestFit="1" customWidth="1"/>
    <col min="6746" max="6746" width="12.6640625" bestFit="1" customWidth="1"/>
    <col min="6747" max="6747" width="10" bestFit="1" customWidth="1"/>
    <col min="6748" max="6748" width="12.6640625" bestFit="1" customWidth="1"/>
    <col min="6749" max="6749" width="10" bestFit="1" customWidth="1"/>
    <col min="6750" max="6750" width="12.6640625" bestFit="1" customWidth="1"/>
    <col min="6751" max="6751" width="10" bestFit="1" customWidth="1"/>
    <col min="6752" max="6752" width="12.6640625" bestFit="1" customWidth="1"/>
    <col min="6753" max="6753" width="10" bestFit="1" customWidth="1"/>
    <col min="6754" max="6754" width="12.6640625" bestFit="1" customWidth="1"/>
    <col min="6755" max="6755" width="10" bestFit="1" customWidth="1"/>
    <col min="6756" max="6756" width="12.6640625" bestFit="1" customWidth="1"/>
    <col min="6757" max="6757" width="10" bestFit="1" customWidth="1"/>
    <col min="6758" max="6758" width="12.6640625" bestFit="1" customWidth="1"/>
    <col min="6759" max="6759" width="10" bestFit="1" customWidth="1"/>
    <col min="6760" max="6760" width="12.6640625" bestFit="1" customWidth="1"/>
    <col min="6761" max="6761" width="10" bestFit="1" customWidth="1"/>
    <col min="6762" max="6762" width="12.6640625" bestFit="1" customWidth="1"/>
    <col min="6763" max="6763" width="10" bestFit="1" customWidth="1"/>
    <col min="6764" max="6764" width="12.6640625" bestFit="1" customWidth="1"/>
    <col min="6765" max="6765" width="10" bestFit="1" customWidth="1"/>
    <col min="6766" max="6766" width="12.6640625" bestFit="1" customWidth="1"/>
    <col min="6767" max="6767" width="10" bestFit="1" customWidth="1"/>
    <col min="6768" max="6768" width="12.6640625" bestFit="1" customWidth="1"/>
    <col min="6769" max="6769" width="10" bestFit="1" customWidth="1"/>
    <col min="6770" max="6770" width="12.6640625" bestFit="1" customWidth="1"/>
    <col min="6771" max="6771" width="10" bestFit="1" customWidth="1"/>
    <col min="6772" max="6772" width="7" bestFit="1" customWidth="1"/>
    <col min="6773" max="6773" width="12.6640625" bestFit="1" customWidth="1"/>
    <col min="6774" max="6774" width="10" bestFit="1" customWidth="1"/>
    <col min="6775" max="6775" width="12.6640625" bestFit="1" customWidth="1"/>
    <col min="6776" max="6776" width="10" bestFit="1" customWidth="1"/>
    <col min="6777" max="6777" width="12.6640625" bestFit="1" customWidth="1"/>
    <col min="6778" max="6778" width="10" bestFit="1" customWidth="1"/>
    <col min="6779" max="6779" width="12.6640625" bestFit="1" customWidth="1"/>
    <col min="6780" max="6780" width="10" bestFit="1" customWidth="1"/>
    <col min="6781" max="6781" width="12.6640625" bestFit="1" customWidth="1"/>
    <col min="6782" max="6782" width="10" bestFit="1" customWidth="1"/>
    <col min="6783" max="6783" width="7" bestFit="1" customWidth="1"/>
    <col min="6784" max="6784" width="12.6640625" bestFit="1" customWidth="1"/>
    <col min="6785" max="6785" width="10" bestFit="1" customWidth="1"/>
    <col min="6786" max="6786" width="12.6640625" bestFit="1" customWidth="1"/>
    <col min="6787" max="6787" width="10" bestFit="1" customWidth="1"/>
    <col min="6788" max="6788" width="12.6640625" bestFit="1" customWidth="1"/>
    <col min="6789" max="6789" width="10" bestFit="1" customWidth="1"/>
    <col min="6790" max="6790" width="12.6640625" bestFit="1" customWidth="1"/>
    <col min="6791" max="6791" width="10" bestFit="1" customWidth="1"/>
    <col min="6792" max="6792" width="12.6640625" bestFit="1" customWidth="1"/>
    <col min="6793" max="6793" width="10" bestFit="1" customWidth="1"/>
    <col min="6794" max="6794" width="12.6640625" bestFit="1" customWidth="1"/>
    <col min="6795" max="6795" width="10" bestFit="1" customWidth="1"/>
    <col min="6796" max="6796" width="12.6640625" bestFit="1" customWidth="1"/>
    <col min="6797" max="6797" width="10" bestFit="1" customWidth="1"/>
    <col min="6798" max="6798" width="12.6640625" bestFit="1" customWidth="1"/>
    <col min="6799" max="6799" width="10" bestFit="1" customWidth="1"/>
    <col min="6800" max="6800" width="12.6640625" bestFit="1" customWidth="1"/>
    <col min="6801" max="6801" width="10" bestFit="1" customWidth="1"/>
    <col min="6802" max="6802" width="12.6640625" bestFit="1" customWidth="1"/>
    <col min="6803" max="6803" width="10" bestFit="1" customWidth="1"/>
    <col min="6804" max="6804" width="7" bestFit="1" customWidth="1"/>
    <col min="6805" max="6805" width="12.6640625" bestFit="1" customWidth="1"/>
    <col min="6806" max="6806" width="10" bestFit="1" customWidth="1"/>
    <col min="6807" max="6807" width="12.6640625" bestFit="1" customWidth="1"/>
    <col min="6808" max="6808" width="10" bestFit="1" customWidth="1"/>
    <col min="6809" max="6809" width="7" bestFit="1" customWidth="1"/>
    <col min="6810" max="6810" width="12.6640625" bestFit="1" customWidth="1"/>
    <col min="6811" max="6811" width="10" bestFit="1" customWidth="1"/>
    <col min="6812" max="6812" width="12.6640625" bestFit="1" customWidth="1"/>
    <col min="6813" max="6813" width="10" bestFit="1" customWidth="1"/>
    <col min="6814" max="6814" width="12.6640625" bestFit="1" customWidth="1"/>
    <col min="6815" max="6815" width="10" bestFit="1" customWidth="1"/>
    <col min="6816" max="6816" width="12.6640625" bestFit="1" customWidth="1"/>
    <col min="6817" max="6817" width="10" bestFit="1" customWidth="1"/>
    <col min="6818" max="6818" width="12.6640625" bestFit="1" customWidth="1"/>
    <col min="6819" max="6819" width="10" bestFit="1" customWidth="1"/>
    <col min="6820" max="6820" width="12.6640625" bestFit="1" customWidth="1"/>
    <col min="6821" max="6821" width="10" bestFit="1" customWidth="1"/>
    <col min="6822" max="6822" width="7" bestFit="1" customWidth="1"/>
    <col min="6823" max="6823" width="12.6640625" bestFit="1" customWidth="1"/>
    <col min="6824" max="6824" width="10" bestFit="1" customWidth="1"/>
    <col min="6825" max="6825" width="7" bestFit="1" customWidth="1"/>
    <col min="6826" max="6826" width="12.6640625" bestFit="1" customWidth="1"/>
    <col min="6827" max="6827" width="10" bestFit="1" customWidth="1"/>
    <col min="6828" max="6828" width="12.6640625" bestFit="1" customWidth="1"/>
    <col min="6829" max="6829" width="10" bestFit="1" customWidth="1"/>
    <col min="6830" max="6830" width="7" bestFit="1" customWidth="1"/>
    <col min="6831" max="6831" width="12.6640625" bestFit="1" customWidth="1"/>
    <col min="6832" max="6832" width="10" bestFit="1" customWidth="1"/>
    <col min="6833" max="6833" width="12.6640625" bestFit="1" customWidth="1"/>
    <col min="6834" max="6834" width="10" bestFit="1" customWidth="1"/>
    <col min="6835" max="6835" width="12.6640625" bestFit="1" customWidth="1"/>
    <col min="6836" max="6836" width="10" bestFit="1" customWidth="1"/>
    <col min="6837" max="6837" width="12.6640625" bestFit="1" customWidth="1"/>
    <col min="6838" max="6838" width="10" bestFit="1" customWidth="1"/>
    <col min="6839" max="6839" width="7" bestFit="1" customWidth="1"/>
    <col min="6840" max="6840" width="12.6640625" bestFit="1" customWidth="1"/>
    <col min="6841" max="6841" width="10" bestFit="1" customWidth="1"/>
    <col min="6842" max="6842" width="12.6640625" bestFit="1" customWidth="1"/>
    <col min="6843" max="6843" width="10" bestFit="1" customWidth="1"/>
    <col min="6844" max="6844" width="12.6640625" bestFit="1" customWidth="1"/>
    <col min="6845" max="6845" width="10" bestFit="1" customWidth="1"/>
    <col min="6846" max="6846" width="12.6640625" bestFit="1" customWidth="1"/>
    <col min="6847" max="6847" width="10" bestFit="1" customWidth="1"/>
    <col min="6848" max="6848" width="12.6640625" bestFit="1" customWidth="1"/>
    <col min="6849" max="6849" width="10" bestFit="1" customWidth="1"/>
    <col min="6850" max="6850" width="12.6640625" bestFit="1" customWidth="1"/>
    <col min="6851" max="6851" width="10" bestFit="1" customWidth="1"/>
    <col min="6852" max="6852" width="12.6640625" bestFit="1" customWidth="1"/>
    <col min="6853" max="6853" width="10" bestFit="1" customWidth="1"/>
    <col min="6854" max="6854" width="12.6640625" bestFit="1" customWidth="1"/>
    <col min="6855" max="6855" width="10" bestFit="1" customWidth="1"/>
    <col min="6856" max="6856" width="12.6640625" bestFit="1" customWidth="1"/>
    <col min="6857" max="6857" width="10" bestFit="1" customWidth="1"/>
    <col min="6858" max="6858" width="7" bestFit="1" customWidth="1"/>
    <col min="6859" max="6859" width="12.6640625" bestFit="1" customWidth="1"/>
    <col min="6860" max="6860" width="10" bestFit="1" customWidth="1"/>
    <col min="6861" max="6861" width="12.6640625" bestFit="1" customWidth="1"/>
    <col min="6862" max="6862" width="10" bestFit="1" customWidth="1"/>
    <col min="6863" max="6863" width="12.6640625" bestFit="1" customWidth="1"/>
    <col min="6864" max="6864" width="10" bestFit="1" customWidth="1"/>
    <col min="6865" max="6865" width="12.6640625" bestFit="1" customWidth="1"/>
    <col min="6866" max="6866" width="10" bestFit="1" customWidth="1"/>
    <col min="6867" max="6867" width="12.6640625" bestFit="1" customWidth="1"/>
    <col min="6868" max="6868" width="10" bestFit="1" customWidth="1"/>
    <col min="6869" max="6869" width="12.6640625" bestFit="1" customWidth="1"/>
    <col min="6870" max="6870" width="10" bestFit="1" customWidth="1"/>
    <col min="6871" max="6871" width="12.6640625" bestFit="1" customWidth="1"/>
    <col min="6872" max="6872" width="10" bestFit="1" customWidth="1"/>
    <col min="6873" max="6873" width="12.6640625" bestFit="1" customWidth="1"/>
    <col min="6874" max="6874" width="10" bestFit="1" customWidth="1"/>
    <col min="6875" max="6875" width="12.6640625" bestFit="1" customWidth="1"/>
    <col min="6876" max="6876" width="10" bestFit="1" customWidth="1"/>
    <col min="6877" max="6877" width="12.6640625" bestFit="1" customWidth="1"/>
    <col min="6878" max="6878" width="10" bestFit="1" customWidth="1"/>
    <col min="6879" max="6879" width="7" bestFit="1" customWidth="1"/>
    <col min="6880" max="6880" width="12.6640625" bestFit="1" customWidth="1"/>
    <col min="6881" max="6881" width="10" bestFit="1" customWidth="1"/>
    <col min="6882" max="6882" width="12.6640625" bestFit="1" customWidth="1"/>
    <col min="6883" max="6883" width="10" bestFit="1" customWidth="1"/>
    <col min="6884" max="6884" width="12.6640625" bestFit="1" customWidth="1"/>
    <col min="6885" max="6885" width="10" bestFit="1" customWidth="1"/>
    <col min="6886" max="6886" width="12.6640625" bestFit="1" customWidth="1"/>
    <col min="6887" max="6887" width="10" bestFit="1" customWidth="1"/>
    <col min="6888" max="6888" width="12.6640625" bestFit="1" customWidth="1"/>
    <col min="6889" max="6889" width="10" bestFit="1" customWidth="1"/>
    <col min="6890" max="6890" width="12.6640625" bestFit="1" customWidth="1"/>
    <col min="6891" max="6891" width="10" bestFit="1" customWidth="1"/>
    <col min="6892" max="6892" width="12.6640625" bestFit="1" customWidth="1"/>
    <col min="6893" max="6893" width="10" bestFit="1" customWidth="1"/>
    <col min="6894" max="6894" width="12.6640625" bestFit="1" customWidth="1"/>
    <col min="6895" max="6895" width="10" bestFit="1" customWidth="1"/>
    <col min="6896" max="6896" width="12.6640625" bestFit="1" customWidth="1"/>
    <col min="6897" max="6897" width="10" bestFit="1" customWidth="1"/>
    <col min="6898" max="6898" width="12.6640625" bestFit="1" customWidth="1"/>
    <col min="6899" max="6899" width="10" bestFit="1" customWidth="1"/>
    <col min="6900" max="6900" width="12.6640625" bestFit="1" customWidth="1"/>
    <col min="6901" max="6901" width="10" bestFit="1" customWidth="1"/>
    <col min="6902" max="6902" width="12.6640625" bestFit="1" customWidth="1"/>
    <col min="6903" max="6903" width="10" bestFit="1" customWidth="1"/>
    <col min="6904" max="6904" width="12.6640625" bestFit="1" customWidth="1"/>
    <col min="6905" max="6905" width="10" bestFit="1" customWidth="1"/>
    <col min="6906" max="6906" width="12.6640625" bestFit="1" customWidth="1"/>
    <col min="6907" max="6907" width="10" bestFit="1" customWidth="1"/>
    <col min="6908" max="6908" width="12.6640625" bestFit="1" customWidth="1"/>
    <col min="6909" max="6909" width="10" bestFit="1" customWidth="1"/>
    <col min="6910" max="6910" width="12.6640625" bestFit="1" customWidth="1"/>
    <col min="6911" max="6911" width="10" bestFit="1" customWidth="1"/>
    <col min="6912" max="6912" width="12.6640625" bestFit="1" customWidth="1"/>
    <col min="6913" max="6913" width="10" bestFit="1" customWidth="1"/>
    <col min="6914" max="6914" width="12.6640625" bestFit="1" customWidth="1"/>
    <col min="6915" max="6915" width="10" bestFit="1" customWidth="1"/>
    <col min="6916" max="6916" width="7" bestFit="1" customWidth="1"/>
    <col min="6917" max="6917" width="12.6640625" bestFit="1" customWidth="1"/>
    <col min="6918" max="6918" width="10" bestFit="1" customWidth="1"/>
    <col min="6919" max="6919" width="12.6640625" bestFit="1" customWidth="1"/>
    <col min="6920" max="6920" width="10" bestFit="1" customWidth="1"/>
    <col min="6921" max="6921" width="12.6640625" bestFit="1" customWidth="1"/>
    <col min="6922" max="6922" width="10" bestFit="1" customWidth="1"/>
    <col min="6923" max="6923" width="12.6640625" bestFit="1" customWidth="1"/>
    <col min="6924" max="6924" width="10" bestFit="1" customWidth="1"/>
    <col min="6925" max="6925" width="12.6640625" bestFit="1" customWidth="1"/>
    <col min="6926" max="6926" width="10" bestFit="1" customWidth="1"/>
    <col min="6927" max="6927" width="7" bestFit="1" customWidth="1"/>
    <col min="6928" max="6928" width="12.6640625" bestFit="1" customWidth="1"/>
    <col min="6929" max="6929" width="10" bestFit="1" customWidth="1"/>
    <col min="6930" max="6930" width="7" bestFit="1" customWidth="1"/>
    <col min="6931" max="6931" width="12.6640625" bestFit="1" customWidth="1"/>
    <col min="6932" max="6932" width="10" bestFit="1" customWidth="1"/>
    <col min="6933" max="6933" width="12.6640625" bestFit="1" customWidth="1"/>
    <col min="6934" max="6934" width="10" bestFit="1" customWidth="1"/>
    <col min="6935" max="6935" width="12.6640625" bestFit="1" customWidth="1"/>
    <col min="6936" max="6936" width="10" bestFit="1" customWidth="1"/>
    <col min="6937" max="6937" width="12.6640625" bestFit="1" customWidth="1"/>
    <col min="6938" max="6938" width="10" bestFit="1" customWidth="1"/>
    <col min="6939" max="6939" width="12.6640625" bestFit="1" customWidth="1"/>
    <col min="6940" max="6940" width="10" bestFit="1" customWidth="1"/>
    <col min="6941" max="6941" width="12.6640625" bestFit="1" customWidth="1"/>
    <col min="6942" max="6942" width="10" bestFit="1" customWidth="1"/>
    <col min="6943" max="6943" width="7" bestFit="1" customWidth="1"/>
    <col min="6944" max="6944" width="12.6640625" bestFit="1" customWidth="1"/>
    <col min="6945" max="6945" width="10" bestFit="1" customWidth="1"/>
    <col min="6946" max="6946" width="12.6640625" bestFit="1" customWidth="1"/>
    <col min="6947" max="6947" width="10" bestFit="1" customWidth="1"/>
    <col min="6948" max="6948" width="12.6640625" bestFit="1" customWidth="1"/>
    <col min="6949" max="6949" width="10" bestFit="1" customWidth="1"/>
    <col min="6950" max="6950" width="12.6640625" bestFit="1" customWidth="1"/>
    <col min="6951" max="6951" width="10" bestFit="1" customWidth="1"/>
    <col min="6952" max="6952" width="12.6640625" bestFit="1" customWidth="1"/>
    <col min="6953" max="6953" width="10" bestFit="1" customWidth="1"/>
    <col min="6954" max="6954" width="12.6640625" bestFit="1" customWidth="1"/>
    <col min="6955" max="6955" width="10" bestFit="1" customWidth="1"/>
    <col min="6956" max="6956" width="7" bestFit="1" customWidth="1"/>
    <col min="6957" max="6957" width="12.6640625" bestFit="1" customWidth="1"/>
    <col min="6958" max="6958" width="10" bestFit="1" customWidth="1"/>
    <col min="6959" max="6959" width="12.6640625" bestFit="1" customWidth="1"/>
    <col min="6960" max="6960" width="10" bestFit="1" customWidth="1"/>
    <col min="6961" max="6961" width="12.6640625" bestFit="1" customWidth="1"/>
    <col min="6962" max="6962" width="10" bestFit="1" customWidth="1"/>
    <col min="6963" max="6963" width="12.6640625" bestFit="1" customWidth="1"/>
    <col min="6964" max="6964" width="10" bestFit="1" customWidth="1"/>
    <col min="6965" max="6965" width="12.6640625" bestFit="1" customWidth="1"/>
    <col min="6966" max="6966" width="10" bestFit="1" customWidth="1"/>
    <col min="6967" max="6967" width="12.6640625" bestFit="1" customWidth="1"/>
    <col min="6968" max="6968" width="10" bestFit="1" customWidth="1"/>
    <col min="6969" max="6969" width="12.6640625" bestFit="1" customWidth="1"/>
    <col min="6970" max="6970" width="10" bestFit="1" customWidth="1"/>
    <col min="6971" max="6971" width="12.6640625" bestFit="1" customWidth="1"/>
    <col min="6972" max="6972" width="10" bestFit="1" customWidth="1"/>
    <col min="6973" max="6973" width="12.6640625" bestFit="1" customWidth="1"/>
    <col min="6974" max="6974" width="10" bestFit="1" customWidth="1"/>
    <col min="6975" max="6975" width="12.6640625" bestFit="1" customWidth="1"/>
    <col min="6976" max="6976" width="10" bestFit="1" customWidth="1"/>
    <col min="6977" max="6977" width="12.6640625" bestFit="1" customWidth="1"/>
    <col min="6978" max="6978" width="10" bestFit="1" customWidth="1"/>
    <col min="6979" max="6979" width="7" bestFit="1" customWidth="1"/>
    <col min="6980" max="6980" width="12.6640625" bestFit="1" customWidth="1"/>
    <col min="6981" max="6981" width="10" bestFit="1" customWidth="1"/>
    <col min="6982" max="6982" width="7" bestFit="1" customWidth="1"/>
    <col min="6983" max="6983" width="12.6640625" bestFit="1" customWidth="1"/>
    <col min="6984" max="6984" width="10" bestFit="1" customWidth="1"/>
    <col min="6985" max="6985" width="12.6640625" bestFit="1" customWidth="1"/>
    <col min="6986" max="6986" width="10" bestFit="1" customWidth="1"/>
    <col min="6987" max="6987" width="12.6640625" bestFit="1" customWidth="1"/>
    <col min="6988" max="6988" width="10" bestFit="1" customWidth="1"/>
    <col min="6989" max="6989" width="12.6640625" bestFit="1" customWidth="1"/>
    <col min="6990" max="6990" width="10" bestFit="1" customWidth="1"/>
    <col min="6991" max="6991" width="12.6640625" bestFit="1" customWidth="1"/>
    <col min="6992" max="6992" width="10" bestFit="1" customWidth="1"/>
    <col min="6993" max="6993" width="12.6640625" bestFit="1" customWidth="1"/>
    <col min="6994" max="6994" width="10" bestFit="1" customWidth="1"/>
    <col min="6995" max="6995" width="12.6640625" bestFit="1" customWidth="1"/>
    <col min="6996" max="6996" width="10" bestFit="1" customWidth="1"/>
    <col min="6997" max="6997" width="12.6640625" bestFit="1" customWidth="1"/>
    <col min="6998" max="6998" width="10" bestFit="1" customWidth="1"/>
    <col min="6999" max="6999" width="12.6640625" bestFit="1" customWidth="1"/>
    <col min="7000" max="7000" width="10" bestFit="1" customWidth="1"/>
    <col min="7001" max="7001" width="12.6640625" bestFit="1" customWidth="1"/>
    <col min="7002" max="7002" width="10" bestFit="1" customWidth="1"/>
    <col min="7003" max="7003" width="12.6640625" bestFit="1" customWidth="1"/>
    <col min="7004" max="7004" width="10" bestFit="1" customWidth="1"/>
    <col min="7005" max="7005" width="12.6640625" bestFit="1" customWidth="1"/>
    <col min="7006" max="7006" width="10" bestFit="1" customWidth="1"/>
    <col min="7007" max="7007" width="12.6640625" bestFit="1" customWidth="1"/>
    <col min="7008" max="7008" width="10" bestFit="1" customWidth="1"/>
    <col min="7009" max="7009" width="7" bestFit="1" customWidth="1"/>
    <col min="7010" max="7010" width="12.6640625" bestFit="1" customWidth="1"/>
    <col min="7011" max="7011" width="10" bestFit="1" customWidth="1"/>
    <col min="7012" max="7012" width="12.6640625" bestFit="1" customWidth="1"/>
    <col min="7013" max="7013" width="10" bestFit="1" customWidth="1"/>
    <col min="7014" max="7014" width="12.6640625" bestFit="1" customWidth="1"/>
    <col min="7015" max="7015" width="10" bestFit="1" customWidth="1"/>
    <col min="7016" max="7016" width="12.6640625" bestFit="1" customWidth="1"/>
    <col min="7017" max="7017" width="10" bestFit="1" customWidth="1"/>
    <col min="7018" max="7018" width="12.6640625" bestFit="1" customWidth="1"/>
    <col min="7019" max="7019" width="10" bestFit="1" customWidth="1"/>
    <col min="7020" max="7020" width="12.6640625" bestFit="1" customWidth="1"/>
    <col min="7021" max="7021" width="10" bestFit="1" customWidth="1"/>
    <col min="7022" max="7022" width="12.6640625" bestFit="1" customWidth="1"/>
    <col min="7023" max="7023" width="10" bestFit="1" customWidth="1"/>
    <col min="7024" max="7024" width="12.6640625" bestFit="1" customWidth="1"/>
    <col min="7025" max="7025" width="10" bestFit="1" customWidth="1"/>
    <col min="7026" max="7026" width="12.6640625" bestFit="1" customWidth="1"/>
    <col min="7027" max="7027" width="10" bestFit="1" customWidth="1"/>
    <col min="7028" max="7028" width="12.6640625" bestFit="1" customWidth="1"/>
    <col min="7029" max="7029" width="10" bestFit="1" customWidth="1"/>
    <col min="7030" max="7030" width="12.6640625" bestFit="1" customWidth="1"/>
    <col min="7031" max="7031" width="10" bestFit="1" customWidth="1"/>
    <col min="7032" max="7032" width="12.6640625" bestFit="1" customWidth="1"/>
    <col min="7033" max="7033" width="10" bestFit="1" customWidth="1"/>
    <col min="7034" max="7034" width="12.6640625" bestFit="1" customWidth="1"/>
    <col min="7035" max="7035" width="10" bestFit="1" customWidth="1"/>
    <col min="7036" max="7036" width="12.6640625" bestFit="1" customWidth="1"/>
    <col min="7037" max="7037" width="10" bestFit="1" customWidth="1"/>
    <col min="7038" max="7038" width="12.6640625" bestFit="1" customWidth="1"/>
    <col min="7039" max="7039" width="10" bestFit="1" customWidth="1"/>
    <col min="7040" max="7040" width="12.6640625" bestFit="1" customWidth="1"/>
    <col min="7041" max="7041" width="10" bestFit="1" customWidth="1"/>
    <col min="7042" max="7042" width="12.6640625" bestFit="1" customWidth="1"/>
    <col min="7043" max="7043" width="10" bestFit="1" customWidth="1"/>
    <col min="7044" max="7044" width="12.6640625" bestFit="1" customWidth="1"/>
    <col min="7045" max="7045" width="10" bestFit="1" customWidth="1"/>
    <col min="7046" max="7046" width="12.6640625" bestFit="1" customWidth="1"/>
    <col min="7047" max="7047" width="10" bestFit="1" customWidth="1"/>
    <col min="7048" max="7048" width="12.6640625" bestFit="1" customWidth="1"/>
    <col min="7049" max="7049" width="10" bestFit="1" customWidth="1"/>
    <col min="7050" max="7050" width="12.6640625" bestFit="1" customWidth="1"/>
    <col min="7051" max="7051" width="10" bestFit="1" customWidth="1"/>
    <col min="7052" max="7052" width="7" bestFit="1" customWidth="1"/>
    <col min="7053" max="7053" width="12.6640625" bestFit="1" customWidth="1"/>
    <col min="7054" max="7054" width="10" bestFit="1" customWidth="1"/>
    <col min="7055" max="7055" width="12.6640625" bestFit="1" customWidth="1"/>
    <col min="7056" max="7056" width="10" bestFit="1" customWidth="1"/>
    <col min="7057" max="7057" width="12.6640625" bestFit="1" customWidth="1"/>
    <col min="7058" max="7058" width="10" bestFit="1" customWidth="1"/>
    <col min="7059" max="7059" width="12.6640625" bestFit="1" customWidth="1"/>
    <col min="7060" max="7060" width="10" bestFit="1" customWidth="1"/>
    <col min="7061" max="7061" width="12.6640625" bestFit="1" customWidth="1"/>
    <col min="7062" max="7062" width="10" bestFit="1" customWidth="1"/>
    <col min="7063" max="7063" width="7" bestFit="1" customWidth="1"/>
    <col min="7064" max="7064" width="12.6640625" bestFit="1" customWidth="1"/>
    <col min="7065" max="7065" width="10" bestFit="1" customWidth="1"/>
    <col min="7066" max="7066" width="12.6640625" bestFit="1" customWidth="1"/>
    <col min="7067" max="7067" width="10" bestFit="1" customWidth="1"/>
    <col min="7068" max="7068" width="12.6640625" bestFit="1" customWidth="1"/>
    <col min="7069" max="7069" width="10" bestFit="1" customWidth="1"/>
    <col min="7070" max="7070" width="12.6640625" bestFit="1" customWidth="1"/>
    <col min="7071" max="7071" width="10" bestFit="1" customWidth="1"/>
    <col min="7072" max="7072" width="12.6640625" bestFit="1" customWidth="1"/>
    <col min="7073" max="7073" width="10" bestFit="1" customWidth="1"/>
    <col min="7074" max="7074" width="12.6640625" bestFit="1" customWidth="1"/>
    <col min="7075" max="7075" width="10" bestFit="1" customWidth="1"/>
    <col min="7076" max="7076" width="12.6640625" bestFit="1" customWidth="1"/>
    <col min="7077" max="7077" width="10" bestFit="1" customWidth="1"/>
    <col min="7078" max="7078" width="7" bestFit="1" customWidth="1"/>
    <col min="7079" max="7079" width="12.6640625" bestFit="1" customWidth="1"/>
    <col min="7080" max="7080" width="10" bestFit="1" customWidth="1"/>
    <col min="7081" max="7081" width="12.6640625" bestFit="1" customWidth="1"/>
    <col min="7082" max="7082" width="10" bestFit="1" customWidth="1"/>
    <col min="7083" max="7083" width="12.6640625" bestFit="1" customWidth="1"/>
    <col min="7084" max="7084" width="10" bestFit="1" customWidth="1"/>
    <col min="7085" max="7085" width="12.6640625" bestFit="1" customWidth="1"/>
    <col min="7086" max="7086" width="10" bestFit="1" customWidth="1"/>
    <col min="7087" max="7087" width="12.6640625" bestFit="1" customWidth="1"/>
    <col min="7088" max="7088" width="10" bestFit="1" customWidth="1"/>
    <col min="7089" max="7089" width="12.6640625" bestFit="1" customWidth="1"/>
    <col min="7090" max="7090" width="10" bestFit="1" customWidth="1"/>
    <col min="7091" max="7091" width="12.6640625" bestFit="1" customWidth="1"/>
    <col min="7092" max="7092" width="10" bestFit="1" customWidth="1"/>
    <col min="7093" max="7093" width="12.6640625" bestFit="1" customWidth="1"/>
    <col min="7094" max="7094" width="10" bestFit="1" customWidth="1"/>
    <col min="7095" max="7096" width="7" bestFit="1" customWidth="1"/>
    <col min="7097" max="7097" width="12.6640625" bestFit="1" customWidth="1"/>
    <col min="7098" max="7098" width="10" bestFit="1" customWidth="1"/>
    <col min="7099" max="7099" width="12.6640625" bestFit="1" customWidth="1"/>
    <col min="7100" max="7100" width="10" bestFit="1" customWidth="1"/>
    <col min="7101" max="7101" width="7" bestFit="1" customWidth="1"/>
    <col min="7102" max="7102" width="12.6640625" bestFit="1" customWidth="1"/>
    <col min="7103" max="7103" width="10" bestFit="1" customWidth="1"/>
    <col min="7104" max="7104" width="12.6640625" bestFit="1" customWidth="1"/>
    <col min="7105" max="7105" width="10" bestFit="1" customWidth="1"/>
    <col min="7106" max="7106" width="12.6640625" bestFit="1" customWidth="1"/>
    <col min="7107" max="7107" width="10" bestFit="1" customWidth="1"/>
    <col min="7108" max="7108" width="12.6640625" bestFit="1" customWidth="1"/>
    <col min="7109" max="7109" width="10" bestFit="1" customWidth="1"/>
    <col min="7110" max="7110" width="12.6640625" bestFit="1" customWidth="1"/>
    <col min="7111" max="7111" width="10" bestFit="1" customWidth="1"/>
    <col min="7112" max="7112" width="12.6640625" bestFit="1" customWidth="1"/>
    <col min="7113" max="7113" width="10" bestFit="1" customWidth="1"/>
    <col min="7114" max="7114" width="12.6640625" bestFit="1" customWidth="1"/>
    <col min="7115" max="7115" width="10" bestFit="1" customWidth="1"/>
    <col min="7116" max="7116" width="7" bestFit="1" customWidth="1"/>
    <col min="7117" max="7117" width="12.6640625" bestFit="1" customWidth="1"/>
    <col min="7118" max="7118" width="10" bestFit="1" customWidth="1"/>
    <col min="7119" max="7119" width="12.6640625" bestFit="1" customWidth="1"/>
    <col min="7120" max="7120" width="10" bestFit="1" customWidth="1"/>
    <col min="7121" max="7121" width="12.6640625" bestFit="1" customWidth="1"/>
    <col min="7122" max="7122" width="10" bestFit="1" customWidth="1"/>
    <col min="7123" max="7123" width="12.6640625" bestFit="1" customWidth="1"/>
    <col min="7124" max="7124" width="10" bestFit="1" customWidth="1"/>
    <col min="7125" max="7125" width="12.6640625" bestFit="1" customWidth="1"/>
    <col min="7126" max="7126" width="10" bestFit="1" customWidth="1"/>
    <col min="7127" max="7127" width="12.6640625" bestFit="1" customWidth="1"/>
    <col min="7128" max="7128" width="10" bestFit="1" customWidth="1"/>
    <col min="7129" max="7129" width="12.6640625" bestFit="1" customWidth="1"/>
    <col min="7130" max="7130" width="10" bestFit="1" customWidth="1"/>
    <col min="7131" max="7131" width="12.6640625" bestFit="1" customWidth="1"/>
    <col min="7132" max="7132" width="10" bestFit="1" customWidth="1"/>
    <col min="7133" max="7133" width="12.6640625" bestFit="1" customWidth="1"/>
    <col min="7134" max="7134" width="10" bestFit="1" customWidth="1"/>
    <col min="7135" max="7135" width="12.6640625" bestFit="1" customWidth="1"/>
    <col min="7136" max="7136" width="10" bestFit="1" customWidth="1"/>
    <col min="7137" max="7137" width="12.6640625" bestFit="1" customWidth="1"/>
    <col min="7138" max="7138" width="10" bestFit="1" customWidth="1"/>
    <col min="7139" max="7139" width="12.6640625" bestFit="1" customWidth="1"/>
    <col min="7140" max="7140" width="10" bestFit="1" customWidth="1"/>
    <col min="7141" max="7141" width="12.6640625" bestFit="1" customWidth="1"/>
    <col min="7142" max="7142" width="10" bestFit="1" customWidth="1"/>
    <col min="7143" max="7143" width="12.6640625" bestFit="1" customWidth="1"/>
    <col min="7144" max="7144" width="10" bestFit="1" customWidth="1"/>
    <col min="7145" max="7145" width="12.6640625" bestFit="1" customWidth="1"/>
    <col min="7146" max="7146" width="10" bestFit="1" customWidth="1"/>
    <col min="7147" max="7147" width="12.6640625" bestFit="1" customWidth="1"/>
    <col min="7148" max="7148" width="10" bestFit="1" customWidth="1"/>
    <col min="7149" max="7149" width="12.6640625" bestFit="1" customWidth="1"/>
    <col min="7150" max="7150" width="10" bestFit="1" customWidth="1"/>
    <col min="7151" max="7151" width="12.6640625" bestFit="1" customWidth="1"/>
    <col min="7152" max="7152" width="10" bestFit="1" customWidth="1"/>
    <col min="7153" max="7153" width="7" bestFit="1" customWidth="1"/>
    <col min="7154" max="7154" width="12.6640625" bestFit="1" customWidth="1"/>
    <col min="7155" max="7155" width="10" bestFit="1" customWidth="1"/>
    <col min="7156" max="7156" width="12.6640625" bestFit="1" customWidth="1"/>
    <col min="7157" max="7157" width="10" bestFit="1" customWidth="1"/>
    <col min="7158" max="7158" width="7" bestFit="1" customWidth="1"/>
    <col min="7159" max="7159" width="12.6640625" bestFit="1" customWidth="1"/>
    <col min="7160" max="7160" width="10" bestFit="1" customWidth="1"/>
    <col min="7161" max="7161" width="12.6640625" bestFit="1" customWidth="1"/>
    <col min="7162" max="7162" width="10" bestFit="1" customWidth="1"/>
    <col min="7163" max="7163" width="12.6640625" bestFit="1" customWidth="1"/>
    <col min="7164" max="7164" width="10" bestFit="1" customWidth="1"/>
    <col min="7165" max="7165" width="12.6640625" bestFit="1" customWidth="1"/>
    <col min="7166" max="7166" width="10" bestFit="1" customWidth="1"/>
    <col min="7167" max="7167" width="12.6640625" bestFit="1" customWidth="1"/>
    <col min="7168" max="7168" width="10" bestFit="1" customWidth="1"/>
    <col min="7169" max="7169" width="7" bestFit="1" customWidth="1"/>
    <col min="7170" max="7170" width="12.6640625" bestFit="1" customWidth="1"/>
    <col min="7171" max="7171" width="10" bestFit="1" customWidth="1"/>
    <col min="7172" max="7172" width="12.6640625" bestFit="1" customWidth="1"/>
    <col min="7173" max="7173" width="10" bestFit="1" customWidth="1"/>
    <col min="7174" max="7174" width="12.6640625" bestFit="1" customWidth="1"/>
    <col min="7175" max="7175" width="10" bestFit="1" customWidth="1"/>
    <col min="7176" max="7177" width="7" bestFit="1" customWidth="1"/>
    <col min="7178" max="7178" width="12.6640625" bestFit="1" customWidth="1"/>
    <col min="7179" max="7179" width="10" bestFit="1" customWidth="1"/>
    <col min="7180" max="7180" width="12.6640625" bestFit="1" customWidth="1"/>
    <col min="7181" max="7181" width="10" bestFit="1" customWidth="1"/>
    <col min="7182" max="7182" width="12.6640625" bestFit="1" customWidth="1"/>
    <col min="7183" max="7183" width="10" bestFit="1" customWidth="1"/>
    <col min="7184" max="7184" width="12.6640625" bestFit="1" customWidth="1"/>
    <col min="7185" max="7185" width="10" bestFit="1" customWidth="1"/>
    <col min="7186" max="7186" width="12.6640625" bestFit="1" customWidth="1"/>
    <col min="7187" max="7187" width="10" bestFit="1" customWidth="1"/>
    <col min="7188" max="7188" width="12.6640625" bestFit="1" customWidth="1"/>
    <col min="7189" max="7189" width="10" bestFit="1" customWidth="1"/>
    <col min="7190" max="7190" width="12.6640625" bestFit="1" customWidth="1"/>
    <col min="7191" max="7191" width="10" bestFit="1" customWidth="1"/>
    <col min="7192" max="7192" width="12.6640625" bestFit="1" customWidth="1"/>
    <col min="7193" max="7193" width="10" bestFit="1" customWidth="1"/>
    <col min="7194" max="7194" width="7" bestFit="1" customWidth="1"/>
    <col min="7195" max="7195" width="12.6640625" bestFit="1" customWidth="1"/>
    <col min="7196" max="7196" width="10" bestFit="1" customWidth="1"/>
    <col min="7197" max="7197" width="12.6640625" bestFit="1" customWidth="1"/>
    <col min="7198" max="7198" width="10" bestFit="1" customWidth="1"/>
    <col min="7199" max="7199" width="12.6640625" bestFit="1" customWidth="1"/>
    <col min="7200" max="7200" width="10" bestFit="1" customWidth="1"/>
    <col min="7201" max="7201" width="12.6640625" bestFit="1" customWidth="1"/>
    <col min="7202" max="7202" width="10" bestFit="1" customWidth="1"/>
    <col min="7203" max="7203" width="12.6640625" bestFit="1" customWidth="1"/>
    <col min="7204" max="7204" width="10" bestFit="1" customWidth="1"/>
    <col min="7205" max="7205" width="12.6640625" bestFit="1" customWidth="1"/>
    <col min="7206" max="7206" width="10" bestFit="1" customWidth="1"/>
    <col min="7207" max="7207" width="12.6640625" bestFit="1" customWidth="1"/>
    <col min="7208" max="7208" width="10" bestFit="1" customWidth="1"/>
    <col min="7209" max="7209" width="12.6640625" bestFit="1" customWidth="1"/>
    <col min="7210" max="7210" width="10" bestFit="1" customWidth="1"/>
    <col min="7211" max="7211" width="7" bestFit="1" customWidth="1"/>
    <col min="7212" max="7212" width="12.6640625" bestFit="1" customWidth="1"/>
    <col min="7213" max="7213" width="10" bestFit="1" customWidth="1"/>
    <col min="7214" max="7214" width="12.6640625" bestFit="1" customWidth="1"/>
    <col min="7215" max="7215" width="10" bestFit="1" customWidth="1"/>
    <col min="7216" max="7216" width="7" bestFit="1" customWidth="1"/>
    <col min="7217" max="7217" width="12.6640625" bestFit="1" customWidth="1"/>
    <col min="7218" max="7218" width="10" bestFit="1" customWidth="1"/>
    <col min="7219" max="7219" width="12.6640625" bestFit="1" customWidth="1"/>
    <col min="7220" max="7220" width="10" bestFit="1" customWidth="1"/>
    <col min="7221" max="7221" width="12.6640625" bestFit="1" customWidth="1"/>
    <col min="7222" max="7222" width="10" bestFit="1" customWidth="1"/>
    <col min="7223" max="7223" width="12.6640625" bestFit="1" customWidth="1"/>
    <col min="7224" max="7224" width="10" bestFit="1" customWidth="1"/>
    <col min="7225" max="7225" width="12.6640625" bestFit="1" customWidth="1"/>
    <col min="7226" max="7226" width="10" bestFit="1" customWidth="1"/>
    <col min="7227" max="7227" width="12.6640625" bestFit="1" customWidth="1"/>
    <col min="7228" max="7228" width="10" bestFit="1" customWidth="1"/>
    <col min="7229" max="7229" width="12.6640625" bestFit="1" customWidth="1"/>
    <col min="7230" max="7230" width="10" bestFit="1" customWidth="1"/>
    <col min="7231" max="7231" width="12.6640625" bestFit="1" customWidth="1"/>
    <col min="7232" max="7232" width="10" bestFit="1" customWidth="1"/>
    <col min="7233" max="7233" width="12.6640625" bestFit="1" customWidth="1"/>
    <col min="7234" max="7234" width="10" bestFit="1" customWidth="1"/>
    <col min="7235" max="7235" width="12.6640625" bestFit="1" customWidth="1"/>
    <col min="7236" max="7236" width="10" bestFit="1" customWidth="1"/>
    <col min="7237" max="7237" width="12.6640625" bestFit="1" customWidth="1"/>
    <col min="7238" max="7238" width="10" bestFit="1" customWidth="1"/>
    <col min="7239" max="7239" width="12.6640625" bestFit="1" customWidth="1"/>
    <col min="7240" max="7240" width="10" bestFit="1" customWidth="1"/>
    <col min="7241" max="7241" width="12.6640625" bestFit="1" customWidth="1"/>
    <col min="7242" max="7242" width="10" bestFit="1" customWidth="1"/>
    <col min="7243" max="7243" width="12.6640625" bestFit="1" customWidth="1"/>
    <col min="7244" max="7244" width="10" bestFit="1" customWidth="1"/>
    <col min="7245" max="7245" width="12.6640625" bestFit="1" customWidth="1"/>
    <col min="7246" max="7246" width="10" bestFit="1" customWidth="1"/>
    <col min="7247" max="7247" width="7" bestFit="1" customWidth="1"/>
    <col min="7248" max="7248" width="12.6640625" bestFit="1" customWidth="1"/>
    <col min="7249" max="7249" width="10" bestFit="1" customWidth="1"/>
    <col min="7250" max="7250" width="12.6640625" bestFit="1" customWidth="1"/>
    <col min="7251" max="7251" width="10" bestFit="1" customWidth="1"/>
    <col min="7252" max="7252" width="7" bestFit="1" customWidth="1"/>
    <col min="7253" max="7253" width="12.6640625" bestFit="1" customWidth="1"/>
    <col min="7254" max="7254" width="10" bestFit="1" customWidth="1"/>
    <col min="7255" max="7255" width="12.6640625" bestFit="1" customWidth="1"/>
    <col min="7256" max="7256" width="10" bestFit="1" customWidth="1"/>
    <col min="7257" max="7257" width="7" bestFit="1" customWidth="1"/>
    <col min="7258" max="7258" width="12.6640625" bestFit="1" customWidth="1"/>
    <col min="7259" max="7259" width="10" bestFit="1" customWidth="1"/>
    <col min="7260" max="7260" width="12.6640625" bestFit="1" customWidth="1"/>
    <col min="7261" max="7261" width="10" bestFit="1" customWidth="1"/>
    <col min="7262" max="7262" width="12.6640625" bestFit="1" customWidth="1"/>
    <col min="7263" max="7263" width="10" bestFit="1" customWidth="1"/>
    <col min="7264" max="7264" width="12.6640625" bestFit="1" customWidth="1"/>
    <col min="7265" max="7265" width="10" bestFit="1" customWidth="1"/>
    <col min="7266" max="7266" width="12.6640625" bestFit="1" customWidth="1"/>
    <col min="7267" max="7267" width="10" bestFit="1" customWidth="1"/>
    <col min="7268" max="7268" width="12.6640625" bestFit="1" customWidth="1"/>
    <col min="7269" max="7269" width="10" bestFit="1" customWidth="1"/>
    <col min="7270" max="7270" width="12.6640625" bestFit="1" customWidth="1"/>
    <col min="7271" max="7271" width="10" bestFit="1" customWidth="1"/>
    <col min="7272" max="7272" width="12.6640625" bestFit="1" customWidth="1"/>
    <col min="7273" max="7273" width="10" bestFit="1" customWidth="1"/>
    <col min="7274" max="7274" width="12.6640625" bestFit="1" customWidth="1"/>
    <col min="7275" max="7275" width="10" bestFit="1" customWidth="1"/>
    <col min="7276" max="7276" width="12.6640625" bestFit="1" customWidth="1"/>
    <col min="7277" max="7277" width="10" bestFit="1" customWidth="1"/>
    <col min="7278" max="7278" width="12.6640625" bestFit="1" customWidth="1"/>
    <col min="7279" max="7279" width="10" bestFit="1" customWidth="1"/>
    <col min="7280" max="7280" width="12.6640625" bestFit="1" customWidth="1"/>
    <col min="7281" max="7281" width="10" bestFit="1" customWidth="1"/>
    <col min="7282" max="7282" width="12.6640625" bestFit="1" customWidth="1"/>
    <col min="7283" max="7283" width="10" bestFit="1" customWidth="1"/>
    <col min="7284" max="7284" width="12.6640625" bestFit="1" customWidth="1"/>
    <col min="7285" max="7285" width="10" bestFit="1" customWidth="1"/>
    <col min="7286" max="7286" width="12.6640625" bestFit="1" customWidth="1"/>
    <col min="7287" max="7287" width="10" bestFit="1" customWidth="1"/>
    <col min="7288" max="7288" width="12.6640625" bestFit="1" customWidth="1"/>
    <col min="7289" max="7289" width="10" bestFit="1" customWidth="1"/>
    <col min="7290" max="7290" width="12.6640625" bestFit="1" customWidth="1"/>
    <col min="7291" max="7291" width="10" bestFit="1" customWidth="1"/>
    <col min="7292" max="7292" width="7" bestFit="1" customWidth="1"/>
    <col min="7293" max="7293" width="12.6640625" bestFit="1" customWidth="1"/>
    <col min="7294" max="7294" width="10" bestFit="1" customWidth="1"/>
    <col min="7295" max="7295" width="12.6640625" bestFit="1" customWidth="1"/>
    <col min="7296" max="7296" width="10" bestFit="1" customWidth="1"/>
    <col min="7297" max="7297" width="7" bestFit="1" customWidth="1"/>
    <col min="7298" max="7298" width="12.6640625" bestFit="1" customWidth="1"/>
    <col min="7299" max="7299" width="10" bestFit="1" customWidth="1"/>
    <col min="7300" max="7300" width="12.6640625" bestFit="1" customWidth="1"/>
    <col min="7301" max="7301" width="10" bestFit="1" customWidth="1"/>
    <col min="7302" max="7302" width="7" bestFit="1" customWidth="1"/>
    <col min="7303" max="7303" width="12.6640625" bestFit="1" customWidth="1"/>
    <col min="7304" max="7304" width="10" bestFit="1" customWidth="1"/>
    <col min="7305" max="7305" width="7" bestFit="1" customWidth="1"/>
    <col min="7306" max="7306" width="12.6640625" bestFit="1" customWidth="1"/>
    <col min="7307" max="7307" width="10" bestFit="1" customWidth="1"/>
    <col min="7308" max="7308" width="12.6640625" bestFit="1" customWidth="1"/>
    <col min="7309" max="7309" width="10" bestFit="1" customWidth="1"/>
    <col min="7310" max="7310" width="12.6640625" bestFit="1" customWidth="1"/>
    <col min="7311" max="7311" width="10" bestFit="1" customWidth="1"/>
    <col min="7312" max="7312" width="12.6640625" bestFit="1" customWidth="1"/>
    <col min="7313" max="7313" width="10" bestFit="1" customWidth="1"/>
    <col min="7314" max="7314" width="12.6640625" bestFit="1" customWidth="1"/>
    <col min="7315" max="7315" width="10" bestFit="1" customWidth="1"/>
    <col min="7316" max="7316" width="12.6640625" bestFit="1" customWidth="1"/>
    <col min="7317" max="7317" width="10" bestFit="1" customWidth="1"/>
    <col min="7318" max="7318" width="12.6640625" bestFit="1" customWidth="1"/>
    <col min="7319" max="7319" width="10" bestFit="1" customWidth="1"/>
    <col min="7320" max="7320" width="12.6640625" bestFit="1" customWidth="1"/>
    <col min="7321" max="7321" width="10" bestFit="1" customWidth="1"/>
    <col min="7322" max="7322" width="12.6640625" bestFit="1" customWidth="1"/>
    <col min="7323" max="7323" width="10" bestFit="1" customWidth="1"/>
    <col min="7324" max="7324" width="12.6640625" bestFit="1" customWidth="1"/>
    <col min="7325" max="7325" width="10" bestFit="1" customWidth="1"/>
    <col min="7326" max="7326" width="12.6640625" bestFit="1" customWidth="1"/>
    <col min="7327" max="7327" width="10" bestFit="1" customWidth="1"/>
    <col min="7328" max="7328" width="12.6640625" bestFit="1" customWidth="1"/>
    <col min="7329" max="7329" width="10" bestFit="1" customWidth="1"/>
    <col min="7330" max="7330" width="12.6640625" bestFit="1" customWidth="1"/>
    <col min="7331" max="7331" width="10" bestFit="1" customWidth="1"/>
    <col min="7332" max="7332" width="12.6640625" bestFit="1" customWidth="1"/>
    <col min="7333" max="7333" width="10" bestFit="1" customWidth="1"/>
    <col min="7334" max="7334" width="12.6640625" bestFit="1" customWidth="1"/>
    <col min="7335" max="7335" width="10" bestFit="1" customWidth="1"/>
    <col min="7336" max="7337" width="7" bestFit="1" customWidth="1"/>
    <col min="7338" max="7338" width="12.6640625" bestFit="1" customWidth="1"/>
    <col min="7339" max="7339" width="10" bestFit="1" customWidth="1"/>
    <col min="7340" max="7340" width="12.6640625" bestFit="1" customWidth="1"/>
    <col min="7341" max="7341" width="10" bestFit="1" customWidth="1"/>
    <col min="7342" max="7342" width="12.6640625" bestFit="1" customWidth="1"/>
    <col min="7343" max="7343" width="10" bestFit="1" customWidth="1"/>
    <col min="7344" max="7344" width="12.6640625" bestFit="1" customWidth="1"/>
    <col min="7345" max="7345" width="10" bestFit="1" customWidth="1"/>
    <col min="7346" max="7346" width="12.6640625" bestFit="1" customWidth="1"/>
    <col min="7347" max="7347" width="10" bestFit="1" customWidth="1"/>
    <col min="7348" max="7348" width="12.6640625" bestFit="1" customWidth="1"/>
    <col min="7349" max="7349" width="10" bestFit="1" customWidth="1"/>
    <col min="7350" max="7350" width="7" bestFit="1" customWidth="1"/>
    <col min="7351" max="7351" width="12.6640625" bestFit="1" customWidth="1"/>
    <col min="7352" max="7352" width="10" bestFit="1" customWidth="1"/>
    <col min="7353" max="7353" width="12.6640625" bestFit="1" customWidth="1"/>
    <col min="7354" max="7354" width="10" bestFit="1" customWidth="1"/>
    <col min="7355" max="7355" width="12.6640625" bestFit="1" customWidth="1"/>
    <col min="7356" max="7356" width="10" bestFit="1" customWidth="1"/>
    <col min="7357" max="7357" width="12.6640625" bestFit="1" customWidth="1"/>
    <col min="7358" max="7358" width="10" bestFit="1" customWidth="1"/>
    <col min="7359" max="7359" width="12.6640625" bestFit="1" customWidth="1"/>
    <col min="7360" max="7360" width="10" bestFit="1" customWidth="1"/>
    <col min="7361" max="7361" width="12.6640625" bestFit="1" customWidth="1"/>
    <col min="7362" max="7362" width="10" bestFit="1" customWidth="1"/>
    <col min="7363" max="7365" width="7" bestFit="1" customWidth="1"/>
    <col min="7366" max="7366" width="12.6640625" bestFit="1" customWidth="1"/>
    <col min="7367" max="7367" width="10" bestFit="1" customWidth="1"/>
    <col min="7368" max="7368" width="12.6640625" bestFit="1" customWidth="1"/>
    <col min="7369" max="7369" width="10" bestFit="1" customWidth="1"/>
    <col min="7370" max="7370" width="12.6640625" bestFit="1" customWidth="1"/>
    <col min="7371" max="7371" width="10" bestFit="1" customWidth="1"/>
    <col min="7372" max="7372" width="12.6640625" bestFit="1" customWidth="1"/>
    <col min="7373" max="7373" width="10" bestFit="1" customWidth="1"/>
    <col min="7374" max="7374" width="7" bestFit="1" customWidth="1"/>
    <col min="7375" max="7375" width="12.6640625" bestFit="1" customWidth="1"/>
    <col min="7376" max="7376" width="10" bestFit="1" customWidth="1"/>
    <col min="7377" max="7377" width="7" bestFit="1" customWidth="1"/>
    <col min="7378" max="7378" width="12.6640625" bestFit="1" customWidth="1"/>
    <col min="7379" max="7379" width="10" bestFit="1" customWidth="1"/>
    <col min="7380" max="7380" width="12.6640625" bestFit="1" customWidth="1"/>
    <col min="7381" max="7381" width="10" bestFit="1" customWidth="1"/>
    <col min="7382" max="7382" width="12.6640625" bestFit="1" customWidth="1"/>
    <col min="7383" max="7383" width="10" bestFit="1" customWidth="1"/>
    <col min="7384" max="7384" width="12.6640625" bestFit="1" customWidth="1"/>
    <col min="7385" max="7385" width="10" bestFit="1" customWidth="1"/>
    <col min="7386" max="7386" width="12.6640625" bestFit="1" customWidth="1"/>
    <col min="7387" max="7387" width="10" bestFit="1" customWidth="1"/>
    <col min="7388" max="7388" width="12.6640625" bestFit="1" customWidth="1"/>
    <col min="7389" max="7389" width="10" bestFit="1" customWidth="1"/>
    <col min="7390" max="7390" width="12.6640625" bestFit="1" customWidth="1"/>
    <col min="7391" max="7391" width="10" bestFit="1" customWidth="1"/>
    <col min="7392" max="7392" width="12.6640625" bestFit="1" customWidth="1"/>
    <col min="7393" max="7393" width="10" bestFit="1" customWidth="1"/>
    <col min="7394" max="7394" width="12.6640625" bestFit="1" customWidth="1"/>
    <col min="7395" max="7395" width="10" bestFit="1" customWidth="1"/>
    <col min="7396" max="7396" width="12.6640625" bestFit="1" customWidth="1"/>
    <col min="7397" max="7397" width="10" bestFit="1" customWidth="1"/>
    <col min="7398" max="7398" width="12.6640625" bestFit="1" customWidth="1"/>
    <col min="7399" max="7399" width="10" bestFit="1" customWidth="1"/>
    <col min="7400" max="7400" width="12.6640625" bestFit="1" customWidth="1"/>
    <col min="7401" max="7401" width="10" bestFit="1" customWidth="1"/>
    <col min="7402" max="7402" width="12.6640625" bestFit="1" customWidth="1"/>
    <col min="7403" max="7403" width="10" bestFit="1" customWidth="1"/>
    <col min="7404" max="7404" width="12.6640625" bestFit="1" customWidth="1"/>
    <col min="7405" max="7405" width="10" bestFit="1" customWidth="1"/>
    <col min="7406" max="7406" width="12.6640625" bestFit="1" customWidth="1"/>
    <col min="7407" max="7407" width="10" bestFit="1" customWidth="1"/>
    <col min="7408" max="7408" width="12.6640625" bestFit="1" customWidth="1"/>
    <col min="7409" max="7409" width="10" bestFit="1" customWidth="1"/>
    <col min="7410" max="7410" width="12.6640625" bestFit="1" customWidth="1"/>
    <col min="7411" max="7411" width="10" bestFit="1" customWidth="1"/>
    <col min="7412" max="7412" width="12.6640625" bestFit="1" customWidth="1"/>
    <col min="7413" max="7413" width="10" bestFit="1" customWidth="1"/>
    <col min="7414" max="7414" width="12.6640625" bestFit="1" customWidth="1"/>
    <col min="7415" max="7415" width="10" bestFit="1" customWidth="1"/>
    <col min="7416" max="7416" width="12.6640625" bestFit="1" customWidth="1"/>
    <col min="7417" max="7417" width="10" bestFit="1" customWidth="1"/>
    <col min="7418" max="7418" width="12.6640625" bestFit="1" customWidth="1"/>
    <col min="7419" max="7419" width="10" bestFit="1" customWidth="1"/>
    <col min="7420" max="7420" width="12.6640625" bestFit="1" customWidth="1"/>
    <col min="7421" max="7421" width="10" bestFit="1" customWidth="1"/>
    <col min="7422" max="7422" width="12.6640625" bestFit="1" customWidth="1"/>
    <col min="7423" max="7423" width="10" bestFit="1" customWidth="1"/>
    <col min="7424" max="7424" width="12.6640625" bestFit="1" customWidth="1"/>
    <col min="7425" max="7425" width="10" bestFit="1" customWidth="1"/>
    <col min="7426" max="7426" width="7" bestFit="1" customWidth="1"/>
    <col min="7427" max="7427" width="12.6640625" bestFit="1" customWidth="1"/>
    <col min="7428" max="7428" width="10" bestFit="1" customWidth="1"/>
    <col min="7429" max="7429" width="12.6640625" bestFit="1" customWidth="1"/>
    <col min="7430" max="7430" width="10" bestFit="1" customWidth="1"/>
    <col min="7431" max="7431" width="12.6640625" bestFit="1" customWidth="1"/>
    <col min="7432" max="7432" width="10" bestFit="1" customWidth="1"/>
    <col min="7433" max="7433" width="12.6640625" bestFit="1" customWidth="1"/>
    <col min="7434" max="7434" width="10" bestFit="1" customWidth="1"/>
    <col min="7435" max="7435" width="12.6640625" bestFit="1" customWidth="1"/>
    <col min="7436" max="7436" width="10" bestFit="1" customWidth="1"/>
    <col min="7437" max="7437" width="12.6640625" bestFit="1" customWidth="1"/>
    <col min="7438" max="7438" width="10" bestFit="1" customWidth="1"/>
    <col min="7439" max="7439" width="12.6640625" bestFit="1" customWidth="1"/>
    <col min="7440" max="7440" width="10" bestFit="1" customWidth="1"/>
    <col min="7441" max="7441" width="12.6640625" bestFit="1" customWidth="1"/>
    <col min="7442" max="7442" width="10" bestFit="1" customWidth="1"/>
    <col min="7443" max="7443" width="12.6640625" bestFit="1" customWidth="1"/>
    <col min="7444" max="7444" width="10" bestFit="1" customWidth="1"/>
    <col min="7445" max="7445" width="7" bestFit="1" customWidth="1"/>
    <col min="7446" max="7446" width="12.6640625" bestFit="1" customWidth="1"/>
    <col min="7447" max="7447" width="10" bestFit="1" customWidth="1"/>
    <col min="7448" max="7448" width="12.6640625" bestFit="1" customWidth="1"/>
    <col min="7449" max="7449" width="10" bestFit="1" customWidth="1"/>
    <col min="7450" max="7450" width="12.6640625" bestFit="1" customWidth="1"/>
    <col min="7451" max="7451" width="10" bestFit="1" customWidth="1"/>
    <col min="7452" max="7452" width="12.6640625" bestFit="1" customWidth="1"/>
    <col min="7453" max="7453" width="10" bestFit="1" customWidth="1"/>
    <col min="7454" max="7454" width="7" bestFit="1" customWidth="1"/>
    <col min="7455" max="7455" width="12.6640625" bestFit="1" customWidth="1"/>
    <col min="7456" max="7456" width="10" bestFit="1" customWidth="1"/>
    <col min="7457" max="7457" width="12.6640625" bestFit="1" customWidth="1"/>
    <col min="7458" max="7458" width="10" bestFit="1" customWidth="1"/>
    <col min="7459" max="7459" width="12.6640625" bestFit="1" customWidth="1"/>
    <col min="7460" max="7460" width="10" bestFit="1" customWidth="1"/>
    <col min="7461" max="7461" width="12.6640625" bestFit="1" customWidth="1"/>
    <col min="7462" max="7462" width="10" bestFit="1" customWidth="1"/>
    <col min="7463" max="7463" width="12.6640625" bestFit="1" customWidth="1"/>
    <col min="7464" max="7464" width="10" bestFit="1" customWidth="1"/>
    <col min="7465" max="7465" width="12.6640625" bestFit="1" customWidth="1"/>
    <col min="7466" max="7466" width="10" bestFit="1" customWidth="1"/>
    <col min="7467" max="7467" width="7" bestFit="1" customWidth="1"/>
    <col min="7468" max="7468" width="12.6640625" bestFit="1" customWidth="1"/>
    <col min="7469" max="7469" width="10" bestFit="1" customWidth="1"/>
    <col min="7470" max="7470" width="12.6640625" bestFit="1" customWidth="1"/>
    <col min="7471" max="7471" width="10" bestFit="1" customWidth="1"/>
    <col min="7472" max="7472" width="12.6640625" bestFit="1" customWidth="1"/>
    <col min="7473" max="7473" width="10" bestFit="1" customWidth="1"/>
    <col min="7474" max="7474" width="7" bestFit="1" customWidth="1"/>
    <col min="7475" max="7475" width="12.6640625" bestFit="1" customWidth="1"/>
    <col min="7476" max="7476" width="10" bestFit="1" customWidth="1"/>
    <col min="7477" max="7477" width="7" bestFit="1" customWidth="1"/>
    <col min="7478" max="7478" width="12.6640625" bestFit="1" customWidth="1"/>
    <col min="7479" max="7479" width="10" bestFit="1" customWidth="1"/>
    <col min="7480" max="7480" width="12.6640625" bestFit="1" customWidth="1"/>
    <col min="7481" max="7481" width="10" bestFit="1" customWidth="1"/>
    <col min="7482" max="7482" width="12.6640625" bestFit="1" customWidth="1"/>
    <col min="7483" max="7483" width="10" bestFit="1" customWidth="1"/>
    <col min="7484" max="7484" width="7" bestFit="1" customWidth="1"/>
    <col min="7485" max="7485" width="12.6640625" bestFit="1" customWidth="1"/>
    <col min="7486" max="7486" width="10" bestFit="1" customWidth="1"/>
    <col min="7487" max="7487" width="12.6640625" bestFit="1" customWidth="1"/>
    <col min="7488" max="7488" width="10" bestFit="1" customWidth="1"/>
    <col min="7489" max="7489" width="12.6640625" bestFit="1" customWidth="1"/>
    <col min="7490" max="7490" width="10" bestFit="1" customWidth="1"/>
    <col min="7491" max="7491" width="12.6640625" bestFit="1" customWidth="1"/>
    <col min="7492" max="7492" width="10" bestFit="1" customWidth="1"/>
    <col min="7493" max="7493" width="12.6640625" bestFit="1" customWidth="1"/>
    <col min="7494" max="7494" width="10" bestFit="1" customWidth="1"/>
    <col min="7495" max="7495" width="12.6640625" bestFit="1" customWidth="1"/>
    <col min="7496" max="7496" width="10" bestFit="1" customWidth="1"/>
    <col min="7497" max="7497" width="12.6640625" bestFit="1" customWidth="1"/>
    <col min="7498" max="7498" width="10" bestFit="1" customWidth="1"/>
    <col min="7499" max="7499" width="12.6640625" bestFit="1" customWidth="1"/>
    <col min="7500" max="7500" width="10" bestFit="1" customWidth="1"/>
    <col min="7501" max="7502" width="7" bestFit="1" customWidth="1"/>
    <col min="7503" max="7503" width="12.6640625" bestFit="1" customWidth="1"/>
    <col min="7504" max="7504" width="10" bestFit="1" customWidth="1"/>
    <col min="7505" max="7505" width="12.6640625" bestFit="1" customWidth="1"/>
    <col min="7506" max="7506" width="10" bestFit="1" customWidth="1"/>
    <col min="7507" max="7507" width="7" bestFit="1" customWidth="1"/>
    <col min="7508" max="7508" width="12.6640625" bestFit="1" customWidth="1"/>
    <col min="7509" max="7509" width="10" bestFit="1" customWidth="1"/>
    <col min="7510" max="7510" width="12.6640625" bestFit="1" customWidth="1"/>
    <col min="7511" max="7511" width="10" bestFit="1" customWidth="1"/>
    <col min="7512" max="7512" width="12.6640625" bestFit="1" customWidth="1"/>
    <col min="7513" max="7513" width="10" bestFit="1" customWidth="1"/>
    <col min="7514" max="7514" width="12.6640625" bestFit="1" customWidth="1"/>
    <col min="7515" max="7515" width="10" bestFit="1" customWidth="1"/>
    <col min="7516" max="7516" width="7" bestFit="1" customWidth="1"/>
    <col min="7517" max="7517" width="12.6640625" bestFit="1" customWidth="1"/>
    <col min="7518" max="7518" width="10" bestFit="1" customWidth="1"/>
    <col min="7519" max="7519" width="12.6640625" bestFit="1" customWidth="1"/>
    <col min="7520" max="7520" width="10" bestFit="1" customWidth="1"/>
    <col min="7521" max="7521" width="7" bestFit="1" customWidth="1"/>
    <col min="7522" max="7522" width="12.6640625" bestFit="1" customWidth="1"/>
    <col min="7523" max="7523" width="10" bestFit="1" customWidth="1"/>
    <col min="7524" max="7524" width="12.6640625" bestFit="1" customWidth="1"/>
    <col min="7525" max="7525" width="10" bestFit="1" customWidth="1"/>
    <col min="7526" max="7526" width="12.6640625" bestFit="1" customWidth="1"/>
    <col min="7527" max="7527" width="10" bestFit="1" customWidth="1"/>
    <col min="7528" max="7528" width="12.6640625" bestFit="1" customWidth="1"/>
    <col min="7529" max="7529" width="10" bestFit="1" customWidth="1"/>
    <col min="7530" max="7530" width="12.6640625" bestFit="1" customWidth="1"/>
    <col min="7531" max="7531" width="10" bestFit="1" customWidth="1"/>
    <col min="7532" max="7532" width="12.6640625" bestFit="1" customWidth="1"/>
    <col min="7533" max="7533" width="10" bestFit="1" customWidth="1"/>
    <col min="7534" max="7535" width="7" bestFit="1" customWidth="1"/>
    <col min="7536" max="7536" width="12.6640625" bestFit="1" customWidth="1"/>
    <col min="7537" max="7537" width="10" bestFit="1" customWidth="1"/>
    <col min="7538" max="7538" width="12.6640625" bestFit="1" customWidth="1"/>
    <col min="7539" max="7539" width="10" bestFit="1" customWidth="1"/>
    <col min="7540" max="7540" width="12.6640625" bestFit="1" customWidth="1"/>
    <col min="7541" max="7541" width="10" bestFit="1" customWidth="1"/>
    <col min="7542" max="7542" width="7" bestFit="1" customWidth="1"/>
    <col min="7543" max="7543" width="12.6640625" bestFit="1" customWidth="1"/>
    <col min="7544" max="7544" width="10" bestFit="1" customWidth="1"/>
    <col min="7545" max="7545" width="12.6640625" bestFit="1" customWidth="1"/>
    <col min="7546" max="7546" width="10" bestFit="1" customWidth="1"/>
    <col min="7547" max="7547" width="12.6640625" bestFit="1" customWidth="1"/>
    <col min="7548" max="7548" width="10" bestFit="1" customWidth="1"/>
    <col min="7549" max="7549" width="12.6640625" bestFit="1" customWidth="1"/>
    <col min="7550" max="7550" width="10" bestFit="1" customWidth="1"/>
    <col min="7551" max="7551" width="12.6640625" bestFit="1" customWidth="1"/>
    <col min="7552" max="7552" width="10" bestFit="1" customWidth="1"/>
    <col min="7553" max="7553" width="12.6640625" bestFit="1" customWidth="1"/>
    <col min="7554" max="7554" width="10" bestFit="1" customWidth="1"/>
    <col min="7555" max="7555" width="12.6640625" bestFit="1" customWidth="1"/>
    <col min="7556" max="7556" width="10" bestFit="1" customWidth="1"/>
    <col min="7557" max="7557" width="12.6640625" bestFit="1" customWidth="1"/>
    <col min="7558" max="7558" width="10" bestFit="1" customWidth="1"/>
    <col min="7559" max="7559" width="12.6640625" bestFit="1" customWidth="1"/>
    <col min="7560" max="7560" width="10" bestFit="1" customWidth="1"/>
    <col min="7561" max="7561" width="12.6640625" bestFit="1" customWidth="1"/>
    <col min="7562" max="7562" width="10" bestFit="1" customWidth="1"/>
    <col min="7563" max="7563" width="12.6640625" bestFit="1" customWidth="1"/>
    <col min="7564" max="7564" width="10" bestFit="1" customWidth="1"/>
    <col min="7565" max="7565" width="12.6640625" bestFit="1" customWidth="1"/>
    <col min="7566" max="7566" width="10" bestFit="1" customWidth="1"/>
    <col min="7567" max="7567" width="12.6640625" bestFit="1" customWidth="1"/>
    <col min="7568" max="7568" width="10" bestFit="1" customWidth="1"/>
    <col min="7569" max="7569" width="12.6640625" bestFit="1" customWidth="1"/>
    <col min="7570" max="7570" width="10" bestFit="1" customWidth="1"/>
    <col min="7571" max="7571" width="12.6640625" bestFit="1" customWidth="1"/>
    <col min="7572" max="7572" width="10" bestFit="1" customWidth="1"/>
    <col min="7573" max="7573" width="12.6640625" bestFit="1" customWidth="1"/>
    <col min="7574" max="7574" width="10" bestFit="1" customWidth="1"/>
    <col min="7575" max="7575" width="12.6640625" bestFit="1" customWidth="1"/>
    <col min="7576" max="7576" width="10" bestFit="1" customWidth="1"/>
    <col min="7577" max="7577" width="12.6640625" bestFit="1" customWidth="1"/>
    <col min="7578" max="7578" width="10" bestFit="1" customWidth="1"/>
    <col min="7579" max="7579" width="12.6640625" bestFit="1" customWidth="1"/>
    <col min="7580" max="7580" width="10" bestFit="1" customWidth="1"/>
    <col min="7581" max="7582" width="7" bestFit="1" customWidth="1"/>
    <col min="7583" max="7583" width="12.6640625" bestFit="1" customWidth="1"/>
    <col min="7584" max="7584" width="10" bestFit="1" customWidth="1"/>
    <col min="7585" max="7585" width="12.6640625" bestFit="1" customWidth="1"/>
    <col min="7586" max="7586" width="10" bestFit="1" customWidth="1"/>
    <col min="7587" max="7587" width="12.6640625" bestFit="1" customWidth="1"/>
    <col min="7588" max="7588" width="10" bestFit="1" customWidth="1"/>
    <col min="7589" max="7589" width="7" bestFit="1" customWidth="1"/>
    <col min="7590" max="7590" width="12.6640625" bestFit="1" customWidth="1"/>
    <col min="7591" max="7591" width="10" bestFit="1" customWidth="1"/>
    <col min="7592" max="7592" width="7" bestFit="1" customWidth="1"/>
    <col min="7593" max="7593" width="12.6640625" bestFit="1" customWidth="1"/>
    <col min="7594" max="7594" width="10" bestFit="1" customWidth="1"/>
    <col min="7595" max="7596" width="7" bestFit="1" customWidth="1"/>
    <col min="7597" max="7597" width="12.6640625" bestFit="1" customWidth="1"/>
    <col min="7598" max="7598" width="10" bestFit="1" customWidth="1"/>
    <col min="7599" max="7599" width="12.6640625" bestFit="1" customWidth="1"/>
    <col min="7600" max="7600" width="10" bestFit="1" customWidth="1"/>
    <col min="7601" max="7601" width="12.6640625" bestFit="1" customWidth="1"/>
    <col min="7602" max="7602" width="10" bestFit="1" customWidth="1"/>
    <col min="7603" max="7603" width="12.6640625" bestFit="1" customWidth="1"/>
    <col min="7604" max="7604" width="10" bestFit="1" customWidth="1"/>
    <col min="7605" max="7605" width="12.6640625" bestFit="1" customWidth="1"/>
    <col min="7606" max="7606" width="10" bestFit="1" customWidth="1"/>
    <col min="7607" max="7608" width="7" bestFit="1" customWidth="1"/>
    <col min="7609" max="7609" width="12.6640625" bestFit="1" customWidth="1"/>
    <col min="7610" max="7610" width="10" bestFit="1" customWidth="1"/>
    <col min="7611" max="7611" width="7" bestFit="1" customWidth="1"/>
    <col min="7612" max="7612" width="12.6640625" bestFit="1" customWidth="1"/>
    <col min="7613" max="7613" width="10" bestFit="1" customWidth="1"/>
    <col min="7614" max="7614" width="12.6640625" bestFit="1" customWidth="1"/>
    <col min="7615" max="7615" width="10" bestFit="1" customWidth="1"/>
    <col min="7616" max="7616" width="7" bestFit="1" customWidth="1"/>
    <col min="7617" max="7617" width="12.6640625" bestFit="1" customWidth="1"/>
    <col min="7618" max="7618" width="10" bestFit="1" customWidth="1"/>
    <col min="7619" max="7619" width="12.6640625" bestFit="1" customWidth="1"/>
    <col min="7620" max="7620" width="10" bestFit="1" customWidth="1"/>
    <col min="7621" max="7621" width="12.6640625" bestFit="1" customWidth="1"/>
    <col min="7622" max="7622" width="10" bestFit="1" customWidth="1"/>
    <col min="7623" max="7623" width="12.6640625" bestFit="1" customWidth="1"/>
    <col min="7624" max="7624" width="10" bestFit="1" customWidth="1"/>
    <col min="7625" max="7625" width="12.6640625" bestFit="1" customWidth="1"/>
    <col min="7626" max="7626" width="10" bestFit="1" customWidth="1"/>
    <col min="7627" max="7627" width="12.6640625" bestFit="1" customWidth="1"/>
    <col min="7628" max="7628" width="10" bestFit="1" customWidth="1"/>
    <col min="7629" max="7629" width="12.6640625" bestFit="1" customWidth="1"/>
    <col min="7630" max="7630" width="10" bestFit="1" customWidth="1"/>
    <col min="7631" max="7631" width="12.6640625" bestFit="1" customWidth="1"/>
    <col min="7632" max="7632" width="10" bestFit="1" customWidth="1"/>
    <col min="7633" max="7633" width="7" bestFit="1" customWidth="1"/>
    <col min="7634" max="7634" width="12.6640625" bestFit="1" customWidth="1"/>
    <col min="7635" max="7635" width="10" bestFit="1" customWidth="1"/>
    <col min="7636" max="7636" width="12.6640625" bestFit="1" customWidth="1"/>
    <col min="7637" max="7637" width="10" bestFit="1" customWidth="1"/>
    <col min="7638" max="7638" width="12.6640625" bestFit="1" customWidth="1"/>
    <col min="7639" max="7639" width="10" bestFit="1" customWidth="1"/>
    <col min="7640" max="7640" width="12.6640625" bestFit="1" customWidth="1"/>
    <col min="7641" max="7641" width="10" bestFit="1" customWidth="1"/>
    <col min="7642" max="7642" width="7" bestFit="1" customWidth="1"/>
    <col min="7643" max="7643" width="12.6640625" bestFit="1" customWidth="1"/>
    <col min="7644" max="7644" width="10" bestFit="1" customWidth="1"/>
    <col min="7645" max="7645" width="12.6640625" bestFit="1" customWidth="1"/>
    <col min="7646" max="7646" width="10" bestFit="1" customWidth="1"/>
    <col min="7647" max="7647" width="12.6640625" bestFit="1" customWidth="1"/>
    <col min="7648" max="7648" width="10" bestFit="1" customWidth="1"/>
    <col min="7649" max="7649" width="7" bestFit="1" customWidth="1"/>
    <col min="7650" max="7650" width="12.6640625" bestFit="1" customWidth="1"/>
    <col min="7651" max="7651" width="10" bestFit="1" customWidth="1"/>
    <col min="7652" max="7652" width="7" bestFit="1" customWidth="1"/>
    <col min="7653" max="7653" width="12.6640625" bestFit="1" customWidth="1"/>
    <col min="7654" max="7654" width="10" bestFit="1" customWidth="1"/>
    <col min="7655" max="7655" width="12.6640625" bestFit="1" customWidth="1"/>
    <col min="7656" max="7656" width="10" bestFit="1" customWidth="1"/>
    <col min="7657" max="7657" width="12.6640625" bestFit="1" customWidth="1"/>
    <col min="7658" max="7658" width="10" bestFit="1" customWidth="1"/>
    <col min="7659" max="7659" width="12.6640625" bestFit="1" customWidth="1"/>
    <col min="7660" max="7660" width="10" bestFit="1" customWidth="1"/>
    <col min="7661" max="7661" width="12.6640625" bestFit="1" customWidth="1"/>
    <col min="7662" max="7662" width="10" bestFit="1" customWidth="1"/>
    <col min="7663" max="7663" width="7" bestFit="1" customWidth="1"/>
    <col min="7664" max="7664" width="12.6640625" bestFit="1" customWidth="1"/>
    <col min="7665" max="7665" width="10" bestFit="1" customWidth="1"/>
    <col min="7666" max="7666" width="12.6640625" bestFit="1" customWidth="1"/>
    <col min="7667" max="7667" width="10" bestFit="1" customWidth="1"/>
    <col min="7668" max="7668" width="12.6640625" bestFit="1" customWidth="1"/>
    <col min="7669" max="7669" width="10" bestFit="1" customWidth="1"/>
    <col min="7670" max="7670" width="12.6640625" bestFit="1" customWidth="1"/>
    <col min="7671" max="7671" width="10" bestFit="1" customWidth="1"/>
    <col min="7672" max="7672" width="12.6640625" bestFit="1" customWidth="1"/>
    <col min="7673" max="7673" width="10" bestFit="1" customWidth="1"/>
    <col min="7674" max="7674" width="7" bestFit="1" customWidth="1"/>
    <col min="7675" max="7675" width="12.6640625" bestFit="1" customWidth="1"/>
    <col min="7676" max="7676" width="10" bestFit="1" customWidth="1"/>
    <col min="7677" max="7677" width="12.6640625" bestFit="1" customWidth="1"/>
    <col min="7678" max="7678" width="10" bestFit="1" customWidth="1"/>
    <col min="7679" max="7679" width="12.6640625" bestFit="1" customWidth="1"/>
    <col min="7680" max="7680" width="10" bestFit="1" customWidth="1"/>
    <col min="7681" max="7681" width="12.6640625" bestFit="1" customWidth="1"/>
    <col min="7682" max="7682" width="10" bestFit="1" customWidth="1"/>
    <col min="7683" max="7683" width="12.6640625" bestFit="1" customWidth="1"/>
    <col min="7684" max="7684" width="10" bestFit="1" customWidth="1"/>
    <col min="7685" max="7685" width="12.6640625" bestFit="1" customWidth="1"/>
    <col min="7686" max="7686" width="10" bestFit="1" customWidth="1"/>
    <col min="7687" max="7687" width="12.6640625" bestFit="1" customWidth="1"/>
    <col min="7688" max="7688" width="10" bestFit="1" customWidth="1"/>
    <col min="7689" max="7689" width="12.6640625" bestFit="1" customWidth="1"/>
    <col min="7690" max="7690" width="10" bestFit="1" customWidth="1"/>
    <col min="7691" max="7691" width="12.6640625" bestFit="1" customWidth="1"/>
    <col min="7692" max="7692" width="10" bestFit="1" customWidth="1"/>
    <col min="7693" max="7693" width="12.6640625" bestFit="1" customWidth="1"/>
    <col min="7694" max="7694" width="10" bestFit="1" customWidth="1"/>
    <col min="7695" max="7695" width="12.6640625" bestFit="1" customWidth="1"/>
    <col min="7696" max="7696" width="10" bestFit="1" customWidth="1"/>
    <col min="7697" max="7697" width="12.6640625" bestFit="1" customWidth="1"/>
    <col min="7698" max="7698" width="10" bestFit="1" customWidth="1"/>
    <col min="7699" max="7699" width="12.6640625" bestFit="1" customWidth="1"/>
    <col min="7700" max="7700" width="10" bestFit="1" customWidth="1"/>
    <col min="7701" max="7701" width="12.6640625" bestFit="1" customWidth="1"/>
    <col min="7702" max="7702" width="10" bestFit="1" customWidth="1"/>
    <col min="7703" max="7703" width="12.6640625" bestFit="1" customWidth="1"/>
    <col min="7704" max="7704" width="10" bestFit="1" customWidth="1"/>
    <col min="7705" max="7705" width="12.6640625" bestFit="1" customWidth="1"/>
    <col min="7706" max="7706" width="10" bestFit="1" customWidth="1"/>
    <col min="7707" max="7707" width="12.6640625" bestFit="1" customWidth="1"/>
    <col min="7708" max="7708" width="10" bestFit="1" customWidth="1"/>
    <col min="7709" max="7709" width="12.6640625" bestFit="1" customWidth="1"/>
    <col min="7710" max="7710" width="10" bestFit="1" customWidth="1"/>
    <col min="7711" max="7711" width="12.6640625" bestFit="1" customWidth="1"/>
    <col min="7712" max="7712" width="10" bestFit="1" customWidth="1"/>
    <col min="7713" max="7713" width="12.6640625" bestFit="1" customWidth="1"/>
    <col min="7714" max="7714" width="10" bestFit="1" customWidth="1"/>
    <col min="7715" max="7715" width="12.6640625" bestFit="1" customWidth="1"/>
    <col min="7716" max="7716" width="10" bestFit="1" customWidth="1"/>
    <col min="7717" max="7717" width="12.6640625" bestFit="1" customWidth="1"/>
    <col min="7718" max="7718" width="10" bestFit="1" customWidth="1"/>
    <col min="7719" max="7719" width="12.6640625" bestFit="1" customWidth="1"/>
    <col min="7720" max="7720" width="10" bestFit="1" customWidth="1"/>
    <col min="7721" max="7721" width="12.6640625" bestFit="1" customWidth="1"/>
    <col min="7722" max="7722" width="10" bestFit="1" customWidth="1"/>
    <col min="7723" max="7723" width="12.6640625" bestFit="1" customWidth="1"/>
    <col min="7724" max="7724" width="10" bestFit="1" customWidth="1"/>
    <col min="7725" max="7725" width="12.6640625" bestFit="1" customWidth="1"/>
    <col min="7726" max="7726" width="10" bestFit="1" customWidth="1"/>
    <col min="7727" max="7727" width="12.6640625" bestFit="1" customWidth="1"/>
    <col min="7728" max="7728" width="10" bestFit="1" customWidth="1"/>
    <col min="7729" max="7729" width="12.6640625" bestFit="1" customWidth="1"/>
    <col min="7730" max="7730" width="10" bestFit="1" customWidth="1"/>
    <col min="7731" max="7731" width="7" bestFit="1" customWidth="1"/>
    <col min="7732" max="7732" width="12.6640625" bestFit="1" customWidth="1"/>
    <col min="7733" max="7733" width="10" bestFit="1" customWidth="1"/>
    <col min="7734" max="7734" width="12.6640625" bestFit="1" customWidth="1"/>
    <col min="7735" max="7735" width="10" bestFit="1" customWidth="1"/>
    <col min="7736" max="7736" width="12.6640625" bestFit="1" customWidth="1"/>
    <col min="7737" max="7737" width="10" bestFit="1" customWidth="1"/>
    <col min="7738" max="7738" width="12.6640625" bestFit="1" customWidth="1"/>
    <col min="7739" max="7739" width="10" bestFit="1" customWidth="1"/>
    <col min="7740" max="7740" width="12.6640625" bestFit="1" customWidth="1"/>
    <col min="7741" max="7741" width="10" bestFit="1" customWidth="1"/>
    <col min="7742" max="7742" width="12.6640625" bestFit="1" customWidth="1"/>
    <col min="7743" max="7743" width="10" bestFit="1" customWidth="1"/>
    <col min="7744" max="7744" width="12.6640625" bestFit="1" customWidth="1"/>
    <col min="7745" max="7745" width="10" bestFit="1" customWidth="1"/>
    <col min="7746" max="7746" width="12.6640625" bestFit="1" customWidth="1"/>
    <col min="7747" max="7747" width="10" bestFit="1" customWidth="1"/>
    <col min="7748" max="7748" width="12.6640625" bestFit="1" customWidth="1"/>
    <col min="7749" max="7749" width="10" bestFit="1" customWidth="1"/>
    <col min="7750" max="7750" width="12.6640625" bestFit="1" customWidth="1"/>
    <col min="7751" max="7751" width="10" bestFit="1" customWidth="1"/>
    <col min="7752" max="7752" width="12.6640625" bestFit="1" customWidth="1"/>
    <col min="7753" max="7753" width="10" bestFit="1" customWidth="1"/>
    <col min="7754" max="7754" width="12.6640625" bestFit="1" customWidth="1"/>
    <col min="7755" max="7755" width="10" bestFit="1" customWidth="1"/>
    <col min="7756" max="7756" width="12.6640625" bestFit="1" customWidth="1"/>
    <col min="7757" max="7757" width="10" bestFit="1" customWidth="1"/>
    <col min="7758" max="7758" width="12.6640625" bestFit="1" customWidth="1"/>
    <col min="7759" max="7759" width="10" bestFit="1" customWidth="1"/>
    <col min="7760" max="7760" width="12.6640625" bestFit="1" customWidth="1"/>
    <col min="7761" max="7761" width="10" bestFit="1" customWidth="1"/>
    <col min="7762" max="7762" width="12.6640625" bestFit="1" customWidth="1"/>
    <col min="7763" max="7763" width="10" bestFit="1" customWidth="1"/>
    <col min="7764" max="7764" width="12.6640625" bestFit="1" customWidth="1"/>
    <col min="7765" max="7765" width="10" bestFit="1" customWidth="1"/>
    <col min="7766" max="7766" width="12.6640625" bestFit="1" customWidth="1"/>
    <col min="7767" max="7767" width="10" bestFit="1" customWidth="1"/>
    <col min="7768" max="7768" width="7" bestFit="1" customWidth="1"/>
    <col min="7769" max="7769" width="12.6640625" bestFit="1" customWidth="1"/>
    <col min="7770" max="7770" width="10" bestFit="1" customWidth="1"/>
    <col min="7771" max="7771" width="7" bestFit="1" customWidth="1"/>
    <col min="7772" max="7772" width="12.6640625" bestFit="1" customWidth="1"/>
    <col min="7773" max="7773" width="10" bestFit="1" customWidth="1"/>
    <col min="7774" max="7774" width="7" bestFit="1" customWidth="1"/>
    <col min="7775" max="7775" width="12.6640625" bestFit="1" customWidth="1"/>
    <col min="7776" max="7776" width="10" bestFit="1" customWidth="1"/>
    <col min="7777" max="7777" width="12.6640625" bestFit="1" customWidth="1"/>
    <col min="7778" max="7778" width="10" bestFit="1" customWidth="1"/>
    <col min="7779" max="7779" width="12.6640625" bestFit="1" customWidth="1"/>
    <col min="7780" max="7780" width="10" bestFit="1" customWidth="1"/>
    <col min="7781" max="7781" width="12.6640625" bestFit="1" customWidth="1"/>
    <col min="7782" max="7782" width="10" bestFit="1" customWidth="1"/>
    <col min="7783" max="7784" width="7" bestFit="1" customWidth="1"/>
    <col min="7785" max="7785" width="12.6640625" bestFit="1" customWidth="1"/>
    <col min="7786" max="7786" width="10" bestFit="1" customWidth="1"/>
    <col min="7787" max="7787" width="7" bestFit="1" customWidth="1"/>
    <col min="7788" max="7788" width="12.6640625" bestFit="1" customWidth="1"/>
    <col min="7789" max="7789" width="10" bestFit="1" customWidth="1"/>
    <col min="7790" max="7790" width="12.6640625" bestFit="1" customWidth="1"/>
    <col min="7791" max="7791" width="10" bestFit="1" customWidth="1"/>
    <col min="7792" max="7792" width="12.6640625" bestFit="1" customWidth="1"/>
    <col min="7793" max="7793" width="10" bestFit="1" customWidth="1"/>
    <col min="7794" max="7794" width="12.6640625" bestFit="1" customWidth="1"/>
    <col min="7795" max="7795" width="10" bestFit="1" customWidth="1"/>
    <col min="7796" max="7796" width="12.6640625" bestFit="1" customWidth="1"/>
    <col min="7797" max="7797" width="10" bestFit="1" customWidth="1"/>
    <col min="7798" max="7798" width="12.6640625" bestFit="1" customWidth="1"/>
    <col min="7799" max="7799" width="10" bestFit="1" customWidth="1"/>
    <col min="7800" max="7800" width="12.6640625" bestFit="1" customWidth="1"/>
    <col min="7801" max="7801" width="10" bestFit="1" customWidth="1"/>
    <col min="7802" max="7802" width="12.6640625" bestFit="1" customWidth="1"/>
    <col min="7803" max="7803" width="10" bestFit="1" customWidth="1"/>
    <col min="7804" max="7804" width="12.6640625" bestFit="1" customWidth="1"/>
    <col min="7805" max="7805" width="10" bestFit="1" customWidth="1"/>
    <col min="7806" max="7806" width="7" bestFit="1" customWidth="1"/>
    <col min="7807" max="7807" width="12.6640625" bestFit="1" customWidth="1"/>
    <col min="7808" max="7808" width="10" bestFit="1" customWidth="1"/>
    <col min="7809" max="7809" width="12.6640625" bestFit="1" customWidth="1"/>
    <col min="7810" max="7810" width="10" bestFit="1" customWidth="1"/>
    <col min="7811" max="7811" width="12.6640625" bestFit="1" customWidth="1"/>
    <col min="7812" max="7812" width="10" bestFit="1" customWidth="1"/>
    <col min="7813" max="7813" width="12.6640625" bestFit="1" customWidth="1"/>
    <col min="7814" max="7814" width="10" bestFit="1" customWidth="1"/>
    <col min="7815" max="7815" width="12.6640625" bestFit="1" customWidth="1"/>
    <col min="7816" max="7816" width="10" bestFit="1" customWidth="1"/>
    <col min="7817" max="7817" width="12.6640625" bestFit="1" customWidth="1"/>
    <col min="7818" max="7818" width="10" bestFit="1" customWidth="1"/>
    <col min="7819" max="7819" width="12.6640625" bestFit="1" customWidth="1"/>
    <col min="7820" max="7820" width="10" bestFit="1" customWidth="1"/>
    <col min="7821" max="7821" width="7" bestFit="1" customWidth="1"/>
    <col min="7822" max="7822" width="12.6640625" bestFit="1" customWidth="1"/>
    <col min="7823" max="7823" width="10" bestFit="1" customWidth="1"/>
    <col min="7824" max="7824" width="12.6640625" bestFit="1" customWidth="1"/>
    <col min="7825" max="7825" width="10" bestFit="1" customWidth="1"/>
    <col min="7826" max="7826" width="12.6640625" bestFit="1" customWidth="1"/>
    <col min="7827" max="7827" width="10" bestFit="1" customWidth="1"/>
    <col min="7828" max="7828" width="12.6640625" bestFit="1" customWidth="1"/>
    <col min="7829" max="7829" width="10" bestFit="1" customWidth="1"/>
    <col min="7830" max="7830" width="12.6640625" bestFit="1" customWidth="1"/>
    <col min="7831" max="7831" width="10" bestFit="1" customWidth="1"/>
    <col min="7832" max="7832" width="7" bestFit="1" customWidth="1"/>
    <col min="7833" max="7833" width="12.6640625" bestFit="1" customWidth="1"/>
    <col min="7834" max="7834" width="10" bestFit="1" customWidth="1"/>
    <col min="7835" max="7835" width="12.6640625" bestFit="1" customWidth="1"/>
    <col min="7836" max="7836" width="10" bestFit="1" customWidth="1"/>
    <col min="7837" max="7837" width="12.6640625" bestFit="1" customWidth="1"/>
    <col min="7838" max="7838" width="10" bestFit="1" customWidth="1"/>
    <col min="7839" max="7839" width="12.6640625" bestFit="1" customWidth="1"/>
    <col min="7840" max="7840" width="10" bestFit="1" customWidth="1"/>
    <col min="7841" max="7841" width="12.6640625" bestFit="1" customWidth="1"/>
    <col min="7842" max="7842" width="10" bestFit="1" customWidth="1"/>
    <col min="7843" max="7843" width="12.6640625" bestFit="1" customWidth="1"/>
    <col min="7844" max="7844" width="10" bestFit="1" customWidth="1"/>
    <col min="7845" max="7845" width="12.6640625" bestFit="1" customWidth="1"/>
    <col min="7846" max="7846" width="10" bestFit="1" customWidth="1"/>
    <col min="7847" max="7847" width="12.6640625" bestFit="1" customWidth="1"/>
    <col min="7848" max="7848" width="10" bestFit="1" customWidth="1"/>
    <col min="7849" max="7849" width="12.6640625" bestFit="1" customWidth="1"/>
    <col min="7850" max="7850" width="10" bestFit="1" customWidth="1"/>
    <col min="7851" max="7851" width="12.6640625" bestFit="1" customWidth="1"/>
    <col min="7852" max="7852" width="10" bestFit="1" customWidth="1"/>
    <col min="7853" max="7853" width="12.6640625" bestFit="1" customWidth="1"/>
    <col min="7854" max="7854" width="10" bestFit="1" customWidth="1"/>
    <col min="7855" max="7855" width="12.6640625" bestFit="1" customWidth="1"/>
    <col min="7856" max="7856" width="10" bestFit="1" customWidth="1"/>
    <col min="7857" max="7857" width="12.6640625" bestFit="1" customWidth="1"/>
    <col min="7858" max="7858" width="10" bestFit="1" customWidth="1"/>
    <col min="7859" max="7859" width="12.6640625" bestFit="1" customWidth="1"/>
    <col min="7860" max="7860" width="10" bestFit="1" customWidth="1"/>
    <col min="7861" max="7861" width="12.6640625" bestFit="1" customWidth="1"/>
    <col min="7862" max="7862" width="10" bestFit="1" customWidth="1"/>
    <col min="7863" max="7863" width="7" bestFit="1" customWidth="1"/>
    <col min="7864" max="7864" width="12.6640625" bestFit="1" customWidth="1"/>
    <col min="7865" max="7865" width="10" bestFit="1" customWidth="1"/>
    <col min="7866" max="7866" width="12.6640625" bestFit="1" customWidth="1"/>
    <col min="7867" max="7867" width="10" bestFit="1" customWidth="1"/>
    <col min="7868" max="7868" width="12.6640625" bestFit="1" customWidth="1"/>
    <col min="7869" max="7869" width="10" bestFit="1" customWidth="1"/>
    <col min="7870" max="7870" width="12.6640625" bestFit="1" customWidth="1"/>
    <col min="7871" max="7871" width="10" bestFit="1" customWidth="1"/>
    <col min="7872" max="7872" width="12.6640625" bestFit="1" customWidth="1"/>
    <col min="7873" max="7873" width="10" bestFit="1" customWidth="1"/>
    <col min="7874" max="7874" width="12.6640625" bestFit="1" customWidth="1"/>
    <col min="7875" max="7875" width="10" bestFit="1" customWidth="1"/>
    <col min="7876" max="7876" width="12.6640625" bestFit="1" customWidth="1"/>
    <col min="7877" max="7877" width="10" bestFit="1" customWidth="1"/>
    <col min="7878" max="7878" width="12.6640625" bestFit="1" customWidth="1"/>
    <col min="7879" max="7879" width="10" bestFit="1" customWidth="1"/>
    <col min="7880" max="7880" width="12.6640625" bestFit="1" customWidth="1"/>
    <col min="7881" max="7881" width="10" bestFit="1" customWidth="1"/>
    <col min="7882" max="7882" width="12.6640625" bestFit="1" customWidth="1"/>
    <col min="7883" max="7883" width="10" bestFit="1" customWidth="1"/>
    <col min="7884" max="7884" width="12.6640625" bestFit="1" customWidth="1"/>
    <col min="7885" max="7885" width="10" bestFit="1" customWidth="1"/>
    <col min="7886" max="7886" width="12.6640625" bestFit="1" customWidth="1"/>
    <col min="7887" max="7887" width="10" bestFit="1" customWidth="1"/>
    <col min="7888" max="7888" width="12.6640625" bestFit="1" customWidth="1"/>
    <col min="7889" max="7889" width="10" bestFit="1" customWidth="1"/>
    <col min="7890" max="7890" width="12.6640625" bestFit="1" customWidth="1"/>
    <col min="7891" max="7891" width="10" bestFit="1" customWidth="1"/>
    <col min="7892" max="7892" width="12.6640625" bestFit="1" customWidth="1"/>
    <col min="7893" max="7893" width="10" bestFit="1" customWidth="1"/>
    <col min="7894" max="7895" width="7" bestFit="1" customWidth="1"/>
    <col min="7896" max="7896" width="12.6640625" bestFit="1" customWidth="1"/>
    <col min="7897" max="7897" width="10" bestFit="1" customWidth="1"/>
    <col min="7898" max="7898" width="12.6640625" bestFit="1" customWidth="1"/>
    <col min="7899" max="7899" width="10" bestFit="1" customWidth="1"/>
    <col min="7900" max="7900" width="12.6640625" bestFit="1" customWidth="1"/>
    <col min="7901" max="7901" width="10" bestFit="1" customWidth="1"/>
    <col min="7902" max="7902" width="12.6640625" bestFit="1" customWidth="1"/>
    <col min="7903" max="7903" width="10" bestFit="1" customWidth="1"/>
    <col min="7904" max="7904" width="12.6640625" bestFit="1" customWidth="1"/>
    <col min="7905" max="7905" width="10" bestFit="1" customWidth="1"/>
    <col min="7906" max="7906" width="12.6640625" bestFit="1" customWidth="1"/>
    <col min="7907" max="7907" width="10" bestFit="1" customWidth="1"/>
    <col min="7908" max="7908" width="12.6640625" bestFit="1" customWidth="1"/>
    <col min="7909" max="7909" width="10" bestFit="1" customWidth="1"/>
    <col min="7910" max="7910" width="12.6640625" bestFit="1" customWidth="1"/>
    <col min="7911" max="7911" width="10" bestFit="1" customWidth="1"/>
    <col min="7912" max="7912" width="12.6640625" bestFit="1" customWidth="1"/>
    <col min="7913" max="7913" width="10" bestFit="1" customWidth="1"/>
    <col min="7914" max="7914" width="12.6640625" bestFit="1" customWidth="1"/>
    <col min="7915" max="7915" width="10" bestFit="1" customWidth="1"/>
    <col min="7916" max="7916" width="12.6640625" bestFit="1" customWidth="1"/>
    <col min="7917" max="7917" width="10" bestFit="1" customWidth="1"/>
    <col min="7918" max="7918" width="12.6640625" bestFit="1" customWidth="1"/>
    <col min="7919" max="7919" width="10" bestFit="1" customWidth="1"/>
    <col min="7920" max="7920" width="12.6640625" bestFit="1" customWidth="1"/>
    <col min="7921" max="7921" width="10" bestFit="1" customWidth="1"/>
    <col min="7922" max="7922" width="12.6640625" bestFit="1" customWidth="1"/>
    <col min="7923" max="7923" width="10" bestFit="1" customWidth="1"/>
    <col min="7924" max="7924" width="12.6640625" bestFit="1" customWidth="1"/>
    <col min="7925" max="7925" width="10" bestFit="1" customWidth="1"/>
    <col min="7926" max="7926" width="7" bestFit="1" customWidth="1"/>
    <col min="7927" max="7927" width="12.6640625" bestFit="1" customWidth="1"/>
    <col min="7928" max="7928" width="10" bestFit="1" customWidth="1"/>
    <col min="7929" max="7929" width="12.6640625" bestFit="1" customWidth="1"/>
    <col min="7930" max="7930" width="10" bestFit="1" customWidth="1"/>
    <col min="7931" max="7931" width="12.6640625" bestFit="1" customWidth="1"/>
    <col min="7932" max="7932" width="10" bestFit="1" customWidth="1"/>
    <col min="7933" max="7933" width="12.6640625" bestFit="1" customWidth="1"/>
    <col min="7934" max="7934" width="10" bestFit="1" customWidth="1"/>
    <col min="7935" max="7935" width="12.6640625" bestFit="1" customWidth="1"/>
    <col min="7936" max="7936" width="10" bestFit="1" customWidth="1"/>
    <col min="7937" max="7937" width="12.6640625" bestFit="1" customWidth="1"/>
    <col min="7938" max="7938" width="10" bestFit="1" customWidth="1"/>
    <col min="7939" max="7939" width="7" bestFit="1" customWidth="1"/>
    <col min="7940" max="7940" width="12.6640625" bestFit="1" customWidth="1"/>
    <col min="7941" max="7941" width="10" bestFit="1" customWidth="1"/>
    <col min="7942" max="7942" width="7" bestFit="1" customWidth="1"/>
    <col min="7943" max="7943" width="12.6640625" bestFit="1" customWidth="1"/>
    <col min="7944" max="7944" width="10" bestFit="1" customWidth="1"/>
    <col min="7945" max="7945" width="12.6640625" bestFit="1" customWidth="1"/>
    <col min="7946" max="7946" width="10" bestFit="1" customWidth="1"/>
    <col min="7947" max="7947" width="12.6640625" bestFit="1" customWidth="1"/>
    <col min="7948" max="7948" width="10" bestFit="1" customWidth="1"/>
    <col min="7949" max="7949" width="12.6640625" bestFit="1" customWidth="1"/>
    <col min="7950" max="7950" width="10" bestFit="1" customWidth="1"/>
    <col min="7951" max="7951" width="12.6640625" bestFit="1" customWidth="1"/>
    <col min="7952" max="7952" width="10" bestFit="1" customWidth="1"/>
    <col min="7953" max="7953" width="7" bestFit="1" customWidth="1"/>
    <col min="7954" max="7954" width="12.6640625" bestFit="1" customWidth="1"/>
    <col min="7955" max="7955" width="10" bestFit="1" customWidth="1"/>
    <col min="7956" max="7956" width="12.6640625" bestFit="1" customWidth="1"/>
    <col min="7957" max="7957" width="10" bestFit="1" customWidth="1"/>
    <col min="7958" max="7958" width="12.6640625" bestFit="1" customWidth="1"/>
    <col min="7959" max="7959" width="10" bestFit="1" customWidth="1"/>
    <col min="7960" max="7960" width="12.6640625" bestFit="1" customWidth="1"/>
    <col min="7961" max="7961" width="10" bestFit="1" customWidth="1"/>
    <col min="7962" max="7962" width="12.6640625" bestFit="1" customWidth="1"/>
    <col min="7963" max="7963" width="10" bestFit="1" customWidth="1"/>
    <col min="7964" max="7964" width="12.6640625" bestFit="1" customWidth="1"/>
    <col min="7965" max="7965" width="10" bestFit="1" customWidth="1"/>
    <col min="7966" max="7966" width="12.6640625" bestFit="1" customWidth="1"/>
    <col min="7967" max="7967" width="10" bestFit="1" customWidth="1"/>
    <col min="7968" max="7968" width="12.6640625" bestFit="1" customWidth="1"/>
    <col min="7969" max="7969" width="10" bestFit="1" customWidth="1"/>
    <col min="7970" max="7970" width="12.6640625" bestFit="1" customWidth="1"/>
    <col min="7971" max="7971" width="10" bestFit="1" customWidth="1"/>
    <col min="7972" max="7972" width="12.6640625" bestFit="1" customWidth="1"/>
    <col min="7973" max="7973" width="10" bestFit="1" customWidth="1"/>
    <col min="7974" max="7974" width="12.6640625" bestFit="1" customWidth="1"/>
    <col min="7975" max="7975" width="10" bestFit="1" customWidth="1"/>
    <col min="7976" max="7976" width="12.6640625" bestFit="1" customWidth="1"/>
    <col min="7977" max="7977" width="10" bestFit="1" customWidth="1"/>
    <col min="7978" max="7978" width="12.6640625" bestFit="1" customWidth="1"/>
    <col min="7979" max="7979" width="10" bestFit="1" customWidth="1"/>
    <col min="7980" max="7980" width="12.6640625" bestFit="1" customWidth="1"/>
    <col min="7981" max="7981" width="10" bestFit="1" customWidth="1"/>
    <col min="7982" max="7982" width="7" bestFit="1" customWidth="1"/>
    <col min="7983" max="7983" width="12.6640625" bestFit="1" customWidth="1"/>
    <col min="7984" max="7984" width="10" bestFit="1" customWidth="1"/>
    <col min="7985" max="7985" width="12.6640625" bestFit="1" customWidth="1"/>
    <col min="7986" max="7986" width="10" bestFit="1" customWidth="1"/>
    <col min="7987" max="7987" width="12.6640625" bestFit="1" customWidth="1"/>
    <col min="7988" max="7988" width="10" bestFit="1" customWidth="1"/>
    <col min="7989" max="7989" width="12.6640625" bestFit="1" customWidth="1"/>
    <col min="7990" max="7990" width="10" bestFit="1" customWidth="1"/>
    <col min="7991" max="7991" width="12.6640625" bestFit="1" customWidth="1"/>
    <col min="7992" max="7992" width="10" bestFit="1" customWidth="1"/>
    <col min="7993" max="7993" width="12.6640625" bestFit="1" customWidth="1"/>
    <col min="7994" max="7994" width="10" bestFit="1" customWidth="1"/>
    <col min="7995" max="7995" width="12.6640625" bestFit="1" customWidth="1"/>
    <col min="7996" max="7996" width="10" bestFit="1" customWidth="1"/>
    <col min="7997" max="7997" width="12.6640625" bestFit="1" customWidth="1"/>
    <col min="7998" max="7998" width="10" bestFit="1" customWidth="1"/>
    <col min="7999" max="7999" width="12.6640625" bestFit="1" customWidth="1"/>
    <col min="8000" max="8000" width="10" bestFit="1" customWidth="1"/>
    <col min="8001" max="8001" width="12.6640625" bestFit="1" customWidth="1"/>
    <col min="8002" max="8002" width="10" bestFit="1" customWidth="1"/>
    <col min="8003" max="8003" width="12.6640625" bestFit="1" customWidth="1"/>
    <col min="8004" max="8004" width="10" bestFit="1" customWidth="1"/>
    <col min="8005" max="8005" width="12.6640625" bestFit="1" customWidth="1"/>
    <col min="8006" max="8006" width="10" bestFit="1" customWidth="1"/>
    <col min="8007" max="8007" width="12.6640625" bestFit="1" customWidth="1"/>
    <col min="8008" max="8008" width="10" bestFit="1" customWidth="1"/>
    <col min="8009" max="8009" width="12.6640625" bestFit="1" customWidth="1"/>
    <col min="8010" max="8010" width="10" bestFit="1" customWidth="1"/>
    <col min="8011" max="8011" width="12.6640625" bestFit="1" customWidth="1"/>
    <col min="8012" max="8012" width="10" bestFit="1" customWidth="1"/>
    <col min="8013" max="8013" width="12.6640625" bestFit="1" customWidth="1"/>
    <col min="8014" max="8014" width="10" bestFit="1" customWidth="1"/>
    <col min="8015" max="8015" width="12.6640625" bestFit="1" customWidth="1"/>
    <col min="8016" max="8016" width="10" bestFit="1" customWidth="1"/>
    <col min="8017" max="8017" width="12.6640625" bestFit="1" customWidth="1"/>
    <col min="8018" max="8018" width="10" bestFit="1" customWidth="1"/>
    <col min="8019" max="8019" width="12.6640625" bestFit="1" customWidth="1"/>
    <col min="8020" max="8020" width="10" bestFit="1" customWidth="1"/>
    <col min="8021" max="8021" width="12.6640625" bestFit="1" customWidth="1"/>
    <col min="8022" max="8022" width="10" bestFit="1" customWidth="1"/>
    <col min="8023" max="8023" width="12.6640625" bestFit="1" customWidth="1"/>
    <col min="8024" max="8024" width="10" bestFit="1" customWidth="1"/>
    <col min="8025" max="8025" width="12.6640625" bestFit="1" customWidth="1"/>
    <col min="8026" max="8026" width="10" bestFit="1" customWidth="1"/>
    <col min="8027" max="8027" width="12.6640625" bestFit="1" customWidth="1"/>
    <col min="8028" max="8028" width="10" bestFit="1" customWidth="1"/>
    <col min="8029" max="8029" width="12.6640625" bestFit="1" customWidth="1"/>
    <col min="8030" max="8030" width="10" bestFit="1" customWidth="1"/>
    <col min="8031" max="8031" width="12.6640625" bestFit="1" customWidth="1"/>
    <col min="8032" max="8032" width="10" bestFit="1" customWidth="1"/>
    <col min="8033" max="8033" width="12.6640625" bestFit="1" customWidth="1"/>
    <col min="8034" max="8034" width="10" bestFit="1" customWidth="1"/>
    <col min="8035" max="8035" width="12.6640625" bestFit="1" customWidth="1"/>
    <col min="8036" max="8036" width="10" bestFit="1" customWidth="1"/>
    <col min="8037" max="8037" width="12.6640625" bestFit="1" customWidth="1"/>
    <col min="8038" max="8038" width="10" bestFit="1" customWidth="1"/>
    <col min="8039" max="8039" width="12.6640625" bestFit="1" customWidth="1"/>
    <col min="8040" max="8040" width="10" bestFit="1" customWidth="1"/>
    <col min="8041" max="8041" width="12.6640625" bestFit="1" customWidth="1"/>
    <col min="8042" max="8042" width="10" bestFit="1" customWidth="1"/>
    <col min="8043" max="8043" width="12.6640625" bestFit="1" customWidth="1"/>
    <col min="8044" max="8044" width="10" bestFit="1" customWidth="1"/>
    <col min="8045" max="8045" width="12.6640625" bestFit="1" customWidth="1"/>
    <col min="8046" max="8046" width="10" bestFit="1" customWidth="1"/>
    <col min="8047" max="8047" width="12.6640625" bestFit="1" customWidth="1"/>
    <col min="8048" max="8048" width="10" bestFit="1" customWidth="1"/>
    <col min="8049" max="8049" width="7" bestFit="1" customWidth="1"/>
    <col min="8050" max="8050" width="12.6640625" bestFit="1" customWidth="1"/>
    <col min="8051" max="8051" width="10" bestFit="1" customWidth="1"/>
    <col min="8052" max="8052" width="12.6640625" bestFit="1" customWidth="1"/>
    <col min="8053" max="8053" width="10" bestFit="1" customWidth="1"/>
    <col min="8054" max="8054" width="12.6640625" bestFit="1" customWidth="1"/>
    <col min="8055" max="8055" width="10" bestFit="1" customWidth="1"/>
    <col min="8056" max="8056" width="12.6640625" bestFit="1" customWidth="1"/>
    <col min="8057" max="8057" width="10" bestFit="1" customWidth="1"/>
    <col min="8058" max="8058" width="7" bestFit="1" customWidth="1"/>
    <col min="8059" max="8059" width="12.6640625" bestFit="1" customWidth="1"/>
    <col min="8060" max="8060" width="10" bestFit="1" customWidth="1"/>
    <col min="8061" max="8061" width="12.6640625" bestFit="1" customWidth="1"/>
    <col min="8062" max="8062" width="10" bestFit="1" customWidth="1"/>
    <col min="8063" max="8063" width="12.6640625" bestFit="1" customWidth="1"/>
    <col min="8064" max="8064" width="10" bestFit="1" customWidth="1"/>
    <col min="8065" max="8065" width="12.6640625" bestFit="1" customWidth="1"/>
    <col min="8066" max="8066" width="10" bestFit="1" customWidth="1"/>
    <col min="8067" max="8067" width="12.6640625" bestFit="1" customWidth="1"/>
    <col min="8068" max="8068" width="10" bestFit="1" customWidth="1"/>
    <col min="8069" max="8069" width="7" bestFit="1" customWidth="1"/>
    <col min="8070" max="8070" width="12.6640625" bestFit="1" customWidth="1"/>
    <col min="8071" max="8071" width="10" bestFit="1" customWidth="1"/>
    <col min="8072" max="8072" width="7" bestFit="1" customWidth="1"/>
    <col min="8073" max="8073" width="12.6640625" bestFit="1" customWidth="1"/>
    <col min="8074" max="8074" width="10" bestFit="1" customWidth="1"/>
    <col min="8075" max="8075" width="12.6640625" bestFit="1" customWidth="1"/>
    <col min="8076" max="8076" width="10" bestFit="1" customWidth="1"/>
    <col min="8077" max="8077" width="12.6640625" bestFit="1" customWidth="1"/>
    <col min="8078" max="8078" width="10" bestFit="1" customWidth="1"/>
    <col min="8079" max="8079" width="12.6640625" bestFit="1" customWidth="1"/>
    <col min="8080" max="8080" width="10" bestFit="1" customWidth="1"/>
    <col min="8081" max="8081" width="12.6640625" bestFit="1" customWidth="1"/>
    <col min="8082" max="8082" width="10" bestFit="1" customWidth="1"/>
    <col min="8083" max="8083" width="12.6640625" bestFit="1" customWidth="1"/>
    <col min="8084" max="8084" width="10" bestFit="1" customWidth="1"/>
    <col min="8085" max="8085" width="12.6640625" bestFit="1" customWidth="1"/>
    <col min="8086" max="8086" width="10" bestFit="1" customWidth="1"/>
    <col min="8087" max="8087" width="12.6640625" bestFit="1" customWidth="1"/>
    <col min="8088" max="8088" width="10" bestFit="1" customWidth="1"/>
    <col min="8089" max="8089" width="12.6640625" bestFit="1" customWidth="1"/>
    <col min="8090" max="8090" width="10" bestFit="1" customWidth="1"/>
    <col min="8091" max="8091" width="7" bestFit="1" customWidth="1"/>
    <col min="8092" max="8092" width="12.6640625" bestFit="1" customWidth="1"/>
    <col min="8093" max="8093" width="10" bestFit="1" customWidth="1"/>
    <col min="8094" max="8094" width="12.6640625" bestFit="1" customWidth="1"/>
    <col min="8095" max="8095" width="10" bestFit="1" customWidth="1"/>
    <col min="8096" max="8096" width="12.6640625" bestFit="1" customWidth="1"/>
    <col min="8097" max="8097" width="10" bestFit="1" customWidth="1"/>
    <col min="8098" max="8098" width="7" bestFit="1" customWidth="1"/>
    <col min="8099" max="8099" width="12.6640625" bestFit="1" customWidth="1"/>
    <col min="8100" max="8100" width="10" bestFit="1" customWidth="1"/>
    <col min="8101" max="8101" width="12.6640625" bestFit="1" customWidth="1"/>
    <col min="8102" max="8102" width="10" bestFit="1" customWidth="1"/>
    <col min="8103" max="8103" width="12.6640625" bestFit="1" customWidth="1"/>
    <col min="8104" max="8104" width="10" bestFit="1" customWidth="1"/>
    <col min="8105" max="8105" width="12.6640625" bestFit="1" customWidth="1"/>
    <col min="8106" max="8106" width="10" bestFit="1" customWidth="1"/>
    <col min="8107" max="8107" width="12.6640625" bestFit="1" customWidth="1"/>
    <col min="8108" max="8108" width="10" bestFit="1" customWidth="1"/>
    <col min="8109" max="8109" width="12.6640625" bestFit="1" customWidth="1"/>
    <col min="8110" max="8110" width="10" bestFit="1" customWidth="1"/>
    <col min="8111" max="8111" width="12.6640625" bestFit="1" customWidth="1"/>
    <col min="8112" max="8112" width="10" bestFit="1" customWidth="1"/>
    <col min="8113" max="8113" width="12.6640625" bestFit="1" customWidth="1"/>
    <col min="8114" max="8114" width="10" bestFit="1" customWidth="1"/>
    <col min="8115" max="8115" width="7" bestFit="1" customWidth="1"/>
    <col min="8116" max="8116" width="12.6640625" bestFit="1" customWidth="1"/>
    <col min="8117" max="8117" width="10" bestFit="1" customWidth="1"/>
    <col min="8118" max="8118" width="12.6640625" bestFit="1" customWidth="1"/>
    <col min="8119" max="8119" width="10" bestFit="1" customWidth="1"/>
    <col min="8120" max="8120" width="12.6640625" bestFit="1" customWidth="1"/>
    <col min="8121" max="8121" width="10" bestFit="1" customWidth="1"/>
    <col min="8122" max="8122" width="12.6640625" bestFit="1" customWidth="1"/>
    <col min="8123" max="8123" width="10" bestFit="1" customWidth="1"/>
    <col min="8124" max="8124" width="12.6640625" bestFit="1" customWidth="1"/>
    <col min="8125" max="8125" width="10" bestFit="1" customWidth="1"/>
    <col min="8126" max="8126" width="12.6640625" bestFit="1" customWidth="1"/>
    <col min="8127" max="8127" width="10" bestFit="1" customWidth="1"/>
    <col min="8128" max="8128" width="7" bestFit="1" customWidth="1"/>
    <col min="8129" max="8129" width="12.6640625" bestFit="1" customWidth="1"/>
    <col min="8130" max="8130" width="10" bestFit="1" customWidth="1"/>
    <col min="8131" max="8131" width="12.6640625" bestFit="1" customWidth="1"/>
    <col min="8132" max="8132" width="10" bestFit="1" customWidth="1"/>
    <col min="8133" max="8133" width="7" bestFit="1" customWidth="1"/>
    <col min="8134" max="8134" width="12.6640625" bestFit="1" customWidth="1"/>
    <col min="8135" max="8135" width="10" bestFit="1" customWidth="1"/>
    <col min="8136" max="8136" width="12.6640625" bestFit="1" customWidth="1"/>
    <col min="8137" max="8137" width="10" bestFit="1" customWidth="1"/>
    <col min="8138" max="8138" width="12.6640625" bestFit="1" customWidth="1"/>
    <col min="8139" max="8139" width="10" bestFit="1" customWidth="1"/>
    <col min="8140" max="8140" width="12.6640625" bestFit="1" customWidth="1"/>
    <col min="8141" max="8141" width="10" bestFit="1" customWidth="1"/>
    <col min="8142" max="8142" width="12.6640625" bestFit="1" customWidth="1"/>
    <col min="8143" max="8143" width="10" bestFit="1" customWidth="1"/>
    <col min="8144" max="8144" width="12.6640625" bestFit="1" customWidth="1"/>
    <col min="8145" max="8145" width="10" bestFit="1" customWidth="1"/>
    <col min="8146" max="8146" width="7" bestFit="1" customWidth="1"/>
    <col min="8147" max="8147" width="12.6640625" bestFit="1" customWidth="1"/>
    <col min="8148" max="8148" width="10" bestFit="1" customWidth="1"/>
    <col min="8149" max="8149" width="12.6640625" bestFit="1" customWidth="1"/>
    <col min="8150" max="8150" width="10" bestFit="1" customWidth="1"/>
    <col min="8151" max="8151" width="12.6640625" bestFit="1" customWidth="1"/>
    <col min="8152" max="8152" width="10" bestFit="1" customWidth="1"/>
    <col min="8153" max="8153" width="12.6640625" bestFit="1" customWidth="1"/>
    <col min="8154" max="8154" width="10" bestFit="1" customWidth="1"/>
    <col min="8155" max="8155" width="12.6640625" bestFit="1" customWidth="1"/>
    <col min="8156" max="8156" width="10" bestFit="1" customWidth="1"/>
    <col min="8157" max="8157" width="12.6640625" bestFit="1" customWidth="1"/>
    <col min="8158" max="8158" width="10" bestFit="1" customWidth="1"/>
    <col min="8159" max="8159" width="12.6640625" bestFit="1" customWidth="1"/>
    <col min="8160" max="8160" width="10" bestFit="1" customWidth="1"/>
    <col min="8161" max="8161" width="12.6640625" bestFit="1" customWidth="1"/>
    <col min="8162" max="8162" width="10" bestFit="1" customWidth="1"/>
    <col min="8163" max="8163" width="12.6640625" bestFit="1" customWidth="1"/>
    <col min="8164" max="8164" width="10" bestFit="1" customWidth="1"/>
    <col min="8165" max="8165" width="12.6640625" bestFit="1" customWidth="1"/>
    <col min="8166" max="8166" width="10" bestFit="1" customWidth="1"/>
    <col min="8167" max="8167" width="12.6640625" bestFit="1" customWidth="1"/>
    <col min="8168" max="8168" width="10" bestFit="1" customWidth="1"/>
    <col min="8169" max="8169" width="12.6640625" bestFit="1" customWidth="1"/>
    <col min="8170" max="8170" width="10" bestFit="1" customWidth="1"/>
    <col min="8171" max="8171" width="12.6640625" bestFit="1" customWidth="1"/>
    <col min="8172" max="8172" width="10" bestFit="1" customWidth="1"/>
    <col min="8173" max="8173" width="12.6640625" bestFit="1" customWidth="1"/>
    <col min="8174" max="8174" width="10" bestFit="1" customWidth="1"/>
    <col min="8175" max="8175" width="7" bestFit="1" customWidth="1"/>
    <col min="8176" max="8176" width="12.6640625" bestFit="1" customWidth="1"/>
    <col min="8177" max="8177" width="10" bestFit="1" customWidth="1"/>
    <col min="8178" max="8179" width="7" bestFit="1" customWidth="1"/>
    <col min="8180" max="8180" width="12.6640625" bestFit="1" customWidth="1"/>
    <col min="8181" max="8181" width="10" bestFit="1" customWidth="1"/>
    <col min="8182" max="8182" width="12.6640625" bestFit="1" customWidth="1"/>
    <col min="8183" max="8183" width="10" bestFit="1" customWidth="1"/>
    <col min="8184" max="8184" width="12.6640625" bestFit="1" customWidth="1"/>
    <col min="8185" max="8185" width="10" bestFit="1" customWidth="1"/>
    <col min="8186" max="8186" width="12.6640625" bestFit="1" customWidth="1"/>
    <col min="8187" max="8187" width="10" bestFit="1" customWidth="1"/>
    <col min="8188" max="8189" width="7" bestFit="1" customWidth="1"/>
    <col min="8190" max="8190" width="12.6640625" bestFit="1" customWidth="1"/>
    <col min="8191" max="8191" width="10" bestFit="1" customWidth="1"/>
    <col min="8192" max="8192" width="12.6640625" bestFit="1" customWidth="1"/>
    <col min="8193" max="8193" width="10" bestFit="1" customWidth="1"/>
    <col min="8194" max="8194" width="12.6640625" bestFit="1" customWidth="1"/>
    <col min="8195" max="8195" width="10" bestFit="1" customWidth="1"/>
    <col min="8196" max="8196" width="12.6640625" bestFit="1" customWidth="1"/>
    <col min="8197" max="8197" width="10" bestFit="1" customWidth="1"/>
    <col min="8198" max="8198" width="12.6640625" bestFit="1" customWidth="1"/>
    <col min="8199" max="8199" width="10" bestFit="1" customWidth="1"/>
    <col min="8200" max="8200" width="12.6640625" bestFit="1" customWidth="1"/>
    <col min="8201" max="8201" width="10" bestFit="1" customWidth="1"/>
    <col min="8202" max="8202" width="12.6640625" bestFit="1" customWidth="1"/>
    <col min="8203" max="8203" width="10" bestFit="1" customWidth="1"/>
    <col min="8204" max="8204" width="12.6640625" bestFit="1" customWidth="1"/>
    <col min="8205" max="8205" width="10" bestFit="1" customWidth="1"/>
    <col min="8206" max="8206" width="12.6640625" bestFit="1" customWidth="1"/>
    <col min="8207" max="8207" width="10" bestFit="1" customWidth="1"/>
    <col min="8208" max="8208" width="12.6640625" bestFit="1" customWidth="1"/>
    <col min="8209" max="8209" width="10" bestFit="1" customWidth="1"/>
    <col min="8210" max="8210" width="12.6640625" bestFit="1" customWidth="1"/>
    <col min="8211" max="8211" width="10" bestFit="1" customWidth="1"/>
    <col min="8212" max="8212" width="12.6640625" bestFit="1" customWidth="1"/>
    <col min="8213" max="8213" width="10" bestFit="1" customWidth="1"/>
    <col min="8214" max="8214" width="12.6640625" bestFit="1" customWidth="1"/>
    <col min="8215" max="8215" width="10" bestFit="1" customWidth="1"/>
    <col min="8216" max="8216" width="12.6640625" bestFit="1" customWidth="1"/>
    <col min="8217" max="8217" width="10" bestFit="1" customWidth="1"/>
    <col min="8218" max="8218" width="7" bestFit="1" customWidth="1"/>
    <col min="8219" max="8219" width="12.6640625" bestFit="1" customWidth="1"/>
    <col min="8220" max="8220" width="10" bestFit="1" customWidth="1"/>
    <col min="8221" max="8221" width="12.6640625" bestFit="1" customWidth="1"/>
    <col min="8222" max="8222" width="10" bestFit="1" customWidth="1"/>
    <col min="8223" max="8223" width="7" bestFit="1" customWidth="1"/>
    <col min="8224" max="8224" width="12.6640625" bestFit="1" customWidth="1"/>
    <col min="8225" max="8225" width="10" bestFit="1" customWidth="1"/>
    <col min="8226" max="8226" width="12.6640625" bestFit="1" customWidth="1"/>
    <col min="8227" max="8227" width="10" bestFit="1" customWidth="1"/>
    <col min="8228" max="8228" width="12.6640625" bestFit="1" customWidth="1"/>
    <col min="8229" max="8229" width="10" bestFit="1" customWidth="1"/>
    <col min="8230" max="8230" width="12.6640625" bestFit="1" customWidth="1"/>
    <col min="8231" max="8231" width="10" bestFit="1" customWidth="1"/>
    <col min="8232" max="8232" width="12.6640625" bestFit="1" customWidth="1"/>
    <col min="8233" max="8233" width="10" bestFit="1" customWidth="1"/>
    <col min="8234" max="8234" width="12.6640625" bestFit="1" customWidth="1"/>
    <col min="8235" max="8235" width="10" bestFit="1" customWidth="1"/>
    <col min="8236" max="8236" width="12.6640625" bestFit="1" customWidth="1"/>
    <col min="8237" max="8237" width="10" bestFit="1" customWidth="1"/>
    <col min="8238" max="8238" width="12.6640625" bestFit="1" customWidth="1"/>
    <col min="8239" max="8239" width="10" bestFit="1" customWidth="1"/>
    <col min="8240" max="8240" width="12.6640625" bestFit="1" customWidth="1"/>
    <col min="8241" max="8241" width="10" bestFit="1" customWidth="1"/>
    <col min="8242" max="8242" width="12.6640625" bestFit="1" customWidth="1"/>
    <col min="8243" max="8243" width="10" bestFit="1" customWidth="1"/>
    <col min="8244" max="8244" width="7" bestFit="1" customWidth="1"/>
    <col min="8245" max="8245" width="12.6640625" bestFit="1" customWidth="1"/>
    <col min="8246" max="8246" width="10" bestFit="1" customWidth="1"/>
    <col min="8247" max="8247" width="12.6640625" bestFit="1" customWidth="1"/>
    <col min="8248" max="8248" width="10" bestFit="1" customWidth="1"/>
    <col min="8249" max="8249" width="12.6640625" bestFit="1" customWidth="1"/>
    <col min="8250" max="8250" width="10" bestFit="1" customWidth="1"/>
    <col min="8251" max="8251" width="7" bestFit="1" customWidth="1"/>
    <col min="8252" max="8252" width="12.6640625" bestFit="1" customWidth="1"/>
    <col min="8253" max="8253" width="10" bestFit="1" customWidth="1"/>
    <col min="8254" max="8254" width="12.6640625" bestFit="1" customWidth="1"/>
    <col min="8255" max="8255" width="10" bestFit="1" customWidth="1"/>
    <col min="8256" max="8256" width="12.6640625" bestFit="1" customWidth="1"/>
    <col min="8257" max="8257" width="10" bestFit="1" customWidth="1"/>
    <col min="8258" max="8258" width="12.6640625" bestFit="1" customWidth="1"/>
    <col min="8259" max="8259" width="10" bestFit="1" customWidth="1"/>
    <col min="8260" max="8260" width="12.6640625" bestFit="1" customWidth="1"/>
    <col min="8261" max="8261" width="10" bestFit="1" customWidth="1"/>
    <col min="8262" max="8262" width="12.6640625" bestFit="1" customWidth="1"/>
    <col min="8263" max="8263" width="10" bestFit="1" customWidth="1"/>
    <col min="8264" max="8264" width="7" bestFit="1" customWidth="1"/>
    <col min="8265" max="8265" width="12.6640625" bestFit="1" customWidth="1"/>
    <col min="8266" max="8266" width="10" bestFit="1" customWidth="1"/>
    <col min="8267" max="8267" width="12.6640625" bestFit="1" customWidth="1"/>
    <col min="8268" max="8268" width="10" bestFit="1" customWidth="1"/>
    <col min="8269" max="8269" width="12.6640625" bestFit="1" customWidth="1"/>
    <col min="8270" max="8270" width="10" bestFit="1" customWidth="1"/>
    <col min="8271" max="8271" width="12.6640625" bestFit="1" customWidth="1"/>
    <col min="8272" max="8272" width="10" bestFit="1" customWidth="1"/>
    <col min="8273" max="8273" width="12.6640625" bestFit="1" customWidth="1"/>
    <col min="8274" max="8274" width="10" bestFit="1" customWidth="1"/>
    <col min="8275" max="8275" width="12.6640625" bestFit="1" customWidth="1"/>
    <col min="8276" max="8276" width="10" bestFit="1" customWidth="1"/>
    <col min="8277" max="8277" width="12.6640625" bestFit="1" customWidth="1"/>
    <col min="8278" max="8278" width="10" bestFit="1" customWidth="1"/>
    <col min="8279" max="8279" width="12.6640625" bestFit="1" customWidth="1"/>
    <col min="8280" max="8280" width="10" bestFit="1" customWidth="1"/>
    <col min="8281" max="8281" width="7" bestFit="1" customWidth="1"/>
    <col min="8282" max="8282" width="12.6640625" bestFit="1" customWidth="1"/>
    <col min="8283" max="8283" width="10" bestFit="1" customWidth="1"/>
    <col min="8284" max="8284" width="12.6640625" bestFit="1" customWidth="1"/>
    <col min="8285" max="8285" width="10" bestFit="1" customWidth="1"/>
    <col min="8286" max="8286" width="12.6640625" bestFit="1" customWidth="1"/>
    <col min="8287" max="8287" width="10" bestFit="1" customWidth="1"/>
    <col min="8288" max="8288" width="12.6640625" bestFit="1" customWidth="1"/>
    <col min="8289" max="8289" width="10" bestFit="1" customWidth="1"/>
    <col min="8290" max="8290" width="7" bestFit="1" customWidth="1"/>
    <col min="8291" max="8291" width="12.6640625" bestFit="1" customWidth="1"/>
    <col min="8292" max="8292" width="10" bestFit="1" customWidth="1"/>
    <col min="8293" max="8293" width="12.6640625" bestFit="1" customWidth="1"/>
    <col min="8294" max="8294" width="10" bestFit="1" customWidth="1"/>
    <col min="8295" max="8295" width="12.6640625" bestFit="1" customWidth="1"/>
    <col min="8296" max="8296" width="10" bestFit="1" customWidth="1"/>
    <col min="8297" max="8297" width="12.6640625" bestFit="1" customWidth="1"/>
    <col min="8298" max="8298" width="10" bestFit="1" customWidth="1"/>
    <col min="8299" max="8299" width="12.6640625" bestFit="1" customWidth="1"/>
    <col min="8300" max="8300" width="10" bestFit="1" customWidth="1"/>
    <col min="8301" max="8301" width="12.6640625" bestFit="1" customWidth="1"/>
    <col min="8302" max="8302" width="10" bestFit="1" customWidth="1"/>
    <col min="8303" max="8303" width="7" bestFit="1" customWidth="1"/>
    <col min="8304" max="8304" width="12.6640625" bestFit="1" customWidth="1"/>
    <col min="8305" max="8305" width="10" bestFit="1" customWidth="1"/>
    <col min="8306" max="8306" width="12.6640625" bestFit="1" customWidth="1"/>
    <col min="8307" max="8307" width="10" bestFit="1" customWidth="1"/>
    <col min="8308" max="8308" width="12.6640625" bestFit="1" customWidth="1"/>
    <col min="8309" max="8309" width="10" bestFit="1" customWidth="1"/>
    <col min="8310" max="8310" width="12.6640625" bestFit="1" customWidth="1"/>
    <col min="8311" max="8311" width="10" bestFit="1" customWidth="1"/>
    <col min="8312" max="8312" width="12.6640625" bestFit="1" customWidth="1"/>
    <col min="8313" max="8313" width="10" bestFit="1" customWidth="1"/>
    <col min="8314" max="8314" width="12.6640625" bestFit="1" customWidth="1"/>
    <col min="8315" max="8315" width="10" bestFit="1" customWidth="1"/>
    <col min="8316" max="8316" width="12.6640625" bestFit="1" customWidth="1"/>
    <col min="8317" max="8317" width="10" bestFit="1" customWidth="1"/>
    <col min="8318" max="8318" width="12.6640625" bestFit="1" customWidth="1"/>
    <col min="8319" max="8319" width="10" bestFit="1" customWidth="1"/>
    <col min="8320" max="8320" width="12.6640625" bestFit="1" customWidth="1"/>
    <col min="8321" max="8321" width="10" bestFit="1" customWidth="1"/>
    <col min="8322" max="8322" width="12.6640625" bestFit="1" customWidth="1"/>
    <col min="8323" max="8323" width="10" bestFit="1" customWidth="1"/>
    <col min="8324" max="8324" width="12.6640625" bestFit="1" customWidth="1"/>
    <col min="8325" max="8325" width="10" bestFit="1" customWidth="1"/>
    <col min="8326" max="8326" width="7" bestFit="1" customWidth="1"/>
    <col min="8327" max="8327" width="12.6640625" bestFit="1" customWidth="1"/>
    <col min="8328" max="8328" width="10" bestFit="1" customWidth="1"/>
    <col min="8329" max="8329" width="12.6640625" bestFit="1" customWidth="1"/>
    <col min="8330" max="8330" width="10" bestFit="1" customWidth="1"/>
    <col min="8331" max="8331" width="12.6640625" bestFit="1" customWidth="1"/>
    <col min="8332" max="8332" width="10" bestFit="1" customWidth="1"/>
    <col min="8333" max="8333" width="12.6640625" bestFit="1" customWidth="1"/>
    <col min="8334" max="8334" width="10" bestFit="1" customWidth="1"/>
    <col min="8335" max="8335" width="12.6640625" bestFit="1" customWidth="1"/>
    <col min="8336" max="8336" width="10" bestFit="1" customWidth="1"/>
    <col min="8337" max="8337" width="12.6640625" bestFit="1" customWidth="1"/>
    <col min="8338" max="8338" width="10" bestFit="1" customWidth="1"/>
    <col min="8339" max="8339" width="12.6640625" bestFit="1" customWidth="1"/>
    <col min="8340" max="8340" width="10" bestFit="1" customWidth="1"/>
    <col min="8341" max="8341" width="12.6640625" bestFit="1" customWidth="1"/>
    <col min="8342" max="8342" width="10" bestFit="1" customWidth="1"/>
    <col min="8343" max="8343" width="12.6640625" bestFit="1" customWidth="1"/>
    <col min="8344" max="8344" width="10" bestFit="1" customWidth="1"/>
    <col min="8345" max="8345" width="7" bestFit="1" customWidth="1"/>
    <col min="8346" max="8346" width="12.6640625" bestFit="1" customWidth="1"/>
    <col min="8347" max="8347" width="10" bestFit="1" customWidth="1"/>
    <col min="8348" max="8348" width="12.6640625" bestFit="1" customWidth="1"/>
    <col min="8349" max="8349" width="10" bestFit="1" customWidth="1"/>
    <col min="8350" max="8350" width="12.6640625" bestFit="1" customWidth="1"/>
    <col min="8351" max="8351" width="10" bestFit="1" customWidth="1"/>
    <col min="8352" max="8352" width="12.6640625" bestFit="1" customWidth="1"/>
    <col min="8353" max="8353" width="10" bestFit="1" customWidth="1"/>
    <col min="8354" max="8354" width="12.6640625" bestFit="1" customWidth="1"/>
    <col min="8355" max="8355" width="10" bestFit="1" customWidth="1"/>
    <col min="8356" max="8356" width="12.6640625" bestFit="1" customWidth="1"/>
    <col min="8357" max="8357" width="10" bestFit="1" customWidth="1"/>
    <col min="8358" max="8358" width="12.6640625" bestFit="1" customWidth="1"/>
    <col min="8359" max="8359" width="10" bestFit="1" customWidth="1"/>
    <col min="8360" max="8360" width="12.6640625" bestFit="1" customWidth="1"/>
    <col min="8361" max="8361" width="10" bestFit="1" customWidth="1"/>
    <col min="8362" max="8362" width="12.6640625" bestFit="1" customWidth="1"/>
    <col min="8363" max="8363" width="10" bestFit="1" customWidth="1"/>
    <col min="8364" max="8364" width="12.6640625" bestFit="1" customWidth="1"/>
    <col min="8365" max="8365" width="10" bestFit="1" customWidth="1"/>
    <col min="8366" max="8366" width="12.6640625" bestFit="1" customWidth="1"/>
    <col min="8367" max="8367" width="10" bestFit="1" customWidth="1"/>
    <col min="8368" max="8368" width="12.6640625" bestFit="1" customWidth="1"/>
    <col min="8369" max="8369" width="10" bestFit="1" customWidth="1"/>
    <col min="8370" max="8370" width="12.6640625" bestFit="1" customWidth="1"/>
    <col min="8371" max="8371" width="10" bestFit="1" customWidth="1"/>
    <col min="8372" max="8372" width="12.6640625" bestFit="1" customWidth="1"/>
    <col min="8373" max="8373" width="10" bestFit="1" customWidth="1"/>
    <col min="8374" max="8374" width="12.6640625" bestFit="1" customWidth="1"/>
    <col min="8375" max="8375" width="10" bestFit="1" customWidth="1"/>
    <col min="8376" max="8376" width="12.6640625" bestFit="1" customWidth="1"/>
    <col min="8377" max="8377" width="10" bestFit="1" customWidth="1"/>
    <col min="8378" max="8378" width="12.6640625" bestFit="1" customWidth="1"/>
    <col min="8379" max="8379" width="10" bestFit="1" customWidth="1"/>
    <col min="8380" max="8380" width="12.6640625" bestFit="1" customWidth="1"/>
    <col min="8381" max="8381" width="10" bestFit="1" customWidth="1"/>
    <col min="8382" max="8382" width="12.6640625" bestFit="1" customWidth="1"/>
    <col min="8383" max="8383" width="10" bestFit="1" customWidth="1"/>
    <col min="8384" max="8384" width="12.6640625" bestFit="1" customWidth="1"/>
    <col min="8385" max="8385" width="10" bestFit="1" customWidth="1"/>
    <col min="8386" max="8386" width="12.6640625" bestFit="1" customWidth="1"/>
    <col min="8387" max="8387" width="10" bestFit="1" customWidth="1"/>
    <col min="8388" max="8388" width="12.6640625" bestFit="1" customWidth="1"/>
    <col min="8389" max="8389" width="10" bestFit="1" customWidth="1"/>
    <col min="8390" max="8390" width="12.6640625" bestFit="1" customWidth="1"/>
    <col min="8391" max="8391" width="10" bestFit="1" customWidth="1"/>
    <col min="8392" max="8392" width="12.6640625" bestFit="1" customWidth="1"/>
    <col min="8393" max="8393" width="10" bestFit="1" customWidth="1"/>
    <col min="8394" max="8394" width="12.6640625" bestFit="1" customWidth="1"/>
    <col min="8395" max="8395" width="10" bestFit="1" customWidth="1"/>
    <col min="8396" max="8396" width="12.6640625" bestFit="1" customWidth="1"/>
    <col min="8397" max="8397" width="10" bestFit="1" customWidth="1"/>
    <col min="8398" max="8398" width="12.6640625" bestFit="1" customWidth="1"/>
    <col min="8399" max="8399" width="10" bestFit="1" customWidth="1"/>
    <col min="8400" max="8400" width="12.6640625" bestFit="1" customWidth="1"/>
    <col min="8401" max="8401" width="10" bestFit="1" customWidth="1"/>
    <col min="8402" max="8402" width="7" bestFit="1" customWidth="1"/>
    <col min="8403" max="8403" width="12.6640625" bestFit="1" customWidth="1"/>
    <col min="8404" max="8404" width="10" bestFit="1" customWidth="1"/>
    <col min="8405" max="8405" width="7" bestFit="1" customWidth="1"/>
    <col min="8406" max="8406" width="12.6640625" bestFit="1" customWidth="1"/>
    <col min="8407" max="8407" width="10" bestFit="1" customWidth="1"/>
    <col min="8408" max="8408" width="12.6640625" bestFit="1" customWidth="1"/>
    <col min="8409" max="8409" width="10" bestFit="1" customWidth="1"/>
    <col min="8410" max="8410" width="12.6640625" bestFit="1" customWidth="1"/>
    <col min="8411" max="8411" width="10" bestFit="1" customWidth="1"/>
    <col min="8412" max="8412" width="7" bestFit="1" customWidth="1"/>
    <col min="8413" max="8413" width="12.6640625" bestFit="1" customWidth="1"/>
    <col min="8414" max="8414" width="10" bestFit="1" customWidth="1"/>
    <col min="8415" max="8415" width="7" bestFit="1" customWidth="1"/>
    <col min="8416" max="8416" width="12.6640625" bestFit="1" customWidth="1"/>
    <col min="8417" max="8417" width="10" bestFit="1" customWidth="1"/>
    <col min="8418" max="8418" width="12.6640625" bestFit="1" customWidth="1"/>
    <col min="8419" max="8419" width="10" bestFit="1" customWidth="1"/>
    <col min="8420" max="8420" width="7" bestFit="1" customWidth="1"/>
    <col min="8421" max="8421" width="12.6640625" bestFit="1" customWidth="1"/>
    <col min="8422" max="8422" width="10" bestFit="1" customWidth="1"/>
    <col min="8423" max="8423" width="12.6640625" bestFit="1" customWidth="1"/>
    <col min="8424" max="8424" width="10" bestFit="1" customWidth="1"/>
    <col min="8425" max="8425" width="12.6640625" bestFit="1" customWidth="1"/>
    <col min="8426" max="8426" width="10" bestFit="1" customWidth="1"/>
    <col min="8427" max="8427" width="12.6640625" bestFit="1" customWidth="1"/>
    <col min="8428" max="8428" width="10" bestFit="1" customWidth="1"/>
    <col min="8429" max="8429" width="12.6640625" bestFit="1" customWidth="1"/>
    <col min="8430" max="8430" width="10" bestFit="1" customWidth="1"/>
    <col min="8431" max="8431" width="12.6640625" bestFit="1" customWidth="1"/>
    <col min="8432" max="8432" width="10" bestFit="1" customWidth="1"/>
    <col min="8433" max="8433" width="12.6640625" bestFit="1" customWidth="1"/>
    <col min="8434" max="8434" width="10" bestFit="1" customWidth="1"/>
    <col min="8435" max="8435" width="12.6640625" bestFit="1" customWidth="1"/>
    <col min="8436" max="8436" width="10" bestFit="1" customWidth="1"/>
    <col min="8437" max="8437" width="12.6640625" bestFit="1" customWidth="1"/>
    <col min="8438" max="8438" width="10" bestFit="1" customWidth="1"/>
    <col min="8439" max="8439" width="12.6640625" bestFit="1" customWidth="1"/>
    <col min="8440" max="8440" width="10" bestFit="1" customWidth="1"/>
    <col min="8441" max="8441" width="12.6640625" bestFit="1" customWidth="1"/>
    <col min="8442" max="8442" width="10" bestFit="1" customWidth="1"/>
    <col min="8443" max="8443" width="7" bestFit="1" customWidth="1"/>
    <col min="8444" max="8444" width="12.6640625" bestFit="1" customWidth="1"/>
    <col min="8445" max="8445" width="10" bestFit="1" customWidth="1"/>
    <col min="8446" max="8446" width="12.6640625" bestFit="1" customWidth="1"/>
    <col min="8447" max="8447" width="10" bestFit="1" customWidth="1"/>
    <col min="8448" max="8448" width="12.6640625" bestFit="1" customWidth="1"/>
    <col min="8449" max="8449" width="10" bestFit="1" customWidth="1"/>
    <col min="8450" max="8450" width="12.6640625" bestFit="1" customWidth="1"/>
    <col min="8451" max="8451" width="10" bestFit="1" customWidth="1"/>
    <col min="8452" max="8452" width="7" bestFit="1" customWidth="1"/>
    <col min="8453" max="8453" width="12.6640625" bestFit="1" customWidth="1"/>
    <col min="8454" max="8454" width="10" bestFit="1" customWidth="1"/>
    <col min="8455" max="8455" width="7" bestFit="1" customWidth="1"/>
    <col min="8456" max="8456" width="12.6640625" bestFit="1" customWidth="1"/>
    <col min="8457" max="8457" width="10" bestFit="1" customWidth="1"/>
    <col min="8458" max="8458" width="12.6640625" bestFit="1" customWidth="1"/>
    <col min="8459" max="8459" width="10" bestFit="1" customWidth="1"/>
    <col min="8460" max="8460" width="7" bestFit="1" customWidth="1"/>
    <col min="8461" max="8461" width="12.6640625" bestFit="1" customWidth="1"/>
    <col min="8462" max="8462" width="10" bestFit="1" customWidth="1"/>
    <col min="8463" max="8463" width="12.6640625" bestFit="1" customWidth="1"/>
    <col min="8464" max="8464" width="10" bestFit="1" customWidth="1"/>
    <col min="8465" max="8465" width="12.6640625" bestFit="1" customWidth="1"/>
    <col min="8466" max="8466" width="10" bestFit="1" customWidth="1"/>
    <col min="8467" max="8467" width="12.6640625" bestFit="1" customWidth="1"/>
    <col min="8468" max="8468" width="10" bestFit="1" customWidth="1"/>
    <col min="8469" max="8469" width="12.6640625" bestFit="1" customWidth="1"/>
    <col min="8470" max="8470" width="10" bestFit="1" customWidth="1"/>
    <col min="8471" max="8471" width="12.6640625" bestFit="1" customWidth="1"/>
    <col min="8472" max="8472" width="10" bestFit="1" customWidth="1"/>
    <col min="8473" max="8473" width="12.6640625" bestFit="1" customWidth="1"/>
    <col min="8474" max="8474" width="10" bestFit="1" customWidth="1"/>
    <col min="8475" max="8475" width="12.6640625" bestFit="1" customWidth="1"/>
    <col min="8476" max="8476" width="10" bestFit="1" customWidth="1"/>
    <col min="8477" max="8477" width="12.6640625" bestFit="1" customWidth="1"/>
    <col min="8478" max="8478" width="10" bestFit="1" customWidth="1"/>
    <col min="8479" max="8479" width="12.6640625" bestFit="1" customWidth="1"/>
    <col min="8480" max="8480" width="10" bestFit="1" customWidth="1"/>
    <col min="8481" max="8481" width="12.6640625" bestFit="1" customWidth="1"/>
    <col min="8482" max="8482" width="10" bestFit="1" customWidth="1"/>
    <col min="8483" max="8484" width="7" bestFit="1" customWidth="1"/>
    <col min="8485" max="8485" width="12.6640625" bestFit="1" customWidth="1"/>
    <col min="8486" max="8486" width="10" bestFit="1" customWidth="1"/>
    <col min="8487" max="8487" width="12.6640625" bestFit="1" customWidth="1"/>
    <col min="8488" max="8488" width="10" bestFit="1" customWidth="1"/>
    <col min="8489" max="8489" width="12.6640625" bestFit="1" customWidth="1"/>
    <col min="8490" max="8490" width="10" bestFit="1" customWidth="1"/>
    <col min="8491" max="8491" width="12.6640625" bestFit="1" customWidth="1"/>
    <col min="8492" max="8492" width="10" bestFit="1" customWidth="1"/>
    <col min="8493" max="8493" width="12.6640625" bestFit="1" customWidth="1"/>
    <col min="8494" max="8494" width="10" bestFit="1" customWidth="1"/>
    <col min="8495" max="8495" width="12.6640625" bestFit="1" customWidth="1"/>
    <col min="8496" max="8496" width="10" bestFit="1" customWidth="1"/>
    <col min="8497" max="8497" width="12.6640625" bestFit="1" customWidth="1"/>
    <col min="8498" max="8498" width="10" bestFit="1" customWidth="1"/>
    <col min="8499" max="8499" width="12.6640625" bestFit="1" customWidth="1"/>
    <col min="8500" max="8500" width="10" bestFit="1" customWidth="1"/>
    <col min="8501" max="8501" width="7" bestFit="1" customWidth="1"/>
    <col min="8502" max="8502" width="12.6640625" bestFit="1" customWidth="1"/>
    <col min="8503" max="8503" width="10" bestFit="1" customWidth="1"/>
    <col min="8504" max="8504" width="12.6640625" bestFit="1" customWidth="1"/>
    <col min="8505" max="8505" width="10" bestFit="1" customWidth="1"/>
    <col min="8506" max="8506" width="12.6640625" bestFit="1" customWidth="1"/>
    <col min="8507" max="8507" width="10" bestFit="1" customWidth="1"/>
    <col min="8508" max="8508" width="12.6640625" bestFit="1" customWidth="1"/>
    <col min="8509" max="8509" width="10" bestFit="1" customWidth="1"/>
    <col min="8510" max="8510" width="12.6640625" bestFit="1" customWidth="1"/>
    <col min="8511" max="8511" width="10" bestFit="1" customWidth="1"/>
    <col min="8512" max="8512" width="12.6640625" bestFit="1" customWidth="1"/>
    <col min="8513" max="8513" width="10" bestFit="1" customWidth="1"/>
    <col min="8514" max="8514" width="12.6640625" bestFit="1" customWidth="1"/>
    <col min="8515" max="8515" width="10" bestFit="1" customWidth="1"/>
    <col min="8516" max="8516" width="12.6640625" bestFit="1" customWidth="1"/>
    <col min="8517" max="8517" width="10" bestFit="1" customWidth="1"/>
    <col min="8518" max="8518" width="12.6640625" bestFit="1" customWidth="1"/>
    <col min="8519" max="8519" width="10" bestFit="1" customWidth="1"/>
    <col min="8520" max="8520" width="12.6640625" bestFit="1" customWidth="1"/>
    <col min="8521" max="8521" width="10" bestFit="1" customWidth="1"/>
    <col min="8522" max="8522" width="12.6640625" bestFit="1" customWidth="1"/>
    <col min="8523" max="8523" width="10" bestFit="1" customWidth="1"/>
    <col min="8524" max="8524" width="7" bestFit="1" customWidth="1"/>
    <col min="8525" max="8525" width="12.6640625" bestFit="1" customWidth="1"/>
    <col min="8526" max="8526" width="10" bestFit="1" customWidth="1"/>
    <col min="8527" max="8527" width="12.6640625" bestFit="1" customWidth="1"/>
    <col min="8528" max="8528" width="10" bestFit="1" customWidth="1"/>
    <col min="8529" max="8529" width="12.6640625" bestFit="1" customWidth="1"/>
    <col min="8530" max="8530" width="10" bestFit="1" customWidth="1"/>
    <col min="8531" max="8531" width="12.6640625" bestFit="1" customWidth="1"/>
    <col min="8532" max="8532" width="10" bestFit="1" customWidth="1"/>
    <col min="8533" max="8533" width="12.6640625" bestFit="1" customWidth="1"/>
    <col min="8534" max="8534" width="10" bestFit="1" customWidth="1"/>
    <col min="8535" max="8535" width="12.6640625" bestFit="1" customWidth="1"/>
    <col min="8536" max="8536" width="10" bestFit="1" customWidth="1"/>
    <col min="8537" max="8537" width="12.6640625" bestFit="1" customWidth="1"/>
    <col min="8538" max="8538" width="10" bestFit="1" customWidth="1"/>
    <col min="8539" max="8539" width="12.6640625" bestFit="1" customWidth="1"/>
    <col min="8540" max="8540" width="10" bestFit="1" customWidth="1"/>
    <col min="8541" max="8541" width="12.6640625" bestFit="1" customWidth="1"/>
    <col min="8542" max="8542" width="10" bestFit="1" customWidth="1"/>
    <col min="8543" max="8543" width="12.6640625" bestFit="1" customWidth="1"/>
    <col min="8544" max="8544" width="10" bestFit="1" customWidth="1"/>
    <col min="8545" max="8546" width="7" bestFit="1" customWidth="1"/>
    <col min="8547" max="8547" width="12.6640625" bestFit="1" customWidth="1"/>
    <col min="8548" max="8548" width="10" bestFit="1" customWidth="1"/>
    <col min="8549" max="8549" width="7" bestFit="1" customWidth="1"/>
    <col min="8550" max="8550" width="12.6640625" bestFit="1" customWidth="1"/>
    <col min="8551" max="8551" width="10" bestFit="1" customWidth="1"/>
    <col min="8552" max="8552" width="12.6640625" bestFit="1" customWidth="1"/>
    <col min="8553" max="8553" width="10" bestFit="1" customWidth="1"/>
    <col min="8554" max="8554" width="12.6640625" bestFit="1" customWidth="1"/>
    <col min="8555" max="8555" width="10" bestFit="1" customWidth="1"/>
    <col min="8556" max="8556" width="12.6640625" bestFit="1" customWidth="1"/>
    <col min="8557" max="8557" width="10" bestFit="1" customWidth="1"/>
    <col min="8558" max="8558" width="12.6640625" bestFit="1" customWidth="1"/>
    <col min="8559" max="8559" width="10" bestFit="1" customWidth="1"/>
    <col min="8560" max="8560" width="7" bestFit="1" customWidth="1"/>
    <col min="8561" max="8561" width="12.6640625" bestFit="1" customWidth="1"/>
    <col min="8562" max="8562" width="10" bestFit="1" customWidth="1"/>
    <col min="8563" max="8564" width="7" bestFit="1" customWidth="1"/>
    <col min="8565" max="8565" width="12.6640625" bestFit="1" customWidth="1"/>
    <col min="8566" max="8566" width="10" bestFit="1" customWidth="1"/>
    <col min="8567" max="8568" width="7" bestFit="1" customWidth="1"/>
    <col min="8569" max="8569" width="12.6640625" bestFit="1" customWidth="1"/>
    <col min="8570" max="8570" width="10" bestFit="1" customWidth="1"/>
    <col min="8571" max="8571" width="12.6640625" bestFit="1" customWidth="1"/>
    <col min="8572" max="8572" width="10" bestFit="1" customWidth="1"/>
    <col min="8573" max="8573" width="12.6640625" bestFit="1" customWidth="1"/>
    <col min="8574" max="8574" width="10" bestFit="1" customWidth="1"/>
    <col min="8575" max="8575" width="12.6640625" bestFit="1" customWidth="1"/>
    <col min="8576" max="8576" width="10" bestFit="1" customWidth="1"/>
    <col min="8577" max="8577" width="12.6640625" bestFit="1" customWidth="1"/>
    <col min="8578" max="8578" width="10" bestFit="1" customWidth="1"/>
    <col min="8579" max="8579" width="12.6640625" bestFit="1" customWidth="1"/>
    <col min="8580" max="8580" width="10" bestFit="1" customWidth="1"/>
    <col min="8581" max="8581" width="12.6640625" bestFit="1" customWidth="1"/>
    <col min="8582" max="8582" width="10" bestFit="1" customWidth="1"/>
    <col min="8583" max="8583" width="7" bestFit="1" customWidth="1"/>
    <col min="8584" max="8584" width="12.6640625" bestFit="1" customWidth="1"/>
    <col min="8585" max="8585" width="10" bestFit="1" customWidth="1"/>
    <col min="8586" max="8586" width="12.6640625" bestFit="1" customWidth="1"/>
    <col min="8587" max="8587" width="10" bestFit="1" customWidth="1"/>
    <col min="8588" max="8588" width="12.6640625" bestFit="1" customWidth="1"/>
    <col min="8589" max="8589" width="10" bestFit="1" customWidth="1"/>
    <col min="8590" max="8590" width="12.6640625" bestFit="1" customWidth="1"/>
    <col min="8591" max="8591" width="10" bestFit="1" customWidth="1"/>
    <col min="8592" max="8592" width="12.6640625" bestFit="1" customWidth="1"/>
    <col min="8593" max="8593" width="10" bestFit="1" customWidth="1"/>
    <col min="8594" max="8594" width="12.6640625" bestFit="1" customWidth="1"/>
    <col min="8595" max="8595" width="10" bestFit="1" customWidth="1"/>
    <col min="8596" max="8596" width="12.6640625" bestFit="1" customWidth="1"/>
    <col min="8597" max="8597" width="10" bestFit="1" customWidth="1"/>
    <col min="8598" max="8598" width="7" bestFit="1" customWidth="1"/>
    <col min="8599" max="8599" width="12.6640625" bestFit="1" customWidth="1"/>
    <col min="8600" max="8600" width="10" bestFit="1" customWidth="1"/>
    <col min="8601" max="8601" width="12.6640625" bestFit="1" customWidth="1"/>
    <col min="8602" max="8602" width="10" bestFit="1" customWidth="1"/>
    <col min="8603" max="8603" width="12.6640625" bestFit="1" customWidth="1"/>
    <col min="8604" max="8604" width="10" bestFit="1" customWidth="1"/>
    <col min="8605" max="8605" width="12.6640625" bestFit="1" customWidth="1"/>
    <col min="8606" max="8606" width="10" bestFit="1" customWidth="1"/>
    <col min="8607" max="8607" width="7" bestFit="1" customWidth="1"/>
    <col min="8608" max="8608" width="12.6640625" bestFit="1" customWidth="1"/>
    <col min="8609" max="8609" width="10" bestFit="1" customWidth="1"/>
    <col min="8610" max="8610" width="12.6640625" bestFit="1" customWidth="1"/>
    <col min="8611" max="8611" width="10" bestFit="1" customWidth="1"/>
    <col min="8612" max="8612" width="12.6640625" bestFit="1" customWidth="1"/>
    <col min="8613" max="8613" width="10" bestFit="1" customWidth="1"/>
    <col min="8614" max="8614" width="12.6640625" bestFit="1" customWidth="1"/>
    <col min="8615" max="8615" width="10" bestFit="1" customWidth="1"/>
    <col min="8616" max="8616" width="12.6640625" bestFit="1" customWidth="1"/>
    <col min="8617" max="8617" width="10" bestFit="1" customWidth="1"/>
    <col min="8618" max="8618" width="7" bestFit="1" customWidth="1"/>
    <col min="8619" max="8619" width="12.6640625" bestFit="1" customWidth="1"/>
    <col min="8620" max="8620" width="10" bestFit="1" customWidth="1"/>
    <col min="8621" max="8621" width="12.6640625" bestFit="1" customWidth="1"/>
    <col min="8622" max="8622" width="10" bestFit="1" customWidth="1"/>
    <col min="8623" max="8623" width="12.6640625" bestFit="1" customWidth="1"/>
    <col min="8624" max="8624" width="10" bestFit="1" customWidth="1"/>
    <col min="8625" max="8625" width="12.6640625" bestFit="1" customWidth="1"/>
    <col min="8626" max="8626" width="10" bestFit="1" customWidth="1"/>
    <col min="8627" max="8627" width="12.6640625" bestFit="1" customWidth="1"/>
    <col min="8628" max="8628" width="10" bestFit="1" customWidth="1"/>
    <col min="8629" max="8629" width="12.6640625" bestFit="1" customWidth="1"/>
    <col min="8630" max="8630" width="10" bestFit="1" customWidth="1"/>
    <col min="8631" max="8631" width="7" bestFit="1" customWidth="1"/>
    <col min="8632" max="8632" width="12.6640625" bestFit="1" customWidth="1"/>
    <col min="8633" max="8633" width="10" bestFit="1" customWidth="1"/>
    <col min="8634" max="8634" width="12.6640625" bestFit="1" customWidth="1"/>
    <col min="8635" max="8635" width="10" bestFit="1" customWidth="1"/>
    <col min="8636" max="8636" width="12.6640625" bestFit="1" customWidth="1"/>
    <col min="8637" max="8637" width="10" bestFit="1" customWidth="1"/>
    <col min="8638" max="8638" width="12.6640625" bestFit="1" customWidth="1"/>
    <col min="8639" max="8639" width="10" bestFit="1" customWidth="1"/>
    <col min="8640" max="8640" width="12.6640625" bestFit="1" customWidth="1"/>
    <col min="8641" max="8641" width="10" bestFit="1" customWidth="1"/>
    <col min="8642" max="8642" width="12.6640625" bestFit="1" customWidth="1"/>
    <col min="8643" max="8643" width="10" bestFit="1" customWidth="1"/>
    <col min="8644" max="8644" width="12.6640625" bestFit="1" customWidth="1"/>
    <col min="8645" max="8645" width="10" bestFit="1" customWidth="1"/>
    <col min="8646" max="8646" width="12.6640625" bestFit="1" customWidth="1"/>
    <col min="8647" max="8647" width="10" bestFit="1" customWidth="1"/>
    <col min="8648" max="8648" width="12.6640625" bestFit="1" customWidth="1"/>
    <col min="8649" max="8649" width="10" bestFit="1" customWidth="1"/>
    <col min="8650" max="8650" width="12.6640625" bestFit="1" customWidth="1"/>
    <col min="8651" max="8651" width="10" bestFit="1" customWidth="1"/>
    <col min="8652" max="8652" width="12.6640625" bestFit="1" customWidth="1"/>
    <col min="8653" max="8653" width="10" bestFit="1" customWidth="1"/>
    <col min="8654" max="8654" width="12.6640625" bestFit="1" customWidth="1"/>
    <col min="8655" max="8655" width="10" bestFit="1" customWidth="1"/>
    <col min="8656" max="8656" width="12.6640625" bestFit="1" customWidth="1"/>
    <col min="8657" max="8657" width="10" bestFit="1" customWidth="1"/>
    <col min="8658" max="8658" width="12.6640625" bestFit="1" customWidth="1"/>
    <col min="8659" max="8659" width="10" bestFit="1" customWidth="1"/>
    <col min="8660" max="8660" width="12.6640625" bestFit="1" customWidth="1"/>
    <col min="8661" max="8661" width="10" bestFit="1" customWidth="1"/>
    <col min="8662" max="8662" width="12.6640625" bestFit="1" customWidth="1"/>
    <col min="8663" max="8663" width="10" bestFit="1" customWidth="1"/>
    <col min="8664" max="8664" width="12.6640625" bestFit="1" customWidth="1"/>
    <col min="8665" max="8665" width="10" bestFit="1" customWidth="1"/>
    <col min="8666" max="8666" width="12.6640625" bestFit="1" customWidth="1"/>
    <col min="8667" max="8667" width="10" bestFit="1" customWidth="1"/>
    <col min="8668" max="8668" width="7" bestFit="1" customWidth="1"/>
    <col min="8669" max="8669" width="12.6640625" bestFit="1" customWidth="1"/>
    <col min="8670" max="8670" width="10" bestFit="1" customWidth="1"/>
    <col min="8671" max="8671" width="12.6640625" bestFit="1" customWidth="1"/>
    <col min="8672" max="8672" width="10" bestFit="1" customWidth="1"/>
    <col min="8673" max="8673" width="12.6640625" bestFit="1" customWidth="1"/>
    <col min="8674" max="8674" width="10" bestFit="1" customWidth="1"/>
    <col min="8675" max="8675" width="7" bestFit="1" customWidth="1"/>
    <col min="8676" max="8676" width="12.6640625" bestFit="1" customWidth="1"/>
    <col min="8677" max="8677" width="10" bestFit="1" customWidth="1"/>
    <col min="8678" max="8678" width="12.6640625" bestFit="1" customWidth="1"/>
    <col min="8679" max="8679" width="10" bestFit="1" customWidth="1"/>
    <col min="8680" max="8680" width="12.6640625" bestFit="1" customWidth="1"/>
    <col min="8681" max="8681" width="10" bestFit="1" customWidth="1"/>
    <col min="8682" max="8682" width="12.6640625" bestFit="1" customWidth="1"/>
    <col min="8683" max="8683" width="10" bestFit="1" customWidth="1"/>
    <col min="8684" max="8684" width="12.6640625" bestFit="1" customWidth="1"/>
    <col min="8685" max="8685" width="10" bestFit="1" customWidth="1"/>
    <col min="8686" max="8686" width="12.6640625" bestFit="1" customWidth="1"/>
    <col min="8687" max="8687" width="10" bestFit="1" customWidth="1"/>
    <col min="8688" max="8688" width="12.6640625" bestFit="1" customWidth="1"/>
    <col min="8689" max="8689" width="10" bestFit="1" customWidth="1"/>
    <col min="8690" max="8690" width="12.6640625" bestFit="1" customWidth="1"/>
    <col min="8691" max="8691" width="10" bestFit="1" customWidth="1"/>
    <col min="8692" max="8692" width="12.6640625" bestFit="1" customWidth="1"/>
    <col min="8693" max="8693" width="10" bestFit="1" customWidth="1"/>
    <col min="8694" max="8694" width="12.6640625" bestFit="1" customWidth="1"/>
    <col min="8695" max="8695" width="10" bestFit="1" customWidth="1"/>
    <col min="8696" max="8696" width="12.6640625" bestFit="1" customWidth="1"/>
    <col min="8697" max="8697" width="10" bestFit="1" customWidth="1"/>
    <col min="8698" max="8698" width="7" bestFit="1" customWidth="1"/>
    <col min="8699" max="8699" width="12.6640625" bestFit="1" customWidth="1"/>
    <col min="8700" max="8700" width="10" bestFit="1" customWidth="1"/>
    <col min="8701" max="8701" width="12.6640625" bestFit="1" customWidth="1"/>
    <col min="8702" max="8702" width="10" bestFit="1" customWidth="1"/>
    <col min="8703" max="8703" width="12.6640625" bestFit="1" customWidth="1"/>
    <col min="8704" max="8704" width="10" bestFit="1" customWidth="1"/>
    <col min="8705" max="8705" width="12.6640625" bestFit="1" customWidth="1"/>
    <col min="8706" max="8706" width="10" bestFit="1" customWidth="1"/>
    <col min="8707" max="8707" width="12.6640625" bestFit="1" customWidth="1"/>
    <col min="8708" max="8708" width="10" bestFit="1" customWidth="1"/>
    <col min="8709" max="8709" width="12.6640625" bestFit="1" customWidth="1"/>
    <col min="8710" max="8710" width="10" bestFit="1" customWidth="1"/>
    <col min="8711" max="8711" width="12.6640625" bestFit="1" customWidth="1"/>
    <col min="8712" max="8712" width="10" bestFit="1" customWidth="1"/>
    <col min="8713" max="8713" width="12.6640625" bestFit="1" customWidth="1"/>
    <col min="8714" max="8714" width="10" bestFit="1" customWidth="1"/>
    <col min="8715" max="8715" width="12.6640625" bestFit="1" customWidth="1"/>
    <col min="8716" max="8716" width="10" bestFit="1" customWidth="1"/>
    <col min="8717" max="8717" width="12.6640625" bestFit="1" customWidth="1"/>
    <col min="8718" max="8718" width="10" bestFit="1" customWidth="1"/>
    <col min="8719" max="8719" width="12.6640625" bestFit="1" customWidth="1"/>
    <col min="8720" max="8720" width="10" bestFit="1" customWidth="1"/>
    <col min="8721" max="8721" width="12.6640625" bestFit="1" customWidth="1"/>
    <col min="8722" max="8722" width="10" bestFit="1" customWidth="1"/>
    <col min="8723" max="8723" width="12.6640625" bestFit="1" customWidth="1"/>
    <col min="8724" max="8724" width="10" bestFit="1" customWidth="1"/>
    <col min="8725" max="8725" width="12.6640625" bestFit="1" customWidth="1"/>
    <col min="8726" max="8726" width="10" bestFit="1" customWidth="1"/>
    <col min="8727" max="8727" width="12.6640625" bestFit="1" customWidth="1"/>
    <col min="8728" max="8728" width="10" bestFit="1" customWidth="1"/>
    <col min="8729" max="8729" width="12.6640625" bestFit="1" customWidth="1"/>
    <col min="8730" max="8730" width="10" bestFit="1" customWidth="1"/>
    <col min="8731" max="8731" width="12.6640625" bestFit="1" customWidth="1"/>
    <col min="8732" max="8732" width="10" bestFit="1" customWidth="1"/>
    <col min="8733" max="8733" width="12.6640625" bestFit="1" customWidth="1"/>
    <col min="8734" max="8734" width="10" bestFit="1" customWidth="1"/>
    <col min="8735" max="8735" width="12.6640625" bestFit="1" customWidth="1"/>
    <col min="8736" max="8736" width="10" bestFit="1" customWidth="1"/>
    <col min="8737" max="8737" width="12.6640625" bestFit="1" customWidth="1"/>
    <col min="8738" max="8738" width="10" bestFit="1" customWidth="1"/>
    <col min="8739" max="8739" width="7" bestFit="1" customWidth="1"/>
    <col min="8740" max="8740" width="12.6640625" bestFit="1" customWidth="1"/>
    <col min="8741" max="8741" width="10" bestFit="1" customWidth="1"/>
    <col min="8742" max="8742" width="12.6640625" bestFit="1" customWidth="1"/>
    <col min="8743" max="8743" width="10" bestFit="1" customWidth="1"/>
    <col min="8744" max="8744" width="7" bestFit="1" customWidth="1"/>
    <col min="8745" max="8745" width="12.6640625" bestFit="1" customWidth="1"/>
    <col min="8746" max="8746" width="10" bestFit="1" customWidth="1"/>
    <col min="8747" max="8747" width="12.6640625" bestFit="1" customWidth="1"/>
    <col min="8748" max="8748" width="10" bestFit="1" customWidth="1"/>
    <col min="8749" max="8749" width="12.6640625" bestFit="1" customWidth="1"/>
    <col min="8750" max="8750" width="10" bestFit="1" customWidth="1"/>
    <col min="8751" max="8751" width="12.6640625" bestFit="1" customWidth="1"/>
    <col min="8752" max="8752" width="10" bestFit="1" customWidth="1"/>
    <col min="8753" max="8753" width="12.6640625" bestFit="1" customWidth="1"/>
    <col min="8754" max="8754" width="10" bestFit="1" customWidth="1"/>
    <col min="8755" max="8755" width="7" bestFit="1" customWidth="1"/>
    <col min="8756" max="8756" width="12.6640625" bestFit="1" customWidth="1"/>
    <col min="8757" max="8757" width="10" bestFit="1" customWidth="1"/>
    <col min="8758" max="8758" width="7" bestFit="1" customWidth="1"/>
    <col min="8759" max="8759" width="12.6640625" bestFit="1" customWidth="1"/>
    <col min="8760" max="8760" width="10" bestFit="1" customWidth="1"/>
    <col min="8761" max="8761" width="12.6640625" bestFit="1" customWidth="1"/>
    <col min="8762" max="8762" width="10" bestFit="1" customWidth="1"/>
    <col min="8763" max="8763" width="12.6640625" bestFit="1" customWidth="1"/>
    <col min="8764" max="8764" width="10" bestFit="1" customWidth="1"/>
    <col min="8765" max="8765" width="12.6640625" bestFit="1" customWidth="1"/>
    <col min="8766" max="8766" width="10" bestFit="1" customWidth="1"/>
    <col min="8767" max="8767" width="12.6640625" bestFit="1" customWidth="1"/>
    <col min="8768" max="8768" width="10" bestFit="1" customWidth="1"/>
    <col min="8769" max="8769" width="12.6640625" bestFit="1" customWidth="1"/>
    <col min="8770" max="8770" width="10" bestFit="1" customWidth="1"/>
    <col min="8771" max="8771" width="12.6640625" bestFit="1" customWidth="1"/>
    <col min="8772" max="8772" width="10" bestFit="1" customWidth="1"/>
    <col min="8773" max="8773" width="12.6640625" bestFit="1" customWidth="1"/>
    <col min="8774" max="8774" width="10" bestFit="1" customWidth="1"/>
    <col min="8775" max="8775" width="12.6640625" bestFit="1" customWidth="1"/>
    <col min="8776" max="8776" width="10" bestFit="1" customWidth="1"/>
    <col min="8777" max="8777" width="12.6640625" bestFit="1" customWidth="1"/>
    <col min="8778" max="8778" width="10" bestFit="1" customWidth="1"/>
    <col min="8779" max="8779" width="7" bestFit="1" customWidth="1"/>
    <col min="8780" max="8780" width="12.6640625" bestFit="1" customWidth="1"/>
    <col min="8781" max="8781" width="10" bestFit="1" customWidth="1"/>
    <col min="8782" max="8782" width="12.6640625" bestFit="1" customWidth="1"/>
    <col min="8783" max="8783" width="10" bestFit="1" customWidth="1"/>
    <col min="8784" max="8784" width="12.6640625" bestFit="1" customWidth="1"/>
    <col min="8785" max="8785" width="10" bestFit="1" customWidth="1"/>
    <col min="8786" max="8786" width="12.6640625" bestFit="1" customWidth="1"/>
    <col min="8787" max="8787" width="10" bestFit="1" customWidth="1"/>
    <col min="8788" max="8788" width="7" bestFit="1" customWidth="1"/>
    <col min="8789" max="8789" width="12.6640625" bestFit="1" customWidth="1"/>
    <col min="8790" max="8790" width="10" bestFit="1" customWidth="1"/>
    <col min="8791" max="8791" width="12.6640625" bestFit="1" customWidth="1"/>
    <col min="8792" max="8792" width="10" bestFit="1" customWidth="1"/>
    <col min="8793" max="8793" width="12.6640625" bestFit="1" customWidth="1"/>
    <col min="8794" max="8794" width="10" bestFit="1" customWidth="1"/>
    <col min="8795" max="8795" width="7" bestFit="1" customWidth="1"/>
    <col min="8796" max="8796" width="12.6640625" bestFit="1" customWidth="1"/>
    <col min="8797" max="8797" width="10" bestFit="1" customWidth="1"/>
    <col min="8798" max="8798" width="12.6640625" bestFit="1" customWidth="1"/>
    <col min="8799" max="8799" width="10" bestFit="1" customWidth="1"/>
    <col min="8800" max="8800" width="12.6640625" bestFit="1" customWidth="1"/>
    <col min="8801" max="8801" width="10" bestFit="1" customWidth="1"/>
    <col min="8802" max="8802" width="12.6640625" bestFit="1" customWidth="1"/>
    <col min="8803" max="8803" width="10" bestFit="1" customWidth="1"/>
    <col min="8804" max="8804" width="12.6640625" bestFit="1" customWidth="1"/>
    <col min="8805" max="8805" width="10" bestFit="1" customWidth="1"/>
    <col min="8806" max="8806" width="12.6640625" bestFit="1" customWidth="1"/>
    <col min="8807" max="8807" width="10" bestFit="1" customWidth="1"/>
    <col min="8808" max="8808" width="7" bestFit="1" customWidth="1"/>
    <col min="8809" max="8809" width="12.6640625" bestFit="1" customWidth="1"/>
    <col min="8810" max="8810" width="10" bestFit="1" customWidth="1"/>
    <col min="8811" max="8811" width="12.6640625" bestFit="1" customWidth="1"/>
    <col min="8812" max="8812" width="10" bestFit="1" customWidth="1"/>
    <col min="8813" max="8813" width="12.6640625" bestFit="1" customWidth="1"/>
    <col min="8814" max="8814" width="10" bestFit="1" customWidth="1"/>
    <col min="8815" max="8815" width="12.6640625" bestFit="1" customWidth="1"/>
    <col min="8816" max="8816" width="10" bestFit="1" customWidth="1"/>
    <col min="8817" max="8817" width="12.6640625" bestFit="1" customWidth="1"/>
    <col min="8818" max="8818" width="10" bestFit="1" customWidth="1"/>
    <col min="8819" max="8819" width="7" bestFit="1" customWidth="1"/>
    <col min="8820" max="8820" width="12.6640625" bestFit="1" customWidth="1"/>
    <col min="8821" max="8821" width="10" bestFit="1" customWidth="1"/>
    <col min="8822" max="8822" width="12.6640625" bestFit="1" customWidth="1"/>
    <col min="8823" max="8823" width="10" bestFit="1" customWidth="1"/>
    <col min="8824" max="8824" width="12.6640625" bestFit="1" customWidth="1"/>
    <col min="8825" max="8825" width="10" bestFit="1" customWidth="1"/>
    <col min="8826" max="8826" width="7" bestFit="1" customWidth="1"/>
    <col min="8827" max="8827" width="12.6640625" bestFit="1" customWidth="1"/>
    <col min="8828" max="8828" width="10" bestFit="1" customWidth="1"/>
    <col min="8829" max="8829" width="12.6640625" bestFit="1" customWidth="1"/>
    <col min="8830" max="8830" width="10" bestFit="1" customWidth="1"/>
    <col min="8831" max="8831" width="12.6640625" bestFit="1" customWidth="1"/>
    <col min="8832" max="8832" width="10" bestFit="1" customWidth="1"/>
    <col min="8833" max="8833" width="12.6640625" bestFit="1" customWidth="1"/>
    <col min="8834" max="8834" width="10" bestFit="1" customWidth="1"/>
    <col min="8835" max="8835" width="12.6640625" bestFit="1" customWidth="1"/>
    <col min="8836" max="8836" width="10" bestFit="1" customWidth="1"/>
    <col min="8837" max="8837" width="12.6640625" bestFit="1" customWidth="1"/>
    <col min="8838" max="8838" width="10" bestFit="1" customWidth="1"/>
    <col min="8839" max="8839" width="12.6640625" bestFit="1" customWidth="1"/>
    <col min="8840" max="8840" width="10" bestFit="1" customWidth="1"/>
    <col min="8841" max="8841" width="12.6640625" bestFit="1" customWidth="1"/>
    <col min="8842" max="8842" width="10" bestFit="1" customWidth="1"/>
    <col min="8843" max="8843" width="12.6640625" bestFit="1" customWidth="1"/>
    <col min="8844" max="8844" width="10" bestFit="1" customWidth="1"/>
    <col min="8845" max="8845" width="12.6640625" bestFit="1" customWidth="1"/>
    <col min="8846" max="8846" width="10" bestFit="1" customWidth="1"/>
    <col min="8847" max="8847" width="12.6640625" bestFit="1" customWidth="1"/>
    <col min="8848" max="8848" width="10" bestFit="1" customWidth="1"/>
    <col min="8849" max="8849" width="12.6640625" bestFit="1" customWidth="1"/>
    <col min="8850" max="8850" width="10" bestFit="1" customWidth="1"/>
    <col min="8851" max="8851" width="12.6640625" bestFit="1" customWidth="1"/>
    <col min="8852" max="8852" width="10" bestFit="1" customWidth="1"/>
    <col min="8853" max="8853" width="12.6640625" bestFit="1" customWidth="1"/>
    <col min="8854" max="8854" width="10" bestFit="1" customWidth="1"/>
    <col min="8855" max="8855" width="12.6640625" bestFit="1" customWidth="1"/>
    <col min="8856" max="8856" width="10" bestFit="1" customWidth="1"/>
    <col min="8857" max="8857" width="12.6640625" bestFit="1" customWidth="1"/>
    <col min="8858" max="8858" width="10" bestFit="1" customWidth="1"/>
    <col min="8859" max="8859" width="12.6640625" bestFit="1" customWidth="1"/>
    <col min="8860" max="8860" width="10" bestFit="1" customWidth="1"/>
    <col min="8861" max="8863" width="7" bestFit="1" customWidth="1"/>
    <col min="8864" max="8864" width="12.6640625" bestFit="1" customWidth="1"/>
    <col min="8865" max="8865" width="10" bestFit="1" customWidth="1"/>
    <col min="8866" max="8866" width="12.6640625" bestFit="1" customWidth="1"/>
    <col min="8867" max="8867" width="10" bestFit="1" customWidth="1"/>
    <col min="8868" max="8868" width="7" bestFit="1" customWidth="1"/>
    <col min="8869" max="8869" width="12.6640625" bestFit="1" customWidth="1"/>
    <col min="8870" max="8870" width="10" bestFit="1" customWidth="1"/>
    <col min="8871" max="8871" width="12.6640625" bestFit="1" customWidth="1"/>
    <col min="8872" max="8872" width="10" bestFit="1" customWidth="1"/>
    <col min="8873" max="8873" width="12.6640625" bestFit="1" customWidth="1"/>
    <col min="8874" max="8874" width="10" bestFit="1" customWidth="1"/>
    <col min="8875" max="8875" width="12.6640625" bestFit="1" customWidth="1"/>
    <col min="8876" max="8876" width="10" bestFit="1" customWidth="1"/>
    <col min="8877" max="8877" width="12.6640625" bestFit="1" customWidth="1"/>
    <col min="8878" max="8878" width="10" bestFit="1" customWidth="1"/>
    <col min="8879" max="8879" width="12.6640625" bestFit="1" customWidth="1"/>
    <col min="8880" max="8880" width="10" bestFit="1" customWidth="1"/>
    <col min="8881" max="8881" width="12.6640625" bestFit="1" customWidth="1"/>
    <col min="8882" max="8882" width="10" bestFit="1" customWidth="1"/>
    <col min="8883" max="8883" width="12.6640625" bestFit="1" customWidth="1"/>
    <col min="8884" max="8884" width="10" bestFit="1" customWidth="1"/>
    <col min="8885" max="8885" width="12.6640625" bestFit="1" customWidth="1"/>
    <col min="8886" max="8886" width="10" bestFit="1" customWidth="1"/>
    <col min="8887" max="8888" width="7" bestFit="1" customWidth="1"/>
    <col min="8889" max="8889" width="12.6640625" bestFit="1" customWidth="1"/>
    <col min="8890" max="8890" width="10" bestFit="1" customWidth="1"/>
    <col min="8891" max="8891" width="12.6640625" bestFit="1" customWidth="1"/>
    <col min="8892" max="8892" width="10" bestFit="1" customWidth="1"/>
    <col min="8893" max="8893" width="12.6640625" bestFit="1" customWidth="1"/>
    <col min="8894" max="8894" width="10" bestFit="1" customWidth="1"/>
    <col min="8895" max="8895" width="12.6640625" bestFit="1" customWidth="1"/>
    <col min="8896" max="8896" width="10" bestFit="1" customWidth="1"/>
    <col min="8897" max="8897" width="12.6640625" bestFit="1" customWidth="1"/>
    <col min="8898" max="8898" width="10" bestFit="1" customWidth="1"/>
    <col min="8899" max="8899" width="12.6640625" bestFit="1" customWidth="1"/>
    <col min="8900" max="8900" width="10" bestFit="1" customWidth="1"/>
    <col min="8901" max="8901" width="12.6640625" bestFit="1" customWidth="1"/>
    <col min="8902" max="8902" width="10" bestFit="1" customWidth="1"/>
    <col min="8903" max="8903" width="12.6640625" bestFit="1" customWidth="1"/>
    <col min="8904" max="8904" width="10" bestFit="1" customWidth="1"/>
    <col min="8905" max="8905" width="12.6640625" bestFit="1" customWidth="1"/>
    <col min="8906" max="8906" width="10" bestFit="1" customWidth="1"/>
    <col min="8907" max="8907" width="12.6640625" bestFit="1" customWidth="1"/>
    <col min="8908" max="8908" width="10" bestFit="1" customWidth="1"/>
    <col min="8909" max="8909" width="7" bestFit="1" customWidth="1"/>
    <col min="8910" max="8910" width="12.6640625" bestFit="1" customWidth="1"/>
    <col min="8911" max="8911" width="10" bestFit="1" customWidth="1"/>
    <col min="8912" max="8912" width="12.6640625" bestFit="1" customWidth="1"/>
    <col min="8913" max="8913" width="10" bestFit="1" customWidth="1"/>
    <col min="8914" max="8914" width="12.6640625" bestFit="1" customWidth="1"/>
    <col min="8915" max="8915" width="10" bestFit="1" customWidth="1"/>
    <col min="8916" max="8916" width="12.6640625" bestFit="1" customWidth="1"/>
    <col min="8917" max="8917" width="10" bestFit="1" customWidth="1"/>
    <col min="8918" max="8918" width="7" bestFit="1" customWidth="1"/>
    <col min="8919" max="8919" width="12.6640625" bestFit="1" customWidth="1"/>
    <col min="8920" max="8920" width="10" bestFit="1" customWidth="1"/>
    <col min="8921" max="8921" width="12.6640625" bestFit="1" customWidth="1"/>
    <col min="8922" max="8922" width="10" bestFit="1" customWidth="1"/>
    <col min="8923" max="8923" width="7" bestFit="1" customWidth="1"/>
    <col min="8924" max="8924" width="12.6640625" bestFit="1" customWidth="1"/>
    <col min="8925" max="8925" width="10" bestFit="1" customWidth="1"/>
    <col min="8926" max="8926" width="12.6640625" bestFit="1" customWidth="1"/>
    <col min="8927" max="8927" width="10" bestFit="1" customWidth="1"/>
    <col min="8928" max="8928" width="12.6640625" bestFit="1" customWidth="1"/>
    <col min="8929" max="8929" width="10" bestFit="1" customWidth="1"/>
    <col min="8930" max="8930" width="12.6640625" bestFit="1" customWidth="1"/>
    <col min="8931" max="8931" width="10" bestFit="1" customWidth="1"/>
    <col min="8932" max="8932" width="7" bestFit="1" customWidth="1"/>
    <col min="8933" max="8933" width="12.6640625" bestFit="1" customWidth="1"/>
    <col min="8934" max="8934" width="10" bestFit="1" customWidth="1"/>
    <col min="8935" max="8935" width="12.6640625" bestFit="1" customWidth="1"/>
    <col min="8936" max="8936" width="10" bestFit="1" customWidth="1"/>
    <col min="8937" max="8937" width="12.6640625" bestFit="1" customWidth="1"/>
    <col min="8938" max="8938" width="10" bestFit="1" customWidth="1"/>
    <col min="8939" max="8939" width="12.6640625" bestFit="1" customWidth="1"/>
    <col min="8940" max="8940" width="10" bestFit="1" customWidth="1"/>
    <col min="8941" max="8941" width="12.6640625" bestFit="1" customWidth="1"/>
    <col min="8942" max="8942" width="10" bestFit="1" customWidth="1"/>
    <col min="8943" max="8943" width="12.6640625" bestFit="1" customWidth="1"/>
    <col min="8944" max="8944" width="10" bestFit="1" customWidth="1"/>
    <col min="8945" max="8945" width="12.6640625" bestFit="1" customWidth="1"/>
    <col min="8946" max="8946" width="10" bestFit="1" customWidth="1"/>
    <col min="8947" max="8947" width="12.6640625" bestFit="1" customWidth="1"/>
    <col min="8948" max="8948" width="10" bestFit="1" customWidth="1"/>
    <col min="8949" max="8949" width="12.6640625" bestFit="1" customWidth="1"/>
    <col min="8950" max="8950" width="10" bestFit="1" customWidth="1"/>
    <col min="8951" max="8951" width="12.6640625" bestFit="1" customWidth="1"/>
    <col min="8952" max="8952" width="10" bestFit="1" customWidth="1"/>
    <col min="8953" max="8953" width="12.6640625" bestFit="1" customWidth="1"/>
    <col min="8954" max="8954" width="10" bestFit="1" customWidth="1"/>
    <col min="8955" max="8955" width="12.6640625" bestFit="1" customWidth="1"/>
    <col min="8956" max="8956" width="10" bestFit="1" customWidth="1"/>
    <col min="8957" max="8957" width="12.6640625" bestFit="1" customWidth="1"/>
    <col min="8958" max="8958" width="10" bestFit="1" customWidth="1"/>
    <col min="8959" max="8959" width="12.6640625" bestFit="1" customWidth="1"/>
    <col min="8960" max="8960" width="10" bestFit="1" customWidth="1"/>
    <col min="8961" max="8961" width="12.6640625" bestFit="1" customWidth="1"/>
    <col min="8962" max="8962" width="10" bestFit="1" customWidth="1"/>
    <col min="8963" max="8963" width="12.6640625" bestFit="1" customWidth="1"/>
    <col min="8964" max="8964" width="10" bestFit="1" customWidth="1"/>
    <col min="8965" max="8965" width="12.6640625" bestFit="1" customWidth="1"/>
    <col min="8966" max="8966" width="10" bestFit="1" customWidth="1"/>
    <col min="8967" max="8967" width="7" bestFit="1" customWidth="1"/>
    <col min="8968" max="8968" width="12.6640625" bestFit="1" customWidth="1"/>
    <col min="8969" max="8969" width="10" bestFit="1" customWidth="1"/>
    <col min="8970" max="8970" width="7" bestFit="1" customWidth="1"/>
    <col min="8971" max="8971" width="12.6640625" bestFit="1" customWidth="1"/>
    <col min="8972" max="8972" width="10" bestFit="1" customWidth="1"/>
    <col min="8973" max="8973" width="12.6640625" bestFit="1" customWidth="1"/>
    <col min="8974" max="8974" width="10" bestFit="1" customWidth="1"/>
    <col min="8975" max="8975" width="12.6640625" bestFit="1" customWidth="1"/>
    <col min="8976" max="8976" width="10" bestFit="1" customWidth="1"/>
    <col min="8977" max="8977" width="12.6640625" bestFit="1" customWidth="1"/>
    <col min="8978" max="8978" width="10" bestFit="1" customWidth="1"/>
    <col min="8979" max="8979" width="12.6640625" bestFit="1" customWidth="1"/>
    <col min="8980" max="8980" width="10" bestFit="1" customWidth="1"/>
    <col min="8981" max="8981" width="12.6640625" bestFit="1" customWidth="1"/>
    <col min="8982" max="8982" width="10" bestFit="1" customWidth="1"/>
    <col min="8983" max="8983" width="12.6640625" bestFit="1" customWidth="1"/>
    <col min="8984" max="8984" width="10" bestFit="1" customWidth="1"/>
    <col min="8985" max="8985" width="12.6640625" bestFit="1" customWidth="1"/>
    <col min="8986" max="8986" width="10" bestFit="1" customWidth="1"/>
    <col min="8987" max="8987" width="12.6640625" bestFit="1" customWidth="1"/>
    <col min="8988" max="8988" width="10" bestFit="1" customWidth="1"/>
    <col min="8989" max="8989" width="12.6640625" bestFit="1" customWidth="1"/>
    <col min="8990" max="8990" width="10" bestFit="1" customWidth="1"/>
    <col min="8991" max="8991" width="12.6640625" bestFit="1" customWidth="1"/>
    <col min="8992" max="8992" width="10" bestFit="1" customWidth="1"/>
    <col min="8993" max="8993" width="7" bestFit="1" customWidth="1"/>
    <col min="8994" max="8994" width="12.6640625" bestFit="1" customWidth="1"/>
    <col min="8995" max="8995" width="10" bestFit="1" customWidth="1"/>
    <col min="8996" max="8996" width="12.6640625" bestFit="1" customWidth="1"/>
    <col min="8997" max="8997" width="10" bestFit="1" customWidth="1"/>
    <col min="8998" max="8998" width="12.6640625" bestFit="1" customWidth="1"/>
    <col min="8999" max="8999" width="10" bestFit="1" customWidth="1"/>
    <col min="9000" max="9000" width="12.6640625" bestFit="1" customWidth="1"/>
    <col min="9001" max="9001" width="10" bestFit="1" customWidth="1"/>
    <col min="9002" max="9002" width="12.6640625" bestFit="1" customWidth="1"/>
    <col min="9003" max="9003" width="10" bestFit="1" customWidth="1"/>
    <col min="9004" max="9004" width="12.6640625" bestFit="1" customWidth="1"/>
    <col min="9005" max="9005" width="10" bestFit="1" customWidth="1"/>
    <col min="9006" max="9006" width="12.6640625" bestFit="1" customWidth="1"/>
    <col min="9007" max="9007" width="10" bestFit="1" customWidth="1"/>
    <col min="9008" max="9008" width="12.6640625" bestFit="1" customWidth="1"/>
    <col min="9009" max="9009" width="10" bestFit="1" customWidth="1"/>
    <col min="9010" max="9010" width="7" bestFit="1" customWidth="1"/>
    <col min="9011" max="9011" width="12.6640625" bestFit="1" customWidth="1"/>
    <col min="9012" max="9012" width="10" bestFit="1" customWidth="1"/>
    <col min="9013" max="9013" width="7" bestFit="1" customWidth="1"/>
    <col min="9014" max="9014" width="12.6640625" bestFit="1" customWidth="1"/>
    <col min="9015" max="9015" width="10" bestFit="1" customWidth="1"/>
    <col min="9016" max="9016" width="12.6640625" bestFit="1" customWidth="1"/>
    <col min="9017" max="9017" width="10" bestFit="1" customWidth="1"/>
    <col min="9018" max="9018" width="7" bestFit="1" customWidth="1"/>
    <col min="9019" max="9019" width="12.6640625" bestFit="1" customWidth="1"/>
    <col min="9020" max="9020" width="10" bestFit="1" customWidth="1"/>
    <col min="9021" max="9021" width="12.6640625" bestFit="1" customWidth="1"/>
    <col min="9022" max="9022" width="10" bestFit="1" customWidth="1"/>
    <col min="9023" max="9023" width="7" bestFit="1" customWidth="1"/>
    <col min="9024" max="9024" width="12.6640625" bestFit="1" customWidth="1"/>
    <col min="9025" max="9025" width="10" bestFit="1" customWidth="1"/>
    <col min="9026" max="9026" width="12.6640625" bestFit="1" customWidth="1"/>
    <col min="9027" max="9027" width="10" bestFit="1" customWidth="1"/>
    <col min="9028" max="9028" width="12.6640625" bestFit="1" customWidth="1"/>
    <col min="9029" max="9029" width="10" bestFit="1" customWidth="1"/>
    <col min="9030" max="9030" width="7" bestFit="1" customWidth="1"/>
    <col min="9031" max="9031" width="12.6640625" bestFit="1" customWidth="1"/>
    <col min="9032" max="9032" width="10" bestFit="1" customWidth="1"/>
    <col min="9033" max="9033" width="12.6640625" bestFit="1" customWidth="1"/>
    <col min="9034" max="9034" width="10" bestFit="1" customWidth="1"/>
    <col min="9035" max="9035" width="12.6640625" bestFit="1" customWidth="1"/>
    <col min="9036" max="9036" width="10" bestFit="1" customWidth="1"/>
    <col min="9037" max="9037" width="12.6640625" bestFit="1" customWidth="1"/>
    <col min="9038" max="9038" width="10" bestFit="1" customWidth="1"/>
    <col min="9039" max="9039" width="12.6640625" bestFit="1" customWidth="1"/>
    <col min="9040" max="9040" width="10" bestFit="1" customWidth="1"/>
    <col min="9041" max="9041" width="12.6640625" bestFit="1" customWidth="1"/>
    <col min="9042" max="9042" width="10" bestFit="1" customWidth="1"/>
    <col min="9043" max="9043" width="7" bestFit="1" customWidth="1"/>
    <col min="9044" max="9044" width="12.6640625" bestFit="1" customWidth="1"/>
    <col min="9045" max="9045" width="10" bestFit="1" customWidth="1"/>
    <col min="9046" max="9046" width="12.6640625" bestFit="1" customWidth="1"/>
    <col min="9047" max="9047" width="10" bestFit="1" customWidth="1"/>
    <col min="9048" max="9048" width="12.6640625" bestFit="1" customWidth="1"/>
    <col min="9049" max="9049" width="10" bestFit="1" customWidth="1"/>
    <col min="9050" max="9050" width="12.6640625" bestFit="1" customWidth="1"/>
    <col min="9051" max="9051" width="10" bestFit="1" customWidth="1"/>
    <col min="9052" max="9052" width="7" bestFit="1" customWidth="1"/>
    <col min="9053" max="9053" width="12.6640625" bestFit="1" customWidth="1"/>
    <col min="9054" max="9054" width="10" bestFit="1" customWidth="1"/>
    <col min="9055" max="9055" width="12.6640625" bestFit="1" customWidth="1"/>
    <col min="9056" max="9056" width="10" bestFit="1" customWidth="1"/>
    <col min="9057" max="9057" width="7" bestFit="1" customWidth="1"/>
    <col min="9058" max="9058" width="12.6640625" bestFit="1" customWidth="1"/>
    <col min="9059" max="9059" width="10" bestFit="1" customWidth="1"/>
    <col min="9060" max="9060" width="7" bestFit="1" customWidth="1"/>
    <col min="9061" max="9061" width="12.6640625" bestFit="1" customWidth="1"/>
    <col min="9062" max="9062" width="10" bestFit="1" customWidth="1"/>
    <col min="9063" max="9063" width="7" bestFit="1" customWidth="1"/>
    <col min="9064" max="9064" width="12.6640625" bestFit="1" customWidth="1"/>
    <col min="9065" max="9065" width="10" bestFit="1" customWidth="1"/>
    <col min="9066" max="9066" width="12.6640625" bestFit="1" customWidth="1"/>
    <col min="9067" max="9067" width="10" bestFit="1" customWidth="1"/>
    <col min="9068" max="9068" width="7" bestFit="1" customWidth="1"/>
    <col min="9069" max="9069" width="12.6640625" bestFit="1" customWidth="1"/>
    <col min="9070" max="9070" width="10" bestFit="1" customWidth="1"/>
    <col min="9071" max="9071" width="12.6640625" bestFit="1" customWidth="1"/>
    <col min="9072" max="9072" width="10" bestFit="1" customWidth="1"/>
    <col min="9073" max="9073" width="12.6640625" bestFit="1" customWidth="1"/>
    <col min="9074" max="9074" width="10" bestFit="1" customWidth="1"/>
    <col min="9075" max="9075" width="12.6640625" bestFit="1" customWidth="1"/>
    <col min="9076" max="9076" width="10" bestFit="1" customWidth="1"/>
    <col min="9077" max="9077" width="7" bestFit="1" customWidth="1"/>
    <col min="9078" max="9078" width="12.6640625" bestFit="1" customWidth="1"/>
    <col min="9079" max="9079" width="10" bestFit="1" customWidth="1"/>
    <col min="9080" max="9080" width="12.6640625" bestFit="1" customWidth="1"/>
    <col min="9081" max="9081" width="10" bestFit="1" customWidth="1"/>
    <col min="9082" max="9082" width="12.6640625" bestFit="1" customWidth="1"/>
    <col min="9083" max="9083" width="10" bestFit="1" customWidth="1"/>
    <col min="9084" max="9084" width="12.6640625" bestFit="1" customWidth="1"/>
    <col min="9085" max="9085" width="10" bestFit="1" customWidth="1"/>
    <col min="9086" max="9086" width="7" bestFit="1" customWidth="1"/>
    <col min="9087" max="9087" width="12.6640625" bestFit="1" customWidth="1"/>
    <col min="9088" max="9088" width="10" bestFit="1" customWidth="1"/>
    <col min="9089" max="9089" width="12.6640625" bestFit="1" customWidth="1"/>
    <col min="9090" max="9090" width="10" bestFit="1" customWidth="1"/>
    <col min="9091" max="9091" width="7" bestFit="1" customWidth="1"/>
    <col min="9092" max="9092" width="12.6640625" bestFit="1" customWidth="1"/>
    <col min="9093" max="9093" width="10" bestFit="1" customWidth="1"/>
    <col min="9094" max="9094" width="12.6640625" bestFit="1" customWidth="1"/>
    <col min="9095" max="9095" width="10" bestFit="1" customWidth="1"/>
    <col min="9096" max="9096" width="12.6640625" bestFit="1" customWidth="1"/>
    <col min="9097" max="9097" width="10" bestFit="1" customWidth="1"/>
    <col min="9098" max="9098" width="12.6640625" bestFit="1" customWidth="1"/>
    <col min="9099" max="9099" width="10" bestFit="1" customWidth="1"/>
    <col min="9100" max="9100" width="12.6640625" bestFit="1" customWidth="1"/>
    <col min="9101" max="9101" width="10" bestFit="1" customWidth="1"/>
    <col min="9102" max="9102" width="12.6640625" bestFit="1" customWidth="1"/>
    <col min="9103" max="9103" width="10" bestFit="1" customWidth="1"/>
    <col min="9104" max="9104" width="12.6640625" bestFit="1" customWidth="1"/>
    <col min="9105" max="9105" width="10" bestFit="1" customWidth="1"/>
    <col min="9106" max="9106" width="12.6640625" bestFit="1" customWidth="1"/>
    <col min="9107" max="9107" width="10" bestFit="1" customWidth="1"/>
    <col min="9108" max="9108" width="7" bestFit="1" customWidth="1"/>
    <col min="9109" max="9109" width="12.6640625" bestFit="1" customWidth="1"/>
    <col min="9110" max="9110" width="10" bestFit="1" customWidth="1"/>
    <col min="9111" max="9111" width="12.6640625" bestFit="1" customWidth="1"/>
    <col min="9112" max="9112" width="10" bestFit="1" customWidth="1"/>
    <col min="9113" max="9113" width="12.6640625" bestFit="1" customWidth="1"/>
    <col min="9114" max="9114" width="10" bestFit="1" customWidth="1"/>
    <col min="9115" max="9115" width="12.6640625" bestFit="1" customWidth="1"/>
    <col min="9116" max="9116" width="10" bestFit="1" customWidth="1"/>
    <col min="9117" max="9117" width="12.6640625" bestFit="1" customWidth="1"/>
    <col min="9118" max="9118" width="10" bestFit="1" customWidth="1"/>
    <col min="9119" max="9119" width="12.6640625" bestFit="1" customWidth="1"/>
    <col min="9120" max="9120" width="10" bestFit="1" customWidth="1"/>
    <col min="9121" max="9121" width="12.6640625" bestFit="1" customWidth="1"/>
    <col min="9122" max="9122" width="10" bestFit="1" customWidth="1"/>
    <col min="9123" max="9123" width="12.6640625" bestFit="1" customWidth="1"/>
    <col min="9124" max="9124" width="10" bestFit="1" customWidth="1"/>
    <col min="9125" max="9125" width="12.6640625" bestFit="1" customWidth="1"/>
    <col min="9126" max="9126" width="10" bestFit="1" customWidth="1"/>
    <col min="9127" max="9127" width="12.6640625" bestFit="1" customWidth="1"/>
    <col min="9128" max="9128" width="10" bestFit="1" customWidth="1"/>
    <col min="9129" max="9129" width="12.6640625" bestFit="1" customWidth="1"/>
    <col min="9130" max="9130" width="10" bestFit="1" customWidth="1"/>
    <col min="9131" max="9131" width="7" bestFit="1" customWidth="1"/>
    <col min="9132" max="9132" width="12.6640625" bestFit="1" customWidth="1"/>
    <col min="9133" max="9133" width="10" bestFit="1" customWidth="1"/>
    <col min="9134" max="9134" width="12.6640625" bestFit="1" customWidth="1"/>
    <col min="9135" max="9135" width="10" bestFit="1" customWidth="1"/>
    <col min="9136" max="9136" width="12.6640625" bestFit="1" customWidth="1"/>
    <col min="9137" max="9137" width="10" bestFit="1" customWidth="1"/>
    <col min="9138" max="9138" width="12.6640625" bestFit="1" customWidth="1"/>
    <col min="9139" max="9139" width="10" bestFit="1" customWidth="1"/>
    <col min="9140" max="9140" width="12.6640625" bestFit="1" customWidth="1"/>
    <col min="9141" max="9141" width="10" bestFit="1" customWidth="1"/>
    <col min="9142" max="9142" width="12.6640625" bestFit="1" customWidth="1"/>
    <col min="9143" max="9143" width="10" bestFit="1" customWidth="1"/>
    <col min="9144" max="9144" width="12.6640625" bestFit="1" customWidth="1"/>
    <col min="9145" max="9145" width="10" bestFit="1" customWidth="1"/>
    <col min="9146" max="9146" width="7" bestFit="1" customWidth="1"/>
    <col min="9147" max="9147" width="12.6640625" bestFit="1" customWidth="1"/>
    <col min="9148" max="9148" width="10" bestFit="1" customWidth="1"/>
    <col min="9149" max="9149" width="12.6640625" bestFit="1" customWidth="1"/>
    <col min="9150" max="9150" width="10" bestFit="1" customWidth="1"/>
    <col min="9151" max="9151" width="12.6640625" bestFit="1" customWidth="1"/>
    <col min="9152" max="9152" width="10" bestFit="1" customWidth="1"/>
    <col min="9153" max="9153" width="12.6640625" bestFit="1" customWidth="1"/>
    <col min="9154" max="9154" width="10" bestFit="1" customWidth="1"/>
    <col min="9155" max="9155" width="12.6640625" bestFit="1" customWidth="1"/>
    <col min="9156" max="9156" width="10" bestFit="1" customWidth="1"/>
    <col min="9157" max="9157" width="12.6640625" bestFit="1" customWidth="1"/>
    <col min="9158" max="9158" width="10" bestFit="1" customWidth="1"/>
    <col min="9159" max="9159" width="12.6640625" bestFit="1" customWidth="1"/>
    <col min="9160" max="9160" width="10" bestFit="1" customWidth="1"/>
    <col min="9161" max="9161" width="12.6640625" bestFit="1" customWidth="1"/>
    <col min="9162" max="9162" width="10" bestFit="1" customWidth="1"/>
    <col min="9163" max="9164" width="7" bestFit="1" customWidth="1"/>
    <col min="9165" max="9165" width="12.6640625" bestFit="1" customWidth="1"/>
    <col min="9166" max="9166" width="10" bestFit="1" customWidth="1"/>
    <col min="9167" max="9167" width="12.6640625" bestFit="1" customWidth="1"/>
    <col min="9168" max="9168" width="10" bestFit="1" customWidth="1"/>
    <col min="9169" max="9169" width="12.6640625" bestFit="1" customWidth="1"/>
    <col min="9170" max="9170" width="10" bestFit="1" customWidth="1"/>
    <col min="9171" max="9171" width="7" bestFit="1" customWidth="1"/>
    <col min="9172" max="9172" width="12.6640625" bestFit="1" customWidth="1"/>
    <col min="9173" max="9173" width="10" bestFit="1" customWidth="1"/>
    <col min="9174" max="9174" width="12.6640625" bestFit="1" customWidth="1"/>
    <col min="9175" max="9175" width="10" bestFit="1" customWidth="1"/>
    <col min="9176" max="9176" width="12.6640625" bestFit="1" customWidth="1"/>
    <col min="9177" max="9177" width="10" bestFit="1" customWidth="1"/>
    <col min="9178" max="9178" width="12.6640625" bestFit="1" customWidth="1"/>
    <col min="9179" max="9179" width="10" bestFit="1" customWidth="1"/>
    <col min="9180" max="9180" width="12.6640625" bestFit="1" customWidth="1"/>
    <col min="9181" max="9181" width="10" bestFit="1" customWidth="1"/>
    <col min="9182" max="9182" width="12.6640625" bestFit="1" customWidth="1"/>
    <col min="9183" max="9183" width="10" bestFit="1" customWidth="1"/>
    <col min="9184" max="9184" width="7" bestFit="1" customWidth="1"/>
    <col min="9185" max="9185" width="12.6640625" bestFit="1" customWidth="1"/>
    <col min="9186" max="9186" width="10" bestFit="1" customWidth="1"/>
    <col min="9187" max="9187" width="12.6640625" bestFit="1" customWidth="1"/>
    <col min="9188" max="9188" width="10" bestFit="1" customWidth="1"/>
    <col min="9189" max="9189" width="12.6640625" bestFit="1" customWidth="1"/>
    <col min="9190" max="9190" width="10" bestFit="1" customWidth="1"/>
    <col min="9191" max="9191" width="12.6640625" bestFit="1" customWidth="1"/>
    <col min="9192" max="9192" width="10" bestFit="1" customWidth="1"/>
    <col min="9193" max="9193" width="12.6640625" bestFit="1" customWidth="1"/>
    <col min="9194" max="9194" width="10" bestFit="1" customWidth="1"/>
    <col min="9195" max="9195" width="12.6640625" bestFit="1" customWidth="1"/>
    <col min="9196" max="9196" width="10" bestFit="1" customWidth="1"/>
    <col min="9197" max="9197" width="12.6640625" bestFit="1" customWidth="1"/>
    <col min="9198" max="9198" width="10" bestFit="1" customWidth="1"/>
    <col min="9199" max="9199" width="12.6640625" bestFit="1" customWidth="1"/>
    <col min="9200" max="9200" width="10" bestFit="1" customWidth="1"/>
    <col min="9201" max="9201" width="12.6640625" bestFit="1" customWidth="1"/>
    <col min="9202" max="9202" width="10" bestFit="1" customWidth="1"/>
    <col min="9203" max="9203" width="12.6640625" bestFit="1" customWidth="1"/>
    <col min="9204" max="9204" width="10" bestFit="1" customWidth="1"/>
    <col min="9205" max="9205" width="12.6640625" bestFit="1" customWidth="1"/>
    <col min="9206" max="9206" width="10" bestFit="1" customWidth="1"/>
    <col min="9207" max="9207" width="12.6640625" bestFit="1" customWidth="1"/>
    <col min="9208" max="9208" width="10" bestFit="1" customWidth="1"/>
    <col min="9209" max="9209" width="7" bestFit="1" customWidth="1"/>
    <col min="9210" max="9210" width="12.6640625" bestFit="1" customWidth="1"/>
    <col min="9211" max="9211" width="10" bestFit="1" customWidth="1"/>
    <col min="9212" max="9212" width="12.6640625" bestFit="1" customWidth="1"/>
    <col min="9213" max="9213" width="10" bestFit="1" customWidth="1"/>
    <col min="9214" max="9214" width="12.6640625" bestFit="1" customWidth="1"/>
    <col min="9215" max="9215" width="10" bestFit="1" customWidth="1"/>
    <col min="9216" max="9216" width="12.6640625" bestFit="1" customWidth="1"/>
    <col min="9217" max="9217" width="10" bestFit="1" customWidth="1"/>
    <col min="9218" max="9218" width="12.6640625" bestFit="1" customWidth="1"/>
    <col min="9219" max="9219" width="10" bestFit="1" customWidth="1"/>
    <col min="9220" max="9220" width="12.6640625" bestFit="1" customWidth="1"/>
    <col min="9221" max="9221" width="10" bestFit="1" customWidth="1"/>
    <col min="9222" max="9222" width="12.6640625" bestFit="1" customWidth="1"/>
    <col min="9223" max="9223" width="10" bestFit="1" customWidth="1"/>
    <col min="9224" max="9224" width="12.6640625" bestFit="1" customWidth="1"/>
    <col min="9225" max="9225" width="10" bestFit="1" customWidth="1"/>
    <col min="9226" max="9226" width="12.6640625" bestFit="1" customWidth="1"/>
    <col min="9227" max="9227" width="10" bestFit="1" customWidth="1"/>
    <col min="9228" max="9228" width="12.6640625" bestFit="1" customWidth="1"/>
    <col min="9229" max="9229" width="10" bestFit="1" customWidth="1"/>
    <col min="9230" max="9230" width="12.6640625" bestFit="1" customWidth="1"/>
    <col min="9231" max="9231" width="10" bestFit="1" customWidth="1"/>
    <col min="9232" max="9232" width="7" bestFit="1" customWidth="1"/>
    <col min="9233" max="9233" width="12.6640625" bestFit="1" customWidth="1"/>
    <col min="9234" max="9234" width="10" bestFit="1" customWidth="1"/>
    <col min="9235" max="9235" width="7" bestFit="1" customWidth="1"/>
    <col min="9236" max="9236" width="12.6640625" bestFit="1" customWidth="1"/>
    <col min="9237" max="9237" width="10" bestFit="1" customWidth="1"/>
    <col min="9238" max="9238" width="12.6640625" bestFit="1" customWidth="1"/>
    <col min="9239" max="9239" width="10" bestFit="1" customWidth="1"/>
    <col min="9240" max="9242" width="7" bestFit="1" customWidth="1"/>
    <col min="9243" max="9243" width="12.6640625" bestFit="1" customWidth="1"/>
    <col min="9244" max="9244" width="10" bestFit="1" customWidth="1"/>
    <col min="9245" max="9245" width="12.6640625" bestFit="1" customWidth="1"/>
    <col min="9246" max="9246" width="10" bestFit="1" customWidth="1"/>
    <col min="9247" max="9247" width="12.6640625" bestFit="1" customWidth="1"/>
    <col min="9248" max="9248" width="10" bestFit="1" customWidth="1"/>
    <col min="9249" max="9249" width="12.6640625" bestFit="1" customWidth="1"/>
    <col min="9250" max="9250" width="10" bestFit="1" customWidth="1"/>
    <col min="9251" max="9251" width="12.6640625" bestFit="1" customWidth="1"/>
    <col min="9252" max="9252" width="10" bestFit="1" customWidth="1"/>
    <col min="9253" max="9253" width="12.6640625" bestFit="1" customWidth="1"/>
    <col min="9254" max="9254" width="10" bestFit="1" customWidth="1"/>
    <col min="9255" max="9255" width="7" bestFit="1" customWidth="1"/>
    <col min="9256" max="9256" width="12.6640625" bestFit="1" customWidth="1"/>
    <col min="9257" max="9257" width="10" bestFit="1" customWidth="1"/>
    <col min="9258" max="9258" width="12.6640625" bestFit="1" customWidth="1"/>
    <col min="9259" max="9259" width="10" bestFit="1" customWidth="1"/>
    <col min="9260" max="9260" width="12.6640625" bestFit="1" customWidth="1"/>
    <col min="9261" max="9261" width="10" bestFit="1" customWidth="1"/>
    <col min="9262" max="9262" width="12.6640625" bestFit="1" customWidth="1"/>
    <col min="9263" max="9263" width="10" bestFit="1" customWidth="1"/>
    <col min="9264" max="9264" width="12.6640625" bestFit="1" customWidth="1"/>
    <col min="9265" max="9265" width="10" bestFit="1" customWidth="1"/>
    <col min="9266" max="9266" width="12.6640625" bestFit="1" customWidth="1"/>
    <col min="9267" max="9267" width="10" bestFit="1" customWidth="1"/>
    <col min="9268" max="9268" width="12.6640625" bestFit="1" customWidth="1"/>
    <col min="9269" max="9269" width="10" bestFit="1" customWidth="1"/>
    <col min="9270" max="9270" width="7" bestFit="1" customWidth="1"/>
    <col min="9271" max="9271" width="12.6640625" bestFit="1" customWidth="1"/>
    <col min="9272" max="9272" width="10" bestFit="1" customWidth="1"/>
    <col min="9273" max="9273" width="12.6640625" bestFit="1" customWidth="1"/>
    <col min="9274" max="9274" width="10" bestFit="1" customWidth="1"/>
    <col min="9275" max="9275" width="7" bestFit="1" customWidth="1"/>
    <col min="9276" max="9276" width="12.6640625" bestFit="1" customWidth="1"/>
    <col min="9277" max="9277" width="10" bestFit="1" customWidth="1"/>
    <col min="9278" max="9278" width="12.6640625" bestFit="1" customWidth="1"/>
    <col min="9279" max="9279" width="10" bestFit="1" customWidth="1"/>
    <col min="9280" max="9280" width="12.6640625" bestFit="1" customWidth="1"/>
    <col min="9281" max="9281" width="10" bestFit="1" customWidth="1"/>
    <col min="9282" max="9282" width="12.6640625" bestFit="1" customWidth="1"/>
    <col min="9283" max="9283" width="10" bestFit="1" customWidth="1"/>
    <col min="9284" max="9284" width="12.6640625" bestFit="1" customWidth="1"/>
    <col min="9285" max="9285" width="10" bestFit="1" customWidth="1"/>
    <col min="9286" max="9286" width="12.6640625" bestFit="1" customWidth="1"/>
    <col min="9287" max="9287" width="10" bestFit="1" customWidth="1"/>
    <col min="9288" max="9288" width="12.6640625" bestFit="1" customWidth="1"/>
    <col min="9289" max="9289" width="10" bestFit="1" customWidth="1"/>
    <col min="9290" max="9290" width="12.6640625" bestFit="1" customWidth="1"/>
    <col min="9291" max="9291" width="10" bestFit="1" customWidth="1"/>
    <col min="9292" max="9292" width="12.6640625" bestFit="1" customWidth="1"/>
    <col min="9293" max="9293" width="10" bestFit="1" customWidth="1"/>
    <col min="9294" max="9294" width="12.6640625" bestFit="1" customWidth="1"/>
    <col min="9295" max="9295" width="10" bestFit="1" customWidth="1"/>
    <col min="9296" max="9296" width="12.6640625" bestFit="1" customWidth="1"/>
    <col min="9297" max="9297" width="10" bestFit="1" customWidth="1"/>
    <col min="9298" max="9298" width="12.6640625" bestFit="1" customWidth="1"/>
    <col min="9299" max="9299" width="10" bestFit="1" customWidth="1"/>
    <col min="9300" max="9300" width="12.6640625" bestFit="1" customWidth="1"/>
    <col min="9301" max="9301" width="10" bestFit="1" customWidth="1"/>
    <col min="9302" max="9302" width="12.6640625" bestFit="1" customWidth="1"/>
    <col min="9303" max="9303" width="10" bestFit="1" customWidth="1"/>
    <col min="9304" max="9304" width="12.6640625" bestFit="1" customWidth="1"/>
    <col min="9305" max="9305" width="10" bestFit="1" customWidth="1"/>
    <col min="9306" max="9306" width="12.6640625" bestFit="1" customWidth="1"/>
    <col min="9307" max="9307" width="10" bestFit="1" customWidth="1"/>
    <col min="9308" max="9308" width="12.6640625" bestFit="1" customWidth="1"/>
    <col min="9309" max="9309" width="10" bestFit="1" customWidth="1"/>
    <col min="9310" max="9310" width="12.6640625" bestFit="1" customWidth="1"/>
    <col min="9311" max="9311" width="10" bestFit="1" customWidth="1"/>
    <col min="9312" max="9312" width="12.6640625" bestFit="1" customWidth="1"/>
    <col min="9313" max="9313" width="10" bestFit="1" customWidth="1"/>
    <col min="9314" max="9314" width="7" bestFit="1" customWidth="1"/>
    <col min="9315" max="9315" width="12.6640625" bestFit="1" customWidth="1"/>
    <col min="9316" max="9316" width="10" bestFit="1" customWidth="1"/>
    <col min="9317" max="9317" width="7" bestFit="1" customWidth="1"/>
    <col min="9318" max="9318" width="12.6640625" bestFit="1" customWidth="1"/>
    <col min="9319" max="9319" width="10" bestFit="1" customWidth="1"/>
    <col min="9320" max="9320" width="12.6640625" bestFit="1" customWidth="1"/>
    <col min="9321" max="9321" width="10" bestFit="1" customWidth="1"/>
    <col min="9322" max="9322" width="12.6640625" bestFit="1" customWidth="1"/>
    <col min="9323" max="9323" width="10" bestFit="1" customWidth="1"/>
    <col min="9324" max="9324" width="12.6640625" bestFit="1" customWidth="1"/>
    <col min="9325" max="9325" width="10" bestFit="1" customWidth="1"/>
    <col min="9326" max="9326" width="12.6640625" bestFit="1" customWidth="1"/>
    <col min="9327" max="9327" width="10" bestFit="1" customWidth="1"/>
    <col min="9328" max="9328" width="12.6640625" bestFit="1" customWidth="1"/>
    <col min="9329" max="9329" width="10" bestFit="1" customWidth="1"/>
    <col min="9330" max="9330" width="12.6640625" bestFit="1" customWidth="1"/>
    <col min="9331" max="9331" width="10" bestFit="1" customWidth="1"/>
    <col min="9332" max="9332" width="12.6640625" bestFit="1" customWidth="1"/>
    <col min="9333" max="9333" width="10" bestFit="1" customWidth="1"/>
    <col min="9334" max="9334" width="12.6640625" bestFit="1" customWidth="1"/>
    <col min="9335" max="9335" width="10" bestFit="1" customWidth="1"/>
    <col min="9336" max="9336" width="12.6640625" bestFit="1" customWidth="1"/>
    <col min="9337" max="9337" width="10" bestFit="1" customWidth="1"/>
    <col min="9338" max="9338" width="12.6640625" bestFit="1" customWidth="1"/>
    <col min="9339" max="9339" width="10" bestFit="1" customWidth="1"/>
    <col min="9340" max="9340" width="12.6640625" bestFit="1" customWidth="1"/>
    <col min="9341" max="9341" width="10" bestFit="1" customWidth="1"/>
    <col min="9342" max="9342" width="12.6640625" bestFit="1" customWidth="1"/>
    <col min="9343" max="9343" width="10" bestFit="1" customWidth="1"/>
    <col min="9344" max="9344" width="7" bestFit="1" customWidth="1"/>
    <col min="9345" max="9345" width="12.6640625" bestFit="1" customWidth="1"/>
    <col min="9346" max="9346" width="10" bestFit="1" customWidth="1"/>
    <col min="9347" max="9347" width="12.6640625" bestFit="1" customWidth="1"/>
    <col min="9348" max="9348" width="10" bestFit="1" customWidth="1"/>
    <col min="9349" max="9349" width="12.6640625" bestFit="1" customWidth="1"/>
    <col min="9350" max="9350" width="10" bestFit="1" customWidth="1"/>
    <col min="9351" max="9351" width="12.6640625" bestFit="1" customWidth="1"/>
    <col min="9352" max="9352" width="10" bestFit="1" customWidth="1"/>
    <col min="9353" max="9353" width="12.6640625" bestFit="1" customWidth="1"/>
    <col min="9354" max="9354" width="10" bestFit="1" customWidth="1"/>
    <col min="9355" max="9355" width="12.6640625" bestFit="1" customWidth="1"/>
    <col min="9356" max="9356" width="10" bestFit="1" customWidth="1"/>
    <col min="9357" max="9357" width="7" bestFit="1" customWidth="1"/>
    <col min="9358" max="9358" width="12.6640625" bestFit="1" customWidth="1"/>
    <col min="9359" max="9359" width="10" bestFit="1" customWidth="1"/>
    <col min="9360" max="9360" width="12.6640625" bestFit="1" customWidth="1"/>
    <col min="9361" max="9361" width="10" bestFit="1" customWidth="1"/>
    <col min="9362" max="9362" width="7" bestFit="1" customWidth="1"/>
    <col min="9363" max="9363" width="12.6640625" bestFit="1" customWidth="1"/>
    <col min="9364" max="9364" width="10" bestFit="1" customWidth="1"/>
    <col min="9365" max="9365" width="12.6640625" bestFit="1" customWidth="1"/>
    <col min="9366" max="9366" width="10" bestFit="1" customWidth="1"/>
    <col min="9367" max="9367" width="12.6640625" bestFit="1" customWidth="1"/>
    <col min="9368" max="9368" width="10" bestFit="1" customWidth="1"/>
    <col min="9369" max="9369" width="12.6640625" bestFit="1" customWidth="1"/>
    <col min="9370" max="9370" width="10" bestFit="1" customWidth="1"/>
    <col min="9371" max="9371" width="12.6640625" bestFit="1" customWidth="1"/>
    <col min="9372" max="9372" width="10" bestFit="1" customWidth="1"/>
    <col min="9373" max="9373" width="12.6640625" bestFit="1" customWidth="1"/>
    <col min="9374" max="9374" width="10" bestFit="1" customWidth="1"/>
    <col min="9375" max="9375" width="7" bestFit="1" customWidth="1"/>
    <col min="9376" max="9376" width="12.6640625" bestFit="1" customWidth="1"/>
    <col min="9377" max="9377" width="10" bestFit="1" customWidth="1"/>
    <col min="9378" max="9378" width="12.6640625" bestFit="1" customWidth="1"/>
    <col min="9379" max="9379" width="10" bestFit="1" customWidth="1"/>
    <col min="9380" max="9380" width="7" bestFit="1" customWidth="1"/>
    <col min="9381" max="9381" width="12.6640625" bestFit="1" customWidth="1"/>
    <col min="9382" max="9382" width="10" bestFit="1" customWidth="1"/>
    <col min="9383" max="9383" width="12.6640625" bestFit="1" customWidth="1"/>
    <col min="9384" max="9384" width="10" bestFit="1" customWidth="1"/>
    <col min="9385" max="9385" width="12.6640625" bestFit="1" customWidth="1"/>
    <col min="9386" max="9386" width="10" bestFit="1" customWidth="1"/>
    <col min="9387" max="9387" width="7" bestFit="1" customWidth="1"/>
    <col min="9388" max="9388" width="12.6640625" bestFit="1" customWidth="1"/>
    <col min="9389" max="9389" width="10" bestFit="1" customWidth="1"/>
    <col min="9390" max="9390" width="12.6640625" bestFit="1" customWidth="1"/>
    <col min="9391" max="9391" width="10" bestFit="1" customWidth="1"/>
    <col min="9392" max="9392" width="12.6640625" bestFit="1" customWidth="1"/>
    <col min="9393" max="9393" width="10" bestFit="1" customWidth="1"/>
    <col min="9394" max="9394" width="12.6640625" bestFit="1" customWidth="1"/>
    <col min="9395" max="9395" width="10" bestFit="1" customWidth="1"/>
    <col min="9396" max="9396" width="12.6640625" bestFit="1" customWidth="1"/>
    <col min="9397" max="9397" width="10" bestFit="1" customWidth="1"/>
    <col min="9398" max="9398" width="12.6640625" bestFit="1" customWidth="1"/>
    <col min="9399" max="9399" width="10" bestFit="1" customWidth="1"/>
    <col min="9400" max="9400" width="7" bestFit="1" customWidth="1"/>
    <col min="9401" max="9401" width="12.6640625" bestFit="1" customWidth="1"/>
    <col min="9402" max="9402" width="10" bestFit="1" customWidth="1"/>
    <col min="9403" max="9403" width="12.6640625" bestFit="1" customWidth="1"/>
    <col min="9404" max="9404" width="10" bestFit="1" customWidth="1"/>
    <col min="9405" max="9405" width="12.6640625" bestFit="1" customWidth="1"/>
    <col min="9406" max="9406" width="10" bestFit="1" customWidth="1"/>
    <col min="9407" max="9407" width="7" bestFit="1" customWidth="1"/>
    <col min="9408" max="9408" width="12.6640625" bestFit="1" customWidth="1"/>
    <col min="9409" max="9409" width="10" bestFit="1" customWidth="1"/>
    <col min="9410" max="9410" width="12.6640625" bestFit="1" customWidth="1"/>
    <col min="9411" max="9411" width="10" bestFit="1" customWidth="1"/>
    <col min="9412" max="9412" width="12.6640625" bestFit="1" customWidth="1"/>
    <col min="9413" max="9413" width="10" bestFit="1" customWidth="1"/>
    <col min="9414" max="9414" width="12.6640625" bestFit="1" customWidth="1"/>
    <col min="9415" max="9415" width="10" bestFit="1" customWidth="1"/>
    <col min="9416" max="9416" width="7" bestFit="1" customWidth="1"/>
    <col min="9417" max="9417" width="12.6640625" bestFit="1" customWidth="1"/>
    <col min="9418" max="9418" width="10" bestFit="1" customWidth="1"/>
    <col min="9419" max="9419" width="12.6640625" bestFit="1" customWidth="1"/>
    <col min="9420" max="9420" width="10" bestFit="1" customWidth="1"/>
    <col min="9421" max="9421" width="12.6640625" bestFit="1" customWidth="1"/>
    <col min="9422" max="9422" width="10" bestFit="1" customWidth="1"/>
    <col min="9423" max="9423" width="12.6640625" bestFit="1" customWidth="1"/>
    <col min="9424" max="9424" width="10" bestFit="1" customWidth="1"/>
    <col min="9425" max="9425" width="12.6640625" bestFit="1" customWidth="1"/>
    <col min="9426" max="9426" width="10" bestFit="1" customWidth="1"/>
    <col min="9427" max="9427" width="12.6640625" bestFit="1" customWidth="1"/>
    <col min="9428" max="9428" width="10" bestFit="1" customWidth="1"/>
    <col min="9429" max="9429" width="12.6640625" bestFit="1" customWidth="1"/>
    <col min="9430" max="9430" width="10" bestFit="1" customWidth="1"/>
    <col min="9431" max="9431" width="12.6640625" bestFit="1" customWidth="1"/>
    <col min="9432" max="9432" width="10" bestFit="1" customWidth="1"/>
    <col min="9433" max="9433" width="12.6640625" bestFit="1" customWidth="1"/>
    <col min="9434" max="9434" width="10" bestFit="1" customWidth="1"/>
    <col min="9435" max="9435" width="12.6640625" bestFit="1" customWidth="1"/>
    <col min="9436" max="9436" width="10" bestFit="1" customWidth="1"/>
    <col min="9437" max="9437" width="12.6640625" bestFit="1" customWidth="1"/>
    <col min="9438" max="9438" width="10" bestFit="1" customWidth="1"/>
    <col min="9439" max="9439" width="12.6640625" bestFit="1" customWidth="1"/>
    <col min="9440" max="9440" width="10" bestFit="1" customWidth="1"/>
    <col min="9441" max="9441" width="12.6640625" bestFit="1" customWidth="1"/>
    <col min="9442" max="9442" width="10" bestFit="1" customWidth="1"/>
    <col min="9443" max="9443" width="12.6640625" bestFit="1" customWidth="1"/>
    <col min="9444" max="9444" width="10" bestFit="1" customWidth="1"/>
    <col min="9445" max="9445" width="12.6640625" bestFit="1" customWidth="1"/>
    <col min="9446" max="9446" width="10" bestFit="1" customWidth="1"/>
    <col min="9447" max="9447" width="12.6640625" bestFit="1" customWidth="1"/>
    <col min="9448" max="9448" width="10" bestFit="1" customWidth="1"/>
    <col min="9449" max="9449" width="12.6640625" bestFit="1" customWidth="1"/>
    <col min="9450" max="9450" width="10" bestFit="1" customWidth="1"/>
    <col min="9451" max="9451" width="12.6640625" bestFit="1" customWidth="1"/>
    <col min="9452" max="9452" width="10" bestFit="1" customWidth="1"/>
    <col min="9453" max="9453" width="12.6640625" bestFit="1" customWidth="1"/>
    <col min="9454" max="9454" width="10" bestFit="1" customWidth="1"/>
    <col min="9455" max="9455" width="7" bestFit="1" customWidth="1"/>
    <col min="9456" max="9456" width="12.6640625" bestFit="1" customWidth="1"/>
    <col min="9457" max="9457" width="10" bestFit="1" customWidth="1"/>
    <col min="9458" max="9458" width="12.6640625" bestFit="1" customWidth="1"/>
    <col min="9459" max="9459" width="10" bestFit="1" customWidth="1"/>
    <col min="9460" max="9460" width="12.6640625" bestFit="1" customWidth="1"/>
    <col min="9461" max="9461" width="10" bestFit="1" customWidth="1"/>
    <col min="9462" max="9462" width="12.6640625" bestFit="1" customWidth="1"/>
    <col min="9463" max="9463" width="10" bestFit="1" customWidth="1"/>
    <col min="9464" max="9464" width="12.6640625" bestFit="1" customWidth="1"/>
    <col min="9465" max="9465" width="10" bestFit="1" customWidth="1"/>
    <col min="9466" max="9466" width="12.6640625" bestFit="1" customWidth="1"/>
    <col min="9467" max="9467" width="10" bestFit="1" customWidth="1"/>
    <col min="9468" max="9468" width="12.6640625" bestFit="1" customWidth="1"/>
    <col min="9469" max="9469" width="10" bestFit="1" customWidth="1"/>
    <col min="9470" max="9470" width="12.6640625" bestFit="1" customWidth="1"/>
    <col min="9471" max="9471" width="10" bestFit="1" customWidth="1"/>
    <col min="9472" max="9472" width="12.6640625" bestFit="1" customWidth="1"/>
    <col min="9473" max="9473" width="10" bestFit="1" customWidth="1"/>
    <col min="9474" max="9474" width="7" bestFit="1" customWidth="1"/>
    <col min="9475" max="9475" width="12.6640625" bestFit="1" customWidth="1"/>
    <col min="9476" max="9476" width="10" bestFit="1" customWidth="1"/>
    <col min="9477" max="9477" width="12.6640625" bestFit="1" customWidth="1"/>
    <col min="9478" max="9478" width="10" bestFit="1" customWidth="1"/>
    <col min="9479" max="9479" width="12.6640625" bestFit="1" customWidth="1"/>
    <col min="9480" max="9480" width="10" bestFit="1" customWidth="1"/>
    <col min="9481" max="9481" width="12.6640625" bestFit="1" customWidth="1"/>
    <col min="9482" max="9482" width="10" bestFit="1" customWidth="1"/>
    <col min="9483" max="9483" width="12.6640625" bestFit="1" customWidth="1"/>
    <col min="9484" max="9484" width="10" bestFit="1" customWidth="1"/>
    <col min="9485" max="9485" width="12.6640625" bestFit="1" customWidth="1"/>
    <col min="9486" max="9486" width="10" bestFit="1" customWidth="1"/>
    <col min="9487" max="9487" width="12.6640625" bestFit="1" customWidth="1"/>
    <col min="9488" max="9488" width="10" bestFit="1" customWidth="1"/>
    <col min="9489" max="9489" width="12.6640625" bestFit="1" customWidth="1"/>
    <col min="9490" max="9490" width="10" bestFit="1" customWidth="1"/>
    <col min="9491" max="9491" width="12.6640625" bestFit="1" customWidth="1"/>
    <col min="9492" max="9492" width="10" bestFit="1" customWidth="1"/>
    <col min="9493" max="9493" width="12.6640625" bestFit="1" customWidth="1"/>
    <col min="9494" max="9494" width="10" bestFit="1" customWidth="1"/>
    <col min="9495" max="9495" width="12.6640625" bestFit="1" customWidth="1"/>
    <col min="9496" max="9496" width="10" bestFit="1" customWidth="1"/>
    <col min="9497" max="9497" width="12.6640625" bestFit="1" customWidth="1"/>
    <col min="9498" max="9498" width="10" bestFit="1" customWidth="1"/>
    <col min="9499" max="9500" width="7" bestFit="1" customWidth="1"/>
    <col min="9501" max="9501" width="12.6640625" bestFit="1" customWidth="1"/>
    <col min="9502" max="9502" width="10" bestFit="1" customWidth="1"/>
    <col min="9503" max="9503" width="12.6640625" bestFit="1" customWidth="1"/>
    <col min="9504" max="9504" width="10" bestFit="1" customWidth="1"/>
    <col min="9505" max="9505" width="12.6640625" bestFit="1" customWidth="1"/>
    <col min="9506" max="9506" width="10" bestFit="1" customWidth="1"/>
    <col min="9507" max="9507" width="12.6640625" bestFit="1" customWidth="1"/>
    <col min="9508" max="9508" width="10" bestFit="1" customWidth="1"/>
    <col min="9509" max="9509" width="7" bestFit="1" customWidth="1"/>
    <col min="9510" max="9510" width="12.6640625" bestFit="1" customWidth="1"/>
    <col min="9511" max="9511" width="10" bestFit="1" customWidth="1"/>
    <col min="9512" max="9512" width="12.6640625" bestFit="1" customWidth="1"/>
    <col min="9513" max="9513" width="10" bestFit="1" customWidth="1"/>
    <col min="9514" max="9514" width="12.6640625" bestFit="1" customWidth="1"/>
    <col min="9515" max="9515" width="10" bestFit="1" customWidth="1"/>
    <col min="9516" max="9516" width="12.6640625" bestFit="1" customWidth="1"/>
    <col min="9517" max="9517" width="10" bestFit="1" customWidth="1"/>
    <col min="9518" max="9518" width="7" bestFit="1" customWidth="1"/>
    <col min="9519" max="9519" width="12.6640625" bestFit="1" customWidth="1"/>
    <col min="9520" max="9520" width="10" bestFit="1" customWidth="1"/>
    <col min="9521" max="9521" width="12.6640625" bestFit="1" customWidth="1"/>
    <col min="9522" max="9522" width="10" bestFit="1" customWidth="1"/>
    <col min="9523" max="9523" width="7" bestFit="1" customWidth="1"/>
    <col min="9524" max="9524" width="12.6640625" bestFit="1" customWidth="1"/>
    <col min="9525" max="9525" width="10" bestFit="1" customWidth="1"/>
    <col min="9526" max="9526" width="12.6640625" bestFit="1" customWidth="1"/>
    <col min="9527" max="9527" width="10" bestFit="1" customWidth="1"/>
    <col min="9528" max="9528" width="12.6640625" bestFit="1" customWidth="1"/>
    <col min="9529" max="9529" width="10" bestFit="1" customWidth="1"/>
    <col min="9530" max="9530" width="12.6640625" bestFit="1" customWidth="1"/>
    <col min="9531" max="9531" width="10" bestFit="1" customWidth="1"/>
    <col min="9532" max="9532" width="12.6640625" bestFit="1" customWidth="1"/>
    <col min="9533" max="9533" width="10" bestFit="1" customWidth="1"/>
    <col min="9534" max="9534" width="12.6640625" bestFit="1" customWidth="1"/>
    <col min="9535" max="9535" width="10" bestFit="1" customWidth="1"/>
    <col min="9536" max="9536" width="12.6640625" bestFit="1" customWidth="1"/>
    <col min="9537" max="9537" width="10" bestFit="1" customWidth="1"/>
    <col min="9538" max="9538" width="12.6640625" bestFit="1" customWidth="1"/>
    <col min="9539" max="9539" width="10" bestFit="1" customWidth="1"/>
    <col min="9540" max="9540" width="12.6640625" bestFit="1" customWidth="1"/>
    <col min="9541" max="9541" width="10" bestFit="1" customWidth="1"/>
    <col min="9542" max="9542" width="12.6640625" bestFit="1" customWidth="1"/>
    <col min="9543" max="9543" width="10" bestFit="1" customWidth="1"/>
    <col min="9544" max="9544" width="12.6640625" bestFit="1" customWidth="1"/>
    <col min="9545" max="9545" width="10" bestFit="1" customWidth="1"/>
    <col min="9546" max="9546" width="12.6640625" bestFit="1" customWidth="1"/>
    <col min="9547" max="9547" width="10" bestFit="1" customWidth="1"/>
    <col min="9548" max="9548" width="12.6640625" bestFit="1" customWidth="1"/>
    <col min="9549" max="9549" width="10" bestFit="1" customWidth="1"/>
    <col min="9550" max="9550" width="12.6640625" bestFit="1" customWidth="1"/>
    <col min="9551" max="9551" width="10" bestFit="1" customWidth="1"/>
    <col min="9552" max="9553" width="7" bestFit="1" customWidth="1"/>
    <col min="9554" max="9554" width="12.6640625" bestFit="1" customWidth="1"/>
    <col min="9555" max="9555" width="10" bestFit="1" customWidth="1"/>
    <col min="9556" max="9556" width="12.6640625" bestFit="1" customWidth="1"/>
    <col min="9557" max="9557" width="10" bestFit="1" customWidth="1"/>
    <col min="9558" max="9558" width="12.6640625" bestFit="1" customWidth="1"/>
    <col min="9559" max="9559" width="10" bestFit="1" customWidth="1"/>
    <col min="9560" max="9560" width="12.6640625" bestFit="1" customWidth="1"/>
    <col min="9561" max="9561" width="10" bestFit="1" customWidth="1"/>
    <col min="9562" max="9562" width="12.6640625" bestFit="1" customWidth="1"/>
    <col min="9563" max="9563" width="10" bestFit="1" customWidth="1"/>
    <col min="9564" max="9564" width="12.6640625" bestFit="1" customWidth="1"/>
    <col min="9565" max="9565" width="10" bestFit="1" customWidth="1"/>
    <col min="9566" max="9566" width="12.6640625" bestFit="1" customWidth="1"/>
    <col min="9567" max="9567" width="10" bestFit="1" customWidth="1"/>
    <col min="9568" max="9568" width="12.6640625" bestFit="1" customWidth="1"/>
    <col min="9569" max="9569" width="10" bestFit="1" customWidth="1"/>
    <col min="9570" max="9570" width="12.6640625" bestFit="1" customWidth="1"/>
    <col min="9571" max="9571" width="10" bestFit="1" customWidth="1"/>
    <col min="9572" max="9572" width="7" bestFit="1" customWidth="1"/>
    <col min="9573" max="9573" width="12.6640625" bestFit="1" customWidth="1"/>
    <col min="9574" max="9574" width="10" bestFit="1" customWidth="1"/>
    <col min="9575" max="9575" width="12.6640625" bestFit="1" customWidth="1"/>
    <col min="9576" max="9576" width="10" bestFit="1" customWidth="1"/>
    <col min="9577" max="9577" width="12.6640625" bestFit="1" customWidth="1"/>
    <col min="9578" max="9578" width="10" bestFit="1" customWidth="1"/>
    <col min="9579" max="9579" width="12.6640625" bestFit="1" customWidth="1"/>
    <col min="9580" max="9580" width="10" bestFit="1" customWidth="1"/>
    <col min="9581" max="9581" width="12.6640625" bestFit="1" customWidth="1"/>
    <col min="9582" max="9582" width="10" bestFit="1" customWidth="1"/>
    <col min="9583" max="9583" width="12.6640625" bestFit="1" customWidth="1"/>
    <col min="9584" max="9584" width="10" bestFit="1" customWidth="1"/>
    <col min="9585" max="9585" width="12.6640625" bestFit="1" customWidth="1"/>
    <col min="9586" max="9586" width="10" bestFit="1" customWidth="1"/>
    <col min="9587" max="9587" width="12.6640625" bestFit="1" customWidth="1"/>
    <col min="9588" max="9588" width="10" bestFit="1" customWidth="1"/>
    <col min="9589" max="9589" width="12.6640625" bestFit="1" customWidth="1"/>
    <col min="9590" max="9590" width="10" bestFit="1" customWidth="1"/>
    <col min="9591" max="9591" width="12.6640625" bestFit="1" customWidth="1"/>
    <col min="9592" max="9592" width="10" bestFit="1" customWidth="1"/>
    <col min="9593" max="9593" width="12.6640625" bestFit="1" customWidth="1"/>
    <col min="9594" max="9594" width="10" bestFit="1" customWidth="1"/>
    <col min="9595" max="9595" width="12.6640625" bestFit="1" customWidth="1"/>
    <col min="9596" max="9596" width="10" bestFit="1" customWidth="1"/>
    <col min="9597" max="9597" width="12.6640625" bestFit="1" customWidth="1"/>
    <col min="9598" max="9598" width="10" bestFit="1" customWidth="1"/>
    <col min="9599" max="9599" width="7" bestFit="1" customWidth="1"/>
    <col min="9600" max="9600" width="12.6640625" bestFit="1" customWidth="1"/>
    <col min="9601" max="9601" width="10" bestFit="1" customWidth="1"/>
    <col min="9602" max="9602" width="12.6640625" bestFit="1" customWidth="1"/>
    <col min="9603" max="9603" width="10" bestFit="1" customWidth="1"/>
    <col min="9604" max="9604" width="12.6640625" bestFit="1" customWidth="1"/>
    <col min="9605" max="9605" width="10" bestFit="1" customWidth="1"/>
    <col min="9606" max="9606" width="12.6640625" bestFit="1" customWidth="1"/>
    <col min="9607" max="9607" width="10" bestFit="1" customWidth="1"/>
    <col min="9608" max="9608" width="12.6640625" bestFit="1" customWidth="1"/>
    <col min="9609" max="9609" width="10" bestFit="1" customWidth="1"/>
    <col min="9610" max="9610" width="12.6640625" bestFit="1" customWidth="1"/>
    <col min="9611" max="9611" width="10" bestFit="1" customWidth="1"/>
    <col min="9612" max="9612" width="12.6640625" bestFit="1" customWidth="1"/>
    <col min="9613" max="9613" width="10" bestFit="1" customWidth="1"/>
    <col min="9614" max="9614" width="12.6640625" bestFit="1" customWidth="1"/>
    <col min="9615" max="9615" width="10" bestFit="1" customWidth="1"/>
    <col min="9616" max="9616" width="12.6640625" bestFit="1" customWidth="1"/>
    <col min="9617" max="9617" width="10" bestFit="1" customWidth="1"/>
    <col min="9618" max="9618" width="12.6640625" bestFit="1" customWidth="1"/>
    <col min="9619" max="9619" width="10" bestFit="1" customWidth="1"/>
    <col min="9620" max="9620" width="7" bestFit="1" customWidth="1"/>
    <col min="9621" max="9621" width="12.6640625" bestFit="1" customWidth="1"/>
    <col min="9622" max="9622" width="10" bestFit="1" customWidth="1"/>
    <col min="9623" max="9623" width="12.6640625" bestFit="1" customWidth="1"/>
    <col min="9624" max="9624" width="10" bestFit="1" customWidth="1"/>
    <col min="9625" max="9625" width="12.6640625" bestFit="1" customWidth="1"/>
    <col min="9626" max="9626" width="10" bestFit="1" customWidth="1"/>
    <col min="9627" max="9627" width="12.6640625" bestFit="1" customWidth="1"/>
    <col min="9628" max="9628" width="10" bestFit="1" customWidth="1"/>
    <col min="9629" max="9629" width="12.6640625" bestFit="1" customWidth="1"/>
    <col min="9630" max="9630" width="10" bestFit="1" customWidth="1"/>
    <col min="9631" max="9631" width="12.6640625" bestFit="1" customWidth="1"/>
    <col min="9632" max="9632" width="10" bestFit="1" customWidth="1"/>
    <col min="9633" max="9633" width="12.6640625" bestFit="1" customWidth="1"/>
    <col min="9634" max="9634" width="10" bestFit="1" customWidth="1"/>
    <col min="9635" max="9635" width="7" bestFit="1" customWidth="1"/>
    <col min="9636" max="9636" width="12.6640625" bestFit="1" customWidth="1"/>
    <col min="9637" max="9637" width="10" bestFit="1" customWidth="1"/>
    <col min="9638" max="9638" width="12.6640625" bestFit="1" customWidth="1"/>
    <col min="9639" max="9639" width="10" bestFit="1" customWidth="1"/>
    <col min="9640" max="9640" width="12.6640625" bestFit="1" customWidth="1"/>
    <col min="9641" max="9641" width="10" bestFit="1" customWidth="1"/>
    <col min="9642" max="9642" width="12.6640625" bestFit="1" customWidth="1"/>
    <col min="9643" max="9643" width="10" bestFit="1" customWidth="1"/>
    <col min="9644" max="9644" width="12.6640625" bestFit="1" customWidth="1"/>
    <col min="9645" max="9645" width="10" bestFit="1" customWidth="1"/>
    <col min="9646" max="9646" width="12.6640625" bestFit="1" customWidth="1"/>
    <col min="9647" max="9647" width="10" bestFit="1" customWidth="1"/>
    <col min="9648" max="9648" width="12.6640625" bestFit="1" customWidth="1"/>
    <col min="9649" max="9649" width="10" bestFit="1" customWidth="1"/>
    <col min="9650" max="9650" width="12.6640625" bestFit="1" customWidth="1"/>
    <col min="9651" max="9651" width="10" bestFit="1" customWidth="1"/>
    <col min="9652" max="9652" width="12.6640625" bestFit="1" customWidth="1"/>
    <col min="9653" max="9653" width="10" bestFit="1" customWidth="1"/>
    <col min="9654" max="9654" width="7" bestFit="1" customWidth="1"/>
    <col min="9655" max="9655" width="12.6640625" bestFit="1" customWidth="1"/>
    <col min="9656" max="9656" width="10" bestFit="1" customWidth="1"/>
    <col min="9657" max="9657" width="12.6640625" bestFit="1" customWidth="1"/>
    <col min="9658" max="9658" width="10" bestFit="1" customWidth="1"/>
    <col min="9659" max="9659" width="12.6640625" bestFit="1" customWidth="1"/>
    <col min="9660" max="9660" width="10" bestFit="1" customWidth="1"/>
    <col min="9661" max="9661" width="12.6640625" bestFit="1" customWidth="1"/>
    <col min="9662" max="9662" width="10" bestFit="1" customWidth="1"/>
    <col min="9663" max="9663" width="12.6640625" bestFit="1" customWidth="1"/>
    <col min="9664" max="9664" width="10" bestFit="1" customWidth="1"/>
    <col min="9665" max="9665" width="12.6640625" bestFit="1" customWidth="1"/>
    <col min="9666" max="9666" width="10" bestFit="1" customWidth="1"/>
    <col min="9667" max="9667" width="12.6640625" bestFit="1" customWidth="1"/>
    <col min="9668" max="9668" width="10" bestFit="1" customWidth="1"/>
    <col min="9669" max="9669" width="12.6640625" bestFit="1" customWidth="1"/>
    <col min="9670" max="9670" width="10" bestFit="1" customWidth="1"/>
    <col min="9671" max="9671" width="12.6640625" bestFit="1" customWidth="1"/>
    <col min="9672" max="9672" width="10" bestFit="1" customWidth="1"/>
    <col min="9673" max="9673" width="12.6640625" bestFit="1" customWidth="1"/>
    <col min="9674" max="9674" width="10" bestFit="1" customWidth="1"/>
    <col min="9675" max="9675" width="7" bestFit="1" customWidth="1"/>
    <col min="9676" max="9676" width="12.6640625" bestFit="1" customWidth="1"/>
    <col min="9677" max="9677" width="10" bestFit="1" customWidth="1"/>
    <col min="9678" max="9678" width="12.6640625" bestFit="1" customWidth="1"/>
    <col min="9679" max="9679" width="10" bestFit="1" customWidth="1"/>
    <col min="9680" max="9680" width="12.6640625" bestFit="1" customWidth="1"/>
    <col min="9681" max="9681" width="10" bestFit="1" customWidth="1"/>
    <col min="9682" max="9682" width="12.6640625" bestFit="1" customWidth="1"/>
    <col min="9683" max="9683" width="10" bestFit="1" customWidth="1"/>
    <col min="9684" max="9684" width="12.6640625" bestFit="1" customWidth="1"/>
    <col min="9685" max="9685" width="10" bestFit="1" customWidth="1"/>
    <col min="9686" max="9686" width="12.6640625" bestFit="1" customWidth="1"/>
    <col min="9687" max="9687" width="10" bestFit="1" customWidth="1"/>
    <col min="9688" max="9688" width="12.6640625" bestFit="1" customWidth="1"/>
    <col min="9689" max="9689" width="10" bestFit="1" customWidth="1"/>
    <col min="9690" max="9690" width="12.6640625" bestFit="1" customWidth="1"/>
    <col min="9691" max="9691" width="10" bestFit="1" customWidth="1"/>
    <col min="9692" max="9692" width="12.6640625" bestFit="1" customWidth="1"/>
    <col min="9693" max="9693" width="10" bestFit="1" customWidth="1"/>
    <col min="9694" max="9694" width="12.6640625" bestFit="1" customWidth="1"/>
    <col min="9695" max="9695" width="10" bestFit="1" customWidth="1"/>
    <col min="9696" max="9696" width="12.6640625" bestFit="1" customWidth="1"/>
    <col min="9697" max="9697" width="10" bestFit="1" customWidth="1"/>
    <col min="9698" max="9698" width="12.6640625" bestFit="1" customWidth="1"/>
    <col min="9699" max="9699" width="10" bestFit="1" customWidth="1"/>
    <col min="9700" max="9700" width="7" bestFit="1" customWidth="1"/>
    <col min="9701" max="9701" width="12.6640625" bestFit="1" customWidth="1"/>
    <col min="9702" max="9702" width="10" bestFit="1" customWidth="1"/>
    <col min="9703" max="9703" width="12.6640625" bestFit="1" customWidth="1"/>
    <col min="9704" max="9704" width="10" bestFit="1" customWidth="1"/>
    <col min="9705" max="9705" width="12.6640625" bestFit="1" customWidth="1"/>
    <col min="9706" max="9706" width="10" bestFit="1" customWidth="1"/>
    <col min="9707" max="9707" width="12.6640625" bestFit="1" customWidth="1"/>
    <col min="9708" max="9708" width="10" bestFit="1" customWidth="1"/>
    <col min="9709" max="9709" width="12.6640625" bestFit="1" customWidth="1"/>
    <col min="9710" max="9710" width="10" bestFit="1" customWidth="1"/>
    <col min="9711" max="9711" width="12.6640625" bestFit="1" customWidth="1"/>
    <col min="9712" max="9712" width="10" bestFit="1" customWidth="1"/>
    <col min="9713" max="9713" width="12.6640625" bestFit="1" customWidth="1"/>
    <col min="9714" max="9714" width="10" bestFit="1" customWidth="1"/>
    <col min="9715" max="9715" width="12.6640625" bestFit="1" customWidth="1"/>
    <col min="9716" max="9716" width="10" bestFit="1" customWidth="1"/>
    <col min="9717" max="9717" width="12.6640625" bestFit="1" customWidth="1"/>
    <col min="9718" max="9718" width="10" bestFit="1" customWidth="1"/>
    <col min="9719" max="9719" width="12.6640625" bestFit="1" customWidth="1"/>
    <col min="9720" max="9720" width="10" bestFit="1" customWidth="1"/>
    <col min="9721" max="9721" width="12.6640625" bestFit="1" customWidth="1"/>
    <col min="9722" max="9722" width="10" bestFit="1" customWidth="1"/>
    <col min="9723" max="9723" width="12.6640625" bestFit="1" customWidth="1"/>
    <col min="9724" max="9724" width="10" bestFit="1" customWidth="1"/>
    <col min="9725" max="9725" width="12.6640625" bestFit="1" customWidth="1"/>
    <col min="9726" max="9726" width="10" bestFit="1" customWidth="1"/>
    <col min="9727" max="9727" width="7" bestFit="1" customWidth="1"/>
    <col min="9728" max="9728" width="12.6640625" bestFit="1" customWidth="1"/>
    <col min="9729" max="9729" width="10" bestFit="1" customWidth="1"/>
    <col min="9730" max="9730" width="12.6640625" bestFit="1" customWidth="1"/>
    <col min="9731" max="9731" width="10" bestFit="1" customWidth="1"/>
    <col min="9732" max="9732" width="7" bestFit="1" customWidth="1"/>
    <col min="9733" max="9733" width="12.6640625" bestFit="1" customWidth="1"/>
    <col min="9734" max="9734" width="10" bestFit="1" customWidth="1"/>
    <col min="9735" max="9735" width="12.6640625" bestFit="1" customWidth="1"/>
    <col min="9736" max="9736" width="10" bestFit="1" customWidth="1"/>
    <col min="9737" max="9737" width="12.6640625" bestFit="1" customWidth="1"/>
    <col min="9738" max="9738" width="10" bestFit="1" customWidth="1"/>
    <col min="9739" max="9739" width="12.6640625" bestFit="1" customWidth="1"/>
    <col min="9740" max="9740" width="10" bestFit="1" customWidth="1"/>
    <col min="9741" max="9741" width="12.6640625" bestFit="1" customWidth="1"/>
    <col min="9742" max="9742" width="10" bestFit="1" customWidth="1"/>
    <col min="9743" max="9743" width="12.6640625" bestFit="1" customWidth="1"/>
    <col min="9744" max="9744" width="10" bestFit="1" customWidth="1"/>
    <col min="9745" max="9745" width="12.6640625" bestFit="1" customWidth="1"/>
    <col min="9746" max="9746" width="10" bestFit="1" customWidth="1"/>
    <col min="9747" max="9747" width="12.6640625" bestFit="1" customWidth="1"/>
    <col min="9748" max="9748" width="10" bestFit="1" customWidth="1"/>
    <col min="9749" max="9749" width="12.6640625" bestFit="1" customWidth="1"/>
    <col min="9750" max="9750" width="10" bestFit="1" customWidth="1"/>
    <col min="9751" max="9751" width="12.6640625" bestFit="1" customWidth="1"/>
    <col min="9752" max="9752" width="10" bestFit="1" customWidth="1"/>
    <col min="9753" max="9753" width="12.6640625" bestFit="1" customWidth="1"/>
    <col min="9754" max="9754" width="10" bestFit="1" customWidth="1"/>
    <col min="9755" max="9755" width="12.6640625" bestFit="1" customWidth="1"/>
    <col min="9756" max="9756" width="10" bestFit="1" customWidth="1"/>
    <col min="9757" max="9757" width="7" bestFit="1" customWidth="1"/>
    <col min="9758" max="9758" width="12.6640625" bestFit="1" customWidth="1"/>
    <col min="9759" max="9759" width="10" bestFit="1" customWidth="1"/>
    <col min="9760" max="9760" width="7" bestFit="1" customWidth="1"/>
    <col min="9761" max="9761" width="12.6640625" bestFit="1" customWidth="1"/>
    <col min="9762" max="9762" width="10" bestFit="1" customWidth="1"/>
    <col min="9763" max="9763" width="7" bestFit="1" customWidth="1"/>
    <col min="9764" max="9764" width="12.6640625" bestFit="1" customWidth="1"/>
    <col min="9765" max="9765" width="10" bestFit="1" customWidth="1"/>
    <col min="9766" max="9766" width="12.6640625" bestFit="1" customWidth="1"/>
    <col min="9767" max="9767" width="10" bestFit="1" customWidth="1"/>
    <col min="9768" max="9768" width="12.6640625" bestFit="1" customWidth="1"/>
    <col min="9769" max="9769" width="10" bestFit="1" customWidth="1"/>
    <col min="9770" max="9770" width="12.6640625" bestFit="1" customWidth="1"/>
    <col min="9771" max="9771" width="10" bestFit="1" customWidth="1"/>
    <col min="9772" max="9772" width="12.6640625" bestFit="1" customWidth="1"/>
    <col min="9773" max="9773" width="10" bestFit="1" customWidth="1"/>
    <col min="9774" max="9774" width="12.6640625" bestFit="1" customWidth="1"/>
    <col min="9775" max="9775" width="10" bestFit="1" customWidth="1"/>
    <col min="9776" max="9776" width="12.6640625" bestFit="1" customWidth="1"/>
    <col min="9777" max="9777" width="10" bestFit="1" customWidth="1"/>
    <col min="9778" max="9778" width="12.6640625" bestFit="1" customWidth="1"/>
    <col min="9779" max="9779" width="10" bestFit="1" customWidth="1"/>
    <col min="9780" max="9780" width="12.6640625" bestFit="1" customWidth="1"/>
    <col min="9781" max="9781" width="10" bestFit="1" customWidth="1"/>
    <col min="9782" max="9782" width="12.6640625" bestFit="1" customWidth="1"/>
    <col min="9783" max="9783" width="10" bestFit="1" customWidth="1"/>
    <col min="9784" max="9784" width="12.6640625" bestFit="1" customWidth="1"/>
    <col min="9785" max="9785" width="10" bestFit="1" customWidth="1"/>
    <col min="9786" max="9786" width="12.6640625" bestFit="1" customWidth="1"/>
    <col min="9787" max="9787" width="10" bestFit="1" customWidth="1"/>
    <col min="9788" max="9788" width="12.6640625" bestFit="1" customWidth="1"/>
    <col min="9789" max="9789" width="10" bestFit="1" customWidth="1"/>
    <col min="9790" max="9791" width="7" bestFit="1" customWidth="1"/>
    <col min="9792" max="9792" width="12.6640625" bestFit="1" customWidth="1"/>
    <col min="9793" max="9793" width="10" bestFit="1" customWidth="1"/>
    <col min="9794" max="9794" width="12.6640625" bestFit="1" customWidth="1"/>
    <col min="9795" max="9795" width="10" bestFit="1" customWidth="1"/>
    <col min="9796" max="9796" width="7" bestFit="1" customWidth="1"/>
    <col min="9797" max="9797" width="12.6640625" bestFit="1" customWidth="1"/>
    <col min="9798" max="9798" width="10" bestFit="1" customWidth="1"/>
    <col min="9799" max="9799" width="12.6640625" bestFit="1" customWidth="1"/>
    <col min="9800" max="9800" width="10" bestFit="1" customWidth="1"/>
    <col min="9801" max="9801" width="7" bestFit="1" customWidth="1"/>
    <col min="9802" max="9802" width="12.6640625" bestFit="1" customWidth="1"/>
    <col min="9803" max="9803" width="10" bestFit="1" customWidth="1"/>
    <col min="9804" max="9804" width="7" bestFit="1" customWidth="1"/>
    <col min="9805" max="9805" width="12.6640625" bestFit="1" customWidth="1"/>
    <col min="9806" max="9806" width="10" bestFit="1" customWidth="1"/>
    <col min="9807" max="9807" width="12.6640625" bestFit="1" customWidth="1"/>
    <col min="9808" max="9808" width="10" bestFit="1" customWidth="1"/>
    <col min="9809" max="9809" width="12.6640625" bestFit="1" customWidth="1"/>
    <col min="9810" max="9810" width="10" bestFit="1" customWidth="1"/>
    <col min="9811" max="9811" width="12.6640625" bestFit="1" customWidth="1"/>
    <col min="9812" max="9812" width="10" bestFit="1" customWidth="1"/>
    <col min="9813" max="9813" width="12.6640625" bestFit="1" customWidth="1"/>
    <col min="9814" max="9814" width="10" bestFit="1" customWidth="1"/>
    <col min="9815" max="9815" width="12.6640625" bestFit="1" customWidth="1"/>
    <col min="9816" max="9816" width="10" bestFit="1" customWidth="1"/>
    <col min="9817" max="9817" width="12.6640625" bestFit="1" customWidth="1"/>
    <col min="9818" max="9818" width="10" bestFit="1" customWidth="1"/>
    <col min="9819" max="9819" width="12.6640625" bestFit="1" customWidth="1"/>
    <col min="9820" max="9820" width="10" bestFit="1" customWidth="1"/>
    <col min="9821" max="9821" width="12.6640625" bestFit="1" customWidth="1"/>
    <col min="9822" max="9822" width="10" bestFit="1" customWidth="1"/>
    <col min="9823" max="9823" width="7" bestFit="1" customWidth="1"/>
    <col min="9824" max="9824" width="12.6640625" bestFit="1" customWidth="1"/>
    <col min="9825" max="9825" width="10" bestFit="1" customWidth="1"/>
    <col min="9826" max="9826" width="12.6640625" bestFit="1" customWidth="1"/>
    <col min="9827" max="9827" width="10" bestFit="1" customWidth="1"/>
    <col min="9828" max="9828" width="12.6640625" bestFit="1" customWidth="1"/>
    <col min="9829" max="9829" width="10" bestFit="1" customWidth="1"/>
    <col min="9830" max="9830" width="12.6640625" bestFit="1" customWidth="1"/>
    <col min="9831" max="9831" width="10" bestFit="1" customWidth="1"/>
    <col min="9832" max="9832" width="12.6640625" bestFit="1" customWidth="1"/>
    <col min="9833" max="9833" width="10" bestFit="1" customWidth="1"/>
    <col min="9834" max="9834" width="12.6640625" bestFit="1" customWidth="1"/>
    <col min="9835" max="9835" width="10" bestFit="1" customWidth="1"/>
    <col min="9836" max="9836" width="12.6640625" bestFit="1" customWidth="1"/>
    <col min="9837" max="9837" width="10" bestFit="1" customWidth="1"/>
    <col min="9838" max="9838" width="12.6640625" bestFit="1" customWidth="1"/>
    <col min="9839" max="9839" width="10" bestFit="1" customWidth="1"/>
    <col min="9840" max="9840" width="7" bestFit="1" customWidth="1"/>
    <col min="9841" max="9841" width="12.6640625" bestFit="1" customWidth="1"/>
    <col min="9842" max="9842" width="10" bestFit="1" customWidth="1"/>
    <col min="9843" max="9843" width="12.6640625" bestFit="1" customWidth="1"/>
    <col min="9844" max="9844" width="10" bestFit="1" customWidth="1"/>
    <col min="9845" max="9845" width="12.6640625" bestFit="1" customWidth="1"/>
    <col min="9846" max="9846" width="10" bestFit="1" customWidth="1"/>
    <col min="9847" max="9847" width="7" bestFit="1" customWidth="1"/>
    <col min="9848" max="9848" width="12.6640625" bestFit="1" customWidth="1"/>
    <col min="9849" max="9849" width="10" bestFit="1" customWidth="1"/>
    <col min="9850" max="9850" width="12.6640625" bestFit="1" customWidth="1"/>
    <col min="9851" max="9851" width="10" bestFit="1" customWidth="1"/>
    <col min="9852" max="9852" width="12.6640625" bestFit="1" customWidth="1"/>
    <col min="9853" max="9853" width="10" bestFit="1" customWidth="1"/>
    <col min="9854" max="9854" width="12.6640625" bestFit="1" customWidth="1"/>
    <col min="9855" max="9855" width="10" bestFit="1" customWidth="1"/>
    <col min="9856" max="9856" width="12.6640625" bestFit="1" customWidth="1"/>
    <col min="9857" max="9857" width="10" bestFit="1" customWidth="1"/>
    <col min="9858" max="9858" width="12.6640625" bestFit="1" customWidth="1"/>
    <col min="9859" max="9859" width="10" bestFit="1" customWidth="1"/>
    <col min="9860" max="9860" width="12.6640625" bestFit="1" customWidth="1"/>
    <col min="9861" max="9861" width="10" bestFit="1" customWidth="1"/>
    <col min="9862" max="9862" width="12.6640625" bestFit="1" customWidth="1"/>
    <col min="9863" max="9863" width="10" bestFit="1" customWidth="1"/>
    <col min="9864" max="9864" width="12.6640625" bestFit="1" customWidth="1"/>
    <col min="9865" max="9865" width="10" bestFit="1" customWidth="1"/>
    <col min="9866" max="9866" width="12.6640625" bestFit="1" customWidth="1"/>
    <col min="9867" max="9867" width="10" bestFit="1" customWidth="1"/>
    <col min="9868" max="9868" width="12.6640625" bestFit="1" customWidth="1"/>
    <col min="9869" max="9869" width="10" bestFit="1" customWidth="1"/>
    <col min="9870" max="9870" width="12.6640625" bestFit="1" customWidth="1"/>
    <col min="9871" max="9871" width="10" bestFit="1" customWidth="1"/>
    <col min="9872" max="9873" width="7" bestFit="1" customWidth="1"/>
    <col min="9874" max="9874" width="12.6640625" bestFit="1" customWidth="1"/>
    <col min="9875" max="9875" width="10" bestFit="1" customWidth="1"/>
    <col min="9876" max="9876" width="12.6640625" bestFit="1" customWidth="1"/>
    <col min="9877" max="9877" width="10" bestFit="1" customWidth="1"/>
    <col min="9878" max="9878" width="7" bestFit="1" customWidth="1"/>
    <col min="9879" max="9879" width="12.6640625" bestFit="1" customWidth="1"/>
    <col min="9880" max="9880" width="10" bestFit="1" customWidth="1"/>
    <col min="9881" max="9881" width="12.6640625" bestFit="1" customWidth="1"/>
    <col min="9882" max="9882" width="10" bestFit="1" customWidth="1"/>
    <col min="9883" max="9883" width="12.6640625" bestFit="1" customWidth="1"/>
    <col min="9884" max="9884" width="10" bestFit="1" customWidth="1"/>
    <col min="9885" max="9885" width="7" bestFit="1" customWidth="1"/>
    <col min="9886" max="9886" width="12.6640625" bestFit="1" customWidth="1"/>
    <col min="9887" max="9887" width="10" bestFit="1" customWidth="1"/>
    <col min="9888" max="9888" width="12.6640625" bestFit="1" customWidth="1"/>
    <col min="9889" max="9889" width="10" bestFit="1" customWidth="1"/>
    <col min="9890" max="9890" width="12.6640625" bestFit="1" customWidth="1"/>
    <col min="9891" max="9891" width="10" bestFit="1" customWidth="1"/>
    <col min="9892" max="9892" width="12.6640625" bestFit="1" customWidth="1"/>
    <col min="9893" max="9893" width="10" bestFit="1" customWidth="1"/>
    <col min="9894" max="9894" width="12.6640625" bestFit="1" customWidth="1"/>
    <col min="9895" max="9895" width="10" bestFit="1" customWidth="1"/>
    <col min="9896" max="9896" width="12.6640625" bestFit="1" customWidth="1"/>
    <col min="9897" max="9897" width="10" bestFit="1" customWidth="1"/>
    <col min="9898" max="9898" width="12.6640625" bestFit="1" customWidth="1"/>
    <col min="9899" max="9899" width="10" bestFit="1" customWidth="1"/>
    <col min="9900" max="9900" width="12.6640625" bestFit="1" customWidth="1"/>
    <col min="9901" max="9901" width="10" bestFit="1" customWidth="1"/>
    <col min="9902" max="9902" width="12.6640625" bestFit="1" customWidth="1"/>
    <col min="9903" max="9903" width="10" bestFit="1" customWidth="1"/>
    <col min="9904" max="9904" width="7" bestFit="1" customWidth="1"/>
    <col min="9905" max="9905" width="12.6640625" bestFit="1" customWidth="1"/>
    <col min="9906" max="9906" width="10" bestFit="1" customWidth="1"/>
    <col min="9907" max="9907" width="12.6640625" bestFit="1" customWidth="1"/>
    <col min="9908" max="9908" width="10" bestFit="1" customWidth="1"/>
    <col min="9909" max="9909" width="12.6640625" bestFit="1" customWidth="1"/>
    <col min="9910" max="9910" width="10" bestFit="1" customWidth="1"/>
    <col min="9911" max="9911" width="12.6640625" bestFit="1" customWidth="1"/>
    <col min="9912" max="9912" width="10" bestFit="1" customWidth="1"/>
    <col min="9913" max="9913" width="12.6640625" bestFit="1" customWidth="1"/>
    <col min="9914" max="9914" width="10" bestFit="1" customWidth="1"/>
    <col min="9915" max="9915" width="12.6640625" bestFit="1" customWidth="1"/>
    <col min="9916" max="9916" width="10" bestFit="1" customWidth="1"/>
    <col min="9917" max="9917" width="12.6640625" bestFit="1" customWidth="1"/>
    <col min="9918" max="9918" width="10" bestFit="1" customWidth="1"/>
    <col min="9919" max="9919" width="12.6640625" bestFit="1" customWidth="1"/>
    <col min="9920" max="9920" width="10" bestFit="1" customWidth="1"/>
    <col min="9921" max="9921" width="12.6640625" bestFit="1" customWidth="1"/>
    <col min="9922" max="9922" width="10" bestFit="1" customWidth="1"/>
    <col min="9923" max="9923" width="12.6640625" bestFit="1" customWidth="1"/>
    <col min="9924" max="9924" width="10" bestFit="1" customWidth="1"/>
    <col min="9925" max="9925" width="12.6640625" bestFit="1" customWidth="1"/>
    <col min="9926" max="9926" width="10" bestFit="1" customWidth="1"/>
    <col min="9927" max="9927" width="12.6640625" bestFit="1" customWidth="1"/>
    <col min="9928" max="9928" width="10" bestFit="1" customWidth="1"/>
    <col min="9929" max="9929" width="7" bestFit="1" customWidth="1"/>
    <col min="9930" max="9930" width="12.6640625" bestFit="1" customWidth="1"/>
    <col min="9931" max="9931" width="10" bestFit="1" customWidth="1"/>
    <col min="9932" max="9932" width="12.6640625" bestFit="1" customWidth="1"/>
    <col min="9933" max="9933" width="10" bestFit="1" customWidth="1"/>
    <col min="9934" max="9934" width="12.6640625" bestFit="1" customWidth="1"/>
    <col min="9935" max="9935" width="10" bestFit="1" customWidth="1"/>
    <col min="9936" max="9936" width="12.6640625" bestFit="1" customWidth="1"/>
    <col min="9937" max="9937" width="10" bestFit="1" customWidth="1"/>
    <col min="9938" max="9938" width="12.6640625" bestFit="1" customWidth="1"/>
    <col min="9939" max="9939" width="10" bestFit="1" customWidth="1"/>
    <col min="9940" max="9940" width="12.6640625" bestFit="1" customWidth="1"/>
    <col min="9941" max="9941" width="10" bestFit="1" customWidth="1"/>
    <col min="9942" max="9942" width="12.6640625" bestFit="1" customWidth="1"/>
    <col min="9943" max="9943" width="10" bestFit="1" customWidth="1"/>
    <col min="9944" max="9944" width="12.6640625" bestFit="1" customWidth="1"/>
    <col min="9945" max="9945" width="10" bestFit="1" customWidth="1"/>
    <col min="9946" max="9946" width="12.6640625" bestFit="1" customWidth="1"/>
    <col min="9947" max="9947" width="10" bestFit="1" customWidth="1"/>
    <col min="9948" max="9948" width="7" bestFit="1" customWidth="1"/>
    <col min="9949" max="9949" width="12.6640625" bestFit="1" customWidth="1"/>
    <col min="9950" max="9950" width="10" bestFit="1" customWidth="1"/>
    <col min="9951" max="9951" width="12.6640625" bestFit="1" customWidth="1"/>
    <col min="9952" max="9952" width="10" bestFit="1" customWidth="1"/>
    <col min="9953" max="9953" width="12.6640625" bestFit="1" customWidth="1"/>
    <col min="9954" max="9954" width="10" bestFit="1" customWidth="1"/>
    <col min="9955" max="9955" width="7" bestFit="1" customWidth="1"/>
    <col min="9956" max="9956" width="12.6640625" bestFit="1" customWidth="1"/>
    <col min="9957" max="9957" width="10" bestFit="1" customWidth="1"/>
    <col min="9958" max="9958" width="12.6640625" bestFit="1" customWidth="1"/>
    <col min="9959" max="9959" width="10" bestFit="1" customWidth="1"/>
    <col min="9960" max="9960" width="12.6640625" bestFit="1" customWidth="1"/>
    <col min="9961" max="9961" width="10" bestFit="1" customWidth="1"/>
    <col min="9962" max="9962" width="12.6640625" bestFit="1" customWidth="1"/>
    <col min="9963" max="9963" width="10" bestFit="1" customWidth="1"/>
    <col min="9964" max="9964" width="12.6640625" bestFit="1" customWidth="1"/>
    <col min="9965" max="9965" width="10" bestFit="1" customWidth="1"/>
    <col min="9966" max="9966" width="7" bestFit="1" customWidth="1"/>
    <col min="9967" max="9967" width="12.6640625" bestFit="1" customWidth="1"/>
    <col min="9968" max="9968" width="10" bestFit="1" customWidth="1"/>
    <col min="9969" max="9969" width="12.6640625" bestFit="1" customWidth="1"/>
    <col min="9970" max="9970" width="10" bestFit="1" customWidth="1"/>
    <col min="9971" max="9971" width="12.6640625" bestFit="1" customWidth="1"/>
    <col min="9972" max="9972" width="10" bestFit="1" customWidth="1"/>
    <col min="9973" max="9973" width="12.6640625" bestFit="1" customWidth="1"/>
    <col min="9974" max="9974" width="10" bestFit="1" customWidth="1"/>
    <col min="9975" max="9975" width="12.6640625" bestFit="1" customWidth="1"/>
    <col min="9976" max="9976" width="10" bestFit="1" customWidth="1"/>
    <col min="9977" max="9977" width="12.6640625" bestFit="1" customWidth="1"/>
    <col min="9978" max="9978" width="10" bestFit="1" customWidth="1"/>
    <col min="9979" max="9979" width="12.6640625" bestFit="1" customWidth="1"/>
    <col min="9980" max="9980" width="10" bestFit="1" customWidth="1"/>
    <col min="9981" max="9981" width="12.6640625" bestFit="1" customWidth="1"/>
    <col min="9982" max="9982" width="10" bestFit="1" customWidth="1"/>
    <col min="9983" max="9983" width="12.6640625" bestFit="1" customWidth="1"/>
    <col min="9984" max="9984" width="10" bestFit="1" customWidth="1"/>
    <col min="9985" max="9985" width="12.6640625" bestFit="1" customWidth="1"/>
    <col min="9986" max="9986" width="10" bestFit="1" customWidth="1"/>
    <col min="9987" max="9987" width="12.6640625" bestFit="1" customWidth="1"/>
    <col min="9988" max="9988" width="10" bestFit="1" customWidth="1"/>
    <col min="9989" max="9989" width="12.6640625" bestFit="1" customWidth="1"/>
    <col min="9990" max="9990" width="10" bestFit="1" customWidth="1"/>
    <col min="9991" max="9991" width="7" bestFit="1" customWidth="1"/>
    <col min="9992" max="9992" width="12.6640625" bestFit="1" customWidth="1"/>
    <col min="9993" max="9993" width="10" bestFit="1" customWidth="1"/>
    <col min="9994" max="9994" width="12.6640625" bestFit="1" customWidth="1"/>
    <col min="9995" max="9995" width="10" bestFit="1" customWidth="1"/>
    <col min="9996" max="9996" width="12.6640625" bestFit="1" customWidth="1"/>
    <col min="9997" max="9997" width="10" bestFit="1" customWidth="1"/>
    <col min="9998" max="9998" width="12.6640625" bestFit="1" customWidth="1"/>
    <col min="9999" max="9999" width="10" bestFit="1" customWidth="1"/>
    <col min="10000" max="10000" width="7" bestFit="1" customWidth="1"/>
    <col min="10001" max="10001" width="12.6640625" bestFit="1" customWidth="1"/>
    <col min="10002" max="10002" width="10" bestFit="1" customWidth="1"/>
    <col min="10003" max="10003" width="7" bestFit="1" customWidth="1"/>
    <col min="10004" max="10004" width="12.6640625" bestFit="1" customWidth="1"/>
    <col min="10005" max="10005" width="10" bestFit="1" customWidth="1"/>
    <col min="10006" max="10006" width="12.6640625" bestFit="1" customWidth="1"/>
    <col min="10007" max="10007" width="10" bestFit="1" customWidth="1"/>
    <col min="10008" max="10008" width="12.6640625" bestFit="1" customWidth="1"/>
    <col min="10009" max="10009" width="10" bestFit="1" customWidth="1"/>
    <col min="10010" max="10010" width="12.6640625" bestFit="1" customWidth="1"/>
    <col min="10011" max="10011" width="10" bestFit="1" customWidth="1"/>
    <col min="10012" max="10012" width="12.6640625" bestFit="1" customWidth="1"/>
    <col min="10013" max="10013" width="10" bestFit="1" customWidth="1"/>
    <col min="10014" max="10014" width="7" bestFit="1" customWidth="1"/>
    <col min="10015" max="10015" width="12.6640625" bestFit="1" customWidth="1"/>
    <col min="10016" max="10016" width="10" bestFit="1" customWidth="1"/>
    <col min="10017" max="10017" width="12.6640625" bestFit="1" customWidth="1"/>
    <col min="10018" max="10018" width="10" bestFit="1" customWidth="1"/>
    <col min="10019" max="10019" width="12.6640625" bestFit="1" customWidth="1"/>
    <col min="10020" max="10020" width="10" bestFit="1" customWidth="1"/>
    <col min="10021" max="10021" width="7" bestFit="1" customWidth="1"/>
    <col min="10022" max="10022" width="12.6640625" bestFit="1" customWidth="1"/>
    <col min="10023" max="10023" width="10" bestFit="1" customWidth="1"/>
    <col min="10024" max="10024" width="7" bestFit="1" customWidth="1"/>
    <col min="10025" max="10025" width="12.6640625" bestFit="1" customWidth="1"/>
    <col min="10026" max="10026" width="10" bestFit="1" customWidth="1"/>
    <col min="10027" max="10027" width="12.6640625" bestFit="1" customWidth="1"/>
    <col min="10028" max="10028" width="10" bestFit="1" customWidth="1"/>
    <col min="10029" max="10029" width="7" bestFit="1" customWidth="1"/>
    <col min="10030" max="10030" width="12.6640625" bestFit="1" customWidth="1"/>
    <col min="10031" max="10031" width="10" bestFit="1" customWidth="1"/>
    <col min="10032" max="10032" width="12.6640625" bestFit="1" customWidth="1"/>
    <col min="10033" max="10033" width="10" bestFit="1" customWidth="1"/>
    <col min="10034" max="10034" width="12.6640625" bestFit="1" customWidth="1"/>
    <col min="10035" max="10035" width="10" bestFit="1" customWidth="1"/>
    <col min="10036" max="10036" width="12.6640625" bestFit="1" customWidth="1"/>
    <col min="10037" max="10037" width="10" bestFit="1" customWidth="1"/>
    <col min="10038" max="10039" width="7" bestFit="1" customWidth="1"/>
    <col min="10040" max="10040" width="12.6640625" bestFit="1" customWidth="1"/>
    <col min="10041" max="10041" width="10" bestFit="1" customWidth="1"/>
    <col min="10042" max="10042" width="12.6640625" bestFit="1" customWidth="1"/>
    <col min="10043" max="10043" width="10" bestFit="1" customWidth="1"/>
    <col min="10044" max="10044" width="12.6640625" bestFit="1" customWidth="1"/>
    <col min="10045" max="10045" width="10" bestFit="1" customWidth="1"/>
    <col min="10046" max="10046" width="12.6640625" bestFit="1" customWidth="1"/>
    <col min="10047" max="10047" width="10" bestFit="1" customWidth="1"/>
    <col min="10048" max="10048" width="12.6640625" bestFit="1" customWidth="1"/>
    <col min="10049" max="10049" width="10" bestFit="1" customWidth="1"/>
    <col min="10050" max="10050" width="12.6640625" bestFit="1" customWidth="1"/>
    <col min="10051" max="10051" width="10" bestFit="1" customWidth="1"/>
    <col min="10052" max="10052" width="12.6640625" bestFit="1" customWidth="1"/>
    <col min="10053" max="10053" width="10" bestFit="1" customWidth="1"/>
    <col min="10054" max="10054" width="12.6640625" bestFit="1" customWidth="1"/>
    <col min="10055" max="10055" width="10" bestFit="1" customWidth="1"/>
    <col min="10056" max="10056" width="12.6640625" bestFit="1" customWidth="1"/>
    <col min="10057" max="10057" width="10" bestFit="1" customWidth="1"/>
    <col min="10058" max="10058" width="12.6640625" bestFit="1" customWidth="1"/>
    <col min="10059" max="10059" width="10" bestFit="1" customWidth="1"/>
    <col min="10060" max="10060" width="12.6640625" bestFit="1" customWidth="1"/>
    <col min="10061" max="10061" width="10" bestFit="1" customWidth="1"/>
    <col min="10062" max="10062" width="12.6640625" bestFit="1" customWidth="1"/>
    <col min="10063" max="10063" width="10" bestFit="1" customWidth="1"/>
    <col min="10064" max="10064" width="12.6640625" bestFit="1" customWidth="1"/>
    <col min="10065" max="10065" width="10" bestFit="1" customWidth="1"/>
    <col min="10066" max="10066" width="12.6640625" bestFit="1" customWidth="1"/>
    <col min="10067" max="10067" width="10" bestFit="1" customWidth="1"/>
    <col min="10068" max="10068" width="12.6640625" bestFit="1" customWidth="1"/>
    <col min="10069" max="10069" width="10" bestFit="1" customWidth="1"/>
    <col min="10070" max="10070" width="12.6640625" bestFit="1" customWidth="1"/>
    <col min="10071" max="10071" width="10" bestFit="1" customWidth="1"/>
    <col min="10072" max="10072" width="12.6640625" bestFit="1" customWidth="1"/>
    <col min="10073" max="10073" width="10" bestFit="1" customWidth="1"/>
    <col min="10074" max="10074" width="12.6640625" bestFit="1" customWidth="1"/>
    <col min="10075" max="10075" width="10" bestFit="1" customWidth="1"/>
    <col min="10076" max="10076" width="12.6640625" bestFit="1" customWidth="1"/>
    <col min="10077" max="10077" width="10" bestFit="1" customWidth="1"/>
    <col min="10078" max="10078" width="12.6640625" bestFit="1" customWidth="1"/>
    <col min="10079" max="10079" width="10" bestFit="1" customWidth="1"/>
    <col min="10080" max="10080" width="12.6640625" bestFit="1" customWidth="1"/>
    <col min="10081" max="10081" width="10" bestFit="1" customWidth="1"/>
    <col min="10082" max="10082" width="7" bestFit="1" customWidth="1"/>
    <col min="10083" max="10083" width="12.6640625" bestFit="1" customWidth="1"/>
    <col min="10084" max="10084" width="10" bestFit="1" customWidth="1"/>
    <col min="10085" max="10085" width="12.6640625" bestFit="1" customWidth="1"/>
    <col min="10086" max="10086" width="10" bestFit="1" customWidth="1"/>
    <col min="10087" max="10087" width="12.6640625" bestFit="1" customWidth="1"/>
    <col min="10088" max="10088" width="10" bestFit="1" customWidth="1"/>
    <col min="10089" max="10089" width="12.6640625" bestFit="1" customWidth="1"/>
    <col min="10090" max="10090" width="10" bestFit="1" customWidth="1"/>
    <col min="10091" max="10091" width="12.6640625" bestFit="1" customWidth="1"/>
    <col min="10092" max="10092" width="10" bestFit="1" customWidth="1"/>
    <col min="10093" max="10093" width="12.6640625" bestFit="1" customWidth="1"/>
    <col min="10094" max="10094" width="10" bestFit="1" customWidth="1"/>
    <col min="10095" max="10095" width="12.6640625" bestFit="1" customWidth="1"/>
    <col min="10096" max="10096" width="10" bestFit="1" customWidth="1"/>
    <col min="10097" max="10097" width="12.6640625" bestFit="1" customWidth="1"/>
    <col min="10098" max="10098" width="10" bestFit="1" customWidth="1"/>
    <col min="10099" max="10099" width="12.6640625" bestFit="1" customWidth="1"/>
    <col min="10100" max="10100" width="10" bestFit="1" customWidth="1"/>
    <col min="10101" max="10101" width="12.6640625" bestFit="1" customWidth="1"/>
    <col min="10102" max="10102" width="10" bestFit="1" customWidth="1"/>
    <col min="10103" max="10103" width="12.6640625" bestFit="1" customWidth="1"/>
    <col min="10104" max="10104" width="10" bestFit="1" customWidth="1"/>
    <col min="10105" max="10105" width="12.6640625" bestFit="1" customWidth="1"/>
    <col min="10106" max="10106" width="10" bestFit="1" customWidth="1"/>
    <col min="10107" max="10107" width="12.6640625" bestFit="1" customWidth="1"/>
    <col min="10108" max="10108" width="10" bestFit="1" customWidth="1"/>
    <col min="10109" max="10109" width="7" bestFit="1" customWidth="1"/>
    <col min="10110" max="10110" width="12.6640625" bestFit="1" customWidth="1"/>
    <col min="10111" max="10111" width="10" bestFit="1" customWidth="1"/>
    <col min="10112" max="10112" width="12.6640625" bestFit="1" customWidth="1"/>
    <col min="10113" max="10113" width="10" bestFit="1" customWidth="1"/>
    <col min="10114" max="10114" width="12.6640625" bestFit="1" customWidth="1"/>
    <col min="10115" max="10115" width="10" bestFit="1" customWidth="1"/>
    <col min="10116" max="10116" width="12.6640625" bestFit="1" customWidth="1"/>
    <col min="10117" max="10117" width="10" bestFit="1" customWidth="1"/>
    <col min="10118" max="10118" width="12.6640625" bestFit="1" customWidth="1"/>
    <col min="10119" max="10119" width="10" bestFit="1" customWidth="1"/>
    <col min="10120" max="10120" width="12.6640625" bestFit="1" customWidth="1"/>
    <col min="10121" max="10121" width="10" bestFit="1" customWidth="1"/>
    <col min="10122" max="10122" width="12.6640625" bestFit="1" customWidth="1"/>
    <col min="10123" max="10123" width="10" bestFit="1" customWidth="1"/>
    <col min="10124" max="10124" width="12.6640625" bestFit="1" customWidth="1"/>
    <col min="10125" max="10125" width="10" bestFit="1" customWidth="1"/>
    <col min="10126" max="10126" width="12.6640625" bestFit="1" customWidth="1"/>
    <col min="10127" max="10127" width="10" bestFit="1" customWidth="1"/>
    <col min="10128" max="10128" width="12.6640625" bestFit="1" customWidth="1"/>
    <col min="10129" max="10129" width="10" bestFit="1" customWidth="1"/>
    <col min="10130" max="10130" width="12.6640625" bestFit="1" customWidth="1"/>
    <col min="10131" max="10131" width="10" bestFit="1" customWidth="1"/>
    <col min="10132" max="10132" width="12.6640625" bestFit="1" customWidth="1"/>
    <col min="10133" max="10133" width="10" bestFit="1" customWidth="1"/>
    <col min="10134" max="10134" width="12.6640625" bestFit="1" customWidth="1"/>
    <col min="10135" max="10135" width="10" bestFit="1" customWidth="1"/>
    <col min="10136" max="10136" width="12.6640625" bestFit="1" customWidth="1"/>
    <col min="10137" max="10137" width="10" bestFit="1" customWidth="1"/>
    <col min="10138" max="10138" width="7" bestFit="1" customWidth="1"/>
    <col min="10139" max="10139" width="12.6640625" bestFit="1" customWidth="1"/>
    <col min="10140" max="10140" width="10" bestFit="1" customWidth="1"/>
    <col min="10141" max="10141" width="12.6640625" bestFit="1" customWidth="1"/>
    <col min="10142" max="10142" width="10" bestFit="1" customWidth="1"/>
    <col min="10143" max="10143" width="7" bestFit="1" customWidth="1"/>
    <col min="10144" max="10144" width="12.6640625" bestFit="1" customWidth="1"/>
    <col min="10145" max="10145" width="10" bestFit="1" customWidth="1"/>
    <col min="10146" max="10146" width="12.6640625" bestFit="1" customWidth="1"/>
    <col min="10147" max="10147" width="10" bestFit="1" customWidth="1"/>
    <col min="10148" max="10148" width="12.6640625" bestFit="1" customWidth="1"/>
    <col min="10149" max="10149" width="10" bestFit="1" customWidth="1"/>
    <col min="10150" max="10150" width="7" bestFit="1" customWidth="1"/>
    <col min="10151" max="10151" width="12.6640625" bestFit="1" customWidth="1"/>
    <col min="10152" max="10152" width="10" bestFit="1" customWidth="1"/>
    <col min="10153" max="10153" width="12.6640625" bestFit="1" customWidth="1"/>
    <col min="10154" max="10154" width="10" bestFit="1" customWidth="1"/>
    <col min="10155" max="10155" width="7" bestFit="1" customWidth="1"/>
    <col min="10156" max="10156" width="12.6640625" bestFit="1" customWidth="1"/>
    <col min="10157" max="10157" width="10" bestFit="1" customWidth="1"/>
    <col min="10158" max="10158" width="12.6640625" bestFit="1" customWidth="1"/>
    <col min="10159" max="10159" width="10" bestFit="1" customWidth="1"/>
    <col min="10160" max="10160" width="12.6640625" bestFit="1" customWidth="1"/>
    <col min="10161" max="10161" width="10" bestFit="1" customWidth="1"/>
    <col min="10162" max="10162" width="12.6640625" bestFit="1" customWidth="1"/>
    <col min="10163" max="10163" width="10" bestFit="1" customWidth="1"/>
    <col min="10164" max="10164" width="12.6640625" bestFit="1" customWidth="1"/>
    <col min="10165" max="10165" width="10" bestFit="1" customWidth="1"/>
    <col min="10166" max="10166" width="12.6640625" bestFit="1" customWidth="1"/>
    <col min="10167" max="10167" width="10" bestFit="1" customWidth="1"/>
    <col min="10168" max="10168" width="12.6640625" bestFit="1" customWidth="1"/>
    <col min="10169" max="10169" width="10" bestFit="1" customWidth="1"/>
    <col min="10170" max="10170" width="12.6640625" bestFit="1" customWidth="1"/>
    <col min="10171" max="10171" width="10" bestFit="1" customWidth="1"/>
    <col min="10172" max="10172" width="12.6640625" bestFit="1" customWidth="1"/>
    <col min="10173" max="10173" width="10" bestFit="1" customWidth="1"/>
    <col min="10174" max="10174" width="12.6640625" bestFit="1" customWidth="1"/>
    <col min="10175" max="10175" width="10" bestFit="1" customWidth="1"/>
    <col min="10176" max="10176" width="12.6640625" bestFit="1" customWidth="1"/>
    <col min="10177" max="10177" width="10" bestFit="1" customWidth="1"/>
    <col min="10178" max="10178" width="12.6640625" bestFit="1" customWidth="1"/>
    <col min="10179" max="10179" width="10" bestFit="1" customWidth="1"/>
    <col min="10180" max="10180" width="12.6640625" bestFit="1" customWidth="1"/>
    <col min="10181" max="10181" width="10" bestFit="1" customWidth="1"/>
    <col min="10182" max="10182" width="12.6640625" bestFit="1" customWidth="1"/>
    <col min="10183" max="10183" width="10" bestFit="1" customWidth="1"/>
    <col min="10184" max="10184" width="12.6640625" bestFit="1" customWidth="1"/>
    <col min="10185" max="10185" width="10" bestFit="1" customWidth="1"/>
    <col min="10186" max="10186" width="7" bestFit="1" customWidth="1"/>
    <col min="10187" max="10187" width="12.6640625" bestFit="1" customWidth="1"/>
    <col min="10188" max="10188" width="10" bestFit="1" customWidth="1"/>
    <col min="10189" max="10189" width="12.6640625" bestFit="1" customWidth="1"/>
    <col min="10190" max="10190" width="10" bestFit="1" customWidth="1"/>
    <col min="10191" max="10191" width="12.6640625" bestFit="1" customWidth="1"/>
    <col min="10192" max="10192" width="10" bestFit="1" customWidth="1"/>
    <col min="10193" max="10193" width="12.6640625" bestFit="1" customWidth="1"/>
    <col min="10194" max="10194" width="10" bestFit="1" customWidth="1"/>
    <col min="10195" max="10195" width="12.6640625" bestFit="1" customWidth="1"/>
    <col min="10196" max="10196" width="10" bestFit="1" customWidth="1"/>
    <col min="10197" max="10197" width="12.6640625" bestFit="1" customWidth="1"/>
    <col min="10198" max="10198" width="10" bestFit="1" customWidth="1"/>
    <col min="10199" max="10199" width="12.6640625" bestFit="1" customWidth="1"/>
    <col min="10200" max="10200" width="10" bestFit="1" customWidth="1"/>
    <col min="10201" max="10201" width="12.6640625" bestFit="1" customWidth="1"/>
    <col min="10202" max="10202" width="10" bestFit="1" customWidth="1"/>
    <col min="10203" max="10203" width="12.6640625" bestFit="1" customWidth="1"/>
    <col min="10204" max="10204" width="10" bestFit="1" customWidth="1"/>
    <col min="10205" max="10205" width="12.6640625" bestFit="1" customWidth="1"/>
    <col min="10206" max="10206" width="10" bestFit="1" customWidth="1"/>
    <col min="10207" max="10207" width="7" bestFit="1" customWidth="1"/>
    <col min="10208" max="10208" width="12.6640625" bestFit="1" customWidth="1"/>
    <col min="10209" max="10209" width="10" bestFit="1" customWidth="1"/>
    <col min="10210" max="10210" width="12.6640625" bestFit="1" customWidth="1"/>
    <col min="10211" max="10211" width="10" bestFit="1" customWidth="1"/>
    <col min="10212" max="10212" width="7" bestFit="1" customWidth="1"/>
    <col min="10213" max="10213" width="12.6640625" bestFit="1" customWidth="1"/>
    <col min="10214" max="10214" width="10" bestFit="1" customWidth="1"/>
    <col min="10215" max="10215" width="12.6640625" bestFit="1" customWidth="1"/>
    <col min="10216" max="10216" width="10" bestFit="1" customWidth="1"/>
    <col min="10217" max="10217" width="12.6640625" bestFit="1" customWidth="1"/>
    <col min="10218" max="10218" width="10" bestFit="1" customWidth="1"/>
    <col min="10219" max="10219" width="12.6640625" bestFit="1" customWidth="1"/>
    <col min="10220" max="10220" width="10" bestFit="1" customWidth="1"/>
    <col min="10221" max="10221" width="7" bestFit="1" customWidth="1"/>
    <col min="10222" max="10222" width="12.6640625" bestFit="1" customWidth="1"/>
    <col min="10223" max="10223" width="10" bestFit="1" customWidth="1"/>
    <col min="10224" max="10224" width="12.6640625" bestFit="1" customWidth="1"/>
    <col min="10225" max="10225" width="10" bestFit="1" customWidth="1"/>
    <col min="10226" max="10226" width="12.6640625" bestFit="1" customWidth="1"/>
    <col min="10227" max="10227" width="10" bestFit="1" customWidth="1"/>
    <col min="10228" max="10229" width="7" bestFit="1" customWidth="1"/>
    <col min="10230" max="10230" width="12.6640625" bestFit="1" customWidth="1"/>
    <col min="10231" max="10231" width="10" bestFit="1" customWidth="1"/>
    <col min="10232" max="10232" width="12.6640625" bestFit="1" customWidth="1"/>
    <col min="10233" max="10233" width="10" bestFit="1" customWidth="1"/>
    <col min="10234" max="10234" width="12.6640625" bestFit="1" customWidth="1"/>
    <col min="10235" max="10235" width="10" bestFit="1" customWidth="1"/>
    <col min="10236" max="10236" width="12.6640625" bestFit="1" customWidth="1"/>
    <col min="10237" max="10237" width="10" bestFit="1" customWidth="1"/>
    <col min="10238" max="10238" width="12.6640625" bestFit="1" customWidth="1"/>
    <col min="10239" max="10239" width="10" bestFit="1" customWidth="1"/>
    <col min="10240" max="10240" width="12.6640625" bestFit="1" customWidth="1"/>
    <col min="10241" max="10241" width="10" bestFit="1" customWidth="1"/>
    <col min="10242" max="10242" width="12.6640625" bestFit="1" customWidth="1"/>
    <col min="10243" max="10243" width="10" bestFit="1" customWidth="1"/>
    <col min="10244" max="10244" width="7" bestFit="1" customWidth="1"/>
    <col min="10245" max="10245" width="12.6640625" bestFit="1" customWidth="1"/>
    <col min="10246" max="10246" width="10" bestFit="1" customWidth="1"/>
    <col min="10247" max="10247" width="12.6640625" bestFit="1" customWidth="1"/>
    <col min="10248" max="10248" width="10" bestFit="1" customWidth="1"/>
    <col min="10249" max="10249" width="12.6640625" bestFit="1" customWidth="1"/>
    <col min="10250" max="10250" width="10" bestFit="1" customWidth="1"/>
    <col min="10251" max="10251" width="12.6640625" bestFit="1" customWidth="1"/>
    <col min="10252" max="10252" width="10" bestFit="1" customWidth="1"/>
    <col min="10253" max="10253" width="12.6640625" bestFit="1" customWidth="1"/>
    <col min="10254" max="10254" width="10" bestFit="1" customWidth="1"/>
    <col min="10255" max="10255" width="12.6640625" bestFit="1" customWidth="1"/>
    <col min="10256" max="10256" width="10" bestFit="1" customWidth="1"/>
    <col min="10257" max="10257" width="12.6640625" bestFit="1" customWidth="1"/>
    <col min="10258" max="10258" width="10" bestFit="1" customWidth="1"/>
    <col min="10259" max="10259" width="7" bestFit="1" customWidth="1"/>
    <col min="10260" max="10260" width="12.6640625" bestFit="1" customWidth="1"/>
    <col min="10261" max="10261" width="10" bestFit="1" customWidth="1"/>
    <col min="10262" max="10262" width="12.6640625" bestFit="1" customWidth="1"/>
    <col min="10263" max="10263" width="10" bestFit="1" customWidth="1"/>
    <col min="10264" max="10264" width="12.6640625" bestFit="1" customWidth="1"/>
    <col min="10265" max="10265" width="10" bestFit="1" customWidth="1"/>
    <col min="10266" max="10266" width="12.6640625" bestFit="1" customWidth="1"/>
    <col min="10267" max="10267" width="10" bestFit="1" customWidth="1"/>
    <col min="10268" max="10268" width="12.6640625" bestFit="1" customWidth="1"/>
    <col min="10269" max="10269" width="10" bestFit="1" customWidth="1"/>
    <col min="10270" max="10270" width="7" bestFit="1" customWidth="1"/>
    <col min="10271" max="10271" width="12.6640625" bestFit="1" customWidth="1"/>
    <col min="10272" max="10272" width="10" bestFit="1" customWidth="1"/>
    <col min="10273" max="10273" width="12.6640625" bestFit="1" customWidth="1"/>
    <col min="10274" max="10274" width="10" bestFit="1" customWidth="1"/>
    <col min="10275" max="10275" width="12.6640625" bestFit="1" customWidth="1"/>
    <col min="10276" max="10276" width="10" bestFit="1" customWidth="1"/>
    <col min="10277" max="10277" width="12.6640625" bestFit="1" customWidth="1"/>
    <col min="10278" max="10278" width="10" bestFit="1" customWidth="1"/>
    <col min="10279" max="10279" width="12.6640625" bestFit="1" customWidth="1"/>
    <col min="10280" max="10280" width="10" bestFit="1" customWidth="1"/>
    <col min="10281" max="10281" width="12.6640625" bestFit="1" customWidth="1"/>
    <col min="10282" max="10282" width="10" bestFit="1" customWidth="1"/>
    <col min="10283" max="10283" width="7" bestFit="1" customWidth="1"/>
    <col min="10284" max="10284" width="12.6640625" bestFit="1" customWidth="1"/>
    <col min="10285" max="10285" width="10" bestFit="1" customWidth="1"/>
    <col min="10286" max="10286" width="12.6640625" bestFit="1" customWidth="1"/>
    <col min="10287" max="10287" width="10" bestFit="1" customWidth="1"/>
    <col min="10288" max="10288" width="12.6640625" bestFit="1" customWidth="1"/>
    <col min="10289" max="10289" width="10" bestFit="1" customWidth="1"/>
    <col min="10290" max="10290" width="12.6640625" bestFit="1" customWidth="1"/>
    <col min="10291" max="10291" width="10" bestFit="1" customWidth="1"/>
    <col min="10292" max="10292" width="12.6640625" bestFit="1" customWidth="1"/>
    <col min="10293" max="10293" width="10" bestFit="1" customWidth="1"/>
    <col min="10294" max="10294" width="7" bestFit="1" customWidth="1"/>
    <col min="10295" max="10295" width="12.6640625" bestFit="1" customWidth="1"/>
    <col min="10296" max="10296" width="10" bestFit="1" customWidth="1"/>
    <col min="10297" max="10297" width="12.6640625" bestFit="1" customWidth="1"/>
    <col min="10298" max="10298" width="10" bestFit="1" customWidth="1"/>
    <col min="10299" max="10299" width="12.6640625" bestFit="1" customWidth="1"/>
    <col min="10300" max="10300" width="10" bestFit="1" customWidth="1"/>
    <col min="10301" max="10301" width="12.6640625" bestFit="1" customWidth="1"/>
    <col min="10302" max="10302" width="10" bestFit="1" customWidth="1"/>
    <col min="10303" max="10303" width="12.6640625" bestFit="1" customWidth="1"/>
    <col min="10304" max="10304" width="10" bestFit="1" customWidth="1"/>
    <col min="10305" max="10305" width="12.6640625" bestFit="1" customWidth="1"/>
    <col min="10306" max="10306" width="10" bestFit="1" customWidth="1"/>
    <col min="10307" max="10307" width="12.6640625" bestFit="1" customWidth="1"/>
    <col min="10308" max="10308" width="10" bestFit="1" customWidth="1"/>
    <col min="10309" max="10309" width="12.6640625" bestFit="1" customWidth="1"/>
    <col min="10310" max="10310" width="10" bestFit="1" customWidth="1"/>
    <col min="10311" max="10311" width="12.6640625" bestFit="1" customWidth="1"/>
    <col min="10312" max="10312" width="10" bestFit="1" customWidth="1"/>
    <col min="10313" max="10313" width="12.6640625" bestFit="1" customWidth="1"/>
    <col min="10314" max="10314" width="10" bestFit="1" customWidth="1"/>
    <col min="10315" max="10315" width="12.6640625" bestFit="1" customWidth="1"/>
    <col min="10316" max="10316" width="10" bestFit="1" customWidth="1"/>
    <col min="10317" max="10317" width="12.6640625" bestFit="1" customWidth="1"/>
    <col min="10318" max="10318" width="10" bestFit="1" customWidth="1"/>
    <col min="10319" max="10319" width="12.6640625" bestFit="1" customWidth="1"/>
    <col min="10320" max="10320" width="10" bestFit="1" customWidth="1"/>
    <col min="10321" max="10321" width="7" bestFit="1" customWidth="1"/>
    <col min="10322" max="10322" width="12.6640625" bestFit="1" customWidth="1"/>
    <col min="10323" max="10323" width="10" bestFit="1" customWidth="1"/>
    <col min="10324" max="10324" width="12.6640625" bestFit="1" customWidth="1"/>
    <col min="10325" max="10325" width="10" bestFit="1" customWidth="1"/>
    <col min="10326" max="10326" width="12.6640625" bestFit="1" customWidth="1"/>
    <col min="10327" max="10327" width="10" bestFit="1" customWidth="1"/>
    <col min="10328" max="10328" width="12.6640625" bestFit="1" customWidth="1"/>
    <col min="10329" max="10329" width="10" bestFit="1" customWidth="1"/>
    <col min="10330" max="10330" width="12.6640625" bestFit="1" customWidth="1"/>
    <col min="10331" max="10331" width="10" bestFit="1" customWidth="1"/>
    <col min="10332" max="10332" width="12.6640625" bestFit="1" customWidth="1"/>
    <col min="10333" max="10333" width="10" bestFit="1" customWidth="1"/>
    <col min="10334" max="10334" width="12.6640625" bestFit="1" customWidth="1"/>
    <col min="10335" max="10335" width="10" bestFit="1" customWidth="1"/>
    <col min="10336" max="10336" width="12.6640625" bestFit="1" customWidth="1"/>
    <col min="10337" max="10337" width="10" bestFit="1" customWidth="1"/>
    <col min="10338" max="10338" width="12.6640625" bestFit="1" customWidth="1"/>
    <col min="10339" max="10339" width="10" bestFit="1" customWidth="1"/>
    <col min="10340" max="10340" width="12.6640625" bestFit="1" customWidth="1"/>
    <col min="10341" max="10341" width="10" bestFit="1" customWidth="1"/>
    <col min="10342" max="10342" width="12.6640625" bestFit="1" customWidth="1"/>
    <col min="10343" max="10343" width="10" bestFit="1" customWidth="1"/>
    <col min="10344" max="10344" width="12.6640625" bestFit="1" customWidth="1"/>
    <col min="10345" max="10345" width="10" bestFit="1" customWidth="1"/>
    <col min="10346" max="10346" width="12.6640625" bestFit="1" customWidth="1"/>
    <col min="10347" max="10347" width="10" bestFit="1" customWidth="1"/>
    <col min="10348" max="10348" width="12.6640625" bestFit="1" customWidth="1"/>
    <col min="10349" max="10349" width="10" bestFit="1" customWidth="1"/>
    <col min="10350" max="10350" width="12.6640625" bestFit="1" customWidth="1"/>
    <col min="10351" max="10351" width="10" bestFit="1" customWidth="1"/>
    <col min="10352" max="10352" width="7" bestFit="1" customWidth="1"/>
    <col min="10353" max="10353" width="12.6640625" bestFit="1" customWidth="1"/>
    <col min="10354" max="10354" width="10" bestFit="1" customWidth="1"/>
    <col min="10355" max="10355" width="12.6640625" bestFit="1" customWidth="1"/>
    <col min="10356" max="10356" width="10" bestFit="1" customWidth="1"/>
    <col min="10357" max="10357" width="12.6640625" bestFit="1" customWidth="1"/>
    <col min="10358" max="10358" width="10" bestFit="1" customWidth="1"/>
    <col min="10359" max="10359" width="12.6640625" bestFit="1" customWidth="1"/>
    <col min="10360" max="10360" width="10" bestFit="1" customWidth="1"/>
    <col min="10361" max="10361" width="12.6640625" bestFit="1" customWidth="1"/>
    <col min="10362" max="10362" width="10" bestFit="1" customWidth="1"/>
    <col min="10363" max="10363" width="12.6640625" bestFit="1" customWidth="1"/>
    <col min="10364" max="10364" width="10" bestFit="1" customWidth="1"/>
    <col min="10365" max="10365" width="7" bestFit="1" customWidth="1"/>
    <col min="10366" max="10366" width="12.6640625" bestFit="1" customWidth="1"/>
    <col min="10367" max="10367" width="10" bestFit="1" customWidth="1"/>
    <col min="10368" max="10368" width="7" bestFit="1" customWidth="1"/>
    <col min="10369" max="10369" width="12.6640625" bestFit="1" customWidth="1"/>
    <col min="10370" max="10370" width="10" bestFit="1" customWidth="1"/>
    <col min="10371" max="10371" width="7" bestFit="1" customWidth="1"/>
    <col min="10372" max="10372" width="12.6640625" bestFit="1" customWidth="1"/>
    <col min="10373" max="10373" width="10" bestFit="1" customWidth="1"/>
    <col min="10374" max="10374" width="12.6640625" bestFit="1" customWidth="1"/>
    <col min="10375" max="10375" width="10" bestFit="1" customWidth="1"/>
    <col min="10376" max="10376" width="12.6640625" bestFit="1" customWidth="1"/>
    <col min="10377" max="10377" width="10" bestFit="1" customWidth="1"/>
    <col min="10378" max="10378" width="12.6640625" bestFit="1" customWidth="1"/>
    <col min="10379" max="10379" width="10" bestFit="1" customWidth="1"/>
    <col min="10380" max="10380" width="12.6640625" bestFit="1" customWidth="1"/>
    <col min="10381" max="10381" width="10" bestFit="1" customWidth="1"/>
    <col min="10382" max="10382" width="12.6640625" bestFit="1" customWidth="1"/>
    <col min="10383" max="10383" width="10" bestFit="1" customWidth="1"/>
    <col min="10384" max="10384" width="12.6640625" bestFit="1" customWidth="1"/>
    <col min="10385" max="10385" width="10" bestFit="1" customWidth="1"/>
    <col min="10386" max="10386" width="12.6640625" bestFit="1" customWidth="1"/>
    <col min="10387" max="10387" width="10" bestFit="1" customWidth="1"/>
    <col min="10388" max="10388" width="7" bestFit="1" customWidth="1"/>
    <col min="10389" max="10389" width="12.6640625" bestFit="1" customWidth="1"/>
    <col min="10390" max="10390" width="10" bestFit="1" customWidth="1"/>
    <col min="10391" max="10391" width="12.6640625" bestFit="1" customWidth="1"/>
    <col min="10392" max="10392" width="10" bestFit="1" customWidth="1"/>
    <col min="10393" max="10393" width="12.6640625" bestFit="1" customWidth="1"/>
    <col min="10394" max="10394" width="10" bestFit="1" customWidth="1"/>
    <col min="10395" max="10395" width="12.6640625" bestFit="1" customWidth="1"/>
    <col min="10396" max="10396" width="10" bestFit="1" customWidth="1"/>
    <col min="10397" max="10397" width="12.6640625" bestFit="1" customWidth="1"/>
    <col min="10398" max="10398" width="10" bestFit="1" customWidth="1"/>
    <col min="10399" max="10399" width="12.6640625" bestFit="1" customWidth="1"/>
    <col min="10400" max="10400" width="10" bestFit="1" customWidth="1"/>
    <col min="10401" max="10401" width="7" bestFit="1" customWidth="1"/>
    <col min="10402" max="10402" width="12.6640625" bestFit="1" customWidth="1"/>
    <col min="10403" max="10403" width="10" bestFit="1" customWidth="1"/>
    <col min="10404" max="10404" width="12.6640625" bestFit="1" customWidth="1"/>
    <col min="10405" max="10405" width="10" bestFit="1" customWidth="1"/>
    <col min="10406" max="10406" width="12.6640625" bestFit="1" customWidth="1"/>
    <col min="10407" max="10407" width="10" bestFit="1" customWidth="1"/>
    <col min="10408" max="10408" width="12.6640625" bestFit="1" customWidth="1"/>
    <col min="10409" max="10409" width="10" bestFit="1" customWidth="1"/>
    <col min="10410" max="10410" width="12.6640625" bestFit="1" customWidth="1"/>
    <col min="10411" max="10411" width="10" bestFit="1" customWidth="1"/>
    <col min="10412" max="10412" width="12.6640625" bestFit="1" customWidth="1"/>
    <col min="10413" max="10413" width="10" bestFit="1" customWidth="1"/>
    <col min="10414" max="10414" width="12.6640625" bestFit="1" customWidth="1"/>
    <col min="10415" max="10415" width="10" bestFit="1" customWidth="1"/>
    <col min="10416" max="10416" width="12.6640625" bestFit="1" customWidth="1"/>
    <col min="10417" max="10417" width="10" bestFit="1" customWidth="1"/>
    <col min="10418" max="10418" width="12.6640625" bestFit="1" customWidth="1"/>
    <col min="10419" max="10419" width="10" bestFit="1" customWidth="1"/>
    <col min="10420" max="10420" width="12.6640625" bestFit="1" customWidth="1"/>
    <col min="10421" max="10421" width="10" bestFit="1" customWidth="1"/>
    <col min="10422" max="10422" width="7" bestFit="1" customWidth="1"/>
    <col min="10423" max="10423" width="12.6640625" bestFit="1" customWidth="1"/>
    <col min="10424" max="10424" width="10" bestFit="1" customWidth="1"/>
    <col min="10425" max="10425" width="7" bestFit="1" customWidth="1"/>
    <col min="10426" max="10426" width="12.6640625" bestFit="1" customWidth="1"/>
    <col min="10427" max="10427" width="10" bestFit="1" customWidth="1"/>
    <col min="10428" max="10428" width="12.6640625" bestFit="1" customWidth="1"/>
    <col min="10429" max="10429" width="10" bestFit="1" customWidth="1"/>
    <col min="10430" max="10430" width="12.6640625" bestFit="1" customWidth="1"/>
    <col min="10431" max="10431" width="10" bestFit="1" customWidth="1"/>
    <col min="10432" max="10432" width="12.6640625" bestFit="1" customWidth="1"/>
    <col min="10433" max="10433" width="10" bestFit="1" customWidth="1"/>
    <col min="10434" max="10434" width="7" bestFit="1" customWidth="1"/>
    <col min="10435" max="10435" width="12.6640625" bestFit="1" customWidth="1"/>
    <col min="10436" max="10436" width="10" bestFit="1" customWidth="1"/>
    <col min="10437" max="10437" width="12.6640625" bestFit="1" customWidth="1"/>
    <col min="10438" max="10438" width="10" bestFit="1" customWidth="1"/>
    <col min="10439" max="10439" width="12.6640625" bestFit="1" customWidth="1"/>
    <col min="10440" max="10440" width="10" bestFit="1" customWidth="1"/>
    <col min="10441" max="10441" width="12.6640625" bestFit="1" customWidth="1"/>
    <col min="10442" max="10442" width="10" bestFit="1" customWidth="1"/>
    <col min="10443" max="10443" width="12.6640625" bestFit="1" customWidth="1"/>
    <col min="10444" max="10444" width="10" bestFit="1" customWidth="1"/>
    <col min="10445" max="10445" width="12.6640625" bestFit="1" customWidth="1"/>
    <col min="10446" max="10446" width="10" bestFit="1" customWidth="1"/>
    <col min="10447" max="10447" width="12.6640625" bestFit="1" customWidth="1"/>
    <col min="10448" max="10448" width="10" bestFit="1" customWidth="1"/>
    <col min="10449" max="10449" width="7" bestFit="1" customWidth="1"/>
    <col min="10450" max="10450" width="12.6640625" bestFit="1" customWidth="1"/>
    <col min="10451" max="10451" width="10" bestFit="1" customWidth="1"/>
    <col min="10452" max="10452" width="12.6640625" bestFit="1" customWidth="1"/>
    <col min="10453" max="10453" width="10" bestFit="1" customWidth="1"/>
    <col min="10454" max="10454" width="12.6640625" bestFit="1" customWidth="1"/>
    <col min="10455" max="10455" width="10" bestFit="1" customWidth="1"/>
    <col min="10456" max="10456" width="12.6640625" bestFit="1" customWidth="1"/>
    <col min="10457" max="10457" width="10" bestFit="1" customWidth="1"/>
    <col min="10458" max="10458" width="12.6640625" bestFit="1" customWidth="1"/>
    <col min="10459" max="10459" width="10" bestFit="1" customWidth="1"/>
    <col min="10460" max="10460" width="12.6640625" bestFit="1" customWidth="1"/>
    <col min="10461" max="10461" width="10" bestFit="1" customWidth="1"/>
    <col min="10462" max="10462" width="12.6640625" bestFit="1" customWidth="1"/>
    <col min="10463" max="10463" width="10" bestFit="1" customWidth="1"/>
    <col min="10464" max="10464" width="12.6640625" bestFit="1" customWidth="1"/>
    <col min="10465" max="10465" width="10" bestFit="1" customWidth="1"/>
    <col min="10466" max="10466" width="12.6640625" bestFit="1" customWidth="1"/>
    <col min="10467" max="10467" width="10" bestFit="1" customWidth="1"/>
    <col min="10468" max="10468" width="7" bestFit="1" customWidth="1"/>
    <col min="10469" max="10469" width="12.6640625" bestFit="1" customWidth="1"/>
    <col min="10470" max="10470" width="10" bestFit="1" customWidth="1"/>
    <col min="10471" max="10471" width="12.6640625" bestFit="1" customWidth="1"/>
    <col min="10472" max="10472" width="10" bestFit="1" customWidth="1"/>
    <col min="10473" max="10473" width="7" bestFit="1" customWidth="1"/>
    <col min="10474" max="10474" width="12.6640625" bestFit="1" customWidth="1"/>
    <col min="10475" max="10475" width="10" bestFit="1" customWidth="1"/>
    <col min="10476" max="10476" width="12.6640625" bestFit="1" customWidth="1"/>
    <col min="10477" max="10477" width="10" bestFit="1" customWidth="1"/>
    <col min="10478" max="10478" width="12.6640625" bestFit="1" customWidth="1"/>
    <col min="10479" max="10479" width="10" bestFit="1" customWidth="1"/>
    <col min="10480" max="10480" width="12.6640625" bestFit="1" customWidth="1"/>
    <col min="10481" max="10481" width="10" bestFit="1" customWidth="1"/>
    <col min="10482" max="10482" width="7" bestFit="1" customWidth="1"/>
    <col min="10483" max="10483" width="12.6640625" bestFit="1" customWidth="1"/>
    <col min="10484" max="10484" width="10" bestFit="1" customWidth="1"/>
    <col min="10485" max="10485" width="12.6640625" bestFit="1" customWidth="1"/>
    <col min="10486" max="10486" width="10" bestFit="1" customWidth="1"/>
    <col min="10487" max="10487" width="12.6640625" bestFit="1" customWidth="1"/>
    <col min="10488" max="10488" width="10" bestFit="1" customWidth="1"/>
    <col min="10489" max="10489" width="7" bestFit="1" customWidth="1"/>
    <col min="10490" max="10490" width="12.6640625" bestFit="1" customWidth="1"/>
    <col min="10491" max="10491" width="10" bestFit="1" customWidth="1"/>
    <col min="10492" max="10492" width="12.6640625" bestFit="1" customWidth="1"/>
    <col min="10493" max="10493" width="10" bestFit="1" customWidth="1"/>
    <col min="10494" max="10494" width="12.6640625" bestFit="1" customWidth="1"/>
    <col min="10495" max="10495" width="10" bestFit="1" customWidth="1"/>
    <col min="10496" max="10496" width="12.6640625" bestFit="1" customWidth="1"/>
    <col min="10497" max="10497" width="10" bestFit="1" customWidth="1"/>
    <col min="10498" max="10498" width="12.6640625" bestFit="1" customWidth="1"/>
    <col min="10499" max="10499" width="10" bestFit="1" customWidth="1"/>
    <col min="10500" max="10500" width="12.6640625" bestFit="1" customWidth="1"/>
    <col min="10501" max="10501" width="10" bestFit="1" customWidth="1"/>
    <col min="10502" max="10502" width="12.6640625" bestFit="1" customWidth="1"/>
    <col min="10503" max="10503" width="10" bestFit="1" customWidth="1"/>
    <col min="10504" max="10504" width="7" bestFit="1" customWidth="1"/>
    <col min="10505" max="10505" width="12.6640625" bestFit="1" customWidth="1"/>
    <col min="10506" max="10506" width="10" bestFit="1" customWidth="1"/>
    <col min="10507" max="10507" width="12.6640625" bestFit="1" customWidth="1"/>
    <col min="10508" max="10508" width="10" bestFit="1" customWidth="1"/>
    <col min="10509" max="10509" width="12.6640625" bestFit="1" customWidth="1"/>
    <col min="10510" max="10510" width="10" bestFit="1" customWidth="1"/>
    <col min="10511" max="10511" width="12.6640625" bestFit="1" customWidth="1"/>
    <col min="10512" max="10512" width="10" bestFit="1" customWidth="1"/>
    <col min="10513" max="10513" width="12.6640625" bestFit="1" customWidth="1"/>
    <col min="10514" max="10514" width="10" bestFit="1" customWidth="1"/>
    <col min="10515" max="10515" width="12.6640625" bestFit="1" customWidth="1"/>
    <col min="10516" max="10516" width="10" bestFit="1" customWidth="1"/>
    <col min="10517" max="10517" width="7" bestFit="1" customWidth="1"/>
    <col min="10518" max="10518" width="12.6640625" bestFit="1" customWidth="1"/>
    <col min="10519" max="10519" width="10" bestFit="1" customWidth="1"/>
    <col min="10520" max="10521" width="7" bestFit="1" customWidth="1"/>
    <col min="10522" max="10522" width="12.6640625" bestFit="1" customWidth="1"/>
    <col min="10523" max="10523" width="10" bestFit="1" customWidth="1"/>
    <col min="10524" max="10524" width="12.6640625" bestFit="1" customWidth="1"/>
    <col min="10525" max="10525" width="10" bestFit="1" customWidth="1"/>
    <col min="10526" max="10526" width="12.6640625" bestFit="1" customWidth="1"/>
    <col min="10527" max="10527" width="10" bestFit="1" customWidth="1"/>
    <col min="10528" max="10528" width="12.6640625" bestFit="1" customWidth="1"/>
    <col min="10529" max="10529" width="10" bestFit="1" customWidth="1"/>
    <col min="10530" max="10530" width="12.6640625" bestFit="1" customWidth="1"/>
    <col min="10531" max="10531" width="10" bestFit="1" customWidth="1"/>
    <col min="10532" max="10532" width="7" bestFit="1" customWidth="1"/>
    <col min="10533" max="10533" width="12.6640625" bestFit="1" customWidth="1"/>
    <col min="10534" max="10534" width="10" bestFit="1" customWidth="1"/>
    <col min="10535" max="10535" width="12.6640625" bestFit="1" customWidth="1"/>
    <col min="10536" max="10536" width="10" bestFit="1" customWidth="1"/>
    <col min="10537" max="10537" width="12.6640625" bestFit="1" customWidth="1"/>
    <col min="10538" max="10538" width="10" bestFit="1" customWidth="1"/>
    <col min="10539" max="10539" width="7" bestFit="1" customWidth="1"/>
    <col min="10540" max="10540" width="12.6640625" bestFit="1" customWidth="1"/>
    <col min="10541" max="10541" width="10" bestFit="1" customWidth="1"/>
    <col min="10542" max="10542" width="12.6640625" bestFit="1" customWidth="1"/>
    <col min="10543" max="10543" width="10" bestFit="1" customWidth="1"/>
    <col min="10544" max="10544" width="12.6640625" bestFit="1" customWidth="1"/>
    <col min="10545" max="10545" width="10" bestFit="1" customWidth="1"/>
    <col min="10546" max="10546" width="12.6640625" bestFit="1" customWidth="1"/>
    <col min="10547" max="10547" width="10" bestFit="1" customWidth="1"/>
    <col min="10548" max="10548" width="12.6640625" bestFit="1" customWidth="1"/>
    <col min="10549" max="10549" width="10" bestFit="1" customWidth="1"/>
    <col min="10550" max="10550" width="12.6640625" bestFit="1" customWidth="1"/>
    <col min="10551" max="10551" width="10" bestFit="1" customWidth="1"/>
    <col min="10552" max="10552" width="12.6640625" bestFit="1" customWidth="1"/>
    <col min="10553" max="10553" width="10" bestFit="1" customWidth="1"/>
    <col min="10554" max="10554" width="12.6640625" bestFit="1" customWidth="1"/>
    <col min="10555" max="10555" width="10" bestFit="1" customWidth="1"/>
    <col min="10556" max="10556" width="12.6640625" bestFit="1" customWidth="1"/>
    <col min="10557" max="10557" width="10" bestFit="1" customWidth="1"/>
    <col min="10558" max="10558" width="7" bestFit="1" customWidth="1"/>
    <col min="10559" max="10559" width="12.6640625" bestFit="1" customWidth="1"/>
    <col min="10560" max="10560" width="10" bestFit="1" customWidth="1"/>
    <col min="10561" max="10561" width="12.6640625" bestFit="1" customWidth="1"/>
    <col min="10562" max="10562" width="10" bestFit="1" customWidth="1"/>
    <col min="10563" max="10563" width="7" bestFit="1" customWidth="1"/>
    <col min="10564" max="10564" width="12.6640625" bestFit="1" customWidth="1"/>
    <col min="10565" max="10565" width="10" bestFit="1" customWidth="1"/>
    <col min="10566" max="10566" width="12.6640625" bestFit="1" customWidth="1"/>
    <col min="10567" max="10567" width="10" bestFit="1" customWidth="1"/>
    <col min="10568" max="10568" width="12.6640625" bestFit="1" customWidth="1"/>
    <col min="10569" max="10569" width="10" bestFit="1" customWidth="1"/>
    <col min="10570" max="10570" width="12.6640625" bestFit="1" customWidth="1"/>
    <col min="10571" max="10571" width="10" bestFit="1" customWidth="1"/>
    <col min="10572" max="10572" width="12.6640625" bestFit="1" customWidth="1"/>
    <col min="10573" max="10573" width="10" bestFit="1" customWidth="1"/>
    <col min="10574" max="10574" width="7" bestFit="1" customWidth="1"/>
    <col min="10575" max="10575" width="12.6640625" bestFit="1" customWidth="1"/>
    <col min="10576" max="10576" width="10" bestFit="1" customWidth="1"/>
    <col min="10577" max="10577" width="12.6640625" bestFit="1" customWidth="1"/>
    <col min="10578" max="10578" width="10" bestFit="1" customWidth="1"/>
    <col min="10579" max="10579" width="12.6640625" bestFit="1" customWidth="1"/>
    <col min="10580" max="10580" width="10" bestFit="1" customWidth="1"/>
    <col min="10581" max="10581" width="12.6640625" bestFit="1" customWidth="1"/>
    <col min="10582" max="10582" width="10" bestFit="1" customWidth="1"/>
    <col min="10583" max="10583" width="12.6640625" bestFit="1" customWidth="1"/>
    <col min="10584" max="10584" width="10" bestFit="1" customWidth="1"/>
    <col min="10585" max="10585" width="7" bestFit="1" customWidth="1"/>
    <col min="10586" max="10586" width="12.6640625" bestFit="1" customWidth="1"/>
    <col min="10587" max="10587" width="10" bestFit="1" customWidth="1"/>
    <col min="10588" max="10588" width="12.6640625" bestFit="1" customWidth="1"/>
    <col min="10589" max="10589" width="10" bestFit="1" customWidth="1"/>
    <col min="10590" max="10590" width="12.6640625" bestFit="1" customWidth="1"/>
    <col min="10591" max="10591" width="10" bestFit="1" customWidth="1"/>
    <col min="10592" max="10592" width="12.6640625" bestFit="1" customWidth="1"/>
    <col min="10593" max="10593" width="10" bestFit="1" customWidth="1"/>
    <col min="10594" max="10595" width="7" bestFit="1" customWidth="1"/>
    <col min="10596" max="10596" width="12.6640625" bestFit="1" customWidth="1"/>
    <col min="10597" max="10597" width="10" bestFit="1" customWidth="1"/>
    <col min="10598" max="10598" width="12.6640625" bestFit="1" customWidth="1"/>
    <col min="10599" max="10599" width="10" bestFit="1" customWidth="1"/>
    <col min="10600" max="10600" width="12.6640625" bestFit="1" customWidth="1"/>
    <col min="10601" max="10601" width="10" bestFit="1" customWidth="1"/>
    <col min="10602" max="10602" width="12.6640625" bestFit="1" customWidth="1"/>
    <col min="10603" max="10603" width="10" bestFit="1" customWidth="1"/>
    <col min="10604" max="10604" width="7" bestFit="1" customWidth="1"/>
    <col min="10605" max="10605" width="12.6640625" bestFit="1" customWidth="1"/>
    <col min="10606" max="10606" width="10" bestFit="1" customWidth="1"/>
    <col min="10607" max="10607" width="12.6640625" bestFit="1" customWidth="1"/>
    <col min="10608" max="10608" width="10" bestFit="1" customWidth="1"/>
    <col min="10609" max="10609" width="12.6640625" bestFit="1" customWidth="1"/>
    <col min="10610" max="10610" width="10" bestFit="1" customWidth="1"/>
    <col min="10611" max="10611" width="7" bestFit="1" customWidth="1"/>
    <col min="10612" max="10612" width="12.6640625" bestFit="1" customWidth="1"/>
    <col min="10613" max="10613" width="10" bestFit="1" customWidth="1"/>
    <col min="10614" max="10614" width="7" bestFit="1" customWidth="1"/>
    <col min="10615" max="10615" width="12.6640625" bestFit="1" customWidth="1"/>
    <col min="10616" max="10616" width="10" bestFit="1" customWidth="1"/>
    <col min="10617" max="10617" width="12.6640625" bestFit="1" customWidth="1"/>
    <col min="10618" max="10618" width="10" bestFit="1" customWidth="1"/>
    <col min="10619" max="10619" width="12.6640625" bestFit="1" customWidth="1"/>
    <col min="10620" max="10620" width="10" bestFit="1" customWidth="1"/>
    <col min="10621" max="10621" width="12.6640625" bestFit="1" customWidth="1"/>
    <col min="10622" max="10622" width="10" bestFit="1" customWidth="1"/>
    <col min="10623" max="10623" width="12.6640625" bestFit="1" customWidth="1"/>
    <col min="10624" max="10624" width="10" bestFit="1" customWidth="1"/>
    <col min="10625" max="10625" width="7" bestFit="1" customWidth="1"/>
    <col min="10626" max="10626" width="12.6640625" bestFit="1" customWidth="1"/>
    <col min="10627" max="10627" width="10" bestFit="1" customWidth="1"/>
    <col min="10628" max="10628" width="12.6640625" bestFit="1" customWidth="1"/>
    <col min="10629" max="10629" width="10" bestFit="1" customWidth="1"/>
    <col min="10630" max="10630" width="12.6640625" bestFit="1" customWidth="1"/>
    <col min="10631" max="10631" width="10" bestFit="1" customWidth="1"/>
    <col min="10632" max="10632" width="12.6640625" bestFit="1" customWidth="1"/>
    <col min="10633" max="10633" width="10" bestFit="1" customWidth="1"/>
    <col min="10634" max="10634" width="7" bestFit="1" customWidth="1"/>
    <col min="10635" max="10635" width="12.6640625" bestFit="1" customWidth="1"/>
    <col min="10636" max="10636" width="10" bestFit="1" customWidth="1"/>
    <col min="10637" max="10637" width="7" bestFit="1" customWidth="1"/>
    <col min="10638" max="10638" width="12.6640625" bestFit="1" customWidth="1"/>
    <col min="10639" max="10639" width="10" bestFit="1" customWidth="1"/>
    <col min="10640" max="10640" width="12.6640625" bestFit="1" customWidth="1"/>
    <col min="10641" max="10641" width="10" bestFit="1" customWidth="1"/>
    <col min="10642" max="10642" width="12.6640625" bestFit="1" customWidth="1"/>
    <col min="10643" max="10643" width="10" bestFit="1" customWidth="1"/>
    <col min="10644" max="10644" width="7" bestFit="1" customWidth="1"/>
    <col min="10645" max="10645" width="12.6640625" bestFit="1" customWidth="1"/>
    <col min="10646" max="10646" width="10" bestFit="1" customWidth="1"/>
    <col min="10647" max="10647" width="12.6640625" bestFit="1" customWidth="1"/>
    <col min="10648" max="10648" width="10" bestFit="1" customWidth="1"/>
    <col min="10649" max="10649" width="12.6640625" bestFit="1" customWidth="1"/>
    <col min="10650" max="10650" width="10" bestFit="1" customWidth="1"/>
    <col min="10651" max="10651" width="12.6640625" bestFit="1" customWidth="1"/>
    <col min="10652" max="10652" width="10" bestFit="1" customWidth="1"/>
    <col min="10653" max="10653" width="12.6640625" bestFit="1" customWidth="1"/>
    <col min="10654" max="10654" width="10" bestFit="1" customWidth="1"/>
    <col min="10655" max="10655" width="12.6640625" bestFit="1" customWidth="1"/>
    <col min="10656" max="10656" width="10" bestFit="1" customWidth="1"/>
    <col min="10657" max="10657" width="12.6640625" bestFit="1" customWidth="1"/>
    <col min="10658" max="10658" width="10" bestFit="1" customWidth="1"/>
    <col min="10659" max="10659" width="7" bestFit="1" customWidth="1"/>
    <col min="10660" max="10660" width="12.6640625" bestFit="1" customWidth="1"/>
    <col min="10661" max="10661" width="10" bestFit="1" customWidth="1"/>
    <col min="10662" max="10662" width="12.6640625" bestFit="1" customWidth="1"/>
    <col min="10663" max="10663" width="10" bestFit="1" customWidth="1"/>
    <col min="10664" max="10664" width="12.6640625" bestFit="1" customWidth="1"/>
    <col min="10665" max="10665" width="10" bestFit="1" customWidth="1"/>
    <col min="10666" max="10666" width="12.6640625" bestFit="1" customWidth="1"/>
    <col min="10667" max="10667" width="10" bestFit="1" customWidth="1"/>
    <col min="10668" max="10668" width="12.6640625" bestFit="1" customWidth="1"/>
    <col min="10669" max="10669" width="10" bestFit="1" customWidth="1"/>
    <col min="10670" max="10670" width="12.6640625" bestFit="1" customWidth="1"/>
    <col min="10671" max="10671" width="10" bestFit="1" customWidth="1"/>
    <col min="10672" max="10672" width="12.6640625" bestFit="1" customWidth="1"/>
    <col min="10673" max="10673" width="10" bestFit="1" customWidth="1"/>
    <col min="10674" max="10674" width="7" bestFit="1" customWidth="1"/>
    <col min="10675" max="10675" width="12.6640625" bestFit="1" customWidth="1"/>
    <col min="10676" max="10676" width="10" bestFit="1" customWidth="1"/>
    <col min="10677" max="10677" width="12.6640625" bestFit="1" customWidth="1"/>
    <col min="10678" max="10678" width="10" bestFit="1" customWidth="1"/>
    <col min="10679" max="10679" width="12.6640625" bestFit="1" customWidth="1"/>
    <col min="10680" max="10680" width="10" bestFit="1" customWidth="1"/>
    <col min="10681" max="10681" width="12.6640625" bestFit="1" customWidth="1"/>
    <col min="10682" max="10682" width="10" bestFit="1" customWidth="1"/>
    <col min="10683" max="10683" width="12.6640625" bestFit="1" customWidth="1"/>
    <col min="10684" max="10684" width="10" bestFit="1" customWidth="1"/>
    <col min="10685" max="10685" width="7" bestFit="1" customWidth="1"/>
    <col min="10686" max="10686" width="12.6640625" bestFit="1" customWidth="1"/>
    <col min="10687" max="10687" width="10" bestFit="1" customWidth="1"/>
    <col min="10688" max="10688" width="12.6640625" bestFit="1" customWidth="1"/>
    <col min="10689" max="10689" width="10" bestFit="1" customWidth="1"/>
    <col min="10690" max="10690" width="7" bestFit="1" customWidth="1"/>
    <col min="10691" max="10691" width="12.6640625" bestFit="1" customWidth="1"/>
    <col min="10692" max="10692" width="10" bestFit="1" customWidth="1"/>
    <col min="10693" max="10693" width="12.6640625" bestFit="1" customWidth="1"/>
    <col min="10694" max="10694" width="10" bestFit="1" customWidth="1"/>
    <col min="10695" max="10695" width="12.6640625" bestFit="1" customWidth="1"/>
    <col min="10696" max="10696" width="10" bestFit="1" customWidth="1"/>
    <col min="10697" max="10697" width="12.6640625" bestFit="1" customWidth="1"/>
    <col min="10698" max="10698" width="10" bestFit="1" customWidth="1"/>
    <col min="10699" max="10699" width="12.6640625" bestFit="1" customWidth="1"/>
    <col min="10700" max="10700" width="10" bestFit="1" customWidth="1"/>
    <col min="10701" max="10701" width="12.6640625" bestFit="1" customWidth="1"/>
    <col min="10702" max="10702" width="10" bestFit="1" customWidth="1"/>
    <col min="10703" max="10703" width="12.6640625" bestFit="1" customWidth="1"/>
    <col min="10704" max="10704" width="10" bestFit="1" customWidth="1"/>
    <col min="10705" max="10705" width="12.6640625" bestFit="1" customWidth="1"/>
    <col min="10706" max="10706" width="10" bestFit="1" customWidth="1"/>
    <col min="10707" max="10707" width="12.6640625" bestFit="1" customWidth="1"/>
    <col min="10708" max="10708" width="10" bestFit="1" customWidth="1"/>
    <col min="10709" max="10709" width="12.6640625" bestFit="1" customWidth="1"/>
    <col min="10710" max="10710" width="10" bestFit="1" customWidth="1"/>
    <col min="10711" max="10711" width="12.6640625" bestFit="1" customWidth="1"/>
    <col min="10712" max="10712" width="10" bestFit="1" customWidth="1"/>
    <col min="10713" max="10713" width="12.6640625" bestFit="1" customWidth="1"/>
    <col min="10714" max="10714" width="10" bestFit="1" customWidth="1"/>
    <col min="10715" max="10715" width="12.6640625" bestFit="1" customWidth="1"/>
    <col min="10716" max="10716" width="10" bestFit="1" customWidth="1"/>
    <col min="10717" max="10717" width="12.6640625" bestFit="1" customWidth="1"/>
    <col min="10718" max="10718" width="10" bestFit="1" customWidth="1"/>
    <col min="10719" max="10719" width="12.6640625" bestFit="1" customWidth="1"/>
    <col min="10720" max="10720" width="10" bestFit="1" customWidth="1"/>
    <col min="10721" max="10721" width="12.6640625" bestFit="1" customWidth="1"/>
    <col min="10722" max="10722" width="10" bestFit="1" customWidth="1"/>
    <col min="10723" max="10723" width="12.6640625" bestFit="1" customWidth="1"/>
    <col min="10724" max="10724" width="10" bestFit="1" customWidth="1"/>
    <col min="10725" max="10725" width="7" bestFit="1" customWidth="1"/>
    <col min="10726" max="10726" width="12.6640625" bestFit="1" customWidth="1"/>
    <col min="10727" max="10727" width="10" bestFit="1" customWidth="1"/>
    <col min="10728" max="10728" width="7" bestFit="1" customWidth="1"/>
    <col min="10729" max="10729" width="12.6640625" bestFit="1" customWidth="1"/>
    <col min="10730" max="10730" width="10" bestFit="1" customWidth="1"/>
    <col min="10731" max="10731" width="7" bestFit="1" customWidth="1"/>
    <col min="10732" max="10732" width="12.6640625" bestFit="1" customWidth="1"/>
    <col min="10733" max="10733" width="10" bestFit="1" customWidth="1"/>
    <col min="10734" max="10734" width="12.6640625" bestFit="1" customWidth="1"/>
    <col min="10735" max="10735" width="10" bestFit="1" customWidth="1"/>
    <col min="10736" max="10736" width="12.6640625" bestFit="1" customWidth="1"/>
    <col min="10737" max="10737" width="10" bestFit="1" customWidth="1"/>
    <col min="10738" max="10738" width="12.6640625" bestFit="1" customWidth="1"/>
    <col min="10739" max="10739" width="10" bestFit="1" customWidth="1"/>
    <col min="10740" max="10740" width="12.6640625" bestFit="1" customWidth="1"/>
    <col min="10741" max="10741" width="10" bestFit="1" customWidth="1"/>
    <col min="10742" max="10742" width="7" bestFit="1" customWidth="1"/>
    <col min="10743" max="10743" width="12.6640625" bestFit="1" customWidth="1"/>
    <col min="10744" max="10744" width="10" bestFit="1" customWidth="1"/>
    <col min="10745" max="10745" width="12.6640625" bestFit="1" customWidth="1"/>
    <col min="10746" max="10746" width="10" bestFit="1" customWidth="1"/>
    <col min="10747" max="10747" width="12.6640625" bestFit="1" customWidth="1"/>
    <col min="10748" max="10748" width="10" bestFit="1" customWidth="1"/>
    <col min="10749" max="10749" width="12.6640625" bestFit="1" customWidth="1"/>
    <col min="10750" max="10750" width="10" bestFit="1" customWidth="1"/>
    <col min="10751" max="10751" width="12.6640625" bestFit="1" customWidth="1"/>
    <col min="10752" max="10752" width="10" bestFit="1" customWidth="1"/>
    <col min="10753" max="10753" width="12.6640625" bestFit="1" customWidth="1"/>
    <col min="10754" max="10754" width="10" bestFit="1" customWidth="1"/>
    <col min="10755" max="10755" width="12.6640625" bestFit="1" customWidth="1"/>
    <col min="10756" max="10756" width="10" bestFit="1" customWidth="1"/>
    <col min="10757" max="10757" width="12.6640625" bestFit="1" customWidth="1"/>
    <col min="10758" max="10758" width="10" bestFit="1" customWidth="1"/>
    <col min="10759" max="10759" width="7" bestFit="1" customWidth="1"/>
    <col min="10760" max="10760" width="12.6640625" bestFit="1" customWidth="1"/>
    <col min="10761" max="10761" width="10" bestFit="1" customWidth="1"/>
    <col min="10762" max="10762" width="12.6640625" bestFit="1" customWidth="1"/>
    <col min="10763" max="10763" width="10" bestFit="1" customWidth="1"/>
    <col min="10764" max="10764" width="12.6640625" bestFit="1" customWidth="1"/>
    <col min="10765" max="10765" width="10" bestFit="1" customWidth="1"/>
    <col min="10766" max="10766" width="12.6640625" bestFit="1" customWidth="1"/>
    <col min="10767" max="10767" width="10" bestFit="1" customWidth="1"/>
    <col min="10768" max="10768" width="12.6640625" bestFit="1" customWidth="1"/>
    <col min="10769" max="10769" width="10" bestFit="1" customWidth="1"/>
    <col min="10770" max="10770" width="12.6640625" bestFit="1" customWidth="1"/>
    <col min="10771" max="10771" width="10" bestFit="1" customWidth="1"/>
    <col min="10772" max="10772" width="7" bestFit="1" customWidth="1"/>
    <col min="10773" max="10773" width="12.6640625" bestFit="1" customWidth="1"/>
    <col min="10774" max="10774" width="10" bestFit="1" customWidth="1"/>
    <col min="10775" max="10775" width="12.6640625" bestFit="1" customWidth="1"/>
    <col min="10776" max="10776" width="10" bestFit="1" customWidth="1"/>
    <col min="10777" max="10777" width="12.6640625" bestFit="1" customWidth="1"/>
    <col min="10778" max="10778" width="10" bestFit="1" customWidth="1"/>
    <col min="10779" max="10779" width="12.6640625" bestFit="1" customWidth="1"/>
    <col min="10780" max="10780" width="10" bestFit="1" customWidth="1"/>
    <col min="10781" max="10781" width="12.6640625" bestFit="1" customWidth="1"/>
    <col min="10782" max="10782" width="10" bestFit="1" customWidth="1"/>
    <col min="10783" max="10783" width="12.6640625" bestFit="1" customWidth="1"/>
    <col min="10784" max="10784" width="10" bestFit="1" customWidth="1"/>
    <col min="10785" max="10785" width="12.6640625" bestFit="1" customWidth="1"/>
    <col min="10786" max="10786" width="10" bestFit="1" customWidth="1"/>
    <col min="10787" max="10787" width="12.6640625" bestFit="1" customWidth="1"/>
    <col min="10788" max="10788" width="10" bestFit="1" customWidth="1"/>
    <col min="10789" max="10789" width="12.6640625" bestFit="1" customWidth="1"/>
    <col min="10790" max="10790" width="10" bestFit="1" customWidth="1"/>
    <col min="10791" max="10791" width="12.6640625" bestFit="1" customWidth="1"/>
    <col min="10792" max="10792" width="10" bestFit="1" customWidth="1"/>
    <col min="10793" max="10793" width="12.6640625" bestFit="1" customWidth="1"/>
    <col min="10794" max="10794" width="10" bestFit="1" customWidth="1"/>
    <col min="10795" max="10795" width="12.6640625" bestFit="1" customWidth="1"/>
    <col min="10796" max="10796" width="10" bestFit="1" customWidth="1"/>
    <col min="10797" max="10797" width="12.6640625" bestFit="1" customWidth="1"/>
    <col min="10798" max="10798" width="10" bestFit="1" customWidth="1"/>
    <col min="10799" max="10799" width="12.6640625" bestFit="1" customWidth="1"/>
    <col min="10800" max="10800" width="10" bestFit="1" customWidth="1"/>
    <col min="10801" max="10801" width="12.6640625" bestFit="1" customWidth="1"/>
    <col min="10802" max="10802" width="10" bestFit="1" customWidth="1"/>
    <col min="10803" max="10803" width="12.6640625" bestFit="1" customWidth="1"/>
    <col min="10804" max="10804" width="10" bestFit="1" customWidth="1"/>
    <col min="10805" max="10806" width="7" bestFit="1" customWidth="1"/>
    <col min="10807" max="10807" width="12.6640625" bestFit="1" customWidth="1"/>
    <col min="10808" max="10808" width="10" bestFit="1" customWidth="1"/>
    <col min="10809" max="10809" width="7" bestFit="1" customWidth="1"/>
    <col min="10810" max="10810" width="12.6640625" bestFit="1" customWidth="1"/>
    <col min="10811" max="10811" width="10" bestFit="1" customWidth="1"/>
    <col min="10812" max="10812" width="12.6640625" bestFit="1" customWidth="1"/>
    <col min="10813" max="10813" width="10" bestFit="1" customWidth="1"/>
    <col min="10814" max="10814" width="12.6640625" bestFit="1" customWidth="1"/>
    <col min="10815" max="10815" width="10" bestFit="1" customWidth="1"/>
    <col min="10816" max="10816" width="12.6640625" bestFit="1" customWidth="1"/>
    <col min="10817" max="10817" width="10" bestFit="1" customWidth="1"/>
    <col min="10818" max="10818" width="7" bestFit="1" customWidth="1"/>
    <col min="10819" max="10819" width="12.6640625" bestFit="1" customWidth="1"/>
    <col min="10820" max="10820" width="10" bestFit="1" customWidth="1"/>
    <col min="10821" max="10821" width="12.6640625" bestFit="1" customWidth="1"/>
    <col min="10822" max="10822" width="10" bestFit="1" customWidth="1"/>
    <col min="10823" max="10823" width="12.6640625" bestFit="1" customWidth="1"/>
    <col min="10824" max="10824" width="10" bestFit="1" customWidth="1"/>
    <col min="10825" max="10825" width="7" bestFit="1" customWidth="1"/>
    <col min="10826" max="10826" width="12.6640625" bestFit="1" customWidth="1"/>
    <col min="10827" max="10827" width="10" bestFit="1" customWidth="1"/>
    <col min="10828" max="10828" width="12.6640625" bestFit="1" customWidth="1"/>
    <col min="10829" max="10829" width="10" bestFit="1" customWidth="1"/>
    <col min="10830" max="10830" width="12.6640625" bestFit="1" customWidth="1"/>
    <col min="10831" max="10831" width="10" bestFit="1" customWidth="1"/>
    <col min="10832" max="10832" width="7" bestFit="1" customWidth="1"/>
    <col min="10833" max="10833" width="12.6640625" bestFit="1" customWidth="1"/>
    <col min="10834" max="10834" width="10" bestFit="1" customWidth="1"/>
    <col min="10835" max="10835" width="7" bestFit="1" customWidth="1"/>
    <col min="10836" max="10836" width="12.6640625" bestFit="1" customWidth="1"/>
    <col min="10837" max="10837" width="10" bestFit="1" customWidth="1"/>
    <col min="10838" max="10838" width="12.6640625" bestFit="1" customWidth="1"/>
    <col min="10839" max="10839" width="10" bestFit="1" customWidth="1"/>
    <col min="10840" max="10840" width="12.6640625" bestFit="1" customWidth="1"/>
    <col min="10841" max="10841" width="10" bestFit="1" customWidth="1"/>
    <col min="10842" max="10842" width="12.6640625" bestFit="1" customWidth="1"/>
    <col min="10843" max="10843" width="10" bestFit="1" customWidth="1"/>
    <col min="10844" max="10844" width="12.6640625" bestFit="1" customWidth="1"/>
    <col min="10845" max="10845" width="10" bestFit="1" customWidth="1"/>
    <col min="10846" max="10846" width="12.6640625" bestFit="1" customWidth="1"/>
    <col min="10847" max="10847" width="10" bestFit="1" customWidth="1"/>
    <col min="10848" max="10848" width="12.6640625" bestFit="1" customWidth="1"/>
    <col min="10849" max="10849" width="10" bestFit="1" customWidth="1"/>
    <col min="10850" max="10850" width="12.6640625" bestFit="1" customWidth="1"/>
    <col min="10851" max="10851" width="10" bestFit="1" customWidth="1"/>
    <col min="10852" max="10852" width="12.6640625" bestFit="1" customWidth="1"/>
    <col min="10853" max="10853" width="10" bestFit="1" customWidth="1"/>
    <col min="10854" max="10854" width="12.6640625" bestFit="1" customWidth="1"/>
    <col min="10855" max="10855" width="10" bestFit="1" customWidth="1"/>
    <col min="10856" max="10856" width="12.6640625" bestFit="1" customWidth="1"/>
    <col min="10857" max="10857" width="10" bestFit="1" customWidth="1"/>
    <col min="10858" max="10858" width="12.6640625" bestFit="1" customWidth="1"/>
    <col min="10859" max="10859" width="10" bestFit="1" customWidth="1"/>
    <col min="10860" max="10860" width="7" bestFit="1" customWidth="1"/>
    <col min="10861" max="10861" width="12.6640625" bestFit="1" customWidth="1"/>
    <col min="10862" max="10862" width="10" bestFit="1" customWidth="1"/>
    <col min="10863" max="10863" width="12.6640625" bestFit="1" customWidth="1"/>
    <col min="10864" max="10864" width="10" bestFit="1" customWidth="1"/>
    <col min="10865" max="10865" width="12.6640625" bestFit="1" customWidth="1"/>
    <col min="10866" max="10866" width="10" bestFit="1" customWidth="1"/>
    <col min="10867" max="10867" width="12.6640625" bestFit="1" customWidth="1"/>
    <col min="10868" max="10868" width="10" bestFit="1" customWidth="1"/>
    <col min="10869" max="10869" width="12.6640625" bestFit="1" customWidth="1"/>
    <col min="10870" max="10870" width="10" bestFit="1" customWidth="1"/>
    <col min="10871" max="10871" width="12.6640625" bestFit="1" customWidth="1"/>
    <col min="10872" max="10872" width="10" bestFit="1" customWidth="1"/>
    <col min="10873" max="10873" width="12.6640625" bestFit="1" customWidth="1"/>
    <col min="10874" max="10874" width="10" bestFit="1" customWidth="1"/>
    <col min="10875" max="10875" width="12.6640625" bestFit="1" customWidth="1"/>
    <col min="10876" max="10876" width="10" bestFit="1" customWidth="1"/>
    <col min="10877" max="10877" width="7" bestFit="1" customWidth="1"/>
    <col min="10878" max="10878" width="12.6640625" bestFit="1" customWidth="1"/>
    <col min="10879" max="10879" width="10" bestFit="1" customWidth="1"/>
    <col min="10880" max="10880" width="12.6640625" bestFit="1" customWidth="1"/>
    <col min="10881" max="10881" width="10" bestFit="1" customWidth="1"/>
    <col min="10882" max="10882" width="12.6640625" bestFit="1" customWidth="1"/>
    <col min="10883" max="10883" width="10" bestFit="1" customWidth="1"/>
    <col min="10884" max="10884" width="12.6640625" bestFit="1" customWidth="1"/>
    <col min="10885" max="10885" width="10" bestFit="1" customWidth="1"/>
    <col min="10886" max="10886" width="12.6640625" bestFit="1" customWidth="1"/>
    <col min="10887" max="10887" width="10" bestFit="1" customWidth="1"/>
    <col min="10888" max="10888" width="12.6640625" bestFit="1" customWidth="1"/>
    <col min="10889" max="10889" width="10" bestFit="1" customWidth="1"/>
    <col min="10890" max="10890" width="7" bestFit="1" customWidth="1"/>
    <col min="10891" max="10891" width="12.6640625" bestFit="1" customWidth="1"/>
    <col min="10892" max="10892" width="10" bestFit="1" customWidth="1"/>
    <col min="10893" max="10893" width="12.6640625" bestFit="1" customWidth="1"/>
    <col min="10894" max="10894" width="10" bestFit="1" customWidth="1"/>
    <col min="10895" max="10895" width="12.6640625" bestFit="1" customWidth="1"/>
    <col min="10896" max="10896" width="10" bestFit="1" customWidth="1"/>
    <col min="10897" max="10897" width="12.6640625" bestFit="1" customWidth="1"/>
    <col min="10898" max="10898" width="10" bestFit="1" customWidth="1"/>
    <col min="10899" max="10899" width="12.6640625" bestFit="1" customWidth="1"/>
    <col min="10900" max="10900" width="10" bestFit="1" customWidth="1"/>
    <col min="10901" max="10901" width="12.6640625" bestFit="1" customWidth="1"/>
    <col min="10902" max="10902" width="10" bestFit="1" customWidth="1"/>
    <col min="10903" max="10903" width="7" bestFit="1" customWidth="1"/>
    <col min="10904" max="10904" width="12.6640625" bestFit="1" customWidth="1"/>
    <col min="10905" max="10905" width="10" bestFit="1" customWidth="1"/>
    <col min="10906" max="10906" width="12.6640625" bestFit="1" customWidth="1"/>
    <col min="10907" max="10907" width="10" bestFit="1" customWidth="1"/>
    <col min="10908" max="10908" width="12.6640625" bestFit="1" customWidth="1"/>
    <col min="10909" max="10909" width="10" bestFit="1" customWidth="1"/>
    <col min="10910" max="10910" width="12.6640625" bestFit="1" customWidth="1"/>
    <col min="10911" max="10911" width="10" bestFit="1" customWidth="1"/>
    <col min="10912" max="10912" width="12.6640625" bestFit="1" customWidth="1"/>
    <col min="10913" max="10913" width="10" bestFit="1" customWidth="1"/>
    <col min="10914" max="10914" width="12.6640625" bestFit="1" customWidth="1"/>
    <col min="10915" max="10915" width="10" bestFit="1" customWidth="1"/>
    <col min="10916" max="10916" width="12.6640625" bestFit="1" customWidth="1"/>
    <col min="10917" max="10917" width="10" bestFit="1" customWidth="1"/>
    <col min="10918" max="10918" width="12.6640625" bestFit="1" customWidth="1"/>
    <col min="10919" max="10919" width="10" bestFit="1" customWidth="1"/>
    <col min="10920" max="10920" width="12.6640625" bestFit="1" customWidth="1"/>
    <col min="10921" max="10921" width="10" bestFit="1" customWidth="1"/>
    <col min="10922" max="10922" width="7" bestFit="1" customWidth="1"/>
    <col min="10923" max="10923" width="12.6640625" bestFit="1" customWidth="1"/>
    <col min="10924" max="10924" width="10" bestFit="1" customWidth="1"/>
    <col min="10925" max="10925" width="7" bestFit="1" customWidth="1"/>
    <col min="10926" max="10926" width="12.6640625" bestFit="1" customWidth="1"/>
    <col min="10927" max="10927" width="10" bestFit="1" customWidth="1"/>
    <col min="10928" max="10928" width="12.6640625" bestFit="1" customWidth="1"/>
    <col min="10929" max="10929" width="10" bestFit="1" customWidth="1"/>
    <col min="10930" max="10930" width="12.6640625" bestFit="1" customWidth="1"/>
    <col min="10931" max="10931" width="10" bestFit="1" customWidth="1"/>
    <col min="10932" max="10932" width="12.6640625" bestFit="1" customWidth="1"/>
    <col min="10933" max="10933" width="10" bestFit="1" customWidth="1"/>
    <col min="10934" max="10934" width="12.6640625" bestFit="1" customWidth="1"/>
    <col min="10935" max="10935" width="10" bestFit="1" customWidth="1"/>
    <col min="10936" max="10936" width="12.6640625" bestFit="1" customWidth="1"/>
    <col min="10937" max="10937" width="10" bestFit="1" customWidth="1"/>
    <col min="10938" max="10938" width="12.6640625" bestFit="1" customWidth="1"/>
    <col min="10939" max="10939" width="10" bestFit="1" customWidth="1"/>
    <col min="10940" max="10940" width="12.6640625" bestFit="1" customWidth="1"/>
    <col min="10941" max="10941" width="10" bestFit="1" customWidth="1"/>
    <col min="10942" max="10942" width="12.6640625" bestFit="1" customWidth="1"/>
    <col min="10943" max="10943" width="10" bestFit="1" customWidth="1"/>
    <col min="10944" max="10944" width="12.6640625" bestFit="1" customWidth="1"/>
    <col min="10945" max="10945" width="10" bestFit="1" customWidth="1"/>
    <col min="10946" max="10946" width="12.6640625" bestFit="1" customWidth="1"/>
    <col min="10947" max="10947" width="10" bestFit="1" customWidth="1"/>
    <col min="10948" max="10948" width="7" bestFit="1" customWidth="1"/>
    <col min="10949" max="10949" width="12.6640625" bestFit="1" customWidth="1"/>
    <col min="10950" max="10950" width="10" bestFit="1" customWidth="1"/>
    <col min="10951" max="10951" width="12.6640625" bestFit="1" customWidth="1"/>
    <col min="10952" max="10952" width="10" bestFit="1" customWidth="1"/>
    <col min="10953" max="10953" width="12.6640625" bestFit="1" customWidth="1"/>
    <col min="10954" max="10954" width="10" bestFit="1" customWidth="1"/>
    <col min="10955" max="10955" width="12.6640625" bestFit="1" customWidth="1"/>
    <col min="10956" max="10956" width="10" bestFit="1" customWidth="1"/>
    <col min="10957" max="10957" width="12.6640625" bestFit="1" customWidth="1"/>
    <col min="10958" max="10958" width="10" bestFit="1" customWidth="1"/>
    <col min="10959" max="10960" width="7" bestFit="1" customWidth="1"/>
    <col min="10961" max="10961" width="12.6640625" bestFit="1" customWidth="1"/>
    <col min="10962" max="10962" width="10" bestFit="1" customWidth="1"/>
    <col min="10963" max="10963" width="12.6640625" bestFit="1" customWidth="1"/>
    <col min="10964" max="10964" width="10" bestFit="1" customWidth="1"/>
    <col min="10965" max="10965" width="12.6640625" bestFit="1" customWidth="1"/>
    <col min="10966" max="10966" width="10" bestFit="1" customWidth="1"/>
    <col min="10967" max="10967" width="12.6640625" bestFit="1" customWidth="1"/>
    <col min="10968" max="10968" width="10" bestFit="1" customWidth="1"/>
    <col min="10969" max="10969" width="12.6640625" bestFit="1" customWidth="1"/>
    <col min="10970" max="10970" width="10" bestFit="1" customWidth="1"/>
    <col min="10971" max="10971" width="12.6640625" bestFit="1" customWidth="1"/>
    <col min="10972" max="10972" width="10" bestFit="1" customWidth="1"/>
    <col min="10973" max="10973" width="12.6640625" bestFit="1" customWidth="1"/>
    <col min="10974" max="10974" width="10" bestFit="1" customWidth="1"/>
    <col min="10975" max="10975" width="12.6640625" bestFit="1" customWidth="1"/>
    <col min="10976" max="10976" width="10" bestFit="1" customWidth="1"/>
    <col min="10977" max="10977" width="12.6640625" bestFit="1" customWidth="1"/>
    <col min="10978" max="10978" width="10" bestFit="1" customWidth="1"/>
    <col min="10979" max="10979" width="12.6640625" bestFit="1" customWidth="1"/>
    <col min="10980" max="10980" width="10" bestFit="1" customWidth="1"/>
    <col min="10981" max="10981" width="12.6640625" bestFit="1" customWidth="1"/>
    <col min="10982" max="10982" width="10" bestFit="1" customWidth="1"/>
    <col min="10983" max="10983" width="12.6640625" bestFit="1" customWidth="1"/>
    <col min="10984" max="10984" width="10" bestFit="1" customWidth="1"/>
    <col min="10985" max="10985" width="12.6640625" bestFit="1" customWidth="1"/>
    <col min="10986" max="10986" width="10" bestFit="1" customWidth="1"/>
    <col min="10987" max="10987" width="12.6640625" bestFit="1" customWidth="1"/>
    <col min="10988" max="10988" width="10" bestFit="1" customWidth="1"/>
    <col min="10989" max="10989" width="12.6640625" bestFit="1" customWidth="1"/>
    <col min="10990" max="10990" width="10" bestFit="1" customWidth="1"/>
    <col min="10991" max="10991" width="12.6640625" bestFit="1" customWidth="1"/>
    <col min="10992" max="10992" width="10" bestFit="1" customWidth="1"/>
    <col min="10993" max="10993" width="12.6640625" bestFit="1" customWidth="1"/>
    <col min="10994" max="10994" width="10" bestFit="1" customWidth="1"/>
    <col min="10995" max="10995" width="12.6640625" bestFit="1" customWidth="1"/>
    <col min="10996" max="10996" width="10" bestFit="1" customWidth="1"/>
    <col min="10997" max="10997" width="7" bestFit="1" customWidth="1"/>
    <col min="10998" max="10998" width="12.6640625" bestFit="1" customWidth="1"/>
    <col min="10999" max="10999" width="10" bestFit="1" customWidth="1"/>
    <col min="11000" max="11000" width="12.6640625" bestFit="1" customWidth="1"/>
    <col min="11001" max="11001" width="10" bestFit="1" customWidth="1"/>
    <col min="11002" max="11002" width="7" bestFit="1" customWidth="1"/>
    <col min="11003" max="11003" width="12.6640625" bestFit="1" customWidth="1"/>
    <col min="11004" max="11004" width="10" bestFit="1" customWidth="1"/>
    <col min="11005" max="11005" width="12.6640625" bestFit="1" customWidth="1"/>
    <col min="11006" max="11006" width="10" bestFit="1" customWidth="1"/>
    <col min="11007" max="11007" width="7" bestFit="1" customWidth="1"/>
    <col min="11008" max="11008" width="12.6640625" bestFit="1" customWidth="1"/>
    <col min="11009" max="11009" width="10" bestFit="1" customWidth="1"/>
    <col min="11010" max="11010" width="12.6640625" bestFit="1" customWidth="1"/>
    <col min="11011" max="11011" width="10" bestFit="1" customWidth="1"/>
    <col min="11012" max="11012" width="12.6640625" bestFit="1" customWidth="1"/>
    <col min="11013" max="11013" width="10" bestFit="1" customWidth="1"/>
    <col min="11014" max="11014" width="7" bestFit="1" customWidth="1"/>
    <col min="11015" max="11015" width="12.6640625" bestFit="1" customWidth="1"/>
    <col min="11016" max="11016" width="10" bestFit="1" customWidth="1"/>
    <col min="11017" max="11017" width="12.6640625" bestFit="1" customWidth="1"/>
    <col min="11018" max="11018" width="10" bestFit="1" customWidth="1"/>
    <col min="11019" max="11019" width="12.6640625" bestFit="1" customWidth="1"/>
    <col min="11020" max="11020" width="10" bestFit="1" customWidth="1"/>
    <col min="11021" max="11021" width="12.6640625" bestFit="1" customWidth="1"/>
    <col min="11022" max="11022" width="10" bestFit="1" customWidth="1"/>
    <col min="11023" max="11023" width="12.6640625" bestFit="1" customWidth="1"/>
    <col min="11024" max="11024" width="10" bestFit="1" customWidth="1"/>
    <col min="11025" max="11025" width="12.6640625" bestFit="1" customWidth="1"/>
    <col min="11026" max="11026" width="10" bestFit="1" customWidth="1"/>
    <col min="11027" max="11027" width="12.6640625" bestFit="1" customWidth="1"/>
    <col min="11028" max="11028" width="10" bestFit="1" customWidth="1"/>
    <col min="11029" max="11029" width="12.6640625" bestFit="1" customWidth="1"/>
    <col min="11030" max="11030" width="10" bestFit="1" customWidth="1"/>
    <col min="11031" max="11031" width="12.6640625" bestFit="1" customWidth="1"/>
    <col min="11032" max="11032" width="10" bestFit="1" customWidth="1"/>
    <col min="11033" max="11033" width="7" bestFit="1" customWidth="1"/>
    <col min="11034" max="11034" width="12.6640625" bestFit="1" customWidth="1"/>
    <col min="11035" max="11035" width="10" bestFit="1" customWidth="1"/>
    <col min="11036" max="11036" width="12.6640625" bestFit="1" customWidth="1"/>
    <col min="11037" max="11037" width="10" bestFit="1" customWidth="1"/>
    <col min="11038" max="11038" width="12.6640625" bestFit="1" customWidth="1"/>
    <col min="11039" max="11039" width="10" bestFit="1" customWidth="1"/>
    <col min="11040" max="11040" width="7" bestFit="1" customWidth="1"/>
    <col min="11041" max="11041" width="12.6640625" bestFit="1" customWidth="1"/>
    <col min="11042" max="11042" width="10" bestFit="1" customWidth="1"/>
    <col min="11043" max="11043" width="12.6640625" bestFit="1" customWidth="1"/>
    <col min="11044" max="11044" width="10" bestFit="1" customWidth="1"/>
    <col min="11045" max="11045" width="12.6640625" bestFit="1" customWidth="1"/>
    <col min="11046" max="11046" width="10" bestFit="1" customWidth="1"/>
    <col min="11047" max="11047" width="12.6640625" bestFit="1" customWidth="1"/>
    <col min="11048" max="11048" width="10" bestFit="1" customWidth="1"/>
    <col min="11049" max="11049" width="7" bestFit="1" customWidth="1"/>
    <col min="11050" max="11050" width="12.6640625" bestFit="1" customWidth="1"/>
    <col min="11051" max="11051" width="10" bestFit="1" customWidth="1"/>
    <col min="11052" max="11052" width="12.6640625" bestFit="1" customWidth="1"/>
    <col min="11053" max="11053" width="10" bestFit="1" customWidth="1"/>
    <col min="11054" max="11054" width="12.6640625" bestFit="1" customWidth="1"/>
    <col min="11055" max="11055" width="10" bestFit="1" customWidth="1"/>
    <col min="11056" max="11056" width="12.6640625" bestFit="1" customWidth="1"/>
    <col min="11057" max="11057" width="10" bestFit="1" customWidth="1"/>
    <col min="11058" max="11058" width="12.6640625" bestFit="1" customWidth="1"/>
    <col min="11059" max="11059" width="10" bestFit="1" customWidth="1"/>
    <col min="11060" max="11060" width="7" bestFit="1" customWidth="1"/>
    <col min="11061" max="11061" width="12.6640625" bestFit="1" customWidth="1"/>
    <col min="11062" max="11062" width="10" bestFit="1" customWidth="1"/>
    <col min="11063" max="11063" width="12.6640625" bestFit="1" customWidth="1"/>
    <col min="11064" max="11064" width="10" bestFit="1" customWidth="1"/>
    <col min="11065" max="11065" width="7" bestFit="1" customWidth="1"/>
    <col min="11066" max="11066" width="12.6640625" bestFit="1" customWidth="1"/>
    <col min="11067" max="11067" width="10" bestFit="1" customWidth="1"/>
    <col min="11068" max="11068" width="7" bestFit="1" customWidth="1"/>
    <col min="11069" max="11069" width="12.6640625" bestFit="1" customWidth="1"/>
    <col min="11070" max="11070" width="10" bestFit="1" customWidth="1"/>
    <col min="11071" max="11071" width="12.6640625" bestFit="1" customWidth="1"/>
    <col min="11072" max="11072" width="10" bestFit="1" customWidth="1"/>
    <col min="11073" max="11073" width="12.6640625" bestFit="1" customWidth="1"/>
    <col min="11074" max="11074" width="10" bestFit="1" customWidth="1"/>
    <col min="11075" max="11075" width="12.6640625" bestFit="1" customWidth="1"/>
    <col min="11076" max="11076" width="10" bestFit="1" customWidth="1"/>
    <col min="11077" max="11077" width="12.6640625" bestFit="1" customWidth="1"/>
    <col min="11078" max="11078" width="10" bestFit="1" customWidth="1"/>
    <col min="11079" max="11079" width="12.6640625" bestFit="1" customWidth="1"/>
    <col min="11080" max="11080" width="10" bestFit="1" customWidth="1"/>
    <col min="11081" max="11081" width="12.6640625" bestFit="1" customWidth="1"/>
    <col min="11082" max="11082" width="10" bestFit="1" customWidth="1"/>
    <col min="11083" max="11083" width="12.6640625" bestFit="1" customWidth="1"/>
    <col min="11084" max="11084" width="10" bestFit="1" customWidth="1"/>
    <col min="11085" max="11085" width="7" bestFit="1" customWidth="1"/>
    <col min="11086" max="11086" width="12.6640625" bestFit="1" customWidth="1"/>
    <col min="11087" max="11087" width="10" bestFit="1" customWidth="1"/>
    <col min="11088" max="11088" width="12.6640625" bestFit="1" customWidth="1"/>
    <col min="11089" max="11089" width="10" bestFit="1" customWidth="1"/>
    <col min="11090" max="11090" width="12.6640625" bestFit="1" customWidth="1"/>
    <col min="11091" max="11091" width="10" bestFit="1" customWidth="1"/>
    <col min="11092" max="11092" width="12.6640625" bestFit="1" customWidth="1"/>
    <col min="11093" max="11093" width="10" bestFit="1" customWidth="1"/>
    <col min="11094" max="11094" width="12.6640625" bestFit="1" customWidth="1"/>
    <col min="11095" max="11095" width="10" bestFit="1" customWidth="1"/>
    <col min="11096" max="11096" width="12.6640625" bestFit="1" customWidth="1"/>
    <col min="11097" max="11097" width="10" bestFit="1" customWidth="1"/>
    <col min="11098" max="11098" width="12.6640625" bestFit="1" customWidth="1"/>
    <col min="11099" max="11099" width="10" bestFit="1" customWidth="1"/>
    <col min="11100" max="11100" width="12.6640625" bestFit="1" customWidth="1"/>
    <col min="11101" max="11101" width="10" bestFit="1" customWidth="1"/>
    <col min="11102" max="11102" width="12.6640625" bestFit="1" customWidth="1"/>
    <col min="11103" max="11103" width="10" bestFit="1" customWidth="1"/>
    <col min="11104" max="11104" width="12.6640625" bestFit="1" customWidth="1"/>
    <col min="11105" max="11105" width="10" bestFit="1" customWidth="1"/>
    <col min="11106" max="11106" width="12.6640625" bestFit="1" customWidth="1"/>
    <col min="11107" max="11107" width="10" bestFit="1" customWidth="1"/>
    <col min="11108" max="11108" width="7" bestFit="1" customWidth="1"/>
    <col min="11109" max="11109" width="12.6640625" bestFit="1" customWidth="1"/>
    <col min="11110" max="11110" width="10" bestFit="1" customWidth="1"/>
    <col min="11111" max="11111" width="12.6640625" bestFit="1" customWidth="1"/>
    <col min="11112" max="11112" width="10" bestFit="1" customWidth="1"/>
    <col min="11113" max="11113" width="7" bestFit="1" customWidth="1"/>
    <col min="11114" max="11114" width="12.6640625" bestFit="1" customWidth="1"/>
    <col min="11115" max="11115" width="10" bestFit="1" customWidth="1"/>
    <col min="11116" max="11116" width="12.6640625" bestFit="1" customWidth="1"/>
    <col min="11117" max="11117" width="10" bestFit="1" customWidth="1"/>
    <col min="11118" max="11118" width="12.6640625" bestFit="1" customWidth="1"/>
    <col min="11119" max="11119" width="10" bestFit="1" customWidth="1"/>
    <col min="11120" max="11120" width="12.6640625" bestFit="1" customWidth="1"/>
    <col min="11121" max="11121" width="10" bestFit="1" customWidth="1"/>
    <col min="11122" max="11122" width="12.6640625" bestFit="1" customWidth="1"/>
    <col min="11123" max="11123" width="10" bestFit="1" customWidth="1"/>
    <col min="11124" max="11124" width="12.6640625" bestFit="1" customWidth="1"/>
    <col min="11125" max="11125" width="10" bestFit="1" customWidth="1"/>
    <col min="11126" max="11126" width="12.6640625" bestFit="1" customWidth="1"/>
    <col min="11127" max="11127" width="10" bestFit="1" customWidth="1"/>
    <col min="11128" max="11128" width="12.6640625" bestFit="1" customWidth="1"/>
    <col min="11129" max="11129" width="10" bestFit="1" customWidth="1"/>
    <col min="11130" max="11130" width="12.6640625" bestFit="1" customWidth="1"/>
    <col min="11131" max="11131" width="10" bestFit="1" customWidth="1"/>
    <col min="11132" max="11132" width="12.6640625" bestFit="1" customWidth="1"/>
    <col min="11133" max="11133" width="10" bestFit="1" customWidth="1"/>
    <col min="11134" max="11134" width="12.6640625" bestFit="1" customWidth="1"/>
    <col min="11135" max="11135" width="10" bestFit="1" customWidth="1"/>
    <col min="11136" max="11136" width="12.6640625" bestFit="1" customWidth="1"/>
    <col min="11137" max="11137" width="10" bestFit="1" customWidth="1"/>
    <col min="11138" max="11138" width="12.6640625" bestFit="1" customWidth="1"/>
    <col min="11139" max="11139" width="10" bestFit="1" customWidth="1"/>
    <col min="11140" max="11140" width="12.6640625" bestFit="1" customWidth="1"/>
    <col min="11141" max="11141" width="10" bestFit="1" customWidth="1"/>
    <col min="11142" max="11142" width="12.6640625" bestFit="1" customWidth="1"/>
    <col min="11143" max="11143" width="10" bestFit="1" customWidth="1"/>
    <col min="11144" max="11144" width="7" bestFit="1" customWidth="1"/>
    <col min="11145" max="11145" width="12.6640625" bestFit="1" customWidth="1"/>
    <col min="11146" max="11146" width="10" bestFit="1" customWidth="1"/>
    <col min="11147" max="11147" width="12.6640625" bestFit="1" customWidth="1"/>
    <col min="11148" max="11148" width="10" bestFit="1" customWidth="1"/>
    <col min="11149" max="11149" width="7" bestFit="1" customWidth="1"/>
    <col min="11150" max="11150" width="12.6640625" bestFit="1" customWidth="1"/>
    <col min="11151" max="11151" width="10" bestFit="1" customWidth="1"/>
    <col min="11152" max="11152" width="7" bestFit="1" customWidth="1"/>
    <col min="11153" max="11153" width="12.6640625" bestFit="1" customWidth="1"/>
    <col min="11154" max="11154" width="10" bestFit="1" customWidth="1"/>
    <col min="11155" max="11155" width="12.6640625" bestFit="1" customWidth="1"/>
    <col min="11156" max="11156" width="10" bestFit="1" customWidth="1"/>
    <col min="11157" max="11157" width="12.6640625" bestFit="1" customWidth="1"/>
    <col min="11158" max="11158" width="10" bestFit="1" customWidth="1"/>
    <col min="11159" max="11159" width="12.6640625" bestFit="1" customWidth="1"/>
    <col min="11160" max="11160" width="10" bestFit="1" customWidth="1"/>
    <col min="11161" max="11161" width="12.6640625" bestFit="1" customWidth="1"/>
    <col min="11162" max="11162" width="10" bestFit="1" customWidth="1"/>
    <col min="11163" max="11163" width="7" bestFit="1" customWidth="1"/>
    <col min="11164" max="11164" width="12.6640625" bestFit="1" customWidth="1"/>
    <col min="11165" max="11165" width="10" bestFit="1" customWidth="1"/>
    <col min="11166" max="11166" width="12.6640625" bestFit="1" customWidth="1"/>
    <col min="11167" max="11167" width="10" bestFit="1" customWidth="1"/>
    <col min="11168" max="11168" width="7" bestFit="1" customWidth="1"/>
    <col min="11169" max="11169" width="12.6640625" bestFit="1" customWidth="1"/>
    <col min="11170" max="11170" width="10" bestFit="1" customWidth="1"/>
    <col min="11171" max="11171" width="12.6640625" bestFit="1" customWidth="1"/>
    <col min="11172" max="11172" width="10" bestFit="1" customWidth="1"/>
    <col min="11173" max="11173" width="12.6640625" bestFit="1" customWidth="1"/>
    <col min="11174" max="11174" width="10" bestFit="1" customWidth="1"/>
    <col min="11175" max="11175" width="7" bestFit="1" customWidth="1"/>
    <col min="11176" max="11176" width="12.6640625" bestFit="1" customWidth="1"/>
    <col min="11177" max="11177" width="10" bestFit="1" customWidth="1"/>
    <col min="11178" max="11178" width="7" bestFit="1" customWidth="1"/>
    <col min="11179" max="11179" width="12.6640625" bestFit="1" customWidth="1"/>
    <col min="11180" max="11180" width="10" bestFit="1" customWidth="1"/>
    <col min="11181" max="11181" width="12.6640625" bestFit="1" customWidth="1"/>
    <col min="11182" max="11182" width="10" bestFit="1" customWidth="1"/>
    <col min="11183" max="11183" width="12.6640625" bestFit="1" customWidth="1"/>
    <col min="11184" max="11184" width="10" bestFit="1" customWidth="1"/>
    <col min="11185" max="11185" width="12.6640625" bestFit="1" customWidth="1"/>
    <col min="11186" max="11186" width="10" bestFit="1" customWidth="1"/>
    <col min="11187" max="11187" width="12.6640625" bestFit="1" customWidth="1"/>
    <col min="11188" max="11188" width="10" bestFit="1" customWidth="1"/>
    <col min="11189" max="11189" width="12.6640625" bestFit="1" customWidth="1"/>
    <col min="11190" max="11190" width="10" bestFit="1" customWidth="1"/>
    <col min="11191" max="11191" width="12.6640625" bestFit="1" customWidth="1"/>
    <col min="11192" max="11192" width="10" bestFit="1" customWidth="1"/>
    <col min="11193" max="11193" width="7" bestFit="1" customWidth="1"/>
    <col min="11194" max="11194" width="12.6640625" bestFit="1" customWidth="1"/>
    <col min="11195" max="11195" width="10" bestFit="1" customWidth="1"/>
    <col min="11196" max="11196" width="12.6640625" bestFit="1" customWidth="1"/>
    <col min="11197" max="11197" width="10" bestFit="1" customWidth="1"/>
    <col min="11198" max="11198" width="12.6640625" bestFit="1" customWidth="1"/>
    <col min="11199" max="11199" width="10" bestFit="1" customWidth="1"/>
    <col min="11200" max="11200" width="12.6640625" bestFit="1" customWidth="1"/>
    <col min="11201" max="11201" width="10" bestFit="1" customWidth="1"/>
    <col min="11202" max="11202" width="12.6640625" bestFit="1" customWidth="1"/>
    <col min="11203" max="11203" width="10" bestFit="1" customWidth="1"/>
    <col min="11204" max="11204" width="12.6640625" bestFit="1" customWidth="1"/>
    <col min="11205" max="11205" width="10" bestFit="1" customWidth="1"/>
    <col min="11206" max="11206" width="12.6640625" bestFit="1" customWidth="1"/>
    <col min="11207" max="11207" width="10" bestFit="1" customWidth="1"/>
    <col min="11208" max="11208" width="12.6640625" bestFit="1" customWidth="1"/>
    <col min="11209" max="11209" width="10" bestFit="1" customWidth="1"/>
    <col min="11210" max="11210" width="12.6640625" bestFit="1" customWidth="1"/>
    <col min="11211" max="11211" width="10" bestFit="1" customWidth="1"/>
    <col min="11212" max="11212" width="12.6640625" bestFit="1" customWidth="1"/>
    <col min="11213" max="11213" width="10" bestFit="1" customWidth="1"/>
    <col min="11214" max="11214" width="7" bestFit="1" customWidth="1"/>
    <col min="11215" max="11215" width="12.6640625" bestFit="1" customWidth="1"/>
    <col min="11216" max="11216" width="10" bestFit="1" customWidth="1"/>
    <col min="11217" max="11217" width="12.6640625" bestFit="1" customWidth="1"/>
    <col min="11218" max="11218" width="10" bestFit="1" customWidth="1"/>
    <col min="11219" max="11219" width="7" bestFit="1" customWidth="1"/>
    <col min="11220" max="11220" width="12.6640625" bestFit="1" customWidth="1"/>
    <col min="11221" max="11221" width="10" bestFit="1" customWidth="1"/>
    <col min="11222" max="11222" width="12.6640625" bestFit="1" customWidth="1"/>
    <col min="11223" max="11223" width="10" bestFit="1" customWidth="1"/>
    <col min="11224" max="11224" width="7" bestFit="1" customWidth="1"/>
    <col min="11225" max="11225" width="12.6640625" bestFit="1" customWidth="1"/>
    <col min="11226" max="11226" width="10" bestFit="1" customWidth="1"/>
    <col min="11227" max="11228" width="7" bestFit="1" customWidth="1"/>
    <col min="11229" max="11229" width="12.6640625" bestFit="1" customWidth="1"/>
    <col min="11230" max="11230" width="10" bestFit="1" customWidth="1"/>
    <col min="11231" max="11231" width="12.6640625" bestFit="1" customWidth="1"/>
    <col min="11232" max="11232" width="10" bestFit="1" customWidth="1"/>
    <col min="11233" max="11233" width="12.6640625" bestFit="1" customWidth="1"/>
    <col min="11234" max="11234" width="10" bestFit="1" customWidth="1"/>
    <col min="11235" max="11235" width="12.6640625" bestFit="1" customWidth="1"/>
    <col min="11236" max="11236" width="10" bestFit="1" customWidth="1"/>
    <col min="11237" max="11237" width="7" bestFit="1" customWidth="1"/>
    <col min="11238" max="11238" width="12.6640625" bestFit="1" customWidth="1"/>
    <col min="11239" max="11239" width="10" bestFit="1" customWidth="1"/>
    <col min="11240" max="11240" width="12.6640625" bestFit="1" customWidth="1"/>
    <col min="11241" max="11241" width="10" bestFit="1" customWidth="1"/>
    <col min="11242" max="11242" width="12.6640625" bestFit="1" customWidth="1"/>
    <col min="11243" max="11243" width="10" bestFit="1" customWidth="1"/>
    <col min="11244" max="11244" width="12.6640625" bestFit="1" customWidth="1"/>
    <col min="11245" max="11245" width="10" bestFit="1" customWidth="1"/>
    <col min="11246" max="11246" width="7" bestFit="1" customWidth="1"/>
    <col min="11247" max="11247" width="12.6640625" bestFit="1" customWidth="1"/>
    <col min="11248" max="11248" width="10" bestFit="1" customWidth="1"/>
    <col min="11249" max="11249" width="12.6640625" bestFit="1" customWidth="1"/>
    <col min="11250" max="11250" width="10" bestFit="1" customWidth="1"/>
    <col min="11251" max="11251" width="12.6640625" bestFit="1" customWidth="1"/>
    <col min="11252" max="11252" width="10" bestFit="1" customWidth="1"/>
    <col min="11253" max="11253" width="12.6640625" bestFit="1" customWidth="1"/>
    <col min="11254" max="11254" width="10" bestFit="1" customWidth="1"/>
    <col min="11255" max="11255" width="12.6640625" bestFit="1" customWidth="1"/>
    <col min="11256" max="11256" width="10" bestFit="1" customWidth="1"/>
    <col min="11257" max="11257" width="12.6640625" bestFit="1" customWidth="1"/>
    <col min="11258" max="11258" width="10" bestFit="1" customWidth="1"/>
    <col min="11259" max="11259" width="12.6640625" bestFit="1" customWidth="1"/>
    <col min="11260" max="11260" width="10" bestFit="1" customWidth="1"/>
    <col min="11261" max="11261" width="12.6640625" bestFit="1" customWidth="1"/>
    <col min="11262" max="11262" width="10" bestFit="1" customWidth="1"/>
    <col min="11263" max="11263" width="12.6640625" bestFit="1" customWidth="1"/>
    <col min="11264" max="11264" width="10" bestFit="1" customWidth="1"/>
    <col min="11265" max="11265" width="7" bestFit="1" customWidth="1"/>
    <col min="11266" max="11266" width="12.6640625" bestFit="1" customWidth="1"/>
    <col min="11267" max="11267" width="10" bestFit="1" customWidth="1"/>
    <col min="11268" max="11268" width="12.6640625" bestFit="1" customWidth="1"/>
    <col min="11269" max="11269" width="10" bestFit="1" customWidth="1"/>
    <col min="11270" max="11270" width="12.6640625" bestFit="1" customWidth="1"/>
    <col min="11271" max="11271" width="10" bestFit="1" customWidth="1"/>
    <col min="11272" max="11272" width="7" bestFit="1" customWidth="1"/>
    <col min="11273" max="11273" width="12.6640625" bestFit="1" customWidth="1"/>
    <col min="11274" max="11274" width="10" bestFit="1" customWidth="1"/>
    <col min="11275" max="11275" width="12.6640625" bestFit="1" customWidth="1"/>
    <col min="11276" max="11276" width="10" bestFit="1" customWidth="1"/>
    <col min="11277" max="11277" width="12.6640625" bestFit="1" customWidth="1"/>
    <col min="11278" max="11278" width="10" bestFit="1" customWidth="1"/>
    <col min="11279" max="11279" width="7" bestFit="1" customWidth="1"/>
    <col min="11280" max="11280" width="12.6640625" bestFit="1" customWidth="1"/>
    <col min="11281" max="11281" width="10" bestFit="1" customWidth="1"/>
    <col min="11282" max="11282" width="12.6640625" bestFit="1" customWidth="1"/>
    <col min="11283" max="11283" width="10" bestFit="1" customWidth="1"/>
    <col min="11284" max="11284" width="12.6640625" bestFit="1" customWidth="1"/>
    <col min="11285" max="11285" width="10" bestFit="1" customWidth="1"/>
    <col min="11286" max="11286" width="7" bestFit="1" customWidth="1"/>
    <col min="11287" max="11287" width="12.6640625" bestFit="1" customWidth="1"/>
    <col min="11288" max="11288" width="10" bestFit="1" customWidth="1"/>
    <col min="11289" max="11289" width="12.6640625" bestFit="1" customWidth="1"/>
    <col min="11290" max="11290" width="10" bestFit="1" customWidth="1"/>
    <col min="11291" max="11291" width="12.6640625" bestFit="1" customWidth="1"/>
    <col min="11292" max="11292" width="10" bestFit="1" customWidth="1"/>
    <col min="11293" max="11293" width="12.6640625" bestFit="1" customWidth="1"/>
    <col min="11294" max="11294" width="10" bestFit="1" customWidth="1"/>
    <col min="11295" max="11295" width="12.6640625" bestFit="1" customWidth="1"/>
    <col min="11296" max="11296" width="10" bestFit="1" customWidth="1"/>
    <col min="11297" max="11297" width="7" bestFit="1" customWidth="1"/>
    <col min="11298" max="11298" width="12.6640625" bestFit="1" customWidth="1"/>
    <col min="11299" max="11299" width="10" bestFit="1" customWidth="1"/>
    <col min="11300" max="11300" width="12.6640625" bestFit="1" customWidth="1"/>
    <col min="11301" max="11301" width="10" bestFit="1" customWidth="1"/>
    <col min="11302" max="11302" width="12.6640625" bestFit="1" customWidth="1"/>
    <col min="11303" max="11303" width="10" bestFit="1" customWidth="1"/>
    <col min="11304" max="11304" width="12.6640625" bestFit="1" customWidth="1"/>
    <col min="11305" max="11305" width="10" bestFit="1" customWidth="1"/>
    <col min="11306" max="11306" width="7" bestFit="1" customWidth="1"/>
    <col min="11307" max="11307" width="12.6640625" bestFit="1" customWidth="1"/>
    <col min="11308" max="11308" width="10" bestFit="1" customWidth="1"/>
    <col min="11309" max="11309" width="12.6640625" bestFit="1" customWidth="1"/>
    <col min="11310" max="11310" width="10" bestFit="1" customWidth="1"/>
    <col min="11311" max="11311" width="12.6640625" bestFit="1" customWidth="1"/>
    <col min="11312" max="11312" width="10" bestFit="1" customWidth="1"/>
    <col min="11313" max="11313" width="12.6640625" bestFit="1" customWidth="1"/>
    <col min="11314" max="11314" width="10" bestFit="1" customWidth="1"/>
    <col min="11315" max="11315" width="12.6640625" bestFit="1" customWidth="1"/>
    <col min="11316" max="11316" width="10" bestFit="1" customWidth="1"/>
    <col min="11317" max="11317" width="12.6640625" bestFit="1" customWidth="1"/>
    <col min="11318" max="11318" width="10" bestFit="1" customWidth="1"/>
    <col min="11319" max="11319" width="12.6640625" bestFit="1" customWidth="1"/>
    <col min="11320" max="11320" width="10" bestFit="1" customWidth="1"/>
    <col min="11321" max="11321" width="12.6640625" bestFit="1" customWidth="1"/>
    <col min="11322" max="11322" width="10" bestFit="1" customWidth="1"/>
    <col min="11323" max="11323" width="12.6640625" bestFit="1" customWidth="1"/>
    <col min="11324" max="11324" width="10" bestFit="1" customWidth="1"/>
    <col min="11325" max="11325" width="12.6640625" bestFit="1" customWidth="1"/>
    <col min="11326" max="11326" width="10" bestFit="1" customWidth="1"/>
    <col min="11327" max="11327" width="12.6640625" bestFit="1" customWidth="1"/>
    <col min="11328" max="11328" width="10" bestFit="1" customWidth="1"/>
    <col min="11329" max="11329" width="12.6640625" bestFit="1" customWidth="1"/>
    <col min="11330" max="11330" width="10" bestFit="1" customWidth="1"/>
    <col min="11331" max="11331" width="7" bestFit="1" customWidth="1"/>
    <col min="11332" max="11332" width="12.6640625" bestFit="1" customWidth="1"/>
    <col min="11333" max="11333" width="10" bestFit="1" customWidth="1"/>
    <col min="11334" max="11334" width="12.6640625" bestFit="1" customWidth="1"/>
    <col min="11335" max="11335" width="10" bestFit="1" customWidth="1"/>
    <col min="11336" max="11336" width="12.6640625" bestFit="1" customWidth="1"/>
    <col min="11337" max="11337" width="10" bestFit="1" customWidth="1"/>
    <col min="11338" max="11338" width="12.6640625" bestFit="1" customWidth="1"/>
    <col min="11339" max="11339" width="10" bestFit="1" customWidth="1"/>
    <col min="11340" max="11340" width="12.6640625" bestFit="1" customWidth="1"/>
    <col min="11341" max="11341" width="10" bestFit="1" customWidth="1"/>
    <col min="11342" max="11342" width="12.6640625" bestFit="1" customWidth="1"/>
    <col min="11343" max="11343" width="10" bestFit="1" customWidth="1"/>
    <col min="11344" max="11344" width="12.6640625" bestFit="1" customWidth="1"/>
    <col min="11345" max="11345" width="10" bestFit="1" customWidth="1"/>
    <col min="11346" max="11346" width="12.6640625" bestFit="1" customWidth="1"/>
    <col min="11347" max="11347" width="10" bestFit="1" customWidth="1"/>
    <col min="11348" max="11348" width="12.6640625" bestFit="1" customWidth="1"/>
    <col min="11349" max="11349" width="10" bestFit="1" customWidth="1"/>
    <col min="11350" max="11350" width="12.6640625" bestFit="1" customWidth="1"/>
    <col min="11351" max="11351" width="10" bestFit="1" customWidth="1"/>
    <col min="11352" max="11353" width="7" bestFit="1" customWidth="1"/>
    <col min="11354" max="11354" width="12.6640625" bestFit="1" customWidth="1"/>
    <col min="11355" max="11355" width="10" bestFit="1" customWidth="1"/>
    <col min="11356" max="11356" width="7" bestFit="1" customWidth="1"/>
    <col min="11357" max="11357" width="12.6640625" bestFit="1" customWidth="1"/>
    <col min="11358" max="11358" width="10" bestFit="1" customWidth="1"/>
    <col min="11359" max="11359" width="12.6640625" bestFit="1" customWidth="1"/>
    <col min="11360" max="11360" width="10" bestFit="1" customWidth="1"/>
    <col min="11361" max="11361" width="7" bestFit="1" customWidth="1"/>
    <col min="11362" max="11362" width="12.6640625" bestFit="1" customWidth="1"/>
    <col min="11363" max="11363" width="10" bestFit="1" customWidth="1"/>
    <col min="11364" max="11364" width="7" bestFit="1" customWidth="1"/>
    <col min="11365" max="11365" width="12.6640625" bestFit="1" customWidth="1"/>
    <col min="11366" max="11366" width="10" bestFit="1" customWidth="1"/>
    <col min="11367" max="11367" width="12.6640625" bestFit="1" customWidth="1"/>
    <col min="11368" max="11368" width="10" bestFit="1" customWidth="1"/>
    <col min="11369" max="11369" width="12.6640625" bestFit="1" customWidth="1"/>
    <col min="11370" max="11370" width="10" bestFit="1" customWidth="1"/>
    <col min="11371" max="11371" width="12.6640625" bestFit="1" customWidth="1"/>
    <col min="11372" max="11372" width="10" bestFit="1" customWidth="1"/>
    <col min="11373" max="11373" width="12.6640625" bestFit="1" customWidth="1"/>
    <col min="11374" max="11374" width="10" bestFit="1" customWidth="1"/>
    <col min="11375" max="11375" width="7" bestFit="1" customWidth="1"/>
    <col min="11376" max="11376" width="12.6640625" bestFit="1" customWidth="1"/>
    <col min="11377" max="11377" width="10" bestFit="1" customWidth="1"/>
    <col min="11378" max="11378" width="12.6640625" bestFit="1" customWidth="1"/>
    <col min="11379" max="11379" width="10" bestFit="1" customWidth="1"/>
    <col min="11380" max="11380" width="7" bestFit="1" customWidth="1"/>
    <col min="11381" max="11381" width="12.6640625" bestFit="1" customWidth="1"/>
    <col min="11382" max="11382" width="10" bestFit="1" customWidth="1"/>
    <col min="11383" max="11383" width="12.6640625" bestFit="1" customWidth="1"/>
    <col min="11384" max="11384" width="10" bestFit="1" customWidth="1"/>
    <col min="11385" max="11385" width="12.6640625" bestFit="1" customWidth="1"/>
    <col min="11386" max="11386" width="10" bestFit="1" customWidth="1"/>
    <col min="11387" max="11387" width="12.6640625" bestFit="1" customWidth="1"/>
    <col min="11388" max="11388" width="10" bestFit="1" customWidth="1"/>
    <col min="11389" max="11389" width="12.6640625" bestFit="1" customWidth="1"/>
    <col min="11390" max="11390" width="10" bestFit="1" customWidth="1"/>
    <col min="11391" max="11391" width="12.6640625" bestFit="1" customWidth="1"/>
    <col min="11392" max="11392" width="10" bestFit="1" customWidth="1"/>
    <col min="11393" max="11393" width="7" bestFit="1" customWidth="1"/>
    <col min="11394" max="11394" width="12.6640625" bestFit="1" customWidth="1"/>
    <col min="11395" max="11395" width="10" bestFit="1" customWidth="1"/>
    <col min="11396" max="11396" width="12.6640625" bestFit="1" customWidth="1"/>
    <col min="11397" max="11397" width="10" bestFit="1" customWidth="1"/>
    <col min="11398" max="11398" width="12.6640625" bestFit="1" customWidth="1"/>
    <col min="11399" max="11399" width="10" bestFit="1" customWidth="1"/>
    <col min="11400" max="11400" width="7" bestFit="1" customWidth="1"/>
    <col min="11401" max="11401" width="12.6640625" bestFit="1" customWidth="1"/>
    <col min="11402" max="11402" width="10" bestFit="1" customWidth="1"/>
    <col min="11403" max="11403" width="7" bestFit="1" customWidth="1"/>
    <col min="11404" max="11404" width="12.6640625" bestFit="1" customWidth="1"/>
    <col min="11405" max="11405" width="10" bestFit="1" customWidth="1"/>
    <col min="11406" max="11406" width="12.6640625" bestFit="1" customWidth="1"/>
    <col min="11407" max="11407" width="10" bestFit="1" customWidth="1"/>
    <col min="11408" max="11408" width="12.6640625" bestFit="1" customWidth="1"/>
    <col min="11409" max="11409" width="10" bestFit="1" customWidth="1"/>
    <col min="11410" max="11410" width="12.6640625" bestFit="1" customWidth="1"/>
    <col min="11411" max="11411" width="10" bestFit="1" customWidth="1"/>
    <col min="11412" max="11412" width="12.6640625" bestFit="1" customWidth="1"/>
    <col min="11413" max="11413" width="10" bestFit="1" customWidth="1"/>
    <col min="11414" max="11414" width="12.6640625" bestFit="1" customWidth="1"/>
    <col min="11415" max="11415" width="10" bestFit="1" customWidth="1"/>
    <col min="11416" max="11416" width="12.6640625" bestFit="1" customWidth="1"/>
    <col min="11417" max="11417" width="10" bestFit="1" customWidth="1"/>
    <col min="11418" max="11418" width="12.6640625" bestFit="1" customWidth="1"/>
    <col min="11419" max="11419" width="10" bestFit="1" customWidth="1"/>
    <col min="11420" max="11420" width="12.6640625" bestFit="1" customWidth="1"/>
    <col min="11421" max="11421" width="10" bestFit="1" customWidth="1"/>
    <col min="11422" max="11422" width="12.6640625" bestFit="1" customWidth="1"/>
    <col min="11423" max="11423" width="10" bestFit="1" customWidth="1"/>
    <col min="11424" max="11424" width="7" bestFit="1" customWidth="1"/>
    <col min="11425" max="11425" width="12.6640625" bestFit="1" customWidth="1"/>
    <col min="11426" max="11426" width="10" bestFit="1" customWidth="1"/>
    <col min="11427" max="11427" width="12.6640625" bestFit="1" customWidth="1"/>
    <col min="11428" max="11428" width="10" bestFit="1" customWidth="1"/>
    <col min="11429" max="11429" width="12.6640625" bestFit="1" customWidth="1"/>
    <col min="11430" max="11430" width="10" bestFit="1" customWidth="1"/>
    <col min="11431" max="11431" width="12.6640625" bestFit="1" customWidth="1"/>
    <col min="11432" max="11432" width="10" bestFit="1" customWidth="1"/>
    <col min="11433" max="11433" width="12.6640625" bestFit="1" customWidth="1"/>
    <col min="11434" max="11434" width="10" bestFit="1" customWidth="1"/>
    <col min="11435" max="11435" width="7" bestFit="1" customWidth="1"/>
    <col min="11436" max="11436" width="12.6640625" bestFit="1" customWidth="1"/>
    <col min="11437" max="11437" width="10" bestFit="1" customWidth="1"/>
    <col min="11438" max="11438" width="12.6640625" bestFit="1" customWidth="1"/>
    <col min="11439" max="11439" width="10" bestFit="1" customWidth="1"/>
    <col min="11440" max="11440" width="12.6640625" bestFit="1" customWidth="1"/>
    <col min="11441" max="11441" width="10" bestFit="1" customWidth="1"/>
    <col min="11442" max="11442" width="12.6640625" bestFit="1" customWidth="1"/>
    <col min="11443" max="11443" width="10" bestFit="1" customWidth="1"/>
    <col min="11444" max="11444" width="7" bestFit="1" customWidth="1"/>
    <col min="11445" max="11445" width="12.6640625" bestFit="1" customWidth="1"/>
    <col min="11446" max="11446" width="10" bestFit="1" customWidth="1"/>
    <col min="11447" max="11447" width="12.6640625" bestFit="1" customWidth="1"/>
    <col min="11448" max="11448" width="10" bestFit="1" customWidth="1"/>
    <col min="11449" max="11449" width="12.6640625" bestFit="1" customWidth="1"/>
    <col min="11450" max="11450" width="10" bestFit="1" customWidth="1"/>
    <col min="11451" max="11451" width="7" bestFit="1" customWidth="1"/>
    <col min="11452" max="11452" width="12.6640625" bestFit="1" customWidth="1"/>
    <col min="11453" max="11453" width="10" bestFit="1" customWidth="1"/>
    <col min="11454" max="11454" width="12.6640625" bestFit="1" customWidth="1"/>
    <col min="11455" max="11455" width="10" bestFit="1" customWidth="1"/>
    <col min="11456" max="11456" width="12.6640625" bestFit="1" customWidth="1"/>
    <col min="11457" max="11457" width="10" bestFit="1" customWidth="1"/>
    <col min="11458" max="11458" width="12.6640625" bestFit="1" customWidth="1"/>
    <col min="11459" max="11459" width="10" bestFit="1" customWidth="1"/>
    <col min="11460" max="11460" width="12.6640625" bestFit="1" customWidth="1"/>
    <col min="11461" max="11461" width="10" bestFit="1" customWidth="1"/>
    <col min="11462" max="11462" width="12.6640625" bestFit="1" customWidth="1"/>
    <col min="11463" max="11463" width="10" bestFit="1" customWidth="1"/>
    <col min="11464" max="11464" width="12.6640625" bestFit="1" customWidth="1"/>
    <col min="11465" max="11465" width="10" bestFit="1" customWidth="1"/>
    <col min="11466" max="11466" width="12.6640625" bestFit="1" customWidth="1"/>
    <col min="11467" max="11467" width="10" bestFit="1" customWidth="1"/>
    <col min="11468" max="11468" width="12.6640625" bestFit="1" customWidth="1"/>
    <col min="11469" max="11469" width="10" bestFit="1" customWidth="1"/>
    <col min="11470" max="11470" width="12.6640625" bestFit="1" customWidth="1"/>
    <col min="11471" max="11471" width="10" bestFit="1" customWidth="1"/>
    <col min="11472" max="11472" width="12.6640625" bestFit="1" customWidth="1"/>
    <col min="11473" max="11473" width="10" bestFit="1" customWidth="1"/>
    <col min="11474" max="11474" width="12.6640625" bestFit="1" customWidth="1"/>
    <col min="11475" max="11475" width="10" bestFit="1" customWidth="1"/>
    <col min="11476" max="11476" width="12.6640625" bestFit="1" customWidth="1"/>
    <col min="11477" max="11477" width="10" bestFit="1" customWidth="1"/>
    <col min="11478" max="11478" width="12.6640625" bestFit="1" customWidth="1"/>
    <col min="11479" max="11479" width="10" bestFit="1" customWidth="1"/>
    <col min="11480" max="11480" width="7" bestFit="1" customWidth="1"/>
    <col min="11481" max="11481" width="12.6640625" bestFit="1" customWidth="1"/>
    <col min="11482" max="11482" width="10" bestFit="1" customWidth="1"/>
    <col min="11483" max="11483" width="7" bestFit="1" customWidth="1"/>
    <col min="11484" max="11484" width="12.6640625" bestFit="1" customWidth="1"/>
    <col min="11485" max="11485" width="10" bestFit="1" customWidth="1"/>
    <col min="11486" max="11486" width="12.6640625" bestFit="1" customWidth="1"/>
    <col min="11487" max="11487" width="10" bestFit="1" customWidth="1"/>
    <col min="11488" max="11488" width="12.6640625" bestFit="1" customWidth="1"/>
    <col min="11489" max="11489" width="10" bestFit="1" customWidth="1"/>
    <col min="11490" max="11490" width="12.6640625" bestFit="1" customWidth="1"/>
    <col min="11491" max="11491" width="10" bestFit="1" customWidth="1"/>
    <col min="11492" max="11492" width="12.6640625" bestFit="1" customWidth="1"/>
    <col min="11493" max="11493" width="10" bestFit="1" customWidth="1"/>
    <col min="11494" max="11494" width="12.6640625" bestFit="1" customWidth="1"/>
    <col min="11495" max="11495" width="10" bestFit="1" customWidth="1"/>
    <col min="11496" max="11496" width="7" bestFit="1" customWidth="1"/>
    <col min="11497" max="11497" width="12.6640625" bestFit="1" customWidth="1"/>
    <col min="11498" max="11498" width="10" bestFit="1" customWidth="1"/>
    <col min="11499" max="11499" width="12.6640625" bestFit="1" customWidth="1"/>
    <col min="11500" max="11500" width="10" bestFit="1" customWidth="1"/>
    <col min="11501" max="11501" width="12.6640625" bestFit="1" customWidth="1"/>
    <col min="11502" max="11502" width="10" bestFit="1" customWidth="1"/>
    <col min="11503" max="11503" width="12.6640625" bestFit="1" customWidth="1"/>
    <col min="11504" max="11504" width="10" bestFit="1" customWidth="1"/>
    <col min="11505" max="11505" width="12.6640625" bestFit="1" customWidth="1"/>
    <col min="11506" max="11506" width="10" bestFit="1" customWidth="1"/>
    <col min="11507" max="11507" width="12.6640625" bestFit="1" customWidth="1"/>
    <col min="11508" max="11508" width="10" bestFit="1" customWidth="1"/>
    <col min="11509" max="11509" width="12.6640625" bestFit="1" customWidth="1"/>
    <col min="11510" max="11510" width="10" bestFit="1" customWidth="1"/>
    <col min="11511" max="11511" width="12.6640625" bestFit="1" customWidth="1"/>
    <col min="11512" max="11512" width="10" bestFit="1" customWidth="1"/>
    <col min="11513" max="11513" width="12.6640625" bestFit="1" customWidth="1"/>
    <col min="11514" max="11514" width="10" bestFit="1" customWidth="1"/>
    <col min="11515" max="11515" width="12.6640625" bestFit="1" customWidth="1"/>
    <col min="11516" max="11516" width="10" bestFit="1" customWidth="1"/>
    <col min="11517" max="11517" width="12.6640625" bestFit="1" customWidth="1"/>
    <col min="11518" max="11518" width="10" bestFit="1" customWidth="1"/>
    <col min="11519" max="11519" width="12.6640625" bestFit="1" customWidth="1"/>
    <col min="11520" max="11520" width="10" bestFit="1" customWidth="1"/>
    <col min="11521" max="11521" width="12.6640625" bestFit="1" customWidth="1"/>
    <col min="11522" max="11522" width="10" bestFit="1" customWidth="1"/>
    <col min="11523" max="11523" width="12.6640625" bestFit="1" customWidth="1"/>
    <col min="11524" max="11524" width="10" bestFit="1" customWidth="1"/>
    <col min="11525" max="11525" width="12.6640625" bestFit="1" customWidth="1"/>
    <col min="11526" max="11526" width="10" bestFit="1" customWidth="1"/>
    <col min="11527" max="11527" width="12.6640625" bestFit="1" customWidth="1"/>
    <col min="11528" max="11528" width="10" bestFit="1" customWidth="1"/>
    <col min="11529" max="11529" width="12.6640625" bestFit="1" customWidth="1"/>
    <col min="11530" max="11530" width="10" bestFit="1" customWidth="1"/>
    <col min="11531" max="11531" width="7" bestFit="1" customWidth="1"/>
    <col min="11532" max="11532" width="12.6640625" bestFit="1" customWidth="1"/>
    <col min="11533" max="11533" width="10" bestFit="1" customWidth="1"/>
    <col min="11534" max="11534" width="12.6640625" bestFit="1" customWidth="1"/>
    <col min="11535" max="11535" width="10" bestFit="1" customWidth="1"/>
    <col min="11536" max="11536" width="12.6640625" bestFit="1" customWidth="1"/>
    <col min="11537" max="11537" width="10" bestFit="1" customWidth="1"/>
    <col min="11538" max="11538" width="7" bestFit="1" customWidth="1"/>
    <col min="11539" max="11539" width="12.6640625" bestFit="1" customWidth="1"/>
    <col min="11540" max="11540" width="10" bestFit="1" customWidth="1"/>
    <col min="11541" max="11541" width="12.6640625" bestFit="1" customWidth="1"/>
    <col min="11542" max="11542" width="10" bestFit="1" customWidth="1"/>
    <col min="11543" max="11543" width="12.6640625" bestFit="1" customWidth="1"/>
    <col min="11544" max="11544" width="10" bestFit="1" customWidth="1"/>
    <col min="11545" max="11545" width="12.6640625" bestFit="1" customWidth="1"/>
    <col min="11546" max="11546" width="10" bestFit="1" customWidth="1"/>
    <col min="11547" max="11547" width="7" bestFit="1" customWidth="1"/>
    <col min="11548" max="11548" width="12.6640625" bestFit="1" customWidth="1"/>
    <col min="11549" max="11549" width="10" bestFit="1" customWidth="1"/>
    <col min="11550" max="11550" width="12.6640625" bestFit="1" customWidth="1"/>
    <col min="11551" max="11551" width="10" bestFit="1" customWidth="1"/>
    <col min="11552" max="11552" width="12.6640625" bestFit="1" customWidth="1"/>
    <col min="11553" max="11553" width="10" bestFit="1" customWidth="1"/>
    <col min="11554" max="11554" width="12.6640625" bestFit="1" customWidth="1"/>
    <col min="11555" max="11555" width="10" bestFit="1" customWidth="1"/>
    <col min="11556" max="11556" width="12.6640625" bestFit="1" customWidth="1"/>
    <col min="11557" max="11557" width="10" bestFit="1" customWidth="1"/>
    <col min="11558" max="11558" width="12.6640625" bestFit="1" customWidth="1"/>
    <col min="11559" max="11559" width="10" bestFit="1" customWidth="1"/>
    <col min="11560" max="11560" width="12.6640625" bestFit="1" customWidth="1"/>
    <col min="11561" max="11561" width="10" bestFit="1" customWidth="1"/>
    <col min="11562" max="11562" width="12.6640625" bestFit="1" customWidth="1"/>
    <col min="11563" max="11563" width="10" bestFit="1" customWidth="1"/>
    <col min="11564" max="11564" width="12.6640625" bestFit="1" customWidth="1"/>
    <col min="11565" max="11565" width="10" bestFit="1" customWidth="1"/>
    <col min="11566" max="11566" width="12.6640625" bestFit="1" customWidth="1"/>
    <col min="11567" max="11567" width="10" bestFit="1" customWidth="1"/>
    <col min="11568" max="11568" width="12.6640625" bestFit="1" customWidth="1"/>
    <col min="11569" max="11569" width="10" bestFit="1" customWidth="1"/>
    <col min="11570" max="11570" width="12.6640625" bestFit="1" customWidth="1"/>
    <col min="11571" max="11571" width="10" bestFit="1" customWidth="1"/>
    <col min="11572" max="11572" width="12.6640625" bestFit="1" customWidth="1"/>
    <col min="11573" max="11573" width="10" bestFit="1" customWidth="1"/>
    <col min="11574" max="11574" width="12.6640625" bestFit="1" customWidth="1"/>
    <col min="11575" max="11575" width="10" bestFit="1" customWidth="1"/>
    <col min="11576" max="11576" width="12.6640625" bestFit="1" customWidth="1"/>
    <col min="11577" max="11577" width="10" bestFit="1" customWidth="1"/>
    <col min="11578" max="11578" width="12.6640625" bestFit="1" customWidth="1"/>
    <col min="11579" max="11579" width="10" bestFit="1" customWidth="1"/>
    <col min="11580" max="11580" width="12.6640625" bestFit="1" customWidth="1"/>
    <col min="11581" max="11581" width="10" bestFit="1" customWidth="1"/>
    <col min="11582" max="11582" width="12.6640625" bestFit="1" customWidth="1"/>
    <col min="11583" max="11583" width="10" bestFit="1" customWidth="1"/>
    <col min="11584" max="11584" width="12.6640625" bestFit="1" customWidth="1"/>
    <col min="11585" max="11585" width="10" bestFit="1" customWidth="1"/>
    <col min="11586" max="11586" width="12.6640625" bestFit="1" customWidth="1"/>
    <col min="11587" max="11587" width="10" bestFit="1" customWidth="1"/>
    <col min="11588" max="11588" width="12.6640625" bestFit="1" customWidth="1"/>
    <col min="11589" max="11589" width="10" bestFit="1" customWidth="1"/>
    <col min="11590" max="11590" width="12.6640625" bestFit="1" customWidth="1"/>
    <col min="11591" max="11591" width="10" bestFit="1" customWidth="1"/>
    <col min="11592" max="11592" width="12.6640625" bestFit="1" customWidth="1"/>
    <col min="11593" max="11593" width="10" bestFit="1" customWidth="1"/>
    <col min="11594" max="11594" width="12.6640625" bestFit="1" customWidth="1"/>
    <col min="11595" max="11595" width="10" bestFit="1" customWidth="1"/>
    <col min="11596" max="11596" width="12.6640625" bestFit="1" customWidth="1"/>
    <col min="11597" max="11597" width="10" bestFit="1" customWidth="1"/>
    <col min="11598" max="11598" width="12.6640625" bestFit="1" customWidth="1"/>
    <col min="11599" max="11599" width="10" bestFit="1" customWidth="1"/>
    <col min="11600" max="11600" width="7" bestFit="1" customWidth="1"/>
    <col min="11601" max="11601" width="12.6640625" bestFit="1" customWidth="1"/>
    <col min="11602" max="11602" width="10" bestFit="1" customWidth="1"/>
    <col min="11603" max="11603" width="7" bestFit="1" customWidth="1"/>
    <col min="11604" max="11604" width="12.6640625" bestFit="1" customWidth="1"/>
    <col min="11605" max="11605" width="10" bestFit="1" customWidth="1"/>
    <col min="11606" max="11606" width="12.6640625" bestFit="1" customWidth="1"/>
    <col min="11607" max="11607" width="10" bestFit="1" customWidth="1"/>
    <col min="11608" max="11608" width="12.6640625" bestFit="1" customWidth="1"/>
    <col min="11609" max="11609" width="10" bestFit="1" customWidth="1"/>
    <col min="11610" max="11610" width="12.6640625" bestFit="1" customWidth="1"/>
    <col min="11611" max="11611" width="10" bestFit="1" customWidth="1"/>
    <col min="11612" max="11612" width="12.6640625" bestFit="1" customWidth="1"/>
    <col min="11613" max="11613" width="10" bestFit="1" customWidth="1"/>
    <col min="11614" max="11614" width="12.6640625" bestFit="1" customWidth="1"/>
    <col min="11615" max="11615" width="10" bestFit="1" customWidth="1"/>
    <col min="11616" max="11616" width="12.6640625" bestFit="1" customWidth="1"/>
    <col min="11617" max="11617" width="10" bestFit="1" customWidth="1"/>
    <col min="11618" max="11618" width="7" bestFit="1" customWidth="1"/>
    <col min="11619" max="11619" width="12.6640625" bestFit="1" customWidth="1"/>
    <col min="11620" max="11620" width="10" bestFit="1" customWidth="1"/>
    <col min="11621" max="11621" width="12.6640625" bestFit="1" customWidth="1"/>
    <col min="11622" max="11622" width="10" bestFit="1" customWidth="1"/>
    <col min="11623" max="11623" width="12.6640625" bestFit="1" customWidth="1"/>
    <col min="11624" max="11624" width="10" bestFit="1" customWidth="1"/>
    <col min="11625" max="11625" width="12.6640625" bestFit="1" customWidth="1"/>
    <col min="11626" max="11626" width="10" bestFit="1" customWidth="1"/>
    <col min="11627" max="11629" width="7" bestFit="1" customWidth="1"/>
    <col min="11630" max="11630" width="12.6640625" bestFit="1" customWidth="1"/>
    <col min="11631" max="11631" width="10" bestFit="1" customWidth="1"/>
    <col min="11632" max="11632" width="12.6640625" bestFit="1" customWidth="1"/>
    <col min="11633" max="11633" width="10" bestFit="1" customWidth="1"/>
    <col min="11634" max="11634" width="12.6640625" bestFit="1" customWidth="1"/>
    <col min="11635" max="11635" width="10" bestFit="1" customWidth="1"/>
    <col min="11636" max="11636" width="12.6640625" bestFit="1" customWidth="1"/>
    <col min="11637" max="11637" width="10" bestFit="1" customWidth="1"/>
    <col min="11638" max="11638" width="12.6640625" bestFit="1" customWidth="1"/>
    <col min="11639" max="11639" width="10" bestFit="1" customWidth="1"/>
    <col min="11640" max="11640" width="12.6640625" bestFit="1" customWidth="1"/>
    <col min="11641" max="11641" width="10" bestFit="1" customWidth="1"/>
    <col min="11642" max="11642" width="12.6640625" bestFit="1" customWidth="1"/>
    <col min="11643" max="11643" width="10" bestFit="1" customWidth="1"/>
    <col min="11644" max="11644" width="12.6640625" bestFit="1" customWidth="1"/>
    <col min="11645" max="11645" width="10" bestFit="1" customWidth="1"/>
    <col min="11646" max="11646" width="7" bestFit="1" customWidth="1"/>
    <col min="11647" max="11647" width="12.6640625" bestFit="1" customWidth="1"/>
    <col min="11648" max="11648" width="10" bestFit="1" customWidth="1"/>
    <col min="11649" max="11649" width="7" bestFit="1" customWidth="1"/>
    <col min="11650" max="11650" width="12.6640625" bestFit="1" customWidth="1"/>
    <col min="11651" max="11651" width="10" bestFit="1" customWidth="1"/>
    <col min="11652" max="11652" width="12.6640625" bestFit="1" customWidth="1"/>
    <col min="11653" max="11653" width="10" bestFit="1" customWidth="1"/>
    <col min="11654" max="11654" width="12.6640625" bestFit="1" customWidth="1"/>
    <col min="11655" max="11655" width="10" bestFit="1" customWidth="1"/>
    <col min="11656" max="11656" width="12.6640625" bestFit="1" customWidth="1"/>
    <col min="11657" max="11657" width="10" bestFit="1" customWidth="1"/>
    <col min="11658" max="11658" width="12.6640625" bestFit="1" customWidth="1"/>
    <col min="11659" max="11659" width="10" bestFit="1" customWidth="1"/>
    <col min="11660" max="11660" width="12.6640625" bestFit="1" customWidth="1"/>
    <col min="11661" max="11661" width="10" bestFit="1" customWidth="1"/>
    <col min="11662" max="11662" width="7" bestFit="1" customWidth="1"/>
    <col min="11663" max="11663" width="12.6640625" bestFit="1" customWidth="1"/>
    <col min="11664" max="11664" width="10" bestFit="1" customWidth="1"/>
    <col min="11665" max="11665" width="12.6640625" bestFit="1" customWidth="1"/>
    <col min="11666" max="11666" width="10" bestFit="1" customWidth="1"/>
    <col min="11667" max="11667" width="12.6640625" bestFit="1" customWidth="1"/>
    <col min="11668" max="11668" width="10" bestFit="1" customWidth="1"/>
    <col min="11669" max="11669" width="7" bestFit="1" customWidth="1"/>
    <col min="11670" max="11670" width="12.6640625" bestFit="1" customWidth="1"/>
    <col min="11671" max="11671" width="10" bestFit="1" customWidth="1"/>
    <col min="11672" max="11672" width="12.6640625" bestFit="1" customWidth="1"/>
    <col min="11673" max="11673" width="10" bestFit="1" customWidth="1"/>
    <col min="11674" max="11674" width="12.6640625" bestFit="1" customWidth="1"/>
    <col min="11675" max="11675" width="10" bestFit="1" customWidth="1"/>
    <col min="11676" max="11676" width="12.6640625" bestFit="1" customWidth="1"/>
    <col min="11677" max="11677" width="10" bestFit="1" customWidth="1"/>
    <col min="11678" max="11678" width="12.6640625" bestFit="1" customWidth="1"/>
    <col min="11679" max="11679" width="10" bestFit="1" customWidth="1"/>
    <col min="11680" max="11680" width="7" bestFit="1" customWidth="1"/>
    <col min="11681" max="11681" width="12.6640625" bestFit="1" customWidth="1"/>
    <col min="11682" max="11682" width="10" bestFit="1" customWidth="1"/>
    <col min="11683" max="11683" width="12.6640625" bestFit="1" customWidth="1"/>
    <col min="11684" max="11684" width="10" bestFit="1" customWidth="1"/>
    <col min="11685" max="11685" width="12.6640625" bestFit="1" customWidth="1"/>
    <col min="11686" max="11686" width="10" bestFit="1" customWidth="1"/>
    <col min="11687" max="11687" width="12.6640625" bestFit="1" customWidth="1"/>
    <col min="11688" max="11688" width="10" bestFit="1" customWidth="1"/>
    <col min="11689" max="11689" width="7" bestFit="1" customWidth="1"/>
    <col min="11690" max="11690" width="12.6640625" bestFit="1" customWidth="1"/>
    <col min="11691" max="11691" width="10" bestFit="1" customWidth="1"/>
    <col min="11692" max="11692" width="7" bestFit="1" customWidth="1"/>
    <col min="11693" max="11693" width="12.6640625" bestFit="1" customWidth="1"/>
    <col min="11694" max="11694" width="10" bestFit="1" customWidth="1"/>
    <col min="11695" max="11695" width="12.6640625" bestFit="1" customWidth="1"/>
    <col min="11696" max="11696" width="10" bestFit="1" customWidth="1"/>
    <col min="11697" max="11697" width="12.6640625" bestFit="1" customWidth="1"/>
    <col min="11698" max="11698" width="10" bestFit="1" customWidth="1"/>
    <col min="11699" max="11699" width="12.6640625" bestFit="1" customWidth="1"/>
    <col min="11700" max="11700" width="10" bestFit="1" customWidth="1"/>
    <col min="11701" max="11701" width="7" bestFit="1" customWidth="1"/>
    <col min="11702" max="11702" width="12.6640625" bestFit="1" customWidth="1"/>
    <col min="11703" max="11703" width="10" bestFit="1" customWidth="1"/>
    <col min="11704" max="11704" width="12.6640625" bestFit="1" customWidth="1"/>
    <col min="11705" max="11705" width="10" bestFit="1" customWidth="1"/>
    <col min="11706" max="11706" width="12.6640625" bestFit="1" customWidth="1"/>
    <col min="11707" max="11707" width="10" bestFit="1" customWidth="1"/>
    <col min="11708" max="11708" width="12.6640625" bestFit="1" customWidth="1"/>
    <col min="11709" max="11709" width="10" bestFit="1" customWidth="1"/>
    <col min="11710" max="11710" width="12.6640625" bestFit="1" customWidth="1"/>
    <col min="11711" max="11711" width="10" bestFit="1" customWidth="1"/>
    <col min="11712" max="11712" width="12.6640625" bestFit="1" customWidth="1"/>
    <col min="11713" max="11713" width="10" bestFit="1" customWidth="1"/>
    <col min="11714" max="11714" width="12.6640625" bestFit="1" customWidth="1"/>
    <col min="11715" max="11715" width="10" bestFit="1" customWidth="1"/>
    <col min="11716" max="11716" width="12.6640625" bestFit="1" customWidth="1"/>
    <col min="11717" max="11717" width="10" bestFit="1" customWidth="1"/>
    <col min="11718" max="11718" width="12.6640625" bestFit="1" customWidth="1"/>
    <col min="11719" max="11719" width="10" bestFit="1" customWidth="1"/>
    <col min="11720" max="11720" width="12.6640625" bestFit="1" customWidth="1"/>
    <col min="11721" max="11721" width="10" bestFit="1" customWidth="1"/>
    <col min="11722" max="11722" width="12.6640625" bestFit="1" customWidth="1"/>
    <col min="11723" max="11723" width="10" bestFit="1" customWidth="1"/>
    <col min="11724" max="11724" width="12.6640625" bestFit="1" customWidth="1"/>
    <col min="11725" max="11725" width="10" bestFit="1" customWidth="1"/>
    <col min="11726" max="11726" width="12.6640625" bestFit="1" customWidth="1"/>
    <col min="11727" max="11727" width="10" bestFit="1" customWidth="1"/>
    <col min="11728" max="11728" width="7" bestFit="1" customWidth="1"/>
    <col min="11729" max="11729" width="12.6640625" bestFit="1" customWidth="1"/>
    <col min="11730" max="11730" width="10" bestFit="1" customWidth="1"/>
    <col min="11731" max="11731" width="12.6640625" bestFit="1" customWidth="1"/>
    <col min="11732" max="11732" width="10" bestFit="1" customWidth="1"/>
    <col min="11733" max="11733" width="12.6640625" bestFit="1" customWidth="1"/>
    <col min="11734" max="11734" width="10" bestFit="1" customWidth="1"/>
    <col min="11735" max="11735" width="12.6640625" bestFit="1" customWidth="1"/>
    <col min="11736" max="11736" width="10" bestFit="1" customWidth="1"/>
    <col min="11737" max="11737" width="12.6640625" bestFit="1" customWidth="1"/>
    <col min="11738" max="11738" width="10" bestFit="1" customWidth="1"/>
    <col min="11739" max="11739" width="12.6640625" bestFit="1" customWidth="1"/>
    <col min="11740" max="11740" width="10" bestFit="1" customWidth="1"/>
    <col min="11741" max="11741" width="12.6640625" bestFit="1" customWidth="1"/>
    <col min="11742" max="11742" width="10" bestFit="1" customWidth="1"/>
    <col min="11743" max="11743" width="12.6640625" bestFit="1" customWidth="1"/>
    <col min="11744" max="11744" width="10" bestFit="1" customWidth="1"/>
    <col min="11745" max="11745" width="12.6640625" bestFit="1" customWidth="1"/>
    <col min="11746" max="11746" width="10" bestFit="1" customWidth="1"/>
    <col min="11747" max="11747" width="12.6640625" bestFit="1" customWidth="1"/>
    <col min="11748" max="11748" width="10" bestFit="1" customWidth="1"/>
    <col min="11749" max="11749" width="12.6640625" bestFit="1" customWidth="1"/>
    <col min="11750" max="11750" width="10" bestFit="1" customWidth="1"/>
    <col min="11751" max="11751" width="12.6640625" bestFit="1" customWidth="1"/>
    <col min="11752" max="11752" width="10" bestFit="1" customWidth="1"/>
    <col min="11753" max="11753" width="12.6640625" bestFit="1" customWidth="1"/>
    <col min="11754" max="11754" width="10" bestFit="1" customWidth="1"/>
    <col min="11755" max="11755" width="12.6640625" bestFit="1" customWidth="1"/>
    <col min="11756" max="11756" width="10" bestFit="1" customWidth="1"/>
    <col min="11757" max="11757" width="7" bestFit="1" customWidth="1"/>
    <col min="11758" max="11758" width="12.6640625" bestFit="1" customWidth="1"/>
    <col min="11759" max="11759" width="10" bestFit="1" customWidth="1"/>
    <col min="11760" max="11760" width="12.6640625" bestFit="1" customWidth="1"/>
    <col min="11761" max="11761" width="10" bestFit="1" customWidth="1"/>
    <col min="11762" max="11762" width="12.6640625" bestFit="1" customWidth="1"/>
    <col min="11763" max="11763" width="10" bestFit="1" customWidth="1"/>
    <col min="11764" max="11764" width="12.6640625" bestFit="1" customWidth="1"/>
    <col min="11765" max="11765" width="10" bestFit="1" customWidth="1"/>
    <col min="11766" max="11766" width="12.6640625" bestFit="1" customWidth="1"/>
    <col min="11767" max="11767" width="10" bestFit="1" customWidth="1"/>
    <col min="11768" max="11768" width="7" bestFit="1" customWidth="1"/>
    <col min="11769" max="11769" width="12.6640625" bestFit="1" customWidth="1"/>
    <col min="11770" max="11770" width="10" bestFit="1" customWidth="1"/>
    <col min="11771" max="11771" width="12.6640625" bestFit="1" customWidth="1"/>
    <col min="11772" max="11772" width="10" bestFit="1" customWidth="1"/>
    <col min="11773" max="11773" width="12.6640625" bestFit="1" customWidth="1"/>
    <col min="11774" max="11774" width="10" bestFit="1" customWidth="1"/>
    <col min="11775" max="11775" width="7" bestFit="1" customWidth="1"/>
    <col min="11776" max="11776" width="12.6640625" bestFit="1" customWidth="1"/>
    <col min="11777" max="11777" width="10" bestFit="1" customWidth="1"/>
    <col min="11778" max="11778" width="12.6640625" bestFit="1" customWidth="1"/>
    <col min="11779" max="11779" width="10" bestFit="1" customWidth="1"/>
    <col min="11780" max="11780" width="12.6640625" bestFit="1" customWidth="1"/>
    <col min="11781" max="11781" width="10" bestFit="1" customWidth="1"/>
    <col min="11782" max="11782" width="12.6640625" bestFit="1" customWidth="1"/>
    <col min="11783" max="11783" width="10" bestFit="1" customWidth="1"/>
    <col min="11784" max="11784" width="12.6640625" bestFit="1" customWidth="1"/>
    <col min="11785" max="11785" width="10" bestFit="1" customWidth="1"/>
    <col min="11786" max="11786" width="12.6640625" bestFit="1" customWidth="1"/>
    <col min="11787" max="11787" width="10" bestFit="1" customWidth="1"/>
    <col min="11788" max="11788" width="12.6640625" bestFit="1" customWidth="1"/>
    <col min="11789" max="11789" width="10" bestFit="1" customWidth="1"/>
    <col min="11790" max="11790" width="12.6640625" bestFit="1" customWidth="1"/>
    <col min="11791" max="11791" width="10" bestFit="1" customWidth="1"/>
    <col min="11792" max="11792" width="12.6640625" bestFit="1" customWidth="1"/>
    <col min="11793" max="11793" width="10" bestFit="1" customWidth="1"/>
    <col min="11794" max="11794" width="12.6640625" bestFit="1" customWidth="1"/>
    <col min="11795" max="11795" width="10" bestFit="1" customWidth="1"/>
    <col min="11796" max="11796" width="7" bestFit="1" customWidth="1"/>
    <col min="11797" max="11797" width="12.6640625" bestFit="1" customWidth="1"/>
    <col min="11798" max="11798" width="10" bestFit="1" customWidth="1"/>
    <col min="11799" max="11799" width="12.6640625" bestFit="1" customWidth="1"/>
    <col min="11800" max="11800" width="10" bestFit="1" customWidth="1"/>
    <col min="11801" max="11801" width="12.6640625" bestFit="1" customWidth="1"/>
    <col min="11802" max="11802" width="10" bestFit="1" customWidth="1"/>
    <col min="11803" max="11803" width="12.6640625" bestFit="1" customWidth="1"/>
    <col min="11804" max="11804" width="10" bestFit="1" customWidth="1"/>
    <col min="11805" max="11805" width="7" bestFit="1" customWidth="1"/>
    <col min="11806" max="11806" width="12.6640625" bestFit="1" customWidth="1"/>
    <col min="11807" max="11807" width="10" bestFit="1" customWidth="1"/>
    <col min="11808" max="11808" width="12.6640625" bestFit="1" customWidth="1"/>
    <col min="11809" max="11809" width="10" bestFit="1" customWidth="1"/>
    <col min="11810" max="11810" width="7" bestFit="1" customWidth="1"/>
    <col min="11811" max="11811" width="12.6640625" bestFit="1" customWidth="1"/>
    <col min="11812" max="11812" width="10" bestFit="1" customWidth="1"/>
    <col min="11813" max="11813" width="12.6640625" bestFit="1" customWidth="1"/>
    <col min="11814" max="11814" width="10" bestFit="1" customWidth="1"/>
    <col min="11815" max="11815" width="12.6640625" bestFit="1" customWidth="1"/>
    <col min="11816" max="11816" width="10" bestFit="1" customWidth="1"/>
    <col min="11817" max="11817" width="12.6640625" bestFit="1" customWidth="1"/>
    <col min="11818" max="11818" width="10" bestFit="1" customWidth="1"/>
    <col min="11819" max="11819" width="7" bestFit="1" customWidth="1"/>
    <col min="11820" max="11820" width="12.6640625" bestFit="1" customWidth="1"/>
    <col min="11821" max="11821" width="10" bestFit="1" customWidth="1"/>
    <col min="11822" max="11822" width="7" bestFit="1" customWidth="1"/>
    <col min="11823" max="11823" width="12.6640625" bestFit="1" customWidth="1"/>
    <col min="11824" max="11824" width="10" bestFit="1" customWidth="1"/>
    <col min="11825" max="11825" width="12.6640625" bestFit="1" customWidth="1"/>
    <col min="11826" max="11826" width="10" bestFit="1" customWidth="1"/>
    <col min="11827" max="11827" width="12.6640625" bestFit="1" customWidth="1"/>
    <col min="11828" max="11828" width="10" bestFit="1" customWidth="1"/>
    <col min="11829" max="11829" width="12.6640625" bestFit="1" customWidth="1"/>
    <col min="11830" max="11830" width="10" bestFit="1" customWidth="1"/>
    <col min="11831" max="11831" width="7" bestFit="1" customWidth="1"/>
    <col min="11832" max="11832" width="12.6640625" bestFit="1" customWidth="1"/>
    <col min="11833" max="11833" width="10" bestFit="1" customWidth="1"/>
    <col min="11834" max="11834" width="12.6640625" bestFit="1" customWidth="1"/>
    <col min="11835" max="11835" width="10" bestFit="1" customWidth="1"/>
    <col min="11836" max="11836" width="12.6640625" bestFit="1" customWidth="1"/>
    <col min="11837" max="11837" width="10" bestFit="1" customWidth="1"/>
    <col min="11838" max="11838" width="12.6640625" bestFit="1" customWidth="1"/>
    <col min="11839" max="11839" width="10" bestFit="1" customWidth="1"/>
    <col min="11840" max="11840" width="12.6640625" bestFit="1" customWidth="1"/>
    <col min="11841" max="11841" width="10" bestFit="1" customWidth="1"/>
    <col min="11842" max="11842" width="12.6640625" bestFit="1" customWidth="1"/>
    <col min="11843" max="11843" width="10" bestFit="1" customWidth="1"/>
    <col min="11844" max="11844" width="12.6640625" bestFit="1" customWidth="1"/>
    <col min="11845" max="11845" width="10" bestFit="1" customWidth="1"/>
    <col min="11846" max="11846" width="7" bestFit="1" customWidth="1"/>
    <col min="11847" max="11847" width="12.6640625" bestFit="1" customWidth="1"/>
    <col min="11848" max="11848" width="10" bestFit="1" customWidth="1"/>
    <col min="11849" max="11849" width="12.6640625" bestFit="1" customWidth="1"/>
    <col min="11850" max="11850" width="10" bestFit="1" customWidth="1"/>
    <col min="11851" max="11851" width="7" bestFit="1" customWidth="1"/>
    <col min="11852" max="11852" width="12.6640625" bestFit="1" customWidth="1"/>
    <col min="11853" max="11853" width="10" bestFit="1" customWidth="1"/>
    <col min="11854" max="11854" width="7" bestFit="1" customWidth="1"/>
    <col min="11855" max="11855" width="12.6640625" bestFit="1" customWidth="1"/>
    <col min="11856" max="11856" width="10" bestFit="1" customWidth="1"/>
    <col min="11857" max="11857" width="12.6640625" bestFit="1" customWidth="1"/>
    <col min="11858" max="11858" width="10" bestFit="1" customWidth="1"/>
    <col min="11859" max="11859" width="12.6640625" bestFit="1" customWidth="1"/>
    <col min="11860" max="11860" width="10" bestFit="1" customWidth="1"/>
    <col min="11861" max="11861" width="12.6640625" bestFit="1" customWidth="1"/>
    <col min="11862" max="11862" width="10" bestFit="1" customWidth="1"/>
    <col min="11863" max="11863" width="12.6640625" bestFit="1" customWidth="1"/>
    <col min="11864" max="11864" width="10" bestFit="1" customWidth="1"/>
    <col min="11865" max="11865" width="12.6640625" bestFit="1" customWidth="1"/>
    <col min="11866" max="11866" width="10" bestFit="1" customWidth="1"/>
    <col min="11867" max="11867" width="12.6640625" bestFit="1" customWidth="1"/>
    <col min="11868" max="11868" width="10" bestFit="1" customWidth="1"/>
    <col min="11869" max="11869" width="7" bestFit="1" customWidth="1"/>
    <col min="11870" max="11870" width="12.6640625" bestFit="1" customWidth="1"/>
    <col min="11871" max="11871" width="10" bestFit="1" customWidth="1"/>
    <col min="11872" max="11872" width="12.6640625" bestFit="1" customWidth="1"/>
    <col min="11873" max="11873" width="10" bestFit="1" customWidth="1"/>
    <col min="11874" max="11874" width="7" bestFit="1" customWidth="1"/>
    <col min="11875" max="11875" width="12.6640625" bestFit="1" customWidth="1"/>
    <col min="11876" max="11876" width="10" bestFit="1" customWidth="1"/>
    <col min="11877" max="11877" width="12.6640625" bestFit="1" customWidth="1"/>
    <col min="11878" max="11878" width="10" bestFit="1" customWidth="1"/>
    <col min="11879" max="11879" width="12.6640625" bestFit="1" customWidth="1"/>
    <col min="11880" max="11880" width="10" bestFit="1" customWidth="1"/>
    <col min="11881" max="11881" width="12.6640625" bestFit="1" customWidth="1"/>
    <col min="11882" max="11882" width="10" bestFit="1" customWidth="1"/>
    <col min="11883" max="11883" width="12.6640625" bestFit="1" customWidth="1"/>
    <col min="11884" max="11884" width="10" bestFit="1" customWidth="1"/>
    <col min="11885" max="11885" width="12.6640625" bestFit="1" customWidth="1"/>
    <col min="11886" max="11886" width="10" bestFit="1" customWidth="1"/>
    <col min="11887" max="11887" width="12.6640625" bestFit="1" customWidth="1"/>
    <col min="11888" max="11888" width="10" bestFit="1" customWidth="1"/>
    <col min="11889" max="11889" width="12.6640625" bestFit="1" customWidth="1"/>
    <col min="11890" max="11890" width="10" bestFit="1" customWidth="1"/>
    <col min="11891" max="11891" width="12.6640625" bestFit="1" customWidth="1"/>
    <col min="11892" max="11892" width="10" bestFit="1" customWidth="1"/>
    <col min="11893" max="11893" width="12.6640625" bestFit="1" customWidth="1"/>
    <col min="11894" max="11894" width="10" bestFit="1" customWidth="1"/>
    <col min="11895" max="11895" width="12.6640625" bestFit="1" customWidth="1"/>
    <col min="11896" max="11896" width="10" bestFit="1" customWidth="1"/>
    <col min="11897" max="11897" width="12.6640625" bestFit="1" customWidth="1"/>
    <col min="11898" max="11898" width="10" bestFit="1" customWidth="1"/>
    <col min="11899" max="11899" width="12.6640625" bestFit="1" customWidth="1"/>
    <col min="11900" max="11900" width="10" bestFit="1" customWidth="1"/>
    <col min="11901" max="11901" width="12.6640625" bestFit="1" customWidth="1"/>
    <col min="11902" max="11902" width="10" bestFit="1" customWidth="1"/>
    <col min="11903" max="11903" width="12.6640625" bestFit="1" customWidth="1"/>
    <col min="11904" max="11904" width="10" bestFit="1" customWidth="1"/>
    <col min="11905" max="11905" width="12.6640625" bestFit="1" customWidth="1"/>
    <col min="11906" max="11906" width="10" bestFit="1" customWidth="1"/>
    <col min="11907" max="11907" width="12.6640625" bestFit="1" customWidth="1"/>
    <col min="11908" max="11908" width="10" bestFit="1" customWidth="1"/>
    <col min="11909" max="11909" width="7" bestFit="1" customWidth="1"/>
    <col min="11910" max="11910" width="12.6640625" bestFit="1" customWidth="1"/>
    <col min="11911" max="11911" width="10" bestFit="1" customWidth="1"/>
    <col min="11912" max="11912" width="12.6640625" bestFit="1" customWidth="1"/>
    <col min="11913" max="11913" width="10" bestFit="1" customWidth="1"/>
    <col min="11914" max="11914" width="7" bestFit="1" customWidth="1"/>
    <col min="11915" max="11915" width="12.6640625" bestFit="1" customWidth="1"/>
    <col min="11916" max="11916" width="10" bestFit="1" customWidth="1"/>
    <col min="11917" max="11917" width="12.6640625" bestFit="1" customWidth="1"/>
    <col min="11918" max="11918" width="10" bestFit="1" customWidth="1"/>
    <col min="11919" max="11919" width="12.6640625" bestFit="1" customWidth="1"/>
    <col min="11920" max="11920" width="10" bestFit="1" customWidth="1"/>
    <col min="11921" max="11921" width="12.6640625" bestFit="1" customWidth="1"/>
    <col min="11922" max="11922" width="10" bestFit="1" customWidth="1"/>
    <col min="11923" max="11923" width="12.6640625" bestFit="1" customWidth="1"/>
    <col min="11924" max="11924" width="10" bestFit="1" customWidth="1"/>
    <col min="11925" max="11925" width="7" bestFit="1" customWidth="1"/>
    <col min="11926" max="11926" width="12.6640625" bestFit="1" customWidth="1"/>
    <col min="11927" max="11927" width="10" bestFit="1" customWidth="1"/>
    <col min="11928" max="11928" width="12.6640625" bestFit="1" customWidth="1"/>
    <col min="11929" max="11929" width="10" bestFit="1" customWidth="1"/>
    <col min="11930" max="11930" width="12.6640625" bestFit="1" customWidth="1"/>
    <col min="11931" max="11931" width="10" bestFit="1" customWidth="1"/>
    <col min="11932" max="11932" width="12.6640625" bestFit="1" customWidth="1"/>
    <col min="11933" max="11933" width="10" bestFit="1" customWidth="1"/>
    <col min="11934" max="11934" width="12.6640625" bestFit="1" customWidth="1"/>
    <col min="11935" max="11935" width="10" bestFit="1" customWidth="1"/>
    <col min="11936" max="11936" width="12.6640625" bestFit="1" customWidth="1"/>
    <col min="11937" max="11937" width="10" bestFit="1" customWidth="1"/>
    <col min="11938" max="11938" width="12.6640625" bestFit="1" customWidth="1"/>
    <col min="11939" max="11939" width="10" bestFit="1" customWidth="1"/>
    <col min="11940" max="11940" width="12.6640625" bestFit="1" customWidth="1"/>
    <col min="11941" max="11941" width="10" bestFit="1" customWidth="1"/>
    <col min="11942" max="11942" width="12.6640625" bestFit="1" customWidth="1"/>
    <col min="11943" max="11943" width="10" bestFit="1" customWidth="1"/>
    <col min="11944" max="11944" width="12.6640625" bestFit="1" customWidth="1"/>
    <col min="11945" max="11945" width="10" bestFit="1" customWidth="1"/>
    <col min="11946" max="11946" width="12.6640625" bestFit="1" customWidth="1"/>
    <col min="11947" max="11947" width="10" bestFit="1" customWidth="1"/>
    <col min="11948" max="11949" width="7" bestFit="1" customWidth="1"/>
    <col min="11950" max="11950" width="12.6640625" bestFit="1" customWidth="1"/>
    <col min="11951" max="11951" width="10" bestFit="1" customWidth="1"/>
    <col min="11952" max="11952" width="12.6640625" bestFit="1" customWidth="1"/>
    <col min="11953" max="11953" width="10" bestFit="1" customWidth="1"/>
    <col min="11954" max="11954" width="12.6640625" bestFit="1" customWidth="1"/>
    <col min="11955" max="11955" width="10" bestFit="1" customWidth="1"/>
    <col min="11956" max="11956" width="12.6640625" bestFit="1" customWidth="1"/>
    <col min="11957" max="11957" width="10" bestFit="1" customWidth="1"/>
    <col min="11958" max="11958" width="12.6640625" bestFit="1" customWidth="1"/>
    <col min="11959" max="11959" width="10" bestFit="1" customWidth="1"/>
    <col min="11960" max="11960" width="12.6640625" bestFit="1" customWidth="1"/>
    <col min="11961" max="11961" width="10" bestFit="1" customWidth="1"/>
    <col min="11962" max="11962" width="12.6640625" bestFit="1" customWidth="1"/>
    <col min="11963" max="11963" width="10" bestFit="1" customWidth="1"/>
    <col min="11964" max="11964" width="12.6640625" bestFit="1" customWidth="1"/>
    <col min="11965" max="11965" width="10" bestFit="1" customWidth="1"/>
    <col min="11966" max="11966" width="12.6640625" bestFit="1" customWidth="1"/>
    <col min="11967" max="11967" width="10" bestFit="1" customWidth="1"/>
    <col min="11968" max="11968" width="12.6640625" bestFit="1" customWidth="1"/>
    <col min="11969" max="11969" width="10" bestFit="1" customWidth="1"/>
    <col min="11970" max="11970" width="12.6640625" bestFit="1" customWidth="1"/>
    <col min="11971" max="11971" width="10" bestFit="1" customWidth="1"/>
    <col min="11972" max="11972" width="12.6640625" bestFit="1" customWidth="1"/>
    <col min="11973" max="11973" width="10" bestFit="1" customWidth="1"/>
    <col min="11974" max="11974" width="7" bestFit="1" customWidth="1"/>
    <col min="11975" max="11975" width="12.6640625" bestFit="1" customWidth="1"/>
    <col min="11976" max="11976" width="10" bestFit="1" customWidth="1"/>
    <col min="11977" max="11977" width="12.6640625" bestFit="1" customWidth="1"/>
    <col min="11978" max="11978" width="10" bestFit="1" customWidth="1"/>
    <col min="11979" max="11979" width="12.6640625" bestFit="1" customWidth="1"/>
    <col min="11980" max="11980" width="10" bestFit="1" customWidth="1"/>
    <col min="11981" max="11981" width="12.6640625" bestFit="1" customWidth="1"/>
    <col min="11982" max="11982" width="10" bestFit="1" customWidth="1"/>
    <col min="11983" max="11983" width="12.6640625" bestFit="1" customWidth="1"/>
    <col min="11984" max="11984" width="10" bestFit="1" customWidth="1"/>
    <col min="11985" max="11985" width="7" bestFit="1" customWidth="1"/>
    <col min="11986" max="11986" width="12.6640625" bestFit="1" customWidth="1"/>
    <col min="11987" max="11987" width="10" bestFit="1" customWidth="1"/>
    <col min="11988" max="11988" width="12.6640625" bestFit="1" customWidth="1"/>
    <col min="11989" max="11989" width="10" bestFit="1" customWidth="1"/>
    <col min="11990" max="11990" width="12.6640625" bestFit="1" customWidth="1"/>
    <col min="11991" max="11991" width="10" bestFit="1" customWidth="1"/>
    <col min="11992" max="11992" width="12.6640625" bestFit="1" customWidth="1"/>
    <col min="11993" max="11993" width="10" bestFit="1" customWidth="1"/>
    <col min="11994" max="11994" width="12.6640625" bestFit="1" customWidth="1"/>
    <col min="11995" max="11995" width="10" bestFit="1" customWidth="1"/>
    <col min="11996" max="11996" width="12.6640625" bestFit="1" customWidth="1"/>
    <col min="11997" max="11997" width="10" bestFit="1" customWidth="1"/>
    <col min="11998" max="11998" width="12.6640625" bestFit="1" customWidth="1"/>
    <col min="11999" max="11999" width="10" bestFit="1" customWidth="1"/>
    <col min="12000" max="12000" width="12.6640625" bestFit="1" customWidth="1"/>
    <col min="12001" max="12001" width="10" bestFit="1" customWidth="1"/>
    <col min="12002" max="12002" width="12.6640625" bestFit="1" customWidth="1"/>
    <col min="12003" max="12003" width="10" bestFit="1" customWidth="1"/>
    <col min="12004" max="12004" width="12.6640625" bestFit="1" customWidth="1"/>
    <col min="12005" max="12005" width="10" bestFit="1" customWidth="1"/>
    <col min="12006" max="12006" width="12.6640625" bestFit="1" customWidth="1"/>
    <col min="12007" max="12007" width="10" bestFit="1" customWidth="1"/>
    <col min="12008" max="12008" width="12.6640625" bestFit="1" customWidth="1"/>
    <col min="12009" max="12009" width="10" bestFit="1" customWidth="1"/>
    <col min="12010" max="12010" width="12.6640625" bestFit="1" customWidth="1"/>
    <col min="12011" max="12011" width="10" bestFit="1" customWidth="1"/>
    <col min="12012" max="12012" width="12.6640625" bestFit="1" customWidth="1"/>
    <col min="12013" max="12013" width="10" bestFit="1" customWidth="1"/>
    <col min="12014" max="12014" width="12.6640625" bestFit="1" customWidth="1"/>
    <col min="12015" max="12015" width="10" bestFit="1" customWidth="1"/>
    <col min="12016" max="12016" width="12.6640625" bestFit="1" customWidth="1"/>
    <col min="12017" max="12017" width="10" bestFit="1" customWidth="1"/>
    <col min="12018" max="12018" width="12.6640625" bestFit="1" customWidth="1"/>
    <col min="12019" max="12019" width="10" bestFit="1" customWidth="1"/>
    <col min="12020" max="12020" width="12.6640625" bestFit="1" customWidth="1"/>
    <col min="12021" max="12021" width="10" bestFit="1" customWidth="1"/>
    <col min="12022" max="12022" width="12.6640625" bestFit="1" customWidth="1"/>
    <col min="12023" max="12023" width="10" bestFit="1" customWidth="1"/>
    <col min="12024" max="12024" width="12.6640625" bestFit="1" customWidth="1"/>
    <col min="12025" max="12025" width="10" bestFit="1" customWidth="1"/>
    <col min="12026" max="12026" width="12.6640625" bestFit="1" customWidth="1"/>
    <col min="12027" max="12027" width="10" bestFit="1" customWidth="1"/>
    <col min="12028" max="12028" width="7" bestFit="1" customWidth="1"/>
    <col min="12029" max="12029" width="12.6640625" bestFit="1" customWidth="1"/>
    <col min="12030" max="12030" width="10" bestFit="1" customWidth="1"/>
    <col min="12031" max="12031" width="12.6640625" bestFit="1" customWidth="1"/>
    <col min="12032" max="12032" width="10" bestFit="1" customWidth="1"/>
    <col min="12033" max="12033" width="12.6640625" bestFit="1" customWidth="1"/>
    <col min="12034" max="12034" width="10" bestFit="1" customWidth="1"/>
    <col min="12035" max="12035" width="12.6640625" bestFit="1" customWidth="1"/>
    <col min="12036" max="12036" width="10" bestFit="1" customWidth="1"/>
    <col min="12037" max="12037" width="12.6640625" bestFit="1" customWidth="1"/>
    <col min="12038" max="12038" width="10" bestFit="1" customWidth="1"/>
    <col min="12039" max="12039" width="12.6640625" bestFit="1" customWidth="1"/>
    <col min="12040" max="12040" width="10" bestFit="1" customWidth="1"/>
    <col min="12041" max="12041" width="12.6640625" bestFit="1" customWidth="1"/>
    <col min="12042" max="12042" width="10" bestFit="1" customWidth="1"/>
    <col min="12043" max="12043" width="7" bestFit="1" customWidth="1"/>
    <col min="12044" max="12044" width="12.6640625" bestFit="1" customWidth="1"/>
    <col min="12045" max="12045" width="10" bestFit="1" customWidth="1"/>
    <col min="12046" max="12046" width="7" bestFit="1" customWidth="1"/>
    <col min="12047" max="12047" width="12.6640625" bestFit="1" customWidth="1"/>
    <col min="12048" max="12048" width="10" bestFit="1" customWidth="1"/>
    <col min="12049" max="12049" width="12.6640625" bestFit="1" customWidth="1"/>
    <col min="12050" max="12050" width="10" bestFit="1" customWidth="1"/>
    <col min="12051" max="12051" width="12.6640625" bestFit="1" customWidth="1"/>
    <col min="12052" max="12052" width="10" bestFit="1" customWidth="1"/>
    <col min="12053" max="12053" width="12.6640625" bestFit="1" customWidth="1"/>
    <col min="12054" max="12054" width="10" bestFit="1" customWidth="1"/>
    <col min="12055" max="12055" width="12.6640625" bestFit="1" customWidth="1"/>
    <col min="12056" max="12056" width="10" bestFit="1" customWidth="1"/>
    <col min="12057" max="12057" width="12.6640625" bestFit="1" customWidth="1"/>
    <col min="12058" max="12058" width="10" bestFit="1" customWidth="1"/>
    <col min="12059" max="12059" width="12.6640625" bestFit="1" customWidth="1"/>
    <col min="12060" max="12060" width="10" bestFit="1" customWidth="1"/>
    <col min="12061" max="12061" width="12.6640625" bestFit="1" customWidth="1"/>
    <col min="12062" max="12062" width="10" bestFit="1" customWidth="1"/>
    <col min="12063" max="12063" width="7" bestFit="1" customWidth="1"/>
    <col min="12064" max="12064" width="12.6640625" bestFit="1" customWidth="1"/>
    <col min="12065" max="12065" width="10" bestFit="1" customWidth="1"/>
    <col min="12066" max="12066" width="12.6640625" bestFit="1" customWidth="1"/>
    <col min="12067" max="12067" width="10" bestFit="1" customWidth="1"/>
    <col min="12068" max="12068" width="12.6640625" bestFit="1" customWidth="1"/>
    <col min="12069" max="12069" width="10" bestFit="1" customWidth="1"/>
    <col min="12070" max="12070" width="12.6640625" bestFit="1" customWidth="1"/>
    <col min="12071" max="12071" width="10" bestFit="1" customWidth="1"/>
    <col min="12072" max="12072" width="12.6640625" bestFit="1" customWidth="1"/>
    <col min="12073" max="12073" width="10" bestFit="1" customWidth="1"/>
    <col min="12074" max="12074" width="12.6640625" bestFit="1" customWidth="1"/>
    <col min="12075" max="12075" width="10" bestFit="1" customWidth="1"/>
    <col min="12076" max="12076" width="12.6640625" bestFit="1" customWidth="1"/>
    <col min="12077" max="12077" width="10" bestFit="1" customWidth="1"/>
    <col min="12078" max="12078" width="12.6640625" bestFit="1" customWidth="1"/>
    <col min="12079" max="12079" width="10" bestFit="1" customWidth="1"/>
    <col min="12080" max="12080" width="12.6640625" bestFit="1" customWidth="1"/>
    <col min="12081" max="12081" width="10" bestFit="1" customWidth="1"/>
    <col min="12082" max="12082" width="12.6640625" bestFit="1" customWidth="1"/>
    <col min="12083" max="12083" width="10" bestFit="1" customWidth="1"/>
    <col min="12084" max="12084" width="12.6640625" bestFit="1" customWidth="1"/>
    <col min="12085" max="12085" width="10" bestFit="1" customWidth="1"/>
    <col min="12086" max="12086" width="12.6640625" bestFit="1" customWidth="1"/>
    <col min="12087" max="12087" width="10" bestFit="1" customWidth="1"/>
    <col min="12088" max="12088" width="7" bestFit="1" customWidth="1"/>
    <col min="12089" max="12089" width="12.6640625" bestFit="1" customWidth="1"/>
    <col min="12090" max="12090" width="10" bestFit="1" customWidth="1"/>
    <col min="12091" max="12091" width="12.6640625" bestFit="1" customWidth="1"/>
    <col min="12092" max="12092" width="10" bestFit="1" customWidth="1"/>
    <col min="12093" max="12093" width="12.6640625" bestFit="1" customWidth="1"/>
    <col min="12094" max="12094" width="10" bestFit="1" customWidth="1"/>
    <col min="12095" max="12095" width="12.6640625" bestFit="1" customWidth="1"/>
    <col min="12096" max="12096" width="10" bestFit="1" customWidth="1"/>
    <col min="12097" max="12097" width="12.6640625" bestFit="1" customWidth="1"/>
    <col min="12098" max="12098" width="10" bestFit="1" customWidth="1"/>
    <col min="12099" max="12099" width="12.6640625" bestFit="1" customWidth="1"/>
    <col min="12100" max="12100" width="10" bestFit="1" customWidth="1"/>
    <col min="12101" max="12101" width="12.6640625" bestFit="1" customWidth="1"/>
    <col min="12102" max="12102" width="10" bestFit="1" customWidth="1"/>
    <col min="12103" max="12103" width="12.6640625" bestFit="1" customWidth="1"/>
    <col min="12104" max="12104" width="10" bestFit="1" customWidth="1"/>
    <col min="12105" max="12105" width="12.6640625" bestFit="1" customWidth="1"/>
    <col min="12106" max="12106" width="10" bestFit="1" customWidth="1"/>
    <col min="12107" max="12107" width="12.6640625" bestFit="1" customWidth="1"/>
    <col min="12108" max="12108" width="10" bestFit="1" customWidth="1"/>
    <col min="12109" max="12109" width="12.6640625" bestFit="1" customWidth="1"/>
    <col min="12110" max="12110" width="10" bestFit="1" customWidth="1"/>
    <col min="12111" max="12111" width="7" bestFit="1" customWidth="1"/>
    <col min="12112" max="12112" width="12.6640625" bestFit="1" customWidth="1"/>
    <col min="12113" max="12113" width="10" bestFit="1" customWidth="1"/>
    <col min="12114" max="12114" width="12.6640625" bestFit="1" customWidth="1"/>
    <col min="12115" max="12115" width="10" bestFit="1" customWidth="1"/>
    <col min="12116" max="12116" width="12.6640625" bestFit="1" customWidth="1"/>
    <col min="12117" max="12117" width="10" bestFit="1" customWidth="1"/>
    <col min="12118" max="12118" width="12.6640625" bestFit="1" customWidth="1"/>
    <col min="12119" max="12119" width="10" bestFit="1" customWidth="1"/>
    <col min="12120" max="12120" width="12.6640625" bestFit="1" customWidth="1"/>
    <col min="12121" max="12121" width="10" bestFit="1" customWidth="1"/>
    <col min="12122" max="12122" width="12.6640625" bestFit="1" customWidth="1"/>
    <col min="12123" max="12123" width="10" bestFit="1" customWidth="1"/>
    <col min="12124" max="12124" width="12.6640625" bestFit="1" customWidth="1"/>
    <col min="12125" max="12125" width="10" bestFit="1" customWidth="1"/>
    <col min="12126" max="12126" width="12.6640625" bestFit="1" customWidth="1"/>
    <col min="12127" max="12127" width="10" bestFit="1" customWidth="1"/>
    <col min="12128" max="12128" width="12.6640625" bestFit="1" customWidth="1"/>
    <col min="12129" max="12129" width="10" bestFit="1" customWidth="1"/>
    <col min="12130" max="12130" width="12.6640625" bestFit="1" customWidth="1"/>
    <col min="12131" max="12131" width="10" bestFit="1" customWidth="1"/>
    <col min="12132" max="12132" width="12.6640625" bestFit="1" customWidth="1"/>
    <col min="12133" max="12133" width="10" bestFit="1" customWidth="1"/>
    <col min="12134" max="12134" width="12.6640625" bestFit="1" customWidth="1"/>
    <col min="12135" max="12135" width="10" bestFit="1" customWidth="1"/>
    <col min="12136" max="12136" width="12.6640625" bestFit="1" customWidth="1"/>
    <col min="12137" max="12137" width="10" bestFit="1" customWidth="1"/>
    <col min="12138" max="12138" width="12.6640625" bestFit="1" customWidth="1"/>
    <col min="12139" max="12139" width="10" bestFit="1" customWidth="1"/>
    <col min="12140" max="12140" width="12.6640625" bestFit="1" customWidth="1"/>
    <col min="12141" max="12141" width="10" bestFit="1" customWidth="1"/>
    <col min="12142" max="12142" width="12.6640625" bestFit="1" customWidth="1"/>
    <col min="12143" max="12143" width="10" bestFit="1" customWidth="1"/>
    <col min="12144" max="12144" width="12.6640625" bestFit="1" customWidth="1"/>
    <col min="12145" max="12145" width="10" bestFit="1" customWidth="1"/>
    <col min="12146" max="12146" width="12.6640625" bestFit="1" customWidth="1"/>
    <col min="12147" max="12147" width="10" bestFit="1" customWidth="1"/>
    <col min="12148" max="12148" width="12.6640625" bestFit="1" customWidth="1"/>
    <col min="12149" max="12149" width="10" bestFit="1" customWidth="1"/>
    <col min="12150" max="12150" width="12.6640625" bestFit="1" customWidth="1"/>
    <col min="12151" max="12151" width="10" bestFit="1" customWidth="1"/>
    <col min="12152" max="12152" width="12.6640625" bestFit="1" customWidth="1"/>
    <col min="12153" max="12153" width="10" bestFit="1" customWidth="1"/>
    <col min="12154" max="12154" width="12.6640625" bestFit="1" customWidth="1"/>
    <col min="12155" max="12155" width="10" bestFit="1" customWidth="1"/>
    <col min="12156" max="12156" width="7" bestFit="1" customWidth="1"/>
    <col min="12157" max="12157" width="12.6640625" bestFit="1" customWidth="1"/>
    <col min="12158" max="12158" width="10" bestFit="1" customWidth="1"/>
    <col min="12159" max="12159" width="12.6640625" bestFit="1" customWidth="1"/>
    <col min="12160" max="12160" width="10" bestFit="1" customWidth="1"/>
    <col min="12161" max="12161" width="12.6640625" bestFit="1" customWidth="1"/>
    <col min="12162" max="12162" width="10" bestFit="1" customWidth="1"/>
    <col min="12163" max="12163" width="12.6640625" bestFit="1" customWidth="1"/>
    <col min="12164" max="12164" width="10" bestFit="1" customWidth="1"/>
    <col min="12165" max="12165" width="12.6640625" bestFit="1" customWidth="1"/>
    <col min="12166" max="12166" width="10" bestFit="1" customWidth="1"/>
    <col min="12167" max="12167" width="12.6640625" bestFit="1" customWidth="1"/>
    <col min="12168" max="12168" width="10" bestFit="1" customWidth="1"/>
    <col min="12169" max="12169" width="12.6640625" bestFit="1" customWidth="1"/>
    <col min="12170" max="12170" width="10" bestFit="1" customWidth="1"/>
    <col min="12171" max="12171" width="12.6640625" bestFit="1" customWidth="1"/>
    <col min="12172" max="12172" width="10" bestFit="1" customWidth="1"/>
    <col min="12173" max="12173" width="12.6640625" bestFit="1" customWidth="1"/>
    <col min="12174" max="12174" width="10" bestFit="1" customWidth="1"/>
    <col min="12175" max="12175" width="12.6640625" bestFit="1" customWidth="1"/>
    <col min="12176" max="12176" width="10" bestFit="1" customWidth="1"/>
    <col min="12177" max="12177" width="7" bestFit="1" customWidth="1"/>
    <col min="12178" max="12178" width="12.6640625" bestFit="1" customWidth="1"/>
    <col min="12179" max="12179" width="10" bestFit="1" customWidth="1"/>
    <col min="12180" max="12180" width="12.6640625" bestFit="1" customWidth="1"/>
    <col min="12181" max="12181" width="10" bestFit="1" customWidth="1"/>
    <col min="12182" max="12182" width="12.6640625" bestFit="1" customWidth="1"/>
    <col min="12183" max="12183" width="10" bestFit="1" customWidth="1"/>
    <col min="12184" max="12184" width="12.6640625" bestFit="1" customWidth="1"/>
    <col min="12185" max="12185" width="10" bestFit="1" customWidth="1"/>
    <col min="12186" max="12186" width="12.6640625" bestFit="1" customWidth="1"/>
    <col min="12187" max="12187" width="10" bestFit="1" customWidth="1"/>
    <col min="12188" max="12188" width="12.6640625" bestFit="1" customWidth="1"/>
    <col min="12189" max="12189" width="10" bestFit="1" customWidth="1"/>
    <col min="12190" max="12190" width="12.6640625" bestFit="1" customWidth="1"/>
    <col min="12191" max="12191" width="10" bestFit="1" customWidth="1"/>
    <col min="12192" max="12192" width="12.6640625" bestFit="1" customWidth="1"/>
    <col min="12193" max="12193" width="10" bestFit="1" customWidth="1"/>
    <col min="12194" max="12194" width="12.6640625" bestFit="1" customWidth="1"/>
    <col min="12195" max="12195" width="10" bestFit="1" customWidth="1"/>
    <col min="12196" max="12196" width="12.6640625" bestFit="1" customWidth="1"/>
    <col min="12197" max="12197" width="10" bestFit="1" customWidth="1"/>
    <col min="12198" max="12198" width="7" bestFit="1" customWidth="1"/>
    <col min="12199" max="12199" width="12.6640625" bestFit="1" customWidth="1"/>
    <col min="12200" max="12200" width="10" bestFit="1" customWidth="1"/>
    <col min="12201" max="12201" width="12.6640625" bestFit="1" customWidth="1"/>
    <col min="12202" max="12202" width="10" bestFit="1" customWidth="1"/>
    <col min="12203" max="12203" width="12.6640625" bestFit="1" customWidth="1"/>
    <col min="12204" max="12204" width="10" bestFit="1" customWidth="1"/>
    <col min="12205" max="12205" width="12.6640625" bestFit="1" customWidth="1"/>
    <col min="12206" max="12206" width="10" bestFit="1" customWidth="1"/>
    <col min="12207" max="12207" width="12.6640625" bestFit="1" customWidth="1"/>
    <col min="12208" max="12208" width="10" bestFit="1" customWidth="1"/>
    <col min="12209" max="12209" width="12.6640625" bestFit="1" customWidth="1"/>
    <col min="12210" max="12210" width="10" bestFit="1" customWidth="1"/>
    <col min="12211" max="12211" width="12.6640625" bestFit="1" customWidth="1"/>
    <col min="12212" max="12212" width="10" bestFit="1" customWidth="1"/>
    <col min="12213" max="12213" width="12.6640625" bestFit="1" customWidth="1"/>
    <col min="12214" max="12214" width="10" bestFit="1" customWidth="1"/>
    <col min="12215" max="12215" width="12.6640625" bestFit="1" customWidth="1"/>
    <col min="12216" max="12216" width="10" bestFit="1" customWidth="1"/>
    <col min="12217" max="12217" width="12.6640625" bestFit="1" customWidth="1"/>
    <col min="12218" max="12218" width="10" bestFit="1" customWidth="1"/>
    <col min="12219" max="12219" width="12.6640625" bestFit="1" customWidth="1"/>
    <col min="12220" max="12220" width="10" bestFit="1" customWidth="1"/>
    <col min="12221" max="12221" width="12.6640625" bestFit="1" customWidth="1"/>
    <col min="12222" max="12222" width="10" bestFit="1" customWidth="1"/>
    <col min="12223" max="12223" width="12.6640625" bestFit="1" customWidth="1"/>
    <col min="12224" max="12224" width="10" bestFit="1" customWidth="1"/>
    <col min="12225" max="12225" width="12.6640625" bestFit="1" customWidth="1"/>
    <col min="12226" max="12226" width="10" bestFit="1" customWidth="1"/>
    <col min="12227" max="12227" width="12.6640625" bestFit="1" customWidth="1"/>
    <col min="12228" max="12228" width="10" bestFit="1" customWidth="1"/>
    <col min="12229" max="12229" width="12.6640625" bestFit="1" customWidth="1"/>
    <col min="12230" max="12230" width="10" bestFit="1" customWidth="1"/>
    <col min="12231" max="12231" width="12.6640625" bestFit="1" customWidth="1"/>
    <col min="12232" max="12232" width="10" bestFit="1" customWidth="1"/>
    <col min="12233" max="12233" width="12.6640625" bestFit="1" customWidth="1"/>
    <col min="12234" max="12234" width="10" bestFit="1" customWidth="1"/>
    <col min="12235" max="12235" width="12.6640625" bestFit="1" customWidth="1"/>
    <col min="12236" max="12236" width="10" bestFit="1" customWidth="1"/>
    <col min="12237" max="12237" width="12.6640625" bestFit="1" customWidth="1"/>
    <col min="12238" max="12238" width="10" bestFit="1" customWidth="1"/>
    <col min="12239" max="12239" width="12.6640625" bestFit="1" customWidth="1"/>
    <col min="12240" max="12240" width="10" bestFit="1" customWidth="1"/>
    <col min="12241" max="12241" width="12.6640625" bestFit="1" customWidth="1"/>
    <col min="12242" max="12242" width="10" bestFit="1" customWidth="1"/>
    <col min="12243" max="12243" width="12.6640625" bestFit="1" customWidth="1"/>
    <col min="12244" max="12244" width="10" bestFit="1" customWidth="1"/>
    <col min="12245" max="12245" width="12.6640625" bestFit="1" customWidth="1"/>
    <col min="12246" max="12246" width="10" bestFit="1" customWidth="1"/>
    <col min="12247" max="12247" width="12.6640625" bestFit="1" customWidth="1"/>
    <col min="12248" max="12248" width="10" bestFit="1" customWidth="1"/>
    <col min="12249" max="12249" width="7" bestFit="1" customWidth="1"/>
    <col min="12250" max="12250" width="12.6640625" bestFit="1" customWidth="1"/>
    <col min="12251" max="12251" width="10" bestFit="1" customWidth="1"/>
    <col min="12252" max="12252" width="12.6640625" bestFit="1" customWidth="1"/>
    <col min="12253" max="12253" width="10" bestFit="1" customWidth="1"/>
    <col min="12254" max="12254" width="12.6640625" bestFit="1" customWidth="1"/>
    <col min="12255" max="12255" width="10" bestFit="1" customWidth="1"/>
    <col min="12256" max="12256" width="12.6640625" bestFit="1" customWidth="1"/>
    <col min="12257" max="12257" width="10" bestFit="1" customWidth="1"/>
    <col min="12258" max="12258" width="12.6640625" bestFit="1" customWidth="1"/>
    <col min="12259" max="12259" width="10" bestFit="1" customWidth="1"/>
    <col min="12260" max="12260" width="12.6640625" bestFit="1" customWidth="1"/>
    <col min="12261" max="12261" width="10" bestFit="1" customWidth="1"/>
    <col min="12262" max="12262" width="12.6640625" bestFit="1" customWidth="1"/>
    <col min="12263" max="12263" width="10" bestFit="1" customWidth="1"/>
    <col min="12264" max="12264" width="12.6640625" bestFit="1" customWidth="1"/>
    <col min="12265" max="12265" width="10" bestFit="1" customWidth="1"/>
    <col min="12266" max="12266" width="7" bestFit="1" customWidth="1"/>
    <col min="12267" max="12267" width="12.6640625" bestFit="1" customWidth="1"/>
    <col min="12268" max="12268" width="10" bestFit="1" customWidth="1"/>
    <col min="12269" max="12269" width="12.6640625" bestFit="1" customWidth="1"/>
    <col min="12270" max="12270" width="10" bestFit="1" customWidth="1"/>
    <col min="12271" max="12271" width="12.6640625" bestFit="1" customWidth="1"/>
    <col min="12272" max="12272" width="10" bestFit="1" customWidth="1"/>
    <col min="12273" max="12273" width="12.6640625" bestFit="1" customWidth="1"/>
    <col min="12274" max="12274" width="10" bestFit="1" customWidth="1"/>
    <col min="12275" max="12275" width="12.6640625" bestFit="1" customWidth="1"/>
    <col min="12276" max="12276" width="10" bestFit="1" customWidth="1"/>
    <col min="12277" max="12277" width="12.6640625" bestFit="1" customWidth="1"/>
    <col min="12278" max="12278" width="10" bestFit="1" customWidth="1"/>
    <col min="12279" max="12279" width="12.6640625" bestFit="1" customWidth="1"/>
    <col min="12280" max="12280" width="10" bestFit="1" customWidth="1"/>
    <col min="12281" max="12281" width="12.6640625" bestFit="1" customWidth="1"/>
    <col min="12282" max="12282" width="10" bestFit="1" customWidth="1"/>
    <col min="12283" max="12283" width="12.6640625" bestFit="1" customWidth="1"/>
    <col min="12284" max="12284" width="10" bestFit="1" customWidth="1"/>
    <col min="12285" max="12285" width="12.6640625" bestFit="1" customWidth="1"/>
    <col min="12286" max="12286" width="10" bestFit="1" customWidth="1"/>
    <col min="12287" max="12287" width="12.6640625" bestFit="1" customWidth="1"/>
    <col min="12288" max="12288" width="10" bestFit="1" customWidth="1"/>
    <col min="12289" max="12289" width="12.6640625" bestFit="1" customWidth="1"/>
    <col min="12290" max="12290" width="10" bestFit="1" customWidth="1"/>
    <col min="12291" max="12291" width="12.6640625" bestFit="1" customWidth="1"/>
    <col min="12292" max="12292" width="10" bestFit="1" customWidth="1"/>
    <col min="12293" max="12293" width="12.6640625" bestFit="1" customWidth="1"/>
    <col min="12294" max="12294" width="10" bestFit="1" customWidth="1"/>
    <col min="12295" max="12295" width="12.6640625" bestFit="1" customWidth="1"/>
    <col min="12296" max="12296" width="10" bestFit="1" customWidth="1"/>
    <col min="12297" max="12297" width="12.6640625" bestFit="1" customWidth="1"/>
    <col min="12298" max="12298" width="10" bestFit="1" customWidth="1"/>
    <col min="12299" max="12299" width="12.6640625" bestFit="1" customWidth="1"/>
    <col min="12300" max="12300" width="10" bestFit="1" customWidth="1"/>
    <col min="12301" max="12301" width="12.6640625" bestFit="1" customWidth="1"/>
    <col min="12302" max="12302" width="10" bestFit="1" customWidth="1"/>
    <col min="12303" max="12303" width="12.6640625" bestFit="1" customWidth="1"/>
    <col min="12304" max="12304" width="10" bestFit="1" customWidth="1"/>
    <col min="12305" max="12305" width="7" bestFit="1" customWidth="1"/>
    <col min="12306" max="12306" width="12.6640625" bestFit="1" customWidth="1"/>
    <col min="12307" max="12307" width="10" bestFit="1" customWidth="1"/>
    <col min="12308" max="12308" width="12.6640625" bestFit="1" customWidth="1"/>
    <col min="12309" max="12309" width="10" bestFit="1" customWidth="1"/>
    <col min="12310" max="12310" width="7" bestFit="1" customWidth="1"/>
    <col min="12311" max="12311" width="12.6640625" bestFit="1" customWidth="1"/>
    <col min="12312" max="12312" width="10" bestFit="1" customWidth="1"/>
    <col min="12313" max="12313" width="12.6640625" bestFit="1" customWidth="1"/>
    <col min="12314" max="12314" width="10" bestFit="1" customWidth="1"/>
    <col min="12315" max="12315" width="7" bestFit="1" customWidth="1"/>
    <col min="12316" max="12316" width="12.6640625" bestFit="1" customWidth="1"/>
    <col min="12317" max="12317" width="10" bestFit="1" customWidth="1"/>
    <col min="12318" max="12318" width="12.6640625" bestFit="1" customWidth="1"/>
    <col min="12319" max="12319" width="10" bestFit="1" customWidth="1"/>
    <col min="12320" max="12320" width="12.6640625" bestFit="1" customWidth="1"/>
    <col min="12321" max="12321" width="10" bestFit="1" customWidth="1"/>
    <col min="12322" max="12322" width="12.6640625" bestFit="1" customWidth="1"/>
    <col min="12323" max="12323" width="10" bestFit="1" customWidth="1"/>
    <col min="12324" max="12324" width="12.6640625" bestFit="1" customWidth="1"/>
    <col min="12325" max="12325" width="10" bestFit="1" customWidth="1"/>
    <col min="12326" max="12326" width="12.6640625" bestFit="1" customWidth="1"/>
    <col min="12327" max="12327" width="10" bestFit="1" customWidth="1"/>
    <col min="12328" max="12328" width="12.6640625" bestFit="1" customWidth="1"/>
    <col min="12329" max="12329" width="10" bestFit="1" customWidth="1"/>
    <col min="12330" max="12330" width="12.6640625" bestFit="1" customWidth="1"/>
    <col min="12331" max="12331" width="10" bestFit="1" customWidth="1"/>
    <col min="12332" max="12332" width="12.6640625" bestFit="1" customWidth="1"/>
    <col min="12333" max="12333" width="10" bestFit="1" customWidth="1"/>
    <col min="12334" max="12334" width="12.6640625" bestFit="1" customWidth="1"/>
    <col min="12335" max="12335" width="10" bestFit="1" customWidth="1"/>
    <col min="12336" max="12336" width="12.6640625" bestFit="1" customWidth="1"/>
    <col min="12337" max="12337" width="10" bestFit="1" customWidth="1"/>
    <col min="12338" max="12338" width="7" bestFit="1" customWidth="1"/>
    <col min="12339" max="12339" width="12.6640625" bestFit="1" customWidth="1"/>
    <col min="12340" max="12340" width="10" bestFit="1" customWidth="1"/>
    <col min="12341" max="12341" width="12.6640625" bestFit="1" customWidth="1"/>
    <col min="12342" max="12342" width="10" bestFit="1" customWidth="1"/>
    <col min="12343" max="12343" width="7" bestFit="1" customWidth="1"/>
    <col min="12344" max="12344" width="12.6640625" bestFit="1" customWidth="1"/>
    <col min="12345" max="12345" width="10" bestFit="1" customWidth="1"/>
    <col min="12346" max="12346" width="12.6640625" bestFit="1" customWidth="1"/>
    <col min="12347" max="12347" width="10" bestFit="1" customWidth="1"/>
    <col min="12348" max="12348" width="12.6640625" bestFit="1" customWidth="1"/>
    <col min="12349" max="12349" width="10" bestFit="1" customWidth="1"/>
    <col min="12350" max="12350" width="12.6640625" bestFit="1" customWidth="1"/>
    <col min="12351" max="12351" width="10" bestFit="1" customWidth="1"/>
    <col min="12352" max="12352" width="12.6640625" bestFit="1" customWidth="1"/>
    <col min="12353" max="12353" width="10" bestFit="1" customWidth="1"/>
    <col min="12354" max="12354" width="7" bestFit="1" customWidth="1"/>
    <col min="12355" max="12355" width="12.6640625" bestFit="1" customWidth="1"/>
    <col min="12356" max="12356" width="10" bestFit="1" customWidth="1"/>
    <col min="12357" max="12357" width="12.6640625" bestFit="1" customWidth="1"/>
    <col min="12358" max="12358" width="10" bestFit="1" customWidth="1"/>
    <col min="12359" max="12359" width="12.6640625" bestFit="1" customWidth="1"/>
    <col min="12360" max="12360" width="10" bestFit="1" customWidth="1"/>
    <col min="12361" max="12361" width="12.6640625" bestFit="1" customWidth="1"/>
    <col min="12362" max="12362" width="10" bestFit="1" customWidth="1"/>
    <col min="12363" max="12363" width="12.6640625" bestFit="1" customWidth="1"/>
    <col min="12364" max="12364" width="10" bestFit="1" customWidth="1"/>
    <col min="12365" max="12365" width="12.6640625" bestFit="1" customWidth="1"/>
    <col min="12366" max="12366" width="10" bestFit="1" customWidth="1"/>
    <col min="12367" max="12367" width="12.6640625" bestFit="1" customWidth="1"/>
    <col min="12368" max="12368" width="10" bestFit="1" customWidth="1"/>
    <col min="12369" max="12369" width="12.6640625" bestFit="1" customWidth="1"/>
    <col min="12370" max="12370" width="10" bestFit="1" customWidth="1"/>
    <col min="12371" max="12371" width="12.6640625" bestFit="1" customWidth="1"/>
    <col min="12372" max="12372" width="10" bestFit="1" customWidth="1"/>
    <col min="12373" max="12373" width="12.6640625" bestFit="1" customWidth="1"/>
    <col min="12374" max="12374" width="10" bestFit="1" customWidth="1"/>
    <col min="12375" max="12375" width="12.6640625" bestFit="1" customWidth="1"/>
    <col min="12376" max="12376" width="10" bestFit="1" customWidth="1"/>
    <col min="12377" max="12377" width="12.6640625" bestFit="1" customWidth="1"/>
    <col min="12378" max="12378" width="10" bestFit="1" customWidth="1"/>
    <col min="12379" max="12379" width="12.6640625" bestFit="1" customWidth="1"/>
    <col min="12380" max="12380" width="10" bestFit="1" customWidth="1"/>
    <col min="12381" max="12381" width="12.6640625" bestFit="1" customWidth="1"/>
    <col min="12382" max="12382" width="10" bestFit="1" customWidth="1"/>
    <col min="12383" max="12383" width="7" bestFit="1" customWidth="1"/>
    <col min="12384" max="12384" width="12.6640625" bestFit="1" customWidth="1"/>
    <col min="12385" max="12385" width="10" bestFit="1" customWidth="1"/>
    <col min="12386" max="12386" width="12.6640625" bestFit="1" customWidth="1"/>
    <col min="12387" max="12387" width="10" bestFit="1" customWidth="1"/>
    <col min="12388" max="12388" width="12.6640625" bestFit="1" customWidth="1"/>
    <col min="12389" max="12389" width="10" bestFit="1" customWidth="1"/>
    <col min="12390" max="12390" width="12.6640625" bestFit="1" customWidth="1"/>
    <col min="12391" max="12391" width="10" bestFit="1" customWidth="1"/>
    <col min="12392" max="12392" width="12.6640625" bestFit="1" customWidth="1"/>
    <col min="12393" max="12393" width="10" bestFit="1" customWidth="1"/>
    <col min="12394" max="12394" width="12.6640625" bestFit="1" customWidth="1"/>
    <col min="12395" max="12395" width="10" bestFit="1" customWidth="1"/>
    <col min="12396" max="12396" width="12.6640625" bestFit="1" customWidth="1"/>
    <col min="12397" max="12397" width="10" bestFit="1" customWidth="1"/>
    <col min="12398" max="12398" width="12.6640625" bestFit="1" customWidth="1"/>
    <col min="12399" max="12399" width="10" bestFit="1" customWidth="1"/>
    <col min="12400" max="12400" width="12.6640625" bestFit="1" customWidth="1"/>
    <col min="12401" max="12401" width="10" bestFit="1" customWidth="1"/>
    <col min="12402" max="12402" width="12.6640625" bestFit="1" customWidth="1"/>
    <col min="12403" max="12403" width="10" bestFit="1" customWidth="1"/>
    <col min="12404" max="12404" width="12.6640625" bestFit="1" customWidth="1"/>
    <col min="12405" max="12405" width="10" bestFit="1" customWidth="1"/>
    <col min="12406" max="12406" width="12.6640625" bestFit="1" customWidth="1"/>
    <col min="12407" max="12407" width="10" bestFit="1" customWidth="1"/>
    <col min="12408" max="12408" width="12.6640625" bestFit="1" customWidth="1"/>
    <col min="12409" max="12409" width="10" bestFit="1" customWidth="1"/>
    <col min="12410" max="12410" width="12.6640625" bestFit="1" customWidth="1"/>
    <col min="12411" max="12411" width="10" bestFit="1" customWidth="1"/>
    <col min="12412" max="12412" width="12.6640625" bestFit="1" customWidth="1"/>
    <col min="12413" max="12413" width="10" bestFit="1" customWidth="1"/>
    <col min="12414" max="12414" width="12.6640625" bestFit="1" customWidth="1"/>
    <col min="12415" max="12415" width="10" bestFit="1" customWidth="1"/>
    <col min="12416" max="12416" width="12.6640625" bestFit="1" customWidth="1"/>
    <col min="12417" max="12417" width="10" bestFit="1" customWidth="1"/>
    <col min="12418" max="12418" width="12.6640625" bestFit="1" customWidth="1"/>
    <col min="12419" max="12419" width="10" bestFit="1" customWidth="1"/>
    <col min="12420" max="12420" width="12.6640625" bestFit="1" customWidth="1"/>
    <col min="12421" max="12421" width="10" bestFit="1" customWidth="1"/>
    <col min="12422" max="12422" width="7" bestFit="1" customWidth="1"/>
    <col min="12423" max="12423" width="12.6640625" bestFit="1" customWidth="1"/>
    <col min="12424" max="12424" width="10" bestFit="1" customWidth="1"/>
    <col min="12425" max="12425" width="12.6640625" bestFit="1" customWidth="1"/>
    <col min="12426" max="12426" width="10" bestFit="1" customWidth="1"/>
    <col min="12427" max="12427" width="12.6640625" bestFit="1" customWidth="1"/>
    <col min="12428" max="12428" width="10" bestFit="1" customWidth="1"/>
    <col min="12429" max="12429" width="12.6640625" bestFit="1" customWidth="1"/>
    <col min="12430" max="12430" width="10" bestFit="1" customWidth="1"/>
    <col min="12431" max="12431" width="12.6640625" bestFit="1" customWidth="1"/>
    <col min="12432" max="12432" width="10" bestFit="1" customWidth="1"/>
    <col min="12433" max="12433" width="7" bestFit="1" customWidth="1"/>
    <col min="12434" max="12434" width="12.6640625" bestFit="1" customWidth="1"/>
    <col min="12435" max="12435" width="10" bestFit="1" customWidth="1"/>
    <col min="12436" max="12436" width="12.6640625" bestFit="1" customWidth="1"/>
    <col min="12437" max="12437" width="10" bestFit="1" customWidth="1"/>
    <col min="12438" max="12438" width="12.6640625" bestFit="1" customWidth="1"/>
    <col min="12439" max="12439" width="10" bestFit="1" customWidth="1"/>
    <col min="12440" max="12440" width="12.6640625" bestFit="1" customWidth="1"/>
    <col min="12441" max="12441" width="10" bestFit="1" customWidth="1"/>
    <col min="12442" max="12442" width="12.6640625" bestFit="1" customWidth="1"/>
    <col min="12443" max="12443" width="10" bestFit="1" customWidth="1"/>
    <col min="12444" max="12444" width="12.6640625" bestFit="1" customWidth="1"/>
    <col min="12445" max="12445" width="10" bestFit="1" customWidth="1"/>
    <col min="12446" max="12446" width="12.6640625" bestFit="1" customWidth="1"/>
    <col min="12447" max="12447" width="10" bestFit="1" customWidth="1"/>
    <col min="12448" max="12448" width="12.6640625" bestFit="1" customWidth="1"/>
    <col min="12449" max="12449" width="10" bestFit="1" customWidth="1"/>
    <col min="12450" max="12450" width="12.6640625" bestFit="1" customWidth="1"/>
    <col min="12451" max="12451" width="10" bestFit="1" customWidth="1"/>
    <col min="12452" max="12452" width="12.6640625" bestFit="1" customWidth="1"/>
    <col min="12453" max="12453" width="10" bestFit="1" customWidth="1"/>
    <col min="12454" max="12454" width="7" bestFit="1" customWidth="1"/>
    <col min="12455" max="12455" width="12.6640625" bestFit="1" customWidth="1"/>
    <col min="12456" max="12456" width="10" bestFit="1" customWidth="1"/>
    <col min="12457" max="12457" width="12.6640625" bestFit="1" customWidth="1"/>
    <col min="12458" max="12458" width="10" bestFit="1" customWidth="1"/>
    <col min="12459" max="12459" width="12.6640625" bestFit="1" customWidth="1"/>
    <col min="12460" max="12460" width="10" bestFit="1" customWidth="1"/>
    <col min="12461" max="12461" width="12.6640625" bestFit="1" customWidth="1"/>
    <col min="12462" max="12462" width="10" bestFit="1" customWidth="1"/>
    <col min="12463" max="12463" width="12.6640625" bestFit="1" customWidth="1"/>
    <col min="12464" max="12464" width="10" bestFit="1" customWidth="1"/>
    <col min="12465" max="12465" width="12.6640625" bestFit="1" customWidth="1"/>
    <col min="12466" max="12466" width="10" bestFit="1" customWidth="1"/>
    <col min="12467" max="12467" width="7" bestFit="1" customWidth="1"/>
    <col min="12468" max="12468" width="12.6640625" bestFit="1" customWidth="1"/>
    <col min="12469" max="12469" width="10" bestFit="1" customWidth="1"/>
    <col min="12470" max="12470" width="7" bestFit="1" customWidth="1"/>
    <col min="12471" max="12471" width="12.6640625" bestFit="1" customWidth="1"/>
    <col min="12472" max="12472" width="10" bestFit="1" customWidth="1"/>
    <col min="12473" max="12473" width="12.6640625" bestFit="1" customWidth="1"/>
    <col min="12474" max="12474" width="10" bestFit="1" customWidth="1"/>
    <col min="12475" max="12475" width="7" bestFit="1" customWidth="1"/>
    <col min="12476" max="12476" width="12.6640625" bestFit="1" customWidth="1"/>
    <col min="12477" max="12477" width="10" bestFit="1" customWidth="1"/>
    <col min="12478" max="12478" width="12.6640625" bestFit="1" customWidth="1"/>
    <col min="12479" max="12479" width="10" bestFit="1" customWidth="1"/>
    <col min="12480" max="12480" width="7" bestFit="1" customWidth="1"/>
    <col min="12481" max="12481" width="12.6640625" bestFit="1" customWidth="1"/>
    <col min="12482" max="12482" width="10" bestFit="1" customWidth="1"/>
    <col min="12483" max="12483" width="12.6640625" bestFit="1" customWidth="1"/>
    <col min="12484" max="12484" width="10" bestFit="1" customWidth="1"/>
    <col min="12485" max="12485" width="12.6640625" bestFit="1" customWidth="1"/>
    <col min="12486" max="12486" width="10" bestFit="1" customWidth="1"/>
    <col min="12487" max="12487" width="12.6640625" bestFit="1" customWidth="1"/>
    <col min="12488" max="12488" width="10" bestFit="1" customWidth="1"/>
    <col min="12489" max="12489" width="12.6640625" bestFit="1" customWidth="1"/>
    <col min="12490" max="12490" width="10" bestFit="1" customWidth="1"/>
    <col min="12491" max="12491" width="12.6640625" bestFit="1" customWidth="1"/>
    <col min="12492" max="12492" width="10" bestFit="1" customWidth="1"/>
    <col min="12493" max="12493" width="12.6640625" bestFit="1" customWidth="1"/>
    <col min="12494" max="12494" width="10" bestFit="1" customWidth="1"/>
    <col min="12495" max="12495" width="12.6640625" bestFit="1" customWidth="1"/>
    <col min="12496" max="12496" width="10" bestFit="1" customWidth="1"/>
    <col min="12497" max="12497" width="12.6640625" bestFit="1" customWidth="1"/>
    <col min="12498" max="12498" width="10" bestFit="1" customWidth="1"/>
    <col min="12499" max="12499" width="12.6640625" bestFit="1" customWidth="1"/>
    <col min="12500" max="12500" width="10" bestFit="1" customWidth="1"/>
    <col min="12501" max="12501" width="7" bestFit="1" customWidth="1"/>
    <col min="12502" max="12502" width="12.6640625" bestFit="1" customWidth="1"/>
    <col min="12503" max="12503" width="10" bestFit="1" customWidth="1"/>
    <col min="12504" max="12504" width="12.6640625" bestFit="1" customWidth="1"/>
    <col min="12505" max="12505" width="10" bestFit="1" customWidth="1"/>
    <col min="12506" max="12506" width="7" bestFit="1" customWidth="1"/>
    <col min="12507" max="12507" width="12.6640625" bestFit="1" customWidth="1"/>
    <col min="12508" max="12508" width="10" bestFit="1" customWidth="1"/>
    <col min="12509" max="12509" width="12.6640625" bestFit="1" customWidth="1"/>
    <col min="12510" max="12510" width="10" bestFit="1" customWidth="1"/>
    <col min="12511" max="12511" width="12.6640625" bestFit="1" customWidth="1"/>
    <col min="12512" max="12512" width="10" bestFit="1" customWidth="1"/>
    <col min="12513" max="12513" width="12.6640625" bestFit="1" customWidth="1"/>
    <col min="12514" max="12514" width="10" bestFit="1" customWidth="1"/>
    <col min="12515" max="12515" width="7" bestFit="1" customWidth="1"/>
    <col min="12516" max="12516" width="12.6640625" bestFit="1" customWidth="1"/>
    <col min="12517" max="12517" width="10" bestFit="1" customWidth="1"/>
    <col min="12518" max="12518" width="12.6640625" bestFit="1" customWidth="1"/>
    <col min="12519" max="12519" width="10" bestFit="1" customWidth="1"/>
    <col min="12520" max="12520" width="12.6640625" bestFit="1" customWidth="1"/>
    <col min="12521" max="12521" width="10" bestFit="1" customWidth="1"/>
    <col min="12522" max="12522" width="12.6640625" bestFit="1" customWidth="1"/>
    <col min="12523" max="12523" width="10" bestFit="1" customWidth="1"/>
    <col min="12524" max="12524" width="12.6640625" bestFit="1" customWidth="1"/>
    <col min="12525" max="12525" width="10" bestFit="1" customWidth="1"/>
    <col min="12526" max="12526" width="12.6640625" bestFit="1" customWidth="1"/>
    <col min="12527" max="12527" width="10" bestFit="1" customWidth="1"/>
    <col min="12528" max="12528" width="7" bestFit="1" customWidth="1"/>
    <col min="12529" max="12529" width="12.6640625" bestFit="1" customWidth="1"/>
    <col min="12530" max="12530" width="10" bestFit="1" customWidth="1"/>
    <col min="12531" max="12531" width="12.6640625" bestFit="1" customWidth="1"/>
    <col min="12532" max="12532" width="10" bestFit="1" customWidth="1"/>
    <col min="12533" max="12533" width="7" bestFit="1" customWidth="1"/>
    <col min="12534" max="12534" width="12.6640625" bestFit="1" customWidth="1"/>
    <col min="12535" max="12535" width="10" bestFit="1" customWidth="1"/>
    <col min="12536" max="12536" width="12.6640625" bestFit="1" customWidth="1"/>
    <col min="12537" max="12537" width="10" bestFit="1" customWidth="1"/>
    <col min="12538" max="12538" width="12.6640625" bestFit="1" customWidth="1"/>
    <col min="12539" max="12539" width="10" bestFit="1" customWidth="1"/>
    <col min="12540" max="12540" width="12.6640625" bestFit="1" customWidth="1"/>
    <col min="12541" max="12541" width="10" bestFit="1" customWidth="1"/>
    <col min="12542" max="12542" width="12.6640625" bestFit="1" customWidth="1"/>
    <col min="12543" max="12543" width="10" bestFit="1" customWidth="1"/>
    <col min="12544" max="12544" width="12.6640625" bestFit="1" customWidth="1"/>
    <col min="12545" max="12545" width="10" bestFit="1" customWidth="1"/>
    <col min="12546" max="12546" width="12.6640625" bestFit="1" customWidth="1"/>
    <col min="12547" max="12547" width="10" bestFit="1" customWidth="1"/>
    <col min="12548" max="12548" width="12.6640625" bestFit="1" customWidth="1"/>
    <col min="12549" max="12549" width="10" bestFit="1" customWidth="1"/>
    <col min="12550" max="12550" width="7" bestFit="1" customWidth="1"/>
    <col min="12551" max="12551" width="12.6640625" bestFit="1" customWidth="1"/>
    <col min="12552" max="12552" width="10" bestFit="1" customWidth="1"/>
    <col min="12553" max="12553" width="12.6640625" bestFit="1" customWidth="1"/>
    <col min="12554" max="12554" width="10" bestFit="1" customWidth="1"/>
    <col min="12555" max="12555" width="12.6640625" bestFit="1" customWidth="1"/>
    <col min="12556" max="12556" width="10" bestFit="1" customWidth="1"/>
    <col min="12557" max="12557" width="12.6640625" bestFit="1" customWidth="1"/>
    <col min="12558" max="12558" width="10" bestFit="1" customWidth="1"/>
    <col min="12559" max="12559" width="12.6640625" bestFit="1" customWidth="1"/>
    <col min="12560" max="12560" width="10" bestFit="1" customWidth="1"/>
    <col min="12561" max="12561" width="12.6640625" bestFit="1" customWidth="1"/>
    <col min="12562" max="12562" width="10" bestFit="1" customWidth="1"/>
    <col min="12563" max="12563" width="12.6640625" bestFit="1" customWidth="1"/>
    <col min="12564" max="12564" width="10" bestFit="1" customWidth="1"/>
    <col min="12565" max="12565" width="12.6640625" bestFit="1" customWidth="1"/>
    <col min="12566" max="12566" width="10" bestFit="1" customWidth="1"/>
    <col min="12567" max="12567" width="12.6640625" bestFit="1" customWidth="1"/>
    <col min="12568" max="12568" width="10" bestFit="1" customWidth="1"/>
    <col min="12569" max="12569" width="12.6640625" bestFit="1" customWidth="1"/>
    <col min="12570" max="12570" width="10" bestFit="1" customWidth="1"/>
    <col min="12571" max="12571" width="12.6640625" bestFit="1" customWidth="1"/>
    <col min="12572" max="12572" width="10" bestFit="1" customWidth="1"/>
    <col min="12573" max="12573" width="12.6640625" bestFit="1" customWidth="1"/>
    <col min="12574" max="12574" width="10" bestFit="1" customWidth="1"/>
    <col min="12575" max="12575" width="12.6640625" bestFit="1" customWidth="1"/>
    <col min="12576" max="12576" width="10" bestFit="1" customWidth="1"/>
    <col min="12577" max="12577" width="12.6640625" bestFit="1" customWidth="1"/>
    <col min="12578" max="12578" width="10" bestFit="1" customWidth="1"/>
    <col min="12579" max="12579" width="12.6640625" bestFit="1" customWidth="1"/>
    <col min="12580" max="12580" width="10" bestFit="1" customWidth="1"/>
    <col min="12581" max="12581" width="12.6640625" bestFit="1" customWidth="1"/>
    <col min="12582" max="12582" width="10" bestFit="1" customWidth="1"/>
    <col min="12583" max="12583" width="12.6640625" bestFit="1" customWidth="1"/>
    <col min="12584" max="12584" width="10" bestFit="1" customWidth="1"/>
    <col min="12585" max="12585" width="12.6640625" bestFit="1" customWidth="1"/>
    <col min="12586" max="12586" width="10" bestFit="1" customWidth="1"/>
    <col min="12587" max="12587" width="12.6640625" bestFit="1" customWidth="1"/>
    <col min="12588" max="12588" width="10" bestFit="1" customWidth="1"/>
    <col min="12589" max="12589" width="12.6640625" bestFit="1" customWidth="1"/>
    <col min="12590" max="12590" width="10" bestFit="1" customWidth="1"/>
    <col min="12591" max="12591" width="12.6640625" bestFit="1" customWidth="1"/>
    <col min="12592" max="12592" width="10" bestFit="1" customWidth="1"/>
    <col min="12593" max="12593" width="12.6640625" bestFit="1" customWidth="1"/>
    <col min="12594" max="12594" width="10" bestFit="1" customWidth="1"/>
    <col min="12595" max="12595" width="7" bestFit="1" customWidth="1"/>
    <col min="12596" max="12596" width="12.6640625" bestFit="1" customWidth="1"/>
    <col min="12597" max="12597" width="10" bestFit="1" customWidth="1"/>
    <col min="12598" max="12598" width="12.6640625" bestFit="1" customWidth="1"/>
    <col min="12599" max="12599" width="10" bestFit="1" customWidth="1"/>
    <col min="12600" max="12600" width="12.6640625" bestFit="1" customWidth="1"/>
    <col min="12601" max="12601" width="10" bestFit="1" customWidth="1"/>
    <col min="12602" max="12602" width="12.6640625" bestFit="1" customWidth="1"/>
    <col min="12603" max="12603" width="10" bestFit="1" customWidth="1"/>
    <col min="12604" max="12604" width="12.6640625" bestFit="1" customWidth="1"/>
    <col min="12605" max="12605" width="10" bestFit="1" customWidth="1"/>
    <col min="12606" max="12606" width="12.6640625" bestFit="1" customWidth="1"/>
    <col min="12607" max="12607" width="10" bestFit="1" customWidth="1"/>
    <col min="12608" max="12608" width="12.6640625" bestFit="1" customWidth="1"/>
    <col min="12609" max="12609" width="10" bestFit="1" customWidth="1"/>
    <col min="12610" max="12610" width="12.6640625" bestFit="1" customWidth="1"/>
    <col min="12611" max="12611" width="10" bestFit="1" customWidth="1"/>
    <col min="12612" max="12612" width="12.6640625" bestFit="1" customWidth="1"/>
    <col min="12613" max="12613" width="10" bestFit="1" customWidth="1"/>
    <col min="12614" max="12614" width="12.6640625" bestFit="1" customWidth="1"/>
    <col min="12615" max="12615" width="10" bestFit="1" customWidth="1"/>
    <col min="12616" max="12616" width="12.6640625" bestFit="1" customWidth="1"/>
    <col min="12617" max="12617" width="10" bestFit="1" customWidth="1"/>
    <col min="12618" max="12618" width="12.6640625" bestFit="1" customWidth="1"/>
    <col min="12619" max="12619" width="10" bestFit="1" customWidth="1"/>
    <col min="12620" max="12620" width="12.6640625" bestFit="1" customWidth="1"/>
    <col min="12621" max="12621" width="10" bestFit="1" customWidth="1"/>
    <col min="12622" max="12622" width="12.6640625" bestFit="1" customWidth="1"/>
    <col min="12623" max="12623" width="10" bestFit="1" customWidth="1"/>
    <col min="12624" max="12624" width="12.6640625" bestFit="1" customWidth="1"/>
    <col min="12625" max="12625" width="10" bestFit="1" customWidth="1"/>
    <col min="12626" max="12626" width="12.6640625" bestFit="1" customWidth="1"/>
    <col min="12627" max="12627" width="10" bestFit="1" customWidth="1"/>
    <col min="12628" max="12628" width="12.6640625" bestFit="1" customWidth="1"/>
    <col min="12629" max="12629" width="10" bestFit="1" customWidth="1"/>
    <col min="12630" max="12630" width="12.6640625" bestFit="1" customWidth="1"/>
    <col min="12631" max="12631" width="10" bestFit="1" customWidth="1"/>
    <col min="12632" max="12632" width="12.6640625" bestFit="1" customWidth="1"/>
    <col min="12633" max="12633" width="10" bestFit="1" customWidth="1"/>
    <col min="12634" max="12634" width="12.6640625" bestFit="1" customWidth="1"/>
    <col min="12635" max="12635" width="10" bestFit="1" customWidth="1"/>
    <col min="12636" max="12636" width="12.6640625" bestFit="1" customWidth="1"/>
    <col min="12637" max="12637" width="10" bestFit="1" customWidth="1"/>
    <col min="12638" max="12638" width="7" bestFit="1" customWidth="1"/>
    <col min="12639" max="12639" width="12.6640625" bestFit="1" customWidth="1"/>
    <col min="12640" max="12640" width="10" bestFit="1" customWidth="1"/>
    <col min="12641" max="12641" width="12.6640625" bestFit="1" customWidth="1"/>
    <col min="12642" max="12642" width="10" bestFit="1" customWidth="1"/>
    <col min="12643" max="12643" width="12.6640625" bestFit="1" customWidth="1"/>
    <col min="12644" max="12644" width="10" bestFit="1" customWidth="1"/>
    <col min="12645" max="12645" width="12.6640625" bestFit="1" customWidth="1"/>
    <col min="12646" max="12646" width="10" bestFit="1" customWidth="1"/>
    <col min="12647" max="12647" width="12.6640625" bestFit="1" customWidth="1"/>
    <col min="12648" max="12648" width="10" bestFit="1" customWidth="1"/>
    <col min="12649" max="12649" width="12.6640625" bestFit="1" customWidth="1"/>
    <col min="12650" max="12650" width="10" bestFit="1" customWidth="1"/>
    <col min="12651" max="12651" width="12.6640625" bestFit="1" customWidth="1"/>
    <col min="12652" max="12652" width="10" bestFit="1" customWidth="1"/>
    <col min="12653" max="12653" width="12.6640625" bestFit="1" customWidth="1"/>
    <col min="12654" max="12654" width="10" bestFit="1" customWidth="1"/>
    <col min="12655" max="12655" width="12.6640625" bestFit="1" customWidth="1"/>
    <col min="12656" max="12656" width="10" bestFit="1" customWidth="1"/>
    <col min="12657" max="12658" width="7" bestFit="1" customWidth="1"/>
    <col min="12659" max="12659" width="12.6640625" bestFit="1" customWidth="1"/>
    <col min="12660" max="12660" width="10" bestFit="1" customWidth="1"/>
    <col min="12661" max="12661" width="12.6640625" bestFit="1" customWidth="1"/>
    <col min="12662" max="12662" width="10" bestFit="1" customWidth="1"/>
    <col min="12663" max="12663" width="12.6640625" bestFit="1" customWidth="1"/>
    <col min="12664" max="12664" width="10" bestFit="1" customWidth="1"/>
    <col min="12665" max="12665" width="12.6640625" bestFit="1" customWidth="1"/>
    <col min="12666" max="12666" width="10" bestFit="1" customWidth="1"/>
    <col min="12667" max="12667" width="12.6640625" bestFit="1" customWidth="1"/>
    <col min="12668" max="12668" width="10" bestFit="1" customWidth="1"/>
    <col min="12669" max="12669" width="7" bestFit="1" customWidth="1"/>
    <col min="12670" max="12670" width="12.6640625" bestFit="1" customWidth="1"/>
    <col min="12671" max="12671" width="10" bestFit="1" customWidth="1"/>
    <col min="12672" max="12672" width="7" bestFit="1" customWidth="1"/>
    <col min="12673" max="12673" width="12.6640625" bestFit="1" customWidth="1"/>
    <col min="12674" max="12674" width="10" bestFit="1" customWidth="1"/>
    <col min="12675" max="12675" width="12.6640625" bestFit="1" customWidth="1"/>
    <col min="12676" max="12676" width="10" bestFit="1" customWidth="1"/>
    <col min="12677" max="12677" width="12.6640625" bestFit="1" customWidth="1"/>
    <col min="12678" max="12678" width="10" bestFit="1" customWidth="1"/>
    <col min="12679" max="12679" width="12.6640625" bestFit="1" customWidth="1"/>
    <col min="12680" max="12680" width="10" bestFit="1" customWidth="1"/>
    <col min="12681" max="12681" width="12.6640625" bestFit="1" customWidth="1"/>
    <col min="12682" max="12682" width="10" bestFit="1" customWidth="1"/>
    <col min="12683" max="12683" width="7" bestFit="1" customWidth="1"/>
    <col min="12684" max="12684" width="12.6640625" bestFit="1" customWidth="1"/>
    <col min="12685" max="12685" width="10" bestFit="1" customWidth="1"/>
    <col min="12686" max="12686" width="12.6640625" bestFit="1" customWidth="1"/>
    <col min="12687" max="12687" width="10" bestFit="1" customWidth="1"/>
    <col min="12688" max="12688" width="12.6640625" bestFit="1" customWidth="1"/>
    <col min="12689" max="12689" width="10" bestFit="1" customWidth="1"/>
    <col min="12690" max="12690" width="12.6640625" bestFit="1" customWidth="1"/>
    <col min="12691" max="12691" width="10" bestFit="1" customWidth="1"/>
    <col min="12692" max="12692" width="7" bestFit="1" customWidth="1"/>
    <col min="12693" max="12693" width="12.6640625" bestFit="1" customWidth="1"/>
    <col min="12694" max="12694" width="10" bestFit="1" customWidth="1"/>
    <col min="12695" max="12695" width="12.6640625" bestFit="1" customWidth="1"/>
    <col min="12696" max="12696" width="10" bestFit="1" customWidth="1"/>
    <col min="12697" max="12697" width="12.6640625" bestFit="1" customWidth="1"/>
    <col min="12698" max="12698" width="10" bestFit="1" customWidth="1"/>
    <col min="12699" max="12699" width="7" bestFit="1" customWidth="1"/>
    <col min="12700" max="12700" width="12.6640625" bestFit="1" customWidth="1"/>
    <col min="12701" max="12701" width="10" bestFit="1" customWidth="1"/>
    <col min="12702" max="12702" width="7" bestFit="1" customWidth="1"/>
    <col min="12703" max="12703" width="12.6640625" bestFit="1" customWidth="1"/>
    <col min="12704" max="12704" width="10" bestFit="1" customWidth="1"/>
    <col min="12705" max="12705" width="12.6640625" bestFit="1" customWidth="1"/>
    <col min="12706" max="12706" width="10" bestFit="1" customWidth="1"/>
    <col min="12707" max="12707" width="12.6640625" bestFit="1" customWidth="1"/>
    <col min="12708" max="12708" width="10" bestFit="1" customWidth="1"/>
    <col min="12709" max="12709" width="12.6640625" bestFit="1" customWidth="1"/>
    <col min="12710" max="12710" width="10" bestFit="1" customWidth="1"/>
    <col min="12711" max="12711" width="7" bestFit="1" customWidth="1"/>
    <col min="12712" max="12712" width="12.6640625" bestFit="1" customWidth="1"/>
    <col min="12713" max="12713" width="10" bestFit="1" customWidth="1"/>
    <col min="12714" max="12714" width="12.6640625" bestFit="1" customWidth="1"/>
    <col min="12715" max="12715" width="10" bestFit="1" customWidth="1"/>
    <col min="12716" max="12716" width="12.6640625" bestFit="1" customWidth="1"/>
    <col min="12717" max="12717" width="10" bestFit="1" customWidth="1"/>
    <col min="12718" max="12718" width="12.6640625" bestFit="1" customWidth="1"/>
    <col min="12719" max="12719" width="10" bestFit="1" customWidth="1"/>
    <col min="12720" max="12720" width="12.6640625" bestFit="1" customWidth="1"/>
    <col min="12721" max="12721" width="10" bestFit="1" customWidth="1"/>
    <col min="12722" max="12722" width="12.6640625" bestFit="1" customWidth="1"/>
    <col min="12723" max="12723" width="10" bestFit="1" customWidth="1"/>
    <col min="12724" max="12724" width="12.6640625" bestFit="1" customWidth="1"/>
    <col min="12725" max="12725" width="10" bestFit="1" customWidth="1"/>
    <col min="12726" max="12726" width="12.6640625" bestFit="1" customWidth="1"/>
    <col min="12727" max="12727" width="10" bestFit="1" customWidth="1"/>
    <col min="12728" max="12728" width="12.6640625" bestFit="1" customWidth="1"/>
    <col min="12729" max="12729" width="10" bestFit="1" customWidth="1"/>
    <col min="12730" max="12730" width="12.6640625" bestFit="1" customWidth="1"/>
    <col min="12731" max="12731" width="10" bestFit="1" customWidth="1"/>
    <col min="12732" max="12732" width="7" bestFit="1" customWidth="1"/>
    <col min="12733" max="12733" width="12.6640625" bestFit="1" customWidth="1"/>
    <col min="12734" max="12734" width="10" bestFit="1" customWidth="1"/>
    <col min="12735" max="12735" width="12.6640625" bestFit="1" customWidth="1"/>
    <col min="12736" max="12736" width="10" bestFit="1" customWidth="1"/>
    <col min="12737" max="12737" width="12.6640625" bestFit="1" customWidth="1"/>
    <col min="12738" max="12738" width="10" bestFit="1" customWidth="1"/>
    <col min="12739" max="12739" width="7" bestFit="1" customWidth="1"/>
    <col min="12740" max="12740" width="12.6640625" bestFit="1" customWidth="1"/>
    <col min="12741" max="12741" width="10" bestFit="1" customWidth="1"/>
    <col min="12742" max="12742" width="12.6640625" bestFit="1" customWidth="1"/>
    <col min="12743" max="12743" width="10" bestFit="1" customWidth="1"/>
    <col min="12744" max="12744" width="12.6640625" bestFit="1" customWidth="1"/>
    <col min="12745" max="12745" width="10" bestFit="1" customWidth="1"/>
    <col min="12746" max="12746" width="12.6640625" bestFit="1" customWidth="1"/>
    <col min="12747" max="12747" width="10" bestFit="1" customWidth="1"/>
    <col min="12748" max="12748" width="12.6640625" bestFit="1" customWidth="1"/>
    <col min="12749" max="12749" width="10" bestFit="1" customWidth="1"/>
    <col min="12750" max="12750" width="12.6640625" bestFit="1" customWidth="1"/>
    <col min="12751" max="12751" width="10" bestFit="1" customWidth="1"/>
    <col min="12752" max="12752" width="12.6640625" bestFit="1" customWidth="1"/>
    <col min="12753" max="12753" width="10" bestFit="1" customWidth="1"/>
    <col min="12754" max="12754" width="12.6640625" bestFit="1" customWidth="1"/>
    <col min="12755" max="12755" width="10" bestFit="1" customWidth="1"/>
    <col min="12756" max="12756" width="12.6640625" bestFit="1" customWidth="1"/>
    <col min="12757" max="12757" width="10" bestFit="1" customWidth="1"/>
    <col min="12758" max="12758" width="12.6640625" bestFit="1" customWidth="1"/>
    <col min="12759" max="12759" width="10" bestFit="1" customWidth="1"/>
    <col min="12760" max="12760" width="12.6640625" bestFit="1" customWidth="1"/>
    <col min="12761" max="12761" width="10" bestFit="1" customWidth="1"/>
    <col min="12762" max="12762" width="12.6640625" bestFit="1" customWidth="1"/>
    <col min="12763" max="12763" width="10" bestFit="1" customWidth="1"/>
    <col min="12764" max="12764" width="12.6640625" bestFit="1" customWidth="1"/>
    <col min="12765" max="12765" width="10" bestFit="1" customWidth="1"/>
    <col min="12766" max="12766" width="12.6640625" bestFit="1" customWidth="1"/>
    <col min="12767" max="12767" width="10" bestFit="1" customWidth="1"/>
    <col min="12768" max="12768" width="12.6640625" bestFit="1" customWidth="1"/>
    <col min="12769" max="12769" width="10" bestFit="1" customWidth="1"/>
    <col min="12770" max="12770" width="12.6640625" bestFit="1" customWidth="1"/>
    <col min="12771" max="12771" width="10" bestFit="1" customWidth="1"/>
    <col min="12772" max="12772" width="12.6640625" bestFit="1" customWidth="1"/>
    <col min="12773" max="12773" width="10" bestFit="1" customWidth="1"/>
    <col min="12774" max="12774" width="12.6640625" bestFit="1" customWidth="1"/>
    <col min="12775" max="12775" width="10" bestFit="1" customWidth="1"/>
    <col min="12776" max="12776" width="12.6640625" bestFit="1" customWidth="1"/>
    <col min="12777" max="12777" width="10" bestFit="1" customWidth="1"/>
    <col min="12778" max="12778" width="12.6640625" bestFit="1" customWidth="1"/>
    <col min="12779" max="12779" width="10" bestFit="1" customWidth="1"/>
    <col min="12780" max="12780" width="12.6640625" bestFit="1" customWidth="1"/>
    <col min="12781" max="12781" width="10" bestFit="1" customWidth="1"/>
    <col min="12782" max="12782" width="12.6640625" bestFit="1" customWidth="1"/>
    <col min="12783" max="12783" width="10" bestFit="1" customWidth="1"/>
    <col min="12784" max="12784" width="12.6640625" bestFit="1" customWidth="1"/>
    <col min="12785" max="12785" width="10" bestFit="1" customWidth="1"/>
    <col min="12786" max="12786" width="12.6640625" bestFit="1" customWidth="1"/>
    <col min="12787" max="12787" width="10" bestFit="1" customWidth="1"/>
    <col min="12788" max="12788" width="12.6640625" bestFit="1" customWidth="1"/>
    <col min="12789" max="12789" width="10" bestFit="1" customWidth="1"/>
    <col min="12790" max="12790" width="12.6640625" bestFit="1" customWidth="1"/>
    <col min="12791" max="12791" width="10" bestFit="1" customWidth="1"/>
    <col min="12792" max="12792" width="12.6640625" bestFit="1" customWidth="1"/>
    <col min="12793" max="12793" width="10" bestFit="1" customWidth="1"/>
    <col min="12794" max="12794" width="12.6640625" bestFit="1" customWidth="1"/>
    <col min="12795" max="12795" width="10" bestFit="1" customWidth="1"/>
    <col min="12796" max="12797" width="7" bestFit="1" customWidth="1"/>
    <col min="12798" max="12798" width="12.6640625" bestFit="1" customWidth="1"/>
    <col min="12799" max="12799" width="10" bestFit="1" customWidth="1"/>
    <col min="12800" max="12800" width="12.6640625" bestFit="1" customWidth="1"/>
    <col min="12801" max="12801" width="10" bestFit="1" customWidth="1"/>
    <col min="12802" max="12802" width="7" bestFit="1" customWidth="1"/>
    <col min="12803" max="12803" width="12.6640625" bestFit="1" customWidth="1"/>
    <col min="12804" max="12804" width="10" bestFit="1" customWidth="1"/>
    <col min="12805" max="12805" width="12.6640625" bestFit="1" customWidth="1"/>
    <col min="12806" max="12806" width="10" bestFit="1" customWidth="1"/>
    <col min="12807" max="12807" width="12.6640625" bestFit="1" customWidth="1"/>
    <col min="12808" max="12808" width="10" bestFit="1" customWidth="1"/>
    <col min="12809" max="12809" width="12.6640625" bestFit="1" customWidth="1"/>
    <col min="12810" max="12810" width="10" bestFit="1" customWidth="1"/>
    <col min="12811" max="12811" width="12.6640625" bestFit="1" customWidth="1"/>
    <col min="12812" max="12812" width="10" bestFit="1" customWidth="1"/>
    <col min="12813" max="12813" width="12.6640625" bestFit="1" customWidth="1"/>
    <col min="12814" max="12814" width="10" bestFit="1" customWidth="1"/>
    <col min="12815" max="12815" width="12.6640625" bestFit="1" customWidth="1"/>
    <col min="12816" max="12816" width="10" bestFit="1" customWidth="1"/>
    <col min="12817" max="12817" width="12.6640625" bestFit="1" customWidth="1"/>
    <col min="12818" max="12818" width="10" bestFit="1" customWidth="1"/>
    <col min="12819" max="12819" width="7" bestFit="1" customWidth="1"/>
    <col min="12820" max="12820" width="12.6640625" bestFit="1" customWidth="1"/>
    <col min="12821" max="12821" width="10" bestFit="1" customWidth="1"/>
    <col min="12822" max="12822" width="12.6640625" bestFit="1" customWidth="1"/>
    <col min="12823" max="12823" width="10" bestFit="1" customWidth="1"/>
    <col min="12824" max="12824" width="12.6640625" bestFit="1" customWidth="1"/>
    <col min="12825" max="12825" width="10" bestFit="1" customWidth="1"/>
    <col min="12826" max="12826" width="12.6640625" bestFit="1" customWidth="1"/>
    <col min="12827" max="12827" width="10" bestFit="1" customWidth="1"/>
    <col min="12828" max="12828" width="12.6640625" bestFit="1" customWidth="1"/>
    <col min="12829" max="12829" width="10" bestFit="1" customWidth="1"/>
    <col min="12830" max="12830" width="12.6640625" bestFit="1" customWidth="1"/>
    <col min="12831" max="12831" width="10" bestFit="1" customWidth="1"/>
    <col min="12832" max="12832" width="12.6640625" bestFit="1" customWidth="1"/>
    <col min="12833" max="12833" width="10" bestFit="1" customWidth="1"/>
    <col min="12834" max="12834" width="12.6640625" bestFit="1" customWidth="1"/>
    <col min="12835" max="12835" width="10" bestFit="1" customWidth="1"/>
    <col min="12836" max="12836" width="12.6640625" bestFit="1" customWidth="1"/>
    <col min="12837" max="12837" width="10" bestFit="1" customWidth="1"/>
    <col min="12838" max="12838" width="7" bestFit="1" customWidth="1"/>
    <col min="12839" max="12839" width="12.6640625" bestFit="1" customWidth="1"/>
    <col min="12840" max="12840" width="10" bestFit="1" customWidth="1"/>
    <col min="12841" max="12841" width="12.6640625" bestFit="1" customWidth="1"/>
    <col min="12842" max="12842" width="10" bestFit="1" customWidth="1"/>
    <col min="12843" max="12844" width="7" bestFit="1" customWidth="1"/>
    <col min="12845" max="12845" width="12.6640625" bestFit="1" customWidth="1"/>
    <col min="12846" max="12846" width="10" bestFit="1" customWidth="1"/>
    <col min="12847" max="12847" width="12.6640625" bestFit="1" customWidth="1"/>
    <col min="12848" max="12848" width="10" bestFit="1" customWidth="1"/>
    <col min="12849" max="12849" width="12.6640625" bestFit="1" customWidth="1"/>
    <col min="12850" max="12850" width="10" bestFit="1" customWidth="1"/>
    <col min="12851" max="12851" width="7" bestFit="1" customWidth="1"/>
    <col min="12852" max="12852" width="12.6640625" bestFit="1" customWidth="1"/>
    <col min="12853" max="12853" width="10" bestFit="1" customWidth="1"/>
    <col min="12854" max="12854" width="12.6640625" bestFit="1" customWidth="1"/>
    <col min="12855" max="12855" width="10" bestFit="1" customWidth="1"/>
    <col min="12856" max="12856" width="12.6640625" bestFit="1" customWidth="1"/>
    <col min="12857" max="12857" width="10" bestFit="1" customWidth="1"/>
    <col min="12858" max="12858" width="12.6640625" bestFit="1" customWidth="1"/>
    <col min="12859" max="12859" width="10" bestFit="1" customWidth="1"/>
    <col min="12860" max="12860" width="7" bestFit="1" customWidth="1"/>
    <col min="12861" max="12861" width="12.6640625" bestFit="1" customWidth="1"/>
    <col min="12862" max="12862" width="10" bestFit="1" customWidth="1"/>
    <col min="12863" max="12863" width="12.6640625" bestFit="1" customWidth="1"/>
    <col min="12864" max="12864" width="10" bestFit="1" customWidth="1"/>
    <col min="12865" max="12865" width="12.6640625" bestFit="1" customWidth="1"/>
    <col min="12866" max="12866" width="10" bestFit="1" customWidth="1"/>
    <col min="12867" max="12867" width="12.6640625" bestFit="1" customWidth="1"/>
    <col min="12868" max="12868" width="10" bestFit="1" customWidth="1"/>
    <col min="12869" max="12869" width="12.6640625" bestFit="1" customWidth="1"/>
    <col min="12870" max="12870" width="10" bestFit="1" customWidth="1"/>
    <col min="12871" max="12871" width="12.6640625" bestFit="1" customWidth="1"/>
    <col min="12872" max="12872" width="10" bestFit="1" customWidth="1"/>
    <col min="12873" max="12873" width="12.6640625" bestFit="1" customWidth="1"/>
    <col min="12874" max="12874" width="10" bestFit="1" customWidth="1"/>
    <col min="12875" max="12875" width="12.6640625" bestFit="1" customWidth="1"/>
    <col min="12876" max="12876" width="10" bestFit="1" customWidth="1"/>
    <col min="12877" max="12877" width="12.6640625" bestFit="1" customWidth="1"/>
    <col min="12878" max="12878" width="10" bestFit="1" customWidth="1"/>
    <col min="12879" max="12879" width="12.6640625" bestFit="1" customWidth="1"/>
    <col min="12880" max="12880" width="10" bestFit="1" customWidth="1"/>
    <col min="12881" max="12881" width="12.6640625" bestFit="1" customWidth="1"/>
    <col min="12882" max="12882" width="10" bestFit="1" customWidth="1"/>
    <col min="12883" max="12883" width="12.6640625" bestFit="1" customWidth="1"/>
    <col min="12884" max="12884" width="10" bestFit="1" customWidth="1"/>
    <col min="12885" max="12885" width="12.6640625" bestFit="1" customWidth="1"/>
    <col min="12886" max="12886" width="10" bestFit="1" customWidth="1"/>
    <col min="12887" max="12887" width="12.6640625" bestFit="1" customWidth="1"/>
    <col min="12888" max="12888" width="10" bestFit="1" customWidth="1"/>
    <col min="12889" max="12889" width="12.6640625" bestFit="1" customWidth="1"/>
    <col min="12890" max="12890" width="10" bestFit="1" customWidth="1"/>
    <col min="12891" max="12891" width="12.6640625" bestFit="1" customWidth="1"/>
    <col min="12892" max="12892" width="10" bestFit="1" customWidth="1"/>
    <col min="12893" max="12893" width="12.6640625" bestFit="1" customWidth="1"/>
    <col min="12894" max="12894" width="10" bestFit="1" customWidth="1"/>
    <col min="12895" max="12895" width="12.6640625" bestFit="1" customWidth="1"/>
    <col min="12896" max="12896" width="10" bestFit="1" customWidth="1"/>
    <col min="12897" max="12897" width="12.6640625" bestFit="1" customWidth="1"/>
    <col min="12898" max="12898" width="10" bestFit="1" customWidth="1"/>
    <col min="12899" max="12899" width="12.6640625" bestFit="1" customWidth="1"/>
    <col min="12900" max="12900" width="10" bestFit="1" customWidth="1"/>
    <col min="12901" max="12901" width="12.6640625" bestFit="1" customWidth="1"/>
    <col min="12902" max="12902" width="10" bestFit="1" customWidth="1"/>
    <col min="12903" max="12903" width="12.6640625" bestFit="1" customWidth="1"/>
    <col min="12904" max="12904" width="10" bestFit="1" customWidth="1"/>
    <col min="12905" max="12905" width="12.6640625" bestFit="1" customWidth="1"/>
    <col min="12906" max="12906" width="10" bestFit="1" customWidth="1"/>
    <col min="12907" max="12907" width="12.6640625" bestFit="1" customWidth="1"/>
    <col min="12908" max="12908" width="10" bestFit="1" customWidth="1"/>
    <col min="12909" max="12909" width="12.6640625" bestFit="1" customWidth="1"/>
    <col min="12910" max="12910" width="10" bestFit="1" customWidth="1"/>
    <col min="12911" max="12911" width="12.6640625" bestFit="1" customWidth="1"/>
    <col min="12912" max="12912" width="10" bestFit="1" customWidth="1"/>
    <col min="12913" max="12913" width="12.6640625" bestFit="1" customWidth="1"/>
    <col min="12914" max="12914" width="10" bestFit="1" customWidth="1"/>
    <col min="12915" max="12915" width="12.6640625" bestFit="1" customWidth="1"/>
    <col min="12916" max="12916" width="10" bestFit="1" customWidth="1"/>
    <col min="12917" max="12917" width="12.6640625" bestFit="1" customWidth="1"/>
    <col min="12918" max="12918" width="10" bestFit="1" customWidth="1"/>
    <col min="12919" max="12919" width="12.6640625" bestFit="1" customWidth="1"/>
    <col min="12920" max="12920" width="10" bestFit="1" customWidth="1"/>
    <col min="12921" max="12921" width="7" bestFit="1" customWidth="1"/>
    <col min="12922" max="12922" width="12.6640625" bestFit="1" customWidth="1"/>
    <col min="12923" max="12923" width="10" bestFit="1" customWidth="1"/>
    <col min="12924" max="12924" width="12.6640625" bestFit="1" customWidth="1"/>
    <col min="12925" max="12925" width="10" bestFit="1" customWidth="1"/>
    <col min="12926" max="12926" width="12.6640625" bestFit="1" customWidth="1"/>
    <col min="12927" max="12927" width="10" bestFit="1" customWidth="1"/>
    <col min="12928" max="12928" width="12.6640625" bestFit="1" customWidth="1"/>
    <col min="12929" max="12929" width="10" bestFit="1" customWidth="1"/>
    <col min="12930" max="12930" width="12.6640625" bestFit="1" customWidth="1"/>
    <col min="12931" max="12931" width="10" bestFit="1" customWidth="1"/>
    <col min="12932" max="12932" width="7" bestFit="1" customWidth="1"/>
    <col min="12933" max="12933" width="12.6640625" bestFit="1" customWidth="1"/>
    <col min="12934" max="12934" width="10" bestFit="1" customWidth="1"/>
    <col min="12935" max="12935" width="12.6640625" bestFit="1" customWidth="1"/>
    <col min="12936" max="12936" width="10" bestFit="1" customWidth="1"/>
    <col min="12937" max="12937" width="12.6640625" bestFit="1" customWidth="1"/>
    <col min="12938" max="12938" width="10" bestFit="1" customWidth="1"/>
    <col min="12939" max="12939" width="12.6640625" bestFit="1" customWidth="1"/>
    <col min="12940" max="12940" width="10" bestFit="1" customWidth="1"/>
    <col min="12941" max="12941" width="12.6640625" bestFit="1" customWidth="1"/>
    <col min="12942" max="12942" width="10" bestFit="1" customWidth="1"/>
    <col min="12943" max="12943" width="12.6640625" bestFit="1" customWidth="1"/>
    <col min="12944" max="12944" width="10" bestFit="1" customWidth="1"/>
    <col min="12945" max="12945" width="12.6640625" bestFit="1" customWidth="1"/>
    <col min="12946" max="12946" width="10" bestFit="1" customWidth="1"/>
    <col min="12947" max="12947" width="12.6640625" bestFit="1" customWidth="1"/>
    <col min="12948" max="12948" width="10" bestFit="1" customWidth="1"/>
    <col min="12949" max="12949" width="12.6640625" bestFit="1" customWidth="1"/>
    <col min="12950" max="12950" width="10" bestFit="1" customWidth="1"/>
    <col min="12951" max="12951" width="12.6640625" bestFit="1" customWidth="1"/>
    <col min="12952" max="12952" width="10" bestFit="1" customWidth="1"/>
    <col min="12953" max="12953" width="12.6640625" bestFit="1" customWidth="1"/>
    <col min="12954" max="12954" width="10" bestFit="1" customWidth="1"/>
    <col min="12955" max="12955" width="12.6640625" bestFit="1" customWidth="1"/>
    <col min="12956" max="12956" width="10" bestFit="1" customWidth="1"/>
    <col min="12957" max="12957" width="12.6640625" bestFit="1" customWidth="1"/>
    <col min="12958" max="12958" width="10" bestFit="1" customWidth="1"/>
    <col min="12959" max="12959" width="12.6640625" bestFit="1" customWidth="1"/>
    <col min="12960" max="12960" width="10" bestFit="1" customWidth="1"/>
    <col min="12961" max="12961" width="12.6640625" bestFit="1" customWidth="1"/>
    <col min="12962" max="12962" width="10" bestFit="1" customWidth="1"/>
    <col min="12963" max="12963" width="12.6640625" bestFit="1" customWidth="1"/>
    <col min="12964" max="12964" width="10" bestFit="1" customWidth="1"/>
    <col min="12965" max="12965" width="12.6640625" bestFit="1" customWidth="1"/>
    <col min="12966" max="12966" width="10" bestFit="1" customWidth="1"/>
    <col min="12967" max="12967" width="7" bestFit="1" customWidth="1"/>
    <col min="12968" max="12968" width="12.6640625" bestFit="1" customWidth="1"/>
    <col min="12969" max="12969" width="10" bestFit="1" customWidth="1"/>
    <col min="12970" max="12970" width="12.6640625" bestFit="1" customWidth="1"/>
    <col min="12971" max="12971" width="10" bestFit="1" customWidth="1"/>
    <col min="12972" max="12972" width="12.6640625" bestFit="1" customWidth="1"/>
    <col min="12973" max="12973" width="10" bestFit="1" customWidth="1"/>
    <col min="12974" max="12974" width="12.6640625" bestFit="1" customWidth="1"/>
    <col min="12975" max="12975" width="10" bestFit="1" customWidth="1"/>
    <col min="12976" max="12976" width="12.6640625" bestFit="1" customWidth="1"/>
    <col min="12977" max="12977" width="10" bestFit="1" customWidth="1"/>
    <col min="12978" max="12978" width="12.6640625" bestFit="1" customWidth="1"/>
    <col min="12979" max="12979" width="10" bestFit="1" customWidth="1"/>
    <col min="12980" max="12980" width="12.6640625" bestFit="1" customWidth="1"/>
    <col min="12981" max="12981" width="10" bestFit="1" customWidth="1"/>
    <col min="12982" max="12982" width="12.6640625" bestFit="1" customWidth="1"/>
    <col min="12983" max="12983" width="10" bestFit="1" customWidth="1"/>
    <col min="12984" max="12984" width="12.6640625" bestFit="1" customWidth="1"/>
    <col min="12985" max="12985" width="10" bestFit="1" customWidth="1"/>
    <col min="12986" max="12986" width="12.6640625" bestFit="1" customWidth="1"/>
    <col min="12987" max="12987" width="10" bestFit="1" customWidth="1"/>
    <col min="12988" max="12988" width="12.6640625" bestFit="1" customWidth="1"/>
    <col min="12989" max="12989" width="10" bestFit="1" customWidth="1"/>
    <col min="12990" max="12990" width="12.6640625" bestFit="1" customWidth="1"/>
    <col min="12991" max="12991" width="10" bestFit="1" customWidth="1"/>
    <col min="12992" max="12992" width="12.6640625" bestFit="1" customWidth="1"/>
    <col min="12993" max="12993" width="10" bestFit="1" customWidth="1"/>
    <col min="12994" max="12994" width="12.6640625" bestFit="1" customWidth="1"/>
    <col min="12995" max="12995" width="10" bestFit="1" customWidth="1"/>
    <col min="12996" max="12996" width="12.6640625" bestFit="1" customWidth="1"/>
    <col min="12997" max="12997" width="10" bestFit="1" customWidth="1"/>
    <col min="12998" max="12998" width="12.6640625" bestFit="1" customWidth="1"/>
    <col min="12999" max="12999" width="10" bestFit="1" customWidth="1"/>
    <col min="13000" max="13000" width="12.6640625" bestFit="1" customWidth="1"/>
    <col min="13001" max="13001" width="10" bestFit="1" customWidth="1"/>
    <col min="13002" max="13002" width="7" bestFit="1" customWidth="1"/>
    <col min="13003" max="13003" width="12.6640625" bestFit="1" customWidth="1"/>
    <col min="13004" max="13004" width="10" bestFit="1" customWidth="1"/>
    <col min="13005" max="13005" width="12.6640625" bestFit="1" customWidth="1"/>
    <col min="13006" max="13006" width="10" bestFit="1" customWidth="1"/>
    <col min="13007" max="13007" width="12.6640625" bestFit="1" customWidth="1"/>
    <col min="13008" max="13008" width="10" bestFit="1" customWidth="1"/>
    <col min="13009" max="13009" width="12.6640625" bestFit="1" customWidth="1"/>
    <col min="13010" max="13010" width="10" bestFit="1" customWidth="1"/>
    <col min="13011" max="13011" width="12.6640625" bestFit="1" customWidth="1"/>
    <col min="13012" max="13012" width="10" bestFit="1" customWidth="1"/>
    <col min="13013" max="13013" width="12.6640625" bestFit="1" customWidth="1"/>
    <col min="13014" max="13014" width="10" bestFit="1" customWidth="1"/>
    <col min="13015" max="13015" width="12.6640625" bestFit="1" customWidth="1"/>
    <col min="13016" max="13016" width="10" bestFit="1" customWidth="1"/>
    <col min="13017" max="13017" width="12.6640625" bestFit="1" customWidth="1"/>
    <col min="13018" max="13018" width="10" bestFit="1" customWidth="1"/>
    <col min="13019" max="13019" width="12.6640625" bestFit="1" customWidth="1"/>
    <col min="13020" max="13020" width="10" bestFit="1" customWidth="1"/>
    <col min="13021" max="13021" width="12.6640625" bestFit="1" customWidth="1"/>
    <col min="13022" max="13022" width="10" bestFit="1" customWidth="1"/>
    <col min="13023" max="13023" width="12.6640625" bestFit="1" customWidth="1"/>
    <col min="13024" max="13024" width="10" bestFit="1" customWidth="1"/>
    <col min="13025" max="13025" width="7" bestFit="1" customWidth="1"/>
    <col min="13026" max="13026" width="12.6640625" bestFit="1" customWidth="1"/>
    <col min="13027" max="13027" width="10" bestFit="1" customWidth="1"/>
    <col min="13028" max="13028" width="12.6640625" bestFit="1" customWidth="1"/>
    <col min="13029" max="13029" width="10" bestFit="1" customWidth="1"/>
    <col min="13030" max="13030" width="12.6640625" bestFit="1" customWidth="1"/>
    <col min="13031" max="13031" width="10" bestFit="1" customWidth="1"/>
    <col min="13032" max="13032" width="12.6640625" bestFit="1" customWidth="1"/>
    <col min="13033" max="13033" width="10" bestFit="1" customWidth="1"/>
    <col min="13034" max="13034" width="12.6640625" bestFit="1" customWidth="1"/>
    <col min="13035" max="13035" width="10" bestFit="1" customWidth="1"/>
    <col min="13036" max="13036" width="12.6640625" bestFit="1" customWidth="1"/>
    <col min="13037" max="13037" width="10" bestFit="1" customWidth="1"/>
    <col min="13038" max="13038" width="12.6640625" bestFit="1" customWidth="1"/>
    <col min="13039" max="13039" width="10" bestFit="1" customWidth="1"/>
    <col min="13040" max="13040" width="12.6640625" bestFit="1" customWidth="1"/>
    <col min="13041" max="13041" width="10" bestFit="1" customWidth="1"/>
    <col min="13042" max="13042" width="7" bestFit="1" customWidth="1"/>
    <col min="13043" max="13043" width="12.6640625" bestFit="1" customWidth="1"/>
    <col min="13044" max="13044" width="10" bestFit="1" customWidth="1"/>
    <col min="13045" max="13045" width="12.6640625" bestFit="1" customWidth="1"/>
    <col min="13046" max="13046" width="10" bestFit="1" customWidth="1"/>
    <col min="13047" max="13047" width="12.6640625" bestFit="1" customWidth="1"/>
    <col min="13048" max="13048" width="10" bestFit="1" customWidth="1"/>
    <col min="13049" max="13049" width="12.6640625" bestFit="1" customWidth="1"/>
    <col min="13050" max="13050" width="10" bestFit="1" customWidth="1"/>
    <col min="13051" max="13051" width="12.6640625" bestFit="1" customWidth="1"/>
    <col min="13052" max="13052" width="10" bestFit="1" customWidth="1"/>
    <col min="13053" max="13053" width="12.6640625" bestFit="1" customWidth="1"/>
    <col min="13054" max="13054" width="10" bestFit="1" customWidth="1"/>
    <col min="13055" max="13055" width="12.6640625" bestFit="1" customWidth="1"/>
    <col min="13056" max="13056" width="10" bestFit="1" customWidth="1"/>
    <col min="13057" max="13057" width="12.6640625" bestFit="1" customWidth="1"/>
    <col min="13058" max="13058" width="10" bestFit="1" customWidth="1"/>
    <col min="13059" max="13059" width="7" bestFit="1" customWidth="1"/>
    <col min="13060" max="13060" width="12.6640625" bestFit="1" customWidth="1"/>
    <col min="13061" max="13061" width="10" bestFit="1" customWidth="1"/>
    <col min="13062" max="13062" width="12.6640625" bestFit="1" customWidth="1"/>
    <col min="13063" max="13063" width="10" bestFit="1" customWidth="1"/>
    <col min="13064" max="13064" width="12.6640625" bestFit="1" customWidth="1"/>
    <col min="13065" max="13065" width="10" bestFit="1" customWidth="1"/>
    <col min="13066" max="13066" width="12.6640625" bestFit="1" customWidth="1"/>
    <col min="13067" max="13067" width="10" bestFit="1" customWidth="1"/>
    <col min="13068" max="13068" width="12.6640625" bestFit="1" customWidth="1"/>
    <col min="13069" max="13069" width="10" bestFit="1" customWidth="1"/>
    <col min="13070" max="13070" width="7" bestFit="1" customWidth="1"/>
    <col min="13071" max="13071" width="12.6640625" bestFit="1" customWidth="1"/>
    <col min="13072" max="13072" width="10" bestFit="1" customWidth="1"/>
    <col min="13073" max="13073" width="12.6640625" bestFit="1" customWidth="1"/>
    <col min="13074" max="13074" width="10" bestFit="1" customWidth="1"/>
    <col min="13075" max="13075" width="12.6640625" bestFit="1" customWidth="1"/>
    <col min="13076" max="13076" width="10" bestFit="1" customWidth="1"/>
    <col min="13077" max="13077" width="12.6640625" bestFit="1" customWidth="1"/>
    <col min="13078" max="13078" width="10" bestFit="1" customWidth="1"/>
    <col min="13079" max="13079" width="12.6640625" bestFit="1" customWidth="1"/>
    <col min="13080" max="13080" width="10" bestFit="1" customWidth="1"/>
    <col min="13081" max="13081" width="12.6640625" bestFit="1" customWidth="1"/>
    <col min="13082" max="13082" width="10" bestFit="1" customWidth="1"/>
    <col min="13083" max="13083" width="12.6640625" bestFit="1" customWidth="1"/>
    <col min="13084" max="13084" width="10" bestFit="1" customWidth="1"/>
    <col min="13085" max="13085" width="12.6640625" bestFit="1" customWidth="1"/>
    <col min="13086" max="13086" width="10" bestFit="1" customWidth="1"/>
    <col min="13087" max="13087" width="12.6640625" bestFit="1" customWidth="1"/>
    <col min="13088" max="13088" width="10" bestFit="1" customWidth="1"/>
    <col min="13089" max="13089" width="7" bestFit="1" customWidth="1"/>
    <col min="13090" max="13090" width="12.6640625" bestFit="1" customWidth="1"/>
    <col min="13091" max="13091" width="10" bestFit="1" customWidth="1"/>
    <col min="13092" max="13092" width="12.6640625" bestFit="1" customWidth="1"/>
    <col min="13093" max="13093" width="10" bestFit="1" customWidth="1"/>
    <col min="13094" max="13094" width="12.6640625" bestFit="1" customWidth="1"/>
    <col min="13095" max="13095" width="10" bestFit="1" customWidth="1"/>
    <col min="13096" max="13096" width="12.6640625" bestFit="1" customWidth="1"/>
    <col min="13097" max="13097" width="10" bestFit="1" customWidth="1"/>
    <col min="13098" max="13098" width="12.6640625" bestFit="1" customWidth="1"/>
    <col min="13099" max="13099" width="10" bestFit="1" customWidth="1"/>
    <col min="13100" max="13100" width="12.6640625" bestFit="1" customWidth="1"/>
    <col min="13101" max="13101" width="10" bestFit="1" customWidth="1"/>
    <col min="13102" max="13102" width="12.6640625" bestFit="1" customWidth="1"/>
    <col min="13103" max="13103" width="10" bestFit="1" customWidth="1"/>
    <col min="13104" max="13104" width="12.6640625" bestFit="1" customWidth="1"/>
    <col min="13105" max="13105" width="10" bestFit="1" customWidth="1"/>
    <col min="13106" max="13106" width="12.6640625" bestFit="1" customWidth="1"/>
    <col min="13107" max="13107" width="10" bestFit="1" customWidth="1"/>
    <col min="13108" max="13108" width="12.6640625" bestFit="1" customWidth="1"/>
    <col min="13109" max="13109" width="10" bestFit="1" customWidth="1"/>
    <col min="13110" max="13110" width="12.6640625" bestFit="1" customWidth="1"/>
    <col min="13111" max="13111" width="10" bestFit="1" customWidth="1"/>
    <col min="13112" max="13112" width="12.6640625" bestFit="1" customWidth="1"/>
    <col min="13113" max="13113" width="10" bestFit="1" customWidth="1"/>
    <col min="13114" max="13114" width="12.6640625" bestFit="1" customWidth="1"/>
    <col min="13115" max="13115" width="10" bestFit="1" customWidth="1"/>
    <col min="13116" max="13116" width="12.6640625" bestFit="1" customWidth="1"/>
    <col min="13117" max="13117" width="10" bestFit="1" customWidth="1"/>
    <col min="13118" max="13118" width="12.6640625" bestFit="1" customWidth="1"/>
    <col min="13119" max="13119" width="10" bestFit="1" customWidth="1"/>
    <col min="13120" max="13120" width="12.6640625" bestFit="1" customWidth="1"/>
    <col min="13121" max="13121" width="10" bestFit="1" customWidth="1"/>
    <col min="13122" max="13122" width="7" bestFit="1" customWidth="1"/>
    <col min="13123" max="13123" width="12.6640625" bestFit="1" customWidth="1"/>
    <col min="13124" max="13124" width="10" bestFit="1" customWidth="1"/>
    <col min="13125" max="13125" width="12.6640625" bestFit="1" customWidth="1"/>
    <col min="13126" max="13126" width="10" bestFit="1" customWidth="1"/>
    <col min="13127" max="13127" width="12.6640625" bestFit="1" customWidth="1"/>
    <col min="13128" max="13128" width="10" bestFit="1" customWidth="1"/>
    <col min="13129" max="13129" width="12.6640625" bestFit="1" customWidth="1"/>
    <col min="13130" max="13130" width="10" bestFit="1" customWidth="1"/>
    <col min="13131" max="13131" width="12.6640625" bestFit="1" customWidth="1"/>
    <col min="13132" max="13132" width="10" bestFit="1" customWidth="1"/>
    <col min="13133" max="13133" width="12.6640625" bestFit="1" customWidth="1"/>
    <col min="13134" max="13134" width="10" bestFit="1" customWidth="1"/>
    <col min="13135" max="13135" width="12.6640625" bestFit="1" customWidth="1"/>
    <col min="13136" max="13136" width="10" bestFit="1" customWidth="1"/>
    <col min="13137" max="13137" width="12.6640625" bestFit="1" customWidth="1"/>
    <col min="13138" max="13138" width="10" bestFit="1" customWidth="1"/>
    <col min="13139" max="13139" width="12.6640625" bestFit="1" customWidth="1"/>
    <col min="13140" max="13140" width="10" bestFit="1" customWidth="1"/>
    <col min="13141" max="13141" width="12.6640625" bestFit="1" customWidth="1"/>
    <col min="13142" max="13142" width="10" bestFit="1" customWidth="1"/>
    <col min="13143" max="13143" width="12.6640625" bestFit="1" customWidth="1"/>
    <col min="13144" max="13144" width="10" bestFit="1" customWidth="1"/>
    <col min="13145" max="13145" width="12.6640625" bestFit="1" customWidth="1"/>
    <col min="13146" max="13146" width="10" bestFit="1" customWidth="1"/>
    <col min="13147" max="13147" width="12.6640625" bestFit="1" customWidth="1"/>
    <col min="13148" max="13148" width="10" bestFit="1" customWidth="1"/>
    <col min="13149" max="13149" width="12.6640625" bestFit="1" customWidth="1"/>
    <col min="13150" max="13150" width="10" bestFit="1" customWidth="1"/>
    <col min="13151" max="13151" width="7" bestFit="1" customWidth="1"/>
    <col min="13152" max="13152" width="12.6640625" bestFit="1" customWidth="1"/>
    <col min="13153" max="13153" width="10" bestFit="1" customWidth="1"/>
    <col min="13154" max="13154" width="12.6640625" bestFit="1" customWidth="1"/>
    <col min="13155" max="13155" width="10" bestFit="1" customWidth="1"/>
    <col min="13156" max="13156" width="7" bestFit="1" customWidth="1"/>
    <col min="13157" max="13157" width="12.6640625" bestFit="1" customWidth="1"/>
    <col min="13158" max="13158" width="10" bestFit="1" customWidth="1"/>
    <col min="13159" max="13160" width="7" bestFit="1" customWidth="1"/>
    <col min="13161" max="13161" width="12.6640625" bestFit="1" customWidth="1"/>
    <col min="13162" max="13162" width="10" bestFit="1" customWidth="1"/>
    <col min="13163" max="13163" width="7" bestFit="1" customWidth="1"/>
    <col min="13164" max="13164" width="12.6640625" bestFit="1" customWidth="1"/>
    <col min="13165" max="13165" width="10" bestFit="1" customWidth="1"/>
    <col min="13166" max="13166" width="12.6640625" bestFit="1" customWidth="1"/>
    <col min="13167" max="13167" width="10" bestFit="1" customWidth="1"/>
    <col min="13168" max="13168" width="12.6640625" bestFit="1" customWidth="1"/>
    <col min="13169" max="13169" width="10" bestFit="1" customWidth="1"/>
    <col min="13170" max="13170" width="12.6640625" bestFit="1" customWidth="1"/>
    <col min="13171" max="13171" width="10" bestFit="1" customWidth="1"/>
    <col min="13172" max="13172" width="12.6640625" bestFit="1" customWidth="1"/>
    <col min="13173" max="13173" width="10" bestFit="1" customWidth="1"/>
    <col min="13174" max="13174" width="7" bestFit="1" customWidth="1"/>
    <col min="13175" max="13175" width="12.6640625" bestFit="1" customWidth="1"/>
    <col min="13176" max="13176" width="10" bestFit="1" customWidth="1"/>
    <col min="13177" max="13177" width="12.6640625" bestFit="1" customWidth="1"/>
    <col min="13178" max="13178" width="10" bestFit="1" customWidth="1"/>
    <col min="13179" max="13179" width="12.6640625" bestFit="1" customWidth="1"/>
    <col min="13180" max="13180" width="10" bestFit="1" customWidth="1"/>
    <col min="13181" max="13181" width="12.6640625" bestFit="1" customWidth="1"/>
    <col min="13182" max="13182" width="10" bestFit="1" customWidth="1"/>
    <col min="13183" max="13183" width="12.6640625" bestFit="1" customWidth="1"/>
    <col min="13184" max="13184" width="10" bestFit="1" customWidth="1"/>
    <col min="13185" max="13185" width="12.6640625" bestFit="1" customWidth="1"/>
    <col min="13186" max="13186" width="10" bestFit="1" customWidth="1"/>
    <col min="13187" max="13187" width="12.6640625" bestFit="1" customWidth="1"/>
    <col min="13188" max="13188" width="10" bestFit="1" customWidth="1"/>
    <col min="13189" max="13189" width="12.6640625" bestFit="1" customWidth="1"/>
    <col min="13190" max="13190" width="10" bestFit="1" customWidth="1"/>
    <col min="13191" max="13191" width="12.6640625" bestFit="1" customWidth="1"/>
    <col min="13192" max="13192" width="10" bestFit="1" customWidth="1"/>
    <col min="13193" max="13193" width="12.6640625" bestFit="1" customWidth="1"/>
    <col min="13194" max="13194" width="10" bestFit="1" customWidth="1"/>
    <col min="13195" max="13195" width="12.6640625" bestFit="1" customWidth="1"/>
    <col min="13196" max="13196" width="10" bestFit="1" customWidth="1"/>
    <col min="13197" max="13197" width="12.6640625" bestFit="1" customWidth="1"/>
    <col min="13198" max="13198" width="10" bestFit="1" customWidth="1"/>
    <col min="13199" max="13199" width="12.6640625" bestFit="1" customWidth="1"/>
    <col min="13200" max="13200" width="10" bestFit="1" customWidth="1"/>
    <col min="13201" max="13201" width="12.6640625" bestFit="1" customWidth="1"/>
    <col min="13202" max="13202" width="10" bestFit="1" customWidth="1"/>
    <col min="13203" max="13203" width="12.6640625" bestFit="1" customWidth="1"/>
    <col min="13204" max="13204" width="10" bestFit="1" customWidth="1"/>
    <col min="13205" max="13205" width="12.6640625" bestFit="1" customWidth="1"/>
    <col min="13206" max="13206" width="10" bestFit="1" customWidth="1"/>
    <col min="13207" max="13207" width="12.6640625" bestFit="1" customWidth="1"/>
    <col min="13208" max="13208" width="10" bestFit="1" customWidth="1"/>
    <col min="13209" max="13209" width="12.6640625" bestFit="1" customWidth="1"/>
    <col min="13210" max="13210" width="10" bestFit="1" customWidth="1"/>
    <col min="13211" max="13211" width="12.6640625" bestFit="1" customWidth="1"/>
    <col min="13212" max="13212" width="10" bestFit="1" customWidth="1"/>
    <col min="13213" max="13213" width="12.6640625" bestFit="1" customWidth="1"/>
    <col min="13214" max="13214" width="10" bestFit="1" customWidth="1"/>
    <col min="13215" max="13215" width="7" bestFit="1" customWidth="1"/>
    <col min="13216" max="13216" width="12.6640625" bestFit="1" customWidth="1"/>
    <col min="13217" max="13217" width="10" bestFit="1" customWidth="1"/>
    <col min="13218" max="13218" width="12.6640625" bestFit="1" customWidth="1"/>
    <col min="13219" max="13219" width="10" bestFit="1" customWidth="1"/>
    <col min="13220" max="13220" width="7" bestFit="1" customWidth="1"/>
    <col min="13221" max="13221" width="12.6640625" bestFit="1" customWidth="1"/>
    <col min="13222" max="13222" width="10" bestFit="1" customWidth="1"/>
    <col min="13223" max="13223" width="7" bestFit="1" customWidth="1"/>
    <col min="13224" max="13224" width="12.6640625" bestFit="1" customWidth="1"/>
    <col min="13225" max="13225" width="10" bestFit="1" customWidth="1"/>
    <col min="13226" max="13226" width="12.6640625" bestFit="1" customWidth="1"/>
    <col min="13227" max="13227" width="10" bestFit="1" customWidth="1"/>
    <col min="13228" max="13228" width="12.6640625" bestFit="1" customWidth="1"/>
    <col min="13229" max="13229" width="10" bestFit="1" customWidth="1"/>
    <col min="13230" max="13230" width="12.6640625" bestFit="1" customWidth="1"/>
    <col min="13231" max="13231" width="10" bestFit="1" customWidth="1"/>
    <col min="13232" max="13232" width="12.6640625" bestFit="1" customWidth="1"/>
    <col min="13233" max="13233" width="10" bestFit="1" customWidth="1"/>
    <col min="13234" max="13234" width="12.6640625" bestFit="1" customWidth="1"/>
    <col min="13235" max="13235" width="10" bestFit="1" customWidth="1"/>
    <col min="13236" max="13236" width="12.6640625" bestFit="1" customWidth="1"/>
    <col min="13237" max="13237" width="10" bestFit="1" customWidth="1"/>
    <col min="13238" max="13238" width="12.6640625" bestFit="1" customWidth="1"/>
    <col min="13239" max="13239" width="10" bestFit="1" customWidth="1"/>
    <col min="13240" max="13240" width="12.6640625" bestFit="1" customWidth="1"/>
    <col min="13241" max="13241" width="10" bestFit="1" customWidth="1"/>
    <col min="13242" max="13242" width="12.6640625" bestFit="1" customWidth="1"/>
    <col min="13243" max="13243" width="10" bestFit="1" customWidth="1"/>
    <col min="13244" max="13244" width="12.6640625" bestFit="1" customWidth="1"/>
    <col min="13245" max="13245" width="10" bestFit="1" customWidth="1"/>
    <col min="13246" max="13246" width="12.6640625" bestFit="1" customWidth="1"/>
    <col min="13247" max="13247" width="10" bestFit="1" customWidth="1"/>
    <col min="13248" max="13248" width="12.6640625" bestFit="1" customWidth="1"/>
    <col min="13249" max="13249" width="10" bestFit="1" customWidth="1"/>
    <col min="13250" max="13250" width="12.6640625" bestFit="1" customWidth="1"/>
    <col min="13251" max="13251" width="10" bestFit="1" customWidth="1"/>
    <col min="13252" max="13252" width="12.6640625" bestFit="1" customWidth="1"/>
    <col min="13253" max="13253" width="10" bestFit="1" customWidth="1"/>
    <col min="13254" max="13254" width="7" bestFit="1" customWidth="1"/>
    <col min="13255" max="13255" width="12.6640625" bestFit="1" customWidth="1"/>
    <col min="13256" max="13256" width="10" bestFit="1" customWidth="1"/>
    <col min="13257" max="13257" width="7" bestFit="1" customWidth="1"/>
    <col min="13258" max="13258" width="12.6640625" bestFit="1" customWidth="1"/>
    <col min="13259" max="13259" width="10" bestFit="1" customWidth="1"/>
    <col min="13260" max="13260" width="7" bestFit="1" customWidth="1"/>
    <col min="13261" max="13261" width="12.6640625" bestFit="1" customWidth="1"/>
    <col min="13262" max="13262" width="10" bestFit="1" customWidth="1"/>
    <col min="13263" max="13263" width="12.6640625" bestFit="1" customWidth="1"/>
    <col min="13264" max="13264" width="10" bestFit="1" customWidth="1"/>
    <col min="13265" max="13265" width="12.6640625" bestFit="1" customWidth="1"/>
    <col min="13266" max="13266" width="10" bestFit="1" customWidth="1"/>
    <col min="13267" max="13267" width="12.6640625" bestFit="1" customWidth="1"/>
    <col min="13268" max="13268" width="10" bestFit="1" customWidth="1"/>
    <col min="13269" max="13269" width="12.6640625" bestFit="1" customWidth="1"/>
    <col min="13270" max="13270" width="10" bestFit="1" customWidth="1"/>
    <col min="13271" max="13271" width="12.6640625" bestFit="1" customWidth="1"/>
    <col min="13272" max="13272" width="10" bestFit="1" customWidth="1"/>
    <col min="13273" max="13273" width="12.6640625" bestFit="1" customWidth="1"/>
    <col min="13274" max="13274" width="10" bestFit="1" customWidth="1"/>
    <col min="13275" max="13275" width="7" bestFit="1" customWidth="1"/>
    <col min="13276" max="13276" width="12.6640625" bestFit="1" customWidth="1"/>
    <col min="13277" max="13277" width="10" bestFit="1" customWidth="1"/>
    <col min="13278" max="13278" width="12.6640625" bestFit="1" customWidth="1"/>
    <col min="13279" max="13279" width="10" bestFit="1" customWidth="1"/>
    <col min="13280" max="13280" width="12.6640625" bestFit="1" customWidth="1"/>
    <col min="13281" max="13281" width="10" bestFit="1" customWidth="1"/>
    <col min="13282" max="13282" width="12.6640625" bestFit="1" customWidth="1"/>
    <col min="13283" max="13283" width="10" bestFit="1" customWidth="1"/>
    <col min="13284" max="13284" width="12.6640625" bestFit="1" customWidth="1"/>
    <col min="13285" max="13285" width="10" bestFit="1" customWidth="1"/>
    <col min="13286" max="13286" width="12.6640625" bestFit="1" customWidth="1"/>
    <col min="13287" max="13287" width="10" bestFit="1" customWidth="1"/>
    <col min="13288" max="13288" width="12.6640625" bestFit="1" customWidth="1"/>
    <col min="13289" max="13289" width="10" bestFit="1" customWidth="1"/>
    <col min="13290" max="13290" width="12.6640625" bestFit="1" customWidth="1"/>
    <col min="13291" max="13291" width="10" bestFit="1" customWidth="1"/>
    <col min="13292" max="13292" width="7" bestFit="1" customWidth="1"/>
    <col min="13293" max="13293" width="12.6640625" bestFit="1" customWidth="1"/>
    <col min="13294" max="13294" width="10" bestFit="1" customWidth="1"/>
    <col min="13295" max="13295" width="12.6640625" bestFit="1" customWidth="1"/>
    <col min="13296" max="13296" width="10" bestFit="1" customWidth="1"/>
    <col min="13297" max="13297" width="12.6640625" bestFit="1" customWidth="1"/>
    <col min="13298" max="13298" width="10" bestFit="1" customWidth="1"/>
    <col min="13299" max="13299" width="12.6640625" bestFit="1" customWidth="1"/>
    <col min="13300" max="13300" width="10" bestFit="1" customWidth="1"/>
    <col min="13301" max="13301" width="12.6640625" bestFit="1" customWidth="1"/>
    <col min="13302" max="13302" width="10" bestFit="1" customWidth="1"/>
    <col min="13303" max="13303" width="12.6640625" bestFit="1" customWidth="1"/>
    <col min="13304" max="13304" width="10" bestFit="1" customWidth="1"/>
    <col min="13305" max="13305" width="12.6640625" bestFit="1" customWidth="1"/>
    <col min="13306" max="13306" width="10" bestFit="1" customWidth="1"/>
    <col min="13307" max="13307" width="12.6640625" bestFit="1" customWidth="1"/>
    <col min="13308" max="13308" width="10" bestFit="1" customWidth="1"/>
    <col min="13309" max="13309" width="12.6640625" bestFit="1" customWidth="1"/>
    <col min="13310" max="13310" width="10" bestFit="1" customWidth="1"/>
    <col min="13311" max="13311" width="12.6640625" bestFit="1" customWidth="1"/>
    <col min="13312" max="13312" width="10" bestFit="1" customWidth="1"/>
    <col min="13313" max="13313" width="12.6640625" bestFit="1" customWidth="1"/>
    <col min="13314" max="13314" width="10" bestFit="1" customWidth="1"/>
    <col min="13315" max="13315" width="12.6640625" bestFit="1" customWidth="1"/>
    <col min="13316" max="13316" width="10" bestFit="1" customWidth="1"/>
    <col min="13317" max="13317" width="12.6640625" bestFit="1" customWidth="1"/>
    <col min="13318" max="13318" width="10" bestFit="1" customWidth="1"/>
    <col min="13319" max="13319" width="12.6640625" bestFit="1" customWidth="1"/>
    <col min="13320" max="13320" width="10" bestFit="1" customWidth="1"/>
    <col min="13321" max="13321" width="12.6640625" bestFit="1" customWidth="1"/>
    <col min="13322" max="13322" width="10" bestFit="1" customWidth="1"/>
    <col min="13323" max="13323" width="7" bestFit="1" customWidth="1"/>
    <col min="13324" max="13324" width="12.6640625" bestFit="1" customWidth="1"/>
    <col min="13325" max="13325" width="10" bestFit="1" customWidth="1"/>
    <col min="13326" max="13326" width="12.6640625" bestFit="1" customWidth="1"/>
    <col min="13327" max="13327" width="10" bestFit="1" customWidth="1"/>
    <col min="13328" max="13328" width="12.6640625" bestFit="1" customWidth="1"/>
    <col min="13329" max="13329" width="10" bestFit="1" customWidth="1"/>
    <col min="13330" max="13330" width="12.6640625" bestFit="1" customWidth="1"/>
    <col min="13331" max="13331" width="10" bestFit="1" customWidth="1"/>
    <col min="13332" max="13332" width="12.6640625" bestFit="1" customWidth="1"/>
    <col min="13333" max="13333" width="10" bestFit="1" customWidth="1"/>
    <col min="13334" max="13334" width="12.6640625" bestFit="1" customWidth="1"/>
    <col min="13335" max="13335" width="10" bestFit="1" customWidth="1"/>
    <col min="13336" max="13336" width="12.6640625" bestFit="1" customWidth="1"/>
    <col min="13337" max="13337" width="10" bestFit="1" customWidth="1"/>
    <col min="13338" max="13338" width="12.6640625" bestFit="1" customWidth="1"/>
    <col min="13339" max="13339" width="10" bestFit="1" customWidth="1"/>
    <col min="13340" max="13340" width="7" bestFit="1" customWidth="1"/>
    <col min="13341" max="13341" width="12.6640625" bestFit="1" customWidth="1"/>
    <col min="13342" max="13342" width="10" bestFit="1" customWidth="1"/>
    <col min="13343" max="13343" width="12.6640625" bestFit="1" customWidth="1"/>
    <col min="13344" max="13344" width="10" bestFit="1" customWidth="1"/>
    <col min="13345" max="13345" width="12.6640625" bestFit="1" customWidth="1"/>
    <col min="13346" max="13346" width="10" bestFit="1" customWidth="1"/>
    <col min="13347" max="13347" width="12.6640625" bestFit="1" customWidth="1"/>
    <col min="13348" max="13348" width="10" bestFit="1" customWidth="1"/>
    <col min="13349" max="13349" width="12.6640625" bestFit="1" customWidth="1"/>
    <col min="13350" max="13350" width="10" bestFit="1" customWidth="1"/>
    <col min="13351" max="13351" width="12.6640625" bestFit="1" customWidth="1"/>
    <col min="13352" max="13352" width="10" bestFit="1" customWidth="1"/>
    <col min="13353" max="13353" width="12.6640625" bestFit="1" customWidth="1"/>
    <col min="13354" max="13354" width="10" bestFit="1" customWidth="1"/>
    <col min="13355" max="13355" width="12.6640625" bestFit="1" customWidth="1"/>
    <col min="13356" max="13356" width="10" bestFit="1" customWidth="1"/>
    <col min="13357" max="13357" width="12.6640625" bestFit="1" customWidth="1"/>
    <col min="13358" max="13358" width="10" bestFit="1" customWidth="1"/>
    <col min="13359" max="13359" width="12.6640625" bestFit="1" customWidth="1"/>
    <col min="13360" max="13360" width="10" bestFit="1" customWidth="1"/>
    <col min="13361" max="13361" width="12.6640625" bestFit="1" customWidth="1"/>
    <col min="13362" max="13362" width="10" bestFit="1" customWidth="1"/>
    <col min="13363" max="13363" width="12.6640625" bestFit="1" customWidth="1"/>
    <col min="13364" max="13364" width="10" bestFit="1" customWidth="1"/>
    <col min="13365" max="13365" width="12.6640625" bestFit="1" customWidth="1"/>
    <col min="13366" max="13366" width="10" bestFit="1" customWidth="1"/>
    <col min="13367" max="13367" width="12.6640625" bestFit="1" customWidth="1"/>
    <col min="13368" max="13368" width="10" bestFit="1" customWidth="1"/>
    <col min="13369" max="13369" width="12.6640625" bestFit="1" customWidth="1"/>
    <col min="13370" max="13370" width="10" bestFit="1" customWidth="1"/>
    <col min="13371" max="13371" width="12.6640625" bestFit="1" customWidth="1"/>
    <col min="13372" max="13372" width="10" bestFit="1" customWidth="1"/>
    <col min="13373" max="13373" width="12.6640625" bestFit="1" customWidth="1"/>
    <col min="13374" max="13374" width="10" bestFit="1" customWidth="1"/>
    <col min="13375" max="13375" width="12.6640625" bestFit="1" customWidth="1"/>
    <col min="13376" max="13376" width="10" bestFit="1" customWidth="1"/>
    <col min="13377" max="13377" width="12.6640625" bestFit="1" customWidth="1"/>
    <col min="13378" max="13378" width="10" bestFit="1" customWidth="1"/>
    <col min="13379" max="13379" width="12.6640625" bestFit="1" customWidth="1"/>
    <col min="13380" max="13380" width="10" bestFit="1" customWidth="1"/>
    <col min="13381" max="13381" width="12.6640625" bestFit="1" customWidth="1"/>
    <col min="13382" max="13382" width="10" bestFit="1" customWidth="1"/>
    <col min="13383" max="13383" width="12.6640625" bestFit="1" customWidth="1"/>
    <col min="13384" max="13384" width="10" bestFit="1" customWidth="1"/>
    <col min="13385" max="13385" width="12.6640625" bestFit="1" customWidth="1"/>
    <col min="13386" max="13386" width="10" bestFit="1" customWidth="1"/>
    <col min="13387" max="13387" width="12.6640625" bestFit="1" customWidth="1"/>
    <col min="13388" max="13388" width="10" bestFit="1" customWidth="1"/>
    <col min="13389" max="13389" width="12.6640625" bestFit="1" customWidth="1"/>
    <col min="13390" max="13390" width="10" bestFit="1" customWidth="1"/>
    <col min="13391" max="13391" width="12.6640625" bestFit="1" customWidth="1"/>
    <col min="13392" max="13392" width="10" bestFit="1" customWidth="1"/>
    <col min="13393" max="13393" width="7" bestFit="1" customWidth="1"/>
    <col min="13394" max="13394" width="12.6640625" bestFit="1" customWidth="1"/>
    <col min="13395" max="13395" width="10" bestFit="1" customWidth="1"/>
    <col min="13396" max="13396" width="12.6640625" bestFit="1" customWidth="1"/>
    <col min="13397" max="13397" width="10" bestFit="1" customWidth="1"/>
    <col min="13398" max="13398" width="12.6640625" bestFit="1" customWidth="1"/>
    <col min="13399" max="13399" width="10" bestFit="1" customWidth="1"/>
    <col min="13400" max="13400" width="12.6640625" bestFit="1" customWidth="1"/>
    <col min="13401" max="13401" width="10" bestFit="1" customWidth="1"/>
    <col min="13402" max="13402" width="12.6640625" bestFit="1" customWidth="1"/>
    <col min="13403" max="13403" width="10" bestFit="1" customWidth="1"/>
    <col min="13404" max="13404" width="12.6640625" bestFit="1" customWidth="1"/>
    <col min="13405" max="13405" width="10" bestFit="1" customWidth="1"/>
    <col min="13406" max="13406" width="12.6640625" bestFit="1" customWidth="1"/>
    <col min="13407" max="13407" width="10" bestFit="1" customWidth="1"/>
    <col min="13408" max="13408" width="7" bestFit="1" customWidth="1"/>
    <col min="13409" max="13409" width="12.6640625" bestFit="1" customWidth="1"/>
    <col min="13410" max="13410" width="10" bestFit="1" customWidth="1"/>
    <col min="13411" max="13411" width="12.6640625" bestFit="1" customWidth="1"/>
    <col min="13412" max="13412" width="10" bestFit="1" customWidth="1"/>
    <col min="13413" max="13413" width="12.6640625" bestFit="1" customWidth="1"/>
    <col min="13414" max="13414" width="10" bestFit="1" customWidth="1"/>
    <col min="13415" max="13415" width="12.6640625" bestFit="1" customWidth="1"/>
    <col min="13416" max="13416" width="10" bestFit="1" customWidth="1"/>
    <col min="13417" max="13417" width="12.6640625" bestFit="1" customWidth="1"/>
    <col min="13418" max="13418" width="10" bestFit="1" customWidth="1"/>
    <col min="13419" max="13419" width="12.6640625" bestFit="1" customWidth="1"/>
    <col min="13420" max="13420" width="10" bestFit="1" customWidth="1"/>
    <col min="13421" max="13421" width="12.6640625" bestFit="1" customWidth="1"/>
    <col min="13422" max="13422" width="10" bestFit="1" customWidth="1"/>
    <col min="13423" max="13423" width="12.6640625" bestFit="1" customWidth="1"/>
    <col min="13424" max="13424" width="10" bestFit="1" customWidth="1"/>
    <col min="13425" max="13425" width="12.6640625" bestFit="1" customWidth="1"/>
    <col min="13426" max="13426" width="10" bestFit="1" customWidth="1"/>
    <col min="13427" max="13427" width="12.6640625" bestFit="1" customWidth="1"/>
    <col min="13428" max="13428" width="10" bestFit="1" customWidth="1"/>
    <col min="13429" max="13429" width="12.6640625" bestFit="1" customWidth="1"/>
    <col min="13430" max="13430" width="10" bestFit="1" customWidth="1"/>
    <col min="13431" max="13431" width="12.6640625" bestFit="1" customWidth="1"/>
    <col min="13432" max="13432" width="10" bestFit="1" customWidth="1"/>
    <col min="13433" max="13433" width="12.6640625" bestFit="1" customWidth="1"/>
    <col min="13434" max="13434" width="10" bestFit="1" customWidth="1"/>
    <col min="13435" max="13435" width="7" bestFit="1" customWidth="1"/>
    <col min="13436" max="13436" width="12.6640625" bestFit="1" customWidth="1"/>
    <col min="13437" max="13437" width="10" bestFit="1" customWidth="1"/>
    <col min="13438" max="13438" width="12.6640625" bestFit="1" customWidth="1"/>
    <col min="13439" max="13439" width="10" bestFit="1" customWidth="1"/>
    <col min="13440" max="13440" width="12.6640625" bestFit="1" customWidth="1"/>
    <col min="13441" max="13441" width="10" bestFit="1" customWidth="1"/>
    <col min="13442" max="13442" width="12.6640625" bestFit="1" customWidth="1"/>
    <col min="13443" max="13443" width="10" bestFit="1" customWidth="1"/>
    <col min="13444" max="13444" width="12.6640625" bestFit="1" customWidth="1"/>
    <col min="13445" max="13445" width="10" bestFit="1" customWidth="1"/>
    <col min="13446" max="13446" width="7" bestFit="1" customWidth="1"/>
    <col min="13447" max="13447" width="12.6640625" bestFit="1" customWidth="1"/>
    <col min="13448" max="13448" width="10" bestFit="1" customWidth="1"/>
    <col min="13449" max="13449" width="12.6640625" bestFit="1" customWidth="1"/>
    <col min="13450" max="13450" width="10" bestFit="1" customWidth="1"/>
    <col min="13451" max="13451" width="12.6640625" bestFit="1" customWidth="1"/>
    <col min="13452" max="13452" width="10" bestFit="1" customWidth="1"/>
    <col min="13453" max="13453" width="12.6640625" bestFit="1" customWidth="1"/>
    <col min="13454" max="13454" width="10" bestFit="1" customWidth="1"/>
    <col min="13455" max="13455" width="7" bestFit="1" customWidth="1"/>
    <col min="13456" max="13456" width="12.6640625" bestFit="1" customWidth="1"/>
    <col min="13457" max="13457" width="10" bestFit="1" customWidth="1"/>
    <col min="13458" max="13458" width="7" bestFit="1" customWidth="1"/>
    <col min="13459" max="13459" width="12.6640625" bestFit="1" customWidth="1"/>
    <col min="13460" max="13460" width="10" bestFit="1" customWidth="1"/>
    <col min="13461" max="13461" width="12.6640625" bestFit="1" customWidth="1"/>
    <col min="13462" max="13462" width="10" bestFit="1" customWidth="1"/>
    <col min="13463" max="13463" width="12.6640625" bestFit="1" customWidth="1"/>
    <col min="13464" max="13464" width="10" bestFit="1" customWidth="1"/>
    <col min="13465" max="13465" width="12.6640625" bestFit="1" customWidth="1"/>
    <col min="13466" max="13466" width="10" bestFit="1" customWidth="1"/>
    <col min="13467" max="13467" width="12.6640625" bestFit="1" customWidth="1"/>
    <col min="13468" max="13468" width="10" bestFit="1" customWidth="1"/>
    <col min="13469" max="13469" width="12.6640625" bestFit="1" customWidth="1"/>
    <col min="13470" max="13470" width="10" bestFit="1" customWidth="1"/>
    <col min="13471" max="13471" width="7" bestFit="1" customWidth="1"/>
    <col min="13472" max="13472" width="12.6640625" bestFit="1" customWidth="1"/>
    <col min="13473" max="13473" width="10" bestFit="1" customWidth="1"/>
    <col min="13474" max="13474" width="12.6640625" bestFit="1" customWidth="1"/>
    <col min="13475" max="13475" width="10" bestFit="1" customWidth="1"/>
    <col min="13476" max="13476" width="12.6640625" bestFit="1" customWidth="1"/>
    <col min="13477" max="13477" width="10" bestFit="1" customWidth="1"/>
    <col min="13478" max="13478" width="12.6640625" bestFit="1" customWidth="1"/>
    <col min="13479" max="13479" width="10" bestFit="1" customWidth="1"/>
    <col min="13480" max="13480" width="12.6640625" bestFit="1" customWidth="1"/>
    <col min="13481" max="13481" width="10" bestFit="1" customWidth="1"/>
    <col min="13482" max="13483" width="7" bestFit="1" customWidth="1"/>
    <col min="13484" max="13484" width="12.6640625" bestFit="1" customWidth="1"/>
    <col min="13485" max="13485" width="10" bestFit="1" customWidth="1"/>
    <col min="13486" max="13486" width="12.6640625" bestFit="1" customWidth="1"/>
    <col min="13487" max="13487" width="10" bestFit="1" customWidth="1"/>
    <col min="13488" max="13488" width="12.6640625" bestFit="1" customWidth="1"/>
    <col min="13489" max="13489" width="10" bestFit="1" customWidth="1"/>
    <col min="13490" max="13490" width="12.6640625" bestFit="1" customWidth="1"/>
    <col min="13491" max="13491" width="10" bestFit="1" customWidth="1"/>
    <col min="13492" max="13492" width="12.6640625" bestFit="1" customWidth="1"/>
    <col min="13493" max="13493" width="10" bestFit="1" customWidth="1"/>
    <col min="13494" max="13494" width="12.6640625" bestFit="1" customWidth="1"/>
    <col min="13495" max="13495" width="10" bestFit="1" customWidth="1"/>
    <col min="13496" max="13496" width="12.6640625" bestFit="1" customWidth="1"/>
    <col min="13497" max="13497" width="10" bestFit="1" customWidth="1"/>
    <col min="13498" max="13498" width="12.6640625" bestFit="1" customWidth="1"/>
    <col min="13499" max="13499" width="10" bestFit="1" customWidth="1"/>
    <col min="13500" max="13500" width="12.6640625" bestFit="1" customWidth="1"/>
    <col min="13501" max="13501" width="10" bestFit="1" customWidth="1"/>
    <col min="13502" max="13502" width="12.6640625" bestFit="1" customWidth="1"/>
    <col min="13503" max="13503" width="10" bestFit="1" customWidth="1"/>
    <col min="13504" max="13504" width="12.6640625" bestFit="1" customWidth="1"/>
    <col min="13505" max="13505" width="10" bestFit="1" customWidth="1"/>
    <col min="13506" max="13506" width="12.6640625" bestFit="1" customWidth="1"/>
    <col min="13507" max="13507" width="10" bestFit="1" customWidth="1"/>
    <col min="13508" max="13508" width="12.6640625" bestFit="1" customWidth="1"/>
    <col min="13509" max="13509" width="10" bestFit="1" customWidth="1"/>
    <col min="13510" max="13510" width="12.6640625" bestFit="1" customWidth="1"/>
    <col min="13511" max="13511" width="10" bestFit="1" customWidth="1"/>
    <col min="13512" max="13512" width="7" bestFit="1" customWidth="1"/>
    <col min="13513" max="13513" width="12.6640625" bestFit="1" customWidth="1"/>
    <col min="13514" max="13514" width="10" bestFit="1" customWidth="1"/>
    <col min="13515" max="13515" width="12.6640625" bestFit="1" customWidth="1"/>
    <col min="13516" max="13516" width="10" bestFit="1" customWidth="1"/>
    <col min="13517" max="13517" width="12.6640625" bestFit="1" customWidth="1"/>
    <col min="13518" max="13518" width="10" bestFit="1" customWidth="1"/>
    <col min="13519" max="13519" width="12.6640625" bestFit="1" customWidth="1"/>
    <col min="13520" max="13520" width="10" bestFit="1" customWidth="1"/>
    <col min="13521" max="13521" width="12.6640625" bestFit="1" customWidth="1"/>
    <col min="13522" max="13522" width="10" bestFit="1" customWidth="1"/>
    <col min="13523" max="13523" width="12.6640625" bestFit="1" customWidth="1"/>
    <col min="13524" max="13524" width="10" bestFit="1" customWidth="1"/>
    <col min="13525" max="13525" width="12.6640625" bestFit="1" customWidth="1"/>
    <col min="13526" max="13526" width="10" bestFit="1" customWidth="1"/>
    <col min="13527" max="13527" width="12.6640625" bestFit="1" customWidth="1"/>
    <col min="13528" max="13528" width="10" bestFit="1" customWidth="1"/>
    <col min="13529" max="13529" width="12.6640625" bestFit="1" customWidth="1"/>
    <col min="13530" max="13530" width="10" bestFit="1" customWidth="1"/>
    <col min="13531" max="13531" width="12.6640625" bestFit="1" customWidth="1"/>
    <col min="13532" max="13532" width="10" bestFit="1" customWidth="1"/>
    <col min="13533" max="13533" width="12.6640625" bestFit="1" customWidth="1"/>
    <col min="13534" max="13534" width="10" bestFit="1" customWidth="1"/>
    <col min="13535" max="13535" width="12.6640625" bestFit="1" customWidth="1"/>
    <col min="13536" max="13536" width="10" bestFit="1" customWidth="1"/>
    <col min="13537" max="13537" width="12.6640625" bestFit="1" customWidth="1"/>
    <col min="13538" max="13538" width="10" bestFit="1" customWidth="1"/>
    <col min="13539" max="13539" width="12.6640625" bestFit="1" customWidth="1"/>
    <col min="13540" max="13540" width="10" bestFit="1" customWidth="1"/>
    <col min="13541" max="13541" width="12.6640625" bestFit="1" customWidth="1"/>
    <col min="13542" max="13542" width="10" bestFit="1" customWidth="1"/>
    <col min="13543" max="13543" width="12.6640625" bestFit="1" customWidth="1"/>
    <col min="13544" max="13544" width="10" bestFit="1" customWidth="1"/>
    <col min="13545" max="13545" width="12.6640625" bestFit="1" customWidth="1"/>
    <col min="13546" max="13546" width="10" bestFit="1" customWidth="1"/>
    <col min="13547" max="13547" width="12.6640625" bestFit="1" customWidth="1"/>
    <col min="13548" max="13548" width="10" bestFit="1" customWidth="1"/>
    <col min="13549" max="13549" width="12.6640625" bestFit="1" customWidth="1"/>
    <col min="13550" max="13550" width="10" bestFit="1" customWidth="1"/>
    <col min="13551" max="13551" width="12.6640625" bestFit="1" customWidth="1"/>
    <col min="13552" max="13552" width="10" bestFit="1" customWidth="1"/>
    <col min="13553" max="13553" width="12.6640625" bestFit="1" customWidth="1"/>
    <col min="13554" max="13554" width="10" bestFit="1" customWidth="1"/>
    <col min="13555" max="13555" width="12.6640625" bestFit="1" customWidth="1"/>
    <col min="13556" max="13556" width="10" bestFit="1" customWidth="1"/>
    <col min="13557" max="13557" width="12.6640625" bestFit="1" customWidth="1"/>
    <col min="13558" max="13558" width="10" bestFit="1" customWidth="1"/>
    <col min="13559" max="13559" width="7" bestFit="1" customWidth="1"/>
    <col min="13560" max="13560" width="12.6640625" bestFit="1" customWidth="1"/>
    <col min="13561" max="13561" width="10" bestFit="1" customWidth="1"/>
    <col min="13562" max="13562" width="12.6640625" bestFit="1" customWidth="1"/>
    <col min="13563" max="13563" width="10" bestFit="1" customWidth="1"/>
    <col min="13564" max="13564" width="12.6640625" bestFit="1" customWidth="1"/>
    <col min="13565" max="13565" width="10" bestFit="1" customWidth="1"/>
    <col min="13566" max="13566" width="12.6640625" bestFit="1" customWidth="1"/>
    <col min="13567" max="13567" width="10" bestFit="1" customWidth="1"/>
    <col min="13568" max="13568" width="12.6640625" bestFit="1" customWidth="1"/>
    <col min="13569" max="13569" width="10" bestFit="1" customWidth="1"/>
    <col min="13570" max="13570" width="12.6640625" bestFit="1" customWidth="1"/>
    <col min="13571" max="13571" width="10" bestFit="1" customWidth="1"/>
    <col min="13572" max="13572" width="12.6640625" bestFit="1" customWidth="1"/>
    <col min="13573" max="13573" width="10" bestFit="1" customWidth="1"/>
    <col min="13574" max="13574" width="12.6640625" bestFit="1" customWidth="1"/>
    <col min="13575" max="13575" width="10" bestFit="1" customWidth="1"/>
    <col min="13576" max="13576" width="12.6640625" bestFit="1" customWidth="1"/>
    <col min="13577" max="13577" width="10" bestFit="1" customWidth="1"/>
    <col min="13578" max="13578" width="7" bestFit="1" customWidth="1"/>
    <col min="13579" max="13579" width="12.6640625" bestFit="1" customWidth="1"/>
    <col min="13580" max="13580" width="10" bestFit="1" customWidth="1"/>
    <col min="13581" max="13581" width="12.6640625" bestFit="1" customWidth="1"/>
    <col min="13582" max="13582" width="10" bestFit="1" customWidth="1"/>
    <col min="13583" max="13583" width="12.6640625" bestFit="1" customWidth="1"/>
    <col min="13584" max="13584" width="10" bestFit="1" customWidth="1"/>
    <col min="13585" max="13585" width="12.6640625" bestFit="1" customWidth="1"/>
    <col min="13586" max="13586" width="10" bestFit="1" customWidth="1"/>
    <col min="13587" max="13587" width="12.6640625" bestFit="1" customWidth="1"/>
    <col min="13588" max="13588" width="10" bestFit="1" customWidth="1"/>
    <col min="13589" max="13589" width="12.6640625" bestFit="1" customWidth="1"/>
    <col min="13590" max="13590" width="10" bestFit="1" customWidth="1"/>
    <col min="13591" max="13591" width="12.6640625" bestFit="1" customWidth="1"/>
    <col min="13592" max="13592" width="10" bestFit="1" customWidth="1"/>
    <col min="13593" max="13593" width="12.6640625" bestFit="1" customWidth="1"/>
    <col min="13594" max="13594" width="10" bestFit="1" customWidth="1"/>
    <col min="13595" max="13595" width="12.6640625" bestFit="1" customWidth="1"/>
    <col min="13596" max="13596" width="10" bestFit="1" customWidth="1"/>
    <col min="13597" max="13597" width="12.6640625" bestFit="1" customWidth="1"/>
    <col min="13598" max="13598" width="10" bestFit="1" customWidth="1"/>
    <col min="13599" max="13599" width="12.6640625" bestFit="1" customWidth="1"/>
    <col min="13600" max="13600" width="10" bestFit="1" customWidth="1"/>
    <col min="13601" max="13601" width="12.6640625" bestFit="1" customWidth="1"/>
    <col min="13602" max="13602" width="10" bestFit="1" customWidth="1"/>
    <col min="13603" max="13603" width="12.6640625" bestFit="1" customWidth="1"/>
    <col min="13604" max="13604" width="10" bestFit="1" customWidth="1"/>
    <col min="13605" max="13605" width="12.6640625" bestFit="1" customWidth="1"/>
    <col min="13606" max="13606" width="10" bestFit="1" customWidth="1"/>
    <col min="13607" max="13607" width="12.6640625" bestFit="1" customWidth="1"/>
    <col min="13608" max="13608" width="10" bestFit="1" customWidth="1"/>
    <col min="13609" max="13609" width="12.6640625" bestFit="1" customWidth="1"/>
    <col min="13610" max="13610" width="10" bestFit="1" customWidth="1"/>
    <col min="13611" max="13611" width="12.6640625" bestFit="1" customWidth="1"/>
    <col min="13612" max="13612" width="10" bestFit="1" customWidth="1"/>
    <col min="13613" max="13613" width="12.6640625" bestFit="1" customWidth="1"/>
    <col min="13614" max="13614" width="10" bestFit="1" customWidth="1"/>
    <col min="13615" max="13615" width="12.6640625" bestFit="1" customWidth="1"/>
    <col min="13616" max="13616" width="10" bestFit="1" customWidth="1"/>
    <col min="13617" max="13617" width="12.6640625" bestFit="1" customWidth="1"/>
    <col min="13618" max="13618" width="10" bestFit="1" customWidth="1"/>
    <col min="13619" max="13619" width="12.6640625" bestFit="1" customWidth="1"/>
    <col min="13620" max="13620" width="10" bestFit="1" customWidth="1"/>
    <col min="13621" max="13621" width="12.6640625" bestFit="1" customWidth="1"/>
    <col min="13622" max="13622" width="10" bestFit="1" customWidth="1"/>
    <col min="13623" max="13623" width="12.6640625" bestFit="1" customWidth="1"/>
    <col min="13624" max="13624" width="10" bestFit="1" customWidth="1"/>
    <col min="13625" max="13625" width="12.6640625" bestFit="1" customWidth="1"/>
    <col min="13626" max="13626" width="10" bestFit="1" customWidth="1"/>
    <col min="13627" max="13627" width="12.6640625" bestFit="1" customWidth="1"/>
    <col min="13628" max="13628" width="10" bestFit="1" customWidth="1"/>
    <col min="13629" max="13629" width="12.6640625" bestFit="1" customWidth="1"/>
    <col min="13630" max="13630" width="10" bestFit="1" customWidth="1"/>
    <col min="13631" max="13631" width="7" bestFit="1" customWidth="1"/>
    <col min="13632" max="13632" width="12.6640625" bestFit="1" customWidth="1"/>
    <col min="13633" max="13633" width="10" bestFit="1" customWidth="1"/>
    <col min="13634" max="13634" width="12.6640625" bestFit="1" customWidth="1"/>
    <col min="13635" max="13635" width="10" bestFit="1" customWidth="1"/>
    <col min="13636" max="13636" width="12.6640625" bestFit="1" customWidth="1"/>
    <col min="13637" max="13637" width="10" bestFit="1" customWidth="1"/>
    <col min="13638" max="13638" width="12.6640625" bestFit="1" customWidth="1"/>
    <col min="13639" max="13639" width="10" bestFit="1" customWidth="1"/>
    <col min="13640" max="13640" width="12.6640625" bestFit="1" customWidth="1"/>
    <col min="13641" max="13641" width="10" bestFit="1" customWidth="1"/>
    <col min="13642" max="13642" width="12.6640625" bestFit="1" customWidth="1"/>
    <col min="13643" max="13643" width="10" bestFit="1" customWidth="1"/>
    <col min="13644" max="13644" width="12.6640625" bestFit="1" customWidth="1"/>
    <col min="13645" max="13645" width="10" bestFit="1" customWidth="1"/>
    <col min="13646" max="13646" width="12.6640625" bestFit="1" customWidth="1"/>
    <col min="13647" max="13647" width="10" bestFit="1" customWidth="1"/>
    <col min="13648" max="13648" width="12.6640625" bestFit="1" customWidth="1"/>
    <col min="13649" max="13649" width="10" bestFit="1" customWidth="1"/>
    <col min="13650" max="13650" width="12.6640625" bestFit="1" customWidth="1"/>
    <col min="13651" max="13651" width="10" bestFit="1" customWidth="1"/>
    <col min="13652" max="13652" width="12.6640625" bestFit="1" customWidth="1"/>
    <col min="13653" max="13653" width="10" bestFit="1" customWidth="1"/>
    <col min="13654" max="13654" width="12.6640625" bestFit="1" customWidth="1"/>
    <col min="13655" max="13655" width="10" bestFit="1" customWidth="1"/>
    <col min="13656" max="13656" width="12.6640625" bestFit="1" customWidth="1"/>
    <col min="13657" max="13657" width="10" bestFit="1" customWidth="1"/>
    <col min="13658" max="13658" width="12.6640625" bestFit="1" customWidth="1"/>
    <col min="13659" max="13659" width="10" bestFit="1" customWidth="1"/>
    <col min="13660" max="13660" width="12.6640625" bestFit="1" customWidth="1"/>
    <col min="13661" max="13661" width="10" bestFit="1" customWidth="1"/>
    <col min="13662" max="13662" width="12.6640625" bestFit="1" customWidth="1"/>
    <col min="13663" max="13663" width="10" bestFit="1" customWidth="1"/>
    <col min="13664" max="13664" width="12.6640625" bestFit="1" customWidth="1"/>
    <col min="13665" max="13665" width="10" bestFit="1" customWidth="1"/>
    <col min="13666" max="13666" width="12.6640625" bestFit="1" customWidth="1"/>
    <col min="13667" max="13667" width="10" bestFit="1" customWidth="1"/>
    <col min="13668" max="13668" width="7" bestFit="1" customWidth="1"/>
    <col min="13669" max="13669" width="12.6640625" bestFit="1" customWidth="1"/>
    <col min="13670" max="13670" width="10" bestFit="1" customWidth="1"/>
    <col min="13671" max="13671" width="12.6640625" bestFit="1" customWidth="1"/>
    <col min="13672" max="13672" width="10" bestFit="1" customWidth="1"/>
    <col min="13673" max="13673" width="12.6640625" bestFit="1" customWidth="1"/>
    <col min="13674" max="13674" width="10" bestFit="1" customWidth="1"/>
    <col min="13675" max="13675" width="12.6640625" bestFit="1" customWidth="1"/>
    <col min="13676" max="13676" width="10" bestFit="1" customWidth="1"/>
    <col min="13677" max="13677" width="12.6640625" bestFit="1" customWidth="1"/>
    <col min="13678" max="13678" width="10" bestFit="1" customWidth="1"/>
    <col min="13679" max="13679" width="12.6640625" bestFit="1" customWidth="1"/>
    <col min="13680" max="13680" width="10" bestFit="1" customWidth="1"/>
    <col min="13681" max="13681" width="12.6640625" bestFit="1" customWidth="1"/>
    <col min="13682" max="13682" width="10" bestFit="1" customWidth="1"/>
    <col min="13683" max="13683" width="12.6640625" bestFit="1" customWidth="1"/>
    <col min="13684" max="13684" width="10" bestFit="1" customWidth="1"/>
    <col min="13685" max="13685" width="12.6640625" bestFit="1" customWidth="1"/>
    <col min="13686" max="13686" width="10" bestFit="1" customWidth="1"/>
    <col min="13687" max="13687" width="12.6640625" bestFit="1" customWidth="1"/>
    <col min="13688" max="13688" width="10" bestFit="1" customWidth="1"/>
    <col min="13689" max="13689" width="12.6640625" bestFit="1" customWidth="1"/>
    <col min="13690" max="13690" width="10" bestFit="1" customWidth="1"/>
    <col min="13691" max="13691" width="12.6640625" bestFit="1" customWidth="1"/>
    <col min="13692" max="13692" width="10" bestFit="1" customWidth="1"/>
    <col min="13693" max="13693" width="12.6640625" bestFit="1" customWidth="1"/>
    <col min="13694" max="13694" width="10" bestFit="1" customWidth="1"/>
    <col min="13695" max="13695" width="12.6640625" bestFit="1" customWidth="1"/>
    <col min="13696" max="13696" width="10" bestFit="1" customWidth="1"/>
    <col min="13697" max="13697" width="12.6640625" bestFit="1" customWidth="1"/>
    <col min="13698" max="13698" width="10" bestFit="1" customWidth="1"/>
    <col min="13699" max="13699" width="12.6640625" bestFit="1" customWidth="1"/>
    <col min="13700" max="13700" width="10" bestFit="1" customWidth="1"/>
    <col min="13701" max="13701" width="12.6640625" bestFit="1" customWidth="1"/>
    <col min="13702" max="13702" width="10" bestFit="1" customWidth="1"/>
    <col min="13703" max="13703" width="12.6640625" bestFit="1" customWidth="1"/>
    <col min="13704" max="13704" width="10" bestFit="1" customWidth="1"/>
    <col min="13705" max="13705" width="12.6640625" bestFit="1" customWidth="1"/>
    <col min="13706" max="13706" width="10" bestFit="1" customWidth="1"/>
    <col min="13707" max="13707" width="12.6640625" bestFit="1" customWidth="1"/>
    <col min="13708" max="13708" width="10" bestFit="1" customWidth="1"/>
    <col min="13709" max="13709" width="12.6640625" bestFit="1" customWidth="1"/>
    <col min="13710" max="13710" width="10" bestFit="1" customWidth="1"/>
    <col min="13711" max="13711" width="12.6640625" bestFit="1" customWidth="1"/>
    <col min="13712" max="13712" width="10" bestFit="1" customWidth="1"/>
    <col min="13713" max="13713" width="12.6640625" bestFit="1" customWidth="1"/>
    <col min="13714" max="13714" width="10" bestFit="1" customWidth="1"/>
    <col min="13715" max="13715" width="12.6640625" bestFit="1" customWidth="1"/>
    <col min="13716" max="13716" width="10" bestFit="1" customWidth="1"/>
    <col min="13717" max="13717" width="12.6640625" bestFit="1" customWidth="1"/>
    <col min="13718" max="13718" width="10" bestFit="1" customWidth="1"/>
    <col min="13719" max="13719" width="12.6640625" bestFit="1" customWidth="1"/>
    <col min="13720" max="13720" width="10" bestFit="1" customWidth="1"/>
    <col min="13721" max="13721" width="12.6640625" bestFit="1" customWidth="1"/>
    <col min="13722" max="13722" width="10" bestFit="1" customWidth="1"/>
    <col min="13723" max="13723" width="12.6640625" bestFit="1" customWidth="1"/>
    <col min="13724" max="13724" width="10" bestFit="1" customWidth="1"/>
    <col min="13725" max="13725" width="7" bestFit="1" customWidth="1"/>
    <col min="13726" max="13726" width="12.6640625" bestFit="1" customWidth="1"/>
    <col min="13727" max="13727" width="10" bestFit="1" customWidth="1"/>
    <col min="13728" max="13728" width="12.6640625" bestFit="1" customWidth="1"/>
    <col min="13729" max="13729" width="10" bestFit="1" customWidth="1"/>
    <col min="13730" max="13730" width="12.6640625" bestFit="1" customWidth="1"/>
    <col min="13731" max="13731" width="10" bestFit="1" customWidth="1"/>
    <col min="13732" max="13732" width="12.6640625" bestFit="1" customWidth="1"/>
    <col min="13733" max="13733" width="10" bestFit="1" customWidth="1"/>
    <col min="13734" max="13734" width="12.6640625" bestFit="1" customWidth="1"/>
    <col min="13735" max="13735" width="10" bestFit="1" customWidth="1"/>
    <col min="13736" max="13736" width="12.6640625" bestFit="1" customWidth="1"/>
    <col min="13737" max="13737" width="10" bestFit="1" customWidth="1"/>
    <col min="13738" max="13738" width="12.6640625" bestFit="1" customWidth="1"/>
    <col min="13739" max="13739" width="10" bestFit="1" customWidth="1"/>
    <col min="13740" max="13740" width="12.6640625" bestFit="1" customWidth="1"/>
    <col min="13741" max="13741" width="10" bestFit="1" customWidth="1"/>
    <col min="13742" max="13742" width="12.6640625" bestFit="1" customWidth="1"/>
    <col min="13743" max="13743" width="10" bestFit="1" customWidth="1"/>
    <col min="13744" max="13744" width="12.6640625" bestFit="1" customWidth="1"/>
    <col min="13745" max="13745" width="10" bestFit="1" customWidth="1"/>
    <col min="13746" max="13746" width="12.6640625" bestFit="1" customWidth="1"/>
    <col min="13747" max="13747" width="10" bestFit="1" customWidth="1"/>
    <col min="13748" max="13748" width="12.6640625" bestFit="1" customWidth="1"/>
    <col min="13749" max="13749" width="10" bestFit="1" customWidth="1"/>
    <col min="13750" max="13750" width="7" bestFit="1" customWidth="1"/>
    <col min="13751" max="13751" width="12.6640625" bestFit="1" customWidth="1"/>
    <col min="13752" max="13752" width="10" bestFit="1" customWidth="1"/>
    <col min="13753" max="13753" width="12.6640625" bestFit="1" customWidth="1"/>
    <col min="13754" max="13754" width="10" bestFit="1" customWidth="1"/>
    <col min="13755" max="13755" width="7" bestFit="1" customWidth="1"/>
    <col min="13756" max="13756" width="12.6640625" bestFit="1" customWidth="1"/>
    <col min="13757" max="13757" width="10" bestFit="1" customWidth="1"/>
    <col min="13758" max="13758" width="12.6640625" bestFit="1" customWidth="1"/>
    <col min="13759" max="13759" width="10" bestFit="1" customWidth="1"/>
    <col min="13760" max="13760" width="12.6640625" bestFit="1" customWidth="1"/>
    <col min="13761" max="13761" width="10" bestFit="1" customWidth="1"/>
    <col min="13762" max="13762" width="12.6640625" bestFit="1" customWidth="1"/>
    <col min="13763" max="13763" width="10" bestFit="1" customWidth="1"/>
    <col min="13764" max="13764" width="12.6640625" bestFit="1" customWidth="1"/>
    <col min="13765" max="13765" width="10" bestFit="1" customWidth="1"/>
    <col min="13766" max="13766" width="12.6640625" bestFit="1" customWidth="1"/>
    <col min="13767" max="13767" width="10" bestFit="1" customWidth="1"/>
    <col min="13768" max="13768" width="12.6640625" bestFit="1" customWidth="1"/>
    <col min="13769" max="13769" width="10" bestFit="1" customWidth="1"/>
    <col min="13770" max="13771" width="7" bestFit="1" customWidth="1"/>
    <col min="13772" max="13772" width="12.6640625" bestFit="1" customWidth="1"/>
    <col min="13773" max="13773" width="10" bestFit="1" customWidth="1"/>
    <col min="13774" max="13774" width="12.6640625" bestFit="1" customWidth="1"/>
    <col min="13775" max="13775" width="10" bestFit="1" customWidth="1"/>
    <col min="13776" max="13776" width="12.6640625" bestFit="1" customWidth="1"/>
    <col min="13777" max="13777" width="10" bestFit="1" customWidth="1"/>
    <col min="13778" max="13778" width="12.6640625" bestFit="1" customWidth="1"/>
    <col min="13779" max="13779" width="10" bestFit="1" customWidth="1"/>
    <col min="13780" max="13780" width="12.6640625" bestFit="1" customWidth="1"/>
    <col min="13781" max="13781" width="10" bestFit="1" customWidth="1"/>
    <col min="13782" max="13782" width="12.6640625" bestFit="1" customWidth="1"/>
    <col min="13783" max="13783" width="10" bestFit="1" customWidth="1"/>
    <col min="13784" max="13784" width="12.6640625" bestFit="1" customWidth="1"/>
    <col min="13785" max="13785" width="10" bestFit="1" customWidth="1"/>
    <col min="13786" max="13786" width="12.6640625" bestFit="1" customWidth="1"/>
    <col min="13787" max="13787" width="10" bestFit="1" customWidth="1"/>
    <col min="13788" max="13788" width="12.6640625" bestFit="1" customWidth="1"/>
    <col min="13789" max="13789" width="10" bestFit="1" customWidth="1"/>
    <col min="13790" max="13790" width="12.6640625" bestFit="1" customWidth="1"/>
    <col min="13791" max="13791" width="10" bestFit="1" customWidth="1"/>
    <col min="13792" max="13792" width="12.6640625" bestFit="1" customWidth="1"/>
    <col min="13793" max="13793" width="10" bestFit="1" customWidth="1"/>
    <col min="13794" max="13794" width="12.6640625" bestFit="1" customWidth="1"/>
    <col min="13795" max="13795" width="10" bestFit="1" customWidth="1"/>
    <col min="13796" max="13796" width="12.6640625" bestFit="1" customWidth="1"/>
    <col min="13797" max="13797" width="10" bestFit="1" customWidth="1"/>
    <col min="13798" max="13798" width="12.6640625" bestFit="1" customWidth="1"/>
    <col min="13799" max="13799" width="10" bestFit="1" customWidth="1"/>
    <col min="13800" max="13800" width="12.6640625" bestFit="1" customWidth="1"/>
    <col min="13801" max="13801" width="10" bestFit="1" customWidth="1"/>
    <col min="13802" max="13802" width="12.6640625" bestFit="1" customWidth="1"/>
    <col min="13803" max="13803" width="10" bestFit="1" customWidth="1"/>
    <col min="13804" max="13804" width="12.6640625" bestFit="1" customWidth="1"/>
    <col min="13805" max="13805" width="10" bestFit="1" customWidth="1"/>
    <col min="13806" max="13806" width="12.6640625" bestFit="1" customWidth="1"/>
    <col min="13807" max="13807" width="10" bestFit="1" customWidth="1"/>
    <col min="13808" max="13808" width="12.6640625" bestFit="1" customWidth="1"/>
    <col min="13809" max="13809" width="10" bestFit="1" customWidth="1"/>
    <col min="13810" max="13810" width="12.6640625" bestFit="1" customWidth="1"/>
    <col min="13811" max="13811" width="10" bestFit="1" customWidth="1"/>
    <col min="13812" max="13812" width="12.6640625" bestFit="1" customWidth="1"/>
    <col min="13813" max="13813" width="10" bestFit="1" customWidth="1"/>
    <col min="13814" max="13814" width="12.6640625" bestFit="1" customWidth="1"/>
    <col min="13815" max="13815" width="10" bestFit="1" customWidth="1"/>
    <col min="13816" max="13816" width="12.6640625" bestFit="1" customWidth="1"/>
    <col min="13817" max="13817" width="10" bestFit="1" customWidth="1"/>
    <col min="13818" max="13818" width="12.6640625" bestFit="1" customWidth="1"/>
    <col min="13819" max="13819" width="10" bestFit="1" customWidth="1"/>
    <col min="13820" max="13820" width="12.6640625" bestFit="1" customWidth="1"/>
    <col min="13821" max="13821" width="10" bestFit="1" customWidth="1"/>
    <col min="13822" max="13822" width="12.6640625" bestFit="1" customWidth="1"/>
    <col min="13823" max="13823" width="10" bestFit="1" customWidth="1"/>
    <col min="13824" max="13824" width="12.6640625" bestFit="1" customWidth="1"/>
    <col min="13825" max="13825" width="10" bestFit="1" customWidth="1"/>
    <col min="13826" max="13826" width="7" bestFit="1" customWidth="1"/>
    <col min="13827" max="13827" width="12.6640625" bestFit="1" customWidth="1"/>
    <col min="13828" max="13828" width="10" bestFit="1" customWidth="1"/>
    <col min="13829" max="13829" width="12.6640625" bestFit="1" customWidth="1"/>
    <col min="13830" max="13830" width="10" bestFit="1" customWidth="1"/>
    <col min="13831" max="13831" width="12.6640625" bestFit="1" customWidth="1"/>
    <col min="13832" max="13832" width="10" bestFit="1" customWidth="1"/>
    <col min="13833" max="13833" width="12.6640625" bestFit="1" customWidth="1"/>
    <col min="13834" max="13834" width="10" bestFit="1" customWidth="1"/>
    <col min="13835" max="13835" width="12.6640625" bestFit="1" customWidth="1"/>
    <col min="13836" max="13836" width="10" bestFit="1" customWidth="1"/>
    <col min="13837" max="13837" width="12.6640625" bestFit="1" customWidth="1"/>
    <col min="13838" max="13838" width="10" bestFit="1" customWidth="1"/>
    <col min="13839" max="13839" width="12.6640625" bestFit="1" customWidth="1"/>
    <col min="13840" max="13840" width="10" bestFit="1" customWidth="1"/>
    <col min="13841" max="13841" width="12.6640625" bestFit="1" customWidth="1"/>
    <col min="13842" max="13842" width="10" bestFit="1" customWidth="1"/>
    <col min="13843" max="13843" width="12.6640625" bestFit="1" customWidth="1"/>
    <col min="13844" max="13844" width="10" bestFit="1" customWidth="1"/>
    <col min="13845" max="13845" width="12.6640625" bestFit="1" customWidth="1"/>
    <col min="13846" max="13846" width="10" bestFit="1" customWidth="1"/>
    <col min="13847" max="13847" width="12.6640625" bestFit="1" customWidth="1"/>
    <col min="13848" max="13848" width="10" bestFit="1" customWidth="1"/>
    <col min="13849" max="13849" width="12.6640625" bestFit="1" customWidth="1"/>
    <col min="13850" max="13850" width="10" bestFit="1" customWidth="1"/>
    <col min="13851" max="13851" width="12.6640625" bestFit="1" customWidth="1"/>
    <col min="13852" max="13852" width="10" bestFit="1" customWidth="1"/>
    <col min="13853" max="13853" width="12.6640625" bestFit="1" customWidth="1"/>
    <col min="13854" max="13854" width="10" bestFit="1" customWidth="1"/>
    <col min="13855" max="13855" width="12.6640625" bestFit="1" customWidth="1"/>
    <col min="13856" max="13856" width="10" bestFit="1" customWidth="1"/>
    <col min="13857" max="13857" width="12.6640625" bestFit="1" customWidth="1"/>
    <col min="13858" max="13858" width="10" bestFit="1" customWidth="1"/>
    <col min="13859" max="13859" width="12.6640625" bestFit="1" customWidth="1"/>
    <col min="13860" max="13860" width="10" bestFit="1" customWidth="1"/>
    <col min="13861" max="13861" width="7" bestFit="1" customWidth="1"/>
    <col min="13862" max="13862" width="12.6640625" bestFit="1" customWidth="1"/>
    <col min="13863" max="13863" width="10" bestFit="1" customWidth="1"/>
    <col min="13864" max="13864" width="12.6640625" bestFit="1" customWidth="1"/>
    <col min="13865" max="13865" width="10" bestFit="1" customWidth="1"/>
    <col min="13866" max="13866" width="12.6640625" bestFit="1" customWidth="1"/>
    <col min="13867" max="13867" width="10" bestFit="1" customWidth="1"/>
    <col min="13868" max="13868" width="12.6640625" bestFit="1" customWidth="1"/>
    <col min="13869" max="13869" width="10" bestFit="1" customWidth="1"/>
    <col min="13870" max="13870" width="12.6640625" bestFit="1" customWidth="1"/>
    <col min="13871" max="13871" width="10" bestFit="1" customWidth="1"/>
    <col min="13872" max="13872" width="12.6640625" bestFit="1" customWidth="1"/>
    <col min="13873" max="13873" width="10" bestFit="1" customWidth="1"/>
    <col min="13874" max="13874" width="12.6640625" bestFit="1" customWidth="1"/>
    <col min="13875" max="13875" width="10" bestFit="1" customWidth="1"/>
    <col min="13876" max="13876" width="12.6640625" bestFit="1" customWidth="1"/>
    <col min="13877" max="13877" width="10" bestFit="1" customWidth="1"/>
    <col min="13878" max="13878" width="12.6640625" bestFit="1" customWidth="1"/>
    <col min="13879" max="13879" width="10" bestFit="1" customWidth="1"/>
    <col min="13880" max="13880" width="12.6640625" bestFit="1" customWidth="1"/>
    <col min="13881" max="13881" width="10" bestFit="1" customWidth="1"/>
    <col min="13882" max="13882" width="12.6640625" bestFit="1" customWidth="1"/>
    <col min="13883" max="13883" width="10" bestFit="1" customWidth="1"/>
    <col min="13884" max="13884" width="12.6640625" bestFit="1" customWidth="1"/>
    <col min="13885" max="13885" width="10" bestFit="1" customWidth="1"/>
    <col min="13886" max="13886" width="12.6640625" bestFit="1" customWidth="1"/>
    <col min="13887" max="13887" width="10" bestFit="1" customWidth="1"/>
    <col min="13888" max="13888" width="12.6640625" bestFit="1" customWidth="1"/>
    <col min="13889" max="13889" width="10" bestFit="1" customWidth="1"/>
    <col min="13890" max="13890" width="12.6640625" bestFit="1" customWidth="1"/>
    <col min="13891" max="13891" width="10" bestFit="1" customWidth="1"/>
    <col min="13892" max="13892" width="12.6640625" bestFit="1" customWidth="1"/>
    <col min="13893" max="13893" width="10" bestFit="1" customWidth="1"/>
    <col min="13894" max="13894" width="12.6640625" bestFit="1" customWidth="1"/>
    <col min="13895" max="13895" width="10" bestFit="1" customWidth="1"/>
    <col min="13896" max="13896" width="12.6640625" bestFit="1" customWidth="1"/>
    <col min="13897" max="13897" width="10" bestFit="1" customWidth="1"/>
    <col min="13898" max="13898" width="12.6640625" bestFit="1" customWidth="1"/>
    <col min="13899" max="13899" width="10" bestFit="1" customWidth="1"/>
    <col min="13900" max="13900" width="12.6640625" bestFit="1" customWidth="1"/>
    <col min="13901" max="13901" width="10" bestFit="1" customWidth="1"/>
    <col min="13902" max="13902" width="12.6640625" bestFit="1" customWidth="1"/>
    <col min="13903" max="13903" width="10" bestFit="1" customWidth="1"/>
    <col min="13904" max="13904" width="12.6640625" bestFit="1" customWidth="1"/>
    <col min="13905" max="13905" width="10" bestFit="1" customWidth="1"/>
    <col min="13906" max="13906" width="12.6640625" bestFit="1" customWidth="1"/>
    <col min="13907" max="13907" width="10" bestFit="1" customWidth="1"/>
    <col min="13908" max="13908" width="12.6640625" bestFit="1" customWidth="1"/>
    <col min="13909" max="13909" width="10" bestFit="1" customWidth="1"/>
    <col min="13910" max="13910" width="12.6640625" bestFit="1" customWidth="1"/>
    <col min="13911" max="13911" width="10" bestFit="1" customWidth="1"/>
    <col min="13912" max="13912" width="12.6640625" bestFit="1" customWidth="1"/>
    <col min="13913" max="13913" width="10" bestFit="1" customWidth="1"/>
    <col min="13914" max="13914" width="12.6640625" bestFit="1" customWidth="1"/>
    <col min="13915" max="13915" width="10" bestFit="1" customWidth="1"/>
    <col min="13916" max="13916" width="12.6640625" bestFit="1" customWidth="1"/>
    <col min="13917" max="13917" width="10" bestFit="1" customWidth="1"/>
    <col min="13918" max="13918" width="12.6640625" bestFit="1" customWidth="1"/>
    <col min="13919" max="13919" width="10" bestFit="1" customWidth="1"/>
    <col min="13920" max="13920" width="12.6640625" bestFit="1" customWidth="1"/>
    <col min="13921" max="13921" width="10" bestFit="1" customWidth="1"/>
    <col min="13922" max="13922" width="12.6640625" bestFit="1" customWidth="1"/>
    <col min="13923" max="13923" width="10" bestFit="1" customWidth="1"/>
    <col min="13924" max="13924" width="12.6640625" bestFit="1" customWidth="1"/>
    <col min="13925" max="13925" width="10" bestFit="1" customWidth="1"/>
    <col min="13926" max="13926" width="12.6640625" bestFit="1" customWidth="1"/>
    <col min="13927" max="13927" width="10" bestFit="1" customWidth="1"/>
    <col min="13928" max="13928" width="12.6640625" bestFit="1" customWidth="1"/>
    <col min="13929" max="13929" width="10" bestFit="1" customWidth="1"/>
    <col min="13930" max="13930" width="12.6640625" bestFit="1" customWidth="1"/>
    <col min="13931" max="13931" width="10" bestFit="1" customWidth="1"/>
    <col min="13932" max="13932" width="12.6640625" bestFit="1" customWidth="1"/>
    <col min="13933" max="13933" width="10" bestFit="1" customWidth="1"/>
    <col min="13934" max="13934" width="12.6640625" bestFit="1" customWidth="1"/>
    <col min="13935" max="13935" width="10" bestFit="1" customWidth="1"/>
    <col min="13936" max="13936" width="12.6640625" bestFit="1" customWidth="1"/>
    <col min="13937" max="13937" width="10" bestFit="1" customWidth="1"/>
    <col min="13938" max="13938" width="12.6640625" bestFit="1" customWidth="1"/>
    <col min="13939" max="13939" width="10" bestFit="1" customWidth="1"/>
    <col min="13940" max="13940" width="12.6640625" bestFit="1" customWidth="1"/>
    <col min="13941" max="13941" width="10" bestFit="1" customWidth="1"/>
    <col min="13942" max="13942" width="12.6640625" bestFit="1" customWidth="1"/>
    <col min="13943" max="13943" width="10" bestFit="1" customWidth="1"/>
    <col min="13944" max="13944" width="12.6640625" bestFit="1" customWidth="1"/>
    <col min="13945" max="13945" width="10" bestFit="1" customWidth="1"/>
    <col min="13946" max="13946" width="12.6640625" bestFit="1" customWidth="1"/>
    <col min="13947" max="13947" width="10" bestFit="1" customWidth="1"/>
    <col min="13948" max="13948" width="7" bestFit="1" customWidth="1"/>
    <col min="13949" max="13949" width="12.6640625" bestFit="1" customWidth="1"/>
    <col min="13950" max="13950" width="10" bestFit="1" customWidth="1"/>
    <col min="13951" max="13951" width="12.6640625" bestFit="1" customWidth="1"/>
    <col min="13952" max="13952" width="10" bestFit="1" customWidth="1"/>
    <col min="13953" max="13953" width="12.6640625" bestFit="1" customWidth="1"/>
    <col min="13954" max="13954" width="10" bestFit="1" customWidth="1"/>
    <col min="13955" max="13955" width="12.6640625" bestFit="1" customWidth="1"/>
    <col min="13956" max="13956" width="10" bestFit="1" customWidth="1"/>
    <col min="13957" max="13957" width="12.6640625" bestFit="1" customWidth="1"/>
    <col min="13958" max="13958" width="10" bestFit="1" customWidth="1"/>
    <col min="13959" max="13959" width="12.6640625" bestFit="1" customWidth="1"/>
    <col min="13960" max="13960" width="10" bestFit="1" customWidth="1"/>
    <col min="13961" max="13961" width="7" bestFit="1" customWidth="1"/>
    <col min="13962" max="13962" width="12.6640625" bestFit="1" customWidth="1"/>
    <col min="13963" max="13963" width="10" bestFit="1" customWidth="1"/>
    <col min="13964" max="13964" width="12.6640625" bestFit="1" customWidth="1"/>
    <col min="13965" max="13965" width="10" bestFit="1" customWidth="1"/>
    <col min="13966" max="13966" width="12.6640625" bestFit="1" customWidth="1"/>
    <col min="13967" max="13967" width="10" bestFit="1" customWidth="1"/>
    <col min="13968" max="13968" width="7" bestFit="1" customWidth="1"/>
    <col min="13969" max="13969" width="12.6640625" bestFit="1" customWidth="1"/>
    <col min="13970" max="13970" width="10" bestFit="1" customWidth="1"/>
    <col min="13971" max="13971" width="12.6640625" bestFit="1" customWidth="1"/>
    <col min="13972" max="13972" width="10" bestFit="1" customWidth="1"/>
    <col min="13973" max="13973" width="12.6640625" bestFit="1" customWidth="1"/>
    <col min="13974" max="13974" width="10" bestFit="1" customWidth="1"/>
    <col min="13975" max="13975" width="12.6640625" bestFit="1" customWidth="1"/>
    <col min="13976" max="13976" width="10" bestFit="1" customWidth="1"/>
    <col min="13977" max="13977" width="12.6640625" bestFit="1" customWidth="1"/>
    <col min="13978" max="13978" width="10" bestFit="1" customWidth="1"/>
    <col min="13979" max="13979" width="12.6640625" bestFit="1" customWidth="1"/>
    <col min="13980" max="13980" width="10" bestFit="1" customWidth="1"/>
    <col min="13981" max="13981" width="12.6640625" bestFit="1" customWidth="1"/>
    <col min="13982" max="13982" width="10" bestFit="1" customWidth="1"/>
    <col min="13983" max="13983" width="12.6640625" bestFit="1" customWidth="1"/>
    <col min="13984" max="13984" width="10" bestFit="1" customWidth="1"/>
    <col min="13985" max="13985" width="12.6640625" bestFit="1" customWidth="1"/>
    <col min="13986" max="13986" width="10" bestFit="1" customWidth="1"/>
    <col min="13987" max="13987" width="12.6640625" bestFit="1" customWidth="1"/>
    <col min="13988" max="13988" width="10" bestFit="1" customWidth="1"/>
    <col min="13989" max="13989" width="12.6640625" bestFit="1" customWidth="1"/>
    <col min="13990" max="13990" width="10" bestFit="1" customWidth="1"/>
    <col min="13991" max="13991" width="12.6640625" bestFit="1" customWidth="1"/>
    <col min="13992" max="13992" width="10" bestFit="1" customWidth="1"/>
    <col min="13993" max="13993" width="12.6640625" bestFit="1" customWidth="1"/>
    <col min="13994" max="13994" width="10" bestFit="1" customWidth="1"/>
    <col min="13995" max="13995" width="12.6640625" bestFit="1" customWidth="1"/>
    <col min="13996" max="13996" width="10" bestFit="1" customWidth="1"/>
    <col min="13997" max="13997" width="12.6640625" bestFit="1" customWidth="1"/>
    <col min="13998" max="13998" width="10" bestFit="1" customWidth="1"/>
    <col min="13999" max="13999" width="12.6640625" bestFit="1" customWidth="1"/>
    <col min="14000" max="14000" width="10" bestFit="1" customWidth="1"/>
    <col min="14001" max="14001" width="12.6640625" bestFit="1" customWidth="1"/>
    <col min="14002" max="14002" width="10" bestFit="1" customWidth="1"/>
    <col min="14003" max="14003" width="7" bestFit="1" customWidth="1"/>
    <col min="14004" max="14004" width="12.6640625" bestFit="1" customWidth="1"/>
    <col min="14005" max="14005" width="10" bestFit="1" customWidth="1"/>
    <col min="14006" max="14006" width="7" bestFit="1" customWidth="1"/>
    <col min="14007" max="14007" width="12.6640625" bestFit="1" customWidth="1"/>
    <col min="14008" max="14008" width="10" bestFit="1" customWidth="1"/>
    <col min="14009" max="14009" width="12.6640625" bestFit="1" customWidth="1"/>
    <col min="14010" max="14010" width="10" bestFit="1" customWidth="1"/>
    <col min="14011" max="14011" width="12.6640625" bestFit="1" customWidth="1"/>
    <col min="14012" max="14012" width="10" bestFit="1" customWidth="1"/>
    <col min="14013" max="14013" width="7" bestFit="1" customWidth="1"/>
    <col min="14014" max="14014" width="12.6640625" bestFit="1" customWidth="1"/>
    <col min="14015" max="14015" width="10" bestFit="1" customWidth="1"/>
    <col min="14016" max="14016" width="12.6640625" bestFit="1" customWidth="1"/>
    <col min="14017" max="14017" width="10" bestFit="1" customWidth="1"/>
    <col min="14018" max="14018" width="12.6640625" bestFit="1" customWidth="1"/>
    <col min="14019" max="14019" width="10" bestFit="1" customWidth="1"/>
    <col min="14020" max="14020" width="12.6640625" bestFit="1" customWidth="1"/>
    <col min="14021" max="14021" width="10" bestFit="1" customWidth="1"/>
    <col min="14022" max="14022" width="12.6640625" bestFit="1" customWidth="1"/>
    <col min="14023" max="14023" width="10" bestFit="1" customWidth="1"/>
    <col min="14024" max="14024" width="12.6640625" bestFit="1" customWidth="1"/>
    <col min="14025" max="14025" width="10" bestFit="1" customWidth="1"/>
    <col min="14026" max="14026" width="12.6640625" bestFit="1" customWidth="1"/>
    <col min="14027" max="14027" width="10" bestFit="1" customWidth="1"/>
    <col min="14028" max="14028" width="12.6640625" bestFit="1" customWidth="1"/>
    <col min="14029" max="14029" width="10" bestFit="1" customWidth="1"/>
    <col min="14030" max="14030" width="12.6640625" bestFit="1" customWidth="1"/>
    <col min="14031" max="14031" width="10" bestFit="1" customWidth="1"/>
    <col min="14032" max="14032" width="12.6640625" bestFit="1" customWidth="1"/>
    <col min="14033" max="14033" width="10" bestFit="1" customWidth="1"/>
    <col min="14034" max="14034" width="12.6640625" bestFit="1" customWidth="1"/>
    <col min="14035" max="14035" width="10" bestFit="1" customWidth="1"/>
    <col min="14036" max="14036" width="12.6640625" bestFit="1" customWidth="1"/>
    <col min="14037" max="14037" width="10" bestFit="1" customWidth="1"/>
    <col min="14038" max="14038" width="12.6640625" bestFit="1" customWidth="1"/>
    <col min="14039" max="14039" width="10" bestFit="1" customWidth="1"/>
    <col min="14040" max="14040" width="12.6640625" bestFit="1" customWidth="1"/>
    <col min="14041" max="14041" width="10" bestFit="1" customWidth="1"/>
    <col min="14042" max="14042" width="12.6640625" bestFit="1" customWidth="1"/>
    <col min="14043" max="14043" width="10" bestFit="1" customWidth="1"/>
    <col min="14044" max="14044" width="12.6640625" bestFit="1" customWidth="1"/>
    <col min="14045" max="14045" width="10" bestFit="1" customWidth="1"/>
    <col min="14046" max="14046" width="12.6640625" bestFit="1" customWidth="1"/>
    <col min="14047" max="14047" width="10" bestFit="1" customWidth="1"/>
    <col min="14048" max="14048" width="12.6640625" bestFit="1" customWidth="1"/>
    <col min="14049" max="14049" width="10" bestFit="1" customWidth="1"/>
    <col min="14050" max="14050" width="12.6640625" bestFit="1" customWidth="1"/>
    <col min="14051" max="14051" width="10" bestFit="1" customWidth="1"/>
    <col min="14052" max="14052" width="12.6640625" bestFit="1" customWidth="1"/>
    <col min="14053" max="14053" width="10" bestFit="1" customWidth="1"/>
    <col min="14054" max="14054" width="12.6640625" bestFit="1" customWidth="1"/>
    <col min="14055" max="14055" width="10" bestFit="1" customWidth="1"/>
    <col min="14056" max="14056" width="12.6640625" bestFit="1" customWidth="1"/>
    <col min="14057" max="14057" width="10" bestFit="1" customWidth="1"/>
    <col min="14058" max="14058" width="12.6640625" bestFit="1" customWidth="1"/>
    <col min="14059" max="14059" width="10" bestFit="1" customWidth="1"/>
    <col min="14060" max="14060" width="12.6640625" bestFit="1" customWidth="1"/>
    <col min="14061" max="14061" width="10" bestFit="1" customWidth="1"/>
    <col min="14062" max="14062" width="12.6640625" bestFit="1" customWidth="1"/>
    <col min="14063" max="14063" width="10" bestFit="1" customWidth="1"/>
    <col min="14064" max="14064" width="12.6640625" bestFit="1" customWidth="1"/>
    <col min="14065" max="14065" width="10" bestFit="1" customWidth="1"/>
    <col min="14066" max="14066" width="12.6640625" bestFit="1" customWidth="1"/>
    <col min="14067" max="14067" width="10" bestFit="1" customWidth="1"/>
    <col min="14068" max="14068" width="12.6640625" bestFit="1" customWidth="1"/>
    <col min="14069" max="14069" width="10" bestFit="1" customWidth="1"/>
    <col min="14070" max="14070" width="12.6640625" bestFit="1" customWidth="1"/>
    <col min="14071" max="14071" width="10" bestFit="1" customWidth="1"/>
    <col min="14072" max="14072" width="7" bestFit="1" customWidth="1"/>
    <col min="14073" max="14073" width="12.6640625" bestFit="1" customWidth="1"/>
    <col min="14074" max="14074" width="10" bestFit="1" customWidth="1"/>
    <col min="14075" max="14075" width="7" bestFit="1" customWidth="1"/>
    <col min="14076" max="14076" width="12.6640625" bestFit="1" customWidth="1"/>
    <col min="14077" max="14077" width="10" bestFit="1" customWidth="1"/>
    <col min="14078" max="14078" width="12.6640625" bestFit="1" customWidth="1"/>
    <col min="14079" max="14079" width="10" bestFit="1" customWidth="1"/>
    <col min="14080" max="14080" width="12.6640625" bestFit="1" customWidth="1"/>
    <col min="14081" max="14081" width="10" bestFit="1" customWidth="1"/>
    <col min="14082" max="14082" width="12.6640625" bestFit="1" customWidth="1"/>
    <col min="14083" max="14083" width="10" bestFit="1" customWidth="1"/>
    <col min="14084" max="14084" width="12.6640625" bestFit="1" customWidth="1"/>
    <col min="14085" max="14085" width="10" bestFit="1" customWidth="1"/>
    <col min="14086" max="14086" width="12.6640625" bestFit="1" customWidth="1"/>
    <col min="14087" max="14087" width="10" bestFit="1" customWidth="1"/>
    <col min="14088" max="14088" width="12.6640625" bestFit="1" customWidth="1"/>
    <col min="14089" max="14089" width="10" bestFit="1" customWidth="1"/>
    <col min="14090" max="14090" width="12.6640625" bestFit="1" customWidth="1"/>
    <col min="14091" max="14091" width="10" bestFit="1" customWidth="1"/>
    <col min="14092" max="14092" width="12.6640625" bestFit="1" customWidth="1"/>
    <col min="14093" max="14093" width="10" bestFit="1" customWidth="1"/>
    <col min="14094" max="14094" width="12.6640625" bestFit="1" customWidth="1"/>
    <col min="14095" max="14095" width="10" bestFit="1" customWidth="1"/>
    <col min="14096" max="14096" width="12.6640625" bestFit="1" customWidth="1"/>
    <col min="14097" max="14097" width="10" bestFit="1" customWidth="1"/>
    <col min="14098" max="14098" width="12.6640625" bestFit="1" customWidth="1"/>
    <col min="14099" max="14099" width="10" bestFit="1" customWidth="1"/>
    <col min="14100" max="14100" width="12.6640625" bestFit="1" customWidth="1"/>
    <col min="14101" max="14101" width="10" bestFit="1" customWidth="1"/>
    <col min="14102" max="14102" width="12.6640625" bestFit="1" customWidth="1"/>
    <col min="14103" max="14103" width="10" bestFit="1" customWidth="1"/>
    <col min="14104" max="14104" width="12.6640625" bestFit="1" customWidth="1"/>
    <col min="14105" max="14105" width="10" bestFit="1" customWidth="1"/>
    <col min="14106" max="14106" width="12.6640625" bestFit="1" customWidth="1"/>
    <col min="14107" max="14107" width="10" bestFit="1" customWidth="1"/>
    <col min="14108" max="14108" width="12.6640625" bestFit="1" customWidth="1"/>
    <col min="14109" max="14109" width="10" bestFit="1" customWidth="1"/>
    <col min="14110" max="14110" width="12.6640625" bestFit="1" customWidth="1"/>
    <col min="14111" max="14111" width="10" bestFit="1" customWidth="1"/>
    <col min="14112" max="14112" width="12.6640625" bestFit="1" customWidth="1"/>
    <col min="14113" max="14113" width="10" bestFit="1" customWidth="1"/>
    <col min="14114" max="14114" width="12.6640625" bestFit="1" customWidth="1"/>
    <col min="14115" max="14115" width="10" bestFit="1" customWidth="1"/>
    <col min="14116" max="14116" width="12.6640625" bestFit="1" customWidth="1"/>
    <col min="14117" max="14117" width="10" bestFit="1" customWidth="1"/>
    <col min="14118" max="14118" width="12.6640625" bestFit="1" customWidth="1"/>
    <col min="14119" max="14119" width="10" bestFit="1" customWidth="1"/>
    <col min="14120" max="14120" width="12.6640625" bestFit="1" customWidth="1"/>
    <col min="14121" max="14121" width="10" bestFit="1" customWidth="1"/>
    <col min="14122" max="14122" width="12.6640625" bestFit="1" customWidth="1"/>
    <col min="14123" max="14123" width="10" bestFit="1" customWidth="1"/>
    <col min="14124" max="14124" width="12.6640625" bestFit="1" customWidth="1"/>
    <col min="14125" max="14125" width="10" bestFit="1" customWidth="1"/>
    <col min="14126" max="14126" width="12.6640625" bestFit="1" customWidth="1"/>
    <col min="14127" max="14127" width="10" bestFit="1" customWidth="1"/>
    <col min="14128" max="14128" width="12.6640625" bestFit="1" customWidth="1"/>
    <col min="14129" max="14129" width="10" bestFit="1" customWidth="1"/>
    <col min="14130" max="14130" width="12.6640625" bestFit="1" customWidth="1"/>
    <col min="14131" max="14131" width="10" bestFit="1" customWidth="1"/>
    <col min="14132" max="14132" width="12.6640625" bestFit="1" customWidth="1"/>
    <col min="14133" max="14133" width="10" bestFit="1" customWidth="1"/>
    <col min="14134" max="14134" width="12.6640625" bestFit="1" customWidth="1"/>
    <col min="14135" max="14135" width="10" bestFit="1" customWidth="1"/>
    <col min="14136" max="14136" width="12.6640625" bestFit="1" customWidth="1"/>
    <col min="14137" max="14137" width="10" bestFit="1" customWidth="1"/>
    <col min="14138" max="14138" width="12.6640625" bestFit="1" customWidth="1"/>
    <col min="14139" max="14139" width="10" bestFit="1" customWidth="1"/>
    <col min="14140" max="14140" width="12.6640625" bestFit="1" customWidth="1"/>
    <col min="14141" max="14141" width="10" bestFit="1" customWidth="1"/>
    <col min="14142" max="14142" width="12.6640625" bestFit="1" customWidth="1"/>
    <col min="14143" max="14143" width="10" bestFit="1" customWidth="1"/>
    <col min="14144" max="14144" width="12.6640625" bestFit="1" customWidth="1"/>
    <col min="14145" max="14145" width="10" bestFit="1" customWidth="1"/>
    <col min="14146" max="14146" width="12.6640625" bestFit="1" customWidth="1"/>
    <col min="14147" max="14147" width="10" bestFit="1" customWidth="1"/>
    <col min="14148" max="14148" width="12.6640625" bestFit="1" customWidth="1"/>
    <col min="14149" max="14149" width="10" bestFit="1" customWidth="1"/>
    <col min="14150" max="14150" width="12.6640625" bestFit="1" customWidth="1"/>
    <col min="14151" max="14151" width="10" bestFit="1" customWidth="1"/>
    <col min="14152" max="14152" width="12.6640625" bestFit="1" customWidth="1"/>
    <col min="14153" max="14153" width="10" bestFit="1" customWidth="1"/>
    <col min="14154" max="14154" width="7" bestFit="1" customWidth="1"/>
    <col min="14155" max="14155" width="12.6640625" bestFit="1" customWidth="1"/>
    <col min="14156" max="14156" width="10" bestFit="1" customWidth="1"/>
    <col min="14157" max="14157" width="12.6640625" bestFit="1" customWidth="1"/>
    <col min="14158" max="14158" width="10" bestFit="1" customWidth="1"/>
    <col min="14159" max="14159" width="12.6640625" bestFit="1" customWidth="1"/>
    <col min="14160" max="14160" width="10" bestFit="1" customWidth="1"/>
    <col min="14161" max="14161" width="12.6640625" bestFit="1" customWidth="1"/>
    <col min="14162" max="14162" width="10" bestFit="1" customWidth="1"/>
    <col min="14163" max="14163" width="12.6640625" bestFit="1" customWidth="1"/>
    <col min="14164" max="14164" width="10" bestFit="1" customWidth="1"/>
    <col min="14165" max="14165" width="12.6640625" bestFit="1" customWidth="1"/>
    <col min="14166" max="14166" width="10" bestFit="1" customWidth="1"/>
    <col min="14167" max="14167" width="12.6640625" bestFit="1" customWidth="1"/>
    <col min="14168" max="14168" width="10" bestFit="1" customWidth="1"/>
    <col min="14169" max="14169" width="7" bestFit="1" customWidth="1"/>
    <col min="14170" max="14170" width="12.6640625" bestFit="1" customWidth="1"/>
    <col min="14171" max="14171" width="10" bestFit="1" customWidth="1"/>
    <col min="14172" max="14172" width="12.6640625" bestFit="1" customWidth="1"/>
    <col min="14173" max="14173" width="10" bestFit="1" customWidth="1"/>
    <col min="14174" max="14174" width="12.6640625" bestFit="1" customWidth="1"/>
    <col min="14175" max="14175" width="10" bestFit="1" customWidth="1"/>
    <col min="14176" max="14176" width="12.6640625" bestFit="1" customWidth="1"/>
    <col min="14177" max="14177" width="10" bestFit="1" customWidth="1"/>
    <col min="14178" max="14178" width="12.6640625" bestFit="1" customWidth="1"/>
    <col min="14179" max="14179" width="10" bestFit="1" customWidth="1"/>
    <col min="14180" max="14180" width="12.6640625" bestFit="1" customWidth="1"/>
    <col min="14181" max="14181" width="10" bestFit="1" customWidth="1"/>
    <col min="14182" max="14182" width="12.6640625" bestFit="1" customWidth="1"/>
    <col min="14183" max="14183" width="10" bestFit="1" customWidth="1"/>
    <col min="14184" max="14184" width="12.6640625" bestFit="1" customWidth="1"/>
    <col min="14185" max="14185" width="10" bestFit="1" customWidth="1"/>
    <col min="14186" max="14186" width="12.6640625" bestFit="1" customWidth="1"/>
    <col min="14187" max="14187" width="10" bestFit="1" customWidth="1"/>
    <col min="14188" max="14188" width="12.6640625" bestFit="1" customWidth="1"/>
    <col min="14189" max="14189" width="10" bestFit="1" customWidth="1"/>
    <col min="14190" max="14190" width="7" bestFit="1" customWidth="1"/>
    <col min="14191" max="14191" width="12.6640625" bestFit="1" customWidth="1"/>
    <col min="14192" max="14192" width="10" bestFit="1" customWidth="1"/>
    <col min="14193" max="14193" width="12.6640625" bestFit="1" customWidth="1"/>
    <col min="14194" max="14194" width="10" bestFit="1" customWidth="1"/>
    <col min="14195" max="14195" width="12.6640625" bestFit="1" customWidth="1"/>
    <col min="14196" max="14196" width="10" bestFit="1" customWidth="1"/>
    <col min="14197" max="14197" width="12.6640625" bestFit="1" customWidth="1"/>
    <col min="14198" max="14198" width="10" bestFit="1" customWidth="1"/>
    <col min="14199" max="14199" width="12.6640625" bestFit="1" customWidth="1"/>
    <col min="14200" max="14200" width="10" bestFit="1" customWidth="1"/>
    <col min="14201" max="14201" width="12.6640625" bestFit="1" customWidth="1"/>
    <col min="14202" max="14202" width="10" bestFit="1" customWidth="1"/>
    <col min="14203" max="14203" width="12.6640625" bestFit="1" customWidth="1"/>
    <col min="14204" max="14204" width="10" bestFit="1" customWidth="1"/>
    <col min="14205" max="14205" width="12.6640625" bestFit="1" customWidth="1"/>
    <col min="14206" max="14206" width="10" bestFit="1" customWidth="1"/>
    <col min="14207" max="14207" width="12.6640625" bestFit="1" customWidth="1"/>
    <col min="14208" max="14208" width="10" bestFit="1" customWidth="1"/>
    <col min="14209" max="14209" width="12.6640625" bestFit="1" customWidth="1"/>
    <col min="14210" max="14210" width="10" bestFit="1" customWidth="1"/>
    <col min="14211" max="14211" width="12.6640625" bestFit="1" customWidth="1"/>
    <col min="14212" max="14212" width="10" bestFit="1" customWidth="1"/>
    <col min="14213" max="14213" width="12.6640625" bestFit="1" customWidth="1"/>
    <col min="14214" max="14214" width="10" bestFit="1" customWidth="1"/>
    <col min="14215" max="14215" width="12.6640625" bestFit="1" customWidth="1"/>
    <col min="14216" max="14216" width="10" bestFit="1" customWidth="1"/>
    <col min="14217" max="14217" width="12.6640625" bestFit="1" customWidth="1"/>
    <col min="14218" max="14218" width="10" bestFit="1" customWidth="1"/>
    <col min="14219" max="14219" width="12.6640625" bestFit="1" customWidth="1"/>
    <col min="14220" max="14220" width="10" bestFit="1" customWidth="1"/>
    <col min="14221" max="14221" width="12.6640625" bestFit="1" customWidth="1"/>
    <col min="14222" max="14222" width="10" bestFit="1" customWidth="1"/>
    <col min="14223" max="14223" width="12.6640625" bestFit="1" customWidth="1"/>
    <col min="14224" max="14224" width="10" bestFit="1" customWidth="1"/>
    <col min="14225" max="14225" width="12.6640625" bestFit="1" customWidth="1"/>
    <col min="14226" max="14226" width="10" bestFit="1" customWidth="1"/>
    <col min="14227" max="14227" width="12.6640625" bestFit="1" customWidth="1"/>
    <col min="14228" max="14228" width="10" bestFit="1" customWidth="1"/>
    <col min="14229" max="14230" width="7" bestFit="1" customWidth="1"/>
    <col min="14231" max="14231" width="12.6640625" bestFit="1" customWidth="1"/>
    <col min="14232" max="14232" width="10" bestFit="1" customWidth="1"/>
    <col min="14233" max="14233" width="12.6640625" bestFit="1" customWidth="1"/>
    <col min="14234" max="14234" width="10" bestFit="1" customWidth="1"/>
    <col min="14235" max="14235" width="12.6640625" bestFit="1" customWidth="1"/>
    <col min="14236" max="14236" width="10" bestFit="1" customWidth="1"/>
    <col min="14237" max="14237" width="12.6640625" bestFit="1" customWidth="1"/>
    <col min="14238" max="14238" width="10" bestFit="1" customWidth="1"/>
    <col min="14239" max="14239" width="12.6640625" bestFit="1" customWidth="1"/>
    <col min="14240" max="14240" width="10" bestFit="1" customWidth="1"/>
    <col min="14241" max="14241" width="12.6640625" bestFit="1" customWidth="1"/>
    <col min="14242" max="14242" width="10" bestFit="1" customWidth="1"/>
    <col min="14243" max="14243" width="12.6640625" bestFit="1" customWidth="1"/>
    <col min="14244" max="14244" width="10" bestFit="1" customWidth="1"/>
    <col min="14245" max="14245" width="12.6640625" bestFit="1" customWidth="1"/>
    <col min="14246" max="14246" width="10" bestFit="1" customWidth="1"/>
    <col min="14247" max="14247" width="12.6640625" bestFit="1" customWidth="1"/>
    <col min="14248" max="14248" width="10" bestFit="1" customWidth="1"/>
    <col min="14249" max="14249" width="12.6640625" bestFit="1" customWidth="1"/>
    <col min="14250" max="14250" width="10" bestFit="1" customWidth="1"/>
    <col min="14251" max="14251" width="7" bestFit="1" customWidth="1"/>
    <col min="14252" max="14252" width="12.6640625" bestFit="1" customWidth="1"/>
    <col min="14253" max="14253" width="10" bestFit="1" customWidth="1"/>
    <col min="14254" max="14254" width="12.6640625" bestFit="1" customWidth="1"/>
    <col min="14255" max="14255" width="10" bestFit="1" customWidth="1"/>
    <col min="14256" max="14256" width="12.6640625" bestFit="1" customWidth="1"/>
    <col min="14257" max="14257" width="10" bestFit="1" customWidth="1"/>
    <col min="14258" max="14258" width="12.6640625" bestFit="1" customWidth="1"/>
    <col min="14259" max="14259" width="10" bestFit="1" customWidth="1"/>
    <col min="14260" max="14260" width="12.6640625" bestFit="1" customWidth="1"/>
    <col min="14261" max="14261" width="10" bestFit="1" customWidth="1"/>
    <col min="14262" max="14262" width="12.6640625" bestFit="1" customWidth="1"/>
    <col min="14263" max="14263" width="10" bestFit="1" customWidth="1"/>
    <col min="14264" max="14264" width="12.6640625" bestFit="1" customWidth="1"/>
    <col min="14265" max="14265" width="10" bestFit="1" customWidth="1"/>
    <col min="14266" max="14266" width="12.6640625" bestFit="1" customWidth="1"/>
    <col min="14267" max="14267" width="10" bestFit="1" customWidth="1"/>
    <col min="14268" max="14268" width="12.6640625" bestFit="1" customWidth="1"/>
    <col min="14269" max="14269" width="10" bestFit="1" customWidth="1"/>
    <col min="14270" max="14270" width="12.6640625" bestFit="1" customWidth="1"/>
    <col min="14271" max="14271" width="10" bestFit="1" customWidth="1"/>
    <col min="14272" max="14272" width="12.6640625" bestFit="1" customWidth="1"/>
    <col min="14273" max="14273" width="10" bestFit="1" customWidth="1"/>
    <col min="14274" max="14274" width="12.6640625" bestFit="1" customWidth="1"/>
    <col min="14275" max="14275" width="10" bestFit="1" customWidth="1"/>
    <col min="14276" max="14276" width="7" bestFit="1" customWidth="1"/>
    <col min="14277" max="14277" width="12.6640625" bestFit="1" customWidth="1"/>
    <col min="14278" max="14278" width="10" bestFit="1" customWidth="1"/>
    <col min="14279" max="14279" width="12.6640625" bestFit="1" customWidth="1"/>
    <col min="14280" max="14280" width="10" bestFit="1" customWidth="1"/>
    <col min="14281" max="14281" width="12.6640625" bestFit="1" customWidth="1"/>
    <col min="14282" max="14282" width="10" bestFit="1" customWidth="1"/>
    <col min="14283" max="14283" width="12.6640625" bestFit="1" customWidth="1"/>
    <col min="14284" max="14284" width="10" bestFit="1" customWidth="1"/>
    <col min="14285" max="14285" width="12.6640625" bestFit="1" customWidth="1"/>
    <col min="14286" max="14286" width="10" bestFit="1" customWidth="1"/>
    <col min="14287" max="14287" width="12.6640625" bestFit="1" customWidth="1"/>
    <col min="14288" max="14288" width="10" bestFit="1" customWidth="1"/>
    <col min="14289" max="14289" width="12.6640625" bestFit="1" customWidth="1"/>
    <col min="14290" max="14290" width="10" bestFit="1" customWidth="1"/>
    <col min="14291" max="14291" width="12.6640625" bestFit="1" customWidth="1"/>
    <col min="14292" max="14292" width="10" bestFit="1" customWidth="1"/>
    <col min="14293" max="14293" width="12.6640625" bestFit="1" customWidth="1"/>
    <col min="14294" max="14294" width="10" bestFit="1" customWidth="1"/>
    <col min="14295" max="14295" width="12.6640625" bestFit="1" customWidth="1"/>
    <col min="14296" max="14296" width="10" bestFit="1" customWidth="1"/>
    <col min="14297" max="14297" width="12.6640625" bestFit="1" customWidth="1"/>
    <col min="14298" max="14298" width="10" bestFit="1" customWidth="1"/>
    <col min="14299" max="14299" width="12.6640625" bestFit="1" customWidth="1"/>
    <col min="14300" max="14300" width="10" bestFit="1" customWidth="1"/>
    <col min="14301" max="14301" width="12.6640625" bestFit="1" customWidth="1"/>
    <col min="14302" max="14302" width="10" bestFit="1" customWidth="1"/>
    <col min="14303" max="14303" width="12.6640625" bestFit="1" customWidth="1"/>
    <col min="14304" max="14304" width="10" bestFit="1" customWidth="1"/>
    <col min="14305" max="14305" width="12.6640625" bestFit="1" customWidth="1"/>
    <col min="14306" max="14306" width="10" bestFit="1" customWidth="1"/>
    <col min="14307" max="14307" width="12.6640625" bestFit="1" customWidth="1"/>
    <col min="14308" max="14308" width="10" bestFit="1" customWidth="1"/>
    <col min="14309" max="14309" width="12.6640625" bestFit="1" customWidth="1"/>
    <col min="14310" max="14310" width="10" bestFit="1" customWidth="1"/>
    <col min="14311" max="14311" width="12.6640625" bestFit="1" customWidth="1"/>
    <col min="14312" max="14312" width="10" bestFit="1" customWidth="1"/>
    <col min="14313" max="14313" width="12.6640625" bestFit="1" customWidth="1"/>
    <col min="14314" max="14314" width="10" bestFit="1" customWidth="1"/>
    <col min="14315" max="14315" width="12.6640625" bestFit="1" customWidth="1"/>
    <col min="14316" max="14316" width="10" bestFit="1" customWidth="1"/>
    <col min="14317" max="14317" width="12.6640625" bestFit="1" customWidth="1"/>
    <col min="14318" max="14318" width="10" bestFit="1" customWidth="1"/>
    <col min="14319" max="14319" width="12.6640625" bestFit="1" customWidth="1"/>
    <col min="14320" max="14320" width="10" bestFit="1" customWidth="1"/>
    <col min="14321" max="14321" width="12.6640625" bestFit="1" customWidth="1"/>
    <col min="14322" max="14322" width="10" bestFit="1" customWidth="1"/>
    <col min="14323" max="14323" width="12.6640625" bestFit="1" customWidth="1"/>
    <col min="14324" max="14324" width="10" bestFit="1" customWidth="1"/>
    <col min="14325" max="14325" width="12.6640625" bestFit="1" customWidth="1"/>
    <col min="14326" max="14326" width="10" bestFit="1" customWidth="1"/>
    <col min="14327" max="14327" width="12.6640625" bestFit="1" customWidth="1"/>
    <col min="14328" max="14328" width="10" bestFit="1" customWidth="1"/>
    <col min="14329" max="14329" width="12.6640625" bestFit="1" customWidth="1"/>
    <col min="14330" max="14330" width="10" bestFit="1" customWidth="1"/>
    <col min="14331" max="14331" width="12.6640625" bestFit="1" customWidth="1"/>
    <col min="14332" max="14332" width="10" bestFit="1" customWidth="1"/>
    <col min="14333" max="14333" width="7" bestFit="1" customWidth="1"/>
    <col min="14334" max="14334" width="12.6640625" bestFit="1" customWidth="1"/>
    <col min="14335" max="14335" width="10" bestFit="1" customWidth="1"/>
    <col min="14336" max="14336" width="12.6640625" bestFit="1" customWidth="1"/>
    <col min="14337" max="14337" width="10" bestFit="1" customWidth="1"/>
    <col min="14338" max="14338" width="12.6640625" bestFit="1" customWidth="1"/>
    <col min="14339" max="14339" width="10" bestFit="1" customWidth="1"/>
    <col min="14340" max="14340" width="12.6640625" bestFit="1" customWidth="1"/>
    <col min="14341" max="14341" width="10" bestFit="1" customWidth="1"/>
    <col min="14342" max="14342" width="12.6640625" bestFit="1" customWidth="1"/>
    <col min="14343" max="14343" width="10" bestFit="1" customWidth="1"/>
    <col min="14344" max="14344" width="12.6640625" bestFit="1" customWidth="1"/>
    <col min="14345" max="14345" width="10" bestFit="1" customWidth="1"/>
    <col min="14346" max="14346" width="12.6640625" bestFit="1" customWidth="1"/>
    <col min="14347" max="14347" width="10" bestFit="1" customWidth="1"/>
    <col min="14348" max="14348" width="12.6640625" bestFit="1" customWidth="1"/>
    <col min="14349" max="14349" width="10" bestFit="1" customWidth="1"/>
    <col min="14350" max="14350" width="12.6640625" bestFit="1" customWidth="1"/>
    <col min="14351" max="14351" width="10" bestFit="1" customWidth="1"/>
    <col min="14352" max="14352" width="12.6640625" bestFit="1" customWidth="1"/>
    <col min="14353" max="14353" width="10" bestFit="1" customWidth="1"/>
    <col min="14354" max="14354" width="12.6640625" bestFit="1" customWidth="1"/>
    <col min="14355" max="14355" width="10" bestFit="1" customWidth="1"/>
    <col min="14356" max="14356" width="12.6640625" bestFit="1" customWidth="1"/>
    <col min="14357" max="14357" width="10" bestFit="1" customWidth="1"/>
    <col min="14358" max="14358" width="12.6640625" bestFit="1" customWidth="1"/>
    <col min="14359" max="14359" width="10" bestFit="1" customWidth="1"/>
    <col min="14360" max="14360" width="12.6640625" bestFit="1" customWidth="1"/>
    <col min="14361" max="14361" width="10" bestFit="1" customWidth="1"/>
    <col min="14362" max="14362" width="12.6640625" bestFit="1" customWidth="1"/>
    <col min="14363" max="14363" width="10" bestFit="1" customWidth="1"/>
    <col min="14364" max="14364" width="12.6640625" bestFit="1" customWidth="1"/>
    <col min="14365" max="14365" width="10" bestFit="1" customWidth="1"/>
    <col min="14366" max="14366" width="12.6640625" bestFit="1" customWidth="1"/>
    <col min="14367" max="14367" width="10" bestFit="1" customWidth="1"/>
    <col min="14368" max="14368" width="12.6640625" bestFit="1" customWidth="1"/>
    <col min="14369" max="14369" width="10" bestFit="1" customWidth="1"/>
    <col min="14370" max="14370" width="12.6640625" bestFit="1" customWidth="1"/>
    <col min="14371" max="14371" width="10" bestFit="1" customWidth="1"/>
    <col min="14372" max="14372" width="12.6640625" bestFit="1" customWidth="1"/>
    <col min="14373" max="14373" width="10" bestFit="1" customWidth="1"/>
    <col min="14374" max="14374" width="12.6640625" bestFit="1" customWidth="1"/>
    <col min="14375" max="14375" width="10" bestFit="1" customWidth="1"/>
    <col min="14376" max="14376" width="12.6640625" bestFit="1" customWidth="1"/>
    <col min="14377" max="14377" width="10" bestFit="1" customWidth="1"/>
    <col min="14378" max="14378" width="7" bestFit="1" customWidth="1"/>
    <col min="14379" max="14379" width="12.6640625" bestFit="1" customWidth="1"/>
    <col min="14380" max="14380" width="10" bestFit="1" customWidth="1"/>
    <col min="14381" max="14381" width="12.6640625" bestFit="1" customWidth="1"/>
    <col min="14382" max="14382" width="10" bestFit="1" customWidth="1"/>
    <col min="14383" max="14383" width="12.6640625" bestFit="1" customWidth="1"/>
    <col min="14384" max="14384" width="10" bestFit="1" customWidth="1"/>
    <col min="14385" max="14385" width="12.6640625" bestFit="1" customWidth="1"/>
    <col min="14386" max="14386" width="10" bestFit="1" customWidth="1"/>
    <col min="14387" max="14387" width="12.6640625" bestFit="1" customWidth="1"/>
    <col min="14388" max="14388" width="10" bestFit="1" customWidth="1"/>
    <col min="14389" max="14389" width="12.6640625" bestFit="1" customWidth="1"/>
    <col min="14390" max="14390" width="10" bestFit="1" customWidth="1"/>
    <col min="14391" max="14391" width="12.6640625" bestFit="1" customWidth="1"/>
    <col min="14392" max="14392" width="10" bestFit="1" customWidth="1"/>
    <col min="14393" max="14393" width="12.6640625" bestFit="1" customWidth="1"/>
    <col min="14394" max="14394" width="10" bestFit="1" customWidth="1"/>
    <col min="14395" max="14395" width="7" bestFit="1" customWidth="1"/>
    <col min="14396" max="14396" width="12.6640625" bestFit="1" customWidth="1"/>
    <col min="14397" max="14397" width="10" bestFit="1" customWidth="1"/>
    <col min="14398" max="14398" width="12.6640625" bestFit="1" customWidth="1"/>
    <col min="14399" max="14399" width="10" bestFit="1" customWidth="1"/>
    <col min="14400" max="14400" width="12.6640625" bestFit="1" customWidth="1"/>
    <col min="14401" max="14401" width="10" bestFit="1" customWidth="1"/>
    <col min="14402" max="14402" width="12.6640625" bestFit="1" customWidth="1"/>
    <col min="14403" max="14403" width="10" bestFit="1" customWidth="1"/>
    <col min="14404" max="14404" width="12.6640625" bestFit="1" customWidth="1"/>
    <col min="14405" max="14405" width="10" bestFit="1" customWidth="1"/>
    <col min="14406" max="14406" width="7" bestFit="1" customWidth="1"/>
    <col min="14407" max="14407" width="12.6640625" bestFit="1" customWidth="1"/>
    <col min="14408" max="14408" width="10" bestFit="1" customWidth="1"/>
    <col min="14409" max="14409" width="12.6640625" bestFit="1" customWidth="1"/>
    <col min="14410" max="14410" width="10" bestFit="1" customWidth="1"/>
    <col min="14411" max="14411" width="7" bestFit="1" customWidth="1"/>
    <col min="14412" max="14412" width="12.6640625" bestFit="1" customWidth="1"/>
    <col min="14413" max="14413" width="10" bestFit="1" customWidth="1"/>
    <col min="14414" max="14414" width="12.6640625" bestFit="1" customWidth="1"/>
    <col min="14415" max="14415" width="10" bestFit="1" customWidth="1"/>
    <col min="14416" max="14416" width="12.6640625" bestFit="1" customWidth="1"/>
    <col min="14417" max="14417" width="10" bestFit="1" customWidth="1"/>
    <col min="14418" max="14418" width="12.6640625" bestFit="1" customWidth="1"/>
    <col min="14419" max="14419" width="10" bestFit="1" customWidth="1"/>
    <col min="14420" max="14420" width="12.6640625" bestFit="1" customWidth="1"/>
    <col min="14421" max="14421" width="10" bestFit="1" customWidth="1"/>
    <col min="14422" max="14422" width="12.6640625" bestFit="1" customWidth="1"/>
    <col min="14423" max="14423" width="10" bestFit="1" customWidth="1"/>
    <col min="14424" max="14424" width="12.6640625" bestFit="1" customWidth="1"/>
    <col min="14425" max="14425" width="10" bestFit="1" customWidth="1"/>
    <col min="14426" max="14426" width="12.6640625" bestFit="1" customWidth="1"/>
    <col min="14427" max="14427" width="10" bestFit="1" customWidth="1"/>
    <col min="14428" max="14428" width="12.6640625" bestFit="1" customWidth="1"/>
    <col min="14429" max="14429" width="10" bestFit="1" customWidth="1"/>
    <col min="14430" max="14430" width="12.6640625" bestFit="1" customWidth="1"/>
    <col min="14431" max="14431" width="10" bestFit="1" customWidth="1"/>
    <col min="14432" max="14432" width="12.6640625" bestFit="1" customWidth="1"/>
    <col min="14433" max="14433" width="10" bestFit="1" customWidth="1"/>
    <col min="14434" max="14434" width="12.6640625" bestFit="1" customWidth="1"/>
    <col min="14435" max="14435" width="10" bestFit="1" customWidth="1"/>
    <col min="14436" max="14436" width="12.6640625" bestFit="1" customWidth="1"/>
    <col min="14437" max="14437" width="10" bestFit="1" customWidth="1"/>
    <col min="14438" max="14438" width="12.6640625" bestFit="1" customWidth="1"/>
    <col min="14439" max="14439" width="10" bestFit="1" customWidth="1"/>
    <col min="14440" max="14440" width="12.6640625" bestFit="1" customWidth="1"/>
    <col min="14441" max="14441" width="10" bestFit="1" customWidth="1"/>
    <col min="14442" max="14442" width="12.6640625" bestFit="1" customWidth="1"/>
    <col min="14443" max="14443" width="10" bestFit="1" customWidth="1"/>
    <col min="14444" max="14444" width="12.6640625" bestFit="1" customWidth="1"/>
    <col min="14445" max="14445" width="10" bestFit="1" customWidth="1"/>
    <col min="14446" max="14446" width="12.6640625" bestFit="1" customWidth="1"/>
    <col min="14447" max="14447" width="10" bestFit="1" customWidth="1"/>
    <col min="14448" max="14448" width="12.6640625" bestFit="1" customWidth="1"/>
    <col min="14449" max="14449" width="10" bestFit="1" customWidth="1"/>
    <col min="14450" max="14450" width="12.6640625" bestFit="1" customWidth="1"/>
    <col min="14451" max="14451" width="10" bestFit="1" customWidth="1"/>
    <col min="14452" max="14452" width="12.6640625" bestFit="1" customWidth="1"/>
    <col min="14453" max="14453" width="10" bestFit="1" customWidth="1"/>
    <col min="14454" max="14454" width="12.6640625" bestFit="1" customWidth="1"/>
    <col min="14455" max="14455" width="10" bestFit="1" customWidth="1"/>
    <col min="14456" max="14456" width="12.6640625" bestFit="1" customWidth="1"/>
    <col min="14457" max="14457" width="10" bestFit="1" customWidth="1"/>
    <col min="14458" max="14458" width="12.6640625" bestFit="1" customWidth="1"/>
    <col min="14459" max="14459" width="10" bestFit="1" customWidth="1"/>
    <col min="14460" max="14460" width="12.6640625" bestFit="1" customWidth="1"/>
    <col min="14461" max="14461" width="10" bestFit="1" customWidth="1"/>
    <col min="14462" max="14462" width="12.6640625" bestFit="1" customWidth="1"/>
    <col min="14463" max="14463" width="10" bestFit="1" customWidth="1"/>
    <col min="14464" max="14464" width="12.6640625" bestFit="1" customWidth="1"/>
    <col min="14465" max="14465" width="10" bestFit="1" customWidth="1"/>
    <col min="14466" max="14466" width="12.6640625" bestFit="1" customWidth="1"/>
    <col min="14467" max="14467" width="10" bestFit="1" customWidth="1"/>
    <col min="14468" max="14468" width="12.6640625" bestFit="1" customWidth="1"/>
    <col min="14469" max="14469" width="10" bestFit="1" customWidth="1"/>
    <col min="14470" max="14470" width="12.6640625" bestFit="1" customWidth="1"/>
    <col min="14471" max="14471" width="10" bestFit="1" customWidth="1"/>
    <col min="14472" max="14472" width="12.6640625" bestFit="1" customWidth="1"/>
    <col min="14473" max="14473" width="10" bestFit="1" customWidth="1"/>
    <col min="14474" max="14474" width="12.6640625" bestFit="1" customWidth="1"/>
    <col min="14475" max="14475" width="10" bestFit="1" customWidth="1"/>
    <col min="14476" max="14476" width="12.6640625" bestFit="1" customWidth="1"/>
    <col min="14477" max="14477" width="10" bestFit="1" customWidth="1"/>
    <col min="14478" max="14478" width="12.6640625" bestFit="1" customWidth="1"/>
    <col min="14479" max="14479" width="10" bestFit="1" customWidth="1"/>
    <col min="14480" max="14480" width="12.6640625" bestFit="1" customWidth="1"/>
    <col min="14481" max="14481" width="10" bestFit="1" customWidth="1"/>
    <col min="14482" max="14482" width="12.6640625" bestFit="1" customWidth="1"/>
    <col min="14483" max="14483" width="10" bestFit="1" customWidth="1"/>
    <col min="14484" max="14484" width="12.6640625" bestFit="1" customWidth="1"/>
    <col min="14485" max="14485" width="10" bestFit="1" customWidth="1"/>
    <col min="14486" max="14486" width="12.6640625" bestFit="1" customWidth="1"/>
    <col min="14487" max="14487" width="10" bestFit="1" customWidth="1"/>
    <col min="14488" max="14488" width="12.6640625" bestFit="1" customWidth="1"/>
    <col min="14489" max="14489" width="10" bestFit="1" customWidth="1"/>
    <col min="14490" max="14490" width="12.6640625" bestFit="1" customWidth="1"/>
    <col min="14491" max="14491" width="10" bestFit="1" customWidth="1"/>
    <col min="14492" max="14492" width="12.6640625" bestFit="1" customWidth="1"/>
    <col min="14493" max="14493" width="10" bestFit="1" customWidth="1"/>
    <col min="14494" max="14494" width="12.6640625" bestFit="1" customWidth="1"/>
    <col min="14495" max="14495" width="10" bestFit="1" customWidth="1"/>
    <col min="14496" max="14496" width="12.6640625" bestFit="1" customWidth="1"/>
    <col min="14497" max="14497" width="10" bestFit="1" customWidth="1"/>
    <col min="14498" max="14498" width="12.6640625" bestFit="1" customWidth="1"/>
    <col min="14499" max="14499" width="10" bestFit="1" customWidth="1"/>
    <col min="14500" max="14500" width="12.6640625" bestFit="1" customWidth="1"/>
    <col min="14501" max="14501" width="10" bestFit="1" customWidth="1"/>
    <col min="14502" max="14502" width="12.6640625" bestFit="1" customWidth="1"/>
    <col min="14503" max="14503" width="10" bestFit="1" customWidth="1"/>
    <col min="14504" max="14504" width="12.6640625" bestFit="1" customWidth="1"/>
    <col min="14505" max="14505" width="10" bestFit="1" customWidth="1"/>
    <col min="14506" max="14506" width="12.6640625" bestFit="1" customWidth="1"/>
    <col min="14507" max="14507" width="10" bestFit="1" customWidth="1"/>
    <col min="14508" max="14508" width="12.6640625" bestFit="1" customWidth="1"/>
    <col min="14509" max="14509" width="10" bestFit="1" customWidth="1"/>
    <col min="14510" max="14510" width="12.6640625" bestFit="1" customWidth="1"/>
    <col min="14511" max="14511" width="10" bestFit="1" customWidth="1"/>
    <col min="14512" max="14512" width="12.6640625" bestFit="1" customWidth="1"/>
    <col min="14513" max="14513" width="10" bestFit="1" customWidth="1"/>
    <col min="14514" max="14514" width="12.6640625" bestFit="1" customWidth="1"/>
    <col min="14515" max="14515" width="10" bestFit="1" customWidth="1"/>
    <col min="14516" max="14516" width="12.6640625" bestFit="1" customWidth="1"/>
    <col min="14517" max="14517" width="10" bestFit="1" customWidth="1"/>
    <col min="14518" max="14518" width="12.6640625" bestFit="1" customWidth="1"/>
    <col min="14519" max="14519" width="10" bestFit="1" customWidth="1"/>
    <col min="14520" max="14520" width="12.6640625" bestFit="1" customWidth="1"/>
    <col min="14521" max="14521" width="10" bestFit="1" customWidth="1"/>
    <col min="14522" max="14522" width="7" bestFit="1" customWidth="1"/>
    <col min="14523" max="14523" width="12.6640625" bestFit="1" customWidth="1"/>
    <col min="14524" max="14524" width="10" bestFit="1" customWidth="1"/>
    <col min="14525" max="14525" width="12.6640625" bestFit="1" customWidth="1"/>
    <col min="14526" max="14526" width="10" bestFit="1" customWidth="1"/>
    <col min="14527" max="14527" width="12.6640625" bestFit="1" customWidth="1"/>
    <col min="14528" max="14528" width="10" bestFit="1" customWidth="1"/>
    <col min="14529" max="14529" width="12.6640625" bestFit="1" customWidth="1"/>
    <col min="14530" max="14530" width="10" bestFit="1" customWidth="1"/>
    <col min="14531" max="14531" width="12.6640625" bestFit="1" customWidth="1"/>
    <col min="14532" max="14532" width="10" bestFit="1" customWidth="1"/>
    <col min="14533" max="14533" width="12.6640625" bestFit="1" customWidth="1"/>
    <col min="14534" max="14534" width="10" bestFit="1" customWidth="1"/>
    <col min="14535" max="14535" width="12.6640625" bestFit="1" customWidth="1"/>
    <col min="14536" max="14536" width="10" bestFit="1" customWidth="1"/>
    <col min="14537" max="14537" width="12.6640625" bestFit="1" customWidth="1"/>
    <col min="14538" max="14538" width="10" bestFit="1" customWidth="1"/>
    <col min="14539" max="14539" width="12.6640625" bestFit="1" customWidth="1"/>
    <col min="14540" max="14540" width="10" bestFit="1" customWidth="1"/>
    <col min="14541" max="14542" width="7" bestFit="1" customWidth="1"/>
    <col min="14543" max="14543" width="12.6640625" bestFit="1" customWidth="1"/>
    <col min="14544" max="14544" width="10" bestFit="1" customWidth="1"/>
    <col min="14545" max="14545" width="12.6640625" bestFit="1" customWidth="1"/>
    <col min="14546" max="14546" width="10" bestFit="1" customWidth="1"/>
    <col min="14547" max="14547" width="12.6640625" bestFit="1" customWidth="1"/>
    <col min="14548" max="14548" width="10" bestFit="1" customWidth="1"/>
    <col min="14549" max="14549" width="12.6640625" bestFit="1" customWidth="1"/>
    <col min="14550" max="14550" width="10" bestFit="1" customWidth="1"/>
    <col min="14551" max="14551" width="12.6640625" bestFit="1" customWidth="1"/>
    <col min="14552" max="14552" width="10" bestFit="1" customWidth="1"/>
    <col min="14553" max="14553" width="12.6640625" bestFit="1" customWidth="1"/>
    <col min="14554" max="14554" width="10" bestFit="1" customWidth="1"/>
    <col min="14555" max="14555" width="12.6640625" bestFit="1" customWidth="1"/>
    <col min="14556" max="14556" width="10" bestFit="1" customWidth="1"/>
    <col min="14557" max="14557" width="12.6640625" bestFit="1" customWidth="1"/>
    <col min="14558" max="14558" width="10" bestFit="1" customWidth="1"/>
    <col min="14559" max="14559" width="12.6640625" bestFit="1" customWidth="1"/>
    <col min="14560" max="14560" width="10" bestFit="1" customWidth="1"/>
    <col min="14561" max="14561" width="12.6640625" bestFit="1" customWidth="1"/>
    <col min="14562" max="14562" width="10" bestFit="1" customWidth="1"/>
    <col min="14563" max="14563" width="12.6640625" bestFit="1" customWidth="1"/>
    <col min="14564" max="14564" width="10" bestFit="1" customWidth="1"/>
    <col min="14565" max="14565" width="7" bestFit="1" customWidth="1"/>
    <col min="14566" max="14566" width="12.6640625" bestFit="1" customWidth="1"/>
    <col min="14567" max="14567" width="10" bestFit="1" customWidth="1"/>
    <col min="14568" max="14568" width="12.6640625" bestFit="1" customWidth="1"/>
    <col min="14569" max="14569" width="10" bestFit="1" customWidth="1"/>
    <col min="14570" max="14570" width="12.6640625" bestFit="1" customWidth="1"/>
    <col min="14571" max="14571" width="10" bestFit="1" customWidth="1"/>
    <col min="14572" max="14572" width="12.6640625" bestFit="1" customWidth="1"/>
    <col min="14573" max="14573" width="10" bestFit="1" customWidth="1"/>
    <col min="14574" max="14574" width="12.6640625" bestFit="1" customWidth="1"/>
    <col min="14575" max="14575" width="10" bestFit="1" customWidth="1"/>
    <col min="14576" max="14576" width="12.6640625" bestFit="1" customWidth="1"/>
    <col min="14577" max="14577" width="10" bestFit="1" customWidth="1"/>
    <col min="14578" max="14578" width="12.6640625" bestFit="1" customWidth="1"/>
    <col min="14579" max="14579" width="10" bestFit="1" customWidth="1"/>
    <col min="14580" max="14580" width="12.6640625" bestFit="1" customWidth="1"/>
    <col min="14581" max="14581" width="10" bestFit="1" customWidth="1"/>
    <col min="14582" max="14582" width="12.6640625" bestFit="1" customWidth="1"/>
    <col min="14583" max="14583" width="10" bestFit="1" customWidth="1"/>
    <col min="14584" max="14584" width="12.6640625" bestFit="1" customWidth="1"/>
    <col min="14585" max="14585" width="10" bestFit="1" customWidth="1"/>
    <col min="14586" max="14586" width="12.6640625" bestFit="1" customWidth="1"/>
    <col min="14587" max="14587" width="10" bestFit="1" customWidth="1"/>
    <col min="14588" max="14588" width="12.6640625" bestFit="1" customWidth="1"/>
    <col min="14589" max="14589" width="10" bestFit="1" customWidth="1"/>
    <col min="14590" max="14590" width="12.6640625" bestFit="1" customWidth="1"/>
    <col min="14591" max="14591" width="10" bestFit="1" customWidth="1"/>
    <col min="14592" max="14592" width="12.6640625" bestFit="1" customWidth="1"/>
    <col min="14593" max="14593" width="10" bestFit="1" customWidth="1"/>
    <col min="14594" max="14594" width="12.6640625" bestFit="1" customWidth="1"/>
    <col min="14595" max="14595" width="10" bestFit="1" customWidth="1"/>
    <col min="14596" max="14596" width="12.6640625" bestFit="1" customWidth="1"/>
    <col min="14597" max="14597" width="10" bestFit="1" customWidth="1"/>
    <col min="14598" max="14598" width="12.6640625" bestFit="1" customWidth="1"/>
    <col min="14599" max="14599" width="10" bestFit="1" customWidth="1"/>
    <col min="14600" max="14600" width="12.6640625" bestFit="1" customWidth="1"/>
    <col min="14601" max="14601" width="10" bestFit="1" customWidth="1"/>
    <col min="14602" max="14602" width="12.6640625" bestFit="1" customWidth="1"/>
    <col min="14603" max="14603" width="10" bestFit="1" customWidth="1"/>
    <col min="14604" max="14604" width="12.6640625" bestFit="1" customWidth="1"/>
    <col min="14605" max="14605" width="10" bestFit="1" customWidth="1"/>
    <col min="14606" max="14606" width="12.6640625" bestFit="1" customWidth="1"/>
    <col min="14607" max="14607" width="10" bestFit="1" customWidth="1"/>
    <col min="14608" max="14608" width="12.6640625" bestFit="1" customWidth="1"/>
    <col min="14609" max="14609" width="10" bestFit="1" customWidth="1"/>
    <col min="14610" max="14610" width="12.6640625" bestFit="1" customWidth="1"/>
    <col min="14611" max="14611" width="10" bestFit="1" customWidth="1"/>
    <col min="14612" max="14612" width="12.6640625" bestFit="1" customWidth="1"/>
    <col min="14613" max="14613" width="10" bestFit="1" customWidth="1"/>
    <col min="14614" max="14614" width="12.6640625" bestFit="1" customWidth="1"/>
    <col min="14615" max="14615" width="10" bestFit="1" customWidth="1"/>
    <col min="14616" max="14616" width="12.6640625" bestFit="1" customWidth="1"/>
    <col min="14617" max="14617" width="10" bestFit="1" customWidth="1"/>
    <col min="14618" max="14618" width="12.6640625" bestFit="1" customWidth="1"/>
    <col min="14619" max="14619" width="10" bestFit="1" customWidth="1"/>
    <col min="14620" max="14620" width="12.6640625" bestFit="1" customWidth="1"/>
    <col min="14621" max="14621" width="10" bestFit="1" customWidth="1"/>
    <col min="14622" max="14622" width="12.6640625" bestFit="1" customWidth="1"/>
    <col min="14623" max="14623" width="10" bestFit="1" customWidth="1"/>
    <col min="14624" max="14624" width="12.6640625" bestFit="1" customWidth="1"/>
    <col min="14625" max="14625" width="10" bestFit="1" customWidth="1"/>
    <col min="14626" max="14626" width="12.6640625" bestFit="1" customWidth="1"/>
    <col min="14627" max="14627" width="10" bestFit="1" customWidth="1"/>
    <col min="14628" max="14628" width="12.6640625" bestFit="1" customWidth="1"/>
    <col min="14629" max="14629" width="10" bestFit="1" customWidth="1"/>
    <col min="14630" max="14630" width="12.6640625" bestFit="1" customWidth="1"/>
    <col min="14631" max="14631" width="10" bestFit="1" customWidth="1"/>
    <col min="14632" max="14632" width="12.6640625" bestFit="1" customWidth="1"/>
    <col min="14633" max="14633" width="10" bestFit="1" customWidth="1"/>
    <col min="14634" max="14634" width="12.6640625" bestFit="1" customWidth="1"/>
    <col min="14635" max="14635" width="10" bestFit="1" customWidth="1"/>
    <col min="14636" max="14636" width="12.6640625" bestFit="1" customWidth="1"/>
    <col min="14637" max="14637" width="10" bestFit="1" customWidth="1"/>
    <col min="14638" max="14638" width="12.6640625" bestFit="1" customWidth="1"/>
    <col min="14639" max="14639" width="10" bestFit="1" customWidth="1"/>
    <col min="14640" max="14640" width="12.6640625" bestFit="1" customWidth="1"/>
    <col min="14641" max="14641" width="10" bestFit="1" customWidth="1"/>
    <col min="14642" max="14642" width="12.6640625" bestFit="1" customWidth="1"/>
    <col min="14643" max="14643" width="10" bestFit="1" customWidth="1"/>
    <col min="14644" max="14644" width="12.6640625" bestFit="1" customWidth="1"/>
    <col min="14645" max="14645" width="10" bestFit="1" customWidth="1"/>
    <col min="14646" max="14646" width="12.6640625" bestFit="1" customWidth="1"/>
    <col min="14647" max="14647" width="10" bestFit="1" customWidth="1"/>
    <col min="14648" max="14648" width="12.6640625" bestFit="1" customWidth="1"/>
    <col min="14649" max="14649" width="10" bestFit="1" customWidth="1"/>
    <col min="14650" max="14650" width="12.6640625" bestFit="1" customWidth="1"/>
    <col min="14651" max="14651" width="10" bestFit="1" customWidth="1"/>
    <col min="14652" max="14652" width="12.6640625" bestFit="1" customWidth="1"/>
    <col min="14653" max="14653" width="10" bestFit="1" customWidth="1"/>
    <col min="14654" max="14654" width="12.6640625" bestFit="1" customWidth="1"/>
    <col min="14655" max="14655" width="10" bestFit="1" customWidth="1"/>
    <col min="14656" max="14656" width="12.6640625" bestFit="1" customWidth="1"/>
    <col min="14657" max="14657" width="10" bestFit="1" customWidth="1"/>
    <col min="14658" max="14658" width="12.6640625" bestFit="1" customWidth="1"/>
    <col min="14659" max="14659" width="10" bestFit="1" customWidth="1"/>
    <col min="14660" max="14660" width="12.6640625" bestFit="1" customWidth="1"/>
    <col min="14661" max="14661" width="10" bestFit="1" customWidth="1"/>
    <col min="14662" max="14662" width="12.6640625" bestFit="1" customWidth="1"/>
    <col min="14663" max="14663" width="10" bestFit="1" customWidth="1"/>
    <col min="14664" max="14664" width="12.6640625" bestFit="1" customWidth="1"/>
    <col min="14665" max="14665" width="10" bestFit="1" customWidth="1"/>
    <col min="14666" max="14666" width="12.6640625" bestFit="1" customWidth="1"/>
    <col min="14667" max="14667" width="10" bestFit="1" customWidth="1"/>
    <col min="14668" max="14668" width="12.6640625" bestFit="1" customWidth="1"/>
    <col min="14669" max="14669" width="10" bestFit="1" customWidth="1"/>
    <col min="14670" max="14670" width="12.6640625" bestFit="1" customWidth="1"/>
    <col min="14671" max="14671" width="10" bestFit="1" customWidth="1"/>
    <col min="14672" max="14672" width="12.6640625" bestFit="1" customWidth="1"/>
    <col min="14673" max="14673" width="10" bestFit="1" customWidth="1"/>
    <col min="14674" max="14674" width="12.6640625" bestFit="1" customWidth="1"/>
    <col min="14675" max="14675" width="10" bestFit="1" customWidth="1"/>
    <col min="14676" max="14676" width="12.6640625" bestFit="1" customWidth="1"/>
    <col min="14677" max="14677" width="10" bestFit="1" customWidth="1"/>
    <col min="14678" max="14678" width="12.6640625" bestFit="1" customWidth="1"/>
    <col min="14679" max="14679" width="10" bestFit="1" customWidth="1"/>
    <col min="14680" max="14680" width="12.6640625" bestFit="1" customWidth="1"/>
    <col min="14681" max="14681" width="10" bestFit="1" customWidth="1"/>
    <col min="14682" max="14682" width="12.6640625" bestFit="1" customWidth="1"/>
    <col min="14683" max="14683" width="10" bestFit="1" customWidth="1"/>
    <col min="14684" max="14684" width="12.6640625" bestFit="1" customWidth="1"/>
    <col min="14685" max="14685" width="10" bestFit="1" customWidth="1"/>
    <col min="14686" max="14686" width="12.6640625" bestFit="1" customWidth="1"/>
    <col min="14687" max="14687" width="10" bestFit="1" customWidth="1"/>
    <col min="14688" max="14688" width="12.6640625" bestFit="1" customWidth="1"/>
    <col min="14689" max="14689" width="10" bestFit="1" customWidth="1"/>
    <col min="14690" max="14690" width="12.6640625" bestFit="1" customWidth="1"/>
    <col min="14691" max="14691" width="10" bestFit="1" customWidth="1"/>
    <col min="14692" max="14692" width="12.6640625" bestFit="1" customWidth="1"/>
    <col min="14693" max="14693" width="10" bestFit="1" customWidth="1"/>
    <col min="14694" max="14694" width="12.6640625" bestFit="1" customWidth="1"/>
    <col min="14695" max="14695" width="10" bestFit="1" customWidth="1"/>
    <col min="14696" max="14696" width="12.6640625" bestFit="1" customWidth="1"/>
    <col min="14697" max="14697" width="10" bestFit="1" customWidth="1"/>
    <col min="14698" max="14698" width="12.6640625" bestFit="1" customWidth="1"/>
    <col min="14699" max="14699" width="10" bestFit="1" customWidth="1"/>
    <col min="14700" max="14700" width="12.6640625" bestFit="1" customWidth="1"/>
    <col min="14701" max="14701" width="10" bestFit="1" customWidth="1"/>
    <col min="14702" max="14702" width="12.6640625" bestFit="1" customWidth="1"/>
    <col min="14703" max="14703" width="10" bestFit="1" customWidth="1"/>
    <col min="14704" max="14704" width="12.6640625" bestFit="1" customWidth="1"/>
    <col min="14705" max="14705" width="10" bestFit="1" customWidth="1"/>
    <col min="14706" max="14706" width="12.6640625" bestFit="1" customWidth="1"/>
    <col min="14707" max="14707" width="10" bestFit="1" customWidth="1"/>
    <col min="14708" max="14708" width="12.6640625" bestFit="1" customWidth="1"/>
    <col min="14709" max="14709" width="10" bestFit="1" customWidth="1"/>
    <col min="14710" max="14710" width="12.6640625" bestFit="1" customWidth="1"/>
    <col min="14711" max="14711" width="10" bestFit="1" customWidth="1"/>
    <col min="14712" max="14712" width="12.6640625" bestFit="1" customWidth="1"/>
    <col min="14713" max="14713" width="10" bestFit="1" customWidth="1"/>
    <col min="14714" max="14714" width="12.6640625" bestFit="1" customWidth="1"/>
    <col min="14715" max="14715" width="10" bestFit="1" customWidth="1"/>
    <col min="14716" max="14716" width="12.6640625" bestFit="1" customWidth="1"/>
    <col min="14717" max="14717" width="10" bestFit="1" customWidth="1"/>
    <col min="14718" max="14718" width="12.6640625" bestFit="1" customWidth="1"/>
    <col min="14719" max="14719" width="10" bestFit="1" customWidth="1"/>
    <col min="14720" max="14720" width="12.6640625" bestFit="1" customWidth="1"/>
    <col min="14721" max="14721" width="10" bestFit="1" customWidth="1"/>
    <col min="14722" max="14722" width="12.6640625" bestFit="1" customWidth="1"/>
    <col min="14723" max="14723" width="10" bestFit="1" customWidth="1"/>
    <col min="14724" max="14724" width="12.6640625" bestFit="1" customWidth="1"/>
    <col min="14725" max="14725" width="10" bestFit="1" customWidth="1"/>
    <col min="14726" max="14726" width="12.6640625" bestFit="1" customWidth="1"/>
    <col min="14727" max="14727" width="10" bestFit="1" customWidth="1"/>
    <col min="14728" max="14728" width="12.6640625" bestFit="1" customWidth="1"/>
    <col min="14729" max="14729" width="10" bestFit="1" customWidth="1"/>
    <col min="14730" max="14730" width="12.6640625" bestFit="1" customWidth="1"/>
    <col min="14731" max="14731" width="10" bestFit="1" customWidth="1"/>
    <col min="14732" max="14732" width="12.6640625" bestFit="1" customWidth="1"/>
    <col min="14733" max="14733" width="10" bestFit="1" customWidth="1"/>
    <col min="14734" max="14734" width="12.6640625" bestFit="1" customWidth="1"/>
    <col min="14735" max="14735" width="10" bestFit="1" customWidth="1"/>
    <col min="14736" max="14736" width="12.6640625" bestFit="1" customWidth="1"/>
    <col min="14737" max="14737" width="10" bestFit="1" customWidth="1"/>
    <col min="14738" max="14738" width="12.6640625" bestFit="1" customWidth="1"/>
    <col min="14739" max="14739" width="10" bestFit="1" customWidth="1"/>
    <col min="14740" max="14740" width="12.6640625" bestFit="1" customWidth="1"/>
    <col min="14741" max="14741" width="10" bestFit="1" customWidth="1"/>
    <col min="14742" max="14742" width="12.6640625" bestFit="1" customWidth="1"/>
    <col min="14743" max="14743" width="10" bestFit="1" customWidth="1"/>
    <col min="14744" max="14744" width="12.6640625" bestFit="1" customWidth="1"/>
    <col min="14745" max="14745" width="10" bestFit="1" customWidth="1"/>
    <col min="14746" max="14746" width="12.6640625" bestFit="1" customWidth="1"/>
    <col min="14747" max="14747" width="10" bestFit="1" customWidth="1"/>
    <col min="14748" max="14748" width="12.6640625" bestFit="1" customWidth="1"/>
    <col min="14749" max="14749" width="10" bestFit="1" customWidth="1"/>
    <col min="14750" max="14750" width="12.6640625" bestFit="1" customWidth="1"/>
    <col min="14751" max="14751" width="10" bestFit="1" customWidth="1"/>
    <col min="14752" max="14752" width="12.6640625" bestFit="1" customWidth="1"/>
    <col min="14753" max="14753" width="10" bestFit="1" customWidth="1"/>
    <col min="14754" max="14754" width="12.6640625" bestFit="1" customWidth="1"/>
    <col min="14755" max="14755" width="13" bestFit="1" customWidth="1"/>
    <col min="14756" max="14756" width="11.1640625" bestFit="1" customWidth="1"/>
    <col min="14757" max="14757" width="10.6640625" bestFit="1" customWidth="1"/>
    <col min="14758" max="14758" width="12" bestFit="1" customWidth="1"/>
    <col min="14759" max="14759" width="14.6640625" bestFit="1" customWidth="1"/>
    <col min="14760" max="14760" width="12.6640625" bestFit="1" customWidth="1"/>
    <col min="14761" max="14761" width="12" bestFit="1" customWidth="1"/>
    <col min="14762" max="14762" width="14.6640625" bestFit="1" customWidth="1"/>
    <col min="14763" max="14763" width="12.6640625" bestFit="1" customWidth="1"/>
    <col min="14764" max="14764" width="12" bestFit="1" customWidth="1"/>
    <col min="14765" max="14765" width="14.6640625" bestFit="1" customWidth="1"/>
    <col min="14766" max="14766" width="12.6640625" bestFit="1" customWidth="1"/>
    <col min="14767" max="14767" width="12" bestFit="1" customWidth="1"/>
    <col min="14768" max="14768" width="14.6640625" bestFit="1" customWidth="1"/>
    <col min="14769" max="14769" width="12.6640625" bestFit="1" customWidth="1"/>
    <col min="14770" max="14770" width="12" bestFit="1" customWidth="1"/>
    <col min="14771" max="14771" width="14.6640625" bestFit="1" customWidth="1"/>
    <col min="14772" max="14772" width="12.6640625" bestFit="1" customWidth="1"/>
    <col min="14773" max="14773" width="12" bestFit="1" customWidth="1"/>
    <col min="14774" max="14774" width="14.6640625" bestFit="1" customWidth="1"/>
    <col min="14775" max="14775" width="12" bestFit="1" customWidth="1"/>
    <col min="14776" max="14776" width="14.6640625" bestFit="1" customWidth="1"/>
    <col min="14777" max="14777" width="12.6640625" bestFit="1" customWidth="1"/>
    <col min="14778" max="14778" width="12" bestFit="1" customWidth="1"/>
    <col min="14779" max="14779" width="14.6640625" bestFit="1" customWidth="1"/>
    <col min="14780" max="14780" width="12.6640625" bestFit="1" customWidth="1"/>
    <col min="14781" max="14781" width="12" bestFit="1" customWidth="1"/>
    <col min="14782" max="14782" width="14.6640625" bestFit="1" customWidth="1"/>
    <col min="14783" max="14783" width="12.6640625" bestFit="1" customWidth="1"/>
    <col min="14784" max="14784" width="12" bestFit="1" customWidth="1"/>
    <col min="14785" max="14785" width="14.6640625" bestFit="1" customWidth="1"/>
    <col min="14786" max="14786" width="12.6640625" bestFit="1" customWidth="1"/>
    <col min="14787" max="14787" width="12" bestFit="1" customWidth="1"/>
    <col min="14788" max="14788" width="14.6640625" bestFit="1" customWidth="1"/>
    <col min="14789" max="14789" width="12.6640625" bestFit="1" customWidth="1"/>
    <col min="14790" max="14790" width="12" bestFit="1" customWidth="1"/>
    <col min="14791" max="14791" width="14.6640625" bestFit="1" customWidth="1"/>
    <col min="14792" max="14792" width="12.6640625" bestFit="1" customWidth="1"/>
    <col min="14793" max="14793" width="12" bestFit="1" customWidth="1"/>
    <col min="14794" max="14794" width="14.6640625" bestFit="1" customWidth="1"/>
    <col min="14795" max="14795" width="12.6640625" bestFit="1" customWidth="1"/>
    <col min="14796" max="14796" width="12" bestFit="1" customWidth="1"/>
    <col min="14797" max="14797" width="14.6640625" bestFit="1" customWidth="1"/>
    <col min="14798" max="14798" width="12.6640625" bestFit="1" customWidth="1"/>
    <col min="14799" max="14799" width="12" bestFit="1" customWidth="1"/>
    <col min="14800" max="14800" width="14.6640625" bestFit="1" customWidth="1"/>
    <col min="14801" max="14801" width="12.6640625" bestFit="1" customWidth="1"/>
    <col min="14802" max="14802" width="12" bestFit="1" customWidth="1"/>
    <col min="14803" max="14803" width="14.6640625" bestFit="1" customWidth="1"/>
    <col min="14804" max="14804" width="12.6640625" bestFit="1" customWidth="1"/>
    <col min="14805" max="14805" width="12" bestFit="1" customWidth="1"/>
    <col min="14806" max="14806" width="14.6640625" bestFit="1" customWidth="1"/>
    <col min="14807" max="14807" width="12.6640625" bestFit="1" customWidth="1"/>
    <col min="14808" max="14808" width="12" bestFit="1" customWidth="1"/>
    <col min="14809" max="14809" width="14.6640625" bestFit="1" customWidth="1"/>
    <col min="14810" max="14810" width="12.6640625" bestFit="1" customWidth="1"/>
    <col min="14811" max="14811" width="12" bestFit="1" customWidth="1"/>
    <col min="14812" max="14812" width="14.6640625" bestFit="1" customWidth="1"/>
    <col min="14813" max="14813" width="12.6640625" bestFit="1" customWidth="1"/>
    <col min="14814" max="14814" width="12" bestFit="1" customWidth="1"/>
    <col min="14815" max="14815" width="14.6640625" bestFit="1" customWidth="1"/>
    <col min="14816" max="14816" width="12" bestFit="1" customWidth="1"/>
    <col min="14817" max="14817" width="14.6640625" bestFit="1" customWidth="1"/>
    <col min="14818" max="14818" width="12.6640625" bestFit="1" customWidth="1"/>
    <col min="14819" max="14819" width="12" bestFit="1" customWidth="1"/>
    <col min="14820" max="14820" width="14.6640625" bestFit="1" customWidth="1"/>
    <col min="14821" max="14821" width="12.6640625" bestFit="1" customWidth="1"/>
    <col min="14822" max="14822" width="12" bestFit="1" customWidth="1"/>
    <col min="14823" max="14823" width="14.6640625" bestFit="1" customWidth="1"/>
    <col min="14824" max="14824" width="12.6640625" bestFit="1" customWidth="1"/>
    <col min="14825" max="14825" width="12" bestFit="1" customWidth="1"/>
    <col min="14826" max="14826" width="14.6640625" bestFit="1" customWidth="1"/>
    <col min="14827" max="14827" width="12.6640625" bestFit="1" customWidth="1"/>
    <col min="14828" max="14828" width="12" bestFit="1" customWidth="1"/>
    <col min="14829" max="14829" width="14.6640625" bestFit="1" customWidth="1"/>
    <col min="14830" max="14830" width="12.6640625" bestFit="1" customWidth="1"/>
    <col min="14831" max="14831" width="12" bestFit="1" customWidth="1"/>
    <col min="14832" max="14832" width="14.6640625" bestFit="1" customWidth="1"/>
    <col min="14833" max="14833" width="12.6640625" bestFit="1" customWidth="1"/>
    <col min="14834" max="14834" width="12" bestFit="1" customWidth="1"/>
    <col min="14835" max="14835" width="14.6640625" bestFit="1" customWidth="1"/>
    <col min="14836" max="14836" width="12.6640625" bestFit="1" customWidth="1"/>
    <col min="14837" max="14837" width="12" bestFit="1" customWidth="1"/>
    <col min="14838" max="14838" width="14.6640625" bestFit="1" customWidth="1"/>
    <col min="14839" max="14839" width="12.6640625" bestFit="1" customWidth="1"/>
    <col min="14840" max="14840" width="12" bestFit="1" customWidth="1"/>
    <col min="14841" max="14841" width="14.6640625" bestFit="1" customWidth="1"/>
    <col min="14842" max="14842" width="12.6640625" bestFit="1" customWidth="1"/>
    <col min="14843" max="14843" width="12" bestFit="1" customWidth="1"/>
    <col min="14844" max="14844" width="14.6640625" bestFit="1" customWidth="1"/>
    <col min="14845" max="14845" width="12.6640625" bestFit="1" customWidth="1"/>
    <col min="14846" max="14846" width="12" bestFit="1" customWidth="1"/>
    <col min="14847" max="14847" width="14.6640625" bestFit="1" customWidth="1"/>
    <col min="14848" max="14848" width="12" bestFit="1" customWidth="1"/>
    <col min="14849" max="14849" width="14.6640625" bestFit="1" customWidth="1"/>
    <col min="14850" max="14850" width="12" bestFit="1" customWidth="1"/>
    <col min="14851" max="14851" width="14.6640625" bestFit="1" customWidth="1"/>
    <col min="14852" max="14852" width="12" bestFit="1" customWidth="1"/>
    <col min="14853" max="14853" width="14.6640625" bestFit="1" customWidth="1"/>
    <col min="14854" max="14854" width="12.6640625" bestFit="1" customWidth="1"/>
    <col min="14855" max="14855" width="12" bestFit="1" customWidth="1"/>
    <col min="14856" max="14856" width="14.6640625" bestFit="1" customWidth="1"/>
    <col min="14857" max="14857" width="12.6640625" bestFit="1" customWidth="1"/>
    <col min="14858" max="14858" width="12" bestFit="1" customWidth="1"/>
    <col min="14859" max="14859" width="14.6640625" bestFit="1" customWidth="1"/>
    <col min="14860" max="14860" width="12.6640625" bestFit="1" customWidth="1"/>
    <col min="14861" max="14861" width="12" bestFit="1" customWidth="1"/>
    <col min="14862" max="14862" width="14.6640625" bestFit="1" customWidth="1"/>
    <col min="14863" max="14863" width="12.6640625" bestFit="1" customWidth="1"/>
    <col min="14864" max="14864" width="12" bestFit="1" customWidth="1"/>
    <col min="14865" max="14865" width="14.6640625" bestFit="1" customWidth="1"/>
    <col min="14866" max="14866" width="12.6640625" bestFit="1" customWidth="1"/>
    <col min="14867" max="14867" width="12" bestFit="1" customWidth="1"/>
    <col min="14868" max="14868" width="14.6640625" bestFit="1" customWidth="1"/>
    <col min="14869" max="14869" width="12" bestFit="1" customWidth="1"/>
    <col min="14870" max="14870" width="14.6640625" bestFit="1" customWidth="1"/>
    <col min="14871" max="14871" width="12.6640625" bestFit="1" customWidth="1"/>
    <col min="14872" max="14872" width="12" bestFit="1" customWidth="1"/>
    <col min="14873" max="14873" width="14.6640625" bestFit="1" customWidth="1"/>
    <col min="14874" max="14874" width="12.6640625" bestFit="1" customWidth="1"/>
    <col min="14875" max="14875" width="12" bestFit="1" customWidth="1"/>
    <col min="14876" max="14876" width="14.6640625" bestFit="1" customWidth="1"/>
    <col min="14877" max="14877" width="12" bestFit="1" customWidth="1"/>
    <col min="14878" max="14878" width="14.6640625" bestFit="1" customWidth="1"/>
    <col min="14879" max="14879" width="12.6640625" bestFit="1" customWidth="1"/>
    <col min="14880" max="14880" width="12" bestFit="1" customWidth="1"/>
    <col min="14881" max="14881" width="14.6640625" bestFit="1" customWidth="1"/>
    <col min="14882" max="14882" width="12.6640625" bestFit="1" customWidth="1"/>
    <col min="14883" max="14883" width="12" bestFit="1" customWidth="1"/>
    <col min="14884" max="14884" width="14.6640625" bestFit="1" customWidth="1"/>
    <col min="14885" max="14885" width="12.6640625" bestFit="1" customWidth="1"/>
    <col min="14886" max="14886" width="12" bestFit="1" customWidth="1"/>
    <col min="14887" max="14887" width="14.6640625" bestFit="1" customWidth="1"/>
    <col min="14888" max="14888" width="12.6640625" bestFit="1" customWidth="1"/>
    <col min="14889" max="14889" width="12" bestFit="1" customWidth="1"/>
    <col min="14890" max="14890" width="14.6640625" bestFit="1" customWidth="1"/>
    <col min="14891" max="14891" width="12.6640625" bestFit="1" customWidth="1"/>
    <col min="14892" max="14892" width="12" bestFit="1" customWidth="1"/>
    <col min="14893" max="14893" width="14.6640625" bestFit="1" customWidth="1"/>
    <col min="14894" max="14894" width="12.6640625" bestFit="1" customWidth="1"/>
    <col min="14895" max="14895" width="12" bestFit="1" customWidth="1"/>
    <col min="14896" max="14896" width="14.6640625" bestFit="1" customWidth="1"/>
    <col min="14897" max="14897" width="12.6640625" bestFit="1" customWidth="1"/>
    <col min="14898" max="14898" width="12" bestFit="1" customWidth="1"/>
    <col min="14899" max="14899" width="14.6640625" bestFit="1" customWidth="1"/>
    <col min="14900" max="14900" width="12.6640625" bestFit="1" customWidth="1"/>
    <col min="14901" max="14901" width="12" bestFit="1" customWidth="1"/>
    <col min="14902" max="14902" width="14.6640625" bestFit="1" customWidth="1"/>
    <col min="14903" max="14903" width="12.6640625" bestFit="1" customWidth="1"/>
    <col min="14904" max="14904" width="12" bestFit="1" customWidth="1"/>
    <col min="14905" max="14905" width="14.6640625" bestFit="1" customWidth="1"/>
    <col min="14906" max="14906" width="12" bestFit="1" customWidth="1"/>
    <col min="14907" max="14907" width="14.6640625" bestFit="1" customWidth="1"/>
    <col min="14908" max="14908" width="12.6640625" bestFit="1" customWidth="1"/>
    <col min="14909" max="14909" width="12" bestFit="1" customWidth="1"/>
    <col min="14910" max="14910" width="14.6640625" bestFit="1" customWidth="1"/>
    <col min="14911" max="14911" width="12.6640625" bestFit="1" customWidth="1"/>
    <col min="14912" max="14912" width="12" bestFit="1" customWidth="1"/>
    <col min="14913" max="14913" width="14.6640625" bestFit="1" customWidth="1"/>
    <col min="14914" max="14914" width="12.6640625" bestFit="1" customWidth="1"/>
    <col min="14915" max="14915" width="12" bestFit="1" customWidth="1"/>
    <col min="14916" max="14916" width="14.6640625" bestFit="1" customWidth="1"/>
    <col min="14917" max="14917" width="12.6640625" bestFit="1" customWidth="1"/>
    <col min="14918" max="14918" width="12" bestFit="1" customWidth="1"/>
    <col min="14919" max="14919" width="14.6640625" bestFit="1" customWidth="1"/>
    <col min="14920" max="14920" width="12.6640625" bestFit="1" customWidth="1"/>
    <col min="14921" max="14921" width="12" bestFit="1" customWidth="1"/>
    <col min="14922" max="14922" width="14.6640625" bestFit="1" customWidth="1"/>
    <col min="14923" max="14923" width="12.6640625" bestFit="1" customWidth="1"/>
    <col min="14924" max="14924" width="12" bestFit="1" customWidth="1"/>
    <col min="14925" max="14925" width="14.6640625" bestFit="1" customWidth="1"/>
    <col min="14926" max="14926" width="12.6640625" bestFit="1" customWidth="1"/>
    <col min="14927" max="14927" width="12" bestFit="1" customWidth="1"/>
    <col min="14928" max="14928" width="14.6640625" bestFit="1" customWidth="1"/>
    <col min="14929" max="14929" width="12.6640625" bestFit="1" customWidth="1"/>
    <col min="14930" max="14930" width="12" bestFit="1" customWidth="1"/>
    <col min="14931" max="14931" width="14.6640625" bestFit="1" customWidth="1"/>
    <col min="14932" max="14932" width="12.6640625" bestFit="1" customWidth="1"/>
    <col min="14933" max="14933" width="12" bestFit="1" customWidth="1"/>
    <col min="14934" max="14934" width="14.6640625" bestFit="1" customWidth="1"/>
    <col min="14935" max="14935" width="12.6640625" bestFit="1" customWidth="1"/>
    <col min="14936" max="14936" width="12" bestFit="1" customWidth="1"/>
    <col min="14937" max="14937" width="14.6640625" bestFit="1" customWidth="1"/>
    <col min="14938" max="14938" width="12" bestFit="1" customWidth="1"/>
    <col min="14939" max="14939" width="14.6640625" bestFit="1" customWidth="1"/>
    <col min="14940" max="14940" width="12.6640625" bestFit="1" customWidth="1"/>
    <col min="14941" max="14941" width="12" bestFit="1" customWidth="1"/>
    <col min="14942" max="14942" width="14.6640625" bestFit="1" customWidth="1"/>
    <col min="14943" max="14943" width="12.6640625" bestFit="1" customWidth="1"/>
    <col min="14944" max="14944" width="12" bestFit="1" customWidth="1"/>
    <col min="14945" max="14945" width="14.6640625" bestFit="1" customWidth="1"/>
    <col min="14946" max="14946" width="12.6640625" bestFit="1" customWidth="1"/>
    <col min="14947" max="14947" width="12" bestFit="1" customWidth="1"/>
    <col min="14948" max="14948" width="14.6640625" bestFit="1" customWidth="1"/>
    <col min="14949" max="14949" width="12.6640625" bestFit="1" customWidth="1"/>
    <col min="14950" max="14950" width="12" bestFit="1" customWidth="1"/>
    <col min="14951" max="14951" width="14.6640625" bestFit="1" customWidth="1"/>
    <col min="14952" max="14952" width="12.6640625" bestFit="1" customWidth="1"/>
    <col min="14953" max="14953" width="12" bestFit="1" customWidth="1"/>
    <col min="14954" max="14954" width="14.6640625" bestFit="1" customWidth="1"/>
    <col min="14955" max="14955" width="12.6640625" bestFit="1" customWidth="1"/>
    <col min="14956" max="14956" width="12" bestFit="1" customWidth="1"/>
    <col min="14957" max="14957" width="14.6640625" bestFit="1" customWidth="1"/>
    <col min="14958" max="14958" width="12.6640625" bestFit="1" customWidth="1"/>
    <col min="14959" max="14959" width="12" bestFit="1" customWidth="1"/>
    <col min="14960" max="14960" width="14.6640625" bestFit="1" customWidth="1"/>
    <col min="14961" max="14961" width="12.6640625" bestFit="1" customWidth="1"/>
    <col min="14962" max="14962" width="12" bestFit="1" customWidth="1"/>
    <col min="14963" max="14963" width="14.6640625" bestFit="1" customWidth="1"/>
    <col min="14964" max="14964" width="12.6640625" bestFit="1" customWidth="1"/>
    <col min="14965" max="14965" width="12" bestFit="1" customWidth="1"/>
    <col min="14966" max="14966" width="14.6640625" bestFit="1" customWidth="1"/>
    <col min="14967" max="14967" width="12.6640625" bestFit="1" customWidth="1"/>
    <col min="14968" max="14968" width="12" bestFit="1" customWidth="1"/>
    <col min="14969" max="14969" width="14.6640625" bestFit="1" customWidth="1"/>
    <col min="14970" max="14970" width="12.6640625" bestFit="1" customWidth="1"/>
    <col min="14971" max="14971" width="12" bestFit="1" customWidth="1"/>
    <col min="14972" max="14972" width="14.6640625" bestFit="1" customWidth="1"/>
    <col min="14973" max="14973" width="12.6640625" bestFit="1" customWidth="1"/>
    <col min="14974" max="14974" width="12" bestFit="1" customWidth="1"/>
    <col min="14975" max="14975" width="14.6640625" bestFit="1" customWidth="1"/>
    <col min="14976" max="14976" width="12" bestFit="1" customWidth="1"/>
    <col min="14977" max="14977" width="14.6640625" bestFit="1" customWidth="1"/>
    <col min="14978" max="14978" width="12.6640625" bestFit="1" customWidth="1"/>
    <col min="14979" max="14979" width="12" bestFit="1" customWidth="1"/>
    <col min="14980" max="14980" width="14.6640625" bestFit="1" customWidth="1"/>
    <col min="14981" max="14981" width="12.6640625" bestFit="1" customWidth="1"/>
    <col min="14982" max="14982" width="12" bestFit="1" customWidth="1"/>
    <col min="14983" max="14983" width="14.6640625" bestFit="1" customWidth="1"/>
    <col min="14984" max="14984" width="12.6640625" bestFit="1" customWidth="1"/>
    <col min="14985" max="14985" width="12" bestFit="1" customWidth="1"/>
    <col min="14986" max="14986" width="14.6640625" bestFit="1" customWidth="1"/>
    <col min="14987" max="14987" width="12.6640625" bestFit="1" customWidth="1"/>
    <col min="14988" max="14988" width="12" bestFit="1" customWidth="1"/>
    <col min="14989" max="14989" width="14.6640625" bestFit="1" customWidth="1"/>
    <col min="14990" max="14990" width="12.6640625" bestFit="1" customWidth="1"/>
    <col min="14991" max="14991" width="12" bestFit="1" customWidth="1"/>
    <col min="14992" max="14992" width="14.6640625" bestFit="1" customWidth="1"/>
    <col min="14993" max="14993" width="12.6640625" bestFit="1" customWidth="1"/>
    <col min="14994" max="14994" width="12" bestFit="1" customWidth="1"/>
    <col min="14995" max="14995" width="14.6640625" bestFit="1" customWidth="1"/>
    <col min="14996" max="14996" width="12.6640625" bestFit="1" customWidth="1"/>
    <col min="14997" max="14997" width="12" bestFit="1" customWidth="1"/>
    <col min="14998" max="14998" width="14.6640625" bestFit="1" customWidth="1"/>
    <col min="14999" max="14999" width="12.6640625" bestFit="1" customWidth="1"/>
    <col min="15000" max="15000" width="12" bestFit="1" customWidth="1"/>
    <col min="15001" max="15001" width="14.6640625" bestFit="1" customWidth="1"/>
    <col min="15002" max="15002" width="12.6640625" bestFit="1" customWidth="1"/>
    <col min="15003" max="15003" width="12" bestFit="1" customWidth="1"/>
    <col min="15004" max="15004" width="14.6640625" bestFit="1" customWidth="1"/>
    <col min="15005" max="15005" width="12.6640625" bestFit="1" customWidth="1"/>
    <col min="15006" max="15006" width="12" bestFit="1" customWidth="1"/>
    <col min="15007" max="15007" width="14.6640625" bestFit="1" customWidth="1"/>
    <col min="15008" max="15008" width="12.6640625" bestFit="1" customWidth="1"/>
    <col min="15009" max="15009" width="12" bestFit="1" customWidth="1"/>
    <col min="15010" max="15010" width="14.6640625" bestFit="1" customWidth="1"/>
    <col min="15011" max="15011" width="12" bestFit="1" customWidth="1"/>
    <col min="15012" max="15012" width="14.6640625" bestFit="1" customWidth="1"/>
    <col min="15013" max="15013" width="12.6640625" bestFit="1" customWidth="1"/>
    <col min="15014" max="15014" width="12" bestFit="1" customWidth="1"/>
    <col min="15015" max="15015" width="14.6640625" bestFit="1" customWidth="1"/>
    <col min="15016" max="15016" width="12.6640625" bestFit="1" customWidth="1"/>
    <col min="15017" max="15017" width="12" bestFit="1" customWidth="1"/>
    <col min="15018" max="15018" width="14.6640625" bestFit="1" customWidth="1"/>
    <col min="15019" max="15019" width="12" bestFit="1" customWidth="1"/>
    <col min="15020" max="15020" width="14.6640625" bestFit="1" customWidth="1"/>
    <col min="15021" max="15021" width="12.6640625" bestFit="1" customWidth="1"/>
    <col min="15022" max="15022" width="12" bestFit="1" customWidth="1"/>
    <col min="15023" max="15023" width="14.6640625" bestFit="1" customWidth="1"/>
    <col min="15024" max="15024" width="12.6640625" bestFit="1" customWidth="1"/>
    <col min="15025" max="15025" width="12" bestFit="1" customWidth="1"/>
    <col min="15026" max="15026" width="14.6640625" bestFit="1" customWidth="1"/>
    <col min="15027" max="15027" width="12" bestFit="1" customWidth="1"/>
    <col min="15028" max="15028" width="14.6640625" bestFit="1" customWidth="1"/>
    <col min="15029" max="15029" width="12.6640625" bestFit="1" customWidth="1"/>
    <col min="15030" max="15030" width="12" bestFit="1" customWidth="1"/>
    <col min="15031" max="15031" width="14.6640625" bestFit="1" customWidth="1"/>
    <col min="15032" max="15032" width="12.6640625" bestFit="1" customWidth="1"/>
    <col min="15033" max="15033" width="12" bestFit="1" customWidth="1"/>
    <col min="15034" max="15034" width="14.6640625" bestFit="1" customWidth="1"/>
    <col min="15035" max="15035" width="12.6640625" bestFit="1" customWidth="1"/>
    <col min="15036" max="15036" width="12" bestFit="1" customWidth="1"/>
    <col min="15037" max="15037" width="14.6640625" bestFit="1" customWidth="1"/>
    <col min="15038" max="15038" width="12.6640625" bestFit="1" customWidth="1"/>
    <col min="15039" max="15039" width="12" bestFit="1" customWidth="1"/>
    <col min="15040" max="15040" width="14.6640625" bestFit="1" customWidth="1"/>
    <col min="15041" max="15041" width="12.6640625" bestFit="1" customWidth="1"/>
    <col min="15042" max="15042" width="12" bestFit="1" customWidth="1"/>
    <col min="15043" max="15043" width="14.6640625" bestFit="1" customWidth="1"/>
    <col min="15044" max="15044" width="12.6640625" bestFit="1" customWidth="1"/>
    <col min="15045" max="15045" width="12" bestFit="1" customWidth="1"/>
    <col min="15046" max="15046" width="14.6640625" bestFit="1" customWidth="1"/>
    <col min="15047" max="15047" width="12.6640625" bestFit="1" customWidth="1"/>
    <col min="15048" max="15048" width="12" bestFit="1" customWidth="1"/>
    <col min="15049" max="15049" width="14.6640625" bestFit="1" customWidth="1"/>
    <col min="15050" max="15050" width="12.6640625" bestFit="1" customWidth="1"/>
    <col min="15051" max="15051" width="12" bestFit="1" customWidth="1"/>
    <col min="15052" max="15052" width="14.6640625" bestFit="1" customWidth="1"/>
    <col min="15053" max="15053" width="12.6640625" bestFit="1" customWidth="1"/>
    <col min="15054" max="15054" width="12" bestFit="1" customWidth="1"/>
    <col min="15055" max="15055" width="14.6640625" bestFit="1" customWidth="1"/>
    <col min="15056" max="15056" width="12.6640625" bestFit="1" customWidth="1"/>
    <col min="15057" max="15057" width="12" bestFit="1" customWidth="1"/>
    <col min="15058" max="15058" width="14.6640625" bestFit="1" customWidth="1"/>
    <col min="15059" max="15059" width="12.6640625" bestFit="1" customWidth="1"/>
    <col min="15060" max="15060" width="12" bestFit="1" customWidth="1"/>
    <col min="15061" max="15061" width="14.6640625" bestFit="1" customWidth="1"/>
    <col min="15062" max="15062" width="12.6640625" bestFit="1" customWidth="1"/>
    <col min="15063" max="15063" width="12" bestFit="1" customWidth="1"/>
    <col min="15064" max="15064" width="14.6640625" bestFit="1" customWidth="1"/>
    <col min="15065" max="15065" width="12" bestFit="1" customWidth="1"/>
    <col min="15066" max="15066" width="14.6640625" bestFit="1" customWidth="1"/>
    <col min="15067" max="15067" width="12.6640625" bestFit="1" customWidth="1"/>
    <col min="15068" max="15068" width="12" bestFit="1" customWidth="1"/>
    <col min="15069" max="15069" width="14.6640625" bestFit="1" customWidth="1"/>
    <col min="15070" max="15070" width="12" bestFit="1" customWidth="1"/>
    <col min="15071" max="15071" width="14.6640625" bestFit="1" customWidth="1"/>
    <col min="15072" max="15072" width="12.6640625" bestFit="1" customWidth="1"/>
    <col min="15073" max="15073" width="12" bestFit="1" customWidth="1"/>
    <col min="15074" max="15074" width="14.6640625" bestFit="1" customWidth="1"/>
    <col min="15075" max="15075" width="12" bestFit="1" customWidth="1"/>
    <col min="15076" max="15076" width="14.6640625" bestFit="1" customWidth="1"/>
    <col min="15077" max="15077" width="12.6640625" bestFit="1" customWidth="1"/>
    <col min="15078" max="15078" width="12" bestFit="1" customWidth="1"/>
    <col min="15079" max="15079" width="14.6640625" bestFit="1" customWidth="1"/>
    <col min="15080" max="15080" width="12.6640625" bestFit="1" customWidth="1"/>
    <col min="15081" max="15081" width="12" bestFit="1" customWidth="1"/>
    <col min="15082" max="15082" width="14.6640625" bestFit="1" customWidth="1"/>
    <col min="15083" max="15083" width="12.6640625" bestFit="1" customWidth="1"/>
    <col min="15084" max="15084" width="12" bestFit="1" customWidth="1"/>
    <col min="15085" max="15085" width="14.6640625" bestFit="1" customWidth="1"/>
    <col min="15086" max="15086" width="12.6640625" bestFit="1" customWidth="1"/>
    <col min="15087" max="15087" width="12" bestFit="1" customWidth="1"/>
    <col min="15088" max="15088" width="14.6640625" bestFit="1" customWidth="1"/>
    <col min="15089" max="15089" width="12.6640625" bestFit="1" customWidth="1"/>
    <col min="15090" max="15090" width="12" bestFit="1" customWidth="1"/>
    <col min="15091" max="15091" width="14.6640625" bestFit="1" customWidth="1"/>
    <col min="15092" max="15092" width="12.6640625" bestFit="1" customWidth="1"/>
    <col min="15093" max="15093" width="12" bestFit="1" customWidth="1"/>
    <col min="15094" max="15094" width="14.6640625" bestFit="1" customWidth="1"/>
    <col min="15095" max="15095" width="12.6640625" bestFit="1" customWidth="1"/>
    <col min="15096" max="15096" width="12" bestFit="1" customWidth="1"/>
    <col min="15097" max="15097" width="14.6640625" bestFit="1" customWidth="1"/>
    <col min="15098" max="15098" width="12.6640625" bestFit="1" customWidth="1"/>
    <col min="15099" max="15099" width="12" bestFit="1" customWidth="1"/>
    <col min="15100" max="15100" width="14.6640625" bestFit="1" customWidth="1"/>
    <col min="15101" max="15101" width="12.6640625" bestFit="1" customWidth="1"/>
    <col min="15102" max="15102" width="12" bestFit="1" customWidth="1"/>
    <col min="15103" max="15103" width="14.6640625" bestFit="1" customWidth="1"/>
    <col min="15104" max="15104" width="12.6640625" bestFit="1" customWidth="1"/>
    <col min="15105" max="15105" width="12" bestFit="1" customWidth="1"/>
    <col min="15106" max="15106" width="14.6640625" bestFit="1" customWidth="1"/>
    <col min="15107" max="15107" width="12.6640625" bestFit="1" customWidth="1"/>
    <col min="15108" max="15108" width="12" bestFit="1" customWidth="1"/>
    <col min="15109" max="15109" width="14.6640625" bestFit="1" customWidth="1"/>
    <col min="15110" max="15110" width="12.6640625" bestFit="1" customWidth="1"/>
    <col min="15111" max="15111" width="12" bestFit="1" customWidth="1"/>
    <col min="15112" max="15112" width="14.6640625" bestFit="1" customWidth="1"/>
    <col min="15113" max="15113" width="12.6640625" bestFit="1" customWidth="1"/>
    <col min="15114" max="15114" width="12" bestFit="1" customWidth="1"/>
    <col min="15115" max="15115" width="14.6640625" bestFit="1" customWidth="1"/>
    <col min="15116" max="15116" width="12" bestFit="1" customWidth="1"/>
    <col min="15117" max="15117" width="14.6640625" bestFit="1" customWidth="1"/>
    <col min="15118" max="15118" width="12" bestFit="1" customWidth="1"/>
    <col min="15119" max="15119" width="14.6640625" bestFit="1" customWidth="1"/>
    <col min="15120" max="15120" width="12.6640625" bestFit="1" customWidth="1"/>
    <col min="15121" max="15121" width="12" bestFit="1" customWidth="1"/>
    <col min="15122" max="15122" width="14.6640625" bestFit="1" customWidth="1"/>
    <col min="15123" max="15123" width="12.6640625" bestFit="1" customWidth="1"/>
    <col min="15124" max="15124" width="12" bestFit="1" customWidth="1"/>
    <col min="15125" max="15125" width="14.6640625" bestFit="1" customWidth="1"/>
    <col min="15126" max="15126" width="12" bestFit="1" customWidth="1"/>
    <col min="15127" max="15127" width="14.6640625" bestFit="1" customWidth="1"/>
    <col min="15128" max="15128" width="12.6640625" bestFit="1" customWidth="1"/>
    <col min="15129" max="15129" width="12" bestFit="1" customWidth="1"/>
    <col min="15130" max="15130" width="14.6640625" bestFit="1" customWidth="1"/>
    <col min="15131" max="15131" width="12.6640625" bestFit="1" customWidth="1"/>
    <col min="15132" max="15132" width="12" bestFit="1" customWidth="1"/>
    <col min="15133" max="15133" width="14.6640625" bestFit="1" customWidth="1"/>
    <col min="15134" max="15134" width="12" bestFit="1" customWidth="1"/>
    <col min="15135" max="15135" width="14.6640625" bestFit="1" customWidth="1"/>
    <col min="15136" max="15136" width="12.6640625" bestFit="1" customWidth="1"/>
    <col min="15137" max="15137" width="12" bestFit="1" customWidth="1"/>
    <col min="15138" max="15138" width="14.6640625" bestFit="1" customWidth="1"/>
    <col min="15139" max="15139" width="12" bestFit="1" customWidth="1"/>
    <col min="15140" max="15140" width="14.6640625" bestFit="1" customWidth="1"/>
    <col min="15141" max="15141" width="12.6640625" bestFit="1" customWidth="1"/>
    <col min="15142" max="15142" width="12" bestFit="1" customWidth="1"/>
    <col min="15143" max="15143" width="14.6640625" bestFit="1" customWidth="1"/>
    <col min="15144" max="15144" width="12.6640625" bestFit="1" customWidth="1"/>
    <col min="15145" max="15145" width="12" bestFit="1" customWidth="1"/>
    <col min="15146" max="15146" width="14.6640625" bestFit="1" customWidth="1"/>
    <col min="15147" max="15147" width="12.6640625" bestFit="1" customWidth="1"/>
    <col min="15148" max="15148" width="12" bestFit="1" customWidth="1"/>
    <col min="15149" max="15149" width="14.6640625" bestFit="1" customWidth="1"/>
    <col min="15150" max="15150" width="12.6640625" bestFit="1" customWidth="1"/>
    <col min="15151" max="15151" width="12" bestFit="1" customWidth="1"/>
    <col min="15152" max="15152" width="14.6640625" bestFit="1" customWidth="1"/>
    <col min="15153" max="15153" width="12.6640625" bestFit="1" customWidth="1"/>
    <col min="15154" max="15154" width="12" bestFit="1" customWidth="1"/>
    <col min="15155" max="15155" width="14.6640625" bestFit="1" customWidth="1"/>
    <col min="15156" max="15156" width="12.6640625" bestFit="1" customWidth="1"/>
    <col min="15157" max="15157" width="12" bestFit="1" customWidth="1"/>
    <col min="15158" max="15158" width="14.6640625" bestFit="1" customWidth="1"/>
    <col min="15159" max="15159" width="12.6640625" bestFit="1" customWidth="1"/>
    <col min="15160" max="15160" width="12" bestFit="1" customWidth="1"/>
    <col min="15161" max="15161" width="14.6640625" bestFit="1" customWidth="1"/>
    <col min="15162" max="15162" width="12.6640625" bestFit="1" customWidth="1"/>
    <col min="15163" max="15163" width="12" bestFit="1" customWidth="1"/>
    <col min="15164" max="15164" width="14.6640625" bestFit="1" customWidth="1"/>
    <col min="15165" max="15165" width="12.6640625" bestFit="1" customWidth="1"/>
    <col min="15166" max="15166" width="12" bestFit="1" customWidth="1"/>
    <col min="15167" max="15167" width="14.6640625" bestFit="1" customWidth="1"/>
    <col min="15168" max="15168" width="12" bestFit="1" customWidth="1"/>
    <col min="15169" max="15169" width="14.6640625" bestFit="1" customWidth="1"/>
    <col min="15170" max="15170" width="12.6640625" bestFit="1" customWidth="1"/>
    <col min="15171" max="15171" width="12" bestFit="1" customWidth="1"/>
    <col min="15172" max="15172" width="14.6640625" bestFit="1" customWidth="1"/>
    <col min="15173" max="15173" width="12" bestFit="1" customWidth="1"/>
    <col min="15174" max="15174" width="14.6640625" bestFit="1" customWidth="1"/>
    <col min="15175" max="15175" width="12.6640625" bestFit="1" customWidth="1"/>
    <col min="15176" max="15176" width="12" bestFit="1" customWidth="1"/>
    <col min="15177" max="15177" width="14.6640625" bestFit="1" customWidth="1"/>
    <col min="15178" max="15178" width="12.6640625" bestFit="1" customWidth="1"/>
    <col min="15179" max="15179" width="12" bestFit="1" customWidth="1"/>
    <col min="15180" max="15180" width="14.6640625" bestFit="1" customWidth="1"/>
    <col min="15181" max="15181" width="12.6640625" bestFit="1" customWidth="1"/>
    <col min="15182" max="15182" width="12" bestFit="1" customWidth="1"/>
    <col min="15183" max="15183" width="14.6640625" bestFit="1" customWidth="1"/>
    <col min="15184" max="15184" width="12.6640625" bestFit="1" customWidth="1"/>
    <col min="15185" max="15185" width="12" bestFit="1" customWidth="1"/>
    <col min="15186" max="15186" width="14.6640625" bestFit="1" customWidth="1"/>
    <col min="15187" max="15187" width="12.6640625" bestFit="1" customWidth="1"/>
    <col min="15188" max="15188" width="12" bestFit="1" customWidth="1"/>
    <col min="15189" max="15189" width="14.6640625" bestFit="1" customWidth="1"/>
    <col min="15190" max="15190" width="12.6640625" bestFit="1" customWidth="1"/>
    <col min="15191" max="15191" width="12" bestFit="1" customWidth="1"/>
    <col min="15192" max="15192" width="14.6640625" bestFit="1" customWidth="1"/>
    <col min="15193" max="15193" width="12.6640625" bestFit="1" customWidth="1"/>
    <col min="15194" max="15194" width="12" bestFit="1" customWidth="1"/>
    <col min="15195" max="15195" width="14.6640625" bestFit="1" customWidth="1"/>
    <col min="15196" max="15196" width="12" bestFit="1" customWidth="1"/>
    <col min="15197" max="15197" width="14.6640625" bestFit="1" customWidth="1"/>
    <col min="15198" max="15198" width="12.6640625" bestFit="1" customWidth="1"/>
    <col min="15199" max="15199" width="12" bestFit="1" customWidth="1"/>
    <col min="15200" max="15200" width="14.6640625" bestFit="1" customWidth="1"/>
    <col min="15201" max="15201" width="12.6640625" bestFit="1" customWidth="1"/>
    <col min="15202" max="15202" width="12" bestFit="1" customWidth="1"/>
    <col min="15203" max="15203" width="14.6640625" bestFit="1" customWidth="1"/>
    <col min="15204" max="15204" width="12.6640625" bestFit="1" customWidth="1"/>
    <col min="15205" max="15205" width="12" bestFit="1" customWidth="1"/>
    <col min="15206" max="15206" width="14.6640625" bestFit="1" customWidth="1"/>
    <col min="15207" max="15207" width="12" bestFit="1" customWidth="1"/>
    <col min="15208" max="15208" width="14.6640625" bestFit="1" customWidth="1"/>
    <col min="15209" max="15209" width="12.6640625" bestFit="1" customWidth="1"/>
    <col min="15210" max="15210" width="12" bestFit="1" customWidth="1"/>
    <col min="15211" max="15211" width="14.6640625" bestFit="1" customWidth="1"/>
    <col min="15212" max="15212" width="12.6640625" bestFit="1" customWidth="1"/>
    <col min="15213" max="15213" width="12" bestFit="1" customWidth="1"/>
    <col min="15214" max="15214" width="14.6640625" bestFit="1" customWidth="1"/>
    <col min="15215" max="15215" width="12.6640625" bestFit="1" customWidth="1"/>
    <col min="15216" max="15216" width="12" bestFit="1" customWidth="1"/>
    <col min="15217" max="15217" width="14.6640625" bestFit="1" customWidth="1"/>
    <col min="15218" max="15218" width="12.6640625" bestFit="1" customWidth="1"/>
    <col min="15219" max="15219" width="12" bestFit="1" customWidth="1"/>
    <col min="15220" max="15220" width="14.6640625" bestFit="1" customWidth="1"/>
    <col min="15221" max="15221" width="12.6640625" bestFit="1" customWidth="1"/>
    <col min="15222" max="15222" width="12" bestFit="1" customWidth="1"/>
    <col min="15223" max="15223" width="14.6640625" bestFit="1" customWidth="1"/>
    <col min="15224" max="15224" width="12.6640625" bestFit="1" customWidth="1"/>
    <col min="15225" max="15225" width="12" bestFit="1" customWidth="1"/>
    <col min="15226" max="15226" width="14.6640625" bestFit="1" customWidth="1"/>
    <col min="15227" max="15227" width="12.6640625" bestFit="1" customWidth="1"/>
    <col min="15228" max="15228" width="12" bestFit="1" customWidth="1"/>
    <col min="15229" max="15229" width="14.6640625" bestFit="1" customWidth="1"/>
    <col min="15230" max="15230" width="12.6640625" bestFit="1" customWidth="1"/>
    <col min="15231" max="15231" width="12" bestFit="1" customWidth="1"/>
    <col min="15232" max="15232" width="14.6640625" bestFit="1" customWidth="1"/>
    <col min="15233" max="15233" width="12.6640625" bestFit="1" customWidth="1"/>
    <col min="15234" max="15234" width="12" bestFit="1" customWidth="1"/>
    <col min="15235" max="15235" width="14.6640625" bestFit="1" customWidth="1"/>
    <col min="15236" max="15236" width="12.6640625" bestFit="1" customWidth="1"/>
    <col min="15237" max="15237" width="12" bestFit="1" customWidth="1"/>
    <col min="15238" max="15238" width="14.6640625" bestFit="1" customWidth="1"/>
    <col min="15239" max="15239" width="12.6640625" bestFit="1" customWidth="1"/>
    <col min="15240" max="15240" width="12" bestFit="1" customWidth="1"/>
    <col min="15241" max="15241" width="14.6640625" bestFit="1" customWidth="1"/>
    <col min="15242" max="15242" width="12.6640625" bestFit="1" customWidth="1"/>
    <col min="15243" max="15243" width="12" bestFit="1" customWidth="1"/>
    <col min="15244" max="15244" width="14.6640625" bestFit="1" customWidth="1"/>
    <col min="15245" max="15245" width="12" bestFit="1" customWidth="1"/>
    <col min="15246" max="15246" width="14.6640625" bestFit="1" customWidth="1"/>
    <col min="15247" max="15247" width="12" bestFit="1" customWidth="1"/>
    <col min="15248" max="15248" width="14.6640625" bestFit="1" customWidth="1"/>
    <col min="15249" max="15249" width="12.6640625" bestFit="1" customWidth="1"/>
    <col min="15250" max="15250" width="12" bestFit="1" customWidth="1"/>
    <col min="15251" max="15251" width="14.6640625" bestFit="1" customWidth="1"/>
    <col min="15252" max="15252" width="12.6640625" bestFit="1" customWidth="1"/>
    <col min="15253" max="15253" width="12" bestFit="1" customWidth="1"/>
    <col min="15254" max="15254" width="14.6640625" bestFit="1" customWidth="1"/>
    <col min="15255" max="15255" width="12" bestFit="1" customWidth="1"/>
    <col min="15256" max="15256" width="14.6640625" bestFit="1" customWidth="1"/>
    <col min="15257" max="15257" width="12.6640625" bestFit="1" customWidth="1"/>
    <col min="15258" max="15258" width="12" bestFit="1" customWidth="1"/>
    <col min="15259" max="15259" width="14.6640625" bestFit="1" customWidth="1"/>
    <col min="15260" max="15260" width="12.6640625" bestFit="1" customWidth="1"/>
    <col min="15261" max="15261" width="12" bestFit="1" customWidth="1"/>
    <col min="15262" max="15262" width="14.6640625" bestFit="1" customWidth="1"/>
    <col min="15263" max="15263" width="12.6640625" bestFit="1" customWidth="1"/>
    <col min="15264" max="15264" width="12" bestFit="1" customWidth="1"/>
    <col min="15265" max="15265" width="14.6640625" bestFit="1" customWidth="1"/>
    <col min="15266" max="15266" width="12" bestFit="1" customWidth="1"/>
    <col min="15267" max="15267" width="14.6640625" bestFit="1" customWidth="1"/>
    <col min="15268" max="15268" width="12.6640625" bestFit="1" customWidth="1"/>
    <col min="15269" max="15269" width="12" bestFit="1" customWidth="1"/>
    <col min="15270" max="15270" width="14.6640625" bestFit="1" customWidth="1"/>
    <col min="15271" max="15271" width="12.6640625" bestFit="1" customWidth="1"/>
    <col min="15272" max="15272" width="12" bestFit="1" customWidth="1"/>
    <col min="15273" max="15273" width="14.6640625" bestFit="1" customWidth="1"/>
    <col min="15274" max="15274" width="12.6640625" bestFit="1" customWidth="1"/>
    <col min="15275" max="15275" width="12" bestFit="1" customWidth="1"/>
    <col min="15276" max="15276" width="14.6640625" bestFit="1" customWidth="1"/>
    <col min="15277" max="15277" width="12.6640625" bestFit="1" customWidth="1"/>
    <col min="15278" max="15278" width="12" bestFit="1" customWidth="1"/>
    <col min="15279" max="15279" width="14.6640625" bestFit="1" customWidth="1"/>
    <col min="15280" max="15280" width="12.6640625" bestFit="1" customWidth="1"/>
    <col min="15281" max="15281" width="12" bestFit="1" customWidth="1"/>
    <col min="15282" max="15282" width="14.6640625" bestFit="1" customWidth="1"/>
    <col min="15283" max="15283" width="12.6640625" bestFit="1" customWidth="1"/>
    <col min="15284" max="15284" width="12" bestFit="1" customWidth="1"/>
    <col min="15285" max="15285" width="14.6640625" bestFit="1" customWidth="1"/>
    <col min="15286" max="15286" width="12" bestFit="1" customWidth="1"/>
    <col min="15287" max="15287" width="14.6640625" bestFit="1" customWidth="1"/>
    <col min="15288" max="15288" width="12.6640625" bestFit="1" customWidth="1"/>
    <col min="15289" max="15289" width="12" bestFit="1" customWidth="1"/>
    <col min="15290" max="15290" width="14.6640625" bestFit="1" customWidth="1"/>
    <col min="15291" max="15291" width="12.6640625" bestFit="1" customWidth="1"/>
    <col min="15292" max="15292" width="12" bestFit="1" customWidth="1"/>
    <col min="15293" max="15293" width="14.6640625" bestFit="1" customWidth="1"/>
    <col min="15294" max="15294" width="12.6640625" bestFit="1" customWidth="1"/>
    <col min="15295" max="15295" width="12" bestFit="1" customWidth="1"/>
    <col min="15296" max="15296" width="14.6640625" bestFit="1" customWidth="1"/>
    <col min="15297" max="15297" width="12" bestFit="1" customWidth="1"/>
    <col min="15298" max="15298" width="14.6640625" bestFit="1" customWidth="1"/>
    <col min="15299" max="15299" width="12.6640625" bestFit="1" customWidth="1"/>
    <col min="15300" max="15300" width="12" bestFit="1" customWidth="1"/>
    <col min="15301" max="15301" width="14.6640625" bestFit="1" customWidth="1"/>
    <col min="15302" max="15302" width="12.6640625" bestFit="1" customWidth="1"/>
    <col min="15303" max="15303" width="12" bestFit="1" customWidth="1"/>
    <col min="15304" max="15304" width="14.6640625" bestFit="1" customWidth="1"/>
    <col min="15305" max="15305" width="12.6640625" bestFit="1" customWidth="1"/>
    <col min="15306" max="15306" width="12" bestFit="1" customWidth="1"/>
    <col min="15307" max="15307" width="14.6640625" bestFit="1" customWidth="1"/>
    <col min="15308" max="15308" width="12.6640625" bestFit="1" customWidth="1"/>
    <col min="15309" max="15309" width="12" bestFit="1" customWidth="1"/>
    <col min="15310" max="15310" width="14.6640625" bestFit="1" customWidth="1"/>
    <col min="15311" max="15311" width="12.6640625" bestFit="1" customWidth="1"/>
    <col min="15312" max="15312" width="12" bestFit="1" customWidth="1"/>
    <col min="15313" max="15313" width="14.6640625" bestFit="1" customWidth="1"/>
    <col min="15314" max="15314" width="12.6640625" bestFit="1" customWidth="1"/>
    <col min="15315" max="15315" width="12" bestFit="1" customWidth="1"/>
    <col min="15316" max="15316" width="14.6640625" bestFit="1" customWidth="1"/>
    <col min="15317" max="15317" width="12.6640625" bestFit="1" customWidth="1"/>
    <col min="15318" max="15318" width="12" bestFit="1" customWidth="1"/>
    <col min="15319" max="15319" width="14.6640625" bestFit="1" customWidth="1"/>
    <col min="15320" max="15320" width="12.6640625" bestFit="1" customWidth="1"/>
    <col min="15321" max="15321" width="12" bestFit="1" customWidth="1"/>
    <col min="15322" max="15322" width="14.6640625" bestFit="1" customWidth="1"/>
    <col min="15323" max="15323" width="12" bestFit="1" customWidth="1"/>
    <col min="15324" max="15324" width="14.6640625" bestFit="1" customWidth="1"/>
    <col min="15325" max="15325" width="12.6640625" bestFit="1" customWidth="1"/>
    <col min="15326" max="15326" width="12" bestFit="1" customWidth="1"/>
    <col min="15327" max="15327" width="14.6640625" bestFit="1" customWidth="1"/>
    <col min="15328" max="15328" width="12.6640625" bestFit="1" customWidth="1"/>
    <col min="15329" max="15329" width="12" bestFit="1" customWidth="1"/>
    <col min="15330" max="15330" width="14.6640625" bestFit="1" customWidth="1"/>
    <col min="15331" max="15331" width="12.6640625" bestFit="1" customWidth="1"/>
    <col min="15332" max="15332" width="12" bestFit="1" customWidth="1"/>
    <col min="15333" max="15333" width="14.6640625" bestFit="1" customWidth="1"/>
    <col min="15334" max="15334" width="12.6640625" bestFit="1" customWidth="1"/>
    <col min="15335" max="15335" width="12" bestFit="1" customWidth="1"/>
    <col min="15336" max="15336" width="14.6640625" bestFit="1" customWidth="1"/>
    <col min="15337" max="15337" width="12" bestFit="1" customWidth="1"/>
    <col min="15338" max="15338" width="14.6640625" bestFit="1" customWidth="1"/>
    <col min="15339" max="15339" width="12.6640625" bestFit="1" customWidth="1"/>
    <col min="15340" max="15340" width="12" bestFit="1" customWidth="1"/>
    <col min="15341" max="15341" width="14.6640625" bestFit="1" customWidth="1"/>
    <col min="15342" max="15342" width="12.6640625" bestFit="1" customWidth="1"/>
    <col min="15343" max="15343" width="12" bestFit="1" customWidth="1"/>
    <col min="15344" max="15344" width="14.6640625" bestFit="1" customWidth="1"/>
    <col min="15345" max="15345" width="12.6640625" bestFit="1" customWidth="1"/>
    <col min="15346" max="15346" width="12" bestFit="1" customWidth="1"/>
    <col min="15347" max="15347" width="14.6640625" bestFit="1" customWidth="1"/>
    <col min="15348" max="15348" width="12.6640625" bestFit="1" customWidth="1"/>
    <col min="15349" max="15349" width="12" bestFit="1" customWidth="1"/>
    <col min="15350" max="15350" width="14.6640625" bestFit="1" customWidth="1"/>
    <col min="15351" max="15351" width="12.6640625" bestFit="1" customWidth="1"/>
    <col min="15352" max="15352" width="12" bestFit="1" customWidth="1"/>
    <col min="15353" max="15353" width="14.6640625" bestFit="1" customWidth="1"/>
    <col min="15354" max="15354" width="12.6640625" bestFit="1" customWidth="1"/>
    <col min="15355" max="15355" width="12" bestFit="1" customWidth="1"/>
    <col min="15356" max="15356" width="14.6640625" bestFit="1" customWidth="1"/>
    <col min="15357" max="15357" width="12.6640625" bestFit="1" customWidth="1"/>
    <col min="15358" max="15358" width="12" bestFit="1" customWidth="1"/>
    <col min="15359" max="15359" width="14.6640625" bestFit="1" customWidth="1"/>
    <col min="15360" max="15360" width="12.6640625" bestFit="1" customWidth="1"/>
    <col min="15361" max="15361" width="12" bestFit="1" customWidth="1"/>
    <col min="15362" max="15362" width="14.6640625" bestFit="1" customWidth="1"/>
    <col min="15363" max="15363" width="12.6640625" bestFit="1" customWidth="1"/>
    <col min="15364" max="15364" width="12" bestFit="1" customWidth="1"/>
    <col min="15365" max="15365" width="14.6640625" bestFit="1" customWidth="1"/>
    <col min="15366" max="15366" width="12" bestFit="1" customWidth="1"/>
    <col min="15367" max="15367" width="14.6640625" bestFit="1" customWidth="1"/>
    <col min="15368" max="15368" width="12.6640625" bestFit="1" customWidth="1"/>
    <col min="15369" max="15369" width="12" bestFit="1" customWidth="1"/>
    <col min="15370" max="15370" width="14.6640625" bestFit="1" customWidth="1"/>
    <col min="15371" max="15371" width="12" bestFit="1" customWidth="1"/>
    <col min="15372" max="15372" width="14.6640625" bestFit="1" customWidth="1"/>
    <col min="15373" max="15373" width="12.6640625" bestFit="1" customWidth="1"/>
    <col min="15374" max="15374" width="12" bestFit="1" customWidth="1"/>
    <col min="15375" max="15375" width="14.6640625" bestFit="1" customWidth="1"/>
    <col min="15376" max="15376" width="12.6640625" bestFit="1" customWidth="1"/>
    <col min="15377" max="15377" width="12" bestFit="1" customWidth="1"/>
    <col min="15378" max="15378" width="14.6640625" bestFit="1" customWidth="1"/>
    <col min="15379" max="15379" width="12" bestFit="1" customWidth="1"/>
    <col min="15380" max="15380" width="14.6640625" bestFit="1" customWidth="1"/>
    <col min="15381" max="15381" width="12.6640625" bestFit="1" customWidth="1"/>
    <col min="15382" max="15382" width="12" bestFit="1" customWidth="1"/>
    <col min="15383" max="15383" width="14.6640625" bestFit="1" customWidth="1"/>
    <col min="15384" max="15384" width="12.6640625" bestFit="1" customWidth="1"/>
    <col min="15385" max="15385" width="12" bestFit="1" customWidth="1"/>
    <col min="15386" max="15386" width="14.6640625" bestFit="1" customWidth="1"/>
    <col min="15387" max="15387" width="12.6640625" bestFit="1" customWidth="1"/>
    <col min="15388" max="15388" width="12" bestFit="1" customWidth="1"/>
    <col min="15389" max="15389" width="14.6640625" bestFit="1" customWidth="1"/>
    <col min="15390" max="15390" width="12.6640625" bestFit="1" customWidth="1"/>
    <col min="15391" max="15391" width="12" bestFit="1" customWidth="1"/>
    <col min="15392" max="15392" width="14.6640625" bestFit="1" customWidth="1"/>
    <col min="15393" max="15393" width="12.6640625" bestFit="1" customWidth="1"/>
    <col min="15394" max="15394" width="12" bestFit="1" customWidth="1"/>
    <col min="15395" max="15395" width="14.6640625" bestFit="1" customWidth="1"/>
    <col min="15396" max="15396" width="12" bestFit="1" customWidth="1"/>
    <col min="15397" max="15397" width="14.6640625" bestFit="1" customWidth="1"/>
    <col min="15398" max="15398" width="12.6640625" bestFit="1" customWidth="1"/>
    <col min="15399" max="15399" width="12" bestFit="1" customWidth="1"/>
    <col min="15400" max="15400" width="14.6640625" bestFit="1" customWidth="1"/>
    <col min="15401" max="15401" width="12.6640625" bestFit="1" customWidth="1"/>
    <col min="15402" max="15402" width="12" bestFit="1" customWidth="1"/>
    <col min="15403" max="15403" width="14.6640625" bestFit="1" customWidth="1"/>
    <col min="15404" max="15404" width="12.6640625" bestFit="1" customWidth="1"/>
    <col min="15405" max="15405" width="12" bestFit="1" customWidth="1"/>
    <col min="15406" max="15406" width="14.6640625" bestFit="1" customWidth="1"/>
    <col min="15407" max="15407" width="12.6640625" bestFit="1" customWidth="1"/>
    <col min="15408" max="15408" width="12" bestFit="1" customWidth="1"/>
    <col min="15409" max="15409" width="14.6640625" bestFit="1" customWidth="1"/>
    <col min="15410" max="15410" width="12.6640625" bestFit="1" customWidth="1"/>
    <col min="15411" max="15411" width="12" bestFit="1" customWidth="1"/>
    <col min="15412" max="15412" width="14.6640625" bestFit="1" customWidth="1"/>
    <col min="15413" max="15413" width="12.6640625" bestFit="1" customWidth="1"/>
    <col min="15414" max="15414" width="12" bestFit="1" customWidth="1"/>
    <col min="15415" max="15415" width="14.6640625" bestFit="1" customWidth="1"/>
    <col min="15416" max="15416" width="12.6640625" bestFit="1" customWidth="1"/>
    <col min="15417" max="15417" width="12" bestFit="1" customWidth="1"/>
    <col min="15418" max="15418" width="14.6640625" bestFit="1" customWidth="1"/>
    <col min="15419" max="15419" width="12.6640625" bestFit="1" customWidth="1"/>
    <col min="15420" max="15420" width="12" bestFit="1" customWidth="1"/>
    <col min="15421" max="15421" width="14.6640625" bestFit="1" customWidth="1"/>
    <col min="15422" max="15422" width="12.6640625" bestFit="1" customWidth="1"/>
    <col min="15423" max="15423" width="12" bestFit="1" customWidth="1"/>
    <col min="15424" max="15424" width="14.6640625" bestFit="1" customWidth="1"/>
    <col min="15425" max="15425" width="12.6640625" bestFit="1" customWidth="1"/>
    <col min="15426" max="15426" width="12" bestFit="1" customWidth="1"/>
    <col min="15427" max="15427" width="14.6640625" bestFit="1" customWidth="1"/>
    <col min="15428" max="15428" width="12.6640625" bestFit="1" customWidth="1"/>
    <col min="15429" max="15429" width="12" bestFit="1" customWidth="1"/>
    <col min="15430" max="15430" width="14.6640625" bestFit="1" customWidth="1"/>
    <col min="15431" max="15431" width="12.6640625" bestFit="1" customWidth="1"/>
    <col min="15432" max="15432" width="12" bestFit="1" customWidth="1"/>
    <col min="15433" max="15433" width="14.6640625" bestFit="1" customWidth="1"/>
    <col min="15434" max="15434" width="12" bestFit="1" customWidth="1"/>
    <col min="15435" max="15435" width="14.6640625" bestFit="1" customWidth="1"/>
    <col min="15436" max="15436" width="12.6640625" bestFit="1" customWidth="1"/>
    <col min="15437" max="15437" width="12" bestFit="1" customWidth="1"/>
    <col min="15438" max="15438" width="14.6640625" bestFit="1" customWidth="1"/>
    <col min="15439" max="15439" width="12.6640625" bestFit="1" customWidth="1"/>
    <col min="15440" max="15440" width="12" bestFit="1" customWidth="1"/>
    <col min="15441" max="15441" width="14.6640625" bestFit="1" customWidth="1"/>
    <col min="15442" max="15442" width="12.6640625" bestFit="1" customWidth="1"/>
    <col min="15443" max="15443" width="12" bestFit="1" customWidth="1"/>
    <col min="15444" max="15444" width="14.6640625" bestFit="1" customWidth="1"/>
    <col min="15445" max="15445" width="12.6640625" bestFit="1" customWidth="1"/>
    <col min="15446" max="15446" width="12" bestFit="1" customWidth="1"/>
    <col min="15447" max="15447" width="14.6640625" bestFit="1" customWidth="1"/>
    <col min="15448" max="15448" width="12" bestFit="1" customWidth="1"/>
    <col min="15449" max="15449" width="14.6640625" bestFit="1" customWidth="1"/>
    <col min="15450" max="15450" width="12.6640625" bestFit="1" customWidth="1"/>
    <col min="15451" max="15451" width="12" bestFit="1" customWidth="1"/>
    <col min="15452" max="15452" width="14.6640625" bestFit="1" customWidth="1"/>
    <col min="15453" max="15453" width="12" bestFit="1" customWidth="1"/>
    <col min="15454" max="15454" width="14.6640625" bestFit="1" customWidth="1"/>
    <col min="15455" max="15455" width="12.6640625" bestFit="1" customWidth="1"/>
    <col min="15456" max="15456" width="12" bestFit="1" customWidth="1"/>
    <col min="15457" max="15457" width="14.6640625" bestFit="1" customWidth="1"/>
    <col min="15458" max="15458" width="12.6640625" bestFit="1" customWidth="1"/>
    <col min="15459" max="15459" width="12" bestFit="1" customWidth="1"/>
    <col min="15460" max="15460" width="14.6640625" bestFit="1" customWidth="1"/>
    <col min="15461" max="15461" width="12.6640625" bestFit="1" customWidth="1"/>
    <col min="15462" max="15462" width="12" bestFit="1" customWidth="1"/>
    <col min="15463" max="15463" width="14.6640625" bestFit="1" customWidth="1"/>
    <col min="15464" max="15464" width="12.6640625" bestFit="1" customWidth="1"/>
    <col min="15465" max="15465" width="12" bestFit="1" customWidth="1"/>
    <col min="15466" max="15466" width="14.6640625" bestFit="1" customWidth="1"/>
    <col min="15467" max="15467" width="12.6640625" bestFit="1" customWidth="1"/>
    <col min="15468" max="15468" width="12" bestFit="1" customWidth="1"/>
    <col min="15469" max="15469" width="14.6640625" bestFit="1" customWidth="1"/>
    <col min="15470" max="15470" width="12" bestFit="1" customWidth="1"/>
    <col min="15471" max="15471" width="14.6640625" bestFit="1" customWidth="1"/>
    <col min="15472" max="15472" width="12.6640625" bestFit="1" customWidth="1"/>
    <col min="15473" max="15473" width="12" bestFit="1" customWidth="1"/>
    <col min="15474" max="15474" width="14.6640625" bestFit="1" customWidth="1"/>
    <col min="15475" max="15475" width="12.6640625" bestFit="1" customWidth="1"/>
    <col min="15476" max="15476" width="12" bestFit="1" customWidth="1"/>
    <col min="15477" max="15477" width="14.6640625" bestFit="1" customWidth="1"/>
    <col min="15478" max="15478" width="12.6640625" bestFit="1" customWidth="1"/>
    <col min="15479" max="15479" width="12" bestFit="1" customWidth="1"/>
    <col min="15480" max="15480" width="14.6640625" bestFit="1" customWidth="1"/>
    <col min="15481" max="15481" width="12" bestFit="1" customWidth="1"/>
    <col min="15482" max="15482" width="14.6640625" bestFit="1" customWidth="1"/>
    <col min="15483" max="15483" width="12.6640625" bestFit="1" customWidth="1"/>
    <col min="15484" max="15484" width="12" bestFit="1" customWidth="1"/>
    <col min="15485" max="15485" width="14.6640625" bestFit="1" customWidth="1"/>
    <col min="15486" max="15486" width="12" bestFit="1" customWidth="1"/>
    <col min="15487" max="15487" width="14.6640625" bestFit="1" customWidth="1"/>
    <col min="15488" max="15488" width="12.6640625" bestFit="1" customWidth="1"/>
    <col min="15489" max="15489" width="12" bestFit="1" customWidth="1"/>
    <col min="15490" max="15490" width="14.6640625" bestFit="1" customWidth="1"/>
    <col min="15491" max="15491" width="12.6640625" bestFit="1" customWidth="1"/>
    <col min="15492" max="15492" width="12" bestFit="1" customWidth="1"/>
    <col min="15493" max="15493" width="14.6640625" bestFit="1" customWidth="1"/>
    <col min="15494" max="15494" width="12" bestFit="1" customWidth="1"/>
    <col min="15495" max="15495" width="14.6640625" bestFit="1" customWidth="1"/>
    <col min="15496" max="15496" width="12.6640625" bestFit="1" customWidth="1"/>
    <col min="15497" max="15497" width="12" bestFit="1" customWidth="1"/>
    <col min="15498" max="15498" width="14.6640625" bestFit="1" customWidth="1"/>
    <col min="15499" max="15499" width="12.6640625" bestFit="1" customWidth="1"/>
    <col min="15500" max="15500" width="12" bestFit="1" customWidth="1"/>
    <col min="15501" max="15501" width="14.6640625" bestFit="1" customWidth="1"/>
    <col min="15502" max="15502" width="12.6640625" bestFit="1" customWidth="1"/>
    <col min="15503" max="15503" width="12" bestFit="1" customWidth="1"/>
    <col min="15504" max="15504" width="14.6640625" bestFit="1" customWidth="1"/>
    <col min="15505" max="15505" width="12.6640625" bestFit="1" customWidth="1"/>
    <col min="15506" max="15506" width="12" bestFit="1" customWidth="1"/>
    <col min="15507" max="15507" width="14.6640625" bestFit="1" customWidth="1"/>
    <col min="15508" max="15508" width="12" bestFit="1" customWidth="1"/>
    <col min="15509" max="15509" width="14.6640625" bestFit="1" customWidth="1"/>
    <col min="15510" max="15510" width="12" bestFit="1" customWidth="1"/>
    <col min="15511" max="15511" width="14.6640625" bestFit="1" customWidth="1"/>
    <col min="15512" max="15512" width="12.6640625" bestFit="1" customWidth="1"/>
    <col min="15513" max="15513" width="12" bestFit="1" customWidth="1"/>
    <col min="15514" max="15514" width="14.6640625" bestFit="1" customWidth="1"/>
    <col min="15515" max="15515" width="12.6640625" bestFit="1" customWidth="1"/>
    <col min="15516" max="15516" width="12" bestFit="1" customWidth="1"/>
    <col min="15517" max="15517" width="14.6640625" bestFit="1" customWidth="1"/>
    <col min="15518" max="15518" width="12.6640625" bestFit="1" customWidth="1"/>
    <col min="15519" max="15519" width="12" bestFit="1" customWidth="1"/>
    <col min="15520" max="15520" width="14.6640625" bestFit="1" customWidth="1"/>
    <col min="15521" max="15521" width="12" bestFit="1" customWidth="1"/>
    <col min="15522" max="15522" width="14.6640625" bestFit="1" customWidth="1"/>
    <col min="15523" max="15523" width="12.6640625" bestFit="1" customWidth="1"/>
    <col min="15524" max="15524" width="12" bestFit="1" customWidth="1"/>
    <col min="15525" max="15525" width="14.6640625" bestFit="1" customWidth="1"/>
    <col min="15526" max="15526" width="12.6640625" bestFit="1" customWidth="1"/>
    <col min="15527" max="15527" width="12" bestFit="1" customWidth="1"/>
    <col min="15528" max="15528" width="14.6640625" bestFit="1" customWidth="1"/>
    <col min="15529" max="15529" width="12.6640625" bestFit="1" customWidth="1"/>
    <col min="15530" max="15530" width="12" bestFit="1" customWidth="1"/>
    <col min="15531" max="15531" width="14.6640625" bestFit="1" customWidth="1"/>
    <col min="15532" max="15532" width="12.6640625" bestFit="1" customWidth="1"/>
    <col min="15533" max="15533" width="12" bestFit="1" customWidth="1"/>
    <col min="15534" max="15534" width="14.6640625" bestFit="1" customWidth="1"/>
    <col min="15535" max="15535" width="12.6640625" bestFit="1" customWidth="1"/>
    <col min="15536" max="15536" width="12" bestFit="1" customWidth="1"/>
    <col min="15537" max="15537" width="14.6640625" bestFit="1" customWidth="1"/>
    <col min="15538" max="15538" width="12.6640625" bestFit="1" customWidth="1"/>
    <col min="15539" max="15539" width="12" bestFit="1" customWidth="1"/>
    <col min="15540" max="15540" width="14.6640625" bestFit="1" customWidth="1"/>
    <col min="15541" max="15541" width="12.6640625" bestFit="1" customWidth="1"/>
    <col min="15542" max="15542" width="12" bestFit="1" customWidth="1"/>
    <col min="15543" max="15543" width="14.6640625" bestFit="1" customWidth="1"/>
    <col min="15544" max="15544" width="12.6640625" bestFit="1" customWidth="1"/>
    <col min="15545" max="15545" width="12" bestFit="1" customWidth="1"/>
    <col min="15546" max="15546" width="14.6640625" bestFit="1" customWidth="1"/>
    <col min="15547" max="15547" width="12.6640625" bestFit="1" customWidth="1"/>
    <col min="15548" max="15548" width="12" bestFit="1" customWidth="1"/>
    <col min="15549" max="15549" width="14.6640625" bestFit="1" customWidth="1"/>
    <col min="15550" max="15550" width="12.6640625" bestFit="1" customWidth="1"/>
    <col min="15551" max="15551" width="12" bestFit="1" customWidth="1"/>
    <col min="15552" max="15552" width="14.6640625" bestFit="1" customWidth="1"/>
    <col min="15553" max="15553" width="12" bestFit="1" customWidth="1"/>
    <col min="15554" max="15554" width="14.6640625" bestFit="1" customWidth="1"/>
    <col min="15555" max="15555" width="12.6640625" bestFit="1" customWidth="1"/>
    <col min="15556" max="15556" width="12" bestFit="1" customWidth="1"/>
    <col min="15557" max="15557" width="14.6640625" bestFit="1" customWidth="1"/>
    <col min="15558" max="15558" width="12.6640625" bestFit="1" customWidth="1"/>
    <col min="15559" max="15559" width="12" bestFit="1" customWidth="1"/>
    <col min="15560" max="15560" width="14.6640625" bestFit="1" customWidth="1"/>
    <col min="15561" max="15561" width="12.6640625" bestFit="1" customWidth="1"/>
    <col min="15562" max="15562" width="12" bestFit="1" customWidth="1"/>
    <col min="15563" max="15563" width="14.6640625" bestFit="1" customWidth="1"/>
    <col min="15564" max="15564" width="12.6640625" bestFit="1" customWidth="1"/>
    <col min="15565" max="15565" width="12" bestFit="1" customWidth="1"/>
    <col min="15566" max="15566" width="14.6640625" bestFit="1" customWidth="1"/>
    <col min="15567" max="15567" width="12.6640625" bestFit="1" customWidth="1"/>
    <col min="15568" max="15568" width="12" bestFit="1" customWidth="1"/>
    <col min="15569" max="15569" width="14.6640625" bestFit="1" customWidth="1"/>
    <col min="15570" max="15570" width="12.6640625" bestFit="1" customWidth="1"/>
    <col min="15571" max="15571" width="12" bestFit="1" customWidth="1"/>
    <col min="15572" max="15572" width="14.6640625" bestFit="1" customWidth="1"/>
    <col min="15573" max="15573" width="12.6640625" bestFit="1" customWidth="1"/>
    <col min="15574" max="15574" width="12" bestFit="1" customWidth="1"/>
    <col min="15575" max="15575" width="14.6640625" bestFit="1" customWidth="1"/>
    <col min="15576" max="15576" width="12.6640625" bestFit="1" customWidth="1"/>
    <col min="15577" max="15577" width="12" bestFit="1" customWidth="1"/>
    <col min="15578" max="15578" width="14.6640625" bestFit="1" customWidth="1"/>
    <col min="15579" max="15579" width="12" bestFit="1" customWidth="1"/>
    <col min="15580" max="15580" width="14.6640625" bestFit="1" customWidth="1"/>
    <col min="15581" max="15581" width="12.6640625" bestFit="1" customWidth="1"/>
    <col min="15582" max="15582" width="12" bestFit="1" customWidth="1"/>
    <col min="15583" max="15583" width="14.6640625" bestFit="1" customWidth="1"/>
    <col min="15584" max="15584" width="12.6640625" bestFit="1" customWidth="1"/>
    <col min="15585" max="15585" width="12" bestFit="1" customWidth="1"/>
    <col min="15586" max="15586" width="14.6640625" bestFit="1" customWidth="1"/>
    <col min="15587" max="15587" width="12.6640625" bestFit="1" customWidth="1"/>
    <col min="15588" max="15588" width="12" bestFit="1" customWidth="1"/>
    <col min="15589" max="15589" width="14.6640625" bestFit="1" customWidth="1"/>
    <col min="15590" max="15590" width="12.6640625" bestFit="1" customWidth="1"/>
    <col min="15591" max="15591" width="12" bestFit="1" customWidth="1"/>
    <col min="15592" max="15592" width="14.6640625" bestFit="1" customWidth="1"/>
    <col min="15593" max="15593" width="12.6640625" bestFit="1" customWidth="1"/>
    <col min="15594" max="15594" width="12" bestFit="1" customWidth="1"/>
    <col min="15595" max="15595" width="14.6640625" bestFit="1" customWidth="1"/>
    <col min="15596" max="15596" width="12.6640625" bestFit="1" customWidth="1"/>
    <col min="15597" max="15597" width="12" bestFit="1" customWidth="1"/>
    <col min="15598" max="15598" width="14.6640625" bestFit="1" customWidth="1"/>
    <col min="15599" max="15599" width="12.6640625" bestFit="1" customWidth="1"/>
    <col min="15600" max="15600" width="12" bestFit="1" customWidth="1"/>
    <col min="15601" max="15601" width="14.6640625" bestFit="1" customWidth="1"/>
    <col min="15602" max="15602" width="12.6640625" bestFit="1" customWidth="1"/>
    <col min="15603" max="15603" width="12" bestFit="1" customWidth="1"/>
    <col min="15604" max="15604" width="14.6640625" bestFit="1" customWidth="1"/>
    <col min="15605" max="15605" width="12.6640625" bestFit="1" customWidth="1"/>
    <col min="15606" max="15606" width="12" bestFit="1" customWidth="1"/>
    <col min="15607" max="15607" width="14.6640625" bestFit="1" customWidth="1"/>
    <col min="15608" max="15608" width="12.6640625" bestFit="1" customWidth="1"/>
    <col min="15609" max="15609" width="12" bestFit="1" customWidth="1"/>
    <col min="15610" max="15610" width="14.6640625" bestFit="1" customWidth="1"/>
    <col min="15611" max="15611" width="12.6640625" bestFit="1" customWidth="1"/>
    <col min="15612" max="15612" width="12" bestFit="1" customWidth="1"/>
    <col min="15613" max="15613" width="14.6640625" bestFit="1" customWidth="1"/>
    <col min="15614" max="15614" width="12.6640625" bestFit="1" customWidth="1"/>
    <col min="15615" max="15615" width="12" bestFit="1" customWidth="1"/>
    <col min="15616" max="15616" width="14.6640625" bestFit="1" customWidth="1"/>
    <col min="15617" max="15617" width="12.6640625" bestFit="1" customWidth="1"/>
    <col min="15618" max="15618" width="12" bestFit="1" customWidth="1"/>
    <col min="15619" max="15619" width="14.6640625" bestFit="1" customWidth="1"/>
    <col min="15620" max="15620" width="12" bestFit="1" customWidth="1"/>
    <col min="15621" max="15621" width="14.6640625" bestFit="1" customWidth="1"/>
    <col min="15622" max="15622" width="12.6640625" bestFit="1" customWidth="1"/>
    <col min="15623" max="15623" width="12" bestFit="1" customWidth="1"/>
    <col min="15624" max="15624" width="14.6640625" bestFit="1" customWidth="1"/>
    <col min="15625" max="15625" width="12.6640625" bestFit="1" customWidth="1"/>
    <col min="15626" max="15626" width="12" bestFit="1" customWidth="1"/>
    <col min="15627" max="15627" width="14.6640625" bestFit="1" customWidth="1"/>
    <col min="15628" max="15628" width="12.6640625" bestFit="1" customWidth="1"/>
    <col min="15629" max="15629" width="12" bestFit="1" customWidth="1"/>
    <col min="15630" max="15630" width="14.6640625" bestFit="1" customWidth="1"/>
    <col min="15631" max="15631" width="12.6640625" bestFit="1" customWidth="1"/>
    <col min="15632" max="15632" width="12" bestFit="1" customWidth="1"/>
    <col min="15633" max="15633" width="14.6640625" bestFit="1" customWidth="1"/>
    <col min="15634" max="15634" width="12.6640625" bestFit="1" customWidth="1"/>
    <col min="15635" max="15635" width="12" bestFit="1" customWidth="1"/>
    <col min="15636" max="15636" width="14.6640625" bestFit="1" customWidth="1"/>
    <col min="15637" max="15637" width="12.6640625" bestFit="1" customWidth="1"/>
    <col min="15638" max="15638" width="12" bestFit="1" customWidth="1"/>
    <col min="15639" max="15639" width="14.6640625" bestFit="1" customWidth="1"/>
    <col min="15640" max="15640" width="12.6640625" bestFit="1" customWidth="1"/>
    <col min="15641" max="15641" width="12" bestFit="1" customWidth="1"/>
    <col min="15642" max="15642" width="14.6640625" bestFit="1" customWidth="1"/>
    <col min="15643" max="15643" width="12.6640625" bestFit="1" customWidth="1"/>
    <col min="15644" max="15644" width="12" bestFit="1" customWidth="1"/>
    <col min="15645" max="15645" width="14.6640625" bestFit="1" customWidth="1"/>
    <col min="15646" max="15646" width="12.6640625" bestFit="1" customWidth="1"/>
    <col min="15647" max="15647" width="12" bestFit="1" customWidth="1"/>
    <col min="15648" max="15648" width="14.6640625" bestFit="1" customWidth="1"/>
    <col min="15649" max="15649" width="12.6640625" bestFit="1" customWidth="1"/>
    <col min="15650" max="15650" width="12" bestFit="1" customWidth="1"/>
    <col min="15651" max="15651" width="14.6640625" bestFit="1" customWidth="1"/>
    <col min="15652" max="15652" width="12.6640625" bestFit="1" customWidth="1"/>
    <col min="15653" max="15653" width="12" bestFit="1" customWidth="1"/>
    <col min="15654" max="15654" width="14.6640625" bestFit="1" customWidth="1"/>
    <col min="15655" max="15655" width="12.6640625" bestFit="1" customWidth="1"/>
    <col min="15656" max="15656" width="12" bestFit="1" customWidth="1"/>
    <col min="15657" max="15657" width="14.6640625" bestFit="1" customWidth="1"/>
    <col min="15658" max="15658" width="12.6640625" bestFit="1" customWidth="1"/>
    <col min="15659" max="15659" width="12" bestFit="1" customWidth="1"/>
    <col min="15660" max="15660" width="14.6640625" bestFit="1" customWidth="1"/>
    <col min="15661" max="15661" width="12.6640625" bestFit="1" customWidth="1"/>
    <col min="15662" max="15662" width="12" bestFit="1" customWidth="1"/>
    <col min="15663" max="15663" width="14.6640625" bestFit="1" customWidth="1"/>
    <col min="15664" max="15664" width="12" bestFit="1" customWidth="1"/>
    <col min="15665" max="15665" width="14.6640625" bestFit="1" customWidth="1"/>
    <col min="15666" max="15666" width="12.6640625" bestFit="1" customWidth="1"/>
    <col min="15667" max="15667" width="12" bestFit="1" customWidth="1"/>
    <col min="15668" max="15668" width="14.6640625" bestFit="1" customWidth="1"/>
    <col min="15669" max="15669" width="12.6640625" bestFit="1" customWidth="1"/>
    <col min="15670" max="15670" width="12" bestFit="1" customWidth="1"/>
    <col min="15671" max="15671" width="14.6640625" bestFit="1" customWidth="1"/>
    <col min="15672" max="15672" width="12" bestFit="1" customWidth="1"/>
    <col min="15673" max="15673" width="14.6640625" bestFit="1" customWidth="1"/>
    <col min="15674" max="15674" width="12.6640625" bestFit="1" customWidth="1"/>
    <col min="15675" max="15675" width="12" bestFit="1" customWidth="1"/>
    <col min="15676" max="15676" width="14.6640625" bestFit="1" customWidth="1"/>
    <col min="15677" max="15677" width="12.6640625" bestFit="1" customWidth="1"/>
    <col min="15678" max="15678" width="12" bestFit="1" customWidth="1"/>
    <col min="15679" max="15679" width="14.6640625" bestFit="1" customWidth="1"/>
    <col min="15680" max="15680" width="12.6640625" bestFit="1" customWidth="1"/>
    <col min="15681" max="15681" width="12" bestFit="1" customWidth="1"/>
    <col min="15682" max="15682" width="14.6640625" bestFit="1" customWidth="1"/>
    <col min="15683" max="15683" width="12" bestFit="1" customWidth="1"/>
    <col min="15684" max="15684" width="14.6640625" bestFit="1" customWidth="1"/>
    <col min="15685" max="15685" width="12.6640625" bestFit="1" customWidth="1"/>
    <col min="15686" max="15686" width="12" bestFit="1" customWidth="1"/>
    <col min="15687" max="15687" width="14.6640625" bestFit="1" customWidth="1"/>
    <col min="15688" max="15688" width="12.6640625" bestFit="1" customWidth="1"/>
    <col min="15689" max="15689" width="12" bestFit="1" customWidth="1"/>
    <col min="15690" max="15690" width="14.6640625" bestFit="1" customWidth="1"/>
    <col min="15691" max="15691" width="12" bestFit="1" customWidth="1"/>
    <col min="15692" max="15692" width="14.6640625" bestFit="1" customWidth="1"/>
    <col min="15693" max="15693" width="12.6640625" bestFit="1" customWidth="1"/>
    <col min="15694" max="15694" width="12" bestFit="1" customWidth="1"/>
    <col min="15695" max="15695" width="14.6640625" bestFit="1" customWidth="1"/>
    <col min="15696" max="15696" width="12.6640625" bestFit="1" customWidth="1"/>
    <col min="15697" max="15697" width="12" bestFit="1" customWidth="1"/>
    <col min="15698" max="15698" width="14.6640625" bestFit="1" customWidth="1"/>
    <col min="15699" max="15699" width="12.6640625" bestFit="1" customWidth="1"/>
    <col min="15700" max="15700" width="12" bestFit="1" customWidth="1"/>
    <col min="15701" max="15701" width="14.6640625" bestFit="1" customWidth="1"/>
    <col min="15702" max="15702" width="12.6640625" bestFit="1" customWidth="1"/>
    <col min="15703" max="15703" width="12" bestFit="1" customWidth="1"/>
    <col min="15704" max="15704" width="14.6640625" bestFit="1" customWidth="1"/>
    <col min="15705" max="15705" width="12.6640625" bestFit="1" customWidth="1"/>
    <col min="15706" max="15706" width="12" bestFit="1" customWidth="1"/>
    <col min="15707" max="15707" width="14.6640625" bestFit="1" customWidth="1"/>
    <col min="15708" max="15708" width="12.6640625" bestFit="1" customWidth="1"/>
    <col min="15709" max="15709" width="12" bestFit="1" customWidth="1"/>
    <col min="15710" max="15710" width="14.6640625" bestFit="1" customWidth="1"/>
    <col min="15711" max="15711" width="12.6640625" bestFit="1" customWidth="1"/>
    <col min="15712" max="15712" width="12" bestFit="1" customWidth="1"/>
    <col min="15713" max="15713" width="14.6640625" bestFit="1" customWidth="1"/>
    <col min="15714" max="15714" width="12.6640625" bestFit="1" customWidth="1"/>
    <col min="15715" max="15715" width="12" bestFit="1" customWidth="1"/>
    <col min="15716" max="15716" width="14.6640625" bestFit="1" customWidth="1"/>
    <col min="15717" max="15717" width="12.6640625" bestFit="1" customWidth="1"/>
    <col min="15718" max="15718" width="12" bestFit="1" customWidth="1"/>
    <col min="15719" max="15719" width="14.6640625" bestFit="1" customWidth="1"/>
    <col min="15720" max="15720" width="12.6640625" bestFit="1" customWidth="1"/>
    <col min="15721" max="15721" width="12" bestFit="1" customWidth="1"/>
    <col min="15722" max="15722" width="14.6640625" bestFit="1" customWidth="1"/>
    <col min="15723" max="15723" width="12.6640625" bestFit="1" customWidth="1"/>
    <col min="15724" max="15724" width="12" bestFit="1" customWidth="1"/>
    <col min="15725" max="15725" width="14.6640625" bestFit="1" customWidth="1"/>
    <col min="15726" max="15726" width="12.6640625" bestFit="1" customWidth="1"/>
    <col min="15727" max="15727" width="12" bestFit="1" customWidth="1"/>
    <col min="15728" max="15728" width="14.6640625" bestFit="1" customWidth="1"/>
    <col min="15729" max="15729" width="12.6640625" bestFit="1" customWidth="1"/>
    <col min="15730" max="15730" width="12" bestFit="1" customWidth="1"/>
    <col min="15731" max="15731" width="14.6640625" bestFit="1" customWidth="1"/>
    <col min="15732" max="15732" width="12.6640625" bestFit="1" customWidth="1"/>
    <col min="15733" max="15733" width="12" bestFit="1" customWidth="1"/>
    <col min="15734" max="15734" width="14.6640625" bestFit="1" customWidth="1"/>
    <col min="15735" max="15735" width="12.6640625" bestFit="1" customWidth="1"/>
    <col min="15736" max="15736" width="12" bestFit="1" customWidth="1"/>
    <col min="15737" max="15737" width="14.6640625" bestFit="1" customWidth="1"/>
    <col min="15738" max="15738" width="12" bestFit="1" customWidth="1"/>
    <col min="15739" max="15739" width="14.6640625" bestFit="1" customWidth="1"/>
    <col min="15740" max="15740" width="12.6640625" bestFit="1" customWidth="1"/>
    <col min="15741" max="15741" width="12" bestFit="1" customWidth="1"/>
    <col min="15742" max="15742" width="14.6640625" bestFit="1" customWidth="1"/>
    <col min="15743" max="15743" width="12.6640625" bestFit="1" customWidth="1"/>
    <col min="15744" max="15744" width="12" bestFit="1" customWidth="1"/>
    <col min="15745" max="15745" width="14.6640625" bestFit="1" customWidth="1"/>
    <col min="15746" max="15746" width="12.6640625" bestFit="1" customWidth="1"/>
    <col min="15747" max="15747" width="12" bestFit="1" customWidth="1"/>
    <col min="15748" max="15748" width="14.6640625" bestFit="1" customWidth="1"/>
    <col min="15749" max="15749" width="12.6640625" bestFit="1" customWidth="1"/>
    <col min="15750" max="15750" width="12" bestFit="1" customWidth="1"/>
    <col min="15751" max="15751" width="14.6640625" bestFit="1" customWidth="1"/>
    <col min="15752" max="15752" width="12.6640625" bestFit="1" customWidth="1"/>
    <col min="15753" max="15753" width="12" bestFit="1" customWidth="1"/>
    <col min="15754" max="15754" width="14.6640625" bestFit="1" customWidth="1"/>
    <col min="15755" max="15755" width="12.6640625" bestFit="1" customWidth="1"/>
    <col min="15756" max="15756" width="12" bestFit="1" customWidth="1"/>
    <col min="15757" max="15757" width="14.6640625" bestFit="1" customWidth="1"/>
    <col min="15758" max="15758" width="12.6640625" bestFit="1" customWidth="1"/>
    <col min="15759" max="15759" width="12" bestFit="1" customWidth="1"/>
    <col min="15760" max="15760" width="14.6640625" bestFit="1" customWidth="1"/>
    <col min="15761" max="15761" width="12.6640625" bestFit="1" customWidth="1"/>
    <col min="15762" max="15762" width="12" bestFit="1" customWidth="1"/>
    <col min="15763" max="15763" width="14.6640625" bestFit="1" customWidth="1"/>
    <col min="15764" max="15764" width="12.6640625" bestFit="1" customWidth="1"/>
    <col min="15765" max="15765" width="12" bestFit="1" customWidth="1"/>
    <col min="15766" max="15766" width="14.6640625" bestFit="1" customWidth="1"/>
    <col min="15767" max="15767" width="12.6640625" bestFit="1" customWidth="1"/>
    <col min="15768" max="15768" width="12" bestFit="1" customWidth="1"/>
    <col min="15769" max="15769" width="14.6640625" bestFit="1" customWidth="1"/>
    <col min="15770" max="15770" width="12" bestFit="1" customWidth="1"/>
    <col min="15771" max="15771" width="14.6640625" bestFit="1" customWidth="1"/>
    <col min="15772" max="15772" width="12.6640625" bestFit="1" customWidth="1"/>
    <col min="15773" max="15773" width="12" bestFit="1" customWidth="1"/>
    <col min="15774" max="15774" width="14.6640625" bestFit="1" customWidth="1"/>
    <col min="15775" max="15775" width="12" bestFit="1" customWidth="1"/>
    <col min="15776" max="15776" width="14.6640625" bestFit="1" customWidth="1"/>
    <col min="15777" max="15777" width="12.6640625" bestFit="1" customWidth="1"/>
    <col min="15778" max="15778" width="12" bestFit="1" customWidth="1"/>
    <col min="15779" max="15779" width="14.6640625" bestFit="1" customWidth="1"/>
    <col min="15780" max="15780" width="12" bestFit="1" customWidth="1"/>
    <col min="15781" max="15781" width="14.6640625" bestFit="1" customWidth="1"/>
    <col min="15782" max="15782" width="12.6640625" bestFit="1" customWidth="1"/>
    <col min="15783" max="15783" width="12" bestFit="1" customWidth="1"/>
    <col min="15784" max="15784" width="14.6640625" bestFit="1" customWidth="1"/>
    <col min="15785" max="15785" width="12.6640625" bestFit="1" customWidth="1"/>
    <col min="15786" max="15786" width="12" bestFit="1" customWidth="1"/>
    <col min="15787" max="15787" width="14.6640625" bestFit="1" customWidth="1"/>
    <col min="15788" max="15788" width="12.6640625" bestFit="1" customWidth="1"/>
    <col min="15789" max="15789" width="12" bestFit="1" customWidth="1"/>
    <col min="15790" max="15790" width="14.6640625" bestFit="1" customWidth="1"/>
    <col min="15791" max="15791" width="12.6640625" bestFit="1" customWidth="1"/>
    <col min="15792" max="15792" width="12" bestFit="1" customWidth="1"/>
    <col min="15793" max="15793" width="14.6640625" bestFit="1" customWidth="1"/>
    <col min="15794" max="15794" width="12" bestFit="1" customWidth="1"/>
    <col min="15795" max="15795" width="14.6640625" bestFit="1" customWidth="1"/>
    <col min="15796" max="15796" width="12.6640625" bestFit="1" customWidth="1"/>
    <col min="15797" max="15797" width="12" bestFit="1" customWidth="1"/>
    <col min="15798" max="15798" width="14.6640625" bestFit="1" customWidth="1"/>
    <col min="15799" max="15799" width="12.6640625" bestFit="1" customWidth="1"/>
    <col min="15800" max="15800" width="12" bestFit="1" customWidth="1"/>
    <col min="15801" max="15801" width="14.6640625" bestFit="1" customWidth="1"/>
    <col min="15802" max="15802" width="12.6640625" bestFit="1" customWidth="1"/>
    <col min="15803" max="15803" width="12" bestFit="1" customWidth="1"/>
    <col min="15804" max="15804" width="14.6640625" bestFit="1" customWidth="1"/>
    <col min="15805" max="15805" width="12" bestFit="1" customWidth="1"/>
    <col min="15806" max="15806" width="14.6640625" bestFit="1" customWidth="1"/>
    <col min="15807" max="15807" width="12" bestFit="1" customWidth="1"/>
    <col min="15808" max="15808" width="14.6640625" bestFit="1" customWidth="1"/>
    <col min="15809" max="15809" width="12.6640625" bestFit="1" customWidth="1"/>
    <col min="15810" max="15810" width="12" bestFit="1" customWidth="1"/>
    <col min="15811" max="15811" width="14.6640625" bestFit="1" customWidth="1"/>
    <col min="15812" max="15812" width="12.6640625" bestFit="1" customWidth="1"/>
    <col min="15813" max="15813" width="12" bestFit="1" customWidth="1"/>
    <col min="15814" max="15814" width="14.6640625" bestFit="1" customWidth="1"/>
    <col min="15815" max="15815" width="12.6640625" bestFit="1" customWidth="1"/>
    <col min="15816" max="15816" width="12" bestFit="1" customWidth="1"/>
    <col min="15817" max="15817" width="14.6640625" bestFit="1" customWidth="1"/>
    <col min="15818" max="15818" width="12.6640625" bestFit="1" customWidth="1"/>
    <col min="15819" max="15819" width="12" bestFit="1" customWidth="1"/>
    <col min="15820" max="15820" width="14.6640625" bestFit="1" customWidth="1"/>
    <col min="15821" max="15821" width="12.6640625" bestFit="1" customWidth="1"/>
    <col min="15822" max="15822" width="12" bestFit="1" customWidth="1"/>
    <col min="15823" max="15823" width="14.6640625" bestFit="1" customWidth="1"/>
    <col min="15824" max="15824" width="12.6640625" bestFit="1" customWidth="1"/>
    <col min="15825" max="15825" width="12" bestFit="1" customWidth="1"/>
    <col min="15826" max="15826" width="14.6640625" bestFit="1" customWidth="1"/>
    <col min="15827" max="15827" width="12.6640625" bestFit="1" customWidth="1"/>
    <col min="15828" max="15828" width="12" bestFit="1" customWidth="1"/>
    <col min="15829" max="15829" width="14.6640625" bestFit="1" customWidth="1"/>
    <col min="15830" max="15830" width="12" bestFit="1" customWidth="1"/>
    <col min="15831" max="15831" width="14.6640625" bestFit="1" customWidth="1"/>
    <col min="15832" max="15832" width="12.6640625" bestFit="1" customWidth="1"/>
    <col min="15833" max="15833" width="12" bestFit="1" customWidth="1"/>
    <col min="15834" max="15834" width="14.6640625" bestFit="1" customWidth="1"/>
    <col min="15835" max="15835" width="12.6640625" bestFit="1" customWidth="1"/>
    <col min="15836" max="15836" width="12" bestFit="1" customWidth="1"/>
    <col min="15837" max="15837" width="14.6640625" bestFit="1" customWidth="1"/>
    <col min="15838" max="15838" width="12.6640625" bestFit="1" customWidth="1"/>
    <col min="15839" max="15839" width="12" bestFit="1" customWidth="1"/>
    <col min="15840" max="15840" width="14.6640625" bestFit="1" customWidth="1"/>
    <col min="15841" max="15841" width="12.6640625" bestFit="1" customWidth="1"/>
    <col min="15842" max="15842" width="12" bestFit="1" customWidth="1"/>
    <col min="15843" max="15843" width="14.6640625" bestFit="1" customWidth="1"/>
    <col min="15844" max="15844" width="12.6640625" bestFit="1" customWidth="1"/>
    <col min="15845" max="15845" width="12" bestFit="1" customWidth="1"/>
    <col min="15846" max="15846" width="14.6640625" bestFit="1" customWidth="1"/>
    <col min="15847" max="15847" width="12.6640625" bestFit="1" customWidth="1"/>
    <col min="15848" max="15848" width="12" bestFit="1" customWidth="1"/>
    <col min="15849" max="15849" width="14.6640625" bestFit="1" customWidth="1"/>
    <col min="15850" max="15850" width="12.6640625" bestFit="1" customWidth="1"/>
    <col min="15851" max="15851" width="12" bestFit="1" customWidth="1"/>
    <col min="15852" max="15852" width="14.6640625" bestFit="1" customWidth="1"/>
    <col min="15853" max="15853" width="12" bestFit="1" customWidth="1"/>
    <col min="15854" max="15854" width="14.6640625" bestFit="1" customWidth="1"/>
    <col min="15855" max="15855" width="12.6640625" bestFit="1" customWidth="1"/>
    <col min="15856" max="15856" width="12" bestFit="1" customWidth="1"/>
    <col min="15857" max="15857" width="14.6640625" bestFit="1" customWidth="1"/>
    <col min="15858" max="15858" width="12.6640625" bestFit="1" customWidth="1"/>
    <col min="15859" max="15859" width="12" bestFit="1" customWidth="1"/>
    <col min="15860" max="15860" width="14.6640625" bestFit="1" customWidth="1"/>
    <col min="15861" max="15861" width="12.6640625" bestFit="1" customWidth="1"/>
    <col min="15862" max="15862" width="12" bestFit="1" customWidth="1"/>
    <col min="15863" max="15863" width="14.6640625" bestFit="1" customWidth="1"/>
    <col min="15864" max="15864" width="12" bestFit="1" customWidth="1"/>
    <col min="15865" max="15865" width="14.6640625" bestFit="1" customWidth="1"/>
    <col min="15866" max="15866" width="12.6640625" bestFit="1" customWidth="1"/>
    <col min="15867" max="15867" width="12" bestFit="1" customWidth="1"/>
    <col min="15868" max="15868" width="14.6640625" bestFit="1" customWidth="1"/>
    <col min="15869" max="15869" width="12.6640625" bestFit="1" customWidth="1"/>
    <col min="15870" max="15870" width="12" bestFit="1" customWidth="1"/>
    <col min="15871" max="15871" width="14.6640625" bestFit="1" customWidth="1"/>
    <col min="15872" max="15872" width="12" bestFit="1" customWidth="1"/>
    <col min="15873" max="15873" width="14.6640625" bestFit="1" customWidth="1"/>
    <col min="15874" max="15874" width="12.6640625" bestFit="1" customWidth="1"/>
    <col min="15875" max="15875" width="12" bestFit="1" customWidth="1"/>
    <col min="15876" max="15876" width="14.6640625" bestFit="1" customWidth="1"/>
    <col min="15877" max="15877" width="12.6640625" bestFit="1" customWidth="1"/>
    <col min="15878" max="15878" width="12" bestFit="1" customWidth="1"/>
    <col min="15879" max="15879" width="14.6640625" bestFit="1" customWidth="1"/>
    <col min="15880" max="15880" width="12.6640625" bestFit="1" customWidth="1"/>
    <col min="15881" max="15881" width="12" bestFit="1" customWidth="1"/>
    <col min="15882" max="15882" width="14.6640625" bestFit="1" customWidth="1"/>
    <col min="15883" max="15883" width="12.6640625" bestFit="1" customWidth="1"/>
    <col min="15884" max="15884" width="12" bestFit="1" customWidth="1"/>
    <col min="15885" max="15885" width="14.6640625" bestFit="1" customWidth="1"/>
    <col min="15886" max="15886" width="12.6640625" bestFit="1" customWidth="1"/>
    <col min="15887" max="15887" width="12" bestFit="1" customWidth="1"/>
    <col min="15888" max="15888" width="14.6640625" bestFit="1" customWidth="1"/>
    <col min="15889" max="15889" width="12.6640625" bestFit="1" customWidth="1"/>
    <col min="15890" max="15890" width="12" bestFit="1" customWidth="1"/>
    <col min="15891" max="15891" width="14.6640625" bestFit="1" customWidth="1"/>
    <col min="15892" max="15892" width="12" bestFit="1" customWidth="1"/>
    <col min="15893" max="15893" width="14.6640625" bestFit="1" customWidth="1"/>
    <col min="15894" max="15894" width="12.6640625" bestFit="1" customWidth="1"/>
    <col min="15895" max="15895" width="12" bestFit="1" customWidth="1"/>
    <col min="15896" max="15896" width="14.6640625" bestFit="1" customWidth="1"/>
    <col min="15897" max="15897" width="12.6640625" bestFit="1" customWidth="1"/>
    <col min="15898" max="15898" width="12" bestFit="1" customWidth="1"/>
    <col min="15899" max="15899" width="14.6640625" bestFit="1" customWidth="1"/>
    <col min="15900" max="15900" width="12.6640625" bestFit="1" customWidth="1"/>
    <col min="15901" max="15901" width="12" bestFit="1" customWidth="1"/>
    <col min="15902" max="15902" width="14.6640625" bestFit="1" customWidth="1"/>
    <col min="15903" max="15903" width="12.6640625" bestFit="1" customWidth="1"/>
    <col min="15904" max="15904" width="12" bestFit="1" customWidth="1"/>
    <col min="15905" max="15905" width="14.6640625" bestFit="1" customWidth="1"/>
    <col min="15906" max="15906" width="12.6640625" bestFit="1" customWidth="1"/>
    <col min="15907" max="15907" width="12" bestFit="1" customWidth="1"/>
    <col min="15908" max="15908" width="14.6640625" bestFit="1" customWidth="1"/>
    <col min="15909" max="15909" width="12" bestFit="1" customWidth="1"/>
    <col min="15910" max="15910" width="14.6640625" bestFit="1" customWidth="1"/>
    <col min="15911" max="15911" width="12.6640625" bestFit="1" customWidth="1"/>
    <col min="15912" max="15912" width="12" bestFit="1" customWidth="1"/>
    <col min="15913" max="15913" width="14.6640625" bestFit="1" customWidth="1"/>
    <col min="15914" max="15914" width="12.6640625" bestFit="1" customWidth="1"/>
    <col min="15915" max="15915" width="12" bestFit="1" customWidth="1"/>
    <col min="15916" max="15916" width="14.6640625" bestFit="1" customWidth="1"/>
    <col min="15917" max="15917" width="12.6640625" bestFit="1" customWidth="1"/>
    <col min="15918" max="15918" width="12" bestFit="1" customWidth="1"/>
    <col min="15919" max="15919" width="14.6640625" bestFit="1" customWidth="1"/>
    <col min="15920" max="15920" width="12.6640625" bestFit="1" customWidth="1"/>
    <col min="15921" max="15921" width="12" bestFit="1" customWidth="1"/>
    <col min="15922" max="15922" width="14.6640625" bestFit="1" customWidth="1"/>
    <col min="15923" max="15923" width="12.6640625" bestFit="1" customWidth="1"/>
    <col min="15924" max="15924" width="12" bestFit="1" customWidth="1"/>
    <col min="15925" max="15925" width="14.6640625" bestFit="1" customWidth="1"/>
    <col min="15926" max="15926" width="12.6640625" bestFit="1" customWidth="1"/>
    <col min="15927" max="15927" width="12" bestFit="1" customWidth="1"/>
    <col min="15928" max="15928" width="14.6640625" bestFit="1" customWidth="1"/>
    <col min="15929" max="15929" width="12.6640625" bestFit="1" customWidth="1"/>
    <col min="15930" max="15930" width="12" bestFit="1" customWidth="1"/>
    <col min="15931" max="15931" width="14.6640625" bestFit="1" customWidth="1"/>
    <col min="15932" max="15932" width="12.6640625" bestFit="1" customWidth="1"/>
    <col min="15933" max="15933" width="12" bestFit="1" customWidth="1"/>
    <col min="15934" max="15934" width="14.6640625" bestFit="1" customWidth="1"/>
    <col min="15935" max="15935" width="12.6640625" bestFit="1" customWidth="1"/>
    <col min="15936" max="15936" width="12" bestFit="1" customWidth="1"/>
    <col min="15937" max="15937" width="14.6640625" bestFit="1" customWidth="1"/>
    <col min="15938" max="15938" width="12.6640625" bestFit="1" customWidth="1"/>
    <col min="15939" max="15939" width="12" bestFit="1" customWidth="1"/>
    <col min="15940" max="15940" width="14.6640625" bestFit="1" customWidth="1"/>
    <col min="15941" max="15941" width="12.6640625" bestFit="1" customWidth="1"/>
    <col min="15942" max="15942" width="12" bestFit="1" customWidth="1"/>
    <col min="15943" max="15943" width="14.6640625" bestFit="1" customWidth="1"/>
    <col min="15944" max="15944" width="12.6640625" bestFit="1" customWidth="1"/>
    <col min="15945" max="15945" width="12" bestFit="1" customWidth="1"/>
    <col min="15946" max="15946" width="14.6640625" bestFit="1" customWidth="1"/>
    <col min="15947" max="15947" width="12.6640625" bestFit="1" customWidth="1"/>
    <col min="15948" max="15948" width="12" bestFit="1" customWidth="1"/>
    <col min="15949" max="15949" width="14.6640625" bestFit="1" customWidth="1"/>
    <col min="15950" max="15950" width="12" bestFit="1" customWidth="1"/>
    <col min="15951" max="15951" width="14.6640625" bestFit="1" customWidth="1"/>
    <col min="15952" max="15952" width="12.6640625" bestFit="1" customWidth="1"/>
    <col min="15953" max="15953" width="12" bestFit="1" customWidth="1"/>
    <col min="15954" max="15954" width="14.6640625" bestFit="1" customWidth="1"/>
    <col min="15955" max="15955" width="12.6640625" bestFit="1" customWidth="1"/>
    <col min="15956" max="15956" width="12" bestFit="1" customWidth="1"/>
    <col min="15957" max="15957" width="14.6640625" bestFit="1" customWidth="1"/>
    <col min="15958" max="15958" width="12.6640625" bestFit="1" customWidth="1"/>
    <col min="15959" max="15959" width="12" bestFit="1" customWidth="1"/>
    <col min="15960" max="15960" width="14.6640625" bestFit="1" customWidth="1"/>
    <col min="15961" max="15961" width="12.6640625" bestFit="1" customWidth="1"/>
    <col min="15962" max="15962" width="12" bestFit="1" customWidth="1"/>
    <col min="15963" max="15963" width="14.6640625" bestFit="1" customWidth="1"/>
    <col min="15964" max="15964" width="12.6640625" bestFit="1" customWidth="1"/>
    <col min="15965" max="15965" width="12" bestFit="1" customWidth="1"/>
    <col min="15966" max="15966" width="14.6640625" bestFit="1" customWidth="1"/>
    <col min="15967" max="15967" width="12.6640625" bestFit="1" customWidth="1"/>
    <col min="15968" max="15968" width="12" bestFit="1" customWidth="1"/>
    <col min="15969" max="15969" width="14.6640625" bestFit="1" customWidth="1"/>
    <col min="15970" max="15970" width="12.6640625" bestFit="1" customWidth="1"/>
    <col min="15971" max="15971" width="12" bestFit="1" customWidth="1"/>
    <col min="15972" max="15972" width="14.6640625" bestFit="1" customWidth="1"/>
    <col min="15973" max="15973" width="12.6640625" bestFit="1" customWidth="1"/>
    <col min="15974" max="15974" width="12" bestFit="1" customWidth="1"/>
    <col min="15975" max="15975" width="14.6640625" bestFit="1" customWidth="1"/>
    <col min="15976" max="15976" width="12.6640625" bestFit="1" customWidth="1"/>
    <col min="15977" max="15977" width="12" bestFit="1" customWidth="1"/>
    <col min="15978" max="15978" width="14.6640625" bestFit="1" customWidth="1"/>
    <col min="15979" max="15979" width="12.6640625" bestFit="1" customWidth="1"/>
    <col min="15980" max="15980" width="12" bestFit="1" customWidth="1"/>
    <col min="15981" max="15981" width="14.6640625" bestFit="1" customWidth="1"/>
    <col min="15982" max="15982" width="12.6640625" bestFit="1" customWidth="1"/>
    <col min="15983" max="15983" width="12" bestFit="1" customWidth="1"/>
    <col min="15984" max="15984" width="14.6640625" bestFit="1" customWidth="1"/>
    <col min="15985" max="15985" width="12.6640625" bestFit="1" customWidth="1"/>
    <col min="15986" max="15986" width="12" bestFit="1" customWidth="1"/>
    <col min="15987" max="15987" width="14.6640625" bestFit="1" customWidth="1"/>
    <col min="15988" max="15988" width="12.6640625" bestFit="1" customWidth="1"/>
    <col min="15989" max="15989" width="12" bestFit="1" customWidth="1"/>
    <col min="15990" max="15990" width="14.6640625" bestFit="1" customWidth="1"/>
    <col min="15991" max="15991" width="12.6640625" bestFit="1" customWidth="1"/>
    <col min="15992" max="15992" width="12" bestFit="1" customWidth="1"/>
    <col min="15993" max="15993" width="14.6640625" bestFit="1" customWidth="1"/>
    <col min="15994" max="15994" width="12.6640625" bestFit="1" customWidth="1"/>
    <col min="15995" max="15995" width="12" bestFit="1" customWidth="1"/>
    <col min="15996" max="15996" width="14.6640625" bestFit="1" customWidth="1"/>
    <col min="15997" max="15997" width="12" bestFit="1" customWidth="1"/>
    <col min="15998" max="15998" width="14.6640625" bestFit="1" customWidth="1"/>
    <col min="15999" max="15999" width="12.6640625" bestFit="1" customWidth="1"/>
    <col min="16000" max="16000" width="12" bestFit="1" customWidth="1"/>
    <col min="16001" max="16001" width="14.6640625" bestFit="1" customWidth="1"/>
    <col min="16002" max="16002" width="12.6640625" bestFit="1" customWidth="1"/>
    <col min="16003" max="16003" width="12" bestFit="1" customWidth="1"/>
    <col min="16004" max="16004" width="14.6640625" bestFit="1" customWidth="1"/>
    <col min="16005" max="16005" width="12.6640625" bestFit="1" customWidth="1"/>
    <col min="16006" max="16006" width="12" bestFit="1" customWidth="1"/>
    <col min="16007" max="16007" width="14.6640625" bestFit="1" customWidth="1"/>
    <col min="16008" max="16008" width="12.6640625" bestFit="1" customWidth="1"/>
    <col min="16009" max="16009" width="12" bestFit="1" customWidth="1"/>
    <col min="16010" max="16010" width="14.6640625" bestFit="1" customWidth="1"/>
    <col min="16011" max="16011" width="12.6640625" bestFit="1" customWidth="1"/>
    <col min="16012" max="16012" width="12" bestFit="1" customWidth="1"/>
    <col min="16013" max="16013" width="14.6640625" bestFit="1" customWidth="1"/>
    <col min="16014" max="16014" width="12.6640625" bestFit="1" customWidth="1"/>
    <col min="16015" max="16015" width="12" bestFit="1" customWidth="1"/>
    <col min="16016" max="16016" width="14.6640625" bestFit="1" customWidth="1"/>
    <col min="16017" max="16017" width="12" bestFit="1" customWidth="1"/>
    <col min="16018" max="16018" width="14.6640625" bestFit="1" customWidth="1"/>
    <col min="16019" max="16019" width="12.6640625" bestFit="1" customWidth="1"/>
    <col min="16020" max="16020" width="12" bestFit="1" customWidth="1"/>
    <col min="16021" max="16021" width="14.6640625" bestFit="1" customWidth="1"/>
    <col min="16022" max="16022" width="12" bestFit="1" customWidth="1"/>
    <col min="16023" max="16023" width="14.6640625" bestFit="1" customWidth="1"/>
    <col min="16024" max="16024" width="12.6640625" bestFit="1" customWidth="1"/>
    <col min="16025" max="16025" width="12" bestFit="1" customWidth="1"/>
    <col min="16026" max="16026" width="14.6640625" bestFit="1" customWidth="1"/>
    <col min="16027" max="16027" width="12" bestFit="1" customWidth="1"/>
    <col min="16028" max="16028" width="14.6640625" bestFit="1" customWidth="1"/>
    <col min="16029" max="16029" width="12.6640625" bestFit="1" customWidth="1"/>
    <col min="16030" max="16030" width="12" bestFit="1" customWidth="1"/>
    <col min="16031" max="16031" width="14.6640625" bestFit="1" customWidth="1"/>
    <col min="16032" max="16032" width="12.6640625" bestFit="1" customWidth="1"/>
    <col min="16033" max="16033" width="12" bestFit="1" customWidth="1"/>
    <col min="16034" max="16034" width="14.6640625" bestFit="1" customWidth="1"/>
    <col min="16035" max="16035" width="12.6640625" bestFit="1" customWidth="1"/>
    <col min="16036" max="16036" width="12" bestFit="1" customWidth="1"/>
    <col min="16037" max="16037" width="14.6640625" bestFit="1" customWidth="1"/>
    <col min="16038" max="16038" width="12.6640625" bestFit="1" customWidth="1"/>
    <col min="16039" max="16039" width="12" bestFit="1" customWidth="1"/>
    <col min="16040" max="16040" width="14.6640625" bestFit="1" customWidth="1"/>
    <col min="16041" max="16041" width="12.6640625" bestFit="1" customWidth="1"/>
    <col min="16042" max="16042" width="12" bestFit="1" customWidth="1"/>
    <col min="16043" max="16043" width="14.6640625" bestFit="1" customWidth="1"/>
    <col min="16044" max="16044" width="12.6640625" bestFit="1" customWidth="1"/>
    <col min="16045" max="16045" width="12" bestFit="1" customWidth="1"/>
    <col min="16046" max="16046" width="14.6640625" bestFit="1" customWidth="1"/>
    <col min="16047" max="16047" width="12.6640625" bestFit="1" customWidth="1"/>
    <col min="16048" max="16048" width="12" bestFit="1" customWidth="1"/>
    <col min="16049" max="16049" width="14.6640625" bestFit="1" customWidth="1"/>
    <col min="16050" max="16050" width="12.6640625" bestFit="1" customWidth="1"/>
    <col min="16051" max="16051" width="12" bestFit="1" customWidth="1"/>
    <col min="16052" max="16052" width="14.6640625" bestFit="1" customWidth="1"/>
    <col min="16053" max="16053" width="12" bestFit="1" customWidth="1"/>
    <col min="16054" max="16054" width="14.6640625" bestFit="1" customWidth="1"/>
    <col min="16055" max="16055" width="12.6640625" bestFit="1" customWidth="1"/>
    <col min="16056" max="16056" width="12" bestFit="1" customWidth="1"/>
    <col min="16057" max="16057" width="14.6640625" bestFit="1" customWidth="1"/>
    <col min="16058" max="16058" width="12.6640625" bestFit="1" customWidth="1"/>
    <col min="16059" max="16059" width="12" bestFit="1" customWidth="1"/>
    <col min="16060" max="16060" width="14.6640625" bestFit="1" customWidth="1"/>
    <col min="16061" max="16061" width="12.6640625" bestFit="1" customWidth="1"/>
    <col min="16062" max="16062" width="12" bestFit="1" customWidth="1"/>
    <col min="16063" max="16063" width="14.6640625" bestFit="1" customWidth="1"/>
    <col min="16064" max="16064" width="12.6640625" bestFit="1" customWidth="1"/>
    <col min="16065" max="16065" width="12" bestFit="1" customWidth="1"/>
    <col min="16066" max="16066" width="14.6640625" bestFit="1" customWidth="1"/>
    <col min="16067" max="16067" width="12.6640625" bestFit="1" customWidth="1"/>
    <col min="16068" max="16068" width="12" bestFit="1" customWidth="1"/>
    <col min="16069" max="16069" width="14.6640625" bestFit="1" customWidth="1"/>
    <col min="16070" max="16070" width="12.6640625" bestFit="1" customWidth="1"/>
    <col min="16071" max="16071" width="12" bestFit="1" customWidth="1"/>
    <col min="16072" max="16072" width="14.6640625" bestFit="1" customWidth="1"/>
    <col min="16073" max="16073" width="12" bestFit="1" customWidth="1"/>
    <col min="16074" max="16074" width="14.6640625" bestFit="1" customWidth="1"/>
    <col min="16075" max="16075" width="12.6640625" bestFit="1" customWidth="1"/>
    <col min="16076" max="16076" width="12" bestFit="1" customWidth="1"/>
    <col min="16077" max="16077" width="14.6640625" bestFit="1" customWidth="1"/>
    <col min="16078" max="16078" width="12.6640625" bestFit="1" customWidth="1"/>
    <col min="16079" max="16079" width="12" bestFit="1" customWidth="1"/>
    <col min="16080" max="16080" width="14.6640625" bestFit="1" customWidth="1"/>
    <col min="16081" max="16081" width="12.6640625" bestFit="1" customWidth="1"/>
    <col min="16082" max="16082" width="12" bestFit="1" customWidth="1"/>
    <col min="16083" max="16083" width="14.6640625" bestFit="1" customWidth="1"/>
    <col min="16084" max="16084" width="12.6640625" bestFit="1" customWidth="1"/>
    <col min="16085" max="16085" width="12" bestFit="1" customWidth="1"/>
    <col min="16086" max="16086" width="14.6640625" bestFit="1" customWidth="1"/>
    <col min="16087" max="16087" width="12.6640625" bestFit="1" customWidth="1"/>
    <col min="16088" max="16088" width="12" bestFit="1" customWidth="1"/>
    <col min="16089" max="16089" width="14.6640625" bestFit="1" customWidth="1"/>
    <col min="16090" max="16090" width="12.6640625" bestFit="1" customWidth="1"/>
    <col min="16091" max="16091" width="12" bestFit="1" customWidth="1"/>
    <col min="16092" max="16092" width="14.6640625" bestFit="1" customWidth="1"/>
    <col min="16093" max="16093" width="12.6640625" bestFit="1" customWidth="1"/>
    <col min="16094" max="16094" width="12" bestFit="1" customWidth="1"/>
    <col min="16095" max="16095" width="14.6640625" bestFit="1" customWidth="1"/>
    <col min="16096" max="16096" width="12.6640625" bestFit="1" customWidth="1"/>
    <col min="16097" max="16097" width="12" bestFit="1" customWidth="1"/>
    <col min="16098" max="16098" width="14.6640625" bestFit="1" customWidth="1"/>
    <col min="16099" max="16099" width="12.6640625" bestFit="1" customWidth="1"/>
    <col min="16100" max="16100" width="12" bestFit="1" customWidth="1"/>
    <col min="16101" max="16101" width="14.6640625" bestFit="1" customWidth="1"/>
    <col min="16102" max="16102" width="12.6640625" bestFit="1" customWidth="1"/>
    <col min="16103" max="16103" width="12" bestFit="1" customWidth="1"/>
    <col min="16104" max="16104" width="14.6640625" bestFit="1" customWidth="1"/>
    <col min="16105" max="16105" width="12" bestFit="1" customWidth="1"/>
    <col min="16106" max="16106" width="14.6640625" bestFit="1" customWidth="1"/>
    <col min="16107" max="16107" width="12" bestFit="1" customWidth="1"/>
    <col min="16108" max="16108" width="14.6640625" bestFit="1" customWidth="1"/>
    <col min="16109" max="16109" width="12.6640625" bestFit="1" customWidth="1"/>
    <col min="16110" max="16110" width="12" bestFit="1" customWidth="1"/>
    <col min="16111" max="16111" width="14.6640625" bestFit="1" customWidth="1"/>
    <col min="16112" max="16112" width="12" bestFit="1" customWidth="1"/>
    <col min="16113" max="16113" width="14.6640625" bestFit="1" customWidth="1"/>
    <col min="16114" max="16114" width="12.6640625" bestFit="1" customWidth="1"/>
    <col min="16115" max="16115" width="12" bestFit="1" customWidth="1"/>
    <col min="16116" max="16116" width="14.6640625" bestFit="1" customWidth="1"/>
    <col min="16117" max="16117" width="12.6640625" bestFit="1" customWidth="1"/>
    <col min="16118" max="16118" width="12" bestFit="1" customWidth="1"/>
    <col min="16119" max="16119" width="14.6640625" bestFit="1" customWidth="1"/>
    <col min="16120" max="16120" width="12.6640625" bestFit="1" customWidth="1"/>
    <col min="16121" max="16121" width="12" bestFit="1" customWidth="1"/>
    <col min="16122" max="16122" width="14.6640625" bestFit="1" customWidth="1"/>
    <col min="16123" max="16123" width="12.6640625" bestFit="1" customWidth="1"/>
    <col min="16124" max="16124" width="12" bestFit="1" customWidth="1"/>
    <col min="16125" max="16125" width="14.6640625" bestFit="1" customWidth="1"/>
    <col min="16126" max="16126" width="12" bestFit="1" customWidth="1"/>
    <col min="16127" max="16127" width="14.6640625" bestFit="1" customWidth="1"/>
    <col min="16128" max="16128" width="12.6640625" bestFit="1" customWidth="1"/>
    <col min="16129" max="16129" width="12" bestFit="1" customWidth="1"/>
    <col min="16130" max="16130" width="14.6640625" bestFit="1" customWidth="1"/>
    <col min="16131" max="16131" width="12.6640625" bestFit="1" customWidth="1"/>
    <col min="16132" max="16132" width="12" bestFit="1" customWidth="1"/>
    <col min="16133" max="16133" width="14.6640625" bestFit="1" customWidth="1"/>
    <col min="16134" max="16134" width="12.6640625" bestFit="1" customWidth="1"/>
    <col min="16135" max="16135" width="12" bestFit="1" customWidth="1"/>
    <col min="16136" max="16136" width="14.6640625" bestFit="1" customWidth="1"/>
    <col min="16137" max="16137" width="12.6640625" bestFit="1" customWidth="1"/>
    <col min="16138" max="16138" width="12" bestFit="1" customWidth="1"/>
    <col min="16139" max="16139" width="14.6640625" bestFit="1" customWidth="1"/>
    <col min="16140" max="16140" width="12.6640625" bestFit="1" customWidth="1"/>
    <col min="16141" max="16141" width="12" bestFit="1" customWidth="1"/>
    <col min="16142" max="16142" width="14.6640625" bestFit="1" customWidth="1"/>
    <col min="16143" max="16143" width="12.6640625" bestFit="1" customWidth="1"/>
    <col min="16144" max="16144" width="12" bestFit="1" customWidth="1"/>
    <col min="16145" max="16145" width="14.6640625" bestFit="1" customWidth="1"/>
    <col min="16146" max="16146" width="12.6640625" bestFit="1" customWidth="1"/>
    <col min="16147" max="16147" width="12" bestFit="1" customWidth="1"/>
    <col min="16148" max="16148" width="14.6640625" bestFit="1" customWidth="1"/>
    <col min="16149" max="16149" width="12" bestFit="1" customWidth="1"/>
    <col min="16150" max="16150" width="14.6640625" bestFit="1" customWidth="1"/>
    <col min="16151" max="16151" width="12.6640625" bestFit="1" customWidth="1"/>
    <col min="16152" max="16152" width="12" bestFit="1" customWidth="1"/>
    <col min="16153" max="16153" width="14.6640625" bestFit="1" customWidth="1"/>
    <col min="16154" max="16154" width="12.6640625" bestFit="1" customWidth="1"/>
    <col min="16155" max="16155" width="12" bestFit="1" customWidth="1"/>
    <col min="16156" max="16156" width="14.6640625" bestFit="1" customWidth="1"/>
    <col min="16157" max="16157" width="12.6640625" bestFit="1" customWidth="1"/>
    <col min="16158" max="16158" width="12" bestFit="1" customWidth="1"/>
    <col min="16159" max="16159" width="14.6640625" bestFit="1" customWidth="1"/>
    <col min="16160" max="16160" width="12" bestFit="1" customWidth="1"/>
    <col min="16161" max="16161" width="14.6640625" bestFit="1" customWidth="1"/>
    <col min="16162" max="16162" width="12.6640625" bestFit="1" customWidth="1"/>
    <col min="16163" max="16163" width="12" bestFit="1" customWidth="1"/>
    <col min="16164" max="16164" width="14.6640625" bestFit="1" customWidth="1"/>
    <col min="16165" max="16165" width="12.6640625" bestFit="1" customWidth="1"/>
    <col min="16166" max="16166" width="12" bestFit="1" customWidth="1"/>
    <col min="16167" max="16167" width="14.6640625" bestFit="1" customWidth="1"/>
    <col min="16168" max="16168" width="12.6640625" bestFit="1" customWidth="1"/>
    <col min="16169" max="16169" width="12" bestFit="1" customWidth="1"/>
    <col min="16170" max="16170" width="14.6640625" bestFit="1" customWidth="1"/>
    <col min="16171" max="16171" width="12.6640625" bestFit="1" customWidth="1"/>
    <col min="16172" max="16172" width="12" bestFit="1" customWidth="1"/>
    <col min="16173" max="16173" width="14.6640625" bestFit="1" customWidth="1"/>
    <col min="16174" max="16174" width="12.6640625" bestFit="1" customWidth="1"/>
    <col min="16175" max="16175" width="12" bestFit="1" customWidth="1"/>
    <col min="16176" max="16176" width="14.6640625" bestFit="1" customWidth="1"/>
    <col min="16177" max="16177" width="12.6640625" bestFit="1" customWidth="1"/>
    <col min="16178" max="16178" width="12" bestFit="1" customWidth="1"/>
    <col min="16179" max="16179" width="14.6640625" bestFit="1" customWidth="1"/>
    <col min="16180" max="16180" width="12" bestFit="1" customWidth="1"/>
    <col min="16181" max="16181" width="14.6640625" bestFit="1" customWidth="1"/>
    <col min="16182" max="16182" width="12.6640625" bestFit="1" customWidth="1"/>
    <col min="16183" max="16183" width="12" bestFit="1" customWidth="1"/>
    <col min="16184" max="16184" width="14.6640625" bestFit="1" customWidth="1"/>
    <col min="16185" max="16185" width="12.6640625" bestFit="1" customWidth="1"/>
    <col min="16186" max="16186" width="12" bestFit="1" customWidth="1"/>
    <col min="16187" max="16187" width="14.6640625" bestFit="1" customWidth="1"/>
    <col min="16188" max="16188" width="12" bestFit="1" customWidth="1"/>
    <col min="16189" max="16189" width="14.6640625" bestFit="1" customWidth="1"/>
    <col min="16190" max="16190" width="12.6640625" bestFit="1" customWidth="1"/>
    <col min="16191" max="16191" width="12" bestFit="1" customWidth="1"/>
    <col min="16192" max="16192" width="14.6640625" bestFit="1" customWidth="1"/>
    <col min="16193" max="16193" width="12.6640625" bestFit="1" customWidth="1"/>
    <col min="16194" max="16194" width="12" bestFit="1" customWidth="1"/>
    <col min="16195" max="16195" width="14.6640625" bestFit="1" customWidth="1"/>
    <col min="16196" max="16196" width="12.6640625" bestFit="1" customWidth="1"/>
    <col min="16197" max="16197" width="12" bestFit="1" customWidth="1"/>
    <col min="16198" max="16198" width="14.6640625" bestFit="1" customWidth="1"/>
    <col min="16199" max="16199" width="12.6640625" bestFit="1" customWidth="1"/>
    <col min="16200" max="16200" width="12" bestFit="1" customWidth="1"/>
    <col min="16201" max="16201" width="14.6640625" bestFit="1" customWidth="1"/>
    <col min="16202" max="16202" width="12" bestFit="1" customWidth="1"/>
    <col min="16203" max="16203" width="14.6640625" bestFit="1" customWidth="1"/>
    <col min="16204" max="16204" width="12.6640625" bestFit="1" customWidth="1"/>
    <col min="16205" max="16205" width="12" bestFit="1" customWidth="1"/>
    <col min="16206" max="16206" width="14.6640625" bestFit="1" customWidth="1"/>
    <col min="16207" max="16207" width="12.6640625" bestFit="1" customWidth="1"/>
    <col min="16208" max="16208" width="12" bestFit="1" customWidth="1"/>
    <col min="16209" max="16209" width="14.6640625" bestFit="1" customWidth="1"/>
    <col min="16210" max="16210" width="12.6640625" bestFit="1" customWidth="1"/>
    <col min="16211" max="16211" width="12" bestFit="1" customWidth="1"/>
    <col min="16212" max="16212" width="14.6640625" bestFit="1" customWidth="1"/>
    <col min="16213" max="16213" width="12" bestFit="1" customWidth="1"/>
    <col min="16214" max="16214" width="14.6640625" bestFit="1" customWidth="1"/>
    <col min="16215" max="16215" width="12" bestFit="1" customWidth="1"/>
    <col min="16216" max="16216" width="14.6640625" bestFit="1" customWidth="1"/>
    <col min="16217" max="16217" width="12.6640625" bestFit="1" customWidth="1"/>
    <col min="16218" max="16218" width="12" bestFit="1" customWidth="1"/>
    <col min="16219" max="16219" width="14.6640625" bestFit="1" customWidth="1"/>
    <col min="16220" max="16220" width="12" bestFit="1" customWidth="1"/>
    <col min="16221" max="16221" width="14.6640625" bestFit="1" customWidth="1"/>
    <col min="16222" max="16222" width="12.6640625" bestFit="1" customWidth="1"/>
    <col min="16223" max="16223" width="12" bestFit="1" customWidth="1"/>
    <col min="16224" max="16224" width="14.6640625" bestFit="1" customWidth="1"/>
    <col min="16225" max="16225" width="12.6640625" bestFit="1" customWidth="1"/>
    <col min="16226" max="16226" width="12" bestFit="1" customWidth="1"/>
    <col min="16227" max="16227" width="14.6640625" bestFit="1" customWidth="1"/>
    <col min="16228" max="16228" width="12.6640625" bestFit="1" customWidth="1"/>
    <col min="16229" max="16229" width="12" bestFit="1" customWidth="1"/>
    <col min="16230" max="16230" width="14.6640625" bestFit="1" customWidth="1"/>
    <col min="16231" max="16231" width="12.6640625" bestFit="1" customWidth="1"/>
    <col min="16232" max="16232" width="12" bestFit="1" customWidth="1"/>
    <col min="16233" max="16233" width="14.6640625" bestFit="1" customWidth="1"/>
    <col min="16234" max="16234" width="12.6640625" bestFit="1" customWidth="1"/>
    <col min="16235" max="16235" width="12" bestFit="1" customWidth="1"/>
    <col min="16236" max="16236" width="14.6640625" bestFit="1" customWidth="1"/>
    <col min="16237" max="16237" width="12" bestFit="1" customWidth="1"/>
    <col min="16238" max="16238" width="14.6640625" bestFit="1" customWidth="1"/>
    <col min="16239" max="16239" width="12.6640625" bestFit="1" customWidth="1"/>
    <col min="16240" max="16240" width="12" bestFit="1" customWidth="1"/>
    <col min="16241" max="16241" width="14.6640625" bestFit="1" customWidth="1"/>
    <col min="16242" max="16242" width="12" bestFit="1" customWidth="1"/>
    <col min="16243" max="16243" width="14.6640625" bestFit="1" customWidth="1"/>
    <col min="16244" max="16244" width="12.6640625" bestFit="1" customWidth="1"/>
    <col min="16245" max="16245" width="12" bestFit="1" customWidth="1"/>
    <col min="16246" max="16246" width="14.6640625" bestFit="1" customWidth="1"/>
    <col min="16247" max="16247" width="12.6640625" bestFit="1" customWidth="1"/>
    <col min="16248" max="16248" width="12" bestFit="1" customWidth="1"/>
    <col min="16249" max="16249" width="14.6640625" bestFit="1" customWidth="1"/>
    <col min="16250" max="16250" width="12.6640625" bestFit="1" customWidth="1"/>
    <col min="16251" max="16251" width="12" bestFit="1" customWidth="1"/>
    <col min="16252" max="16252" width="14.6640625" bestFit="1" customWidth="1"/>
    <col min="16253" max="16253" width="12.6640625" bestFit="1" customWidth="1"/>
    <col min="16254" max="16254" width="12" bestFit="1" customWidth="1"/>
    <col min="16255" max="16255" width="14.6640625" bestFit="1" customWidth="1"/>
    <col min="16256" max="16256" width="12.6640625" bestFit="1" customWidth="1"/>
    <col min="16257" max="16257" width="12" bestFit="1" customWidth="1"/>
    <col min="16258" max="16258" width="14.6640625" bestFit="1" customWidth="1"/>
    <col min="16259" max="16259" width="12.6640625" bestFit="1" customWidth="1"/>
    <col min="16260" max="16260" width="12" bestFit="1" customWidth="1"/>
    <col min="16261" max="16261" width="14.6640625" bestFit="1" customWidth="1"/>
    <col min="16262" max="16262" width="12" bestFit="1" customWidth="1"/>
    <col min="16263" max="16263" width="14.6640625" bestFit="1" customWidth="1"/>
    <col min="16264" max="16264" width="12.6640625" bestFit="1" customWidth="1"/>
    <col min="16265" max="16265" width="12" bestFit="1" customWidth="1"/>
    <col min="16266" max="16266" width="14.6640625" bestFit="1" customWidth="1"/>
    <col min="16267" max="16267" width="12" bestFit="1" customWidth="1"/>
    <col min="16268" max="16268" width="14.6640625" bestFit="1" customWidth="1"/>
    <col min="16269" max="16269" width="12" bestFit="1" customWidth="1"/>
    <col min="16270" max="16270" width="14.6640625" bestFit="1" customWidth="1"/>
    <col min="16271" max="16271" width="12.6640625" bestFit="1" customWidth="1"/>
    <col min="16272" max="16272" width="12" bestFit="1" customWidth="1"/>
    <col min="16273" max="16273" width="14.6640625" bestFit="1" customWidth="1"/>
    <col min="16274" max="16274" width="12.6640625" bestFit="1" customWidth="1"/>
    <col min="16275" max="16275" width="12" bestFit="1" customWidth="1"/>
    <col min="16276" max="16276" width="14.6640625" bestFit="1" customWidth="1"/>
    <col min="16277" max="16277" width="12.6640625" bestFit="1" customWidth="1"/>
    <col min="16278" max="16278" width="12" bestFit="1" customWidth="1"/>
    <col min="16279" max="16279" width="14.6640625" bestFit="1" customWidth="1"/>
    <col min="16280" max="16280" width="12.6640625" bestFit="1" customWidth="1"/>
    <col min="16281" max="16281" width="12" bestFit="1" customWidth="1"/>
    <col min="16282" max="16282" width="14.6640625" bestFit="1" customWidth="1"/>
    <col min="16283" max="16283" width="12.6640625" bestFit="1" customWidth="1"/>
    <col min="16284" max="16284" width="12" bestFit="1" customWidth="1"/>
    <col min="16285" max="16285" width="14.6640625" bestFit="1" customWidth="1"/>
    <col min="16286" max="16286" width="12" bestFit="1" customWidth="1"/>
    <col min="16287" max="16287" width="14.6640625" bestFit="1" customWidth="1"/>
    <col min="16288" max="16288" width="12.6640625" bestFit="1" customWidth="1"/>
    <col min="16289" max="16289" width="12" bestFit="1" customWidth="1"/>
    <col min="16290" max="16290" width="14.6640625" bestFit="1" customWidth="1"/>
    <col min="16291" max="16291" width="12.6640625" bestFit="1" customWidth="1"/>
    <col min="16292" max="16292" width="12" bestFit="1" customWidth="1"/>
    <col min="16293" max="16293" width="14.6640625" bestFit="1" customWidth="1"/>
    <col min="16294" max="16294" width="12.6640625" bestFit="1" customWidth="1"/>
    <col min="16295" max="16295" width="12" bestFit="1" customWidth="1"/>
    <col min="16296" max="16296" width="14.6640625" bestFit="1" customWidth="1"/>
    <col min="16297" max="16297" width="12" bestFit="1" customWidth="1"/>
    <col min="16298" max="16298" width="14.6640625" bestFit="1" customWidth="1"/>
    <col min="16299" max="16299" width="12" bestFit="1" customWidth="1"/>
    <col min="16300" max="16300" width="14.6640625" bestFit="1" customWidth="1"/>
    <col min="16301" max="16301" width="12.6640625" bestFit="1" customWidth="1"/>
    <col min="16302" max="16302" width="12" bestFit="1" customWidth="1"/>
    <col min="16303" max="16303" width="14.6640625" bestFit="1" customWidth="1"/>
    <col min="16304" max="16304" width="12.6640625" bestFit="1" customWidth="1"/>
    <col min="16305" max="16305" width="12" bestFit="1" customWidth="1"/>
    <col min="16306" max="16306" width="14.6640625" bestFit="1" customWidth="1"/>
    <col min="16307" max="16307" width="12.6640625" bestFit="1" customWidth="1"/>
    <col min="16308" max="16308" width="12" bestFit="1" customWidth="1"/>
    <col min="16309" max="16309" width="14.6640625" bestFit="1" customWidth="1"/>
    <col min="16310" max="16310" width="12.6640625" bestFit="1" customWidth="1"/>
    <col min="16311" max="16311" width="12" bestFit="1" customWidth="1"/>
    <col min="16312" max="16312" width="14.6640625" bestFit="1" customWidth="1"/>
    <col min="16313" max="16313" width="12.6640625" bestFit="1" customWidth="1"/>
    <col min="16314" max="16314" width="12" bestFit="1" customWidth="1"/>
    <col min="16315" max="16315" width="14.6640625" bestFit="1" customWidth="1"/>
    <col min="16316" max="16316" width="12.6640625" bestFit="1" customWidth="1"/>
    <col min="16317" max="16317" width="12" bestFit="1" customWidth="1"/>
    <col min="16318" max="16318" width="14.6640625" bestFit="1" customWidth="1"/>
    <col min="16319" max="16319" width="12.6640625" bestFit="1" customWidth="1"/>
    <col min="16320" max="16320" width="12" bestFit="1" customWidth="1"/>
    <col min="16321" max="16321" width="14.6640625" bestFit="1" customWidth="1"/>
    <col min="16322" max="16322" width="12.6640625" bestFit="1" customWidth="1"/>
    <col min="16323" max="16323" width="12" bestFit="1" customWidth="1"/>
    <col min="16324" max="16324" width="14.6640625" bestFit="1" customWidth="1"/>
    <col min="16325" max="16325" width="12.6640625" bestFit="1" customWidth="1"/>
    <col min="16326" max="16326" width="12" bestFit="1" customWidth="1"/>
    <col min="16327" max="16327" width="14.6640625" bestFit="1" customWidth="1"/>
    <col min="16328" max="16328" width="12" bestFit="1" customWidth="1"/>
    <col min="16329" max="16329" width="14.6640625" bestFit="1" customWidth="1"/>
    <col min="16330" max="16330" width="12.6640625" bestFit="1" customWidth="1"/>
    <col min="16331" max="16331" width="12" bestFit="1" customWidth="1"/>
    <col min="16332" max="16332" width="14.6640625" bestFit="1" customWidth="1"/>
    <col min="16333" max="16333" width="12.6640625" bestFit="1" customWidth="1"/>
    <col min="16334" max="16334" width="12" bestFit="1" customWidth="1"/>
    <col min="16335" max="16335" width="14.6640625" bestFit="1" customWidth="1"/>
    <col min="16336" max="16336" width="12" bestFit="1" customWidth="1"/>
    <col min="16337" max="16337" width="14.6640625" bestFit="1" customWidth="1"/>
    <col min="16338" max="16338" width="12.6640625" bestFit="1" customWidth="1"/>
    <col min="16339" max="16339" width="12" bestFit="1" customWidth="1"/>
    <col min="16340" max="16340" width="14.6640625" bestFit="1" customWidth="1"/>
    <col min="16341" max="16341" width="12.6640625" bestFit="1" customWidth="1"/>
    <col min="16342" max="16342" width="12" bestFit="1" customWidth="1"/>
    <col min="16343" max="16343" width="14.6640625" bestFit="1" customWidth="1"/>
    <col min="16344" max="16344" width="12.6640625" bestFit="1" customWidth="1"/>
    <col min="16345" max="16345" width="12" bestFit="1" customWidth="1"/>
    <col min="16346" max="16346" width="14.6640625" bestFit="1" customWidth="1"/>
    <col min="16347" max="16347" width="12" bestFit="1" customWidth="1"/>
    <col min="16348" max="16348" width="14.6640625" bestFit="1" customWidth="1"/>
    <col min="16349" max="16349" width="12.6640625" bestFit="1" customWidth="1"/>
    <col min="16350" max="16350" width="12" bestFit="1" customWidth="1"/>
    <col min="16351" max="16351" width="14.6640625" bestFit="1" customWidth="1"/>
    <col min="16352" max="16352" width="12.6640625" bestFit="1" customWidth="1"/>
    <col min="16353" max="16353" width="12" bestFit="1" customWidth="1"/>
    <col min="16354" max="16354" width="14.6640625" bestFit="1" customWidth="1"/>
    <col min="16355" max="16355" width="12" bestFit="1" customWidth="1"/>
    <col min="16356" max="16356" width="14.6640625" bestFit="1" customWidth="1"/>
    <col min="16357" max="16357" width="12.6640625" bestFit="1" customWidth="1"/>
    <col min="16358" max="16358" width="12" bestFit="1" customWidth="1"/>
    <col min="16359" max="16359" width="14.6640625" bestFit="1" customWidth="1"/>
    <col min="16360" max="16360" width="12.6640625" bestFit="1" customWidth="1"/>
    <col min="16361" max="16361" width="12" bestFit="1" customWidth="1"/>
    <col min="16362" max="16362" width="14.6640625" bestFit="1" customWidth="1"/>
    <col min="16363" max="16363" width="12.6640625" bestFit="1" customWidth="1"/>
    <col min="16364" max="16364" width="12" bestFit="1" customWidth="1"/>
    <col min="16365" max="16365" width="14.6640625" bestFit="1" customWidth="1"/>
    <col min="16366" max="16366" width="12.6640625" bestFit="1" customWidth="1"/>
    <col min="16367" max="16367" width="12" bestFit="1" customWidth="1"/>
    <col min="16368" max="16368" width="14.6640625" bestFit="1" customWidth="1"/>
    <col min="16369" max="16369" width="12.6640625" bestFit="1" customWidth="1"/>
    <col min="16370" max="16370" width="12" bestFit="1" customWidth="1"/>
    <col min="16371" max="16371" width="14.6640625" bestFit="1" customWidth="1"/>
    <col min="16372" max="16372" width="12" bestFit="1" customWidth="1"/>
    <col min="16373" max="16373" width="14.6640625" bestFit="1" customWidth="1"/>
    <col min="16374" max="16374" width="12.6640625" bestFit="1" customWidth="1"/>
    <col min="16375" max="16375" width="12" bestFit="1" customWidth="1"/>
    <col min="16376" max="16376" width="14.6640625" bestFit="1" customWidth="1"/>
    <col min="16377" max="16377" width="12.6640625" bestFit="1" customWidth="1"/>
    <col min="16378" max="16378" width="12" bestFit="1" customWidth="1"/>
    <col min="16379" max="16379" width="14.6640625" bestFit="1" customWidth="1"/>
    <col min="16380" max="16380" width="12" bestFit="1" customWidth="1"/>
    <col min="16381" max="16381" width="14.6640625" bestFit="1" customWidth="1"/>
    <col min="16382" max="16382" width="12.6640625" bestFit="1" customWidth="1"/>
    <col min="16383" max="16383" width="12" bestFit="1" customWidth="1"/>
    <col min="16384" max="16384" width="14.6640625" bestFit="1" customWidth="1"/>
  </cols>
  <sheetData>
    <row r="3" spans="1:12" x14ac:dyDescent="0.15">
      <c r="A3" s="3" t="s">
        <v>4949</v>
      </c>
      <c r="B3" t="s">
        <v>4930</v>
      </c>
    </row>
    <row r="4" spans="1:12" x14ac:dyDescent="0.15">
      <c r="A4" s="3" t="s">
        <v>6</v>
      </c>
      <c r="B4" t="s">
        <v>4930</v>
      </c>
    </row>
    <row r="6" spans="1:12" x14ac:dyDescent="0.15">
      <c r="A6" s="3" t="s">
        <v>4943</v>
      </c>
      <c r="B6" s="3" t="s">
        <v>4929</v>
      </c>
    </row>
    <row r="7" spans="1:12" x14ac:dyDescent="0.15">
      <c r="B7" t="s">
        <v>4951</v>
      </c>
      <c r="C7" t="s">
        <v>4920</v>
      </c>
      <c r="D7" t="s">
        <v>4921</v>
      </c>
      <c r="E7" t="s">
        <v>4922</v>
      </c>
      <c r="F7" t="s">
        <v>4923</v>
      </c>
      <c r="G7" t="s">
        <v>4924</v>
      </c>
      <c r="H7" t="s">
        <v>4925</v>
      </c>
      <c r="I7" t="s">
        <v>4926</v>
      </c>
      <c r="J7" t="s">
        <v>4927</v>
      </c>
      <c r="K7" t="s">
        <v>4928</v>
      </c>
      <c r="L7" t="s">
        <v>4919</v>
      </c>
    </row>
    <row r="8" spans="1:12" x14ac:dyDescent="0.15">
      <c r="A8" s="3" t="s">
        <v>4918</v>
      </c>
    </row>
    <row r="9" spans="1:12" x14ac:dyDescent="0.15">
      <c r="A9" s="13" t="s">
        <v>4950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</row>
    <row r="10" spans="1:12" x14ac:dyDescent="0.15">
      <c r="A10" s="13" t="s">
        <v>4937</v>
      </c>
      <c r="B10" s="12"/>
      <c r="C10" s="12"/>
      <c r="D10" s="12">
        <v>131</v>
      </c>
      <c r="E10" s="12">
        <v>4</v>
      </c>
      <c r="F10" s="12">
        <v>40</v>
      </c>
      <c r="G10" s="12">
        <v>210</v>
      </c>
      <c r="H10" s="12">
        <v>56</v>
      </c>
      <c r="I10" s="12">
        <v>105</v>
      </c>
      <c r="J10" s="12">
        <v>138</v>
      </c>
      <c r="K10" s="12">
        <v>190</v>
      </c>
      <c r="L10" s="12">
        <v>874</v>
      </c>
    </row>
    <row r="11" spans="1:12" x14ac:dyDescent="0.15">
      <c r="A11" s="13" t="s">
        <v>4939</v>
      </c>
      <c r="B11" s="12"/>
      <c r="C11" s="12"/>
      <c r="D11" s="12">
        <v>74</v>
      </c>
      <c r="E11" s="12">
        <v>1</v>
      </c>
      <c r="F11" s="12">
        <v>75</v>
      </c>
      <c r="G11" s="12">
        <v>238</v>
      </c>
      <c r="H11" s="12">
        <v>104</v>
      </c>
      <c r="I11" s="12">
        <v>157</v>
      </c>
      <c r="J11" s="12">
        <v>204</v>
      </c>
      <c r="K11" s="12">
        <v>13</v>
      </c>
      <c r="L11" s="12">
        <v>866</v>
      </c>
    </row>
    <row r="12" spans="1:12" x14ac:dyDescent="0.15">
      <c r="A12" s="13" t="s">
        <v>4931</v>
      </c>
      <c r="B12" s="12"/>
      <c r="C12" s="12"/>
      <c r="D12" s="12">
        <v>10</v>
      </c>
      <c r="E12" s="12">
        <v>36</v>
      </c>
      <c r="F12" s="12">
        <v>44</v>
      </c>
      <c r="G12" s="12">
        <v>153</v>
      </c>
      <c r="H12" s="12">
        <v>133</v>
      </c>
      <c r="I12" s="12">
        <v>211</v>
      </c>
      <c r="J12" s="12">
        <v>271</v>
      </c>
      <c r="K12" s="12"/>
      <c r="L12" s="12">
        <v>858</v>
      </c>
    </row>
    <row r="13" spans="1:12" x14ac:dyDescent="0.15">
      <c r="A13" s="13" t="s">
        <v>4933</v>
      </c>
      <c r="B13" s="12"/>
      <c r="C13" s="12"/>
      <c r="D13" s="12">
        <v>1</v>
      </c>
      <c r="E13" s="12">
        <v>113</v>
      </c>
      <c r="F13" s="12">
        <v>81</v>
      </c>
      <c r="G13" s="12">
        <v>87</v>
      </c>
      <c r="H13" s="12">
        <v>116</v>
      </c>
      <c r="I13" s="12">
        <v>147</v>
      </c>
      <c r="J13" s="12">
        <v>273</v>
      </c>
      <c r="K13" s="12"/>
      <c r="L13" s="12">
        <v>818</v>
      </c>
    </row>
    <row r="14" spans="1:12" x14ac:dyDescent="0.15">
      <c r="A14" s="13" t="s">
        <v>4934</v>
      </c>
      <c r="B14" s="12"/>
      <c r="C14" s="12"/>
      <c r="D14" s="12"/>
      <c r="E14" s="12">
        <v>99</v>
      </c>
      <c r="F14" s="12">
        <v>76</v>
      </c>
      <c r="G14" s="12">
        <v>102</v>
      </c>
      <c r="H14" s="12">
        <v>88</v>
      </c>
      <c r="I14" s="12">
        <v>109</v>
      </c>
      <c r="J14" s="12">
        <v>113</v>
      </c>
      <c r="K14" s="12"/>
      <c r="L14" s="12">
        <v>587</v>
      </c>
    </row>
    <row r="15" spans="1:12" x14ac:dyDescent="0.15">
      <c r="A15" s="13" t="s">
        <v>4942</v>
      </c>
      <c r="B15" s="12"/>
      <c r="C15" s="12"/>
      <c r="D15" s="12"/>
      <c r="E15" s="12">
        <v>75</v>
      </c>
      <c r="F15" s="12">
        <v>32</v>
      </c>
      <c r="G15" s="12">
        <v>48</v>
      </c>
      <c r="H15" s="12">
        <v>75</v>
      </c>
      <c r="I15" s="12">
        <v>32</v>
      </c>
      <c r="J15" s="12">
        <v>87</v>
      </c>
      <c r="K15" s="12"/>
      <c r="L15" s="12">
        <v>349</v>
      </c>
    </row>
    <row r="16" spans="1:12" x14ac:dyDescent="0.15">
      <c r="A16" s="13" t="s">
        <v>4940</v>
      </c>
      <c r="B16" s="12"/>
      <c r="C16" s="12"/>
      <c r="D16" s="12">
        <v>6</v>
      </c>
      <c r="E16" s="12">
        <v>45</v>
      </c>
      <c r="F16" s="12">
        <v>78</v>
      </c>
      <c r="G16" s="12">
        <v>106</v>
      </c>
      <c r="H16" s="12">
        <v>102</v>
      </c>
      <c r="I16" s="12">
        <v>45</v>
      </c>
      <c r="J16" s="12">
        <v>141</v>
      </c>
      <c r="K16" s="12"/>
      <c r="L16" s="12">
        <v>523</v>
      </c>
    </row>
    <row r="17" spans="1:12" x14ac:dyDescent="0.15">
      <c r="A17" s="13" t="s">
        <v>4936</v>
      </c>
      <c r="B17" s="12"/>
      <c r="C17" s="12">
        <v>68</v>
      </c>
      <c r="D17" s="12">
        <v>9</v>
      </c>
      <c r="E17" s="12">
        <v>57</v>
      </c>
      <c r="F17" s="12">
        <v>69</v>
      </c>
      <c r="G17" s="12">
        <v>98</v>
      </c>
      <c r="H17" s="12">
        <v>45</v>
      </c>
      <c r="I17" s="12">
        <v>151</v>
      </c>
      <c r="J17" s="12">
        <v>243</v>
      </c>
      <c r="K17" s="12"/>
      <c r="L17" s="12">
        <v>740</v>
      </c>
    </row>
    <row r="18" spans="1:12" x14ac:dyDescent="0.15">
      <c r="A18" s="13" t="s">
        <v>4941</v>
      </c>
      <c r="B18" s="12"/>
      <c r="C18" s="12">
        <v>108</v>
      </c>
      <c r="D18" s="12">
        <v>67</v>
      </c>
      <c r="E18" s="12">
        <v>20</v>
      </c>
      <c r="F18" s="12">
        <v>49</v>
      </c>
      <c r="G18" s="12">
        <v>60</v>
      </c>
      <c r="H18" s="12">
        <v>68</v>
      </c>
      <c r="I18" s="12">
        <v>67</v>
      </c>
      <c r="J18" s="12">
        <v>57</v>
      </c>
      <c r="K18" s="12"/>
      <c r="L18" s="12">
        <v>496</v>
      </c>
    </row>
    <row r="19" spans="1:12" x14ac:dyDescent="0.15">
      <c r="A19" s="13" t="s">
        <v>4938</v>
      </c>
      <c r="B19" s="12"/>
      <c r="C19" s="12">
        <v>35</v>
      </c>
      <c r="D19" s="12">
        <v>22</v>
      </c>
      <c r="E19" s="12">
        <v>51</v>
      </c>
      <c r="F19" s="12">
        <v>123</v>
      </c>
      <c r="G19" s="12">
        <v>78</v>
      </c>
      <c r="H19" s="12">
        <v>98</v>
      </c>
      <c r="I19" s="12">
        <v>54</v>
      </c>
      <c r="J19" s="12">
        <v>75</v>
      </c>
      <c r="K19" s="12"/>
      <c r="L19" s="12">
        <v>536</v>
      </c>
    </row>
    <row r="20" spans="1:12" x14ac:dyDescent="0.15">
      <c r="A20" s="13" t="s">
        <v>4935</v>
      </c>
      <c r="B20" s="12"/>
      <c r="C20" s="12">
        <v>78</v>
      </c>
      <c r="D20" s="12">
        <v>34</v>
      </c>
      <c r="E20" s="12">
        <v>73</v>
      </c>
      <c r="F20" s="12">
        <v>88</v>
      </c>
      <c r="G20" s="12">
        <v>85</v>
      </c>
      <c r="H20" s="12">
        <v>87</v>
      </c>
      <c r="I20" s="12">
        <v>133</v>
      </c>
      <c r="J20" s="12">
        <v>13</v>
      </c>
      <c r="K20" s="12"/>
      <c r="L20" s="12">
        <v>591</v>
      </c>
    </row>
    <row r="21" spans="1:12" x14ac:dyDescent="0.15">
      <c r="A21" s="13" t="s">
        <v>4932</v>
      </c>
      <c r="B21" s="12"/>
      <c r="C21" s="12">
        <v>58</v>
      </c>
      <c r="D21" s="12">
        <v>57</v>
      </c>
      <c r="E21" s="12">
        <v>33</v>
      </c>
      <c r="F21" s="12">
        <v>132</v>
      </c>
      <c r="G21" s="12">
        <v>76</v>
      </c>
      <c r="H21" s="12">
        <v>51</v>
      </c>
      <c r="I21" s="12">
        <v>162</v>
      </c>
      <c r="J21" s="12">
        <v>129</v>
      </c>
      <c r="K21" s="12"/>
      <c r="L21" s="12">
        <v>698</v>
      </c>
    </row>
    <row r="22" spans="1:12" x14ac:dyDescent="0.15">
      <c r="A22" s="13" t="s">
        <v>4919</v>
      </c>
      <c r="B22" s="12"/>
      <c r="C22" s="12">
        <v>347</v>
      </c>
      <c r="D22" s="12">
        <v>411</v>
      </c>
      <c r="E22" s="12">
        <v>607</v>
      </c>
      <c r="F22" s="12">
        <v>887</v>
      </c>
      <c r="G22" s="12">
        <v>1341</v>
      </c>
      <c r="H22" s="12">
        <v>1023</v>
      </c>
      <c r="I22" s="12">
        <v>1373</v>
      </c>
      <c r="J22" s="12">
        <v>1744</v>
      </c>
      <c r="K22" s="12">
        <v>203</v>
      </c>
      <c r="L22" s="12">
        <v>7936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A0D5-BD88-2A48-BFF3-26EAD1FBBD94}">
  <dimension ref="A2:K21"/>
  <sheetViews>
    <sheetView workbookViewId="0">
      <selection activeCell="B45" sqref="B45"/>
    </sheetView>
  </sheetViews>
  <sheetFormatPr baseColWidth="10" defaultRowHeight="13" x14ac:dyDescent="0.15"/>
  <cols>
    <col min="1" max="1" width="21.5" bestFit="1" customWidth="1"/>
    <col min="2" max="2" width="15.83203125" bestFit="1" customWidth="1"/>
    <col min="3" max="10" width="7" bestFit="1" customWidth="1"/>
    <col min="11" max="11" width="10.6640625" bestFit="1" customWidth="1"/>
    <col min="12" max="14" width="7" bestFit="1" customWidth="1"/>
    <col min="15" max="15" width="10.6640625" bestFit="1" customWidth="1"/>
    <col min="16" max="16" width="47.5" bestFit="1" customWidth="1"/>
    <col min="17" max="17" width="46.6640625" bestFit="1" customWidth="1"/>
    <col min="18" max="18" width="47.33203125" bestFit="1" customWidth="1"/>
    <col min="19" max="19" width="35" bestFit="1" customWidth="1"/>
    <col min="20" max="20" width="41.33203125" bestFit="1" customWidth="1"/>
    <col min="21" max="21" width="55.1640625" bestFit="1" customWidth="1"/>
    <col min="22" max="22" width="53.83203125" bestFit="1" customWidth="1"/>
    <col min="23" max="23" width="42.1640625" bestFit="1" customWidth="1"/>
    <col min="24" max="24" width="52" bestFit="1" customWidth="1"/>
    <col min="25" max="25" width="41.83203125" bestFit="1" customWidth="1"/>
    <col min="26" max="26" width="35.83203125" bestFit="1" customWidth="1"/>
    <col min="27" max="27" width="48.83203125" bestFit="1" customWidth="1"/>
    <col min="28" max="28" width="41.33203125" bestFit="1" customWidth="1"/>
    <col min="29" max="29" width="37" bestFit="1" customWidth="1"/>
    <col min="30" max="30" width="45.1640625" bestFit="1" customWidth="1"/>
    <col min="31" max="31" width="47" bestFit="1" customWidth="1"/>
    <col min="32" max="32" width="40.1640625" bestFit="1" customWidth="1"/>
    <col min="33" max="33" width="36.6640625" bestFit="1" customWidth="1"/>
    <col min="34" max="34" width="37.83203125" bestFit="1" customWidth="1"/>
    <col min="35" max="35" width="40.1640625" bestFit="1" customWidth="1"/>
    <col min="36" max="36" width="42.83203125" bestFit="1" customWidth="1"/>
    <col min="37" max="37" width="37.33203125" bestFit="1" customWidth="1"/>
    <col min="38" max="38" width="40.5" bestFit="1" customWidth="1"/>
    <col min="39" max="39" width="40" bestFit="1" customWidth="1"/>
    <col min="40" max="40" width="48.6640625" bestFit="1" customWidth="1"/>
    <col min="41" max="41" width="39.5" bestFit="1" customWidth="1"/>
    <col min="42" max="42" width="48.83203125" bestFit="1" customWidth="1"/>
    <col min="43" max="43" width="35.6640625" bestFit="1" customWidth="1"/>
    <col min="44" max="44" width="44" bestFit="1" customWidth="1"/>
    <col min="45" max="45" width="41.83203125" bestFit="1" customWidth="1"/>
    <col min="46" max="46" width="45.1640625" bestFit="1" customWidth="1"/>
    <col min="47" max="47" width="40.1640625" bestFit="1" customWidth="1"/>
    <col min="48" max="48" width="36.1640625" bestFit="1" customWidth="1"/>
    <col min="49" max="49" width="42.1640625" bestFit="1" customWidth="1"/>
    <col min="50" max="50" width="35.5" bestFit="1" customWidth="1"/>
    <col min="51" max="51" width="37.5" bestFit="1" customWidth="1"/>
    <col min="52" max="52" width="41.5" bestFit="1" customWidth="1"/>
    <col min="53" max="53" width="38" bestFit="1" customWidth="1"/>
    <col min="54" max="54" width="40.83203125" bestFit="1" customWidth="1"/>
    <col min="55" max="55" width="35.33203125" bestFit="1" customWidth="1"/>
    <col min="56" max="56" width="42.83203125" bestFit="1" customWidth="1"/>
    <col min="57" max="57" width="39.83203125" bestFit="1" customWidth="1"/>
    <col min="58" max="58" width="43.83203125" bestFit="1" customWidth="1"/>
    <col min="59" max="59" width="42.1640625" bestFit="1" customWidth="1"/>
    <col min="60" max="60" width="40.1640625" bestFit="1" customWidth="1"/>
    <col min="61" max="61" width="40.6640625" bestFit="1" customWidth="1"/>
    <col min="62" max="62" width="42.5" bestFit="1" customWidth="1"/>
    <col min="63" max="63" width="43" bestFit="1" customWidth="1"/>
    <col min="64" max="64" width="38" bestFit="1" customWidth="1"/>
    <col min="65" max="65" width="39" bestFit="1" customWidth="1"/>
    <col min="66" max="66" width="46.5" bestFit="1" customWidth="1"/>
    <col min="67" max="67" width="43" bestFit="1" customWidth="1"/>
    <col min="68" max="68" width="38.6640625" bestFit="1" customWidth="1"/>
    <col min="69" max="69" width="38" bestFit="1" customWidth="1"/>
    <col min="70" max="70" width="43.6640625" bestFit="1" customWidth="1"/>
    <col min="71" max="71" width="42.83203125" bestFit="1" customWidth="1"/>
    <col min="72" max="72" width="38.33203125" bestFit="1" customWidth="1"/>
    <col min="73" max="73" width="39.6640625" bestFit="1" customWidth="1"/>
    <col min="74" max="74" width="45.5" bestFit="1" customWidth="1"/>
    <col min="75" max="75" width="44.1640625" bestFit="1" customWidth="1"/>
    <col min="76" max="76" width="41.6640625" bestFit="1" customWidth="1"/>
    <col min="77" max="77" width="45.83203125" bestFit="1" customWidth="1"/>
    <col min="78" max="78" width="39.33203125" bestFit="1" customWidth="1"/>
    <col min="79" max="79" width="43.6640625" bestFit="1" customWidth="1"/>
    <col min="80" max="80" width="41.6640625" bestFit="1" customWidth="1"/>
    <col min="81" max="81" width="43.6640625" bestFit="1" customWidth="1"/>
    <col min="82" max="82" width="41.6640625" bestFit="1" customWidth="1"/>
    <col min="83" max="83" width="46.5" bestFit="1" customWidth="1"/>
    <col min="84" max="84" width="49" bestFit="1" customWidth="1"/>
    <col min="85" max="85" width="45" bestFit="1" customWidth="1"/>
    <col min="86" max="86" width="36.33203125" bestFit="1" customWidth="1"/>
    <col min="87" max="87" width="39.1640625" bestFit="1" customWidth="1"/>
    <col min="88" max="88" width="40.83203125" bestFit="1" customWidth="1"/>
    <col min="89" max="89" width="40.6640625" bestFit="1" customWidth="1"/>
    <col min="90" max="91" width="42.83203125" bestFit="1" customWidth="1"/>
    <col min="92" max="92" width="38.1640625" bestFit="1" customWidth="1"/>
    <col min="93" max="93" width="38.5" bestFit="1" customWidth="1"/>
    <col min="94" max="94" width="46" bestFit="1" customWidth="1"/>
    <col min="95" max="95" width="42.5" bestFit="1" customWidth="1"/>
    <col min="96" max="96" width="40.6640625" bestFit="1" customWidth="1"/>
    <col min="97" max="97" width="45.6640625" bestFit="1" customWidth="1"/>
    <col min="98" max="98" width="40.33203125" bestFit="1" customWidth="1"/>
    <col min="99" max="99" width="47.33203125" bestFit="1" customWidth="1"/>
    <col min="100" max="100" width="44.1640625" bestFit="1" customWidth="1"/>
    <col min="101" max="101" width="43" bestFit="1" customWidth="1"/>
    <col min="102" max="102" width="39.33203125" bestFit="1" customWidth="1"/>
    <col min="103" max="103" width="39.5" bestFit="1" customWidth="1"/>
    <col min="104" max="104" width="41.1640625" bestFit="1" customWidth="1"/>
    <col min="105" max="105" width="44" bestFit="1" customWidth="1"/>
    <col min="106" max="106" width="39.6640625" bestFit="1" customWidth="1"/>
    <col min="107" max="107" width="37.5" bestFit="1" customWidth="1"/>
    <col min="108" max="108" width="47.83203125" bestFit="1" customWidth="1"/>
    <col min="109" max="109" width="41.1640625" bestFit="1" customWidth="1"/>
    <col min="110" max="110" width="41.6640625" bestFit="1" customWidth="1"/>
    <col min="111" max="111" width="44" bestFit="1" customWidth="1"/>
    <col min="112" max="112" width="39.1640625" bestFit="1" customWidth="1"/>
    <col min="113" max="113" width="44.83203125" bestFit="1" customWidth="1"/>
    <col min="114" max="114" width="45" bestFit="1" customWidth="1"/>
    <col min="115" max="115" width="44" bestFit="1" customWidth="1"/>
    <col min="116" max="116" width="45.1640625" bestFit="1" customWidth="1"/>
    <col min="117" max="117" width="45.6640625" bestFit="1" customWidth="1"/>
    <col min="118" max="118" width="40.6640625" bestFit="1" customWidth="1"/>
    <col min="119" max="119" width="40" bestFit="1" customWidth="1"/>
    <col min="120" max="120" width="42.6640625" bestFit="1" customWidth="1"/>
    <col min="121" max="121" width="45.1640625" bestFit="1" customWidth="1"/>
    <col min="122" max="122" width="45.6640625" bestFit="1" customWidth="1"/>
    <col min="123" max="123" width="36.5" bestFit="1" customWidth="1"/>
    <col min="124" max="124" width="44.6640625" bestFit="1" customWidth="1"/>
    <col min="125" max="125" width="38.1640625" bestFit="1" customWidth="1"/>
    <col min="126" max="126" width="38" bestFit="1" customWidth="1"/>
    <col min="127" max="127" width="41.6640625" bestFit="1" customWidth="1"/>
    <col min="128" max="128" width="49.83203125" bestFit="1" customWidth="1"/>
    <col min="129" max="129" width="38.6640625" bestFit="1" customWidth="1"/>
    <col min="130" max="130" width="53.33203125" bestFit="1" customWidth="1"/>
    <col min="131" max="131" width="39.5" bestFit="1" customWidth="1"/>
    <col min="132" max="132" width="48.33203125" bestFit="1" customWidth="1"/>
    <col min="133" max="133" width="42.1640625" bestFit="1" customWidth="1"/>
    <col min="134" max="134" width="41.5" bestFit="1" customWidth="1"/>
    <col min="135" max="135" width="37.1640625" bestFit="1" customWidth="1"/>
    <col min="136" max="136" width="42.83203125" bestFit="1" customWidth="1"/>
    <col min="137" max="137" width="45.1640625" bestFit="1" customWidth="1"/>
    <col min="138" max="138" width="40.5" bestFit="1" customWidth="1"/>
    <col min="139" max="139" width="41" bestFit="1" customWidth="1"/>
    <col min="140" max="140" width="42.83203125" bestFit="1" customWidth="1"/>
    <col min="141" max="141" width="46.1640625" bestFit="1" customWidth="1"/>
    <col min="142" max="142" width="44.1640625" bestFit="1" customWidth="1"/>
    <col min="143" max="143" width="37.33203125" bestFit="1" customWidth="1"/>
    <col min="144" max="144" width="45.83203125" bestFit="1" customWidth="1"/>
    <col min="145" max="145" width="42.33203125" bestFit="1" customWidth="1"/>
    <col min="146" max="146" width="44" bestFit="1" customWidth="1"/>
    <col min="147" max="147" width="40.5" bestFit="1" customWidth="1"/>
    <col min="148" max="148" width="41.33203125" bestFit="1" customWidth="1"/>
    <col min="149" max="149" width="43.83203125" bestFit="1" customWidth="1"/>
    <col min="150" max="150" width="39.6640625" bestFit="1" customWidth="1"/>
    <col min="151" max="151" width="43.6640625" bestFit="1" customWidth="1"/>
    <col min="152" max="152" width="47" bestFit="1" customWidth="1"/>
    <col min="153" max="153" width="59.6640625" bestFit="1" customWidth="1"/>
    <col min="154" max="154" width="76.83203125" bestFit="1" customWidth="1"/>
    <col min="155" max="155" width="71" bestFit="1" customWidth="1"/>
    <col min="156" max="156" width="64.6640625" bestFit="1" customWidth="1"/>
    <col min="157" max="157" width="8.5" bestFit="1" customWidth="1"/>
    <col min="158" max="158" width="11.1640625" bestFit="1" customWidth="1"/>
    <col min="159" max="159" width="28.33203125" bestFit="1" customWidth="1"/>
    <col min="160" max="160" width="29.33203125" bestFit="1" customWidth="1"/>
    <col min="161" max="172" width="28.33203125" bestFit="1" customWidth="1"/>
    <col min="173" max="173" width="41.83203125" bestFit="1" customWidth="1"/>
    <col min="174" max="174" width="36" bestFit="1" customWidth="1"/>
    <col min="175" max="175" width="9.1640625" bestFit="1" customWidth="1"/>
    <col min="176" max="178" width="6.5" bestFit="1" customWidth="1"/>
    <col min="179" max="179" width="9.6640625" bestFit="1" customWidth="1"/>
    <col min="180" max="186" width="7" bestFit="1" customWidth="1"/>
    <col min="187" max="187" width="10.6640625" bestFit="1" customWidth="1"/>
    <col min="188" max="188" width="29.83203125" bestFit="1" customWidth="1"/>
    <col min="189" max="189" width="8.6640625" bestFit="1" customWidth="1"/>
    <col min="190" max="190" width="6.1640625" bestFit="1" customWidth="1"/>
    <col min="191" max="191" width="16.33203125" bestFit="1" customWidth="1"/>
    <col min="192" max="192" width="8.33203125" bestFit="1" customWidth="1"/>
    <col min="193" max="193" width="6.6640625" bestFit="1" customWidth="1"/>
    <col min="194" max="194" width="8.83203125" bestFit="1" customWidth="1"/>
    <col min="195" max="195" width="32.6640625" bestFit="1" customWidth="1"/>
    <col min="196" max="196" width="32.83203125" bestFit="1" customWidth="1"/>
    <col min="197" max="197" width="8.6640625" bestFit="1" customWidth="1"/>
    <col min="198" max="198" width="6.6640625" bestFit="1" customWidth="1"/>
    <col min="199" max="199" width="8.6640625" bestFit="1" customWidth="1"/>
    <col min="200" max="200" width="6.6640625" bestFit="1" customWidth="1"/>
    <col min="201" max="201" width="8.6640625" bestFit="1" customWidth="1"/>
    <col min="202" max="202" width="6.6640625" bestFit="1" customWidth="1"/>
    <col min="203" max="203" width="8.6640625" bestFit="1" customWidth="1"/>
    <col min="204" max="204" width="6.6640625" bestFit="1" customWidth="1"/>
    <col min="205" max="205" width="8.1640625" bestFit="1" customWidth="1"/>
    <col min="206" max="206" width="6.6640625" bestFit="1" customWidth="1"/>
    <col min="207" max="207" width="8.83203125" bestFit="1" customWidth="1"/>
    <col min="208" max="208" width="6.6640625" bestFit="1" customWidth="1"/>
    <col min="209" max="209" width="8.83203125" bestFit="1" customWidth="1"/>
    <col min="210" max="210" width="6.6640625" bestFit="1" customWidth="1"/>
    <col min="211" max="211" width="8.83203125" bestFit="1" customWidth="1"/>
    <col min="212" max="212" width="35.6640625" bestFit="1" customWidth="1"/>
    <col min="213" max="213" width="36" bestFit="1" customWidth="1"/>
    <col min="214" max="214" width="8.83203125" bestFit="1" customWidth="1"/>
    <col min="215" max="215" width="6.6640625" bestFit="1" customWidth="1"/>
    <col min="216" max="216" width="8.83203125" bestFit="1" customWidth="1"/>
    <col min="217" max="217" width="38.83203125" bestFit="1" customWidth="1"/>
    <col min="218" max="218" width="17.83203125" bestFit="1" customWidth="1"/>
    <col min="219" max="219" width="8.6640625" bestFit="1" customWidth="1"/>
    <col min="220" max="220" width="6.6640625" bestFit="1" customWidth="1"/>
    <col min="221" max="221" width="8.6640625" bestFit="1" customWidth="1"/>
    <col min="222" max="222" width="6.6640625" bestFit="1" customWidth="1"/>
    <col min="223" max="223" width="8.6640625" bestFit="1" customWidth="1"/>
    <col min="224" max="224" width="6.6640625" bestFit="1" customWidth="1"/>
    <col min="225" max="225" width="8.5" bestFit="1" customWidth="1"/>
    <col min="226" max="226" width="6.6640625" bestFit="1" customWidth="1"/>
    <col min="227" max="227" width="9" bestFit="1" customWidth="1"/>
    <col min="228" max="228" width="6.6640625" bestFit="1" customWidth="1"/>
    <col min="229" max="229" width="8.83203125" bestFit="1" customWidth="1"/>
    <col min="230" max="230" width="20.6640625" bestFit="1" customWidth="1"/>
    <col min="231" max="231" width="11.1640625" bestFit="1" customWidth="1"/>
    <col min="232" max="232" width="8.6640625" bestFit="1" customWidth="1"/>
    <col min="233" max="233" width="6.1640625" bestFit="1" customWidth="1"/>
    <col min="234" max="234" width="8.6640625" bestFit="1" customWidth="1"/>
    <col min="235" max="235" width="16.33203125" bestFit="1" customWidth="1"/>
    <col min="236" max="236" width="8.33203125" bestFit="1" customWidth="1"/>
    <col min="237" max="237" width="8.1640625" bestFit="1" customWidth="1"/>
    <col min="238" max="238" width="8.33203125" bestFit="1" customWidth="1"/>
    <col min="239" max="239" width="8.83203125" bestFit="1" customWidth="1"/>
    <col min="240" max="240" width="16.33203125" bestFit="1" customWidth="1"/>
    <col min="241" max="241" width="8.33203125" bestFit="1" customWidth="1"/>
    <col min="242" max="242" width="8.83203125" bestFit="1" customWidth="1"/>
    <col min="243" max="243" width="8.33203125" bestFit="1" customWidth="1"/>
    <col min="244" max="244" width="8.83203125" bestFit="1" customWidth="1"/>
    <col min="245" max="245" width="13.83203125" bestFit="1" customWidth="1"/>
    <col min="246" max="246" width="6.6640625" bestFit="1" customWidth="1"/>
    <col min="247" max="247" width="8.83203125" bestFit="1" customWidth="1"/>
    <col min="248" max="248" width="9" bestFit="1" customWidth="1"/>
    <col min="249" max="249" width="18.83203125" bestFit="1" customWidth="1"/>
    <col min="250" max="250" width="8.83203125" bestFit="1" customWidth="1"/>
    <col min="251" max="251" width="6.6640625" bestFit="1" customWidth="1"/>
    <col min="252" max="252" width="8.83203125" bestFit="1" customWidth="1"/>
    <col min="253" max="253" width="6.6640625" bestFit="1" customWidth="1"/>
    <col min="254" max="254" width="8.5" bestFit="1" customWidth="1"/>
    <col min="255" max="255" width="6.6640625" bestFit="1" customWidth="1"/>
    <col min="256" max="256" width="8.83203125" bestFit="1" customWidth="1"/>
    <col min="257" max="257" width="21.6640625" bestFit="1" customWidth="1"/>
    <col min="258" max="258" width="19.1640625" bestFit="1" customWidth="1"/>
    <col min="259" max="259" width="8.6640625" bestFit="1" customWidth="1"/>
    <col min="260" max="260" width="6.6640625" bestFit="1" customWidth="1"/>
    <col min="261" max="261" width="8.6640625" bestFit="1" customWidth="1"/>
    <col min="262" max="262" width="6.6640625" bestFit="1" customWidth="1"/>
    <col min="263" max="263" width="8.5" bestFit="1" customWidth="1"/>
    <col min="264" max="264" width="22" bestFit="1" customWidth="1"/>
    <col min="265" max="265" width="8.33203125" bestFit="1" customWidth="1"/>
    <col min="266" max="266" width="8.6640625" bestFit="1" customWidth="1"/>
    <col min="267" max="267" width="6.6640625" bestFit="1" customWidth="1"/>
    <col min="268" max="268" width="8.6640625" bestFit="1" customWidth="1"/>
    <col min="269" max="269" width="6.6640625" bestFit="1" customWidth="1"/>
    <col min="270" max="270" width="8.6640625" bestFit="1" customWidth="1"/>
    <col min="271" max="271" width="6.6640625" bestFit="1" customWidth="1"/>
    <col min="272" max="272" width="8.5" bestFit="1" customWidth="1"/>
    <col min="273" max="273" width="6.6640625" bestFit="1" customWidth="1"/>
    <col min="274" max="274" width="8.83203125" bestFit="1" customWidth="1"/>
    <col min="275" max="275" width="6.6640625" bestFit="1" customWidth="1"/>
    <col min="276" max="276" width="8.83203125" bestFit="1" customWidth="1"/>
    <col min="277" max="277" width="6.6640625" bestFit="1" customWidth="1"/>
    <col min="278" max="278" width="8.83203125" bestFit="1" customWidth="1"/>
    <col min="279" max="279" width="6.6640625" bestFit="1" customWidth="1"/>
    <col min="280" max="280" width="8.83203125" bestFit="1" customWidth="1"/>
    <col min="281" max="281" width="11" bestFit="1" customWidth="1"/>
    <col min="282" max="282" width="35.5" bestFit="1" customWidth="1"/>
    <col min="283" max="283" width="8.83203125" bestFit="1" customWidth="1"/>
    <col min="284" max="284" width="38.33203125" bestFit="1" customWidth="1"/>
    <col min="285" max="285" width="34.83203125" bestFit="1" customWidth="1"/>
    <col min="286" max="286" width="8.33203125" bestFit="1" customWidth="1"/>
    <col min="287" max="287" width="6.6640625" bestFit="1" customWidth="1"/>
    <col min="288" max="288" width="8.1640625" bestFit="1" customWidth="1"/>
    <col min="289" max="289" width="6.1640625" bestFit="1" customWidth="1"/>
    <col min="290" max="290" width="8.33203125" bestFit="1" customWidth="1"/>
    <col min="291" max="291" width="6.6640625" bestFit="1" customWidth="1"/>
    <col min="292" max="292" width="8.83203125" bestFit="1" customWidth="1"/>
    <col min="293" max="293" width="8.33203125" bestFit="1" customWidth="1"/>
    <col min="294" max="294" width="6.6640625" bestFit="1" customWidth="1"/>
    <col min="295" max="295" width="8.5" bestFit="1" customWidth="1"/>
    <col min="296" max="296" width="37.6640625" bestFit="1" customWidth="1"/>
    <col min="297" max="297" width="21.33203125" bestFit="1" customWidth="1"/>
    <col min="298" max="298" width="8.5" bestFit="1" customWidth="1"/>
    <col min="299" max="299" width="6.6640625" bestFit="1" customWidth="1"/>
    <col min="300" max="300" width="9" bestFit="1" customWidth="1"/>
    <col min="301" max="301" width="6.6640625" bestFit="1" customWidth="1"/>
    <col min="302" max="302" width="8.6640625" bestFit="1" customWidth="1"/>
    <col min="303" max="303" width="8.33203125" bestFit="1" customWidth="1"/>
    <col min="304" max="304" width="8.1640625" bestFit="1" customWidth="1"/>
    <col min="305" max="305" width="6.1640625" bestFit="1" customWidth="1"/>
    <col min="306" max="306" width="8.33203125" bestFit="1" customWidth="1"/>
    <col min="307" max="307" width="6.6640625" bestFit="1" customWidth="1"/>
    <col min="308" max="308" width="8.83203125" bestFit="1" customWidth="1"/>
    <col min="309" max="309" width="6.6640625" bestFit="1" customWidth="1"/>
    <col min="310" max="310" width="8.83203125" bestFit="1" customWidth="1"/>
    <col min="311" max="311" width="24.1640625" bestFit="1" customWidth="1"/>
    <col min="312" max="312" width="36.33203125" bestFit="1" customWidth="1"/>
    <col min="313" max="313" width="8.83203125" bestFit="1" customWidth="1"/>
    <col min="314" max="314" width="39.1640625" bestFit="1" customWidth="1"/>
    <col min="315" max="315" width="36.83203125" bestFit="1" customWidth="1"/>
    <col min="316" max="316" width="6.6640625" bestFit="1" customWidth="1"/>
    <col min="317" max="317" width="8.5" bestFit="1" customWidth="1"/>
    <col min="318" max="318" width="6.1640625" bestFit="1" customWidth="1"/>
    <col min="319" max="319" width="6.6640625" bestFit="1" customWidth="1"/>
    <col min="320" max="320" width="8.83203125" bestFit="1" customWidth="1"/>
    <col min="321" max="321" width="39.6640625" bestFit="1" customWidth="1"/>
    <col min="322" max="322" width="10.6640625" bestFit="1" customWidth="1"/>
    <col min="323" max="323" width="10" bestFit="1" customWidth="1"/>
    <col min="324" max="326" width="4.6640625" bestFit="1" customWidth="1"/>
    <col min="327" max="327" width="12.6640625" bestFit="1" customWidth="1"/>
    <col min="328" max="328" width="10" bestFit="1" customWidth="1"/>
    <col min="329" max="329" width="4.6640625" bestFit="1" customWidth="1"/>
    <col min="330" max="330" width="12.6640625" bestFit="1" customWidth="1"/>
    <col min="331" max="331" width="10" bestFit="1" customWidth="1"/>
    <col min="332" max="332" width="12.6640625" bestFit="1" customWidth="1"/>
    <col min="333" max="333" width="10" bestFit="1" customWidth="1"/>
    <col min="334" max="334" width="12.6640625" bestFit="1" customWidth="1"/>
    <col min="335" max="335" width="10" bestFit="1" customWidth="1"/>
    <col min="336" max="336" width="12.6640625" bestFit="1" customWidth="1"/>
    <col min="337" max="337" width="10" bestFit="1" customWidth="1"/>
    <col min="338" max="338" width="12.6640625" bestFit="1" customWidth="1"/>
    <col min="339" max="339" width="10" bestFit="1" customWidth="1"/>
    <col min="340" max="340" width="4.6640625" bestFit="1" customWidth="1"/>
    <col min="341" max="341" width="12.6640625" bestFit="1" customWidth="1"/>
    <col min="342" max="342" width="10" bestFit="1" customWidth="1"/>
    <col min="343" max="343" width="12.6640625" bestFit="1" customWidth="1"/>
    <col min="344" max="344" width="10" bestFit="1" customWidth="1"/>
    <col min="345" max="345" width="4.6640625" bestFit="1" customWidth="1"/>
    <col min="346" max="346" width="12.6640625" bestFit="1" customWidth="1"/>
    <col min="347" max="347" width="10" bestFit="1" customWidth="1"/>
    <col min="348" max="348" width="12.6640625" bestFit="1" customWidth="1"/>
    <col min="349" max="349" width="10" bestFit="1" customWidth="1"/>
    <col min="350" max="350" width="12.6640625" bestFit="1" customWidth="1"/>
    <col min="351" max="351" width="10" bestFit="1" customWidth="1"/>
    <col min="352" max="352" width="4.6640625" bestFit="1" customWidth="1"/>
    <col min="353" max="353" width="12.6640625" bestFit="1" customWidth="1"/>
    <col min="354" max="354" width="10" bestFit="1" customWidth="1"/>
    <col min="355" max="355" width="12.6640625" bestFit="1" customWidth="1"/>
    <col min="356" max="356" width="10" bestFit="1" customWidth="1"/>
    <col min="357" max="359" width="4.6640625" bestFit="1" customWidth="1"/>
    <col min="360" max="360" width="12.6640625" bestFit="1" customWidth="1"/>
    <col min="361" max="361" width="10" bestFit="1" customWidth="1"/>
    <col min="362" max="362" width="4.6640625" bestFit="1" customWidth="1"/>
    <col min="363" max="363" width="12.6640625" bestFit="1" customWidth="1"/>
    <col min="364" max="364" width="10" bestFit="1" customWidth="1"/>
    <col min="365" max="365" width="12.6640625" bestFit="1" customWidth="1"/>
    <col min="366" max="366" width="10" bestFit="1" customWidth="1"/>
    <col min="367" max="367" width="12.6640625" bestFit="1" customWidth="1"/>
    <col min="368" max="368" width="10" bestFit="1" customWidth="1"/>
    <col min="369" max="369" width="4.6640625" bestFit="1" customWidth="1"/>
    <col min="370" max="370" width="12.6640625" bestFit="1" customWidth="1"/>
    <col min="371" max="371" width="10" bestFit="1" customWidth="1"/>
    <col min="372" max="372" width="4.6640625" bestFit="1" customWidth="1"/>
    <col min="373" max="373" width="12.6640625" bestFit="1" customWidth="1"/>
    <col min="374" max="374" width="10" bestFit="1" customWidth="1"/>
    <col min="375" max="375" width="4.6640625" bestFit="1" customWidth="1"/>
    <col min="376" max="376" width="12.6640625" bestFit="1" customWidth="1"/>
    <col min="377" max="377" width="10" bestFit="1" customWidth="1"/>
    <col min="378" max="378" width="12.6640625" bestFit="1" customWidth="1"/>
    <col min="379" max="379" width="10" bestFit="1" customWidth="1"/>
    <col min="380" max="380" width="12.6640625" bestFit="1" customWidth="1"/>
    <col min="381" max="381" width="10" bestFit="1" customWidth="1"/>
    <col min="382" max="382" width="12.6640625" bestFit="1" customWidth="1"/>
    <col min="383" max="383" width="10" bestFit="1" customWidth="1"/>
    <col min="384" max="384" width="12.6640625" bestFit="1" customWidth="1"/>
    <col min="385" max="385" width="10" bestFit="1" customWidth="1"/>
    <col min="386" max="386" width="12.6640625" bestFit="1" customWidth="1"/>
    <col min="387" max="387" width="10" bestFit="1" customWidth="1"/>
    <col min="388" max="388" width="12.6640625" bestFit="1" customWidth="1"/>
    <col min="389" max="389" width="10" bestFit="1" customWidth="1"/>
    <col min="390" max="390" width="12.6640625" bestFit="1" customWidth="1"/>
    <col min="391" max="391" width="10" bestFit="1" customWidth="1"/>
    <col min="392" max="392" width="12.6640625" bestFit="1" customWidth="1"/>
    <col min="393" max="393" width="10" bestFit="1" customWidth="1"/>
    <col min="394" max="394" width="12.6640625" bestFit="1" customWidth="1"/>
    <col min="395" max="395" width="10" bestFit="1" customWidth="1"/>
    <col min="396" max="396" width="12.6640625" bestFit="1" customWidth="1"/>
    <col min="397" max="397" width="10" bestFit="1" customWidth="1"/>
    <col min="398" max="398" width="12.6640625" bestFit="1" customWidth="1"/>
    <col min="399" max="399" width="10" bestFit="1" customWidth="1"/>
    <col min="400" max="400" width="12.6640625" bestFit="1" customWidth="1"/>
    <col min="401" max="401" width="10" bestFit="1" customWidth="1"/>
    <col min="402" max="402" width="4.6640625" bestFit="1" customWidth="1"/>
    <col min="403" max="403" width="12.6640625" bestFit="1" customWidth="1"/>
    <col min="404" max="404" width="10" bestFit="1" customWidth="1"/>
    <col min="405" max="405" width="4.6640625" bestFit="1" customWidth="1"/>
    <col min="406" max="406" width="12.6640625" bestFit="1" customWidth="1"/>
    <col min="407" max="407" width="10" bestFit="1" customWidth="1"/>
    <col min="408" max="408" width="4.6640625" bestFit="1" customWidth="1"/>
    <col min="409" max="409" width="12.6640625" bestFit="1" customWidth="1"/>
    <col min="410" max="410" width="10" bestFit="1" customWidth="1"/>
    <col min="411" max="411" width="12.6640625" bestFit="1" customWidth="1"/>
    <col min="412" max="412" width="10" bestFit="1" customWidth="1"/>
    <col min="413" max="415" width="4.6640625" bestFit="1" customWidth="1"/>
    <col min="416" max="416" width="12.6640625" bestFit="1" customWidth="1"/>
    <col min="417" max="417" width="10" bestFit="1" customWidth="1"/>
    <col min="418" max="418" width="12.6640625" bestFit="1" customWidth="1"/>
    <col min="419" max="419" width="10" bestFit="1" customWidth="1"/>
    <col min="420" max="420" width="12.6640625" bestFit="1" customWidth="1"/>
    <col min="421" max="421" width="10" bestFit="1" customWidth="1"/>
    <col min="422" max="422" width="12.6640625" bestFit="1" customWidth="1"/>
    <col min="423" max="423" width="10" bestFit="1" customWidth="1"/>
    <col min="424" max="424" width="12.6640625" bestFit="1" customWidth="1"/>
    <col min="425" max="425" width="10" bestFit="1" customWidth="1"/>
    <col min="426" max="426" width="4.6640625" bestFit="1" customWidth="1"/>
    <col min="427" max="427" width="12.6640625" bestFit="1" customWidth="1"/>
    <col min="428" max="428" width="10" bestFit="1" customWidth="1"/>
    <col min="429" max="429" width="4.6640625" bestFit="1" customWidth="1"/>
    <col min="430" max="430" width="12.6640625" bestFit="1" customWidth="1"/>
    <col min="431" max="431" width="10" bestFit="1" customWidth="1"/>
    <col min="432" max="432" width="12.6640625" bestFit="1" customWidth="1"/>
    <col min="433" max="433" width="10" bestFit="1" customWidth="1"/>
    <col min="434" max="434" width="4.6640625" bestFit="1" customWidth="1"/>
    <col min="435" max="435" width="12.6640625" bestFit="1" customWidth="1"/>
    <col min="436" max="436" width="10" bestFit="1" customWidth="1"/>
    <col min="437" max="437" width="4.6640625" bestFit="1" customWidth="1"/>
    <col min="438" max="438" width="12.6640625" bestFit="1" customWidth="1"/>
    <col min="439" max="439" width="10" bestFit="1" customWidth="1"/>
    <col min="440" max="440" width="4.6640625" bestFit="1" customWidth="1"/>
    <col min="441" max="441" width="12.6640625" bestFit="1" customWidth="1"/>
    <col min="442" max="442" width="10" bestFit="1" customWidth="1"/>
    <col min="443" max="443" width="4.6640625" bestFit="1" customWidth="1"/>
    <col min="444" max="444" width="12.6640625" bestFit="1" customWidth="1"/>
    <col min="445" max="445" width="10" bestFit="1" customWidth="1"/>
    <col min="446" max="446" width="12.6640625" bestFit="1" customWidth="1"/>
    <col min="447" max="447" width="10" bestFit="1" customWidth="1"/>
    <col min="448" max="448" width="12.6640625" bestFit="1" customWidth="1"/>
    <col min="449" max="449" width="10" bestFit="1" customWidth="1"/>
    <col min="450" max="450" width="4.6640625" bestFit="1" customWidth="1"/>
    <col min="451" max="451" width="12.6640625" bestFit="1" customWidth="1"/>
    <col min="452" max="452" width="10" bestFit="1" customWidth="1"/>
    <col min="453" max="453" width="4.6640625" bestFit="1" customWidth="1"/>
    <col min="454" max="454" width="12.6640625" bestFit="1" customWidth="1"/>
    <col min="455" max="455" width="10" bestFit="1" customWidth="1"/>
    <col min="456" max="456" width="4.6640625" bestFit="1" customWidth="1"/>
    <col min="457" max="457" width="12.6640625" bestFit="1" customWidth="1"/>
    <col min="458" max="458" width="10" bestFit="1" customWidth="1"/>
    <col min="459" max="459" width="12.6640625" bestFit="1" customWidth="1"/>
    <col min="460" max="460" width="10" bestFit="1" customWidth="1"/>
    <col min="461" max="461" width="4.6640625" bestFit="1" customWidth="1"/>
    <col min="462" max="462" width="12.6640625" bestFit="1" customWidth="1"/>
    <col min="463" max="463" width="10" bestFit="1" customWidth="1"/>
    <col min="464" max="464" width="12.6640625" bestFit="1" customWidth="1"/>
    <col min="465" max="465" width="10" bestFit="1" customWidth="1"/>
    <col min="466" max="466" width="12.6640625" bestFit="1" customWidth="1"/>
    <col min="467" max="467" width="10" bestFit="1" customWidth="1"/>
    <col min="468" max="468" width="12.6640625" bestFit="1" customWidth="1"/>
    <col min="469" max="469" width="10" bestFit="1" customWidth="1"/>
    <col min="470" max="470" width="12.6640625" bestFit="1" customWidth="1"/>
    <col min="471" max="471" width="10" bestFit="1" customWidth="1"/>
    <col min="472" max="472" width="12.6640625" bestFit="1" customWidth="1"/>
    <col min="473" max="473" width="10" bestFit="1" customWidth="1"/>
    <col min="474" max="474" width="12.6640625" bestFit="1" customWidth="1"/>
    <col min="475" max="475" width="10" bestFit="1" customWidth="1"/>
    <col min="476" max="476" width="12.6640625" bestFit="1" customWidth="1"/>
    <col min="477" max="477" width="10" bestFit="1" customWidth="1"/>
    <col min="478" max="478" width="12.6640625" bestFit="1" customWidth="1"/>
    <col min="479" max="479" width="10" bestFit="1" customWidth="1"/>
    <col min="480" max="481" width="4.6640625" bestFit="1" customWidth="1"/>
    <col min="482" max="482" width="12.6640625" bestFit="1" customWidth="1"/>
    <col min="483" max="483" width="10" bestFit="1" customWidth="1"/>
    <col min="484" max="484" width="12.6640625" bestFit="1" customWidth="1"/>
    <col min="485" max="485" width="10" bestFit="1" customWidth="1"/>
    <col min="486" max="486" width="12.6640625" bestFit="1" customWidth="1"/>
    <col min="487" max="487" width="10" bestFit="1" customWidth="1"/>
    <col min="488" max="488" width="12.6640625" bestFit="1" customWidth="1"/>
    <col min="489" max="489" width="10" bestFit="1" customWidth="1"/>
    <col min="490" max="491" width="4.6640625" bestFit="1" customWidth="1"/>
    <col min="492" max="492" width="12.6640625" bestFit="1" customWidth="1"/>
    <col min="493" max="493" width="10" bestFit="1" customWidth="1"/>
    <col min="494" max="494" width="12.6640625" bestFit="1" customWidth="1"/>
    <col min="495" max="495" width="10" bestFit="1" customWidth="1"/>
    <col min="496" max="496" width="12.6640625" bestFit="1" customWidth="1"/>
    <col min="497" max="497" width="10" bestFit="1" customWidth="1"/>
    <col min="498" max="498" width="12.6640625" bestFit="1" customWidth="1"/>
    <col min="499" max="499" width="10" bestFit="1" customWidth="1"/>
    <col min="500" max="500" width="12.6640625" bestFit="1" customWidth="1"/>
    <col min="501" max="501" width="10" bestFit="1" customWidth="1"/>
    <col min="502" max="502" width="12.6640625" bestFit="1" customWidth="1"/>
    <col min="503" max="503" width="10" bestFit="1" customWidth="1"/>
    <col min="504" max="504" width="12.6640625" bestFit="1" customWidth="1"/>
    <col min="505" max="505" width="10" bestFit="1" customWidth="1"/>
    <col min="506" max="506" width="12.6640625" bestFit="1" customWidth="1"/>
    <col min="507" max="507" width="10" bestFit="1" customWidth="1"/>
    <col min="508" max="508" width="12.6640625" bestFit="1" customWidth="1"/>
    <col min="509" max="509" width="10" bestFit="1" customWidth="1"/>
    <col min="510" max="510" width="12.6640625" bestFit="1" customWidth="1"/>
    <col min="511" max="511" width="10" bestFit="1" customWidth="1"/>
    <col min="512" max="512" width="12.6640625" bestFit="1" customWidth="1"/>
    <col min="513" max="513" width="10" bestFit="1" customWidth="1"/>
    <col min="514" max="514" width="12.6640625" bestFit="1" customWidth="1"/>
    <col min="515" max="515" width="10" bestFit="1" customWidth="1"/>
    <col min="516" max="516" width="12.6640625" bestFit="1" customWidth="1"/>
    <col min="517" max="517" width="10" bestFit="1" customWidth="1"/>
    <col min="518" max="518" width="4.6640625" bestFit="1" customWidth="1"/>
    <col min="519" max="519" width="12.6640625" bestFit="1" customWidth="1"/>
    <col min="520" max="520" width="10" bestFit="1" customWidth="1"/>
    <col min="521" max="521" width="4.6640625" bestFit="1" customWidth="1"/>
    <col min="522" max="522" width="12.6640625" bestFit="1" customWidth="1"/>
    <col min="523" max="523" width="10" bestFit="1" customWidth="1"/>
    <col min="524" max="524" width="4.6640625" bestFit="1" customWidth="1"/>
    <col min="525" max="525" width="12.6640625" bestFit="1" customWidth="1"/>
    <col min="526" max="526" width="10" bestFit="1" customWidth="1"/>
    <col min="527" max="527" width="12.6640625" bestFit="1" customWidth="1"/>
    <col min="528" max="528" width="10" bestFit="1" customWidth="1"/>
    <col min="529" max="529" width="12.6640625" bestFit="1" customWidth="1"/>
    <col min="530" max="530" width="10" bestFit="1" customWidth="1"/>
    <col min="531" max="531" width="4.6640625" bestFit="1" customWidth="1"/>
    <col min="532" max="532" width="12.6640625" bestFit="1" customWidth="1"/>
    <col min="533" max="533" width="10" bestFit="1" customWidth="1"/>
    <col min="534" max="534" width="12.6640625" bestFit="1" customWidth="1"/>
    <col min="535" max="535" width="10" bestFit="1" customWidth="1"/>
    <col min="536" max="536" width="12.6640625" bestFit="1" customWidth="1"/>
    <col min="537" max="537" width="10" bestFit="1" customWidth="1"/>
    <col min="538" max="538" width="12.6640625" bestFit="1" customWidth="1"/>
    <col min="539" max="539" width="10" bestFit="1" customWidth="1"/>
    <col min="540" max="540" width="12.6640625" bestFit="1" customWidth="1"/>
    <col min="541" max="541" width="10" bestFit="1" customWidth="1"/>
    <col min="542" max="542" width="12.6640625" bestFit="1" customWidth="1"/>
    <col min="543" max="543" width="10" bestFit="1" customWidth="1"/>
    <col min="544" max="544" width="12.6640625" bestFit="1" customWidth="1"/>
    <col min="545" max="545" width="10" bestFit="1" customWidth="1"/>
    <col min="546" max="546" width="12.6640625" bestFit="1" customWidth="1"/>
    <col min="547" max="547" width="10" bestFit="1" customWidth="1"/>
    <col min="548" max="548" width="12.6640625" bestFit="1" customWidth="1"/>
    <col min="549" max="549" width="10" bestFit="1" customWidth="1"/>
    <col min="550" max="550" width="12.6640625" bestFit="1" customWidth="1"/>
    <col min="551" max="551" width="10" bestFit="1" customWidth="1"/>
    <col min="552" max="552" width="12.6640625" bestFit="1" customWidth="1"/>
    <col min="553" max="553" width="10" bestFit="1" customWidth="1"/>
    <col min="554" max="554" width="4.6640625" bestFit="1" customWidth="1"/>
    <col min="555" max="555" width="12.6640625" bestFit="1" customWidth="1"/>
    <col min="556" max="556" width="10" bestFit="1" customWidth="1"/>
    <col min="557" max="557" width="12.6640625" bestFit="1" customWidth="1"/>
    <col min="558" max="558" width="10" bestFit="1" customWidth="1"/>
    <col min="559" max="559" width="12.6640625" bestFit="1" customWidth="1"/>
    <col min="560" max="560" width="10" bestFit="1" customWidth="1"/>
    <col min="561" max="561" width="12.6640625" bestFit="1" customWidth="1"/>
    <col min="562" max="562" width="10" bestFit="1" customWidth="1"/>
    <col min="563" max="563" width="12.6640625" bestFit="1" customWidth="1"/>
    <col min="564" max="564" width="10" bestFit="1" customWidth="1"/>
    <col min="565" max="565" width="12.6640625" bestFit="1" customWidth="1"/>
    <col min="566" max="566" width="10" bestFit="1" customWidth="1"/>
    <col min="567" max="567" width="12.6640625" bestFit="1" customWidth="1"/>
    <col min="568" max="568" width="10" bestFit="1" customWidth="1"/>
    <col min="569" max="570" width="4.6640625" bestFit="1" customWidth="1"/>
    <col min="571" max="571" width="12.6640625" bestFit="1" customWidth="1"/>
    <col min="572" max="572" width="10" bestFit="1" customWidth="1"/>
    <col min="573" max="573" width="12.6640625" bestFit="1" customWidth="1"/>
    <col min="574" max="574" width="10" bestFit="1" customWidth="1"/>
    <col min="575" max="575" width="12.6640625" bestFit="1" customWidth="1"/>
    <col min="576" max="576" width="10" bestFit="1" customWidth="1"/>
    <col min="577" max="577" width="12.6640625" bestFit="1" customWidth="1"/>
    <col min="578" max="578" width="10" bestFit="1" customWidth="1"/>
    <col min="579" max="579" width="12.6640625" bestFit="1" customWidth="1"/>
    <col min="580" max="580" width="10" bestFit="1" customWidth="1"/>
    <col min="581" max="581" width="12.6640625" bestFit="1" customWidth="1"/>
    <col min="582" max="582" width="10" bestFit="1" customWidth="1"/>
    <col min="583" max="583" width="12.6640625" bestFit="1" customWidth="1"/>
    <col min="584" max="584" width="10" bestFit="1" customWidth="1"/>
    <col min="585" max="585" width="12.6640625" bestFit="1" customWidth="1"/>
    <col min="586" max="586" width="10" bestFit="1" customWidth="1"/>
    <col min="587" max="587" width="12.6640625" bestFit="1" customWidth="1"/>
    <col min="588" max="588" width="10" bestFit="1" customWidth="1"/>
    <col min="589" max="589" width="12.6640625" bestFit="1" customWidth="1"/>
    <col min="590" max="590" width="10" bestFit="1" customWidth="1"/>
    <col min="591" max="591" width="12.6640625" bestFit="1" customWidth="1"/>
    <col min="592" max="592" width="10" bestFit="1" customWidth="1"/>
    <col min="593" max="593" width="4.6640625" bestFit="1" customWidth="1"/>
    <col min="594" max="594" width="12.6640625" bestFit="1" customWidth="1"/>
    <col min="595" max="595" width="10" bestFit="1" customWidth="1"/>
    <col min="596" max="596" width="12.6640625" bestFit="1" customWidth="1"/>
    <col min="597" max="597" width="10" bestFit="1" customWidth="1"/>
    <col min="598" max="598" width="12.6640625" bestFit="1" customWidth="1"/>
    <col min="599" max="599" width="10" bestFit="1" customWidth="1"/>
    <col min="600" max="600" width="12.6640625" bestFit="1" customWidth="1"/>
    <col min="601" max="601" width="10" bestFit="1" customWidth="1"/>
    <col min="602" max="602" width="12.6640625" bestFit="1" customWidth="1"/>
    <col min="603" max="603" width="10" bestFit="1" customWidth="1"/>
    <col min="604" max="604" width="12.6640625" bestFit="1" customWidth="1"/>
    <col min="605" max="605" width="10" bestFit="1" customWidth="1"/>
    <col min="606" max="606" width="12.6640625" bestFit="1" customWidth="1"/>
    <col min="607" max="607" width="10" bestFit="1" customWidth="1"/>
    <col min="608" max="608" width="12.6640625" bestFit="1" customWidth="1"/>
    <col min="609" max="609" width="10" bestFit="1" customWidth="1"/>
    <col min="610" max="610" width="12.6640625" bestFit="1" customWidth="1"/>
    <col min="611" max="611" width="10" bestFit="1" customWidth="1"/>
    <col min="612" max="612" width="12.6640625" bestFit="1" customWidth="1"/>
    <col min="613" max="613" width="10" bestFit="1" customWidth="1"/>
    <col min="614" max="614" width="12.6640625" bestFit="1" customWidth="1"/>
    <col min="615" max="615" width="10" bestFit="1" customWidth="1"/>
    <col min="616" max="616" width="4.6640625" bestFit="1" customWidth="1"/>
    <col min="617" max="617" width="12.6640625" bestFit="1" customWidth="1"/>
    <col min="618" max="618" width="10" bestFit="1" customWidth="1"/>
    <col min="619" max="619" width="12.6640625" bestFit="1" customWidth="1"/>
    <col min="620" max="620" width="10" bestFit="1" customWidth="1"/>
    <col min="621" max="621" width="12.6640625" bestFit="1" customWidth="1"/>
    <col min="622" max="622" width="10" bestFit="1" customWidth="1"/>
    <col min="623" max="623" width="12.6640625" bestFit="1" customWidth="1"/>
    <col min="624" max="624" width="10" bestFit="1" customWidth="1"/>
    <col min="625" max="625" width="12.6640625" bestFit="1" customWidth="1"/>
    <col min="626" max="626" width="10" bestFit="1" customWidth="1"/>
    <col min="627" max="627" width="4.6640625" bestFit="1" customWidth="1"/>
    <col min="628" max="628" width="12.6640625" bestFit="1" customWidth="1"/>
    <col min="629" max="629" width="10" bestFit="1" customWidth="1"/>
    <col min="630" max="630" width="4.6640625" bestFit="1" customWidth="1"/>
    <col min="631" max="631" width="12.6640625" bestFit="1" customWidth="1"/>
    <col min="632" max="632" width="10" bestFit="1" customWidth="1"/>
    <col min="633" max="633" width="12.6640625" bestFit="1" customWidth="1"/>
    <col min="634" max="634" width="10" bestFit="1" customWidth="1"/>
    <col min="635" max="635" width="12.6640625" bestFit="1" customWidth="1"/>
    <col min="636" max="636" width="10" bestFit="1" customWidth="1"/>
    <col min="637" max="637" width="12.6640625" bestFit="1" customWidth="1"/>
    <col min="638" max="638" width="10" bestFit="1" customWidth="1"/>
    <col min="639" max="639" width="12.6640625" bestFit="1" customWidth="1"/>
    <col min="640" max="640" width="10" bestFit="1" customWidth="1"/>
    <col min="641" max="641" width="12.6640625" bestFit="1" customWidth="1"/>
    <col min="642" max="642" width="10" bestFit="1" customWidth="1"/>
    <col min="643" max="643" width="12.6640625" bestFit="1" customWidth="1"/>
    <col min="644" max="644" width="10" bestFit="1" customWidth="1"/>
    <col min="645" max="645" width="4.6640625" bestFit="1" customWidth="1"/>
    <col min="646" max="646" width="12.6640625" bestFit="1" customWidth="1"/>
    <col min="647" max="647" width="10" bestFit="1" customWidth="1"/>
    <col min="648" max="648" width="12.6640625" bestFit="1" customWidth="1"/>
    <col min="649" max="649" width="10" bestFit="1" customWidth="1"/>
    <col min="650" max="650" width="4.6640625" bestFit="1" customWidth="1"/>
    <col min="651" max="651" width="12.6640625" bestFit="1" customWidth="1"/>
    <col min="652" max="652" width="10" bestFit="1" customWidth="1"/>
    <col min="653" max="653" width="12.6640625" bestFit="1" customWidth="1"/>
    <col min="654" max="654" width="10" bestFit="1" customWidth="1"/>
    <col min="655" max="655" width="12.6640625" bestFit="1" customWidth="1"/>
    <col min="656" max="656" width="10" bestFit="1" customWidth="1"/>
    <col min="657" max="657" width="12.6640625" bestFit="1" customWidth="1"/>
    <col min="658" max="658" width="10" bestFit="1" customWidth="1"/>
    <col min="659" max="659" width="12.6640625" bestFit="1" customWidth="1"/>
    <col min="660" max="660" width="10" bestFit="1" customWidth="1"/>
    <col min="661" max="661" width="12.6640625" bestFit="1" customWidth="1"/>
    <col min="662" max="662" width="10" bestFit="1" customWidth="1"/>
    <col min="663" max="663" width="12.6640625" bestFit="1" customWidth="1"/>
    <col min="664" max="664" width="10" bestFit="1" customWidth="1"/>
    <col min="665" max="665" width="12.6640625" bestFit="1" customWidth="1"/>
    <col min="666" max="666" width="10" bestFit="1" customWidth="1"/>
    <col min="667" max="667" width="12.6640625" bestFit="1" customWidth="1"/>
    <col min="668" max="668" width="10" bestFit="1" customWidth="1"/>
    <col min="669" max="669" width="12.6640625" bestFit="1" customWidth="1"/>
    <col min="670" max="670" width="10" bestFit="1" customWidth="1"/>
    <col min="671" max="671" width="12.6640625" bestFit="1" customWidth="1"/>
    <col min="672" max="672" width="10" bestFit="1" customWidth="1"/>
    <col min="673" max="673" width="12.6640625" bestFit="1" customWidth="1"/>
    <col min="674" max="674" width="10" bestFit="1" customWidth="1"/>
    <col min="675" max="675" width="12.6640625" bestFit="1" customWidth="1"/>
    <col min="676" max="676" width="10" bestFit="1" customWidth="1"/>
    <col min="677" max="677" width="12.6640625" bestFit="1" customWidth="1"/>
    <col min="678" max="678" width="10" bestFit="1" customWidth="1"/>
    <col min="679" max="679" width="12.6640625" bestFit="1" customWidth="1"/>
    <col min="680" max="680" width="10" bestFit="1" customWidth="1"/>
    <col min="681" max="681" width="4.6640625" bestFit="1" customWidth="1"/>
    <col min="682" max="682" width="12.6640625" bestFit="1" customWidth="1"/>
    <col min="683" max="683" width="10" bestFit="1" customWidth="1"/>
    <col min="684" max="684" width="12.6640625" bestFit="1" customWidth="1"/>
    <col min="685" max="685" width="10" bestFit="1" customWidth="1"/>
    <col min="686" max="686" width="12.6640625" bestFit="1" customWidth="1"/>
    <col min="687" max="687" width="10" bestFit="1" customWidth="1"/>
    <col min="688" max="688" width="12.6640625" bestFit="1" customWidth="1"/>
    <col min="689" max="689" width="10" bestFit="1" customWidth="1"/>
    <col min="690" max="690" width="12.6640625" bestFit="1" customWidth="1"/>
    <col min="691" max="691" width="10" bestFit="1" customWidth="1"/>
    <col min="692" max="692" width="12.6640625" bestFit="1" customWidth="1"/>
    <col min="693" max="693" width="10" bestFit="1" customWidth="1"/>
    <col min="694" max="694" width="12.6640625" bestFit="1" customWidth="1"/>
    <col min="695" max="695" width="10" bestFit="1" customWidth="1"/>
    <col min="696" max="696" width="12.6640625" bestFit="1" customWidth="1"/>
    <col min="697" max="697" width="10" bestFit="1" customWidth="1"/>
    <col min="698" max="698" width="12.6640625" bestFit="1" customWidth="1"/>
    <col min="699" max="699" width="10" bestFit="1" customWidth="1"/>
    <col min="700" max="700" width="12.6640625" bestFit="1" customWidth="1"/>
    <col min="701" max="701" width="10" bestFit="1" customWidth="1"/>
    <col min="702" max="702" width="12.6640625" bestFit="1" customWidth="1"/>
    <col min="703" max="703" width="10" bestFit="1" customWidth="1"/>
    <col min="704" max="704" width="12.6640625" bestFit="1" customWidth="1"/>
    <col min="705" max="705" width="10" bestFit="1" customWidth="1"/>
    <col min="706" max="706" width="12.6640625" bestFit="1" customWidth="1"/>
    <col min="707" max="707" width="10" bestFit="1" customWidth="1"/>
    <col min="708" max="708" width="12.6640625" bestFit="1" customWidth="1"/>
    <col min="709" max="709" width="10" bestFit="1" customWidth="1"/>
    <col min="710" max="710" width="12.6640625" bestFit="1" customWidth="1"/>
    <col min="711" max="711" width="10" bestFit="1" customWidth="1"/>
    <col min="712" max="712" width="12.6640625" bestFit="1" customWidth="1"/>
    <col min="713" max="713" width="10" bestFit="1" customWidth="1"/>
    <col min="714" max="714" width="12.6640625" bestFit="1" customWidth="1"/>
    <col min="715" max="715" width="10" bestFit="1" customWidth="1"/>
    <col min="716" max="716" width="12.6640625" bestFit="1" customWidth="1"/>
    <col min="717" max="717" width="10" bestFit="1" customWidth="1"/>
    <col min="718" max="718" width="12.6640625" bestFit="1" customWidth="1"/>
    <col min="719" max="719" width="10" bestFit="1" customWidth="1"/>
    <col min="720" max="720" width="12.6640625" bestFit="1" customWidth="1"/>
    <col min="721" max="721" width="10" bestFit="1" customWidth="1"/>
    <col min="722" max="722" width="12.6640625" bestFit="1" customWidth="1"/>
    <col min="723" max="723" width="10" bestFit="1" customWidth="1"/>
    <col min="724" max="724" width="4.6640625" bestFit="1" customWidth="1"/>
    <col min="725" max="725" width="12.6640625" bestFit="1" customWidth="1"/>
    <col min="726" max="726" width="10" bestFit="1" customWidth="1"/>
    <col min="727" max="727" width="12.6640625" bestFit="1" customWidth="1"/>
    <col min="728" max="728" width="10" bestFit="1" customWidth="1"/>
    <col min="729" max="729" width="12.6640625" bestFit="1" customWidth="1"/>
    <col min="730" max="730" width="10" bestFit="1" customWidth="1"/>
    <col min="731" max="731" width="12.6640625" bestFit="1" customWidth="1"/>
    <col min="732" max="732" width="10" bestFit="1" customWidth="1"/>
    <col min="733" max="733" width="12.6640625" bestFit="1" customWidth="1"/>
    <col min="734" max="734" width="10" bestFit="1" customWidth="1"/>
    <col min="735" max="735" width="12.6640625" bestFit="1" customWidth="1"/>
    <col min="736" max="736" width="10" bestFit="1" customWidth="1"/>
    <col min="737" max="737" width="12.6640625" bestFit="1" customWidth="1"/>
    <col min="738" max="738" width="10" bestFit="1" customWidth="1"/>
    <col min="739" max="739" width="12.6640625" bestFit="1" customWidth="1"/>
    <col min="740" max="740" width="10" bestFit="1" customWidth="1"/>
    <col min="741" max="741" width="12.6640625" bestFit="1" customWidth="1"/>
    <col min="742" max="742" width="10" bestFit="1" customWidth="1"/>
    <col min="743" max="743" width="12.6640625" bestFit="1" customWidth="1"/>
    <col min="744" max="744" width="10" bestFit="1" customWidth="1"/>
    <col min="745" max="745" width="12.6640625" bestFit="1" customWidth="1"/>
    <col min="746" max="746" width="10" bestFit="1" customWidth="1"/>
    <col min="747" max="747" width="12.6640625" bestFit="1" customWidth="1"/>
    <col min="748" max="748" width="10" bestFit="1" customWidth="1"/>
    <col min="749" max="749" width="12.6640625" bestFit="1" customWidth="1"/>
    <col min="750" max="750" width="10" bestFit="1" customWidth="1"/>
    <col min="751" max="751" width="4.6640625" bestFit="1" customWidth="1"/>
    <col min="752" max="752" width="12.6640625" bestFit="1" customWidth="1"/>
    <col min="753" max="753" width="10" bestFit="1" customWidth="1"/>
    <col min="754" max="754" width="12.6640625" bestFit="1" customWidth="1"/>
    <col min="755" max="755" width="10" bestFit="1" customWidth="1"/>
    <col min="756" max="756" width="12.6640625" bestFit="1" customWidth="1"/>
    <col min="757" max="757" width="10" bestFit="1" customWidth="1"/>
    <col min="758" max="758" width="4.6640625" bestFit="1" customWidth="1"/>
    <col min="759" max="759" width="12.6640625" bestFit="1" customWidth="1"/>
    <col min="760" max="760" width="10" bestFit="1" customWidth="1"/>
    <col min="761" max="761" width="12.6640625" bestFit="1" customWidth="1"/>
    <col min="762" max="762" width="10" bestFit="1" customWidth="1"/>
    <col min="763" max="763" width="12.6640625" bestFit="1" customWidth="1"/>
    <col min="764" max="764" width="10" bestFit="1" customWidth="1"/>
    <col min="765" max="765" width="12.6640625" bestFit="1" customWidth="1"/>
    <col min="766" max="766" width="10" bestFit="1" customWidth="1"/>
    <col min="767" max="767" width="12.6640625" bestFit="1" customWidth="1"/>
    <col min="768" max="768" width="10" bestFit="1" customWidth="1"/>
    <col min="769" max="769" width="4.6640625" bestFit="1" customWidth="1"/>
    <col min="770" max="770" width="12.6640625" bestFit="1" customWidth="1"/>
    <col min="771" max="771" width="10" bestFit="1" customWidth="1"/>
    <col min="772" max="772" width="12.6640625" bestFit="1" customWidth="1"/>
    <col min="773" max="773" width="10" bestFit="1" customWidth="1"/>
    <col min="774" max="774" width="4.6640625" bestFit="1" customWidth="1"/>
    <col min="775" max="775" width="12.6640625" bestFit="1" customWidth="1"/>
    <col min="776" max="776" width="10" bestFit="1" customWidth="1"/>
    <col min="777" max="777" width="12.6640625" bestFit="1" customWidth="1"/>
    <col min="778" max="778" width="10" bestFit="1" customWidth="1"/>
    <col min="779" max="779" width="12.6640625" bestFit="1" customWidth="1"/>
    <col min="780" max="780" width="10" bestFit="1" customWidth="1"/>
    <col min="781" max="781" width="12.6640625" bestFit="1" customWidth="1"/>
    <col min="782" max="782" width="10" bestFit="1" customWidth="1"/>
    <col min="783" max="783" width="12.6640625" bestFit="1" customWidth="1"/>
    <col min="784" max="784" width="10" bestFit="1" customWidth="1"/>
    <col min="785" max="785" width="12.6640625" bestFit="1" customWidth="1"/>
    <col min="786" max="786" width="10" bestFit="1" customWidth="1"/>
    <col min="787" max="787" width="12.6640625" bestFit="1" customWidth="1"/>
    <col min="788" max="788" width="10" bestFit="1" customWidth="1"/>
    <col min="789" max="789" width="12.6640625" bestFit="1" customWidth="1"/>
    <col min="790" max="790" width="10" bestFit="1" customWidth="1"/>
    <col min="791" max="791" width="12.6640625" bestFit="1" customWidth="1"/>
    <col min="792" max="792" width="10" bestFit="1" customWidth="1"/>
    <col min="793" max="793" width="12.6640625" bestFit="1" customWidth="1"/>
    <col min="794" max="794" width="10" bestFit="1" customWidth="1"/>
    <col min="795" max="795" width="12.6640625" bestFit="1" customWidth="1"/>
    <col min="796" max="796" width="10" bestFit="1" customWidth="1"/>
    <col min="797" max="797" width="12.6640625" bestFit="1" customWidth="1"/>
    <col min="798" max="798" width="10" bestFit="1" customWidth="1"/>
    <col min="799" max="799" width="12.6640625" bestFit="1" customWidth="1"/>
    <col min="800" max="800" width="10" bestFit="1" customWidth="1"/>
    <col min="801" max="801" width="12.6640625" bestFit="1" customWidth="1"/>
    <col min="802" max="802" width="10" bestFit="1" customWidth="1"/>
    <col min="803" max="803" width="12.6640625" bestFit="1" customWidth="1"/>
    <col min="804" max="804" width="10" bestFit="1" customWidth="1"/>
    <col min="805" max="805" width="12.6640625" bestFit="1" customWidth="1"/>
    <col min="806" max="806" width="10" bestFit="1" customWidth="1"/>
    <col min="807" max="807" width="12.6640625" bestFit="1" customWidth="1"/>
    <col min="808" max="808" width="10" bestFit="1" customWidth="1"/>
    <col min="809" max="809" width="12.6640625" bestFit="1" customWidth="1"/>
    <col min="810" max="810" width="10" bestFit="1" customWidth="1"/>
    <col min="811" max="811" width="12.6640625" bestFit="1" customWidth="1"/>
    <col min="812" max="812" width="10" bestFit="1" customWidth="1"/>
    <col min="813" max="813" width="12.6640625" bestFit="1" customWidth="1"/>
    <col min="814" max="814" width="10" bestFit="1" customWidth="1"/>
    <col min="815" max="815" width="12.6640625" bestFit="1" customWidth="1"/>
    <col min="816" max="816" width="10" bestFit="1" customWidth="1"/>
    <col min="817" max="817" width="12.6640625" bestFit="1" customWidth="1"/>
    <col min="818" max="818" width="10" bestFit="1" customWidth="1"/>
    <col min="819" max="819" width="12.6640625" bestFit="1" customWidth="1"/>
    <col min="820" max="820" width="10" bestFit="1" customWidth="1"/>
    <col min="821" max="821" width="12.6640625" bestFit="1" customWidth="1"/>
    <col min="822" max="822" width="10" bestFit="1" customWidth="1"/>
    <col min="823" max="823" width="4.6640625" bestFit="1" customWidth="1"/>
    <col min="824" max="824" width="12.6640625" bestFit="1" customWidth="1"/>
    <col min="825" max="825" width="10" bestFit="1" customWidth="1"/>
    <col min="826" max="826" width="12.6640625" bestFit="1" customWidth="1"/>
    <col min="827" max="827" width="10" bestFit="1" customWidth="1"/>
    <col min="828" max="828" width="12.6640625" bestFit="1" customWidth="1"/>
    <col min="829" max="829" width="10" bestFit="1" customWidth="1"/>
    <col min="830" max="830" width="12.6640625" bestFit="1" customWidth="1"/>
    <col min="831" max="831" width="10" bestFit="1" customWidth="1"/>
    <col min="832" max="832" width="12.6640625" bestFit="1" customWidth="1"/>
    <col min="833" max="833" width="10" bestFit="1" customWidth="1"/>
    <col min="834" max="834" width="12.6640625" bestFit="1" customWidth="1"/>
    <col min="835" max="835" width="10" bestFit="1" customWidth="1"/>
    <col min="836" max="836" width="12.6640625" bestFit="1" customWidth="1"/>
    <col min="837" max="837" width="10" bestFit="1" customWidth="1"/>
    <col min="838" max="838" width="12.6640625" bestFit="1" customWidth="1"/>
    <col min="839" max="839" width="10" bestFit="1" customWidth="1"/>
    <col min="840" max="840" width="12.6640625" bestFit="1" customWidth="1"/>
    <col min="841" max="841" width="10" bestFit="1" customWidth="1"/>
    <col min="842" max="842" width="12.6640625" bestFit="1" customWidth="1"/>
    <col min="843" max="843" width="10" bestFit="1" customWidth="1"/>
    <col min="844" max="845" width="4.6640625" bestFit="1" customWidth="1"/>
    <col min="846" max="846" width="12.6640625" bestFit="1" customWidth="1"/>
    <col min="847" max="847" width="10" bestFit="1" customWidth="1"/>
    <col min="848" max="848" width="12.6640625" bestFit="1" customWidth="1"/>
    <col min="849" max="849" width="10" bestFit="1" customWidth="1"/>
    <col min="850" max="850" width="12.6640625" bestFit="1" customWidth="1"/>
    <col min="851" max="851" width="10" bestFit="1" customWidth="1"/>
    <col min="852" max="852" width="4.6640625" bestFit="1" customWidth="1"/>
    <col min="853" max="853" width="12.6640625" bestFit="1" customWidth="1"/>
    <col min="854" max="854" width="10" bestFit="1" customWidth="1"/>
    <col min="855" max="855" width="12.6640625" bestFit="1" customWidth="1"/>
    <col min="856" max="856" width="10" bestFit="1" customWidth="1"/>
    <col min="857" max="857" width="12.6640625" bestFit="1" customWidth="1"/>
    <col min="858" max="858" width="10" bestFit="1" customWidth="1"/>
    <col min="859" max="859" width="12.6640625" bestFit="1" customWidth="1"/>
    <col min="860" max="860" width="10" bestFit="1" customWidth="1"/>
    <col min="861" max="861" width="12.6640625" bestFit="1" customWidth="1"/>
    <col min="862" max="862" width="10" bestFit="1" customWidth="1"/>
    <col min="863" max="863" width="4.6640625" bestFit="1" customWidth="1"/>
    <col min="864" max="864" width="12.6640625" bestFit="1" customWidth="1"/>
    <col min="865" max="865" width="10" bestFit="1" customWidth="1"/>
    <col min="866" max="866" width="12.6640625" bestFit="1" customWidth="1"/>
    <col min="867" max="867" width="10" bestFit="1" customWidth="1"/>
    <col min="868" max="868" width="12.6640625" bestFit="1" customWidth="1"/>
    <col min="869" max="869" width="10" bestFit="1" customWidth="1"/>
    <col min="870" max="870" width="12.6640625" bestFit="1" customWidth="1"/>
    <col min="871" max="871" width="10" bestFit="1" customWidth="1"/>
    <col min="872" max="872" width="12.6640625" bestFit="1" customWidth="1"/>
    <col min="873" max="873" width="10" bestFit="1" customWidth="1"/>
    <col min="874" max="874" width="12.6640625" bestFit="1" customWidth="1"/>
    <col min="875" max="875" width="10" bestFit="1" customWidth="1"/>
    <col min="876" max="876" width="12.6640625" bestFit="1" customWidth="1"/>
    <col min="877" max="877" width="10" bestFit="1" customWidth="1"/>
    <col min="878" max="878" width="12.6640625" bestFit="1" customWidth="1"/>
    <col min="879" max="879" width="10" bestFit="1" customWidth="1"/>
    <col min="880" max="880" width="12.6640625" bestFit="1" customWidth="1"/>
    <col min="881" max="881" width="10" bestFit="1" customWidth="1"/>
    <col min="882" max="882" width="12.6640625" bestFit="1" customWidth="1"/>
    <col min="883" max="883" width="10" bestFit="1" customWidth="1"/>
    <col min="884" max="884" width="12.6640625" bestFit="1" customWidth="1"/>
    <col min="885" max="885" width="10" bestFit="1" customWidth="1"/>
    <col min="886" max="886" width="12.6640625" bestFit="1" customWidth="1"/>
    <col min="887" max="887" width="10" bestFit="1" customWidth="1"/>
    <col min="888" max="888" width="12.6640625" bestFit="1" customWidth="1"/>
    <col min="889" max="889" width="10" bestFit="1" customWidth="1"/>
    <col min="890" max="890" width="12.6640625" bestFit="1" customWidth="1"/>
    <col min="891" max="891" width="10" bestFit="1" customWidth="1"/>
    <col min="892" max="892" width="12.6640625" bestFit="1" customWidth="1"/>
    <col min="893" max="893" width="10" bestFit="1" customWidth="1"/>
    <col min="894" max="894" width="12.6640625" bestFit="1" customWidth="1"/>
    <col min="895" max="895" width="10" bestFit="1" customWidth="1"/>
    <col min="896" max="896" width="12.6640625" bestFit="1" customWidth="1"/>
    <col min="897" max="897" width="10" bestFit="1" customWidth="1"/>
    <col min="898" max="898" width="12.6640625" bestFit="1" customWidth="1"/>
    <col min="899" max="899" width="10" bestFit="1" customWidth="1"/>
    <col min="900" max="900" width="12.6640625" bestFit="1" customWidth="1"/>
    <col min="901" max="901" width="10" bestFit="1" customWidth="1"/>
    <col min="902" max="902" width="12.6640625" bestFit="1" customWidth="1"/>
    <col min="903" max="903" width="10" bestFit="1" customWidth="1"/>
    <col min="904" max="904" width="12.6640625" bestFit="1" customWidth="1"/>
    <col min="905" max="905" width="10" bestFit="1" customWidth="1"/>
    <col min="906" max="906" width="12.6640625" bestFit="1" customWidth="1"/>
    <col min="907" max="907" width="10" bestFit="1" customWidth="1"/>
    <col min="908" max="908" width="12.6640625" bestFit="1" customWidth="1"/>
    <col min="909" max="909" width="10" bestFit="1" customWidth="1"/>
    <col min="910" max="910" width="4.6640625" bestFit="1" customWidth="1"/>
    <col min="911" max="911" width="12.6640625" bestFit="1" customWidth="1"/>
    <col min="912" max="912" width="10" bestFit="1" customWidth="1"/>
    <col min="913" max="913" width="12.6640625" bestFit="1" customWidth="1"/>
    <col min="914" max="914" width="10" bestFit="1" customWidth="1"/>
    <col min="915" max="915" width="12.6640625" bestFit="1" customWidth="1"/>
    <col min="916" max="916" width="10" bestFit="1" customWidth="1"/>
    <col min="917" max="917" width="12.6640625" bestFit="1" customWidth="1"/>
    <col min="918" max="918" width="10" bestFit="1" customWidth="1"/>
    <col min="919" max="919" width="12.6640625" bestFit="1" customWidth="1"/>
    <col min="920" max="920" width="10" bestFit="1" customWidth="1"/>
    <col min="921" max="921" width="12.6640625" bestFit="1" customWidth="1"/>
    <col min="922" max="922" width="10" bestFit="1" customWidth="1"/>
    <col min="923" max="923" width="12.6640625" bestFit="1" customWidth="1"/>
    <col min="924" max="924" width="10" bestFit="1" customWidth="1"/>
    <col min="925" max="925" width="12.6640625" bestFit="1" customWidth="1"/>
    <col min="926" max="926" width="10" bestFit="1" customWidth="1"/>
    <col min="927" max="928" width="4.6640625" bestFit="1" customWidth="1"/>
    <col min="929" max="929" width="12.6640625" bestFit="1" customWidth="1"/>
    <col min="930" max="930" width="10" bestFit="1" customWidth="1"/>
    <col min="931" max="931" width="12.6640625" bestFit="1" customWidth="1"/>
    <col min="932" max="932" width="10" bestFit="1" customWidth="1"/>
    <col min="933" max="933" width="4.6640625" bestFit="1" customWidth="1"/>
    <col min="934" max="934" width="12.6640625" bestFit="1" customWidth="1"/>
    <col min="935" max="935" width="10" bestFit="1" customWidth="1"/>
    <col min="936" max="936" width="12.6640625" bestFit="1" customWidth="1"/>
    <col min="937" max="937" width="10" bestFit="1" customWidth="1"/>
    <col min="938" max="938" width="12.6640625" bestFit="1" customWidth="1"/>
    <col min="939" max="939" width="10" bestFit="1" customWidth="1"/>
    <col min="940" max="940" width="4.6640625" bestFit="1" customWidth="1"/>
    <col min="941" max="941" width="12.6640625" bestFit="1" customWidth="1"/>
    <col min="942" max="942" width="10" bestFit="1" customWidth="1"/>
    <col min="943" max="943" width="12.6640625" bestFit="1" customWidth="1"/>
    <col min="944" max="944" width="10" bestFit="1" customWidth="1"/>
    <col min="945" max="945" width="4.6640625" bestFit="1" customWidth="1"/>
    <col min="946" max="946" width="12.6640625" bestFit="1" customWidth="1"/>
    <col min="947" max="947" width="10" bestFit="1" customWidth="1"/>
    <col min="948" max="948" width="12.6640625" bestFit="1" customWidth="1"/>
    <col min="949" max="949" width="10" bestFit="1" customWidth="1"/>
    <col min="950" max="950" width="12.6640625" bestFit="1" customWidth="1"/>
    <col min="951" max="951" width="10" bestFit="1" customWidth="1"/>
    <col min="952" max="952" width="12.6640625" bestFit="1" customWidth="1"/>
    <col min="953" max="953" width="10" bestFit="1" customWidth="1"/>
    <col min="954" max="954" width="12.6640625" bestFit="1" customWidth="1"/>
    <col min="955" max="955" width="10" bestFit="1" customWidth="1"/>
    <col min="956" max="956" width="12.6640625" bestFit="1" customWidth="1"/>
    <col min="957" max="957" width="10" bestFit="1" customWidth="1"/>
    <col min="958" max="958" width="4.6640625" bestFit="1" customWidth="1"/>
    <col min="959" max="959" width="12.6640625" bestFit="1" customWidth="1"/>
    <col min="960" max="960" width="10" bestFit="1" customWidth="1"/>
    <col min="961" max="961" width="12.6640625" bestFit="1" customWidth="1"/>
    <col min="962" max="962" width="10" bestFit="1" customWidth="1"/>
    <col min="963" max="963" width="12.6640625" bestFit="1" customWidth="1"/>
    <col min="964" max="964" width="10" bestFit="1" customWidth="1"/>
    <col min="965" max="965" width="12.6640625" bestFit="1" customWidth="1"/>
    <col min="966" max="966" width="10" bestFit="1" customWidth="1"/>
    <col min="967" max="967" width="12.6640625" bestFit="1" customWidth="1"/>
    <col min="968" max="968" width="10" bestFit="1" customWidth="1"/>
    <col min="969" max="969" width="4.6640625" bestFit="1" customWidth="1"/>
    <col min="970" max="970" width="12.6640625" bestFit="1" customWidth="1"/>
    <col min="971" max="971" width="10" bestFit="1" customWidth="1"/>
    <col min="972" max="972" width="4.6640625" bestFit="1" customWidth="1"/>
    <col min="973" max="973" width="12.6640625" bestFit="1" customWidth="1"/>
    <col min="974" max="974" width="10" bestFit="1" customWidth="1"/>
    <col min="975" max="975" width="12.6640625" bestFit="1" customWidth="1"/>
    <col min="976" max="976" width="10" bestFit="1" customWidth="1"/>
    <col min="977" max="977" width="12.6640625" bestFit="1" customWidth="1"/>
    <col min="978" max="978" width="10" bestFit="1" customWidth="1"/>
    <col min="979" max="979" width="12.6640625" bestFit="1" customWidth="1"/>
    <col min="980" max="980" width="10" bestFit="1" customWidth="1"/>
    <col min="981" max="981" width="12.6640625" bestFit="1" customWidth="1"/>
    <col min="982" max="982" width="10" bestFit="1" customWidth="1"/>
    <col min="983" max="983" width="12.6640625" bestFit="1" customWidth="1"/>
    <col min="984" max="984" width="10" bestFit="1" customWidth="1"/>
    <col min="985" max="985" width="12.6640625" bestFit="1" customWidth="1"/>
    <col min="986" max="986" width="10" bestFit="1" customWidth="1"/>
    <col min="987" max="987" width="12.6640625" bestFit="1" customWidth="1"/>
    <col min="988" max="988" width="10" bestFit="1" customWidth="1"/>
    <col min="989" max="989" width="12.6640625" bestFit="1" customWidth="1"/>
    <col min="990" max="990" width="10" bestFit="1" customWidth="1"/>
    <col min="991" max="991" width="12.6640625" bestFit="1" customWidth="1"/>
    <col min="992" max="992" width="10" bestFit="1" customWidth="1"/>
    <col min="993" max="993" width="12.6640625" bestFit="1" customWidth="1"/>
    <col min="994" max="994" width="10" bestFit="1" customWidth="1"/>
    <col min="995" max="995" width="12.6640625" bestFit="1" customWidth="1"/>
    <col min="996" max="996" width="10" bestFit="1" customWidth="1"/>
    <col min="997" max="997" width="12.6640625" bestFit="1" customWidth="1"/>
    <col min="998" max="998" width="10" bestFit="1" customWidth="1"/>
    <col min="999" max="999" width="12.6640625" bestFit="1" customWidth="1"/>
    <col min="1000" max="1000" width="10" bestFit="1" customWidth="1"/>
    <col min="1001" max="1001" width="12.6640625" bestFit="1" customWidth="1"/>
    <col min="1002" max="1002" width="10" bestFit="1" customWidth="1"/>
    <col min="1003" max="1003" width="12.6640625" bestFit="1" customWidth="1"/>
    <col min="1004" max="1004" width="10" bestFit="1" customWidth="1"/>
    <col min="1005" max="1005" width="12.6640625" bestFit="1" customWidth="1"/>
    <col min="1006" max="1006" width="10" bestFit="1" customWidth="1"/>
    <col min="1007" max="1007" width="12.6640625" bestFit="1" customWidth="1"/>
    <col min="1008" max="1008" width="10" bestFit="1" customWidth="1"/>
    <col min="1009" max="1009" width="12.6640625" bestFit="1" customWidth="1"/>
    <col min="1010" max="1010" width="10" bestFit="1" customWidth="1"/>
    <col min="1011" max="1012" width="4.6640625" bestFit="1" customWidth="1"/>
    <col min="1013" max="1013" width="12.6640625" bestFit="1" customWidth="1"/>
    <col min="1014" max="1014" width="10" bestFit="1" customWidth="1"/>
    <col min="1015" max="1015" width="12.6640625" bestFit="1" customWidth="1"/>
    <col min="1016" max="1016" width="10" bestFit="1" customWidth="1"/>
    <col min="1017" max="1017" width="12.6640625" bestFit="1" customWidth="1"/>
    <col min="1018" max="1018" width="10" bestFit="1" customWidth="1"/>
    <col min="1019" max="1019" width="12.6640625" bestFit="1" customWidth="1"/>
    <col min="1020" max="1020" width="10" bestFit="1" customWidth="1"/>
    <col min="1021" max="1021" width="12.6640625" bestFit="1" customWidth="1"/>
    <col min="1022" max="1022" width="10" bestFit="1" customWidth="1"/>
    <col min="1023" max="1023" width="12.6640625" bestFit="1" customWidth="1"/>
    <col min="1024" max="1024" width="10" bestFit="1" customWidth="1"/>
    <col min="1025" max="1025" width="12.6640625" bestFit="1" customWidth="1"/>
    <col min="1026" max="1026" width="10" bestFit="1" customWidth="1"/>
    <col min="1027" max="1027" width="12.6640625" bestFit="1" customWidth="1"/>
    <col min="1028" max="1028" width="10" bestFit="1" customWidth="1"/>
    <col min="1029" max="1029" width="12.6640625" bestFit="1" customWidth="1"/>
    <col min="1030" max="1030" width="10" bestFit="1" customWidth="1"/>
    <col min="1031" max="1031" width="12.6640625" bestFit="1" customWidth="1"/>
    <col min="1032" max="1032" width="10" bestFit="1" customWidth="1"/>
    <col min="1033" max="1033" width="12.6640625" bestFit="1" customWidth="1"/>
    <col min="1034" max="1034" width="10" bestFit="1" customWidth="1"/>
    <col min="1035" max="1035" width="12.6640625" bestFit="1" customWidth="1"/>
    <col min="1036" max="1036" width="10" bestFit="1" customWidth="1"/>
    <col min="1037" max="1037" width="12.6640625" bestFit="1" customWidth="1"/>
    <col min="1038" max="1038" width="10" bestFit="1" customWidth="1"/>
    <col min="1039" max="1039" width="12.6640625" bestFit="1" customWidth="1"/>
    <col min="1040" max="1040" width="10" bestFit="1" customWidth="1"/>
    <col min="1041" max="1041" width="12.6640625" bestFit="1" customWidth="1"/>
    <col min="1042" max="1042" width="10" bestFit="1" customWidth="1"/>
    <col min="1043" max="1043" width="12.6640625" bestFit="1" customWidth="1"/>
    <col min="1044" max="1044" width="10" bestFit="1" customWidth="1"/>
    <col min="1045" max="1045" width="12.6640625" bestFit="1" customWidth="1"/>
    <col min="1046" max="1046" width="10" bestFit="1" customWidth="1"/>
    <col min="1047" max="1047" width="12.6640625" bestFit="1" customWidth="1"/>
    <col min="1048" max="1048" width="10" bestFit="1" customWidth="1"/>
    <col min="1049" max="1049" width="4.6640625" bestFit="1" customWidth="1"/>
    <col min="1050" max="1050" width="12.6640625" bestFit="1" customWidth="1"/>
    <col min="1051" max="1051" width="10" bestFit="1" customWidth="1"/>
    <col min="1052" max="1052" width="12.6640625" bestFit="1" customWidth="1"/>
    <col min="1053" max="1053" width="10" bestFit="1" customWidth="1"/>
    <col min="1054" max="1054" width="12.6640625" bestFit="1" customWidth="1"/>
    <col min="1055" max="1055" width="10" bestFit="1" customWidth="1"/>
    <col min="1056" max="1056" width="12.6640625" bestFit="1" customWidth="1"/>
    <col min="1057" max="1057" width="10" bestFit="1" customWidth="1"/>
    <col min="1058" max="1058" width="12.6640625" bestFit="1" customWidth="1"/>
    <col min="1059" max="1059" width="10" bestFit="1" customWidth="1"/>
    <col min="1060" max="1060" width="12.6640625" bestFit="1" customWidth="1"/>
    <col min="1061" max="1061" width="10" bestFit="1" customWidth="1"/>
    <col min="1062" max="1062" width="4.6640625" bestFit="1" customWidth="1"/>
    <col min="1063" max="1063" width="12.6640625" bestFit="1" customWidth="1"/>
    <col min="1064" max="1064" width="10" bestFit="1" customWidth="1"/>
    <col min="1065" max="1065" width="12.6640625" bestFit="1" customWidth="1"/>
    <col min="1066" max="1066" width="10" bestFit="1" customWidth="1"/>
    <col min="1067" max="1067" width="12.6640625" bestFit="1" customWidth="1"/>
    <col min="1068" max="1068" width="10" bestFit="1" customWidth="1"/>
    <col min="1069" max="1069" width="12.6640625" bestFit="1" customWidth="1"/>
    <col min="1070" max="1070" width="10" bestFit="1" customWidth="1"/>
    <col min="1071" max="1071" width="12.6640625" bestFit="1" customWidth="1"/>
    <col min="1072" max="1072" width="10" bestFit="1" customWidth="1"/>
    <col min="1073" max="1073" width="12.6640625" bestFit="1" customWidth="1"/>
    <col min="1074" max="1074" width="10" bestFit="1" customWidth="1"/>
    <col min="1075" max="1075" width="12.6640625" bestFit="1" customWidth="1"/>
    <col min="1076" max="1076" width="10" bestFit="1" customWidth="1"/>
    <col min="1077" max="1077" width="12.6640625" bestFit="1" customWidth="1"/>
    <col min="1078" max="1078" width="10" bestFit="1" customWidth="1"/>
    <col min="1079" max="1079" width="12.6640625" bestFit="1" customWidth="1"/>
    <col min="1080" max="1080" width="10" bestFit="1" customWidth="1"/>
    <col min="1081" max="1081" width="12.6640625" bestFit="1" customWidth="1"/>
    <col min="1082" max="1082" width="10" bestFit="1" customWidth="1"/>
    <col min="1083" max="1083" width="12.6640625" bestFit="1" customWidth="1"/>
    <col min="1084" max="1084" width="10" bestFit="1" customWidth="1"/>
    <col min="1085" max="1085" width="12.6640625" bestFit="1" customWidth="1"/>
    <col min="1086" max="1086" width="10" bestFit="1" customWidth="1"/>
    <col min="1087" max="1087" width="12.6640625" bestFit="1" customWidth="1"/>
    <col min="1088" max="1088" width="10" bestFit="1" customWidth="1"/>
    <col min="1089" max="1089" width="12.6640625" bestFit="1" customWidth="1"/>
    <col min="1090" max="1090" width="10" bestFit="1" customWidth="1"/>
    <col min="1091" max="1091" width="12.6640625" bestFit="1" customWidth="1"/>
    <col min="1092" max="1092" width="10" bestFit="1" customWidth="1"/>
    <col min="1093" max="1093" width="12.6640625" bestFit="1" customWidth="1"/>
    <col min="1094" max="1094" width="10" bestFit="1" customWidth="1"/>
    <col min="1095" max="1095" width="12.6640625" bestFit="1" customWidth="1"/>
    <col min="1096" max="1096" width="10" bestFit="1" customWidth="1"/>
    <col min="1097" max="1097" width="12.6640625" bestFit="1" customWidth="1"/>
    <col min="1098" max="1098" width="10" bestFit="1" customWidth="1"/>
    <col min="1099" max="1099" width="12.6640625" bestFit="1" customWidth="1"/>
    <col min="1100" max="1100" width="10" bestFit="1" customWidth="1"/>
    <col min="1101" max="1101" width="12.6640625" bestFit="1" customWidth="1"/>
    <col min="1102" max="1102" width="10" bestFit="1" customWidth="1"/>
    <col min="1103" max="1104" width="4.6640625" bestFit="1" customWidth="1"/>
    <col min="1105" max="1105" width="12.6640625" bestFit="1" customWidth="1"/>
    <col min="1106" max="1106" width="10" bestFit="1" customWidth="1"/>
    <col min="1107" max="1107" width="12.6640625" bestFit="1" customWidth="1"/>
    <col min="1108" max="1108" width="10" bestFit="1" customWidth="1"/>
    <col min="1109" max="1109" width="12.6640625" bestFit="1" customWidth="1"/>
    <col min="1110" max="1110" width="10" bestFit="1" customWidth="1"/>
    <col min="1111" max="1111" width="4.6640625" bestFit="1" customWidth="1"/>
    <col min="1112" max="1112" width="12.6640625" bestFit="1" customWidth="1"/>
    <col min="1113" max="1113" width="10" bestFit="1" customWidth="1"/>
    <col min="1114" max="1114" width="12.6640625" bestFit="1" customWidth="1"/>
    <col min="1115" max="1115" width="10" bestFit="1" customWidth="1"/>
    <col min="1116" max="1116" width="12.6640625" bestFit="1" customWidth="1"/>
    <col min="1117" max="1117" width="10" bestFit="1" customWidth="1"/>
    <col min="1118" max="1118" width="12.6640625" bestFit="1" customWidth="1"/>
    <col min="1119" max="1119" width="10" bestFit="1" customWidth="1"/>
    <col min="1120" max="1120" width="12.6640625" bestFit="1" customWidth="1"/>
    <col min="1121" max="1121" width="10" bestFit="1" customWidth="1"/>
    <col min="1122" max="1122" width="12.6640625" bestFit="1" customWidth="1"/>
    <col min="1123" max="1123" width="10" bestFit="1" customWidth="1"/>
    <col min="1124" max="1124" width="4.6640625" bestFit="1" customWidth="1"/>
    <col min="1125" max="1125" width="12.6640625" bestFit="1" customWidth="1"/>
    <col min="1126" max="1126" width="10" bestFit="1" customWidth="1"/>
    <col min="1127" max="1127" width="12.6640625" bestFit="1" customWidth="1"/>
    <col min="1128" max="1128" width="10" bestFit="1" customWidth="1"/>
    <col min="1129" max="1129" width="4.6640625" bestFit="1" customWidth="1"/>
    <col min="1130" max="1130" width="12.6640625" bestFit="1" customWidth="1"/>
    <col min="1131" max="1131" width="10" bestFit="1" customWidth="1"/>
    <col min="1132" max="1132" width="12.6640625" bestFit="1" customWidth="1"/>
    <col min="1133" max="1133" width="10" bestFit="1" customWidth="1"/>
    <col min="1134" max="1134" width="4.6640625" bestFit="1" customWidth="1"/>
    <col min="1135" max="1135" width="12.6640625" bestFit="1" customWidth="1"/>
    <col min="1136" max="1136" width="10" bestFit="1" customWidth="1"/>
    <col min="1137" max="1137" width="12.6640625" bestFit="1" customWidth="1"/>
    <col min="1138" max="1138" width="10" bestFit="1" customWidth="1"/>
    <col min="1139" max="1139" width="12.6640625" bestFit="1" customWidth="1"/>
    <col min="1140" max="1140" width="10" bestFit="1" customWidth="1"/>
    <col min="1141" max="1141" width="12.6640625" bestFit="1" customWidth="1"/>
    <col min="1142" max="1142" width="10" bestFit="1" customWidth="1"/>
    <col min="1143" max="1143" width="4.6640625" bestFit="1" customWidth="1"/>
    <col min="1144" max="1144" width="12.6640625" bestFit="1" customWidth="1"/>
    <col min="1145" max="1145" width="10" bestFit="1" customWidth="1"/>
    <col min="1146" max="1146" width="12.6640625" bestFit="1" customWidth="1"/>
    <col min="1147" max="1147" width="10" bestFit="1" customWidth="1"/>
    <col min="1148" max="1148" width="12.6640625" bestFit="1" customWidth="1"/>
    <col min="1149" max="1149" width="10" bestFit="1" customWidth="1"/>
    <col min="1150" max="1150" width="4.6640625" bestFit="1" customWidth="1"/>
    <col min="1151" max="1151" width="12.6640625" bestFit="1" customWidth="1"/>
    <col min="1152" max="1152" width="10" bestFit="1" customWidth="1"/>
    <col min="1153" max="1153" width="12.6640625" bestFit="1" customWidth="1"/>
    <col min="1154" max="1154" width="10" bestFit="1" customWidth="1"/>
    <col min="1155" max="1155" width="12.6640625" bestFit="1" customWidth="1"/>
    <col min="1156" max="1156" width="10" bestFit="1" customWidth="1"/>
    <col min="1157" max="1158" width="4.6640625" bestFit="1" customWidth="1"/>
    <col min="1159" max="1159" width="12.6640625" bestFit="1" customWidth="1"/>
    <col min="1160" max="1160" width="10" bestFit="1" customWidth="1"/>
    <col min="1161" max="1161" width="12.6640625" bestFit="1" customWidth="1"/>
    <col min="1162" max="1162" width="10" bestFit="1" customWidth="1"/>
    <col min="1163" max="1163" width="12.6640625" bestFit="1" customWidth="1"/>
    <col min="1164" max="1164" width="10" bestFit="1" customWidth="1"/>
    <col min="1165" max="1165" width="4.6640625" bestFit="1" customWidth="1"/>
    <col min="1166" max="1166" width="12.6640625" bestFit="1" customWidth="1"/>
    <col min="1167" max="1167" width="10" bestFit="1" customWidth="1"/>
    <col min="1168" max="1170" width="4.6640625" bestFit="1" customWidth="1"/>
    <col min="1171" max="1171" width="12.6640625" bestFit="1" customWidth="1"/>
    <col min="1172" max="1172" width="10" bestFit="1" customWidth="1"/>
    <col min="1173" max="1173" width="4.6640625" bestFit="1" customWidth="1"/>
    <col min="1174" max="1174" width="12.6640625" bestFit="1" customWidth="1"/>
    <col min="1175" max="1175" width="10" bestFit="1" customWidth="1"/>
    <col min="1176" max="1176" width="12.6640625" bestFit="1" customWidth="1"/>
    <col min="1177" max="1177" width="10" bestFit="1" customWidth="1"/>
    <col min="1178" max="1178" width="12.6640625" bestFit="1" customWidth="1"/>
    <col min="1179" max="1179" width="10" bestFit="1" customWidth="1"/>
    <col min="1180" max="1180" width="12.6640625" bestFit="1" customWidth="1"/>
    <col min="1181" max="1181" width="10" bestFit="1" customWidth="1"/>
    <col min="1182" max="1182" width="4.6640625" bestFit="1" customWidth="1"/>
    <col min="1183" max="1183" width="12.6640625" bestFit="1" customWidth="1"/>
    <col min="1184" max="1184" width="10" bestFit="1" customWidth="1"/>
    <col min="1185" max="1185" width="4.6640625" bestFit="1" customWidth="1"/>
    <col min="1186" max="1186" width="12.6640625" bestFit="1" customWidth="1"/>
    <col min="1187" max="1187" width="10" bestFit="1" customWidth="1"/>
    <col min="1188" max="1188" width="4.6640625" bestFit="1" customWidth="1"/>
    <col min="1189" max="1189" width="12.6640625" bestFit="1" customWidth="1"/>
    <col min="1190" max="1190" width="10" bestFit="1" customWidth="1"/>
    <col min="1191" max="1191" width="12.6640625" bestFit="1" customWidth="1"/>
    <col min="1192" max="1192" width="10" bestFit="1" customWidth="1"/>
    <col min="1193" max="1193" width="12.6640625" bestFit="1" customWidth="1"/>
    <col min="1194" max="1194" width="10" bestFit="1" customWidth="1"/>
    <col min="1195" max="1195" width="12.6640625" bestFit="1" customWidth="1"/>
    <col min="1196" max="1196" width="10" bestFit="1" customWidth="1"/>
    <col min="1197" max="1197" width="12.6640625" bestFit="1" customWidth="1"/>
    <col min="1198" max="1198" width="10" bestFit="1" customWidth="1"/>
    <col min="1199" max="1200" width="4.6640625" bestFit="1" customWidth="1"/>
    <col min="1201" max="1201" width="12.6640625" bestFit="1" customWidth="1"/>
    <col min="1202" max="1202" width="10" bestFit="1" customWidth="1"/>
    <col min="1203" max="1203" width="12.6640625" bestFit="1" customWidth="1"/>
    <col min="1204" max="1204" width="10" bestFit="1" customWidth="1"/>
    <col min="1205" max="1205" width="12.6640625" bestFit="1" customWidth="1"/>
    <col min="1206" max="1206" width="10" bestFit="1" customWidth="1"/>
    <col min="1207" max="1208" width="4.6640625" bestFit="1" customWidth="1"/>
    <col min="1209" max="1209" width="12.6640625" bestFit="1" customWidth="1"/>
    <col min="1210" max="1210" width="10" bestFit="1" customWidth="1"/>
    <col min="1211" max="1211" width="12.6640625" bestFit="1" customWidth="1"/>
    <col min="1212" max="1212" width="10" bestFit="1" customWidth="1"/>
    <col min="1213" max="1213" width="4.6640625" bestFit="1" customWidth="1"/>
    <col min="1214" max="1214" width="12.6640625" bestFit="1" customWidth="1"/>
    <col min="1215" max="1215" width="10" bestFit="1" customWidth="1"/>
    <col min="1216" max="1216" width="12.6640625" bestFit="1" customWidth="1"/>
    <col min="1217" max="1217" width="10" bestFit="1" customWidth="1"/>
    <col min="1218" max="1218" width="12.6640625" bestFit="1" customWidth="1"/>
    <col min="1219" max="1219" width="10" bestFit="1" customWidth="1"/>
    <col min="1220" max="1221" width="4.6640625" bestFit="1" customWidth="1"/>
    <col min="1222" max="1222" width="12.6640625" bestFit="1" customWidth="1"/>
    <col min="1223" max="1223" width="10" bestFit="1" customWidth="1"/>
    <col min="1224" max="1224" width="12.6640625" bestFit="1" customWidth="1"/>
    <col min="1225" max="1225" width="10" bestFit="1" customWidth="1"/>
    <col min="1226" max="1226" width="4.6640625" bestFit="1" customWidth="1"/>
    <col min="1227" max="1227" width="12.6640625" bestFit="1" customWidth="1"/>
    <col min="1228" max="1228" width="10" bestFit="1" customWidth="1"/>
    <col min="1229" max="1229" width="4.6640625" bestFit="1" customWidth="1"/>
    <col min="1230" max="1230" width="12.6640625" bestFit="1" customWidth="1"/>
    <col min="1231" max="1231" width="10" bestFit="1" customWidth="1"/>
    <col min="1232" max="1232" width="12.6640625" bestFit="1" customWidth="1"/>
    <col min="1233" max="1233" width="10" bestFit="1" customWidth="1"/>
    <col min="1234" max="1234" width="12.6640625" bestFit="1" customWidth="1"/>
    <col min="1235" max="1235" width="10" bestFit="1" customWidth="1"/>
    <col min="1236" max="1236" width="12.6640625" bestFit="1" customWidth="1"/>
    <col min="1237" max="1237" width="10" bestFit="1" customWidth="1"/>
    <col min="1238" max="1238" width="12.6640625" bestFit="1" customWidth="1"/>
    <col min="1239" max="1239" width="10" bestFit="1" customWidth="1"/>
    <col min="1240" max="1240" width="12.6640625" bestFit="1" customWidth="1"/>
    <col min="1241" max="1241" width="10" bestFit="1" customWidth="1"/>
    <col min="1242" max="1242" width="4.6640625" bestFit="1" customWidth="1"/>
    <col min="1243" max="1243" width="12.6640625" bestFit="1" customWidth="1"/>
    <col min="1244" max="1244" width="10" bestFit="1" customWidth="1"/>
    <col min="1245" max="1246" width="4.6640625" bestFit="1" customWidth="1"/>
    <col min="1247" max="1247" width="12.6640625" bestFit="1" customWidth="1"/>
    <col min="1248" max="1248" width="10" bestFit="1" customWidth="1"/>
    <col min="1249" max="1249" width="4.6640625" bestFit="1" customWidth="1"/>
    <col min="1250" max="1250" width="12.6640625" bestFit="1" customWidth="1"/>
    <col min="1251" max="1251" width="10" bestFit="1" customWidth="1"/>
    <col min="1252" max="1252" width="12.6640625" bestFit="1" customWidth="1"/>
    <col min="1253" max="1253" width="10" bestFit="1" customWidth="1"/>
    <col min="1254" max="1254" width="12.6640625" bestFit="1" customWidth="1"/>
    <col min="1255" max="1255" width="10" bestFit="1" customWidth="1"/>
    <col min="1256" max="1256" width="12.6640625" bestFit="1" customWidth="1"/>
    <col min="1257" max="1257" width="10" bestFit="1" customWidth="1"/>
    <col min="1258" max="1258" width="12.6640625" bestFit="1" customWidth="1"/>
    <col min="1259" max="1259" width="10" bestFit="1" customWidth="1"/>
    <col min="1260" max="1260" width="4.6640625" bestFit="1" customWidth="1"/>
    <col min="1261" max="1261" width="12.6640625" bestFit="1" customWidth="1"/>
    <col min="1262" max="1262" width="10" bestFit="1" customWidth="1"/>
    <col min="1263" max="1263" width="4.6640625" bestFit="1" customWidth="1"/>
    <col min="1264" max="1264" width="12.6640625" bestFit="1" customWidth="1"/>
    <col min="1265" max="1265" width="10" bestFit="1" customWidth="1"/>
    <col min="1266" max="1266" width="12.6640625" bestFit="1" customWidth="1"/>
    <col min="1267" max="1267" width="10" bestFit="1" customWidth="1"/>
    <col min="1268" max="1268" width="4.6640625" bestFit="1" customWidth="1"/>
    <col min="1269" max="1269" width="12.6640625" bestFit="1" customWidth="1"/>
    <col min="1270" max="1270" width="10" bestFit="1" customWidth="1"/>
    <col min="1271" max="1271" width="12.6640625" bestFit="1" customWidth="1"/>
    <col min="1272" max="1272" width="10" bestFit="1" customWidth="1"/>
    <col min="1273" max="1273" width="12.6640625" bestFit="1" customWidth="1"/>
    <col min="1274" max="1274" width="10" bestFit="1" customWidth="1"/>
    <col min="1275" max="1275" width="12.6640625" bestFit="1" customWidth="1"/>
    <col min="1276" max="1276" width="10" bestFit="1" customWidth="1"/>
    <col min="1277" max="1277" width="12.6640625" bestFit="1" customWidth="1"/>
    <col min="1278" max="1278" width="10" bestFit="1" customWidth="1"/>
    <col min="1279" max="1279" width="4.6640625" bestFit="1" customWidth="1"/>
    <col min="1280" max="1280" width="12.6640625" bestFit="1" customWidth="1"/>
    <col min="1281" max="1281" width="10" bestFit="1" customWidth="1"/>
    <col min="1282" max="1282" width="12.6640625" bestFit="1" customWidth="1"/>
    <col min="1283" max="1283" width="10" bestFit="1" customWidth="1"/>
    <col min="1284" max="1284" width="4.6640625" bestFit="1" customWidth="1"/>
    <col min="1285" max="1285" width="12.6640625" bestFit="1" customWidth="1"/>
    <col min="1286" max="1286" width="10" bestFit="1" customWidth="1"/>
    <col min="1287" max="1287" width="12.6640625" bestFit="1" customWidth="1"/>
    <col min="1288" max="1288" width="10" bestFit="1" customWidth="1"/>
    <col min="1289" max="1289" width="4.6640625" bestFit="1" customWidth="1"/>
    <col min="1290" max="1290" width="12.6640625" bestFit="1" customWidth="1"/>
    <col min="1291" max="1291" width="10" bestFit="1" customWidth="1"/>
    <col min="1292" max="1293" width="4.6640625" bestFit="1" customWidth="1"/>
    <col min="1294" max="1294" width="12.6640625" bestFit="1" customWidth="1"/>
    <col min="1295" max="1295" width="10" bestFit="1" customWidth="1"/>
    <col min="1296" max="1297" width="4.6640625" bestFit="1" customWidth="1"/>
    <col min="1298" max="1298" width="12.6640625" bestFit="1" customWidth="1"/>
    <col min="1299" max="1299" width="10" bestFit="1" customWidth="1"/>
    <col min="1300" max="1300" width="12.6640625" bestFit="1" customWidth="1"/>
    <col min="1301" max="1301" width="10" bestFit="1" customWidth="1"/>
    <col min="1302" max="1302" width="4.6640625" bestFit="1" customWidth="1"/>
    <col min="1303" max="1303" width="12.6640625" bestFit="1" customWidth="1"/>
    <col min="1304" max="1304" width="10" bestFit="1" customWidth="1"/>
    <col min="1305" max="1305" width="4.6640625" bestFit="1" customWidth="1"/>
    <col min="1306" max="1306" width="12.6640625" bestFit="1" customWidth="1"/>
    <col min="1307" max="1307" width="10" bestFit="1" customWidth="1"/>
    <col min="1308" max="1308" width="12.6640625" bestFit="1" customWidth="1"/>
    <col min="1309" max="1309" width="10" bestFit="1" customWidth="1"/>
    <col min="1310" max="1310" width="4.6640625" bestFit="1" customWidth="1"/>
    <col min="1311" max="1311" width="12.6640625" bestFit="1" customWidth="1"/>
    <col min="1312" max="1312" width="10" bestFit="1" customWidth="1"/>
    <col min="1313" max="1313" width="12.6640625" bestFit="1" customWidth="1"/>
    <col min="1314" max="1314" width="10" bestFit="1" customWidth="1"/>
    <col min="1315" max="1316" width="4.6640625" bestFit="1" customWidth="1"/>
    <col min="1317" max="1317" width="12.6640625" bestFit="1" customWidth="1"/>
    <col min="1318" max="1318" width="10" bestFit="1" customWidth="1"/>
    <col min="1319" max="1319" width="12.6640625" bestFit="1" customWidth="1"/>
    <col min="1320" max="1320" width="10" bestFit="1" customWidth="1"/>
    <col min="1321" max="1321" width="4.6640625" bestFit="1" customWidth="1"/>
    <col min="1322" max="1322" width="12.6640625" bestFit="1" customWidth="1"/>
    <col min="1323" max="1323" width="10" bestFit="1" customWidth="1"/>
    <col min="1324" max="1324" width="4.6640625" bestFit="1" customWidth="1"/>
    <col min="1325" max="1325" width="12.6640625" bestFit="1" customWidth="1"/>
    <col min="1326" max="1326" width="10" bestFit="1" customWidth="1"/>
    <col min="1327" max="1327" width="12.6640625" bestFit="1" customWidth="1"/>
    <col min="1328" max="1328" width="10" bestFit="1" customWidth="1"/>
    <col min="1329" max="1330" width="4.6640625" bestFit="1" customWidth="1"/>
    <col min="1331" max="1331" width="12.6640625" bestFit="1" customWidth="1"/>
    <col min="1332" max="1332" width="10" bestFit="1" customWidth="1"/>
    <col min="1333" max="1333" width="4.6640625" bestFit="1" customWidth="1"/>
    <col min="1334" max="1334" width="12.6640625" bestFit="1" customWidth="1"/>
    <col min="1335" max="1335" width="10" bestFit="1" customWidth="1"/>
    <col min="1336" max="1336" width="4.6640625" bestFit="1" customWidth="1"/>
    <col min="1337" max="1337" width="12.6640625" bestFit="1" customWidth="1"/>
    <col min="1338" max="1338" width="10" bestFit="1" customWidth="1"/>
    <col min="1339" max="1339" width="12.6640625" bestFit="1" customWidth="1"/>
    <col min="1340" max="1340" width="10" bestFit="1" customWidth="1"/>
    <col min="1341" max="1341" width="12.6640625" bestFit="1" customWidth="1"/>
    <col min="1342" max="1342" width="10" bestFit="1" customWidth="1"/>
    <col min="1343" max="1343" width="4.6640625" bestFit="1" customWidth="1"/>
    <col min="1344" max="1344" width="12.6640625" bestFit="1" customWidth="1"/>
    <col min="1345" max="1345" width="10" bestFit="1" customWidth="1"/>
    <col min="1346" max="1347" width="4.6640625" bestFit="1" customWidth="1"/>
    <col min="1348" max="1348" width="12.6640625" bestFit="1" customWidth="1"/>
    <col min="1349" max="1349" width="10" bestFit="1" customWidth="1"/>
    <col min="1350" max="1350" width="12.6640625" bestFit="1" customWidth="1"/>
    <col min="1351" max="1351" width="10" bestFit="1" customWidth="1"/>
    <col min="1352" max="1352" width="12.6640625" bestFit="1" customWidth="1"/>
    <col min="1353" max="1353" width="10" bestFit="1" customWidth="1"/>
    <col min="1354" max="1355" width="4.6640625" bestFit="1" customWidth="1"/>
    <col min="1356" max="1356" width="12.6640625" bestFit="1" customWidth="1"/>
    <col min="1357" max="1357" width="10" bestFit="1" customWidth="1"/>
    <col min="1358" max="1358" width="12.6640625" bestFit="1" customWidth="1"/>
    <col min="1359" max="1359" width="10" bestFit="1" customWidth="1"/>
    <col min="1360" max="1360" width="12.6640625" bestFit="1" customWidth="1"/>
    <col min="1361" max="1361" width="10" bestFit="1" customWidth="1"/>
    <col min="1362" max="1362" width="4.6640625" bestFit="1" customWidth="1"/>
    <col min="1363" max="1363" width="12.6640625" bestFit="1" customWidth="1"/>
    <col min="1364" max="1364" width="10" bestFit="1" customWidth="1"/>
    <col min="1365" max="1365" width="12.6640625" bestFit="1" customWidth="1"/>
    <col min="1366" max="1366" width="10" bestFit="1" customWidth="1"/>
    <col min="1367" max="1367" width="12.6640625" bestFit="1" customWidth="1"/>
    <col min="1368" max="1368" width="10" bestFit="1" customWidth="1"/>
    <col min="1369" max="1370" width="4.6640625" bestFit="1" customWidth="1"/>
    <col min="1371" max="1371" width="12.6640625" bestFit="1" customWidth="1"/>
    <col min="1372" max="1372" width="10" bestFit="1" customWidth="1"/>
    <col min="1373" max="1373" width="12.6640625" bestFit="1" customWidth="1"/>
    <col min="1374" max="1374" width="10" bestFit="1" customWidth="1"/>
    <col min="1375" max="1375" width="4.6640625" bestFit="1" customWidth="1"/>
    <col min="1376" max="1376" width="12.6640625" bestFit="1" customWidth="1"/>
    <col min="1377" max="1377" width="10" bestFit="1" customWidth="1"/>
    <col min="1378" max="1378" width="4.6640625" bestFit="1" customWidth="1"/>
    <col min="1379" max="1379" width="12.6640625" bestFit="1" customWidth="1"/>
    <col min="1380" max="1380" width="10" bestFit="1" customWidth="1"/>
    <col min="1381" max="1381" width="12.6640625" bestFit="1" customWidth="1"/>
    <col min="1382" max="1382" width="10" bestFit="1" customWidth="1"/>
    <col min="1383" max="1383" width="4.6640625" bestFit="1" customWidth="1"/>
    <col min="1384" max="1384" width="12.6640625" bestFit="1" customWidth="1"/>
    <col min="1385" max="1385" width="10" bestFit="1" customWidth="1"/>
    <col min="1386" max="1386" width="12.6640625" bestFit="1" customWidth="1"/>
    <col min="1387" max="1387" width="10" bestFit="1" customWidth="1"/>
    <col min="1388" max="1388" width="12.6640625" bestFit="1" customWidth="1"/>
    <col min="1389" max="1389" width="10" bestFit="1" customWidth="1"/>
    <col min="1390" max="1390" width="12.6640625" bestFit="1" customWidth="1"/>
    <col min="1391" max="1391" width="10" bestFit="1" customWidth="1"/>
    <col min="1392" max="1393" width="4.6640625" bestFit="1" customWidth="1"/>
    <col min="1394" max="1394" width="12.6640625" bestFit="1" customWidth="1"/>
    <col min="1395" max="1395" width="10" bestFit="1" customWidth="1"/>
    <col min="1396" max="1396" width="4.6640625" bestFit="1" customWidth="1"/>
    <col min="1397" max="1397" width="12.6640625" bestFit="1" customWidth="1"/>
    <col min="1398" max="1398" width="10" bestFit="1" customWidth="1"/>
    <col min="1399" max="1400" width="4.6640625" bestFit="1" customWidth="1"/>
    <col min="1401" max="1401" width="12.6640625" bestFit="1" customWidth="1"/>
    <col min="1402" max="1402" width="10" bestFit="1" customWidth="1"/>
    <col min="1403" max="1404" width="4.6640625" bestFit="1" customWidth="1"/>
    <col min="1405" max="1405" width="12.6640625" bestFit="1" customWidth="1"/>
    <col min="1406" max="1406" width="10" bestFit="1" customWidth="1"/>
    <col min="1407" max="1407" width="12.6640625" bestFit="1" customWidth="1"/>
    <col min="1408" max="1408" width="10" bestFit="1" customWidth="1"/>
    <col min="1409" max="1409" width="4.6640625" bestFit="1" customWidth="1"/>
    <col min="1410" max="1410" width="12.6640625" bestFit="1" customWidth="1"/>
    <col min="1411" max="1411" width="10" bestFit="1" customWidth="1"/>
    <col min="1412" max="1412" width="12.6640625" bestFit="1" customWidth="1"/>
    <col min="1413" max="1413" width="10" bestFit="1" customWidth="1"/>
    <col min="1414" max="1414" width="4.6640625" bestFit="1" customWidth="1"/>
    <col min="1415" max="1415" width="12.6640625" bestFit="1" customWidth="1"/>
    <col min="1416" max="1416" width="10" bestFit="1" customWidth="1"/>
    <col min="1417" max="1417" width="12.6640625" bestFit="1" customWidth="1"/>
    <col min="1418" max="1418" width="10" bestFit="1" customWidth="1"/>
    <col min="1419" max="1419" width="4.6640625" bestFit="1" customWidth="1"/>
    <col min="1420" max="1420" width="12.6640625" bestFit="1" customWidth="1"/>
    <col min="1421" max="1421" width="10" bestFit="1" customWidth="1"/>
    <col min="1422" max="1422" width="4.6640625" bestFit="1" customWidth="1"/>
    <col min="1423" max="1423" width="12.6640625" bestFit="1" customWidth="1"/>
    <col min="1424" max="1424" width="10" bestFit="1" customWidth="1"/>
    <col min="1425" max="1425" width="4.6640625" bestFit="1" customWidth="1"/>
    <col min="1426" max="1426" width="12.6640625" bestFit="1" customWidth="1"/>
    <col min="1427" max="1427" width="10" bestFit="1" customWidth="1"/>
    <col min="1428" max="1428" width="12.6640625" bestFit="1" customWidth="1"/>
    <col min="1429" max="1429" width="10" bestFit="1" customWidth="1"/>
    <col min="1430" max="1430" width="4.6640625" bestFit="1" customWidth="1"/>
    <col min="1431" max="1431" width="12.6640625" bestFit="1" customWidth="1"/>
    <col min="1432" max="1432" width="10" bestFit="1" customWidth="1"/>
    <col min="1433" max="1433" width="4.6640625" bestFit="1" customWidth="1"/>
    <col min="1434" max="1434" width="12.6640625" bestFit="1" customWidth="1"/>
    <col min="1435" max="1435" width="10" bestFit="1" customWidth="1"/>
    <col min="1436" max="1436" width="4.6640625" bestFit="1" customWidth="1"/>
    <col min="1437" max="1437" width="12.6640625" bestFit="1" customWidth="1"/>
    <col min="1438" max="1438" width="10" bestFit="1" customWidth="1"/>
    <col min="1439" max="1439" width="12.6640625" bestFit="1" customWidth="1"/>
    <col min="1440" max="1440" width="10" bestFit="1" customWidth="1"/>
    <col min="1441" max="1441" width="12.6640625" bestFit="1" customWidth="1"/>
    <col min="1442" max="1442" width="10" bestFit="1" customWidth="1"/>
    <col min="1443" max="1443" width="4.6640625" bestFit="1" customWidth="1"/>
    <col min="1444" max="1444" width="12.6640625" bestFit="1" customWidth="1"/>
    <col min="1445" max="1445" width="10" bestFit="1" customWidth="1"/>
    <col min="1446" max="1446" width="4.6640625" bestFit="1" customWidth="1"/>
    <col min="1447" max="1447" width="12.6640625" bestFit="1" customWidth="1"/>
    <col min="1448" max="1448" width="10" bestFit="1" customWidth="1"/>
    <col min="1449" max="1449" width="12.6640625" bestFit="1" customWidth="1"/>
    <col min="1450" max="1450" width="10" bestFit="1" customWidth="1"/>
    <col min="1451" max="1452" width="4.6640625" bestFit="1" customWidth="1"/>
    <col min="1453" max="1453" width="12.6640625" bestFit="1" customWidth="1"/>
    <col min="1454" max="1454" width="10" bestFit="1" customWidth="1"/>
    <col min="1455" max="1455" width="12.6640625" bestFit="1" customWidth="1"/>
    <col min="1456" max="1456" width="10" bestFit="1" customWidth="1"/>
    <col min="1457" max="1457" width="4.6640625" bestFit="1" customWidth="1"/>
    <col min="1458" max="1458" width="12.6640625" bestFit="1" customWidth="1"/>
    <col min="1459" max="1459" width="10" bestFit="1" customWidth="1"/>
    <col min="1460" max="1461" width="4.6640625" bestFit="1" customWidth="1"/>
    <col min="1462" max="1462" width="12.6640625" bestFit="1" customWidth="1"/>
    <col min="1463" max="1463" width="10" bestFit="1" customWidth="1"/>
    <col min="1464" max="1464" width="12.6640625" bestFit="1" customWidth="1"/>
    <col min="1465" max="1465" width="10" bestFit="1" customWidth="1"/>
    <col min="1466" max="1466" width="4.6640625" bestFit="1" customWidth="1"/>
    <col min="1467" max="1467" width="12.6640625" bestFit="1" customWidth="1"/>
    <col min="1468" max="1468" width="10" bestFit="1" customWidth="1"/>
    <col min="1469" max="1469" width="12.6640625" bestFit="1" customWidth="1"/>
    <col min="1470" max="1470" width="10" bestFit="1" customWidth="1"/>
    <col min="1471" max="1471" width="4.6640625" bestFit="1" customWidth="1"/>
    <col min="1472" max="1472" width="12.6640625" bestFit="1" customWidth="1"/>
    <col min="1473" max="1473" width="10" bestFit="1" customWidth="1"/>
    <col min="1474" max="1474" width="4.6640625" bestFit="1" customWidth="1"/>
    <col min="1475" max="1475" width="12.6640625" bestFit="1" customWidth="1"/>
    <col min="1476" max="1476" width="10" bestFit="1" customWidth="1"/>
    <col min="1477" max="1477" width="12.6640625" bestFit="1" customWidth="1"/>
    <col min="1478" max="1478" width="10" bestFit="1" customWidth="1"/>
    <col min="1479" max="1479" width="4.6640625" bestFit="1" customWidth="1"/>
    <col min="1480" max="1480" width="12.6640625" bestFit="1" customWidth="1"/>
    <col min="1481" max="1481" width="10" bestFit="1" customWidth="1"/>
    <col min="1482" max="1483" width="4.6640625" bestFit="1" customWidth="1"/>
    <col min="1484" max="1484" width="12.6640625" bestFit="1" customWidth="1"/>
    <col min="1485" max="1485" width="10" bestFit="1" customWidth="1"/>
    <col min="1486" max="1486" width="12.6640625" bestFit="1" customWidth="1"/>
    <col min="1487" max="1487" width="10" bestFit="1" customWidth="1"/>
    <col min="1488" max="1488" width="4.6640625" bestFit="1" customWidth="1"/>
    <col min="1489" max="1489" width="12.6640625" bestFit="1" customWidth="1"/>
    <col min="1490" max="1490" width="10" bestFit="1" customWidth="1"/>
    <col min="1491" max="1493" width="4.6640625" bestFit="1" customWidth="1"/>
    <col min="1494" max="1494" width="12.6640625" bestFit="1" customWidth="1"/>
    <col min="1495" max="1495" width="10" bestFit="1" customWidth="1"/>
    <col min="1496" max="1496" width="4.6640625" bestFit="1" customWidth="1"/>
    <col min="1497" max="1497" width="12.6640625" bestFit="1" customWidth="1"/>
    <col min="1498" max="1498" width="10" bestFit="1" customWidth="1"/>
    <col min="1499" max="1499" width="12.6640625" bestFit="1" customWidth="1"/>
    <col min="1500" max="1500" width="10" bestFit="1" customWidth="1"/>
    <col min="1501" max="1501" width="12.6640625" bestFit="1" customWidth="1"/>
    <col min="1502" max="1502" width="10" bestFit="1" customWidth="1"/>
    <col min="1503" max="1503" width="4.6640625" bestFit="1" customWidth="1"/>
    <col min="1504" max="1504" width="12.6640625" bestFit="1" customWidth="1"/>
    <col min="1505" max="1505" width="10" bestFit="1" customWidth="1"/>
    <col min="1506" max="1506" width="12.6640625" bestFit="1" customWidth="1"/>
    <col min="1507" max="1507" width="10" bestFit="1" customWidth="1"/>
    <col min="1508" max="1508" width="12.6640625" bestFit="1" customWidth="1"/>
    <col min="1509" max="1509" width="10" bestFit="1" customWidth="1"/>
    <col min="1510" max="1510" width="4.6640625" bestFit="1" customWidth="1"/>
    <col min="1511" max="1511" width="12.6640625" bestFit="1" customWidth="1"/>
    <col min="1512" max="1512" width="10" bestFit="1" customWidth="1"/>
    <col min="1513" max="1513" width="4.6640625" bestFit="1" customWidth="1"/>
    <col min="1514" max="1514" width="12.6640625" bestFit="1" customWidth="1"/>
    <col min="1515" max="1515" width="10" bestFit="1" customWidth="1"/>
    <col min="1516" max="1517" width="4.6640625" bestFit="1" customWidth="1"/>
    <col min="1518" max="1518" width="12.6640625" bestFit="1" customWidth="1"/>
    <col min="1519" max="1519" width="10" bestFit="1" customWidth="1"/>
    <col min="1520" max="1521" width="4.6640625" bestFit="1" customWidth="1"/>
    <col min="1522" max="1522" width="12.6640625" bestFit="1" customWidth="1"/>
    <col min="1523" max="1523" width="10" bestFit="1" customWidth="1"/>
    <col min="1524" max="1525" width="4.6640625" bestFit="1" customWidth="1"/>
    <col min="1526" max="1526" width="12.6640625" bestFit="1" customWidth="1"/>
    <col min="1527" max="1527" width="10" bestFit="1" customWidth="1"/>
    <col min="1528" max="1528" width="4.6640625" bestFit="1" customWidth="1"/>
    <col min="1529" max="1529" width="12.6640625" bestFit="1" customWidth="1"/>
    <col min="1530" max="1530" width="10" bestFit="1" customWidth="1"/>
    <col min="1531" max="1531" width="12.6640625" bestFit="1" customWidth="1"/>
    <col min="1532" max="1532" width="10" bestFit="1" customWidth="1"/>
    <col min="1533" max="1533" width="4.6640625" bestFit="1" customWidth="1"/>
    <col min="1534" max="1534" width="12.6640625" bestFit="1" customWidth="1"/>
    <col min="1535" max="1535" width="10" bestFit="1" customWidth="1"/>
    <col min="1536" max="1538" width="4.6640625" bestFit="1" customWidth="1"/>
    <col min="1539" max="1539" width="12.6640625" bestFit="1" customWidth="1"/>
    <col min="1540" max="1540" width="10" bestFit="1" customWidth="1"/>
    <col min="1541" max="1541" width="12.6640625" bestFit="1" customWidth="1"/>
    <col min="1542" max="1542" width="10" bestFit="1" customWidth="1"/>
    <col min="1543" max="1543" width="4.6640625" bestFit="1" customWidth="1"/>
    <col min="1544" max="1544" width="12.6640625" bestFit="1" customWidth="1"/>
    <col min="1545" max="1545" width="10" bestFit="1" customWidth="1"/>
    <col min="1546" max="1547" width="4.6640625" bestFit="1" customWidth="1"/>
    <col min="1548" max="1548" width="12.6640625" bestFit="1" customWidth="1"/>
    <col min="1549" max="1549" width="10" bestFit="1" customWidth="1"/>
    <col min="1550" max="1551" width="4.6640625" bestFit="1" customWidth="1"/>
    <col min="1552" max="1552" width="12.6640625" bestFit="1" customWidth="1"/>
    <col min="1553" max="1553" width="10" bestFit="1" customWidth="1"/>
    <col min="1554" max="1554" width="4.6640625" bestFit="1" customWidth="1"/>
    <col min="1555" max="1555" width="12.6640625" bestFit="1" customWidth="1"/>
    <col min="1556" max="1556" width="10" bestFit="1" customWidth="1"/>
    <col min="1557" max="1558" width="4.6640625" bestFit="1" customWidth="1"/>
    <col min="1559" max="1559" width="12.6640625" bestFit="1" customWidth="1"/>
    <col min="1560" max="1560" width="10" bestFit="1" customWidth="1"/>
    <col min="1561" max="1561" width="4.6640625" bestFit="1" customWidth="1"/>
    <col min="1562" max="1562" width="12.6640625" bestFit="1" customWidth="1"/>
    <col min="1563" max="1563" width="10" bestFit="1" customWidth="1"/>
    <col min="1564" max="1565" width="4.6640625" bestFit="1" customWidth="1"/>
    <col min="1566" max="1566" width="12.6640625" bestFit="1" customWidth="1"/>
    <col min="1567" max="1567" width="10" bestFit="1" customWidth="1"/>
    <col min="1568" max="1569" width="4.6640625" bestFit="1" customWidth="1"/>
    <col min="1570" max="1570" width="12.6640625" bestFit="1" customWidth="1"/>
    <col min="1571" max="1571" width="10" bestFit="1" customWidth="1"/>
    <col min="1572" max="1574" width="4.6640625" bestFit="1" customWidth="1"/>
    <col min="1575" max="1575" width="12.6640625" bestFit="1" customWidth="1"/>
    <col min="1576" max="1576" width="10" bestFit="1" customWidth="1"/>
    <col min="1577" max="1577" width="4.6640625" bestFit="1" customWidth="1"/>
    <col min="1578" max="1578" width="12.6640625" bestFit="1" customWidth="1"/>
    <col min="1579" max="1579" width="10" bestFit="1" customWidth="1"/>
    <col min="1580" max="1581" width="4.6640625" bestFit="1" customWidth="1"/>
    <col min="1582" max="1582" width="12.6640625" bestFit="1" customWidth="1"/>
    <col min="1583" max="1583" width="10" bestFit="1" customWidth="1"/>
    <col min="1584" max="1584" width="12.6640625" bestFit="1" customWidth="1"/>
    <col min="1585" max="1585" width="10" bestFit="1" customWidth="1"/>
    <col min="1586" max="1587" width="4.6640625" bestFit="1" customWidth="1"/>
    <col min="1588" max="1588" width="12.6640625" bestFit="1" customWidth="1"/>
    <col min="1589" max="1589" width="10" bestFit="1" customWidth="1"/>
    <col min="1590" max="1591" width="4.6640625" bestFit="1" customWidth="1"/>
    <col min="1592" max="1592" width="12.6640625" bestFit="1" customWidth="1"/>
    <col min="1593" max="1593" width="10" bestFit="1" customWidth="1"/>
    <col min="1594" max="1594" width="4.6640625" bestFit="1" customWidth="1"/>
    <col min="1595" max="1595" width="12.6640625" bestFit="1" customWidth="1"/>
    <col min="1596" max="1596" width="10" bestFit="1" customWidth="1"/>
    <col min="1597" max="1597" width="4.6640625" bestFit="1" customWidth="1"/>
    <col min="1598" max="1598" width="12.6640625" bestFit="1" customWidth="1"/>
    <col min="1599" max="1599" width="10" bestFit="1" customWidth="1"/>
    <col min="1600" max="1602" width="4.6640625" bestFit="1" customWidth="1"/>
    <col min="1603" max="1603" width="12.6640625" bestFit="1" customWidth="1"/>
    <col min="1604" max="1604" width="10" bestFit="1" customWidth="1"/>
    <col min="1605" max="1607" width="4.6640625" bestFit="1" customWidth="1"/>
    <col min="1608" max="1608" width="12.6640625" bestFit="1" customWidth="1"/>
    <col min="1609" max="1609" width="10" bestFit="1" customWidth="1"/>
    <col min="1610" max="1612" width="4.6640625" bestFit="1" customWidth="1"/>
    <col min="1613" max="1613" width="12.6640625" bestFit="1" customWidth="1"/>
    <col min="1614" max="1614" width="10" bestFit="1" customWidth="1"/>
    <col min="1615" max="1615" width="4.6640625" bestFit="1" customWidth="1"/>
    <col min="1616" max="1616" width="12.6640625" bestFit="1" customWidth="1"/>
    <col min="1617" max="1617" width="10" bestFit="1" customWidth="1"/>
    <col min="1618" max="1618" width="4.6640625" bestFit="1" customWidth="1"/>
    <col min="1619" max="1619" width="12.6640625" bestFit="1" customWidth="1"/>
    <col min="1620" max="1620" width="10" bestFit="1" customWidth="1"/>
    <col min="1621" max="1622" width="4.6640625" bestFit="1" customWidth="1"/>
    <col min="1623" max="1623" width="12.6640625" bestFit="1" customWidth="1"/>
    <col min="1624" max="1624" width="10" bestFit="1" customWidth="1"/>
    <col min="1625" max="1625" width="4.6640625" bestFit="1" customWidth="1"/>
    <col min="1626" max="1626" width="12.6640625" bestFit="1" customWidth="1"/>
    <col min="1627" max="1627" width="10" bestFit="1" customWidth="1"/>
    <col min="1628" max="1630" width="4.6640625" bestFit="1" customWidth="1"/>
    <col min="1631" max="1631" width="12.6640625" bestFit="1" customWidth="1"/>
    <col min="1632" max="1632" width="10" bestFit="1" customWidth="1"/>
    <col min="1633" max="1635" width="4.6640625" bestFit="1" customWidth="1"/>
    <col min="1636" max="1636" width="12.6640625" bestFit="1" customWidth="1"/>
    <col min="1637" max="1637" width="10" bestFit="1" customWidth="1"/>
    <col min="1638" max="1640" width="4.6640625" bestFit="1" customWidth="1"/>
    <col min="1641" max="1641" width="12.6640625" bestFit="1" customWidth="1"/>
    <col min="1642" max="1642" width="10" bestFit="1" customWidth="1"/>
    <col min="1643" max="1645" width="4.6640625" bestFit="1" customWidth="1"/>
    <col min="1646" max="1646" width="12.6640625" bestFit="1" customWidth="1"/>
    <col min="1647" max="1647" width="10" bestFit="1" customWidth="1"/>
    <col min="1648" max="1650" width="4.6640625" bestFit="1" customWidth="1"/>
    <col min="1651" max="1651" width="12.6640625" bestFit="1" customWidth="1"/>
    <col min="1652" max="1652" width="10" bestFit="1" customWidth="1"/>
    <col min="1653" max="1654" width="4.6640625" bestFit="1" customWidth="1"/>
    <col min="1655" max="1655" width="12.6640625" bestFit="1" customWidth="1"/>
    <col min="1656" max="1656" width="10" bestFit="1" customWidth="1"/>
    <col min="1657" max="1658" width="4.6640625" bestFit="1" customWidth="1"/>
    <col min="1659" max="1659" width="12.6640625" bestFit="1" customWidth="1"/>
    <col min="1660" max="1660" width="10" bestFit="1" customWidth="1"/>
    <col min="1661" max="1663" width="4.6640625" bestFit="1" customWidth="1"/>
    <col min="1664" max="1664" width="12.6640625" bestFit="1" customWidth="1"/>
    <col min="1665" max="1665" width="10" bestFit="1" customWidth="1"/>
    <col min="1666" max="1668" width="4.6640625" bestFit="1" customWidth="1"/>
    <col min="1669" max="1669" width="12.6640625" bestFit="1" customWidth="1"/>
    <col min="1670" max="1670" width="10" bestFit="1" customWidth="1"/>
    <col min="1671" max="1673" width="4.6640625" bestFit="1" customWidth="1"/>
    <col min="1674" max="1674" width="12.6640625" bestFit="1" customWidth="1"/>
    <col min="1675" max="1675" width="10" bestFit="1" customWidth="1"/>
    <col min="1676" max="1678" width="4.6640625" bestFit="1" customWidth="1"/>
    <col min="1679" max="1679" width="12.6640625" bestFit="1" customWidth="1"/>
    <col min="1680" max="1680" width="10" bestFit="1" customWidth="1"/>
    <col min="1681" max="1683" width="4.6640625" bestFit="1" customWidth="1"/>
    <col min="1684" max="1684" width="12.6640625" bestFit="1" customWidth="1"/>
    <col min="1685" max="1685" width="10" bestFit="1" customWidth="1"/>
    <col min="1686" max="1688" width="4.6640625" bestFit="1" customWidth="1"/>
    <col min="1689" max="1689" width="12.6640625" bestFit="1" customWidth="1"/>
    <col min="1690" max="1690" width="10" bestFit="1" customWidth="1"/>
    <col min="1691" max="1693" width="4.6640625" bestFit="1" customWidth="1"/>
    <col min="1694" max="1694" width="12.6640625" bestFit="1" customWidth="1"/>
    <col min="1695" max="1695" width="10" bestFit="1" customWidth="1"/>
    <col min="1696" max="1698" width="4.6640625" bestFit="1" customWidth="1"/>
    <col min="1699" max="1699" width="12.6640625" bestFit="1" customWidth="1"/>
    <col min="1700" max="1700" width="10" bestFit="1" customWidth="1"/>
    <col min="1701" max="1703" width="4.6640625" bestFit="1" customWidth="1"/>
    <col min="1704" max="1704" width="12.6640625" bestFit="1" customWidth="1"/>
    <col min="1705" max="1705" width="10" bestFit="1" customWidth="1"/>
    <col min="1706" max="1708" width="4.6640625" bestFit="1" customWidth="1"/>
    <col min="1709" max="1709" width="12.6640625" bestFit="1" customWidth="1"/>
    <col min="1710" max="1710" width="10" bestFit="1" customWidth="1"/>
    <col min="1711" max="1713" width="4.6640625" bestFit="1" customWidth="1"/>
    <col min="1714" max="1714" width="12.6640625" bestFit="1" customWidth="1"/>
    <col min="1715" max="1715" width="10" bestFit="1" customWidth="1"/>
    <col min="1716" max="1716" width="4.6640625" bestFit="1" customWidth="1"/>
    <col min="1717" max="1717" width="12.6640625" bestFit="1" customWidth="1"/>
    <col min="1718" max="1718" width="10" bestFit="1" customWidth="1"/>
    <col min="1719" max="1721" width="4.6640625" bestFit="1" customWidth="1"/>
    <col min="1722" max="1722" width="12.6640625" bestFit="1" customWidth="1"/>
    <col min="1723" max="1723" width="10" bestFit="1" customWidth="1"/>
    <col min="1724" max="1726" width="4.6640625" bestFit="1" customWidth="1"/>
    <col min="1727" max="1727" width="12.6640625" bestFit="1" customWidth="1"/>
    <col min="1728" max="1728" width="10" bestFit="1" customWidth="1"/>
    <col min="1729" max="1731" width="4.6640625" bestFit="1" customWidth="1"/>
    <col min="1732" max="1732" width="12.6640625" bestFit="1" customWidth="1"/>
    <col min="1733" max="1733" width="10" bestFit="1" customWidth="1"/>
    <col min="1734" max="1735" width="4.6640625" bestFit="1" customWidth="1"/>
    <col min="1736" max="1736" width="12.6640625" bestFit="1" customWidth="1"/>
    <col min="1737" max="1737" width="10" bestFit="1" customWidth="1"/>
    <col min="1738" max="1740" width="4.6640625" bestFit="1" customWidth="1"/>
    <col min="1741" max="1741" width="12.6640625" bestFit="1" customWidth="1"/>
    <col min="1742" max="1742" width="10" bestFit="1" customWidth="1"/>
    <col min="1743" max="1745" width="4.6640625" bestFit="1" customWidth="1"/>
    <col min="1746" max="1746" width="12.6640625" bestFit="1" customWidth="1"/>
    <col min="1747" max="1747" width="10" bestFit="1" customWidth="1"/>
    <col min="1748" max="1749" width="4.6640625" bestFit="1" customWidth="1"/>
    <col min="1750" max="1750" width="12.6640625" bestFit="1" customWidth="1"/>
    <col min="1751" max="1751" width="10" bestFit="1" customWidth="1"/>
    <col min="1752" max="1753" width="4.6640625" bestFit="1" customWidth="1"/>
    <col min="1754" max="1754" width="12.6640625" bestFit="1" customWidth="1"/>
    <col min="1755" max="1755" width="10" bestFit="1" customWidth="1"/>
    <col min="1756" max="1757" width="4.6640625" bestFit="1" customWidth="1"/>
    <col min="1758" max="1758" width="12.6640625" bestFit="1" customWidth="1"/>
    <col min="1759" max="1759" width="10" bestFit="1" customWidth="1"/>
    <col min="1760" max="1760" width="4.6640625" bestFit="1" customWidth="1"/>
    <col min="1761" max="1761" width="12.6640625" bestFit="1" customWidth="1"/>
    <col min="1762" max="1762" width="10" bestFit="1" customWidth="1"/>
    <col min="1763" max="1763" width="4.6640625" bestFit="1" customWidth="1"/>
    <col min="1764" max="1764" width="12.6640625" bestFit="1" customWidth="1"/>
    <col min="1765" max="1765" width="10" bestFit="1" customWidth="1"/>
    <col min="1766" max="1768" width="4.6640625" bestFit="1" customWidth="1"/>
    <col min="1769" max="1769" width="12.6640625" bestFit="1" customWidth="1"/>
    <col min="1770" max="1770" width="10" bestFit="1" customWidth="1"/>
    <col min="1771" max="1773" width="4.6640625" bestFit="1" customWidth="1"/>
    <col min="1774" max="1774" width="12.6640625" bestFit="1" customWidth="1"/>
    <col min="1775" max="1775" width="10" bestFit="1" customWidth="1"/>
    <col min="1776" max="1778" width="4.6640625" bestFit="1" customWidth="1"/>
    <col min="1779" max="1779" width="12.6640625" bestFit="1" customWidth="1"/>
    <col min="1780" max="1780" width="10" bestFit="1" customWidth="1"/>
    <col min="1781" max="1782" width="4.6640625" bestFit="1" customWidth="1"/>
    <col min="1783" max="1783" width="12.6640625" bestFit="1" customWidth="1"/>
    <col min="1784" max="1784" width="10" bestFit="1" customWidth="1"/>
    <col min="1785" max="1787" width="4.6640625" bestFit="1" customWidth="1"/>
    <col min="1788" max="1788" width="12.6640625" bestFit="1" customWidth="1"/>
    <col min="1789" max="1789" width="10" bestFit="1" customWidth="1"/>
    <col min="1790" max="1792" width="4.6640625" bestFit="1" customWidth="1"/>
    <col min="1793" max="1793" width="12.6640625" bestFit="1" customWidth="1"/>
    <col min="1794" max="1794" width="10" bestFit="1" customWidth="1"/>
    <col min="1795" max="1797" width="4.6640625" bestFit="1" customWidth="1"/>
    <col min="1798" max="1798" width="12.6640625" bestFit="1" customWidth="1"/>
    <col min="1799" max="1799" width="10" bestFit="1" customWidth="1"/>
    <col min="1800" max="1800" width="4.6640625" bestFit="1" customWidth="1"/>
    <col min="1801" max="1801" width="12.6640625" bestFit="1" customWidth="1"/>
    <col min="1802" max="1802" width="10" bestFit="1" customWidth="1"/>
    <col min="1803" max="1805" width="4.6640625" bestFit="1" customWidth="1"/>
    <col min="1806" max="1806" width="12.6640625" bestFit="1" customWidth="1"/>
    <col min="1807" max="1807" width="10" bestFit="1" customWidth="1"/>
    <col min="1808" max="1809" width="4.6640625" bestFit="1" customWidth="1"/>
    <col min="1810" max="1810" width="12.6640625" bestFit="1" customWidth="1"/>
    <col min="1811" max="1811" width="10" bestFit="1" customWidth="1"/>
    <col min="1812" max="1813" width="4.6640625" bestFit="1" customWidth="1"/>
    <col min="1814" max="1814" width="12.6640625" bestFit="1" customWidth="1"/>
    <col min="1815" max="1815" width="10" bestFit="1" customWidth="1"/>
    <col min="1816" max="1818" width="4.6640625" bestFit="1" customWidth="1"/>
    <col min="1819" max="1819" width="12.6640625" bestFit="1" customWidth="1"/>
    <col min="1820" max="1820" width="10" bestFit="1" customWidth="1"/>
    <col min="1821" max="1822" width="4.6640625" bestFit="1" customWidth="1"/>
    <col min="1823" max="1823" width="12.6640625" bestFit="1" customWidth="1"/>
    <col min="1824" max="1824" width="10" bestFit="1" customWidth="1"/>
    <col min="1825" max="1827" width="4.6640625" bestFit="1" customWidth="1"/>
    <col min="1828" max="1828" width="12.6640625" bestFit="1" customWidth="1"/>
    <col min="1829" max="1829" width="10" bestFit="1" customWidth="1"/>
    <col min="1830" max="1832" width="4.6640625" bestFit="1" customWidth="1"/>
    <col min="1833" max="1833" width="12.6640625" bestFit="1" customWidth="1"/>
    <col min="1834" max="1834" width="10" bestFit="1" customWidth="1"/>
    <col min="1835" max="1836" width="4.6640625" bestFit="1" customWidth="1"/>
    <col min="1837" max="1837" width="12.6640625" bestFit="1" customWidth="1"/>
    <col min="1838" max="1838" width="10" bestFit="1" customWidth="1"/>
    <col min="1839" max="1840" width="4.6640625" bestFit="1" customWidth="1"/>
    <col min="1841" max="1841" width="12.6640625" bestFit="1" customWidth="1"/>
    <col min="1842" max="1842" width="10" bestFit="1" customWidth="1"/>
    <col min="1843" max="1845" width="4.6640625" bestFit="1" customWidth="1"/>
    <col min="1846" max="1846" width="12.6640625" bestFit="1" customWidth="1"/>
    <col min="1847" max="1847" width="10" bestFit="1" customWidth="1"/>
    <col min="1848" max="1850" width="4.6640625" bestFit="1" customWidth="1"/>
    <col min="1851" max="1851" width="12.6640625" bestFit="1" customWidth="1"/>
    <col min="1852" max="1852" width="10" bestFit="1" customWidth="1"/>
    <col min="1853" max="1855" width="4.6640625" bestFit="1" customWidth="1"/>
    <col min="1856" max="1856" width="12.6640625" bestFit="1" customWidth="1"/>
    <col min="1857" max="1857" width="10" bestFit="1" customWidth="1"/>
    <col min="1858" max="1859" width="4.6640625" bestFit="1" customWidth="1"/>
    <col min="1860" max="1860" width="12.6640625" bestFit="1" customWidth="1"/>
    <col min="1861" max="1861" width="10" bestFit="1" customWidth="1"/>
    <col min="1862" max="1864" width="4.6640625" bestFit="1" customWidth="1"/>
    <col min="1865" max="1865" width="12.6640625" bestFit="1" customWidth="1"/>
    <col min="1866" max="1866" width="10" bestFit="1" customWidth="1"/>
    <col min="1867" max="1869" width="4.6640625" bestFit="1" customWidth="1"/>
    <col min="1870" max="1870" width="12.6640625" bestFit="1" customWidth="1"/>
    <col min="1871" max="1871" width="10" bestFit="1" customWidth="1"/>
    <col min="1872" max="1874" width="4.6640625" bestFit="1" customWidth="1"/>
    <col min="1875" max="1875" width="12.6640625" bestFit="1" customWidth="1"/>
    <col min="1876" max="1876" width="10" bestFit="1" customWidth="1"/>
    <col min="1877" max="1878" width="4.6640625" bestFit="1" customWidth="1"/>
    <col min="1879" max="1879" width="12.6640625" bestFit="1" customWidth="1"/>
    <col min="1880" max="1880" width="10" bestFit="1" customWidth="1"/>
    <col min="1881" max="1881" width="4.6640625" bestFit="1" customWidth="1"/>
    <col min="1882" max="1882" width="12.6640625" bestFit="1" customWidth="1"/>
    <col min="1883" max="1883" width="10" bestFit="1" customWidth="1"/>
    <col min="1884" max="1885" width="4.6640625" bestFit="1" customWidth="1"/>
    <col min="1886" max="1886" width="12.6640625" bestFit="1" customWidth="1"/>
    <col min="1887" max="1887" width="10" bestFit="1" customWidth="1"/>
    <col min="1888" max="1889" width="4.6640625" bestFit="1" customWidth="1"/>
    <col min="1890" max="1890" width="12.6640625" bestFit="1" customWidth="1"/>
    <col min="1891" max="1891" width="10" bestFit="1" customWidth="1"/>
    <col min="1892" max="1894" width="4.6640625" bestFit="1" customWidth="1"/>
    <col min="1895" max="1895" width="12.6640625" bestFit="1" customWidth="1"/>
    <col min="1896" max="1896" width="10" bestFit="1" customWidth="1"/>
    <col min="1897" max="1897" width="12.6640625" bestFit="1" customWidth="1"/>
    <col min="1898" max="1898" width="10" bestFit="1" customWidth="1"/>
    <col min="1899" max="1900" width="4.6640625" bestFit="1" customWidth="1"/>
    <col min="1901" max="1901" width="12.6640625" bestFit="1" customWidth="1"/>
    <col min="1902" max="1902" width="10" bestFit="1" customWidth="1"/>
    <col min="1903" max="1905" width="4.6640625" bestFit="1" customWidth="1"/>
    <col min="1906" max="1906" width="12.6640625" bestFit="1" customWidth="1"/>
    <col min="1907" max="1907" width="10" bestFit="1" customWidth="1"/>
    <col min="1908" max="1908" width="4.6640625" bestFit="1" customWidth="1"/>
    <col min="1909" max="1909" width="12.6640625" bestFit="1" customWidth="1"/>
    <col min="1910" max="1910" width="10" bestFit="1" customWidth="1"/>
    <col min="1911" max="1911" width="4.6640625" bestFit="1" customWidth="1"/>
    <col min="1912" max="1912" width="12.6640625" bestFit="1" customWidth="1"/>
    <col min="1913" max="1913" width="10" bestFit="1" customWidth="1"/>
    <col min="1914" max="1914" width="4.6640625" bestFit="1" customWidth="1"/>
    <col min="1915" max="1915" width="12.6640625" bestFit="1" customWidth="1"/>
    <col min="1916" max="1916" width="10" bestFit="1" customWidth="1"/>
    <col min="1917" max="1917" width="4.6640625" bestFit="1" customWidth="1"/>
    <col min="1918" max="1918" width="12.6640625" bestFit="1" customWidth="1"/>
    <col min="1919" max="1919" width="10" bestFit="1" customWidth="1"/>
    <col min="1920" max="1920" width="4.6640625" bestFit="1" customWidth="1"/>
    <col min="1921" max="1921" width="12.6640625" bestFit="1" customWidth="1"/>
    <col min="1922" max="1922" width="10" bestFit="1" customWidth="1"/>
    <col min="1923" max="1923" width="12.6640625" bestFit="1" customWidth="1"/>
    <col min="1924" max="1924" width="10" bestFit="1" customWidth="1"/>
    <col min="1925" max="1926" width="4.6640625" bestFit="1" customWidth="1"/>
    <col min="1927" max="1927" width="12.6640625" bestFit="1" customWidth="1"/>
    <col min="1928" max="1928" width="10" bestFit="1" customWidth="1"/>
    <col min="1929" max="1929" width="12.6640625" bestFit="1" customWidth="1"/>
    <col min="1930" max="1930" width="10" bestFit="1" customWidth="1"/>
    <col min="1931" max="1933" width="4.6640625" bestFit="1" customWidth="1"/>
    <col min="1934" max="1934" width="12.6640625" bestFit="1" customWidth="1"/>
    <col min="1935" max="1935" width="10" bestFit="1" customWidth="1"/>
    <col min="1936" max="1937" width="4.6640625" bestFit="1" customWidth="1"/>
    <col min="1938" max="1938" width="12.6640625" bestFit="1" customWidth="1"/>
    <col min="1939" max="1939" width="10" bestFit="1" customWidth="1"/>
    <col min="1940" max="1940" width="12.6640625" bestFit="1" customWidth="1"/>
    <col min="1941" max="1941" width="10" bestFit="1" customWidth="1"/>
    <col min="1942" max="1942" width="4.6640625" bestFit="1" customWidth="1"/>
    <col min="1943" max="1943" width="12.6640625" bestFit="1" customWidth="1"/>
    <col min="1944" max="1944" width="10" bestFit="1" customWidth="1"/>
    <col min="1945" max="1947" width="4.6640625" bestFit="1" customWidth="1"/>
    <col min="1948" max="1948" width="12.6640625" bestFit="1" customWidth="1"/>
    <col min="1949" max="1949" width="10" bestFit="1" customWidth="1"/>
    <col min="1950" max="1950" width="4.6640625" bestFit="1" customWidth="1"/>
    <col min="1951" max="1951" width="12.6640625" bestFit="1" customWidth="1"/>
    <col min="1952" max="1952" width="10" bestFit="1" customWidth="1"/>
    <col min="1953" max="1953" width="12.6640625" bestFit="1" customWidth="1"/>
    <col min="1954" max="1954" width="10" bestFit="1" customWidth="1"/>
    <col min="1955" max="1955" width="12.6640625" bestFit="1" customWidth="1"/>
    <col min="1956" max="1956" width="10" bestFit="1" customWidth="1"/>
    <col min="1957" max="1957" width="4.6640625" bestFit="1" customWidth="1"/>
    <col min="1958" max="1958" width="12.6640625" bestFit="1" customWidth="1"/>
    <col min="1959" max="1959" width="10" bestFit="1" customWidth="1"/>
    <col min="1960" max="1961" width="4.6640625" bestFit="1" customWidth="1"/>
    <col min="1962" max="1962" width="12.6640625" bestFit="1" customWidth="1"/>
    <col min="1963" max="1963" width="10" bestFit="1" customWidth="1"/>
    <col min="1964" max="1964" width="12.6640625" bestFit="1" customWidth="1"/>
    <col min="1965" max="1965" width="10" bestFit="1" customWidth="1"/>
    <col min="1966" max="1966" width="4.6640625" bestFit="1" customWidth="1"/>
    <col min="1967" max="1967" width="12.6640625" bestFit="1" customWidth="1"/>
    <col min="1968" max="1968" width="10" bestFit="1" customWidth="1"/>
    <col min="1969" max="1969" width="12.6640625" bestFit="1" customWidth="1"/>
    <col min="1970" max="1970" width="10" bestFit="1" customWidth="1"/>
    <col min="1971" max="1971" width="4.6640625" bestFit="1" customWidth="1"/>
    <col min="1972" max="1972" width="12.6640625" bestFit="1" customWidth="1"/>
    <col min="1973" max="1973" width="10" bestFit="1" customWidth="1"/>
    <col min="1974" max="1976" width="4.6640625" bestFit="1" customWidth="1"/>
    <col min="1977" max="1977" width="12.6640625" bestFit="1" customWidth="1"/>
    <col min="1978" max="1978" width="10" bestFit="1" customWidth="1"/>
    <col min="1979" max="1980" width="4.6640625" bestFit="1" customWidth="1"/>
    <col min="1981" max="1981" width="12.6640625" bestFit="1" customWidth="1"/>
    <col min="1982" max="1982" width="10" bestFit="1" customWidth="1"/>
    <col min="1983" max="1983" width="4.6640625" bestFit="1" customWidth="1"/>
    <col min="1984" max="1984" width="12.6640625" bestFit="1" customWidth="1"/>
    <col min="1985" max="1985" width="10" bestFit="1" customWidth="1"/>
    <col min="1986" max="1986" width="4.6640625" bestFit="1" customWidth="1"/>
    <col min="1987" max="1987" width="12.6640625" bestFit="1" customWidth="1"/>
    <col min="1988" max="1988" width="10" bestFit="1" customWidth="1"/>
    <col min="1989" max="1990" width="4.6640625" bestFit="1" customWidth="1"/>
    <col min="1991" max="1991" width="12.6640625" bestFit="1" customWidth="1"/>
    <col min="1992" max="1992" width="10" bestFit="1" customWidth="1"/>
    <col min="1993" max="1994" width="4.6640625" bestFit="1" customWidth="1"/>
    <col min="1995" max="1995" width="12.6640625" bestFit="1" customWidth="1"/>
    <col min="1996" max="1996" width="10" bestFit="1" customWidth="1"/>
    <col min="1997" max="1998" width="4.6640625" bestFit="1" customWidth="1"/>
    <col min="1999" max="1999" width="12.6640625" bestFit="1" customWidth="1"/>
    <col min="2000" max="2000" width="10" bestFit="1" customWidth="1"/>
    <col min="2001" max="2002" width="4.6640625" bestFit="1" customWidth="1"/>
    <col min="2003" max="2003" width="12.6640625" bestFit="1" customWidth="1"/>
    <col min="2004" max="2004" width="10" bestFit="1" customWidth="1"/>
    <col min="2005" max="2005" width="12.6640625" bestFit="1" customWidth="1"/>
    <col min="2006" max="2006" width="10" bestFit="1" customWidth="1"/>
    <col min="2007" max="2007" width="12.6640625" bestFit="1" customWidth="1"/>
    <col min="2008" max="2008" width="10" bestFit="1" customWidth="1"/>
    <col min="2009" max="2010" width="4.6640625" bestFit="1" customWidth="1"/>
    <col min="2011" max="2011" width="12.6640625" bestFit="1" customWidth="1"/>
    <col min="2012" max="2012" width="10" bestFit="1" customWidth="1"/>
    <col min="2013" max="2015" width="4.6640625" bestFit="1" customWidth="1"/>
    <col min="2016" max="2016" width="12.6640625" bestFit="1" customWidth="1"/>
    <col min="2017" max="2017" width="10" bestFit="1" customWidth="1"/>
    <col min="2018" max="2019" width="4.6640625" bestFit="1" customWidth="1"/>
    <col min="2020" max="2020" width="12.6640625" bestFit="1" customWidth="1"/>
    <col min="2021" max="2021" width="10" bestFit="1" customWidth="1"/>
    <col min="2022" max="2022" width="12.6640625" bestFit="1" customWidth="1"/>
    <col min="2023" max="2023" width="10" bestFit="1" customWidth="1"/>
    <col min="2024" max="2024" width="12.6640625" bestFit="1" customWidth="1"/>
    <col min="2025" max="2025" width="10" bestFit="1" customWidth="1"/>
    <col min="2026" max="2026" width="12.6640625" bestFit="1" customWidth="1"/>
    <col min="2027" max="2027" width="10" bestFit="1" customWidth="1"/>
    <col min="2028" max="2028" width="4.6640625" bestFit="1" customWidth="1"/>
    <col min="2029" max="2029" width="12.6640625" bestFit="1" customWidth="1"/>
    <col min="2030" max="2030" width="10" bestFit="1" customWidth="1"/>
    <col min="2031" max="2031" width="12.6640625" bestFit="1" customWidth="1"/>
    <col min="2032" max="2032" width="10" bestFit="1" customWidth="1"/>
    <col min="2033" max="2033" width="4.6640625" bestFit="1" customWidth="1"/>
    <col min="2034" max="2034" width="12.6640625" bestFit="1" customWidth="1"/>
    <col min="2035" max="2035" width="10" bestFit="1" customWidth="1"/>
    <col min="2036" max="2037" width="4.6640625" bestFit="1" customWidth="1"/>
    <col min="2038" max="2038" width="12.6640625" bestFit="1" customWidth="1"/>
    <col min="2039" max="2039" width="10" bestFit="1" customWidth="1"/>
    <col min="2040" max="2041" width="4.6640625" bestFit="1" customWidth="1"/>
    <col min="2042" max="2042" width="12.6640625" bestFit="1" customWidth="1"/>
    <col min="2043" max="2043" width="10" bestFit="1" customWidth="1"/>
    <col min="2044" max="2046" width="4.6640625" bestFit="1" customWidth="1"/>
    <col min="2047" max="2047" width="12.6640625" bestFit="1" customWidth="1"/>
    <col min="2048" max="2048" width="10" bestFit="1" customWidth="1"/>
    <col min="2049" max="2051" width="4.6640625" bestFit="1" customWidth="1"/>
    <col min="2052" max="2052" width="12.6640625" bestFit="1" customWidth="1"/>
    <col min="2053" max="2053" width="10" bestFit="1" customWidth="1"/>
    <col min="2054" max="2054" width="4.6640625" bestFit="1" customWidth="1"/>
    <col min="2055" max="2055" width="12.6640625" bestFit="1" customWidth="1"/>
    <col min="2056" max="2056" width="10" bestFit="1" customWidth="1"/>
    <col min="2057" max="2057" width="4.6640625" bestFit="1" customWidth="1"/>
    <col min="2058" max="2058" width="12.6640625" bestFit="1" customWidth="1"/>
    <col min="2059" max="2059" width="10" bestFit="1" customWidth="1"/>
    <col min="2060" max="2060" width="4.6640625" bestFit="1" customWidth="1"/>
    <col min="2061" max="2061" width="12.6640625" bestFit="1" customWidth="1"/>
    <col min="2062" max="2062" width="10" bestFit="1" customWidth="1"/>
    <col min="2063" max="2063" width="4.6640625" bestFit="1" customWidth="1"/>
    <col min="2064" max="2064" width="12.6640625" bestFit="1" customWidth="1"/>
    <col min="2065" max="2065" width="10" bestFit="1" customWidth="1"/>
    <col min="2066" max="2067" width="4.6640625" bestFit="1" customWidth="1"/>
    <col min="2068" max="2068" width="12.6640625" bestFit="1" customWidth="1"/>
    <col min="2069" max="2069" width="10" bestFit="1" customWidth="1"/>
    <col min="2070" max="2071" width="4.6640625" bestFit="1" customWidth="1"/>
    <col min="2072" max="2072" width="12.6640625" bestFit="1" customWidth="1"/>
    <col min="2073" max="2073" width="10" bestFit="1" customWidth="1"/>
    <col min="2074" max="2074" width="4.6640625" bestFit="1" customWidth="1"/>
    <col min="2075" max="2075" width="12.6640625" bestFit="1" customWidth="1"/>
    <col min="2076" max="2076" width="10" bestFit="1" customWidth="1"/>
    <col min="2077" max="2077" width="4.6640625" bestFit="1" customWidth="1"/>
    <col min="2078" max="2078" width="12.6640625" bestFit="1" customWidth="1"/>
    <col min="2079" max="2079" width="10" bestFit="1" customWidth="1"/>
    <col min="2080" max="2080" width="4.6640625" bestFit="1" customWidth="1"/>
    <col min="2081" max="2081" width="12.6640625" bestFit="1" customWidth="1"/>
    <col min="2082" max="2082" width="10" bestFit="1" customWidth="1"/>
    <col min="2083" max="2083" width="4.6640625" bestFit="1" customWidth="1"/>
    <col min="2084" max="2084" width="12.6640625" bestFit="1" customWidth="1"/>
    <col min="2085" max="2085" width="10" bestFit="1" customWidth="1"/>
    <col min="2086" max="2087" width="4.6640625" bestFit="1" customWidth="1"/>
    <col min="2088" max="2088" width="12.6640625" bestFit="1" customWidth="1"/>
    <col min="2089" max="2089" width="10" bestFit="1" customWidth="1"/>
    <col min="2090" max="2091" width="4.6640625" bestFit="1" customWidth="1"/>
    <col min="2092" max="2092" width="12.6640625" bestFit="1" customWidth="1"/>
    <col min="2093" max="2093" width="10" bestFit="1" customWidth="1"/>
    <col min="2094" max="2094" width="4.6640625" bestFit="1" customWidth="1"/>
    <col min="2095" max="2095" width="12.6640625" bestFit="1" customWidth="1"/>
    <col min="2096" max="2096" width="10" bestFit="1" customWidth="1"/>
    <col min="2097" max="2097" width="4.6640625" bestFit="1" customWidth="1"/>
    <col min="2098" max="2098" width="12.6640625" bestFit="1" customWidth="1"/>
    <col min="2099" max="2099" width="10" bestFit="1" customWidth="1"/>
    <col min="2100" max="2101" width="4.6640625" bestFit="1" customWidth="1"/>
    <col min="2102" max="2102" width="12.6640625" bestFit="1" customWidth="1"/>
    <col min="2103" max="2103" width="10" bestFit="1" customWidth="1"/>
    <col min="2104" max="2104" width="4.6640625" bestFit="1" customWidth="1"/>
    <col min="2105" max="2105" width="12.6640625" bestFit="1" customWidth="1"/>
    <col min="2106" max="2106" width="10" bestFit="1" customWidth="1"/>
    <col min="2107" max="2107" width="4.6640625" bestFit="1" customWidth="1"/>
    <col min="2108" max="2108" width="12.6640625" bestFit="1" customWidth="1"/>
    <col min="2109" max="2109" width="10" bestFit="1" customWidth="1"/>
    <col min="2110" max="2110" width="12.6640625" bestFit="1" customWidth="1"/>
    <col min="2111" max="2111" width="10" bestFit="1" customWidth="1"/>
    <col min="2112" max="2112" width="4.6640625" bestFit="1" customWidth="1"/>
    <col min="2113" max="2113" width="12.6640625" bestFit="1" customWidth="1"/>
    <col min="2114" max="2114" width="10" bestFit="1" customWidth="1"/>
    <col min="2115" max="2115" width="4.6640625" bestFit="1" customWidth="1"/>
    <col min="2116" max="2116" width="12.6640625" bestFit="1" customWidth="1"/>
    <col min="2117" max="2117" width="10" bestFit="1" customWidth="1"/>
    <col min="2118" max="2118" width="12.6640625" bestFit="1" customWidth="1"/>
    <col min="2119" max="2119" width="10" bestFit="1" customWidth="1"/>
    <col min="2120" max="2122" width="4.6640625" bestFit="1" customWidth="1"/>
    <col min="2123" max="2123" width="12.6640625" bestFit="1" customWidth="1"/>
    <col min="2124" max="2124" width="10" bestFit="1" customWidth="1"/>
    <col min="2125" max="2125" width="12.6640625" bestFit="1" customWidth="1"/>
    <col min="2126" max="2126" width="10" bestFit="1" customWidth="1"/>
    <col min="2127" max="2127" width="4.6640625" bestFit="1" customWidth="1"/>
    <col min="2128" max="2128" width="12.6640625" bestFit="1" customWidth="1"/>
    <col min="2129" max="2129" width="10" bestFit="1" customWidth="1"/>
    <col min="2130" max="2130" width="4.6640625" bestFit="1" customWidth="1"/>
    <col min="2131" max="2131" width="12.6640625" bestFit="1" customWidth="1"/>
    <col min="2132" max="2132" width="10" bestFit="1" customWidth="1"/>
    <col min="2133" max="2133" width="4.6640625" bestFit="1" customWidth="1"/>
    <col min="2134" max="2134" width="12.6640625" bestFit="1" customWidth="1"/>
    <col min="2135" max="2135" width="10" bestFit="1" customWidth="1"/>
    <col min="2136" max="2136" width="12.6640625" bestFit="1" customWidth="1"/>
    <col min="2137" max="2137" width="10" bestFit="1" customWidth="1"/>
    <col min="2138" max="2138" width="4.6640625" bestFit="1" customWidth="1"/>
    <col min="2139" max="2139" width="12.6640625" bestFit="1" customWidth="1"/>
    <col min="2140" max="2140" width="10" bestFit="1" customWidth="1"/>
    <col min="2141" max="2142" width="4.6640625" bestFit="1" customWidth="1"/>
    <col min="2143" max="2143" width="12.6640625" bestFit="1" customWidth="1"/>
    <col min="2144" max="2144" width="10" bestFit="1" customWidth="1"/>
    <col min="2145" max="2145" width="4.6640625" bestFit="1" customWidth="1"/>
    <col min="2146" max="2146" width="12.6640625" bestFit="1" customWidth="1"/>
    <col min="2147" max="2147" width="10" bestFit="1" customWidth="1"/>
    <col min="2148" max="2148" width="12.6640625" bestFit="1" customWidth="1"/>
    <col min="2149" max="2149" width="10" bestFit="1" customWidth="1"/>
    <col min="2150" max="2150" width="4.6640625" bestFit="1" customWidth="1"/>
    <col min="2151" max="2151" width="12.6640625" bestFit="1" customWidth="1"/>
    <col min="2152" max="2152" width="10" bestFit="1" customWidth="1"/>
    <col min="2153" max="2154" width="4.6640625" bestFit="1" customWidth="1"/>
    <col min="2155" max="2155" width="12.6640625" bestFit="1" customWidth="1"/>
    <col min="2156" max="2156" width="10" bestFit="1" customWidth="1"/>
    <col min="2157" max="2158" width="4.6640625" bestFit="1" customWidth="1"/>
    <col min="2159" max="2159" width="12.6640625" bestFit="1" customWidth="1"/>
    <col min="2160" max="2160" width="10" bestFit="1" customWidth="1"/>
    <col min="2161" max="2161" width="12.6640625" bestFit="1" customWidth="1"/>
    <col min="2162" max="2162" width="10" bestFit="1" customWidth="1"/>
    <col min="2163" max="2163" width="12.6640625" bestFit="1" customWidth="1"/>
    <col min="2164" max="2164" width="10" bestFit="1" customWidth="1"/>
    <col min="2165" max="2165" width="12.6640625" bestFit="1" customWidth="1"/>
    <col min="2166" max="2166" width="10" bestFit="1" customWidth="1"/>
    <col min="2167" max="2167" width="4.6640625" bestFit="1" customWidth="1"/>
    <col min="2168" max="2168" width="12.6640625" bestFit="1" customWidth="1"/>
    <col min="2169" max="2169" width="10" bestFit="1" customWidth="1"/>
    <col min="2170" max="2171" width="4.6640625" bestFit="1" customWidth="1"/>
    <col min="2172" max="2172" width="12.6640625" bestFit="1" customWidth="1"/>
    <col min="2173" max="2173" width="10" bestFit="1" customWidth="1"/>
    <col min="2174" max="2174" width="4.6640625" bestFit="1" customWidth="1"/>
    <col min="2175" max="2175" width="12.6640625" bestFit="1" customWidth="1"/>
    <col min="2176" max="2176" width="10" bestFit="1" customWidth="1"/>
    <col min="2177" max="2178" width="4.6640625" bestFit="1" customWidth="1"/>
    <col min="2179" max="2179" width="12.6640625" bestFit="1" customWidth="1"/>
    <col min="2180" max="2180" width="10" bestFit="1" customWidth="1"/>
    <col min="2181" max="2182" width="4.6640625" bestFit="1" customWidth="1"/>
    <col min="2183" max="2183" width="12.6640625" bestFit="1" customWidth="1"/>
    <col min="2184" max="2184" width="10" bestFit="1" customWidth="1"/>
    <col min="2185" max="2185" width="4.6640625" bestFit="1" customWidth="1"/>
    <col min="2186" max="2186" width="12.6640625" bestFit="1" customWidth="1"/>
    <col min="2187" max="2187" width="10" bestFit="1" customWidth="1"/>
    <col min="2188" max="2188" width="4.6640625" bestFit="1" customWidth="1"/>
    <col min="2189" max="2189" width="12.6640625" bestFit="1" customWidth="1"/>
    <col min="2190" max="2190" width="10" bestFit="1" customWidth="1"/>
    <col min="2191" max="2191" width="4.6640625" bestFit="1" customWidth="1"/>
    <col min="2192" max="2192" width="12.6640625" bestFit="1" customWidth="1"/>
    <col min="2193" max="2193" width="10" bestFit="1" customWidth="1"/>
    <col min="2194" max="2194" width="4.6640625" bestFit="1" customWidth="1"/>
    <col min="2195" max="2195" width="12.6640625" bestFit="1" customWidth="1"/>
    <col min="2196" max="2196" width="10" bestFit="1" customWidth="1"/>
    <col min="2197" max="2197" width="12.6640625" bestFit="1" customWidth="1"/>
    <col min="2198" max="2198" width="10" bestFit="1" customWidth="1"/>
    <col min="2199" max="2199" width="4.6640625" bestFit="1" customWidth="1"/>
    <col min="2200" max="2200" width="12.6640625" bestFit="1" customWidth="1"/>
    <col min="2201" max="2201" width="10" bestFit="1" customWidth="1"/>
    <col min="2202" max="2202" width="12.6640625" bestFit="1" customWidth="1"/>
    <col min="2203" max="2203" width="10" bestFit="1" customWidth="1"/>
    <col min="2204" max="2204" width="4.6640625" bestFit="1" customWidth="1"/>
    <col min="2205" max="2205" width="12.6640625" bestFit="1" customWidth="1"/>
    <col min="2206" max="2206" width="10" bestFit="1" customWidth="1"/>
    <col min="2207" max="2207" width="12.6640625" bestFit="1" customWidth="1"/>
    <col min="2208" max="2208" width="10" bestFit="1" customWidth="1"/>
    <col min="2209" max="2209" width="4.6640625" bestFit="1" customWidth="1"/>
    <col min="2210" max="2210" width="12.6640625" bestFit="1" customWidth="1"/>
    <col min="2211" max="2211" width="10" bestFit="1" customWidth="1"/>
    <col min="2212" max="2212" width="4.6640625" bestFit="1" customWidth="1"/>
    <col min="2213" max="2213" width="12.6640625" bestFit="1" customWidth="1"/>
    <col min="2214" max="2214" width="10" bestFit="1" customWidth="1"/>
    <col min="2215" max="2215" width="12.6640625" bestFit="1" customWidth="1"/>
    <col min="2216" max="2216" width="10" bestFit="1" customWidth="1"/>
    <col min="2217" max="2218" width="4.6640625" bestFit="1" customWidth="1"/>
    <col min="2219" max="2219" width="12.6640625" bestFit="1" customWidth="1"/>
    <col min="2220" max="2220" width="10" bestFit="1" customWidth="1"/>
    <col min="2221" max="2221" width="4.6640625" bestFit="1" customWidth="1"/>
    <col min="2222" max="2222" width="12.6640625" bestFit="1" customWidth="1"/>
    <col min="2223" max="2223" width="10" bestFit="1" customWidth="1"/>
    <col min="2224" max="2225" width="4.6640625" bestFit="1" customWidth="1"/>
    <col min="2226" max="2226" width="12.6640625" bestFit="1" customWidth="1"/>
    <col min="2227" max="2227" width="10" bestFit="1" customWidth="1"/>
    <col min="2228" max="2228" width="4.6640625" bestFit="1" customWidth="1"/>
    <col min="2229" max="2229" width="12.6640625" bestFit="1" customWidth="1"/>
    <col min="2230" max="2230" width="10" bestFit="1" customWidth="1"/>
    <col min="2231" max="2231" width="4.6640625" bestFit="1" customWidth="1"/>
    <col min="2232" max="2232" width="12.6640625" bestFit="1" customWidth="1"/>
    <col min="2233" max="2233" width="10" bestFit="1" customWidth="1"/>
    <col min="2234" max="2234" width="4.6640625" bestFit="1" customWidth="1"/>
    <col min="2235" max="2235" width="12.6640625" bestFit="1" customWidth="1"/>
    <col min="2236" max="2236" width="10" bestFit="1" customWidth="1"/>
    <col min="2237" max="2237" width="12.6640625" bestFit="1" customWidth="1"/>
    <col min="2238" max="2238" width="10" bestFit="1" customWidth="1"/>
    <col min="2239" max="2239" width="4.6640625" bestFit="1" customWidth="1"/>
    <col min="2240" max="2240" width="12.6640625" bestFit="1" customWidth="1"/>
    <col min="2241" max="2241" width="10" bestFit="1" customWidth="1"/>
    <col min="2242" max="2242" width="4.6640625" bestFit="1" customWidth="1"/>
    <col min="2243" max="2243" width="12.6640625" bestFit="1" customWidth="1"/>
    <col min="2244" max="2244" width="10" bestFit="1" customWidth="1"/>
    <col min="2245" max="2245" width="12.6640625" bestFit="1" customWidth="1"/>
    <col min="2246" max="2246" width="10" bestFit="1" customWidth="1"/>
    <col min="2247" max="2247" width="4.6640625" bestFit="1" customWidth="1"/>
    <col min="2248" max="2248" width="12.6640625" bestFit="1" customWidth="1"/>
    <col min="2249" max="2249" width="10" bestFit="1" customWidth="1"/>
    <col min="2250" max="2251" width="4.6640625" bestFit="1" customWidth="1"/>
    <col min="2252" max="2252" width="12.6640625" bestFit="1" customWidth="1"/>
    <col min="2253" max="2253" width="10" bestFit="1" customWidth="1"/>
    <col min="2254" max="2254" width="4.6640625" bestFit="1" customWidth="1"/>
    <col min="2255" max="2255" width="12.6640625" bestFit="1" customWidth="1"/>
    <col min="2256" max="2256" width="10" bestFit="1" customWidth="1"/>
    <col min="2257" max="2257" width="12.6640625" bestFit="1" customWidth="1"/>
    <col min="2258" max="2258" width="10" bestFit="1" customWidth="1"/>
    <col min="2259" max="2259" width="12.6640625" bestFit="1" customWidth="1"/>
    <col min="2260" max="2260" width="10" bestFit="1" customWidth="1"/>
    <col min="2261" max="2261" width="12.6640625" bestFit="1" customWidth="1"/>
    <col min="2262" max="2262" width="10" bestFit="1" customWidth="1"/>
    <col min="2263" max="2263" width="4.6640625" bestFit="1" customWidth="1"/>
    <col min="2264" max="2264" width="12.6640625" bestFit="1" customWidth="1"/>
    <col min="2265" max="2265" width="10" bestFit="1" customWidth="1"/>
    <col min="2266" max="2266" width="4.6640625" bestFit="1" customWidth="1"/>
    <col min="2267" max="2267" width="12.6640625" bestFit="1" customWidth="1"/>
    <col min="2268" max="2268" width="10" bestFit="1" customWidth="1"/>
    <col min="2269" max="2270" width="4.6640625" bestFit="1" customWidth="1"/>
    <col min="2271" max="2271" width="12.6640625" bestFit="1" customWidth="1"/>
    <col min="2272" max="2272" width="10" bestFit="1" customWidth="1"/>
    <col min="2273" max="2273" width="12.6640625" bestFit="1" customWidth="1"/>
    <col min="2274" max="2274" width="10" bestFit="1" customWidth="1"/>
    <col min="2275" max="2276" width="4.6640625" bestFit="1" customWidth="1"/>
    <col min="2277" max="2277" width="12.6640625" bestFit="1" customWidth="1"/>
    <col min="2278" max="2278" width="10" bestFit="1" customWidth="1"/>
    <col min="2279" max="2279" width="4.6640625" bestFit="1" customWidth="1"/>
    <col min="2280" max="2280" width="12.6640625" bestFit="1" customWidth="1"/>
    <col min="2281" max="2281" width="10" bestFit="1" customWidth="1"/>
    <col min="2282" max="2282" width="12.6640625" bestFit="1" customWidth="1"/>
    <col min="2283" max="2283" width="10" bestFit="1" customWidth="1"/>
    <col min="2284" max="2284" width="4.6640625" bestFit="1" customWidth="1"/>
    <col min="2285" max="2285" width="12.6640625" bestFit="1" customWidth="1"/>
    <col min="2286" max="2286" width="10" bestFit="1" customWidth="1"/>
    <col min="2287" max="2287" width="4.6640625" bestFit="1" customWidth="1"/>
    <col min="2288" max="2288" width="12.6640625" bestFit="1" customWidth="1"/>
    <col min="2289" max="2289" width="10" bestFit="1" customWidth="1"/>
    <col min="2290" max="2290" width="12.6640625" bestFit="1" customWidth="1"/>
    <col min="2291" max="2291" width="10" bestFit="1" customWidth="1"/>
    <col min="2292" max="2293" width="4.6640625" bestFit="1" customWidth="1"/>
    <col min="2294" max="2294" width="12.6640625" bestFit="1" customWidth="1"/>
    <col min="2295" max="2295" width="10" bestFit="1" customWidth="1"/>
    <col min="2296" max="2296" width="4.6640625" bestFit="1" customWidth="1"/>
    <col min="2297" max="2297" width="12.6640625" bestFit="1" customWidth="1"/>
    <col min="2298" max="2298" width="10" bestFit="1" customWidth="1"/>
    <col min="2299" max="2299" width="4.6640625" bestFit="1" customWidth="1"/>
    <col min="2300" max="2300" width="12.6640625" bestFit="1" customWidth="1"/>
    <col min="2301" max="2301" width="10" bestFit="1" customWidth="1"/>
    <col min="2302" max="2302" width="12.6640625" bestFit="1" customWidth="1"/>
    <col min="2303" max="2303" width="10" bestFit="1" customWidth="1"/>
    <col min="2304" max="2304" width="4.6640625" bestFit="1" customWidth="1"/>
    <col min="2305" max="2305" width="12.6640625" bestFit="1" customWidth="1"/>
    <col min="2306" max="2306" width="10" bestFit="1" customWidth="1"/>
    <col min="2307" max="2307" width="4.6640625" bestFit="1" customWidth="1"/>
    <col min="2308" max="2308" width="12.6640625" bestFit="1" customWidth="1"/>
    <col min="2309" max="2309" width="10" bestFit="1" customWidth="1"/>
    <col min="2310" max="2310" width="4.6640625" bestFit="1" customWidth="1"/>
    <col min="2311" max="2311" width="12.6640625" bestFit="1" customWidth="1"/>
    <col min="2312" max="2312" width="10" bestFit="1" customWidth="1"/>
    <col min="2313" max="2313" width="12.6640625" bestFit="1" customWidth="1"/>
    <col min="2314" max="2314" width="10" bestFit="1" customWidth="1"/>
    <col min="2315" max="2315" width="4.6640625" bestFit="1" customWidth="1"/>
    <col min="2316" max="2316" width="12.6640625" bestFit="1" customWidth="1"/>
    <col min="2317" max="2317" width="10" bestFit="1" customWidth="1"/>
    <col min="2318" max="2318" width="12.6640625" bestFit="1" customWidth="1"/>
    <col min="2319" max="2319" width="10" bestFit="1" customWidth="1"/>
    <col min="2320" max="2320" width="4.6640625" bestFit="1" customWidth="1"/>
    <col min="2321" max="2321" width="12.6640625" bestFit="1" customWidth="1"/>
    <col min="2322" max="2322" width="10" bestFit="1" customWidth="1"/>
    <col min="2323" max="2323" width="4.6640625" bestFit="1" customWidth="1"/>
    <col min="2324" max="2324" width="12.6640625" bestFit="1" customWidth="1"/>
    <col min="2325" max="2325" width="10" bestFit="1" customWidth="1"/>
    <col min="2326" max="2327" width="4.6640625" bestFit="1" customWidth="1"/>
    <col min="2328" max="2328" width="12.6640625" bestFit="1" customWidth="1"/>
    <col min="2329" max="2329" width="10" bestFit="1" customWidth="1"/>
    <col min="2330" max="2330" width="12.6640625" bestFit="1" customWidth="1"/>
    <col min="2331" max="2331" width="10" bestFit="1" customWidth="1"/>
    <col min="2332" max="2333" width="4.6640625" bestFit="1" customWidth="1"/>
    <col min="2334" max="2334" width="12.6640625" bestFit="1" customWidth="1"/>
    <col min="2335" max="2335" width="10" bestFit="1" customWidth="1"/>
    <col min="2336" max="2336" width="4.6640625" bestFit="1" customWidth="1"/>
    <col min="2337" max="2337" width="12.6640625" bestFit="1" customWidth="1"/>
    <col min="2338" max="2338" width="10" bestFit="1" customWidth="1"/>
    <col min="2339" max="2339" width="12.6640625" bestFit="1" customWidth="1"/>
    <col min="2340" max="2340" width="10" bestFit="1" customWidth="1"/>
    <col min="2341" max="2341" width="12.6640625" bestFit="1" customWidth="1"/>
    <col min="2342" max="2342" width="10" bestFit="1" customWidth="1"/>
    <col min="2343" max="2343" width="4.6640625" bestFit="1" customWidth="1"/>
    <col min="2344" max="2344" width="12.6640625" bestFit="1" customWidth="1"/>
    <col min="2345" max="2345" width="10" bestFit="1" customWidth="1"/>
    <col min="2346" max="2346" width="12.6640625" bestFit="1" customWidth="1"/>
    <col min="2347" max="2347" width="10" bestFit="1" customWidth="1"/>
    <col min="2348" max="2348" width="12.6640625" bestFit="1" customWidth="1"/>
    <col min="2349" max="2349" width="10" bestFit="1" customWidth="1"/>
    <col min="2350" max="2350" width="4.6640625" bestFit="1" customWidth="1"/>
    <col min="2351" max="2351" width="12.6640625" bestFit="1" customWidth="1"/>
    <col min="2352" max="2352" width="10" bestFit="1" customWidth="1"/>
    <col min="2353" max="2353" width="4.6640625" bestFit="1" customWidth="1"/>
    <col min="2354" max="2354" width="12.6640625" bestFit="1" customWidth="1"/>
    <col min="2355" max="2355" width="10" bestFit="1" customWidth="1"/>
    <col min="2356" max="2356" width="12.6640625" bestFit="1" customWidth="1"/>
    <col min="2357" max="2357" width="10" bestFit="1" customWidth="1"/>
    <col min="2358" max="2358" width="4.6640625" bestFit="1" customWidth="1"/>
    <col min="2359" max="2359" width="12.6640625" bestFit="1" customWidth="1"/>
    <col min="2360" max="2360" width="10" bestFit="1" customWidth="1"/>
    <col min="2361" max="2361" width="12.6640625" bestFit="1" customWidth="1"/>
    <col min="2362" max="2362" width="10" bestFit="1" customWidth="1"/>
    <col min="2363" max="2363" width="4.6640625" bestFit="1" customWidth="1"/>
    <col min="2364" max="2364" width="12.6640625" bestFit="1" customWidth="1"/>
    <col min="2365" max="2365" width="10" bestFit="1" customWidth="1"/>
    <col min="2366" max="2366" width="12.6640625" bestFit="1" customWidth="1"/>
    <col min="2367" max="2367" width="10" bestFit="1" customWidth="1"/>
    <col min="2368" max="2368" width="12.6640625" bestFit="1" customWidth="1"/>
    <col min="2369" max="2369" width="10" bestFit="1" customWidth="1"/>
    <col min="2370" max="2370" width="12.6640625" bestFit="1" customWidth="1"/>
    <col min="2371" max="2371" width="10" bestFit="1" customWidth="1"/>
    <col min="2372" max="2372" width="4.6640625" bestFit="1" customWidth="1"/>
    <col min="2373" max="2373" width="12.6640625" bestFit="1" customWidth="1"/>
    <col min="2374" max="2374" width="10" bestFit="1" customWidth="1"/>
    <col min="2375" max="2375" width="12.6640625" bestFit="1" customWidth="1"/>
    <col min="2376" max="2376" width="10" bestFit="1" customWidth="1"/>
    <col min="2377" max="2377" width="4.6640625" bestFit="1" customWidth="1"/>
    <col min="2378" max="2378" width="12.6640625" bestFit="1" customWidth="1"/>
    <col min="2379" max="2379" width="10" bestFit="1" customWidth="1"/>
    <col min="2380" max="2380" width="12.6640625" bestFit="1" customWidth="1"/>
    <col min="2381" max="2381" width="10" bestFit="1" customWidth="1"/>
    <col min="2382" max="2383" width="4.6640625" bestFit="1" customWidth="1"/>
    <col min="2384" max="2384" width="12.6640625" bestFit="1" customWidth="1"/>
    <col min="2385" max="2385" width="10" bestFit="1" customWidth="1"/>
    <col min="2386" max="2387" width="4.6640625" bestFit="1" customWidth="1"/>
    <col min="2388" max="2388" width="12.6640625" bestFit="1" customWidth="1"/>
    <col min="2389" max="2389" width="10" bestFit="1" customWidth="1"/>
    <col min="2390" max="2390" width="4.6640625" bestFit="1" customWidth="1"/>
    <col min="2391" max="2391" width="12.6640625" bestFit="1" customWidth="1"/>
    <col min="2392" max="2392" width="10" bestFit="1" customWidth="1"/>
    <col min="2393" max="2393" width="12.6640625" bestFit="1" customWidth="1"/>
    <col min="2394" max="2394" width="10" bestFit="1" customWidth="1"/>
    <col min="2395" max="2395" width="12.6640625" bestFit="1" customWidth="1"/>
    <col min="2396" max="2396" width="10" bestFit="1" customWidth="1"/>
    <col min="2397" max="2397" width="12.6640625" bestFit="1" customWidth="1"/>
    <col min="2398" max="2398" width="10" bestFit="1" customWidth="1"/>
    <col min="2399" max="2400" width="4.6640625" bestFit="1" customWidth="1"/>
    <col min="2401" max="2401" width="12.6640625" bestFit="1" customWidth="1"/>
    <col min="2402" max="2402" width="10" bestFit="1" customWidth="1"/>
    <col min="2403" max="2403" width="12.6640625" bestFit="1" customWidth="1"/>
    <col min="2404" max="2404" width="10" bestFit="1" customWidth="1"/>
    <col min="2405" max="2405" width="4.6640625" bestFit="1" customWidth="1"/>
    <col min="2406" max="2406" width="12.6640625" bestFit="1" customWidth="1"/>
    <col min="2407" max="2407" width="10" bestFit="1" customWidth="1"/>
    <col min="2408" max="2408" width="12.6640625" bestFit="1" customWidth="1"/>
    <col min="2409" max="2409" width="10" bestFit="1" customWidth="1"/>
    <col min="2410" max="2410" width="12.6640625" bestFit="1" customWidth="1"/>
    <col min="2411" max="2411" width="10" bestFit="1" customWidth="1"/>
    <col min="2412" max="2412" width="4.6640625" bestFit="1" customWidth="1"/>
    <col min="2413" max="2413" width="12.6640625" bestFit="1" customWidth="1"/>
    <col min="2414" max="2414" width="10" bestFit="1" customWidth="1"/>
    <col min="2415" max="2417" width="4.6640625" bestFit="1" customWidth="1"/>
    <col min="2418" max="2418" width="12.6640625" bestFit="1" customWidth="1"/>
    <col min="2419" max="2419" width="10" bestFit="1" customWidth="1"/>
    <col min="2420" max="2420" width="4.6640625" bestFit="1" customWidth="1"/>
    <col min="2421" max="2421" width="12.6640625" bestFit="1" customWidth="1"/>
    <col min="2422" max="2422" width="10" bestFit="1" customWidth="1"/>
    <col min="2423" max="2423" width="12.6640625" bestFit="1" customWidth="1"/>
    <col min="2424" max="2424" width="10" bestFit="1" customWidth="1"/>
    <col min="2425" max="2425" width="12.6640625" bestFit="1" customWidth="1"/>
    <col min="2426" max="2426" width="10" bestFit="1" customWidth="1"/>
    <col min="2427" max="2427" width="12.6640625" bestFit="1" customWidth="1"/>
    <col min="2428" max="2428" width="10" bestFit="1" customWidth="1"/>
    <col min="2429" max="2429" width="12.6640625" bestFit="1" customWidth="1"/>
    <col min="2430" max="2430" width="10" bestFit="1" customWidth="1"/>
    <col min="2431" max="2433" width="4.6640625" bestFit="1" customWidth="1"/>
    <col min="2434" max="2434" width="12.6640625" bestFit="1" customWidth="1"/>
    <col min="2435" max="2435" width="10" bestFit="1" customWidth="1"/>
    <col min="2436" max="2436" width="12.6640625" bestFit="1" customWidth="1"/>
    <col min="2437" max="2437" width="10" bestFit="1" customWidth="1"/>
    <col min="2438" max="2438" width="12.6640625" bestFit="1" customWidth="1"/>
    <col min="2439" max="2439" width="10" bestFit="1" customWidth="1"/>
    <col min="2440" max="2440" width="12.6640625" bestFit="1" customWidth="1"/>
    <col min="2441" max="2441" width="10" bestFit="1" customWidth="1"/>
    <col min="2442" max="2442" width="12.6640625" bestFit="1" customWidth="1"/>
    <col min="2443" max="2443" width="10" bestFit="1" customWidth="1"/>
    <col min="2444" max="2444" width="12.6640625" bestFit="1" customWidth="1"/>
    <col min="2445" max="2445" width="10" bestFit="1" customWidth="1"/>
    <col min="2446" max="2446" width="12.6640625" bestFit="1" customWidth="1"/>
    <col min="2447" max="2447" width="10" bestFit="1" customWidth="1"/>
    <col min="2448" max="2448" width="12.6640625" bestFit="1" customWidth="1"/>
    <col min="2449" max="2449" width="10" bestFit="1" customWidth="1"/>
    <col min="2450" max="2450" width="12.6640625" bestFit="1" customWidth="1"/>
    <col min="2451" max="2451" width="10" bestFit="1" customWidth="1"/>
    <col min="2452" max="2452" width="12.6640625" bestFit="1" customWidth="1"/>
    <col min="2453" max="2453" width="10" bestFit="1" customWidth="1"/>
    <col min="2454" max="2454" width="4.6640625" bestFit="1" customWidth="1"/>
    <col min="2455" max="2455" width="12.6640625" bestFit="1" customWidth="1"/>
    <col min="2456" max="2456" width="10" bestFit="1" customWidth="1"/>
    <col min="2457" max="2457" width="12.6640625" bestFit="1" customWidth="1"/>
    <col min="2458" max="2458" width="10" bestFit="1" customWidth="1"/>
    <col min="2459" max="2459" width="4.6640625" bestFit="1" customWidth="1"/>
    <col min="2460" max="2460" width="12.6640625" bestFit="1" customWidth="1"/>
    <col min="2461" max="2461" width="10" bestFit="1" customWidth="1"/>
    <col min="2462" max="2463" width="4.6640625" bestFit="1" customWidth="1"/>
    <col min="2464" max="2464" width="12.6640625" bestFit="1" customWidth="1"/>
    <col min="2465" max="2465" width="10" bestFit="1" customWidth="1"/>
    <col min="2466" max="2467" width="4.6640625" bestFit="1" customWidth="1"/>
    <col min="2468" max="2468" width="12.6640625" bestFit="1" customWidth="1"/>
    <col min="2469" max="2469" width="10" bestFit="1" customWidth="1"/>
    <col min="2470" max="2470" width="12.6640625" bestFit="1" customWidth="1"/>
    <col min="2471" max="2471" width="10" bestFit="1" customWidth="1"/>
    <col min="2472" max="2472" width="12.6640625" bestFit="1" customWidth="1"/>
    <col min="2473" max="2473" width="10" bestFit="1" customWidth="1"/>
    <col min="2474" max="2474" width="12.6640625" bestFit="1" customWidth="1"/>
    <col min="2475" max="2475" width="10" bestFit="1" customWidth="1"/>
    <col min="2476" max="2476" width="12.6640625" bestFit="1" customWidth="1"/>
    <col min="2477" max="2477" width="10" bestFit="1" customWidth="1"/>
    <col min="2478" max="2479" width="4.6640625" bestFit="1" customWidth="1"/>
    <col min="2480" max="2480" width="12.6640625" bestFit="1" customWidth="1"/>
    <col min="2481" max="2481" width="10" bestFit="1" customWidth="1"/>
    <col min="2482" max="2482" width="12.6640625" bestFit="1" customWidth="1"/>
    <col min="2483" max="2483" width="10" bestFit="1" customWidth="1"/>
    <col min="2484" max="2484" width="12.6640625" bestFit="1" customWidth="1"/>
    <col min="2485" max="2485" width="10" bestFit="1" customWidth="1"/>
    <col min="2486" max="2486" width="12.6640625" bestFit="1" customWidth="1"/>
    <col min="2487" max="2487" width="10" bestFit="1" customWidth="1"/>
    <col min="2488" max="2488" width="4.6640625" bestFit="1" customWidth="1"/>
    <col min="2489" max="2489" width="12.6640625" bestFit="1" customWidth="1"/>
    <col min="2490" max="2490" width="10" bestFit="1" customWidth="1"/>
    <col min="2491" max="2491" width="12.6640625" bestFit="1" customWidth="1"/>
    <col min="2492" max="2492" width="10" bestFit="1" customWidth="1"/>
    <col min="2493" max="2493" width="12.6640625" bestFit="1" customWidth="1"/>
    <col min="2494" max="2494" width="10" bestFit="1" customWidth="1"/>
    <col min="2495" max="2495" width="4.6640625" bestFit="1" customWidth="1"/>
    <col min="2496" max="2496" width="12.6640625" bestFit="1" customWidth="1"/>
    <col min="2497" max="2497" width="10" bestFit="1" customWidth="1"/>
    <col min="2498" max="2498" width="4.6640625" bestFit="1" customWidth="1"/>
    <col min="2499" max="2499" width="12.6640625" bestFit="1" customWidth="1"/>
    <col min="2500" max="2500" width="10" bestFit="1" customWidth="1"/>
    <col min="2501" max="2501" width="4.6640625" bestFit="1" customWidth="1"/>
    <col min="2502" max="2502" width="12.6640625" bestFit="1" customWidth="1"/>
    <col min="2503" max="2503" width="10" bestFit="1" customWidth="1"/>
    <col min="2504" max="2504" width="12.6640625" bestFit="1" customWidth="1"/>
    <col min="2505" max="2505" width="10" bestFit="1" customWidth="1"/>
    <col min="2506" max="2507" width="4.6640625" bestFit="1" customWidth="1"/>
    <col min="2508" max="2508" width="12.6640625" bestFit="1" customWidth="1"/>
    <col min="2509" max="2509" width="10" bestFit="1" customWidth="1"/>
    <col min="2510" max="2510" width="12.6640625" bestFit="1" customWidth="1"/>
    <col min="2511" max="2511" width="10" bestFit="1" customWidth="1"/>
    <col min="2512" max="2512" width="12.6640625" bestFit="1" customWidth="1"/>
    <col min="2513" max="2513" width="10" bestFit="1" customWidth="1"/>
    <col min="2514" max="2514" width="4.6640625" bestFit="1" customWidth="1"/>
    <col min="2515" max="2515" width="12.6640625" bestFit="1" customWidth="1"/>
    <col min="2516" max="2516" width="10" bestFit="1" customWidth="1"/>
    <col min="2517" max="2518" width="4.6640625" bestFit="1" customWidth="1"/>
    <col min="2519" max="2519" width="12.6640625" bestFit="1" customWidth="1"/>
    <col min="2520" max="2520" width="10" bestFit="1" customWidth="1"/>
    <col min="2521" max="2521" width="12.6640625" bestFit="1" customWidth="1"/>
    <col min="2522" max="2522" width="10" bestFit="1" customWidth="1"/>
    <col min="2523" max="2523" width="4.6640625" bestFit="1" customWidth="1"/>
    <col min="2524" max="2524" width="12.6640625" bestFit="1" customWidth="1"/>
    <col min="2525" max="2525" width="10" bestFit="1" customWidth="1"/>
    <col min="2526" max="2527" width="4.6640625" bestFit="1" customWidth="1"/>
    <col min="2528" max="2528" width="12.6640625" bestFit="1" customWidth="1"/>
    <col min="2529" max="2529" width="10" bestFit="1" customWidth="1"/>
    <col min="2530" max="2530" width="4.6640625" bestFit="1" customWidth="1"/>
    <col min="2531" max="2531" width="12.6640625" bestFit="1" customWidth="1"/>
    <col min="2532" max="2532" width="10" bestFit="1" customWidth="1"/>
    <col min="2533" max="2533" width="12.6640625" bestFit="1" customWidth="1"/>
    <col min="2534" max="2534" width="10" bestFit="1" customWidth="1"/>
    <col min="2535" max="2535" width="4.6640625" bestFit="1" customWidth="1"/>
    <col min="2536" max="2536" width="12.6640625" bestFit="1" customWidth="1"/>
    <col min="2537" max="2537" width="10" bestFit="1" customWidth="1"/>
    <col min="2538" max="2539" width="4.6640625" bestFit="1" customWidth="1"/>
    <col min="2540" max="2540" width="12.6640625" bestFit="1" customWidth="1"/>
    <col min="2541" max="2541" width="10" bestFit="1" customWidth="1"/>
    <col min="2542" max="2542" width="12.6640625" bestFit="1" customWidth="1"/>
    <col min="2543" max="2543" width="10" bestFit="1" customWidth="1"/>
    <col min="2544" max="2544" width="12.6640625" bestFit="1" customWidth="1"/>
    <col min="2545" max="2545" width="10" bestFit="1" customWidth="1"/>
    <col min="2546" max="2546" width="12.6640625" bestFit="1" customWidth="1"/>
    <col min="2547" max="2547" width="10" bestFit="1" customWidth="1"/>
    <col min="2548" max="2548" width="4.6640625" bestFit="1" customWidth="1"/>
    <col min="2549" max="2549" width="12.6640625" bestFit="1" customWidth="1"/>
    <col min="2550" max="2550" width="10" bestFit="1" customWidth="1"/>
    <col min="2551" max="2553" width="4.6640625" bestFit="1" customWidth="1"/>
    <col min="2554" max="2554" width="12.6640625" bestFit="1" customWidth="1"/>
    <col min="2555" max="2555" width="10" bestFit="1" customWidth="1"/>
    <col min="2556" max="2556" width="12.6640625" bestFit="1" customWidth="1"/>
    <col min="2557" max="2557" width="10" bestFit="1" customWidth="1"/>
    <col min="2558" max="2558" width="4.6640625" bestFit="1" customWidth="1"/>
    <col min="2559" max="2559" width="12.6640625" bestFit="1" customWidth="1"/>
    <col min="2560" max="2560" width="10" bestFit="1" customWidth="1"/>
    <col min="2561" max="2561" width="12.6640625" bestFit="1" customWidth="1"/>
    <col min="2562" max="2562" width="10" bestFit="1" customWidth="1"/>
    <col min="2563" max="2563" width="4.6640625" bestFit="1" customWidth="1"/>
    <col min="2564" max="2564" width="12.6640625" bestFit="1" customWidth="1"/>
    <col min="2565" max="2565" width="10" bestFit="1" customWidth="1"/>
    <col min="2566" max="2566" width="12.6640625" bestFit="1" customWidth="1"/>
    <col min="2567" max="2567" width="10" bestFit="1" customWidth="1"/>
    <col min="2568" max="2568" width="12.6640625" bestFit="1" customWidth="1"/>
    <col min="2569" max="2569" width="10" bestFit="1" customWidth="1"/>
    <col min="2570" max="2571" width="4.6640625" bestFit="1" customWidth="1"/>
    <col min="2572" max="2572" width="12.6640625" bestFit="1" customWidth="1"/>
    <col min="2573" max="2573" width="10" bestFit="1" customWidth="1"/>
    <col min="2574" max="2574" width="12.6640625" bestFit="1" customWidth="1"/>
    <col min="2575" max="2575" width="10" bestFit="1" customWidth="1"/>
    <col min="2576" max="2576" width="12.6640625" bestFit="1" customWidth="1"/>
    <col min="2577" max="2577" width="10" bestFit="1" customWidth="1"/>
    <col min="2578" max="2578" width="12.6640625" bestFit="1" customWidth="1"/>
    <col min="2579" max="2579" width="10" bestFit="1" customWidth="1"/>
    <col min="2580" max="2580" width="12.6640625" bestFit="1" customWidth="1"/>
    <col min="2581" max="2581" width="10" bestFit="1" customWidth="1"/>
    <col min="2582" max="2582" width="4.6640625" bestFit="1" customWidth="1"/>
    <col min="2583" max="2583" width="12.6640625" bestFit="1" customWidth="1"/>
    <col min="2584" max="2584" width="10" bestFit="1" customWidth="1"/>
    <col min="2585" max="2585" width="12.6640625" bestFit="1" customWidth="1"/>
    <col min="2586" max="2586" width="10" bestFit="1" customWidth="1"/>
    <col min="2587" max="2587" width="12.6640625" bestFit="1" customWidth="1"/>
    <col min="2588" max="2588" width="10" bestFit="1" customWidth="1"/>
    <col min="2589" max="2590" width="4.6640625" bestFit="1" customWidth="1"/>
    <col min="2591" max="2591" width="12.6640625" bestFit="1" customWidth="1"/>
    <col min="2592" max="2592" width="10" bestFit="1" customWidth="1"/>
    <col min="2593" max="2594" width="4.6640625" bestFit="1" customWidth="1"/>
    <col min="2595" max="2595" width="12.6640625" bestFit="1" customWidth="1"/>
    <col min="2596" max="2596" width="10" bestFit="1" customWidth="1"/>
    <col min="2597" max="2597" width="12.6640625" bestFit="1" customWidth="1"/>
    <col min="2598" max="2598" width="10" bestFit="1" customWidth="1"/>
    <col min="2599" max="2599" width="4.6640625" bestFit="1" customWidth="1"/>
    <col min="2600" max="2600" width="12.6640625" bestFit="1" customWidth="1"/>
    <col min="2601" max="2601" width="10" bestFit="1" customWidth="1"/>
    <col min="2602" max="2602" width="4.6640625" bestFit="1" customWidth="1"/>
    <col min="2603" max="2603" width="12.6640625" bestFit="1" customWidth="1"/>
    <col min="2604" max="2604" width="10" bestFit="1" customWidth="1"/>
    <col min="2605" max="2605" width="4.6640625" bestFit="1" customWidth="1"/>
    <col min="2606" max="2606" width="12.6640625" bestFit="1" customWidth="1"/>
    <col min="2607" max="2607" width="10" bestFit="1" customWidth="1"/>
    <col min="2608" max="2609" width="4.6640625" bestFit="1" customWidth="1"/>
    <col min="2610" max="2610" width="12.6640625" bestFit="1" customWidth="1"/>
    <col min="2611" max="2611" width="10" bestFit="1" customWidth="1"/>
    <col min="2612" max="2612" width="12.6640625" bestFit="1" customWidth="1"/>
    <col min="2613" max="2613" width="10" bestFit="1" customWidth="1"/>
    <col min="2614" max="2615" width="4.6640625" bestFit="1" customWidth="1"/>
    <col min="2616" max="2616" width="12.6640625" bestFit="1" customWidth="1"/>
    <col min="2617" max="2617" width="10" bestFit="1" customWidth="1"/>
    <col min="2618" max="2618" width="12.6640625" bestFit="1" customWidth="1"/>
    <col min="2619" max="2619" width="10" bestFit="1" customWidth="1"/>
    <col min="2620" max="2620" width="4.6640625" bestFit="1" customWidth="1"/>
    <col min="2621" max="2621" width="12.6640625" bestFit="1" customWidth="1"/>
    <col min="2622" max="2622" width="10" bestFit="1" customWidth="1"/>
    <col min="2623" max="2623" width="12.6640625" bestFit="1" customWidth="1"/>
    <col min="2624" max="2624" width="10" bestFit="1" customWidth="1"/>
    <col min="2625" max="2625" width="12.6640625" bestFit="1" customWidth="1"/>
    <col min="2626" max="2626" width="10" bestFit="1" customWidth="1"/>
    <col min="2627" max="2627" width="4.6640625" bestFit="1" customWidth="1"/>
    <col min="2628" max="2628" width="12.6640625" bestFit="1" customWidth="1"/>
    <col min="2629" max="2629" width="10" bestFit="1" customWidth="1"/>
    <col min="2630" max="2630" width="4.6640625" bestFit="1" customWidth="1"/>
    <col min="2631" max="2631" width="12.6640625" bestFit="1" customWidth="1"/>
    <col min="2632" max="2632" width="10" bestFit="1" customWidth="1"/>
    <col min="2633" max="2633" width="12.6640625" bestFit="1" customWidth="1"/>
    <col min="2634" max="2634" width="10" bestFit="1" customWidth="1"/>
    <col min="2635" max="2636" width="4.6640625" bestFit="1" customWidth="1"/>
    <col min="2637" max="2637" width="12.6640625" bestFit="1" customWidth="1"/>
    <col min="2638" max="2638" width="10" bestFit="1" customWidth="1"/>
    <col min="2639" max="2640" width="4.6640625" bestFit="1" customWidth="1"/>
    <col min="2641" max="2641" width="12.6640625" bestFit="1" customWidth="1"/>
    <col min="2642" max="2642" width="10" bestFit="1" customWidth="1"/>
    <col min="2643" max="2643" width="12.6640625" bestFit="1" customWidth="1"/>
    <col min="2644" max="2644" width="10" bestFit="1" customWidth="1"/>
    <col min="2645" max="2646" width="4.6640625" bestFit="1" customWidth="1"/>
    <col min="2647" max="2647" width="12.6640625" bestFit="1" customWidth="1"/>
    <col min="2648" max="2648" width="10" bestFit="1" customWidth="1"/>
    <col min="2649" max="2649" width="4.6640625" bestFit="1" customWidth="1"/>
    <col min="2650" max="2650" width="12.6640625" bestFit="1" customWidth="1"/>
    <col min="2651" max="2651" width="10" bestFit="1" customWidth="1"/>
    <col min="2652" max="2652" width="12.6640625" bestFit="1" customWidth="1"/>
    <col min="2653" max="2653" width="10" bestFit="1" customWidth="1"/>
    <col min="2654" max="2654" width="12.6640625" bestFit="1" customWidth="1"/>
    <col min="2655" max="2655" width="10" bestFit="1" customWidth="1"/>
    <col min="2656" max="2656" width="4.6640625" bestFit="1" customWidth="1"/>
    <col min="2657" max="2657" width="12.6640625" bestFit="1" customWidth="1"/>
    <col min="2658" max="2658" width="10" bestFit="1" customWidth="1"/>
    <col min="2659" max="2659" width="4.6640625" bestFit="1" customWidth="1"/>
    <col min="2660" max="2660" width="12.6640625" bestFit="1" customWidth="1"/>
    <col min="2661" max="2661" width="10" bestFit="1" customWidth="1"/>
    <col min="2662" max="2662" width="12.6640625" bestFit="1" customWidth="1"/>
    <col min="2663" max="2663" width="10" bestFit="1" customWidth="1"/>
    <col min="2664" max="2665" width="4.6640625" bestFit="1" customWidth="1"/>
    <col min="2666" max="2666" width="12.6640625" bestFit="1" customWidth="1"/>
    <col min="2667" max="2667" width="10" bestFit="1" customWidth="1"/>
    <col min="2668" max="2668" width="12.6640625" bestFit="1" customWidth="1"/>
    <col min="2669" max="2669" width="10" bestFit="1" customWidth="1"/>
    <col min="2670" max="2670" width="4.6640625" bestFit="1" customWidth="1"/>
    <col min="2671" max="2671" width="12.6640625" bestFit="1" customWidth="1"/>
    <col min="2672" max="2672" width="10" bestFit="1" customWidth="1"/>
    <col min="2673" max="2674" width="4.6640625" bestFit="1" customWidth="1"/>
    <col min="2675" max="2675" width="12.6640625" bestFit="1" customWidth="1"/>
    <col min="2676" max="2676" width="10" bestFit="1" customWidth="1"/>
    <col min="2677" max="2677" width="4.6640625" bestFit="1" customWidth="1"/>
    <col min="2678" max="2678" width="12.6640625" bestFit="1" customWidth="1"/>
    <col min="2679" max="2679" width="10" bestFit="1" customWidth="1"/>
    <col min="2680" max="2680" width="4.6640625" bestFit="1" customWidth="1"/>
    <col min="2681" max="2681" width="12.6640625" bestFit="1" customWidth="1"/>
    <col min="2682" max="2682" width="10" bestFit="1" customWidth="1"/>
    <col min="2683" max="2684" width="4.6640625" bestFit="1" customWidth="1"/>
    <col min="2685" max="2685" width="12.6640625" bestFit="1" customWidth="1"/>
    <col min="2686" max="2686" width="10" bestFit="1" customWidth="1"/>
    <col min="2687" max="2687" width="4.6640625" bestFit="1" customWidth="1"/>
    <col min="2688" max="2688" width="12.6640625" bestFit="1" customWidth="1"/>
    <col min="2689" max="2689" width="10" bestFit="1" customWidth="1"/>
    <col min="2690" max="2692" width="4.6640625" bestFit="1" customWidth="1"/>
    <col min="2693" max="2693" width="12.6640625" bestFit="1" customWidth="1"/>
    <col min="2694" max="2694" width="10" bestFit="1" customWidth="1"/>
    <col min="2695" max="2695" width="12.6640625" bestFit="1" customWidth="1"/>
    <col min="2696" max="2696" width="10" bestFit="1" customWidth="1"/>
    <col min="2697" max="2697" width="12.6640625" bestFit="1" customWidth="1"/>
    <col min="2698" max="2698" width="10" bestFit="1" customWidth="1"/>
    <col min="2699" max="2699" width="12.6640625" bestFit="1" customWidth="1"/>
    <col min="2700" max="2700" width="10" bestFit="1" customWidth="1"/>
    <col min="2701" max="2701" width="4.6640625" bestFit="1" customWidth="1"/>
    <col min="2702" max="2702" width="12.6640625" bestFit="1" customWidth="1"/>
    <col min="2703" max="2703" width="10" bestFit="1" customWidth="1"/>
    <col min="2704" max="2704" width="12.6640625" bestFit="1" customWidth="1"/>
    <col min="2705" max="2705" width="10" bestFit="1" customWidth="1"/>
    <col min="2706" max="2706" width="12.6640625" bestFit="1" customWidth="1"/>
    <col min="2707" max="2707" width="10" bestFit="1" customWidth="1"/>
    <col min="2708" max="2708" width="4.6640625" bestFit="1" customWidth="1"/>
    <col min="2709" max="2709" width="12.6640625" bestFit="1" customWidth="1"/>
    <col min="2710" max="2710" width="10" bestFit="1" customWidth="1"/>
    <col min="2711" max="2711" width="12.6640625" bestFit="1" customWidth="1"/>
    <col min="2712" max="2712" width="10" bestFit="1" customWidth="1"/>
    <col min="2713" max="2713" width="4.6640625" bestFit="1" customWidth="1"/>
    <col min="2714" max="2714" width="12.6640625" bestFit="1" customWidth="1"/>
    <col min="2715" max="2715" width="10" bestFit="1" customWidth="1"/>
    <col min="2716" max="2717" width="4.6640625" bestFit="1" customWidth="1"/>
    <col min="2718" max="2718" width="12.6640625" bestFit="1" customWidth="1"/>
    <col min="2719" max="2719" width="10" bestFit="1" customWidth="1"/>
    <col min="2720" max="2720" width="4.6640625" bestFit="1" customWidth="1"/>
    <col min="2721" max="2721" width="12.6640625" bestFit="1" customWidth="1"/>
    <col min="2722" max="2722" width="10" bestFit="1" customWidth="1"/>
    <col min="2723" max="2724" width="4.6640625" bestFit="1" customWidth="1"/>
    <col min="2725" max="2725" width="12.6640625" bestFit="1" customWidth="1"/>
    <col min="2726" max="2726" width="10" bestFit="1" customWidth="1"/>
    <col min="2727" max="2727" width="4.6640625" bestFit="1" customWidth="1"/>
    <col min="2728" max="2728" width="12.6640625" bestFit="1" customWidth="1"/>
    <col min="2729" max="2729" width="10" bestFit="1" customWidth="1"/>
    <col min="2730" max="2730" width="12.6640625" bestFit="1" customWidth="1"/>
    <col min="2731" max="2731" width="10" bestFit="1" customWidth="1"/>
    <col min="2732" max="2733" width="4.6640625" bestFit="1" customWidth="1"/>
    <col min="2734" max="2734" width="12.6640625" bestFit="1" customWidth="1"/>
    <col min="2735" max="2735" width="10" bestFit="1" customWidth="1"/>
    <col min="2736" max="2737" width="4.6640625" bestFit="1" customWidth="1"/>
    <col min="2738" max="2738" width="12.6640625" bestFit="1" customWidth="1"/>
    <col min="2739" max="2739" width="10" bestFit="1" customWidth="1"/>
    <col min="2740" max="2740" width="4.6640625" bestFit="1" customWidth="1"/>
    <col min="2741" max="2741" width="12.6640625" bestFit="1" customWidth="1"/>
    <col min="2742" max="2742" width="10" bestFit="1" customWidth="1"/>
    <col min="2743" max="2745" width="4.6640625" bestFit="1" customWidth="1"/>
    <col min="2746" max="2746" width="12.6640625" bestFit="1" customWidth="1"/>
    <col min="2747" max="2747" width="10" bestFit="1" customWidth="1"/>
    <col min="2748" max="2748" width="4.6640625" bestFit="1" customWidth="1"/>
    <col min="2749" max="2749" width="12.6640625" bestFit="1" customWidth="1"/>
    <col min="2750" max="2750" width="10" bestFit="1" customWidth="1"/>
    <col min="2751" max="2751" width="4.6640625" bestFit="1" customWidth="1"/>
    <col min="2752" max="2752" width="12.6640625" bestFit="1" customWidth="1"/>
    <col min="2753" max="2753" width="10" bestFit="1" customWidth="1"/>
    <col min="2754" max="2754" width="4.6640625" bestFit="1" customWidth="1"/>
    <col min="2755" max="2755" width="12.6640625" bestFit="1" customWidth="1"/>
    <col min="2756" max="2756" width="10" bestFit="1" customWidth="1"/>
    <col min="2757" max="2757" width="4.6640625" bestFit="1" customWidth="1"/>
    <col min="2758" max="2758" width="12.6640625" bestFit="1" customWidth="1"/>
    <col min="2759" max="2759" width="10" bestFit="1" customWidth="1"/>
    <col min="2760" max="2761" width="4.6640625" bestFit="1" customWidth="1"/>
    <col min="2762" max="2762" width="12.6640625" bestFit="1" customWidth="1"/>
    <col min="2763" max="2763" width="10" bestFit="1" customWidth="1"/>
    <col min="2764" max="2766" width="4.6640625" bestFit="1" customWidth="1"/>
    <col min="2767" max="2767" width="12.6640625" bestFit="1" customWidth="1"/>
    <col min="2768" max="2768" width="10" bestFit="1" customWidth="1"/>
    <col min="2769" max="2769" width="12.6640625" bestFit="1" customWidth="1"/>
    <col min="2770" max="2770" width="10" bestFit="1" customWidth="1"/>
    <col min="2771" max="2772" width="4.6640625" bestFit="1" customWidth="1"/>
    <col min="2773" max="2773" width="12.6640625" bestFit="1" customWidth="1"/>
    <col min="2774" max="2774" width="10" bestFit="1" customWidth="1"/>
    <col min="2775" max="2776" width="4.6640625" bestFit="1" customWidth="1"/>
    <col min="2777" max="2777" width="12.6640625" bestFit="1" customWidth="1"/>
    <col min="2778" max="2778" width="10" bestFit="1" customWidth="1"/>
    <col min="2779" max="2780" width="4.6640625" bestFit="1" customWidth="1"/>
    <col min="2781" max="2781" width="12.6640625" bestFit="1" customWidth="1"/>
    <col min="2782" max="2782" width="10" bestFit="1" customWidth="1"/>
    <col min="2783" max="2783" width="12.6640625" bestFit="1" customWidth="1"/>
    <col min="2784" max="2784" width="10" bestFit="1" customWidth="1"/>
    <col min="2785" max="2786" width="4.6640625" bestFit="1" customWidth="1"/>
    <col min="2787" max="2787" width="12.6640625" bestFit="1" customWidth="1"/>
    <col min="2788" max="2788" width="10" bestFit="1" customWidth="1"/>
    <col min="2789" max="2789" width="4.6640625" bestFit="1" customWidth="1"/>
    <col min="2790" max="2790" width="12.6640625" bestFit="1" customWidth="1"/>
    <col min="2791" max="2791" width="10" bestFit="1" customWidth="1"/>
    <col min="2792" max="2792" width="4.6640625" bestFit="1" customWidth="1"/>
    <col min="2793" max="2793" width="12.6640625" bestFit="1" customWidth="1"/>
    <col min="2794" max="2794" width="10" bestFit="1" customWidth="1"/>
    <col min="2795" max="2796" width="4.6640625" bestFit="1" customWidth="1"/>
    <col min="2797" max="2797" width="12.6640625" bestFit="1" customWidth="1"/>
    <col min="2798" max="2798" width="10" bestFit="1" customWidth="1"/>
    <col min="2799" max="2801" width="4.6640625" bestFit="1" customWidth="1"/>
    <col min="2802" max="2802" width="12.6640625" bestFit="1" customWidth="1"/>
    <col min="2803" max="2803" width="10" bestFit="1" customWidth="1"/>
    <col min="2804" max="2804" width="4.6640625" bestFit="1" customWidth="1"/>
    <col min="2805" max="2805" width="12.6640625" bestFit="1" customWidth="1"/>
    <col min="2806" max="2806" width="10" bestFit="1" customWidth="1"/>
    <col min="2807" max="2808" width="4.6640625" bestFit="1" customWidth="1"/>
    <col min="2809" max="2809" width="12.6640625" bestFit="1" customWidth="1"/>
    <col min="2810" max="2810" width="10" bestFit="1" customWidth="1"/>
    <col min="2811" max="2812" width="4.6640625" bestFit="1" customWidth="1"/>
    <col min="2813" max="2813" width="12.6640625" bestFit="1" customWidth="1"/>
    <col min="2814" max="2814" width="10" bestFit="1" customWidth="1"/>
    <col min="2815" max="2816" width="4.6640625" bestFit="1" customWidth="1"/>
    <col min="2817" max="2817" width="12.6640625" bestFit="1" customWidth="1"/>
    <col min="2818" max="2818" width="10" bestFit="1" customWidth="1"/>
    <col min="2819" max="2820" width="4.6640625" bestFit="1" customWidth="1"/>
    <col min="2821" max="2821" width="12.6640625" bestFit="1" customWidth="1"/>
    <col min="2822" max="2822" width="10" bestFit="1" customWidth="1"/>
    <col min="2823" max="2824" width="4.6640625" bestFit="1" customWidth="1"/>
    <col min="2825" max="2825" width="12.6640625" bestFit="1" customWidth="1"/>
    <col min="2826" max="2826" width="10" bestFit="1" customWidth="1"/>
    <col min="2827" max="2828" width="4.6640625" bestFit="1" customWidth="1"/>
    <col min="2829" max="2829" width="12.6640625" bestFit="1" customWidth="1"/>
    <col min="2830" max="2830" width="10" bestFit="1" customWidth="1"/>
    <col min="2831" max="2832" width="4.6640625" bestFit="1" customWidth="1"/>
    <col min="2833" max="2833" width="12.6640625" bestFit="1" customWidth="1"/>
    <col min="2834" max="2834" width="10" bestFit="1" customWidth="1"/>
    <col min="2835" max="2836" width="4.6640625" bestFit="1" customWidth="1"/>
    <col min="2837" max="2837" width="12.6640625" bestFit="1" customWidth="1"/>
    <col min="2838" max="2838" width="10" bestFit="1" customWidth="1"/>
    <col min="2839" max="2839" width="4.6640625" bestFit="1" customWidth="1"/>
    <col min="2840" max="2840" width="12.6640625" bestFit="1" customWidth="1"/>
    <col min="2841" max="2841" width="10" bestFit="1" customWidth="1"/>
    <col min="2842" max="2843" width="4.6640625" bestFit="1" customWidth="1"/>
    <col min="2844" max="2844" width="12.6640625" bestFit="1" customWidth="1"/>
    <col min="2845" max="2845" width="10" bestFit="1" customWidth="1"/>
    <col min="2846" max="2847" width="4.6640625" bestFit="1" customWidth="1"/>
    <col min="2848" max="2848" width="12.6640625" bestFit="1" customWidth="1"/>
    <col min="2849" max="2849" width="10" bestFit="1" customWidth="1"/>
    <col min="2850" max="2851" width="4.6640625" bestFit="1" customWidth="1"/>
    <col min="2852" max="2852" width="12.6640625" bestFit="1" customWidth="1"/>
    <col min="2853" max="2853" width="10" bestFit="1" customWidth="1"/>
    <col min="2854" max="2855" width="4.6640625" bestFit="1" customWidth="1"/>
    <col min="2856" max="2856" width="12.6640625" bestFit="1" customWidth="1"/>
    <col min="2857" max="2857" width="10" bestFit="1" customWidth="1"/>
    <col min="2858" max="2860" width="4.6640625" bestFit="1" customWidth="1"/>
    <col min="2861" max="2861" width="12.6640625" bestFit="1" customWidth="1"/>
    <col min="2862" max="2862" width="10" bestFit="1" customWidth="1"/>
    <col min="2863" max="2864" width="4.6640625" bestFit="1" customWidth="1"/>
    <col min="2865" max="2865" width="12.6640625" bestFit="1" customWidth="1"/>
    <col min="2866" max="2866" width="10" bestFit="1" customWidth="1"/>
    <col min="2867" max="2868" width="4.6640625" bestFit="1" customWidth="1"/>
    <col min="2869" max="2869" width="12.6640625" bestFit="1" customWidth="1"/>
    <col min="2870" max="2870" width="10" bestFit="1" customWidth="1"/>
    <col min="2871" max="2873" width="4.6640625" bestFit="1" customWidth="1"/>
    <col min="2874" max="2874" width="12.6640625" bestFit="1" customWidth="1"/>
    <col min="2875" max="2875" width="10" bestFit="1" customWidth="1"/>
    <col min="2876" max="2877" width="4.6640625" bestFit="1" customWidth="1"/>
    <col min="2878" max="2878" width="12.6640625" bestFit="1" customWidth="1"/>
    <col min="2879" max="2879" width="10" bestFit="1" customWidth="1"/>
    <col min="2880" max="2880" width="12.6640625" bestFit="1" customWidth="1"/>
    <col min="2881" max="2881" width="10" bestFit="1" customWidth="1"/>
    <col min="2882" max="2882" width="4.6640625" bestFit="1" customWidth="1"/>
    <col min="2883" max="2883" width="12.6640625" bestFit="1" customWidth="1"/>
    <col min="2884" max="2884" width="10" bestFit="1" customWidth="1"/>
    <col min="2885" max="2886" width="4.6640625" bestFit="1" customWidth="1"/>
    <col min="2887" max="2887" width="12.6640625" bestFit="1" customWidth="1"/>
    <col min="2888" max="2888" width="10" bestFit="1" customWidth="1"/>
    <col min="2889" max="2889" width="4.6640625" bestFit="1" customWidth="1"/>
    <col min="2890" max="2890" width="12.6640625" bestFit="1" customWidth="1"/>
    <col min="2891" max="2891" width="10" bestFit="1" customWidth="1"/>
    <col min="2892" max="2893" width="4.6640625" bestFit="1" customWidth="1"/>
    <col min="2894" max="2894" width="12.6640625" bestFit="1" customWidth="1"/>
    <col min="2895" max="2895" width="10" bestFit="1" customWidth="1"/>
    <col min="2896" max="2896" width="4.6640625" bestFit="1" customWidth="1"/>
    <col min="2897" max="2897" width="12.6640625" bestFit="1" customWidth="1"/>
    <col min="2898" max="2898" width="10" bestFit="1" customWidth="1"/>
    <col min="2899" max="2900" width="4.6640625" bestFit="1" customWidth="1"/>
    <col min="2901" max="2901" width="12.6640625" bestFit="1" customWidth="1"/>
    <col min="2902" max="2902" width="10" bestFit="1" customWidth="1"/>
    <col min="2903" max="2904" width="4.6640625" bestFit="1" customWidth="1"/>
    <col min="2905" max="2905" width="12.6640625" bestFit="1" customWidth="1"/>
    <col min="2906" max="2906" width="10" bestFit="1" customWidth="1"/>
    <col min="2907" max="2907" width="12.6640625" bestFit="1" customWidth="1"/>
    <col min="2908" max="2908" width="10" bestFit="1" customWidth="1"/>
    <col min="2909" max="2909" width="12.6640625" bestFit="1" customWidth="1"/>
    <col min="2910" max="2910" width="10" bestFit="1" customWidth="1"/>
    <col min="2911" max="2913" width="4.6640625" bestFit="1" customWidth="1"/>
    <col min="2914" max="2914" width="12.6640625" bestFit="1" customWidth="1"/>
    <col min="2915" max="2915" width="10" bestFit="1" customWidth="1"/>
    <col min="2916" max="2918" width="4.6640625" bestFit="1" customWidth="1"/>
    <col min="2919" max="2919" width="12.6640625" bestFit="1" customWidth="1"/>
    <col min="2920" max="2920" width="10" bestFit="1" customWidth="1"/>
    <col min="2921" max="2921" width="12.6640625" bestFit="1" customWidth="1"/>
    <col min="2922" max="2922" width="10" bestFit="1" customWidth="1"/>
    <col min="2923" max="2925" width="4.6640625" bestFit="1" customWidth="1"/>
    <col min="2926" max="2926" width="12.6640625" bestFit="1" customWidth="1"/>
    <col min="2927" max="2927" width="10" bestFit="1" customWidth="1"/>
    <col min="2928" max="2928" width="12.6640625" bestFit="1" customWidth="1"/>
    <col min="2929" max="2929" width="10" bestFit="1" customWidth="1"/>
    <col min="2930" max="2931" width="4.6640625" bestFit="1" customWidth="1"/>
    <col min="2932" max="2932" width="12.6640625" bestFit="1" customWidth="1"/>
    <col min="2933" max="2933" width="10" bestFit="1" customWidth="1"/>
    <col min="2934" max="2934" width="4.6640625" bestFit="1" customWidth="1"/>
    <col min="2935" max="2935" width="12.6640625" bestFit="1" customWidth="1"/>
    <col min="2936" max="2936" width="10" bestFit="1" customWidth="1"/>
    <col min="2937" max="2938" width="4.6640625" bestFit="1" customWidth="1"/>
    <col min="2939" max="2939" width="12.6640625" bestFit="1" customWidth="1"/>
    <col min="2940" max="2940" width="10" bestFit="1" customWidth="1"/>
    <col min="2941" max="2943" width="4.6640625" bestFit="1" customWidth="1"/>
    <col min="2944" max="2944" width="12.6640625" bestFit="1" customWidth="1"/>
    <col min="2945" max="2945" width="10" bestFit="1" customWidth="1"/>
    <col min="2946" max="2946" width="4.6640625" bestFit="1" customWidth="1"/>
    <col min="2947" max="2947" width="12.6640625" bestFit="1" customWidth="1"/>
    <col min="2948" max="2948" width="10" bestFit="1" customWidth="1"/>
    <col min="2949" max="2951" width="4.6640625" bestFit="1" customWidth="1"/>
    <col min="2952" max="2952" width="12.6640625" bestFit="1" customWidth="1"/>
    <col min="2953" max="2953" width="10" bestFit="1" customWidth="1"/>
    <col min="2954" max="2954" width="12.6640625" bestFit="1" customWidth="1"/>
    <col min="2955" max="2955" width="10" bestFit="1" customWidth="1"/>
    <col min="2956" max="2956" width="4.6640625" bestFit="1" customWidth="1"/>
    <col min="2957" max="2957" width="12.6640625" bestFit="1" customWidth="1"/>
    <col min="2958" max="2958" width="10" bestFit="1" customWidth="1"/>
    <col min="2959" max="2959" width="4.6640625" bestFit="1" customWidth="1"/>
    <col min="2960" max="2960" width="12.6640625" bestFit="1" customWidth="1"/>
    <col min="2961" max="2961" width="10" bestFit="1" customWidth="1"/>
    <col min="2962" max="2963" width="4.6640625" bestFit="1" customWidth="1"/>
    <col min="2964" max="2964" width="12.6640625" bestFit="1" customWidth="1"/>
    <col min="2965" max="2965" width="10" bestFit="1" customWidth="1"/>
    <col min="2966" max="2966" width="12.6640625" bestFit="1" customWidth="1"/>
    <col min="2967" max="2967" width="10" bestFit="1" customWidth="1"/>
    <col min="2968" max="2968" width="4.6640625" bestFit="1" customWidth="1"/>
    <col min="2969" max="2969" width="12.6640625" bestFit="1" customWidth="1"/>
    <col min="2970" max="2970" width="10" bestFit="1" customWidth="1"/>
    <col min="2971" max="2971" width="12.6640625" bestFit="1" customWidth="1"/>
    <col min="2972" max="2972" width="10" bestFit="1" customWidth="1"/>
    <col min="2973" max="2973" width="4.6640625" bestFit="1" customWidth="1"/>
    <col min="2974" max="2974" width="12.6640625" bestFit="1" customWidth="1"/>
    <col min="2975" max="2975" width="10" bestFit="1" customWidth="1"/>
    <col min="2976" max="2977" width="4.6640625" bestFit="1" customWidth="1"/>
    <col min="2978" max="2978" width="12.6640625" bestFit="1" customWidth="1"/>
    <col min="2979" max="2979" width="10" bestFit="1" customWidth="1"/>
    <col min="2980" max="2980" width="4.6640625" bestFit="1" customWidth="1"/>
    <col min="2981" max="2981" width="12.6640625" bestFit="1" customWidth="1"/>
    <col min="2982" max="2982" width="10" bestFit="1" customWidth="1"/>
    <col min="2983" max="2985" width="4.6640625" bestFit="1" customWidth="1"/>
    <col min="2986" max="2986" width="12.6640625" bestFit="1" customWidth="1"/>
    <col min="2987" max="2987" width="10" bestFit="1" customWidth="1"/>
    <col min="2988" max="2988" width="12.6640625" bestFit="1" customWidth="1"/>
    <col min="2989" max="2989" width="10" bestFit="1" customWidth="1"/>
    <col min="2990" max="2992" width="4.6640625" bestFit="1" customWidth="1"/>
    <col min="2993" max="2993" width="12.6640625" bestFit="1" customWidth="1"/>
    <col min="2994" max="2994" width="10" bestFit="1" customWidth="1"/>
    <col min="2995" max="2996" width="4.6640625" bestFit="1" customWidth="1"/>
    <col min="2997" max="2997" width="12.6640625" bestFit="1" customWidth="1"/>
    <col min="2998" max="2998" width="10" bestFit="1" customWidth="1"/>
    <col min="2999" max="2999" width="4.6640625" bestFit="1" customWidth="1"/>
    <col min="3000" max="3000" width="12.6640625" bestFit="1" customWidth="1"/>
    <col min="3001" max="3001" width="10" bestFit="1" customWidth="1"/>
    <col min="3002" max="3002" width="12.6640625" bestFit="1" customWidth="1"/>
    <col min="3003" max="3003" width="10" bestFit="1" customWidth="1"/>
    <col min="3004" max="3004" width="4.6640625" bestFit="1" customWidth="1"/>
    <col min="3005" max="3005" width="12.6640625" bestFit="1" customWidth="1"/>
    <col min="3006" max="3006" width="10" bestFit="1" customWidth="1"/>
    <col min="3007" max="3008" width="4.6640625" bestFit="1" customWidth="1"/>
    <col min="3009" max="3009" width="12.6640625" bestFit="1" customWidth="1"/>
    <col min="3010" max="3010" width="10" bestFit="1" customWidth="1"/>
    <col min="3011" max="3012" width="4.6640625" bestFit="1" customWidth="1"/>
    <col min="3013" max="3013" width="12.6640625" bestFit="1" customWidth="1"/>
    <col min="3014" max="3014" width="10" bestFit="1" customWidth="1"/>
    <col min="3015" max="3016" width="4.6640625" bestFit="1" customWidth="1"/>
    <col min="3017" max="3017" width="12.6640625" bestFit="1" customWidth="1"/>
    <col min="3018" max="3018" width="10" bestFit="1" customWidth="1"/>
    <col min="3019" max="3020" width="4.6640625" bestFit="1" customWidth="1"/>
    <col min="3021" max="3021" width="12.6640625" bestFit="1" customWidth="1"/>
    <col min="3022" max="3022" width="10" bestFit="1" customWidth="1"/>
    <col min="3023" max="3023" width="4.6640625" bestFit="1" customWidth="1"/>
    <col min="3024" max="3024" width="12.6640625" bestFit="1" customWidth="1"/>
    <col min="3025" max="3025" width="10" bestFit="1" customWidth="1"/>
    <col min="3026" max="3026" width="12.6640625" bestFit="1" customWidth="1"/>
    <col min="3027" max="3027" width="10" bestFit="1" customWidth="1"/>
    <col min="3028" max="3028" width="12.6640625" bestFit="1" customWidth="1"/>
    <col min="3029" max="3029" width="10" bestFit="1" customWidth="1"/>
    <col min="3030" max="3030" width="12.6640625" bestFit="1" customWidth="1"/>
    <col min="3031" max="3031" width="10" bestFit="1" customWidth="1"/>
    <col min="3032" max="3032" width="12.6640625" bestFit="1" customWidth="1"/>
    <col min="3033" max="3033" width="10" bestFit="1" customWidth="1"/>
    <col min="3034" max="3036" width="4.6640625" bestFit="1" customWidth="1"/>
    <col min="3037" max="3037" width="12.6640625" bestFit="1" customWidth="1"/>
    <col min="3038" max="3038" width="10" bestFit="1" customWidth="1"/>
    <col min="3039" max="3039" width="12.6640625" bestFit="1" customWidth="1"/>
    <col min="3040" max="3040" width="10" bestFit="1" customWidth="1"/>
    <col min="3041" max="3041" width="4.6640625" bestFit="1" customWidth="1"/>
    <col min="3042" max="3042" width="12.6640625" bestFit="1" customWidth="1"/>
    <col min="3043" max="3043" width="10" bestFit="1" customWidth="1"/>
    <col min="3044" max="3044" width="4.6640625" bestFit="1" customWidth="1"/>
    <col min="3045" max="3045" width="12.6640625" bestFit="1" customWidth="1"/>
    <col min="3046" max="3046" width="10" bestFit="1" customWidth="1"/>
    <col min="3047" max="3047" width="12.6640625" bestFit="1" customWidth="1"/>
    <col min="3048" max="3048" width="10" bestFit="1" customWidth="1"/>
    <col min="3049" max="3049" width="12.6640625" bestFit="1" customWidth="1"/>
    <col min="3050" max="3050" width="10" bestFit="1" customWidth="1"/>
    <col min="3051" max="3051" width="12.6640625" bestFit="1" customWidth="1"/>
    <col min="3052" max="3052" width="10" bestFit="1" customWidth="1"/>
    <col min="3053" max="3053" width="4.6640625" bestFit="1" customWidth="1"/>
    <col min="3054" max="3054" width="12.6640625" bestFit="1" customWidth="1"/>
    <col min="3055" max="3055" width="10" bestFit="1" customWidth="1"/>
    <col min="3056" max="3056" width="12.6640625" bestFit="1" customWidth="1"/>
    <col min="3057" max="3057" width="10" bestFit="1" customWidth="1"/>
    <col min="3058" max="3058" width="4.6640625" bestFit="1" customWidth="1"/>
    <col min="3059" max="3059" width="12.6640625" bestFit="1" customWidth="1"/>
    <col min="3060" max="3060" width="10" bestFit="1" customWidth="1"/>
    <col min="3061" max="3061" width="4.6640625" bestFit="1" customWidth="1"/>
    <col min="3062" max="3062" width="12.6640625" bestFit="1" customWidth="1"/>
    <col min="3063" max="3063" width="10" bestFit="1" customWidth="1"/>
    <col min="3064" max="3064" width="12.6640625" bestFit="1" customWidth="1"/>
    <col min="3065" max="3065" width="10" bestFit="1" customWidth="1"/>
    <col min="3066" max="3066" width="12.6640625" bestFit="1" customWidth="1"/>
    <col min="3067" max="3067" width="10" bestFit="1" customWidth="1"/>
    <col min="3068" max="3068" width="4.6640625" bestFit="1" customWidth="1"/>
    <col min="3069" max="3069" width="12.6640625" bestFit="1" customWidth="1"/>
    <col min="3070" max="3070" width="10" bestFit="1" customWidth="1"/>
    <col min="3071" max="3073" width="4.6640625" bestFit="1" customWidth="1"/>
    <col min="3074" max="3074" width="12.6640625" bestFit="1" customWidth="1"/>
    <col min="3075" max="3075" width="10" bestFit="1" customWidth="1"/>
    <col min="3076" max="3076" width="12.6640625" bestFit="1" customWidth="1"/>
    <col min="3077" max="3077" width="10" bestFit="1" customWidth="1"/>
    <col min="3078" max="3078" width="12.6640625" bestFit="1" customWidth="1"/>
    <col min="3079" max="3079" width="10" bestFit="1" customWidth="1"/>
    <col min="3080" max="3080" width="4.6640625" bestFit="1" customWidth="1"/>
    <col min="3081" max="3081" width="12.6640625" bestFit="1" customWidth="1"/>
    <col min="3082" max="3082" width="10" bestFit="1" customWidth="1"/>
    <col min="3083" max="3083" width="12.6640625" bestFit="1" customWidth="1"/>
    <col min="3084" max="3084" width="10" bestFit="1" customWidth="1"/>
    <col min="3085" max="3085" width="4.6640625" bestFit="1" customWidth="1"/>
    <col min="3086" max="3086" width="12.6640625" bestFit="1" customWidth="1"/>
    <col min="3087" max="3087" width="10" bestFit="1" customWidth="1"/>
    <col min="3088" max="3089" width="4.6640625" bestFit="1" customWidth="1"/>
    <col min="3090" max="3090" width="12.6640625" bestFit="1" customWidth="1"/>
    <col min="3091" max="3091" width="10" bestFit="1" customWidth="1"/>
    <col min="3092" max="3092" width="12.6640625" bestFit="1" customWidth="1"/>
    <col min="3093" max="3093" width="10" bestFit="1" customWidth="1"/>
    <col min="3094" max="3094" width="12.6640625" bestFit="1" customWidth="1"/>
    <col min="3095" max="3095" width="10" bestFit="1" customWidth="1"/>
    <col min="3096" max="3096" width="12.6640625" bestFit="1" customWidth="1"/>
    <col min="3097" max="3097" width="10" bestFit="1" customWidth="1"/>
    <col min="3098" max="3098" width="4.6640625" bestFit="1" customWidth="1"/>
    <col min="3099" max="3099" width="12.6640625" bestFit="1" customWidth="1"/>
    <col min="3100" max="3100" width="10" bestFit="1" customWidth="1"/>
    <col min="3101" max="3101" width="12.6640625" bestFit="1" customWidth="1"/>
    <col min="3102" max="3102" width="10" bestFit="1" customWidth="1"/>
    <col min="3103" max="3103" width="4.6640625" bestFit="1" customWidth="1"/>
    <col min="3104" max="3104" width="12.6640625" bestFit="1" customWidth="1"/>
    <col min="3105" max="3105" width="10" bestFit="1" customWidth="1"/>
    <col min="3106" max="3106" width="12.6640625" bestFit="1" customWidth="1"/>
    <col min="3107" max="3107" width="10" bestFit="1" customWidth="1"/>
    <col min="3108" max="3108" width="4.6640625" bestFit="1" customWidth="1"/>
    <col min="3109" max="3109" width="12.6640625" bestFit="1" customWidth="1"/>
    <col min="3110" max="3110" width="10" bestFit="1" customWidth="1"/>
    <col min="3111" max="3113" width="4.6640625" bestFit="1" customWidth="1"/>
    <col min="3114" max="3114" width="12.6640625" bestFit="1" customWidth="1"/>
    <col min="3115" max="3115" width="10" bestFit="1" customWidth="1"/>
    <col min="3116" max="3116" width="12.6640625" bestFit="1" customWidth="1"/>
    <col min="3117" max="3117" width="10" bestFit="1" customWidth="1"/>
    <col min="3118" max="3118" width="12.6640625" bestFit="1" customWidth="1"/>
    <col min="3119" max="3119" width="10" bestFit="1" customWidth="1"/>
    <col min="3120" max="3120" width="12.6640625" bestFit="1" customWidth="1"/>
    <col min="3121" max="3121" width="10" bestFit="1" customWidth="1"/>
    <col min="3122" max="3122" width="12.6640625" bestFit="1" customWidth="1"/>
    <col min="3123" max="3123" width="10" bestFit="1" customWidth="1"/>
    <col min="3124" max="3124" width="4.6640625" bestFit="1" customWidth="1"/>
    <col min="3125" max="3125" width="12.6640625" bestFit="1" customWidth="1"/>
    <col min="3126" max="3126" width="10" bestFit="1" customWidth="1"/>
    <col min="3127" max="3127" width="4.6640625" bestFit="1" customWidth="1"/>
    <col min="3128" max="3128" width="12.6640625" bestFit="1" customWidth="1"/>
    <col min="3129" max="3129" width="10" bestFit="1" customWidth="1"/>
    <col min="3130" max="3130" width="12.6640625" bestFit="1" customWidth="1"/>
    <col min="3131" max="3131" width="10" bestFit="1" customWidth="1"/>
    <col min="3132" max="3132" width="4.6640625" bestFit="1" customWidth="1"/>
    <col min="3133" max="3133" width="12.6640625" bestFit="1" customWidth="1"/>
    <col min="3134" max="3134" width="10" bestFit="1" customWidth="1"/>
    <col min="3135" max="3135" width="4.6640625" bestFit="1" customWidth="1"/>
    <col min="3136" max="3136" width="12.6640625" bestFit="1" customWidth="1"/>
    <col min="3137" max="3137" width="10" bestFit="1" customWidth="1"/>
    <col min="3138" max="3138" width="12.6640625" bestFit="1" customWidth="1"/>
    <col min="3139" max="3139" width="10" bestFit="1" customWidth="1"/>
    <col min="3140" max="3140" width="12.6640625" bestFit="1" customWidth="1"/>
    <col min="3141" max="3141" width="10" bestFit="1" customWidth="1"/>
    <col min="3142" max="3142" width="12.6640625" bestFit="1" customWidth="1"/>
    <col min="3143" max="3143" width="10" bestFit="1" customWidth="1"/>
    <col min="3144" max="3144" width="12.6640625" bestFit="1" customWidth="1"/>
    <col min="3145" max="3145" width="10" bestFit="1" customWidth="1"/>
    <col min="3146" max="3146" width="12.6640625" bestFit="1" customWidth="1"/>
    <col min="3147" max="3147" width="10" bestFit="1" customWidth="1"/>
    <col min="3148" max="3148" width="12.6640625" bestFit="1" customWidth="1"/>
    <col min="3149" max="3149" width="10" bestFit="1" customWidth="1"/>
    <col min="3150" max="3150" width="12.6640625" bestFit="1" customWidth="1"/>
    <col min="3151" max="3151" width="10" bestFit="1" customWidth="1"/>
    <col min="3152" max="3152" width="4.6640625" bestFit="1" customWidth="1"/>
    <col min="3153" max="3153" width="12.6640625" bestFit="1" customWidth="1"/>
    <col min="3154" max="3154" width="10" bestFit="1" customWidth="1"/>
    <col min="3155" max="3155" width="12.6640625" bestFit="1" customWidth="1"/>
    <col min="3156" max="3156" width="10" bestFit="1" customWidth="1"/>
    <col min="3157" max="3157" width="12.6640625" bestFit="1" customWidth="1"/>
    <col min="3158" max="3158" width="10" bestFit="1" customWidth="1"/>
    <col min="3159" max="3159" width="12.6640625" bestFit="1" customWidth="1"/>
    <col min="3160" max="3160" width="10" bestFit="1" customWidth="1"/>
    <col min="3161" max="3161" width="12.6640625" bestFit="1" customWidth="1"/>
    <col min="3162" max="3162" width="10" bestFit="1" customWidth="1"/>
    <col min="3163" max="3163" width="12.6640625" bestFit="1" customWidth="1"/>
    <col min="3164" max="3164" width="10" bestFit="1" customWidth="1"/>
    <col min="3165" max="3165" width="12.6640625" bestFit="1" customWidth="1"/>
    <col min="3166" max="3166" width="10" bestFit="1" customWidth="1"/>
    <col min="3167" max="3168" width="4.6640625" bestFit="1" customWidth="1"/>
    <col min="3169" max="3169" width="12.6640625" bestFit="1" customWidth="1"/>
    <col min="3170" max="3170" width="10" bestFit="1" customWidth="1"/>
    <col min="3171" max="3171" width="4.6640625" bestFit="1" customWidth="1"/>
    <col min="3172" max="3172" width="12.6640625" bestFit="1" customWidth="1"/>
    <col min="3173" max="3173" width="10" bestFit="1" customWidth="1"/>
    <col min="3174" max="3174" width="4.6640625" bestFit="1" customWidth="1"/>
    <col min="3175" max="3175" width="12.6640625" bestFit="1" customWidth="1"/>
    <col min="3176" max="3176" width="10" bestFit="1" customWidth="1"/>
    <col min="3177" max="3178" width="4.6640625" bestFit="1" customWidth="1"/>
    <col min="3179" max="3179" width="12.6640625" bestFit="1" customWidth="1"/>
    <col min="3180" max="3180" width="10" bestFit="1" customWidth="1"/>
    <col min="3181" max="3181" width="12.6640625" bestFit="1" customWidth="1"/>
    <col min="3182" max="3182" width="10" bestFit="1" customWidth="1"/>
    <col min="3183" max="3183" width="12.6640625" bestFit="1" customWidth="1"/>
    <col min="3184" max="3184" width="10" bestFit="1" customWidth="1"/>
    <col min="3185" max="3185" width="12.6640625" bestFit="1" customWidth="1"/>
    <col min="3186" max="3186" width="10" bestFit="1" customWidth="1"/>
    <col min="3187" max="3187" width="12.6640625" bestFit="1" customWidth="1"/>
    <col min="3188" max="3188" width="10" bestFit="1" customWidth="1"/>
    <col min="3189" max="3189" width="12.6640625" bestFit="1" customWidth="1"/>
    <col min="3190" max="3190" width="10" bestFit="1" customWidth="1"/>
    <col min="3191" max="3191" width="4.6640625" bestFit="1" customWidth="1"/>
    <col min="3192" max="3192" width="12.6640625" bestFit="1" customWidth="1"/>
    <col min="3193" max="3193" width="10" bestFit="1" customWidth="1"/>
    <col min="3194" max="3194" width="12.6640625" bestFit="1" customWidth="1"/>
    <col min="3195" max="3195" width="10" bestFit="1" customWidth="1"/>
    <col min="3196" max="3196" width="12.6640625" bestFit="1" customWidth="1"/>
    <col min="3197" max="3197" width="10" bestFit="1" customWidth="1"/>
    <col min="3198" max="3198" width="12.6640625" bestFit="1" customWidth="1"/>
    <col min="3199" max="3199" width="10" bestFit="1" customWidth="1"/>
    <col min="3200" max="3200" width="12.6640625" bestFit="1" customWidth="1"/>
    <col min="3201" max="3201" width="10" bestFit="1" customWidth="1"/>
    <col min="3202" max="3202" width="12.6640625" bestFit="1" customWidth="1"/>
    <col min="3203" max="3203" width="10" bestFit="1" customWidth="1"/>
    <col min="3204" max="3204" width="12.6640625" bestFit="1" customWidth="1"/>
    <col min="3205" max="3205" width="10" bestFit="1" customWidth="1"/>
    <col min="3206" max="3206" width="12.6640625" bestFit="1" customWidth="1"/>
    <col min="3207" max="3207" width="10" bestFit="1" customWidth="1"/>
    <col min="3208" max="3208" width="12.6640625" bestFit="1" customWidth="1"/>
    <col min="3209" max="3209" width="10" bestFit="1" customWidth="1"/>
    <col min="3210" max="3211" width="4.6640625" bestFit="1" customWidth="1"/>
    <col min="3212" max="3212" width="12.6640625" bestFit="1" customWidth="1"/>
    <col min="3213" max="3213" width="10" bestFit="1" customWidth="1"/>
    <col min="3214" max="3214" width="12.6640625" bestFit="1" customWidth="1"/>
    <col min="3215" max="3215" width="10" bestFit="1" customWidth="1"/>
    <col min="3216" max="3216" width="12.6640625" bestFit="1" customWidth="1"/>
    <col min="3217" max="3217" width="10" bestFit="1" customWidth="1"/>
    <col min="3218" max="3218" width="12.6640625" bestFit="1" customWidth="1"/>
    <col min="3219" max="3219" width="10" bestFit="1" customWidth="1"/>
    <col min="3220" max="3220" width="12.6640625" bestFit="1" customWidth="1"/>
    <col min="3221" max="3221" width="10" bestFit="1" customWidth="1"/>
    <col min="3222" max="3222" width="12.6640625" bestFit="1" customWidth="1"/>
    <col min="3223" max="3223" width="10" bestFit="1" customWidth="1"/>
    <col min="3224" max="3224" width="12.6640625" bestFit="1" customWidth="1"/>
    <col min="3225" max="3225" width="10" bestFit="1" customWidth="1"/>
    <col min="3226" max="3226" width="12.6640625" bestFit="1" customWidth="1"/>
    <col min="3227" max="3227" width="10" bestFit="1" customWidth="1"/>
    <col min="3228" max="3228" width="12.6640625" bestFit="1" customWidth="1"/>
    <col min="3229" max="3229" width="10" bestFit="1" customWidth="1"/>
    <col min="3230" max="3230" width="12.6640625" bestFit="1" customWidth="1"/>
    <col min="3231" max="3231" width="10" bestFit="1" customWidth="1"/>
    <col min="3232" max="3232" width="12.6640625" bestFit="1" customWidth="1"/>
    <col min="3233" max="3233" width="10" bestFit="1" customWidth="1"/>
    <col min="3234" max="3234" width="12.6640625" bestFit="1" customWidth="1"/>
    <col min="3235" max="3235" width="10" bestFit="1" customWidth="1"/>
    <col min="3236" max="3237" width="4.6640625" bestFit="1" customWidth="1"/>
    <col min="3238" max="3238" width="12.6640625" bestFit="1" customWidth="1"/>
    <col min="3239" max="3239" width="10" bestFit="1" customWidth="1"/>
    <col min="3240" max="3240" width="4.6640625" bestFit="1" customWidth="1"/>
    <col min="3241" max="3241" width="12.6640625" bestFit="1" customWidth="1"/>
    <col min="3242" max="3242" width="10" bestFit="1" customWidth="1"/>
    <col min="3243" max="3243" width="12.6640625" bestFit="1" customWidth="1"/>
    <col min="3244" max="3244" width="10" bestFit="1" customWidth="1"/>
    <col min="3245" max="3245" width="12.6640625" bestFit="1" customWidth="1"/>
    <col min="3246" max="3246" width="10" bestFit="1" customWidth="1"/>
    <col min="3247" max="3247" width="12.6640625" bestFit="1" customWidth="1"/>
    <col min="3248" max="3248" width="10" bestFit="1" customWidth="1"/>
    <col min="3249" max="3249" width="12.6640625" bestFit="1" customWidth="1"/>
    <col min="3250" max="3250" width="10" bestFit="1" customWidth="1"/>
    <col min="3251" max="3251" width="12.6640625" bestFit="1" customWidth="1"/>
    <col min="3252" max="3252" width="10" bestFit="1" customWidth="1"/>
    <col min="3253" max="3253" width="12.6640625" bestFit="1" customWidth="1"/>
    <col min="3254" max="3254" width="10" bestFit="1" customWidth="1"/>
    <col min="3255" max="3255" width="12.6640625" bestFit="1" customWidth="1"/>
    <col min="3256" max="3256" width="10" bestFit="1" customWidth="1"/>
    <col min="3257" max="3257" width="12.6640625" bestFit="1" customWidth="1"/>
    <col min="3258" max="3258" width="10" bestFit="1" customWidth="1"/>
    <col min="3259" max="3259" width="12.6640625" bestFit="1" customWidth="1"/>
    <col min="3260" max="3260" width="10" bestFit="1" customWidth="1"/>
    <col min="3261" max="3261" width="4.6640625" bestFit="1" customWidth="1"/>
    <col min="3262" max="3262" width="12.6640625" bestFit="1" customWidth="1"/>
    <col min="3263" max="3263" width="10" bestFit="1" customWidth="1"/>
    <col min="3264" max="3264" width="12.6640625" bestFit="1" customWidth="1"/>
    <col min="3265" max="3265" width="10" bestFit="1" customWidth="1"/>
    <col min="3266" max="3266" width="4.6640625" bestFit="1" customWidth="1"/>
    <col min="3267" max="3267" width="12.6640625" bestFit="1" customWidth="1"/>
    <col min="3268" max="3268" width="10" bestFit="1" customWidth="1"/>
    <col min="3269" max="3269" width="12.6640625" bestFit="1" customWidth="1"/>
    <col min="3270" max="3270" width="10" bestFit="1" customWidth="1"/>
    <col min="3271" max="3271" width="4.6640625" bestFit="1" customWidth="1"/>
    <col min="3272" max="3272" width="12.6640625" bestFit="1" customWidth="1"/>
    <col min="3273" max="3273" width="10" bestFit="1" customWidth="1"/>
    <col min="3274" max="3274" width="12.6640625" bestFit="1" customWidth="1"/>
    <col min="3275" max="3275" width="10" bestFit="1" customWidth="1"/>
    <col min="3276" max="3276" width="4.6640625" bestFit="1" customWidth="1"/>
    <col min="3277" max="3277" width="12.6640625" bestFit="1" customWidth="1"/>
    <col min="3278" max="3278" width="10" bestFit="1" customWidth="1"/>
    <col min="3279" max="3279" width="12.6640625" bestFit="1" customWidth="1"/>
    <col min="3280" max="3280" width="10" bestFit="1" customWidth="1"/>
    <col min="3281" max="3281" width="12.6640625" bestFit="1" customWidth="1"/>
    <col min="3282" max="3282" width="10" bestFit="1" customWidth="1"/>
    <col min="3283" max="3283" width="12.6640625" bestFit="1" customWidth="1"/>
    <col min="3284" max="3284" width="10" bestFit="1" customWidth="1"/>
    <col min="3285" max="3285" width="12.6640625" bestFit="1" customWidth="1"/>
    <col min="3286" max="3286" width="10" bestFit="1" customWidth="1"/>
    <col min="3287" max="3287" width="4.6640625" bestFit="1" customWidth="1"/>
    <col min="3288" max="3288" width="12.6640625" bestFit="1" customWidth="1"/>
    <col min="3289" max="3289" width="10" bestFit="1" customWidth="1"/>
    <col min="3290" max="3290" width="12.6640625" bestFit="1" customWidth="1"/>
    <col min="3291" max="3291" width="10" bestFit="1" customWidth="1"/>
    <col min="3292" max="3292" width="12.6640625" bestFit="1" customWidth="1"/>
    <col min="3293" max="3293" width="10" bestFit="1" customWidth="1"/>
    <col min="3294" max="3294" width="12.6640625" bestFit="1" customWidth="1"/>
    <col min="3295" max="3295" width="10" bestFit="1" customWidth="1"/>
    <col min="3296" max="3296" width="12.6640625" bestFit="1" customWidth="1"/>
    <col min="3297" max="3297" width="10" bestFit="1" customWidth="1"/>
    <col min="3298" max="3298" width="12.6640625" bestFit="1" customWidth="1"/>
    <col min="3299" max="3299" width="10" bestFit="1" customWidth="1"/>
    <col min="3300" max="3300" width="12.6640625" bestFit="1" customWidth="1"/>
    <col min="3301" max="3301" width="10" bestFit="1" customWidth="1"/>
    <col min="3302" max="3302" width="12.6640625" bestFit="1" customWidth="1"/>
    <col min="3303" max="3303" width="10" bestFit="1" customWidth="1"/>
    <col min="3304" max="3304" width="12.6640625" bestFit="1" customWidth="1"/>
    <col min="3305" max="3305" width="10" bestFit="1" customWidth="1"/>
    <col min="3306" max="3306" width="12.6640625" bestFit="1" customWidth="1"/>
    <col min="3307" max="3307" width="10" bestFit="1" customWidth="1"/>
    <col min="3308" max="3308" width="12.6640625" bestFit="1" customWidth="1"/>
    <col min="3309" max="3309" width="10" bestFit="1" customWidth="1"/>
    <col min="3310" max="3310" width="12.6640625" bestFit="1" customWidth="1"/>
    <col min="3311" max="3311" width="10" bestFit="1" customWidth="1"/>
    <col min="3312" max="3312" width="4.6640625" bestFit="1" customWidth="1"/>
    <col min="3313" max="3313" width="12.6640625" bestFit="1" customWidth="1"/>
    <col min="3314" max="3314" width="10" bestFit="1" customWidth="1"/>
    <col min="3315" max="3315" width="12.6640625" bestFit="1" customWidth="1"/>
    <col min="3316" max="3316" width="10" bestFit="1" customWidth="1"/>
    <col min="3317" max="3317" width="12.6640625" bestFit="1" customWidth="1"/>
    <col min="3318" max="3318" width="10" bestFit="1" customWidth="1"/>
    <col min="3319" max="3319" width="12.6640625" bestFit="1" customWidth="1"/>
    <col min="3320" max="3320" width="10" bestFit="1" customWidth="1"/>
    <col min="3321" max="3321" width="12.6640625" bestFit="1" customWidth="1"/>
    <col min="3322" max="3322" width="10" bestFit="1" customWidth="1"/>
    <col min="3323" max="3323" width="12.6640625" bestFit="1" customWidth="1"/>
    <col min="3324" max="3324" width="10" bestFit="1" customWidth="1"/>
    <col min="3325" max="3325" width="12.6640625" bestFit="1" customWidth="1"/>
    <col min="3326" max="3326" width="10" bestFit="1" customWidth="1"/>
    <col min="3327" max="3327" width="12.6640625" bestFit="1" customWidth="1"/>
    <col min="3328" max="3328" width="10" bestFit="1" customWidth="1"/>
    <col min="3329" max="3329" width="12.6640625" bestFit="1" customWidth="1"/>
    <col min="3330" max="3330" width="10" bestFit="1" customWidth="1"/>
    <col min="3331" max="3331" width="12.6640625" bestFit="1" customWidth="1"/>
    <col min="3332" max="3332" width="10" bestFit="1" customWidth="1"/>
    <col min="3333" max="3333" width="12.6640625" bestFit="1" customWidth="1"/>
    <col min="3334" max="3334" width="10" bestFit="1" customWidth="1"/>
    <col min="3335" max="3335" width="12.6640625" bestFit="1" customWidth="1"/>
    <col min="3336" max="3336" width="10" bestFit="1" customWidth="1"/>
    <col min="3337" max="3337" width="12.6640625" bestFit="1" customWidth="1"/>
    <col min="3338" max="3338" width="10" bestFit="1" customWidth="1"/>
    <col min="3339" max="3339" width="12.6640625" bestFit="1" customWidth="1"/>
    <col min="3340" max="3340" width="10" bestFit="1" customWidth="1"/>
    <col min="3341" max="3341" width="12.6640625" bestFit="1" customWidth="1"/>
    <col min="3342" max="3342" width="10" bestFit="1" customWidth="1"/>
    <col min="3343" max="3343" width="12.6640625" bestFit="1" customWidth="1"/>
    <col min="3344" max="3344" width="10" bestFit="1" customWidth="1"/>
    <col min="3345" max="3345" width="12.6640625" bestFit="1" customWidth="1"/>
    <col min="3346" max="3346" width="10" bestFit="1" customWidth="1"/>
    <col min="3347" max="3347" width="4.6640625" bestFit="1" customWidth="1"/>
    <col min="3348" max="3348" width="12.6640625" bestFit="1" customWidth="1"/>
    <col min="3349" max="3349" width="10" bestFit="1" customWidth="1"/>
    <col min="3350" max="3350" width="12.6640625" bestFit="1" customWidth="1"/>
    <col min="3351" max="3351" width="10" bestFit="1" customWidth="1"/>
    <col min="3352" max="3352" width="4.6640625" bestFit="1" customWidth="1"/>
    <col min="3353" max="3353" width="12.6640625" bestFit="1" customWidth="1"/>
    <col min="3354" max="3354" width="10" bestFit="1" customWidth="1"/>
    <col min="3355" max="3355" width="4.6640625" bestFit="1" customWidth="1"/>
    <col min="3356" max="3356" width="12.6640625" bestFit="1" customWidth="1"/>
    <col min="3357" max="3357" width="10" bestFit="1" customWidth="1"/>
    <col min="3358" max="3358" width="12.6640625" bestFit="1" customWidth="1"/>
    <col min="3359" max="3359" width="10" bestFit="1" customWidth="1"/>
    <col min="3360" max="3360" width="12.6640625" bestFit="1" customWidth="1"/>
    <col min="3361" max="3361" width="10" bestFit="1" customWidth="1"/>
    <col min="3362" max="3362" width="12.6640625" bestFit="1" customWidth="1"/>
    <col min="3363" max="3363" width="10" bestFit="1" customWidth="1"/>
    <col min="3364" max="3364" width="12.6640625" bestFit="1" customWidth="1"/>
    <col min="3365" max="3365" width="10" bestFit="1" customWidth="1"/>
    <col min="3366" max="3366" width="12.6640625" bestFit="1" customWidth="1"/>
    <col min="3367" max="3367" width="10" bestFit="1" customWidth="1"/>
    <col min="3368" max="3368" width="12.6640625" bestFit="1" customWidth="1"/>
    <col min="3369" max="3369" width="10" bestFit="1" customWidth="1"/>
    <col min="3370" max="3370" width="12.6640625" bestFit="1" customWidth="1"/>
    <col min="3371" max="3371" width="10" bestFit="1" customWidth="1"/>
    <col min="3372" max="3372" width="12.6640625" bestFit="1" customWidth="1"/>
    <col min="3373" max="3373" width="10" bestFit="1" customWidth="1"/>
    <col min="3374" max="3374" width="12.6640625" bestFit="1" customWidth="1"/>
    <col min="3375" max="3375" width="10" bestFit="1" customWidth="1"/>
    <col min="3376" max="3376" width="4.6640625" bestFit="1" customWidth="1"/>
    <col min="3377" max="3377" width="12.6640625" bestFit="1" customWidth="1"/>
    <col min="3378" max="3378" width="10" bestFit="1" customWidth="1"/>
    <col min="3379" max="3379" width="12.6640625" bestFit="1" customWidth="1"/>
    <col min="3380" max="3380" width="10" bestFit="1" customWidth="1"/>
    <col min="3381" max="3381" width="12.6640625" bestFit="1" customWidth="1"/>
    <col min="3382" max="3382" width="10" bestFit="1" customWidth="1"/>
    <col min="3383" max="3383" width="12.6640625" bestFit="1" customWidth="1"/>
    <col min="3384" max="3384" width="10" bestFit="1" customWidth="1"/>
    <col min="3385" max="3385" width="12.6640625" bestFit="1" customWidth="1"/>
    <col min="3386" max="3386" width="10" bestFit="1" customWidth="1"/>
    <col min="3387" max="3387" width="12.6640625" bestFit="1" customWidth="1"/>
    <col min="3388" max="3388" width="10" bestFit="1" customWidth="1"/>
    <col min="3389" max="3389" width="4.6640625" bestFit="1" customWidth="1"/>
    <col min="3390" max="3390" width="12.6640625" bestFit="1" customWidth="1"/>
    <col min="3391" max="3391" width="10" bestFit="1" customWidth="1"/>
    <col min="3392" max="3392" width="12.6640625" bestFit="1" customWidth="1"/>
    <col min="3393" max="3393" width="10" bestFit="1" customWidth="1"/>
    <col min="3394" max="3394" width="12.6640625" bestFit="1" customWidth="1"/>
    <col min="3395" max="3395" width="10" bestFit="1" customWidth="1"/>
    <col min="3396" max="3396" width="4.6640625" bestFit="1" customWidth="1"/>
    <col min="3397" max="3397" width="12.6640625" bestFit="1" customWidth="1"/>
    <col min="3398" max="3398" width="10" bestFit="1" customWidth="1"/>
    <col min="3399" max="3399" width="12.6640625" bestFit="1" customWidth="1"/>
    <col min="3400" max="3400" width="10" bestFit="1" customWidth="1"/>
    <col min="3401" max="3401" width="12.6640625" bestFit="1" customWidth="1"/>
    <col min="3402" max="3402" width="10" bestFit="1" customWidth="1"/>
    <col min="3403" max="3404" width="4.6640625" bestFit="1" customWidth="1"/>
    <col min="3405" max="3405" width="12.6640625" bestFit="1" customWidth="1"/>
    <col min="3406" max="3406" width="10" bestFit="1" customWidth="1"/>
    <col min="3407" max="3407" width="12.6640625" bestFit="1" customWidth="1"/>
    <col min="3408" max="3408" width="10" bestFit="1" customWidth="1"/>
    <col min="3409" max="3409" width="4.6640625" bestFit="1" customWidth="1"/>
    <col min="3410" max="3410" width="12.6640625" bestFit="1" customWidth="1"/>
    <col min="3411" max="3411" width="10" bestFit="1" customWidth="1"/>
    <col min="3412" max="3412" width="4.6640625" bestFit="1" customWidth="1"/>
    <col min="3413" max="3413" width="12.6640625" bestFit="1" customWidth="1"/>
    <col min="3414" max="3414" width="10" bestFit="1" customWidth="1"/>
    <col min="3415" max="3415" width="4.6640625" bestFit="1" customWidth="1"/>
    <col min="3416" max="3416" width="12.6640625" bestFit="1" customWidth="1"/>
    <col min="3417" max="3417" width="10" bestFit="1" customWidth="1"/>
    <col min="3418" max="3418" width="12.6640625" bestFit="1" customWidth="1"/>
    <col min="3419" max="3419" width="10" bestFit="1" customWidth="1"/>
    <col min="3420" max="3420" width="12.6640625" bestFit="1" customWidth="1"/>
    <col min="3421" max="3421" width="10" bestFit="1" customWidth="1"/>
    <col min="3422" max="3422" width="12.6640625" bestFit="1" customWidth="1"/>
    <col min="3423" max="3423" width="10" bestFit="1" customWidth="1"/>
    <col min="3424" max="3424" width="12.6640625" bestFit="1" customWidth="1"/>
    <col min="3425" max="3425" width="10" bestFit="1" customWidth="1"/>
    <col min="3426" max="3426" width="12.6640625" bestFit="1" customWidth="1"/>
    <col min="3427" max="3427" width="10" bestFit="1" customWidth="1"/>
    <col min="3428" max="3428" width="12.6640625" bestFit="1" customWidth="1"/>
    <col min="3429" max="3429" width="10" bestFit="1" customWidth="1"/>
    <col min="3430" max="3430" width="12.6640625" bestFit="1" customWidth="1"/>
    <col min="3431" max="3431" width="10" bestFit="1" customWidth="1"/>
    <col min="3432" max="3432" width="4.6640625" bestFit="1" customWidth="1"/>
    <col min="3433" max="3433" width="12.6640625" bestFit="1" customWidth="1"/>
    <col min="3434" max="3434" width="10" bestFit="1" customWidth="1"/>
    <col min="3435" max="3435" width="12.6640625" bestFit="1" customWidth="1"/>
    <col min="3436" max="3436" width="10" bestFit="1" customWidth="1"/>
    <col min="3437" max="3437" width="12.6640625" bestFit="1" customWidth="1"/>
    <col min="3438" max="3438" width="10" bestFit="1" customWidth="1"/>
    <col min="3439" max="3439" width="12.6640625" bestFit="1" customWidth="1"/>
    <col min="3440" max="3440" width="10" bestFit="1" customWidth="1"/>
    <col min="3441" max="3441" width="12.6640625" bestFit="1" customWidth="1"/>
    <col min="3442" max="3442" width="10" bestFit="1" customWidth="1"/>
    <col min="3443" max="3443" width="12.6640625" bestFit="1" customWidth="1"/>
    <col min="3444" max="3444" width="10" bestFit="1" customWidth="1"/>
    <col min="3445" max="3445" width="12.6640625" bestFit="1" customWidth="1"/>
    <col min="3446" max="3446" width="10" bestFit="1" customWidth="1"/>
    <col min="3447" max="3447" width="12.6640625" bestFit="1" customWidth="1"/>
    <col min="3448" max="3448" width="10" bestFit="1" customWidth="1"/>
    <col min="3449" max="3449" width="12.6640625" bestFit="1" customWidth="1"/>
    <col min="3450" max="3450" width="10" bestFit="1" customWidth="1"/>
    <col min="3451" max="3451" width="12.6640625" bestFit="1" customWidth="1"/>
    <col min="3452" max="3452" width="10" bestFit="1" customWidth="1"/>
    <col min="3453" max="3453" width="12.6640625" bestFit="1" customWidth="1"/>
    <col min="3454" max="3454" width="10" bestFit="1" customWidth="1"/>
    <col min="3455" max="3455" width="12.6640625" bestFit="1" customWidth="1"/>
    <col min="3456" max="3456" width="10" bestFit="1" customWidth="1"/>
    <col min="3457" max="3457" width="4.6640625" bestFit="1" customWidth="1"/>
    <col min="3458" max="3458" width="12.6640625" bestFit="1" customWidth="1"/>
    <col min="3459" max="3459" width="10" bestFit="1" customWidth="1"/>
    <col min="3460" max="3460" width="12.6640625" bestFit="1" customWidth="1"/>
    <col min="3461" max="3461" width="10" bestFit="1" customWidth="1"/>
    <col min="3462" max="3462" width="12.6640625" bestFit="1" customWidth="1"/>
    <col min="3463" max="3463" width="10" bestFit="1" customWidth="1"/>
    <col min="3464" max="3464" width="12.6640625" bestFit="1" customWidth="1"/>
    <col min="3465" max="3465" width="10" bestFit="1" customWidth="1"/>
    <col min="3466" max="3466" width="12.6640625" bestFit="1" customWidth="1"/>
    <col min="3467" max="3467" width="10" bestFit="1" customWidth="1"/>
    <col min="3468" max="3468" width="12.6640625" bestFit="1" customWidth="1"/>
    <col min="3469" max="3469" width="10" bestFit="1" customWidth="1"/>
    <col min="3470" max="3471" width="4.6640625" bestFit="1" customWidth="1"/>
    <col min="3472" max="3472" width="12.6640625" bestFit="1" customWidth="1"/>
    <col min="3473" max="3473" width="10" bestFit="1" customWidth="1"/>
    <col min="3474" max="3474" width="12.6640625" bestFit="1" customWidth="1"/>
    <col min="3475" max="3475" width="10" bestFit="1" customWidth="1"/>
    <col min="3476" max="3476" width="12.6640625" bestFit="1" customWidth="1"/>
    <col min="3477" max="3477" width="10" bestFit="1" customWidth="1"/>
    <col min="3478" max="3478" width="12.6640625" bestFit="1" customWidth="1"/>
    <col min="3479" max="3479" width="10" bestFit="1" customWidth="1"/>
    <col min="3480" max="3480" width="12.6640625" bestFit="1" customWidth="1"/>
    <col min="3481" max="3481" width="10" bestFit="1" customWidth="1"/>
    <col min="3482" max="3483" width="4.6640625" bestFit="1" customWidth="1"/>
    <col min="3484" max="3484" width="12.6640625" bestFit="1" customWidth="1"/>
    <col min="3485" max="3485" width="10" bestFit="1" customWidth="1"/>
    <col min="3486" max="3486" width="12.6640625" bestFit="1" customWidth="1"/>
    <col min="3487" max="3487" width="10" bestFit="1" customWidth="1"/>
    <col min="3488" max="3488" width="4.6640625" bestFit="1" customWidth="1"/>
    <col min="3489" max="3489" width="12.6640625" bestFit="1" customWidth="1"/>
    <col min="3490" max="3490" width="10" bestFit="1" customWidth="1"/>
    <col min="3491" max="3491" width="12.6640625" bestFit="1" customWidth="1"/>
    <col min="3492" max="3492" width="10" bestFit="1" customWidth="1"/>
    <col min="3493" max="3493" width="12.6640625" bestFit="1" customWidth="1"/>
    <col min="3494" max="3494" width="10" bestFit="1" customWidth="1"/>
    <col min="3495" max="3495" width="12.6640625" bestFit="1" customWidth="1"/>
    <col min="3496" max="3496" width="10" bestFit="1" customWidth="1"/>
    <col min="3497" max="3497" width="4.6640625" bestFit="1" customWidth="1"/>
    <col min="3498" max="3498" width="12.6640625" bestFit="1" customWidth="1"/>
    <col min="3499" max="3499" width="10" bestFit="1" customWidth="1"/>
    <col min="3500" max="3500" width="4.6640625" bestFit="1" customWidth="1"/>
    <col min="3501" max="3501" width="12.6640625" bestFit="1" customWidth="1"/>
    <col min="3502" max="3502" width="10" bestFit="1" customWidth="1"/>
    <col min="3503" max="3503" width="4.6640625" bestFit="1" customWidth="1"/>
    <col min="3504" max="3504" width="12.6640625" bestFit="1" customWidth="1"/>
    <col min="3505" max="3505" width="10" bestFit="1" customWidth="1"/>
    <col min="3506" max="3506" width="12.6640625" bestFit="1" customWidth="1"/>
    <col min="3507" max="3507" width="10" bestFit="1" customWidth="1"/>
    <col min="3508" max="3508" width="4.6640625" bestFit="1" customWidth="1"/>
    <col min="3509" max="3509" width="12.6640625" bestFit="1" customWidth="1"/>
    <col min="3510" max="3510" width="10" bestFit="1" customWidth="1"/>
    <col min="3511" max="3511" width="4.6640625" bestFit="1" customWidth="1"/>
    <col min="3512" max="3512" width="12.6640625" bestFit="1" customWidth="1"/>
    <col min="3513" max="3513" width="10" bestFit="1" customWidth="1"/>
    <col min="3514" max="3514" width="12.6640625" bestFit="1" customWidth="1"/>
    <col min="3515" max="3515" width="10" bestFit="1" customWidth="1"/>
    <col min="3516" max="3516" width="12.6640625" bestFit="1" customWidth="1"/>
    <col min="3517" max="3517" width="10" bestFit="1" customWidth="1"/>
    <col min="3518" max="3518" width="12.6640625" bestFit="1" customWidth="1"/>
    <col min="3519" max="3519" width="10" bestFit="1" customWidth="1"/>
    <col min="3520" max="3520" width="12.6640625" bestFit="1" customWidth="1"/>
    <col min="3521" max="3521" width="10" bestFit="1" customWidth="1"/>
    <col min="3522" max="3523" width="4.6640625" bestFit="1" customWidth="1"/>
    <col min="3524" max="3524" width="12.6640625" bestFit="1" customWidth="1"/>
    <col min="3525" max="3525" width="10" bestFit="1" customWidth="1"/>
    <col min="3526" max="3526" width="12.6640625" bestFit="1" customWidth="1"/>
    <col min="3527" max="3527" width="10" bestFit="1" customWidth="1"/>
    <col min="3528" max="3528" width="12.6640625" bestFit="1" customWidth="1"/>
    <col min="3529" max="3529" width="10" bestFit="1" customWidth="1"/>
    <col min="3530" max="3530" width="12.6640625" bestFit="1" customWidth="1"/>
    <col min="3531" max="3531" width="10" bestFit="1" customWidth="1"/>
    <col min="3532" max="3532" width="12.6640625" bestFit="1" customWidth="1"/>
    <col min="3533" max="3533" width="10" bestFit="1" customWidth="1"/>
    <col min="3534" max="3534" width="12.6640625" bestFit="1" customWidth="1"/>
    <col min="3535" max="3535" width="10" bestFit="1" customWidth="1"/>
    <col min="3536" max="3536" width="12.6640625" bestFit="1" customWidth="1"/>
    <col min="3537" max="3537" width="10" bestFit="1" customWidth="1"/>
    <col min="3538" max="3538" width="4.6640625" bestFit="1" customWidth="1"/>
    <col min="3539" max="3539" width="12.6640625" bestFit="1" customWidth="1"/>
    <col min="3540" max="3540" width="10" bestFit="1" customWidth="1"/>
    <col min="3541" max="3541" width="12.6640625" bestFit="1" customWidth="1"/>
    <col min="3542" max="3542" width="10" bestFit="1" customWidth="1"/>
    <col min="3543" max="3543" width="12.6640625" bestFit="1" customWidth="1"/>
    <col min="3544" max="3544" width="10" bestFit="1" customWidth="1"/>
    <col min="3545" max="3545" width="12.6640625" bestFit="1" customWidth="1"/>
    <col min="3546" max="3546" width="10" bestFit="1" customWidth="1"/>
    <col min="3547" max="3547" width="4.6640625" bestFit="1" customWidth="1"/>
    <col min="3548" max="3548" width="12.6640625" bestFit="1" customWidth="1"/>
    <col min="3549" max="3549" width="10" bestFit="1" customWidth="1"/>
    <col min="3550" max="3550" width="4.6640625" bestFit="1" customWidth="1"/>
    <col min="3551" max="3551" width="12.6640625" bestFit="1" customWidth="1"/>
    <col min="3552" max="3552" width="10" bestFit="1" customWidth="1"/>
    <col min="3553" max="3553" width="12.6640625" bestFit="1" customWidth="1"/>
    <col min="3554" max="3554" width="10" bestFit="1" customWidth="1"/>
    <col min="3555" max="3555" width="12.6640625" bestFit="1" customWidth="1"/>
    <col min="3556" max="3556" width="10" bestFit="1" customWidth="1"/>
    <col min="3557" max="3557" width="4.6640625" bestFit="1" customWidth="1"/>
    <col min="3558" max="3558" width="12.6640625" bestFit="1" customWidth="1"/>
    <col min="3559" max="3559" width="10" bestFit="1" customWidth="1"/>
    <col min="3560" max="3560" width="4.6640625" bestFit="1" customWidth="1"/>
    <col min="3561" max="3561" width="12.6640625" bestFit="1" customWidth="1"/>
    <col min="3562" max="3562" width="10" bestFit="1" customWidth="1"/>
    <col min="3563" max="3563" width="12.6640625" bestFit="1" customWidth="1"/>
    <col min="3564" max="3564" width="10" bestFit="1" customWidth="1"/>
    <col min="3565" max="3565" width="4.6640625" bestFit="1" customWidth="1"/>
    <col min="3566" max="3566" width="12.6640625" bestFit="1" customWidth="1"/>
    <col min="3567" max="3567" width="10" bestFit="1" customWidth="1"/>
    <col min="3568" max="3568" width="4.6640625" bestFit="1" customWidth="1"/>
    <col min="3569" max="3569" width="12.6640625" bestFit="1" customWidth="1"/>
    <col min="3570" max="3570" width="10" bestFit="1" customWidth="1"/>
    <col min="3571" max="3571" width="4.6640625" bestFit="1" customWidth="1"/>
    <col min="3572" max="3572" width="12.6640625" bestFit="1" customWidth="1"/>
    <col min="3573" max="3573" width="10" bestFit="1" customWidth="1"/>
    <col min="3574" max="3574" width="12.6640625" bestFit="1" customWidth="1"/>
    <col min="3575" max="3575" width="10" bestFit="1" customWidth="1"/>
    <col min="3576" max="3576" width="12.6640625" bestFit="1" customWidth="1"/>
    <col min="3577" max="3577" width="10" bestFit="1" customWidth="1"/>
    <col min="3578" max="3578" width="12.6640625" bestFit="1" customWidth="1"/>
    <col min="3579" max="3579" width="10" bestFit="1" customWidth="1"/>
    <col min="3580" max="3580" width="12.6640625" bestFit="1" customWidth="1"/>
    <col min="3581" max="3581" width="10" bestFit="1" customWidth="1"/>
    <col min="3582" max="3582" width="12.6640625" bestFit="1" customWidth="1"/>
    <col min="3583" max="3583" width="10" bestFit="1" customWidth="1"/>
    <col min="3584" max="3584" width="12.6640625" bestFit="1" customWidth="1"/>
    <col min="3585" max="3585" width="10" bestFit="1" customWidth="1"/>
    <col min="3586" max="3586" width="12.6640625" bestFit="1" customWidth="1"/>
    <col min="3587" max="3587" width="10" bestFit="1" customWidth="1"/>
    <col min="3588" max="3588" width="12.6640625" bestFit="1" customWidth="1"/>
    <col min="3589" max="3589" width="10" bestFit="1" customWidth="1"/>
    <col min="3590" max="3590" width="12.6640625" bestFit="1" customWidth="1"/>
    <col min="3591" max="3591" width="10" bestFit="1" customWidth="1"/>
    <col min="3592" max="3592" width="12.6640625" bestFit="1" customWidth="1"/>
    <col min="3593" max="3593" width="10" bestFit="1" customWidth="1"/>
    <col min="3594" max="3594" width="12.6640625" bestFit="1" customWidth="1"/>
    <col min="3595" max="3595" width="10" bestFit="1" customWidth="1"/>
    <col min="3596" max="3596" width="12.6640625" bestFit="1" customWidth="1"/>
    <col min="3597" max="3597" width="10" bestFit="1" customWidth="1"/>
    <col min="3598" max="3598" width="12.6640625" bestFit="1" customWidth="1"/>
    <col min="3599" max="3599" width="10" bestFit="1" customWidth="1"/>
    <col min="3600" max="3600" width="12.6640625" bestFit="1" customWidth="1"/>
    <col min="3601" max="3601" width="10" bestFit="1" customWidth="1"/>
    <col min="3602" max="3602" width="12.6640625" bestFit="1" customWidth="1"/>
    <col min="3603" max="3603" width="10" bestFit="1" customWidth="1"/>
    <col min="3604" max="3605" width="4.6640625" bestFit="1" customWidth="1"/>
    <col min="3606" max="3606" width="12.6640625" bestFit="1" customWidth="1"/>
    <col min="3607" max="3607" width="10" bestFit="1" customWidth="1"/>
    <col min="3608" max="3608" width="12.6640625" bestFit="1" customWidth="1"/>
    <col min="3609" max="3609" width="10" bestFit="1" customWidth="1"/>
    <col min="3610" max="3610" width="4.6640625" bestFit="1" customWidth="1"/>
    <col min="3611" max="3611" width="12.6640625" bestFit="1" customWidth="1"/>
    <col min="3612" max="3612" width="10" bestFit="1" customWidth="1"/>
    <col min="3613" max="3613" width="4.6640625" bestFit="1" customWidth="1"/>
    <col min="3614" max="3614" width="12.6640625" bestFit="1" customWidth="1"/>
    <col min="3615" max="3615" width="10" bestFit="1" customWidth="1"/>
    <col min="3616" max="3617" width="4.6640625" bestFit="1" customWidth="1"/>
    <col min="3618" max="3618" width="12.6640625" bestFit="1" customWidth="1"/>
    <col min="3619" max="3619" width="10" bestFit="1" customWidth="1"/>
    <col min="3620" max="3621" width="4.6640625" bestFit="1" customWidth="1"/>
    <col min="3622" max="3622" width="12.6640625" bestFit="1" customWidth="1"/>
    <col min="3623" max="3623" width="10" bestFit="1" customWidth="1"/>
    <col min="3624" max="3624" width="12.6640625" bestFit="1" customWidth="1"/>
    <col min="3625" max="3625" width="10" bestFit="1" customWidth="1"/>
    <col min="3626" max="3626" width="12.6640625" bestFit="1" customWidth="1"/>
    <col min="3627" max="3627" width="10" bestFit="1" customWidth="1"/>
    <col min="3628" max="3628" width="4.6640625" bestFit="1" customWidth="1"/>
    <col min="3629" max="3629" width="12.6640625" bestFit="1" customWidth="1"/>
    <col min="3630" max="3630" width="10" bestFit="1" customWidth="1"/>
    <col min="3631" max="3631" width="12.6640625" bestFit="1" customWidth="1"/>
    <col min="3632" max="3632" width="10" bestFit="1" customWidth="1"/>
    <col min="3633" max="3633" width="4.6640625" bestFit="1" customWidth="1"/>
    <col min="3634" max="3634" width="12.6640625" bestFit="1" customWidth="1"/>
    <col min="3635" max="3635" width="10" bestFit="1" customWidth="1"/>
    <col min="3636" max="3636" width="12.6640625" bestFit="1" customWidth="1"/>
    <col min="3637" max="3637" width="10" bestFit="1" customWidth="1"/>
    <col min="3638" max="3638" width="12.6640625" bestFit="1" customWidth="1"/>
    <col min="3639" max="3639" width="10" bestFit="1" customWidth="1"/>
    <col min="3640" max="3640" width="12.6640625" bestFit="1" customWidth="1"/>
    <col min="3641" max="3641" width="10" bestFit="1" customWidth="1"/>
    <col min="3642" max="3642" width="12.6640625" bestFit="1" customWidth="1"/>
    <col min="3643" max="3643" width="10" bestFit="1" customWidth="1"/>
    <col min="3644" max="3644" width="12.6640625" bestFit="1" customWidth="1"/>
    <col min="3645" max="3645" width="10" bestFit="1" customWidth="1"/>
    <col min="3646" max="3646" width="12.6640625" bestFit="1" customWidth="1"/>
    <col min="3647" max="3647" width="10" bestFit="1" customWidth="1"/>
    <col min="3648" max="3648" width="4.6640625" bestFit="1" customWidth="1"/>
    <col min="3649" max="3649" width="12.6640625" bestFit="1" customWidth="1"/>
    <col min="3650" max="3650" width="10" bestFit="1" customWidth="1"/>
    <col min="3651" max="3652" width="4.6640625" bestFit="1" customWidth="1"/>
    <col min="3653" max="3653" width="12.6640625" bestFit="1" customWidth="1"/>
    <col min="3654" max="3654" width="10" bestFit="1" customWidth="1"/>
    <col min="3655" max="3655" width="4.6640625" bestFit="1" customWidth="1"/>
    <col min="3656" max="3656" width="12.6640625" bestFit="1" customWidth="1"/>
    <col min="3657" max="3657" width="10" bestFit="1" customWidth="1"/>
    <col min="3658" max="3658" width="12.6640625" bestFit="1" customWidth="1"/>
    <col min="3659" max="3659" width="10" bestFit="1" customWidth="1"/>
    <col min="3660" max="3660" width="4.6640625" bestFit="1" customWidth="1"/>
    <col min="3661" max="3661" width="12.6640625" bestFit="1" customWidth="1"/>
    <col min="3662" max="3662" width="10" bestFit="1" customWidth="1"/>
    <col min="3663" max="3663" width="4.6640625" bestFit="1" customWidth="1"/>
    <col min="3664" max="3664" width="12.6640625" bestFit="1" customWidth="1"/>
    <col min="3665" max="3665" width="10" bestFit="1" customWidth="1"/>
    <col min="3666" max="3666" width="4.6640625" bestFit="1" customWidth="1"/>
    <col min="3667" max="3667" width="12.6640625" bestFit="1" customWidth="1"/>
    <col min="3668" max="3668" width="10" bestFit="1" customWidth="1"/>
    <col min="3669" max="3669" width="4.6640625" bestFit="1" customWidth="1"/>
    <col min="3670" max="3670" width="12.6640625" bestFit="1" customWidth="1"/>
    <col min="3671" max="3671" width="10" bestFit="1" customWidth="1"/>
    <col min="3672" max="3672" width="12.6640625" bestFit="1" customWidth="1"/>
    <col min="3673" max="3673" width="10" bestFit="1" customWidth="1"/>
    <col min="3674" max="3674" width="12.6640625" bestFit="1" customWidth="1"/>
    <col min="3675" max="3675" width="10" bestFit="1" customWidth="1"/>
    <col min="3676" max="3676" width="4.6640625" bestFit="1" customWidth="1"/>
    <col min="3677" max="3677" width="12.6640625" bestFit="1" customWidth="1"/>
    <col min="3678" max="3678" width="10" bestFit="1" customWidth="1"/>
    <col min="3679" max="3679" width="12.6640625" bestFit="1" customWidth="1"/>
    <col min="3680" max="3680" width="10" bestFit="1" customWidth="1"/>
    <col min="3681" max="3681" width="4.6640625" bestFit="1" customWidth="1"/>
    <col min="3682" max="3682" width="12.6640625" bestFit="1" customWidth="1"/>
    <col min="3683" max="3683" width="10" bestFit="1" customWidth="1"/>
    <col min="3684" max="3684" width="12.6640625" bestFit="1" customWidth="1"/>
    <col min="3685" max="3685" width="10" bestFit="1" customWidth="1"/>
    <col min="3686" max="3686" width="4.6640625" bestFit="1" customWidth="1"/>
    <col min="3687" max="3687" width="12.6640625" bestFit="1" customWidth="1"/>
    <col min="3688" max="3688" width="10" bestFit="1" customWidth="1"/>
    <col min="3689" max="3689" width="4.6640625" bestFit="1" customWidth="1"/>
    <col min="3690" max="3690" width="12.6640625" bestFit="1" customWidth="1"/>
    <col min="3691" max="3691" width="10" bestFit="1" customWidth="1"/>
    <col min="3692" max="3692" width="4.6640625" bestFit="1" customWidth="1"/>
    <col min="3693" max="3693" width="12.6640625" bestFit="1" customWidth="1"/>
    <col min="3694" max="3694" width="10" bestFit="1" customWidth="1"/>
    <col min="3695" max="3695" width="4.6640625" bestFit="1" customWidth="1"/>
    <col min="3696" max="3696" width="12.6640625" bestFit="1" customWidth="1"/>
    <col min="3697" max="3697" width="10" bestFit="1" customWidth="1"/>
    <col min="3698" max="3698" width="4.6640625" bestFit="1" customWidth="1"/>
    <col min="3699" max="3699" width="12.6640625" bestFit="1" customWidth="1"/>
    <col min="3700" max="3700" width="10" bestFit="1" customWidth="1"/>
    <col min="3701" max="3702" width="4.6640625" bestFit="1" customWidth="1"/>
    <col min="3703" max="3703" width="12.6640625" bestFit="1" customWidth="1"/>
    <col min="3704" max="3704" width="10" bestFit="1" customWidth="1"/>
    <col min="3705" max="3705" width="12.6640625" bestFit="1" customWidth="1"/>
    <col min="3706" max="3706" width="10" bestFit="1" customWidth="1"/>
    <col min="3707" max="3709" width="4.6640625" bestFit="1" customWidth="1"/>
    <col min="3710" max="3710" width="12.6640625" bestFit="1" customWidth="1"/>
    <col min="3711" max="3711" width="10" bestFit="1" customWidth="1"/>
    <col min="3712" max="3712" width="12.6640625" bestFit="1" customWidth="1"/>
    <col min="3713" max="3713" width="10" bestFit="1" customWidth="1"/>
    <col min="3714" max="3714" width="12.6640625" bestFit="1" customWidth="1"/>
    <col min="3715" max="3715" width="10" bestFit="1" customWidth="1"/>
    <col min="3716" max="3716" width="4.6640625" bestFit="1" customWidth="1"/>
    <col min="3717" max="3717" width="12.6640625" bestFit="1" customWidth="1"/>
    <col min="3718" max="3718" width="10" bestFit="1" customWidth="1"/>
    <col min="3719" max="3720" width="4.6640625" bestFit="1" customWidth="1"/>
    <col min="3721" max="3721" width="12.6640625" bestFit="1" customWidth="1"/>
    <col min="3722" max="3722" width="10" bestFit="1" customWidth="1"/>
    <col min="3723" max="3724" width="4.6640625" bestFit="1" customWidth="1"/>
    <col min="3725" max="3725" width="12.6640625" bestFit="1" customWidth="1"/>
    <col min="3726" max="3726" width="10" bestFit="1" customWidth="1"/>
    <col min="3727" max="3727" width="4.6640625" bestFit="1" customWidth="1"/>
    <col min="3728" max="3728" width="12.6640625" bestFit="1" customWidth="1"/>
    <col min="3729" max="3729" width="10" bestFit="1" customWidth="1"/>
    <col min="3730" max="3730" width="4.6640625" bestFit="1" customWidth="1"/>
    <col min="3731" max="3731" width="12.6640625" bestFit="1" customWidth="1"/>
    <col min="3732" max="3732" width="10" bestFit="1" customWidth="1"/>
    <col min="3733" max="3733" width="12.6640625" bestFit="1" customWidth="1"/>
    <col min="3734" max="3734" width="10" bestFit="1" customWidth="1"/>
    <col min="3735" max="3736" width="4.6640625" bestFit="1" customWidth="1"/>
    <col min="3737" max="3737" width="12.6640625" bestFit="1" customWidth="1"/>
    <col min="3738" max="3738" width="10" bestFit="1" customWidth="1"/>
    <col min="3739" max="3739" width="4.6640625" bestFit="1" customWidth="1"/>
    <col min="3740" max="3740" width="12.6640625" bestFit="1" customWidth="1"/>
    <col min="3741" max="3741" width="10" bestFit="1" customWidth="1"/>
    <col min="3742" max="3742" width="4.6640625" bestFit="1" customWidth="1"/>
    <col min="3743" max="3743" width="12.6640625" bestFit="1" customWidth="1"/>
    <col min="3744" max="3744" width="10" bestFit="1" customWidth="1"/>
    <col min="3745" max="3747" width="4.6640625" bestFit="1" customWidth="1"/>
    <col min="3748" max="3748" width="12.6640625" bestFit="1" customWidth="1"/>
    <col min="3749" max="3749" width="10" bestFit="1" customWidth="1"/>
    <col min="3750" max="3751" width="4.6640625" bestFit="1" customWidth="1"/>
    <col min="3752" max="3752" width="12.6640625" bestFit="1" customWidth="1"/>
    <col min="3753" max="3753" width="10" bestFit="1" customWidth="1"/>
    <col min="3754" max="3754" width="4.6640625" bestFit="1" customWidth="1"/>
    <col min="3755" max="3755" width="12.6640625" bestFit="1" customWidth="1"/>
    <col min="3756" max="3756" width="10" bestFit="1" customWidth="1"/>
    <col min="3757" max="3757" width="4.6640625" bestFit="1" customWidth="1"/>
    <col min="3758" max="3758" width="12.6640625" bestFit="1" customWidth="1"/>
    <col min="3759" max="3759" width="10" bestFit="1" customWidth="1"/>
    <col min="3760" max="3761" width="4.6640625" bestFit="1" customWidth="1"/>
    <col min="3762" max="3762" width="12.6640625" bestFit="1" customWidth="1"/>
    <col min="3763" max="3763" width="10" bestFit="1" customWidth="1"/>
    <col min="3764" max="3764" width="4.6640625" bestFit="1" customWidth="1"/>
    <col min="3765" max="3765" width="12.6640625" bestFit="1" customWidth="1"/>
    <col min="3766" max="3766" width="10" bestFit="1" customWidth="1"/>
    <col min="3767" max="3768" width="4.6640625" bestFit="1" customWidth="1"/>
    <col min="3769" max="3769" width="12.6640625" bestFit="1" customWidth="1"/>
    <col min="3770" max="3770" width="10" bestFit="1" customWidth="1"/>
    <col min="3771" max="3771" width="4.6640625" bestFit="1" customWidth="1"/>
    <col min="3772" max="3772" width="12.6640625" bestFit="1" customWidth="1"/>
    <col min="3773" max="3773" width="10" bestFit="1" customWidth="1"/>
    <col min="3774" max="3774" width="4.6640625" bestFit="1" customWidth="1"/>
    <col min="3775" max="3775" width="12.6640625" bestFit="1" customWidth="1"/>
    <col min="3776" max="3776" width="10" bestFit="1" customWidth="1"/>
    <col min="3777" max="3777" width="4.6640625" bestFit="1" customWidth="1"/>
    <col min="3778" max="3778" width="12.6640625" bestFit="1" customWidth="1"/>
    <col min="3779" max="3779" width="10" bestFit="1" customWidth="1"/>
    <col min="3780" max="3780" width="4.6640625" bestFit="1" customWidth="1"/>
    <col min="3781" max="3781" width="12.6640625" bestFit="1" customWidth="1"/>
    <col min="3782" max="3782" width="10" bestFit="1" customWidth="1"/>
    <col min="3783" max="3784" width="4.6640625" bestFit="1" customWidth="1"/>
    <col min="3785" max="3785" width="12.6640625" bestFit="1" customWidth="1"/>
    <col min="3786" max="3786" width="10" bestFit="1" customWidth="1"/>
    <col min="3787" max="3789" width="4.6640625" bestFit="1" customWidth="1"/>
    <col min="3790" max="3790" width="12.6640625" bestFit="1" customWidth="1"/>
    <col min="3791" max="3791" width="10" bestFit="1" customWidth="1"/>
    <col min="3792" max="3792" width="4.6640625" bestFit="1" customWidth="1"/>
    <col min="3793" max="3793" width="12.6640625" bestFit="1" customWidth="1"/>
    <col min="3794" max="3794" width="10" bestFit="1" customWidth="1"/>
    <col min="3795" max="3796" width="4.6640625" bestFit="1" customWidth="1"/>
    <col min="3797" max="3797" width="12.6640625" bestFit="1" customWidth="1"/>
    <col min="3798" max="3798" width="10" bestFit="1" customWidth="1"/>
    <col min="3799" max="3800" width="4.6640625" bestFit="1" customWidth="1"/>
    <col min="3801" max="3801" width="12.6640625" bestFit="1" customWidth="1"/>
    <col min="3802" max="3802" width="10" bestFit="1" customWidth="1"/>
    <col min="3803" max="3804" width="4.6640625" bestFit="1" customWidth="1"/>
    <col min="3805" max="3805" width="12.6640625" bestFit="1" customWidth="1"/>
    <col min="3806" max="3806" width="10" bestFit="1" customWidth="1"/>
    <col min="3807" max="3808" width="4.6640625" bestFit="1" customWidth="1"/>
    <col min="3809" max="3809" width="12.6640625" bestFit="1" customWidth="1"/>
    <col min="3810" max="3810" width="10" bestFit="1" customWidth="1"/>
    <col min="3811" max="3812" width="4.6640625" bestFit="1" customWidth="1"/>
    <col min="3813" max="3813" width="12.6640625" bestFit="1" customWidth="1"/>
    <col min="3814" max="3814" width="10" bestFit="1" customWidth="1"/>
    <col min="3815" max="3817" width="4.6640625" bestFit="1" customWidth="1"/>
    <col min="3818" max="3818" width="12.6640625" bestFit="1" customWidth="1"/>
    <col min="3819" max="3819" width="10" bestFit="1" customWidth="1"/>
    <col min="3820" max="3822" width="4.6640625" bestFit="1" customWidth="1"/>
    <col min="3823" max="3823" width="12.6640625" bestFit="1" customWidth="1"/>
    <col min="3824" max="3824" width="10" bestFit="1" customWidth="1"/>
    <col min="3825" max="3827" width="4.6640625" bestFit="1" customWidth="1"/>
    <col min="3828" max="3828" width="12.6640625" bestFit="1" customWidth="1"/>
    <col min="3829" max="3829" width="10" bestFit="1" customWidth="1"/>
    <col min="3830" max="3831" width="4.6640625" bestFit="1" customWidth="1"/>
    <col min="3832" max="3832" width="12.6640625" bestFit="1" customWidth="1"/>
    <col min="3833" max="3833" width="10" bestFit="1" customWidth="1"/>
    <col min="3834" max="3836" width="4.6640625" bestFit="1" customWidth="1"/>
    <col min="3837" max="3837" width="12.6640625" bestFit="1" customWidth="1"/>
    <col min="3838" max="3838" width="10" bestFit="1" customWidth="1"/>
    <col min="3839" max="3841" width="4.6640625" bestFit="1" customWidth="1"/>
    <col min="3842" max="3842" width="12.6640625" bestFit="1" customWidth="1"/>
    <col min="3843" max="3843" width="10" bestFit="1" customWidth="1"/>
    <col min="3844" max="3846" width="4.6640625" bestFit="1" customWidth="1"/>
    <col min="3847" max="3847" width="12.6640625" bestFit="1" customWidth="1"/>
    <col min="3848" max="3848" width="10" bestFit="1" customWidth="1"/>
    <col min="3849" max="3849" width="4.6640625" bestFit="1" customWidth="1"/>
    <col min="3850" max="3850" width="12.6640625" bestFit="1" customWidth="1"/>
    <col min="3851" max="3851" width="10" bestFit="1" customWidth="1"/>
    <col min="3852" max="3852" width="4.6640625" bestFit="1" customWidth="1"/>
    <col min="3853" max="3853" width="12.6640625" bestFit="1" customWidth="1"/>
    <col min="3854" max="3854" width="10" bestFit="1" customWidth="1"/>
    <col min="3855" max="3855" width="4.6640625" bestFit="1" customWidth="1"/>
    <col min="3856" max="3856" width="12.6640625" bestFit="1" customWidth="1"/>
    <col min="3857" max="3857" width="10" bestFit="1" customWidth="1"/>
    <col min="3858" max="3859" width="4.6640625" bestFit="1" customWidth="1"/>
    <col min="3860" max="3860" width="12.6640625" bestFit="1" customWidth="1"/>
    <col min="3861" max="3861" width="10" bestFit="1" customWidth="1"/>
    <col min="3862" max="3864" width="4.6640625" bestFit="1" customWidth="1"/>
    <col min="3865" max="3865" width="12.6640625" bestFit="1" customWidth="1"/>
    <col min="3866" max="3866" width="10" bestFit="1" customWidth="1"/>
    <col min="3867" max="3868" width="4.6640625" bestFit="1" customWidth="1"/>
    <col min="3869" max="3869" width="12.6640625" bestFit="1" customWidth="1"/>
    <col min="3870" max="3870" width="10" bestFit="1" customWidth="1"/>
    <col min="3871" max="3872" width="4.6640625" bestFit="1" customWidth="1"/>
    <col min="3873" max="3873" width="12.6640625" bestFit="1" customWidth="1"/>
    <col min="3874" max="3874" width="10" bestFit="1" customWidth="1"/>
    <col min="3875" max="3875" width="12.6640625" bestFit="1" customWidth="1"/>
    <col min="3876" max="3876" width="10" bestFit="1" customWidth="1"/>
    <col min="3877" max="3878" width="4.6640625" bestFit="1" customWidth="1"/>
    <col min="3879" max="3879" width="12.6640625" bestFit="1" customWidth="1"/>
    <col min="3880" max="3880" width="10" bestFit="1" customWidth="1"/>
    <col min="3881" max="3881" width="4.6640625" bestFit="1" customWidth="1"/>
    <col min="3882" max="3882" width="12.6640625" bestFit="1" customWidth="1"/>
    <col min="3883" max="3883" width="10" bestFit="1" customWidth="1"/>
    <col min="3884" max="3885" width="4.6640625" bestFit="1" customWidth="1"/>
    <col min="3886" max="3886" width="12.6640625" bestFit="1" customWidth="1"/>
    <col min="3887" max="3887" width="10" bestFit="1" customWidth="1"/>
    <col min="3888" max="3888" width="4.6640625" bestFit="1" customWidth="1"/>
    <col min="3889" max="3889" width="12.6640625" bestFit="1" customWidth="1"/>
    <col min="3890" max="3890" width="10" bestFit="1" customWidth="1"/>
    <col min="3891" max="3891" width="4.6640625" bestFit="1" customWidth="1"/>
    <col min="3892" max="3892" width="12.6640625" bestFit="1" customWidth="1"/>
    <col min="3893" max="3893" width="10" bestFit="1" customWidth="1"/>
    <col min="3894" max="3895" width="4.6640625" bestFit="1" customWidth="1"/>
    <col min="3896" max="3896" width="12.6640625" bestFit="1" customWidth="1"/>
    <col min="3897" max="3897" width="10" bestFit="1" customWidth="1"/>
    <col min="3898" max="3898" width="4.6640625" bestFit="1" customWidth="1"/>
    <col min="3899" max="3899" width="12.6640625" bestFit="1" customWidth="1"/>
    <col min="3900" max="3900" width="10" bestFit="1" customWidth="1"/>
    <col min="3901" max="3902" width="4.6640625" bestFit="1" customWidth="1"/>
    <col min="3903" max="3903" width="12.6640625" bestFit="1" customWidth="1"/>
    <col min="3904" max="3904" width="10" bestFit="1" customWidth="1"/>
    <col min="3905" max="3906" width="4.6640625" bestFit="1" customWidth="1"/>
    <col min="3907" max="3907" width="12.6640625" bestFit="1" customWidth="1"/>
    <col min="3908" max="3908" width="10" bestFit="1" customWidth="1"/>
    <col min="3909" max="3910" width="4.6640625" bestFit="1" customWidth="1"/>
    <col min="3911" max="3911" width="12.6640625" bestFit="1" customWidth="1"/>
    <col min="3912" max="3912" width="10" bestFit="1" customWidth="1"/>
    <col min="3913" max="3915" width="4.6640625" bestFit="1" customWidth="1"/>
    <col min="3916" max="3916" width="12.6640625" bestFit="1" customWidth="1"/>
    <col min="3917" max="3917" width="10" bestFit="1" customWidth="1"/>
    <col min="3918" max="3919" width="4.6640625" bestFit="1" customWidth="1"/>
    <col min="3920" max="3920" width="12.6640625" bestFit="1" customWidth="1"/>
    <col min="3921" max="3921" width="10" bestFit="1" customWidth="1"/>
    <col min="3922" max="3924" width="4.6640625" bestFit="1" customWidth="1"/>
    <col min="3925" max="3925" width="12.6640625" bestFit="1" customWidth="1"/>
    <col min="3926" max="3926" width="10" bestFit="1" customWidth="1"/>
    <col min="3927" max="3927" width="4.6640625" bestFit="1" customWidth="1"/>
    <col min="3928" max="3928" width="12.6640625" bestFit="1" customWidth="1"/>
    <col min="3929" max="3929" width="10" bestFit="1" customWidth="1"/>
    <col min="3930" max="3931" width="4.6640625" bestFit="1" customWidth="1"/>
    <col min="3932" max="3932" width="12.6640625" bestFit="1" customWidth="1"/>
    <col min="3933" max="3933" width="10" bestFit="1" customWidth="1"/>
    <col min="3934" max="3936" width="4.6640625" bestFit="1" customWidth="1"/>
    <col min="3937" max="3937" width="12.6640625" bestFit="1" customWidth="1"/>
    <col min="3938" max="3938" width="10" bestFit="1" customWidth="1"/>
    <col min="3939" max="3940" width="4.6640625" bestFit="1" customWidth="1"/>
    <col min="3941" max="3941" width="12.6640625" bestFit="1" customWidth="1"/>
    <col min="3942" max="3942" width="10" bestFit="1" customWidth="1"/>
    <col min="3943" max="3945" width="4.6640625" bestFit="1" customWidth="1"/>
    <col min="3946" max="3946" width="12.6640625" bestFit="1" customWidth="1"/>
    <col min="3947" max="3947" width="10" bestFit="1" customWidth="1"/>
    <col min="3948" max="3949" width="4.6640625" bestFit="1" customWidth="1"/>
    <col min="3950" max="3950" width="12.6640625" bestFit="1" customWidth="1"/>
    <col min="3951" max="3951" width="10" bestFit="1" customWidth="1"/>
    <col min="3952" max="3953" width="4.6640625" bestFit="1" customWidth="1"/>
    <col min="3954" max="3954" width="12.6640625" bestFit="1" customWidth="1"/>
    <col min="3955" max="3955" width="10" bestFit="1" customWidth="1"/>
    <col min="3956" max="3958" width="4.6640625" bestFit="1" customWidth="1"/>
    <col min="3959" max="3959" width="12.6640625" bestFit="1" customWidth="1"/>
    <col min="3960" max="3960" width="10" bestFit="1" customWidth="1"/>
    <col min="3961" max="3962" width="4.6640625" bestFit="1" customWidth="1"/>
    <col min="3963" max="3963" width="12.6640625" bestFit="1" customWidth="1"/>
    <col min="3964" max="3964" width="10" bestFit="1" customWidth="1"/>
    <col min="3965" max="3966" width="4.6640625" bestFit="1" customWidth="1"/>
    <col min="3967" max="3967" width="12.6640625" bestFit="1" customWidth="1"/>
    <col min="3968" max="3968" width="10" bestFit="1" customWidth="1"/>
    <col min="3969" max="3970" width="4.6640625" bestFit="1" customWidth="1"/>
    <col min="3971" max="3971" width="12.6640625" bestFit="1" customWidth="1"/>
    <col min="3972" max="3972" width="10" bestFit="1" customWidth="1"/>
    <col min="3973" max="3975" width="4.6640625" bestFit="1" customWidth="1"/>
    <col min="3976" max="3976" width="12.6640625" bestFit="1" customWidth="1"/>
    <col min="3977" max="3977" width="10" bestFit="1" customWidth="1"/>
    <col min="3978" max="3978" width="4.6640625" bestFit="1" customWidth="1"/>
    <col min="3979" max="3979" width="12.6640625" bestFit="1" customWidth="1"/>
    <col min="3980" max="3980" width="10" bestFit="1" customWidth="1"/>
    <col min="3981" max="3982" width="4.6640625" bestFit="1" customWidth="1"/>
    <col min="3983" max="3983" width="12.6640625" bestFit="1" customWidth="1"/>
    <col min="3984" max="3984" width="10" bestFit="1" customWidth="1"/>
    <col min="3985" max="3986" width="4.6640625" bestFit="1" customWidth="1"/>
    <col min="3987" max="3987" width="12.6640625" bestFit="1" customWidth="1"/>
    <col min="3988" max="3988" width="10" bestFit="1" customWidth="1"/>
    <col min="3989" max="3991" width="4.6640625" bestFit="1" customWidth="1"/>
    <col min="3992" max="3992" width="12.6640625" bestFit="1" customWidth="1"/>
    <col min="3993" max="3993" width="10" bestFit="1" customWidth="1"/>
    <col min="3994" max="3995" width="4.6640625" bestFit="1" customWidth="1"/>
    <col min="3996" max="3996" width="12.6640625" bestFit="1" customWidth="1"/>
    <col min="3997" max="3997" width="10" bestFit="1" customWidth="1"/>
    <col min="3998" max="3999" width="4.6640625" bestFit="1" customWidth="1"/>
    <col min="4000" max="4000" width="12.6640625" bestFit="1" customWidth="1"/>
    <col min="4001" max="4001" width="10" bestFit="1" customWidth="1"/>
    <col min="4002" max="4004" width="4.6640625" bestFit="1" customWidth="1"/>
    <col min="4005" max="4005" width="12.6640625" bestFit="1" customWidth="1"/>
    <col min="4006" max="4006" width="10" bestFit="1" customWidth="1"/>
    <col min="4007" max="4009" width="4.6640625" bestFit="1" customWidth="1"/>
    <col min="4010" max="4010" width="12.6640625" bestFit="1" customWidth="1"/>
    <col min="4011" max="4011" width="10" bestFit="1" customWidth="1"/>
    <col min="4012" max="4013" width="4.6640625" bestFit="1" customWidth="1"/>
    <col min="4014" max="4014" width="12.6640625" bestFit="1" customWidth="1"/>
    <col min="4015" max="4015" width="10" bestFit="1" customWidth="1"/>
    <col min="4016" max="4018" width="4.6640625" bestFit="1" customWidth="1"/>
    <col min="4019" max="4019" width="12.6640625" bestFit="1" customWidth="1"/>
    <col min="4020" max="4020" width="10" bestFit="1" customWidth="1"/>
    <col min="4021" max="4022" width="4.6640625" bestFit="1" customWidth="1"/>
    <col min="4023" max="4023" width="12.6640625" bestFit="1" customWidth="1"/>
    <col min="4024" max="4024" width="10" bestFit="1" customWidth="1"/>
    <col min="4025" max="4026" width="4.6640625" bestFit="1" customWidth="1"/>
    <col min="4027" max="4027" width="12.6640625" bestFit="1" customWidth="1"/>
    <col min="4028" max="4028" width="10" bestFit="1" customWidth="1"/>
    <col min="4029" max="4031" width="4.6640625" bestFit="1" customWidth="1"/>
    <col min="4032" max="4032" width="12.6640625" bestFit="1" customWidth="1"/>
    <col min="4033" max="4033" width="10" bestFit="1" customWidth="1"/>
    <col min="4034" max="4034" width="12.6640625" bestFit="1" customWidth="1"/>
    <col min="4035" max="4035" width="10" bestFit="1" customWidth="1"/>
    <col min="4036" max="4037" width="4.6640625" bestFit="1" customWidth="1"/>
    <col min="4038" max="4038" width="12.6640625" bestFit="1" customWidth="1"/>
    <col min="4039" max="4039" width="10" bestFit="1" customWidth="1"/>
    <col min="4040" max="4041" width="4.6640625" bestFit="1" customWidth="1"/>
    <col min="4042" max="4042" width="12.6640625" bestFit="1" customWidth="1"/>
    <col min="4043" max="4043" width="10" bestFit="1" customWidth="1"/>
    <col min="4044" max="4044" width="4.6640625" bestFit="1" customWidth="1"/>
    <col min="4045" max="4045" width="12.6640625" bestFit="1" customWidth="1"/>
    <col min="4046" max="4046" width="10" bestFit="1" customWidth="1"/>
    <col min="4047" max="4049" width="4.6640625" bestFit="1" customWidth="1"/>
    <col min="4050" max="4050" width="12.6640625" bestFit="1" customWidth="1"/>
    <col min="4051" max="4051" width="10" bestFit="1" customWidth="1"/>
    <col min="4052" max="4053" width="4.6640625" bestFit="1" customWidth="1"/>
    <col min="4054" max="4054" width="12.6640625" bestFit="1" customWidth="1"/>
    <col min="4055" max="4055" width="10" bestFit="1" customWidth="1"/>
    <col min="4056" max="4058" width="4.6640625" bestFit="1" customWidth="1"/>
    <col min="4059" max="4059" width="12.6640625" bestFit="1" customWidth="1"/>
    <col min="4060" max="4060" width="10" bestFit="1" customWidth="1"/>
    <col min="4061" max="4063" width="4.6640625" bestFit="1" customWidth="1"/>
    <col min="4064" max="4064" width="12.6640625" bestFit="1" customWidth="1"/>
    <col min="4065" max="4065" width="10" bestFit="1" customWidth="1"/>
    <col min="4066" max="4068" width="4.6640625" bestFit="1" customWidth="1"/>
    <col min="4069" max="4069" width="12.6640625" bestFit="1" customWidth="1"/>
    <col min="4070" max="4070" width="10" bestFit="1" customWidth="1"/>
    <col min="4071" max="4072" width="4.6640625" bestFit="1" customWidth="1"/>
    <col min="4073" max="4073" width="12.6640625" bestFit="1" customWidth="1"/>
    <col min="4074" max="4074" width="10" bestFit="1" customWidth="1"/>
    <col min="4075" max="4076" width="4.6640625" bestFit="1" customWidth="1"/>
    <col min="4077" max="4077" width="12.6640625" bestFit="1" customWidth="1"/>
    <col min="4078" max="4078" width="10" bestFit="1" customWidth="1"/>
    <col min="4079" max="4080" width="4.6640625" bestFit="1" customWidth="1"/>
    <col min="4081" max="4081" width="12.6640625" bestFit="1" customWidth="1"/>
    <col min="4082" max="4082" width="10" bestFit="1" customWidth="1"/>
    <col min="4083" max="4085" width="4.6640625" bestFit="1" customWidth="1"/>
    <col min="4086" max="4086" width="12.6640625" bestFit="1" customWidth="1"/>
    <col min="4087" max="4087" width="10" bestFit="1" customWidth="1"/>
    <col min="4088" max="4090" width="4.6640625" bestFit="1" customWidth="1"/>
    <col min="4091" max="4091" width="12.6640625" bestFit="1" customWidth="1"/>
    <col min="4092" max="4092" width="10" bestFit="1" customWidth="1"/>
    <col min="4093" max="4094" width="4.6640625" bestFit="1" customWidth="1"/>
    <col min="4095" max="4095" width="12.6640625" bestFit="1" customWidth="1"/>
    <col min="4096" max="4096" width="10" bestFit="1" customWidth="1"/>
    <col min="4097" max="4097" width="4.6640625" bestFit="1" customWidth="1"/>
    <col min="4098" max="4098" width="12.6640625" bestFit="1" customWidth="1"/>
    <col min="4099" max="4099" width="10" bestFit="1" customWidth="1"/>
    <col min="4100" max="4101" width="4.6640625" bestFit="1" customWidth="1"/>
    <col min="4102" max="4102" width="12.6640625" bestFit="1" customWidth="1"/>
    <col min="4103" max="4103" width="10" bestFit="1" customWidth="1"/>
    <col min="4104" max="4106" width="4.6640625" bestFit="1" customWidth="1"/>
    <col min="4107" max="4107" width="12.6640625" bestFit="1" customWidth="1"/>
    <col min="4108" max="4108" width="10" bestFit="1" customWidth="1"/>
    <col min="4109" max="4110" width="4.6640625" bestFit="1" customWidth="1"/>
    <col min="4111" max="4111" width="12.6640625" bestFit="1" customWidth="1"/>
    <col min="4112" max="4112" width="10" bestFit="1" customWidth="1"/>
    <col min="4113" max="4115" width="4.6640625" bestFit="1" customWidth="1"/>
    <col min="4116" max="4116" width="12.6640625" bestFit="1" customWidth="1"/>
    <col min="4117" max="4117" width="10" bestFit="1" customWidth="1"/>
    <col min="4118" max="4118" width="4.6640625" bestFit="1" customWidth="1"/>
    <col min="4119" max="4119" width="12.6640625" bestFit="1" customWidth="1"/>
    <col min="4120" max="4120" width="10" bestFit="1" customWidth="1"/>
    <col min="4121" max="4123" width="4.6640625" bestFit="1" customWidth="1"/>
    <col min="4124" max="4124" width="12.6640625" bestFit="1" customWidth="1"/>
    <col min="4125" max="4125" width="10" bestFit="1" customWidth="1"/>
    <col min="4126" max="4128" width="4.6640625" bestFit="1" customWidth="1"/>
    <col min="4129" max="4129" width="12.6640625" bestFit="1" customWidth="1"/>
    <col min="4130" max="4130" width="10" bestFit="1" customWidth="1"/>
    <col min="4131" max="4132" width="4.6640625" bestFit="1" customWidth="1"/>
    <col min="4133" max="4133" width="12.6640625" bestFit="1" customWidth="1"/>
    <col min="4134" max="4134" width="10" bestFit="1" customWidth="1"/>
    <col min="4135" max="4137" width="4.6640625" bestFit="1" customWidth="1"/>
    <col min="4138" max="4138" width="12.6640625" bestFit="1" customWidth="1"/>
    <col min="4139" max="4139" width="10" bestFit="1" customWidth="1"/>
    <col min="4140" max="4142" width="4.6640625" bestFit="1" customWidth="1"/>
    <col min="4143" max="4143" width="12.6640625" bestFit="1" customWidth="1"/>
    <col min="4144" max="4144" width="10" bestFit="1" customWidth="1"/>
    <col min="4145" max="4147" width="4.6640625" bestFit="1" customWidth="1"/>
    <col min="4148" max="4148" width="12.6640625" bestFit="1" customWidth="1"/>
    <col min="4149" max="4149" width="10" bestFit="1" customWidth="1"/>
    <col min="4150" max="4152" width="4.6640625" bestFit="1" customWidth="1"/>
    <col min="4153" max="4153" width="12.6640625" bestFit="1" customWidth="1"/>
    <col min="4154" max="4154" width="10" bestFit="1" customWidth="1"/>
    <col min="4155" max="4157" width="4.6640625" bestFit="1" customWidth="1"/>
    <col min="4158" max="4158" width="12.6640625" bestFit="1" customWidth="1"/>
    <col min="4159" max="4159" width="10" bestFit="1" customWidth="1"/>
    <col min="4160" max="4161" width="4.6640625" bestFit="1" customWidth="1"/>
    <col min="4162" max="4162" width="12.6640625" bestFit="1" customWidth="1"/>
    <col min="4163" max="4163" width="10" bestFit="1" customWidth="1"/>
    <col min="4164" max="4166" width="4.6640625" bestFit="1" customWidth="1"/>
    <col min="4167" max="4167" width="12.6640625" bestFit="1" customWidth="1"/>
    <col min="4168" max="4168" width="10" bestFit="1" customWidth="1"/>
    <col min="4169" max="4171" width="4.6640625" bestFit="1" customWidth="1"/>
    <col min="4172" max="4172" width="12.6640625" bestFit="1" customWidth="1"/>
    <col min="4173" max="4173" width="10" bestFit="1" customWidth="1"/>
    <col min="4174" max="4176" width="4.6640625" bestFit="1" customWidth="1"/>
    <col min="4177" max="4177" width="12.6640625" bestFit="1" customWidth="1"/>
    <col min="4178" max="4178" width="10" bestFit="1" customWidth="1"/>
    <col min="4179" max="4179" width="4.6640625" bestFit="1" customWidth="1"/>
    <col min="4180" max="4180" width="12.6640625" bestFit="1" customWidth="1"/>
    <col min="4181" max="4181" width="10" bestFit="1" customWidth="1"/>
    <col min="4182" max="4183" width="4.6640625" bestFit="1" customWidth="1"/>
    <col min="4184" max="4184" width="12.6640625" bestFit="1" customWidth="1"/>
    <col min="4185" max="4185" width="10" bestFit="1" customWidth="1"/>
    <col min="4186" max="4188" width="4.6640625" bestFit="1" customWidth="1"/>
    <col min="4189" max="4189" width="12.6640625" bestFit="1" customWidth="1"/>
    <col min="4190" max="4190" width="10" bestFit="1" customWidth="1"/>
    <col min="4191" max="4193" width="4.6640625" bestFit="1" customWidth="1"/>
    <col min="4194" max="4194" width="12.6640625" bestFit="1" customWidth="1"/>
    <col min="4195" max="4195" width="10" bestFit="1" customWidth="1"/>
    <col min="4196" max="4198" width="4.6640625" bestFit="1" customWidth="1"/>
    <col min="4199" max="4199" width="12.6640625" bestFit="1" customWidth="1"/>
    <col min="4200" max="4200" width="10" bestFit="1" customWidth="1"/>
    <col min="4201" max="4202" width="4.6640625" bestFit="1" customWidth="1"/>
    <col min="4203" max="4203" width="12.6640625" bestFit="1" customWidth="1"/>
    <col min="4204" max="4204" width="10" bestFit="1" customWidth="1"/>
    <col min="4205" max="4207" width="4.6640625" bestFit="1" customWidth="1"/>
    <col min="4208" max="4208" width="12.6640625" bestFit="1" customWidth="1"/>
    <col min="4209" max="4209" width="10" bestFit="1" customWidth="1"/>
    <col min="4210" max="4211" width="4.6640625" bestFit="1" customWidth="1"/>
    <col min="4212" max="4212" width="12.6640625" bestFit="1" customWidth="1"/>
    <col min="4213" max="4213" width="10" bestFit="1" customWidth="1"/>
    <col min="4214" max="4216" width="4.6640625" bestFit="1" customWidth="1"/>
    <col min="4217" max="4217" width="12.6640625" bestFit="1" customWidth="1"/>
    <col min="4218" max="4218" width="10" bestFit="1" customWidth="1"/>
    <col min="4219" max="4220" width="4.6640625" bestFit="1" customWidth="1"/>
    <col min="4221" max="4221" width="12.6640625" bestFit="1" customWidth="1"/>
    <col min="4222" max="4222" width="10" bestFit="1" customWidth="1"/>
    <col min="4223" max="4225" width="4.6640625" bestFit="1" customWidth="1"/>
    <col min="4226" max="4226" width="12.6640625" bestFit="1" customWidth="1"/>
    <col min="4227" max="4227" width="10" bestFit="1" customWidth="1"/>
    <col min="4228" max="4230" width="4.6640625" bestFit="1" customWidth="1"/>
    <col min="4231" max="4231" width="12.6640625" bestFit="1" customWidth="1"/>
    <col min="4232" max="4232" width="10" bestFit="1" customWidth="1"/>
    <col min="4233" max="4234" width="4.6640625" bestFit="1" customWidth="1"/>
    <col min="4235" max="4235" width="12.6640625" bestFit="1" customWidth="1"/>
    <col min="4236" max="4236" width="10" bestFit="1" customWidth="1"/>
    <col min="4237" max="4238" width="4.6640625" bestFit="1" customWidth="1"/>
    <col min="4239" max="4239" width="12.6640625" bestFit="1" customWidth="1"/>
    <col min="4240" max="4240" width="10" bestFit="1" customWidth="1"/>
    <col min="4241" max="4243" width="4.6640625" bestFit="1" customWidth="1"/>
    <col min="4244" max="4244" width="12.6640625" bestFit="1" customWidth="1"/>
    <col min="4245" max="4245" width="10" bestFit="1" customWidth="1"/>
    <col min="4246" max="4246" width="4.6640625" bestFit="1" customWidth="1"/>
    <col min="4247" max="4247" width="12.6640625" bestFit="1" customWidth="1"/>
    <col min="4248" max="4248" width="10" bestFit="1" customWidth="1"/>
    <col min="4249" max="4249" width="4.6640625" bestFit="1" customWidth="1"/>
    <col min="4250" max="4250" width="12.6640625" bestFit="1" customWidth="1"/>
    <col min="4251" max="4251" width="10" bestFit="1" customWidth="1"/>
    <col min="4252" max="4253" width="4.6640625" bestFit="1" customWidth="1"/>
    <col min="4254" max="4254" width="12.6640625" bestFit="1" customWidth="1"/>
    <col min="4255" max="4255" width="10" bestFit="1" customWidth="1"/>
    <col min="4256" max="4257" width="4.6640625" bestFit="1" customWidth="1"/>
    <col min="4258" max="4258" width="12.6640625" bestFit="1" customWidth="1"/>
    <col min="4259" max="4259" width="10" bestFit="1" customWidth="1"/>
    <col min="4260" max="4262" width="4.6640625" bestFit="1" customWidth="1"/>
    <col min="4263" max="4263" width="12.6640625" bestFit="1" customWidth="1"/>
    <col min="4264" max="4264" width="10" bestFit="1" customWidth="1"/>
    <col min="4265" max="4266" width="4.6640625" bestFit="1" customWidth="1"/>
    <col min="4267" max="4267" width="12.6640625" bestFit="1" customWidth="1"/>
    <col min="4268" max="4268" width="10" bestFit="1" customWidth="1"/>
    <col min="4269" max="4269" width="4.6640625" bestFit="1" customWidth="1"/>
    <col min="4270" max="4270" width="12.6640625" bestFit="1" customWidth="1"/>
    <col min="4271" max="4271" width="10" bestFit="1" customWidth="1"/>
    <col min="4272" max="4272" width="12.6640625" bestFit="1" customWidth="1"/>
    <col min="4273" max="4273" width="10" bestFit="1" customWidth="1"/>
    <col min="4274" max="4274" width="4.6640625" bestFit="1" customWidth="1"/>
    <col min="4275" max="4275" width="12.6640625" bestFit="1" customWidth="1"/>
    <col min="4276" max="4276" width="10" bestFit="1" customWidth="1"/>
    <col min="4277" max="4278" width="4.6640625" bestFit="1" customWidth="1"/>
    <col min="4279" max="4279" width="12.6640625" bestFit="1" customWidth="1"/>
    <col min="4280" max="4280" width="10" bestFit="1" customWidth="1"/>
    <col min="4281" max="4283" width="4.6640625" bestFit="1" customWidth="1"/>
    <col min="4284" max="4284" width="12.6640625" bestFit="1" customWidth="1"/>
    <col min="4285" max="4285" width="10" bestFit="1" customWidth="1"/>
    <col min="4286" max="4286" width="12.6640625" bestFit="1" customWidth="1"/>
    <col min="4287" max="4287" width="10" bestFit="1" customWidth="1"/>
    <col min="4288" max="4289" width="4.6640625" bestFit="1" customWidth="1"/>
    <col min="4290" max="4290" width="12.6640625" bestFit="1" customWidth="1"/>
    <col min="4291" max="4291" width="10" bestFit="1" customWidth="1"/>
    <col min="4292" max="4292" width="4.6640625" bestFit="1" customWidth="1"/>
    <col min="4293" max="4293" width="12.6640625" bestFit="1" customWidth="1"/>
    <col min="4294" max="4294" width="10" bestFit="1" customWidth="1"/>
    <col min="4295" max="4295" width="4.6640625" bestFit="1" customWidth="1"/>
    <col min="4296" max="4296" width="12.6640625" bestFit="1" customWidth="1"/>
    <col min="4297" max="4297" width="10" bestFit="1" customWidth="1"/>
    <col min="4298" max="4298" width="4.6640625" bestFit="1" customWidth="1"/>
    <col min="4299" max="4299" width="12.6640625" bestFit="1" customWidth="1"/>
    <col min="4300" max="4300" width="10" bestFit="1" customWidth="1"/>
    <col min="4301" max="4302" width="4.6640625" bestFit="1" customWidth="1"/>
    <col min="4303" max="4303" width="12.6640625" bestFit="1" customWidth="1"/>
    <col min="4304" max="4304" width="10" bestFit="1" customWidth="1"/>
    <col min="4305" max="4305" width="4.6640625" bestFit="1" customWidth="1"/>
    <col min="4306" max="4306" width="12.6640625" bestFit="1" customWidth="1"/>
    <col min="4307" max="4307" width="10" bestFit="1" customWidth="1"/>
    <col min="4308" max="4308" width="12.6640625" bestFit="1" customWidth="1"/>
    <col min="4309" max="4309" width="10" bestFit="1" customWidth="1"/>
    <col min="4310" max="4310" width="4.6640625" bestFit="1" customWidth="1"/>
    <col min="4311" max="4311" width="12.6640625" bestFit="1" customWidth="1"/>
    <col min="4312" max="4312" width="10" bestFit="1" customWidth="1"/>
    <col min="4313" max="4314" width="4.6640625" bestFit="1" customWidth="1"/>
    <col min="4315" max="4315" width="12.6640625" bestFit="1" customWidth="1"/>
    <col min="4316" max="4316" width="10" bestFit="1" customWidth="1"/>
    <col min="4317" max="4318" width="4.6640625" bestFit="1" customWidth="1"/>
    <col min="4319" max="4319" width="12.6640625" bestFit="1" customWidth="1"/>
    <col min="4320" max="4320" width="10" bestFit="1" customWidth="1"/>
    <col min="4321" max="4321" width="12.6640625" bestFit="1" customWidth="1"/>
    <col min="4322" max="4322" width="10" bestFit="1" customWidth="1"/>
    <col min="4323" max="4323" width="4.6640625" bestFit="1" customWidth="1"/>
    <col min="4324" max="4324" width="12.6640625" bestFit="1" customWidth="1"/>
    <col min="4325" max="4325" width="10" bestFit="1" customWidth="1"/>
    <col min="4326" max="4328" width="4.6640625" bestFit="1" customWidth="1"/>
    <col min="4329" max="4329" width="12.6640625" bestFit="1" customWidth="1"/>
    <col min="4330" max="4330" width="10" bestFit="1" customWidth="1"/>
    <col min="4331" max="4331" width="4.6640625" bestFit="1" customWidth="1"/>
    <col min="4332" max="4332" width="12.6640625" bestFit="1" customWidth="1"/>
    <col min="4333" max="4333" width="10" bestFit="1" customWidth="1"/>
    <col min="4334" max="4336" width="4.6640625" bestFit="1" customWidth="1"/>
    <col min="4337" max="4337" width="12.6640625" bestFit="1" customWidth="1"/>
    <col min="4338" max="4338" width="10" bestFit="1" customWidth="1"/>
    <col min="4339" max="4339" width="4.6640625" bestFit="1" customWidth="1"/>
    <col min="4340" max="4340" width="12.6640625" bestFit="1" customWidth="1"/>
    <col min="4341" max="4341" width="10" bestFit="1" customWidth="1"/>
    <col min="4342" max="4343" width="4.6640625" bestFit="1" customWidth="1"/>
    <col min="4344" max="4344" width="12.6640625" bestFit="1" customWidth="1"/>
    <col min="4345" max="4345" width="10" bestFit="1" customWidth="1"/>
    <col min="4346" max="4346" width="4.6640625" bestFit="1" customWidth="1"/>
    <col min="4347" max="4347" width="12.6640625" bestFit="1" customWidth="1"/>
    <col min="4348" max="4348" width="10" bestFit="1" customWidth="1"/>
    <col min="4349" max="4350" width="4.6640625" bestFit="1" customWidth="1"/>
    <col min="4351" max="4351" width="12.6640625" bestFit="1" customWidth="1"/>
    <col min="4352" max="4352" width="10" bestFit="1" customWidth="1"/>
    <col min="4353" max="4353" width="12.6640625" bestFit="1" customWidth="1"/>
    <col min="4354" max="4354" width="10" bestFit="1" customWidth="1"/>
    <col min="4355" max="4355" width="12.6640625" bestFit="1" customWidth="1"/>
    <col min="4356" max="4356" width="10" bestFit="1" customWidth="1"/>
    <col min="4357" max="4357" width="4.6640625" bestFit="1" customWidth="1"/>
    <col min="4358" max="4358" width="12.6640625" bestFit="1" customWidth="1"/>
    <col min="4359" max="4359" width="10" bestFit="1" customWidth="1"/>
    <col min="4360" max="4360" width="12.6640625" bestFit="1" customWidth="1"/>
    <col min="4361" max="4361" width="10" bestFit="1" customWidth="1"/>
    <col min="4362" max="4362" width="4.6640625" bestFit="1" customWidth="1"/>
    <col min="4363" max="4363" width="12.6640625" bestFit="1" customWidth="1"/>
    <col min="4364" max="4364" width="10" bestFit="1" customWidth="1"/>
    <col min="4365" max="4366" width="4.6640625" bestFit="1" customWidth="1"/>
    <col min="4367" max="4367" width="12.6640625" bestFit="1" customWidth="1"/>
    <col min="4368" max="4368" width="10" bestFit="1" customWidth="1"/>
    <col min="4369" max="4370" width="4.6640625" bestFit="1" customWidth="1"/>
    <col min="4371" max="4371" width="12.6640625" bestFit="1" customWidth="1"/>
    <col min="4372" max="4372" width="10" bestFit="1" customWidth="1"/>
    <col min="4373" max="4374" width="4.6640625" bestFit="1" customWidth="1"/>
    <col min="4375" max="4375" width="12.6640625" bestFit="1" customWidth="1"/>
    <col min="4376" max="4376" width="10" bestFit="1" customWidth="1"/>
    <col min="4377" max="4377" width="4.6640625" bestFit="1" customWidth="1"/>
    <col min="4378" max="4378" width="12.6640625" bestFit="1" customWidth="1"/>
    <col min="4379" max="4379" width="10" bestFit="1" customWidth="1"/>
    <col min="4380" max="4380" width="12.6640625" bestFit="1" customWidth="1"/>
    <col min="4381" max="4381" width="10" bestFit="1" customWidth="1"/>
    <col min="4382" max="4382" width="12.6640625" bestFit="1" customWidth="1"/>
    <col min="4383" max="4383" width="10" bestFit="1" customWidth="1"/>
    <col min="4384" max="4385" width="4.6640625" bestFit="1" customWidth="1"/>
    <col min="4386" max="4386" width="12.6640625" bestFit="1" customWidth="1"/>
    <col min="4387" max="4387" width="10" bestFit="1" customWidth="1"/>
    <col min="4388" max="4388" width="12.6640625" bestFit="1" customWidth="1"/>
    <col min="4389" max="4389" width="10" bestFit="1" customWidth="1"/>
    <col min="4390" max="4391" width="4.6640625" bestFit="1" customWidth="1"/>
    <col min="4392" max="4392" width="12.6640625" bestFit="1" customWidth="1"/>
    <col min="4393" max="4393" width="10" bestFit="1" customWidth="1"/>
    <col min="4394" max="4394" width="4.6640625" bestFit="1" customWidth="1"/>
    <col min="4395" max="4395" width="12.6640625" bestFit="1" customWidth="1"/>
    <col min="4396" max="4396" width="10" bestFit="1" customWidth="1"/>
    <col min="4397" max="4398" width="4.6640625" bestFit="1" customWidth="1"/>
    <col min="4399" max="4399" width="12.6640625" bestFit="1" customWidth="1"/>
    <col min="4400" max="4400" width="10" bestFit="1" customWidth="1"/>
    <col min="4401" max="4402" width="4.6640625" bestFit="1" customWidth="1"/>
    <col min="4403" max="4403" width="12.6640625" bestFit="1" customWidth="1"/>
    <col min="4404" max="4404" width="10" bestFit="1" customWidth="1"/>
    <col min="4405" max="4405" width="4.6640625" bestFit="1" customWidth="1"/>
    <col min="4406" max="4406" width="12.6640625" bestFit="1" customWidth="1"/>
    <col min="4407" max="4407" width="10" bestFit="1" customWidth="1"/>
    <col min="4408" max="4409" width="4.6640625" bestFit="1" customWidth="1"/>
    <col min="4410" max="4410" width="12.6640625" bestFit="1" customWidth="1"/>
    <col min="4411" max="4411" width="10" bestFit="1" customWidth="1"/>
    <col min="4412" max="4412" width="4.6640625" bestFit="1" customWidth="1"/>
    <col min="4413" max="4413" width="12.6640625" bestFit="1" customWidth="1"/>
    <col min="4414" max="4414" width="10" bestFit="1" customWidth="1"/>
    <col min="4415" max="4416" width="4.6640625" bestFit="1" customWidth="1"/>
    <col min="4417" max="4417" width="12.6640625" bestFit="1" customWidth="1"/>
    <col min="4418" max="4418" width="10" bestFit="1" customWidth="1"/>
    <col min="4419" max="4420" width="4.6640625" bestFit="1" customWidth="1"/>
    <col min="4421" max="4421" width="12.6640625" bestFit="1" customWidth="1"/>
    <col min="4422" max="4422" width="10" bestFit="1" customWidth="1"/>
    <col min="4423" max="4425" width="4.6640625" bestFit="1" customWidth="1"/>
    <col min="4426" max="4426" width="12.6640625" bestFit="1" customWidth="1"/>
    <col min="4427" max="4427" width="10" bestFit="1" customWidth="1"/>
    <col min="4428" max="4428" width="4.6640625" bestFit="1" customWidth="1"/>
    <col min="4429" max="4429" width="12.6640625" bestFit="1" customWidth="1"/>
    <col min="4430" max="4430" width="10" bestFit="1" customWidth="1"/>
    <col min="4431" max="4432" width="4.6640625" bestFit="1" customWidth="1"/>
    <col min="4433" max="4433" width="12.6640625" bestFit="1" customWidth="1"/>
    <col min="4434" max="4434" width="10" bestFit="1" customWidth="1"/>
    <col min="4435" max="4435" width="4.6640625" bestFit="1" customWidth="1"/>
    <col min="4436" max="4436" width="12.6640625" bestFit="1" customWidth="1"/>
    <col min="4437" max="4437" width="10" bestFit="1" customWidth="1"/>
    <col min="4438" max="4439" width="4.6640625" bestFit="1" customWidth="1"/>
    <col min="4440" max="4440" width="12.6640625" bestFit="1" customWidth="1"/>
    <col min="4441" max="4441" width="10" bestFit="1" customWidth="1"/>
    <col min="4442" max="4442" width="4.6640625" bestFit="1" customWidth="1"/>
    <col min="4443" max="4443" width="12.6640625" bestFit="1" customWidth="1"/>
    <col min="4444" max="4444" width="10" bestFit="1" customWidth="1"/>
    <col min="4445" max="4445" width="12.6640625" bestFit="1" customWidth="1"/>
    <col min="4446" max="4446" width="10" bestFit="1" customWidth="1"/>
    <col min="4447" max="4449" width="4.6640625" bestFit="1" customWidth="1"/>
    <col min="4450" max="4450" width="12.6640625" bestFit="1" customWidth="1"/>
    <col min="4451" max="4451" width="10" bestFit="1" customWidth="1"/>
    <col min="4452" max="4452" width="12.6640625" bestFit="1" customWidth="1"/>
    <col min="4453" max="4453" width="10" bestFit="1" customWidth="1"/>
    <col min="4454" max="4454" width="4.6640625" bestFit="1" customWidth="1"/>
    <col min="4455" max="4455" width="12.6640625" bestFit="1" customWidth="1"/>
    <col min="4456" max="4456" width="10" bestFit="1" customWidth="1"/>
    <col min="4457" max="4458" width="4.6640625" bestFit="1" customWidth="1"/>
    <col min="4459" max="4459" width="12.6640625" bestFit="1" customWidth="1"/>
    <col min="4460" max="4460" width="10" bestFit="1" customWidth="1"/>
    <col min="4461" max="4461" width="4.6640625" bestFit="1" customWidth="1"/>
    <col min="4462" max="4462" width="12.6640625" bestFit="1" customWidth="1"/>
    <col min="4463" max="4463" width="10" bestFit="1" customWidth="1"/>
    <col min="4464" max="4464" width="4.6640625" bestFit="1" customWidth="1"/>
    <col min="4465" max="4465" width="12.6640625" bestFit="1" customWidth="1"/>
    <col min="4466" max="4466" width="10" bestFit="1" customWidth="1"/>
    <col min="4467" max="4467" width="4.6640625" bestFit="1" customWidth="1"/>
    <col min="4468" max="4468" width="12.6640625" bestFit="1" customWidth="1"/>
    <col min="4469" max="4469" width="10" bestFit="1" customWidth="1"/>
    <col min="4470" max="4470" width="4.6640625" bestFit="1" customWidth="1"/>
    <col min="4471" max="4471" width="12.6640625" bestFit="1" customWidth="1"/>
    <col min="4472" max="4472" width="10" bestFit="1" customWidth="1"/>
    <col min="4473" max="4475" width="4.6640625" bestFit="1" customWidth="1"/>
    <col min="4476" max="4476" width="12.6640625" bestFit="1" customWidth="1"/>
    <col min="4477" max="4477" width="10" bestFit="1" customWidth="1"/>
    <col min="4478" max="4479" width="4.6640625" bestFit="1" customWidth="1"/>
    <col min="4480" max="4480" width="12.6640625" bestFit="1" customWidth="1"/>
    <col min="4481" max="4481" width="10" bestFit="1" customWidth="1"/>
    <col min="4482" max="4482" width="12.6640625" bestFit="1" customWidth="1"/>
    <col min="4483" max="4483" width="10" bestFit="1" customWidth="1"/>
    <col min="4484" max="4484" width="4.6640625" bestFit="1" customWidth="1"/>
    <col min="4485" max="4485" width="12.6640625" bestFit="1" customWidth="1"/>
    <col min="4486" max="4486" width="10" bestFit="1" customWidth="1"/>
    <col min="4487" max="4487" width="12.6640625" bestFit="1" customWidth="1"/>
    <col min="4488" max="4488" width="10" bestFit="1" customWidth="1"/>
    <col min="4489" max="4491" width="4.6640625" bestFit="1" customWidth="1"/>
    <col min="4492" max="4492" width="12.6640625" bestFit="1" customWidth="1"/>
    <col min="4493" max="4493" width="10" bestFit="1" customWidth="1"/>
    <col min="4494" max="4496" width="4.6640625" bestFit="1" customWidth="1"/>
    <col min="4497" max="4497" width="12.6640625" bestFit="1" customWidth="1"/>
    <col min="4498" max="4498" width="10" bestFit="1" customWidth="1"/>
    <col min="4499" max="4500" width="4.6640625" bestFit="1" customWidth="1"/>
    <col min="4501" max="4501" width="12.6640625" bestFit="1" customWidth="1"/>
    <col min="4502" max="4502" width="10" bestFit="1" customWidth="1"/>
    <col min="4503" max="4504" width="4.6640625" bestFit="1" customWidth="1"/>
    <col min="4505" max="4505" width="12.6640625" bestFit="1" customWidth="1"/>
    <col min="4506" max="4506" width="10" bestFit="1" customWidth="1"/>
    <col min="4507" max="4509" width="4.6640625" bestFit="1" customWidth="1"/>
    <col min="4510" max="4510" width="12.6640625" bestFit="1" customWidth="1"/>
    <col min="4511" max="4511" width="10" bestFit="1" customWidth="1"/>
    <col min="4512" max="4513" width="4.6640625" bestFit="1" customWidth="1"/>
    <col min="4514" max="4514" width="12.6640625" bestFit="1" customWidth="1"/>
    <col min="4515" max="4515" width="10" bestFit="1" customWidth="1"/>
    <col min="4516" max="4516" width="12.6640625" bestFit="1" customWidth="1"/>
    <col min="4517" max="4517" width="10" bestFit="1" customWidth="1"/>
    <col min="4518" max="4520" width="4.6640625" bestFit="1" customWidth="1"/>
    <col min="4521" max="4521" width="12.6640625" bestFit="1" customWidth="1"/>
    <col min="4522" max="4522" width="10" bestFit="1" customWidth="1"/>
    <col min="4523" max="4523" width="12.6640625" bestFit="1" customWidth="1"/>
    <col min="4524" max="4524" width="10" bestFit="1" customWidth="1"/>
    <col min="4525" max="4525" width="4.6640625" bestFit="1" customWidth="1"/>
    <col min="4526" max="4526" width="12.6640625" bestFit="1" customWidth="1"/>
    <col min="4527" max="4527" width="10" bestFit="1" customWidth="1"/>
    <col min="4528" max="4529" width="4.6640625" bestFit="1" customWidth="1"/>
    <col min="4530" max="4530" width="12.6640625" bestFit="1" customWidth="1"/>
    <col min="4531" max="4531" width="10" bestFit="1" customWidth="1"/>
    <col min="4532" max="4532" width="4.6640625" bestFit="1" customWidth="1"/>
    <col min="4533" max="4533" width="12.6640625" bestFit="1" customWidth="1"/>
    <col min="4534" max="4534" width="10" bestFit="1" customWidth="1"/>
    <col min="4535" max="4536" width="4.6640625" bestFit="1" customWidth="1"/>
    <col min="4537" max="4537" width="12.6640625" bestFit="1" customWidth="1"/>
    <col min="4538" max="4538" width="10" bestFit="1" customWidth="1"/>
    <col min="4539" max="4541" width="4.6640625" bestFit="1" customWidth="1"/>
    <col min="4542" max="4542" width="12.6640625" bestFit="1" customWidth="1"/>
    <col min="4543" max="4543" width="10" bestFit="1" customWidth="1"/>
    <col min="4544" max="4544" width="4.6640625" bestFit="1" customWidth="1"/>
    <col min="4545" max="4545" width="12.6640625" bestFit="1" customWidth="1"/>
    <col min="4546" max="4546" width="10" bestFit="1" customWidth="1"/>
    <col min="4547" max="4548" width="4.6640625" bestFit="1" customWidth="1"/>
    <col min="4549" max="4549" width="12.6640625" bestFit="1" customWidth="1"/>
    <col min="4550" max="4550" width="10" bestFit="1" customWidth="1"/>
    <col min="4551" max="4551" width="4.6640625" bestFit="1" customWidth="1"/>
    <col min="4552" max="4552" width="12.6640625" bestFit="1" customWidth="1"/>
    <col min="4553" max="4553" width="10" bestFit="1" customWidth="1"/>
    <col min="4554" max="4554" width="4.6640625" bestFit="1" customWidth="1"/>
    <col min="4555" max="4555" width="12.6640625" bestFit="1" customWidth="1"/>
    <col min="4556" max="4556" width="10" bestFit="1" customWidth="1"/>
    <col min="4557" max="4558" width="4.6640625" bestFit="1" customWidth="1"/>
    <col min="4559" max="4559" width="12.6640625" bestFit="1" customWidth="1"/>
    <col min="4560" max="4560" width="10" bestFit="1" customWidth="1"/>
    <col min="4561" max="4563" width="4.6640625" bestFit="1" customWidth="1"/>
    <col min="4564" max="4564" width="12.6640625" bestFit="1" customWidth="1"/>
    <col min="4565" max="4565" width="10" bestFit="1" customWidth="1"/>
    <col min="4566" max="4567" width="4.6640625" bestFit="1" customWidth="1"/>
    <col min="4568" max="4568" width="12.6640625" bestFit="1" customWidth="1"/>
    <col min="4569" max="4569" width="10" bestFit="1" customWidth="1"/>
    <col min="4570" max="4570" width="12.6640625" bestFit="1" customWidth="1"/>
    <col min="4571" max="4571" width="10" bestFit="1" customWidth="1"/>
    <col min="4572" max="4572" width="4.6640625" bestFit="1" customWidth="1"/>
    <col min="4573" max="4573" width="12.6640625" bestFit="1" customWidth="1"/>
    <col min="4574" max="4574" width="10" bestFit="1" customWidth="1"/>
    <col min="4575" max="4576" width="4.6640625" bestFit="1" customWidth="1"/>
    <col min="4577" max="4577" width="12.6640625" bestFit="1" customWidth="1"/>
    <col min="4578" max="4578" width="10" bestFit="1" customWidth="1"/>
    <col min="4579" max="4580" width="4.6640625" bestFit="1" customWidth="1"/>
    <col min="4581" max="4581" width="12.6640625" bestFit="1" customWidth="1"/>
    <col min="4582" max="4582" width="10" bestFit="1" customWidth="1"/>
    <col min="4583" max="4585" width="4.6640625" bestFit="1" customWidth="1"/>
    <col min="4586" max="4586" width="12.6640625" bestFit="1" customWidth="1"/>
    <col min="4587" max="4587" width="10" bestFit="1" customWidth="1"/>
    <col min="4588" max="4589" width="4.6640625" bestFit="1" customWidth="1"/>
    <col min="4590" max="4590" width="12.6640625" bestFit="1" customWidth="1"/>
    <col min="4591" max="4591" width="10" bestFit="1" customWidth="1"/>
    <col min="4592" max="4593" width="4.6640625" bestFit="1" customWidth="1"/>
    <col min="4594" max="4594" width="12.6640625" bestFit="1" customWidth="1"/>
    <col min="4595" max="4595" width="10" bestFit="1" customWidth="1"/>
    <col min="4596" max="4598" width="4.6640625" bestFit="1" customWidth="1"/>
    <col min="4599" max="4599" width="12.6640625" bestFit="1" customWidth="1"/>
    <col min="4600" max="4600" width="10" bestFit="1" customWidth="1"/>
    <col min="4601" max="4602" width="4.6640625" bestFit="1" customWidth="1"/>
    <col min="4603" max="4603" width="12.6640625" bestFit="1" customWidth="1"/>
    <col min="4604" max="4604" width="10" bestFit="1" customWidth="1"/>
    <col min="4605" max="4605" width="12.6640625" bestFit="1" customWidth="1"/>
    <col min="4606" max="4606" width="10" bestFit="1" customWidth="1"/>
    <col min="4607" max="4608" width="4.6640625" bestFit="1" customWidth="1"/>
    <col min="4609" max="4609" width="12.6640625" bestFit="1" customWidth="1"/>
    <col min="4610" max="4610" width="10" bestFit="1" customWidth="1"/>
    <col min="4611" max="4612" width="4.6640625" bestFit="1" customWidth="1"/>
    <col min="4613" max="4613" width="12.6640625" bestFit="1" customWidth="1"/>
    <col min="4614" max="4614" width="10" bestFit="1" customWidth="1"/>
    <col min="4615" max="4616" width="4.6640625" bestFit="1" customWidth="1"/>
    <col min="4617" max="4617" width="12.6640625" bestFit="1" customWidth="1"/>
    <col min="4618" max="4618" width="10" bestFit="1" customWidth="1"/>
    <col min="4619" max="4620" width="4.6640625" bestFit="1" customWidth="1"/>
    <col min="4621" max="4621" width="12.6640625" bestFit="1" customWidth="1"/>
    <col min="4622" max="4622" width="10" bestFit="1" customWidth="1"/>
    <col min="4623" max="4624" width="4.6640625" bestFit="1" customWidth="1"/>
    <col min="4625" max="4625" width="12.6640625" bestFit="1" customWidth="1"/>
    <col min="4626" max="4626" width="10" bestFit="1" customWidth="1"/>
    <col min="4627" max="4629" width="4.6640625" bestFit="1" customWidth="1"/>
    <col min="4630" max="4630" width="12.6640625" bestFit="1" customWidth="1"/>
    <col min="4631" max="4631" width="10" bestFit="1" customWidth="1"/>
    <col min="4632" max="4633" width="4.6640625" bestFit="1" customWidth="1"/>
    <col min="4634" max="4634" width="12.6640625" bestFit="1" customWidth="1"/>
    <col min="4635" max="4635" width="10" bestFit="1" customWidth="1"/>
    <col min="4636" max="4638" width="4.6640625" bestFit="1" customWidth="1"/>
    <col min="4639" max="4639" width="12.6640625" bestFit="1" customWidth="1"/>
    <col min="4640" max="4640" width="10" bestFit="1" customWidth="1"/>
    <col min="4641" max="4642" width="4.6640625" bestFit="1" customWidth="1"/>
    <col min="4643" max="4643" width="12.6640625" bestFit="1" customWidth="1"/>
    <col min="4644" max="4644" width="10" bestFit="1" customWidth="1"/>
    <col min="4645" max="4646" width="4.6640625" bestFit="1" customWidth="1"/>
    <col min="4647" max="4647" width="12.6640625" bestFit="1" customWidth="1"/>
    <col min="4648" max="4648" width="10" bestFit="1" customWidth="1"/>
    <col min="4649" max="4651" width="4.6640625" bestFit="1" customWidth="1"/>
    <col min="4652" max="4652" width="12.6640625" bestFit="1" customWidth="1"/>
    <col min="4653" max="4653" width="10" bestFit="1" customWidth="1"/>
    <col min="4654" max="4656" width="4.6640625" bestFit="1" customWidth="1"/>
    <col min="4657" max="4657" width="12.6640625" bestFit="1" customWidth="1"/>
    <col min="4658" max="4658" width="10" bestFit="1" customWidth="1"/>
    <col min="4659" max="4660" width="4.6640625" bestFit="1" customWidth="1"/>
    <col min="4661" max="4661" width="12.6640625" bestFit="1" customWidth="1"/>
    <col min="4662" max="4662" width="10" bestFit="1" customWidth="1"/>
    <col min="4663" max="4665" width="4.6640625" bestFit="1" customWidth="1"/>
    <col min="4666" max="4666" width="12.6640625" bestFit="1" customWidth="1"/>
    <col min="4667" max="4667" width="10" bestFit="1" customWidth="1"/>
    <col min="4668" max="4669" width="4.6640625" bestFit="1" customWidth="1"/>
    <col min="4670" max="4670" width="12.6640625" bestFit="1" customWidth="1"/>
    <col min="4671" max="4671" width="10" bestFit="1" customWidth="1"/>
    <col min="4672" max="4674" width="4.6640625" bestFit="1" customWidth="1"/>
    <col min="4675" max="4675" width="12.6640625" bestFit="1" customWidth="1"/>
    <col min="4676" max="4676" width="10" bestFit="1" customWidth="1"/>
    <col min="4677" max="4679" width="4.6640625" bestFit="1" customWidth="1"/>
    <col min="4680" max="4680" width="12.6640625" bestFit="1" customWidth="1"/>
    <col min="4681" max="4681" width="10" bestFit="1" customWidth="1"/>
    <col min="4682" max="4682" width="4.6640625" bestFit="1" customWidth="1"/>
    <col min="4683" max="4683" width="12.6640625" bestFit="1" customWidth="1"/>
    <col min="4684" max="4684" width="10" bestFit="1" customWidth="1"/>
    <col min="4685" max="4687" width="4.6640625" bestFit="1" customWidth="1"/>
    <col min="4688" max="4688" width="12.6640625" bestFit="1" customWidth="1"/>
    <col min="4689" max="4689" width="10" bestFit="1" customWidth="1"/>
    <col min="4690" max="4691" width="4.6640625" bestFit="1" customWidth="1"/>
    <col min="4692" max="4692" width="12.6640625" bestFit="1" customWidth="1"/>
    <col min="4693" max="4693" width="10" bestFit="1" customWidth="1"/>
    <col min="4694" max="4696" width="4.6640625" bestFit="1" customWidth="1"/>
    <col min="4697" max="4697" width="12.6640625" bestFit="1" customWidth="1"/>
    <col min="4698" max="4698" width="10" bestFit="1" customWidth="1"/>
    <col min="4699" max="4701" width="4.6640625" bestFit="1" customWidth="1"/>
    <col min="4702" max="4702" width="12.6640625" bestFit="1" customWidth="1"/>
    <col min="4703" max="4703" width="10" bestFit="1" customWidth="1"/>
    <col min="4704" max="4706" width="4.6640625" bestFit="1" customWidth="1"/>
    <col min="4707" max="4707" width="12.6640625" bestFit="1" customWidth="1"/>
    <col min="4708" max="4708" width="10" bestFit="1" customWidth="1"/>
    <col min="4709" max="4710" width="4.6640625" bestFit="1" customWidth="1"/>
    <col min="4711" max="4711" width="12.6640625" bestFit="1" customWidth="1"/>
    <col min="4712" max="4712" width="10" bestFit="1" customWidth="1"/>
    <col min="4713" max="4714" width="4.6640625" bestFit="1" customWidth="1"/>
    <col min="4715" max="4715" width="12.6640625" bestFit="1" customWidth="1"/>
    <col min="4716" max="4716" width="10" bestFit="1" customWidth="1"/>
    <col min="4717" max="4719" width="4.6640625" bestFit="1" customWidth="1"/>
    <col min="4720" max="4720" width="12.6640625" bestFit="1" customWidth="1"/>
    <col min="4721" max="4721" width="10" bestFit="1" customWidth="1"/>
    <col min="4722" max="4723" width="4.6640625" bestFit="1" customWidth="1"/>
    <col min="4724" max="4724" width="12.6640625" bestFit="1" customWidth="1"/>
    <col min="4725" max="4725" width="10" bestFit="1" customWidth="1"/>
    <col min="4726" max="4727" width="4.6640625" bestFit="1" customWidth="1"/>
    <col min="4728" max="4728" width="12.6640625" bestFit="1" customWidth="1"/>
    <col min="4729" max="4729" width="10" bestFit="1" customWidth="1"/>
    <col min="4730" max="4731" width="4.6640625" bestFit="1" customWidth="1"/>
    <col min="4732" max="4732" width="12.6640625" bestFit="1" customWidth="1"/>
    <col min="4733" max="4733" width="10" bestFit="1" customWidth="1"/>
    <col min="4734" max="4736" width="4.6640625" bestFit="1" customWidth="1"/>
    <col min="4737" max="4737" width="12.6640625" bestFit="1" customWidth="1"/>
    <col min="4738" max="4738" width="10" bestFit="1" customWidth="1"/>
    <col min="4739" max="4740" width="4.6640625" bestFit="1" customWidth="1"/>
    <col min="4741" max="4741" width="12.6640625" bestFit="1" customWidth="1"/>
    <col min="4742" max="4742" width="10" bestFit="1" customWidth="1"/>
    <col min="4743" max="4745" width="4.6640625" bestFit="1" customWidth="1"/>
    <col min="4746" max="4746" width="12.6640625" bestFit="1" customWidth="1"/>
    <col min="4747" max="4747" width="10" bestFit="1" customWidth="1"/>
    <col min="4748" max="4750" width="4.6640625" bestFit="1" customWidth="1"/>
    <col min="4751" max="4751" width="12.6640625" bestFit="1" customWidth="1"/>
    <col min="4752" max="4752" width="10" bestFit="1" customWidth="1"/>
    <col min="4753" max="4755" width="4.6640625" bestFit="1" customWidth="1"/>
    <col min="4756" max="4756" width="12.6640625" bestFit="1" customWidth="1"/>
    <col min="4757" max="4757" width="10" bestFit="1" customWidth="1"/>
    <col min="4758" max="4759" width="4.6640625" bestFit="1" customWidth="1"/>
    <col min="4760" max="4760" width="12.6640625" bestFit="1" customWidth="1"/>
    <col min="4761" max="4761" width="10" bestFit="1" customWidth="1"/>
    <col min="4762" max="4764" width="4.6640625" bestFit="1" customWidth="1"/>
    <col min="4765" max="4765" width="12.6640625" bestFit="1" customWidth="1"/>
    <col min="4766" max="4766" width="10" bestFit="1" customWidth="1"/>
    <col min="4767" max="4769" width="4.6640625" bestFit="1" customWidth="1"/>
    <col min="4770" max="4770" width="12.6640625" bestFit="1" customWidth="1"/>
    <col min="4771" max="4771" width="10" bestFit="1" customWidth="1"/>
    <col min="4772" max="4774" width="4.6640625" bestFit="1" customWidth="1"/>
    <col min="4775" max="4775" width="12.6640625" bestFit="1" customWidth="1"/>
    <col min="4776" max="4776" width="10" bestFit="1" customWidth="1"/>
    <col min="4777" max="4779" width="4.6640625" bestFit="1" customWidth="1"/>
    <col min="4780" max="4780" width="12.6640625" bestFit="1" customWidth="1"/>
    <col min="4781" max="4781" width="10" bestFit="1" customWidth="1"/>
    <col min="4782" max="4784" width="4.6640625" bestFit="1" customWidth="1"/>
    <col min="4785" max="4785" width="12.6640625" bestFit="1" customWidth="1"/>
    <col min="4786" max="4786" width="10" bestFit="1" customWidth="1"/>
    <col min="4787" max="4788" width="4.6640625" bestFit="1" customWidth="1"/>
    <col min="4789" max="4789" width="12.6640625" bestFit="1" customWidth="1"/>
    <col min="4790" max="4790" width="10" bestFit="1" customWidth="1"/>
    <col min="4791" max="4792" width="4.6640625" bestFit="1" customWidth="1"/>
    <col min="4793" max="4793" width="12.6640625" bestFit="1" customWidth="1"/>
    <col min="4794" max="4794" width="10" bestFit="1" customWidth="1"/>
    <col min="4795" max="4796" width="4.6640625" bestFit="1" customWidth="1"/>
    <col min="4797" max="4797" width="12.6640625" bestFit="1" customWidth="1"/>
    <col min="4798" max="4798" width="10" bestFit="1" customWidth="1"/>
    <col min="4799" max="4801" width="4.6640625" bestFit="1" customWidth="1"/>
    <col min="4802" max="4802" width="12.6640625" bestFit="1" customWidth="1"/>
    <col min="4803" max="4803" width="10" bestFit="1" customWidth="1"/>
    <col min="4804" max="4804" width="4.6640625" bestFit="1" customWidth="1"/>
    <col min="4805" max="4805" width="12.6640625" bestFit="1" customWidth="1"/>
    <col min="4806" max="4806" width="10" bestFit="1" customWidth="1"/>
    <col min="4807" max="4808" width="4.6640625" bestFit="1" customWidth="1"/>
    <col min="4809" max="4809" width="12.6640625" bestFit="1" customWidth="1"/>
    <col min="4810" max="4810" width="10" bestFit="1" customWidth="1"/>
    <col min="4811" max="4811" width="4.6640625" bestFit="1" customWidth="1"/>
    <col min="4812" max="4812" width="12.6640625" bestFit="1" customWidth="1"/>
    <col min="4813" max="4813" width="10" bestFit="1" customWidth="1"/>
    <col min="4814" max="4815" width="4.6640625" bestFit="1" customWidth="1"/>
    <col min="4816" max="4816" width="12.6640625" bestFit="1" customWidth="1"/>
    <col min="4817" max="4817" width="10" bestFit="1" customWidth="1"/>
    <col min="4818" max="4819" width="4.6640625" bestFit="1" customWidth="1"/>
    <col min="4820" max="4820" width="12.6640625" bestFit="1" customWidth="1"/>
    <col min="4821" max="4821" width="10" bestFit="1" customWidth="1"/>
    <col min="4822" max="4822" width="4.6640625" bestFit="1" customWidth="1"/>
    <col min="4823" max="4823" width="12.6640625" bestFit="1" customWidth="1"/>
    <col min="4824" max="4824" width="10" bestFit="1" customWidth="1"/>
    <col min="4825" max="4825" width="4.6640625" bestFit="1" customWidth="1"/>
    <col min="4826" max="4826" width="12.6640625" bestFit="1" customWidth="1"/>
    <col min="4827" max="4827" width="10" bestFit="1" customWidth="1"/>
    <col min="4828" max="4828" width="4.6640625" bestFit="1" customWidth="1"/>
    <col min="4829" max="4829" width="12.6640625" bestFit="1" customWidth="1"/>
    <col min="4830" max="4830" width="10" bestFit="1" customWidth="1"/>
    <col min="4831" max="4831" width="12.6640625" bestFit="1" customWidth="1"/>
    <col min="4832" max="4832" width="10" bestFit="1" customWidth="1"/>
    <col min="4833" max="4833" width="4.6640625" bestFit="1" customWidth="1"/>
    <col min="4834" max="4834" width="12.6640625" bestFit="1" customWidth="1"/>
    <col min="4835" max="4835" width="10" bestFit="1" customWidth="1"/>
    <col min="4836" max="4838" width="4.6640625" bestFit="1" customWidth="1"/>
    <col min="4839" max="4839" width="12.6640625" bestFit="1" customWidth="1"/>
    <col min="4840" max="4840" width="10" bestFit="1" customWidth="1"/>
    <col min="4841" max="4841" width="4.6640625" bestFit="1" customWidth="1"/>
    <col min="4842" max="4842" width="12.6640625" bestFit="1" customWidth="1"/>
    <col min="4843" max="4843" width="10" bestFit="1" customWidth="1"/>
    <col min="4844" max="4845" width="4.6640625" bestFit="1" customWidth="1"/>
    <col min="4846" max="4846" width="12.6640625" bestFit="1" customWidth="1"/>
    <col min="4847" max="4847" width="10" bestFit="1" customWidth="1"/>
    <col min="4848" max="4849" width="4.6640625" bestFit="1" customWidth="1"/>
    <col min="4850" max="4850" width="12.6640625" bestFit="1" customWidth="1"/>
    <col min="4851" max="4851" width="10" bestFit="1" customWidth="1"/>
    <col min="4852" max="4852" width="12.6640625" bestFit="1" customWidth="1"/>
    <col min="4853" max="4853" width="10" bestFit="1" customWidth="1"/>
    <col min="4854" max="4854" width="12.6640625" bestFit="1" customWidth="1"/>
    <col min="4855" max="4855" width="10" bestFit="1" customWidth="1"/>
    <col min="4856" max="4857" width="4.6640625" bestFit="1" customWidth="1"/>
    <col min="4858" max="4858" width="12.6640625" bestFit="1" customWidth="1"/>
    <col min="4859" max="4859" width="10" bestFit="1" customWidth="1"/>
    <col min="4860" max="4861" width="4.6640625" bestFit="1" customWidth="1"/>
    <col min="4862" max="4862" width="12.6640625" bestFit="1" customWidth="1"/>
    <col min="4863" max="4863" width="10" bestFit="1" customWidth="1"/>
    <col min="4864" max="4865" width="4.6640625" bestFit="1" customWidth="1"/>
    <col min="4866" max="4866" width="12.6640625" bestFit="1" customWidth="1"/>
    <col min="4867" max="4867" width="10" bestFit="1" customWidth="1"/>
    <col min="4868" max="4869" width="4.6640625" bestFit="1" customWidth="1"/>
    <col min="4870" max="4870" width="12.6640625" bestFit="1" customWidth="1"/>
    <col min="4871" max="4871" width="10" bestFit="1" customWidth="1"/>
    <col min="4872" max="4873" width="4.6640625" bestFit="1" customWidth="1"/>
    <col min="4874" max="4874" width="12.6640625" bestFit="1" customWidth="1"/>
    <col min="4875" max="4875" width="10" bestFit="1" customWidth="1"/>
    <col min="4876" max="4876" width="12.6640625" bestFit="1" customWidth="1"/>
    <col min="4877" max="4877" width="10" bestFit="1" customWidth="1"/>
    <col min="4878" max="4878" width="12.6640625" bestFit="1" customWidth="1"/>
    <col min="4879" max="4879" width="10" bestFit="1" customWidth="1"/>
    <col min="4880" max="4882" width="4.6640625" bestFit="1" customWidth="1"/>
    <col min="4883" max="4883" width="12.6640625" bestFit="1" customWidth="1"/>
    <col min="4884" max="4884" width="10" bestFit="1" customWidth="1"/>
    <col min="4885" max="4885" width="12.6640625" bestFit="1" customWidth="1"/>
    <col min="4886" max="4886" width="10" bestFit="1" customWidth="1"/>
    <col min="4887" max="4889" width="4.6640625" bestFit="1" customWidth="1"/>
    <col min="4890" max="4890" width="12.6640625" bestFit="1" customWidth="1"/>
    <col min="4891" max="4891" width="10" bestFit="1" customWidth="1"/>
    <col min="4892" max="4893" width="4.6640625" bestFit="1" customWidth="1"/>
    <col min="4894" max="4894" width="12.6640625" bestFit="1" customWidth="1"/>
    <col min="4895" max="4895" width="10" bestFit="1" customWidth="1"/>
    <col min="4896" max="4896" width="12.6640625" bestFit="1" customWidth="1"/>
    <col min="4897" max="4897" width="10" bestFit="1" customWidth="1"/>
    <col min="4898" max="4898" width="12.6640625" bestFit="1" customWidth="1"/>
    <col min="4899" max="4899" width="10" bestFit="1" customWidth="1"/>
    <col min="4900" max="4900" width="12.6640625" bestFit="1" customWidth="1"/>
    <col min="4901" max="4901" width="10" bestFit="1" customWidth="1"/>
    <col min="4902" max="4902" width="4.6640625" bestFit="1" customWidth="1"/>
    <col min="4903" max="4903" width="12.6640625" bestFit="1" customWidth="1"/>
    <col min="4904" max="4904" width="10" bestFit="1" customWidth="1"/>
    <col min="4905" max="4906" width="4.6640625" bestFit="1" customWidth="1"/>
    <col min="4907" max="4907" width="12.6640625" bestFit="1" customWidth="1"/>
    <col min="4908" max="4908" width="10" bestFit="1" customWidth="1"/>
    <col min="4909" max="4909" width="12.6640625" bestFit="1" customWidth="1"/>
    <col min="4910" max="4910" width="10" bestFit="1" customWidth="1"/>
    <col min="4911" max="4911" width="4.6640625" bestFit="1" customWidth="1"/>
    <col min="4912" max="4912" width="12.6640625" bestFit="1" customWidth="1"/>
    <col min="4913" max="4913" width="10" bestFit="1" customWidth="1"/>
    <col min="4914" max="4914" width="12.6640625" bestFit="1" customWidth="1"/>
    <col min="4915" max="4915" width="10" bestFit="1" customWidth="1"/>
    <col min="4916" max="4916" width="4.6640625" bestFit="1" customWidth="1"/>
    <col min="4917" max="4917" width="12.6640625" bestFit="1" customWidth="1"/>
    <col min="4918" max="4918" width="10" bestFit="1" customWidth="1"/>
    <col min="4919" max="4919" width="4.6640625" bestFit="1" customWidth="1"/>
    <col min="4920" max="4920" width="12.6640625" bestFit="1" customWidth="1"/>
    <col min="4921" max="4921" width="10" bestFit="1" customWidth="1"/>
    <col min="4922" max="4922" width="12.6640625" bestFit="1" customWidth="1"/>
    <col min="4923" max="4923" width="10" bestFit="1" customWidth="1"/>
    <col min="4924" max="4925" width="4.6640625" bestFit="1" customWidth="1"/>
    <col min="4926" max="4926" width="12.6640625" bestFit="1" customWidth="1"/>
    <col min="4927" max="4927" width="10" bestFit="1" customWidth="1"/>
    <col min="4928" max="4929" width="4.6640625" bestFit="1" customWidth="1"/>
    <col min="4930" max="4930" width="12.6640625" bestFit="1" customWidth="1"/>
    <col min="4931" max="4931" width="10" bestFit="1" customWidth="1"/>
    <col min="4932" max="4932" width="12.6640625" bestFit="1" customWidth="1"/>
    <col min="4933" max="4933" width="10" bestFit="1" customWidth="1"/>
    <col min="4934" max="4934" width="4.6640625" bestFit="1" customWidth="1"/>
    <col min="4935" max="4935" width="12.6640625" bestFit="1" customWidth="1"/>
    <col min="4936" max="4936" width="10" bestFit="1" customWidth="1"/>
    <col min="4937" max="4937" width="12.6640625" bestFit="1" customWidth="1"/>
    <col min="4938" max="4938" width="10" bestFit="1" customWidth="1"/>
    <col min="4939" max="4939" width="4.6640625" bestFit="1" customWidth="1"/>
    <col min="4940" max="4940" width="12.6640625" bestFit="1" customWidth="1"/>
    <col min="4941" max="4941" width="10" bestFit="1" customWidth="1"/>
    <col min="4942" max="4942" width="12.6640625" bestFit="1" customWidth="1"/>
    <col min="4943" max="4943" width="10" bestFit="1" customWidth="1"/>
    <col min="4944" max="4944" width="4.6640625" bestFit="1" customWidth="1"/>
    <col min="4945" max="4945" width="12.6640625" bestFit="1" customWidth="1"/>
    <col min="4946" max="4946" width="10" bestFit="1" customWidth="1"/>
    <col min="4947" max="4947" width="12.6640625" bestFit="1" customWidth="1"/>
    <col min="4948" max="4948" width="10" bestFit="1" customWidth="1"/>
    <col min="4949" max="4949" width="4.6640625" bestFit="1" customWidth="1"/>
    <col min="4950" max="4950" width="12.6640625" bestFit="1" customWidth="1"/>
    <col min="4951" max="4951" width="10" bestFit="1" customWidth="1"/>
    <col min="4952" max="4952" width="12.6640625" bestFit="1" customWidth="1"/>
    <col min="4953" max="4953" width="10" bestFit="1" customWidth="1"/>
    <col min="4954" max="4954" width="4.6640625" bestFit="1" customWidth="1"/>
    <col min="4955" max="4955" width="12.6640625" bestFit="1" customWidth="1"/>
    <col min="4956" max="4956" width="10" bestFit="1" customWidth="1"/>
    <col min="4957" max="4959" width="4.6640625" bestFit="1" customWidth="1"/>
    <col min="4960" max="4960" width="12.6640625" bestFit="1" customWidth="1"/>
    <col min="4961" max="4961" width="10" bestFit="1" customWidth="1"/>
    <col min="4962" max="4962" width="4.6640625" bestFit="1" customWidth="1"/>
    <col min="4963" max="4963" width="12.6640625" bestFit="1" customWidth="1"/>
    <col min="4964" max="4964" width="10" bestFit="1" customWidth="1"/>
    <col min="4965" max="4965" width="12.6640625" bestFit="1" customWidth="1"/>
    <col min="4966" max="4966" width="10" bestFit="1" customWidth="1"/>
    <col min="4967" max="4967" width="4.6640625" bestFit="1" customWidth="1"/>
    <col min="4968" max="4968" width="12.6640625" bestFit="1" customWidth="1"/>
    <col min="4969" max="4969" width="10" bestFit="1" customWidth="1"/>
    <col min="4970" max="4970" width="12.6640625" bestFit="1" customWidth="1"/>
    <col min="4971" max="4971" width="10" bestFit="1" customWidth="1"/>
    <col min="4972" max="4972" width="4.6640625" bestFit="1" customWidth="1"/>
    <col min="4973" max="4973" width="12.6640625" bestFit="1" customWidth="1"/>
    <col min="4974" max="4974" width="10" bestFit="1" customWidth="1"/>
    <col min="4975" max="4975" width="4.6640625" bestFit="1" customWidth="1"/>
    <col min="4976" max="4976" width="12.6640625" bestFit="1" customWidth="1"/>
    <col min="4977" max="4977" width="10" bestFit="1" customWidth="1"/>
    <col min="4978" max="4978" width="12.6640625" bestFit="1" customWidth="1"/>
    <col min="4979" max="4979" width="10" bestFit="1" customWidth="1"/>
    <col min="4980" max="4980" width="4.6640625" bestFit="1" customWidth="1"/>
    <col min="4981" max="4981" width="12.6640625" bestFit="1" customWidth="1"/>
    <col min="4982" max="4982" width="10" bestFit="1" customWidth="1"/>
    <col min="4983" max="4983" width="4.6640625" bestFit="1" customWidth="1"/>
    <col min="4984" max="4984" width="12.6640625" bestFit="1" customWidth="1"/>
    <col min="4985" max="4985" width="10" bestFit="1" customWidth="1"/>
    <col min="4986" max="4987" width="4.6640625" bestFit="1" customWidth="1"/>
    <col min="4988" max="4988" width="12.6640625" bestFit="1" customWidth="1"/>
    <col min="4989" max="4989" width="10" bestFit="1" customWidth="1"/>
    <col min="4990" max="4991" width="4.6640625" bestFit="1" customWidth="1"/>
    <col min="4992" max="4992" width="12.6640625" bestFit="1" customWidth="1"/>
    <col min="4993" max="4993" width="10" bestFit="1" customWidth="1"/>
    <col min="4994" max="4994" width="12.6640625" bestFit="1" customWidth="1"/>
    <col min="4995" max="4995" width="10" bestFit="1" customWidth="1"/>
    <col min="4996" max="4996" width="12.6640625" bestFit="1" customWidth="1"/>
    <col min="4997" max="4997" width="10" bestFit="1" customWidth="1"/>
    <col min="4998" max="4998" width="4.6640625" bestFit="1" customWidth="1"/>
    <col min="4999" max="4999" width="12.6640625" bestFit="1" customWidth="1"/>
    <col min="5000" max="5000" width="10" bestFit="1" customWidth="1"/>
    <col min="5001" max="5001" width="4.6640625" bestFit="1" customWidth="1"/>
    <col min="5002" max="5002" width="12.6640625" bestFit="1" customWidth="1"/>
    <col min="5003" max="5003" width="10" bestFit="1" customWidth="1"/>
    <col min="5004" max="5004" width="12.6640625" bestFit="1" customWidth="1"/>
    <col min="5005" max="5005" width="10" bestFit="1" customWidth="1"/>
    <col min="5006" max="5006" width="4.6640625" bestFit="1" customWidth="1"/>
    <col min="5007" max="5007" width="12.6640625" bestFit="1" customWidth="1"/>
    <col min="5008" max="5008" width="10" bestFit="1" customWidth="1"/>
    <col min="5009" max="5009" width="12.6640625" bestFit="1" customWidth="1"/>
    <col min="5010" max="5010" width="10" bestFit="1" customWidth="1"/>
    <col min="5011" max="5012" width="4.6640625" bestFit="1" customWidth="1"/>
    <col min="5013" max="5013" width="12.6640625" bestFit="1" customWidth="1"/>
    <col min="5014" max="5014" width="10" bestFit="1" customWidth="1"/>
    <col min="5015" max="5015" width="4.6640625" bestFit="1" customWidth="1"/>
    <col min="5016" max="5016" width="12.6640625" bestFit="1" customWidth="1"/>
    <col min="5017" max="5017" width="10" bestFit="1" customWidth="1"/>
    <col min="5018" max="5018" width="4.6640625" bestFit="1" customWidth="1"/>
    <col min="5019" max="5019" width="12.6640625" bestFit="1" customWidth="1"/>
    <col min="5020" max="5020" width="10" bestFit="1" customWidth="1"/>
    <col min="5021" max="5021" width="12.6640625" bestFit="1" customWidth="1"/>
    <col min="5022" max="5022" width="10" bestFit="1" customWidth="1"/>
    <col min="5023" max="5023" width="12.6640625" bestFit="1" customWidth="1"/>
    <col min="5024" max="5024" width="10" bestFit="1" customWidth="1"/>
    <col min="5025" max="5025" width="4.6640625" bestFit="1" customWidth="1"/>
    <col min="5026" max="5026" width="12.6640625" bestFit="1" customWidth="1"/>
    <col min="5027" max="5027" width="10" bestFit="1" customWidth="1"/>
    <col min="5028" max="5028" width="12.6640625" bestFit="1" customWidth="1"/>
    <col min="5029" max="5029" width="10" bestFit="1" customWidth="1"/>
    <col min="5030" max="5030" width="12.6640625" bestFit="1" customWidth="1"/>
    <col min="5031" max="5031" width="10" bestFit="1" customWidth="1"/>
    <col min="5032" max="5032" width="12.6640625" bestFit="1" customWidth="1"/>
    <col min="5033" max="5033" width="10" bestFit="1" customWidth="1"/>
    <col min="5034" max="5034" width="12.6640625" bestFit="1" customWidth="1"/>
    <col min="5035" max="5035" width="10" bestFit="1" customWidth="1"/>
    <col min="5036" max="5036" width="12.6640625" bestFit="1" customWidth="1"/>
    <col min="5037" max="5037" width="10" bestFit="1" customWidth="1"/>
    <col min="5038" max="5038" width="4.6640625" bestFit="1" customWidth="1"/>
    <col min="5039" max="5039" width="12.6640625" bestFit="1" customWidth="1"/>
    <col min="5040" max="5040" width="10" bestFit="1" customWidth="1"/>
    <col min="5041" max="5041" width="4.6640625" bestFit="1" customWidth="1"/>
    <col min="5042" max="5042" width="12.6640625" bestFit="1" customWidth="1"/>
    <col min="5043" max="5043" width="10" bestFit="1" customWidth="1"/>
    <col min="5044" max="5044" width="12.6640625" bestFit="1" customWidth="1"/>
    <col min="5045" max="5045" width="10" bestFit="1" customWidth="1"/>
    <col min="5046" max="5046" width="12.6640625" bestFit="1" customWidth="1"/>
    <col min="5047" max="5047" width="10" bestFit="1" customWidth="1"/>
    <col min="5048" max="5048" width="12.6640625" bestFit="1" customWidth="1"/>
    <col min="5049" max="5049" width="10" bestFit="1" customWidth="1"/>
    <col min="5050" max="5050" width="12.6640625" bestFit="1" customWidth="1"/>
    <col min="5051" max="5051" width="10" bestFit="1" customWidth="1"/>
    <col min="5052" max="5052" width="12.6640625" bestFit="1" customWidth="1"/>
    <col min="5053" max="5053" width="10" bestFit="1" customWidth="1"/>
    <col min="5054" max="5054" width="12.6640625" bestFit="1" customWidth="1"/>
    <col min="5055" max="5055" width="10" bestFit="1" customWidth="1"/>
    <col min="5056" max="5056" width="4.6640625" bestFit="1" customWidth="1"/>
    <col min="5057" max="5057" width="12.6640625" bestFit="1" customWidth="1"/>
    <col min="5058" max="5058" width="10" bestFit="1" customWidth="1"/>
    <col min="5059" max="5059" width="4.6640625" bestFit="1" customWidth="1"/>
    <col min="5060" max="5060" width="12.6640625" bestFit="1" customWidth="1"/>
    <col min="5061" max="5061" width="10" bestFit="1" customWidth="1"/>
    <col min="5062" max="5062" width="4.6640625" bestFit="1" customWidth="1"/>
    <col min="5063" max="5063" width="12.6640625" bestFit="1" customWidth="1"/>
    <col min="5064" max="5064" width="10" bestFit="1" customWidth="1"/>
    <col min="5065" max="5065" width="4.6640625" bestFit="1" customWidth="1"/>
    <col min="5066" max="5066" width="12.6640625" bestFit="1" customWidth="1"/>
    <col min="5067" max="5067" width="10" bestFit="1" customWidth="1"/>
    <col min="5068" max="5068" width="12.6640625" bestFit="1" customWidth="1"/>
    <col min="5069" max="5069" width="10" bestFit="1" customWidth="1"/>
    <col min="5070" max="5070" width="12.6640625" bestFit="1" customWidth="1"/>
    <col min="5071" max="5071" width="10" bestFit="1" customWidth="1"/>
    <col min="5072" max="5072" width="4.6640625" bestFit="1" customWidth="1"/>
    <col min="5073" max="5073" width="12.6640625" bestFit="1" customWidth="1"/>
    <col min="5074" max="5074" width="10" bestFit="1" customWidth="1"/>
    <col min="5075" max="5075" width="4.6640625" bestFit="1" customWidth="1"/>
    <col min="5076" max="5076" width="12.6640625" bestFit="1" customWidth="1"/>
    <col min="5077" max="5077" width="10" bestFit="1" customWidth="1"/>
    <col min="5078" max="5078" width="12.6640625" bestFit="1" customWidth="1"/>
    <col min="5079" max="5079" width="10" bestFit="1" customWidth="1"/>
    <col min="5080" max="5080" width="12.6640625" bestFit="1" customWidth="1"/>
    <col min="5081" max="5081" width="10" bestFit="1" customWidth="1"/>
    <col min="5082" max="5082" width="4.6640625" bestFit="1" customWidth="1"/>
    <col min="5083" max="5083" width="12.6640625" bestFit="1" customWidth="1"/>
    <col min="5084" max="5084" width="10" bestFit="1" customWidth="1"/>
    <col min="5085" max="5085" width="4.6640625" bestFit="1" customWidth="1"/>
    <col min="5086" max="5086" width="12.6640625" bestFit="1" customWidth="1"/>
    <col min="5087" max="5087" width="10" bestFit="1" customWidth="1"/>
    <col min="5088" max="5088" width="4.6640625" bestFit="1" customWidth="1"/>
    <col min="5089" max="5089" width="12.6640625" bestFit="1" customWidth="1"/>
    <col min="5090" max="5090" width="10" bestFit="1" customWidth="1"/>
    <col min="5091" max="5091" width="4.6640625" bestFit="1" customWidth="1"/>
    <col min="5092" max="5092" width="12.6640625" bestFit="1" customWidth="1"/>
    <col min="5093" max="5093" width="10" bestFit="1" customWidth="1"/>
    <col min="5094" max="5095" width="4.6640625" bestFit="1" customWidth="1"/>
    <col min="5096" max="5096" width="12.6640625" bestFit="1" customWidth="1"/>
    <col min="5097" max="5097" width="10" bestFit="1" customWidth="1"/>
    <col min="5098" max="5098" width="12.6640625" bestFit="1" customWidth="1"/>
    <col min="5099" max="5099" width="10" bestFit="1" customWidth="1"/>
    <col min="5100" max="5100" width="12.6640625" bestFit="1" customWidth="1"/>
    <col min="5101" max="5101" width="10" bestFit="1" customWidth="1"/>
    <col min="5102" max="5102" width="4.6640625" bestFit="1" customWidth="1"/>
    <col min="5103" max="5103" width="12.6640625" bestFit="1" customWidth="1"/>
    <col min="5104" max="5104" width="10" bestFit="1" customWidth="1"/>
    <col min="5105" max="5105" width="12.6640625" bestFit="1" customWidth="1"/>
    <col min="5106" max="5106" width="10" bestFit="1" customWidth="1"/>
    <col min="5107" max="5107" width="12.6640625" bestFit="1" customWidth="1"/>
    <col min="5108" max="5108" width="10" bestFit="1" customWidth="1"/>
    <col min="5109" max="5110" width="4.6640625" bestFit="1" customWidth="1"/>
    <col min="5111" max="5111" width="12.6640625" bestFit="1" customWidth="1"/>
    <col min="5112" max="5112" width="10" bestFit="1" customWidth="1"/>
    <col min="5113" max="5113" width="4.6640625" bestFit="1" customWidth="1"/>
    <col min="5114" max="5114" width="12.6640625" bestFit="1" customWidth="1"/>
    <col min="5115" max="5115" width="10" bestFit="1" customWidth="1"/>
    <col min="5116" max="5116" width="12.6640625" bestFit="1" customWidth="1"/>
    <col min="5117" max="5117" width="10" bestFit="1" customWidth="1"/>
    <col min="5118" max="5118" width="12.6640625" bestFit="1" customWidth="1"/>
    <col min="5119" max="5119" width="10" bestFit="1" customWidth="1"/>
    <col min="5120" max="5120" width="4.6640625" bestFit="1" customWidth="1"/>
    <col min="5121" max="5121" width="12.6640625" bestFit="1" customWidth="1"/>
    <col min="5122" max="5122" width="10" bestFit="1" customWidth="1"/>
    <col min="5123" max="5123" width="12.6640625" bestFit="1" customWidth="1"/>
    <col min="5124" max="5124" width="10" bestFit="1" customWidth="1"/>
    <col min="5125" max="5125" width="12.6640625" bestFit="1" customWidth="1"/>
    <col min="5126" max="5126" width="10" bestFit="1" customWidth="1"/>
    <col min="5127" max="5127" width="12.6640625" bestFit="1" customWidth="1"/>
    <col min="5128" max="5128" width="10" bestFit="1" customWidth="1"/>
    <col min="5129" max="5129" width="4.6640625" bestFit="1" customWidth="1"/>
    <col min="5130" max="5130" width="12.6640625" bestFit="1" customWidth="1"/>
    <col min="5131" max="5131" width="10" bestFit="1" customWidth="1"/>
    <col min="5132" max="5132" width="12.6640625" bestFit="1" customWidth="1"/>
    <col min="5133" max="5133" width="10" bestFit="1" customWidth="1"/>
    <col min="5134" max="5134" width="12.6640625" bestFit="1" customWidth="1"/>
    <col min="5135" max="5135" width="10" bestFit="1" customWidth="1"/>
    <col min="5136" max="5136" width="12.6640625" bestFit="1" customWidth="1"/>
    <col min="5137" max="5137" width="10" bestFit="1" customWidth="1"/>
    <col min="5138" max="5138" width="12.6640625" bestFit="1" customWidth="1"/>
    <col min="5139" max="5139" width="10" bestFit="1" customWidth="1"/>
    <col min="5140" max="5140" width="4.6640625" bestFit="1" customWidth="1"/>
    <col min="5141" max="5141" width="12.6640625" bestFit="1" customWidth="1"/>
    <col min="5142" max="5142" width="10" bestFit="1" customWidth="1"/>
    <col min="5143" max="5143" width="12.6640625" bestFit="1" customWidth="1"/>
    <col min="5144" max="5144" width="10" bestFit="1" customWidth="1"/>
    <col min="5145" max="5145" width="4.6640625" bestFit="1" customWidth="1"/>
    <col min="5146" max="5146" width="12.6640625" bestFit="1" customWidth="1"/>
    <col min="5147" max="5147" width="10" bestFit="1" customWidth="1"/>
    <col min="5148" max="5148" width="12.6640625" bestFit="1" customWidth="1"/>
    <col min="5149" max="5149" width="10" bestFit="1" customWidth="1"/>
    <col min="5150" max="5150" width="12.6640625" bestFit="1" customWidth="1"/>
    <col min="5151" max="5151" width="10" bestFit="1" customWidth="1"/>
    <col min="5152" max="5152" width="12.6640625" bestFit="1" customWidth="1"/>
    <col min="5153" max="5153" width="10" bestFit="1" customWidth="1"/>
    <col min="5154" max="5154" width="12.6640625" bestFit="1" customWidth="1"/>
    <col min="5155" max="5155" width="10" bestFit="1" customWidth="1"/>
    <col min="5156" max="5157" width="4.6640625" bestFit="1" customWidth="1"/>
    <col min="5158" max="5158" width="12.6640625" bestFit="1" customWidth="1"/>
    <col min="5159" max="5159" width="10" bestFit="1" customWidth="1"/>
    <col min="5160" max="5160" width="12.6640625" bestFit="1" customWidth="1"/>
    <col min="5161" max="5161" width="10" bestFit="1" customWidth="1"/>
    <col min="5162" max="5162" width="12.6640625" bestFit="1" customWidth="1"/>
    <col min="5163" max="5163" width="10" bestFit="1" customWidth="1"/>
    <col min="5164" max="5164" width="4.6640625" bestFit="1" customWidth="1"/>
    <col min="5165" max="5165" width="12.6640625" bestFit="1" customWidth="1"/>
    <col min="5166" max="5166" width="10" bestFit="1" customWidth="1"/>
    <col min="5167" max="5167" width="12.6640625" bestFit="1" customWidth="1"/>
    <col min="5168" max="5168" width="10" bestFit="1" customWidth="1"/>
    <col min="5169" max="5169" width="12.6640625" bestFit="1" customWidth="1"/>
    <col min="5170" max="5170" width="10" bestFit="1" customWidth="1"/>
    <col min="5171" max="5171" width="4.6640625" bestFit="1" customWidth="1"/>
    <col min="5172" max="5172" width="12.6640625" bestFit="1" customWidth="1"/>
    <col min="5173" max="5173" width="10" bestFit="1" customWidth="1"/>
    <col min="5174" max="5174" width="12.6640625" bestFit="1" customWidth="1"/>
    <col min="5175" max="5175" width="10" bestFit="1" customWidth="1"/>
    <col min="5176" max="5176" width="12.6640625" bestFit="1" customWidth="1"/>
    <col min="5177" max="5177" width="10" bestFit="1" customWidth="1"/>
    <col min="5178" max="5178" width="4.6640625" bestFit="1" customWidth="1"/>
    <col min="5179" max="5179" width="12.6640625" bestFit="1" customWidth="1"/>
    <col min="5180" max="5180" width="10" bestFit="1" customWidth="1"/>
    <col min="5181" max="5181" width="4.6640625" bestFit="1" customWidth="1"/>
    <col min="5182" max="5182" width="12.6640625" bestFit="1" customWidth="1"/>
    <col min="5183" max="5183" width="10" bestFit="1" customWidth="1"/>
    <col min="5184" max="5184" width="12.6640625" bestFit="1" customWidth="1"/>
    <col min="5185" max="5185" width="10" bestFit="1" customWidth="1"/>
    <col min="5186" max="5186" width="12.6640625" bestFit="1" customWidth="1"/>
    <col min="5187" max="5187" width="10" bestFit="1" customWidth="1"/>
    <col min="5188" max="5188" width="12.6640625" bestFit="1" customWidth="1"/>
    <col min="5189" max="5189" width="10" bestFit="1" customWidth="1"/>
    <col min="5190" max="5190" width="12.6640625" bestFit="1" customWidth="1"/>
    <col min="5191" max="5191" width="10" bestFit="1" customWidth="1"/>
    <col min="5192" max="5192" width="4.6640625" bestFit="1" customWidth="1"/>
    <col min="5193" max="5193" width="12.6640625" bestFit="1" customWidth="1"/>
    <col min="5194" max="5194" width="10" bestFit="1" customWidth="1"/>
    <col min="5195" max="5195" width="12.6640625" bestFit="1" customWidth="1"/>
    <col min="5196" max="5196" width="10" bestFit="1" customWidth="1"/>
    <col min="5197" max="5197" width="4.6640625" bestFit="1" customWidth="1"/>
    <col min="5198" max="5198" width="12.6640625" bestFit="1" customWidth="1"/>
    <col min="5199" max="5199" width="10" bestFit="1" customWidth="1"/>
    <col min="5200" max="5200" width="12.6640625" bestFit="1" customWidth="1"/>
    <col min="5201" max="5201" width="10" bestFit="1" customWidth="1"/>
    <col min="5202" max="5202" width="12.6640625" bestFit="1" customWidth="1"/>
    <col min="5203" max="5203" width="10" bestFit="1" customWidth="1"/>
    <col min="5204" max="5204" width="12.6640625" bestFit="1" customWidth="1"/>
    <col min="5205" max="5205" width="10" bestFit="1" customWidth="1"/>
    <col min="5206" max="5206" width="4.6640625" bestFit="1" customWidth="1"/>
    <col min="5207" max="5207" width="12.6640625" bestFit="1" customWidth="1"/>
    <col min="5208" max="5208" width="10" bestFit="1" customWidth="1"/>
    <col min="5209" max="5209" width="12.6640625" bestFit="1" customWidth="1"/>
    <col min="5210" max="5210" width="10" bestFit="1" customWidth="1"/>
    <col min="5211" max="5211" width="12.6640625" bestFit="1" customWidth="1"/>
    <col min="5212" max="5212" width="10" bestFit="1" customWidth="1"/>
    <col min="5213" max="5213" width="12.6640625" bestFit="1" customWidth="1"/>
    <col min="5214" max="5214" width="10" bestFit="1" customWidth="1"/>
    <col min="5215" max="5215" width="12.6640625" bestFit="1" customWidth="1"/>
    <col min="5216" max="5216" width="10" bestFit="1" customWidth="1"/>
    <col min="5217" max="5217" width="12.6640625" bestFit="1" customWidth="1"/>
    <col min="5218" max="5218" width="10" bestFit="1" customWidth="1"/>
    <col min="5219" max="5219" width="12.6640625" bestFit="1" customWidth="1"/>
    <col min="5220" max="5220" width="10" bestFit="1" customWidth="1"/>
    <col min="5221" max="5221" width="4.6640625" bestFit="1" customWidth="1"/>
    <col min="5222" max="5222" width="12.6640625" bestFit="1" customWidth="1"/>
    <col min="5223" max="5223" width="10" bestFit="1" customWidth="1"/>
    <col min="5224" max="5224" width="12.6640625" bestFit="1" customWidth="1"/>
    <col min="5225" max="5225" width="10" bestFit="1" customWidth="1"/>
    <col min="5226" max="5226" width="12.6640625" bestFit="1" customWidth="1"/>
    <col min="5227" max="5227" width="10" bestFit="1" customWidth="1"/>
    <col min="5228" max="5228" width="12.6640625" bestFit="1" customWidth="1"/>
    <col min="5229" max="5229" width="10" bestFit="1" customWidth="1"/>
    <col min="5230" max="5230" width="12.6640625" bestFit="1" customWidth="1"/>
    <col min="5231" max="5231" width="10" bestFit="1" customWidth="1"/>
    <col min="5232" max="5232" width="12.6640625" bestFit="1" customWidth="1"/>
    <col min="5233" max="5233" width="10" bestFit="1" customWidth="1"/>
    <col min="5234" max="5234" width="12.6640625" bestFit="1" customWidth="1"/>
    <col min="5235" max="5235" width="10" bestFit="1" customWidth="1"/>
    <col min="5236" max="5236" width="4.6640625" bestFit="1" customWidth="1"/>
    <col min="5237" max="5237" width="12.6640625" bestFit="1" customWidth="1"/>
    <col min="5238" max="5238" width="10" bestFit="1" customWidth="1"/>
    <col min="5239" max="5239" width="12.6640625" bestFit="1" customWidth="1"/>
    <col min="5240" max="5240" width="10" bestFit="1" customWidth="1"/>
    <col min="5241" max="5241" width="12.6640625" bestFit="1" customWidth="1"/>
    <col min="5242" max="5242" width="10" bestFit="1" customWidth="1"/>
    <col min="5243" max="5243" width="12.6640625" bestFit="1" customWidth="1"/>
    <col min="5244" max="5244" width="10" bestFit="1" customWidth="1"/>
    <col min="5245" max="5245" width="4.6640625" bestFit="1" customWidth="1"/>
    <col min="5246" max="5246" width="12.6640625" bestFit="1" customWidth="1"/>
    <col min="5247" max="5247" width="10" bestFit="1" customWidth="1"/>
    <col min="5248" max="5248" width="12.6640625" bestFit="1" customWidth="1"/>
    <col min="5249" max="5249" width="10" bestFit="1" customWidth="1"/>
    <col min="5250" max="5250" width="12.6640625" bestFit="1" customWidth="1"/>
    <col min="5251" max="5251" width="10" bestFit="1" customWidth="1"/>
    <col min="5252" max="5252" width="12.6640625" bestFit="1" customWidth="1"/>
    <col min="5253" max="5253" width="10" bestFit="1" customWidth="1"/>
    <col min="5254" max="5254" width="12.6640625" bestFit="1" customWidth="1"/>
    <col min="5255" max="5255" width="10" bestFit="1" customWidth="1"/>
    <col min="5256" max="5256" width="12.6640625" bestFit="1" customWidth="1"/>
    <col min="5257" max="5257" width="10" bestFit="1" customWidth="1"/>
    <col min="5258" max="5258" width="12.6640625" bestFit="1" customWidth="1"/>
    <col min="5259" max="5259" width="10" bestFit="1" customWidth="1"/>
    <col min="5260" max="5260" width="12.6640625" bestFit="1" customWidth="1"/>
    <col min="5261" max="5261" width="10" bestFit="1" customWidth="1"/>
    <col min="5262" max="5262" width="4.6640625" bestFit="1" customWidth="1"/>
    <col min="5263" max="5263" width="12.6640625" bestFit="1" customWidth="1"/>
    <col min="5264" max="5264" width="10" bestFit="1" customWidth="1"/>
    <col min="5265" max="5265" width="12.6640625" bestFit="1" customWidth="1"/>
    <col min="5266" max="5266" width="10" bestFit="1" customWidth="1"/>
    <col min="5267" max="5267" width="12.6640625" bestFit="1" customWidth="1"/>
    <col min="5268" max="5268" width="10" bestFit="1" customWidth="1"/>
    <col min="5269" max="5269" width="4.6640625" bestFit="1" customWidth="1"/>
    <col min="5270" max="5270" width="12.6640625" bestFit="1" customWidth="1"/>
    <col min="5271" max="5271" width="10" bestFit="1" customWidth="1"/>
    <col min="5272" max="5272" width="12.6640625" bestFit="1" customWidth="1"/>
    <col min="5273" max="5273" width="10" bestFit="1" customWidth="1"/>
    <col min="5274" max="5274" width="12.6640625" bestFit="1" customWidth="1"/>
    <col min="5275" max="5275" width="10" bestFit="1" customWidth="1"/>
    <col min="5276" max="5276" width="12.6640625" bestFit="1" customWidth="1"/>
    <col min="5277" max="5277" width="10" bestFit="1" customWidth="1"/>
    <col min="5278" max="5278" width="4.6640625" bestFit="1" customWidth="1"/>
    <col min="5279" max="5279" width="12.6640625" bestFit="1" customWidth="1"/>
    <col min="5280" max="5280" width="10" bestFit="1" customWidth="1"/>
    <col min="5281" max="5281" width="12.6640625" bestFit="1" customWidth="1"/>
    <col min="5282" max="5282" width="10" bestFit="1" customWidth="1"/>
    <col min="5283" max="5283" width="12.6640625" bestFit="1" customWidth="1"/>
    <col min="5284" max="5284" width="10" bestFit="1" customWidth="1"/>
    <col min="5285" max="5285" width="12.6640625" bestFit="1" customWidth="1"/>
    <col min="5286" max="5286" width="10" bestFit="1" customWidth="1"/>
    <col min="5287" max="5287" width="12.6640625" bestFit="1" customWidth="1"/>
    <col min="5288" max="5288" width="10" bestFit="1" customWidth="1"/>
    <col min="5289" max="5290" width="4.6640625" bestFit="1" customWidth="1"/>
    <col min="5291" max="5291" width="12.6640625" bestFit="1" customWidth="1"/>
    <col min="5292" max="5292" width="10" bestFit="1" customWidth="1"/>
    <col min="5293" max="5293" width="12.6640625" bestFit="1" customWidth="1"/>
    <col min="5294" max="5294" width="10" bestFit="1" customWidth="1"/>
    <col min="5295" max="5295" width="4.6640625" bestFit="1" customWidth="1"/>
    <col min="5296" max="5296" width="12.6640625" bestFit="1" customWidth="1"/>
    <col min="5297" max="5297" width="10" bestFit="1" customWidth="1"/>
    <col min="5298" max="5299" width="4.6640625" bestFit="1" customWidth="1"/>
    <col min="5300" max="5300" width="12.6640625" bestFit="1" customWidth="1"/>
    <col min="5301" max="5301" width="10" bestFit="1" customWidth="1"/>
    <col min="5302" max="5302" width="12.6640625" bestFit="1" customWidth="1"/>
    <col min="5303" max="5303" width="10" bestFit="1" customWidth="1"/>
    <col min="5304" max="5305" width="4.6640625" bestFit="1" customWidth="1"/>
    <col min="5306" max="5306" width="12.6640625" bestFit="1" customWidth="1"/>
    <col min="5307" max="5307" width="10" bestFit="1" customWidth="1"/>
    <col min="5308" max="5308" width="4.6640625" bestFit="1" customWidth="1"/>
    <col min="5309" max="5309" width="12.6640625" bestFit="1" customWidth="1"/>
    <col min="5310" max="5310" width="10" bestFit="1" customWidth="1"/>
    <col min="5311" max="5311" width="4.6640625" bestFit="1" customWidth="1"/>
    <col min="5312" max="5312" width="12.6640625" bestFit="1" customWidth="1"/>
    <col min="5313" max="5313" width="10" bestFit="1" customWidth="1"/>
    <col min="5314" max="5314" width="4.6640625" bestFit="1" customWidth="1"/>
    <col min="5315" max="5315" width="12.6640625" bestFit="1" customWidth="1"/>
    <col min="5316" max="5316" width="10" bestFit="1" customWidth="1"/>
    <col min="5317" max="5317" width="12.6640625" bestFit="1" customWidth="1"/>
    <col min="5318" max="5318" width="10" bestFit="1" customWidth="1"/>
    <col min="5319" max="5319" width="12.6640625" bestFit="1" customWidth="1"/>
    <col min="5320" max="5320" width="10" bestFit="1" customWidth="1"/>
    <col min="5321" max="5321" width="12.6640625" bestFit="1" customWidth="1"/>
    <col min="5322" max="5322" width="10" bestFit="1" customWidth="1"/>
    <col min="5323" max="5323" width="4.6640625" bestFit="1" customWidth="1"/>
    <col min="5324" max="5324" width="12.6640625" bestFit="1" customWidth="1"/>
    <col min="5325" max="5325" width="10" bestFit="1" customWidth="1"/>
    <col min="5326" max="5326" width="12.6640625" bestFit="1" customWidth="1"/>
    <col min="5327" max="5327" width="10" bestFit="1" customWidth="1"/>
    <col min="5328" max="5328" width="12.6640625" bestFit="1" customWidth="1"/>
    <col min="5329" max="5329" width="10" bestFit="1" customWidth="1"/>
    <col min="5330" max="5331" width="4.6640625" bestFit="1" customWidth="1"/>
    <col min="5332" max="5332" width="12.6640625" bestFit="1" customWidth="1"/>
    <col min="5333" max="5333" width="10" bestFit="1" customWidth="1"/>
    <col min="5334" max="5334" width="12.6640625" bestFit="1" customWidth="1"/>
    <col min="5335" max="5335" width="10" bestFit="1" customWidth="1"/>
    <col min="5336" max="5336" width="12.6640625" bestFit="1" customWidth="1"/>
    <col min="5337" max="5337" width="10" bestFit="1" customWidth="1"/>
    <col min="5338" max="5338" width="12.6640625" bestFit="1" customWidth="1"/>
    <col min="5339" max="5339" width="10" bestFit="1" customWidth="1"/>
    <col min="5340" max="5340" width="12.6640625" bestFit="1" customWidth="1"/>
    <col min="5341" max="5341" width="10" bestFit="1" customWidth="1"/>
    <col min="5342" max="5342" width="12.6640625" bestFit="1" customWidth="1"/>
    <col min="5343" max="5343" width="10" bestFit="1" customWidth="1"/>
    <col min="5344" max="5344" width="12.6640625" bestFit="1" customWidth="1"/>
    <col min="5345" max="5345" width="10" bestFit="1" customWidth="1"/>
    <col min="5346" max="5346" width="12.6640625" bestFit="1" customWidth="1"/>
    <col min="5347" max="5347" width="10" bestFit="1" customWidth="1"/>
    <col min="5348" max="5349" width="4.6640625" bestFit="1" customWidth="1"/>
    <col min="5350" max="5350" width="12.6640625" bestFit="1" customWidth="1"/>
    <col min="5351" max="5351" width="10" bestFit="1" customWidth="1"/>
    <col min="5352" max="5352" width="12.6640625" bestFit="1" customWidth="1"/>
    <col min="5353" max="5353" width="10" bestFit="1" customWidth="1"/>
    <col min="5354" max="5354" width="12.6640625" bestFit="1" customWidth="1"/>
    <col min="5355" max="5355" width="10" bestFit="1" customWidth="1"/>
    <col min="5356" max="5356" width="12.6640625" bestFit="1" customWidth="1"/>
    <col min="5357" max="5357" width="10" bestFit="1" customWidth="1"/>
    <col min="5358" max="5358" width="4.6640625" bestFit="1" customWidth="1"/>
    <col min="5359" max="5359" width="12.6640625" bestFit="1" customWidth="1"/>
    <col min="5360" max="5360" width="10" bestFit="1" customWidth="1"/>
    <col min="5361" max="5362" width="4.6640625" bestFit="1" customWidth="1"/>
    <col min="5363" max="5363" width="12.6640625" bestFit="1" customWidth="1"/>
    <col min="5364" max="5364" width="10" bestFit="1" customWidth="1"/>
    <col min="5365" max="5365" width="4.6640625" bestFit="1" customWidth="1"/>
    <col min="5366" max="5366" width="12.6640625" bestFit="1" customWidth="1"/>
    <col min="5367" max="5367" width="10" bestFit="1" customWidth="1"/>
    <col min="5368" max="5368" width="12.6640625" bestFit="1" customWidth="1"/>
    <col min="5369" max="5369" width="10" bestFit="1" customWidth="1"/>
    <col min="5370" max="5370" width="4.6640625" bestFit="1" customWidth="1"/>
    <col min="5371" max="5371" width="12.6640625" bestFit="1" customWidth="1"/>
    <col min="5372" max="5372" width="10" bestFit="1" customWidth="1"/>
    <col min="5373" max="5373" width="12.6640625" bestFit="1" customWidth="1"/>
    <col min="5374" max="5374" width="10" bestFit="1" customWidth="1"/>
    <col min="5375" max="5375" width="12.6640625" bestFit="1" customWidth="1"/>
    <col min="5376" max="5376" width="10" bestFit="1" customWidth="1"/>
    <col min="5377" max="5377" width="12.6640625" bestFit="1" customWidth="1"/>
    <col min="5378" max="5378" width="10" bestFit="1" customWidth="1"/>
    <col min="5379" max="5379" width="4.6640625" bestFit="1" customWidth="1"/>
    <col min="5380" max="5380" width="12.6640625" bestFit="1" customWidth="1"/>
    <col min="5381" max="5381" width="10" bestFit="1" customWidth="1"/>
    <col min="5382" max="5382" width="12.6640625" bestFit="1" customWidth="1"/>
    <col min="5383" max="5383" width="10" bestFit="1" customWidth="1"/>
    <col min="5384" max="5384" width="12.6640625" bestFit="1" customWidth="1"/>
    <col min="5385" max="5385" width="10" bestFit="1" customWidth="1"/>
    <col min="5386" max="5386" width="12.6640625" bestFit="1" customWidth="1"/>
    <col min="5387" max="5387" width="10" bestFit="1" customWidth="1"/>
    <col min="5388" max="5388" width="12.6640625" bestFit="1" customWidth="1"/>
    <col min="5389" max="5389" width="10" bestFit="1" customWidth="1"/>
    <col min="5390" max="5390" width="12.6640625" bestFit="1" customWidth="1"/>
    <col min="5391" max="5391" width="10" bestFit="1" customWidth="1"/>
    <col min="5392" max="5392" width="12.6640625" bestFit="1" customWidth="1"/>
    <col min="5393" max="5393" width="10" bestFit="1" customWidth="1"/>
    <col min="5394" max="5394" width="4.6640625" bestFit="1" customWidth="1"/>
    <col min="5395" max="5395" width="12.6640625" bestFit="1" customWidth="1"/>
    <col min="5396" max="5396" width="10" bestFit="1" customWidth="1"/>
    <col min="5397" max="5397" width="4.6640625" bestFit="1" customWidth="1"/>
    <col min="5398" max="5398" width="12.6640625" bestFit="1" customWidth="1"/>
    <col min="5399" max="5399" width="10" bestFit="1" customWidth="1"/>
    <col min="5400" max="5400" width="12.6640625" bestFit="1" customWidth="1"/>
    <col min="5401" max="5401" width="10" bestFit="1" customWidth="1"/>
    <col min="5402" max="5402" width="4.6640625" bestFit="1" customWidth="1"/>
    <col min="5403" max="5403" width="12.6640625" bestFit="1" customWidth="1"/>
    <col min="5404" max="5404" width="10" bestFit="1" customWidth="1"/>
    <col min="5405" max="5405" width="12.6640625" bestFit="1" customWidth="1"/>
    <col min="5406" max="5406" width="10" bestFit="1" customWidth="1"/>
    <col min="5407" max="5407" width="12.6640625" bestFit="1" customWidth="1"/>
    <col min="5408" max="5408" width="10" bestFit="1" customWidth="1"/>
    <col min="5409" max="5409" width="4.6640625" bestFit="1" customWidth="1"/>
    <col min="5410" max="5410" width="12.6640625" bestFit="1" customWidth="1"/>
    <col min="5411" max="5411" width="10" bestFit="1" customWidth="1"/>
    <col min="5412" max="5412" width="12.6640625" bestFit="1" customWidth="1"/>
    <col min="5413" max="5413" width="10" bestFit="1" customWidth="1"/>
    <col min="5414" max="5414" width="12.6640625" bestFit="1" customWidth="1"/>
    <col min="5415" max="5415" width="10" bestFit="1" customWidth="1"/>
    <col min="5416" max="5416" width="12.6640625" bestFit="1" customWidth="1"/>
    <col min="5417" max="5417" width="10" bestFit="1" customWidth="1"/>
    <col min="5418" max="5418" width="12.6640625" bestFit="1" customWidth="1"/>
    <col min="5419" max="5419" width="10" bestFit="1" customWidth="1"/>
    <col min="5420" max="5420" width="4.6640625" bestFit="1" customWidth="1"/>
    <col min="5421" max="5421" width="12.6640625" bestFit="1" customWidth="1"/>
    <col min="5422" max="5422" width="10" bestFit="1" customWidth="1"/>
    <col min="5423" max="5423" width="12.6640625" bestFit="1" customWidth="1"/>
    <col min="5424" max="5424" width="10" bestFit="1" customWidth="1"/>
    <col min="5425" max="5425" width="4.6640625" bestFit="1" customWidth="1"/>
    <col min="5426" max="5426" width="12.6640625" bestFit="1" customWidth="1"/>
    <col min="5427" max="5427" width="10" bestFit="1" customWidth="1"/>
    <col min="5428" max="5428" width="12.6640625" bestFit="1" customWidth="1"/>
    <col min="5429" max="5429" width="10" bestFit="1" customWidth="1"/>
    <col min="5430" max="5430" width="12.6640625" bestFit="1" customWidth="1"/>
    <col min="5431" max="5431" width="10" bestFit="1" customWidth="1"/>
    <col min="5432" max="5432" width="4.6640625" bestFit="1" customWidth="1"/>
    <col min="5433" max="5433" width="12.6640625" bestFit="1" customWidth="1"/>
    <col min="5434" max="5434" width="10" bestFit="1" customWidth="1"/>
    <col min="5435" max="5435" width="12.6640625" bestFit="1" customWidth="1"/>
    <col min="5436" max="5436" width="10" bestFit="1" customWidth="1"/>
    <col min="5437" max="5437" width="12.6640625" bestFit="1" customWidth="1"/>
    <col min="5438" max="5438" width="10" bestFit="1" customWidth="1"/>
    <col min="5439" max="5439" width="4.6640625" bestFit="1" customWidth="1"/>
    <col min="5440" max="5440" width="12.6640625" bestFit="1" customWidth="1"/>
    <col min="5441" max="5441" width="10" bestFit="1" customWidth="1"/>
    <col min="5442" max="5442" width="12.6640625" bestFit="1" customWidth="1"/>
    <col min="5443" max="5443" width="10" bestFit="1" customWidth="1"/>
    <col min="5444" max="5444" width="12.6640625" bestFit="1" customWidth="1"/>
    <col min="5445" max="5445" width="10" bestFit="1" customWidth="1"/>
    <col min="5446" max="5446" width="4.6640625" bestFit="1" customWidth="1"/>
    <col min="5447" max="5447" width="12.6640625" bestFit="1" customWidth="1"/>
    <col min="5448" max="5448" width="10" bestFit="1" customWidth="1"/>
    <col min="5449" max="5449" width="12.6640625" bestFit="1" customWidth="1"/>
    <col min="5450" max="5450" width="10" bestFit="1" customWidth="1"/>
    <col min="5451" max="5451" width="12.6640625" bestFit="1" customWidth="1"/>
    <col min="5452" max="5452" width="10" bestFit="1" customWidth="1"/>
    <col min="5453" max="5453" width="4.6640625" bestFit="1" customWidth="1"/>
    <col min="5454" max="5454" width="12.6640625" bestFit="1" customWidth="1"/>
    <col min="5455" max="5455" width="10" bestFit="1" customWidth="1"/>
    <col min="5456" max="5457" width="4.6640625" bestFit="1" customWidth="1"/>
    <col min="5458" max="5458" width="12.6640625" bestFit="1" customWidth="1"/>
    <col min="5459" max="5459" width="10" bestFit="1" customWidth="1"/>
    <col min="5460" max="5460" width="12.6640625" bestFit="1" customWidth="1"/>
    <col min="5461" max="5461" width="10" bestFit="1" customWidth="1"/>
    <col min="5462" max="5462" width="4.6640625" bestFit="1" customWidth="1"/>
    <col min="5463" max="5463" width="12.6640625" bestFit="1" customWidth="1"/>
    <col min="5464" max="5464" width="10" bestFit="1" customWidth="1"/>
    <col min="5465" max="5465" width="12.6640625" bestFit="1" customWidth="1"/>
    <col min="5466" max="5466" width="10" bestFit="1" customWidth="1"/>
    <col min="5467" max="5467" width="12.6640625" bestFit="1" customWidth="1"/>
    <col min="5468" max="5468" width="10" bestFit="1" customWidth="1"/>
    <col min="5469" max="5469" width="4.6640625" bestFit="1" customWidth="1"/>
    <col min="5470" max="5470" width="12.6640625" bestFit="1" customWidth="1"/>
    <col min="5471" max="5471" width="10" bestFit="1" customWidth="1"/>
    <col min="5472" max="5473" width="4.6640625" bestFit="1" customWidth="1"/>
    <col min="5474" max="5474" width="12.6640625" bestFit="1" customWidth="1"/>
    <col min="5475" max="5475" width="10" bestFit="1" customWidth="1"/>
    <col min="5476" max="5476" width="4.6640625" bestFit="1" customWidth="1"/>
    <col min="5477" max="5477" width="12.6640625" bestFit="1" customWidth="1"/>
    <col min="5478" max="5478" width="10" bestFit="1" customWidth="1"/>
    <col min="5479" max="5479" width="12.6640625" bestFit="1" customWidth="1"/>
    <col min="5480" max="5480" width="10" bestFit="1" customWidth="1"/>
    <col min="5481" max="5481" width="12.6640625" bestFit="1" customWidth="1"/>
    <col min="5482" max="5482" width="10" bestFit="1" customWidth="1"/>
    <col min="5483" max="5483" width="12.6640625" bestFit="1" customWidth="1"/>
    <col min="5484" max="5484" width="10" bestFit="1" customWidth="1"/>
    <col min="5485" max="5485" width="12.6640625" bestFit="1" customWidth="1"/>
    <col min="5486" max="5486" width="10" bestFit="1" customWidth="1"/>
    <col min="5487" max="5487" width="12.6640625" bestFit="1" customWidth="1"/>
    <col min="5488" max="5488" width="10" bestFit="1" customWidth="1"/>
    <col min="5489" max="5489" width="12.6640625" bestFit="1" customWidth="1"/>
    <col min="5490" max="5490" width="10" bestFit="1" customWidth="1"/>
    <col min="5491" max="5491" width="4.6640625" bestFit="1" customWidth="1"/>
    <col min="5492" max="5492" width="12.6640625" bestFit="1" customWidth="1"/>
    <col min="5493" max="5493" width="10" bestFit="1" customWidth="1"/>
    <col min="5494" max="5494" width="12.6640625" bestFit="1" customWidth="1"/>
    <col min="5495" max="5495" width="10" bestFit="1" customWidth="1"/>
    <col min="5496" max="5496" width="4.6640625" bestFit="1" customWidth="1"/>
    <col min="5497" max="5497" width="12.6640625" bestFit="1" customWidth="1"/>
    <col min="5498" max="5498" width="10" bestFit="1" customWidth="1"/>
    <col min="5499" max="5499" width="12.6640625" bestFit="1" customWidth="1"/>
    <col min="5500" max="5500" width="10" bestFit="1" customWidth="1"/>
    <col min="5501" max="5501" width="12.6640625" bestFit="1" customWidth="1"/>
    <col min="5502" max="5502" width="10" bestFit="1" customWidth="1"/>
    <col min="5503" max="5503" width="12.6640625" bestFit="1" customWidth="1"/>
    <col min="5504" max="5504" width="10" bestFit="1" customWidth="1"/>
    <col min="5505" max="5505" width="12.6640625" bestFit="1" customWidth="1"/>
    <col min="5506" max="5506" width="10" bestFit="1" customWidth="1"/>
    <col min="5507" max="5507" width="12.6640625" bestFit="1" customWidth="1"/>
    <col min="5508" max="5508" width="10" bestFit="1" customWidth="1"/>
    <col min="5509" max="5509" width="4.6640625" bestFit="1" customWidth="1"/>
    <col min="5510" max="5510" width="12.6640625" bestFit="1" customWidth="1"/>
    <col min="5511" max="5511" width="10" bestFit="1" customWidth="1"/>
    <col min="5512" max="5512" width="4.6640625" bestFit="1" customWidth="1"/>
    <col min="5513" max="5513" width="12.6640625" bestFit="1" customWidth="1"/>
    <col min="5514" max="5514" width="10" bestFit="1" customWidth="1"/>
    <col min="5515" max="5515" width="12.6640625" bestFit="1" customWidth="1"/>
    <col min="5516" max="5516" width="10" bestFit="1" customWidth="1"/>
    <col min="5517" max="5517" width="4.6640625" bestFit="1" customWidth="1"/>
    <col min="5518" max="5518" width="12.6640625" bestFit="1" customWidth="1"/>
    <col min="5519" max="5519" width="10" bestFit="1" customWidth="1"/>
    <col min="5520" max="5520" width="4.6640625" bestFit="1" customWidth="1"/>
    <col min="5521" max="5521" width="12.6640625" bestFit="1" customWidth="1"/>
    <col min="5522" max="5522" width="10" bestFit="1" customWidth="1"/>
    <col min="5523" max="5523" width="4.6640625" bestFit="1" customWidth="1"/>
    <col min="5524" max="5524" width="12.6640625" bestFit="1" customWidth="1"/>
    <col min="5525" max="5525" width="10" bestFit="1" customWidth="1"/>
    <col min="5526" max="5526" width="12.6640625" bestFit="1" customWidth="1"/>
    <col min="5527" max="5527" width="10" bestFit="1" customWidth="1"/>
    <col min="5528" max="5528" width="12.6640625" bestFit="1" customWidth="1"/>
    <col min="5529" max="5529" width="10" bestFit="1" customWidth="1"/>
    <col min="5530" max="5530" width="4.6640625" bestFit="1" customWidth="1"/>
    <col min="5531" max="5531" width="12.6640625" bestFit="1" customWidth="1"/>
    <col min="5532" max="5532" width="10" bestFit="1" customWidth="1"/>
    <col min="5533" max="5533" width="4.6640625" bestFit="1" customWidth="1"/>
    <col min="5534" max="5534" width="12.6640625" bestFit="1" customWidth="1"/>
    <col min="5535" max="5535" width="10" bestFit="1" customWidth="1"/>
    <col min="5536" max="5536" width="12.6640625" bestFit="1" customWidth="1"/>
    <col min="5537" max="5537" width="10" bestFit="1" customWidth="1"/>
    <col min="5538" max="5538" width="4.6640625" bestFit="1" customWidth="1"/>
    <col min="5539" max="5539" width="12.6640625" bestFit="1" customWidth="1"/>
    <col min="5540" max="5540" width="10" bestFit="1" customWidth="1"/>
    <col min="5541" max="5541" width="12.6640625" bestFit="1" customWidth="1"/>
    <col min="5542" max="5542" width="10" bestFit="1" customWidth="1"/>
    <col min="5543" max="5543" width="12.6640625" bestFit="1" customWidth="1"/>
    <col min="5544" max="5544" width="10" bestFit="1" customWidth="1"/>
    <col min="5545" max="5545" width="4.6640625" bestFit="1" customWidth="1"/>
    <col min="5546" max="5546" width="12.6640625" bestFit="1" customWidth="1"/>
    <col min="5547" max="5547" width="10" bestFit="1" customWidth="1"/>
    <col min="5548" max="5548" width="12.6640625" bestFit="1" customWidth="1"/>
    <col min="5549" max="5549" width="10" bestFit="1" customWidth="1"/>
    <col min="5550" max="5550" width="12.6640625" bestFit="1" customWidth="1"/>
    <col min="5551" max="5551" width="10" bestFit="1" customWidth="1"/>
    <col min="5552" max="5552" width="4.6640625" bestFit="1" customWidth="1"/>
    <col min="5553" max="5553" width="12.6640625" bestFit="1" customWidth="1"/>
    <col min="5554" max="5554" width="10" bestFit="1" customWidth="1"/>
    <col min="5555" max="5556" width="4.6640625" bestFit="1" customWidth="1"/>
    <col min="5557" max="5557" width="12.6640625" bestFit="1" customWidth="1"/>
    <col min="5558" max="5558" width="10" bestFit="1" customWidth="1"/>
    <col min="5559" max="5561" width="4.6640625" bestFit="1" customWidth="1"/>
    <col min="5562" max="5562" width="12.6640625" bestFit="1" customWidth="1"/>
    <col min="5563" max="5563" width="10" bestFit="1" customWidth="1"/>
    <col min="5564" max="5564" width="12.6640625" bestFit="1" customWidth="1"/>
    <col min="5565" max="5565" width="10" bestFit="1" customWidth="1"/>
    <col min="5566" max="5566" width="12.6640625" bestFit="1" customWidth="1"/>
    <col min="5567" max="5567" width="10" bestFit="1" customWidth="1"/>
    <col min="5568" max="5568" width="12.6640625" bestFit="1" customWidth="1"/>
    <col min="5569" max="5569" width="10" bestFit="1" customWidth="1"/>
    <col min="5570" max="5570" width="12.6640625" bestFit="1" customWidth="1"/>
    <col min="5571" max="5571" width="10" bestFit="1" customWidth="1"/>
    <col min="5572" max="5572" width="12.6640625" bestFit="1" customWidth="1"/>
    <col min="5573" max="5573" width="10" bestFit="1" customWidth="1"/>
    <col min="5574" max="5574" width="12.6640625" bestFit="1" customWidth="1"/>
    <col min="5575" max="5575" width="10" bestFit="1" customWidth="1"/>
    <col min="5576" max="5576" width="12.6640625" bestFit="1" customWidth="1"/>
    <col min="5577" max="5577" width="10" bestFit="1" customWidth="1"/>
    <col min="5578" max="5578" width="12.6640625" bestFit="1" customWidth="1"/>
    <col min="5579" max="5579" width="10" bestFit="1" customWidth="1"/>
    <col min="5580" max="5580" width="12.6640625" bestFit="1" customWidth="1"/>
    <col min="5581" max="5581" width="10" bestFit="1" customWidth="1"/>
    <col min="5582" max="5582" width="12.6640625" bestFit="1" customWidth="1"/>
    <col min="5583" max="5583" width="10" bestFit="1" customWidth="1"/>
    <col min="5584" max="5584" width="12.6640625" bestFit="1" customWidth="1"/>
    <col min="5585" max="5585" width="10" bestFit="1" customWidth="1"/>
    <col min="5586" max="5586" width="4.6640625" bestFit="1" customWidth="1"/>
    <col min="5587" max="5587" width="12.6640625" bestFit="1" customWidth="1"/>
    <col min="5588" max="5588" width="10" bestFit="1" customWidth="1"/>
    <col min="5589" max="5589" width="12.6640625" bestFit="1" customWidth="1"/>
    <col min="5590" max="5590" width="10" bestFit="1" customWidth="1"/>
    <col min="5591" max="5591" width="12.6640625" bestFit="1" customWidth="1"/>
    <col min="5592" max="5592" width="10" bestFit="1" customWidth="1"/>
    <col min="5593" max="5593" width="12.6640625" bestFit="1" customWidth="1"/>
    <col min="5594" max="5594" width="10" bestFit="1" customWidth="1"/>
    <col min="5595" max="5595" width="12.6640625" bestFit="1" customWidth="1"/>
    <col min="5596" max="5596" width="10" bestFit="1" customWidth="1"/>
    <col min="5597" max="5597" width="4.6640625" bestFit="1" customWidth="1"/>
    <col min="5598" max="5598" width="12.6640625" bestFit="1" customWidth="1"/>
    <col min="5599" max="5599" width="10" bestFit="1" customWidth="1"/>
    <col min="5600" max="5600" width="4.6640625" bestFit="1" customWidth="1"/>
    <col min="5601" max="5601" width="12.6640625" bestFit="1" customWidth="1"/>
    <col min="5602" max="5602" width="10" bestFit="1" customWidth="1"/>
    <col min="5603" max="5603" width="12.6640625" bestFit="1" customWidth="1"/>
    <col min="5604" max="5604" width="10" bestFit="1" customWidth="1"/>
    <col min="5605" max="5605" width="4.6640625" bestFit="1" customWidth="1"/>
    <col min="5606" max="5606" width="12.6640625" bestFit="1" customWidth="1"/>
    <col min="5607" max="5607" width="10" bestFit="1" customWidth="1"/>
    <col min="5608" max="5608" width="12.6640625" bestFit="1" customWidth="1"/>
    <col min="5609" max="5609" width="10" bestFit="1" customWidth="1"/>
    <col min="5610" max="5610" width="12.6640625" bestFit="1" customWidth="1"/>
    <col min="5611" max="5611" width="10" bestFit="1" customWidth="1"/>
    <col min="5612" max="5612" width="4.6640625" bestFit="1" customWidth="1"/>
    <col min="5613" max="5613" width="12.6640625" bestFit="1" customWidth="1"/>
    <col min="5614" max="5614" width="10" bestFit="1" customWidth="1"/>
    <col min="5615" max="5615" width="12.6640625" bestFit="1" customWidth="1"/>
    <col min="5616" max="5616" width="10" bestFit="1" customWidth="1"/>
    <col min="5617" max="5617" width="4.6640625" bestFit="1" customWidth="1"/>
    <col min="5618" max="5618" width="12.6640625" bestFit="1" customWidth="1"/>
    <col min="5619" max="5619" width="10" bestFit="1" customWidth="1"/>
    <col min="5620" max="5620" width="12.6640625" bestFit="1" customWidth="1"/>
    <col min="5621" max="5621" width="10" bestFit="1" customWidth="1"/>
    <col min="5622" max="5622" width="4.6640625" bestFit="1" customWidth="1"/>
    <col min="5623" max="5623" width="12.6640625" bestFit="1" customWidth="1"/>
    <col min="5624" max="5624" width="10" bestFit="1" customWidth="1"/>
    <col min="5625" max="5625" width="4.6640625" bestFit="1" customWidth="1"/>
    <col min="5626" max="5626" width="12.6640625" bestFit="1" customWidth="1"/>
    <col min="5627" max="5627" width="10" bestFit="1" customWidth="1"/>
    <col min="5628" max="5628" width="4.6640625" bestFit="1" customWidth="1"/>
    <col min="5629" max="5629" width="12.6640625" bestFit="1" customWidth="1"/>
    <col min="5630" max="5630" width="10" bestFit="1" customWidth="1"/>
    <col min="5631" max="5631" width="12.6640625" bestFit="1" customWidth="1"/>
    <col min="5632" max="5632" width="10" bestFit="1" customWidth="1"/>
    <col min="5633" max="5633" width="12.6640625" bestFit="1" customWidth="1"/>
    <col min="5634" max="5634" width="10" bestFit="1" customWidth="1"/>
    <col min="5635" max="5635" width="12.6640625" bestFit="1" customWidth="1"/>
    <col min="5636" max="5636" width="10" bestFit="1" customWidth="1"/>
    <col min="5637" max="5637" width="12.6640625" bestFit="1" customWidth="1"/>
    <col min="5638" max="5638" width="10" bestFit="1" customWidth="1"/>
    <col min="5639" max="5639" width="12.6640625" bestFit="1" customWidth="1"/>
    <col min="5640" max="5640" width="10" bestFit="1" customWidth="1"/>
    <col min="5641" max="5641" width="12.6640625" bestFit="1" customWidth="1"/>
    <col min="5642" max="5642" width="10" bestFit="1" customWidth="1"/>
    <col min="5643" max="5643" width="12.6640625" bestFit="1" customWidth="1"/>
    <col min="5644" max="5644" width="10" bestFit="1" customWidth="1"/>
    <col min="5645" max="5645" width="12.6640625" bestFit="1" customWidth="1"/>
    <col min="5646" max="5646" width="10" bestFit="1" customWidth="1"/>
    <col min="5647" max="5647" width="12.6640625" bestFit="1" customWidth="1"/>
    <col min="5648" max="5648" width="10" bestFit="1" customWidth="1"/>
    <col min="5649" max="5649" width="4.6640625" bestFit="1" customWidth="1"/>
    <col min="5650" max="5650" width="12.6640625" bestFit="1" customWidth="1"/>
    <col min="5651" max="5651" width="10" bestFit="1" customWidth="1"/>
    <col min="5652" max="5652" width="4.6640625" bestFit="1" customWidth="1"/>
    <col min="5653" max="5653" width="12.6640625" bestFit="1" customWidth="1"/>
    <col min="5654" max="5654" width="10" bestFit="1" customWidth="1"/>
    <col min="5655" max="5655" width="12.6640625" bestFit="1" customWidth="1"/>
    <col min="5656" max="5656" width="10" bestFit="1" customWidth="1"/>
    <col min="5657" max="5657" width="12.6640625" bestFit="1" customWidth="1"/>
    <col min="5658" max="5658" width="10" bestFit="1" customWidth="1"/>
    <col min="5659" max="5659" width="12.6640625" bestFit="1" customWidth="1"/>
    <col min="5660" max="5660" width="10" bestFit="1" customWidth="1"/>
    <col min="5661" max="5661" width="12.6640625" bestFit="1" customWidth="1"/>
    <col min="5662" max="5662" width="10" bestFit="1" customWidth="1"/>
    <col min="5663" max="5664" width="4.6640625" bestFit="1" customWidth="1"/>
    <col min="5665" max="5665" width="12.6640625" bestFit="1" customWidth="1"/>
    <col min="5666" max="5666" width="10" bestFit="1" customWidth="1"/>
    <col min="5667" max="5667" width="12.6640625" bestFit="1" customWidth="1"/>
    <col min="5668" max="5668" width="10" bestFit="1" customWidth="1"/>
    <col min="5669" max="5669" width="4.6640625" bestFit="1" customWidth="1"/>
    <col min="5670" max="5670" width="12.6640625" bestFit="1" customWidth="1"/>
    <col min="5671" max="5671" width="10" bestFit="1" customWidth="1"/>
    <col min="5672" max="5672" width="12.6640625" bestFit="1" customWidth="1"/>
    <col min="5673" max="5673" width="10" bestFit="1" customWidth="1"/>
    <col min="5674" max="5674" width="4.6640625" bestFit="1" customWidth="1"/>
    <col min="5675" max="5675" width="12.6640625" bestFit="1" customWidth="1"/>
    <col min="5676" max="5676" width="10" bestFit="1" customWidth="1"/>
    <col min="5677" max="5677" width="12.6640625" bestFit="1" customWidth="1"/>
    <col min="5678" max="5678" width="10" bestFit="1" customWidth="1"/>
    <col min="5679" max="5679" width="12.6640625" bestFit="1" customWidth="1"/>
    <col min="5680" max="5680" width="10" bestFit="1" customWidth="1"/>
    <col min="5681" max="5681" width="12.6640625" bestFit="1" customWidth="1"/>
    <col min="5682" max="5682" width="10" bestFit="1" customWidth="1"/>
    <col min="5683" max="5683" width="12.6640625" bestFit="1" customWidth="1"/>
    <col min="5684" max="5684" width="10" bestFit="1" customWidth="1"/>
    <col min="5685" max="5685" width="12.6640625" bestFit="1" customWidth="1"/>
    <col min="5686" max="5686" width="10" bestFit="1" customWidth="1"/>
    <col min="5687" max="5687" width="12.6640625" bestFit="1" customWidth="1"/>
    <col min="5688" max="5688" width="10" bestFit="1" customWidth="1"/>
    <col min="5689" max="5689" width="12.6640625" bestFit="1" customWidth="1"/>
    <col min="5690" max="5690" width="10" bestFit="1" customWidth="1"/>
    <col min="5691" max="5691" width="4.6640625" bestFit="1" customWidth="1"/>
    <col min="5692" max="5692" width="12.6640625" bestFit="1" customWidth="1"/>
    <col min="5693" max="5693" width="10" bestFit="1" customWidth="1"/>
    <col min="5694" max="5694" width="12.6640625" bestFit="1" customWidth="1"/>
    <col min="5695" max="5695" width="10" bestFit="1" customWidth="1"/>
    <col min="5696" max="5696" width="12.6640625" bestFit="1" customWidth="1"/>
    <col min="5697" max="5697" width="10" bestFit="1" customWidth="1"/>
    <col min="5698" max="5698" width="4.6640625" bestFit="1" customWidth="1"/>
    <col min="5699" max="5699" width="12.6640625" bestFit="1" customWidth="1"/>
    <col min="5700" max="5700" width="10" bestFit="1" customWidth="1"/>
    <col min="5701" max="5701" width="4.6640625" bestFit="1" customWidth="1"/>
    <col min="5702" max="5702" width="12.6640625" bestFit="1" customWidth="1"/>
    <col min="5703" max="5703" width="10" bestFit="1" customWidth="1"/>
    <col min="5704" max="5704" width="12.6640625" bestFit="1" customWidth="1"/>
    <col min="5705" max="5705" width="10" bestFit="1" customWidth="1"/>
    <col min="5706" max="5706" width="12.6640625" bestFit="1" customWidth="1"/>
    <col min="5707" max="5707" width="10" bestFit="1" customWidth="1"/>
    <col min="5708" max="5708" width="4.6640625" bestFit="1" customWidth="1"/>
    <col min="5709" max="5709" width="12.6640625" bestFit="1" customWidth="1"/>
    <col min="5710" max="5710" width="10" bestFit="1" customWidth="1"/>
    <col min="5711" max="5711" width="12.6640625" bestFit="1" customWidth="1"/>
    <col min="5712" max="5712" width="10" bestFit="1" customWidth="1"/>
    <col min="5713" max="5713" width="12.6640625" bestFit="1" customWidth="1"/>
    <col min="5714" max="5714" width="10" bestFit="1" customWidth="1"/>
    <col min="5715" max="5715" width="12.6640625" bestFit="1" customWidth="1"/>
    <col min="5716" max="5716" width="10" bestFit="1" customWidth="1"/>
    <col min="5717" max="5717" width="12.6640625" bestFit="1" customWidth="1"/>
    <col min="5718" max="5718" width="10" bestFit="1" customWidth="1"/>
    <col min="5719" max="5719" width="12.6640625" bestFit="1" customWidth="1"/>
    <col min="5720" max="5720" width="10" bestFit="1" customWidth="1"/>
    <col min="5721" max="5721" width="12.6640625" bestFit="1" customWidth="1"/>
    <col min="5722" max="5722" width="10" bestFit="1" customWidth="1"/>
    <col min="5723" max="5723" width="12.6640625" bestFit="1" customWidth="1"/>
    <col min="5724" max="5724" width="10" bestFit="1" customWidth="1"/>
    <col min="5725" max="5725" width="4.6640625" bestFit="1" customWidth="1"/>
    <col min="5726" max="5726" width="12.6640625" bestFit="1" customWidth="1"/>
    <col min="5727" max="5727" width="10" bestFit="1" customWidth="1"/>
    <col min="5728" max="5728" width="12.6640625" bestFit="1" customWidth="1"/>
    <col min="5729" max="5729" width="10" bestFit="1" customWidth="1"/>
    <col min="5730" max="5730" width="4.6640625" bestFit="1" customWidth="1"/>
    <col min="5731" max="5731" width="12.6640625" bestFit="1" customWidth="1"/>
    <col min="5732" max="5732" width="10" bestFit="1" customWidth="1"/>
    <col min="5733" max="5733" width="12.6640625" bestFit="1" customWidth="1"/>
    <col min="5734" max="5734" width="10" bestFit="1" customWidth="1"/>
    <col min="5735" max="5735" width="12.6640625" bestFit="1" customWidth="1"/>
    <col min="5736" max="5736" width="10" bestFit="1" customWidth="1"/>
    <col min="5737" max="5737" width="12.6640625" bestFit="1" customWidth="1"/>
    <col min="5738" max="5738" width="10" bestFit="1" customWidth="1"/>
    <col min="5739" max="5739" width="12.6640625" bestFit="1" customWidth="1"/>
    <col min="5740" max="5740" width="10" bestFit="1" customWidth="1"/>
    <col min="5741" max="5741" width="12.6640625" bestFit="1" customWidth="1"/>
    <col min="5742" max="5742" width="10" bestFit="1" customWidth="1"/>
    <col min="5743" max="5743" width="12.6640625" bestFit="1" customWidth="1"/>
    <col min="5744" max="5744" width="10" bestFit="1" customWidth="1"/>
    <col min="5745" max="5745" width="12.6640625" bestFit="1" customWidth="1"/>
    <col min="5746" max="5746" width="10" bestFit="1" customWidth="1"/>
    <col min="5747" max="5747" width="12.6640625" bestFit="1" customWidth="1"/>
    <col min="5748" max="5748" width="10" bestFit="1" customWidth="1"/>
    <col min="5749" max="5749" width="12.6640625" bestFit="1" customWidth="1"/>
    <col min="5750" max="5750" width="10" bestFit="1" customWidth="1"/>
    <col min="5751" max="5751" width="12.6640625" bestFit="1" customWidth="1"/>
    <col min="5752" max="5752" width="10" bestFit="1" customWidth="1"/>
    <col min="5753" max="5753" width="12.6640625" bestFit="1" customWidth="1"/>
    <col min="5754" max="5754" width="10" bestFit="1" customWidth="1"/>
    <col min="5755" max="5755" width="12.6640625" bestFit="1" customWidth="1"/>
    <col min="5756" max="5756" width="10" bestFit="1" customWidth="1"/>
    <col min="5757" max="5757" width="12.6640625" bestFit="1" customWidth="1"/>
    <col min="5758" max="5758" width="10" bestFit="1" customWidth="1"/>
    <col min="5759" max="5760" width="4.6640625" bestFit="1" customWidth="1"/>
    <col min="5761" max="5761" width="12.6640625" bestFit="1" customWidth="1"/>
    <col min="5762" max="5762" width="10" bestFit="1" customWidth="1"/>
    <col min="5763" max="5763" width="12.6640625" bestFit="1" customWidth="1"/>
    <col min="5764" max="5764" width="10" bestFit="1" customWidth="1"/>
    <col min="5765" max="5765" width="12.6640625" bestFit="1" customWidth="1"/>
    <col min="5766" max="5766" width="10" bestFit="1" customWidth="1"/>
    <col min="5767" max="5767" width="12.6640625" bestFit="1" customWidth="1"/>
    <col min="5768" max="5768" width="10" bestFit="1" customWidth="1"/>
    <col min="5769" max="5769" width="12.6640625" bestFit="1" customWidth="1"/>
    <col min="5770" max="5770" width="10" bestFit="1" customWidth="1"/>
    <col min="5771" max="5771" width="4.6640625" bestFit="1" customWidth="1"/>
    <col min="5772" max="5772" width="12.6640625" bestFit="1" customWidth="1"/>
    <col min="5773" max="5773" width="10" bestFit="1" customWidth="1"/>
    <col min="5774" max="5774" width="12.6640625" bestFit="1" customWidth="1"/>
    <col min="5775" max="5775" width="10" bestFit="1" customWidth="1"/>
    <col min="5776" max="5776" width="12.6640625" bestFit="1" customWidth="1"/>
    <col min="5777" max="5777" width="10" bestFit="1" customWidth="1"/>
    <col min="5778" max="5778" width="12.6640625" bestFit="1" customWidth="1"/>
    <col min="5779" max="5779" width="10" bestFit="1" customWidth="1"/>
    <col min="5780" max="5780" width="12.6640625" bestFit="1" customWidth="1"/>
    <col min="5781" max="5781" width="10" bestFit="1" customWidth="1"/>
    <col min="5782" max="5782" width="12.6640625" bestFit="1" customWidth="1"/>
    <col min="5783" max="5783" width="10" bestFit="1" customWidth="1"/>
    <col min="5784" max="5784" width="12.6640625" bestFit="1" customWidth="1"/>
    <col min="5785" max="5785" width="10" bestFit="1" customWidth="1"/>
    <col min="5786" max="5786" width="4.6640625" bestFit="1" customWidth="1"/>
    <col min="5787" max="5787" width="12.6640625" bestFit="1" customWidth="1"/>
    <col min="5788" max="5788" width="10" bestFit="1" customWidth="1"/>
    <col min="5789" max="5789" width="12.6640625" bestFit="1" customWidth="1"/>
    <col min="5790" max="5790" width="10" bestFit="1" customWidth="1"/>
    <col min="5791" max="5791" width="12.6640625" bestFit="1" customWidth="1"/>
    <col min="5792" max="5792" width="10" bestFit="1" customWidth="1"/>
    <col min="5793" max="5793" width="12.6640625" bestFit="1" customWidth="1"/>
    <col min="5794" max="5794" width="10" bestFit="1" customWidth="1"/>
    <col min="5795" max="5795" width="4.6640625" bestFit="1" customWidth="1"/>
    <col min="5796" max="5796" width="12.6640625" bestFit="1" customWidth="1"/>
    <col min="5797" max="5797" width="10" bestFit="1" customWidth="1"/>
    <col min="5798" max="5798" width="4.6640625" bestFit="1" customWidth="1"/>
    <col min="5799" max="5799" width="12.6640625" bestFit="1" customWidth="1"/>
    <col min="5800" max="5800" width="10" bestFit="1" customWidth="1"/>
    <col min="5801" max="5801" width="12.6640625" bestFit="1" customWidth="1"/>
    <col min="5802" max="5802" width="10" bestFit="1" customWidth="1"/>
    <col min="5803" max="5803" width="12.6640625" bestFit="1" customWidth="1"/>
    <col min="5804" max="5804" width="10" bestFit="1" customWidth="1"/>
    <col min="5805" max="5805" width="12.6640625" bestFit="1" customWidth="1"/>
    <col min="5806" max="5806" width="10" bestFit="1" customWidth="1"/>
    <col min="5807" max="5807" width="4.6640625" bestFit="1" customWidth="1"/>
    <col min="5808" max="5808" width="12.6640625" bestFit="1" customWidth="1"/>
    <col min="5809" max="5809" width="10" bestFit="1" customWidth="1"/>
    <col min="5810" max="5810" width="12.6640625" bestFit="1" customWidth="1"/>
    <col min="5811" max="5811" width="10" bestFit="1" customWidth="1"/>
    <col min="5812" max="5812" width="12.6640625" bestFit="1" customWidth="1"/>
    <col min="5813" max="5813" width="10" bestFit="1" customWidth="1"/>
    <col min="5814" max="5814" width="12.6640625" bestFit="1" customWidth="1"/>
    <col min="5815" max="5815" width="10" bestFit="1" customWidth="1"/>
    <col min="5816" max="5816" width="4.6640625" bestFit="1" customWidth="1"/>
    <col min="5817" max="5817" width="12.6640625" bestFit="1" customWidth="1"/>
    <col min="5818" max="5818" width="10" bestFit="1" customWidth="1"/>
    <col min="5819" max="5819" width="12.6640625" bestFit="1" customWidth="1"/>
    <col min="5820" max="5820" width="10" bestFit="1" customWidth="1"/>
    <col min="5821" max="5821" width="12.6640625" bestFit="1" customWidth="1"/>
    <col min="5822" max="5822" width="10" bestFit="1" customWidth="1"/>
    <col min="5823" max="5823" width="12.6640625" bestFit="1" customWidth="1"/>
    <col min="5824" max="5824" width="10" bestFit="1" customWidth="1"/>
    <col min="5825" max="5825" width="12.6640625" bestFit="1" customWidth="1"/>
    <col min="5826" max="5826" width="10" bestFit="1" customWidth="1"/>
    <col min="5827" max="5827" width="4.6640625" bestFit="1" customWidth="1"/>
    <col min="5828" max="5828" width="12.6640625" bestFit="1" customWidth="1"/>
    <col min="5829" max="5829" width="10" bestFit="1" customWidth="1"/>
    <col min="5830" max="5830" width="12.6640625" bestFit="1" customWidth="1"/>
    <col min="5831" max="5831" width="10" bestFit="1" customWidth="1"/>
    <col min="5832" max="5832" width="12.6640625" bestFit="1" customWidth="1"/>
    <col min="5833" max="5833" width="10" bestFit="1" customWidth="1"/>
    <col min="5834" max="5834" width="12.6640625" bestFit="1" customWidth="1"/>
    <col min="5835" max="5835" width="10" bestFit="1" customWidth="1"/>
    <col min="5836" max="5836" width="4.6640625" bestFit="1" customWidth="1"/>
    <col min="5837" max="5837" width="12.6640625" bestFit="1" customWidth="1"/>
    <col min="5838" max="5838" width="10" bestFit="1" customWidth="1"/>
    <col min="5839" max="5839" width="4.6640625" bestFit="1" customWidth="1"/>
    <col min="5840" max="5840" width="12.6640625" bestFit="1" customWidth="1"/>
    <col min="5841" max="5841" width="10" bestFit="1" customWidth="1"/>
    <col min="5842" max="5842" width="4.6640625" bestFit="1" customWidth="1"/>
    <col min="5843" max="5843" width="12.6640625" bestFit="1" customWidth="1"/>
    <col min="5844" max="5844" width="10" bestFit="1" customWidth="1"/>
    <col min="5845" max="5845" width="12.6640625" bestFit="1" customWidth="1"/>
    <col min="5846" max="5846" width="10" bestFit="1" customWidth="1"/>
    <col min="5847" max="5847" width="12.6640625" bestFit="1" customWidth="1"/>
    <col min="5848" max="5848" width="10" bestFit="1" customWidth="1"/>
    <col min="5849" max="5849" width="12.6640625" bestFit="1" customWidth="1"/>
    <col min="5850" max="5850" width="10" bestFit="1" customWidth="1"/>
    <col min="5851" max="5852" width="4.6640625" bestFit="1" customWidth="1"/>
    <col min="5853" max="5853" width="12.6640625" bestFit="1" customWidth="1"/>
    <col min="5854" max="5854" width="10" bestFit="1" customWidth="1"/>
    <col min="5855" max="5855" width="12.6640625" bestFit="1" customWidth="1"/>
    <col min="5856" max="5856" width="10" bestFit="1" customWidth="1"/>
    <col min="5857" max="5857" width="4.6640625" bestFit="1" customWidth="1"/>
    <col min="5858" max="5858" width="12.6640625" bestFit="1" customWidth="1"/>
    <col min="5859" max="5859" width="10" bestFit="1" customWidth="1"/>
    <col min="5860" max="5860" width="4.6640625" bestFit="1" customWidth="1"/>
    <col min="5861" max="5861" width="12.6640625" bestFit="1" customWidth="1"/>
    <col min="5862" max="5862" width="10" bestFit="1" customWidth="1"/>
    <col min="5863" max="5863" width="4.6640625" bestFit="1" customWidth="1"/>
    <col min="5864" max="5864" width="12.6640625" bestFit="1" customWidth="1"/>
    <col min="5865" max="5865" width="10" bestFit="1" customWidth="1"/>
    <col min="5866" max="5866" width="12.6640625" bestFit="1" customWidth="1"/>
    <col min="5867" max="5867" width="10" bestFit="1" customWidth="1"/>
    <col min="5868" max="5868" width="12.6640625" bestFit="1" customWidth="1"/>
    <col min="5869" max="5869" width="10" bestFit="1" customWidth="1"/>
    <col min="5870" max="5870" width="4.6640625" bestFit="1" customWidth="1"/>
    <col min="5871" max="5871" width="12.6640625" bestFit="1" customWidth="1"/>
    <col min="5872" max="5872" width="10" bestFit="1" customWidth="1"/>
    <col min="5873" max="5873" width="12.6640625" bestFit="1" customWidth="1"/>
    <col min="5874" max="5874" width="10" bestFit="1" customWidth="1"/>
    <col min="5875" max="5876" width="4.6640625" bestFit="1" customWidth="1"/>
    <col min="5877" max="5877" width="12.6640625" bestFit="1" customWidth="1"/>
    <col min="5878" max="5878" width="10" bestFit="1" customWidth="1"/>
    <col min="5879" max="5879" width="12.6640625" bestFit="1" customWidth="1"/>
    <col min="5880" max="5880" width="10" bestFit="1" customWidth="1"/>
    <col min="5881" max="5881" width="12.6640625" bestFit="1" customWidth="1"/>
    <col min="5882" max="5882" width="10" bestFit="1" customWidth="1"/>
    <col min="5883" max="5884" width="4.6640625" bestFit="1" customWidth="1"/>
    <col min="5885" max="5885" width="12.6640625" bestFit="1" customWidth="1"/>
    <col min="5886" max="5886" width="10" bestFit="1" customWidth="1"/>
    <col min="5887" max="5887" width="4.6640625" bestFit="1" customWidth="1"/>
    <col min="5888" max="5888" width="12.6640625" bestFit="1" customWidth="1"/>
    <col min="5889" max="5889" width="10" bestFit="1" customWidth="1"/>
    <col min="5890" max="5890" width="12.6640625" bestFit="1" customWidth="1"/>
    <col min="5891" max="5891" width="10" bestFit="1" customWidth="1"/>
    <col min="5892" max="5892" width="12.6640625" bestFit="1" customWidth="1"/>
    <col min="5893" max="5893" width="10" bestFit="1" customWidth="1"/>
    <col min="5894" max="5894" width="12.6640625" bestFit="1" customWidth="1"/>
    <col min="5895" max="5895" width="10" bestFit="1" customWidth="1"/>
    <col min="5896" max="5896" width="4.6640625" bestFit="1" customWidth="1"/>
    <col min="5897" max="5897" width="12.6640625" bestFit="1" customWidth="1"/>
    <col min="5898" max="5898" width="10" bestFit="1" customWidth="1"/>
    <col min="5899" max="5899" width="12.6640625" bestFit="1" customWidth="1"/>
    <col min="5900" max="5900" width="10" bestFit="1" customWidth="1"/>
    <col min="5901" max="5901" width="4.6640625" bestFit="1" customWidth="1"/>
    <col min="5902" max="5902" width="12.6640625" bestFit="1" customWidth="1"/>
    <col min="5903" max="5903" width="10" bestFit="1" customWidth="1"/>
    <col min="5904" max="5904" width="4.6640625" bestFit="1" customWidth="1"/>
    <col min="5905" max="5905" width="12.6640625" bestFit="1" customWidth="1"/>
    <col min="5906" max="5906" width="10" bestFit="1" customWidth="1"/>
    <col min="5907" max="5908" width="4.6640625" bestFit="1" customWidth="1"/>
    <col min="5909" max="5909" width="12.6640625" bestFit="1" customWidth="1"/>
    <col min="5910" max="5910" width="10" bestFit="1" customWidth="1"/>
    <col min="5911" max="5911" width="12.6640625" bestFit="1" customWidth="1"/>
    <col min="5912" max="5912" width="10" bestFit="1" customWidth="1"/>
    <col min="5913" max="5913" width="12.6640625" bestFit="1" customWidth="1"/>
    <col min="5914" max="5914" width="10" bestFit="1" customWidth="1"/>
    <col min="5915" max="5915" width="12.6640625" bestFit="1" customWidth="1"/>
    <col min="5916" max="5916" width="10" bestFit="1" customWidth="1"/>
    <col min="5917" max="5917" width="4.6640625" bestFit="1" customWidth="1"/>
    <col min="5918" max="5918" width="12.6640625" bestFit="1" customWidth="1"/>
    <col min="5919" max="5919" width="10" bestFit="1" customWidth="1"/>
    <col min="5920" max="5921" width="4.6640625" bestFit="1" customWidth="1"/>
    <col min="5922" max="5922" width="12.6640625" bestFit="1" customWidth="1"/>
    <col min="5923" max="5923" width="10" bestFit="1" customWidth="1"/>
    <col min="5924" max="5924" width="12.6640625" bestFit="1" customWidth="1"/>
    <col min="5925" max="5925" width="10" bestFit="1" customWidth="1"/>
    <col min="5926" max="5926" width="12.6640625" bestFit="1" customWidth="1"/>
    <col min="5927" max="5927" width="10" bestFit="1" customWidth="1"/>
    <col min="5928" max="5928" width="12.6640625" bestFit="1" customWidth="1"/>
    <col min="5929" max="5929" width="10" bestFit="1" customWidth="1"/>
    <col min="5930" max="5930" width="12.6640625" bestFit="1" customWidth="1"/>
    <col min="5931" max="5931" width="10" bestFit="1" customWidth="1"/>
    <col min="5932" max="5932" width="12.6640625" bestFit="1" customWidth="1"/>
    <col min="5933" max="5933" width="10" bestFit="1" customWidth="1"/>
    <col min="5934" max="5934" width="12.6640625" bestFit="1" customWidth="1"/>
    <col min="5935" max="5935" width="10" bestFit="1" customWidth="1"/>
    <col min="5936" max="5936" width="12.6640625" bestFit="1" customWidth="1"/>
    <col min="5937" max="5937" width="10" bestFit="1" customWidth="1"/>
    <col min="5938" max="5938" width="12.6640625" bestFit="1" customWidth="1"/>
    <col min="5939" max="5939" width="10" bestFit="1" customWidth="1"/>
    <col min="5940" max="5940" width="4.6640625" bestFit="1" customWidth="1"/>
    <col min="5941" max="5941" width="12.6640625" bestFit="1" customWidth="1"/>
    <col min="5942" max="5942" width="10" bestFit="1" customWidth="1"/>
    <col min="5943" max="5943" width="12.6640625" bestFit="1" customWidth="1"/>
    <col min="5944" max="5944" width="10" bestFit="1" customWidth="1"/>
    <col min="5945" max="5945" width="4.6640625" bestFit="1" customWidth="1"/>
    <col min="5946" max="5946" width="12.6640625" bestFit="1" customWidth="1"/>
    <col min="5947" max="5947" width="10" bestFit="1" customWidth="1"/>
    <col min="5948" max="5948" width="12.6640625" bestFit="1" customWidth="1"/>
    <col min="5949" max="5949" width="10" bestFit="1" customWidth="1"/>
    <col min="5950" max="5950" width="12.6640625" bestFit="1" customWidth="1"/>
    <col min="5951" max="5951" width="10" bestFit="1" customWidth="1"/>
    <col min="5952" max="5952" width="4.6640625" bestFit="1" customWidth="1"/>
    <col min="5953" max="5953" width="12.6640625" bestFit="1" customWidth="1"/>
    <col min="5954" max="5954" width="10" bestFit="1" customWidth="1"/>
    <col min="5955" max="5955" width="12.6640625" bestFit="1" customWidth="1"/>
    <col min="5956" max="5956" width="10" bestFit="1" customWidth="1"/>
    <col min="5957" max="5957" width="4.6640625" bestFit="1" customWidth="1"/>
    <col min="5958" max="5958" width="12.6640625" bestFit="1" customWidth="1"/>
    <col min="5959" max="5959" width="10" bestFit="1" customWidth="1"/>
    <col min="5960" max="5961" width="4.6640625" bestFit="1" customWidth="1"/>
    <col min="5962" max="5962" width="12.6640625" bestFit="1" customWidth="1"/>
    <col min="5963" max="5963" width="10" bestFit="1" customWidth="1"/>
    <col min="5964" max="5964" width="4.6640625" bestFit="1" customWidth="1"/>
    <col min="5965" max="5965" width="12.6640625" bestFit="1" customWidth="1"/>
    <col min="5966" max="5966" width="10" bestFit="1" customWidth="1"/>
    <col min="5967" max="5967" width="12.6640625" bestFit="1" customWidth="1"/>
    <col min="5968" max="5968" width="10" bestFit="1" customWidth="1"/>
    <col min="5969" max="5969" width="4.6640625" bestFit="1" customWidth="1"/>
    <col min="5970" max="5970" width="12.6640625" bestFit="1" customWidth="1"/>
    <col min="5971" max="5971" width="10" bestFit="1" customWidth="1"/>
    <col min="5972" max="5972" width="12.6640625" bestFit="1" customWidth="1"/>
    <col min="5973" max="5973" width="10" bestFit="1" customWidth="1"/>
    <col min="5974" max="5974" width="12.6640625" bestFit="1" customWidth="1"/>
    <col min="5975" max="5975" width="10" bestFit="1" customWidth="1"/>
    <col min="5976" max="5976" width="4.6640625" bestFit="1" customWidth="1"/>
    <col min="5977" max="5977" width="12.6640625" bestFit="1" customWidth="1"/>
    <col min="5978" max="5978" width="10" bestFit="1" customWidth="1"/>
    <col min="5979" max="5979" width="4.6640625" bestFit="1" customWidth="1"/>
    <col min="5980" max="5980" width="12.6640625" bestFit="1" customWidth="1"/>
    <col min="5981" max="5981" width="10" bestFit="1" customWidth="1"/>
    <col min="5982" max="5982" width="12.6640625" bestFit="1" customWidth="1"/>
    <col min="5983" max="5983" width="10" bestFit="1" customWidth="1"/>
    <col min="5984" max="5984" width="12.6640625" bestFit="1" customWidth="1"/>
    <col min="5985" max="5985" width="10" bestFit="1" customWidth="1"/>
    <col min="5986" max="5986" width="12.6640625" bestFit="1" customWidth="1"/>
    <col min="5987" max="5987" width="10" bestFit="1" customWidth="1"/>
    <col min="5988" max="5988" width="4.6640625" bestFit="1" customWidth="1"/>
    <col min="5989" max="5989" width="12.6640625" bestFit="1" customWidth="1"/>
    <col min="5990" max="5990" width="10" bestFit="1" customWidth="1"/>
    <col min="5991" max="5991" width="12.6640625" bestFit="1" customWidth="1"/>
    <col min="5992" max="5992" width="10" bestFit="1" customWidth="1"/>
    <col min="5993" max="5993" width="12.6640625" bestFit="1" customWidth="1"/>
    <col min="5994" max="5994" width="10" bestFit="1" customWidth="1"/>
    <col min="5995" max="5995" width="12.6640625" bestFit="1" customWidth="1"/>
    <col min="5996" max="5996" width="10" bestFit="1" customWidth="1"/>
    <col min="5997" max="5997" width="12.6640625" bestFit="1" customWidth="1"/>
    <col min="5998" max="5998" width="10" bestFit="1" customWidth="1"/>
    <col min="5999" max="5999" width="4.6640625" bestFit="1" customWidth="1"/>
    <col min="6000" max="6000" width="12.6640625" bestFit="1" customWidth="1"/>
    <col min="6001" max="6001" width="10" bestFit="1" customWidth="1"/>
    <col min="6002" max="6002" width="12.6640625" bestFit="1" customWidth="1"/>
    <col min="6003" max="6003" width="10" bestFit="1" customWidth="1"/>
    <col min="6004" max="6004" width="4.6640625" bestFit="1" customWidth="1"/>
    <col min="6005" max="6005" width="12.6640625" bestFit="1" customWidth="1"/>
    <col min="6006" max="6006" width="10" bestFit="1" customWidth="1"/>
    <col min="6007" max="6008" width="4.6640625" bestFit="1" customWidth="1"/>
    <col min="6009" max="6009" width="12.6640625" bestFit="1" customWidth="1"/>
    <col min="6010" max="6010" width="10" bestFit="1" customWidth="1"/>
    <col min="6011" max="6011" width="4.6640625" bestFit="1" customWidth="1"/>
    <col min="6012" max="6012" width="12.6640625" bestFit="1" customWidth="1"/>
    <col min="6013" max="6013" width="10" bestFit="1" customWidth="1"/>
    <col min="6014" max="6014" width="4.6640625" bestFit="1" customWidth="1"/>
    <col min="6015" max="6015" width="12.6640625" bestFit="1" customWidth="1"/>
    <col min="6016" max="6016" width="10" bestFit="1" customWidth="1"/>
    <col min="6017" max="6017" width="12.6640625" bestFit="1" customWidth="1"/>
    <col min="6018" max="6018" width="10" bestFit="1" customWidth="1"/>
    <col min="6019" max="6019" width="12.6640625" bestFit="1" customWidth="1"/>
    <col min="6020" max="6020" width="10" bestFit="1" customWidth="1"/>
    <col min="6021" max="6021" width="12.6640625" bestFit="1" customWidth="1"/>
    <col min="6022" max="6022" width="10" bestFit="1" customWidth="1"/>
    <col min="6023" max="6023" width="12.6640625" bestFit="1" customWidth="1"/>
    <col min="6024" max="6024" width="10" bestFit="1" customWidth="1"/>
    <col min="6025" max="6025" width="4.6640625" bestFit="1" customWidth="1"/>
    <col min="6026" max="6026" width="12.6640625" bestFit="1" customWidth="1"/>
    <col min="6027" max="6027" width="10" bestFit="1" customWidth="1"/>
    <col min="6028" max="6028" width="12.6640625" bestFit="1" customWidth="1"/>
    <col min="6029" max="6029" width="10" bestFit="1" customWidth="1"/>
    <col min="6030" max="6031" width="4.6640625" bestFit="1" customWidth="1"/>
    <col min="6032" max="6032" width="12.6640625" bestFit="1" customWidth="1"/>
    <col min="6033" max="6033" width="10" bestFit="1" customWidth="1"/>
    <col min="6034" max="6034" width="12.6640625" bestFit="1" customWidth="1"/>
    <col min="6035" max="6035" width="10" bestFit="1" customWidth="1"/>
    <col min="6036" max="6036" width="12.6640625" bestFit="1" customWidth="1"/>
    <col min="6037" max="6037" width="10" bestFit="1" customWidth="1"/>
    <col min="6038" max="6038" width="4.6640625" bestFit="1" customWidth="1"/>
    <col min="6039" max="6039" width="12.6640625" bestFit="1" customWidth="1"/>
    <col min="6040" max="6040" width="10" bestFit="1" customWidth="1"/>
    <col min="6041" max="6041" width="4.6640625" bestFit="1" customWidth="1"/>
    <col min="6042" max="6042" width="12.6640625" bestFit="1" customWidth="1"/>
    <col min="6043" max="6043" width="10" bestFit="1" customWidth="1"/>
    <col min="6044" max="6045" width="4.6640625" bestFit="1" customWidth="1"/>
    <col min="6046" max="6046" width="12.6640625" bestFit="1" customWidth="1"/>
    <col min="6047" max="6047" width="10" bestFit="1" customWidth="1"/>
    <col min="6048" max="6048" width="12.6640625" bestFit="1" customWidth="1"/>
    <col min="6049" max="6049" width="10" bestFit="1" customWidth="1"/>
    <col min="6050" max="6051" width="4.6640625" bestFit="1" customWidth="1"/>
    <col min="6052" max="6052" width="12.6640625" bestFit="1" customWidth="1"/>
    <col min="6053" max="6053" width="10" bestFit="1" customWidth="1"/>
    <col min="6054" max="6055" width="4.6640625" bestFit="1" customWidth="1"/>
    <col min="6056" max="6056" width="12.6640625" bestFit="1" customWidth="1"/>
    <col min="6057" max="6057" width="10" bestFit="1" customWidth="1"/>
    <col min="6058" max="6059" width="4.6640625" bestFit="1" customWidth="1"/>
    <col min="6060" max="6060" width="12.6640625" bestFit="1" customWidth="1"/>
    <col min="6061" max="6061" width="10" bestFit="1" customWidth="1"/>
    <col min="6062" max="6062" width="4.6640625" bestFit="1" customWidth="1"/>
    <col min="6063" max="6063" width="12.6640625" bestFit="1" customWidth="1"/>
    <col min="6064" max="6064" width="10" bestFit="1" customWidth="1"/>
    <col min="6065" max="6065" width="12.6640625" bestFit="1" customWidth="1"/>
    <col min="6066" max="6066" width="10" bestFit="1" customWidth="1"/>
    <col min="6067" max="6067" width="4.6640625" bestFit="1" customWidth="1"/>
    <col min="6068" max="6068" width="12.6640625" bestFit="1" customWidth="1"/>
    <col min="6069" max="6069" width="10" bestFit="1" customWidth="1"/>
    <col min="6070" max="6070" width="4.6640625" bestFit="1" customWidth="1"/>
    <col min="6071" max="6071" width="12.6640625" bestFit="1" customWidth="1"/>
    <col min="6072" max="6072" width="10" bestFit="1" customWidth="1"/>
    <col min="6073" max="6073" width="4.6640625" bestFit="1" customWidth="1"/>
    <col min="6074" max="6074" width="12.6640625" bestFit="1" customWidth="1"/>
    <col min="6075" max="6075" width="10" bestFit="1" customWidth="1"/>
    <col min="6076" max="6076" width="12.6640625" bestFit="1" customWidth="1"/>
    <col min="6077" max="6077" width="10" bestFit="1" customWidth="1"/>
    <col min="6078" max="6078" width="4.6640625" bestFit="1" customWidth="1"/>
    <col min="6079" max="6079" width="12.6640625" bestFit="1" customWidth="1"/>
    <col min="6080" max="6080" width="10" bestFit="1" customWidth="1"/>
    <col min="6081" max="6081" width="12.6640625" bestFit="1" customWidth="1"/>
    <col min="6082" max="6082" width="10" bestFit="1" customWidth="1"/>
    <col min="6083" max="6084" width="4.6640625" bestFit="1" customWidth="1"/>
    <col min="6085" max="6085" width="12.6640625" bestFit="1" customWidth="1"/>
    <col min="6086" max="6086" width="10" bestFit="1" customWidth="1"/>
    <col min="6087" max="6087" width="4.6640625" bestFit="1" customWidth="1"/>
    <col min="6088" max="6088" width="12.6640625" bestFit="1" customWidth="1"/>
    <col min="6089" max="6089" width="10" bestFit="1" customWidth="1"/>
    <col min="6090" max="6090" width="4.6640625" bestFit="1" customWidth="1"/>
    <col min="6091" max="6091" width="12.6640625" bestFit="1" customWidth="1"/>
    <col min="6092" max="6092" width="10" bestFit="1" customWidth="1"/>
    <col min="6093" max="6093" width="4.6640625" bestFit="1" customWidth="1"/>
    <col min="6094" max="6094" width="12.6640625" bestFit="1" customWidth="1"/>
    <col min="6095" max="6095" width="10" bestFit="1" customWidth="1"/>
    <col min="6096" max="6096" width="12.6640625" bestFit="1" customWidth="1"/>
    <col min="6097" max="6097" width="10" bestFit="1" customWidth="1"/>
    <col min="6098" max="6098" width="12.6640625" bestFit="1" customWidth="1"/>
    <col min="6099" max="6099" width="10" bestFit="1" customWidth="1"/>
    <col min="6100" max="6100" width="12.6640625" bestFit="1" customWidth="1"/>
    <col min="6101" max="6101" width="10" bestFit="1" customWidth="1"/>
    <col min="6102" max="6102" width="12.6640625" bestFit="1" customWidth="1"/>
    <col min="6103" max="6103" width="10" bestFit="1" customWidth="1"/>
    <col min="6104" max="6104" width="12.6640625" bestFit="1" customWidth="1"/>
    <col min="6105" max="6105" width="10" bestFit="1" customWidth="1"/>
    <col min="6106" max="6106" width="12.6640625" bestFit="1" customWidth="1"/>
    <col min="6107" max="6107" width="10" bestFit="1" customWidth="1"/>
    <col min="6108" max="6108" width="12.6640625" bestFit="1" customWidth="1"/>
    <col min="6109" max="6109" width="10" bestFit="1" customWidth="1"/>
    <col min="6110" max="6110" width="12.6640625" bestFit="1" customWidth="1"/>
    <col min="6111" max="6111" width="10" bestFit="1" customWidth="1"/>
    <col min="6112" max="6112" width="12.6640625" bestFit="1" customWidth="1"/>
    <col min="6113" max="6113" width="10" bestFit="1" customWidth="1"/>
    <col min="6114" max="6114" width="12.6640625" bestFit="1" customWidth="1"/>
    <col min="6115" max="6115" width="10" bestFit="1" customWidth="1"/>
    <col min="6116" max="6116" width="12.6640625" bestFit="1" customWidth="1"/>
    <col min="6117" max="6117" width="10" bestFit="1" customWidth="1"/>
    <col min="6118" max="6118" width="12.6640625" bestFit="1" customWidth="1"/>
    <col min="6119" max="6119" width="10" bestFit="1" customWidth="1"/>
    <col min="6120" max="6120" width="12.6640625" bestFit="1" customWidth="1"/>
    <col min="6121" max="6121" width="10" bestFit="1" customWidth="1"/>
    <col min="6122" max="6122" width="12.6640625" bestFit="1" customWidth="1"/>
    <col min="6123" max="6123" width="10" bestFit="1" customWidth="1"/>
    <col min="6124" max="6124" width="4.6640625" bestFit="1" customWidth="1"/>
    <col min="6125" max="6125" width="12.6640625" bestFit="1" customWidth="1"/>
    <col min="6126" max="6126" width="10" bestFit="1" customWidth="1"/>
    <col min="6127" max="6127" width="12.6640625" bestFit="1" customWidth="1"/>
    <col min="6128" max="6128" width="10" bestFit="1" customWidth="1"/>
    <col min="6129" max="6129" width="12.6640625" bestFit="1" customWidth="1"/>
    <col min="6130" max="6130" width="10" bestFit="1" customWidth="1"/>
    <col min="6131" max="6131" width="12.6640625" bestFit="1" customWidth="1"/>
    <col min="6132" max="6132" width="10" bestFit="1" customWidth="1"/>
    <col min="6133" max="6134" width="4.6640625" bestFit="1" customWidth="1"/>
    <col min="6135" max="6135" width="12.6640625" bestFit="1" customWidth="1"/>
    <col min="6136" max="6136" width="10" bestFit="1" customWidth="1"/>
    <col min="6137" max="6137" width="12.6640625" bestFit="1" customWidth="1"/>
    <col min="6138" max="6138" width="10" bestFit="1" customWidth="1"/>
    <col min="6139" max="6139" width="12.6640625" bestFit="1" customWidth="1"/>
    <col min="6140" max="6140" width="10" bestFit="1" customWidth="1"/>
    <col min="6141" max="6141" width="12.6640625" bestFit="1" customWidth="1"/>
    <col min="6142" max="6142" width="10" bestFit="1" customWidth="1"/>
    <col min="6143" max="6143" width="4.6640625" bestFit="1" customWidth="1"/>
    <col min="6144" max="6144" width="12.6640625" bestFit="1" customWidth="1"/>
    <col min="6145" max="6145" width="10" bestFit="1" customWidth="1"/>
    <col min="6146" max="6146" width="12.6640625" bestFit="1" customWidth="1"/>
    <col min="6147" max="6147" width="10" bestFit="1" customWidth="1"/>
    <col min="6148" max="6148" width="4.6640625" bestFit="1" customWidth="1"/>
    <col min="6149" max="6149" width="12.6640625" bestFit="1" customWidth="1"/>
    <col min="6150" max="6150" width="10" bestFit="1" customWidth="1"/>
    <col min="6151" max="6151" width="12.6640625" bestFit="1" customWidth="1"/>
    <col min="6152" max="6152" width="10" bestFit="1" customWidth="1"/>
    <col min="6153" max="6153" width="12.6640625" bestFit="1" customWidth="1"/>
    <col min="6154" max="6154" width="10" bestFit="1" customWidth="1"/>
    <col min="6155" max="6155" width="12.6640625" bestFit="1" customWidth="1"/>
    <col min="6156" max="6156" width="10" bestFit="1" customWidth="1"/>
    <col min="6157" max="6157" width="12.6640625" bestFit="1" customWidth="1"/>
    <col min="6158" max="6158" width="10" bestFit="1" customWidth="1"/>
    <col min="6159" max="6159" width="12.6640625" bestFit="1" customWidth="1"/>
    <col min="6160" max="6160" width="10" bestFit="1" customWidth="1"/>
    <col min="6161" max="6161" width="12.6640625" bestFit="1" customWidth="1"/>
    <col min="6162" max="6162" width="10" bestFit="1" customWidth="1"/>
    <col min="6163" max="6163" width="12.6640625" bestFit="1" customWidth="1"/>
    <col min="6164" max="6164" width="10" bestFit="1" customWidth="1"/>
    <col min="6165" max="6165" width="12.6640625" bestFit="1" customWidth="1"/>
    <col min="6166" max="6166" width="10" bestFit="1" customWidth="1"/>
    <col min="6167" max="6167" width="12.6640625" bestFit="1" customWidth="1"/>
    <col min="6168" max="6168" width="10" bestFit="1" customWidth="1"/>
    <col min="6169" max="6169" width="12.6640625" bestFit="1" customWidth="1"/>
    <col min="6170" max="6170" width="10" bestFit="1" customWidth="1"/>
    <col min="6171" max="6171" width="12.6640625" bestFit="1" customWidth="1"/>
    <col min="6172" max="6172" width="10" bestFit="1" customWidth="1"/>
    <col min="6173" max="6173" width="4.6640625" bestFit="1" customWidth="1"/>
    <col min="6174" max="6174" width="12.6640625" bestFit="1" customWidth="1"/>
    <col min="6175" max="6175" width="10" bestFit="1" customWidth="1"/>
    <col min="6176" max="6176" width="12.6640625" bestFit="1" customWidth="1"/>
    <col min="6177" max="6177" width="10" bestFit="1" customWidth="1"/>
    <col min="6178" max="6178" width="4.6640625" bestFit="1" customWidth="1"/>
    <col min="6179" max="6179" width="12.6640625" bestFit="1" customWidth="1"/>
    <col min="6180" max="6180" width="10" bestFit="1" customWidth="1"/>
    <col min="6181" max="6181" width="12.6640625" bestFit="1" customWidth="1"/>
    <col min="6182" max="6182" width="10" bestFit="1" customWidth="1"/>
    <col min="6183" max="6183" width="12.6640625" bestFit="1" customWidth="1"/>
    <col min="6184" max="6184" width="10" bestFit="1" customWidth="1"/>
    <col min="6185" max="6185" width="12.6640625" bestFit="1" customWidth="1"/>
    <col min="6186" max="6186" width="10" bestFit="1" customWidth="1"/>
    <col min="6187" max="6187" width="12.6640625" bestFit="1" customWidth="1"/>
    <col min="6188" max="6188" width="10" bestFit="1" customWidth="1"/>
    <col min="6189" max="6189" width="12.6640625" bestFit="1" customWidth="1"/>
    <col min="6190" max="6190" width="10" bestFit="1" customWidth="1"/>
    <col min="6191" max="6191" width="12.6640625" bestFit="1" customWidth="1"/>
    <col min="6192" max="6192" width="10" bestFit="1" customWidth="1"/>
    <col min="6193" max="6193" width="12.6640625" bestFit="1" customWidth="1"/>
    <col min="6194" max="6194" width="10" bestFit="1" customWidth="1"/>
    <col min="6195" max="6195" width="12.6640625" bestFit="1" customWidth="1"/>
    <col min="6196" max="6196" width="10" bestFit="1" customWidth="1"/>
    <col min="6197" max="6197" width="12.6640625" bestFit="1" customWidth="1"/>
    <col min="6198" max="6198" width="10" bestFit="1" customWidth="1"/>
    <col min="6199" max="6199" width="12.6640625" bestFit="1" customWidth="1"/>
    <col min="6200" max="6200" width="10" bestFit="1" customWidth="1"/>
    <col min="6201" max="6201" width="12.6640625" bestFit="1" customWidth="1"/>
    <col min="6202" max="6202" width="10" bestFit="1" customWidth="1"/>
    <col min="6203" max="6203" width="12.6640625" bestFit="1" customWidth="1"/>
    <col min="6204" max="6204" width="10" bestFit="1" customWidth="1"/>
    <col min="6205" max="6205" width="12.6640625" bestFit="1" customWidth="1"/>
    <col min="6206" max="6206" width="10" bestFit="1" customWidth="1"/>
    <col min="6207" max="6207" width="12.6640625" bestFit="1" customWidth="1"/>
    <col min="6208" max="6208" width="10" bestFit="1" customWidth="1"/>
    <col min="6209" max="6209" width="12.6640625" bestFit="1" customWidth="1"/>
    <col min="6210" max="6210" width="10" bestFit="1" customWidth="1"/>
    <col min="6211" max="6211" width="12.6640625" bestFit="1" customWidth="1"/>
    <col min="6212" max="6212" width="10" bestFit="1" customWidth="1"/>
    <col min="6213" max="6213" width="12.6640625" bestFit="1" customWidth="1"/>
    <col min="6214" max="6214" width="10" bestFit="1" customWidth="1"/>
    <col min="6215" max="6215" width="12.6640625" bestFit="1" customWidth="1"/>
    <col min="6216" max="6216" width="10" bestFit="1" customWidth="1"/>
    <col min="6217" max="6217" width="12.6640625" bestFit="1" customWidth="1"/>
    <col min="6218" max="6218" width="10" bestFit="1" customWidth="1"/>
    <col min="6219" max="6219" width="12.6640625" bestFit="1" customWidth="1"/>
    <col min="6220" max="6220" width="10" bestFit="1" customWidth="1"/>
    <col min="6221" max="6221" width="12.6640625" bestFit="1" customWidth="1"/>
    <col min="6222" max="6222" width="10" bestFit="1" customWidth="1"/>
    <col min="6223" max="6223" width="12.6640625" bestFit="1" customWidth="1"/>
    <col min="6224" max="6224" width="10" bestFit="1" customWidth="1"/>
    <col min="6225" max="6225" width="12.6640625" bestFit="1" customWidth="1"/>
    <col min="6226" max="6226" width="10" bestFit="1" customWidth="1"/>
    <col min="6227" max="6227" width="12.6640625" bestFit="1" customWidth="1"/>
    <col min="6228" max="6228" width="10" bestFit="1" customWidth="1"/>
    <col min="6229" max="6229" width="12.6640625" bestFit="1" customWidth="1"/>
    <col min="6230" max="6230" width="10" bestFit="1" customWidth="1"/>
    <col min="6231" max="6231" width="4.6640625" bestFit="1" customWidth="1"/>
    <col min="6232" max="6232" width="12.6640625" bestFit="1" customWidth="1"/>
    <col min="6233" max="6233" width="10" bestFit="1" customWidth="1"/>
    <col min="6234" max="6234" width="12.6640625" bestFit="1" customWidth="1"/>
    <col min="6235" max="6235" width="10" bestFit="1" customWidth="1"/>
    <col min="6236" max="6236" width="12.6640625" bestFit="1" customWidth="1"/>
    <col min="6237" max="6237" width="10" bestFit="1" customWidth="1"/>
    <col min="6238" max="6238" width="12.6640625" bestFit="1" customWidth="1"/>
    <col min="6239" max="6239" width="10" bestFit="1" customWidth="1"/>
    <col min="6240" max="6240" width="12.6640625" bestFit="1" customWidth="1"/>
    <col min="6241" max="6241" width="10" bestFit="1" customWidth="1"/>
    <col min="6242" max="6242" width="12.6640625" bestFit="1" customWidth="1"/>
    <col min="6243" max="6243" width="10" bestFit="1" customWidth="1"/>
    <col min="6244" max="6244" width="12.6640625" bestFit="1" customWidth="1"/>
    <col min="6245" max="6245" width="10" bestFit="1" customWidth="1"/>
    <col min="6246" max="6246" width="12.6640625" bestFit="1" customWidth="1"/>
    <col min="6247" max="6247" width="10" bestFit="1" customWidth="1"/>
    <col min="6248" max="6248" width="12.6640625" bestFit="1" customWidth="1"/>
    <col min="6249" max="6249" width="10" bestFit="1" customWidth="1"/>
    <col min="6250" max="6250" width="12.6640625" bestFit="1" customWidth="1"/>
    <col min="6251" max="6251" width="10" bestFit="1" customWidth="1"/>
    <col min="6252" max="6252" width="12.6640625" bestFit="1" customWidth="1"/>
    <col min="6253" max="6253" width="10" bestFit="1" customWidth="1"/>
    <col min="6254" max="6254" width="12.6640625" bestFit="1" customWidth="1"/>
    <col min="6255" max="6255" width="10" bestFit="1" customWidth="1"/>
    <col min="6256" max="6256" width="12.6640625" bestFit="1" customWidth="1"/>
    <col min="6257" max="6257" width="10" bestFit="1" customWidth="1"/>
    <col min="6258" max="6258" width="12.6640625" bestFit="1" customWidth="1"/>
    <col min="6259" max="6259" width="10" bestFit="1" customWidth="1"/>
    <col min="6260" max="6260" width="12.6640625" bestFit="1" customWidth="1"/>
    <col min="6261" max="6261" width="10" bestFit="1" customWidth="1"/>
    <col min="6262" max="6262" width="12.6640625" bestFit="1" customWidth="1"/>
    <col min="6263" max="6263" width="10" bestFit="1" customWidth="1"/>
    <col min="6264" max="6264" width="12.6640625" bestFit="1" customWidth="1"/>
    <col min="6265" max="6265" width="10" bestFit="1" customWidth="1"/>
    <col min="6266" max="6266" width="12.6640625" bestFit="1" customWidth="1"/>
    <col min="6267" max="6267" width="10" bestFit="1" customWidth="1"/>
    <col min="6268" max="6268" width="12.6640625" bestFit="1" customWidth="1"/>
    <col min="6269" max="6269" width="10" bestFit="1" customWidth="1"/>
    <col min="6270" max="6270" width="12.6640625" bestFit="1" customWidth="1"/>
    <col min="6271" max="6271" width="10" bestFit="1" customWidth="1"/>
    <col min="6272" max="6272" width="12.6640625" bestFit="1" customWidth="1"/>
    <col min="6273" max="6273" width="10" bestFit="1" customWidth="1"/>
    <col min="6274" max="6274" width="12.6640625" bestFit="1" customWidth="1"/>
    <col min="6275" max="6275" width="10" bestFit="1" customWidth="1"/>
    <col min="6276" max="6276" width="12.6640625" bestFit="1" customWidth="1"/>
    <col min="6277" max="6277" width="10" bestFit="1" customWidth="1"/>
    <col min="6278" max="6278" width="12.6640625" bestFit="1" customWidth="1"/>
    <col min="6279" max="6279" width="10" bestFit="1" customWidth="1"/>
    <col min="6280" max="6280" width="12.6640625" bestFit="1" customWidth="1"/>
    <col min="6281" max="6281" width="10" bestFit="1" customWidth="1"/>
    <col min="6282" max="6282" width="12.6640625" bestFit="1" customWidth="1"/>
    <col min="6283" max="6283" width="10" bestFit="1" customWidth="1"/>
    <col min="6284" max="6284" width="12.6640625" bestFit="1" customWidth="1"/>
    <col min="6285" max="6285" width="10" bestFit="1" customWidth="1"/>
    <col min="6286" max="6286" width="12.6640625" bestFit="1" customWidth="1"/>
    <col min="6287" max="6287" width="10" bestFit="1" customWidth="1"/>
    <col min="6288" max="6288" width="12.6640625" bestFit="1" customWidth="1"/>
    <col min="6289" max="6289" width="10" bestFit="1" customWidth="1"/>
    <col min="6290" max="6290" width="12.6640625" bestFit="1" customWidth="1"/>
    <col min="6291" max="6291" width="10" bestFit="1" customWidth="1"/>
    <col min="6292" max="6292" width="12.6640625" bestFit="1" customWidth="1"/>
    <col min="6293" max="6293" width="10" bestFit="1" customWidth="1"/>
    <col min="6294" max="6294" width="12.6640625" bestFit="1" customWidth="1"/>
    <col min="6295" max="6295" width="10" bestFit="1" customWidth="1"/>
    <col min="6296" max="6296" width="12.6640625" bestFit="1" customWidth="1"/>
    <col min="6297" max="6297" width="10" bestFit="1" customWidth="1"/>
    <col min="6298" max="6298" width="12.6640625" bestFit="1" customWidth="1"/>
    <col min="6299" max="6299" width="10" bestFit="1" customWidth="1"/>
    <col min="6300" max="6300" width="12.6640625" bestFit="1" customWidth="1"/>
    <col min="6301" max="6301" width="10" bestFit="1" customWidth="1"/>
    <col min="6302" max="6302" width="12.6640625" bestFit="1" customWidth="1"/>
    <col min="6303" max="6303" width="10" bestFit="1" customWidth="1"/>
    <col min="6304" max="6304" width="12.6640625" bestFit="1" customWidth="1"/>
    <col min="6305" max="6305" width="10" bestFit="1" customWidth="1"/>
    <col min="6306" max="6306" width="12.6640625" bestFit="1" customWidth="1"/>
    <col min="6307" max="6307" width="10" bestFit="1" customWidth="1"/>
    <col min="6308" max="6308" width="12.6640625" bestFit="1" customWidth="1"/>
    <col min="6309" max="6309" width="10" bestFit="1" customWidth="1"/>
    <col min="6310" max="6310" width="12.6640625" bestFit="1" customWidth="1"/>
    <col min="6311" max="6311" width="10" bestFit="1" customWidth="1"/>
    <col min="6312" max="6312" width="12.6640625" bestFit="1" customWidth="1"/>
    <col min="6313" max="6313" width="10" bestFit="1" customWidth="1"/>
    <col min="6314" max="6314" width="12.6640625" bestFit="1" customWidth="1"/>
    <col min="6315" max="6315" width="10" bestFit="1" customWidth="1"/>
    <col min="6316" max="6316" width="12.6640625" bestFit="1" customWidth="1"/>
    <col min="6317" max="6317" width="10" bestFit="1" customWidth="1"/>
    <col min="6318" max="6318" width="12.6640625" bestFit="1" customWidth="1"/>
    <col min="6319" max="6319" width="10" bestFit="1" customWidth="1"/>
    <col min="6320" max="6320" width="12.6640625" bestFit="1" customWidth="1"/>
    <col min="6321" max="6321" width="10" bestFit="1" customWidth="1"/>
    <col min="6322" max="6322" width="12.6640625" bestFit="1" customWidth="1"/>
    <col min="6323" max="6323" width="10" bestFit="1" customWidth="1"/>
    <col min="6324" max="6324" width="12.6640625" bestFit="1" customWidth="1"/>
    <col min="6325" max="6325" width="10" bestFit="1" customWidth="1"/>
    <col min="6326" max="6326" width="12.6640625" bestFit="1" customWidth="1"/>
    <col min="6327" max="6327" width="10" bestFit="1" customWidth="1"/>
    <col min="6328" max="6328" width="12.6640625" bestFit="1" customWidth="1"/>
    <col min="6329" max="6329" width="10" bestFit="1" customWidth="1"/>
    <col min="6330" max="6330" width="12.6640625" bestFit="1" customWidth="1"/>
    <col min="6331" max="6331" width="10" bestFit="1" customWidth="1"/>
    <col min="6332" max="6332" width="12.6640625" bestFit="1" customWidth="1"/>
    <col min="6333" max="6333" width="10" bestFit="1" customWidth="1"/>
    <col min="6334" max="6334" width="12.6640625" bestFit="1" customWidth="1"/>
    <col min="6335" max="6335" width="10" bestFit="1" customWidth="1"/>
    <col min="6336" max="6336" width="12.6640625" bestFit="1" customWidth="1"/>
    <col min="6337" max="6337" width="10" bestFit="1" customWidth="1"/>
    <col min="6338" max="6338" width="12.6640625" bestFit="1" customWidth="1"/>
    <col min="6339" max="6339" width="10" bestFit="1" customWidth="1"/>
    <col min="6340" max="6340" width="12.6640625" bestFit="1" customWidth="1"/>
    <col min="6341" max="6341" width="10" bestFit="1" customWidth="1"/>
    <col min="6342" max="6342" width="12.6640625" bestFit="1" customWidth="1"/>
    <col min="6343" max="6343" width="10" bestFit="1" customWidth="1"/>
    <col min="6344" max="6344" width="12.6640625" bestFit="1" customWidth="1"/>
    <col min="6345" max="6345" width="10" bestFit="1" customWidth="1"/>
    <col min="6346" max="6346" width="12.6640625" bestFit="1" customWidth="1"/>
    <col min="6347" max="6347" width="10" bestFit="1" customWidth="1"/>
    <col min="6348" max="6348" width="12.6640625" bestFit="1" customWidth="1"/>
    <col min="6349" max="6349" width="10" bestFit="1" customWidth="1"/>
    <col min="6350" max="6350" width="12.6640625" bestFit="1" customWidth="1"/>
    <col min="6351" max="6351" width="10" bestFit="1" customWidth="1"/>
    <col min="6352" max="6352" width="12.6640625" bestFit="1" customWidth="1"/>
    <col min="6353" max="6353" width="10" bestFit="1" customWidth="1"/>
    <col min="6354" max="6354" width="12.6640625" bestFit="1" customWidth="1"/>
    <col min="6355" max="6355" width="10" bestFit="1" customWidth="1"/>
    <col min="6356" max="6356" width="12.6640625" bestFit="1" customWidth="1"/>
    <col min="6357" max="6357" width="10" bestFit="1" customWidth="1"/>
    <col min="6358" max="6358" width="12.6640625" bestFit="1" customWidth="1"/>
    <col min="6359" max="6359" width="10" bestFit="1" customWidth="1"/>
    <col min="6360" max="6360" width="12.6640625" bestFit="1" customWidth="1"/>
    <col min="6361" max="6361" width="10" bestFit="1" customWidth="1"/>
    <col min="6362" max="6362" width="4.6640625" bestFit="1" customWidth="1"/>
    <col min="6363" max="6363" width="12.6640625" bestFit="1" customWidth="1"/>
    <col min="6364" max="6364" width="10" bestFit="1" customWidth="1"/>
    <col min="6365" max="6365" width="12.6640625" bestFit="1" customWidth="1"/>
    <col min="6366" max="6366" width="10" bestFit="1" customWidth="1"/>
    <col min="6367" max="6367" width="12.6640625" bestFit="1" customWidth="1"/>
    <col min="6368" max="6368" width="10" bestFit="1" customWidth="1"/>
    <col min="6369" max="6369" width="12.6640625" bestFit="1" customWidth="1"/>
    <col min="6370" max="6370" width="10" bestFit="1" customWidth="1"/>
    <col min="6371" max="6371" width="12.6640625" bestFit="1" customWidth="1"/>
    <col min="6372" max="6372" width="10" bestFit="1" customWidth="1"/>
    <col min="6373" max="6373" width="12.6640625" bestFit="1" customWidth="1"/>
    <col min="6374" max="6374" width="10" bestFit="1" customWidth="1"/>
    <col min="6375" max="6375" width="12.6640625" bestFit="1" customWidth="1"/>
    <col min="6376" max="6376" width="10" bestFit="1" customWidth="1"/>
    <col min="6377" max="6377" width="12.6640625" bestFit="1" customWidth="1"/>
    <col min="6378" max="6378" width="10" bestFit="1" customWidth="1"/>
    <col min="6379" max="6379" width="12.6640625" bestFit="1" customWidth="1"/>
    <col min="6380" max="6380" width="10" bestFit="1" customWidth="1"/>
    <col min="6381" max="6381" width="12.6640625" bestFit="1" customWidth="1"/>
    <col min="6382" max="6382" width="10" bestFit="1" customWidth="1"/>
    <col min="6383" max="6383" width="12.6640625" bestFit="1" customWidth="1"/>
    <col min="6384" max="6384" width="10" bestFit="1" customWidth="1"/>
    <col min="6385" max="6385" width="12.6640625" bestFit="1" customWidth="1"/>
    <col min="6386" max="6386" width="10" bestFit="1" customWidth="1"/>
    <col min="6387" max="6387" width="12.6640625" bestFit="1" customWidth="1"/>
    <col min="6388" max="6388" width="10" bestFit="1" customWidth="1"/>
    <col min="6389" max="6389" width="12.6640625" bestFit="1" customWidth="1"/>
    <col min="6390" max="6390" width="10" bestFit="1" customWidth="1"/>
    <col min="6391" max="6391" width="12.6640625" bestFit="1" customWidth="1"/>
    <col min="6392" max="6392" width="10" bestFit="1" customWidth="1"/>
    <col min="6393" max="6393" width="12.6640625" bestFit="1" customWidth="1"/>
    <col min="6394" max="6394" width="10" bestFit="1" customWidth="1"/>
    <col min="6395" max="6395" width="12.6640625" bestFit="1" customWidth="1"/>
    <col min="6396" max="6396" width="10" bestFit="1" customWidth="1"/>
    <col min="6397" max="6397" width="12.6640625" bestFit="1" customWidth="1"/>
    <col min="6398" max="6398" width="10" bestFit="1" customWidth="1"/>
    <col min="6399" max="6399" width="12.6640625" bestFit="1" customWidth="1"/>
    <col min="6400" max="6400" width="10" bestFit="1" customWidth="1"/>
    <col min="6401" max="6401" width="12.6640625" bestFit="1" customWidth="1"/>
    <col min="6402" max="6402" width="10" bestFit="1" customWidth="1"/>
    <col min="6403" max="6403" width="12.6640625" bestFit="1" customWidth="1"/>
    <col min="6404" max="6404" width="10" bestFit="1" customWidth="1"/>
    <col min="6405" max="6405" width="12.6640625" bestFit="1" customWidth="1"/>
    <col min="6406" max="6406" width="10" bestFit="1" customWidth="1"/>
    <col min="6407" max="6407" width="12.6640625" bestFit="1" customWidth="1"/>
    <col min="6408" max="6408" width="10" bestFit="1" customWidth="1"/>
    <col min="6409" max="6409" width="12.6640625" bestFit="1" customWidth="1"/>
    <col min="6410" max="6410" width="10" bestFit="1" customWidth="1"/>
    <col min="6411" max="6411" width="12.6640625" bestFit="1" customWidth="1"/>
    <col min="6412" max="6412" width="10" bestFit="1" customWidth="1"/>
    <col min="6413" max="6413" width="12.6640625" bestFit="1" customWidth="1"/>
    <col min="6414" max="6414" width="10" bestFit="1" customWidth="1"/>
    <col min="6415" max="6415" width="12.6640625" bestFit="1" customWidth="1"/>
    <col min="6416" max="6416" width="10" bestFit="1" customWidth="1"/>
    <col min="6417" max="6417" width="12.6640625" bestFit="1" customWidth="1"/>
    <col min="6418" max="6418" width="10" bestFit="1" customWidth="1"/>
    <col min="6419" max="6419" width="12.6640625" bestFit="1" customWidth="1"/>
    <col min="6420" max="6420" width="10" bestFit="1" customWidth="1"/>
    <col min="6421" max="6421" width="12.6640625" bestFit="1" customWidth="1"/>
    <col min="6422" max="6422" width="10" bestFit="1" customWidth="1"/>
    <col min="6423" max="6423" width="12.6640625" bestFit="1" customWidth="1"/>
    <col min="6424" max="6424" width="10" bestFit="1" customWidth="1"/>
    <col min="6425" max="6425" width="12.6640625" bestFit="1" customWidth="1"/>
    <col min="6426" max="6426" width="10" bestFit="1" customWidth="1"/>
    <col min="6427" max="6427" width="12.6640625" bestFit="1" customWidth="1"/>
    <col min="6428" max="6428" width="10" bestFit="1" customWidth="1"/>
    <col min="6429" max="6429" width="12.6640625" bestFit="1" customWidth="1"/>
    <col min="6430" max="6430" width="10" bestFit="1" customWidth="1"/>
    <col min="6431" max="6431" width="12.6640625" bestFit="1" customWidth="1"/>
    <col min="6432" max="6432" width="10" bestFit="1" customWidth="1"/>
    <col min="6433" max="6433" width="12.6640625" bestFit="1" customWidth="1"/>
    <col min="6434" max="6434" width="10" bestFit="1" customWidth="1"/>
    <col min="6435" max="6435" width="12.6640625" bestFit="1" customWidth="1"/>
    <col min="6436" max="6436" width="10" bestFit="1" customWidth="1"/>
    <col min="6437" max="6437" width="12.6640625" bestFit="1" customWidth="1"/>
    <col min="6438" max="6438" width="10" bestFit="1" customWidth="1"/>
    <col min="6439" max="6439" width="12.6640625" bestFit="1" customWidth="1"/>
    <col min="6440" max="6440" width="10" bestFit="1" customWidth="1"/>
    <col min="6441" max="6441" width="12.6640625" bestFit="1" customWidth="1"/>
    <col min="6442" max="6442" width="10" bestFit="1" customWidth="1"/>
    <col min="6443" max="6443" width="12.6640625" bestFit="1" customWidth="1"/>
    <col min="6444" max="6444" width="10" bestFit="1" customWidth="1"/>
    <col min="6445" max="6445" width="12.6640625" bestFit="1" customWidth="1"/>
    <col min="6446" max="6446" width="10" bestFit="1" customWidth="1"/>
    <col min="6447" max="6447" width="12.6640625" bestFit="1" customWidth="1"/>
    <col min="6448" max="6448" width="10" bestFit="1" customWidth="1"/>
    <col min="6449" max="6449" width="12.6640625" bestFit="1" customWidth="1"/>
    <col min="6450" max="6450" width="10" bestFit="1" customWidth="1"/>
    <col min="6451" max="6451" width="12.6640625" bestFit="1" customWidth="1"/>
    <col min="6452" max="6452" width="10" bestFit="1" customWidth="1"/>
    <col min="6453" max="6453" width="12.6640625" bestFit="1" customWidth="1"/>
    <col min="6454" max="6454" width="10" bestFit="1" customWidth="1"/>
    <col min="6455" max="6455" width="12.6640625" bestFit="1" customWidth="1"/>
    <col min="6456" max="6456" width="10" bestFit="1" customWidth="1"/>
    <col min="6457" max="6457" width="12.6640625" bestFit="1" customWidth="1"/>
    <col min="6458" max="6458" width="10" bestFit="1" customWidth="1"/>
    <col min="6459" max="6459" width="12.6640625" bestFit="1" customWidth="1"/>
    <col min="6460" max="6460" width="10" bestFit="1" customWidth="1"/>
    <col min="6461" max="6461" width="12.6640625" bestFit="1" customWidth="1"/>
    <col min="6462" max="6462" width="10" bestFit="1" customWidth="1"/>
    <col min="6463" max="6463" width="12.6640625" bestFit="1" customWidth="1"/>
    <col min="6464" max="6464" width="10" bestFit="1" customWidth="1"/>
    <col min="6465" max="6465" width="12.6640625" bestFit="1" customWidth="1"/>
    <col min="6466" max="6466" width="10" bestFit="1" customWidth="1"/>
    <col min="6467" max="6467" width="12.6640625" bestFit="1" customWidth="1"/>
    <col min="6468" max="6468" width="10" bestFit="1" customWidth="1"/>
    <col min="6469" max="6469" width="12.6640625" bestFit="1" customWidth="1"/>
    <col min="6470" max="6470" width="10" bestFit="1" customWidth="1"/>
    <col min="6471" max="6471" width="12.6640625" bestFit="1" customWidth="1"/>
    <col min="6472" max="6472" width="10" bestFit="1" customWidth="1"/>
    <col min="6473" max="6473" width="12.6640625" bestFit="1" customWidth="1"/>
    <col min="6474" max="6474" width="10" bestFit="1" customWidth="1"/>
    <col min="6475" max="6475" width="12.6640625" bestFit="1" customWidth="1"/>
    <col min="6476" max="6476" width="10" bestFit="1" customWidth="1"/>
    <col min="6477" max="6477" width="12.6640625" bestFit="1" customWidth="1"/>
    <col min="6478" max="6478" width="10" bestFit="1" customWidth="1"/>
    <col min="6479" max="6479" width="12.6640625" bestFit="1" customWidth="1"/>
    <col min="6480" max="6480" width="10" bestFit="1" customWidth="1"/>
    <col min="6481" max="6481" width="12.6640625" bestFit="1" customWidth="1"/>
    <col min="6482" max="6482" width="10" bestFit="1" customWidth="1"/>
    <col min="6483" max="6483" width="12.6640625" bestFit="1" customWidth="1"/>
    <col min="6484" max="6484" width="10" bestFit="1" customWidth="1"/>
    <col min="6485" max="6485" width="12.6640625" bestFit="1" customWidth="1"/>
    <col min="6486" max="6486" width="10" bestFit="1" customWidth="1"/>
    <col min="6487" max="6487" width="12.6640625" bestFit="1" customWidth="1"/>
    <col min="6488" max="6488" width="10" bestFit="1" customWidth="1"/>
    <col min="6489" max="6489" width="12.6640625" bestFit="1" customWidth="1"/>
    <col min="6490" max="6490" width="10" bestFit="1" customWidth="1"/>
    <col min="6491" max="6491" width="12.6640625" bestFit="1" customWidth="1"/>
    <col min="6492" max="6492" width="10" bestFit="1" customWidth="1"/>
    <col min="6493" max="6493" width="12.6640625" bestFit="1" customWidth="1"/>
    <col min="6494" max="6494" width="10" bestFit="1" customWidth="1"/>
    <col min="6495" max="6495" width="12.6640625" bestFit="1" customWidth="1"/>
    <col min="6496" max="6496" width="10" bestFit="1" customWidth="1"/>
    <col min="6497" max="6497" width="12.6640625" bestFit="1" customWidth="1"/>
    <col min="6498" max="6498" width="10" bestFit="1" customWidth="1"/>
    <col min="6499" max="6499" width="12.6640625" bestFit="1" customWidth="1"/>
    <col min="6500" max="6500" width="10" bestFit="1" customWidth="1"/>
    <col min="6501" max="6501" width="12.6640625" bestFit="1" customWidth="1"/>
    <col min="6502" max="6502" width="10" bestFit="1" customWidth="1"/>
    <col min="6503" max="6503" width="12.6640625" bestFit="1" customWidth="1"/>
    <col min="6504" max="6504" width="10" bestFit="1" customWidth="1"/>
    <col min="6505" max="6505" width="12.6640625" bestFit="1" customWidth="1"/>
    <col min="6506" max="6506" width="10" bestFit="1" customWidth="1"/>
    <col min="6507" max="6507" width="12.6640625" bestFit="1" customWidth="1"/>
    <col min="6508" max="6508" width="10" bestFit="1" customWidth="1"/>
    <col min="6509" max="6509" width="4.6640625" bestFit="1" customWidth="1"/>
    <col min="6510" max="6510" width="12.6640625" bestFit="1" customWidth="1"/>
    <col min="6511" max="6511" width="10" bestFit="1" customWidth="1"/>
    <col min="6512" max="6512" width="12.6640625" bestFit="1" customWidth="1"/>
    <col min="6513" max="6513" width="10" bestFit="1" customWidth="1"/>
    <col min="6514" max="6514" width="12.6640625" bestFit="1" customWidth="1"/>
    <col min="6515" max="6515" width="10" bestFit="1" customWidth="1"/>
    <col min="6516" max="6516" width="12.6640625" bestFit="1" customWidth="1"/>
    <col min="6517" max="6517" width="10" bestFit="1" customWidth="1"/>
    <col min="6518" max="6518" width="12.6640625" bestFit="1" customWidth="1"/>
    <col min="6519" max="6519" width="10" bestFit="1" customWidth="1"/>
    <col min="6520" max="6520" width="12.6640625" bestFit="1" customWidth="1"/>
    <col min="6521" max="6521" width="10" bestFit="1" customWidth="1"/>
    <col min="6522" max="6522" width="12.6640625" bestFit="1" customWidth="1"/>
    <col min="6523" max="6523" width="10" bestFit="1" customWidth="1"/>
    <col min="6524" max="6524" width="12.6640625" bestFit="1" customWidth="1"/>
    <col min="6525" max="6525" width="10" bestFit="1" customWidth="1"/>
    <col min="6526" max="6526" width="12.6640625" bestFit="1" customWidth="1"/>
    <col min="6527" max="6527" width="10" bestFit="1" customWidth="1"/>
    <col min="6528" max="6528" width="12.6640625" bestFit="1" customWidth="1"/>
    <col min="6529" max="6529" width="10" bestFit="1" customWidth="1"/>
    <col min="6530" max="6530" width="12.6640625" bestFit="1" customWidth="1"/>
    <col min="6531" max="6531" width="10" bestFit="1" customWidth="1"/>
    <col min="6532" max="6532" width="12.6640625" bestFit="1" customWidth="1"/>
    <col min="6533" max="6533" width="10" bestFit="1" customWidth="1"/>
    <col min="6534" max="6534" width="12.6640625" bestFit="1" customWidth="1"/>
    <col min="6535" max="6535" width="10" bestFit="1" customWidth="1"/>
    <col min="6536" max="6536" width="12.6640625" bestFit="1" customWidth="1"/>
    <col min="6537" max="6537" width="10" bestFit="1" customWidth="1"/>
    <col min="6538" max="6538" width="12.6640625" bestFit="1" customWidth="1"/>
    <col min="6539" max="6539" width="10" bestFit="1" customWidth="1"/>
    <col min="6540" max="6540" width="12.6640625" bestFit="1" customWidth="1"/>
    <col min="6541" max="6541" width="10" bestFit="1" customWidth="1"/>
    <col min="6542" max="6542" width="12.6640625" bestFit="1" customWidth="1"/>
    <col min="6543" max="6543" width="10" bestFit="1" customWidth="1"/>
    <col min="6544" max="6544" width="12.6640625" bestFit="1" customWidth="1"/>
    <col min="6545" max="6545" width="10" bestFit="1" customWidth="1"/>
    <col min="6546" max="6546" width="12.6640625" bestFit="1" customWidth="1"/>
    <col min="6547" max="6547" width="10" bestFit="1" customWidth="1"/>
    <col min="6548" max="6548" width="12.6640625" bestFit="1" customWidth="1"/>
    <col min="6549" max="6549" width="10" bestFit="1" customWidth="1"/>
    <col min="6550" max="6550" width="12.6640625" bestFit="1" customWidth="1"/>
    <col min="6551" max="6551" width="10" bestFit="1" customWidth="1"/>
    <col min="6552" max="6552" width="12.6640625" bestFit="1" customWidth="1"/>
    <col min="6553" max="6553" width="10" bestFit="1" customWidth="1"/>
    <col min="6554" max="6554" width="12.6640625" bestFit="1" customWidth="1"/>
    <col min="6555" max="6555" width="10" bestFit="1" customWidth="1"/>
    <col min="6556" max="6556" width="12.6640625" bestFit="1" customWidth="1"/>
    <col min="6557" max="6557" width="10" bestFit="1" customWidth="1"/>
    <col min="6558" max="6558" width="12.6640625" bestFit="1" customWidth="1"/>
    <col min="6559" max="6559" width="10.6640625" bestFit="1" customWidth="1"/>
    <col min="6560" max="6560" width="10" bestFit="1" customWidth="1"/>
    <col min="6561" max="6561" width="4.6640625" bestFit="1" customWidth="1"/>
    <col min="6562" max="6562" width="12.6640625" bestFit="1" customWidth="1"/>
    <col min="6563" max="6563" width="10" bestFit="1" customWidth="1"/>
    <col min="6564" max="6564" width="12.6640625" bestFit="1" customWidth="1"/>
    <col min="6565" max="6565" width="10" bestFit="1" customWidth="1"/>
    <col min="6566" max="6566" width="12.6640625" bestFit="1" customWidth="1"/>
    <col min="6567" max="6567" width="10" bestFit="1" customWidth="1"/>
    <col min="6568" max="6568" width="12.6640625" bestFit="1" customWidth="1"/>
    <col min="6569" max="6569" width="10" bestFit="1" customWidth="1"/>
    <col min="6570" max="6570" width="12.6640625" bestFit="1" customWidth="1"/>
    <col min="6571" max="6571" width="10" bestFit="1" customWidth="1"/>
    <col min="6572" max="6572" width="12.6640625" bestFit="1" customWidth="1"/>
    <col min="6573" max="6573" width="10" bestFit="1" customWidth="1"/>
    <col min="6574" max="6574" width="12.6640625" bestFit="1" customWidth="1"/>
    <col min="6575" max="6575" width="10" bestFit="1" customWidth="1"/>
    <col min="6576" max="6576" width="12.6640625" bestFit="1" customWidth="1"/>
    <col min="6577" max="6577" width="10" bestFit="1" customWidth="1"/>
    <col min="6578" max="6578" width="12.6640625" bestFit="1" customWidth="1"/>
    <col min="6579" max="6579" width="10" bestFit="1" customWidth="1"/>
    <col min="6580" max="6580" width="12.6640625" bestFit="1" customWidth="1"/>
    <col min="6581" max="6581" width="10" bestFit="1" customWidth="1"/>
    <col min="6582" max="6582" width="12.6640625" bestFit="1" customWidth="1"/>
    <col min="6583" max="6583" width="10" bestFit="1" customWidth="1"/>
    <col min="6584" max="6584" width="4.6640625" bestFit="1" customWidth="1"/>
    <col min="6585" max="6585" width="12.6640625" bestFit="1" customWidth="1"/>
    <col min="6586" max="6586" width="10" bestFit="1" customWidth="1"/>
    <col min="6587" max="6587" width="12.6640625" bestFit="1" customWidth="1"/>
    <col min="6588" max="6588" width="10" bestFit="1" customWidth="1"/>
    <col min="6589" max="6589" width="4.6640625" bestFit="1" customWidth="1"/>
    <col min="6590" max="6590" width="12.6640625" bestFit="1" customWidth="1"/>
    <col min="6591" max="6591" width="10" bestFit="1" customWidth="1"/>
    <col min="6592" max="6592" width="12.6640625" bestFit="1" customWidth="1"/>
    <col min="6593" max="6593" width="10" bestFit="1" customWidth="1"/>
    <col min="6594" max="6594" width="4.6640625" bestFit="1" customWidth="1"/>
    <col min="6595" max="6595" width="12.6640625" bestFit="1" customWidth="1"/>
    <col min="6596" max="6596" width="10" bestFit="1" customWidth="1"/>
    <col min="6597" max="6597" width="12.6640625" bestFit="1" customWidth="1"/>
    <col min="6598" max="6598" width="10" bestFit="1" customWidth="1"/>
    <col min="6599" max="6599" width="12.6640625" bestFit="1" customWidth="1"/>
    <col min="6600" max="6600" width="10" bestFit="1" customWidth="1"/>
    <col min="6601" max="6601" width="12.6640625" bestFit="1" customWidth="1"/>
    <col min="6602" max="6602" width="10" bestFit="1" customWidth="1"/>
    <col min="6603" max="6603" width="12.6640625" bestFit="1" customWidth="1"/>
    <col min="6604" max="6604" width="10" bestFit="1" customWidth="1"/>
    <col min="6605" max="6605" width="12.6640625" bestFit="1" customWidth="1"/>
    <col min="6606" max="6606" width="10" bestFit="1" customWidth="1"/>
    <col min="6607" max="6607" width="12.6640625" bestFit="1" customWidth="1"/>
    <col min="6608" max="6608" width="10" bestFit="1" customWidth="1"/>
    <col min="6609" max="6609" width="12.6640625" bestFit="1" customWidth="1"/>
    <col min="6610" max="6610" width="10" bestFit="1" customWidth="1"/>
    <col min="6611" max="6611" width="12.6640625" bestFit="1" customWidth="1"/>
    <col min="6612" max="6612" width="10" bestFit="1" customWidth="1"/>
    <col min="6613" max="6613" width="12.6640625" bestFit="1" customWidth="1"/>
    <col min="6614" max="6614" width="10" bestFit="1" customWidth="1"/>
    <col min="6615" max="6615" width="12.6640625" bestFit="1" customWidth="1"/>
    <col min="6616" max="6616" width="10" bestFit="1" customWidth="1"/>
    <col min="6617" max="6617" width="12.6640625" bestFit="1" customWidth="1"/>
    <col min="6618" max="6618" width="10" bestFit="1" customWidth="1"/>
    <col min="6619" max="6619" width="12.6640625" bestFit="1" customWidth="1"/>
    <col min="6620" max="6620" width="10" bestFit="1" customWidth="1"/>
    <col min="6621" max="6621" width="12.6640625" bestFit="1" customWidth="1"/>
    <col min="6622" max="6622" width="10" bestFit="1" customWidth="1"/>
    <col min="6623" max="6623" width="12.6640625" bestFit="1" customWidth="1"/>
    <col min="6624" max="6624" width="10" bestFit="1" customWidth="1"/>
    <col min="6625" max="6625" width="12.6640625" bestFit="1" customWidth="1"/>
    <col min="6626" max="6626" width="10" bestFit="1" customWidth="1"/>
    <col min="6627" max="6627" width="12.6640625" bestFit="1" customWidth="1"/>
    <col min="6628" max="6628" width="10" bestFit="1" customWidth="1"/>
    <col min="6629" max="6629" width="12.6640625" bestFit="1" customWidth="1"/>
    <col min="6630" max="6630" width="10" bestFit="1" customWidth="1"/>
    <col min="6631" max="6631" width="12.6640625" bestFit="1" customWidth="1"/>
    <col min="6632" max="6632" width="10" bestFit="1" customWidth="1"/>
    <col min="6633" max="6633" width="12.6640625" bestFit="1" customWidth="1"/>
    <col min="6634" max="6634" width="10" bestFit="1" customWidth="1"/>
    <col min="6635" max="6635" width="12.6640625" bestFit="1" customWidth="1"/>
    <col min="6636" max="6636" width="10" bestFit="1" customWidth="1"/>
    <col min="6637" max="6637" width="12.6640625" bestFit="1" customWidth="1"/>
    <col min="6638" max="6638" width="10" bestFit="1" customWidth="1"/>
    <col min="6639" max="6639" width="12.6640625" bestFit="1" customWidth="1"/>
    <col min="6640" max="6640" width="10" bestFit="1" customWidth="1"/>
    <col min="6641" max="6641" width="12.6640625" bestFit="1" customWidth="1"/>
    <col min="6642" max="6642" width="10" bestFit="1" customWidth="1"/>
    <col min="6643" max="6643" width="12.6640625" bestFit="1" customWidth="1"/>
    <col min="6644" max="6644" width="10" bestFit="1" customWidth="1"/>
    <col min="6645" max="6645" width="12.6640625" bestFit="1" customWidth="1"/>
    <col min="6646" max="6646" width="10" bestFit="1" customWidth="1"/>
    <col min="6647" max="6647" width="12.6640625" bestFit="1" customWidth="1"/>
    <col min="6648" max="6648" width="10" bestFit="1" customWidth="1"/>
    <col min="6649" max="6649" width="4.6640625" bestFit="1" customWidth="1"/>
    <col min="6650" max="6650" width="12.6640625" bestFit="1" customWidth="1"/>
    <col min="6651" max="6651" width="10" bestFit="1" customWidth="1"/>
    <col min="6652" max="6652" width="12.6640625" bestFit="1" customWidth="1"/>
    <col min="6653" max="6653" width="10" bestFit="1" customWidth="1"/>
    <col min="6654" max="6654" width="12.6640625" bestFit="1" customWidth="1"/>
    <col min="6655" max="6655" width="10" bestFit="1" customWidth="1"/>
    <col min="6656" max="6656" width="12.6640625" bestFit="1" customWidth="1"/>
    <col min="6657" max="6657" width="10" bestFit="1" customWidth="1"/>
    <col min="6658" max="6658" width="12.6640625" bestFit="1" customWidth="1"/>
    <col min="6659" max="6659" width="10" bestFit="1" customWidth="1"/>
    <col min="6660" max="6660" width="12.6640625" bestFit="1" customWidth="1"/>
    <col min="6661" max="6661" width="10" bestFit="1" customWidth="1"/>
    <col min="6662" max="6662" width="12.6640625" bestFit="1" customWidth="1"/>
    <col min="6663" max="6663" width="10" bestFit="1" customWidth="1"/>
    <col min="6664" max="6664" width="12.6640625" bestFit="1" customWidth="1"/>
    <col min="6665" max="6665" width="10" bestFit="1" customWidth="1"/>
    <col min="6666" max="6666" width="12.6640625" bestFit="1" customWidth="1"/>
    <col min="6667" max="6667" width="10" bestFit="1" customWidth="1"/>
    <col min="6668" max="6668" width="4.6640625" bestFit="1" customWidth="1"/>
    <col min="6669" max="6669" width="12.6640625" bestFit="1" customWidth="1"/>
    <col min="6670" max="6670" width="10" bestFit="1" customWidth="1"/>
    <col min="6671" max="6671" width="12.6640625" bestFit="1" customWidth="1"/>
    <col min="6672" max="6672" width="10" bestFit="1" customWidth="1"/>
    <col min="6673" max="6673" width="12.6640625" bestFit="1" customWidth="1"/>
    <col min="6674" max="6674" width="10" bestFit="1" customWidth="1"/>
    <col min="6675" max="6675" width="12.6640625" bestFit="1" customWidth="1"/>
    <col min="6676" max="6676" width="10" bestFit="1" customWidth="1"/>
    <col min="6677" max="6677" width="12.6640625" bestFit="1" customWidth="1"/>
    <col min="6678" max="6678" width="10" bestFit="1" customWidth="1"/>
    <col min="6679" max="6679" width="12.6640625" bestFit="1" customWidth="1"/>
    <col min="6680" max="6680" width="10" bestFit="1" customWidth="1"/>
    <col min="6681" max="6681" width="12.6640625" bestFit="1" customWidth="1"/>
    <col min="6682" max="6682" width="10" bestFit="1" customWidth="1"/>
    <col min="6683" max="6683" width="12.6640625" bestFit="1" customWidth="1"/>
    <col min="6684" max="6684" width="10" bestFit="1" customWidth="1"/>
    <col min="6685" max="6685" width="12.6640625" bestFit="1" customWidth="1"/>
    <col min="6686" max="6686" width="10" bestFit="1" customWidth="1"/>
    <col min="6687" max="6687" width="12.6640625" bestFit="1" customWidth="1"/>
    <col min="6688" max="6688" width="10" bestFit="1" customWidth="1"/>
    <col min="6689" max="6689" width="12.6640625" bestFit="1" customWidth="1"/>
    <col min="6690" max="6690" width="10" bestFit="1" customWidth="1"/>
    <col min="6691" max="6691" width="12.6640625" bestFit="1" customWidth="1"/>
    <col min="6692" max="6692" width="10" bestFit="1" customWidth="1"/>
    <col min="6693" max="6693" width="12.6640625" bestFit="1" customWidth="1"/>
    <col min="6694" max="6694" width="10" bestFit="1" customWidth="1"/>
    <col min="6695" max="6695" width="12.6640625" bestFit="1" customWidth="1"/>
    <col min="6696" max="6696" width="10" bestFit="1" customWidth="1"/>
    <col min="6697" max="6697" width="12.6640625" bestFit="1" customWidth="1"/>
    <col min="6698" max="6698" width="10" bestFit="1" customWidth="1"/>
    <col min="6699" max="6699" width="12.6640625" bestFit="1" customWidth="1"/>
    <col min="6700" max="6700" width="10" bestFit="1" customWidth="1"/>
    <col min="6701" max="6701" width="4.6640625" bestFit="1" customWidth="1"/>
    <col min="6702" max="6702" width="12.6640625" bestFit="1" customWidth="1"/>
    <col min="6703" max="6703" width="10" bestFit="1" customWidth="1"/>
    <col min="6704" max="6704" width="12.6640625" bestFit="1" customWidth="1"/>
    <col min="6705" max="6705" width="10" bestFit="1" customWidth="1"/>
    <col min="6706" max="6706" width="12.6640625" bestFit="1" customWidth="1"/>
    <col min="6707" max="6707" width="10" bestFit="1" customWidth="1"/>
    <col min="6708" max="6708" width="12.6640625" bestFit="1" customWidth="1"/>
    <col min="6709" max="6709" width="10" bestFit="1" customWidth="1"/>
    <col min="6710" max="6710" width="12.6640625" bestFit="1" customWidth="1"/>
    <col min="6711" max="6711" width="10" bestFit="1" customWidth="1"/>
    <col min="6712" max="6712" width="12.6640625" bestFit="1" customWidth="1"/>
    <col min="6713" max="6713" width="10" bestFit="1" customWidth="1"/>
    <col min="6714" max="6714" width="12.6640625" bestFit="1" customWidth="1"/>
    <col min="6715" max="6715" width="10" bestFit="1" customWidth="1"/>
    <col min="6716" max="6716" width="12.6640625" bestFit="1" customWidth="1"/>
    <col min="6717" max="6717" width="10" bestFit="1" customWidth="1"/>
    <col min="6718" max="6718" width="12.6640625" bestFit="1" customWidth="1"/>
    <col min="6719" max="6719" width="10" bestFit="1" customWidth="1"/>
    <col min="6720" max="6720" width="12.6640625" bestFit="1" customWidth="1"/>
    <col min="6721" max="6721" width="10" bestFit="1" customWidth="1"/>
    <col min="6722" max="6722" width="12.6640625" bestFit="1" customWidth="1"/>
    <col min="6723" max="6723" width="10" bestFit="1" customWidth="1"/>
    <col min="6724" max="6724" width="12.6640625" bestFit="1" customWidth="1"/>
    <col min="6725" max="6725" width="10" bestFit="1" customWidth="1"/>
    <col min="6726" max="6726" width="4.6640625" bestFit="1" customWidth="1"/>
    <col min="6727" max="6727" width="12.6640625" bestFit="1" customWidth="1"/>
    <col min="6728" max="6728" width="10" bestFit="1" customWidth="1"/>
    <col min="6729" max="6729" width="12.6640625" bestFit="1" customWidth="1"/>
    <col min="6730" max="6730" width="10" bestFit="1" customWidth="1"/>
    <col min="6731" max="6731" width="12.6640625" bestFit="1" customWidth="1"/>
    <col min="6732" max="6732" width="10" bestFit="1" customWidth="1"/>
    <col min="6733" max="6733" width="12.6640625" bestFit="1" customWidth="1"/>
    <col min="6734" max="6734" width="10" bestFit="1" customWidth="1"/>
    <col min="6735" max="6735" width="4.6640625" bestFit="1" customWidth="1"/>
    <col min="6736" max="6736" width="12.6640625" bestFit="1" customWidth="1"/>
    <col min="6737" max="6737" width="10" bestFit="1" customWidth="1"/>
    <col min="6738" max="6738" width="12.6640625" bestFit="1" customWidth="1"/>
    <col min="6739" max="6739" width="10" bestFit="1" customWidth="1"/>
    <col min="6740" max="6740" width="12.6640625" bestFit="1" customWidth="1"/>
    <col min="6741" max="6741" width="10" bestFit="1" customWidth="1"/>
    <col min="6742" max="6742" width="12.6640625" bestFit="1" customWidth="1"/>
    <col min="6743" max="6743" width="10" bestFit="1" customWidth="1"/>
    <col min="6744" max="6745" width="4.6640625" bestFit="1" customWidth="1"/>
    <col min="6746" max="6746" width="12.6640625" bestFit="1" customWidth="1"/>
    <col min="6747" max="6747" width="10" bestFit="1" customWidth="1"/>
    <col min="6748" max="6748" width="12.6640625" bestFit="1" customWidth="1"/>
    <col min="6749" max="6749" width="10" bestFit="1" customWidth="1"/>
    <col min="6750" max="6750" width="4.6640625" bestFit="1" customWidth="1"/>
    <col min="6751" max="6751" width="12.6640625" bestFit="1" customWidth="1"/>
    <col min="6752" max="6752" width="10" bestFit="1" customWidth="1"/>
    <col min="6753" max="6753" width="12.6640625" bestFit="1" customWidth="1"/>
    <col min="6754" max="6754" width="10" bestFit="1" customWidth="1"/>
    <col min="6755" max="6755" width="12.6640625" bestFit="1" customWidth="1"/>
    <col min="6756" max="6756" width="10" bestFit="1" customWidth="1"/>
    <col min="6757" max="6757" width="4.6640625" bestFit="1" customWidth="1"/>
    <col min="6758" max="6758" width="12.6640625" bestFit="1" customWidth="1"/>
    <col min="6759" max="6759" width="10" bestFit="1" customWidth="1"/>
    <col min="6760" max="6760" width="12.6640625" bestFit="1" customWidth="1"/>
    <col min="6761" max="6761" width="10" bestFit="1" customWidth="1"/>
    <col min="6762" max="6762" width="12.6640625" bestFit="1" customWidth="1"/>
    <col min="6763" max="6763" width="10" bestFit="1" customWidth="1"/>
    <col min="6764" max="6764" width="4.6640625" bestFit="1" customWidth="1"/>
    <col min="6765" max="6765" width="12.6640625" bestFit="1" customWidth="1"/>
    <col min="6766" max="6766" width="10" bestFit="1" customWidth="1"/>
    <col min="6767" max="6767" width="12.6640625" bestFit="1" customWidth="1"/>
    <col min="6768" max="6768" width="10" bestFit="1" customWidth="1"/>
    <col min="6769" max="6769" width="12.6640625" bestFit="1" customWidth="1"/>
    <col min="6770" max="6770" width="10" bestFit="1" customWidth="1"/>
    <col min="6771" max="6771" width="12.6640625" bestFit="1" customWidth="1"/>
    <col min="6772" max="6772" width="10" bestFit="1" customWidth="1"/>
    <col min="6773" max="6773" width="12.6640625" bestFit="1" customWidth="1"/>
    <col min="6774" max="6774" width="10" bestFit="1" customWidth="1"/>
    <col min="6775" max="6775" width="12.6640625" bestFit="1" customWidth="1"/>
    <col min="6776" max="6776" width="10" bestFit="1" customWidth="1"/>
    <col min="6777" max="6777" width="12.6640625" bestFit="1" customWidth="1"/>
    <col min="6778" max="6778" width="10" bestFit="1" customWidth="1"/>
    <col min="6779" max="6779" width="12.6640625" bestFit="1" customWidth="1"/>
    <col min="6780" max="6780" width="10" bestFit="1" customWidth="1"/>
    <col min="6781" max="6781" width="12.6640625" bestFit="1" customWidth="1"/>
    <col min="6782" max="6782" width="10" bestFit="1" customWidth="1"/>
    <col min="6783" max="6783" width="12.6640625" bestFit="1" customWidth="1"/>
    <col min="6784" max="6784" width="10" bestFit="1" customWidth="1"/>
    <col min="6785" max="6785" width="12.6640625" bestFit="1" customWidth="1"/>
    <col min="6786" max="6786" width="10" bestFit="1" customWidth="1"/>
    <col min="6787" max="6787" width="12.6640625" bestFit="1" customWidth="1"/>
    <col min="6788" max="6788" width="10" bestFit="1" customWidth="1"/>
    <col min="6789" max="6789" width="4.6640625" bestFit="1" customWidth="1"/>
    <col min="6790" max="6790" width="12.6640625" bestFit="1" customWidth="1"/>
    <col min="6791" max="6791" width="10" bestFit="1" customWidth="1"/>
    <col min="6792" max="6792" width="12.6640625" bestFit="1" customWidth="1"/>
    <col min="6793" max="6793" width="10" bestFit="1" customWidth="1"/>
    <col min="6794" max="6794" width="12.6640625" bestFit="1" customWidth="1"/>
    <col min="6795" max="6795" width="10" bestFit="1" customWidth="1"/>
    <col min="6796" max="6796" width="12.6640625" bestFit="1" customWidth="1"/>
    <col min="6797" max="6797" width="10" bestFit="1" customWidth="1"/>
    <col min="6798" max="6798" width="12.6640625" bestFit="1" customWidth="1"/>
    <col min="6799" max="6799" width="10" bestFit="1" customWidth="1"/>
    <col min="6800" max="6800" width="12.6640625" bestFit="1" customWidth="1"/>
    <col min="6801" max="6801" width="10" bestFit="1" customWidth="1"/>
    <col min="6802" max="6802" width="12.6640625" bestFit="1" customWidth="1"/>
    <col min="6803" max="6803" width="10" bestFit="1" customWidth="1"/>
    <col min="6804" max="6804" width="12.6640625" bestFit="1" customWidth="1"/>
    <col min="6805" max="6805" width="10" bestFit="1" customWidth="1"/>
    <col min="6806" max="6806" width="12.6640625" bestFit="1" customWidth="1"/>
    <col min="6807" max="6807" width="10" bestFit="1" customWidth="1"/>
    <col min="6808" max="6808" width="12.6640625" bestFit="1" customWidth="1"/>
    <col min="6809" max="6809" width="10" bestFit="1" customWidth="1"/>
    <col min="6810" max="6810" width="4.6640625" bestFit="1" customWidth="1"/>
    <col min="6811" max="6811" width="12.6640625" bestFit="1" customWidth="1"/>
    <col min="6812" max="6812" width="10" bestFit="1" customWidth="1"/>
    <col min="6813" max="6813" width="4.6640625" bestFit="1" customWidth="1"/>
    <col min="6814" max="6814" width="12.6640625" bestFit="1" customWidth="1"/>
    <col min="6815" max="6815" width="10" bestFit="1" customWidth="1"/>
    <col min="6816" max="6816" width="4.6640625" bestFit="1" customWidth="1"/>
    <col min="6817" max="6817" width="12.6640625" bestFit="1" customWidth="1"/>
    <col min="6818" max="6818" width="10" bestFit="1" customWidth="1"/>
    <col min="6819" max="6819" width="12.6640625" bestFit="1" customWidth="1"/>
    <col min="6820" max="6820" width="10" bestFit="1" customWidth="1"/>
    <col min="6821" max="6821" width="12.6640625" bestFit="1" customWidth="1"/>
    <col min="6822" max="6822" width="10" bestFit="1" customWidth="1"/>
    <col min="6823" max="6823" width="12.6640625" bestFit="1" customWidth="1"/>
    <col min="6824" max="6824" width="10" bestFit="1" customWidth="1"/>
    <col min="6825" max="6825" width="12.6640625" bestFit="1" customWidth="1"/>
    <col min="6826" max="6826" width="10" bestFit="1" customWidth="1"/>
    <col min="6827" max="6827" width="12.6640625" bestFit="1" customWidth="1"/>
    <col min="6828" max="6828" width="10" bestFit="1" customWidth="1"/>
    <col min="6829" max="6829" width="12.6640625" bestFit="1" customWidth="1"/>
    <col min="6830" max="6830" width="10" bestFit="1" customWidth="1"/>
    <col min="6831" max="6831" width="12.6640625" bestFit="1" customWidth="1"/>
    <col min="6832" max="6832" width="10" bestFit="1" customWidth="1"/>
    <col min="6833" max="6833" width="4.6640625" bestFit="1" customWidth="1"/>
    <col min="6834" max="6834" width="12.6640625" bestFit="1" customWidth="1"/>
    <col min="6835" max="6835" width="10" bestFit="1" customWidth="1"/>
    <col min="6836" max="6836" width="12.6640625" bestFit="1" customWidth="1"/>
    <col min="6837" max="6837" width="10" bestFit="1" customWidth="1"/>
    <col min="6838" max="6838" width="12.6640625" bestFit="1" customWidth="1"/>
    <col min="6839" max="6839" width="10" bestFit="1" customWidth="1"/>
    <col min="6840" max="6840" width="12.6640625" bestFit="1" customWidth="1"/>
    <col min="6841" max="6841" width="10" bestFit="1" customWidth="1"/>
    <col min="6842" max="6842" width="12.6640625" bestFit="1" customWidth="1"/>
    <col min="6843" max="6843" width="10" bestFit="1" customWidth="1"/>
    <col min="6844" max="6844" width="12.6640625" bestFit="1" customWidth="1"/>
    <col min="6845" max="6845" width="10" bestFit="1" customWidth="1"/>
    <col min="6846" max="6846" width="12.6640625" bestFit="1" customWidth="1"/>
    <col min="6847" max="6847" width="10" bestFit="1" customWidth="1"/>
    <col min="6848" max="6848" width="4.6640625" bestFit="1" customWidth="1"/>
    <col min="6849" max="6849" width="12.6640625" bestFit="1" customWidth="1"/>
    <col min="6850" max="6850" width="10" bestFit="1" customWidth="1"/>
    <col min="6851" max="6851" width="12.6640625" bestFit="1" customWidth="1"/>
    <col min="6852" max="6852" width="10" bestFit="1" customWidth="1"/>
    <col min="6853" max="6853" width="12.6640625" bestFit="1" customWidth="1"/>
    <col min="6854" max="6854" width="10" bestFit="1" customWidth="1"/>
    <col min="6855" max="6855" width="4.6640625" bestFit="1" customWidth="1"/>
    <col min="6856" max="6856" width="12.6640625" bestFit="1" customWidth="1"/>
    <col min="6857" max="6857" width="10" bestFit="1" customWidth="1"/>
    <col min="6858" max="6858" width="12.6640625" bestFit="1" customWidth="1"/>
    <col min="6859" max="6859" width="10" bestFit="1" customWidth="1"/>
    <col min="6860" max="6860" width="12.6640625" bestFit="1" customWidth="1"/>
    <col min="6861" max="6861" width="10" bestFit="1" customWidth="1"/>
    <col min="6862" max="6862" width="12.6640625" bestFit="1" customWidth="1"/>
    <col min="6863" max="6863" width="10" bestFit="1" customWidth="1"/>
    <col min="6864" max="6864" width="12.6640625" bestFit="1" customWidth="1"/>
    <col min="6865" max="6865" width="10" bestFit="1" customWidth="1"/>
    <col min="6866" max="6866" width="12.6640625" bestFit="1" customWidth="1"/>
    <col min="6867" max="6867" width="10" bestFit="1" customWidth="1"/>
    <col min="6868" max="6868" width="12.6640625" bestFit="1" customWidth="1"/>
    <col min="6869" max="6869" width="10" bestFit="1" customWidth="1"/>
    <col min="6870" max="6870" width="12.6640625" bestFit="1" customWidth="1"/>
    <col min="6871" max="6871" width="10" bestFit="1" customWidth="1"/>
    <col min="6872" max="6872" width="4.6640625" bestFit="1" customWidth="1"/>
    <col min="6873" max="6873" width="12.6640625" bestFit="1" customWidth="1"/>
    <col min="6874" max="6874" width="10" bestFit="1" customWidth="1"/>
    <col min="6875" max="6875" width="12.6640625" bestFit="1" customWidth="1"/>
    <col min="6876" max="6876" width="10" bestFit="1" customWidth="1"/>
    <col min="6877" max="6877" width="4.6640625" bestFit="1" customWidth="1"/>
    <col min="6878" max="6878" width="12.6640625" bestFit="1" customWidth="1"/>
    <col min="6879" max="6879" width="10" bestFit="1" customWidth="1"/>
    <col min="6880" max="6880" width="12.6640625" bestFit="1" customWidth="1"/>
    <col min="6881" max="6881" width="10" bestFit="1" customWidth="1"/>
    <col min="6882" max="6882" width="12.6640625" bestFit="1" customWidth="1"/>
    <col min="6883" max="6883" width="10" bestFit="1" customWidth="1"/>
    <col min="6884" max="6884" width="4.6640625" bestFit="1" customWidth="1"/>
    <col min="6885" max="6885" width="12.6640625" bestFit="1" customWidth="1"/>
    <col min="6886" max="6886" width="10" bestFit="1" customWidth="1"/>
    <col min="6887" max="6887" width="12.6640625" bestFit="1" customWidth="1"/>
    <col min="6888" max="6888" width="10" bestFit="1" customWidth="1"/>
    <col min="6889" max="6889" width="4.6640625" bestFit="1" customWidth="1"/>
    <col min="6890" max="6890" width="12.6640625" bestFit="1" customWidth="1"/>
    <col min="6891" max="6891" width="10" bestFit="1" customWidth="1"/>
    <col min="6892" max="6892" width="12.6640625" bestFit="1" customWidth="1"/>
    <col min="6893" max="6893" width="10" bestFit="1" customWidth="1"/>
    <col min="6894" max="6894" width="12.6640625" bestFit="1" customWidth="1"/>
    <col min="6895" max="6895" width="10" bestFit="1" customWidth="1"/>
    <col min="6896" max="6896" width="4.6640625" bestFit="1" customWidth="1"/>
    <col min="6897" max="6897" width="12.6640625" bestFit="1" customWidth="1"/>
    <col min="6898" max="6898" width="10" bestFit="1" customWidth="1"/>
    <col min="6899" max="6899" width="4.6640625" bestFit="1" customWidth="1"/>
    <col min="6900" max="6900" width="12.6640625" bestFit="1" customWidth="1"/>
    <col min="6901" max="6901" width="10" bestFit="1" customWidth="1"/>
    <col min="6902" max="6902" width="4.6640625" bestFit="1" customWidth="1"/>
    <col min="6903" max="6903" width="12.6640625" bestFit="1" customWidth="1"/>
    <col min="6904" max="6904" width="10" bestFit="1" customWidth="1"/>
    <col min="6905" max="6905" width="12.6640625" bestFit="1" customWidth="1"/>
    <col min="6906" max="6906" width="10" bestFit="1" customWidth="1"/>
    <col min="6907" max="6908" width="4.6640625" bestFit="1" customWidth="1"/>
    <col min="6909" max="6909" width="12.6640625" bestFit="1" customWidth="1"/>
    <col min="6910" max="6910" width="10" bestFit="1" customWidth="1"/>
    <col min="6911" max="6912" width="4.6640625" bestFit="1" customWidth="1"/>
    <col min="6913" max="6913" width="12.6640625" bestFit="1" customWidth="1"/>
    <col min="6914" max="6914" width="10" bestFit="1" customWidth="1"/>
    <col min="6915" max="6915" width="4.6640625" bestFit="1" customWidth="1"/>
    <col min="6916" max="6916" width="12.6640625" bestFit="1" customWidth="1"/>
    <col min="6917" max="6917" width="10" bestFit="1" customWidth="1"/>
    <col min="6918" max="6918" width="4.6640625" bestFit="1" customWidth="1"/>
    <col min="6919" max="6919" width="12.6640625" bestFit="1" customWidth="1"/>
    <col min="6920" max="6920" width="10" bestFit="1" customWidth="1"/>
    <col min="6921" max="6921" width="4.6640625" bestFit="1" customWidth="1"/>
    <col min="6922" max="6922" width="12.6640625" bestFit="1" customWidth="1"/>
    <col min="6923" max="6923" width="10" bestFit="1" customWidth="1"/>
    <col min="6924" max="6924" width="4.6640625" bestFit="1" customWidth="1"/>
    <col min="6925" max="6925" width="12.6640625" bestFit="1" customWidth="1"/>
    <col min="6926" max="6926" width="10" bestFit="1" customWidth="1"/>
    <col min="6927" max="6928" width="4.6640625" bestFit="1" customWidth="1"/>
    <col min="6929" max="6929" width="12.6640625" bestFit="1" customWidth="1"/>
    <col min="6930" max="6930" width="10" bestFit="1" customWidth="1"/>
    <col min="6931" max="6931" width="4.6640625" bestFit="1" customWidth="1"/>
    <col min="6932" max="6932" width="12.6640625" bestFit="1" customWidth="1"/>
    <col min="6933" max="6933" width="10" bestFit="1" customWidth="1"/>
    <col min="6934" max="6934" width="4.6640625" bestFit="1" customWidth="1"/>
    <col min="6935" max="6935" width="12.6640625" bestFit="1" customWidth="1"/>
    <col min="6936" max="6936" width="10" bestFit="1" customWidth="1"/>
    <col min="6937" max="6937" width="12.6640625" bestFit="1" customWidth="1"/>
    <col min="6938" max="6938" width="10" bestFit="1" customWidth="1"/>
    <col min="6939" max="6940" width="4.6640625" bestFit="1" customWidth="1"/>
    <col min="6941" max="6941" width="12.6640625" bestFit="1" customWidth="1"/>
    <col min="6942" max="6942" width="10" bestFit="1" customWidth="1"/>
    <col min="6943" max="6943" width="4.6640625" bestFit="1" customWidth="1"/>
    <col min="6944" max="6944" width="12.6640625" bestFit="1" customWidth="1"/>
    <col min="6945" max="6945" width="10" bestFit="1" customWidth="1"/>
    <col min="6946" max="6946" width="12.6640625" bestFit="1" customWidth="1"/>
    <col min="6947" max="6947" width="10" bestFit="1" customWidth="1"/>
    <col min="6948" max="6948" width="4.6640625" bestFit="1" customWidth="1"/>
    <col min="6949" max="6949" width="12.6640625" bestFit="1" customWidth="1"/>
    <col min="6950" max="6950" width="10" bestFit="1" customWidth="1"/>
    <col min="6951" max="6951" width="12.6640625" bestFit="1" customWidth="1"/>
    <col min="6952" max="6952" width="10" bestFit="1" customWidth="1"/>
    <col min="6953" max="6953" width="4.6640625" bestFit="1" customWidth="1"/>
    <col min="6954" max="6954" width="12.6640625" bestFit="1" customWidth="1"/>
    <col min="6955" max="6955" width="10" bestFit="1" customWidth="1"/>
    <col min="6956" max="6956" width="4.6640625" bestFit="1" customWidth="1"/>
    <col min="6957" max="6957" width="12.6640625" bestFit="1" customWidth="1"/>
    <col min="6958" max="6958" width="10" bestFit="1" customWidth="1"/>
    <col min="6959" max="6959" width="4.6640625" bestFit="1" customWidth="1"/>
    <col min="6960" max="6960" width="12.6640625" bestFit="1" customWidth="1"/>
    <col min="6961" max="6961" width="10" bestFit="1" customWidth="1"/>
    <col min="6962" max="6962" width="12.6640625" bestFit="1" customWidth="1"/>
    <col min="6963" max="6963" width="10" bestFit="1" customWidth="1"/>
    <col min="6964" max="6964" width="12.6640625" bestFit="1" customWidth="1"/>
    <col min="6965" max="6965" width="10" bestFit="1" customWidth="1"/>
    <col min="6966" max="6966" width="12.6640625" bestFit="1" customWidth="1"/>
    <col min="6967" max="6967" width="10" bestFit="1" customWidth="1"/>
    <col min="6968" max="6968" width="4.6640625" bestFit="1" customWidth="1"/>
    <col min="6969" max="6969" width="12.6640625" bestFit="1" customWidth="1"/>
    <col min="6970" max="6970" width="10" bestFit="1" customWidth="1"/>
    <col min="6971" max="6971" width="4.6640625" bestFit="1" customWidth="1"/>
    <col min="6972" max="6972" width="12.6640625" bestFit="1" customWidth="1"/>
    <col min="6973" max="6973" width="10" bestFit="1" customWidth="1"/>
    <col min="6974" max="6974" width="12.6640625" bestFit="1" customWidth="1"/>
    <col min="6975" max="6975" width="10" bestFit="1" customWidth="1"/>
    <col min="6976" max="6976" width="4.6640625" bestFit="1" customWidth="1"/>
    <col min="6977" max="6977" width="12.6640625" bestFit="1" customWidth="1"/>
    <col min="6978" max="6978" width="10" bestFit="1" customWidth="1"/>
    <col min="6979" max="6980" width="4.6640625" bestFit="1" customWidth="1"/>
    <col min="6981" max="6981" width="12.6640625" bestFit="1" customWidth="1"/>
    <col min="6982" max="6982" width="10" bestFit="1" customWidth="1"/>
    <col min="6983" max="6984" width="4.6640625" bestFit="1" customWidth="1"/>
    <col min="6985" max="6985" width="12.6640625" bestFit="1" customWidth="1"/>
    <col min="6986" max="6986" width="10" bestFit="1" customWidth="1"/>
    <col min="6987" max="6989" width="4.6640625" bestFit="1" customWidth="1"/>
    <col min="6990" max="6990" width="12.6640625" bestFit="1" customWidth="1"/>
    <col min="6991" max="6991" width="10" bestFit="1" customWidth="1"/>
    <col min="6992" max="6992" width="12.6640625" bestFit="1" customWidth="1"/>
    <col min="6993" max="6993" width="10" bestFit="1" customWidth="1"/>
    <col min="6994" max="6994" width="4.6640625" bestFit="1" customWidth="1"/>
    <col min="6995" max="6995" width="12.6640625" bestFit="1" customWidth="1"/>
    <col min="6996" max="6996" width="10" bestFit="1" customWidth="1"/>
    <col min="6997" max="6998" width="4.6640625" bestFit="1" customWidth="1"/>
    <col min="6999" max="6999" width="12.6640625" bestFit="1" customWidth="1"/>
    <col min="7000" max="7000" width="10" bestFit="1" customWidth="1"/>
    <col min="7001" max="7001" width="4.6640625" bestFit="1" customWidth="1"/>
    <col min="7002" max="7002" width="12.6640625" bestFit="1" customWidth="1"/>
    <col min="7003" max="7003" width="10" bestFit="1" customWidth="1"/>
    <col min="7004" max="7006" width="4.6640625" bestFit="1" customWidth="1"/>
    <col min="7007" max="7007" width="12.6640625" bestFit="1" customWidth="1"/>
    <col min="7008" max="7008" width="10" bestFit="1" customWidth="1"/>
    <col min="7009" max="7009" width="4.6640625" bestFit="1" customWidth="1"/>
    <col min="7010" max="7010" width="12.6640625" bestFit="1" customWidth="1"/>
    <col min="7011" max="7011" width="10" bestFit="1" customWidth="1"/>
    <col min="7012" max="7012" width="12.6640625" bestFit="1" customWidth="1"/>
    <col min="7013" max="7013" width="10" bestFit="1" customWidth="1"/>
    <col min="7014" max="7015" width="4.6640625" bestFit="1" customWidth="1"/>
    <col min="7016" max="7016" width="12.6640625" bestFit="1" customWidth="1"/>
    <col min="7017" max="7017" width="10" bestFit="1" customWidth="1"/>
    <col min="7018" max="7018" width="4.6640625" bestFit="1" customWidth="1"/>
    <col min="7019" max="7019" width="12.6640625" bestFit="1" customWidth="1"/>
    <col min="7020" max="7020" width="10" bestFit="1" customWidth="1"/>
    <col min="7021" max="7022" width="4.6640625" bestFit="1" customWidth="1"/>
    <col min="7023" max="7023" width="12.6640625" bestFit="1" customWidth="1"/>
    <col min="7024" max="7024" width="10" bestFit="1" customWidth="1"/>
    <col min="7025" max="7025" width="4.6640625" bestFit="1" customWidth="1"/>
    <col min="7026" max="7026" width="12.6640625" bestFit="1" customWidth="1"/>
    <col min="7027" max="7027" width="10" bestFit="1" customWidth="1"/>
    <col min="7028" max="7028" width="4.6640625" bestFit="1" customWidth="1"/>
    <col min="7029" max="7029" width="12.6640625" bestFit="1" customWidth="1"/>
    <col min="7030" max="7030" width="10" bestFit="1" customWidth="1"/>
    <col min="7031" max="7031" width="4.6640625" bestFit="1" customWidth="1"/>
    <col min="7032" max="7032" width="12.6640625" bestFit="1" customWidth="1"/>
    <col min="7033" max="7033" width="10" bestFit="1" customWidth="1"/>
    <col min="7034" max="7034" width="4.6640625" bestFit="1" customWidth="1"/>
    <col min="7035" max="7035" width="12.6640625" bestFit="1" customWidth="1"/>
    <col min="7036" max="7036" width="10" bestFit="1" customWidth="1"/>
    <col min="7037" max="7037" width="12.6640625" bestFit="1" customWidth="1"/>
    <col min="7038" max="7038" width="10" bestFit="1" customWidth="1"/>
    <col min="7039" max="7039" width="4.6640625" bestFit="1" customWidth="1"/>
    <col min="7040" max="7040" width="12.6640625" bestFit="1" customWidth="1"/>
    <col min="7041" max="7041" width="10" bestFit="1" customWidth="1"/>
    <col min="7042" max="7042" width="4.6640625" bestFit="1" customWidth="1"/>
    <col min="7043" max="7043" width="12.6640625" bestFit="1" customWidth="1"/>
    <col min="7044" max="7044" width="10" bestFit="1" customWidth="1"/>
    <col min="7045" max="7046" width="4.6640625" bestFit="1" customWidth="1"/>
    <col min="7047" max="7047" width="12.6640625" bestFit="1" customWidth="1"/>
    <col min="7048" max="7048" width="10" bestFit="1" customWidth="1"/>
    <col min="7049" max="7051" width="4.6640625" bestFit="1" customWidth="1"/>
    <col min="7052" max="7052" width="12.6640625" bestFit="1" customWidth="1"/>
    <col min="7053" max="7053" width="10" bestFit="1" customWidth="1"/>
    <col min="7054" max="7054" width="4.6640625" bestFit="1" customWidth="1"/>
    <col min="7055" max="7055" width="12.6640625" bestFit="1" customWidth="1"/>
    <col min="7056" max="7056" width="10" bestFit="1" customWidth="1"/>
    <col min="7057" max="7058" width="4.6640625" bestFit="1" customWidth="1"/>
    <col min="7059" max="7059" width="12.6640625" bestFit="1" customWidth="1"/>
    <col min="7060" max="7060" width="10" bestFit="1" customWidth="1"/>
    <col min="7061" max="7062" width="4.6640625" bestFit="1" customWidth="1"/>
    <col min="7063" max="7063" width="12.6640625" bestFit="1" customWidth="1"/>
    <col min="7064" max="7064" width="10" bestFit="1" customWidth="1"/>
    <col min="7065" max="7065" width="4.6640625" bestFit="1" customWidth="1"/>
    <col min="7066" max="7066" width="12.6640625" bestFit="1" customWidth="1"/>
    <col min="7067" max="7067" width="10" bestFit="1" customWidth="1"/>
    <col min="7068" max="7068" width="12.6640625" bestFit="1" customWidth="1"/>
    <col min="7069" max="7069" width="10" bestFit="1" customWidth="1"/>
    <col min="7070" max="7070" width="12.6640625" bestFit="1" customWidth="1"/>
    <col min="7071" max="7071" width="10" bestFit="1" customWidth="1"/>
    <col min="7072" max="7072" width="12.6640625" bestFit="1" customWidth="1"/>
    <col min="7073" max="7073" width="10" bestFit="1" customWidth="1"/>
    <col min="7074" max="7074" width="4.6640625" bestFit="1" customWidth="1"/>
    <col min="7075" max="7075" width="12.6640625" bestFit="1" customWidth="1"/>
    <col min="7076" max="7076" width="10" bestFit="1" customWidth="1"/>
    <col min="7077" max="7077" width="4.6640625" bestFit="1" customWidth="1"/>
    <col min="7078" max="7078" width="12.6640625" bestFit="1" customWidth="1"/>
    <col min="7079" max="7079" width="10" bestFit="1" customWidth="1"/>
    <col min="7080" max="7080" width="4.6640625" bestFit="1" customWidth="1"/>
    <col min="7081" max="7081" width="12.6640625" bestFit="1" customWidth="1"/>
    <col min="7082" max="7082" width="10" bestFit="1" customWidth="1"/>
    <col min="7083" max="7083" width="12.6640625" bestFit="1" customWidth="1"/>
    <col min="7084" max="7084" width="10" bestFit="1" customWidth="1"/>
    <col min="7085" max="7085" width="12.6640625" bestFit="1" customWidth="1"/>
    <col min="7086" max="7086" width="10" bestFit="1" customWidth="1"/>
    <col min="7087" max="7088" width="4.6640625" bestFit="1" customWidth="1"/>
    <col min="7089" max="7089" width="12.6640625" bestFit="1" customWidth="1"/>
    <col min="7090" max="7090" width="10" bestFit="1" customWidth="1"/>
    <col min="7091" max="7091" width="12.6640625" bestFit="1" customWidth="1"/>
    <col min="7092" max="7092" width="10" bestFit="1" customWidth="1"/>
    <col min="7093" max="7093" width="12.6640625" bestFit="1" customWidth="1"/>
    <col min="7094" max="7094" width="10" bestFit="1" customWidth="1"/>
    <col min="7095" max="7095" width="12.6640625" bestFit="1" customWidth="1"/>
    <col min="7096" max="7096" width="10" bestFit="1" customWidth="1"/>
    <col min="7097" max="7098" width="4.6640625" bestFit="1" customWidth="1"/>
    <col min="7099" max="7099" width="12.6640625" bestFit="1" customWidth="1"/>
    <col min="7100" max="7100" width="10" bestFit="1" customWidth="1"/>
    <col min="7101" max="7101" width="4.6640625" bestFit="1" customWidth="1"/>
    <col min="7102" max="7102" width="12.6640625" bestFit="1" customWidth="1"/>
    <col min="7103" max="7103" width="10" bestFit="1" customWidth="1"/>
    <col min="7104" max="7104" width="12.6640625" bestFit="1" customWidth="1"/>
    <col min="7105" max="7105" width="10" bestFit="1" customWidth="1"/>
    <col min="7106" max="7106" width="12.6640625" bestFit="1" customWidth="1"/>
    <col min="7107" max="7107" width="10" bestFit="1" customWidth="1"/>
    <col min="7108" max="7108" width="4.6640625" bestFit="1" customWidth="1"/>
    <col min="7109" max="7109" width="12.6640625" bestFit="1" customWidth="1"/>
    <col min="7110" max="7110" width="10" bestFit="1" customWidth="1"/>
    <col min="7111" max="7111" width="12.6640625" bestFit="1" customWidth="1"/>
    <col min="7112" max="7112" width="10" bestFit="1" customWidth="1"/>
    <col min="7113" max="7113" width="12.6640625" bestFit="1" customWidth="1"/>
    <col min="7114" max="7114" width="10" bestFit="1" customWidth="1"/>
    <col min="7115" max="7115" width="12.6640625" bestFit="1" customWidth="1"/>
    <col min="7116" max="7116" width="10" bestFit="1" customWidth="1"/>
    <col min="7117" max="7117" width="12.6640625" bestFit="1" customWidth="1"/>
    <col min="7118" max="7118" width="10" bestFit="1" customWidth="1"/>
    <col min="7119" max="7119" width="12.6640625" bestFit="1" customWidth="1"/>
    <col min="7120" max="7120" width="10" bestFit="1" customWidth="1"/>
    <col min="7121" max="7121" width="12.6640625" bestFit="1" customWidth="1"/>
    <col min="7122" max="7122" width="10" bestFit="1" customWidth="1"/>
    <col min="7123" max="7123" width="12.6640625" bestFit="1" customWidth="1"/>
    <col min="7124" max="7124" width="10" bestFit="1" customWidth="1"/>
    <col min="7125" max="7125" width="12.6640625" bestFit="1" customWidth="1"/>
    <col min="7126" max="7126" width="10" bestFit="1" customWidth="1"/>
    <col min="7127" max="7127" width="12.6640625" bestFit="1" customWidth="1"/>
    <col min="7128" max="7128" width="10" bestFit="1" customWidth="1"/>
    <col min="7129" max="7129" width="12.6640625" bestFit="1" customWidth="1"/>
    <col min="7130" max="7130" width="10" bestFit="1" customWidth="1"/>
    <col min="7131" max="7131" width="12.6640625" bestFit="1" customWidth="1"/>
    <col min="7132" max="7132" width="10" bestFit="1" customWidth="1"/>
    <col min="7133" max="7133" width="12.6640625" bestFit="1" customWidth="1"/>
    <col min="7134" max="7134" width="10" bestFit="1" customWidth="1"/>
    <col min="7135" max="7135" width="12.6640625" bestFit="1" customWidth="1"/>
    <col min="7136" max="7136" width="10" bestFit="1" customWidth="1"/>
    <col min="7137" max="7137" width="12.6640625" bestFit="1" customWidth="1"/>
    <col min="7138" max="7138" width="10" bestFit="1" customWidth="1"/>
    <col min="7139" max="7139" width="12.6640625" bestFit="1" customWidth="1"/>
    <col min="7140" max="7140" width="10" bestFit="1" customWidth="1"/>
    <col min="7141" max="7141" width="4.6640625" bestFit="1" customWidth="1"/>
    <col min="7142" max="7142" width="12.6640625" bestFit="1" customWidth="1"/>
    <col min="7143" max="7143" width="10" bestFit="1" customWidth="1"/>
    <col min="7144" max="7144" width="12.6640625" bestFit="1" customWidth="1"/>
    <col min="7145" max="7145" width="10" bestFit="1" customWidth="1"/>
    <col min="7146" max="7146" width="12.6640625" bestFit="1" customWidth="1"/>
    <col min="7147" max="7147" width="10" bestFit="1" customWidth="1"/>
    <col min="7148" max="7148" width="12.6640625" bestFit="1" customWidth="1"/>
    <col min="7149" max="7149" width="10" bestFit="1" customWidth="1"/>
    <col min="7150" max="7150" width="4.6640625" bestFit="1" customWidth="1"/>
    <col min="7151" max="7151" width="12.6640625" bestFit="1" customWidth="1"/>
    <col min="7152" max="7152" width="10" bestFit="1" customWidth="1"/>
    <col min="7153" max="7153" width="12.6640625" bestFit="1" customWidth="1"/>
    <col min="7154" max="7154" width="10" bestFit="1" customWidth="1"/>
    <col min="7155" max="7155" width="12.6640625" bestFit="1" customWidth="1"/>
    <col min="7156" max="7156" width="10" bestFit="1" customWidth="1"/>
    <col min="7157" max="7157" width="12.6640625" bestFit="1" customWidth="1"/>
    <col min="7158" max="7158" width="10" bestFit="1" customWidth="1"/>
    <col min="7159" max="7159" width="12.6640625" bestFit="1" customWidth="1"/>
    <col min="7160" max="7160" width="10" bestFit="1" customWidth="1"/>
    <col min="7161" max="7161" width="12.6640625" bestFit="1" customWidth="1"/>
    <col min="7162" max="7162" width="10" bestFit="1" customWidth="1"/>
    <col min="7163" max="7163" width="12.6640625" bestFit="1" customWidth="1"/>
    <col min="7164" max="7164" width="10" bestFit="1" customWidth="1"/>
    <col min="7165" max="7165" width="12.6640625" bestFit="1" customWidth="1"/>
    <col min="7166" max="7166" width="10" bestFit="1" customWidth="1"/>
    <col min="7167" max="7167" width="12.6640625" bestFit="1" customWidth="1"/>
    <col min="7168" max="7168" width="10" bestFit="1" customWidth="1"/>
    <col min="7169" max="7169" width="12.6640625" bestFit="1" customWidth="1"/>
    <col min="7170" max="7170" width="10" bestFit="1" customWidth="1"/>
    <col min="7171" max="7171" width="12.6640625" bestFit="1" customWidth="1"/>
    <col min="7172" max="7172" width="10" bestFit="1" customWidth="1"/>
    <col min="7173" max="7173" width="12.6640625" bestFit="1" customWidth="1"/>
    <col min="7174" max="7174" width="10" bestFit="1" customWidth="1"/>
    <col min="7175" max="7175" width="12.6640625" bestFit="1" customWidth="1"/>
    <col min="7176" max="7176" width="10" bestFit="1" customWidth="1"/>
    <col min="7177" max="7177" width="12.6640625" bestFit="1" customWidth="1"/>
    <col min="7178" max="7178" width="10" bestFit="1" customWidth="1"/>
    <col min="7179" max="7179" width="12.6640625" bestFit="1" customWidth="1"/>
    <col min="7180" max="7180" width="10" bestFit="1" customWidth="1"/>
    <col min="7181" max="7181" width="12.6640625" bestFit="1" customWidth="1"/>
    <col min="7182" max="7182" width="10" bestFit="1" customWidth="1"/>
    <col min="7183" max="7183" width="4.6640625" bestFit="1" customWidth="1"/>
    <col min="7184" max="7184" width="12.6640625" bestFit="1" customWidth="1"/>
    <col min="7185" max="7185" width="10" bestFit="1" customWidth="1"/>
    <col min="7186" max="7187" width="4.6640625" bestFit="1" customWidth="1"/>
    <col min="7188" max="7188" width="12.6640625" bestFit="1" customWidth="1"/>
    <col min="7189" max="7189" width="10" bestFit="1" customWidth="1"/>
    <col min="7190" max="7190" width="12.6640625" bestFit="1" customWidth="1"/>
    <col min="7191" max="7191" width="10" bestFit="1" customWidth="1"/>
    <col min="7192" max="7192" width="12.6640625" bestFit="1" customWidth="1"/>
    <col min="7193" max="7193" width="10" bestFit="1" customWidth="1"/>
    <col min="7194" max="7194" width="12.6640625" bestFit="1" customWidth="1"/>
    <col min="7195" max="7195" width="10" bestFit="1" customWidth="1"/>
    <col min="7196" max="7196" width="12.6640625" bestFit="1" customWidth="1"/>
    <col min="7197" max="7197" width="10" bestFit="1" customWidth="1"/>
    <col min="7198" max="7198" width="12.6640625" bestFit="1" customWidth="1"/>
    <col min="7199" max="7199" width="10" bestFit="1" customWidth="1"/>
    <col min="7200" max="7200" width="4.6640625" bestFit="1" customWidth="1"/>
    <col min="7201" max="7201" width="12.6640625" bestFit="1" customWidth="1"/>
    <col min="7202" max="7202" width="10" bestFit="1" customWidth="1"/>
    <col min="7203" max="7203" width="12.6640625" bestFit="1" customWidth="1"/>
    <col min="7204" max="7204" width="10" bestFit="1" customWidth="1"/>
    <col min="7205" max="7205" width="12.6640625" bestFit="1" customWidth="1"/>
    <col min="7206" max="7206" width="10" bestFit="1" customWidth="1"/>
    <col min="7207" max="7207" width="12.6640625" bestFit="1" customWidth="1"/>
    <col min="7208" max="7208" width="10" bestFit="1" customWidth="1"/>
    <col min="7209" max="7209" width="12.6640625" bestFit="1" customWidth="1"/>
    <col min="7210" max="7210" width="10" bestFit="1" customWidth="1"/>
    <col min="7211" max="7212" width="4.6640625" bestFit="1" customWidth="1"/>
    <col min="7213" max="7213" width="12.6640625" bestFit="1" customWidth="1"/>
    <col min="7214" max="7214" width="10" bestFit="1" customWidth="1"/>
    <col min="7215" max="7215" width="4.6640625" bestFit="1" customWidth="1"/>
    <col min="7216" max="7216" width="12.6640625" bestFit="1" customWidth="1"/>
    <col min="7217" max="7217" width="10" bestFit="1" customWidth="1"/>
    <col min="7218" max="7218" width="12.6640625" bestFit="1" customWidth="1"/>
    <col min="7219" max="7219" width="10" bestFit="1" customWidth="1"/>
    <col min="7220" max="7220" width="4.6640625" bestFit="1" customWidth="1"/>
    <col min="7221" max="7221" width="12.6640625" bestFit="1" customWidth="1"/>
    <col min="7222" max="7222" width="10" bestFit="1" customWidth="1"/>
    <col min="7223" max="7223" width="4.6640625" bestFit="1" customWidth="1"/>
    <col min="7224" max="7224" width="12.6640625" bestFit="1" customWidth="1"/>
    <col min="7225" max="7225" width="10" bestFit="1" customWidth="1"/>
    <col min="7226" max="7226" width="4.6640625" bestFit="1" customWidth="1"/>
    <col min="7227" max="7227" width="12.6640625" bestFit="1" customWidth="1"/>
    <col min="7228" max="7228" width="10" bestFit="1" customWidth="1"/>
    <col min="7229" max="7229" width="12.6640625" bestFit="1" customWidth="1"/>
    <col min="7230" max="7230" width="10" bestFit="1" customWidth="1"/>
    <col min="7231" max="7232" width="4.6640625" bestFit="1" customWidth="1"/>
    <col min="7233" max="7233" width="12.6640625" bestFit="1" customWidth="1"/>
    <col min="7234" max="7234" width="10" bestFit="1" customWidth="1"/>
    <col min="7235" max="7235" width="12.6640625" bestFit="1" customWidth="1"/>
    <col min="7236" max="7236" width="10" bestFit="1" customWidth="1"/>
    <col min="7237" max="7237" width="12.6640625" bestFit="1" customWidth="1"/>
    <col min="7238" max="7238" width="10" bestFit="1" customWidth="1"/>
    <col min="7239" max="7239" width="12.6640625" bestFit="1" customWidth="1"/>
    <col min="7240" max="7240" width="10" bestFit="1" customWidth="1"/>
    <col min="7241" max="7241" width="12.6640625" bestFit="1" customWidth="1"/>
    <col min="7242" max="7242" width="10" bestFit="1" customWidth="1"/>
    <col min="7243" max="7243" width="12.6640625" bestFit="1" customWidth="1"/>
    <col min="7244" max="7244" width="10" bestFit="1" customWidth="1"/>
    <col min="7245" max="7245" width="12.6640625" bestFit="1" customWidth="1"/>
    <col min="7246" max="7246" width="10" bestFit="1" customWidth="1"/>
    <col min="7247" max="7247" width="12.6640625" bestFit="1" customWidth="1"/>
    <col min="7248" max="7248" width="10" bestFit="1" customWidth="1"/>
    <col min="7249" max="7249" width="4.6640625" bestFit="1" customWidth="1"/>
    <col min="7250" max="7250" width="12.6640625" bestFit="1" customWidth="1"/>
    <col min="7251" max="7251" width="10" bestFit="1" customWidth="1"/>
    <col min="7252" max="7252" width="12.6640625" bestFit="1" customWidth="1"/>
    <col min="7253" max="7253" width="10" bestFit="1" customWidth="1"/>
    <col min="7254" max="7254" width="12.6640625" bestFit="1" customWidth="1"/>
    <col min="7255" max="7255" width="10" bestFit="1" customWidth="1"/>
    <col min="7256" max="7256" width="4.6640625" bestFit="1" customWidth="1"/>
    <col min="7257" max="7257" width="12.6640625" bestFit="1" customWidth="1"/>
    <col min="7258" max="7258" width="10" bestFit="1" customWidth="1"/>
    <col min="7259" max="7259" width="4.6640625" bestFit="1" customWidth="1"/>
    <col min="7260" max="7260" width="12.6640625" bestFit="1" customWidth="1"/>
    <col min="7261" max="7261" width="10" bestFit="1" customWidth="1"/>
    <col min="7262" max="7264" width="4.6640625" bestFit="1" customWidth="1"/>
    <col min="7265" max="7265" width="12.6640625" bestFit="1" customWidth="1"/>
    <col min="7266" max="7266" width="10" bestFit="1" customWidth="1"/>
    <col min="7267" max="7267" width="12.6640625" bestFit="1" customWidth="1"/>
    <col min="7268" max="7268" width="10" bestFit="1" customWidth="1"/>
    <col min="7269" max="7269" width="12.6640625" bestFit="1" customWidth="1"/>
    <col min="7270" max="7270" width="10" bestFit="1" customWidth="1"/>
    <col min="7271" max="7271" width="12.6640625" bestFit="1" customWidth="1"/>
    <col min="7272" max="7272" width="10" bestFit="1" customWidth="1"/>
    <col min="7273" max="7273" width="12.6640625" bestFit="1" customWidth="1"/>
    <col min="7274" max="7274" width="10" bestFit="1" customWidth="1"/>
    <col min="7275" max="7276" width="4.6640625" bestFit="1" customWidth="1"/>
    <col min="7277" max="7277" width="12.6640625" bestFit="1" customWidth="1"/>
    <col min="7278" max="7278" width="10" bestFit="1" customWidth="1"/>
    <col min="7279" max="7281" width="4.6640625" bestFit="1" customWidth="1"/>
    <col min="7282" max="7282" width="12.6640625" bestFit="1" customWidth="1"/>
    <col min="7283" max="7283" width="10" bestFit="1" customWidth="1"/>
    <col min="7284" max="7284" width="4.6640625" bestFit="1" customWidth="1"/>
    <col min="7285" max="7285" width="12.6640625" bestFit="1" customWidth="1"/>
    <col min="7286" max="7286" width="10" bestFit="1" customWidth="1"/>
    <col min="7287" max="7288" width="4.6640625" bestFit="1" customWidth="1"/>
    <col min="7289" max="7289" width="12.6640625" bestFit="1" customWidth="1"/>
    <col min="7290" max="7290" width="10" bestFit="1" customWidth="1"/>
    <col min="7291" max="7291" width="4.6640625" bestFit="1" customWidth="1"/>
    <col min="7292" max="7292" width="12.6640625" bestFit="1" customWidth="1"/>
    <col min="7293" max="7293" width="10" bestFit="1" customWidth="1"/>
    <col min="7294" max="7294" width="12.6640625" bestFit="1" customWidth="1"/>
    <col min="7295" max="7295" width="10" bestFit="1" customWidth="1"/>
    <col min="7296" max="7297" width="4.6640625" bestFit="1" customWidth="1"/>
    <col min="7298" max="7298" width="12.6640625" bestFit="1" customWidth="1"/>
    <col min="7299" max="7299" width="10" bestFit="1" customWidth="1"/>
    <col min="7300" max="7300" width="4.6640625" bestFit="1" customWidth="1"/>
    <col min="7301" max="7301" width="12.6640625" bestFit="1" customWidth="1"/>
    <col min="7302" max="7302" width="10" bestFit="1" customWidth="1"/>
    <col min="7303" max="7303" width="4.6640625" bestFit="1" customWidth="1"/>
    <col min="7304" max="7304" width="12.6640625" bestFit="1" customWidth="1"/>
    <col min="7305" max="7305" width="10" bestFit="1" customWidth="1"/>
    <col min="7306" max="7306" width="4.6640625" bestFit="1" customWidth="1"/>
    <col min="7307" max="7307" width="12.6640625" bestFit="1" customWidth="1"/>
    <col min="7308" max="7308" width="10" bestFit="1" customWidth="1"/>
    <col min="7309" max="7310" width="4.6640625" bestFit="1" customWidth="1"/>
    <col min="7311" max="7311" width="12.6640625" bestFit="1" customWidth="1"/>
    <col min="7312" max="7312" width="10" bestFit="1" customWidth="1"/>
    <col min="7313" max="7314" width="4.6640625" bestFit="1" customWidth="1"/>
    <col min="7315" max="7315" width="12.6640625" bestFit="1" customWidth="1"/>
    <col min="7316" max="7316" width="10" bestFit="1" customWidth="1"/>
    <col min="7317" max="7317" width="4.6640625" bestFit="1" customWidth="1"/>
    <col min="7318" max="7318" width="12.6640625" bestFit="1" customWidth="1"/>
    <col min="7319" max="7319" width="10" bestFit="1" customWidth="1"/>
    <col min="7320" max="7322" width="4.6640625" bestFit="1" customWidth="1"/>
    <col min="7323" max="7323" width="12.6640625" bestFit="1" customWidth="1"/>
    <col min="7324" max="7324" width="10" bestFit="1" customWidth="1"/>
    <col min="7325" max="7326" width="4.6640625" bestFit="1" customWidth="1"/>
    <col min="7327" max="7327" width="12.6640625" bestFit="1" customWidth="1"/>
    <col min="7328" max="7328" width="10" bestFit="1" customWidth="1"/>
    <col min="7329" max="7330" width="4.6640625" bestFit="1" customWidth="1"/>
    <col min="7331" max="7331" width="12.6640625" bestFit="1" customWidth="1"/>
    <col min="7332" max="7332" width="10" bestFit="1" customWidth="1"/>
    <col min="7333" max="7333" width="4.6640625" bestFit="1" customWidth="1"/>
    <col min="7334" max="7334" width="12.6640625" bestFit="1" customWidth="1"/>
    <col min="7335" max="7335" width="10" bestFit="1" customWidth="1"/>
    <col min="7336" max="7336" width="4.6640625" bestFit="1" customWidth="1"/>
    <col min="7337" max="7337" width="12.6640625" bestFit="1" customWidth="1"/>
    <col min="7338" max="7338" width="10" bestFit="1" customWidth="1"/>
    <col min="7339" max="7340" width="4.6640625" bestFit="1" customWidth="1"/>
    <col min="7341" max="7341" width="12.6640625" bestFit="1" customWidth="1"/>
    <col min="7342" max="7342" width="10" bestFit="1" customWidth="1"/>
    <col min="7343" max="7344" width="4.6640625" bestFit="1" customWidth="1"/>
    <col min="7345" max="7345" width="12.6640625" bestFit="1" customWidth="1"/>
    <col min="7346" max="7346" width="10" bestFit="1" customWidth="1"/>
    <col min="7347" max="7347" width="4.6640625" bestFit="1" customWidth="1"/>
    <col min="7348" max="7348" width="12.6640625" bestFit="1" customWidth="1"/>
    <col min="7349" max="7349" width="10" bestFit="1" customWidth="1"/>
    <col min="7350" max="7352" width="4.6640625" bestFit="1" customWidth="1"/>
    <col min="7353" max="7353" width="12.6640625" bestFit="1" customWidth="1"/>
    <col min="7354" max="7354" width="10" bestFit="1" customWidth="1"/>
    <col min="7355" max="7356" width="4.6640625" bestFit="1" customWidth="1"/>
    <col min="7357" max="7357" width="12.6640625" bestFit="1" customWidth="1"/>
    <col min="7358" max="7358" width="10" bestFit="1" customWidth="1"/>
    <col min="7359" max="7359" width="4.6640625" bestFit="1" customWidth="1"/>
    <col min="7360" max="7360" width="12.6640625" bestFit="1" customWidth="1"/>
    <col min="7361" max="7361" width="10" bestFit="1" customWidth="1"/>
    <col min="7362" max="7364" width="4.6640625" bestFit="1" customWidth="1"/>
    <col min="7365" max="7365" width="12.6640625" bestFit="1" customWidth="1"/>
    <col min="7366" max="7366" width="10" bestFit="1" customWidth="1"/>
    <col min="7367" max="7368" width="4.6640625" bestFit="1" customWidth="1"/>
    <col min="7369" max="7369" width="12.6640625" bestFit="1" customWidth="1"/>
    <col min="7370" max="7370" width="10" bestFit="1" customWidth="1"/>
    <col min="7371" max="7372" width="4.6640625" bestFit="1" customWidth="1"/>
    <col min="7373" max="7373" width="12.6640625" bestFit="1" customWidth="1"/>
    <col min="7374" max="7374" width="10" bestFit="1" customWidth="1"/>
    <col min="7375" max="7375" width="4.6640625" bestFit="1" customWidth="1"/>
    <col min="7376" max="7376" width="12.6640625" bestFit="1" customWidth="1"/>
    <col min="7377" max="7377" width="10" bestFit="1" customWidth="1"/>
    <col min="7378" max="7378" width="4.6640625" bestFit="1" customWidth="1"/>
    <col min="7379" max="7379" width="12.6640625" bestFit="1" customWidth="1"/>
    <col min="7380" max="7380" width="10" bestFit="1" customWidth="1"/>
    <col min="7381" max="7382" width="4.6640625" bestFit="1" customWidth="1"/>
    <col min="7383" max="7383" width="12.6640625" bestFit="1" customWidth="1"/>
    <col min="7384" max="7384" width="10" bestFit="1" customWidth="1"/>
    <col min="7385" max="7386" width="4.6640625" bestFit="1" customWidth="1"/>
    <col min="7387" max="7387" width="12.6640625" bestFit="1" customWidth="1"/>
    <col min="7388" max="7388" width="10" bestFit="1" customWidth="1"/>
    <col min="7389" max="7390" width="4.6640625" bestFit="1" customWidth="1"/>
    <col min="7391" max="7391" width="12.6640625" bestFit="1" customWidth="1"/>
    <col min="7392" max="7392" width="10" bestFit="1" customWidth="1"/>
    <col min="7393" max="7394" width="4.6640625" bestFit="1" customWidth="1"/>
    <col min="7395" max="7395" width="12.6640625" bestFit="1" customWidth="1"/>
    <col min="7396" max="7396" width="10" bestFit="1" customWidth="1"/>
    <col min="7397" max="7398" width="4.6640625" bestFit="1" customWidth="1"/>
    <col min="7399" max="7399" width="12.6640625" bestFit="1" customWidth="1"/>
    <col min="7400" max="7400" width="10" bestFit="1" customWidth="1"/>
    <col min="7401" max="7402" width="4.6640625" bestFit="1" customWidth="1"/>
    <col min="7403" max="7403" width="12.6640625" bestFit="1" customWidth="1"/>
    <col min="7404" max="7404" width="10" bestFit="1" customWidth="1"/>
    <col min="7405" max="7407" width="4.6640625" bestFit="1" customWidth="1"/>
    <col min="7408" max="7408" width="12.6640625" bestFit="1" customWidth="1"/>
    <col min="7409" max="7409" width="10" bestFit="1" customWidth="1"/>
    <col min="7410" max="7411" width="4.6640625" bestFit="1" customWidth="1"/>
    <col min="7412" max="7412" width="12.6640625" bestFit="1" customWidth="1"/>
    <col min="7413" max="7413" width="10" bestFit="1" customWidth="1"/>
    <col min="7414" max="7415" width="4.6640625" bestFit="1" customWidth="1"/>
    <col min="7416" max="7416" width="12.6640625" bestFit="1" customWidth="1"/>
    <col min="7417" max="7417" width="10" bestFit="1" customWidth="1"/>
    <col min="7418" max="7419" width="4.6640625" bestFit="1" customWidth="1"/>
    <col min="7420" max="7420" width="12.6640625" bestFit="1" customWidth="1"/>
    <col min="7421" max="7421" width="10" bestFit="1" customWidth="1"/>
    <col min="7422" max="7422" width="4.6640625" bestFit="1" customWidth="1"/>
    <col min="7423" max="7423" width="12.6640625" bestFit="1" customWidth="1"/>
    <col min="7424" max="7424" width="10" bestFit="1" customWidth="1"/>
    <col min="7425" max="7425" width="4.6640625" bestFit="1" customWidth="1"/>
    <col min="7426" max="7426" width="12.6640625" bestFit="1" customWidth="1"/>
    <col min="7427" max="7427" width="10" bestFit="1" customWidth="1"/>
    <col min="7428" max="7428" width="4.6640625" bestFit="1" customWidth="1"/>
    <col min="7429" max="7429" width="12.6640625" bestFit="1" customWidth="1"/>
    <col min="7430" max="7430" width="10" bestFit="1" customWidth="1"/>
    <col min="7431" max="7431" width="12.6640625" bestFit="1" customWidth="1"/>
    <col min="7432" max="7432" width="10" bestFit="1" customWidth="1"/>
    <col min="7433" max="7433" width="12.6640625" bestFit="1" customWidth="1"/>
    <col min="7434" max="7434" width="10" bestFit="1" customWidth="1"/>
    <col min="7435" max="7436" width="4.6640625" bestFit="1" customWidth="1"/>
    <col min="7437" max="7437" width="12.6640625" bestFit="1" customWidth="1"/>
    <col min="7438" max="7438" width="10" bestFit="1" customWidth="1"/>
    <col min="7439" max="7439" width="12.6640625" bestFit="1" customWidth="1"/>
    <col min="7440" max="7440" width="10" bestFit="1" customWidth="1"/>
    <col min="7441" max="7442" width="4.6640625" bestFit="1" customWidth="1"/>
    <col min="7443" max="7443" width="12.6640625" bestFit="1" customWidth="1"/>
    <col min="7444" max="7444" width="10" bestFit="1" customWidth="1"/>
    <col min="7445" max="7445" width="4.6640625" bestFit="1" customWidth="1"/>
    <col min="7446" max="7446" width="12.6640625" bestFit="1" customWidth="1"/>
    <col min="7447" max="7447" width="10" bestFit="1" customWidth="1"/>
    <col min="7448" max="7449" width="4.6640625" bestFit="1" customWidth="1"/>
    <col min="7450" max="7450" width="12.6640625" bestFit="1" customWidth="1"/>
    <col min="7451" max="7451" width="10" bestFit="1" customWidth="1"/>
    <col min="7452" max="7452" width="4.6640625" bestFit="1" customWidth="1"/>
    <col min="7453" max="7453" width="12.6640625" bestFit="1" customWidth="1"/>
    <col min="7454" max="7454" width="10" bestFit="1" customWidth="1"/>
    <col min="7455" max="7455" width="4.6640625" bestFit="1" customWidth="1"/>
    <col min="7456" max="7456" width="12.6640625" bestFit="1" customWidth="1"/>
    <col min="7457" max="7457" width="10" bestFit="1" customWidth="1"/>
    <col min="7458" max="7458" width="12.6640625" bestFit="1" customWidth="1"/>
    <col min="7459" max="7459" width="10" bestFit="1" customWidth="1"/>
    <col min="7460" max="7460" width="4.6640625" bestFit="1" customWidth="1"/>
    <col min="7461" max="7461" width="12.6640625" bestFit="1" customWidth="1"/>
    <col min="7462" max="7462" width="10" bestFit="1" customWidth="1"/>
    <col min="7463" max="7463" width="12.6640625" bestFit="1" customWidth="1"/>
    <col min="7464" max="7464" width="10" bestFit="1" customWidth="1"/>
    <col min="7465" max="7465" width="12.6640625" bestFit="1" customWidth="1"/>
    <col min="7466" max="7466" width="10" bestFit="1" customWidth="1"/>
    <col min="7467" max="7467" width="4.6640625" bestFit="1" customWidth="1"/>
    <col min="7468" max="7468" width="12.6640625" bestFit="1" customWidth="1"/>
    <col min="7469" max="7469" width="10" bestFit="1" customWidth="1"/>
    <col min="7470" max="7470" width="4.6640625" bestFit="1" customWidth="1"/>
    <col min="7471" max="7471" width="12.6640625" bestFit="1" customWidth="1"/>
    <col min="7472" max="7472" width="10" bestFit="1" customWidth="1"/>
    <col min="7473" max="7473" width="4.6640625" bestFit="1" customWidth="1"/>
    <col min="7474" max="7474" width="12.6640625" bestFit="1" customWidth="1"/>
    <col min="7475" max="7475" width="10" bestFit="1" customWidth="1"/>
    <col min="7476" max="7476" width="12.6640625" bestFit="1" customWidth="1"/>
    <col min="7477" max="7477" width="10" bestFit="1" customWidth="1"/>
    <col min="7478" max="7478" width="4.6640625" bestFit="1" customWidth="1"/>
    <col min="7479" max="7479" width="12.6640625" bestFit="1" customWidth="1"/>
    <col min="7480" max="7480" width="10" bestFit="1" customWidth="1"/>
    <col min="7481" max="7481" width="12.6640625" bestFit="1" customWidth="1"/>
    <col min="7482" max="7482" width="10" bestFit="1" customWidth="1"/>
    <col min="7483" max="7483" width="12.6640625" bestFit="1" customWidth="1"/>
    <col min="7484" max="7484" width="10" bestFit="1" customWidth="1"/>
    <col min="7485" max="7486" width="4.6640625" bestFit="1" customWidth="1"/>
    <col min="7487" max="7487" width="12.6640625" bestFit="1" customWidth="1"/>
    <col min="7488" max="7488" width="10" bestFit="1" customWidth="1"/>
    <col min="7489" max="7489" width="4.6640625" bestFit="1" customWidth="1"/>
    <col min="7490" max="7490" width="12.6640625" bestFit="1" customWidth="1"/>
    <col min="7491" max="7491" width="10" bestFit="1" customWidth="1"/>
    <col min="7492" max="7492" width="12.6640625" bestFit="1" customWidth="1"/>
    <col min="7493" max="7493" width="10" bestFit="1" customWidth="1"/>
    <col min="7494" max="7494" width="12.6640625" bestFit="1" customWidth="1"/>
    <col min="7495" max="7495" width="10" bestFit="1" customWidth="1"/>
    <col min="7496" max="7496" width="12.6640625" bestFit="1" customWidth="1"/>
    <col min="7497" max="7497" width="10" bestFit="1" customWidth="1"/>
    <col min="7498" max="7498" width="4.6640625" bestFit="1" customWidth="1"/>
    <col min="7499" max="7499" width="12.6640625" bestFit="1" customWidth="1"/>
    <col min="7500" max="7500" width="10" bestFit="1" customWidth="1"/>
    <col min="7501" max="7501" width="12.6640625" bestFit="1" customWidth="1"/>
    <col min="7502" max="7502" width="10" bestFit="1" customWidth="1"/>
    <col min="7503" max="7503" width="4.6640625" bestFit="1" customWidth="1"/>
    <col min="7504" max="7504" width="12.6640625" bestFit="1" customWidth="1"/>
    <col min="7505" max="7505" width="10" bestFit="1" customWidth="1"/>
    <col min="7506" max="7506" width="4.6640625" bestFit="1" customWidth="1"/>
    <col min="7507" max="7507" width="12.6640625" bestFit="1" customWidth="1"/>
    <col min="7508" max="7508" width="10" bestFit="1" customWidth="1"/>
    <col min="7509" max="7509" width="12.6640625" bestFit="1" customWidth="1"/>
    <col min="7510" max="7510" width="10" bestFit="1" customWidth="1"/>
    <col min="7511" max="7511" width="12.6640625" bestFit="1" customWidth="1"/>
    <col min="7512" max="7512" width="10" bestFit="1" customWidth="1"/>
    <col min="7513" max="7513" width="12.6640625" bestFit="1" customWidth="1"/>
    <col min="7514" max="7514" width="10" bestFit="1" customWidth="1"/>
    <col min="7515" max="7515" width="4.6640625" bestFit="1" customWidth="1"/>
    <col min="7516" max="7516" width="12.6640625" bestFit="1" customWidth="1"/>
    <col min="7517" max="7517" width="10" bestFit="1" customWidth="1"/>
    <col min="7518" max="7518" width="12.6640625" bestFit="1" customWidth="1"/>
    <col min="7519" max="7519" width="10" bestFit="1" customWidth="1"/>
    <col min="7520" max="7520" width="4.6640625" bestFit="1" customWidth="1"/>
    <col min="7521" max="7521" width="12.6640625" bestFit="1" customWidth="1"/>
    <col min="7522" max="7522" width="10" bestFit="1" customWidth="1"/>
    <col min="7523" max="7523" width="12.6640625" bestFit="1" customWidth="1"/>
    <col min="7524" max="7524" width="10" bestFit="1" customWidth="1"/>
    <col min="7525" max="7525" width="4.6640625" bestFit="1" customWidth="1"/>
    <col min="7526" max="7526" width="12.6640625" bestFit="1" customWidth="1"/>
    <col min="7527" max="7527" width="10" bestFit="1" customWidth="1"/>
    <col min="7528" max="7528" width="12.6640625" bestFit="1" customWidth="1"/>
    <col min="7529" max="7529" width="10" bestFit="1" customWidth="1"/>
    <col min="7530" max="7530" width="12.6640625" bestFit="1" customWidth="1"/>
    <col min="7531" max="7531" width="10" bestFit="1" customWidth="1"/>
    <col min="7532" max="7532" width="4.6640625" bestFit="1" customWidth="1"/>
    <col min="7533" max="7533" width="12.6640625" bestFit="1" customWidth="1"/>
    <col min="7534" max="7534" width="10" bestFit="1" customWidth="1"/>
    <col min="7535" max="7535" width="12.6640625" bestFit="1" customWidth="1"/>
    <col min="7536" max="7536" width="10" bestFit="1" customWidth="1"/>
    <col min="7537" max="7537" width="12.6640625" bestFit="1" customWidth="1"/>
    <col min="7538" max="7538" width="10" bestFit="1" customWidth="1"/>
    <col min="7539" max="7539" width="4.6640625" bestFit="1" customWidth="1"/>
    <col min="7540" max="7540" width="12.6640625" bestFit="1" customWidth="1"/>
    <col min="7541" max="7541" width="10" bestFit="1" customWidth="1"/>
    <col min="7542" max="7542" width="4.6640625" bestFit="1" customWidth="1"/>
    <col min="7543" max="7543" width="12.6640625" bestFit="1" customWidth="1"/>
    <col min="7544" max="7544" width="10" bestFit="1" customWidth="1"/>
    <col min="7545" max="7545" width="4.6640625" bestFit="1" customWidth="1"/>
    <col min="7546" max="7546" width="12.6640625" bestFit="1" customWidth="1"/>
    <col min="7547" max="7547" width="10" bestFit="1" customWidth="1"/>
    <col min="7548" max="7548" width="12.6640625" bestFit="1" customWidth="1"/>
    <col min="7549" max="7549" width="10" bestFit="1" customWidth="1"/>
    <col min="7550" max="7550" width="4.6640625" bestFit="1" customWidth="1"/>
    <col min="7551" max="7551" width="12.6640625" bestFit="1" customWidth="1"/>
    <col min="7552" max="7552" width="10" bestFit="1" customWidth="1"/>
    <col min="7553" max="7553" width="12.6640625" bestFit="1" customWidth="1"/>
    <col min="7554" max="7554" width="10" bestFit="1" customWidth="1"/>
    <col min="7555" max="7555" width="4.6640625" bestFit="1" customWidth="1"/>
    <col min="7556" max="7556" width="12.6640625" bestFit="1" customWidth="1"/>
    <col min="7557" max="7557" width="10" bestFit="1" customWidth="1"/>
    <col min="7558" max="7558" width="12.6640625" bestFit="1" customWidth="1"/>
    <col min="7559" max="7559" width="10" bestFit="1" customWidth="1"/>
    <col min="7560" max="7560" width="12.6640625" bestFit="1" customWidth="1"/>
    <col min="7561" max="7561" width="10" bestFit="1" customWidth="1"/>
    <col min="7562" max="7562" width="12.6640625" bestFit="1" customWidth="1"/>
    <col min="7563" max="7563" width="10" bestFit="1" customWidth="1"/>
    <col min="7564" max="7564" width="12.6640625" bestFit="1" customWidth="1"/>
    <col min="7565" max="7565" width="10" bestFit="1" customWidth="1"/>
    <col min="7566" max="7566" width="12.6640625" bestFit="1" customWidth="1"/>
    <col min="7567" max="7567" width="10" bestFit="1" customWidth="1"/>
    <col min="7568" max="7568" width="12.6640625" bestFit="1" customWidth="1"/>
    <col min="7569" max="7569" width="10" bestFit="1" customWidth="1"/>
    <col min="7570" max="7570" width="12.6640625" bestFit="1" customWidth="1"/>
    <col min="7571" max="7571" width="10" bestFit="1" customWidth="1"/>
    <col min="7572" max="7572" width="12.6640625" bestFit="1" customWidth="1"/>
    <col min="7573" max="7573" width="10" bestFit="1" customWidth="1"/>
    <col min="7574" max="7574" width="12.6640625" bestFit="1" customWidth="1"/>
    <col min="7575" max="7575" width="10" bestFit="1" customWidth="1"/>
    <col min="7576" max="7576" width="12.6640625" bestFit="1" customWidth="1"/>
    <col min="7577" max="7577" width="10" bestFit="1" customWidth="1"/>
    <col min="7578" max="7578" width="12.6640625" bestFit="1" customWidth="1"/>
    <col min="7579" max="7579" width="10" bestFit="1" customWidth="1"/>
    <col min="7580" max="7580" width="12.6640625" bestFit="1" customWidth="1"/>
    <col min="7581" max="7581" width="10" bestFit="1" customWidth="1"/>
    <col min="7582" max="7582" width="12.6640625" bestFit="1" customWidth="1"/>
    <col min="7583" max="7583" width="10" bestFit="1" customWidth="1"/>
    <col min="7584" max="7584" width="12.6640625" bestFit="1" customWidth="1"/>
    <col min="7585" max="7585" width="10" bestFit="1" customWidth="1"/>
    <col min="7586" max="7586" width="4.6640625" bestFit="1" customWidth="1"/>
    <col min="7587" max="7587" width="12.6640625" bestFit="1" customWidth="1"/>
    <col min="7588" max="7588" width="10" bestFit="1" customWidth="1"/>
    <col min="7589" max="7589" width="12.6640625" bestFit="1" customWidth="1"/>
    <col min="7590" max="7590" width="10" bestFit="1" customWidth="1"/>
    <col min="7591" max="7591" width="12.6640625" bestFit="1" customWidth="1"/>
    <col min="7592" max="7592" width="10" bestFit="1" customWidth="1"/>
    <col min="7593" max="7594" width="4.6640625" bestFit="1" customWidth="1"/>
    <col min="7595" max="7595" width="12.6640625" bestFit="1" customWidth="1"/>
    <col min="7596" max="7596" width="10" bestFit="1" customWidth="1"/>
    <col min="7597" max="7597" width="12.6640625" bestFit="1" customWidth="1"/>
    <col min="7598" max="7598" width="10" bestFit="1" customWidth="1"/>
    <col min="7599" max="7599" width="12.6640625" bestFit="1" customWidth="1"/>
    <col min="7600" max="7600" width="10" bestFit="1" customWidth="1"/>
    <col min="7601" max="7601" width="4.6640625" bestFit="1" customWidth="1"/>
    <col min="7602" max="7602" width="12.6640625" bestFit="1" customWidth="1"/>
    <col min="7603" max="7603" width="10" bestFit="1" customWidth="1"/>
    <col min="7604" max="7604" width="12.6640625" bestFit="1" customWidth="1"/>
    <col min="7605" max="7605" width="10" bestFit="1" customWidth="1"/>
    <col min="7606" max="7606" width="12.6640625" bestFit="1" customWidth="1"/>
    <col min="7607" max="7607" width="10" bestFit="1" customWidth="1"/>
    <col min="7608" max="7608" width="12.6640625" bestFit="1" customWidth="1"/>
    <col min="7609" max="7609" width="10" bestFit="1" customWidth="1"/>
    <col min="7610" max="7610" width="12.6640625" bestFit="1" customWidth="1"/>
    <col min="7611" max="7611" width="10" bestFit="1" customWidth="1"/>
    <col min="7612" max="7612" width="12.6640625" bestFit="1" customWidth="1"/>
    <col min="7613" max="7613" width="10" bestFit="1" customWidth="1"/>
    <col min="7614" max="7614" width="12.6640625" bestFit="1" customWidth="1"/>
    <col min="7615" max="7615" width="10" bestFit="1" customWidth="1"/>
    <col min="7616" max="7616" width="12.6640625" bestFit="1" customWidth="1"/>
    <col min="7617" max="7617" width="10" bestFit="1" customWidth="1"/>
    <col min="7618" max="7618" width="12.6640625" bestFit="1" customWidth="1"/>
    <col min="7619" max="7619" width="10" bestFit="1" customWidth="1"/>
    <col min="7620" max="7620" width="12.6640625" bestFit="1" customWidth="1"/>
    <col min="7621" max="7621" width="10" bestFit="1" customWidth="1"/>
    <col min="7622" max="7622" width="12.6640625" bestFit="1" customWidth="1"/>
    <col min="7623" max="7623" width="10" bestFit="1" customWidth="1"/>
    <col min="7624" max="7624" width="12.6640625" bestFit="1" customWidth="1"/>
    <col min="7625" max="7625" width="10" bestFit="1" customWidth="1"/>
    <col min="7626" max="7626" width="12.6640625" bestFit="1" customWidth="1"/>
    <col min="7627" max="7627" width="10" bestFit="1" customWidth="1"/>
    <col min="7628" max="7628" width="12.6640625" bestFit="1" customWidth="1"/>
    <col min="7629" max="7629" width="10" bestFit="1" customWidth="1"/>
    <col min="7630" max="7630" width="12.6640625" bestFit="1" customWidth="1"/>
    <col min="7631" max="7631" width="10" bestFit="1" customWidth="1"/>
    <col min="7632" max="7632" width="12.6640625" bestFit="1" customWidth="1"/>
    <col min="7633" max="7633" width="10" bestFit="1" customWidth="1"/>
    <col min="7634" max="7634" width="12.6640625" bestFit="1" customWidth="1"/>
    <col min="7635" max="7635" width="10" bestFit="1" customWidth="1"/>
    <col min="7636" max="7636" width="12.6640625" bestFit="1" customWidth="1"/>
    <col min="7637" max="7637" width="10" bestFit="1" customWidth="1"/>
    <col min="7638" max="7638" width="12.6640625" bestFit="1" customWidth="1"/>
    <col min="7639" max="7639" width="10" bestFit="1" customWidth="1"/>
    <col min="7640" max="7640" width="12.6640625" bestFit="1" customWidth="1"/>
    <col min="7641" max="7641" width="10" bestFit="1" customWidth="1"/>
    <col min="7642" max="7642" width="12.6640625" bestFit="1" customWidth="1"/>
    <col min="7643" max="7643" width="10" bestFit="1" customWidth="1"/>
    <col min="7644" max="7644" width="12.6640625" bestFit="1" customWidth="1"/>
    <col min="7645" max="7645" width="10" bestFit="1" customWidth="1"/>
    <col min="7646" max="7646" width="12.6640625" bestFit="1" customWidth="1"/>
    <col min="7647" max="7647" width="10" bestFit="1" customWidth="1"/>
    <col min="7648" max="7648" width="12.6640625" bestFit="1" customWidth="1"/>
    <col min="7649" max="7649" width="10" bestFit="1" customWidth="1"/>
    <col min="7650" max="7650" width="12.6640625" bestFit="1" customWidth="1"/>
    <col min="7651" max="7651" width="10" bestFit="1" customWidth="1"/>
    <col min="7652" max="7652" width="12.6640625" bestFit="1" customWidth="1"/>
    <col min="7653" max="7653" width="10" bestFit="1" customWidth="1"/>
    <col min="7654" max="7654" width="4.6640625" bestFit="1" customWidth="1"/>
    <col min="7655" max="7655" width="12.6640625" bestFit="1" customWidth="1"/>
    <col min="7656" max="7656" width="10" bestFit="1" customWidth="1"/>
    <col min="7657" max="7657" width="12.6640625" bestFit="1" customWidth="1"/>
    <col min="7658" max="7658" width="10" bestFit="1" customWidth="1"/>
    <col min="7659" max="7659" width="12.6640625" bestFit="1" customWidth="1"/>
    <col min="7660" max="7660" width="10" bestFit="1" customWidth="1"/>
    <col min="7661" max="7661" width="12.6640625" bestFit="1" customWidth="1"/>
    <col min="7662" max="7662" width="10" bestFit="1" customWidth="1"/>
    <col min="7663" max="7663" width="12.6640625" bestFit="1" customWidth="1"/>
    <col min="7664" max="7664" width="10" bestFit="1" customWidth="1"/>
    <col min="7665" max="7665" width="12.6640625" bestFit="1" customWidth="1"/>
    <col min="7666" max="7666" width="10" bestFit="1" customWidth="1"/>
    <col min="7667" max="7667" width="4.6640625" bestFit="1" customWidth="1"/>
    <col min="7668" max="7668" width="12.6640625" bestFit="1" customWidth="1"/>
    <col min="7669" max="7669" width="10" bestFit="1" customWidth="1"/>
    <col min="7670" max="7670" width="12.6640625" bestFit="1" customWidth="1"/>
    <col min="7671" max="7671" width="10" bestFit="1" customWidth="1"/>
    <col min="7672" max="7672" width="12.6640625" bestFit="1" customWidth="1"/>
    <col min="7673" max="7673" width="10" bestFit="1" customWidth="1"/>
    <col min="7674" max="7674" width="4.6640625" bestFit="1" customWidth="1"/>
    <col min="7675" max="7675" width="12.6640625" bestFit="1" customWidth="1"/>
    <col min="7676" max="7676" width="10" bestFit="1" customWidth="1"/>
    <col min="7677" max="7677" width="4.6640625" bestFit="1" customWidth="1"/>
    <col min="7678" max="7678" width="12.6640625" bestFit="1" customWidth="1"/>
    <col min="7679" max="7679" width="10" bestFit="1" customWidth="1"/>
    <col min="7680" max="7680" width="12.6640625" bestFit="1" customWidth="1"/>
    <col min="7681" max="7681" width="10" bestFit="1" customWidth="1"/>
    <col min="7682" max="7682" width="12.6640625" bestFit="1" customWidth="1"/>
    <col min="7683" max="7683" width="10" bestFit="1" customWidth="1"/>
    <col min="7684" max="7684" width="12.6640625" bestFit="1" customWidth="1"/>
    <col min="7685" max="7685" width="10" bestFit="1" customWidth="1"/>
    <col min="7686" max="7686" width="12.6640625" bestFit="1" customWidth="1"/>
    <col min="7687" max="7687" width="10" bestFit="1" customWidth="1"/>
    <col min="7688" max="7688" width="12.6640625" bestFit="1" customWidth="1"/>
    <col min="7689" max="7689" width="10" bestFit="1" customWidth="1"/>
    <col min="7690" max="7690" width="12.6640625" bestFit="1" customWidth="1"/>
    <col min="7691" max="7691" width="10" bestFit="1" customWidth="1"/>
    <col min="7692" max="7692" width="12.6640625" bestFit="1" customWidth="1"/>
    <col min="7693" max="7693" width="10" bestFit="1" customWidth="1"/>
    <col min="7694" max="7694" width="12.6640625" bestFit="1" customWidth="1"/>
    <col min="7695" max="7695" width="10" bestFit="1" customWidth="1"/>
    <col min="7696" max="7696" width="12.6640625" bestFit="1" customWidth="1"/>
    <col min="7697" max="7697" width="10" bestFit="1" customWidth="1"/>
    <col min="7698" max="7698" width="12.6640625" bestFit="1" customWidth="1"/>
    <col min="7699" max="7699" width="10" bestFit="1" customWidth="1"/>
    <col min="7700" max="7700" width="4.6640625" bestFit="1" customWidth="1"/>
    <col min="7701" max="7701" width="12.6640625" bestFit="1" customWidth="1"/>
    <col min="7702" max="7702" width="10" bestFit="1" customWidth="1"/>
    <col min="7703" max="7703" width="12.6640625" bestFit="1" customWidth="1"/>
    <col min="7704" max="7704" width="10" bestFit="1" customWidth="1"/>
    <col min="7705" max="7705" width="12.6640625" bestFit="1" customWidth="1"/>
    <col min="7706" max="7706" width="10" bestFit="1" customWidth="1"/>
    <col min="7707" max="7707" width="12.6640625" bestFit="1" customWidth="1"/>
    <col min="7708" max="7708" width="10" bestFit="1" customWidth="1"/>
    <col min="7709" max="7709" width="12.6640625" bestFit="1" customWidth="1"/>
    <col min="7710" max="7710" width="10" bestFit="1" customWidth="1"/>
    <col min="7711" max="7711" width="12.6640625" bestFit="1" customWidth="1"/>
    <col min="7712" max="7712" width="10" bestFit="1" customWidth="1"/>
    <col min="7713" max="7713" width="12.6640625" bestFit="1" customWidth="1"/>
    <col min="7714" max="7714" width="10" bestFit="1" customWidth="1"/>
    <col min="7715" max="7715" width="12.6640625" bestFit="1" customWidth="1"/>
    <col min="7716" max="7716" width="10" bestFit="1" customWidth="1"/>
    <col min="7717" max="7717" width="12.6640625" bestFit="1" customWidth="1"/>
    <col min="7718" max="7718" width="10" bestFit="1" customWidth="1"/>
    <col min="7719" max="7719" width="12.6640625" bestFit="1" customWidth="1"/>
    <col min="7720" max="7720" width="10" bestFit="1" customWidth="1"/>
    <col min="7721" max="7721" width="4.6640625" bestFit="1" customWidth="1"/>
    <col min="7722" max="7722" width="12.6640625" bestFit="1" customWidth="1"/>
    <col min="7723" max="7723" width="10" bestFit="1" customWidth="1"/>
    <col min="7724" max="7724" width="4.6640625" bestFit="1" customWidth="1"/>
    <col min="7725" max="7725" width="12.6640625" bestFit="1" customWidth="1"/>
    <col min="7726" max="7726" width="10" bestFit="1" customWidth="1"/>
    <col min="7727" max="7727" width="12.6640625" bestFit="1" customWidth="1"/>
    <col min="7728" max="7728" width="10" bestFit="1" customWidth="1"/>
    <col min="7729" max="7729" width="12.6640625" bestFit="1" customWidth="1"/>
    <col min="7730" max="7730" width="10" bestFit="1" customWidth="1"/>
    <col min="7731" max="7731" width="12.6640625" bestFit="1" customWidth="1"/>
    <col min="7732" max="7732" width="10" bestFit="1" customWidth="1"/>
    <col min="7733" max="7733" width="12.6640625" bestFit="1" customWidth="1"/>
    <col min="7734" max="7734" width="10" bestFit="1" customWidth="1"/>
    <col min="7735" max="7735" width="12.6640625" bestFit="1" customWidth="1"/>
    <col min="7736" max="7736" width="10" bestFit="1" customWidth="1"/>
    <col min="7737" max="7737" width="12.6640625" bestFit="1" customWidth="1"/>
    <col min="7738" max="7738" width="10" bestFit="1" customWidth="1"/>
    <col min="7739" max="7739" width="12.6640625" bestFit="1" customWidth="1"/>
    <col min="7740" max="7740" width="10" bestFit="1" customWidth="1"/>
    <col min="7741" max="7741" width="12.6640625" bestFit="1" customWidth="1"/>
    <col min="7742" max="7742" width="10" bestFit="1" customWidth="1"/>
    <col min="7743" max="7743" width="12.6640625" bestFit="1" customWidth="1"/>
    <col min="7744" max="7744" width="10" bestFit="1" customWidth="1"/>
    <col min="7745" max="7745" width="12.6640625" bestFit="1" customWidth="1"/>
    <col min="7746" max="7746" width="10" bestFit="1" customWidth="1"/>
    <col min="7747" max="7747" width="12.6640625" bestFit="1" customWidth="1"/>
    <col min="7748" max="7748" width="10" bestFit="1" customWidth="1"/>
    <col min="7749" max="7749" width="12.6640625" bestFit="1" customWidth="1"/>
    <col min="7750" max="7750" width="10" bestFit="1" customWidth="1"/>
    <col min="7751" max="7751" width="12.6640625" bestFit="1" customWidth="1"/>
    <col min="7752" max="7752" width="10" bestFit="1" customWidth="1"/>
    <col min="7753" max="7753" width="12.6640625" bestFit="1" customWidth="1"/>
    <col min="7754" max="7754" width="10" bestFit="1" customWidth="1"/>
    <col min="7755" max="7756" width="4.6640625" bestFit="1" customWidth="1"/>
    <col min="7757" max="7757" width="12.6640625" bestFit="1" customWidth="1"/>
    <col min="7758" max="7758" width="10" bestFit="1" customWidth="1"/>
    <col min="7759" max="7759" width="12.6640625" bestFit="1" customWidth="1"/>
    <col min="7760" max="7760" width="10" bestFit="1" customWidth="1"/>
    <col min="7761" max="7761" width="12.6640625" bestFit="1" customWidth="1"/>
    <col min="7762" max="7762" width="10" bestFit="1" customWidth="1"/>
    <col min="7763" max="7763" width="12.6640625" bestFit="1" customWidth="1"/>
    <col min="7764" max="7764" width="10" bestFit="1" customWidth="1"/>
    <col min="7765" max="7765" width="12.6640625" bestFit="1" customWidth="1"/>
    <col min="7766" max="7766" width="10" bestFit="1" customWidth="1"/>
    <col min="7767" max="7767" width="12.6640625" bestFit="1" customWidth="1"/>
    <col min="7768" max="7768" width="10" bestFit="1" customWidth="1"/>
    <col min="7769" max="7769" width="12.6640625" bestFit="1" customWidth="1"/>
    <col min="7770" max="7770" width="10" bestFit="1" customWidth="1"/>
    <col min="7771" max="7771" width="12.6640625" bestFit="1" customWidth="1"/>
    <col min="7772" max="7772" width="10" bestFit="1" customWidth="1"/>
    <col min="7773" max="7773" width="12.6640625" bestFit="1" customWidth="1"/>
    <col min="7774" max="7774" width="10" bestFit="1" customWidth="1"/>
    <col min="7775" max="7775" width="12.6640625" bestFit="1" customWidth="1"/>
    <col min="7776" max="7776" width="10" bestFit="1" customWidth="1"/>
    <col min="7777" max="7777" width="4.6640625" bestFit="1" customWidth="1"/>
    <col min="7778" max="7778" width="12.6640625" bestFit="1" customWidth="1"/>
    <col min="7779" max="7779" width="10" bestFit="1" customWidth="1"/>
    <col min="7780" max="7780" width="12.6640625" bestFit="1" customWidth="1"/>
    <col min="7781" max="7781" width="10" bestFit="1" customWidth="1"/>
    <col min="7782" max="7782" width="12.6640625" bestFit="1" customWidth="1"/>
    <col min="7783" max="7783" width="10" bestFit="1" customWidth="1"/>
    <col min="7784" max="7784" width="12.6640625" bestFit="1" customWidth="1"/>
    <col min="7785" max="7785" width="10" bestFit="1" customWidth="1"/>
    <col min="7786" max="7786" width="12.6640625" bestFit="1" customWidth="1"/>
    <col min="7787" max="7787" width="10" bestFit="1" customWidth="1"/>
    <col min="7788" max="7788" width="12.6640625" bestFit="1" customWidth="1"/>
    <col min="7789" max="7789" width="10" bestFit="1" customWidth="1"/>
    <col min="7790" max="7790" width="12.6640625" bestFit="1" customWidth="1"/>
    <col min="7791" max="7791" width="10" bestFit="1" customWidth="1"/>
    <col min="7792" max="7792" width="4.6640625" bestFit="1" customWidth="1"/>
    <col min="7793" max="7793" width="12.6640625" bestFit="1" customWidth="1"/>
    <col min="7794" max="7794" width="10" bestFit="1" customWidth="1"/>
    <col min="7795" max="7795" width="4.6640625" bestFit="1" customWidth="1"/>
    <col min="7796" max="7796" width="12.6640625" bestFit="1" customWidth="1"/>
    <col min="7797" max="7797" width="10" bestFit="1" customWidth="1"/>
    <col min="7798" max="7798" width="12.6640625" bestFit="1" customWidth="1"/>
    <col min="7799" max="7799" width="10" bestFit="1" customWidth="1"/>
    <col min="7800" max="7800" width="12.6640625" bestFit="1" customWidth="1"/>
    <col min="7801" max="7801" width="10" bestFit="1" customWidth="1"/>
    <col min="7802" max="7802" width="4.6640625" bestFit="1" customWidth="1"/>
    <col min="7803" max="7803" width="12.6640625" bestFit="1" customWidth="1"/>
    <col min="7804" max="7804" width="10" bestFit="1" customWidth="1"/>
    <col min="7805" max="7805" width="12.6640625" bestFit="1" customWidth="1"/>
    <col min="7806" max="7806" width="10" bestFit="1" customWidth="1"/>
    <col min="7807" max="7807" width="12.6640625" bestFit="1" customWidth="1"/>
    <col min="7808" max="7808" width="10" bestFit="1" customWidth="1"/>
    <col min="7809" max="7809" width="12.6640625" bestFit="1" customWidth="1"/>
    <col min="7810" max="7810" width="10" bestFit="1" customWidth="1"/>
    <col min="7811" max="7811" width="4.6640625" bestFit="1" customWidth="1"/>
    <col min="7812" max="7812" width="12.6640625" bestFit="1" customWidth="1"/>
    <col min="7813" max="7813" width="10" bestFit="1" customWidth="1"/>
    <col min="7814" max="7814" width="12.6640625" bestFit="1" customWidth="1"/>
    <col min="7815" max="7815" width="10" bestFit="1" customWidth="1"/>
    <col min="7816" max="7816" width="12.6640625" bestFit="1" customWidth="1"/>
    <col min="7817" max="7817" width="10" bestFit="1" customWidth="1"/>
    <col min="7818" max="7818" width="12.6640625" bestFit="1" customWidth="1"/>
    <col min="7819" max="7819" width="10" bestFit="1" customWidth="1"/>
    <col min="7820" max="7820" width="12.6640625" bestFit="1" customWidth="1"/>
    <col min="7821" max="7821" width="10" bestFit="1" customWidth="1"/>
    <col min="7822" max="7822" width="12.6640625" bestFit="1" customWidth="1"/>
    <col min="7823" max="7823" width="10" bestFit="1" customWidth="1"/>
    <col min="7824" max="7824" width="12.6640625" bestFit="1" customWidth="1"/>
    <col min="7825" max="7825" width="10" bestFit="1" customWidth="1"/>
    <col min="7826" max="7826" width="12.6640625" bestFit="1" customWidth="1"/>
    <col min="7827" max="7827" width="10" bestFit="1" customWidth="1"/>
    <col min="7828" max="7828" width="12.6640625" bestFit="1" customWidth="1"/>
    <col min="7829" max="7829" width="10" bestFit="1" customWidth="1"/>
    <col min="7830" max="7830" width="12.6640625" bestFit="1" customWidth="1"/>
    <col min="7831" max="7831" width="10" bestFit="1" customWidth="1"/>
    <col min="7832" max="7832" width="12.6640625" bestFit="1" customWidth="1"/>
    <col min="7833" max="7833" width="10" bestFit="1" customWidth="1"/>
    <col min="7834" max="7834" width="12.6640625" bestFit="1" customWidth="1"/>
    <col min="7835" max="7835" width="10" bestFit="1" customWidth="1"/>
    <col min="7836" max="7836" width="4.6640625" bestFit="1" customWidth="1"/>
    <col min="7837" max="7837" width="12.6640625" bestFit="1" customWidth="1"/>
    <col min="7838" max="7838" width="10" bestFit="1" customWidth="1"/>
    <col min="7839" max="7839" width="12.6640625" bestFit="1" customWidth="1"/>
    <col min="7840" max="7840" width="10" bestFit="1" customWidth="1"/>
    <col min="7841" max="7841" width="12.6640625" bestFit="1" customWidth="1"/>
    <col min="7842" max="7842" width="10" bestFit="1" customWidth="1"/>
    <col min="7843" max="7843" width="12.6640625" bestFit="1" customWidth="1"/>
    <col min="7844" max="7844" width="10" bestFit="1" customWidth="1"/>
    <col min="7845" max="7845" width="12.6640625" bestFit="1" customWidth="1"/>
    <col min="7846" max="7846" width="10" bestFit="1" customWidth="1"/>
    <col min="7847" max="7847" width="12.6640625" bestFit="1" customWidth="1"/>
    <col min="7848" max="7848" width="10" bestFit="1" customWidth="1"/>
    <col min="7849" max="7849" width="4.6640625" bestFit="1" customWidth="1"/>
    <col min="7850" max="7850" width="12.6640625" bestFit="1" customWidth="1"/>
    <col min="7851" max="7851" width="10" bestFit="1" customWidth="1"/>
    <col min="7852" max="7852" width="12.6640625" bestFit="1" customWidth="1"/>
    <col min="7853" max="7853" width="10" bestFit="1" customWidth="1"/>
    <col min="7854" max="7854" width="12.6640625" bestFit="1" customWidth="1"/>
    <col min="7855" max="7855" width="10" bestFit="1" customWidth="1"/>
    <col min="7856" max="7856" width="12.6640625" bestFit="1" customWidth="1"/>
    <col min="7857" max="7857" width="10" bestFit="1" customWidth="1"/>
    <col min="7858" max="7858" width="4.6640625" bestFit="1" customWidth="1"/>
    <col min="7859" max="7859" width="12.6640625" bestFit="1" customWidth="1"/>
    <col min="7860" max="7860" width="10" bestFit="1" customWidth="1"/>
    <col min="7861" max="7861" width="12.6640625" bestFit="1" customWidth="1"/>
    <col min="7862" max="7862" width="10" bestFit="1" customWidth="1"/>
    <col min="7863" max="7863" width="4.6640625" bestFit="1" customWidth="1"/>
    <col min="7864" max="7864" width="12.6640625" bestFit="1" customWidth="1"/>
    <col min="7865" max="7865" width="10" bestFit="1" customWidth="1"/>
    <col min="7866" max="7866" width="12.6640625" bestFit="1" customWidth="1"/>
    <col min="7867" max="7867" width="10" bestFit="1" customWidth="1"/>
    <col min="7868" max="7868" width="4.6640625" bestFit="1" customWidth="1"/>
    <col min="7869" max="7869" width="12.6640625" bestFit="1" customWidth="1"/>
    <col min="7870" max="7870" width="10" bestFit="1" customWidth="1"/>
    <col min="7871" max="7871" width="12.6640625" bestFit="1" customWidth="1"/>
    <col min="7872" max="7872" width="10" bestFit="1" customWidth="1"/>
    <col min="7873" max="7873" width="12.6640625" bestFit="1" customWidth="1"/>
    <col min="7874" max="7874" width="10" bestFit="1" customWidth="1"/>
    <col min="7875" max="7875" width="12.6640625" bestFit="1" customWidth="1"/>
    <col min="7876" max="7876" width="10" bestFit="1" customWidth="1"/>
    <col min="7877" max="7877" width="12.6640625" bestFit="1" customWidth="1"/>
    <col min="7878" max="7878" width="10" bestFit="1" customWidth="1"/>
    <col min="7879" max="7879" width="12.6640625" bestFit="1" customWidth="1"/>
    <col min="7880" max="7880" width="10" bestFit="1" customWidth="1"/>
    <col min="7881" max="7881" width="12.6640625" bestFit="1" customWidth="1"/>
    <col min="7882" max="7882" width="10" bestFit="1" customWidth="1"/>
    <col min="7883" max="7883" width="12.6640625" bestFit="1" customWidth="1"/>
    <col min="7884" max="7884" width="10" bestFit="1" customWidth="1"/>
    <col min="7885" max="7886" width="4.6640625" bestFit="1" customWidth="1"/>
    <col min="7887" max="7887" width="12.6640625" bestFit="1" customWidth="1"/>
    <col min="7888" max="7888" width="10" bestFit="1" customWidth="1"/>
    <col min="7889" max="7889" width="12.6640625" bestFit="1" customWidth="1"/>
    <col min="7890" max="7890" width="10" bestFit="1" customWidth="1"/>
    <col min="7891" max="7891" width="12.6640625" bestFit="1" customWidth="1"/>
    <col min="7892" max="7892" width="10" bestFit="1" customWidth="1"/>
    <col min="7893" max="7893" width="12.6640625" bestFit="1" customWidth="1"/>
    <col min="7894" max="7894" width="10" bestFit="1" customWidth="1"/>
    <col min="7895" max="7895" width="12.6640625" bestFit="1" customWidth="1"/>
    <col min="7896" max="7896" width="10" bestFit="1" customWidth="1"/>
    <col min="7897" max="7897" width="12.6640625" bestFit="1" customWidth="1"/>
    <col min="7898" max="7898" width="10" bestFit="1" customWidth="1"/>
    <col min="7899" max="7899" width="12.6640625" bestFit="1" customWidth="1"/>
    <col min="7900" max="7900" width="10" bestFit="1" customWidth="1"/>
    <col min="7901" max="7901" width="12.6640625" bestFit="1" customWidth="1"/>
    <col min="7902" max="7902" width="10" bestFit="1" customWidth="1"/>
    <col min="7903" max="7903" width="12.6640625" bestFit="1" customWidth="1"/>
    <col min="7904" max="7904" width="10" bestFit="1" customWidth="1"/>
    <col min="7905" max="7905" width="12.6640625" bestFit="1" customWidth="1"/>
    <col min="7906" max="7906" width="10" bestFit="1" customWidth="1"/>
    <col min="7907" max="7907" width="12.6640625" bestFit="1" customWidth="1"/>
    <col min="7908" max="7908" width="10" bestFit="1" customWidth="1"/>
    <col min="7909" max="7909" width="4.6640625" bestFit="1" customWidth="1"/>
    <col min="7910" max="7910" width="12.6640625" bestFit="1" customWidth="1"/>
    <col min="7911" max="7911" width="10" bestFit="1" customWidth="1"/>
    <col min="7912" max="7912" width="12.6640625" bestFit="1" customWidth="1"/>
    <col min="7913" max="7913" width="10" bestFit="1" customWidth="1"/>
    <col min="7914" max="7914" width="12.6640625" bestFit="1" customWidth="1"/>
    <col min="7915" max="7915" width="10" bestFit="1" customWidth="1"/>
    <col min="7916" max="7916" width="12.6640625" bestFit="1" customWidth="1"/>
    <col min="7917" max="7917" width="10" bestFit="1" customWidth="1"/>
    <col min="7918" max="7918" width="12.6640625" bestFit="1" customWidth="1"/>
    <col min="7919" max="7919" width="10" bestFit="1" customWidth="1"/>
    <col min="7920" max="7920" width="12.6640625" bestFit="1" customWidth="1"/>
    <col min="7921" max="7921" width="10" bestFit="1" customWidth="1"/>
    <col min="7922" max="7922" width="12.6640625" bestFit="1" customWidth="1"/>
    <col min="7923" max="7923" width="10" bestFit="1" customWidth="1"/>
    <col min="7924" max="7924" width="12.6640625" bestFit="1" customWidth="1"/>
    <col min="7925" max="7925" width="10" bestFit="1" customWidth="1"/>
    <col min="7926" max="7926" width="4.6640625" bestFit="1" customWidth="1"/>
    <col min="7927" max="7927" width="12.6640625" bestFit="1" customWidth="1"/>
    <col min="7928" max="7928" width="10" bestFit="1" customWidth="1"/>
    <col min="7929" max="7929" width="4.6640625" bestFit="1" customWidth="1"/>
    <col min="7930" max="7930" width="12.6640625" bestFit="1" customWidth="1"/>
    <col min="7931" max="7931" width="10" bestFit="1" customWidth="1"/>
    <col min="7932" max="7932" width="12.6640625" bestFit="1" customWidth="1"/>
    <col min="7933" max="7933" width="10" bestFit="1" customWidth="1"/>
    <col min="7934" max="7934" width="12.6640625" bestFit="1" customWidth="1"/>
    <col min="7935" max="7935" width="10" bestFit="1" customWidth="1"/>
    <col min="7936" max="7936" width="12.6640625" bestFit="1" customWidth="1"/>
    <col min="7937" max="7937" width="10" bestFit="1" customWidth="1"/>
    <col min="7938" max="7938" width="12.6640625" bestFit="1" customWidth="1"/>
    <col min="7939" max="7939" width="10" bestFit="1" customWidth="1"/>
    <col min="7940" max="7940" width="12.6640625" bestFit="1" customWidth="1"/>
    <col min="7941" max="7941" width="10" bestFit="1" customWidth="1"/>
    <col min="7942" max="7942" width="12.6640625" bestFit="1" customWidth="1"/>
    <col min="7943" max="7943" width="10" bestFit="1" customWidth="1"/>
    <col min="7944" max="7944" width="12.6640625" bestFit="1" customWidth="1"/>
    <col min="7945" max="7945" width="10" bestFit="1" customWidth="1"/>
    <col min="7946" max="7946" width="4.6640625" bestFit="1" customWidth="1"/>
    <col min="7947" max="7947" width="12.6640625" bestFit="1" customWidth="1"/>
    <col min="7948" max="7948" width="10" bestFit="1" customWidth="1"/>
    <col min="7949" max="7949" width="12.6640625" bestFit="1" customWidth="1"/>
    <col min="7950" max="7950" width="10" bestFit="1" customWidth="1"/>
    <col min="7951" max="7951" width="12.6640625" bestFit="1" customWidth="1"/>
    <col min="7952" max="7952" width="10" bestFit="1" customWidth="1"/>
    <col min="7953" max="7953" width="12.6640625" bestFit="1" customWidth="1"/>
    <col min="7954" max="7954" width="10" bestFit="1" customWidth="1"/>
    <col min="7955" max="7955" width="12.6640625" bestFit="1" customWidth="1"/>
    <col min="7956" max="7956" width="10" bestFit="1" customWidth="1"/>
    <col min="7957" max="7957" width="12.6640625" bestFit="1" customWidth="1"/>
    <col min="7958" max="7958" width="10" bestFit="1" customWidth="1"/>
    <col min="7959" max="7959" width="12.6640625" bestFit="1" customWidth="1"/>
    <col min="7960" max="7960" width="10" bestFit="1" customWidth="1"/>
    <col min="7961" max="7961" width="12.6640625" bestFit="1" customWidth="1"/>
    <col min="7962" max="7962" width="10" bestFit="1" customWidth="1"/>
    <col min="7963" max="7963" width="4.6640625" bestFit="1" customWidth="1"/>
    <col min="7964" max="7964" width="12.6640625" bestFit="1" customWidth="1"/>
    <col min="7965" max="7965" width="10" bestFit="1" customWidth="1"/>
    <col min="7966" max="7966" width="12.6640625" bestFit="1" customWidth="1"/>
    <col min="7967" max="7967" width="10" bestFit="1" customWidth="1"/>
    <col min="7968" max="7968" width="12.6640625" bestFit="1" customWidth="1"/>
    <col min="7969" max="7969" width="10" bestFit="1" customWidth="1"/>
    <col min="7970" max="7970" width="12.6640625" bestFit="1" customWidth="1"/>
    <col min="7971" max="7971" width="10" bestFit="1" customWidth="1"/>
    <col min="7972" max="7972" width="4.6640625" bestFit="1" customWidth="1"/>
    <col min="7973" max="7973" width="12.6640625" bestFit="1" customWidth="1"/>
    <col min="7974" max="7974" width="10" bestFit="1" customWidth="1"/>
    <col min="7975" max="7975" width="4.6640625" bestFit="1" customWidth="1"/>
    <col min="7976" max="7976" width="12.6640625" bestFit="1" customWidth="1"/>
    <col min="7977" max="7977" width="10" bestFit="1" customWidth="1"/>
    <col min="7978" max="7978" width="12.6640625" bestFit="1" customWidth="1"/>
    <col min="7979" max="7979" width="10" bestFit="1" customWidth="1"/>
    <col min="7980" max="7980" width="12.6640625" bestFit="1" customWidth="1"/>
    <col min="7981" max="7981" width="10" bestFit="1" customWidth="1"/>
    <col min="7982" max="7982" width="12.6640625" bestFit="1" customWidth="1"/>
    <col min="7983" max="7983" width="10" bestFit="1" customWidth="1"/>
    <col min="7984" max="7984" width="12.6640625" bestFit="1" customWidth="1"/>
    <col min="7985" max="7985" width="10" bestFit="1" customWidth="1"/>
    <col min="7986" max="7986" width="12.6640625" bestFit="1" customWidth="1"/>
    <col min="7987" max="7987" width="10" bestFit="1" customWidth="1"/>
    <col min="7988" max="7988" width="12.6640625" bestFit="1" customWidth="1"/>
    <col min="7989" max="7989" width="10" bestFit="1" customWidth="1"/>
    <col min="7990" max="7990" width="12.6640625" bestFit="1" customWidth="1"/>
    <col min="7991" max="7991" width="10" bestFit="1" customWidth="1"/>
    <col min="7992" max="7992" width="12.6640625" bestFit="1" customWidth="1"/>
    <col min="7993" max="7993" width="10" bestFit="1" customWidth="1"/>
    <col min="7994" max="7994" width="12.6640625" bestFit="1" customWidth="1"/>
    <col min="7995" max="7995" width="10" bestFit="1" customWidth="1"/>
    <col min="7996" max="7996" width="12.6640625" bestFit="1" customWidth="1"/>
    <col min="7997" max="7997" width="10" bestFit="1" customWidth="1"/>
    <col min="7998" max="7998" width="12.6640625" bestFit="1" customWidth="1"/>
    <col min="7999" max="7999" width="10" bestFit="1" customWidth="1"/>
    <col min="8000" max="8000" width="12.6640625" bestFit="1" customWidth="1"/>
    <col min="8001" max="8001" width="10" bestFit="1" customWidth="1"/>
    <col min="8002" max="8002" width="4.6640625" bestFit="1" customWidth="1"/>
    <col min="8003" max="8003" width="12.6640625" bestFit="1" customWidth="1"/>
    <col min="8004" max="8004" width="10" bestFit="1" customWidth="1"/>
    <col min="8005" max="8005" width="12.6640625" bestFit="1" customWidth="1"/>
    <col min="8006" max="8006" width="10" bestFit="1" customWidth="1"/>
    <col min="8007" max="8007" width="4.6640625" bestFit="1" customWidth="1"/>
    <col min="8008" max="8008" width="12.6640625" bestFit="1" customWidth="1"/>
    <col min="8009" max="8009" width="10" bestFit="1" customWidth="1"/>
    <col min="8010" max="8010" width="12.6640625" bestFit="1" customWidth="1"/>
    <col min="8011" max="8011" width="10" bestFit="1" customWidth="1"/>
    <col min="8012" max="8012" width="4.6640625" bestFit="1" customWidth="1"/>
    <col min="8013" max="8013" width="12.6640625" bestFit="1" customWidth="1"/>
    <col min="8014" max="8014" width="10" bestFit="1" customWidth="1"/>
    <col min="8015" max="8015" width="12.6640625" bestFit="1" customWidth="1"/>
    <col min="8016" max="8016" width="10" bestFit="1" customWidth="1"/>
    <col min="8017" max="8017" width="12.6640625" bestFit="1" customWidth="1"/>
    <col min="8018" max="8018" width="10" bestFit="1" customWidth="1"/>
    <col min="8019" max="8019" width="4.6640625" bestFit="1" customWidth="1"/>
    <col min="8020" max="8020" width="12.6640625" bestFit="1" customWidth="1"/>
    <col min="8021" max="8021" width="10" bestFit="1" customWidth="1"/>
    <col min="8022" max="8022" width="12.6640625" bestFit="1" customWidth="1"/>
    <col min="8023" max="8023" width="10" bestFit="1" customWidth="1"/>
    <col min="8024" max="8024" width="12.6640625" bestFit="1" customWidth="1"/>
    <col min="8025" max="8025" width="10" bestFit="1" customWidth="1"/>
    <col min="8026" max="8026" width="12.6640625" bestFit="1" customWidth="1"/>
    <col min="8027" max="8027" width="10" bestFit="1" customWidth="1"/>
    <col min="8028" max="8028" width="12.6640625" bestFit="1" customWidth="1"/>
    <col min="8029" max="8029" width="10" bestFit="1" customWidth="1"/>
    <col min="8030" max="8030" width="12.6640625" bestFit="1" customWidth="1"/>
    <col min="8031" max="8031" width="10" bestFit="1" customWidth="1"/>
    <col min="8032" max="8032" width="12.6640625" bestFit="1" customWidth="1"/>
    <col min="8033" max="8033" width="10" bestFit="1" customWidth="1"/>
    <col min="8034" max="8034" width="12.6640625" bestFit="1" customWidth="1"/>
    <col min="8035" max="8035" width="10" bestFit="1" customWidth="1"/>
    <col min="8036" max="8036" width="12.6640625" bestFit="1" customWidth="1"/>
    <col min="8037" max="8037" width="10" bestFit="1" customWidth="1"/>
    <col min="8038" max="8038" width="12.6640625" bestFit="1" customWidth="1"/>
    <col min="8039" max="8039" width="10" bestFit="1" customWidth="1"/>
    <col min="8040" max="8040" width="12.6640625" bestFit="1" customWidth="1"/>
    <col min="8041" max="8041" width="10" bestFit="1" customWidth="1"/>
    <col min="8042" max="8042" width="12.6640625" bestFit="1" customWidth="1"/>
    <col min="8043" max="8043" width="10" bestFit="1" customWidth="1"/>
    <col min="8044" max="8044" width="12.6640625" bestFit="1" customWidth="1"/>
    <col min="8045" max="8045" width="10" bestFit="1" customWidth="1"/>
    <col min="8046" max="8046" width="12.6640625" bestFit="1" customWidth="1"/>
    <col min="8047" max="8047" width="10" bestFit="1" customWidth="1"/>
    <col min="8048" max="8048" width="12.6640625" bestFit="1" customWidth="1"/>
    <col min="8049" max="8049" width="10" bestFit="1" customWidth="1"/>
    <col min="8050" max="8050" width="12.6640625" bestFit="1" customWidth="1"/>
    <col min="8051" max="8051" width="10" bestFit="1" customWidth="1"/>
    <col min="8052" max="8052" width="12.6640625" bestFit="1" customWidth="1"/>
    <col min="8053" max="8053" width="10" bestFit="1" customWidth="1"/>
    <col min="8054" max="8054" width="12.6640625" bestFit="1" customWidth="1"/>
    <col min="8055" max="8055" width="10" bestFit="1" customWidth="1"/>
    <col min="8056" max="8056" width="12.6640625" bestFit="1" customWidth="1"/>
    <col min="8057" max="8057" width="10" bestFit="1" customWidth="1"/>
    <col min="8058" max="8058" width="12.6640625" bestFit="1" customWidth="1"/>
    <col min="8059" max="8059" width="10" bestFit="1" customWidth="1"/>
    <col min="8060" max="8060" width="12.6640625" bestFit="1" customWidth="1"/>
    <col min="8061" max="8061" width="10" bestFit="1" customWidth="1"/>
    <col min="8062" max="8062" width="12.6640625" bestFit="1" customWidth="1"/>
    <col min="8063" max="8063" width="10" bestFit="1" customWidth="1"/>
    <col min="8064" max="8064" width="12.6640625" bestFit="1" customWidth="1"/>
    <col min="8065" max="8065" width="10" bestFit="1" customWidth="1"/>
    <col min="8066" max="8066" width="12.6640625" bestFit="1" customWidth="1"/>
    <col min="8067" max="8067" width="10" bestFit="1" customWidth="1"/>
    <col min="8068" max="8068" width="12.6640625" bestFit="1" customWidth="1"/>
    <col min="8069" max="8069" width="10" bestFit="1" customWidth="1"/>
    <col min="8070" max="8070" width="12.6640625" bestFit="1" customWidth="1"/>
    <col min="8071" max="8071" width="10" bestFit="1" customWidth="1"/>
    <col min="8072" max="8072" width="12.6640625" bestFit="1" customWidth="1"/>
    <col min="8073" max="8073" width="10" bestFit="1" customWidth="1"/>
    <col min="8074" max="8074" width="12.6640625" bestFit="1" customWidth="1"/>
    <col min="8075" max="8075" width="10" bestFit="1" customWidth="1"/>
    <col min="8076" max="8076" width="12.6640625" bestFit="1" customWidth="1"/>
    <col min="8077" max="8077" width="10" bestFit="1" customWidth="1"/>
    <col min="8078" max="8078" width="12.6640625" bestFit="1" customWidth="1"/>
    <col min="8079" max="8079" width="10" bestFit="1" customWidth="1"/>
    <col min="8080" max="8080" width="12.6640625" bestFit="1" customWidth="1"/>
    <col min="8081" max="8081" width="10" bestFit="1" customWidth="1"/>
    <col min="8082" max="8082" width="12.6640625" bestFit="1" customWidth="1"/>
    <col min="8083" max="8083" width="10" bestFit="1" customWidth="1"/>
    <col min="8084" max="8084" width="12.6640625" bestFit="1" customWidth="1"/>
    <col min="8085" max="8085" width="10" bestFit="1" customWidth="1"/>
    <col min="8086" max="8086" width="12.6640625" bestFit="1" customWidth="1"/>
    <col min="8087" max="8087" width="10" bestFit="1" customWidth="1"/>
    <col min="8088" max="8088" width="12.6640625" bestFit="1" customWidth="1"/>
    <col min="8089" max="8089" width="10" bestFit="1" customWidth="1"/>
    <col min="8090" max="8090" width="12.6640625" bestFit="1" customWidth="1"/>
    <col min="8091" max="8091" width="10" bestFit="1" customWidth="1"/>
    <col min="8092" max="8092" width="12.6640625" bestFit="1" customWidth="1"/>
    <col min="8093" max="8093" width="10" bestFit="1" customWidth="1"/>
    <col min="8094" max="8094" width="12.6640625" bestFit="1" customWidth="1"/>
    <col min="8095" max="8095" width="10" bestFit="1" customWidth="1"/>
    <col min="8096" max="8096" width="12.6640625" bestFit="1" customWidth="1"/>
    <col min="8097" max="8097" width="10" bestFit="1" customWidth="1"/>
    <col min="8098" max="8098" width="12.6640625" bestFit="1" customWidth="1"/>
    <col min="8099" max="8099" width="10" bestFit="1" customWidth="1"/>
    <col min="8100" max="8100" width="12.6640625" bestFit="1" customWidth="1"/>
    <col min="8101" max="8101" width="10" bestFit="1" customWidth="1"/>
    <col min="8102" max="8102" width="12.6640625" bestFit="1" customWidth="1"/>
    <col min="8103" max="8103" width="10" bestFit="1" customWidth="1"/>
    <col min="8104" max="8104" width="12.6640625" bestFit="1" customWidth="1"/>
    <col min="8105" max="8105" width="10" bestFit="1" customWidth="1"/>
    <col min="8106" max="8106" width="12.6640625" bestFit="1" customWidth="1"/>
    <col min="8107" max="8107" width="10" bestFit="1" customWidth="1"/>
    <col min="8108" max="8108" width="12.6640625" bestFit="1" customWidth="1"/>
    <col min="8109" max="8109" width="10" bestFit="1" customWidth="1"/>
    <col min="8110" max="8110" width="12.6640625" bestFit="1" customWidth="1"/>
    <col min="8111" max="8111" width="10" bestFit="1" customWidth="1"/>
    <col min="8112" max="8112" width="12.6640625" bestFit="1" customWidth="1"/>
    <col min="8113" max="8113" width="10" bestFit="1" customWidth="1"/>
    <col min="8114" max="8114" width="12.6640625" bestFit="1" customWidth="1"/>
    <col min="8115" max="8115" width="10" bestFit="1" customWidth="1"/>
    <col min="8116" max="8116" width="12.6640625" bestFit="1" customWidth="1"/>
    <col min="8117" max="8117" width="10" bestFit="1" customWidth="1"/>
    <col min="8118" max="8118" width="12.6640625" bestFit="1" customWidth="1"/>
    <col min="8119" max="8119" width="10" bestFit="1" customWidth="1"/>
    <col min="8120" max="8120" width="12.6640625" bestFit="1" customWidth="1"/>
    <col min="8121" max="8121" width="10" bestFit="1" customWidth="1"/>
    <col min="8122" max="8122" width="12.6640625" bestFit="1" customWidth="1"/>
    <col min="8123" max="8123" width="10" bestFit="1" customWidth="1"/>
    <col min="8124" max="8124" width="12.6640625" bestFit="1" customWidth="1"/>
    <col min="8125" max="8125" width="10" bestFit="1" customWidth="1"/>
    <col min="8126" max="8126" width="12.6640625" bestFit="1" customWidth="1"/>
    <col min="8127" max="8127" width="10" bestFit="1" customWidth="1"/>
    <col min="8128" max="8128" width="12.6640625" bestFit="1" customWidth="1"/>
    <col min="8129" max="8129" width="10" bestFit="1" customWidth="1"/>
    <col min="8130" max="8130" width="12.6640625" bestFit="1" customWidth="1"/>
    <col min="8131" max="8131" width="10" bestFit="1" customWidth="1"/>
    <col min="8132" max="8132" width="12.6640625" bestFit="1" customWidth="1"/>
    <col min="8133" max="8133" width="10" bestFit="1" customWidth="1"/>
    <col min="8134" max="8134" width="12.6640625" bestFit="1" customWidth="1"/>
    <col min="8135" max="8135" width="10" bestFit="1" customWidth="1"/>
    <col min="8136" max="8136" width="12.6640625" bestFit="1" customWidth="1"/>
    <col min="8137" max="8137" width="10" bestFit="1" customWidth="1"/>
    <col min="8138" max="8138" width="12.6640625" bestFit="1" customWidth="1"/>
    <col min="8139" max="8139" width="10" bestFit="1" customWidth="1"/>
    <col min="8140" max="8140" width="12.6640625" bestFit="1" customWidth="1"/>
    <col min="8141" max="8141" width="10" bestFit="1" customWidth="1"/>
    <col min="8142" max="8142" width="12.6640625" bestFit="1" customWidth="1"/>
    <col min="8143" max="8143" width="15.6640625" bestFit="1" customWidth="1"/>
    <col min="8144" max="8144" width="45" bestFit="1" customWidth="1"/>
    <col min="8145" max="8145" width="12.6640625" bestFit="1" customWidth="1"/>
    <col min="8146" max="8146" width="10" bestFit="1" customWidth="1"/>
    <col min="8147" max="8147" width="12.6640625" bestFit="1" customWidth="1"/>
    <col min="8148" max="8148" width="47.83203125" bestFit="1" customWidth="1"/>
    <col min="8149" max="8149" width="16.33203125" bestFit="1" customWidth="1"/>
    <col min="8150" max="8150" width="12.6640625" bestFit="1" customWidth="1"/>
    <col min="8151" max="8151" width="10" bestFit="1" customWidth="1"/>
    <col min="8152" max="8152" width="12.6640625" bestFit="1" customWidth="1"/>
    <col min="8153" max="8153" width="10" bestFit="1" customWidth="1"/>
    <col min="8154" max="8154" width="12.6640625" bestFit="1" customWidth="1"/>
    <col min="8155" max="8155" width="19.1640625" bestFit="1" customWidth="1"/>
    <col min="8156" max="8156" width="29.83203125" bestFit="1" customWidth="1"/>
    <col min="8157" max="8157" width="12.6640625" bestFit="1" customWidth="1"/>
    <col min="8158" max="8158" width="10" bestFit="1" customWidth="1"/>
    <col min="8159" max="8159" width="4.6640625" bestFit="1" customWidth="1"/>
    <col min="8160" max="8160" width="12.6640625" bestFit="1" customWidth="1"/>
    <col min="8161" max="8161" width="10" bestFit="1" customWidth="1"/>
    <col min="8162" max="8162" width="12.6640625" bestFit="1" customWidth="1"/>
    <col min="8163" max="8163" width="10" bestFit="1" customWidth="1"/>
    <col min="8164" max="8164" width="12.6640625" bestFit="1" customWidth="1"/>
    <col min="8165" max="8165" width="10" bestFit="1" customWidth="1"/>
    <col min="8166" max="8166" width="12.6640625" bestFit="1" customWidth="1"/>
    <col min="8167" max="8167" width="32.6640625" bestFit="1" customWidth="1"/>
    <col min="8168" max="8168" width="32.83203125" bestFit="1" customWidth="1"/>
    <col min="8169" max="8169" width="12.6640625" bestFit="1" customWidth="1"/>
    <col min="8170" max="8170" width="10" bestFit="1" customWidth="1"/>
    <col min="8171" max="8171" width="12.6640625" bestFit="1" customWidth="1"/>
    <col min="8172" max="8172" width="10" bestFit="1" customWidth="1"/>
    <col min="8173" max="8173" width="4.6640625" bestFit="1" customWidth="1"/>
    <col min="8174" max="8174" width="12.6640625" bestFit="1" customWidth="1"/>
    <col min="8175" max="8175" width="10" bestFit="1" customWidth="1"/>
    <col min="8176" max="8176" width="4.6640625" bestFit="1" customWidth="1"/>
    <col min="8177" max="8177" width="12.6640625" bestFit="1" customWidth="1"/>
    <col min="8178" max="8178" width="10" bestFit="1" customWidth="1"/>
    <col min="8179" max="8179" width="4.6640625" bestFit="1" customWidth="1"/>
    <col min="8180" max="8180" width="12.6640625" bestFit="1" customWidth="1"/>
    <col min="8181" max="8181" width="10" bestFit="1" customWidth="1"/>
    <col min="8182" max="8182" width="12.6640625" bestFit="1" customWidth="1"/>
    <col min="8183" max="8183" width="10" bestFit="1" customWidth="1"/>
    <col min="8184" max="8184" width="4.6640625" bestFit="1" customWidth="1"/>
    <col min="8185" max="8185" width="12.6640625" bestFit="1" customWidth="1"/>
    <col min="8186" max="8186" width="10" bestFit="1" customWidth="1"/>
    <col min="8187" max="8187" width="12.6640625" bestFit="1" customWidth="1"/>
    <col min="8188" max="8188" width="10" bestFit="1" customWidth="1"/>
    <col min="8189" max="8189" width="12.6640625" bestFit="1" customWidth="1"/>
    <col min="8190" max="8190" width="10" bestFit="1" customWidth="1"/>
    <col min="8191" max="8191" width="12.6640625" bestFit="1" customWidth="1"/>
    <col min="8192" max="8192" width="10" bestFit="1" customWidth="1"/>
    <col min="8193" max="8193" width="12.6640625" bestFit="1" customWidth="1"/>
    <col min="8194" max="8194" width="10" bestFit="1" customWidth="1"/>
    <col min="8195" max="8195" width="12.6640625" bestFit="1" customWidth="1"/>
    <col min="8196" max="8196" width="10" bestFit="1" customWidth="1"/>
    <col min="8197" max="8197" width="12.6640625" bestFit="1" customWidth="1"/>
    <col min="8198" max="8198" width="10" bestFit="1" customWidth="1"/>
    <col min="8199" max="8199" width="12.6640625" bestFit="1" customWidth="1"/>
    <col min="8200" max="8200" width="10" bestFit="1" customWidth="1"/>
    <col min="8201" max="8201" width="12.6640625" bestFit="1" customWidth="1"/>
    <col min="8202" max="8202" width="10" bestFit="1" customWidth="1"/>
    <col min="8203" max="8203" width="12.6640625" bestFit="1" customWidth="1"/>
    <col min="8204" max="8204" width="10" bestFit="1" customWidth="1"/>
    <col min="8205" max="8205" width="12.6640625" bestFit="1" customWidth="1"/>
    <col min="8206" max="8206" width="10" bestFit="1" customWidth="1"/>
    <col min="8207" max="8207" width="12.6640625" bestFit="1" customWidth="1"/>
    <col min="8208" max="8208" width="10" bestFit="1" customWidth="1"/>
    <col min="8209" max="8209" width="12.6640625" bestFit="1" customWidth="1"/>
    <col min="8210" max="8210" width="10" bestFit="1" customWidth="1"/>
    <col min="8211" max="8211" width="12.6640625" bestFit="1" customWidth="1"/>
    <col min="8212" max="8212" width="10" bestFit="1" customWidth="1"/>
    <col min="8213" max="8213" width="12.6640625" bestFit="1" customWidth="1"/>
    <col min="8214" max="8214" width="10" bestFit="1" customWidth="1"/>
    <col min="8215" max="8215" width="12.6640625" bestFit="1" customWidth="1"/>
    <col min="8216" max="8216" width="10" bestFit="1" customWidth="1"/>
    <col min="8217" max="8217" width="12.6640625" bestFit="1" customWidth="1"/>
    <col min="8218" max="8218" width="10" bestFit="1" customWidth="1"/>
    <col min="8219" max="8219" width="12.6640625" bestFit="1" customWidth="1"/>
    <col min="8220" max="8220" width="10" bestFit="1" customWidth="1"/>
    <col min="8221" max="8221" width="12.6640625" bestFit="1" customWidth="1"/>
    <col min="8222" max="8222" width="10" bestFit="1" customWidth="1"/>
    <col min="8223" max="8223" width="12.6640625" bestFit="1" customWidth="1"/>
    <col min="8224" max="8224" width="10" bestFit="1" customWidth="1"/>
    <col min="8225" max="8225" width="12.6640625" bestFit="1" customWidth="1"/>
    <col min="8226" max="8226" width="10" bestFit="1" customWidth="1"/>
    <col min="8227" max="8227" width="12.6640625" bestFit="1" customWidth="1"/>
    <col min="8228" max="8228" width="10" bestFit="1" customWidth="1"/>
    <col min="8229" max="8229" width="12.6640625" bestFit="1" customWidth="1"/>
    <col min="8230" max="8230" width="10" bestFit="1" customWidth="1"/>
    <col min="8231" max="8231" width="12.6640625" bestFit="1" customWidth="1"/>
    <col min="8232" max="8232" width="10" bestFit="1" customWidth="1"/>
    <col min="8233" max="8233" width="12.6640625" bestFit="1" customWidth="1"/>
    <col min="8234" max="8234" width="10" bestFit="1" customWidth="1"/>
    <col min="8235" max="8235" width="12.6640625" bestFit="1" customWidth="1"/>
    <col min="8236" max="8236" width="10" bestFit="1" customWidth="1"/>
    <col min="8237" max="8237" width="12.6640625" bestFit="1" customWidth="1"/>
    <col min="8238" max="8238" width="10" bestFit="1" customWidth="1"/>
    <col min="8239" max="8239" width="12.6640625" bestFit="1" customWidth="1"/>
    <col min="8240" max="8240" width="10" bestFit="1" customWidth="1"/>
    <col min="8241" max="8241" width="12.6640625" bestFit="1" customWidth="1"/>
    <col min="8242" max="8242" width="10" bestFit="1" customWidth="1"/>
    <col min="8243" max="8243" width="12.6640625" bestFit="1" customWidth="1"/>
    <col min="8244" max="8244" width="10" bestFit="1" customWidth="1"/>
    <col min="8245" max="8245" width="12.6640625" bestFit="1" customWidth="1"/>
    <col min="8246" max="8246" width="10" bestFit="1" customWidth="1"/>
    <col min="8247" max="8247" width="12.6640625" bestFit="1" customWidth="1"/>
    <col min="8248" max="8248" width="10" bestFit="1" customWidth="1"/>
    <col min="8249" max="8249" width="12.6640625" bestFit="1" customWidth="1"/>
    <col min="8250" max="8250" width="10" bestFit="1" customWidth="1"/>
    <col min="8251" max="8251" width="12.6640625" bestFit="1" customWidth="1"/>
    <col min="8252" max="8252" width="10" bestFit="1" customWidth="1"/>
    <col min="8253" max="8253" width="12.6640625" bestFit="1" customWidth="1"/>
    <col min="8254" max="8254" width="10" bestFit="1" customWidth="1"/>
    <col min="8255" max="8255" width="12.6640625" bestFit="1" customWidth="1"/>
    <col min="8256" max="8256" width="10" bestFit="1" customWidth="1"/>
    <col min="8257" max="8257" width="12.6640625" bestFit="1" customWidth="1"/>
    <col min="8258" max="8258" width="10" bestFit="1" customWidth="1"/>
    <col min="8259" max="8259" width="12.6640625" bestFit="1" customWidth="1"/>
    <col min="8260" max="8260" width="10" bestFit="1" customWidth="1"/>
    <col min="8261" max="8261" width="12.6640625" bestFit="1" customWidth="1"/>
    <col min="8262" max="8262" width="10" bestFit="1" customWidth="1"/>
    <col min="8263" max="8263" width="12.6640625" bestFit="1" customWidth="1"/>
    <col min="8264" max="8264" width="10" bestFit="1" customWidth="1"/>
    <col min="8265" max="8265" width="12.6640625" bestFit="1" customWidth="1"/>
    <col min="8266" max="8266" width="10" bestFit="1" customWidth="1"/>
    <col min="8267" max="8267" width="12.6640625" bestFit="1" customWidth="1"/>
    <col min="8268" max="8268" width="10" bestFit="1" customWidth="1"/>
    <col min="8269" max="8269" width="12.6640625" bestFit="1" customWidth="1"/>
    <col min="8270" max="8270" width="10" bestFit="1" customWidth="1"/>
    <col min="8271" max="8271" width="12.6640625" bestFit="1" customWidth="1"/>
    <col min="8272" max="8272" width="10" bestFit="1" customWidth="1"/>
    <col min="8273" max="8273" width="12.6640625" bestFit="1" customWidth="1"/>
    <col min="8274" max="8274" width="10" bestFit="1" customWidth="1"/>
    <col min="8275" max="8275" width="12.6640625" bestFit="1" customWidth="1"/>
    <col min="8276" max="8276" width="10" bestFit="1" customWidth="1"/>
    <col min="8277" max="8277" width="12.6640625" bestFit="1" customWidth="1"/>
    <col min="8278" max="8278" width="10" bestFit="1" customWidth="1"/>
    <col min="8279" max="8279" width="12.6640625" bestFit="1" customWidth="1"/>
    <col min="8280" max="8280" width="10" bestFit="1" customWidth="1"/>
    <col min="8281" max="8281" width="12.6640625" bestFit="1" customWidth="1"/>
    <col min="8282" max="8282" width="10" bestFit="1" customWidth="1"/>
    <col min="8283" max="8283" width="12.6640625" bestFit="1" customWidth="1"/>
    <col min="8284" max="8284" width="10" bestFit="1" customWidth="1"/>
    <col min="8285" max="8285" width="12.6640625" bestFit="1" customWidth="1"/>
    <col min="8286" max="8286" width="10" bestFit="1" customWidth="1"/>
    <col min="8287" max="8287" width="12.6640625" bestFit="1" customWidth="1"/>
    <col min="8288" max="8288" width="10" bestFit="1" customWidth="1"/>
    <col min="8289" max="8289" width="12.6640625" bestFit="1" customWidth="1"/>
    <col min="8290" max="8290" width="10" bestFit="1" customWidth="1"/>
    <col min="8291" max="8291" width="12.6640625" bestFit="1" customWidth="1"/>
    <col min="8292" max="8292" width="10" bestFit="1" customWidth="1"/>
    <col min="8293" max="8293" width="12.6640625" bestFit="1" customWidth="1"/>
    <col min="8294" max="8294" width="10" bestFit="1" customWidth="1"/>
    <col min="8295" max="8295" width="12.6640625" bestFit="1" customWidth="1"/>
    <col min="8296" max="8296" width="10" bestFit="1" customWidth="1"/>
    <col min="8297" max="8297" width="12.6640625" bestFit="1" customWidth="1"/>
    <col min="8298" max="8298" width="10" bestFit="1" customWidth="1"/>
    <col min="8299" max="8299" width="12.6640625" bestFit="1" customWidth="1"/>
    <col min="8300" max="8300" width="10" bestFit="1" customWidth="1"/>
    <col min="8301" max="8301" width="12.6640625" bestFit="1" customWidth="1"/>
    <col min="8302" max="8302" width="10" bestFit="1" customWidth="1"/>
    <col min="8303" max="8303" width="12.6640625" bestFit="1" customWidth="1"/>
    <col min="8304" max="8304" width="10" bestFit="1" customWidth="1"/>
    <col min="8305" max="8305" width="12.6640625" bestFit="1" customWidth="1"/>
    <col min="8306" max="8306" width="10" bestFit="1" customWidth="1"/>
    <col min="8307" max="8307" width="12.6640625" bestFit="1" customWidth="1"/>
    <col min="8308" max="8308" width="10" bestFit="1" customWidth="1"/>
    <col min="8309" max="8309" width="12.6640625" bestFit="1" customWidth="1"/>
    <col min="8310" max="8310" width="10" bestFit="1" customWidth="1"/>
    <col min="8311" max="8311" width="12.6640625" bestFit="1" customWidth="1"/>
    <col min="8312" max="8312" width="10" bestFit="1" customWidth="1"/>
    <col min="8313" max="8313" width="12.6640625" bestFit="1" customWidth="1"/>
    <col min="8314" max="8314" width="10" bestFit="1" customWidth="1"/>
    <col min="8315" max="8315" width="12.6640625" bestFit="1" customWidth="1"/>
    <col min="8316" max="8316" width="10" bestFit="1" customWidth="1"/>
    <col min="8317" max="8317" width="12.6640625" bestFit="1" customWidth="1"/>
    <col min="8318" max="8318" width="10" bestFit="1" customWidth="1"/>
    <col min="8319" max="8319" width="12.6640625" bestFit="1" customWidth="1"/>
    <col min="8320" max="8320" width="10" bestFit="1" customWidth="1"/>
    <col min="8321" max="8321" width="12.6640625" bestFit="1" customWidth="1"/>
    <col min="8322" max="8322" width="10" bestFit="1" customWidth="1"/>
    <col min="8323" max="8323" width="12.6640625" bestFit="1" customWidth="1"/>
    <col min="8324" max="8324" width="10" bestFit="1" customWidth="1"/>
    <col min="8325" max="8325" width="4.6640625" bestFit="1" customWidth="1"/>
    <col min="8326" max="8326" width="12.6640625" bestFit="1" customWidth="1"/>
    <col min="8327" max="8327" width="10" bestFit="1" customWidth="1"/>
    <col min="8328" max="8328" width="12.6640625" bestFit="1" customWidth="1"/>
    <col min="8329" max="8329" width="10" bestFit="1" customWidth="1"/>
    <col min="8330" max="8330" width="12.6640625" bestFit="1" customWidth="1"/>
    <col min="8331" max="8331" width="10" bestFit="1" customWidth="1"/>
    <col min="8332" max="8332" width="12.6640625" bestFit="1" customWidth="1"/>
    <col min="8333" max="8333" width="10" bestFit="1" customWidth="1"/>
    <col min="8334" max="8334" width="12.6640625" bestFit="1" customWidth="1"/>
    <col min="8335" max="8335" width="10" bestFit="1" customWidth="1"/>
    <col min="8336" max="8336" width="12.6640625" bestFit="1" customWidth="1"/>
    <col min="8337" max="8337" width="10" bestFit="1" customWidth="1"/>
    <col min="8338" max="8338" width="12.6640625" bestFit="1" customWidth="1"/>
    <col min="8339" max="8339" width="10" bestFit="1" customWidth="1"/>
    <col min="8340" max="8340" width="4.6640625" bestFit="1" customWidth="1"/>
    <col min="8341" max="8341" width="12.6640625" bestFit="1" customWidth="1"/>
    <col min="8342" max="8342" width="10" bestFit="1" customWidth="1"/>
    <col min="8343" max="8343" width="12.6640625" bestFit="1" customWidth="1"/>
    <col min="8344" max="8344" width="10" bestFit="1" customWidth="1"/>
    <col min="8345" max="8345" width="12.6640625" bestFit="1" customWidth="1"/>
    <col min="8346" max="8346" width="10" bestFit="1" customWidth="1"/>
    <col min="8347" max="8347" width="4.6640625" bestFit="1" customWidth="1"/>
    <col min="8348" max="8348" width="12.6640625" bestFit="1" customWidth="1"/>
    <col min="8349" max="8349" width="10" bestFit="1" customWidth="1"/>
    <col min="8350" max="8350" width="4.6640625" bestFit="1" customWidth="1"/>
    <col min="8351" max="8351" width="12.6640625" bestFit="1" customWidth="1"/>
    <col min="8352" max="8352" width="10" bestFit="1" customWidth="1"/>
    <col min="8353" max="8353" width="12.6640625" bestFit="1" customWidth="1"/>
    <col min="8354" max="8354" width="10" bestFit="1" customWidth="1"/>
    <col min="8355" max="8355" width="4.6640625" bestFit="1" customWidth="1"/>
    <col min="8356" max="8356" width="12.6640625" bestFit="1" customWidth="1"/>
    <col min="8357" max="8357" width="10" bestFit="1" customWidth="1"/>
    <col min="8358" max="8358" width="12.6640625" bestFit="1" customWidth="1"/>
    <col min="8359" max="8359" width="10" bestFit="1" customWidth="1"/>
    <col min="8360" max="8360" width="12.6640625" bestFit="1" customWidth="1"/>
    <col min="8361" max="8361" width="10" bestFit="1" customWidth="1"/>
    <col min="8362" max="8362" width="4.6640625" bestFit="1" customWidth="1"/>
    <col min="8363" max="8363" width="12.6640625" bestFit="1" customWidth="1"/>
    <col min="8364" max="8364" width="10" bestFit="1" customWidth="1"/>
    <col min="8365" max="8365" width="4.6640625" bestFit="1" customWidth="1"/>
    <col min="8366" max="8366" width="12.6640625" bestFit="1" customWidth="1"/>
    <col min="8367" max="8367" width="10" bestFit="1" customWidth="1"/>
    <col min="8368" max="8368" width="12.6640625" bestFit="1" customWidth="1"/>
    <col min="8369" max="8369" width="10" bestFit="1" customWidth="1"/>
    <col min="8370" max="8370" width="12.6640625" bestFit="1" customWidth="1"/>
    <col min="8371" max="8371" width="10" bestFit="1" customWidth="1"/>
    <col min="8372" max="8372" width="4.6640625" bestFit="1" customWidth="1"/>
    <col min="8373" max="8373" width="12.6640625" bestFit="1" customWidth="1"/>
    <col min="8374" max="8374" width="10" bestFit="1" customWidth="1"/>
    <col min="8375" max="8375" width="4.6640625" bestFit="1" customWidth="1"/>
    <col min="8376" max="8376" width="12.6640625" bestFit="1" customWidth="1"/>
    <col min="8377" max="8377" width="10" bestFit="1" customWidth="1"/>
    <col min="8378" max="8378" width="4.6640625" bestFit="1" customWidth="1"/>
    <col min="8379" max="8379" width="12.6640625" bestFit="1" customWidth="1"/>
    <col min="8380" max="8380" width="10" bestFit="1" customWidth="1"/>
    <col min="8381" max="8381" width="4.6640625" bestFit="1" customWidth="1"/>
    <col min="8382" max="8382" width="12.6640625" bestFit="1" customWidth="1"/>
    <col min="8383" max="8383" width="10" bestFit="1" customWidth="1"/>
    <col min="8384" max="8384" width="4.6640625" bestFit="1" customWidth="1"/>
    <col min="8385" max="8385" width="12.6640625" bestFit="1" customWidth="1"/>
    <col min="8386" max="8386" width="10" bestFit="1" customWidth="1"/>
    <col min="8387" max="8387" width="12.6640625" bestFit="1" customWidth="1"/>
    <col min="8388" max="8388" width="10" bestFit="1" customWidth="1"/>
    <col min="8389" max="8389" width="12.6640625" bestFit="1" customWidth="1"/>
    <col min="8390" max="8390" width="10" bestFit="1" customWidth="1"/>
    <col min="8391" max="8391" width="4.6640625" bestFit="1" customWidth="1"/>
    <col min="8392" max="8392" width="12.6640625" bestFit="1" customWidth="1"/>
    <col min="8393" max="8393" width="10" bestFit="1" customWidth="1"/>
    <col min="8394" max="8394" width="12.6640625" bestFit="1" customWidth="1"/>
    <col min="8395" max="8395" width="10" bestFit="1" customWidth="1"/>
    <col min="8396" max="8396" width="4.6640625" bestFit="1" customWidth="1"/>
    <col min="8397" max="8397" width="12.6640625" bestFit="1" customWidth="1"/>
    <col min="8398" max="8398" width="10" bestFit="1" customWidth="1"/>
    <col min="8399" max="8399" width="4.6640625" bestFit="1" customWidth="1"/>
    <col min="8400" max="8400" width="12.6640625" bestFit="1" customWidth="1"/>
    <col min="8401" max="8401" width="10" bestFit="1" customWidth="1"/>
    <col min="8402" max="8402" width="4.6640625" bestFit="1" customWidth="1"/>
    <col min="8403" max="8403" width="12.6640625" bestFit="1" customWidth="1"/>
    <col min="8404" max="8404" width="10" bestFit="1" customWidth="1"/>
    <col min="8405" max="8405" width="4.6640625" bestFit="1" customWidth="1"/>
    <col min="8406" max="8406" width="12.6640625" bestFit="1" customWidth="1"/>
    <col min="8407" max="8407" width="10" bestFit="1" customWidth="1"/>
    <col min="8408" max="8408" width="4.6640625" bestFit="1" customWidth="1"/>
    <col min="8409" max="8409" width="12.6640625" bestFit="1" customWidth="1"/>
    <col min="8410" max="8410" width="10" bestFit="1" customWidth="1"/>
    <col min="8411" max="8411" width="4.6640625" bestFit="1" customWidth="1"/>
    <col min="8412" max="8412" width="12.6640625" bestFit="1" customWidth="1"/>
    <col min="8413" max="8413" width="10" bestFit="1" customWidth="1"/>
    <col min="8414" max="8414" width="4.6640625" bestFit="1" customWidth="1"/>
    <col min="8415" max="8415" width="12.6640625" bestFit="1" customWidth="1"/>
    <col min="8416" max="8416" width="10" bestFit="1" customWidth="1"/>
    <col min="8417" max="8417" width="4.6640625" bestFit="1" customWidth="1"/>
    <col min="8418" max="8418" width="12.6640625" bestFit="1" customWidth="1"/>
    <col min="8419" max="8419" width="10" bestFit="1" customWidth="1"/>
    <col min="8420" max="8420" width="12.6640625" bestFit="1" customWidth="1"/>
    <col min="8421" max="8421" width="10" bestFit="1" customWidth="1"/>
    <col min="8422" max="8422" width="12.6640625" bestFit="1" customWidth="1"/>
    <col min="8423" max="8423" width="10" bestFit="1" customWidth="1"/>
    <col min="8424" max="8424" width="12.6640625" bestFit="1" customWidth="1"/>
    <col min="8425" max="8425" width="10" bestFit="1" customWidth="1"/>
    <col min="8426" max="8426" width="12.6640625" bestFit="1" customWidth="1"/>
    <col min="8427" max="8427" width="10" bestFit="1" customWidth="1"/>
    <col min="8428" max="8428" width="12.6640625" bestFit="1" customWidth="1"/>
    <col min="8429" max="8429" width="10" bestFit="1" customWidth="1"/>
    <col min="8430" max="8430" width="12.6640625" bestFit="1" customWidth="1"/>
    <col min="8431" max="8431" width="10" bestFit="1" customWidth="1"/>
    <col min="8432" max="8432" width="12.6640625" bestFit="1" customWidth="1"/>
    <col min="8433" max="8433" width="10" bestFit="1" customWidth="1"/>
    <col min="8434" max="8434" width="12.6640625" bestFit="1" customWidth="1"/>
    <col min="8435" max="8435" width="10" bestFit="1" customWidth="1"/>
    <col min="8436" max="8436" width="12.6640625" bestFit="1" customWidth="1"/>
    <col min="8437" max="8437" width="10" bestFit="1" customWidth="1"/>
    <col min="8438" max="8438" width="12.6640625" bestFit="1" customWidth="1"/>
    <col min="8439" max="8439" width="10" bestFit="1" customWidth="1"/>
    <col min="8440" max="8440" width="12.6640625" bestFit="1" customWidth="1"/>
    <col min="8441" max="8441" width="10" bestFit="1" customWidth="1"/>
    <col min="8442" max="8442" width="12.6640625" bestFit="1" customWidth="1"/>
    <col min="8443" max="8443" width="10" bestFit="1" customWidth="1"/>
    <col min="8444" max="8444" width="12.6640625" bestFit="1" customWidth="1"/>
    <col min="8445" max="8445" width="10" bestFit="1" customWidth="1"/>
    <col min="8446" max="8446" width="12.6640625" bestFit="1" customWidth="1"/>
    <col min="8447" max="8447" width="10" bestFit="1" customWidth="1"/>
    <col min="8448" max="8448" width="12.6640625" bestFit="1" customWidth="1"/>
    <col min="8449" max="8449" width="10" bestFit="1" customWidth="1"/>
    <col min="8450" max="8450" width="12.6640625" bestFit="1" customWidth="1"/>
    <col min="8451" max="8451" width="10" bestFit="1" customWidth="1"/>
    <col min="8452" max="8452" width="12.6640625" bestFit="1" customWidth="1"/>
    <col min="8453" max="8453" width="10" bestFit="1" customWidth="1"/>
    <col min="8454" max="8454" width="12.6640625" bestFit="1" customWidth="1"/>
    <col min="8455" max="8455" width="10" bestFit="1" customWidth="1"/>
    <col min="8456" max="8456" width="12.6640625" bestFit="1" customWidth="1"/>
    <col min="8457" max="8457" width="10" bestFit="1" customWidth="1"/>
    <col min="8458" max="8458" width="12.6640625" bestFit="1" customWidth="1"/>
    <col min="8459" max="8459" width="10" bestFit="1" customWidth="1"/>
    <col min="8460" max="8460" width="12.6640625" bestFit="1" customWidth="1"/>
    <col min="8461" max="8461" width="10" bestFit="1" customWidth="1"/>
    <col min="8462" max="8462" width="12.6640625" bestFit="1" customWidth="1"/>
    <col min="8463" max="8463" width="10" bestFit="1" customWidth="1"/>
    <col min="8464" max="8464" width="12.6640625" bestFit="1" customWidth="1"/>
    <col min="8465" max="8465" width="10" bestFit="1" customWidth="1"/>
    <col min="8466" max="8466" width="12.6640625" bestFit="1" customWidth="1"/>
    <col min="8467" max="8467" width="10" bestFit="1" customWidth="1"/>
    <col min="8468" max="8468" width="12.6640625" bestFit="1" customWidth="1"/>
    <col min="8469" max="8469" width="10" bestFit="1" customWidth="1"/>
    <col min="8470" max="8470" width="12.6640625" bestFit="1" customWidth="1"/>
    <col min="8471" max="8471" width="10" bestFit="1" customWidth="1"/>
    <col min="8472" max="8472" width="12.6640625" bestFit="1" customWidth="1"/>
    <col min="8473" max="8473" width="10" bestFit="1" customWidth="1"/>
    <col min="8474" max="8474" width="12.6640625" bestFit="1" customWidth="1"/>
    <col min="8475" max="8475" width="10" bestFit="1" customWidth="1"/>
    <col min="8476" max="8476" width="12.6640625" bestFit="1" customWidth="1"/>
    <col min="8477" max="8477" width="10" bestFit="1" customWidth="1"/>
    <col min="8478" max="8478" width="12.6640625" bestFit="1" customWidth="1"/>
    <col min="8479" max="8479" width="10" bestFit="1" customWidth="1"/>
    <col min="8480" max="8480" width="12.6640625" bestFit="1" customWidth="1"/>
    <col min="8481" max="8481" width="10" bestFit="1" customWidth="1"/>
    <col min="8482" max="8482" width="12.6640625" bestFit="1" customWidth="1"/>
    <col min="8483" max="8483" width="10" bestFit="1" customWidth="1"/>
    <col min="8484" max="8484" width="12.6640625" bestFit="1" customWidth="1"/>
    <col min="8485" max="8485" width="10" bestFit="1" customWidth="1"/>
    <col min="8486" max="8486" width="12.6640625" bestFit="1" customWidth="1"/>
    <col min="8487" max="8487" width="10" bestFit="1" customWidth="1"/>
    <col min="8488" max="8488" width="12.6640625" bestFit="1" customWidth="1"/>
    <col min="8489" max="8489" width="10" bestFit="1" customWidth="1"/>
    <col min="8490" max="8490" width="12.6640625" bestFit="1" customWidth="1"/>
    <col min="8491" max="8491" width="10" bestFit="1" customWidth="1"/>
    <col min="8492" max="8492" width="12.6640625" bestFit="1" customWidth="1"/>
    <col min="8493" max="8493" width="10" bestFit="1" customWidth="1"/>
    <col min="8494" max="8494" width="12.6640625" bestFit="1" customWidth="1"/>
    <col min="8495" max="8495" width="10" bestFit="1" customWidth="1"/>
    <col min="8496" max="8496" width="12.6640625" bestFit="1" customWidth="1"/>
    <col min="8497" max="8497" width="10" bestFit="1" customWidth="1"/>
    <col min="8498" max="8498" width="12.6640625" bestFit="1" customWidth="1"/>
    <col min="8499" max="8499" width="10" bestFit="1" customWidth="1"/>
    <col min="8500" max="8500" width="12.6640625" bestFit="1" customWidth="1"/>
    <col min="8501" max="8501" width="10" bestFit="1" customWidth="1"/>
    <col min="8502" max="8502" width="12.6640625" bestFit="1" customWidth="1"/>
    <col min="8503" max="8503" width="10" bestFit="1" customWidth="1"/>
    <col min="8504" max="8504" width="12.6640625" bestFit="1" customWidth="1"/>
    <col min="8505" max="8505" width="10" bestFit="1" customWidth="1"/>
    <col min="8506" max="8506" width="4.6640625" bestFit="1" customWidth="1"/>
    <col min="8507" max="8507" width="12.6640625" bestFit="1" customWidth="1"/>
    <col min="8508" max="8508" width="10" bestFit="1" customWidth="1"/>
    <col min="8509" max="8509" width="12.6640625" bestFit="1" customWidth="1"/>
    <col min="8510" max="8510" width="10" bestFit="1" customWidth="1"/>
    <col min="8511" max="8511" width="12.6640625" bestFit="1" customWidth="1"/>
    <col min="8512" max="8512" width="10" bestFit="1" customWidth="1"/>
    <col min="8513" max="8513" width="12.6640625" bestFit="1" customWidth="1"/>
    <col min="8514" max="8514" width="10" bestFit="1" customWidth="1"/>
    <col min="8515" max="8515" width="12.6640625" bestFit="1" customWidth="1"/>
    <col min="8516" max="8516" width="10" bestFit="1" customWidth="1"/>
    <col min="8517" max="8517" width="12.6640625" bestFit="1" customWidth="1"/>
    <col min="8518" max="8518" width="10" bestFit="1" customWidth="1"/>
    <col min="8519" max="8519" width="12.6640625" bestFit="1" customWidth="1"/>
    <col min="8520" max="8520" width="10" bestFit="1" customWidth="1"/>
    <col min="8521" max="8521" width="12.6640625" bestFit="1" customWidth="1"/>
    <col min="8522" max="8522" width="10" bestFit="1" customWidth="1"/>
    <col min="8523" max="8523" width="12.6640625" bestFit="1" customWidth="1"/>
    <col min="8524" max="8524" width="10" bestFit="1" customWidth="1"/>
    <col min="8525" max="8525" width="12.6640625" bestFit="1" customWidth="1"/>
    <col min="8526" max="8526" width="10" bestFit="1" customWidth="1"/>
    <col min="8527" max="8527" width="12.6640625" bestFit="1" customWidth="1"/>
    <col min="8528" max="8528" width="10" bestFit="1" customWidth="1"/>
    <col min="8529" max="8529" width="12.6640625" bestFit="1" customWidth="1"/>
    <col min="8530" max="8530" width="10" bestFit="1" customWidth="1"/>
    <col min="8531" max="8531" width="12.6640625" bestFit="1" customWidth="1"/>
    <col min="8532" max="8532" width="10" bestFit="1" customWidth="1"/>
    <col min="8533" max="8533" width="12.6640625" bestFit="1" customWidth="1"/>
    <col min="8534" max="8534" width="10" bestFit="1" customWidth="1"/>
    <col min="8535" max="8535" width="12.6640625" bestFit="1" customWidth="1"/>
    <col min="8536" max="8536" width="10" bestFit="1" customWidth="1"/>
    <col min="8537" max="8537" width="12.6640625" bestFit="1" customWidth="1"/>
    <col min="8538" max="8538" width="10" bestFit="1" customWidth="1"/>
    <col min="8539" max="8539" width="12.6640625" bestFit="1" customWidth="1"/>
    <col min="8540" max="8540" width="10" bestFit="1" customWidth="1"/>
    <col min="8541" max="8541" width="12.6640625" bestFit="1" customWidth="1"/>
    <col min="8542" max="8542" width="10" bestFit="1" customWidth="1"/>
    <col min="8543" max="8543" width="12.6640625" bestFit="1" customWidth="1"/>
    <col min="8544" max="8544" width="10" bestFit="1" customWidth="1"/>
    <col min="8545" max="8545" width="12.6640625" bestFit="1" customWidth="1"/>
    <col min="8546" max="8546" width="10" bestFit="1" customWidth="1"/>
    <col min="8547" max="8547" width="12.6640625" bestFit="1" customWidth="1"/>
    <col min="8548" max="8548" width="10" bestFit="1" customWidth="1"/>
    <col min="8549" max="8549" width="12.6640625" bestFit="1" customWidth="1"/>
    <col min="8550" max="8550" width="10" bestFit="1" customWidth="1"/>
    <col min="8551" max="8551" width="12.6640625" bestFit="1" customWidth="1"/>
    <col min="8552" max="8552" width="10" bestFit="1" customWidth="1"/>
    <col min="8553" max="8553" width="12.6640625" bestFit="1" customWidth="1"/>
    <col min="8554" max="8554" width="10" bestFit="1" customWidth="1"/>
    <col min="8555" max="8555" width="12.6640625" bestFit="1" customWidth="1"/>
    <col min="8556" max="8556" width="10" bestFit="1" customWidth="1"/>
    <col min="8557" max="8557" width="12.6640625" bestFit="1" customWidth="1"/>
    <col min="8558" max="8558" width="10" bestFit="1" customWidth="1"/>
    <col min="8559" max="8559" width="12.6640625" bestFit="1" customWidth="1"/>
    <col min="8560" max="8560" width="10" bestFit="1" customWidth="1"/>
    <col min="8561" max="8561" width="12.6640625" bestFit="1" customWidth="1"/>
    <col min="8562" max="8562" width="10" bestFit="1" customWidth="1"/>
    <col min="8563" max="8563" width="12.6640625" bestFit="1" customWidth="1"/>
    <col min="8564" max="8564" width="10" bestFit="1" customWidth="1"/>
    <col min="8565" max="8565" width="12.6640625" bestFit="1" customWidth="1"/>
    <col min="8566" max="8566" width="10" bestFit="1" customWidth="1"/>
    <col min="8567" max="8567" width="12.6640625" bestFit="1" customWidth="1"/>
    <col min="8568" max="8568" width="35.6640625" bestFit="1" customWidth="1"/>
    <col min="8569" max="8569" width="36" bestFit="1" customWidth="1"/>
    <col min="8570" max="8570" width="12.6640625" bestFit="1" customWidth="1"/>
    <col min="8571" max="8571" width="10" bestFit="1" customWidth="1"/>
    <col min="8572" max="8572" width="12.6640625" bestFit="1" customWidth="1"/>
    <col min="8573" max="8573" width="10" bestFit="1" customWidth="1"/>
    <col min="8574" max="8574" width="12.6640625" bestFit="1" customWidth="1"/>
    <col min="8575" max="8575" width="38.83203125" bestFit="1" customWidth="1"/>
    <col min="8576" max="8576" width="17.83203125" bestFit="1" customWidth="1"/>
    <col min="8577" max="8577" width="12.6640625" bestFit="1" customWidth="1"/>
    <col min="8578" max="8578" width="10" bestFit="1" customWidth="1"/>
    <col min="8579" max="8579" width="12.6640625" bestFit="1" customWidth="1"/>
    <col min="8580" max="8580" width="10" bestFit="1" customWidth="1"/>
    <col min="8581" max="8581" width="12.6640625" bestFit="1" customWidth="1"/>
    <col min="8582" max="8582" width="10" bestFit="1" customWidth="1"/>
    <col min="8583" max="8583" width="12.6640625" bestFit="1" customWidth="1"/>
    <col min="8584" max="8584" width="10" bestFit="1" customWidth="1"/>
    <col min="8585" max="8585" width="12.6640625" bestFit="1" customWidth="1"/>
    <col min="8586" max="8586" width="10" bestFit="1" customWidth="1"/>
    <col min="8587" max="8587" width="12.6640625" bestFit="1" customWidth="1"/>
    <col min="8588" max="8588" width="10" bestFit="1" customWidth="1"/>
    <col min="8589" max="8589" width="12.6640625" bestFit="1" customWidth="1"/>
    <col min="8590" max="8590" width="10" bestFit="1" customWidth="1"/>
    <col min="8591" max="8591" width="12.6640625" bestFit="1" customWidth="1"/>
    <col min="8592" max="8592" width="10" bestFit="1" customWidth="1"/>
    <col min="8593" max="8593" width="12.6640625" bestFit="1" customWidth="1"/>
    <col min="8594" max="8594" width="10" bestFit="1" customWidth="1"/>
    <col min="8595" max="8595" width="12.6640625" bestFit="1" customWidth="1"/>
    <col min="8596" max="8596" width="10" bestFit="1" customWidth="1"/>
    <col min="8597" max="8597" width="12.6640625" bestFit="1" customWidth="1"/>
    <col min="8598" max="8598" width="10" bestFit="1" customWidth="1"/>
    <col min="8599" max="8599" width="12.6640625" bestFit="1" customWidth="1"/>
    <col min="8600" max="8600" width="10" bestFit="1" customWidth="1"/>
    <col min="8601" max="8601" width="12.6640625" bestFit="1" customWidth="1"/>
    <col min="8602" max="8602" width="20.6640625" bestFit="1" customWidth="1"/>
    <col min="8603" max="8603" width="11.1640625" bestFit="1" customWidth="1"/>
    <col min="8604" max="8604" width="12.6640625" bestFit="1" customWidth="1"/>
    <col min="8605" max="8605" width="10" bestFit="1" customWidth="1"/>
    <col min="8606" max="8606" width="12.6640625" bestFit="1" customWidth="1"/>
    <col min="8607" max="8607" width="10" bestFit="1" customWidth="1"/>
    <col min="8608" max="8608" width="4.6640625" bestFit="1" customWidth="1"/>
    <col min="8609" max="8609" width="12.6640625" bestFit="1" customWidth="1"/>
    <col min="8610" max="8610" width="10" bestFit="1" customWidth="1"/>
    <col min="8611" max="8611" width="4.6640625" bestFit="1" customWidth="1"/>
    <col min="8612" max="8612" width="12.6640625" bestFit="1" customWidth="1"/>
    <col min="8613" max="8613" width="10" bestFit="1" customWidth="1"/>
    <col min="8614" max="8614" width="12.6640625" bestFit="1" customWidth="1"/>
    <col min="8615" max="8615" width="10" bestFit="1" customWidth="1"/>
    <col min="8616" max="8616" width="12.6640625" bestFit="1" customWidth="1"/>
    <col min="8617" max="8617" width="10" bestFit="1" customWidth="1"/>
    <col min="8618" max="8618" width="12.6640625" bestFit="1" customWidth="1"/>
    <col min="8619" max="8619" width="10" bestFit="1" customWidth="1"/>
    <col min="8620" max="8620" width="12.6640625" bestFit="1" customWidth="1"/>
    <col min="8621" max="8621" width="10" bestFit="1" customWidth="1"/>
    <col min="8622" max="8622" width="12.6640625" bestFit="1" customWidth="1"/>
    <col min="8623" max="8623" width="13.83203125" bestFit="1" customWidth="1"/>
    <col min="8624" max="8624" width="10" bestFit="1" customWidth="1"/>
    <col min="8625" max="8625" width="12.6640625" bestFit="1" customWidth="1"/>
    <col min="8626" max="8626" width="10" bestFit="1" customWidth="1"/>
    <col min="8627" max="8627" width="12.6640625" bestFit="1" customWidth="1"/>
    <col min="8628" max="8628" width="10" bestFit="1" customWidth="1"/>
    <col min="8629" max="8629" width="12.6640625" bestFit="1" customWidth="1"/>
    <col min="8630" max="8630" width="10" bestFit="1" customWidth="1"/>
    <col min="8631" max="8631" width="12.6640625" bestFit="1" customWidth="1"/>
    <col min="8632" max="8632" width="9" bestFit="1" customWidth="1"/>
    <col min="8633" max="8633" width="18.83203125" bestFit="1" customWidth="1"/>
    <col min="8634" max="8634" width="12.6640625" bestFit="1" customWidth="1"/>
    <col min="8635" max="8635" width="10" bestFit="1" customWidth="1"/>
    <col min="8636" max="8636" width="12.6640625" bestFit="1" customWidth="1"/>
    <col min="8637" max="8637" width="10" bestFit="1" customWidth="1"/>
    <col min="8638" max="8638" width="12.6640625" bestFit="1" customWidth="1"/>
    <col min="8639" max="8639" width="10" bestFit="1" customWidth="1"/>
    <col min="8640" max="8640" width="12.6640625" bestFit="1" customWidth="1"/>
    <col min="8641" max="8641" width="10" bestFit="1" customWidth="1"/>
    <col min="8642" max="8642" width="12.6640625" bestFit="1" customWidth="1"/>
    <col min="8643" max="8643" width="10" bestFit="1" customWidth="1"/>
    <col min="8644" max="8644" width="12.6640625" bestFit="1" customWidth="1"/>
    <col min="8645" max="8645" width="10" bestFit="1" customWidth="1"/>
    <col min="8646" max="8646" width="12.6640625" bestFit="1" customWidth="1"/>
    <col min="8647" max="8647" width="10" bestFit="1" customWidth="1"/>
    <col min="8648" max="8648" width="12.6640625" bestFit="1" customWidth="1"/>
    <col min="8649" max="8649" width="10" bestFit="1" customWidth="1"/>
    <col min="8650" max="8650" width="4.6640625" bestFit="1" customWidth="1"/>
    <col min="8651" max="8651" width="12.6640625" bestFit="1" customWidth="1"/>
    <col min="8652" max="8652" width="10" bestFit="1" customWidth="1"/>
    <col min="8653" max="8653" width="12.6640625" bestFit="1" customWidth="1"/>
    <col min="8654" max="8654" width="10" bestFit="1" customWidth="1"/>
    <col min="8655" max="8655" width="12.6640625" bestFit="1" customWidth="1"/>
    <col min="8656" max="8656" width="10" bestFit="1" customWidth="1"/>
    <col min="8657" max="8657" width="12.6640625" bestFit="1" customWidth="1"/>
    <col min="8658" max="8658" width="10" bestFit="1" customWidth="1"/>
    <col min="8659" max="8659" width="12.6640625" bestFit="1" customWidth="1"/>
    <col min="8660" max="8660" width="10" bestFit="1" customWidth="1"/>
    <col min="8661" max="8661" width="12.6640625" bestFit="1" customWidth="1"/>
    <col min="8662" max="8662" width="10" bestFit="1" customWidth="1"/>
    <col min="8663" max="8663" width="12.6640625" bestFit="1" customWidth="1"/>
    <col min="8664" max="8664" width="10" bestFit="1" customWidth="1"/>
    <col min="8665" max="8665" width="12.6640625" bestFit="1" customWidth="1"/>
    <col min="8666" max="8666" width="10" bestFit="1" customWidth="1"/>
    <col min="8667" max="8667" width="12.6640625" bestFit="1" customWidth="1"/>
    <col min="8668" max="8668" width="10" bestFit="1" customWidth="1"/>
    <col min="8669" max="8669" width="12.6640625" bestFit="1" customWidth="1"/>
    <col min="8670" max="8670" width="10" bestFit="1" customWidth="1"/>
    <col min="8671" max="8671" width="12.6640625" bestFit="1" customWidth="1"/>
    <col min="8672" max="8672" width="10" bestFit="1" customWidth="1"/>
    <col min="8673" max="8673" width="12.6640625" bestFit="1" customWidth="1"/>
    <col min="8674" max="8674" width="10" bestFit="1" customWidth="1"/>
    <col min="8675" max="8675" width="12.6640625" bestFit="1" customWidth="1"/>
    <col min="8676" max="8676" width="10" bestFit="1" customWidth="1"/>
    <col min="8677" max="8677" width="12.6640625" bestFit="1" customWidth="1"/>
    <col min="8678" max="8678" width="10" bestFit="1" customWidth="1"/>
    <col min="8679" max="8679" width="12.6640625" bestFit="1" customWidth="1"/>
    <col min="8680" max="8680" width="10" bestFit="1" customWidth="1"/>
    <col min="8681" max="8681" width="12.6640625" bestFit="1" customWidth="1"/>
    <col min="8682" max="8682" width="10" bestFit="1" customWidth="1"/>
    <col min="8683" max="8683" width="12.6640625" bestFit="1" customWidth="1"/>
    <col min="8684" max="8684" width="10" bestFit="1" customWidth="1"/>
    <col min="8685" max="8685" width="12.6640625" bestFit="1" customWidth="1"/>
    <col min="8686" max="8686" width="10" bestFit="1" customWidth="1"/>
    <col min="8687" max="8687" width="12.6640625" bestFit="1" customWidth="1"/>
    <col min="8688" max="8688" width="10" bestFit="1" customWidth="1"/>
    <col min="8689" max="8689" width="12.6640625" bestFit="1" customWidth="1"/>
    <col min="8690" max="8690" width="10" bestFit="1" customWidth="1"/>
    <col min="8691" max="8691" width="12.6640625" bestFit="1" customWidth="1"/>
    <col min="8692" max="8692" width="10" bestFit="1" customWidth="1"/>
    <col min="8693" max="8693" width="12.6640625" bestFit="1" customWidth="1"/>
    <col min="8694" max="8694" width="10" bestFit="1" customWidth="1"/>
    <col min="8695" max="8695" width="12.6640625" bestFit="1" customWidth="1"/>
    <col min="8696" max="8696" width="10" bestFit="1" customWidth="1"/>
    <col min="8697" max="8697" width="12.6640625" bestFit="1" customWidth="1"/>
    <col min="8698" max="8698" width="10" bestFit="1" customWidth="1"/>
    <col min="8699" max="8699" width="12.6640625" bestFit="1" customWidth="1"/>
    <col min="8700" max="8700" width="10" bestFit="1" customWidth="1"/>
    <col min="8701" max="8701" width="12.6640625" bestFit="1" customWidth="1"/>
    <col min="8702" max="8702" width="10" bestFit="1" customWidth="1"/>
    <col min="8703" max="8703" width="12.6640625" bestFit="1" customWidth="1"/>
    <col min="8704" max="8704" width="10" bestFit="1" customWidth="1"/>
    <col min="8705" max="8705" width="12.6640625" bestFit="1" customWidth="1"/>
    <col min="8706" max="8706" width="10" bestFit="1" customWidth="1"/>
    <col min="8707" max="8707" width="12.6640625" bestFit="1" customWidth="1"/>
    <col min="8708" max="8708" width="10" bestFit="1" customWidth="1"/>
    <col min="8709" max="8709" width="12.6640625" bestFit="1" customWidth="1"/>
    <col min="8710" max="8710" width="10" bestFit="1" customWidth="1"/>
    <col min="8711" max="8711" width="12.6640625" bestFit="1" customWidth="1"/>
    <col min="8712" max="8712" width="10" bestFit="1" customWidth="1"/>
    <col min="8713" max="8713" width="12.6640625" bestFit="1" customWidth="1"/>
    <col min="8714" max="8714" width="10" bestFit="1" customWidth="1"/>
    <col min="8715" max="8715" width="4.6640625" bestFit="1" customWidth="1"/>
    <col min="8716" max="8716" width="12.6640625" bestFit="1" customWidth="1"/>
    <col min="8717" max="8717" width="10" bestFit="1" customWidth="1"/>
    <col min="8718" max="8718" width="12.6640625" bestFit="1" customWidth="1"/>
    <col min="8719" max="8719" width="10" bestFit="1" customWidth="1"/>
    <col min="8720" max="8720" width="12.6640625" bestFit="1" customWidth="1"/>
    <col min="8721" max="8721" width="10" bestFit="1" customWidth="1"/>
    <col min="8722" max="8722" width="12.6640625" bestFit="1" customWidth="1"/>
    <col min="8723" max="8723" width="10" bestFit="1" customWidth="1"/>
    <col min="8724" max="8724" width="12.6640625" bestFit="1" customWidth="1"/>
    <col min="8725" max="8725" width="10" bestFit="1" customWidth="1"/>
    <col min="8726" max="8726" width="12.6640625" bestFit="1" customWidth="1"/>
    <col min="8727" max="8727" width="10" bestFit="1" customWidth="1"/>
    <col min="8728" max="8728" width="12.6640625" bestFit="1" customWidth="1"/>
    <col min="8729" max="8729" width="10" bestFit="1" customWidth="1"/>
    <col min="8730" max="8730" width="12.6640625" bestFit="1" customWidth="1"/>
    <col min="8731" max="8731" width="10" bestFit="1" customWidth="1"/>
    <col min="8732" max="8732" width="12.6640625" bestFit="1" customWidth="1"/>
    <col min="8733" max="8733" width="10" bestFit="1" customWidth="1"/>
    <col min="8734" max="8734" width="12.6640625" bestFit="1" customWidth="1"/>
    <col min="8735" max="8735" width="10" bestFit="1" customWidth="1"/>
    <col min="8736" max="8736" width="12.6640625" bestFit="1" customWidth="1"/>
    <col min="8737" max="8737" width="10" bestFit="1" customWidth="1"/>
    <col min="8738" max="8738" width="12.6640625" bestFit="1" customWidth="1"/>
    <col min="8739" max="8739" width="10" bestFit="1" customWidth="1"/>
    <col min="8740" max="8740" width="12.6640625" bestFit="1" customWidth="1"/>
    <col min="8741" max="8741" width="10" bestFit="1" customWidth="1"/>
    <col min="8742" max="8742" width="12.6640625" bestFit="1" customWidth="1"/>
    <col min="8743" max="8743" width="10" bestFit="1" customWidth="1"/>
    <col min="8744" max="8744" width="12.6640625" bestFit="1" customWidth="1"/>
    <col min="8745" max="8745" width="10" bestFit="1" customWidth="1"/>
    <col min="8746" max="8746" width="12.6640625" bestFit="1" customWidth="1"/>
    <col min="8747" max="8747" width="10" bestFit="1" customWidth="1"/>
    <col min="8748" max="8748" width="12.6640625" bestFit="1" customWidth="1"/>
    <col min="8749" max="8749" width="10" bestFit="1" customWidth="1"/>
    <col min="8750" max="8750" width="12.6640625" bestFit="1" customWidth="1"/>
    <col min="8751" max="8751" width="10" bestFit="1" customWidth="1"/>
    <col min="8752" max="8752" width="12.6640625" bestFit="1" customWidth="1"/>
    <col min="8753" max="8753" width="10" bestFit="1" customWidth="1"/>
    <col min="8754" max="8754" width="12.6640625" bestFit="1" customWidth="1"/>
    <col min="8755" max="8755" width="10" bestFit="1" customWidth="1"/>
    <col min="8756" max="8756" width="12.6640625" bestFit="1" customWidth="1"/>
    <col min="8757" max="8757" width="10" bestFit="1" customWidth="1"/>
    <col min="8758" max="8758" width="12.6640625" bestFit="1" customWidth="1"/>
    <col min="8759" max="8759" width="10" bestFit="1" customWidth="1"/>
    <col min="8760" max="8760" width="12.6640625" bestFit="1" customWidth="1"/>
    <col min="8761" max="8761" width="10" bestFit="1" customWidth="1"/>
    <col min="8762" max="8762" width="12.6640625" bestFit="1" customWidth="1"/>
    <col min="8763" max="8763" width="10" bestFit="1" customWidth="1"/>
    <col min="8764" max="8764" width="12.6640625" bestFit="1" customWidth="1"/>
    <col min="8765" max="8765" width="10" bestFit="1" customWidth="1"/>
    <col min="8766" max="8766" width="12.6640625" bestFit="1" customWidth="1"/>
    <col min="8767" max="8767" width="10" bestFit="1" customWidth="1"/>
    <col min="8768" max="8768" width="12.6640625" bestFit="1" customWidth="1"/>
    <col min="8769" max="8769" width="10" bestFit="1" customWidth="1"/>
    <col min="8770" max="8770" width="4.6640625" bestFit="1" customWidth="1"/>
    <col min="8771" max="8771" width="12.6640625" bestFit="1" customWidth="1"/>
    <col min="8772" max="8772" width="10" bestFit="1" customWidth="1"/>
    <col min="8773" max="8773" width="4.6640625" bestFit="1" customWidth="1"/>
    <col min="8774" max="8774" width="12.6640625" bestFit="1" customWidth="1"/>
    <col min="8775" max="8775" width="10" bestFit="1" customWidth="1"/>
    <col min="8776" max="8776" width="4.6640625" bestFit="1" customWidth="1"/>
    <col min="8777" max="8777" width="12.6640625" bestFit="1" customWidth="1"/>
    <col min="8778" max="8778" width="10" bestFit="1" customWidth="1"/>
    <col min="8779" max="8779" width="12.6640625" bestFit="1" customWidth="1"/>
    <col min="8780" max="8780" width="10" bestFit="1" customWidth="1"/>
    <col min="8781" max="8781" width="12.6640625" bestFit="1" customWidth="1"/>
    <col min="8782" max="8782" width="10" bestFit="1" customWidth="1"/>
    <col min="8783" max="8783" width="12.6640625" bestFit="1" customWidth="1"/>
    <col min="8784" max="8784" width="10" bestFit="1" customWidth="1"/>
    <col min="8785" max="8785" width="12.6640625" bestFit="1" customWidth="1"/>
    <col min="8786" max="8786" width="10" bestFit="1" customWidth="1"/>
    <col min="8787" max="8787" width="12.6640625" bestFit="1" customWidth="1"/>
    <col min="8788" max="8788" width="10" bestFit="1" customWidth="1"/>
    <col min="8789" max="8789" width="12.6640625" bestFit="1" customWidth="1"/>
    <col min="8790" max="8790" width="10" bestFit="1" customWidth="1"/>
    <col min="8791" max="8791" width="12.6640625" bestFit="1" customWidth="1"/>
    <col min="8792" max="8792" width="10" bestFit="1" customWidth="1"/>
    <col min="8793" max="8793" width="4.6640625" bestFit="1" customWidth="1"/>
    <col min="8794" max="8794" width="12.6640625" bestFit="1" customWidth="1"/>
    <col min="8795" max="8795" width="10" bestFit="1" customWidth="1"/>
    <col min="8796" max="8796" width="12.6640625" bestFit="1" customWidth="1"/>
    <col min="8797" max="8797" width="10" bestFit="1" customWidth="1"/>
    <col min="8798" max="8798" width="12.6640625" bestFit="1" customWidth="1"/>
    <col min="8799" max="8799" width="10" bestFit="1" customWidth="1"/>
    <col min="8800" max="8800" width="12.6640625" bestFit="1" customWidth="1"/>
    <col min="8801" max="8801" width="10" bestFit="1" customWidth="1"/>
    <col min="8802" max="8802" width="12.6640625" bestFit="1" customWidth="1"/>
    <col min="8803" max="8803" width="10" bestFit="1" customWidth="1"/>
    <col min="8804" max="8804" width="12.6640625" bestFit="1" customWidth="1"/>
    <col min="8805" max="8805" width="10" bestFit="1" customWidth="1"/>
    <col min="8806" max="8806" width="12.6640625" bestFit="1" customWidth="1"/>
    <col min="8807" max="8807" width="10" bestFit="1" customWidth="1"/>
    <col min="8808" max="8808" width="12.6640625" bestFit="1" customWidth="1"/>
    <col min="8809" max="8809" width="10" bestFit="1" customWidth="1"/>
    <col min="8810" max="8810" width="12.6640625" bestFit="1" customWidth="1"/>
    <col min="8811" max="8811" width="10" bestFit="1" customWidth="1"/>
    <col min="8812" max="8812" width="4.6640625" bestFit="1" customWidth="1"/>
    <col min="8813" max="8813" width="12.6640625" bestFit="1" customWidth="1"/>
    <col min="8814" max="8814" width="10" bestFit="1" customWidth="1"/>
    <col min="8815" max="8815" width="12.6640625" bestFit="1" customWidth="1"/>
    <col min="8816" max="8816" width="10" bestFit="1" customWidth="1"/>
    <col min="8817" max="8817" width="12.6640625" bestFit="1" customWidth="1"/>
    <col min="8818" max="8818" width="10" bestFit="1" customWidth="1"/>
    <col min="8819" max="8819" width="4.6640625" bestFit="1" customWidth="1"/>
    <col min="8820" max="8820" width="12.6640625" bestFit="1" customWidth="1"/>
    <col min="8821" max="8821" width="10" bestFit="1" customWidth="1"/>
    <col min="8822" max="8822" width="12.6640625" bestFit="1" customWidth="1"/>
    <col min="8823" max="8823" width="10" bestFit="1" customWidth="1"/>
    <col min="8824" max="8824" width="4.6640625" bestFit="1" customWidth="1"/>
    <col min="8825" max="8825" width="12.6640625" bestFit="1" customWidth="1"/>
    <col min="8826" max="8826" width="10" bestFit="1" customWidth="1"/>
    <col min="8827" max="8827" width="4.6640625" bestFit="1" customWidth="1"/>
    <col min="8828" max="8828" width="12.6640625" bestFit="1" customWidth="1"/>
    <col min="8829" max="8829" width="10" bestFit="1" customWidth="1"/>
    <col min="8830" max="8830" width="12.6640625" bestFit="1" customWidth="1"/>
    <col min="8831" max="8831" width="10" bestFit="1" customWidth="1"/>
    <col min="8832" max="8832" width="12.6640625" bestFit="1" customWidth="1"/>
    <col min="8833" max="8833" width="10" bestFit="1" customWidth="1"/>
    <col min="8834" max="8834" width="12.6640625" bestFit="1" customWidth="1"/>
    <col min="8835" max="8835" width="10" bestFit="1" customWidth="1"/>
    <col min="8836" max="8836" width="4.6640625" bestFit="1" customWidth="1"/>
    <col min="8837" max="8837" width="12.6640625" bestFit="1" customWidth="1"/>
    <col min="8838" max="8838" width="10" bestFit="1" customWidth="1"/>
    <col min="8839" max="8839" width="12.6640625" bestFit="1" customWidth="1"/>
    <col min="8840" max="8840" width="10" bestFit="1" customWidth="1"/>
    <col min="8841" max="8841" width="12.6640625" bestFit="1" customWidth="1"/>
    <col min="8842" max="8842" width="10" bestFit="1" customWidth="1"/>
    <col min="8843" max="8843" width="4.6640625" bestFit="1" customWidth="1"/>
    <col min="8844" max="8844" width="12.6640625" bestFit="1" customWidth="1"/>
    <col min="8845" max="8845" width="10" bestFit="1" customWidth="1"/>
    <col min="8846" max="8846" width="12.6640625" bestFit="1" customWidth="1"/>
    <col min="8847" max="8847" width="10" bestFit="1" customWidth="1"/>
    <col min="8848" max="8848" width="12.6640625" bestFit="1" customWidth="1"/>
    <col min="8849" max="8849" width="10" bestFit="1" customWidth="1"/>
    <col min="8850" max="8850" width="4.6640625" bestFit="1" customWidth="1"/>
    <col min="8851" max="8851" width="12.6640625" bestFit="1" customWidth="1"/>
    <col min="8852" max="8852" width="10" bestFit="1" customWidth="1"/>
    <col min="8853" max="8853" width="12.6640625" bestFit="1" customWidth="1"/>
    <col min="8854" max="8854" width="10" bestFit="1" customWidth="1"/>
    <col min="8855" max="8855" width="12.6640625" bestFit="1" customWidth="1"/>
    <col min="8856" max="8856" width="10" bestFit="1" customWidth="1"/>
    <col min="8857" max="8857" width="12.6640625" bestFit="1" customWidth="1"/>
    <col min="8858" max="8858" width="10" bestFit="1" customWidth="1"/>
    <col min="8859" max="8859" width="12.6640625" bestFit="1" customWidth="1"/>
    <col min="8860" max="8860" width="10" bestFit="1" customWidth="1"/>
    <col min="8861" max="8861" width="12.6640625" bestFit="1" customWidth="1"/>
    <col min="8862" max="8862" width="10" bestFit="1" customWidth="1"/>
    <col min="8863" max="8863" width="12.6640625" bestFit="1" customWidth="1"/>
    <col min="8864" max="8864" width="10" bestFit="1" customWidth="1"/>
    <col min="8865" max="8865" width="12.6640625" bestFit="1" customWidth="1"/>
    <col min="8866" max="8866" width="10" bestFit="1" customWidth="1"/>
    <col min="8867" max="8867" width="12.6640625" bestFit="1" customWidth="1"/>
    <col min="8868" max="8868" width="10" bestFit="1" customWidth="1"/>
    <col min="8869" max="8869" width="12.6640625" bestFit="1" customWidth="1"/>
    <col min="8870" max="8870" width="10" bestFit="1" customWidth="1"/>
    <col min="8871" max="8871" width="12.6640625" bestFit="1" customWidth="1"/>
    <col min="8872" max="8872" width="10" bestFit="1" customWidth="1"/>
    <col min="8873" max="8873" width="12.6640625" bestFit="1" customWidth="1"/>
    <col min="8874" max="8874" width="10" bestFit="1" customWidth="1"/>
    <col min="8875" max="8875" width="12.6640625" bestFit="1" customWidth="1"/>
    <col min="8876" max="8876" width="10" bestFit="1" customWidth="1"/>
    <col min="8877" max="8877" width="12.6640625" bestFit="1" customWidth="1"/>
    <col min="8878" max="8878" width="10" bestFit="1" customWidth="1"/>
    <col min="8879" max="8879" width="12.6640625" bestFit="1" customWidth="1"/>
    <col min="8880" max="8880" width="10" bestFit="1" customWidth="1"/>
    <col min="8881" max="8881" width="12.6640625" bestFit="1" customWidth="1"/>
    <col min="8882" max="8882" width="10" bestFit="1" customWidth="1"/>
    <col min="8883" max="8883" width="12.6640625" bestFit="1" customWidth="1"/>
    <col min="8884" max="8884" width="10" bestFit="1" customWidth="1"/>
    <col min="8885" max="8885" width="12.6640625" bestFit="1" customWidth="1"/>
    <col min="8886" max="8886" width="10" bestFit="1" customWidth="1"/>
    <col min="8887" max="8887" width="12.6640625" bestFit="1" customWidth="1"/>
    <col min="8888" max="8888" width="10" bestFit="1" customWidth="1"/>
    <col min="8889" max="8889" width="12.6640625" bestFit="1" customWidth="1"/>
    <col min="8890" max="8890" width="10" bestFit="1" customWidth="1"/>
    <col min="8891" max="8891" width="12.6640625" bestFit="1" customWidth="1"/>
    <col min="8892" max="8892" width="10" bestFit="1" customWidth="1"/>
    <col min="8893" max="8893" width="12.6640625" bestFit="1" customWidth="1"/>
    <col min="8894" max="8894" width="10" bestFit="1" customWidth="1"/>
    <col min="8895" max="8895" width="4.6640625" bestFit="1" customWidth="1"/>
    <col min="8896" max="8896" width="12.6640625" bestFit="1" customWidth="1"/>
    <col min="8897" max="8897" width="10" bestFit="1" customWidth="1"/>
    <col min="8898" max="8898" width="12.6640625" bestFit="1" customWidth="1"/>
    <col min="8899" max="8899" width="10" bestFit="1" customWidth="1"/>
    <col min="8900" max="8900" width="12.6640625" bestFit="1" customWidth="1"/>
    <col min="8901" max="8901" width="10" bestFit="1" customWidth="1"/>
    <col min="8902" max="8902" width="12.6640625" bestFit="1" customWidth="1"/>
    <col min="8903" max="8903" width="10" bestFit="1" customWidth="1"/>
    <col min="8904" max="8904" width="12.6640625" bestFit="1" customWidth="1"/>
    <col min="8905" max="8905" width="10" bestFit="1" customWidth="1"/>
    <col min="8906" max="8906" width="12.6640625" bestFit="1" customWidth="1"/>
    <col min="8907" max="8907" width="10" bestFit="1" customWidth="1"/>
    <col min="8908" max="8908" width="12.6640625" bestFit="1" customWidth="1"/>
    <col min="8909" max="8909" width="10" bestFit="1" customWidth="1"/>
    <col min="8910" max="8910" width="12.6640625" bestFit="1" customWidth="1"/>
    <col min="8911" max="8911" width="10" bestFit="1" customWidth="1"/>
    <col min="8912" max="8912" width="12.6640625" bestFit="1" customWidth="1"/>
    <col min="8913" max="8913" width="10" bestFit="1" customWidth="1"/>
    <col min="8914" max="8914" width="12.6640625" bestFit="1" customWidth="1"/>
    <col min="8915" max="8915" width="10" bestFit="1" customWidth="1"/>
    <col min="8916" max="8916" width="12.6640625" bestFit="1" customWidth="1"/>
    <col min="8917" max="8917" width="10" bestFit="1" customWidth="1"/>
    <col min="8918" max="8918" width="12.6640625" bestFit="1" customWidth="1"/>
    <col min="8919" max="8919" width="10" bestFit="1" customWidth="1"/>
    <col min="8920" max="8920" width="12.6640625" bestFit="1" customWidth="1"/>
    <col min="8921" max="8921" width="10" bestFit="1" customWidth="1"/>
    <col min="8922" max="8922" width="12.6640625" bestFit="1" customWidth="1"/>
    <col min="8923" max="8923" width="10" bestFit="1" customWidth="1"/>
    <col min="8924" max="8924" width="12.6640625" bestFit="1" customWidth="1"/>
    <col min="8925" max="8925" width="10" bestFit="1" customWidth="1"/>
    <col min="8926" max="8926" width="4.6640625" bestFit="1" customWidth="1"/>
    <col min="8927" max="8927" width="12.6640625" bestFit="1" customWidth="1"/>
    <col min="8928" max="8928" width="10" bestFit="1" customWidth="1"/>
    <col min="8929" max="8929" width="12.6640625" bestFit="1" customWidth="1"/>
    <col min="8930" max="8930" width="10" bestFit="1" customWidth="1"/>
    <col min="8931" max="8931" width="12.6640625" bestFit="1" customWidth="1"/>
    <col min="8932" max="8932" width="10" bestFit="1" customWidth="1"/>
    <col min="8933" max="8933" width="12.6640625" bestFit="1" customWidth="1"/>
    <col min="8934" max="8934" width="10" bestFit="1" customWidth="1"/>
    <col min="8935" max="8935" width="12.6640625" bestFit="1" customWidth="1"/>
    <col min="8936" max="8936" width="10" bestFit="1" customWidth="1"/>
    <col min="8937" max="8937" width="12.6640625" bestFit="1" customWidth="1"/>
    <col min="8938" max="8938" width="21.6640625" bestFit="1" customWidth="1"/>
    <col min="8939" max="8939" width="19.1640625" bestFit="1" customWidth="1"/>
    <col min="8940" max="8940" width="12.6640625" bestFit="1" customWidth="1"/>
    <col min="8941" max="8941" width="10" bestFit="1" customWidth="1"/>
    <col min="8942" max="8942" width="12.6640625" bestFit="1" customWidth="1"/>
    <col min="8943" max="8943" width="10" bestFit="1" customWidth="1"/>
    <col min="8944" max="8944" width="12.6640625" bestFit="1" customWidth="1"/>
    <col min="8945" max="8945" width="10" bestFit="1" customWidth="1"/>
    <col min="8946" max="8946" width="12.6640625" bestFit="1" customWidth="1"/>
    <col min="8947" max="8947" width="10" bestFit="1" customWidth="1"/>
    <col min="8948" max="8948" width="12.6640625" bestFit="1" customWidth="1"/>
    <col min="8949" max="8949" width="10" bestFit="1" customWidth="1"/>
    <col min="8950" max="8950" width="12.6640625" bestFit="1" customWidth="1"/>
    <col min="8951" max="8951" width="10" bestFit="1" customWidth="1"/>
    <col min="8952" max="8952" width="12.6640625" bestFit="1" customWidth="1"/>
    <col min="8953" max="8953" width="10" bestFit="1" customWidth="1"/>
    <col min="8954" max="8954" width="12.6640625" bestFit="1" customWidth="1"/>
    <col min="8955" max="8955" width="10" bestFit="1" customWidth="1"/>
    <col min="8956" max="8956" width="12.6640625" bestFit="1" customWidth="1"/>
    <col min="8957" max="8957" width="10" bestFit="1" customWidth="1"/>
    <col min="8958" max="8958" width="12.6640625" bestFit="1" customWidth="1"/>
    <col min="8959" max="8959" width="10" bestFit="1" customWidth="1"/>
    <col min="8960" max="8960" width="12.6640625" bestFit="1" customWidth="1"/>
    <col min="8961" max="8961" width="10" bestFit="1" customWidth="1"/>
    <col min="8962" max="8962" width="12.6640625" bestFit="1" customWidth="1"/>
    <col min="8963" max="8963" width="10" bestFit="1" customWidth="1"/>
    <col min="8964" max="8964" width="12.6640625" bestFit="1" customWidth="1"/>
    <col min="8965" max="8965" width="10" bestFit="1" customWidth="1"/>
    <col min="8966" max="8966" width="12.6640625" bestFit="1" customWidth="1"/>
    <col min="8967" max="8967" width="10" bestFit="1" customWidth="1"/>
    <col min="8968" max="8968" width="12.6640625" bestFit="1" customWidth="1"/>
    <col min="8969" max="8969" width="10" bestFit="1" customWidth="1"/>
    <col min="8970" max="8970" width="12.6640625" bestFit="1" customWidth="1"/>
    <col min="8971" max="8971" width="10" bestFit="1" customWidth="1"/>
    <col min="8972" max="8972" width="12.6640625" bestFit="1" customWidth="1"/>
    <col min="8973" max="8973" width="10" bestFit="1" customWidth="1"/>
    <col min="8974" max="8974" width="12.6640625" bestFit="1" customWidth="1"/>
    <col min="8975" max="8975" width="10" bestFit="1" customWidth="1"/>
    <col min="8976" max="8976" width="12.6640625" bestFit="1" customWidth="1"/>
    <col min="8977" max="8977" width="10" bestFit="1" customWidth="1"/>
    <col min="8978" max="8978" width="12.6640625" bestFit="1" customWidth="1"/>
    <col min="8979" max="8979" width="10" bestFit="1" customWidth="1"/>
    <col min="8980" max="8980" width="12.6640625" bestFit="1" customWidth="1"/>
    <col min="8981" max="8981" width="10" bestFit="1" customWidth="1"/>
    <col min="8982" max="8982" width="12.6640625" bestFit="1" customWidth="1"/>
    <col min="8983" max="8983" width="10" bestFit="1" customWidth="1"/>
    <col min="8984" max="8984" width="12.6640625" bestFit="1" customWidth="1"/>
    <col min="8985" max="8985" width="10" bestFit="1" customWidth="1"/>
    <col min="8986" max="8986" width="12.6640625" bestFit="1" customWidth="1"/>
    <col min="8987" max="8987" width="10" bestFit="1" customWidth="1"/>
    <col min="8988" max="8988" width="12.6640625" bestFit="1" customWidth="1"/>
    <col min="8989" max="8989" width="10" bestFit="1" customWidth="1"/>
    <col min="8990" max="8990" width="12.6640625" bestFit="1" customWidth="1"/>
    <col min="8991" max="8991" width="10" bestFit="1" customWidth="1"/>
    <col min="8992" max="8992" width="12.6640625" bestFit="1" customWidth="1"/>
    <col min="8993" max="8993" width="10" bestFit="1" customWidth="1"/>
    <col min="8994" max="8994" width="12.6640625" bestFit="1" customWidth="1"/>
    <col min="8995" max="8995" width="10" bestFit="1" customWidth="1"/>
    <col min="8996" max="8996" width="12.6640625" bestFit="1" customWidth="1"/>
    <col min="8997" max="8997" width="10" bestFit="1" customWidth="1"/>
    <col min="8998" max="8998" width="12.6640625" bestFit="1" customWidth="1"/>
    <col min="8999" max="8999" width="10" bestFit="1" customWidth="1"/>
    <col min="9000" max="9000" width="12.6640625" bestFit="1" customWidth="1"/>
    <col min="9001" max="9001" width="10" bestFit="1" customWidth="1"/>
    <col min="9002" max="9002" width="12.6640625" bestFit="1" customWidth="1"/>
    <col min="9003" max="9003" width="10" bestFit="1" customWidth="1"/>
    <col min="9004" max="9004" width="12.6640625" bestFit="1" customWidth="1"/>
    <col min="9005" max="9005" width="10" bestFit="1" customWidth="1"/>
    <col min="9006" max="9006" width="12.6640625" bestFit="1" customWidth="1"/>
    <col min="9007" max="9007" width="10" bestFit="1" customWidth="1"/>
    <col min="9008" max="9008" width="12.6640625" bestFit="1" customWidth="1"/>
    <col min="9009" max="9009" width="10" bestFit="1" customWidth="1"/>
    <col min="9010" max="9010" width="12.6640625" bestFit="1" customWidth="1"/>
    <col min="9011" max="9011" width="10" bestFit="1" customWidth="1"/>
    <col min="9012" max="9012" width="12.6640625" bestFit="1" customWidth="1"/>
    <col min="9013" max="9013" width="10" bestFit="1" customWidth="1"/>
    <col min="9014" max="9014" width="12.6640625" bestFit="1" customWidth="1"/>
    <col min="9015" max="9015" width="10" bestFit="1" customWidth="1"/>
    <col min="9016" max="9016" width="12.6640625" bestFit="1" customWidth="1"/>
    <col min="9017" max="9017" width="10" bestFit="1" customWidth="1"/>
    <col min="9018" max="9018" width="12.6640625" bestFit="1" customWidth="1"/>
    <col min="9019" max="9019" width="10" bestFit="1" customWidth="1"/>
    <col min="9020" max="9020" width="12.6640625" bestFit="1" customWidth="1"/>
    <col min="9021" max="9021" width="10" bestFit="1" customWidth="1"/>
    <col min="9022" max="9022" width="12.6640625" bestFit="1" customWidth="1"/>
    <col min="9023" max="9023" width="10" bestFit="1" customWidth="1"/>
    <col min="9024" max="9024" width="12.6640625" bestFit="1" customWidth="1"/>
    <col min="9025" max="9025" width="10" bestFit="1" customWidth="1"/>
    <col min="9026" max="9026" width="12.6640625" bestFit="1" customWidth="1"/>
    <col min="9027" max="9027" width="10" bestFit="1" customWidth="1"/>
    <col min="9028" max="9028" width="12.6640625" bestFit="1" customWidth="1"/>
    <col min="9029" max="9029" width="10" bestFit="1" customWidth="1"/>
    <col min="9030" max="9030" width="12.6640625" bestFit="1" customWidth="1"/>
    <col min="9031" max="9031" width="10" bestFit="1" customWidth="1"/>
    <col min="9032" max="9032" width="12.6640625" bestFit="1" customWidth="1"/>
    <col min="9033" max="9033" width="10" bestFit="1" customWidth="1"/>
    <col min="9034" max="9034" width="12.6640625" bestFit="1" customWidth="1"/>
    <col min="9035" max="9035" width="10" bestFit="1" customWidth="1"/>
    <col min="9036" max="9036" width="12.6640625" bestFit="1" customWidth="1"/>
    <col min="9037" max="9037" width="10" bestFit="1" customWidth="1"/>
    <col min="9038" max="9038" width="12.6640625" bestFit="1" customWidth="1"/>
    <col min="9039" max="9039" width="22" bestFit="1" customWidth="1"/>
    <col min="9040" max="9040" width="10" bestFit="1" customWidth="1"/>
    <col min="9041" max="9041" width="4.6640625" bestFit="1" customWidth="1"/>
    <col min="9042" max="9042" width="12.6640625" bestFit="1" customWidth="1"/>
    <col min="9043" max="9043" width="10" bestFit="1" customWidth="1"/>
    <col min="9044" max="9044" width="12.6640625" bestFit="1" customWidth="1"/>
    <col min="9045" max="9045" width="10" bestFit="1" customWidth="1"/>
    <col min="9046" max="9046" width="4.6640625" bestFit="1" customWidth="1"/>
    <col min="9047" max="9047" width="12.6640625" bestFit="1" customWidth="1"/>
    <col min="9048" max="9048" width="10" bestFit="1" customWidth="1"/>
    <col min="9049" max="9049" width="12.6640625" bestFit="1" customWidth="1"/>
    <col min="9050" max="9050" width="10" bestFit="1" customWidth="1"/>
    <col min="9051" max="9051" width="12.6640625" bestFit="1" customWidth="1"/>
    <col min="9052" max="9052" width="10" bestFit="1" customWidth="1"/>
    <col min="9053" max="9053" width="12.6640625" bestFit="1" customWidth="1"/>
    <col min="9054" max="9054" width="10" bestFit="1" customWidth="1"/>
    <col min="9055" max="9055" width="12.6640625" bestFit="1" customWidth="1"/>
    <col min="9056" max="9056" width="10" bestFit="1" customWidth="1"/>
    <col min="9057" max="9057" width="12.6640625" bestFit="1" customWidth="1"/>
    <col min="9058" max="9058" width="10" bestFit="1" customWidth="1"/>
    <col min="9059" max="9059" width="12.6640625" bestFit="1" customWidth="1"/>
    <col min="9060" max="9060" width="10" bestFit="1" customWidth="1"/>
    <col min="9061" max="9061" width="12.6640625" bestFit="1" customWidth="1"/>
    <col min="9062" max="9062" width="10" bestFit="1" customWidth="1"/>
    <col min="9063" max="9063" width="12.6640625" bestFit="1" customWidth="1"/>
    <col min="9064" max="9064" width="10" bestFit="1" customWidth="1"/>
    <col min="9065" max="9065" width="12.6640625" bestFit="1" customWidth="1"/>
    <col min="9066" max="9066" width="10" bestFit="1" customWidth="1"/>
    <col min="9067" max="9067" width="12.6640625" bestFit="1" customWidth="1"/>
    <col min="9068" max="9068" width="10" bestFit="1" customWidth="1"/>
    <col min="9069" max="9069" width="12.6640625" bestFit="1" customWidth="1"/>
    <col min="9070" max="9070" width="10" bestFit="1" customWidth="1"/>
    <col min="9071" max="9071" width="12.6640625" bestFit="1" customWidth="1"/>
    <col min="9072" max="9072" width="10" bestFit="1" customWidth="1"/>
    <col min="9073" max="9073" width="12.6640625" bestFit="1" customWidth="1"/>
    <col min="9074" max="9074" width="10" bestFit="1" customWidth="1"/>
    <col min="9075" max="9075" width="12.6640625" bestFit="1" customWidth="1"/>
    <col min="9076" max="9076" width="10" bestFit="1" customWidth="1"/>
    <col min="9077" max="9077" width="12.6640625" bestFit="1" customWidth="1"/>
    <col min="9078" max="9078" width="10" bestFit="1" customWidth="1"/>
    <col min="9079" max="9079" width="12.6640625" bestFit="1" customWidth="1"/>
    <col min="9080" max="9080" width="10" bestFit="1" customWidth="1"/>
    <col min="9081" max="9081" width="12.6640625" bestFit="1" customWidth="1"/>
    <col min="9082" max="9082" width="10" bestFit="1" customWidth="1"/>
    <col min="9083" max="9083" width="12.6640625" bestFit="1" customWidth="1"/>
    <col min="9084" max="9084" width="10" bestFit="1" customWidth="1"/>
    <col min="9085" max="9085" width="12.6640625" bestFit="1" customWidth="1"/>
    <col min="9086" max="9086" width="10" bestFit="1" customWidth="1"/>
    <col min="9087" max="9087" width="12.6640625" bestFit="1" customWidth="1"/>
    <col min="9088" max="9088" width="10" bestFit="1" customWidth="1"/>
    <col min="9089" max="9089" width="12.6640625" bestFit="1" customWidth="1"/>
    <col min="9090" max="9090" width="10" bestFit="1" customWidth="1"/>
    <col min="9091" max="9091" width="12.6640625" bestFit="1" customWidth="1"/>
    <col min="9092" max="9092" width="10" bestFit="1" customWidth="1"/>
    <col min="9093" max="9093" width="12.6640625" bestFit="1" customWidth="1"/>
    <col min="9094" max="9094" width="10" bestFit="1" customWidth="1"/>
    <col min="9095" max="9095" width="12.6640625" bestFit="1" customWidth="1"/>
    <col min="9096" max="9096" width="10" bestFit="1" customWidth="1"/>
    <col min="9097" max="9097" width="12.6640625" bestFit="1" customWidth="1"/>
    <col min="9098" max="9098" width="10" bestFit="1" customWidth="1"/>
    <col min="9099" max="9099" width="12.6640625" bestFit="1" customWidth="1"/>
    <col min="9100" max="9100" width="10" bestFit="1" customWidth="1"/>
    <col min="9101" max="9101" width="12.6640625" bestFit="1" customWidth="1"/>
    <col min="9102" max="9102" width="10" bestFit="1" customWidth="1"/>
    <col min="9103" max="9103" width="12.6640625" bestFit="1" customWidth="1"/>
    <col min="9104" max="9104" width="10" bestFit="1" customWidth="1"/>
    <col min="9105" max="9105" width="12.6640625" bestFit="1" customWidth="1"/>
    <col min="9106" max="9106" width="10" bestFit="1" customWidth="1"/>
    <col min="9107" max="9107" width="12.6640625" bestFit="1" customWidth="1"/>
    <col min="9108" max="9108" width="10" bestFit="1" customWidth="1"/>
    <col min="9109" max="9109" width="12.6640625" bestFit="1" customWidth="1"/>
    <col min="9110" max="9110" width="10" bestFit="1" customWidth="1"/>
    <col min="9111" max="9111" width="12.6640625" bestFit="1" customWidth="1"/>
    <col min="9112" max="9112" width="10" bestFit="1" customWidth="1"/>
    <col min="9113" max="9113" width="12.6640625" bestFit="1" customWidth="1"/>
    <col min="9114" max="9114" width="10" bestFit="1" customWidth="1"/>
    <col min="9115" max="9115" width="12.6640625" bestFit="1" customWidth="1"/>
    <col min="9116" max="9116" width="10" bestFit="1" customWidth="1"/>
    <col min="9117" max="9117" width="12.6640625" bestFit="1" customWidth="1"/>
    <col min="9118" max="9118" width="10" bestFit="1" customWidth="1"/>
    <col min="9119" max="9119" width="12.6640625" bestFit="1" customWidth="1"/>
    <col min="9120" max="9120" width="10" bestFit="1" customWidth="1"/>
    <col min="9121" max="9121" width="12.6640625" bestFit="1" customWidth="1"/>
    <col min="9122" max="9122" width="10" bestFit="1" customWidth="1"/>
    <col min="9123" max="9123" width="12.6640625" bestFit="1" customWidth="1"/>
    <col min="9124" max="9124" width="10" bestFit="1" customWidth="1"/>
    <col min="9125" max="9125" width="12.6640625" bestFit="1" customWidth="1"/>
    <col min="9126" max="9126" width="10" bestFit="1" customWidth="1"/>
    <col min="9127" max="9127" width="12.6640625" bestFit="1" customWidth="1"/>
    <col min="9128" max="9128" width="10" bestFit="1" customWidth="1"/>
    <col min="9129" max="9129" width="12.6640625" bestFit="1" customWidth="1"/>
    <col min="9130" max="9130" width="10" bestFit="1" customWidth="1"/>
    <col min="9131" max="9131" width="12.6640625" bestFit="1" customWidth="1"/>
    <col min="9132" max="9132" width="10" bestFit="1" customWidth="1"/>
    <col min="9133" max="9133" width="12.6640625" bestFit="1" customWidth="1"/>
    <col min="9134" max="9134" width="10" bestFit="1" customWidth="1"/>
    <col min="9135" max="9135" width="12.6640625" bestFit="1" customWidth="1"/>
    <col min="9136" max="9136" width="10" bestFit="1" customWidth="1"/>
    <col min="9137" max="9137" width="12.6640625" bestFit="1" customWidth="1"/>
    <col min="9138" max="9138" width="10" bestFit="1" customWidth="1"/>
    <col min="9139" max="9139" width="12.6640625" bestFit="1" customWidth="1"/>
    <col min="9140" max="9140" width="10" bestFit="1" customWidth="1"/>
    <col min="9141" max="9141" width="12.6640625" bestFit="1" customWidth="1"/>
    <col min="9142" max="9142" width="10" bestFit="1" customWidth="1"/>
    <col min="9143" max="9143" width="12.6640625" bestFit="1" customWidth="1"/>
    <col min="9144" max="9144" width="10" bestFit="1" customWidth="1"/>
    <col min="9145" max="9145" width="12.6640625" bestFit="1" customWidth="1"/>
    <col min="9146" max="9146" width="10" bestFit="1" customWidth="1"/>
    <col min="9147" max="9147" width="12.6640625" bestFit="1" customWidth="1"/>
    <col min="9148" max="9148" width="10" bestFit="1" customWidth="1"/>
    <col min="9149" max="9149" width="12.6640625" bestFit="1" customWidth="1"/>
    <col min="9150" max="9150" width="10" bestFit="1" customWidth="1"/>
    <col min="9151" max="9151" width="12.6640625" bestFit="1" customWidth="1"/>
    <col min="9152" max="9152" width="10" bestFit="1" customWidth="1"/>
    <col min="9153" max="9153" width="12.6640625" bestFit="1" customWidth="1"/>
    <col min="9154" max="9154" width="10" bestFit="1" customWidth="1"/>
    <col min="9155" max="9155" width="12.6640625" bestFit="1" customWidth="1"/>
    <col min="9156" max="9156" width="10" bestFit="1" customWidth="1"/>
    <col min="9157" max="9157" width="12.6640625" bestFit="1" customWidth="1"/>
    <col min="9158" max="9158" width="10" bestFit="1" customWidth="1"/>
    <col min="9159" max="9159" width="12.6640625" bestFit="1" customWidth="1"/>
    <col min="9160" max="9160" width="11" bestFit="1" customWidth="1"/>
    <col min="9161" max="9161" width="35.5" bestFit="1" customWidth="1"/>
    <col min="9162" max="9162" width="12.6640625" bestFit="1" customWidth="1"/>
    <col min="9163" max="9163" width="10" bestFit="1" customWidth="1"/>
    <col min="9164" max="9164" width="12.6640625" bestFit="1" customWidth="1"/>
    <col min="9165" max="9165" width="10" bestFit="1" customWidth="1"/>
    <col min="9166" max="9166" width="12.6640625" bestFit="1" customWidth="1"/>
    <col min="9167" max="9167" width="10" bestFit="1" customWidth="1"/>
    <col min="9168" max="9168" width="12.6640625" bestFit="1" customWidth="1"/>
    <col min="9169" max="9169" width="10" bestFit="1" customWidth="1"/>
    <col min="9170" max="9170" width="12.6640625" bestFit="1" customWidth="1"/>
    <col min="9171" max="9171" width="10" bestFit="1" customWidth="1"/>
    <col min="9172" max="9172" width="12.6640625" bestFit="1" customWidth="1"/>
    <col min="9173" max="9173" width="10" bestFit="1" customWidth="1"/>
    <col min="9174" max="9174" width="12.6640625" bestFit="1" customWidth="1"/>
    <col min="9175" max="9175" width="38.33203125" bestFit="1" customWidth="1"/>
    <col min="9176" max="9176" width="34.83203125" bestFit="1" customWidth="1"/>
    <col min="9177" max="9177" width="12.6640625" bestFit="1" customWidth="1"/>
    <col min="9178" max="9178" width="10" bestFit="1" customWidth="1"/>
    <col min="9179" max="9179" width="12.6640625" bestFit="1" customWidth="1"/>
    <col min="9180" max="9180" width="10" bestFit="1" customWidth="1"/>
    <col min="9181" max="9181" width="12.6640625" bestFit="1" customWidth="1"/>
    <col min="9182" max="9182" width="10" bestFit="1" customWidth="1"/>
    <col min="9183" max="9183" width="4.6640625" bestFit="1" customWidth="1"/>
    <col min="9184" max="9184" width="12.6640625" bestFit="1" customWidth="1"/>
    <col min="9185" max="9185" width="10" bestFit="1" customWidth="1"/>
    <col min="9186" max="9186" width="12.6640625" bestFit="1" customWidth="1"/>
    <col min="9187" max="9187" width="10" bestFit="1" customWidth="1"/>
    <col min="9188" max="9188" width="12.6640625" bestFit="1" customWidth="1"/>
    <col min="9189" max="9189" width="10" bestFit="1" customWidth="1"/>
    <col min="9190" max="9190" width="12.6640625" bestFit="1" customWidth="1"/>
    <col min="9191" max="9191" width="10" bestFit="1" customWidth="1"/>
    <col min="9192" max="9192" width="12.6640625" bestFit="1" customWidth="1"/>
    <col min="9193" max="9193" width="10" bestFit="1" customWidth="1"/>
    <col min="9194" max="9194" width="12.6640625" bestFit="1" customWidth="1"/>
    <col min="9195" max="9195" width="10" bestFit="1" customWidth="1"/>
    <col min="9196" max="9196" width="12.6640625" bestFit="1" customWidth="1"/>
    <col min="9197" max="9197" width="10" bestFit="1" customWidth="1"/>
    <col min="9198" max="9198" width="12.6640625" bestFit="1" customWidth="1"/>
    <col min="9199" max="9199" width="10" bestFit="1" customWidth="1"/>
    <col min="9200" max="9200" width="12.6640625" bestFit="1" customWidth="1"/>
    <col min="9201" max="9201" width="10" bestFit="1" customWidth="1"/>
    <col min="9202" max="9202" width="12.6640625" bestFit="1" customWidth="1"/>
    <col min="9203" max="9203" width="10" bestFit="1" customWidth="1"/>
    <col min="9204" max="9204" width="12.6640625" bestFit="1" customWidth="1"/>
    <col min="9205" max="9205" width="10" bestFit="1" customWidth="1"/>
    <col min="9206" max="9206" width="12.6640625" bestFit="1" customWidth="1"/>
    <col min="9207" max="9207" width="10" bestFit="1" customWidth="1"/>
    <col min="9208" max="9208" width="12.6640625" bestFit="1" customWidth="1"/>
    <col min="9209" max="9209" width="10" bestFit="1" customWidth="1"/>
    <col min="9210" max="9210" width="12.6640625" bestFit="1" customWidth="1"/>
    <col min="9211" max="9211" width="10" bestFit="1" customWidth="1"/>
    <col min="9212" max="9212" width="12.6640625" bestFit="1" customWidth="1"/>
    <col min="9213" max="9213" width="10" bestFit="1" customWidth="1"/>
    <col min="9214" max="9214" width="12.6640625" bestFit="1" customWidth="1"/>
    <col min="9215" max="9215" width="10" bestFit="1" customWidth="1"/>
    <col min="9216" max="9216" width="12.6640625" bestFit="1" customWidth="1"/>
    <col min="9217" max="9217" width="37.6640625" bestFit="1" customWidth="1"/>
    <col min="9218" max="9218" width="21.33203125" bestFit="1" customWidth="1"/>
    <col min="9219" max="9219" width="12.6640625" bestFit="1" customWidth="1"/>
    <col min="9220" max="9220" width="10" bestFit="1" customWidth="1"/>
    <col min="9221" max="9221" width="12.6640625" bestFit="1" customWidth="1"/>
    <col min="9222" max="9222" width="10" bestFit="1" customWidth="1"/>
    <col min="9223" max="9223" width="12.6640625" bestFit="1" customWidth="1"/>
    <col min="9224" max="9224" width="10" bestFit="1" customWidth="1"/>
    <col min="9225" max="9225" width="12.6640625" bestFit="1" customWidth="1"/>
    <col min="9226" max="9226" width="10" bestFit="1" customWidth="1"/>
    <col min="9227" max="9227" width="12.6640625" bestFit="1" customWidth="1"/>
    <col min="9228" max="9228" width="10" bestFit="1" customWidth="1"/>
    <col min="9229" max="9229" width="12.6640625" bestFit="1" customWidth="1"/>
    <col min="9230" max="9230" width="10" bestFit="1" customWidth="1"/>
    <col min="9231" max="9231" width="12.6640625" bestFit="1" customWidth="1"/>
    <col min="9232" max="9232" width="10" bestFit="1" customWidth="1"/>
    <col min="9233" max="9233" width="12.6640625" bestFit="1" customWidth="1"/>
    <col min="9234" max="9234" width="10" bestFit="1" customWidth="1"/>
    <col min="9235" max="9235" width="12.6640625" bestFit="1" customWidth="1"/>
    <col min="9236" max="9236" width="10" bestFit="1" customWidth="1"/>
    <col min="9237" max="9237" width="12.6640625" bestFit="1" customWidth="1"/>
    <col min="9238" max="9238" width="10" bestFit="1" customWidth="1"/>
    <col min="9239" max="9239" width="12.6640625" bestFit="1" customWidth="1"/>
    <col min="9240" max="9240" width="10" bestFit="1" customWidth="1"/>
    <col min="9241" max="9241" width="12.6640625" bestFit="1" customWidth="1"/>
    <col min="9242" max="9242" width="10" bestFit="1" customWidth="1"/>
    <col min="9243" max="9243" width="12.6640625" bestFit="1" customWidth="1"/>
    <col min="9244" max="9244" width="10" bestFit="1" customWidth="1"/>
    <col min="9245" max="9245" width="12.6640625" bestFit="1" customWidth="1"/>
    <col min="9246" max="9246" width="10" bestFit="1" customWidth="1"/>
    <col min="9247" max="9247" width="12.6640625" bestFit="1" customWidth="1"/>
    <col min="9248" max="9248" width="10" bestFit="1" customWidth="1"/>
    <col min="9249" max="9249" width="12.6640625" bestFit="1" customWidth="1"/>
    <col min="9250" max="9250" width="10" bestFit="1" customWidth="1"/>
    <col min="9251" max="9251" width="12.6640625" bestFit="1" customWidth="1"/>
    <col min="9252" max="9252" width="10" bestFit="1" customWidth="1"/>
    <col min="9253" max="9253" width="12.6640625" bestFit="1" customWidth="1"/>
    <col min="9254" max="9254" width="10" bestFit="1" customWidth="1"/>
    <col min="9255" max="9255" width="12.6640625" bestFit="1" customWidth="1"/>
    <col min="9256" max="9256" width="10" bestFit="1" customWidth="1"/>
    <col min="9257" max="9257" width="12.6640625" bestFit="1" customWidth="1"/>
    <col min="9258" max="9258" width="10" bestFit="1" customWidth="1"/>
    <col min="9259" max="9259" width="12.6640625" bestFit="1" customWidth="1"/>
    <col min="9260" max="9260" width="10" bestFit="1" customWidth="1"/>
    <col min="9261" max="9261" width="12.6640625" bestFit="1" customWidth="1"/>
    <col min="9262" max="9262" width="10" bestFit="1" customWidth="1"/>
    <col min="9263" max="9263" width="12.6640625" bestFit="1" customWidth="1"/>
    <col min="9264" max="9264" width="10" bestFit="1" customWidth="1"/>
    <col min="9265" max="9265" width="12.6640625" bestFit="1" customWidth="1"/>
    <col min="9266" max="9266" width="10" bestFit="1" customWidth="1"/>
    <col min="9267" max="9267" width="12.6640625" bestFit="1" customWidth="1"/>
    <col min="9268" max="9268" width="10" bestFit="1" customWidth="1"/>
    <col min="9269" max="9269" width="12.6640625" bestFit="1" customWidth="1"/>
    <col min="9270" max="9270" width="10" bestFit="1" customWidth="1"/>
    <col min="9271" max="9271" width="12.6640625" bestFit="1" customWidth="1"/>
    <col min="9272" max="9272" width="10" bestFit="1" customWidth="1"/>
    <col min="9273" max="9273" width="12.6640625" bestFit="1" customWidth="1"/>
    <col min="9274" max="9274" width="10" bestFit="1" customWidth="1"/>
    <col min="9275" max="9275" width="12.6640625" bestFit="1" customWidth="1"/>
    <col min="9276" max="9276" width="10" bestFit="1" customWidth="1"/>
    <col min="9277" max="9277" width="12.6640625" bestFit="1" customWidth="1"/>
    <col min="9278" max="9278" width="10" bestFit="1" customWidth="1"/>
    <col min="9279" max="9279" width="12.6640625" bestFit="1" customWidth="1"/>
    <col min="9280" max="9280" width="10" bestFit="1" customWidth="1"/>
    <col min="9281" max="9281" width="12.6640625" bestFit="1" customWidth="1"/>
    <col min="9282" max="9282" width="10" bestFit="1" customWidth="1"/>
    <col min="9283" max="9283" width="12.6640625" bestFit="1" customWidth="1"/>
    <col min="9284" max="9284" width="10" bestFit="1" customWidth="1"/>
    <col min="9285" max="9285" width="12.6640625" bestFit="1" customWidth="1"/>
    <col min="9286" max="9286" width="10" bestFit="1" customWidth="1"/>
    <col min="9287" max="9287" width="12.6640625" bestFit="1" customWidth="1"/>
    <col min="9288" max="9288" width="10" bestFit="1" customWidth="1"/>
    <col min="9289" max="9289" width="12.6640625" bestFit="1" customWidth="1"/>
    <col min="9290" max="9290" width="10" bestFit="1" customWidth="1"/>
    <col min="9291" max="9291" width="12.6640625" bestFit="1" customWidth="1"/>
    <col min="9292" max="9292" width="10" bestFit="1" customWidth="1"/>
    <col min="9293" max="9293" width="12.6640625" bestFit="1" customWidth="1"/>
    <col min="9294" max="9294" width="10" bestFit="1" customWidth="1"/>
    <col min="9295" max="9295" width="12.6640625" bestFit="1" customWidth="1"/>
    <col min="9296" max="9296" width="24.1640625" bestFit="1" customWidth="1"/>
    <col min="9297" max="9297" width="36.33203125" bestFit="1" customWidth="1"/>
    <col min="9298" max="9298" width="12.6640625" bestFit="1" customWidth="1"/>
    <col min="9299" max="9299" width="39.1640625" bestFit="1" customWidth="1"/>
    <col min="9300" max="9300" width="36.83203125" bestFit="1" customWidth="1"/>
    <col min="9301" max="9301" width="12.6640625" bestFit="1" customWidth="1"/>
    <col min="9302" max="9302" width="10" bestFit="1" customWidth="1"/>
    <col min="9303" max="9303" width="12.6640625" bestFit="1" customWidth="1"/>
    <col min="9304" max="9304" width="10" bestFit="1" customWidth="1"/>
    <col min="9305" max="9305" width="12.6640625" bestFit="1" customWidth="1"/>
    <col min="9306" max="9306" width="10" bestFit="1" customWidth="1"/>
    <col min="9307" max="9307" width="12.6640625" bestFit="1" customWidth="1"/>
    <col min="9308" max="9308" width="10" bestFit="1" customWidth="1"/>
    <col min="9309" max="9309" width="12.6640625" bestFit="1" customWidth="1"/>
    <col min="9310" max="9310" width="10" bestFit="1" customWidth="1"/>
    <col min="9311" max="9311" width="12.6640625" bestFit="1" customWidth="1"/>
    <col min="9312" max="9312" width="10" bestFit="1" customWidth="1"/>
    <col min="9313" max="9313" width="12.6640625" bestFit="1" customWidth="1"/>
    <col min="9314" max="9314" width="10" bestFit="1" customWidth="1"/>
    <col min="9315" max="9315" width="12.6640625" bestFit="1" customWidth="1"/>
    <col min="9316" max="9316" width="10" bestFit="1" customWidth="1"/>
    <col min="9317" max="9317" width="12.6640625" bestFit="1" customWidth="1"/>
    <col min="9318" max="9318" width="10" bestFit="1" customWidth="1"/>
    <col min="9319" max="9319" width="12.6640625" bestFit="1" customWidth="1"/>
    <col min="9320" max="9320" width="10" bestFit="1" customWidth="1"/>
    <col min="9321" max="9321" width="12.6640625" bestFit="1" customWidth="1"/>
    <col min="9322" max="9322" width="39.6640625" bestFit="1" customWidth="1"/>
    <col min="9323" max="9323" width="10.6640625" bestFit="1" customWidth="1"/>
    <col min="9324" max="9324" width="48.33203125" bestFit="1" customWidth="1"/>
    <col min="9325" max="9325" width="44" bestFit="1" customWidth="1"/>
    <col min="9326" max="9326" width="55" bestFit="1" customWidth="1"/>
    <col min="9327" max="9334" width="34.33203125" bestFit="1" customWidth="1"/>
    <col min="9335" max="9335" width="27.6640625" bestFit="1" customWidth="1"/>
    <col min="9336" max="9336" width="20.5" bestFit="1" customWidth="1"/>
    <col min="9337" max="9342" width="30.1640625" bestFit="1" customWidth="1"/>
    <col min="9343" max="9343" width="49.33203125" bestFit="1" customWidth="1"/>
    <col min="9344" max="9344" width="50.83203125" bestFit="1" customWidth="1"/>
    <col min="9345" max="9345" width="17.6640625" bestFit="1" customWidth="1"/>
    <col min="9346" max="9346" width="58.33203125" bestFit="1" customWidth="1"/>
    <col min="9347" max="9347" width="52.5" bestFit="1" customWidth="1"/>
    <col min="9348" max="9348" width="49.1640625" bestFit="1" customWidth="1"/>
    <col min="9349" max="9349" width="52.1640625" bestFit="1" customWidth="1"/>
    <col min="9350" max="9350" width="44.33203125" bestFit="1" customWidth="1"/>
    <col min="9351" max="9351" width="43" bestFit="1" customWidth="1"/>
    <col min="9352" max="9352" width="55.6640625" bestFit="1" customWidth="1"/>
    <col min="9353" max="9353" width="83.6640625" bestFit="1" customWidth="1"/>
    <col min="9354" max="9354" width="36.6640625" bestFit="1" customWidth="1"/>
    <col min="9355" max="9355" width="36.5" bestFit="1" customWidth="1"/>
    <col min="9356" max="9356" width="41.83203125" bestFit="1" customWidth="1"/>
    <col min="9357" max="9357" width="36.6640625" bestFit="1" customWidth="1"/>
    <col min="9358" max="9358" width="42.1640625" bestFit="1" customWidth="1"/>
    <col min="9359" max="9359" width="55" bestFit="1" customWidth="1"/>
    <col min="9360" max="9360" width="52.1640625" bestFit="1" customWidth="1"/>
    <col min="9361" max="9361" width="34.6640625" bestFit="1" customWidth="1"/>
    <col min="9362" max="9362" width="32.5" bestFit="1" customWidth="1"/>
    <col min="9363" max="9363" width="33.1640625" bestFit="1" customWidth="1"/>
    <col min="9364" max="9364" width="35.83203125" bestFit="1" customWidth="1"/>
    <col min="9365" max="9365" width="40" bestFit="1" customWidth="1"/>
    <col min="9366" max="9366" width="40.1640625" bestFit="1" customWidth="1"/>
    <col min="9367" max="9367" width="32" bestFit="1" customWidth="1"/>
    <col min="9368" max="9368" width="38" bestFit="1" customWidth="1"/>
    <col min="9369" max="9369" width="42.5" bestFit="1" customWidth="1"/>
    <col min="9370" max="9370" width="42.83203125" bestFit="1" customWidth="1"/>
    <col min="9371" max="9371" width="43.1640625" bestFit="1" customWidth="1"/>
    <col min="9372" max="9372" width="39.6640625" bestFit="1" customWidth="1"/>
    <col min="9373" max="9373" width="35" bestFit="1" customWidth="1"/>
    <col min="9374" max="9374" width="43.6640625" bestFit="1" customWidth="1"/>
    <col min="9375" max="9375" width="42.5" bestFit="1" customWidth="1"/>
    <col min="9376" max="9376" width="42.1640625" bestFit="1" customWidth="1"/>
    <col min="9377" max="9377" width="34.6640625" bestFit="1" customWidth="1"/>
    <col min="9378" max="9378" width="42.1640625" bestFit="1" customWidth="1"/>
    <col min="9379" max="9379" width="38.33203125" bestFit="1" customWidth="1"/>
    <col min="9380" max="9380" width="41" bestFit="1" customWidth="1"/>
    <col min="9381" max="9381" width="37" bestFit="1" customWidth="1"/>
    <col min="9382" max="9382" width="40.33203125" bestFit="1" customWidth="1"/>
    <col min="9383" max="9383" width="44.6640625" bestFit="1" customWidth="1"/>
    <col min="9384" max="9384" width="37.6640625" bestFit="1" customWidth="1"/>
    <col min="9385" max="9385" width="41.33203125" bestFit="1" customWidth="1"/>
    <col min="9386" max="9386" width="46.33203125" bestFit="1" customWidth="1"/>
    <col min="9387" max="9387" width="38.6640625" bestFit="1" customWidth="1"/>
    <col min="9388" max="9388" width="43.83203125" bestFit="1" customWidth="1"/>
    <col min="9389" max="9389" width="37.5" bestFit="1" customWidth="1"/>
    <col min="9390" max="9390" width="51.33203125" bestFit="1" customWidth="1"/>
    <col min="9391" max="9391" width="42.1640625" bestFit="1" customWidth="1"/>
    <col min="9392" max="9392" width="45.33203125" bestFit="1" customWidth="1"/>
    <col min="9393" max="9393" width="39" bestFit="1" customWidth="1"/>
    <col min="9394" max="9394" width="40.1640625" bestFit="1" customWidth="1"/>
    <col min="9395" max="9395" width="36.1640625" bestFit="1" customWidth="1"/>
    <col min="9396" max="9396" width="32.6640625" bestFit="1" customWidth="1"/>
    <col min="9397" max="9398" width="45.6640625" bestFit="1" customWidth="1"/>
    <col min="9399" max="9399" width="34" bestFit="1" customWidth="1"/>
    <col min="9400" max="9400" width="42.1640625" bestFit="1" customWidth="1"/>
    <col min="9401" max="9401" width="36.1640625" bestFit="1" customWidth="1"/>
    <col min="9402" max="9402" width="41.83203125" bestFit="1" customWidth="1"/>
    <col min="9403" max="9403" width="40.33203125" bestFit="1" customWidth="1"/>
    <col min="9404" max="9404" width="34" bestFit="1" customWidth="1"/>
    <col min="9405" max="9405" width="42.33203125" bestFit="1" customWidth="1"/>
    <col min="9406" max="9406" width="36.5" bestFit="1" customWidth="1"/>
    <col min="9407" max="9407" width="42.33203125" bestFit="1" customWidth="1"/>
    <col min="9408" max="9408" width="32.6640625" bestFit="1" customWidth="1"/>
    <col min="9409" max="9409" width="34" bestFit="1" customWidth="1"/>
    <col min="9410" max="9410" width="36.33203125" bestFit="1" customWidth="1"/>
    <col min="9411" max="9412" width="40.5" bestFit="1" customWidth="1"/>
    <col min="9413" max="9413" width="46.83203125" bestFit="1" customWidth="1"/>
    <col min="9414" max="9414" width="35.1640625" bestFit="1" customWidth="1"/>
    <col min="9415" max="9415" width="36.1640625" bestFit="1" customWidth="1"/>
    <col min="9416" max="9416" width="40.33203125" bestFit="1" customWidth="1"/>
    <col min="9417" max="9417" width="39.1640625" bestFit="1" customWidth="1"/>
    <col min="9418" max="9418" width="39" bestFit="1" customWidth="1"/>
    <col min="9419" max="9419" width="40" bestFit="1" customWidth="1"/>
    <col min="9420" max="9420" width="46.1640625" bestFit="1" customWidth="1"/>
    <col min="9421" max="9421" width="43" bestFit="1" customWidth="1"/>
    <col min="9422" max="9422" width="36.33203125" bestFit="1" customWidth="1"/>
    <col min="9423" max="9423" width="38.33203125" bestFit="1" customWidth="1"/>
    <col min="9424" max="9424" width="42.83203125" bestFit="1" customWidth="1"/>
    <col min="9425" max="9425" width="50.33203125" bestFit="1" customWidth="1"/>
    <col min="9426" max="9426" width="42.83203125" bestFit="1" customWidth="1"/>
    <col min="9427" max="9427" width="49.33203125" bestFit="1" customWidth="1"/>
    <col min="9428" max="9428" width="45.1640625" bestFit="1" customWidth="1"/>
    <col min="9429" max="9429" width="60.1640625" bestFit="1" customWidth="1"/>
    <col min="9430" max="9430" width="60" bestFit="1" customWidth="1"/>
    <col min="9431" max="9431" width="56.83203125" bestFit="1" customWidth="1"/>
    <col min="9432" max="9432" width="58" bestFit="1" customWidth="1"/>
    <col min="9433" max="9433" width="63.1640625" bestFit="1" customWidth="1"/>
    <col min="9434" max="9434" width="72.5" bestFit="1" customWidth="1"/>
    <col min="9435" max="9435" width="62.33203125" bestFit="1" customWidth="1"/>
    <col min="9436" max="9436" width="42.33203125" bestFit="1" customWidth="1"/>
    <col min="9437" max="9437" width="41.33203125" bestFit="1" customWidth="1"/>
    <col min="9438" max="9438" width="43" bestFit="1" customWidth="1"/>
    <col min="9439" max="9439" width="41.1640625" bestFit="1" customWidth="1"/>
    <col min="9440" max="9441" width="90.6640625" bestFit="1" customWidth="1"/>
    <col min="9442" max="9442" width="97" bestFit="1" customWidth="1"/>
    <col min="9443" max="9443" width="92" bestFit="1" customWidth="1"/>
    <col min="9444" max="9444" width="41.33203125" bestFit="1" customWidth="1"/>
    <col min="9445" max="9445" width="43" bestFit="1" customWidth="1"/>
    <col min="9446" max="9446" width="45" bestFit="1" customWidth="1"/>
    <col min="9447" max="9447" width="40.1640625" bestFit="1" customWidth="1"/>
    <col min="9448" max="9448" width="39.83203125" bestFit="1" customWidth="1"/>
    <col min="9449" max="9449" width="59.83203125" bestFit="1" customWidth="1"/>
    <col min="9450" max="9450" width="42.1640625" bestFit="1" customWidth="1"/>
    <col min="9451" max="9451" width="47" bestFit="1" customWidth="1"/>
    <col min="9452" max="9452" width="58.33203125" bestFit="1" customWidth="1"/>
    <col min="9453" max="9453" width="61" bestFit="1" customWidth="1"/>
    <col min="9454" max="9454" width="64.33203125" bestFit="1" customWidth="1"/>
    <col min="9455" max="9455" width="43" bestFit="1" customWidth="1"/>
    <col min="9456" max="9456" width="44" bestFit="1" customWidth="1"/>
    <col min="9457" max="9457" width="44.83203125" bestFit="1" customWidth="1"/>
    <col min="9458" max="9458" width="46.5" bestFit="1" customWidth="1"/>
    <col min="9459" max="9459" width="48.6640625" bestFit="1" customWidth="1"/>
    <col min="9460" max="9460" width="45.83203125" bestFit="1" customWidth="1"/>
    <col min="9461" max="9461" width="49.83203125" bestFit="1" customWidth="1"/>
    <col min="9462" max="9462" width="45" bestFit="1" customWidth="1"/>
    <col min="9463" max="9463" width="43.83203125" bestFit="1" customWidth="1"/>
    <col min="9464" max="9464" width="40.83203125" bestFit="1" customWidth="1"/>
    <col min="9465" max="9465" width="57" bestFit="1" customWidth="1"/>
    <col min="9466" max="9466" width="66.5" bestFit="1" customWidth="1"/>
    <col min="9467" max="9467" width="58.1640625" bestFit="1" customWidth="1"/>
    <col min="9468" max="9468" width="63" bestFit="1" customWidth="1"/>
    <col min="9469" max="9469" width="44.83203125" bestFit="1" customWidth="1"/>
    <col min="9470" max="9470" width="38" bestFit="1" customWidth="1"/>
    <col min="9471" max="9471" width="52.6640625" bestFit="1" customWidth="1"/>
    <col min="9472" max="9472" width="47.83203125" bestFit="1" customWidth="1"/>
    <col min="9473" max="9473" width="43.5" bestFit="1" customWidth="1"/>
    <col min="9474" max="9474" width="47.83203125" bestFit="1" customWidth="1"/>
    <col min="9475" max="9475" width="38.5" bestFit="1" customWidth="1"/>
    <col min="9476" max="9476" width="45.83203125" bestFit="1" customWidth="1"/>
    <col min="9477" max="9477" width="47.33203125" bestFit="1" customWidth="1"/>
    <col min="9478" max="9478" width="59.1640625" bestFit="1" customWidth="1"/>
    <col min="9479" max="9479" width="55.6640625" bestFit="1" customWidth="1"/>
    <col min="9480" max="9480" width="63.33203125" bestFit="1" customWidth="1"/>
    <col min="9481" max="9481" width="46.5" bestFit="1" customWidth="1"/>
    <col min="9482" max="9482" width="51.1640625" bestFit="1" customWidth="1"/>
    <col min="9483" max="9483" width="63" bestFit="1" customWidth="1"/>
    <col min="9484" max="9484" width="64.1640625" bestFit="1" customWidth="1"/>
    <col min="9485" max="9485" width="54.33203125" bestFit="1" customWidth="1"/>
    <col min="9486" max="9486" width="52.1640625" bestFit="1" customWidth="1"/>
    <col min="9487" max="9487" width="56.33203125" bestFit="1" customWidth="1"/>
    <col min="9488" max="9488" width="59.6640625" bestFit="1" customWidth="1"/>
    <col min="9489" max="9489" width="57.33203125" bestFit="1" customWidth="1"/>
    <col min="9490" max="9490" width="57.1640625" bestFit="1" customWidth="1"/>
    <col min="9491" max="9491" width="49.33203125" bestFit="1" customWidth="1"/>
    <col min="9492" max="9492" width="53.1640625" bestFit="1" customWidth="1"/>
    <col min="9493" max="9493" width="11.5" bestFit="1" customWidth="1"/>
    <col min="9494" max="9494" width="59.6640625" bestFit="1" customWidth="1"/>
    <col min="9495" max="9495" width="80.1640625" bestFit="1" customWidth="1"/>
    <col min="9496" max="9496" width="67.1640625" bestFit="1" customWidth="1"/>
    <col min="9497" max="9497" width="49.5" bestFit="1" customWidth="1"/>
    <col min="9498" max="9498" width="38.1640625" bestFit="1" customWidth="1"/>
    <col min="9499" max="9499" width="10.5" bestFit="1" customWidth="1"/>
    <col min="9500" max="9500" width="19" bestFit="1" customWidth="1"/>
    <col min="9501" max="9501" width="21.5" bestFit="1" customWidth="1"/>
    <col min="9502" max="9502" width="41.6640625" bestFit="1" customWidth="1"/>
    <col min="9503" max="9503" width="18.83203125" bestFit="1" customWidth="1"/>
    <col min="9504" max="9504" width="13.6640625" bestFit="1" customWidth="1"/>
    <col min="9505" max="9505" width="16.5" bestFit="1" customWidth="1"/>
    <col min="9506" max="9506" width="12.1640625" bestFit="1" customWidth="1"/>
    <col min="9507" max="9507" width="38.5" bestFit="1" customWidth="1"/>
    <col min="9508" max="9508" width="34.6640625" bestFit="1" customWidth="1"/>
    <col min="9509" max="9509" width="34.83203125" bestFit="1" customWidth="1"/>
    <col min="9510" max="9510" width="35" bestFit="1" customWidth="1"/>
    <col min="9511" max="9511" width="32.1640625" bestFit="1" customWidth="1"/>
    <col min="9512" max="9512" width="37.83203125" bestFit="1" customWidth="1"/>
    <col min="9513" max="9513" width="36.33203125" bestFit="1" customWidth="1"/>
    <col min="9514" max="9514" width="35" bestFit="1" customWidth="1"/>
    <col min="9515" max="9515" width="32.6640625" bestFit="1" customWidth="1"/>
    <col min="9516" max="9517" width="37.5" bestFit="1" customWidth="1"/>
    <col min="9518" max="9518" width="37.33203125" bestFit="1" customWidth="1"/>
    <col min="9519" max="9519" width="33" bestFit="1" customWidth="1"/>
    <col min="9520" max="9520" width="33.5" bestFit="1" customWidth="1"/>
    <col min="9521" max="9521" width="38" bestFit="1" customWidth="1"/>
    <col min="9522" max="9522" width="33.1640625" bestFit="1" customWidth="1"/>
    <col min="9523" max="9523" width="39.6640625" bestFit="1" customWidth="1"/>
    <col min="9524" max="9525" width="34" bestFit="1" customWidth="1"/>
    <col min="9526" max="9526" width="40.1640625" bestFit="1" customWidth="1"/>
    <col min="9527" max="9527" width="35.1640625" bestFit="1" customWidth="1"/>
    <col min="9528" max="9528" width="40.5" bestFit="1" customWidth="1"/>
    <col min="9529" max="9529" width="33.1640625" bestFit="1" customWidth="1"/>
    <col min="9530" max="9530" width="34.6640625" bestFit="1" customWidth="1"/>
    <col min="9531" max="9531" width="24.83203125" bestFit="1" customWidth="1"/>
    <col min="9532" max="9532" width="35.33203125" bestFit="1" customWidth="1"/>
    <col min="9533" max="9533" width="33.6640625" bestFit="1" customWidth="1"/>
    <col min="9534" max="9534" width="32" bestFit="1" customWidth="1"/>
    <col min="9535" max="9535" width="34.1640625" bestFit="1" customWidth="1"/>
    <col min="9536" max="9536" width="34.83203125" bestFit="1" customWidth="1"/>
    <col min="9537" max="9537" width="33.6640625" bestFit="1" customWidth="1"/>
    <col min="9538" max="9538" width="37.5" bestFit="1" customWidth="1"/>
    <col min="9539" max="9539" width="43.5" bestFit="1" customWidth="1"/>
    <col min="9540" max="9540" width="34.33203125" bestFit="1" customWidth="1"/>
    <col min="9541" max="9541" width="33.6640625" bestFit="1" customWidth="1"/>
    <col min="9542" max="9542" width="12.6640625" bestFit="1" customWidth="1"/>
    <col min="9543" max="9550" width="32.33203125" bestFit="1" customWidth="1"/>
    <col min="9551" max="9551" width="16.33203125" bestFit="1" customWidth="1"/>
    <col min="9552" max="9552" width="34.1640625" bestFit="1" customWidth="1"/>
    <col min="9553" max="9554" width="34.5" bestFit="1" customWidth="1"/>
    <col min="9555" max="9566" width="28.83203125" bestFit="1" customWidth="1"/>
    <col min="9567" max="9567" width="41.5" bestFit="1" customWidth="1"/>
    <col min="9568" max="9568" width="45.1640625" bestFit="1" customWidth="1"/>
    <col min="9569" max="9569" width="38.33203125" bestFit="1" customWidth="1"/>
    <col min="9570" max="9570" width="51.1640625" bestFit="1" customWidth="1"/>
    <col min="9571" max="9571" width="43.5" bestFit="1" customWidth="1"/>
    <col min="9572" max="9572" width="41.5" bestFit="1" customWidth="1"/>
    <col min="9573" max="9573" width="40.6640625" bestFit="1" customWidth="1"/>
    <col min="9574" max="9574" width="34.33203125" bestFit="1" customWidth="1"/>
    <col min="9575" max="9575" width="39.5" bestFit="1" customWidth="1"/>
    <col min="9576" max="9576" width="49.1640625" bestFit="1" customWidth="1"/>
    <col min="9577" max="9577" width="39.6640625" bestFit="1" customWidth="1"/>
    <col min="9578" max="9578" width="42.1640625" bestFit="1" customWidth="1"/>
    <col min="9579" max="9579" width="43.1640625" bestFit="1" customWidth="1"/>
    <col min="9580" max="9580" width="40" bestFit="1" customWidth="1"/>
    <col min="9581" max="9581" width="43.5" bestFit="1" customWidth="1"/>
    <col min="9582" max="9582" width="44.33203125" bestFit="1" customWidth="1"/>
    <col min="9583" max="9583" width="43.1640625" bestFit="1" customWidth="1"/>
    <col min="9584" max="9584" width="41.5" bestFit="1" customWidth="1"/>
    <col min="9585" max="9585" width="46.1640625" bestFit="1" customWidth="1"/>
    <col min="9586" max="9586" width="45.5" bestFit="1" customWidth="1"/>
    <col min="9587" max="9587" width="60.83203125" bestFit="1" customWidth="1"/>
    <col min="9588" max="9588" width="41.5" bestFit="1" customWidth="1"/>
    <col min="9589" max="9589" width="37.6640625" bestFit="1" customWidth="1"/>
    <col min="9590" max="9590" width="42.83203125" bestFit="1" customWidth="1"/>
    <col min="9591" max="9591" width="56.83203125" bestFit="1" customWidth="1"/>
    <col min="9592" max="9592" width="34.5" bestFit="1" customWidth="1"/>
    <col min="9593" max="9593" width="40.1640625" bestFit="1" customWidth="1"/>
    <col min="9594" max="9594" width="49" bestFit="1" customWidth="1"/>
    <col min="9595" max="9595" width="47.33203125" bestFit="1" customWidth="1"/>
    <col min="9596" max="9596" width="50.6640625" bestFit="1" customWidth="1"/>
    <col min="9597" max="9597" width="34.5" bestFit="1" customWidth="1"/>
    <col min="9598" max="9598" width="36.33203125" bestFit="1" customWidth="1"/>
    <col min="9599" max="9599" width="26" bestFit="1" customWidth="1"/>
    <col min="9600" max="9604" width="23" bestFit="1" customWidth="1"/>
    <col min="9605" max="9605" width="38.5" bestFit="1" customWidth="1"/>
    <col min="9606" max="9606" width="7.1640625" bestFit="1" customWidth="1"/>
    <col min="9607" max="9607" width="13.83203125" bestFit="1" customWidth="1"/>
    <col min="9608" max="9608" width="9.6640625" bestFit="1" customWidth="1"/>
    <col min="9609" max="9609" width="16.6640625" bestFit="1" customWidth="1"/>
    <col min="9610" max="9610" width="37.83203125" bestFit="1" customWidth="1"/>
    <col min="9611" max="9611" width="35.1640625" bestFit="1" customWidth="1"/>
    <col min="9612" max="9612" width="44" bestFit="1" customWidth="1"/>
    <col min="9613" max="9613" width="42.83203125" bestFit="1" customWidth="1"/>
    <col min="9614" max="9614" width="43" bestFit="1" customWidth="1"/>
    <col min="9615" max="9615" width="43.5" bestFit="1" customWidth="1"/>
    <col min="9616" max="9616" width="38.33203125" bestFit="1" customWidth="1"/>
    <col min="9617" max="9617" width="40.1640625" bestFit="1" customWidth="1"/>
    <col min="9618" max="9618" width="38.6640625" bestFit="1" customWidth="1"/>
    <col min="9619" max="9619" width="44.5" bestFit="1" customWidth="1"/>
    <col min="9620" max="9620" width="43.83203125" bestFit="1" customWidth="1"/>
    <col min="9621" max="9621" width="34.6640625" bestFit="1" customWidth="1"/>
    <col min="9622" max="9622" width="40.6640625" bestFit="1" customWidth="1"/>
    <col min="9623" max="9623" width="37.83203125" bestFit="1" customWidth="1"/>
    <col min="9624" max="9624" width="41" bestFit="1" customWidth="1"/>
    <col min="9625" max="9625" width="44.1640625" bestFit="1" customWidth="1"/>
    <col min="9626" max="9626" width="41" bestFit="1" customWidth="1"/>
    <col min="9627" max="9627" width="42.83203125" bestFit="1" customWidth="1"/>
    <col min="9628" max="9628" width="44.33203125" bestFit="1" customWidth="1"/>
    <col min="9629" max="9629" width="46.83203125" bestFit="1" customWidth="1"/>
    <col min="9630" max="9630" width="44.1640625" bestFit="1" customWidth="1"/>
    <col min="9631" max="9631" width="39.33203125" bestFit="1" customWidth="1"/>
    <col min="9632" max="9632" width="42.5" bestFit="1" customWidth="1"/>
    <col min="9633" max="9633" width="39.33203125" bestFit="1" customWidth="1"/>
    <col min="9634" max="9634" width="40.5" bestFit="1" customWidth="1"/>
    <col min="9635" max="9635" width="41.5" bestFit="1" customWidth="1"/>
    <col min="9636" max="9636" width="47.5" bestFit="1" customWidth="1"/>
    <col min="9637" max="9637" width="45.5" bestFit="1" customWidth="1"/>
    <col min="9638" max="9638" width="48.33203125" bestFit="1" customWidth="1"/>
    <col min="9639" max="9639" width="52" bestFit="1" customWidth="1"/>
    <col min="9640" max="9640" width="40.1640625" bestFit="1" customWidth="1"/>
    <col min="9641" max="9641" width="41.6640625" bestFit="1" customWidth="1"/>
    <col min="9642" max="9642" width="41.33203125" bestFit="1" customWidth="1"/>
    <col min="9643" max="9643" width="41.1640625" bestFit="1" customWidth="1"/>
    <col min="9644" max="9644" width="38.33203125" bestFit="1" customWidth="1"/>
    <col min="9645" max="9645" width="44.83203125" bestFit="1" customWidth="1"/>
    <col min="9646" max="9646" width="44" bestFit="1" customWidth="1"/>
    <col min="9647" max="9647" width="49.33203125" bestFit="1" customWidth="1"/>
    <col min="9648" max="9648" width="39" bestFit="1" customWidth="1"/>
    <col min="9649" max="9649" width="42.1640625" bestFit="1" customWidth="1"/>
    <col min="9650" max="9650" width="44.33203125" bestFit="1" customWidth="1"/>
    <col min="9651" max="9651" width="39.5" bestFit="1" customWidth="1"/>
    <col min="9652" max="9652" width="44.1640625" bestFit="1" customWidth="1"/>
    <col min="9653" max="9653" width="44" bestFit="1" customWidth="1"/>
    <col min="9654" max="9654" width="50.83203125" bestFit="1" customWidth="1"/>
    <col min="9655" max="9655" width="42.1640625" bestFit="1" customWidth="1"/>
    <col min="9656" max="9656" width="48.1640625" bestFit="1" customWidth="1"/>
    <col min="9657" max="9657" width="43.83203125" bestFit="1" customWidth="1"/>
    <col min="9658" max="9658" width="42.6640625" bestFit="1" customWidth="1"/>
    <col min="9659" max="9659" width="51.5" bestFit="1" customWidth="1"/>
    <col min="9660" max="9660" width="48" bestFit="1" customWidth="1"/>
    <col min="9661" max="9661" width="41.6640625" bestFit="1" customWidth="1"/>
    <col min="9662" max="9662" width="46" bestFit="1" customWidth="1"/>
    <col min="9663" max="9663" width="39.83203125" bestFit="1" customWidth="1"/>
    <col min="9664" max="9664" width="49.5" bestFit="1" customWidth="1"/>
    <col min="9665" max="9665" width="42.6640625" bestFit="1" customWidth="1"/>
    <col min="9666" max="9666" width="41.1640625" bestFit="1" customWidth="1"/>
    <col min="9667" max="9667" width="41.5" bestFit="1" customWidth="1"/>
    <col min="9668" max="9668" width="42.33203125" bestFit="1" customWidth="1"/>
    <col min="9669" max="9669" width="44.83203125" bestFit="1" customWidth="1"/>
    <col min="9670" max="9670" width="42.33203125" bestFit="1" customWidth="1"/>
    <col min="9671" max="9671" width="44.6640625" bestFit="1" customWidth="1"/>
    <col min="9672" max="9672" width="37.1640625" bestFit="1" customWidth="1"/>
    <col min="9673" max="9673" width="42.33203125" bestFit="1" customWidth="1"/>
    <col min="9674" max="9674" width="46.83203125" bestFit="1" customWidth="1"/>
    <col min="9675" max="9675" width="48.33203125" bestFit="1" customWidth="1"/>
    <col min="9676" max="9676" width="43.83203125" bestFit="1" customWidth="1"/>
    <col min="9677" max="9677" width="40.6640625" bestFit="1" customWidth="1"/>
    <col min="9678" max="9678" width="40.1640625" bestFit="1" customWidth="1"/>
    <col min="9679" max="9679" width="40.83203125" bestFit="1" customWidth="1"/>
    <col min="9680" max="9680" width="43" bestFit="1" customWidth="1"/>
    <col min="9681" max="9681" width="46.33203125" bestFit="1" customWidth="1"/>
    <col min="9682" max="9682" width="48.6640625" bestFit="1" customWidth="1"/>
    <col min="9683" max="9683" width="45.5" bestFit="1" customWidth="1"/>
    <col min="9684" max="9684" width="51.1640625" bestFit="1" customWidth="1"/>
    <col min="9685" max="9685" width="43" bestFit="1" customWidth="1"/>
    <col min="9686" max="9686" width="38.33203125" bestFit="1" customWidth="1"/>
    <col min="9687" max="9687" width="39.1640625" bestFit="1" customWidth="1"/>
    <col min="9688" max="9688" width="43.6640625" bestFit="1" customWidth="1"/>
    <col min="9689" max="9689" width="45" bestFit="1" customWidth="1"/>
    <col min="9690" max="9690" width="50.1640625" bestFit="1" customWidth="1"/>
    <col min="9691" max="9691" width="42.83203125" bestFit="1" customWidth="1"/>
    <col min="9692" max="9692" width="37.6640625" bestFit="1" customWidth="1"/>
    <col min="9693" max="9698" width="33.6640625" bestFit="1" customWidth="1"/>
    <col min="9699" max="9699" width="29" bestFit="1" customWidth="1"/>
    <col min="9700" max="9700" width="30" bestFit="1" customWidth="1"/>
    <col min="9701" max="9708" width="29" bestFit="1" customWidth="1"/>
    <col min="9709" max="9726" width="29.5" bestFit="1" customWidth="1"/>
    <col min="9727" max="9727" width="22.83203125" bestFit="1" customWidth="1"/>
    <col min="9728" max="9728" width="27.33203125" bestFit="1" customWidth="1"/>
    <col min="9729" max="9729" width="40.33203125" bestFit="1" customWidth="1"/>
    <col min="9730" max="9730" width="44.5" bestFit="1" customWidth="1"/>
    <col min="9731" max="9731" width="49" bestFit="1" customWidth="1"/>
    <col min="9732" max="9732" width="56" bestFit="1" customWidth="1"/>
    <col min="9733" max="9733" width="55" bestFit="1" customWidth="1"/>
    <col min="9734" max="9734" width="54.33203125" bestFit="1" customWidth="1"/>
    <col min="9735" max="9735" width="56.6640625" bestFit="1" customWidth="1"/>
    <col min="9736" max="9736" width="53.83203125" bestFit="1" customWidth="1"/>
    <col min="9737" max="9737" width="54.33203125" bestFit="1" customWidth="1"/>
    <col min="9738" max="9738" width="56.6640625" bestFit="1" customWidth="1"/>
    <col min="9739" max="9739" width="58.83203125" bestFit="1" customWidth="1"/>
    <col min="9740" max="9740" width="57.83203125" bestFit="1" customWidth="1"/>
    <col min="9741" max="9741" width="56" bestFit="1" customWidth="1"/>
    <col min="9742" max="9742" width="55.5" bestFit="1" customWidth="1"/>
    <col min="9743" max="9743" width="54" bestFit="1" customWidth="1"/>
    <col min="9744" max="9744" width="54.1640625" bestFit="1" customWidth="1"/>
    <col min="9745" max="9745" width="54.33203125" bestFit="1" customWidth="1"/>
    <col min="9746" max="9746" width="9.33203125" bestFit="1" customWidth="1"/>
    <col min="9747" max="9747" width="22.6640625" bestFit="1" customWidth="1"/>
    <col min="9748" max="9748" width="15.1640625" bestFit="1" customWidth="1"/>
    <col min="9749" max="9749" width="10.5" bestFit="1" customWidth="1"/>
    <col min="9750" max="9750" width="38.83203125" bestFit="1" customWidth="1"/>
    <col min="9751" max="9751" width="38.33203125" bestFit="1" customWidth="1"/>
    <col min="9752" max="9752" width="40.33203125" bestFit="1" customWidth="1"/>
    <col min="9753" max="9753" width="40.83203125" bestFit="1" customWidth="1"/>
    <col min="9754" max="9754" width="38.33203125" bestFit="1" customWidth="1"/>
    <col min="9755" max="9755" width="38.5" bestFit="1" customWidth="1"/>
    <col min="9756" max="9756" width="40.33203125" bestFit="1" customWidth="1"/>
    <col min="9757" max="9757" width="38.83203125" bestFit="1" customWidth="1"/>
    <col min="9758" max="9758" width="38.5" bestFit="1" customWidth="1"/>
    <col min="9759" max="9759" width="39.83203125" bestFit="1" customWidth="1"/>
    <col min="9760" max="9760" width="38.33203125" bestFit="1" customWidth="1"/>
    <col min="9761" max="9761" width="39.33203125" bestFit="1" customWidth="1"/>
    <col min="9762" max="9762" width="38.1640625" bestFit="1" customWidth="1"/>
    <col min="9763" max="9763" width="39.33203125" bestFit="1" customWidth="1"/>
    <col min="9764" max="9764" width="36.5" bestFit="1" customWidth="1"/>
    <col min="9765" max="9765" width="38.33203125" bestFit="1" customWidth="1"/>
    <col min="9766" max="9766" width="41.33203125" bestFit="1" customWidth="1"/>
    <col min="9767" max="9767" width="39.33203125" bestFit="1" customWidth="1"/>
    <col min="9768" max="9768" width="53.5" bestFit="1" customWidth="1"/>
    <col min="9769" max="9784" width="38" bestFit="1" customWidth="1"/>
    <col min="9785" max="9785" width="11" bestFit="1" customWidth="1"/>
    <col min="9786" max="9786" width="17.6640625" bestFit="1" customWidth="1"/>
    <col min="9787" max="9787" width="45" bestFit="1" customWidth="1"/>
    <col min="9788" max="9788" width="44.6640625" bestFit="1" customWidth="1"/>
    <col min="9789" max="9789" width="40.5" bestFit="1" customWidth="1"/>
    <col min="9790" max="9790" width="43.83203125" bestFit="1" customWidth="1"/>
    <col min="9791" max="9791" width="64.1640625" bestFit="1" customWidth="1"/>
    <col min="9792" max="9792" width="45.1640625" bestFit="1" customWidth="1"/>
    <col min="9793" max="9793" width="45.83203125" bestFit="1" customWidth="1"/>
    <col min="9794" max="9794" width="41.83203125" bestFit="1" customWidth="1"/>
    <col min="9795" max="9795" width="42.83203125" bestFit="1" customWidth="1"/>
    <col min="9796" max="9796" width="44.83203125" bestFit="1" customWidth="1"/>
    <col min="9797" max="9797" width="45.1640625" bestFit="1" customWidth="1"/>
    <col min="9798" max="9798" width="51.6640625" bestFit="1" customWidth="1"/>
    <col min="9799" max="9799" width="41.83203125" bestFit="1" customWidth="1"/>
    <col min="9800" max="9800" width="47.6640625" bestFit="1" customWidth="1"/>
    <col min="9801" max="9801" width="41.6640625" bestFit="1" customWidth="1"/>
    <col min="9802" max="9802" width="51.83203125" bestFit="1" customWidth="1"/>
    <col min="9803" max="9803" width="44.6640625" bestFit="1" customWidth="1"/>
    <col min="9804" max="9804" width="41.1640625" bestFit="1" customWidth="1"/>
    <col min="9805" max="9805" width="44.83203125" bestFit="1" customWidth="1"/>
    <col min="9806" max="9806" width="44.33203125" bestFit="1" customWidth="1"/>
    <col min="9807" max="9807" width="46.33203125" bestFit="1" customWidth="1"/>
    <col min="9808" max="9808" width="41.33203125" bestFit="1" customWidth="1"/>
    <col min="9809" max="9809" width="47.6640625" bestFit="1" customWidth="1"/>
    <col min="9810" max="9810" width="42.5" bestFit="1" customWidth="1"/>
    <col min="9811" max="9811" width="45.1640625" bestFit="1" customWidth="1"/>
    <col min="9812" max="9812" width="50.33203125" bestFit="1" customWidth="1"/>
    <col min="9813" max="9813" width="43.83203125" bestFit="1" customWidth="1"/>
    <col min="9814" max="9814" width="49.5" bestFit="1" customWidth="1"/>
    <col min="9815" max="9815" width="44.6640625" bestFit="1" customWidth="1"/>
    <col min="9816" max="9816" width="48.1640625" bestFit="1" customWidth="1"/>
    <col min="9817" max="9817" width="45.6640625" bestFit="1" customWidth="1"/>
    <col min="9818" max="9818" width="58" bestFit="1" customWidth="1"/>
    <col min="9819" max="9819" width="45.6640625" bestFit="1" customWidth="1"/>
    <col min="9820" max="9820" width="47.6640625" bestFit="1" customWidth="1"/>
    <col min="9821" max="9821" width="43.6640625" bestFit="1" customWidth="1"/>
    <col min="9822" max="9822" width="50.1640625" bestFit="1" customWidth="1"/>
    <col min="9823" max="9840" width="26.83203125" bestFit="1" customWidth="1"/>
    <col min="9841" max="9841" width="8.5" bestFit="1" customWidth="1"/>
    <col min="9842" max="9843" width="27.5" bestFit="1" customWidth="1"/>
    <col min="9844" max="9845" width="23.5" bestFit="1" customWidth="1"/>
    <col min="9846" max="9846" width="43.83203125" bestFit="1" customWidth="1"/>
    <col min="9847" max="9847" width="44" bestFit="1" customWidth="1"/>
    <col min="9848" max="9848" width="48" bestFit="1" customWidth="1"/>
    <col min="9849" max="9849" width="45.6640625" bestFit="1" customWidth="1"/>
    <col min="9850" max="9850" width="46.1640625" bestFit="1" customWidth="1"/>
    <col min="9851" max="9851" width="80.1640625" bestFit="1" customWidth="1"/>
    <col min="9852" max="9852" width="75.1640625" bestFit="1" customWidth="1"/>
    <col min="9853" max="9853" width="74.6640625" bestFit="1" customWidth="1"/>
    <col min="9854" max="9854" width="81.33203125" bestFit="1" customWidth="1"/>
    <col min="9855" max="9855" width="83.1640625" bestFit="1" customWidth="1"/>
    <col min="9856" max="9856" width="75.6640625" bestFit="1" customWidth="1"/>
    <col min="9857" max="9857" width="74" bestFit="1" customWidth="1"/>
    <col min="9858" max="9858" width="77" bestFit="1" customWidth="1"/>
    <col min="9859" max="9859" width="85" bestFit="1" customWidth="1"/>
    <col min="9860" max="9860" width="79.1640625" bestFit="1" customWidth="1"/>
    <col min="9861" max="9861" width="82.33203125" bestFit="1" customWidth="1"/>
    <col min="9862" max="9862" width="85.83203125" bestFit="1" customWidth="1"/>
    <col min="9863" max="9863" width="47.6640625" bestFit="1" customWidth="1"/>
    <col min="9864" max="9864" width="45.83203125" bestFit="1" customWidth="1"/>
    <col min="9865" max="9865" width="46.1640625" bestFit="1" customWidth="1"/>
    <col min="9866" max="9866" width="39.5" bestFit="1" customWidth="1"/>
    <col min="9867" max="9867" width="37.1640625" bestFit="1" customWidth="1"/>
    <col min="9868" max="9868" width="4.83203125" bestFit="1" customWidth="1"/>
    <col min="9869" max="9869" width="49.33203125" bestFit="1" customWidth="1"/>
    <col min="9870" max="9870" width="54.33203125" bestFit="1" customWidth="1"/>
    <col min="9871" max="9871" width="58.1640625" bestFit="1" customWidth="1"/>
    <col min="9872" max="9872" width="55.33203125" bestFit="1" customWidth="1"/>
    <col min="9873" max="9873" width="50.5" bestFit="1" customWidth="1"/>
    <col min="9874" max="9874" width="53" bestFit="1" customWidth="1"/>
    <col min="9875" max="9875" width="53.6640625" bestFit="1" customWidth="1"/>
    <col min="9876" max="9876" width="51.6640625" bestFit="1" customWidth="1"/>
    <col min="9877" max="9877" width="54.83203125" bestFit="1" customWidth="1"/>
    <col min="9878" max="9878" width="53.1640625" bestFit="1" customWidth="1"/>
    <col min="9879" max="9879" width="51.33203125" bestFit="1" customWidth="1"/>
    <col min="9880" max="9880" width="55.1640625" bestFit="1" customWidth="1"/>
    <col min="9881" max="9881" width="61" bestFit="1" customWidth="1"/>
    <col min="9882" max="9882" width="52.1640625" bestFit="1" customWidth="1"/>
    <col min="9883" max="9883" width="43.33203125" bestFit="1" customWidth="1"/>
    <col min="9884" max="9884" width="54.33203125" bestFit="1" customWidth="1"/>
    <col min="9885" max="9885" width="54" bestFit="1" customWidth="1"/>
    <col min="9886" max="9886" width="52" bestFit="1" customWidth="1"/>
    <col min="9887" max="9887" width="56" bestFit="1" customWidth="1"/>
    <col min="9888" max="9888" width="49.5" bestFit="1" customWidth="1"/>
    <col min="9889" max="9889" width="50.5" bestFit="1" customWidth="1"/>
    <col min="9890" max="9890" width="55" bestFit="1" customWidth="1"/>
    <col min="9891" max="9891" width="54" bestFit="1" customWidth="1"/>
    <col min="9892" max="9892" width="50.6640625" bestFit="1" customWidth="1"/>
    <col min="9893" max="9893" width="48.6640625" bestFit="1" customWidth="1"/>
    <col min="9894" max="9894" width="50.83203125" bestFit="1" customWidth="1"/>
    <col min="9895" max="9895" width="46.83203125" bestFit="1" customWidth="1"/>
    <col min="9896" max="9896" width="53" bestFit="1" customWidth="1"/>
    <col min="9897" max="9897" width="53.5" bestFit="1" customWidth="1"/>
    <col min="9898" max="9898" width="52.1640625" bestFit="1" customWidth="1"/>
    <col min="9899" max="9899" width="53.1640625" bestFit="1" customWidth="1"/>
    <col min="9900" max="9900" width="59.5" bestFit="1" customWidth="1"/>
    <col min="9901" max="9901" width="47.6640625" bestFit="1" customWidth="1"/>
    <col min="9902" max="9902" width="54.1640625" bestFit="1" customWidth="1"/>
    <col min="9903" max="9903" width="50.1640625" bestFit="1" customWidth="1"/>
    <col min="9904" max="9904" width="54.83203125" bestFit="1" customWidth="1"/>
    <col min="9905" max="9905" width="61.33203125" bestFit="1" customWidth="1"/>
    <col min="9906" max="9906" width="66.1640625" bestFit="1" customWidth="1"/>
    <col min="9907" max="9907" width="69.33203125" bestFit="1" customWidth="1"/>
    <col min="9908" max="9908" width="60.33203125" bestFit="1" customWidth="1"/>
    <col min="9909" max="9909" width="59.33203125" bestFit="1" customWidth="1"/>
    <col min="9910" max="9910" width="51.33203125" bestFit="1" customWidth="1"/>
    <col min="9911" max="9911" width="47" bestFit="1" customWidth="1"/>
    <col min="9912" max="9912" width="50.33203125" bestFit="1" customWidth="1"/>
    <col min="9913" max="9913" width="57.6640625" bestFit="1" customWidth="1"/>
    <col min="9914" max="9914" width="51.83203125" bestFit="1" customWidth="1"/>
    <col min="9915" max="9915" width="52.5" bestFit="1" customWidth="1"/>
    <col min="9916" max="9916" width="43.6640625" bestFit="1" customWidth="1"/>
    <col min="9917" max="9917" width="47.5" bestFit="1" customWidth="1"/>
    <col min="9918" max="9918" width="52.6640625" bestFit="1" customWidth="1"/>
    <col min="9919" max="9919" width="45.83203125" bestFit="1" customWidth="1"/>
    <col min="9920" max="9920" width="53.1640625" bestFit="1" customWidth="1"/>
    <col min="9921" max="9921" width="55" bestFit="1" customWidth="1"/>
    <col min="9922" max="9922" width="84.1640625" bestFit="1" customWidth="1"/>
    <col min="9923" max="9923" width="74.5" bestFit="1" customWidth="1"/>
    <col min="9924" max="9924" width="80.6640625" bestFit="1" customWidth="1"/>
    <col min="9925" max="9925" width="81.1640625" bestFit="1" customWidth="1"/>
    <col min="9926" max="9926" width="81.6640625" bestFit="1" customWidth="1"/>
    <col min="9927" max="9927" width="77.6640625" bestFit="1" customWidth="1"/>
    <col min="9928" max="9928" width="78.33203125" bestFit="1" customWidth="1"/>
    <col min="9929" max="9929" width="74.1640625" bestFit="1" customWidth="1"/>
    <col min="9930" max="9930" width="74.5" bestFit="1" customWidth="1"/>
    <col min="9931" max="9931" width="77.5" bestFit="1" customWidth="1"/>
    <col min="9932" max="9932" width="82.6640625" bestFit="1" customWidth="1"/>
    <col min="9933" max="9933" width="80.33203125" bestFit="1" customWidth="1"/>
    <col min="9934" max="9934" width="78.6640625" bestFit="1" customWidth="1"/>
    <col min="9935" max="9935" width="79.83203125" bestFit="1" customWidth="1"/>
    <col min="9936" max="9936" width="86.83203125" bestFit="1" customWidth="1"/>
    <col min="9937" max="9937" width="77.33203125" bestFit="1" customWidth="1"/>
    <col min="9938" max="9938" width="81.5" bestFit="1" customWidth="1"/>
    <col min="9939" max="9939" width="79.6640625" bestFit="1" customWidth="1"/>
    <col min="9940" max="9940" width="90" bestFit="1" customWidth="1"/>
    <col min="9941" max="9941" width="77.6640625" bestFit="1" customWidth="1"/>
    <col min="9942" max="9942" width="85.1640625" bestFit="1" customWidth="1"/>
    <col min="9943" max="9943" width="81.83203125" bestFit="1" customWidth="1"/>
    <col min="9944" max="9944" width="49.6640625" bestFit="1" customWidth="1"/>
    <col min="9945" max="9945" width="53.6640625" bestFit="1" customWidth="1"/>
    <col min="9946" max="9946" width="51.33203125" bestFit="1" customWidth="1"/>
    <col min="9947" max="9947" width="56.1640625" bestFit="1" customWidth="1"/>
    <col min="9948" max="9948" width="55.83203125" bestFit="1" customWidth="1"/>
    <col min="9949" max="9949" width="59.1640625" bestFit="1" customWidth="1"/>
    <col min="9950" max="9950" width="50.83203125" bestFit="1" customWidth="1"/>
    <col min="9951" max="9951" width="60.6640625" bestFit="1" customWidth="1"/>
    <col min="9952" max="9952" width="49.1640625" bestFit="1" customWidth="1"/>
    <col min="9953" max="9953" width="64.33203125" bestFit="1" customWidth="1"/>
    <col min="9954" max="9954" width="53" bestFit="1" customWidth="1"/>
    <col min="9955" max="9955" width="53.6640625" bestFit="1" customWidth="1"/>
    <col min="9956" max="9956" width="51.83203125" bestFit="1" customWidth="1"/>
    <col min="9957" max="9957" width="49.83203125" bestFit="1" customWidth="1"/>
    <col min="9958" max="9958" width="57.6640625" bestFit="1" customWidth="1"/>
    <col min="9959" max="9959" width="58" bestFit="1" customWidth="1"/>
    <col min="9960" max="9960" width="6.6640625" bestFit="1" customWidth="1"/>
    <col min="9961" max="9961" width="15" bestFit="1" customWidth="1"/>
    <col min="9962" max="9976" width="32.5" bestFit="1" customWidth="1"/>
    <col min="9977" max="9977" width="10.83203125" bestFit="1" customWidth="1"/>
    <col min="9978" max="9978" width="33.1640625" bestFit="1" customWidth="1"/>
    <col min="9979" max="9984" width="29.1640625" bestFit="1" customWidth="1"/>
    <col min="9985" max="9985" width="16" bestFit="1" customWidth="1"/>
    <col min="9986" max="9986" width="21.6640625" bestFit="1" customWidth="1"/>
    <col min="9987" max="9987" width="22.1640625" bestFit="1" customWidth="1"/>
    <col min="9988" max="9988" width="34.5" bestFit="1" customWidth="1"/>
    <col min="9989" max="9989" width="32.33203125" bestFit="1" customWidth="1"/>
    <col min="9990" max="9990" width="23.1640625" bestFit="1" customWidth="1"/>
    <col min="9991" max="9996" width="27.33203125" bestFit="1" customWidth="1"/>
    <col min="9997" max="9997" width="36.6640625" bestFit="1" customWidth="1"/>
    <col min="9998" max="10006" width="28.33203125" bestFit="1" customWidth="1"/>
    <col min="10007" max="10014" width="27.33203125" bestFit="1" customWidth="1"/>
    <col min="10015" max="10015" width="43.83203125" bestFit="1" customWidth="1"/>
    <col min="10016" max="10021" width="27.33203125" bestFit="1" customWidth="1"/>
    <col min="10022" max="10022" width="44.33203125" bestFit="1" customWidth="1"/>
    <col min="10023" max="10065" width="27.33203125" bestFit="1" customWidth="1"/>
    <col min="10066" max="10066" width="37.33203125" bestFit="1" customWidth="1"/>
    <col min="10067" max="10067" width="37.1640625" bestFit="1" customWidth="1"/>
    <col min="10068" max="10068" width="15.33203125" bestFit="1" customWidth="1"/>
    <col min="10069" max="10069" width="55" bestFit="1" customWidth="1"/>
    <col min="10070" max="10070" width="51.1640625" bestFit="1" customWidth="1"/>
    <col min="10071" max="10071" width="50.6640625" bestFit="1" customWidth="1"/>
    <col min="10072" max="10072" width="51.33203125" bestFit="1" customWidth="1"/>
    <col min="10073" max="10073" width="53.6640625" bestFit="1" customWidth="1"/>
    <col min="10074" max="10074" width="55.1640625" bestFit="1" customWidth="1"/>
    <col min="10075" max="10075" width="53.33203125" bestFit="1" customWidth="1"/>
    <col min="10076" max="10076" width="28.33203125" bestFit="1" customWidth="1"/>
    <col min="10077" max="10077" width="37.5" bestFit="1" customWidth="1"/>
    <col min="10078" max="10078" width="46.33203125" bestFit="1" customWidth="1"/>
    <col min="10079" max="10079" width="46.6640625" bestFit="1" customWidth="1"/>
    <col min="10080" max="10080" width="45.5" bestFit="1" customWidth="1"/>
    <col min="10081" max="10081" width="45" bestFit="1" customWidth="1"/>
    <col min="10082" max="10082" width="41.5" bestFit="1" customWidth="1"/>
    <col min="10083" max="10083" width="47.83203125" bestFit="1" customWidth="1"/>
    <col min="10084" max="10085" width="35.33203125" bestFit="1" customWidth="1"/>
    <col min="10086" max="10086" width="43.5" bestFit="1" customWidth="1"/>
    <col min="10087" max="10087" width="38.5" bestFit="1" customWidth="1"/>
    <col min="10088" max="10088" width="42.33203125" bestFit="1" customWidth="1"/>
    <col min="10089" max="10089" width="47.5" bestFit="1" customWidth="1"/>
    <col min="10090" max="10090" width="46.6640625" bestFit="1" customWidth="1"/>
    <col min="10091" max="10091" width="47.33203125" bestFit="1" customWidth="1"/>
    <col min="10092" max="10092" width="35" bestFit="1" customWidth="1"/>
    <col min="10093" max="10093" width="41.33203125" bestFit="1" customWidth="1"/>
    <col min="10094" max="10094" width="48.5" bestFit="1" customWidth="1"/>
    <col min="10095" max="10095" width="52" bestFit="1" customWidth="1"/>
    <col min="10096" max="10096" width="48.5" bestFit="1" customWidth="1"/>
    <col min="10097" max="10097" width="43" bestFit="1" customWidth="1"/>
    <col min="10098" max="10098" width="46.83203125" bestFit="1" customWidth="1"/>
    <col min="10099" max="10099" width="40.1640625" bestFit="1" customWidth="1"/>
    <col min="10100" max="10100" width="44.83203125" bestFit="1" customWidth="1"/>
    <col min="10101" max="10101" width="46.83203125" bestFit="1" customWidth="1"/>
    <col min="10102" max="10102" width="45.1640625" bestFit="1" customWidth="1"/>
    <col min="10103" max="10103" width="39" bestFit="1" customWidth="1"/>
    <col min="10104" max="10104" width="38" bestFit="1" customWidth="1"/>
    <col min="10105" max="10105" width="42.33203125" bestFit="1" customWidth="1"/>
    <col min="10106" max="10106" width="47" bestFit="1" customWidth="1"/>
    <col min="10107" max="10107" width="42.6640625" bestFit="1" customWidth="1"/>
    <col min="10108" max="10108" width="42.83203125" bestFit="1" customWidth="1"/>
    <col min="10109" max="10109" width="42.33203125" bestFit="1" customWidth="1"/>
    <col min="10110" max="10110" width="42.1640625" bestFit="1" customWidth="1"/>
    <col min="10111" max="10111" width="53" bestFit="1" customWidth="1"/>
    <col min="10112" max="10112" width="50.1640625" bestFit="1" customWidth="1"/>
    <col min="10113" max="10114" width="33.83203125" bestFit="1" customWidth="1"/>
    <col min="10115" max="10115" width="35" bestFit="1" customWidth="1"/>
    <col min="10116" max="10116" width="34.83203125" bestFit="1" customWidth="1"/>
    <col min="10117" max="10117" width="45.83203125" bestFit="1" customWidth="1"/>
    <col min="10118" max="10118" width="46.83203125" bestFit="1" customWidth="1"/>
    <col min="10119" max="10119" width="43.33203125" bestFit="1" customWidth="1"/>
    <col min="10120" max="10120" width="46" bestFit="1" customWidth="1"/>
    <col min="10121" max="10121" width="43.33203125" bestFit="1" customWidth="1"/>
    <col min="10122" max="10122" width="45.33203125" bestFit="1" customWidth="1"/>
    <col min="10123" max="10123" width="40.6640625" bestFit="1" customWidth="1"/>
    <col min="10124" max="10124" width="47.33203125" bestFit="1" customWidth="1"/>
    <col min="10125" max="10125" width="43.6640625" bestFit="1" customWidth="1"/>
    <col min="10126" max="10126" width="38.83203125" bestFit="1" customWidth="1"/>
    <col min="10127" max="10127" width="38.1640625" bestFit="1" customWidth="1"/>
    <col min="10128" max="10128" width="40.83203125" bestFit="1" customWidth="1"/>
    <col min="10129" max="10129" width="33.33203125" bestFit="1" customWidth="1"/>
    <col min="10130" max="10130" width="32.1640625" bestFit="1" customWidth="1"/>
    <col min="10131" max="10131" width="29.1640625" bestFit="1" customWidth="1"/>
    <col min="10132" max="10132" width="31.5" bestFit="1" customWidth="1"/>
    <col min="10133" max="10133" width="58.6640625" bestFit="1" customWidth="1"/>
    <col min="10134" max="10134" width="59.83203125" bestFit="1" customWidth="1"/>
    <col min="10135" max="10135" width="54.6640625" bestFit="1" customWidth="1"/>
    <col min="10136" max="10136" width="57" bestFit="1" customWidth="1"/>
    <col min="10137" max="10137" width="59" bestFit="1" customWidth="1"/>
    <col min="10138" max="10138" width="57" bestFit="1" customWidth="1"/>
    <col min="10139" max="10139" width="59.33203125" bestFit="1" customWidth="1"/>
    <col min="10140" max="10140" width="53.5" bestFit="1" customWidth="1"/>
    <col min="10141" max="10141" width="51" bestFit="1" customWidth="1"/>
    <col min="10142" max="10142" width="57.33203125" bestFit="1" customWidth="1"/>
    <col min="10143" max="10143" width="55.1640625" bestFit="1" customWidth="1"/>
    <col min="10144" max="10144" width="53.83203125" bestFit="1" customWidth="1"/>
    <col min="10145" max="10145" width="42.1640625" bestFit="1" customWidth="1"/>
    <col min="10146" max="10146" width="52" bestFit="1" customWidth="1"/>
    <col min="10147" max="10147" width="41.83203125" bestFit="1" customWidth="1"/>
    <col min="10148" max="10148" width="35.83203125" bestFit="1" customWidth="1"/>
    <col min="10149" max="10149" width="48.83203125" bestFit="1" customWidth="1"/>
    <col min="10150" max="10150" width="41.33203125" bestFit="1" customWidth="1"/>
    <col min="10151" max="10151" width="37" bestFit="1" customWidth="1"/>
    <col min="10152" max="10152" width="45.1640625" bestFit="1" customWidth="1"/>
    <col min="10153" max="10153" width="47" bestFit="1" customWidth="1"/>
    <col min="10154" max="10154" width="40.1640625" bestFit="1" customWidth="1"/>
    <col min="10155" max="10155" width="36.6640625" bestFit="1" customWidth="1"/>
    <col min="10156" max="10156" width="37.83203125" bestFit="1" customWidth="1"/>
    <col min="10157" max="10157" width="40.1640625" bestFit="1" customWidth="1"/>
    <col min="10158" max="10158" width="42.83203125" bestFit="1" customWidth="1"/>
    <col min="10159" max="10159" width="37.33203125" bestFit="1" customWidth="1"/>
    <col min="10160" max="10160" width="40.5" bestFit="1" customWidth="1"/>
    <col min="10161" max="10161" width="40" bestFit="1" customWidth="1"/>
    <col min="10162" max="10162" width="48.6640625" bestFit="1" customWidth="1"/>
    <col min="10163" max="10163" width="39.5" bestFit="1" customWidth="1"/>
    <col min="10164" max="10164" width="48.83203125" bestFit="1" customWidth="1"/>
    <col min="10165" max="10165" width="35.6640625" bestFit="1" customWidth="1"/>
    <col min="10166" max="10166" width="44" bestFit="1" customWidth="1"/>
    <col min="10167" max="10167" width="41.83203125" bestFit="1" customWidth="1"/>
    <col min="10168" max="10168" width="45.1640625" bestFit="1" customWidth="1"/>
    <col min="10169" max="10169" width="40.1640625" bestFit="1" customWidth="1"/>
    <col min="10170" max="10170" width="36.1640625" bestFit="1" customWidth="1"/>
    <col min="10171" max="10171" width="42.1640625" bestFit="1" customWidth="1"/>
    <col min="10172" max="10172" width="35.5" bestFit="1" customWidth="1"/>
    <col min="10173" max="10173" width="37.5" bestFit="1" customWidth="1"/>
    <col min="10174" max="10174" width="41.5" bestFit="1" customWidth="1"/>
    <col min="10175" max="10175" width="38" bestFit="1" customWidth="1"/>
    <col min="10176" max="10176" width="40.83203125" bestFit="1" customWidth="1"/>
    <col min="10177" max="10177" width="35.33203125" bestFit="1" customWidth="1"/>
    <col min="10178" max="10178" width="42.83203125" bestFit="1" customWidth="1"/>
    <col min="10179" max="10179" width="39.83203125" bestFit="1" customWidth="1"/>
    <col min="10180" max="10180" width="43.83203125" bestFit="1" customWidth="1"/>
    <col min="10181" max="10181" width="42.1640625" bestFit="1" customWidth="1"/>
    <col min="10182" max="10182" width="40.1640625" bestFit="1" customWidth="1"/>
    <col min="10183" max="10183" width="40.6640625" bestFit="1" customWidth="1"/>
    <col min="10184" max="10184" width="42.5" bestFit="1" customWidth="1"/>
    <col min="10185" max="10185" width="43" bestFit="1" customWidth="1"/>
    <col min="10186" max="10186" width="38" bestFit="1" customWidth="1"/>
    <col min="10187" max="10187" width="39" bestFit="1" customWidth="1"/>
    <col min="10188" max="10188" width="46.5" bestFit="1" customWidth="1"/>
    <col min="10189" max="10189" width="43" bestFit="1" customWidth="1"/>
    <col min="10190" max="10190" width="38.6640625" bestFit="1" customWidth="1"/>
    <col min="10191" max="10191" width="38" bestFit="1" customWidth="1"/>
    <col min="10192" max="10192" width="43.6640625" bestFit="1" customWidth="1"/>
    <col min="10193" max="10193" width="42.83203125" bestFit="1" customWidth="1"/>
    <col min="10194" max="10194" width="38.33203125" bestFit="1" customWidth="1"/>
    <col min="10195" max="10195" width="39.6640625" bestFit="1" customWidth="1"/>
    <col min="10196" max="10196" width="45.5" bestFit="1" customWidth="1"/>
    <col min="10197" max="10197" width="44.1640625" bestFit="1" customWidth="1"/>
    <col min="10198" max="10198" width="41.6640625" bestFit="1" customWidth="1"/>
    <col min="10199" max="10199" width="45.83203125" bestFit="1" customWidth="1"/>
    <col min="10200" max="10200" width="39.33203125" bestFit="1" customWidth="1"/>
    <col min="10201" max="10201" width="43.6640625" bestFit="1" customWidth="1"/>
    <col min="10202" max="10202" width="41.6640625" bestFit="1" customWidth="1"/>
    <col min="10203" max="10203" width="43.6640625" bestFit="1" customWidth="1"/>
    <col min="10204" max="10204" width="41.6640625" bestFit="1" customWidth="1"/>
    <col min="10205" max="10205" width="13.6640625" bestFit="1" customWidth="1"/>
    <col min="10206" max="10206" width="40.83203125" bestFit="1" customWidth="1"/>
    <col min="10207" max="10207" width="44.33203125" bestFit="1" customWidth="1"/>
    <col min="10208" max="10208" width="43.33203125" bestFit="1" customWidth="1"/>
    <col min="10209" max="10209" width="51.6640625" bestFit="1" customWidth="1"/>
    <col min="10210" max="10210" width="41" bestFit="1" customWidth="1"/>
    <col min="10211" max="10211" width="44.83203125" bestFit="1" customWidth="1"/>
    <col min="10212" max="10212" width="34.6640625" bestFit="1" customWidth="1"/>
    <col min="10213" max="10213" width="42.1640625" bestFit="1" customWidth="1"/>
    <col min="10214" max="10214" width="22.1640625" bestFit="1" customWidth="1"/>
    <col min="10215" max="10215" width="43.83203125" bestFit="1" customWidth="1"/>
    <col min="10216" max="10216" width="44.5" bestFit="1" customWidth="1"/>
    <col min="10217" max="10217" width="54.5" bestFit="1" customWidth="1"/>
    <col min="10218" max="10218" width="46.5" bestFit="1" customWidth="1"/>
    <col min="10219" max="10219" width="51.1640625" bestFit="1" customWidth="1"/>
    <col min="10220" max="10220" width="46.33203125" bestFit="1" customWidth="1"/>
    <col min="10221" max="10221" width="45.6640625" bestFit="1" customWidth="1"/>
    <col min="10222" max="10222" width="45.1640625" bestFit="1" customWidth="1"/>
    <col min="10223" max="10223" width="46.1640625" bestFit="1" customWidth="1"/>
    <col min="10224" max="10224" width="60.1640625" bestFit="1" customWidth="1"/>
    <col min="10225" max="10225" width="40.6640625" bestFit="1" customWidth="1"/>
    <col min="10226" max="10226" width="50.1640625" bestFit="1" customWidth="1"/>
    <col min="10227" max="10227" width="46" bestFit="1" customWidth="1"/>
    <col min="10228" max="10228" width="51" bestFit="1" customWidth="1"/>
    <col min="10229" max="10229" width="49.33203125" bestFit="1" customWidth="1"/>
    <col min="10230" max="10230" width="50.1640625" bestFit="1" customWidth="1"/>
    <col min="10231" max="10231" width="44.33203125" bestFit="1" customWidth="1"/>
    <col min="10232" max="10232" width="53.1640625" bestFit="1" customWidth="1"/>
    <col min="10233" max="10233" width="46" bestFit="1" customWidth="1"/>
    <col min="10234" max="10234" width="45.83203125" bestFit="1" customWidth="1"/>
    <col min="10235" max="10235" width="46.33203125" bestFit="1" customWidth="1"/>
    <col min="10236" max="10236" width="46.5" bestFit="1" customWidth="1"/>
    <col min="10237" max="10237" width="47.5" bestFit="1" customWidth="1"/>
    <col min="10238" max="10238" width="43.33203125" bestFit="1" customWidth="1"/>
    <col min="10239" max="10239" width="49.1640625" bestFit="1" customWidth="1"/>
    <col min="10240" max="10240" width="56.1640625" bestFit="1" customWidth="1"/>
    <col min="10241" max="10241" width="50.83203125" bestFit="1" customWidth="1"/>
    <col min="10242" max="10242" width="49.33203125" bestFit="1" customWidth="1"/>
    <col min="10243" max="10243" width="52.1640625" bestFit="1" customWidth="1"/>
    <col min="10244" max="10244" width="47.33203125" bestFit="1" customWidth="1"/>
    <col min="10245" max="10245" width="51" bestFit="1" customWidth="1"/>
    <col min="10246" max="10246" width="52.1640625" bestFit="1" customWidth="1"/>
    <col min="10247" max="10247" width="45.5" bestFit="1" customWidth="1"/>
    <col min="10248" max="10248" width="45.33203125" bestFit="1" customWidth="1"/>
    <col min="10249" max="10249" width="45.83203125" bestFit="1" customWidth="1"/>
    <col min="10250" max="10250" width="45.33203125" bestFit="1" customWidth="1"/>
    <col min="10251" max="10251" width="48.6640625" bestFit="1" customWidth="1"/>
    <col min="10252" max="10252" width="53.83203125" bestFit="1" customWidth="1"/>
    <col min="10253" max="10253" width="56.33203125" bestFit="1" customWidth="1"/>
    <col min="10254" max="10254" width="44.5" bestFit="1" customWidth="1"/>
    <col min="10255" max="10255" width="60.83203125" bestFit="1" customWidth="1"/>
    <col min="10256" max="10256" width="48.6640625" bestFit="1" customWidth="1"/>
    <col min="10257" max="10257" width="58.6640625" bestFit="1" customWidth="1"/>
    <col min="10258" max="10258" width="46.6640625" bestFit="1" customWidth="1"/>
    <col min="10259" max="10259" width="42.33203125" bestFit="1" customWidth="1"/>
    <col min="10260" max="10260" width="52.5" bestFit="1" customWidth="1"/>
    <col min="10261" max="10261" width="43.83203125" bestFit="1" customWidth="1"/>
    <col min="10262" max="10262" width="50.83203125" bestFit="1" customWidth="1"/>
    <col min="10263" max="10263" width="40.1640625" bestFit="1" customWidth="1"/>
    <col min="10264" max="10264" width="49" bestFit="1" customWidth="1"/>
    <col min="10265" max="10265" width="45" bestFit="1" customWidth="1"/>
    <col min="10266" max="10266" width="50.6640625" bestFit="1" customWidth="1"/>
    <col min="10267" max="10267" width="51.6640625" bestFit="1" customWidth="1"/>
    <col min="10268" max="10268" width="52.83203125" bestFit="1" customWidth="1"/>
    <col min="10269" max="10269" width="50.33203125" bestFit="1" customWidth="1"/>
    <col min="10270" max="10270" width="49.33203125" bestFit="1" customWidth="1"/>
    <col min="10271" max="10271" width="49.5" bestFit="1" customWidth="1"/>
    <col min="10272" max="10272" width="53.6640625" bestFit="1" customWidth="1"/>
    <col min="10273" max="10273" width="47.5" bestFit="1" customWidth="1"/>
    <col min="10274" max="10274" width="45.5" bestFit="1" customWidth="1"/>
    <col min="10275" max="10275" width="48.33203125" bestFit="1" customWidth="1"/>
    <col min="10276" max="10276" width="44.1640625" bestFit="1" customWidth="1"/>
    <col min="10277" max="10277" width="47.6640625" bestFit="1" customWidth="1"/>
    <col min="10278" max="10278" width="47" bestFit="1" customWidth="1"/>
    <col min="10279" max="10279" width="46.83203125" bestFit="1" customWidth="1"/>
    <col min="10280" max="10280" width="47.83203125" bestFit="1" customWidth="1"/>
    <col min="10281" max="10281" width="52.6640625" bestFit="1" customWidth="1"/>
    <col min="10282" max="10282" width="47.33203125" bestFit="1" customWidth="1"/>
    <col min="10283" max="10283" width="49.1640625" bestFit="1" customWidth="1"/>
    <col min="10284" max="10284" width="50" bestFit="1" customWidth="1"/>
    <col min="10285" max="10285" width="49.1640625" bestFit="1" customWidth="1"/>
    <col min="10286" max="10286" width="45" bestFit="1" customWidth="1"/>
    <col min="10287" max="10289" width="53.33203125" bestFit="1" customWidth="1"/>
    <col min="10290" max="10290" width="55.1640625" bestFit="1" customWidth="1"/>
    <col min="10291" max="10291" width="48" bestFit="1" customWidth="1"/>
    <col min="10292" max="10292" width="54.6640625" bestFit="1" customWidth="1"/>
    <col min="10293" max="10293" width="45.33203125" bestFit="1" customWidth="1"/>
    <col min="10294" max="10294" width="47.5" bestFit="1" customWidth="1"/>
    <col min="10295" max="10295" width="51.1640625" bestFit="1" customWidth="1"/>
    <col min="10296" max="10296" width="48.33203125" bestFit="1" customWidth="1"/>
    <col min="10297" max="10297" width="45.83203125" bestFit="1" customWidth="1"/>
    <col min="10298" max="10298" width="49.5" bestFit="1" customWidth="1"/>
    <col min="10299" max="10300" width="54.33203125" bestFit="1" customWidth="1"/>
    <col min="10301" max="10301" width="49.5" bestFit="1" customWidth="1"/>
    <col min="10302" max="10302" width="49.1640625" bestFit="1" customWidth="1"/>
    <col min="10303" max="10303" width="50.33203125" bestFit="1" customWidth="1"/>
    <col min="10304" max="10304" width="54.83203125" bestFit="1" customWidth="1"/>
    <col min="10305" max="10305" width="47.5" bestFit="1" customWidth="1"/>
    <col min="10306" max="10306" width="39" bestFit="1" customWidth="1"/>
    <col min="10307" max="10307" width="54.1640625" bestFit="1" customWidth="1"/>
    <col min="10308" max="10308" width="44.5" bestFit="1" customWidth="1"/>
    <col min="10309" max="10309" width="41.6640625" bestFit="1" customWidth="1"/>
    <col min="10310" max="10310" width="47.83203125" bestFit="1" customWidth="1"/>
    <col min="10311" max="10311" width="52" bestFit="1" customWidth="1"/>
    <col min="10312" max="10312" width="45.5" bestFit="1" customWidth="1"/>
    <col min="10313" max="10313" width="48.1640625" bestFit="1" customWidth="1"/>
    <col min="10314" max="10314" width="41.6640625" bestFit="1" customWidth="1"/>
    <col min="10315" max="10315" width="46.6640625" bestFit="1" customWidth="1"/>
    <col min="10316" max="10316" width="51" bestFit="1" customWidth="1"/>
    <col min="10317" max="10317" width="47.6640625" bestFit="1" customWidth="1"/>
    <col min="10318" max="10318" width="51" bestFit="1" customWidth="1"/>
    <col min="10319" max="10320" width="54" bestFit="1" customWidth="1"/>
    <col min="10321" max="10321" width="44.83203125" bestFit="1" customWidth="1"/>
    <col min="10322" max="10322" width="46.33203125" bestFit="1" customWidth="1"/>
    <col min="10323" max="10323" width="51" bestFit="1" customWidth="1"/>
    <col min="10324" max="10324" width="53.33203125" bestFit="1" customWidth="1"/>
    <col min="10325" max="10325" width="45.83203125" bestFit="1" customWidth="1"/>
    <col min="10326" max="10326" width="47.83203125" bestFit="1" customWidth="1"/>
    <col min="10327" max="10327" width="48.33203125" bestFit="1" customWidth="1"/>
    <col min="10328" max="10328" width="55.1640625" bestFit="1" customWidth="1"/>
    <col min="10329" max="10329" width="47.5" bestFit="1" customWidth="1"/>
    <col min="10330" max="10330" width="50.33203125" bestFit="1" customWidth="1"/>
    <col min="10331" max="10331" width="50.83203125" bestFit="1" customWidth="1"/>
    <col min="10332" max="10332" width="44.1640625" bestFit="1" customWidth="1"/>
    <col min="10333" max="10333" width="52" bestFit="1" customWidth="1"/>
    <col min="10334" max="10334" width="53" bestFit="1" customWidth="1"/>
    <col min="10335" max="10335" width="46.83203125" bestFit="1" customWidth="1"/>
    <col min="10336" max="10336" width="53" bestFit="1" customWidth="1"/>
    <col min="10337" max="10337" width="42.83203125" bestFit="1" customWidth="1"/>
    <col min="10338" max="10338" width="46.83203125" bestFit="1" customWidth="1"/>
    <col min="10339" max="10340" width="51.33203125" bestFit="1" customWidth="1"/>
    <col min="10341" max="10341" width="48.5" bestFit="1" customWidth="1"/>
    <col min="10342" max="10342" width="53.83203125" bestFit="1" customWidth="1"/>
    <col min="10343" max="10343" width="45.83203125" bestFit="1" customWidth="1"/>
    <col min="10344" max="10344" width="49.5" bestFit="1" customWidth="1"/>
    <col min="10345" max="10345" width="50.5" bestFit="1" customWidth="1"/>
    <col min="10346" max="10346" width="51" bestFit="1" customWidth="1"/>
    <col min="10347" max="10347" width="47" bestFit="1" customWidth="1"/>
    <col min="10348" max="10348" width="42.83203125" bestFit="1" customWidth="1"/>
    <col min="10349" max="10349" width="43.33203125" bestFit="1" customWidth="1"/>
    <col min="10350" max="10350" width="45.5" bestFit="1" customWidth="1"/>
    <col min="10351" max="10351" width="46.5" bestFit="1" customWidth="1"/>
    <col min="10352" max="10352" width="45.6640625" bestFit="1" customWidth="1"/>
    <col min="10353" max="10353" width="46.33203125" bestFit="1" customWidth="1"/>
    <col min="10354" max="10354" width="44.83203125" bestFit="1" customWidth="1"/>
    <col min="10355" max="10355" width="58" bestFit="1" customWidth="1"/>
    <col min="10356" max="10356" width="48.83203125" bestFit="1" customWidth="1"/>
    <col min="10357" max="10357" width="42.33203125" bestFit="1" customWidth="1"/>
    <col min="10358" max="10358" width="49" bestFit="1" customWidth="1"/>
    <col min="10359" max="10359" width="40" bestFit="1" customWidth="1"/>
    <col min="10360" max="10360" width="59.6640625" bestFit="1" customWidth="1"/>
    <col min="10361" max="10361" width="29.33203125" bestFit="1" customWidth="1"/>
    <col min="10362" max="10362" width="47.33203125" bestFit="1" customWidth="1"/>
    <col min="10363" max="10363" width="32.5" bestFit="1" customWidth="1"/>
    <col min="10364" max="10364" width="22.5" bestFit="1" customWidth="1"/>
    <col min="10365" max="10365" width="41.33203125" bestFit="1" customWidth="1"/>
    <col min="10366" max="10366" width="18.33203125" bestFit="1" customWidth="1"/>
    <col min="10367" max="10367" width="32.6640625" bestFit="1" customWidth="1"/>
    <col min="10368" max="10368" width="25.5" bestFit="1" customWidth="1"/>
    <col min="10369" max="10372" width="31.5" bestFit="1" customWidth="1"/>
    <col min="10373" max="10373" width="39.5" bestFit="1" customWidth="1"/>
    <col min="10374" max="10379" width="34.1640625" bestFit="1" customWidth="1"/>
    <col min="10380" max="10380" width="70.6640625" bestFit="1" customWidth="1"/>
    <col min="10381" max="10381" width="16.83203125" bestFit="1" customWidth="1"/>
    <col min="10382" max="10382" width="34.5" bestFit="1" customWidth="1"/>
    <col min="10383" max="10383" width="43" bestFit="1" customWidth="1"/>
    <col min="10384" max="10384" width="43.6640625" bestFit="1" customWidth="1"/>
    <col min="10385" max="10385" width="39.6640625" bestFit="1" customWidth="1"/>
    <col min="10386" max="10386" width="40" bestFit="1" customWidth="1"/>
    <col min="10387" max="10387" width="39" bestFit="1" customWidth="1"/>
    <col min="10388" max="10388" width="39.33203125" bestFit="1" customWidth="1"/>
    <col min="10389" max="10389" width="41.83203125" bestFit="1" customWidth="1"/>
    <col min="10390" max="10390" width="46.6640625" bestFit="1" customWidth="1"/>
    <col min="10391" max="10391" width="38" bestFit="1" customWidth="1"/>
    <col min="10392" max="10392" width="41" bestFit="1" customWidth="1"/>
    <col min="10393" max="10393" width="44" bestFit="1" customWidth="1"/>
    <col min="10394" max="10394" width="42.6640625" bestFit="1" customWidth="1"/>
    <col min="10395" max="10395" width="43.1640625" bestFit="1" customWidth="1"/>
    <col min="10396" max="10396" width="41.1640625" bestFit="1" customWidth="1"/>
    <col min="10397" max="10397" width="41.6640625" bestFit="1" customWidth="1"/>
    <col min="10398" max="10398" width="43.1640625" bestFit="1" customWidth="1"/>
    <col min="10399" max="10399" width="40.33203125" bestFit="1" customWidth="1"/>
    <col min="10400" max="10400" width="44.33203125" bestFit="1" customWidth="1"/>
    <col min="10401" max="10401" width="41.6640625" bestFit="1" customWidth="1"/>
    <col min="10402" max="10402" width="41.83203125" bestFit="1" customWidth="1"/>
    <col min="10403" max="10403" width="42.33203125" bestFit="1" customWidth="1"/>
    <col min="10404" max="10404" width="37.1640625" bestFit="1" customWidth="1"/>
    <col min="10405" max="10405" width="40.33203125" bestFit="1" customWidth="1"/>
    <col min="10406" max="10406" width="48.5" bestFit="1" customWidth="1"/>
    <col min="10407" max="10407" width="43.83203125" bestFit="1" customWidth="1"/>
    <col min="10408" max="10408" width="54.5" bestFit="1" customWidth="1"/>
    <col min="10409" max="10409" width="40.33203125" bestFit="1" customWidth="1"/>
    <col min="10410" max="10410" width="43.83203125" bestFit="1" customWidth="1"/>
    <col min="10411" max="10411" width="39.1640625" bestFit="1" customWidth="1"/>
    <col min="10412" max="10412" width="44.1640625" bestFit="1" customWidth="1"/>
    <col min="10413" max="10413" width="42.5" bestFit="1" customWidth="1"/>
    <col min="10414" max="10414" width="50.1640625" bestFit="1" customWidth="1"/>
    <col min="10415" max="10415" width="51.6640625" bestFit="1" customWidth="1"/>
    <col min="10416" max="10416" width="46.1640625" bestFit="1" customWidth="1"/>
    <col min="10417" max="10418" width="41.83203125" bestFit="1" customWidth="1"/>
    <col min="10419" max="10419" width="38.33203125" bestFit="1" customWidth="1"/>
    <col min="10420" max="10420" width="38.83203125" bestFit="1" customWidth="1"/>
    <col min="10421" max="10421" width="39.5" bestFit="1" customWidth="1"/>
    <col min="10422" max="10422" width="38.5" bestFit="1" customWidth="1"/>
    <col min="10423" max="10423" width="47.5" bestFit="1" customWidth="1"/>
    <col min="10424" max="10424" width="38" bestFit="1" customWidth="1"/>
    <col min="10425" max="10425" width="46.6640625" bestFit="1" customWidth="1"/>
    <col min="10426" max="10426" width="33" bestFit="1" customWidth="1"/>
    <col min="10427" max="10427" width="38.33203125" bestFit="1" customWidth="1"/>
    <col min="10428" max="10428" width="39.83203125" bestFit="1" customWidth="1"/>
    <col min="10429" max="10429" width="41.6640625" bestFit="1" customWidth="1"/>
    <col min="10430" max="10430" width="34.6640625" bestFit="1" customWidth="1"/>
    <col min="10431" max="10431" width="41.6640625" bestFit="1" customWidth="1"/>
    <col min="10432" max="10432" width="38" bestFit="1" customWidth="1"/>
    <col min="10433" max="10433" width="41.33203125" bestFit="1" customWidth="1"/>
    <col min="10434" max="10434" width="42.6640625" bestFit="1" customWidth="1"/>
    <col min="10435" max="10435" width="33.5" bestFit="1" customWidth="1"/>
    <col min="10436" max="10436" width="37.33203125" bestFit="1" customWidth="1"/>
    <col min="10437" max="10437" width="45.5" bestFit="1" customWidth="1"/>
    <col min="10438" max="10438" width="37.5" bestFit="1" customWidth="1"/>
    <col min="10439" max="10439" width="34" bestFit="1" customWidth="1"/>
    <col min="10440" max="10440" width="31" bestFit="1" customWidth="1"/>
    <col min="10441" max="10441" width="36.5" bestFit="1" customWidth="1"/>
    <col min="10442" max="10442" width="38.1640625" bestFit="1" customWidth="1"/>
    <col min="10443" max="10443" width="38.33203125" bestFit="1" customWidth="1"/>
    <col min="10444" max="10444" width="40.1640625" bestFit="1" customWidth="1"/>
    <col min="10445" max="10445" width="37.1640625" bestFit="1" customWidth="1"/>
    <col min="10446" max="10446" width="45.6640625" bestFit="1" customWidth="1"/>
    <col min="10447" max="10447" width="41.6640625" bestFit="1" customWidth="1"/>
    <col min="10448" max="10448" width="43" bestFit="1" customWidth="1"/>
    <col min="10449" max="10449" width="39" bestFit="1" customWidth="1"/>
    <col min="10450" max="10450" width="37.5" bestFit="1" customWidth="1"/>
    <col min="10451" max="10451" width="34" bestFit="1" customWidth="1"/>
    <col min="10452" max="10452" width="35.83203125" bestFit="1" customWidth="1"/>
    <col min="10453" max="10453" width="38.6640625" bestFit="1" customWidth="1"/>
    <col min="10454" max="10454" width="34" bestFit="1" customWidth="1"/>
    <col min="10455" max="10455" width="36.33203125" bestFit="1" customWidth="1"/>
    <col min="10456" max="10456" width="35.5" bestFit="1" customWidth="1"/>
    <col min="10457" max="10457" width="34.1640625" bestFit="1" customWidth="1"/>
    <col min="10458" max="10458" width="54.6640625" bestFit="1" customWidth="1"/>
    <col min="10459" max="10459" width="36.5" bestFit="1" customWidth="1"/>
    <col min="10460" max="10460" width="17.6640625" bestFit="1" customWidth="1"/>
    <col min="10461" max="10461" width="35.5" bestFit="1" customWidth="1"/>
    <col min="10462" max="10462" width="48.33203125" bestFit="1" customWidth="1"/>
    <col min="10463" max="10463" width="56" bestFit="1" customWidth="1"/>
    <col min="10464" max="10464" width="43" bestFit="1" customWidth="1"/>
    <col min="10465" max="10465" width="52.83203125" bestFit="1" customWidth="1"/>
    <col min="10466" max="10466" width="42.83203125" bestFit="1" customWidth="1"/>
    <col min="10467" max="10467" width="46.5" bestFit="1" customWidth="1"/>
    <col min="10468" max="10468" width="52.83203125" bestFit="1" customWidth="1"/>
    <col min="10469" max="10469" width="41.1640625" bestFit="1" customWidth="1"/>
    <col min="10470" max="10470" width="47" bestFit="1" customWidth="1"/>
    <col min="10471" max="10471" width="45.5" bestFit="1" customWidth="1"/>
    <col min="10472" max="10472" width="45.33203125" bestFit="1" customWidth="1"/>
    <col min="10473" max="10473" width="19.6640625" bestFit="1" customWidth="1"/>
    <col min="10474" max="10474" width="35.6640625" bestFit="1" customWidth="1"/>
    <col min="10475" max="10475" width="28.33203125" bestFit="1" customWidth="1"/>
    <col min="10476" max="10476" width="39.1640625" bestFit="1" customWidth="1"/>
    <col min="10477" max="10477" width="31.1640625" bestFit="1" customWidth="1"/>
    <col min="10478" max="10478" width="44.83203125" bestFit="1" customWidth="1"/>
    <col min="10479" max="10479" width="30" bestFit="1" customWidth="1"/>
    <col min="10480" max="10480" width="35.1640625" bestFit="1" customWidth="1"/>
    <col min="10481" max="10481" width="26.6640625" bestFit="1" customWidth="1"/>
    <col min="10482" max="10482" width="42.33203125" bestFit="1" customWidth="1"/>
    <col min="10483" max="10483" width="43" bestFit="1" customWidth="1"/>
    <col min="10484" max="10485" width="46.5" bestFit="1" customWidth="1"/>
    <col min="10486" max="10486" width="42.83203125" bestFit="1" customWidth="1"/>
    <col min="10487" max="10487" width="43.83203125" bestFit="1" customWidth="1"/>
    <col min="10488" max="10488" width="39.33203125" bestFit="1" customWidth="1"/>
    <col min="10489" max="10489" width="33.83203125" bestFit="1" customWidth="1"/>
    <col min="10490" max="10490" width="42.1640625" bestFit="1" customWidth="1"/>
    <col min="10491" max="10491" width="44.1640625" bestFit="1" customWidth="1"/>
    <col min="10492" max="10492" width="47.6640625" bestFit="1" customWidth="1"/>
    <col min="10493" max="10493" width="44.5" bestFit="1" customWidth="1"/>
    <col min="10494" max="10494" width="43.5" bestFit="1" customWidth="1"/>
    <col min="10495" max="10495" width="45.83203125" bestFit="1" customWidth="1"/>
    <col min="10496" max="10496" width="45.6640625" bestFit="1" customWidth="1"/>
    <col min="10497" max="10497" width="54" bestFit="1" customWidth="1"/>
    <col min="10498" max="10498" width="48.83203125" bestFit="1" customWidth="1"/>
    <col min="10499" max="10499" width="50.33203125" bestFit="1" customWidth="1"/>
    <col min="10500" max="10500" width="45.33203125" bestFit="1" customWidth="1"/>
    <col min="10501" max="10501" width="50.1640625" bestFit="1" customWidth="1"/>
    <col min="10502" max="10502" width="8.83203125" bestFit="1" customWidth="1"/>
    <col min="10503" max="10503" width="42.6640625" bestFit="1" customWidth="1"/>
    <col min="10504" max="10504" width="45.83203125" bestFit="1" customWidth="1"/>
    <col min="10505" max="10505" width="49.6640625" bestFit="1" customWidth="1"/>
    <col min="10506" max="10506" width="50.6640625" bestFit="1" customWidth="1"/>
    <col min="10507" max="10507" width="49.6640625" bestFit="1" customWidth="1"/>
    <col min="10508" max="10508" width="49.1640625" bestFit="1" customWidth="1"/>
    <col min="10509" max="10509" width="50.6640625" bestFit="1" customWidth="1"/>
    <col min="10510" max="10510" width="51.6640625" bestFit="1" customWidth="1"/>
    <col min="10511" max="10511" width="54.5" bestFit="1" customWidth="1"/>
    <col min="10512" max="10512" width="52.1640625" bestFit="1" customWidth="1"/>
    <col min="10513" max="10513" width="48.83203125" bestFit="1" customWidth="1"/>
    <col min="10514" max="10514" width="48.33203125" bestFit="1" customWidth="1"/>
    <col min="10515" max="10515" width="58" bestFit="1" customWidth="1"/>
    <col min="10516" max="10516" width="53.33203125" bestFit="1" customWidth="1"/>
    <col min="10517" max="10517" width="49.6640625" bestFit="1" customWidth="1"/>
    <col min="10518" max="10518" width="51" bestFit="1" customWidth="1"/>
    <col min="10519" max="10519" width="49.33203125" bestFit="1" customWidth="1"/>
    <col min="10520" max="10520" width="50.83203125" bestFit="1" customWidth="1"/>
    <col min="10521" max="10521" width="52.6640625" bestFit="1" customWidth="1"/>
    <col min="10522" max="10522" width="49.5" bestFit="1" customWidth="1"/>
    <col min="10523" max="10523" width="45.6640625" bestFit="1" customWidth="1"/>
    <col min="10524" max="10524" width="47.83203125" bestFit="1" customWidth="1"/>
    <col min="10525" max="10525" width="60.33203125" bestFit="1" customWidth="1"/>
    <col min="10526" max="10526" width="48.6640625" bestFit="1" customWidth="1"/>
    <col min="10527" max="10527" width="49.33203125" bestFit="1" customWidth="1"/>
    <col min="10528" max="10528" width="51.1640625" bestFit="1" customWidth="1"/>
    <col min="10529" max="10529" width="48.6640625" bestFit="1" customWidth="1"/>
    <col min="10530" max="10530" width="57" bestFit="1" customWidth="1"/>
    <col min="10531" max="10531" width="49.1640625" bestFit="1" customWidth="1"/>
    <col min="10532" max="10532" width="53" bestFit="1" customWidth="1"/>
    <col min="10533" max="10533" width="51.6640625" bestFit="1" customWidth="1"/>
    <col min="10534" max="10534" width="57" bestFit="1" customWidth="1"/>
    <col min="10535" max="10535" width="55.33203125" bestFit="1" customWidth="1"/>
    <col min="10536" max="10536" width="51.33203125" bestFit="1" customWidth="1"/>
    <col min="10537" max="10537" width="51.1640625" bestFit="1" customWidth="1"/>
    <col min="10538" max="10538" width="48.6640625" bestFit="1" customWidth="1"/>
    <col min="10539" max="10539" width="46" bestFit="1" customWidth="1"/>
    <col min="10540" max="10540" width="49.83203125" bestFit="1" customWidth="1"/>
    <col min="10541" max="10541" width="50" bestFit="1" customWidth="1"/>
    <col min="10542" max="10542" width="51.6640625" bestFit="1" customWidth="1"/>
    <col min="10543" max="10543" width="53.1640625" bestFit="1" customWidth="1"/>
    <col min="10544" max="10544" width="51.1640625" bestFit="1" customWidth="1"/>
    <col min="10545" max="10545" width="57.83203125" bestFit="1" customWidth="1"/>
    <col min="10546" max="10547" width="54.6640625" bestFit="1" customWidth="1"/>
    <col min="10548" max="10549" width="51.5" bestFit="1" customWidth="1"/>
    <col min="10550" max="10550" width="55" bestFit="1" customWidth="1"/>
    <col min="10551" max="10551" width="60" bestFit="1" customWidth="1"/>
    <col min="10552" max="10552" width="48.5" bestFit="1" customWidth="1"/>
    <col min="10553" max="10553" width="52.1640625" bestFit="1" customWidth="1"/>
    <col min="10554" max="10554" width="51.6640625" bestFit="1" customWidth="1"/>
    <col min="10555" max="10555" width="52.1640625" bestFit="1" customWidth="1"/>
    <col min="10556" max="10556" width="61" bestFit="1" customWidth="1"/>
    <col min="10557" max="10557" width="44.83203125" bestFit="1" customWidth="1"/>
    <col min="10558" max="10558" width="53" bestFit="1" customWidth="1"/>
    <col min="10559" max="10559" width="50" bestFit="1" customWidth="1"/>
    <col min="10560" max="10567" width="34.1640625" bestFit="1" customWidth="1"/>
    <col min="10568" max="10573" width="24.1640625" bestFit="1" customWidth="1"/>
    <col min="10574" max="10574" width="29.5" bestFit="1" customWidth="1"/>
    <col min="10575" max="10580" width="24.1640625" bestFit="1" customWidth="1"/>
    <col min="10581" max="10581" width="29.5" bestFit="1" customWidth="1"/>
    <col min="10582" max="10582" width="19.5" bestFit="1" customWidth="1"/>
    <col min="10583" max="10583" width="46" bestFit="1" customWidth="1"/>
    <col min="10584" max="10584" width="48" bestFit="1" customWidth="1"/>
    <col min="10585" max="10585" width="53" bestFit="1" customWidth="1"/>
    <col min="10586" max="10586" width="56" bestFit="1" customWidth="1"/>
    <col min="10587" max="10587" width="45.6640625" bestFit="1" customWidth="1"/>
    <col min="10588" max="10588" width="48.6640625" bestFit="1" customWidth="1"/>
    <col min="10589" max="10589" width="54.83203125" bestFit="1" customWidth="1"/>
    <col min="10590" max="10590" width="48.6640625" bestFit="1" customWidth="1"/>
    <col min="10591" max="10591" width="41.6640625" bestFit="1" customWidth="1"/>
    <col min="10592" max="10592" width="49.1640625" bestFit="1" customWidth="1"/>
    <col min="10593" max="10593" width="51" bestFit="1" customWidth="1"/>
    <col min="10594" max="10594" width="60" bestFit="1" customWidth="1"/>
    <col min="10595" max="10595" width="47.5" bestFit="1" customWidth="1"/>
    <col min="10596" max="10596" width="49.1640625" bestFit="1" customWidth="1"/>
    <col min="10597" max="10597" width="52.1640625" bestFit="1" customWidth="1"/>
    <col min="10598" max="10598" width="48.1640625" bestFit="1" customWidth="1"/>
    <col min="10599" max="10599" width="51.1640625" bestFit="1" customWidth="1"/>
    <col min="10600" max="10600" width="46.5" bestFit="1" customWidth="1"/>
    <col min="10601" max="10601" width="48" bestFit="1" customWidth="1"/>
    <col min="10602" max="10602" width="47" bestFit="1" customWidth="1"/>
    <col min="10603" max="10603" width="46.1640625" bestFit="1" customWidth="1"/>
    <col min="10604" max="10604" width="51.1640625" bestFit="1" customWidth="1"/>
    <col min="10605" max="10605" width="46.33203125" bestFit="1" customWidth="1"/>
    <col min="10606" max="10606" width="47.6640625" bestFit="1" customWidth="1"/>
    <col min="10607" max="10607" width="44.6640625" bestFit="1" customWidth="1"/>
    <col min="10608" max="10608" width="47.83203125" bestFit="1" customWidth="1"/>
    <col min="10609" max="10609" width="43.1640625" bestFit="1" customWidth="1"/>
    <col min="10610" max="10610" width="42.83203125" bestFit="1" customWidth="1"/>
    <col min="10611" max="10611" width="48.1640625" bestFit="1" customWidth="1"/>
    <col min="10612" max="10612" width="55" bestFit="1" customWidth="1"/>
    <col min="10613" max="10613" width="48.5" bestFit="1" customWidth="1"/>
    <col min="10614" max="10614" width="48" bestFit="1" customWidth="1"/>
    <col min="10615" max="10615" width="49" bestFit="1" customWidth="1"/>
    <col min="10616" max="10617" width="45.6640625" bestFit="1" customWidth="1"/>
    <col min="10618" max="10618" width="42.33203125" bestFit="1" customWidth="1"/>
    <col min="10619" max="10619" width="51" bestFit="1" customWidth="1"/>
    <col min="10620" max="10620" width="45" bestFit="1" customWidth="1"/>
    <col min="10621" max="10621" width="45.33203125" bestFit="1" customWidth="1"/>
    <col min="10622" max="10622" width="44.33203125" bestFit="1" customWidth="1"/>
    <col min="10623" max="10623" width="53.83203125" bestFit="1" customWidth="1"/>
    <col min="10624" max="10624" width="51.83203125" bestFit="1" customWidth="1"/>
    <col min="10625" max="10625" width="46.6640625" bestFit="1" customWidth="1"/>
    <col min="10626" max="10626" width="31" bestFit="1" customWidth="1"/>
    <col min="10627" max="10639" width="29.33203125" bestFit="1" customWidth="1"/>
    <col min="10640" max="10640" width="35.5" bestFit="1" customWidth="1"/>
    <col min="10641" max="10641" width="40.1640625" bestFit="1" customWidth="1"/>
    <col min="10642" max="10642" width="34.33203125" bestFit="1" customWidth="1"/>
    <col min="10643" max="10643" width="31.83203125" bestFit="1" customWidth="1"/>
    <col min="10644" max="10644" width="42.1640625" bestFit="1" customWidth="1"/>
    <col min="10645" max="10645" width="48" bestFit="1" customWidth="1"/>
    <col min="10646" max="10646" width="43.83203125" bestFit="1" customWidth="1"/>
    <col min="10647" max="10647" width="39.33203125" bestFit="1" customWidth="1"/>
    <col min="10648" max="10648" width="40.33203125" bestFit="1" customWidth="1"/>
    <col min="10649" max="10649" width="37" bestFit="1" customWidth="1"/>
    <col min="10650" max="10650" width="36.5" bestFit="1" customWidth="1"/>
    <col min="10651" max="10651" width="38.5" bestFit="1" customWidth="1"/>
    <col min="10652" max="10652" width="43" bestFit="1" customWidth="1"/>
    <col min="10653" max="10653" width="46.6640625" bestFit="1" customWidth="1"/>
    <col min="10654" max="10654" width="33.5" bestFit="1" customWidth="1"/>
    <col min="10655" max="10655" width="40.5" bestFit="1" customWidth="1"/>
    <col min="10656" max="10656" width="39.33203125" bestFit="1" customWidth="1"/>
    <col min="10657" max="10657" width="43" bestFit="1" customWidth="1"/>
    <col min="10658" max="10658" width="37" bestFit="1" customWidth="1"/>
    <col min="10659" max="10659" width="47.6640625" bestFit="1" customWidth="1"/>
    <col min="10660" max="10660" width="44.1640625" bestFit="1" customWidth="1"/>
    <col min="10661" max="10661" width="41.83203125" bestFit="1" customWidth="1"/>
    <col min="10662" max="10662" width="53.5" bestFit="1" customWidth="1"/>
    <col min="10663" max="10663" width="40.83203125" bestFit="1" customWidth="1"/>
    <col min="10664" max="10664" width="40" bestFit="1" customWidth="1"/>
    <col min="10665" max="10665" width="39.83203125" bestFit="1" customWidth="1"/>
    <col min="10666" max="10666" width="51.6640625" bestFit="1" customWidth="1"/>
    <col min="10667" max="10667" width="36.33203125" bestFit="1" customWidth="1"/>
    <col min="10668" max="10668" width="38.83203125" bestFit="1" customWidth="1"/>
    <col min="10669" max="10669" width="42.6640625" bestFit="1" customWidth="1"/>
    <col min="10670" max="10670" width="39.1640625" bestFit="1" customWidth="1"/>
    <col min="10671" max="10671" width="35.1640625" bestFit="1" customWidth="1"/>
    <col min="10672" max="10672" width="36.5" bestFit="1" customWidth="1"/>
    <col min="10673" max="10673" width="48.83203125" bestFit="1" customWidth="1"/>
    <col min="10674" max="10674" width="46.5" bestFit="1" customWidth="1"/>
    <col min="10675" max="10675" width="41" bestFit="1" customWidth="1"/>
    <col min="10676" max="10676" width="43" bestFit="1" customWidth="1"/>
    <col min="10677" max="10677" width="43.6640625" bestFit="1" customWidth="1"/>
    <col min="10678" max="10678" width="35.33203125" bestFit="1" customWidth="1"/>
    <col min="10679" max="10679" width="44.83203125" bestFit="1" customWidth="1"/>
    <col min="10680" max="10680" width="36.1640625" bestFit="1" customWidth="1"/>
    <col min="10681" max="10681" width="41.1640625" bestFit="1" customWidth="1"/>
    <col min="10682" max="10682" width="40.5" bestFit="1" customWidth="1"/>
    <col min="10683" max="10683" width="35.6640625" bestFit="1" customWidth="1"/>
    <col min="10684" max="10684" width="43.1640625" bestFit="1" customWidth="1"/>
    <col min="10685" max="10685" width="33.83203125" bestFit="1" customWidth="1"/>
    <col min="10686" max="10686" width="35.1640625" bestFit="1" customWidth="1"/>
    <col min="10687" max="10687" width="38.33203125" bestFit="1" customWidth="1"/>
    <col min="10688" max="10688" width="44.1640625" bestFit="1" customWidth="1"/>
    <col min="10689" max="10689" width="34" bestFit="1" customWidth="1"/>
    <col min="10690" max="10690" width="47.83203125" bestFit="1" customWidth="1"/>
    <col min="10691" max="10691" width="35.33203125" bestFit="1" customWidth="1"/>
    <col min="10692" max="10692" width="37" bestFit="1" customWidth="1"/>
    <col min="10693" max="10693" width="40.1640625" bestFit="1" customWidth="1"/>
    <col min="10694" max="10694" width="40.83203125" bestFit="1" customWidth="1"/>
    <col min="10695" max="10695" width="32.5" bestFit="1" customWidth="1"/>
    <col min="10696" max="10696" width="41.83203125" bestFit="1" customWidth="1"/>
    <col min="10697" max="10697" width="32.5" bestFit="1" customWidth="1"/>
    <col min="10698" max="10698" width="42.83203125" bestFit="1" customWidth="1"/>
    <col min="10699" max="10699" width="37.6640625" bestFit="1" customWidth="1"/>
    <col min="10700" max="10700" width="49.1640625" bestFit="1" customWidth="1"/>
    <col min="10701" max="10701" width="34.83203125" bestFit="1" customWidth="1"/>
    <col min="10702" max="10702" width="35.83203125" bestFit="1" customWidth="1"/>
    <col min="10703" max="10703" width="34.33203125" bestFit="1" customWidth="1"/>
    <col min="10704" max="10704" width="43.33203125" bestFit="1" customWidth="1"/>
    <col min="10705" max="10705" width="40.5" bestFit="1" customWidth="1"/>
    <col min="10706" max="10706" width="39.6640625" bestFit="1" customWidth="1"/>
    <col min="10707" max="10707" width="45.6640625" bestFit="1" customWidth="1"/>
    <col min="10708" max="10708" width="40.83203125" bestFit="1" customWidth="1"/>
    <col min="10709" max="10709" width="42.1640625" bestFit="1" customWidth="1"/>
    <col min="10710" max="10710" width="53.5" bestFit="1" customWidth="1"/>
    <col min="10711" max="10711" width="45" bestFit="1" customWidth="1"/>
    <col min="10712" max="10712" width="34.83203125" bestFit="1" customWidth="1"/>
    <col min="10713" max="10713" width="34.33203125" bestFit="1" customWidth="1"/>
    <col min="10714" max="10714" width="40.5" bestFit="1" customWidth="1"/>
    <col min="10715" max="10715" width="34.83203125" bestFit="1" customWidth="1"/>
    <col min="10716" max="10716" width="42.6640625" bestFit="1" customWidth="1"/>
    <col min="10717" max="10717" width="47.6640625" bestFit="1" customWidth="1"/>
    <col min="10718" max="10718" width="37.83203125" bestFit="1" customWidth="1"/>
    <col min="10719" max="10719" width="29.5" bestFit="1" customWidth="1"/>
    <col min="10720" max="10720" width="46.5" bestFit="1" customWidth="1"/>
    <col min="10721" max="10721" width="46.33203125" bestFit="1" customWidth="1"/>
    <col min="10722" max="10722" width="35.6640625" bestFit="1" customWidth="1"/>
    <col min="10723" max="10723" width="43.83203125" bestFit="1" customWidth="1"/>
    <col min="10724" max="10724" width="39.1640625" bestFit="1" customWidth="1"/>
    <col min="10725" max="10725" width="41" bestFit="1" customWidth="1"/>
    <col min="10726" max="10726" width="41.83203125" bestFit="1" customWidth="1"/>
    <col min="10727" max="10727" width="36" bestFit="1" customWidth="1"/>
    <col min="10728" max="10728" width="44" bestFit="1" customWidth="1"/>
    <col min="10729" max="10729" width="40.33203125" bestFit="1" customWidth="1"/>
    <col min="10730" max="10730" width="51.33203125" bestFit="1" customWidth="1"/>
    <col min="10731" max="10731" width="41.1640625" bestFit="1" customWidth="1"/>
    <col min="10732" max="10732" width="48.83203125" bestFit="1" customWidth="1"/>
    <col min="10733" max="10733" width="36.33203125" bestFit="1" customWidth="1"/>
    <col min="10734" max="10734" width="39.83203125" bestFit="1" customWidth="1"/>
    <col min="10735" max="10735" width="51.33203125" bestFit="1" customWidth="1"/>
    <col min="10736" max="10737" width="33" bestFit="1" customWidth="1"/>
    <col min="10738" max="10738" width="37.5" bestFit="1" customWidth="1"/>
    <col min="10739" max="10739" width="66" bestFit="1" customWidth="1"/>
    <col min="10740" max="10740" width="61.1640625" bestFit="1" customWidth="1"/>
    <col min="10741" max="10741" width="64.83203125" bestFit="1" customWidth="1"/>
    <col min="10742" max="10742" width="73.83203125" bestFit="1" customWidth="1"/>
    <col min="10743" max="10743" width="85.1640625" bestFit="1" customWidth="1"/>
    <col min="10744" max="10744" width="64.83203125" bestFit="1" customWidth="1"/>
    <col min="10745" max="10745" width="59.5" bestFit="1" customWidth="1"/>
    <col min="10746" max="10746" width="68.33203125" bestFit="1" customWidth="1"/>
    <col min="10747" max="10747" width="70.1640625" bestFit="1" customWidth="1"/>
    <col min="10748" max="10748" width="65" bestFit="1" customWidth="1"/>
    <col min="10749" max="10749" width="77.33203125" bestFit="1" customWidth="1"/>
    <col min="10750" max="10750" width="70.6640625" bestFit="1" customWidth="1"/>
    <col min="10751" max="10751" width="51.33203125" bestFit="1" customWidth="1"/>
    <col min="10752" max="10752" width="52.1640625" bestFit="1" customWidth="1"/>
    <col min="10753" max="10753" width="16" bestFit="1" customWidth="1"/>
    <col min="10754" max="10754" width="37.33203125" bestFit="1" customWidth="1"/>
    <col min="10755" max="10755" width="12.33203125" bestFit="1" customWidth="1"/>
    <col min="10756" max="10756" width="54.1640625" bestFit="1" customWidth="1"/>
    <col min="10757" max="10757" width="50.83203125" bestFit="1" customWidth="1"/>
    <col min="10758" max="10758" width="51.1640625" bestFit="1" customWidth="1"/>
    <col min="10759" max="10759" width="49.1640625" bestFit="1" customWidth="1"/>
    <col min="10760" max="10760" width="52" bestFit="1" customWidth="1"/>
    <col min="10761" max="10761" width="39.83203125" bestFit="1" customWidth="1"/>
    <col min="10762" max="10762" width="29" bestFit="1" customWidth="1"/>
    <col min="10763" max="10763" width="60.6640625" bestFit="1" customWidth="1"/>
    <col min="10764" max="10764" width="50.1640625" bestFit="1" customWidth="1"/>
    <col min="10765" max="10765" width="57.33203125" bestFit="1" customWidth="1"/>
    <col min="10766" max="10766" width="46.5" bestFit="1" customWidth="1"/>
    <col min="10767" max="10767" width="44.5" bestFit="1" customWidth="1"/>
    <col min="10768" max="10768" width="43.33203125" bestFit="1" customWidth="1"/>
    <col min="10769" max="10769" width="41.5" bestFit="1" customWidth="1"/>
    <col min="10770" max="10770" width="44.83203125" bestFit="1" customWidth="1"/>
    <col min="10771" max="10771" width="45.83203125" bestFit="1" customWidth="1"/>
    <col min="10772" max="10772" width="40.1640625" bestFit="1" customWidth="1"/>
    <col min="10773" max="10773" width="45" bestFit="1" customWidth="1"/>
    <col min="10774" max="10774" width="52.5" bestFit="1" customWidth="1"/>
    <col min="10775" max="10775" width="43.33203125" bestFit="1" customWidth="1"/>
    <col min="10776" max="10776" width="47.83203125" bestFit="1" customWidth="1"/>
    <col min="10777" max="10777" width="51.1640625" bestFit="1" customWidth="1"/>
    <col min="10778" max="10778" width="63.1640625" bestFit="1" customWidth="1"/>
    <col min="10779" max="10779" width="49" bestFit="1" customWidth="1"/>
    <col min="10780" max="10780" width="44.1640625" bestFit="1" customWidth="1"/>
    <col min="10781" max="10781" width="49.6640625" bestFit="1" customWidth="1"/>
    <col min="10782" max="10782" width="70.5" bestFit="1" customWidth="1"/>
    <col min="10783" max="10783" width="60" bestFit="1" customWidth="1"/>
    <col min="10784" max="10784" width="12.5" bestFit="1" customWidth="1"/>
    <col min="10785" max="10785" width="29.6640625" bestFit="1" customWidth="1"/>
    <col min="10786" max="10786" width="29.83203125" bestFit="1" customWidth="1"/>
    <col min="10787" max="10787" width="29.5" bestFit="1" customWidth="1"/>
    <col min="10788" max="10788" width="31.33203125" bestFit="1" customWidth="1"/>
    <col min="10789" max="10789" width="28.83203125" bestFit="1" customWidth="1"/>
    <col min="10790" max="10790" width="30.83203125" bestFit="1" customWidth="1"/>
    <col min="10791" max="10791" width="29.5" bestFit="1" customWidth="1"/>
    <col min="10792" max="10792" width="30.33203125" bestFit="1" customWidth="1"/>
    <col min="10793" max="10793" width="29.6640625" bestFit="1" customWidth="1"/>
    <col min="10794" max="10795" width="29.83203125" bestFit="1" customWidth="1"/>
    <col min="10796" max="10796" width="29.5" bestFit="1" customWidth="1"/>
    <col min="10797" max="10797" width="31.33203125" bestFit="1" customWidth="1"/>
    <col min="10798" max="10798" width="28.83203125" bestFit="1" customWidth="1"/>
    <col min="10799" max="10799" width="30.83203125" bestFit="1" customWidth="1"/>
    <col min="10800" max="10800" width="29.5" bestFit="1" customWidth="1"/>
    <col min="10801" max="10801" width="30.33203125" bestFit="1" customWidth="1"/>
    <col min="10802" max="10802" width="29.6640625" bestFit="1" customWidth="1"/>
    <col min="10803" max="10804" width="29.83203125" bestFit="1" customWidth="1"/>
    <col min="10805" max="10805" width="29.5" bestFit="1" customWidth="1"/>
    <col min="10806" max="10806" width="31.33203125" bestFit="1" customWidth="1"/>
    <col min="10807" max="10807" width="28.83203125" bestFit="1" customWidth="1"/>
    <col min="10808" max="10808" width="30.83203125" bestFit="1" customWidth="1"/>
    <col min="10809" max="10809" width="29.5" bestFit="1" customWidth="1"/>
    <col min="10810" max="10810" width="30.33203125" bestFit="1" customWidth="1"/>
    <col min="10811" max="10811" width="29.6640625" bestFit="1" customWidth="1"/>
    <col min="10812" max="10813" width="29.83203125" bestFit="1" customWidth="1"/>
    <col min="10814" max="10814" width="29.5" bestFit="1" customWidth="1"/>
    <col min="10815" max="10815" width="31.33203125" bestFit="1" customWidth="1"/>
    <col min="10816" max="10816" width="28.83203125" bestFit="1" customWidth="1"/>
    <col min="10817" max="10817" width="30.83203125" bestFit="1" customWidth="1"/>
    <col min="10818" max="10818" width="29.5" bestFit="1" customWidth="1"/>
    <col min="10819" max="10819" width="29.6640625" bestFit="1" customWidth="1"/>
    <col min="10820" max="10820" width="29.83203125" bestFit="1" customWidth="1"/>
    <col min="10821" max="10821" width="29.5" bestFit="1" customWidth="1"/>
    <col min="10822" max="10822" width="31.33203125" bestFit="1" customWidth="1"/>
    <col min="10823" max="10823" width="28.83203125" bestFit="1" customWidth="1"/>
    <col min="10824" max="10824" width="30.83203125" bestFit="1" customWidth="1"/>
    <col min="10825" max="10825" width="29.5" bestFit="1" customWidth="1"/>
    <col min="10826" max="10826" width="48.5" bestFit="1" customWidth="1"/>
    <col min="10827" max="10827" width="91.5" bestFit="1" customWidth="1"/>
    <col min="10828" max="10828" width="97.6640625" bestFit="1" customWidth="1"/>
    <col min="10829" max="10829" width="10.6640625" bestFit="1" customWidth="1"/>
    <col min="10830" max="10830" width="35" bestFit="1" customWidth="1"/>
    <col min="10831" max="10831" width="36.6640625" bestFit="1" customWidth="1"/>
    <col min="10832" max="10832" width="35.6640625" bestFit="1" customWidth="1"/>
    <col min="10833" max="10833" width="39.1640625" bestFit="1" customWidth="1"/>
    <col min="10834" max="10834" width="51" bestFit="1" customWidth="1"/>
    <col min="10835" max="10835" width="42.5" bestFit="1" customWidth="1"/>
    <col min="10836" max="10836" width="36.33203125" bestFit="1" customWidth="1"/>
    <col min="10837" max="10837" width="39.5" bestFit="1" customWidth="1"/>
    <col min="10838" max="10838" width="36.6640625" bestFit="1" customWidth="1"/>
    <col min="10839" max="10839" width="48.33203125" bestFit="1" customWidth="1"/>
    <col min="10840" max="10841" width="38.83203125" bestFit="1" customWidth="1"/>
    <col min="10842" max="10842" width="40" bestFit="1" customWidth="1"/>
    <col min="10843" max="10843" width="31.5" bestFit="1" customWidth="1"/>
    <col min="10844" max="10844" width="5.83203125" bestFit="1" customWidth="1"/>
    <col min="10845" max="10845" width="46.5" bestFit="1" customWidth="1"/>
    <col min="10846" max="10846" width="20.6640625" bestFit="1" customWidth="1"/>
    <col min="10847" max="10847" width="22.33203125" bestFit="1" customWidth="1"/>
    <col min="10848" max="10848" width="39" bestFit="1" customWidth="1"/>
    <col min="10849" max="10849" width="46.33203125" bestFit="1" customWidth="1"/>
    <col min="10850" max="10850" width="44.1640625" bestFit="1" customWidth="1"/>
    <col min="10851" max="10851" width="42.83203125" bestFit="1" customWidth="1"/>
    <col min="10852" max="10852" width="43.5" bestFit="1" customWidth="1"/>
    <col min="10853" max="10853" width="49.5" bestFit="1" customWidth="1"/>
    <col min="10854" max="10854" width="48" bestFit="1" customWidth="1"/>
    <col min="10855" max="10855" width="42.83203125" bestFit="1" customWidth="1"/>
    <col min="10856" max="10856" width="53.83203125" bestFit="1" customWidth="1"/>
    <col min="10857" max="10857" width="46" bestFit="1" customWidth="1"/>
    <col min="10858" max="10858" width="54.5" bestFit="1" customWidth="1"/>
    <col min="10859" max="10859" width="45.83203125" bestFit="1" customWidth="1"/>
    <col min="10860" max="10860" width="43.83203125" bestFit="1" customWidth="1"/>
    <col min="10861" max="10861" width="20.33203125" bestFit="1" customWidth="1"/>
    <col min="10862" max="10862" width="26.6640625" bestFit="1" customWidth="1"/>
    <col min="10863" max="10863" width="16.6640625" bestFit="1" customWidth="1"/>
    <col min="10864" max="10866" width="37.33203125" bestFit="1" customWidth="1"/>
    <col min="10867" max="10867" width="33.5" bestFit="1" customWidth="1"/>
    <col min="10868" max="10868" width="47.6640625" bestFit="1" customWidth="1"/>
    <col min="10869" max="10869" width="44.33203125" bestFit="1" customWidth="1"/>
    <col min="10870" max="10870" width="45.5" bestFit="1" customWidth="1"/>
    <col min="10871" max="10871" width="45.6640625" bestFit="1" customWidth="1"/>
    <col min="10872" max="10872" width="48.83203125" bestFit="1" customWidth="1"/>
    <col min="10873" max="10873" width="47.5" bestFit="1" customWidth="1"/>
    <col min="10874" max="10874" width="42.33203125" bestFit="1" customWidth="1"/>
    <col min="10875" max="10875" width="45.5" bestFit="1" customWidth="1"/>
    <col min="10876" max="10876" width="44.83203125" bestFit="1" customWidth="1"/>
    <col min="10877" max="10877" width="43.6640625" bestFit="1" customWidth="1"/>
    <col min="10878" max="10878" width="46" bestFit="1" customWidth="1"/>
    <col min="10879" max="10879" width="47.6640625" bestFit="1" customWidth="1"/>
    <col min="10880" max="10880" width="48.1640625" bestFit="1" customWidth="1"/>
    <col min="10881" max="10881" width="51.83203125" bestFit="1" customWidth="1"/>
    <col min="10882" max="10882" width="50.83203125" bestFit="1" customWidth="1"/>
    <col min="10883" max="10883" width="47" bestFit="1" customWidth="1"/>
    <col min="10884" max="10884" width="43.6640625" bestFit="1" customWidth="1"/>
    <col min="10885" max="10885" width="48.5" bestFit="1" customWidth="1"/>
    <col min="10886" max="10886" width="45.33203125" bestFit="1" customWidth="1"/>
    <col min="10887" max="10887" width="50.1640625" bestFit="1" customWidth="1"/>
    <col min="10888" max="10888" width="44" bestFit="1" customWidth="1"/>
    <col min="10889" max="10889" width="53.1640625" bestFit="1" customWidth="1"/>
    <col min="10890" max="10890" width="46.83203125" bestFit="1" customWidth="1"/>
    <col min="10891" max="10891" width="48" bestFit="1" customWidth="1"/>
    <col min="10892" max="10892" width="49.6640625" bestFit="1" customWidth="1"/>
    <col min="10893" max="10893" width="39.33203125" bestFit="1" customWidth="1"/>
    <col min="10894" max="10899" width="35.33203125" bestFit="1" customWidth="1"/>
    <col min="10900" max="10900" width="34" bestFit="1" customWidth="1"/>
    <col min="10901" max="10901" width="67.33203125" bestFit="1" customWidth="1"/>
    <col min="10902" max="10902" width="54.6640625" bestFit="1" customWidth="1"/>
    <col min="10903" max="10903" width="56" bestFit="1" customWidth="1"/>
    <col min="10904" max="10904" width="60.83203125" bestFit="1" customWidth="1"/>
    <col min="10905" max="10905" width="58.33203125" bestFit="1" customWidth="1"/>
    <col min="10906" max="10906" width="50.5" bestFit="1" customWidth="1"/>
    <col min="10907" max="10907" width="59" bestFit="1" customWidth="1"/>
    <col min="10908" max="10908" width="47.6640625" bestFit="1" customWidth="1"/>
    <col min="10909" max="10909" width="46.6640625" bestFit="1" customWidth="1"/>
    <col min="10910" max="10910" width="49.1640625" bestFit="1" customWidth="1"/>
    <col min="10911" max="10911" width="49.6640625" bestFit="1" customWidth="1"/>
    <col min="10912" max="10912" width="45" bestFit="1" customWidth="1"/>
    <col min="10913" max="10913" width="54.1640625" bestFit="1" customWidth="1"/>
    <col min="10914" max="10914" width="56.6640625" bestFit="1" customWidth="1"/>
    <col min="10915" max="10915" width="68.83203125" bestFit="1" customWidth="1"/>
    <col min="10916" max="10916" width="56.83203125" bestFit="1" customWidth="1"/>
    <col min="10917" max="10917" width="53.5" bestFit="1" customWidth="1"/>
    <col min="10918" max="10918" width="51.1640625" bestFit="1" customWidth="1"/>
    <col min="10919" max="10919" width="49.33203125" bestFit="1" customWidth="1"/>
    <col min="10920" max="10920" width="59.33203125" bestFit="1" customWidth="1"/>
    <col min="10921" max="10921" width="52.6640625" bestFit="1" customWidth="1"/>
    <col min="10922" max="10922" width="47.5" bestFit="1" customWidth="1"/>
    <col min="10923" max="10924" width="57.1640625" bestFit="1" customWidth="1"/>
    <col min="10925" max="10925" width="53.6640625" bestFit="1" customWidth="1"/>
    <col min="10926" max="10926" width="58.6640625" bestFit="1" customWidth="1"/>
    <col min="10927" max="10927" width="61" bestFit="1" customWidth="1"/>
    <col min="10928" max="10928" width="52.83203125" bestFit="1" customWidth="1"/>
    <col min="10929" max="10929" width="60" bestFit="1" customWidth="1"/>
    <col min="10930" max="10930" width="62.1640625" bestFit="1" customWidth="1"/>
    <col min="10931" max="10931" width="52" bestFit="1" customWidth="1"/>
    <col min="10932" max="10932" width="57.33203125" bestFit="1" customWidth="1"/>
    <col min="10933" max="10933" width="56.1640625" bestFit="1" customWidth="1"/>
    <col min="10934" max="10934" width="56.6640625" bestFit="1" customWidth="1"/>
    <col min="10935" max="10935" width="63.6640625" bestFit="1" customWidth="1"/>
    <col min="10936" max="10936" width="50.5" bestFit="1" customWidth="1"/>
    <col min="10937" max="10937" width="49" bestFit="1" customWidth="1"/>
    <col min="10938" max="10938" width="53" bestFit="1" customWidth="1"/>
    <col min="10939" max="10939" width="47" bestFit="1" customWidth="1"/>
    <col min="10940" max="10940" width="53.5" bestFit="1" customWidth="1"/>
    <col min="10941" max="10941" width="58.33203125" bestFit="1" customWidth="1"/>
    <col min="10942" max="10943" width="59" bestFit="1" customWidth="1"/>
    <col min="10944" max="10944" width="56.33203125" bestFit="1" customWidth="1"/>
    <col min="10945" max="10945" width="54.5" bestFit="1" customWidth="1"/>
    <col min="10946" max="10946" width="54.33203125" bestFit="1" customWidth="1"/>
    <col min="10947" max="10947" width="51.6640625" bestFit="1" customWidth="1"/>
    <col min="10948" max="10948" width="55.1640625" bestFit="1" customWidth="1"/>
    <col min="10949" max="10949" width="54.33203125" bestFit="1" customWidth="1"/>
    <col min="10950" max="10950" width="65.83203125" bestFit="1" customWidth="1"/>
    <col min="10951" max="10951" width="53.5" bestFit="1" customWidth="1"/>
    <col min="10952" max="10952" width="62.5" bestFit="1" customWidth="1"/>
    <col min="10953" max="10953" width="62.83203125" bestFit="1" customWidth="1"/>
    <col min="10954" max="10954" width="50.1640625" bestFit="1" customWidth="1"/>
    <col min="10955" max="10955" width="54.33203125" bestFit="1" customWidth="1"/>
    <col min="10956" max="10956" width="56.83203125" bestFit="1" customWidth="1"/>
    <col min="10957" max="10957" width="44" bestFit="1" customWidth="1"/>
    <col min="10958" max="10958" width="55.5" bestFit="1" customWidth="1"/>
    <col min="10959" max="10959" width="51.1640625" bestFit="1" customWidth="1"/>
    <col min="10960" max="10960" width="48.6640625" bestFit="1" customWidth="1"/>
    <col min="10961" max="10961" width="53.5" bestFit="1" customWidth="1"/>
    <col min="10962" max="10962" width="57.1640625" bestFit="1" customWidth="1"/>
    <col min="10963" max="10963" width="44.83203125" bestFit="1" customWidth="1"/>
    <col min="10964" max="10964" width="52.6640625" bestFit="1" customWidth="1"/>
    <col min="10965" max="10965" width="52.83203125" bestFit="1" customWidth="1"/>
    <col min="10966" max="10966" width="46.1640625" bestFit="1" customWidth="1"/>
    <col min="10967" max="10967" width="50.5" bestFit="1" customWidth="1"/>
    <col min="10968" max="10968" width="74.6640625" bestFit="1" customWidth="1"/>
    <col min="10969" max="10969" width="70.83203125" bestFit="1" customWidth="1"/>
    <col min="10970" max="10970" width="54" bestFit="1" customWidth="1"/>
    <col min="10971" max="10971" width="52.5" bestFit="1" customWidth="1"/>
    <col min="10972" max="10972" width="65.6640625" bestFit="1" customWidth="1"/>
    <col min="10973" max="10973" width="56.6640625" bestFit="1" customWidth="1"/>
    <col min="10974" max="10974" width="53.33203125" bestFit="1" customWidth="1"/>
    <col min="10975" max="10975" width="45.6640625" bestFit="1" customWidth="1"/>
    <col min="10976" max="10976" width="56.83203125" bestFit="1" customWidth="1"/>
    <col min="10977" max="10977" width="50.5" bestFit="1" customWidth="1"/>
    <col min="10978" max="10978" width="51.1640625" bestFit="1" customWidth="1"/>
    <col min="10979" max="10979" width="50.5" bestFit="1" customWidth="1"/>
    <col min="10980" max="10980" width="48.5" bestFit="1" customWidth="1"/>
    <col min="10981" max="10981" width="59" bestFit="1" customWidth="1"/>
    <col min="10982" max="10982" width="55.33203125" bestFit="1" customWidth="1"/>
    <col min="10983" max="10983" width="45.33203125" bestFit="1" customWidth="1"/>
    <col min="10984" max="10984" width="58.83203125" bestFit="1" customWidth="1"/>
    <col min="10985" max="10985" width="60.6640625" bestFit="1" customWidth="1"/>
    <col min="10986" max="10986" width="53.33203125" bestFit="1" customWidth="1"/>
    <col min="10987" max="10987" width="51" bestFit="1" customWidth="1"/>
    <col min="10988" max="10988" width="52.5" bestFit="1" customWidth="1"/>
    <col min="10989" max="10989" width="65.83203125" bestFit="1" customWidth="1"/>
    <col min="10990" max="10990" width="52" bestFit="1" customWidth="1"/>
    <col min="10991" max="10991" width="63" bestFit="1" customWidth="1"/>
    <col min="10992" max="10992" width="59.33203125" bestFit="1" customWidth="1"/>
    <col min="10993" max="10993" width="50.33203125" bestFit="1" customWidth="1"/>
    <col min="10994" max="10994" width="50.83203125" bestFit="1" customWidth="1"/>
    <col min="10995" max="10995" width="53.6640625" bestFit="1" customWidth="1"/>
    <col min="10996" max="10996" width="53.5" bestFit="1" customWidth="1"/>
    <col min="10997" max="10997" width="56.6640625" bestFit="1" customWidth="1"/>
    <col min="10998" max="10998" width="53.5" bestFit="1" customWidth="1"/>
    <col min="10999" max="10999" width="52.5" bestFit="1" customWidth="1"/>
    <col min="11000" max="11000" width="56.5" bestFit="1" customWidth="1"/>
    <col min="11001" max="11002" width="59.1640625" bestFit="1" customWidth="1"/>
    <col min="11003" max="11003" width="46.33203125" bestFit="1" customWidth="1"/>
    <col min="11004" max="11004" width="56.6640625" bestFit="1" customWidth="1"/>
    <col min="11005" max="11005" width="44.5" bestFit="1" customWidth="1"/>
    <col min="11006" max="11006" width="49.33203125" bestFit="1" customWidth="1"/>
    <col min="11007" max="11007" width="50.33203125" bestFit="1" customWidth="1"/>
    <col min="11008" max="11008" width="51.83203125" bestFit="1" customWidth="1"/>
    <col min="11009" max="11009" width="51" bestFit="1" customWidth="1"/>
    <col min="11010" max="11010" width="62.83203125" bestFit="1" customWidth="1"/>
    <col min="11011" max="11011" width="50.5" bestFit="1" customWidth="1"/>
    <col min="11012" max="11012" width="49" bestFit="1" customWidth="1"/>
    <col min="11013" max="11013" width="57.6640625" bestFit="1" customWidth="1"/>
    <col min="11014" max="11014" width="60.33203125" bestFit="1" customWidth="1"/>
    <col min="11015" max="11015" width="54.6640625" bestFit="1" customWidth="1"/>
    <col min="11016" max="11016" width="43.33203125" bestFit="1" customWidth="1"/>
    <col min="11017" max="11018" width="49.1640625" bestFit="1" customWidth="1"/>
    <col min="11019" max="11019" width="59.33203125" bestFit="1" customWidth="1"/>
    <col min="11020" max="11020" width="56.33203125" bestFit="1" customWidth="1"/>
    <col min="11021" max="11021" width="54.83203125" bestFit="1" customWidth="1"/>
    <col min="11022" max="11022" width="54.33203125" bestFit="1" customWidth="1"/>
    <col min="11023" max="11023" width="53" bestFit="1" customWidth="1"/>
    <col min="11024" max="11024" width="50.83203125" bestFit="1" customWidth="1"/>
    <col min="11025" max="11025" width="55.5" bestFit="1" customWidth="1"/>
    <col min="11026" max="11026" width="56.83203125" bestFit="1" customWidth="1"/>
    <col min="11027" max="11027" width="59.1640625" bestFit="1" customWidth="1"/>
    <col min="11028" max="11028" width="49" bestFit="1" customWidth="1"/>
    <col min="11029" max="11029" width="54" bestFit="1" customWidth="1"/>
    <col min="11030" max="11030" width="61.1640625" bestFit="1" customWidth="1"/>
    <col min="11031" max="11031" width="53.1640625" bestFit="1" customWidth="1"/>
    <col min="11032" max="11033" width="46" bestFit="1" customWidth="1"/>
    <col min="11034" max="11034" width="58.5" bestFit="1" customWidth="1"/>
    <col min="11035" max="11035" width="59.5" bestFit="1" customWidth="1"/>
    <col min="11036" max="11036" width="45.5" bestFit="1" customWidth="1"/>
    <col min="11037" max="11037" width="51.83203125" bestFit="1" customWidth="1"/>
    <col min="11038" max="11038" width="45" bestFit="1" customWidth="1"/>
    <col min="11039" max="11039" width="44.5" bestFit="1" customWidth="1"/>
    <col min="11040" max="11040" width="48.83203125" bestFit="1" customWidth="1"/>
    <col min="11041" max="11042" width="60.33203125" bestFit="1" customWidth="1"/>
    <col min="11043" max="11043" width="57.1640625" bestFit="1" customWidth="1"/>
    <col min="11044" max="11044" width="62.5" bestFit="1" customWidth="1"/>
    <col min="11045" max="11045" width="53.83203125" bestFit="1" customWidth="1"/>
    <col min="11046" max="11046" width="51.6640625" bestFit="1" customWidth="1"/>
    <col min="11047" max="11047" width="59.6640625" bestFit="1" customWidth="1"/>
    <col min="11048" max="11048" width="52.6640625" bestFit="1" customWidth="1"/>
    <col min="11049" max="11049" width="56" bestFit="1" customWidth="1"/>
    <col min="11050" max="11050" width="64.83203125" bestFit="1" customWidth="1"/>
    <col min="11051" max="11051" width="51" bestFit="1" customWidth="1"/>
    <col min="11052" max="11052" width="51.6640625" bestFit="1" customWidth="1"/>
    <col min="11053" max="11053" width="57" bestFit="1" customWidth="1"/>
    <col min="11054" max="11054" width="52.5" bestFit="1" customWidth="1"/>
    <col min="11055" max="11055" width="50.1640625" bestFit="1" customWidth="1"/>
    <col min="11056" max="11056" width="49.5" bestFit="1" customWidth="1"/>
    <col min="11057" max="11057" width="57.6640625" bestFit="1" customWidth="1"/>
    <col min="11058" max="11058" width="46.83203125" bestFit="1" customWidth="1"/>
    <col min="11059" max="11060" width="56.33203125" bestFit="1" customWidth="1"/>
    <col min="11061" max="11061" width="46.5" bestFit="1" customWidth="1"/>
    <col min="11062" max="11062" width="49.1640625" bestFit="1" customWidth="1"/>
    <col min="11063" max="11063" width="44.5" bestFit="1" customWidth="1"/>
    <col min="11064" max="11064" width="63.83203125" bestFit="1" customWidth="1"/>
    <col min="11065" max="11065" width="51.1640625" bestFit="1" customWidth="1"/>
    <col min="11066" max="11067" width="58.1640625" bestFit="1" customWidth="1"/>
    <col min="11068" max="11068" width="49.83203125" bestFit="1" customWidth="1"/>
    <col min="11069" max="11069" width="57" bestFit="1" customWidth="1"/>
    <col min="11070" max="11071" width="72.5" bestFit="1" customWidth="1"/>
    <col min="11072" max="11072" width="52.5" bestFit="1" customWidth="1"/>
    <col min="11073" max="11073" width="51" bestFit="1" customWidth="1"/>
    <col min="11074" max="11074" width="54.33203125" bestFit="1" customWidth="1"/>
    <col min="11075" max="11075" width="53.5" bestFit="1" customWidth="1"/>
    <col min="11076" max="11076" width="53.83203125" bestFit="1" customWidth="1"/>
    <col min="11077" max="11077" width="54.33203125" bestFit="1" customWidth="1"/>
    <col min="11078" max="11078" width="54.5" bestFit="1" customWidth="1"/>
    <col min="11079" max="11079" width="50.6640625" bestFit="1" customWidth="1"/>
    <col min="11080" max="11080" width="61.83203125" bestFit="1" customWidth="1"/>
    <col min="11081" max="11081" width="54.6640625" bestFit="1" customWidth="1"/>
    <col min="11082" max="11082" width="61.33203125" bestFit="1" customWidth="1"/>
    <col min="11083" max="11083" width="58.83203125" bestFit="1" customWidth="1"/>
    <col min="11084" max="11084" width="57.83203125" bestFit="1" customWidth="1"/>
    <col min="11085" max="11085" width="52.83203125" bestFit="1" customWidth="1"/>
    <col min="11086" max="11086" width="59.1640625" bestFit="1" customWidth="1"/>
    <col min="11087" max="11087" width="47.5" bestFit="1" customWidth="1"/>
    <col min="11088" max="11088" width="42.5" bestFit="1" customWidth="1"/>
    <col min="11089" max="11089" width="48.5" bestFit="1" customWidth="1"/>
    <col min="11090" max="11090" width="60.6640625" bestFit="1" customWidth="1"/>
    <col min="11091" max="11091" width="57.33203125" bestFit="1" customWidth="1"/>
    <col min="11092" max="11092" width="56.6640625" bestFit="1" customWidth="1"/>
    <col min="11093" max="11094" width="63.6640625" bestFit="1" customWidth="1"/>
    <col min="11095" max="11095" width="53.6640625" bestFit="1" customWidth="1"/>
    <col min="11096" max="11096" width="53.1640625" bestFit="1" customWidth="1"/>
    <col min="11097" max="11097" width="53.5" bestFit="1" customWidth="1"/>
    <col min="11098" max="11098" width="52.5" bestFit="1" customWidth="1"/>
    <col min="11099" max="11099" width="50.1640625" bestFit="1" customWidth="1"/>
    <col min="11100" max="11100" width="54" bestFit="1" customWidth="1"/>
    <col min="11101" max="11101" width="54.6640625" bestFit="1" customWidth="1"/>
    <col min="11102" max="11102" width="55" bestFit="1" customWidth="1"/>
    <col min="11103" max="11103" width="60.1640625" bestFit="1" customWidth="1"/>
    <col min="11104" max="11104" width="55.5" bestFit="1" customWidth="1"/>
    <col min="11105" max="11105" width="52.5" bestFit="1" customWidth="1"/>
    <col min="11106" max="11106" width="47.33203125" bestFit="1" customWidth="1"/>
    <col min="11107" max="11107" width="54.1640625" bestFit="1" customWidth="1"/>
    <col min="11108" max="11108" width="46" bestFit="1" customWidth="1"/>
    <col min="11109" max="11109" width="48.5" bestFit="1" customWidth="1"/>
    <col min="11110" max="11110" width="52.6640625" bestFit="1" customWidth="1"/>
    <col min="11111" max="11111" width="50.1640625" bestFit="1" customWidth="1"/>
    <col min="11112" max="11112" width="45.83203125" bestFit="1" customWidth="1"/>
    <col min="11113" max="11113" width="50.83203125" bestFit="1" customWidth="1"/>
    <col min="11114" max="11114" width="53" bestFit="1" customWidth="1"/>
    <col min="11115" max="11115" width="55.33203125" bestFit="1" customWidth="1"/>
    <col min="11116" max="11116" width="64.1640625" bestFit="1" customWidth="1"/>
    <col min="11117" max="11117" width="55.5" bestFit="1" customWidth="1"/>
    <col min="11118" max="11118" width="60" bestFit="1" customWidth="1"/>
    <col min="11119" max="11119" width="51.6640625" bestFit="1" customWidth="1"/>
    <col min="11120" max="11120" width="53" bestFit="1" customWidth="1"/>
    <col min="11121" max="11121" width="56.5" bestFit="1" customWidth="1"/>
    <col min="11122" max="11122" width="58.83203125" bestFit="1" customWidth="1"/>
    <col min="11123" max="11123" width="59.83203125" bestFit="1" customWidth="1"/>
    <col min="11124" max="11124" width="52.5" bestFit="1" customWidth="1"/>
    <col min="11125" max="11125" width="50.6640625" bestFit="1" customWidth="1"/>
    <col min="11126" max="11126" width="47.83203125" bestFit="1" customWidth="1"/>
    <col min="11127" max="11127" width="53.33203125" bestFit="1" customWidth="1"/>
    <col min="11128" max="11128" width="48.6640625" bestFit="1" customWidth="1"/>
    <col min="11129" max="11129" width="51.5" bestFit="1" customWidth="1"/>
    <col min="11130" max="11130" width="57.6640625" bestFit="1" customWidth="1"/>
    <col min="11131" max="11131" width="49.83203125" bestFit="1" customWidth="1"/>
    <col min="11132" max="11132" width="51.83203125" bestFit="1" customWidth="1"/>
    <col min="11133" max="11133" width="47.83203125" bestFit="1" customWidth="1"/>
    <col min="11134" max="11134" width="57.83203125" bestFit="1" customWidth="1"/>
    <col min="11135" max="11135" width="18" bestFit="1" customWidth="1"/>
    <col min="11136" max="11136" width="25" bestFit="1" customWidth="1"/>
    <col min="11137" max="11137" width="15.33203125" bestFit="1" customWidth="1"/>
    <col min="11138" max="11150" width="32.33203125" bestFit="1" customWidth="1"/>
    <col min="11151" max="11151" width="75.33203125" bestFit="1" customWidth="1"/>
    <col min="11152" max="11157" width="53.6640625" bestFit="1" customWidth="1"/>
    <col min="11158" max="11158" width="98.1640625" bestFit="1" customWidth="1"/>
    <col min="11159" max="11160" width="80.1640625" bestFit="1" customWidth="1"/>
    <col min="11161" max="11161" width="84.6640625" bestFit="1" customWidth="1"/>
    <col min="11162" max="11162" width="82.33203125" bestFit="1" customWidth="1"/>
    <col min="11163" max="11163" width="99.1640625" bestFit="1" customWidth="1"/>
    <col min="11164" max="11164" width="73.33203125" bestFit="1" customWidth="1"/>
    <col min="11165" max="11165" width="39" bestFit="1" customWidth="1"/>
    <col min="11166" max="11166" width="40.6640625" bestFit="1" customWidth="1"/>
    <col min="11167" max="11167" width="37.33203125" bestFit="1" customWidth="1"/>
    <col min="11168" max="11168" width="29.83203125" bestFit="1" customWidth="1"/>
    <col min="11169" max="11169" width="23.5" bestFit="1" customWidth="1"/>
    <col min="11170" max="11170" width="53.6640625" bestFit="1" customWidth="1"/>
    <col min="11171" max="11171" width="50.5" bestFit="1" customWidth="1"/>
    <col min="11172" max="11172" width="45.5" bestFit="1" customWidth="1"/>
    <col min="11173" max="11173" width="49.6640625" bestFit="1" customWidth="1"/>
    <col min="11174" max="11174" width="48.1640625" bestFit="1" customWidth="1"/>
    <col min="11175" max="11175" width="43.33203125" bestFit="1" customWidth="1"/>
    <col min="11176" max="11176" width="43.1640625" bestFit="1" customWidth="1"/>
    <col min="11177" max="11177" width="46.33203125" bestFit="1" customWidth="1"/>
    <col min="11178" max="11178" width="47.83203125" bestFit="1" customWidth="1"/>
    <col min="11179" max="11179" width="47.6640625" bestFit="1" customWidth="1"/>
    <col min="11180" max="11180" width="43.33203125" bestFit="1" customWidth="1"/>
    <col min="11181" max="11181" width="50.6640625" bestFit="1" customWidth="1"/>
    <col min="11182" max="11182" width="45.6640625" bestFit="1" customWidth="1"/>
    <col min="11183" max="11183" width="46" bestFit="1" customWidth="1"/>
    <col min="11184" max="11184" width="47" bestFit="1" customWidth="1"/>
    <col min="11185" max="11185" width="44" bestFit="1" customWidth="1"/>
    <col min="11186" max="11186" width="46.83203125" bestFit="1" customWidth="1"/>
    <col min="11187" max="11187" width="45.33203125" bestFit="1" customWidth="1"/>
    <col min="11188" max="11188" width="48.6640625" bestFit="1" customWidth="1"/>
    <col min="11189" max="11189" width="48.83203125" bestFit="1" customWidth="1"/>
    <col min="11190" max="11190" width="49.5" bestFit="1" customWidth="1"/>
    <col min="11191" max="11191" width="45.5" bestFit="1" customWidth="1"/>
    <col min="11192" max="11192" width="48.1640625" bestFit="1" customWidth="1"/>
    <col min="11193" max="11193" width="43.6640625" bestFit="1" customWidth="1"/>
    <col min="11194" max="11194" width="46.33203125" bestFit="1" customWidth="1"/>
    <col min="11195" max="11195" width="44.1640625" bestFit="1" customWidth="1"/>
    <col min="11196" max="11196" width="44" bestFit="1" customWidth="1"/>
    <col min="11197" max="11197" width="46.83203125" bestFit="1" customWidth="1"/>
    <col min="11198" max="11198" width="47.6640625" bestFit="1" customWidth="1"/>
    <col min="11199" max="11199" width="47.33203125" bestFit="1" customWidth="1"/>
    <col min="11200" max="11200" width="44.33203125" bestFit="1" customWidth="1"/>
    <col min="11201" max="11201" width="50.83203125" bestFit="1" customWidth="1"/>
    <col min="11202" max="11202" width="43.5" bestFit="1" customWidth="1"/>
    <col min="11203" max="11203" width="48" bestFit="1" customWidth="1"/>
    <col min="11204" max="11204" width="46.6640625" bestFit="1" customWidth="1"/>
    <col min="11205" max="11205" width="47.6640625" bestFit="1" customWidth="1"/>
    <col min="11206" max="11206" width="53" bestFit="1" customWidth="1"/>
    <col min="11207" max="11207" width="42.83203125" bestFit="1" customWidth="1"/>
    <col min="11208" max="11208" width="44.83203125" bestFit="1" customWidth="1"/>
    <col min="11209" max="11209" width="44.33203125" bestFit="1" customWidth="1"/>
    <col min="11210" max="11210" width="50.6640625" bestFit="1" customWidth="1"/>
    <col min="11211" max="11211" width="53" bestFit="1" customWidth="1"/>
    <col min="11212" max="11212" width="44.83203125" bestFit="1" customWidth="1"/>
    <col min="11213" max="11213" width="45.83203125" bestFit="1" customWidth="1"/>
    <col min="11214" max="11214" width="44.33203125" bestFit="1" customWidth="1"/>
    <col min="11215" max="11215" width="47.33203125" bestFit="1" customWidth="1"/>
    <col min="11216" max="11216" width="48.6640625" bestFit="1" customWidth="1"/>
    <col min="11217" max="11217" width="45.83203125" bestFit="1" customWidth="1"/>
    <col min="11218" max="11218" width="47" bestFit="1" customWidth="1"/>
    <col min="11219" max="11219" width="44.83203125" bestFit="1" customWidth="1"/>
    <col min="11220" max="11220" width="56.5" bestFit="1" customWidth="1"/>
    <col min="11221" max="11221" width="46.1640625" bestFit="1" customWidth="1"/>
    <col min="11222" max="11222" width="44.1640625" bestFit="1" customWidth="1"/>
    <col min="11223" max="11223" width="43.83203125" bestFit="1" customWidth="1"/>
    <col min="11224" max="11224" width="50.1640625" bestFit="1" customWidth="1"/>
    <col min="11225" max="11225" width="48.6640625" bestFit="1" customWidth="1"/>
    <col min="11226" max="11226" width="49" bestFit="1" customWidth="1"/>
    <col min="11227" max="11227" width="45.83203125" bestFit="1" customWidth="1"/>
    <col min="11228" max="11228" width="45.33203125" bestFit="1" customWidth="1"/>
    <col min="11229" max="11229" width="48.6640625" bestFit="1" customWidth="1"/>
    <col min="11230" max="11230" width="46" bestFit="1" customWidth="1"/>
    <col min="11231" max="11231" width="44.83203125" bestFit="1" customWidth="1"/>
    <col min="11232" max="11232" width="46" bestFit="1" customWidth="1"/>
    <col min="11233" max="11233" width="45.83203125" bestFit="1" customWidth="1"/>
    <col min="11234" max="11234" width="46.6640625" bestFit="1" customWidth="1"/>
    <col min="11235" max="11235" width="48.33203125" bestFit="1" customWidth="1"/>
    <col min="11236" max="11236" width="49.5" bestFit="1" customWidth="1"/>
    <col min="11237" max="11237" width="47.5" bestFit="1" customWidth="1"/>
    <col min="11238" max="11238" width="50.5" bestFit="1" customWidth="1"/>
    <col min="11239" max="11239" width="51.33203125" bestFit="1" customWidth="1"/>
    <col min="11240" max="11240" width="54.1640625" bestFit="1" customWidth="1"/>
    <col min="11241" max="11241" width="49.6640625" bestFit="1" customWidth="1"/>
    <col min="11242" max="11242" width="53.6640625" bestFit="1" customWidth="1"/>
    <col min="11243" max="11243" width="46.33203125" bestFit="1" customWidth="1"/>
    <col min="11244" max="11244" width="45.83203125" bestFit="1" customWidth="1"/>
    <col min="11245" max="11245" width="47.83203125" bestFit="1" customWidth="1"/>
    <col min="11246" max="11246" width="48.33203125" bestFit="1" customWidth="1"/>
    <col min="11247" max="11247" width="45.1640625" bestFit="1" customWidth="1"/>
    <col min="11248" max="11248" width="50" bestFit="1" customWidth="1"/>
    <col min="11249" max="11249" width="50.33203125" bestFit="1" customWidth="1"/>
    <col min="11250" max="11250" width="45.33203125" bestFit="1" customWidth="1"/>
    <col min="11251" max="11251" width="51.1640625" bestFit="1" customWidth="1"/>
    <col min="11252" max="11252" width="47.5" bestFit="1" customWidth="1"/>
    <col min="11253" max="11253" width="26.6640625" bestFit="1" customWidth="1"/>
    <col min="11254" max="11254" width="19.33203125" bestFit="1" customWidth="1"/>
    <col min="11255" max="11255" width="31" bestFit="1" customWidth="1"/>
    <col min="11256" max="11256" width="16.33203125" bestFit="1" customWidth="1"/>
    <col min="11257" max="11257" width="36.6640625" bestFit="1" customWidth="1"/>
    <col min="11258" max="11258" width="49" bestFit="1" customWidth="1"/>
    <col min="11259" max="11259" width="28.1640625" bestFit="1" customWidth="1"/>
    <col min="11260" max="11261" width="33" bestFit="1" customWidth="1"/>
    <col min="11262" max="11262" width="28.83203125" bestFit="1" customWidth="1"/>
    <col min="11263" max="11263" width="36.33203125" bestFit="1" customWidth="1"/>
    <col min="11264" max="11264" width="36.5" bestFit="1" customWidth="1"/>
    <col min="11265" max="11265" width="30.5" bestFit="1" customWidth="1"/>
    <col min="11266" max="11266" width="35" bestFit="1" customWidth="1"/>
    <col min="11267" max="11267" width="35.5" bestFit="1" customWidth="1"/>
    <col min="11268" max="11268" width="31.83203125" bestFit="1" customWidth="1"/>
    <col min="11269" max="11269" width="42.5" bestFit="1" customWidth="1"/>
    <col min="11270" max="11270" width="31.5" bestFit="1" customWidth="1"/>
    <col min="11271" max="11271" width="38.6640625" bestFit="1" customWidth="1"/>
    <col min="11272" max="11272" width="36.1640625" bestFit="1" customWidth="1"/>
    <col min="11273" max="11273" width="41" bestFit="1" customWidth="1"/>
    <col min="11274" max="11274" width="39.1640625" bestFit="1" customWidth="1"/>
    <col min="11275" max="11275" width="36" bestFit="1" customWidth="1"/>
    <col min="11276" max="11276" width="40.33203125" bestFit="1" customWidth="1"/>
    <col min="11277" max="11277" width="37.83203125" bestFit="1" customWidth="1"/>
    <col min="11278" max="11278" width="38.33203125" bestFit="1" customWidth="1"/>
    <col min="11279" max="11279" width="37" bestFit="1" customWidth="1"/>
    <col min="11280" max="11280" width="34.33203125" bestFit="1" customWidth="1"/>
    <col min="11281" max="11281" width="39.83203125" bestFit="1" customWidth="1"/>
    <col min="11282" max="11282" width="33" bestFit="1" customWidth="1"/>
    <col min="11283" max="11283" width="48.5" bestFit="1" customWidth="1"/>
    <col min="11284" max="11284" width="36.6640625" bestFit="1" customWidth="1"/>
    <col min="11285" max="11285" width="43.83203125" bestFit="1" customWidth="1"/>
    <col min="11286" max="11286" width="37.6640625" bestFit="1" customWidth="1"/>
    <col min="11287" max="11287" width="40.5" bestFit="1" customWidth="1"/>
    <col min="11288" max="11288" width="47.83203125" bestFit="1" customWidth="1"/>
    <col min="11289" max="11289" width="41" bestFit="1" customWidth="1"/>
    <col min="11290" max="11290" width="42.33203125" bestFit="1" customWidth="1"/>
    <col min="11291" max="11291" width="39.33203125" bestFit="1" customWidth="1"/>
    <col min="11292" max="11292" width="41" bestFit="1" customWidth="1"/>
    <col min="11293" max="11293" width="41.5" bestFit="1" customWidth="1"/>
    <col min="11294" max="11294" width="33" bestFit="1" customWidth="1"/>
    <col min="11295" max="11295" width="48" bestFit="1" customWidth="1"/>
    <col min="11296" max="11296" width="39.6640625" bestFit="1" customWidth="1"/>
    <col min="11297" max="11297" width="39.83203125" bestFit="1" customWidth="1"/>
    <col min="11298" max="11298" width="37.6640625" bestFit="1" customWidth="1"/>
    <col min="11299" max="11299" width="37" bestFit="1" customWidth="1"/>
    <col min="11300" max="11300" width="45.6640625" bestFit="1" customWidth="1"/>
    <col min="11301" max="11301" width="45.33203125" bestFit="1" customWidth="1"/>
    <col min="11302" max="11302" width="37.1640625" bestFit="1" customWidth="1"/>
    <col min="11303" max="11303" width="37.5" bestFit="1" customWidth="1"/>
    <col min="11304" max="11304" width="39.5" bestFit="1" customWidth="1"/>
    <col min="11305" max="11305" width="41.83203125" bestFit="1" customWidth="1"/>
    <col min="11306" max="11306" width="39.83203125" bestFit="1" customWidth="1"/>
    <col min="11307" max="11307" width="37.33203125" bestFit="1" customWidth="1"/>
    <col min="11308" max="11308" width="41.33203125" bestFit="1" customWidth="1"/>
    <col min="11309" max="11309" width="43" bestFit="1" customWidth="1"/>
    <col min="11310" max="11311" width="41.6640625" bestFit="1" customWidth="1"/>
    <col min="11312" max="11312" width="49.1640625" bestFit="1" customWidth="1"/>
    <col min="11313" max="11313" width="39.33203125" bestFit="1" customWidth="1"/>
    <col min="11314" max="11314" width="52.83203125" bestFit="1" customWidth="1"/>
    <col min="11315" max="11315" width="44.83203125" bestFit="1" customWidth="1"/>
    <col min="11316" max="11316" width="41.33203125" bestFit="1" customWidth="1"/>
    <col min="11317" max="11317" width="43.6640625" bestFit="1" customWidth="1"/>
    <col min="11318" max="11318" width="45.83203125" bestFit="1" customWidth="1"/>
    <col min="11319" max="11319" width="34.5" bestFit="1" customWidth="1"/>
    <col min="11320" max="11320" width="43.33203125" bestFit="1" customWidth="1"/>
    <col min="11321" max="11321" width="43.83203125" bestFit="1" customWidth="1"/>
    <col min="11322" max="11322" width="57.6640625" bestFit="1" customWidth="1"/>
    <col min="11323" max="11323" width="48" bestFit="1" customWidth="1"/>
    <col min="11324" max="11324" width="44.33203125" bestFit="1" customWidth="1"/>
    <col min="11325" max="11325" width="43.1640625" bestFit="1" customWidth="1"/>
    <col min="11326" max="11326" width="42.33203125" bestFit="1" customWidth="1"/>
    <col min="11327" max="11327" width="40.33203125" bestFit="1" customWidth="1"/>
    <col min="11328" max="11328" width="34.33203125" bestFit="1" customWidth="1"/>
    <col min="11329" max="11329" width="48.83203125" bestFit="1" customWidth="1"/>
    <col min="11330" max="11330" width="38.33203125" bestFit="1" customWidth="1"/>
    <col min="11331" max="11331" width="45.1640625" bestFit="1" customWidth="1"/>
    <col min="11332" max="11332" width="41" bestFit="1" customWidth="1"/>
    <col min="11333" max="11333" width="44.33203125" bestFit="1" customWidth="1"/>
    <col min="11334" max="11334" width="51.6640625" bestFit="1" customWidth="1"/>
    <col min="11335" max="11335" width="52.5" bestFit="1" customWidth="1"/>
    <col min="11336" max="11336" width="42.33203125" bestFit="1" customWidth="1"/>
    <col min="11337" max="11337" width="36.1640625" bestFit="1" customWidth="1"/>
    <col min="11338" max="11338" width="41.5" bestFit="1" customWidth="1"/>
    <col min="11339" max="11339" width="38.83203125" bestFit="1" customWidth="1"/>
    <col min="11340" max="11340" width="38" bestFit="1" customWidth="1"/>
    <col min="11341" max="11341" width="41.1640625" bestFit="1" customWidth="1"/>
    <col min="11342" max="11342" width="40.5" bestFit="1" customWidth="1"/>
    <col min="11343" max="11343" width="40.83203125" bestFit="1" customWidth="1"/>
    <col min="11344" max="11344" width="40.6640625" bestFit="1" customWidth="1"/>
    <col min="11345" max="11345" width="43.33203125" bestFit="1" customWidth="1"/>
    <col min="11346" max="11346" width="50.33203125" bestFit="1" customWidth="1"/>
    <col min="11347" max="11347" width="38.33203125" bestFit="1" customWidth="1"/>
    <col min="11348" max="11348" width="47.83203125" bestFit="1" customWidth="1"/>
    <col min="11349" max="11349" width="39.33203125" bestFit="1" customWidth="1"/>
    <col min="11350" max="11350" width="80.1640625" bestFit="1" customWidth="1"/>
    <col min="11351" max="11351" width="8" bestFit="1" customWidth="1"/>
    <col min="11352" max="11354" width="41.6640625" bestFit="1" customWidth="1"/>
    <col min="11355" max="11361" width="42.83203125" bestFit="1" customWidth="1"/>
    <col min="11362" max="11365" width="43.83203125" bestFit="1" customWidth="1"/>
    <col min="11366" max="11366" width="50.1640625" bestFit="1" customWidth="1"/>
    <col min="11367" max="11368" width="37.83203125" bestFit="1" customWidth="1"/>
    <col min="11369" max="11369" width="45.6640625" bestFit="1" customWidth="1"/>
    <col min="11370" max="11370" width="36.5" bestFit="1" customWidth="1"/>
    <col min="11371" max="11371" width="34.33203125" bestFit="1" customWidth="1"/>
    <col min="11372" max="11372" width="37" bestFit="1" customWidth="1"/>
    <col min="11373" max="11373" width="37.1640625" bestFit="1" customWidth="1"/>
    <col min="11374" max="11374" width="39.33203125" bestFit="1" customWidth="1"/>
    <col min="11375" max="11375" width="41.6640625" bestFit="1" customWidth="1"/>
    <col min="11376" max="11376" width="35.5" bestFit="1" customWidth="1"/>
    <col min="11377" max="11377" width="40.83203125" bestFit="1" customWidth="1"/>
    <col min="11378" max="11378" width="38.5" bestFit="1" customWidth="1"/>
    <col min="11379" max="11379" width="40.5" bestFit="1" customWidth="1"/>
    <col min="11380" max="11380" width="43.5" bestFit="1" customWidth="1"/>
    <col min="11381" max="11381" width="38.33203125" bestFit="1" customWidth="1"/>
    <col min="11382" max="11382" width="34.5" bestFit="1" customWidth="1"/>
    <col min="11383" max="11383" width="36.5" bestFit="1" customWidth="1"/>
    <col min="11384" max="11384" width="41" bestFit="1" customWidth="1"/>
    <col min="11385" max="11385" width="45.33203125" bestFit="1" customWidth="1"/>
    <col min="11386" max="11386" width="48" bestFit="1" customWidth="1"/>
    <col min="11387" max="11387" width="43.1640625" bestFit="1" customWidth="1"/>
    <col min="11388" max="11388" width="40.6640625" bestFit="1" customWidth="1"/>
    <col min="11389" max="11389" width="36" bestFit="1" customWidth="1"/>
    <col min="11390" max="11390" width="37.6640625" bestFit="1" customWidth="1"/>
    <col min="11391" max="11391" width="39.1640625" bestFit="1" customWidth="1"/>
    <col min="11392" max="11392" width="41.1640625" bestFit="1" customWidth="1"/>
    <col min="11393" max="11393" width="39.1640625" bestFit="1" customWidth="1"/>
    <col min="11394" max="11394" width="41.83203125" bestFit="1" customWidth="1"/>
    <col min="11395" max="11396" width="45.33203125" bestFit="1" customWidth="1"/>
    <col min="11397" max="11397" width="51.6640625" bestFit="1" customWidth="1"/>
    <col min="11398" max="11398" width="38.33203125" bestFit="1" customWidth="1"/>
    <col min="11399" max="11399" width="44.1640625" bestFit="1" customWidth="1"/>
    <col min="11400" max="11400" width="44" bestFit="1" customWidth="1"/>
    <col min="11401" max="11401" width="37.1640625" bestFit="1" customWidth="1"/>
    <col min="11402" max="11402" width="43.33203125" bestFit="1" customWidth="1"/>
    <col min="11403" max="11403" width="40.83203125" bestFit="1" customWidth="1"/>
    <col min="11404" max="11404" width="35.5" bestFit="1" customWidth="1"/>
    <col min="11405" max="11405" width="39.33203125" bestFit="1" customWidth="1"/>
    <col min="11406" max="11406" width="40.33203125" bestFit="1" customWidth="1"/>
    <col min="11407" max="11407" width="47" bestFit="1" customWidth="1"/>
    <col min="11408" max="11408" width="34.5" bestFit="1" customWidth="1"/>
    <col min="11409" max="11409" width="41.1640625" bestFit="1" customWidth="1"/>
    <col min="11410" max="11410" width="40.83203125" bestFit="1" customWidth="1"/>
    <col min="11411" max="11411" width="48.1640625" bestFit="1" customWidth="1"/>
    <col min="11412" max="11412" width="42.83203125" bestFit="1" customWidth="1"/>
    <col min="11413" max="11413" width="39" bestFit="1" customWidth="1"/>
    <col min="11414" max="11414" width="43" bestFit="1" customWidth="1"/>
    <col min="11415" max="11415" width="37.5" bestFit="1" customWidth="1"/>
    <col min="11416" max="11416" width="43.33203125" bestFit="1" customWidth="1"/>
    <col min="11417" max="11417" width="42.6640625" bestFit="1" customWidth="1"/>
    <col min="11418" max="11418" width="42.83203125" bestFit="1" customWidth="1"/>
    <col min="11419" max="11419" width="38.1640625" bestFit="1" customWidth="1"/>
    <col min="11420" max="11420" width="44.5" bestFit="1" customWidth="1"/>
    <col min="11421" max="11421" width="42.5" bestFit="1" customWidth="1"/>
    <col min="11422" max="11422" width="45.5" bestFit="1" customWidth="1"/>
    <col min="11423" max="11423" width="41" bestFit="1" customWidth="1"/>
    <col min="11424" max="11424" width="45.33203125" bestFit="1" customWidth="1"/>
    <col min="11425" max="11425" width="37.83203125" bestFit="1" customWidth="1"/>
    <col min="11426" max="11426" width="50.33203125" bestFit="1" customWidth="1"/>
    <col min="11427" max="11427" width="49.6640625" bestFit="1" customWidth="1"/>
    <col min="11428" max="11428" width="48.83203125" bestFit="1" customWidth="1"/>
    <col min="11429" max="11429" width="43.1640625" bestFit="1" customWidth="1"/>
    <col min="11430" max="11430" width="41.6640625" bestFit="1" customWidth="1"/>
    <col min="11431" max="11431" width="46.83203125" bestFit="1" customWidth="1"/>
    <col min="11432" max="11432" width="39.1640625" bestFit="1" customWidth="1"/>
    <col min="11433" max="11433" width="40.83203125" bestFit="1" customWidth="1"/>
    <col min="11434" max="11434" width="41.5" bestFit="1" customWidth="1"/>
    <col min="11435" max="11435" width="46.5" bestFit="1" customWidth="1"/>
    <col min="11436" max="11436" width="40.6640625" bestFit="1" customWidth="1"/>
    <col min="11437" max="11437" width="35.5" bestFit="1" customWidth="1"/>
    <col min="11438" max="11438" width="47.33203125" bestFit="1" customWidth="1"/>
    <col min="11439" max="11439" width="37.5" bestFit="1" customWidth="1"/>
    <col min="11440" max="11440" width="36.6640625" bestFit="1" customWidth="1"/>
    <col min="11441" max="11441" width="44.83203125" bestFit="1" customWidth="1"/>
    <col min="11442" max="11442" width="43.33203125" bestFit="1" customWidth="1"/>
    <col min="11443" max="11443" width="47.83203125" bestFit="1" customWidth="1"/>
    <col min="11444" max="11444" width="46" bestFit="1" customWidth="1"/>
    <col min="11445" max="11445" width="41.1640625" bestFit="1" customWidth="1"/>
    <col min="11446" max="11446" width="50" bestFit="1" customWidth="1"/>
    <col min="11447" max="11447" width="43" bestFit="1" customWidth="1"/>
    <col min="11448" max="11448" width="34.5" bestFit="1" customWidth="1"/>
    <col min="11449" max="11449" width="45.83203125" bestFit="1" customWidth="1"/>
    <col min="11450" max="11450" width="43.83203125" bestFit="1" customWidth="1"/>
    <col min="11451" max="11451" width="50.5" bestFit="1" customWidth="1"/>
    <col min="11452" max="11452" width="44.1640625" bestFit="1" customWidth="1"/>
    <col min="11453" max="11453" width="39.33203125" bestFit="1" customWidth="1"/>
    <col min="11454" max="11454" width="40" bestFit="1" customWidth="1"/>
    <col min="11455" max="11455" width="45" bestFit="1" customWidth="1"/>
    <col min="11456" max="11456" width="53.1640625" bestFit="1" customWidth="1"/>
    <col min="11457" max="11457" width="42.33203125" bestFit="1" customWidth="1"/>
    <col min="11458" max="11458" width="40" bestFit="1" customWidth="1"/>
    <col min="11459" max="11459" width="44" bestFit="1" customWidth="1"/>
    <col min="11460" max="11460" width="33.83203125" bestFit="1" customWidth="1"/>
    <col min="11461" max="11461" width="45.33203125" bestFit="1" customWidth="1"/>
    <col min="11462" max="11462" width="40.33203125" bestFit="1" customWidth="1"/>
    <col min="11463" max="11463" width="47.6640625" bestFit="1" customWidth="1"/>
    <col min="11464" max="11464" width="40" bestFit="1" customWidth="1"/>
    <col min="11465" max="11465" width="43.33203125" bestFit="1" customWidth="1"/>
    <col min="11466" max="11466" width="40" bestFit="1" customWidth="1"/>
    <col min="11467" max="11467" width="39.1640625" bestFit="1" customWidth="1"/>
    <col min="11468" max="11468" width="38.33203125" bestFit="1" customWidth="1"/>
    <col min="11469" max="11469" width="48.1640625" bestFit="1" customWidth="1"/>
    <col min="11470" max="11470" width="46.6640625" bestFit="1" customWidth="1"/>
    <col min="11471" max="11471" width="37.5" bestFit="1" customWidth="1"/>
    <col min="11472" max="11472" width="48.33203125" bestFit="1" customWidth="1"/>
    <col min="11473" max="11473" width="44.6640625" bestFit="1" customWidth="1"/>
    <col min="11474" max="11474" width="44" bestFit="1" customWidth="1"/>
    <col min="11475" max="11475" width="39.6640625" bestFit="1" customWidth="1"/>
    <col min="11476" max="11476" width="36.33203125" bestFit="1" customWidth="1"/>
    <col min="11477" max="11477" width="39.1640625" bestFit="1" customWidth="1"/>
    <col min="11478" max="11478" width="40.83203125" bestFit="1" customWidth="1"/>
    <col min="11479" max="11479" width="40.6640625" bestFit="1" customWidth="1"/>
    <col min="11480" max="11481" width="42.83203125" bestFit="1" customWidth="1"/>
    <col min="11482" max="11482" width="38.1640625" bestFit="1" customWidth="1"/>
    <col min="11483" max="11483" width="38.5" bestFit="1" customWidth="1"/>
    <col min="11484" max="11484" width="46" bestFit="1" customWidth="1"/>
    <col min="11485" max="11485" width="42.5" bestFit="1" customWidth="1"/>
    <col min="11486" max="11486" width="40.6640625" bestFit="1" customWidth="1"/>
    <col min="11487" max="11487" width="45.6640625" bestFit="1" customWidth="1"/>
    <col min="11488" max="11488" width="40.33203125" bestFit="1" customWidth="1"/>
    <col min="11489" max="11489" width="47.33203125" bestFit="1" customWidth="1"/>
    <col min="11490" max="11490" width="44.1640625" bestFit="1" customWidth="1"/>
    <col min="11491" max="11491" width="43" bestFit="1" customWidth="1"/>
    <col min="11492" max="11492" width="39.33203125" bestFit="1" customWidth="1"/>
    <col min="11493" max="11493" width="39.5" bestFit="1" customWidth="1"/>
    <col min="11494" max="11494" width="41.1640625" bestFit="1" customWidth="1"/>
    <col min="11495" max="11495" width="44" bestFit="1" customWidth="1"/>
    <col min="11496" max="11496" width="39.6640625" bestFit="1" customWidth="1"/>
    <col min="11497" max="11497" width="37.5" bestFit="1" customWidth="1"/>
    <col min="11498" max="11498" width="47.83203125" bestFit="1" customWidth="1"/>
    <col min="11499" max="11499" width="41.1640625" bestFit="1" customWidth="1"/>
    <col min="11500" max="11500" width="41.6640625" bestFit="1" customWidth="1"/>
    <col min="11501" max="11501" width="44" bestFit="1" customWidth="1"/>
    <col min="11502" max="11502" width="39.1640625" bestFit="1" customWidth="1"/>
    <col min="11503" max="11503" width="44.83203125" bestFit="1" customWidth="1"/>
    <col min="11504" max="11504" width="45" bestFit="1" customWidth="1"/>
    <col min="11505" max="11505" width="44" bestFit="1" customWidth="1"/>
    <col min="11506" max="11506" width="45.1640625" bestFit="1" customWidth="1"/>
    <col min="11507" max="11507" width="45.6640625" bestFit="1" customWidth="1"/>
    <col min="11508" max="11508" width="40.6640625" bestFit="1" customWidth="1"/>
    <col min="11509" max="11509" width="40" bestFit="1" customWidth="1"/>
    <col min="11510" max="11510" width="42.6640625" bestFit="1" customWidth="1"/>
    <col min="11511" max="11511" width="45.1640625" bestFit="1" customWidth="1"/>
    <col min="11512" max="11512" width="45.6640625" bestFit="1" customWidth="1"/>
    <col min="11513" max="11513" width="36.5" bestFit="1" customWidth="1"/>
    <col min="11514" max="11514" width="44.6640625" bestFit="1" customWidth="1"/>
    <col min="11515" max="11515" width="38.1640625" bestFit="1" customWidth="1"/>
    <col min="11516" max="11516" width="38" bestFit="1" customWidth="1"/>
    <col min="11517" max="11517" width="41.6640625" bestFit="1" customWidth="1"/>
    <col min="11518" max="11518" width="49.83203125" bestFit="1" customWidth="1"/>
    <col min="11519" max="11519" width="38.6640625" bestFit="1" customWidth="1"/>
    <col min="11520" max="11520" width="53.33203125" bestFit="1" customWidth="1"/>
    <col min="11521" max="11521" width="39.5" bestFit="1" customWidth="1"/>
    <col min="11522" max="11522" width="48.33203125" bestFit="1" customWidth="1"/>
    <col min="11523" max="11523" width="42.1640625" bestFit="1" customWidth="1"/>
    <col min="11524" max="11524" width="41.5" bestFit="1" customWidth="1"/>
    <col min="11525" max="11525" width="37.1640625" bestFit="1" customWidth="1"/>
    <col min="11526" max="11526" width="42.83203125" bestFit="1" customWidth="1"/>
    <col min="11527" max="11527" width="45.1640625" bestFit="1" customWidth="1"/>
    <col min="11528" max="11528" width="40.5" bestFit="1" customWidth="1"/>
    <col min="11529" max="11529" width="41" bestFit="1" customWidth="1"/>
    <col min="11530" max="11530" width="42.83203125" bestFit="1" customWidth="1"/>
    <col min="11531" max="11531" width="46.1640625" bestFit="1" customWidth="1"/>
    <col min="11532" max="11532" width="44.1640625" bestFit="1" customWidth="1"/>
    <col min="11533" max="11533" width="37.33203125" bestFit="1" customWidth="1"/>
    <col min="11534" max="11534" width="45.83203125" bestFit="1" customWidth="1"/>
    <col min="11535" max="11535" width="42.33203125" bestFit="1" customWidth="1"/>
    <col min="11536" max="11536" width="44" bestFit="1" customWidth="1"/>
    <col min="11537" max="11537" width="40.5" bestFit="1" customWidth="1"/>
    <col min="11538" max="11538" width="41.33203125" bestFit="1" customWidth="1"/>
    <col min="11539" max="11539" width="43.83203125" bestFit="1" customWidth="1"/>
    <col min="11540" max="11540" width="39.6640625" bestFit="1" customWidth="1"/>
    <col min="11541" max="11541" width="43.6640625" bestFit="1" customWidth="1"/>
    <col min="11542" max="11542" width="47" bestFit="1" customWidth="1"/>
    <col min="11543" max="11543" width="55.83203125" bestFit="1" customWidth="1"/>
    <col min="11544" max="11544" width="53.83203125" bestFit="1" customWidth="1"/>
    <col min="11545" max="11545" width="48.33203125" bestFit="1" customWidth="1"/>
    <col min="11546" max="11546" width="48" bestFit="1" customWidth="1"/>
    <col min="11547" max="11547" width="54.6640625" bestFit="1" customWidth="1"/>
    <col min="11548" max="11548" width="50.33203125" bestFit="1" customWidth="1"/>
    <col min="11549" max="11549" width="60.33203125" bestFit="1" customWidth="1"/>
    <col min="11550" max="11550" width="56.33203125" bestFit="1" customWidth="1"/>
    <col min="11551" max="11551" width="49.83203125" bestFit="1" customWidth="1"/>
    <col min="11552" max="11552" width="44" bestFit="1" customWidth="1"/>
    <col min="11553" max="11553" width="70" bestFit="1" customWidth="1"/>
    <col min="11554" max="11554" width="52.83203125" bestFit="1" customWidth="1"/>
    <col min="11555" max="11555" width="43.33203125" bestFit="1" customWidth="1"/>
    <col min="11556" max="11556" width="51.1640625" bestFit="1" customWidth="1"/>
    <col min="11557" max="11557" width="54.6640625" bestFit="1" customWidth="1"/>
    <col min="11558" max="11558" width="46.83203125" bestFit="1" customWidth="1"/>
    <col min="11559" max="11559" width="48.33203125" bestFit="1" customWidth="1"/>
    <col min="11560" max="11560" width="59.83203125" bestFit="1" customWidth="1"/>
    <col min="11561" max="11561" width="55.83203125" bestFit="1" customWidth="1"/>
    <col min="11562" max="11562" width="61.83203125" bestFit="1" customWidth="1"/>
    <col min="11563" max="11563" width="51.33203125" bestFit="1" customWidth="1"/>
    <col min="11564" max="11564" width="50.33203125" bestFit="1" customWidth="1"/>
    <col min="11565" max="11565" width="51.1640625" bestFit="1" customWidth="1"/>
    <col min="11566" max="11566" width="55.33203125" bestFit="1" customWidth="1"/>
    <col min="11567" max="11567" width="49.6640625" bestFit="1" customWidth="1"/>
    <col min="11568" max="11568" width="53.1640625" bestFit="1" customWidth="1"/>
    <col min="11569" max="11569" width="45.5" bestFit="1" customWidth="1"/>
    <col min="11570" max="11570" width="48" bestFit="1" customWidth="1"/>
    <col min="11571" max="11571" width="59.6640625" bestFit="1" customWidth="1"/>
    <col min="11572" max="11572" width="61.6640625" bestFit="1" customWidth="1"/>
    <col min="11573" max="11573" width="51.5" bestFit="1" customWidth="1"/>
    <col min="11574" max="11574" width="59.1640625" bestFit="1" customWidth="1"/>
    <col min="11575" max="11575" width="50.33203125" bestFit="1" customWidth="1"/>
    <col min="11576" max="11576" width="49.6640625" bestFit="1" customWidth="1"/>
    <col min="11577" max="11577" width="53.33203125" bestFit="1" customWidth="1"/>
    <col min="11578" max="11578" width="46.5" bestFit="1" customWidth="1"/>
    <col min="11579" max="11579" width="53.83203125" bestFit="1" customWidth="1"/>
    <col min="11580" max="11580" width="58.1640625" bestFit="1" customWidth="1"/>
    <col min="11581" max="11581" width="44.33203125" bestFit="1" customWidth="1"/>
    <col min="11582" max="11582" width="46.33203125" bestFit="1" customWidth="1"/>
    <col min="11583" max="11583" width="57.1640625" bestFit="1" customWidth="1"/>
    <col min="11584" max="11584" width="62" bestFit="1" customWidth="1"/>
    <col min="11585" max="11585" width="53.83203125" bestFit="1" customWidth="1"/>
    <col min="11586" max="11586" width="59.83203125" bestFit="1" customWidth="1"/>
    <col min="11587" max="11587" width="50.5" bestFit="1" customWidth="1"/>
    <col min="11588" max="11588" width="57" bestFit="1" customWidth="1"/>
    <col min="11589" max="11589" width="60.5" bestFit="1" customWidth="1"/>
    <col min="11590" max="11590" width="53.33203125" bestFit="1" customWidth="1"/>
    <col min="11591" max="11591" width="48.5" bestFit="1" customWidth="1"/>
    <col min="11592" max="11592" width="47.83203125" bestFit="1" customWidth="1"/>
    <col min="11593" max="11593" width="51.6640625" bestFit="1" customWidth="1"/>
    <col min="11594" max="11594" width="51.33203125" bestFit="1" customWidth="1"/>
    <col min="11595" max="11595" width="61" bestFit="1" customWidth="1"/>
    <col min="11596" max="11596" width="49.5" bestFit="1" customWidth="1"/>
    <col min="11597" max="11597" width="50" bestFit="1" customWidth="1"/>
    <col min="11598" max="11598" width="52" bestFit="1" customWidth="1"/>
    <col min="11599" max="11599" width="50.6640625" bestFit="1" customWidth="1"/>
    <col min="11600" max="11600" width="60.6640625" bestFit="1" customWidth="1"/>
    <col min="11601" max="11601" width="48.1640625" bestFit="1" customWidth="1"/>
    <col min="11602" max="11602" width="55.83203125" bestFit="1" customWidth="1"/>
    <col min="11603" max="11603" width="48" bestFit="1" customWidth="1"/>
    <col min="11604" max="11604" width="49.5" bestFit="1" customWidth="1"/>
    <col min="11605" max="11605" width="47.5" bestFit="1" customWidth="1"/>
    <col min="11606" max="11606" width="56.6640625" bestFit="1" customWidth="1"/>
    <col min="11607" max="11607" width="57" bestFit="1" customWidth="1"/>
    <col min="11608" max="11608" width="47.5" bestFit="1" customWidth="1"/>
    <col min="11609" max="11609" width="52.83203125" bestFit="1" customWidth="1"/>
    <col min="11610" max="11610" width="54.83203125" bestFit="1" customWidth="1"/>
    <col min="11611" max="11611" width="47.83203125" bestFit="1" customWidth="1"/>
    <col min="11612" max="11612" width="49.5" bestFit="1" customWidth="1"/>
    <col min="11613" max="11613" width="53.83203125" bestFit="1" customWidth="1"/>
    <col min="11614" max="11614" width="55" bestFit="1" customWidth="1"/>
    <col min="11615" max="11615" width="48.33203125" bestFit="1" customWidth="1"/>
    <col min="11616" max="11616" width="54.83203125" bestFit="1" customWidth="1"/>
    <col min="11617" max="11617" width="54.1640625" bestFit="1" customWidth="1"/>
    <col min="11618" max="11618" width="51" bestFit="1" customWidth="1"/>
    <col min="11619" max="11619" width="59.6640625" bestFit="1" customWidth="1"/>
    <col min="11620" max="11620" width="51.1640625" bestFit="1" customWidth="1"/>
    <col min="11621" max="11621" width="49.1640625" bestFit="1" customWidth="1"/>
    <col min="11622" max="11622" width="63.83203125" bestFit="1" customWidth="1"/>
    <col min="11623" max="11623" width="48.33203125" bestFit="1" customWidth="1"/>
    <col min="11624" max="11624" width="54" bestFit="1" customWidth="1"/>
    <col min="11625" max="11625" width="48.33203125" bestFit="1" customWidth="1"/>
    <col min="11626" max="11626" width="52.5" bestFit="1" customWidth="1"/>
    <col min="11627" max="11627" width="51.5" bestFit="1" customWidth="1"/>
    <col min="11628" max="11628" width="58.1640625" bestFit="1" customWidth="1"/>
    <col min="11629" max="11629" width="57.33203125" bestFit="1" customWidth="1"/>
    <col min="11630" max="11630" width="45.6640625" bestFit="1" customWidth="1"/>
    <col min="11631" max="11631" width="47.5" bestFit="1" customWidth="1"/>
    <col min="11632" max="11632" width="48.5" bestFit="1" customWidth="1"/>
    <col min="11633" max="11633" width="53.33203125" bestFit="1" customWidth="1"/>
    <col min="11634" max="11634" width="49.6640625" bestFit="1" customWidth="1"/>
    <col min="11635" max="11635" width="53.1640625" bestFit="1" customWidth="1"/>
    <col min="11636" max="11636" width="52.83203125" bestFit="1" customWidth="1"/>
    <col min="11637" max="11637" width="54" bestFit="1" customWidth="1"/>
    <col min="11638" max="11638" width="46.83203125" bestFit="1" customWidth="1"/>
    <col min="11639" max="11639" width="47.33203125" bestFit="1" customWidth="1"/>
    <col min="11640" max="11640" width="56.6640625" bestFit="1" customWidth="1"/>
    <col min="11641" max="11641" width="49" bestFit="1" customWidth="1"/>
    <col min="11642" max="11642" width="51.6640625" bestFit="1" customWidth="1"/>
    <col min="11643" max="11643" width="53" bestFit="1" customWidth="1"/>
    <col min="11644" max="11644" width="48" bestFit="1" customWidth="1"/>
    <col min="11645" max="11645" width="58.33203125" bestFit="1" customWidth="1"/>
    <col min="11646" max="11646" width="50.6640625" bestFit="1" customWidth="1"/>
    <col min="11647" max="11647" width="69" bestFit="1" customWidth="1"/>
    <col min="11648" max="11648" width="51" bestFit="1" customWidth="1"/>
    <col min="11649" max="11649" width="53.83203125" bestFit="1" customWidth="1"/>
    <col min="11650" max="11650" width="59" bestFit="1" customWidth="1"/>
    <col min="11651" max="11651" width="56.33203125" bestFit="1" customWidth="1"/>
    <col min="11652" max="11652" width="50.6640625" bestFit="1" customWidth="1"/>
    <col min="11653" max="11653" width="49.33203125" bestFit="1" customWidth="1"/>
    <col min="11654" max="11654" width="51" bestFit="1" customWidth="1"/>
    <col min="11655" max="11655" width="55.6640625" bestFit="1" customWidth="1"/>
    <col min="11656" max="11656" width="59.33203125" bestFit="1" customWidth="1"/>
    <col min="11657" max="11657" width="48" bestFit="1" customWidth="1"/>
    <col min="11658" max="11658" width="49" bestFit="1" customWidth="1"/>
    <col min="11659" max="11659" width="47" bestFit="1" customWidth="1"/>
    <col min="11660" max="11660" width="49.33203125" bestFit="1" customWidth="1"/>
    <col min="11661" max="11661" width="52.1640625" bestFit="1" customWidth="1"/>
    <col min="11662" max="11662" width="57.33203125" bestFit="1" customWidth="1"/>
    <col min="11663" max="11663" width="52.83203125" bestFit="1" customWidth="1"/>
    <col min="11664" max="11664" width="54.5" bestFit="1" customWidth="1"/>
    <col min="11665" max="11665" width="52.6640625" bestFit="1" customWidth="1"/>
    <col min="11666" max="11666" width="53.5" bestFit="1" customWidth="1"/>
    <col min="11667" max="11667" width="44.6640625" bestFit="1" customWidth="1"/>
    <col min="11668" max="11668" width="48.5" bestFit="1" customWidth="1"/>
    <col min="11669" max="11670" width="50" bestFit="1" customWidth="1"/>
    <col min="11671" max="11671" width="50.83203125" bestFit="1" customWidth="1"/>
    <col min="11672" max="11672" width="52" bestFit="1" customWidth="1"/>
    <col min="11673" max="11673" width="48.83203125" bestFit="1" customWidth="1"/>
    <col min="11674" max="11674" width="51" bestFit="1" customWidth="1"/>
    <col min="11675" max="11675" width="64" bestFit="1" customWidth="1"/>
    <col min="11676" max="11676" width="57.83203125" bestFit="1" customWidth="1"/>
    <col min="11677" max="11677" width="57.6640625" bestFit="1" customWidth="1"/>
    <col min="11678" max="11678" width="48.5" bestFit="1" customWidth="1"/>
    <col min="11679" max="11679" width="49.6640625" bestFit="1" customWidth="1"/>
    <col min="11680" max="11680" width="53.6640625" bestFit="1" customWidth="1"/>
    <col min="11681" max="11681" width="48" bestFit="1" customWidth="1"/>
    <col min="11682" max="11682" width="47.5" bestFit="1" customWidth="1"/>
    <col min="11683" max="11683" width="50.33203125" bestFit="1" customWidth="1"/>
    <col min="11684" max="11684" width="46" bestFit="1" customWidth="1"/>
    <col min="11685" max="11685" width="55.83203125" bestFit="1" customWidth="1"/>
    <col min="11686" max="11686" width="51" bestFit="1" customWidth="1"/>
    <col min="11687" max="11687" width="45.5" bestFit="1" customWidth="1"/>
    <col min="11688" max="11688" width="54.1640625" bestFit="1" customWidth="1"/>
    <col min="11689" max="11689" width="61.83203125" bestFit="1" customWidth="1"/>
    <col min="11690" max="11690" width="47.33203125" bestFit="1" customWidth="1"/>
    <col min="11691" max="11691" width="50.83203125" bestFit="1" customWidth="1"/>
    <col min="11692" max="11692" width="49.6640625" bestFit="1" customWidth="1"/>
    <col min="11693" max="11693" width="60.33203125" bestFit="1" customWidth="1"/>
    <col min="11694" max="11694" width="54" bestFit="1" customWidth="1"/>
    <col min="11695" max="11696" width="63.5" bestFit="1" customWidth="1"/>
    <col min="11697" max="11697" width="53.33203125" bestFit="1" customWidth="1"/>
    <col min="11698" max="11698" width="55.1640625" bestFit="1" customWidth="1"/>
    <col min="11699" max="11699" width="63" bestFit="1" customWidth="1"/>
    <col min="11700" max="11700" width="61.5" bestFit="1" customWidth="1"/>
    <col min="11701" max="11701" width="52.5" bestFit="1" customWidth="1"/>
    <col min="11702" max="11702" width="51" bestFit="1" customWidth="1"/>
    <col min="11703" max="11703" width="49.1640625" bestFit="1" customWidth="1"/>
    <col min="11704" max="11704" width="50.83203125" bestFit="1" customWidth="1"/>
    <col min="11705" max="11705" width="49.5" bestFit="1" customWidth="1"/>
    <col min="11706" max="11706" width="51.1640625" bestFit="1" customWidth="1"/>
    <col min="11707" max="11707" width="46.33203125" bestFit="1" customWidth="1"/>
    <col min="11708" max="11708" width="53.5" bestFit="1" customWidth="1"/>
    <col min="11709" max="11709" width="47.6640625" bestFit="1" customWidth="1"/>
    <col min="11710" max="11710" width="55.33203125" bestFit="1" customWidth="1"/>
    <col min="11711" max="11711" width="53.6640625" bestFit="1" customWidth="1"/>
    <col min="11712" max="11712" width="53" bestFit="1" customWidth="1"/>
    <col min="11713" max="11713" width="48" bestFit="1" customWidth="1"/>
    <col min="11714" max="11714" width="50.6640625" bestFit="1" customWidth="1"/>
    <col min="11715" max="11715" width="60.83203125" bestFit="1" customWidth="1"/>
    <col min="11716" max="11716" width="54" bestFit="1" customWidth="1"/>
    <col min="11717" max="11718" width="59.1640625" bestFit="1" customWidth="1"/>
    <col min="11719" max="11719" width="51.1640625" bestFit="1" customWidth="1"/>
    <col min="11720" max="11720" width="57.6640625" bestFit="1" customWidth="1"/>
    <col min="11721" max="11721" width="49.83203125" bestFit="1" customWidth="1"/>
    <col min="11722" max="11722" width="54.33203125" bestFit="1" customWidth="1"/>
    <col min="11723" max="11723" width="56.83203125" bestFit="1" customWidth="1"/>
    <col min="11724" max="11724" width="57.83203125" bestFit="1" customWidth="1"/>
    <col min="11725" max="11725" width="58.33203125" bestFit="1" customWidth="1"/>
    <col min="11726" max="11726" width="65.5" bestFit="1" customWidth="1"/>
    <col min="11727" max="11727" width="57.6640625" bestFit="1" customWidth="1"/>
    <col min="11728" max="11728" width="54" bestFit="1" customWidth="1"/>
    <col min="11729" max="11729" width="50.6640625" bestFit="1" customWidth="1"/>
    <col min="11730" max="11730" width="45.33203125" bestFit="1" customWidth="1"/>
    <col min="11731" max="11731" width="52.6640625" bestFit="1" customWidth="1"/>
    <col min="11732" max="11732" width="61.1640625" bestFit="1" customWidth="1"/>
    <col min="11733" max="11733" width="50.6640625" bestFit="1" customWidth="1"/>
    <col min="11734" max="11735" width="59.6640625" bestFit="1" customWidth="1"/>
    <col min="11736" max="11736" width="58.5" bestFit="1" customWidth="1"/>
    <col min="11737" max="11737" width="51.83203125" bestFit="1" customWidth="1"/>
    <col min="11738" max="11738" width="56.6640625" bestFit="1" customWidth="1"/>
    <col min="11739" max="11739" width="47.5" bestFit="1" customWidth="1"/>
    <col min="11740" max="11740" width="44.83203125" bestFit="1" customWidth="1"/>
    <col min="11741" max="11741" width="76.5" bestFit="1" customWidth="1"/>
    <col min="11742" max="11742" width="47" bestFit="1" customWidth="1"/>
    <col min="11743" max="11743" width="54" bestFit="1" customWidth="1"/>
    <col min="11744" max="11744" width="57.33203125" bestFit="1" customWidth="1"/>
    <col min="11745" max="11745" width="52.5" bestFit="1" customWidth="1"/>
    <col min="11746" max="11746" width="48.83203125" bestFit="1" customWidth="1"/>
    <col min="11747" max="11747" width="53.6640625" bestFit="1" customWidth="1"/>
    <col min="11748" max="11748" width="58.83203125" bestFit="1" customWidth="1"/>
    <col min="11749" max="11749" width="48" bestFit="1" customWidth="1"/>
    <col min="11750" max="11750" width="48.5" bestFit="1" customWidth="1"/>
    <col min="11751" max="11751" width="52.1640625" bestFit="1" customWidth="1"/>
    <col min="11752" max="11752" width="30" bestFit="1" customWidth="1"/>
    <col min="11753" max="11753" width="26" bestFit="1" customWidth="1"/>
    <col min="11754" max="11754" width="52.1640625" bestFit="1" customWidth="1"/>
    <col min="11755" max="11755" width="47.33203125" bestFit="1" customWidth="1"/>
    <col min="11756" max="11756" width="44" bestFit="1" customWidth="1"/>
    <col min="11757" max="11757" width="53.6640625" bestFit="1" customWidth="1"/>
    <col min="11758" max="11758" width="46.83203125" bestFit="1" customWidth="1"/>
    <col min="11759" max="11760" width="47.6640625" bestFit="1" customWidth="1"/>
    <col min="11761" max="11761" width="44.1640625" bestFit="1" customWidth="1"/>
    <col min="11762" max="11762" width="64.5" bestFit="1" customWidth="1"/>
    <col min="11763" max="11763" width="53.33203125" bestFit="1" customWidth="1"/>
    <col min="11764" max="11764" width="50.33203125" bestFit="1" customWidth="1"/>
    <col min="11765" max="11765" width="53.1640625" bestFit="1" customWidth="1"/>
    <col min="11766" max="11766" width="5.33203125" bestFit="1" customWidth="1"/>
    <col min="11767" max="11767" width="15.33203125" bestFit="1" customWidth="1"/>
    <col min="11768" max="11768" width="8.6640625" bestFit="1" customWidth="1"/>
    <col min="11769" max="11769" width="56.5" bestFit="1" customWidth="1"/>
    <col min="11770" max="11772" width="62.5" bestFit="1" customWidth="1"/>
    <col min="11773" max="11773" width="17.1640625" bestFit="1" customWidth="1"/>
    <col min="11774" max="11781" width="38.83203125" bestFit="1" customWidth="1"/>
    <col min="11782" max="11782" width="14.1640625" bestFit="1" customWidth="1"/>
    <col min="11783" max="11783" width="17.33203125" bestFit="1" customWidth="1"/>
    <col min="11784" max="11784" width="66.33203125" bestFit="1" customWidth="1"/>
    <col min="11785" max="11785" width="65.1640625" bestFit="1" customWidth="1"/>
    <col min="11786" max="11786" width="70.6640625" bestFit="1" customWidth="1"/>
    <col min="11787" max="11787" width="57.6640625" bestFit="1" customWidth="1"/>
    <col min="11788" max="11788" width="72.33203125" bestFit="1" customWidth="1"/>
    <col min="11789" max="11789" width="67.1640625" bestFit="1" customWidth="1"/>
    <col min="11790" max="11790" width="81.6640625" bestFit="1" customWidth="1"/>
    <col min="11791" max="11791" width="66.83203125" bestFit="1" customWidth="1"/>
    <col min="11792" max="11792" width="74.5" bestFit="1" customWidth="1"/>
    <col min="11793" max="11793" width="66.1640625" bestFit="1" customWidth="1"/>
    <col min="11794" max="11794" width="69.33203125" bestFit="1" customWidth="1"/>
    <col min="11795" max="11795" width="72.5" bestFit="1" customWidth="1"/>
    <col min="11796" max="11796" width="67.1640625" bestFit="1" customWidth="1"/>
    <col min="11797" max="11797" width="67" bestFit="1" customWidth="1"/>
    <col min="11798" max="11798" width="70" bestFit="1" customWidth="1"/>
    <col min="11799" max="11799" width="35.5" bestFit="1" customWidth="1"/>
    <col min="11800" max="11812" width="51.6640625" bestFit="1" customWidth="1"/>
    <col min="11813" max="11813" width="12.33203125" bestFit="1" customWidth="1"/>
    <col min="11814" max="11814" width="12.6640625" bestFit="1" customWidth="1"/>
    <col min="11815" max="11815" width="40.6640625" bestFit="1" customWidth="1"/>
    <col min="11816" max="11816" width="15.83203125" bestFit="1" customWidth="1"/>
    <col min="11817" max="11817" width="62.1640625" bestFit="1" customWidth="1"/>
    <col min="11818" max="11818" width="60" bestFit="1" customWidth="1"/>
    <col min="11819" max="11819" width="69.33203125" bestFit="1" customWidth="1"/>
    <col min="11820" max="11820" width="34.5" bestFit="1" customWidth="1"/>
    <col min="11821" max="11821" width="35.33203125" bestFit="1" customWidth="1"/>
    <col min="11822" max="11822" width="37.5" bestFit="1" customWidth="1"/>
    <col min="11823" max="11823" width="34.83203125" bestFit="1" customWidth="1"/>
    <col min="11824" max="11824" width="36.33203125" bestFit="1" customWidth="1"/>
    <col min="11825" max="11825" width="35.1640625" bestFit="1" customWidth="1"/>
    <col min="11826" max="11826" width="36.33203125" bestFit="1" customWidth="1"/>
    <col min="11827" max="11827" width="42.83203125" bestFit="1" customWidth="1"/>
    <col min="11828" max="11828" width="51.5" bestFit="1" customWidth="1"/>
    <col min="11829" max="11829" width="40.5" bestFit="1" customWidth="1"/>
    <col min="11830" max="11830" width="43" bestFit="1" customWidth="1"/>
    <col min="11831" max="11831" width="41" bestFit="1" customWidth="1"/>
    <col min="11832" max="11832" width="48.1640625" bestFit="1" customWidth="1"/>
    <col min="11833" max="11833" width="47.33203125" bestFit="1" customWidth="1"/>
    <col min="11834" max="11834" width="40" bestFit="1" customWidth="1"/>
    <col min="11835" max="11835" width="41.83203125" bestFit="1" customWidth="1"/>
    <col min="11836" max="11836" width="43" bestFit="1" customWidth="1"/>
    <col min="11837" max="11837" width="37.83203125" bestFit="1" customWidth="1"/>
    <col min="11838" max="11838" width="45.5" bestFit="1" customWidth="1"/>
    <col min="11839" max="11839" width="41.5" bestFit="1" customWidth="1"/>
    <col min="11840" max="11840" width="42.83203125" bestFit="1" customWidth="1"/>
    <col min="11841" max="11841" width="47.5" bestFit="1" customWidth="1"/>
    <col min="11842" max="11842" width="45.1640625" bestFit="1" customWidth="1"/>
    <col min="11843" max="11843" width="50.1640625" bestFit="1" customWidth="1"/>
    <col min="11844" max="11844" width="42.6640625" bestFit="1" customWidth="1"/>
    <col min="11845" max="11845" width="36.5" bestFit="1" customWidth="1"/>
    <col min="11846" max="11846" width="38.33203125" bestFit="1" customWidth="1"/>
    <col min="11847" max="11847" width="37.33203125" bestFit="1" customWidth="1"/>
    <col min="11848" max="11848" width="35.5" bestFit="1" customWidth="1"/>
    <col min="11849" max="11849" width="36.6640625" bestFit="1" customWidth="1"/>
    <col min="11850" max="11850" width="51.33203125" bestFit="1" customWidth="1"/>
    <col min="11851" max="11851" width="36.1640625" bestFit="1" customWidth="1"/>
    <col min="11852" max="11852" width="85.6640625" bestFit="1" customWidth="1"/>
    <col min="11853" max="11853" width="20.6640625" bestFit="1" customWidth="1"/>
    <col min="11854" max="11854" width="23" bestFit="1" customWidth="1"/>
    <col min="11855" max="11855" width="44.1640625" bestFit="1" customWidth="1"/>
    <col min="11856" max="11856" width="32.1640625" bestFit="1" customWidth="1"/>
    <col min="11857" max="11857" width="41.83203125" bestFit="1" customWidth="1"/>
    <col min="11858" max="11858" width="24" bestFit="1" customWidth="1"/>
    <col min="11859" max="11859" width="35.33203125" bestFit="1" customWidth="1"/>
    <col min="11860" max="11882" width="29.1640625" bestFit="1" customWidth="1"/>
    <col min="11883" max="11893" width="28.5" bestFit="1" customWidth="1"/>
    <col min="11894" max="11895" width="51.5" bestFit="1" customWidth="1"/>
    <col min="11896" max="11901" width="28.5" bestFit="1" customWidth="1"/>
    <col min="11902" max="11902" width="46.1640625" bestFit="1" customWidth="1"/>
    <col min="11903" max="11903" width="54" bestFit="1" customWidth="1"/>
    <col min="11904" max="11904" width="56.5" bestFit="1" customWidth="1"/>
    <col min="11905" max="11905" width="52.83203125" bestFit="1" customWidth="1"/>
    <col min="11906" max="11906" width="46.33203125" bestFit="1" customWidth="1"/>
    <col min="11907" max="11907" width="45.6640625" bestFit="1" customWidth="1"/>
    <col min="11908" max="11908" width="55.1640625" bestFit="1" customWidth="1"/>
    <col min="11909" max="11909" width="44.5" bestFit="1" customWidth="1"/>
    <col min="11910" max="11910" width="59.6640625" bestFit="1" customWidth="1"/>
    <col min="11911" max="11911" width="76.83203125" bestFit="1" customWidth="1"/>
    <col min="11912" max="11912" width="71" bestFit="1" customWidth="1"/>
    <col min="11913" max="11913" width="64.6640625" bestFit="1" customWidth="1"/>
    <col min="11914" max="11914" width="12.33203125" bestFit="1" customWidth="1"/>
    <col min="11915" max="11915" width="22.1640625" bestFit="1" customWidth="1"/>
    <col min="11916" max="11916" width="38" bestFit="1" customWidth="1"/>
    <col min="11917" max="11917" width="45.1640625" bestFit="1" customWidth="1"/>
    <col min="11918" max="11918" width="42.1640625" bestFit="1" customWidth="1"/>
    <col min="11919" max="11919" width="37.1640625" bestFit="1" customWidth="1"/>
    <col min="11920" max="11920" width="49" bestFit="1" customWidth="1"/>
    <col min="11921" max="11921" width="43" bestFit="1" customWidth="1"/>
    <col min="11922" max="11922" width="37.33203125" bestFit="1" customWidth="1"/>
    <col min="11923" max="11923" width="61.1640625" bestFit="1" customWidth="1"/>
    <col min="11924" max="11924" width="44" bestFit="1" customWidth="1"/>
    <col min="11925" max="11925" width="50.5" bestFit="1" customWidth="1"/>
    <col min="11926" max="11926" width="32.33203125" bestFit="1" customWidth="1"/>
    <col min="11927" max="11927" width="34.5" bestFit="1" customWidth="1"/>
    <col min="11928" max="11928" width="44" bestFit="1" customWidth="1"/>
    <col min="11929" max="11929" width="55.33203125" bestFit="1" customWidth="1"/>
    <col min="11930" max="11930" width="46.6640625" bestFit="1" customWidth="1"/>
    <col min="11931" max="11931" width="34.1640625" bestFit="1" customWidth="1"/>
    <col min="11932" max="11932" width="44.5" bestFit="1" customWidth="1"/>
    <col min="11933" max="11933" width="37.1640625" bestFit="1" customWidth="1"/>
    <col min="11934" max="11934" width="24.1640625" bestFit="1" customWidth="1"/>
    <col min="11935" max="11950" width="23.6640625" bestFit="1" customWidth="1"/>
    <col min="11951" max="11951" width="38" bestFit="1" customWidth="1"/>
    <col min="11952" max="11952" width="23.5" bestFit="1" customWidth="1"/>
    <col min="11953" max="11953" width="50.5" bestFit="1" customWidth="1"/>
    <col min="11954" max="11954" width="53.5" bestFit="1" customWidth="1"/>
    <col min="11955" max="11955" width="47.83203125" bestFit="1" customWidth="1"/>
    <col min="11956" max="11956" width="43.83203125" bestFit="1" customWidth="1"/>
    <col min="11957" max="11957" width="47" bestFit="1" customWidth="1"/>
    <col min="11958" max="11958" width="51.33203125" bestFit="1" customWidth="1"/>
    <col min="11959" max="11959" width="51.1640625" bestFit="1" customWidth="1"/>
    <col min="11960" max="11960" width="48.33203125" bestFit="1" customWidth="1"/>
    <col min="11961" max="11961" width="64.33203125" bestFit="1" customWidth="1"/>
    <col min="11962" max="11962" width="49.1640625" bestFit="1" customWidth="1"/>
    <col min="11963" max="11963" width="46.5" bestFit="1" customWidth="1"/>
    <col min="11964" max="11964" width="53" bestFit="1" customWidth="1"/>
    <col min="11965" max="11965" width="42.6640625" bestFit="1" customWidth="1"/>
    <col min="11966" max="11966" width="39.6640625" bestFit="1" customWidth="1"/>
    <col min="11967" max="11967" width="42.6640625" bestFit="1" customWidth="1"/>
    <col min="11968" max="11968" width="44.33203125" bestFit="1" customWidth="1"/>
    <col min="11969" max="11969" width="45.5" bestFit="1" customWidth="1"/>
    <col min="11970" max="11970" width="52.6640625" bestFit="1" customWidth="1"/>
    <col min="11971" max="11971" width="49" bestFit="1" customWidth="1"/>
    <col min="11972" max="11972" width="52.83203125" bestFit="1" customWidth="1"/>
    <col min="11973" max="11973" width="27.1640625" bestFit="1" customWidth="1"/>
    <col min="11974" max="11974" width="29.1640625" bestFit="1" customWidth="1"/>
    <col min="11975" max="11975" width="44.83203125" bestFit="1" customWidth="1"/>
    <col min="11976" max="11981" width="27.83203125" bestFit="1" customWidth="1"/>
    <col min="11982" max="11982" width="35.1640625" bestFit="1" customWidth="1"/>
    <col min="11983" max="11983" width="37" bestFit="1" customWidth="1"/>
    <col min="11984" max="11984" width="40.83203125" bestFit="1" customWidth="1"/>
    <col min="11985" max="11985" width="37.33203125" bestFit="1" customWidth="1"/>
    <col min="11986" max="11986" width="42.1640625" bestFit="1" customWidth="1"/>
    <col min="11987" max="11988" width="37.83203125" bestFit="1" customWidth="1"/>
    <col min="11989" max="11989" width="36.1640625" bestFit="1" customWidth="1"/>
    <col min="11990" max="11990" width="37.33203125" bestFit="1" customWidth="1"/>
    <col min="11991" max="11991" width="38.83203125" bestFit="1" customWidth="1"/>
    <col min="11992" max="11992" width="37.33203125" bestFit="1" customWidth="1"/>
    <col min="11993" max="11993" width="37.5" bestFit="1" customWidth="1"/>
    <col min="11994" max="11994" width="36.6640625" bestFit="1" customWidth="1"/>
    <col min="11995" max="11995" width="37" bestFit="1" customWidth="1"/>
    <col min="11996" max="11996" width="42.6640625" bestFit="1" customWidth="1"/>
    <col min="11997" max="11997" width="40.5" bestFit="1" customWidth="1"/>
    <col min="11998" max="11998" width="39.5" bestFit="1" customWidth="1"/>
    <col min="11999" max="11999" width="37.83203125" bestFit="1" customWidth="1"/>
    <col min="12000" max="12000" width="42.6640625" bestFit="1" customWidth="1"/>
    <col min="12001" max="12001" width="45.33203125" bestFit="1" customWidth="1"/>
    <col min="12002" max="12002" width="46.33203125" bestFit="1" customWidth="1"/>
    <col min="12003" max="12003" width="42.33203125" bestFit="1" customWidth="1"/>
    <col min="12004" max="12004" width="51.5" bestFit="1" customWidth="1"/>
    <col min="12005" max="12005" width="45.5" bestFit="1" customWidth="1"/>
    <col min="12006" max="12006" width="39.33203125" bestFit="1" customWidth="1"/>
    <col min="12007" max="12007" width="46.83203125" bestFit="1" customWidth="1"/>
    <col min="12008" max="12008" width="59" bestFit="1" customWidth="1"/>
    <col min="12009" max="12009" width="56.1640625" bestFit="1" customWidth="1"/>
    <col min="12010" max="12010" width="55.5" bestFit="1" customWidth="1"/>
    <col min="12011" max="12011" width="54.5" bestFit="1" customWidth="1"/>
    <col min="12012" max="12012" width="57.83203125" bestFit="1" customWidth="1"/>
    <col min="12013" max="12013" width="33.6640625" bestFit="1" customWidth="1"/>
    <col min="12014" max="12014" width="38.1640625" bestFit="1" customWidth="1"/>
    <col min="12015" max="12015" width="49" bestFit="1" customWidth="1"/>
    <col min="12016" max="12016" width="45" bestFit="1" customWidth="1"/>
    <col min="12017" max="12017" width="33.6640625" bestFit="1" customWidth="1"/>
    <col min="12018" max="12018" width="51.5" bestFit="1" customWidth="1"/>
    <col min="12019" max="12019" width="39.33203125" bestFit="1" customWidth="1"/>
    <col min="12020" max="12020" width="34.33203125" bestFit="1" customWidth="1"/>
    <col min="12021" max="12021" width="7" bestFit="1" customWidth="1"/>
    <col min="12022" max="12022" width="47" bestFit="1" customWidth="1"/>
    <col min="12023" max="12024" width="50.83203125" bestFit="1" customWidth="1"/>
    <col min="12025" max="12025" width="44" bestFit="1" customWidth="1"/>
    <col min="12026" max="12026" width="60.5" bestFit="1" customWidth="1"/>
    <col min="12027" max="12027" width="40.33203125" bestFit="1" customWidth="1"/>
    <col min="12028" max="12028" width="46" bestFit="1" customWidth="1"/>
    <col min="12029" max="12029" width="43" bestFit="1" customWidth="1"/>
    <col min="12030" max="12030" width="52.83203125" bestFit="1" customWidth="1"/>
    <col min="12031" max="12031" width="47.6640625" bestFit="1" customWidth="1"/>
    <col min="12032" max="12032" width="54.5" bestFit="1" customWidth="1"/>
    <col min="12033" max="12033" width="44.83203125" bestFit="1" customWidth="1"/>
    <col min="12034" max="12034" width="51" bestFit="1" customWidth="1"/>
    <col min="12035" max="12035" width="40.83203125" bestFit="1" customWidth="1"/>
    <col min="12036" max="12036" width="45.6640625" bestFit="1" customWidth="1"/>
    <col min="12037" max="12037" width="40.1640625" bestFit="1" customWidth="1"/>
    <col min="12038" max="12038" width="47.6640625" bestFit="1" customWidth="1"/>
    <col min="12039" max="12039" width="44.33203125" bestFit="1" customWidth="1"/>
    <col min="12040" max="12041" width="33" bestFit="1" customWidth="1"/>
    <col min="12042" max="12042" width="40" bestFit="1" customWidth="1"/>
    <col min="12043" max="12043" width="37" bestFit="1" customWidth="1"/>
    <col min="12044" max="12044" width="26.6640625" bestFit="1" customWidth="1"/>
    <col min="12045" max="12048" width="27.6640625" bestFit="1" customWidth="1"/>
    <col min="12049" max="12065" width="26.6640625" bestFit="1" customWidth="1"/>
    <col min="12066" max="12066" width="47.83203125" bestFit="1" customWidth="1"/>
    <col min="12067" max="12067" width="42.83203125" bestFit="1" customWidth="1"/>
    <col min="12068" max="12068" width="33.5" bestFit="1" customWidth="1"/>
    <col min="12069" max="12069" width="33.6640625" bestFit="1" customWidth="1"/>
    <col min="12070" max="12070" width="43.6640625" bestFit="1" customWidth="1"/>
    <col min="12071" max="12071" width="55.5" bestFit="1" customWidth="1"/>
    <col min="12072" max="12072" width="42.1640625" bestFit="1" customWidth="1"/>
    <col min="12073" max="12073" width="37.6640625" bestFit="1" customWidth="1"/>
    <col min="12074" max="12074" width="42.5" bestFit="1" customWidth="1"/>
    <col min="12075" max="12076" width="42.33203125" bestFit="1" customWidth="1"/>
    <col min="12077" max="12077" width="37.83203125" bestFit="1" customWidth="1"/>
    <col min="12078" max="12078" width="37.1640625" bestFit="1" customWidth="1"/>
    <col min="12079" max="12079" width="40.33203125" bestFit="1" customWidth="1"/>
    <col min="12080" max="12080" width="40.5" bestFit="1" customWidth="1"/>
    <col min="12081" max="12081" width="31.83203125" bestFit="1" customWidth="1"/>
    <col min="12082" max="12082" width="56.33203125" bestFit="1" customWidth="1"/>
    <col min="12083" max="12083" width="41.83203125" bestFit="1" customWidth="1"/>
    <col min="12084" max="12084" width="45" bestFit="1" customWidth="1"/>
    <col min="12085" max="12085" width="55.6640625" bestFit="1" customWidth="1"/>
    <col min="12086" max="12086" width="46.33203125" bestFit="1" customWidth="1"/>
    <col min="12087" max="12087" width="104.83203125" bestFit="1" customWidth="1"/>
    <col min="12088" max="12088" width="57.1640625" bestFit="1" customWidth="1"/>
    <col min="12089" max="12089" width="57.6640625" bestFit="1" customWidth="1"/>
    <col min="12090" max="12090" width="24.1640625" bestFit="1" customWidth="1"/>
    <col min="12091" max="12091" width="32.5" bestFit="1" customWidth="1"/>
    <col min="12092" max="12092" width="37" bestFit="1" customWidth="1"/>
    <col min="12093" max="12093" width="8.5" bestFit="1" customWidth="1"/>
    <col min="12094" max="12094" width="68" bestFit="1" customWidth="1"/>
    <col min="12095" max="12095" width="13.83203125" bestFit="1" customWidth="1"/>
    <col min="12096" max="12096" width="49" bestFit="1" customWidth="1"/>
    <col min="12097" max="12097" width="35.1640625" bestFit="1" customWidth="1"/>
    <col min="12098" max="12098" width="36.1640625" bestFit="1" customWidth="1"/>
    <col min="12099" max="12099" width="42.6640625" bestFit="1" customWidth="1"/>
    <col min="12100" max="12100" width="45" bestFit="1" customWidth="1"/>
    <col min="12101" max="12101" width="49" bestFit="1" customWidth="1"/>
    <col min="12102" max="12102" width="45.33203125" bestFit="1" customWidth="1"/>
    <col min="12103" max="12103" width="7.83203125" bestFit="1" customWidth="1"/>
    <col min="12104" max="12104" width="25.5" bestFit="1" customWidth="1"/>
    <col min="12105" max="12105" width="43.33203125" bestFit="1" customWidth="1"/>
    <col min="12106" max="12106" width="39.1640625" bestFit="1" customWidth="1"/>
    <col min="12107" max="12107" width="40" bestFit="1" customWidth="1"/>
    <col min="12108" max="12108" width="48.1640625" bestFit="1" customWidth="1"/>
    <col min="12109" max="12109" width="43.1640625" bestFit="1" customWidth="1"/>
    <col min="12110" max="12110" width="38.1640625" bestFit="1" customWidth="1"/>
    <col min="12111" max="12111" width="43" bestFit="1" customWidth="1"/>
    <col min="12112" max="12112" width="43.6640625" bestFit="1" customWidth="1"/>
    <col min="12113" max="12113" width="40.6640625" bestFit="1" customWidth="1"/>
    <col min="12114" max="12114" width="43" bestFit="1" customWidth="1"/>
    <col min="12115" max="12115" width="50.83203125" bestFit="1" customWidth="1"/>
    <col min="12116" max="12116" width="49.33203125" bestFit="1" customWidth="1"/>
    <col min="12117" max="12117" width="38" bestFit="1" customWidth="1"/>
    <col min="12118" max="12118" width="35.1640625" bestFit="1" customWidth="1"/>
    <col min="12119" max="12119" width="35.83203125" bestFit="1" customWidth="1"/>
    <col min="12120" max="12120" width="49.6640625" bestFit="1" customWidth="1"/>
    <col min="12121" max="12121" width="43" bestFit="1" customWidth="1"/>
    <col min="12122" max="12122" width="49.5" bestFit="1" customWidth="1"/>
    <col min="12123" max="12123" width="41.33203125" bestFit="1" customWidth="1"/>
    <col min="12124" max="12124" width="40.33203125" bestFit="1" customWidth="1"/>
    <col min="12125" max="12125" width="10" bestFit="1" customWidth="1"/>
    <col min="12126" max="12126" width="27.83203125" bestFit="1" customWidth="1"/>
    <col min="12127" max="12127" width="14.83203125" bestFit="1" customWidth="1"/>
    <col min="12128" max="12128" width="16.5" bestFit="1" customWidth="1"/>
    <col min="12129" max="12129" width="32.83203125" bestFit="1" customWidth="1"/>
    <col min="12130" max="12130" width="27.33203125" bestFit="1" customWidth="1"/>
    <col min="12131" max="12131" width="25.83203125" bestFit="1" customWidth="1"/>
    <col min="12132" max="12132" width="11.1640625" bestFit="1" customWidth="1"/>
    <col min="12133" max="12133" width="46.83203125" bestFit="1" customWidth="1"/>
    <col min="12134" max="12134" width="49.5" bestFit="1" customWidth="1"/>
    <col min="12135" max="12135" width="53.1640625" bestFit="1" customWidth="1"/>
    <col min="12136" max="12136" width="56.83203125" bestFit="1" customWidth="1"/>
    <col min="12137" max="12137" width="61.1640625" bestFit="1" customWidth="1"/>
    <col min="12138" max="12138" width="56.83203125" bestFit="1" customWidth="1"/>
    <col min="12139" max="12139" width="48.5" bestFit="1" customWidth="1"/>
    <col min="12140" max="12140" width="51.6640625" bestFit="1" customWidth="1"/>
    <col min="12141" max="12141" width="55.5" bestFit="1" customWidth="1"/>
    <col min="12142" max="12142" width="55.1640625" bestFit="1" customWidth="1"/>
    <col min="12143" max="12143" width="51.5" bestFit="1" customWidth="1"/>
    <col min="12144" max="12144" width="54.1640625" bestFit="1" customWidth="1"/>
    <col min="12145" max="12145" width="54" bestFit="1" customWidth="1"/>
    <col min="12146" max="12146" width="58" bestFit="1" customWidth="1"/>
    <col min="12147" max="12147" width="62" bestFit="1" customWidth="1"/>
    <col min="12148" max="12148" width="53" bestFit="1" customWidth="1"/>
    <col min="12149" max="12149" width="61.33203125" bestFit="1" customWidth="1"/>
    <col min="12150" max="12150" width="54.6640625" bestFit="1" customWidth="1"/>
    <col min="12151" max="12151" width="49.5" bestFit="1" customWidth="1"/>
    <col min="12152" max="12152" width="50.33203125" bestFit="1" customWidth="1"/>
    <col min="12153" max="12153" width="39.1640625" bestFit="1" customWidth="1"/>
    <col min="12154" max="12154" width="56.83203125" bestFit="1" customWidth="1"/>
    <col min="12155" max="12155" width="58" bestFit="1" customWidth="1"/>
    <col min="12156" max="12156" width="62.33203125" bestFit="1" customWidth="1"/>
    <col min="12157" max="12157" width="51.6640625" bestFit="1" customWidth="1"/>
    <col min="12158" max="12158" width="61.33203125" bestFit="1" customWidth="1"/>
    <col min="12159" max="12159" width="57.83203125" bestFit="1" customWidth="1"/>
    <col min="12160" max="12160" width="61.83203125" bestFit="1" customWidth="1"/>
    <col min="12161" max="12161" width="61.5" bestFit="1" customWidth="1"/>
    <col min="12162" max="12162" width="59.5" bestFit="1" customWidth="1"/>
    <col min="12163" max="12163" width="69.5" bestFit="1" customWidth="1"/>
    <col min="12164" max="12164" width="51.33203125" bestFit="1" customWidth="1"/>
    <col min="12165" max="12165" width="69.33203125" bestFit="1" customWidth="1"/>
    <col min="12166" max="12166" width="60.5" bestFit="1" customWidth="1"/>
    <col min="12167" max="12167" width="59.83203125" bestFit="1" customWidth="1"/>
    <col min="12168" max="12168" width="60.1640625" bestFit="1" customWidth="1"/>
    <col min="12169" max="12169" width="58.1640625" bestFit="1" customWidth="1"/>
    <col min="12170" max="12170" width="68.33203125" bestFit="1" customWidth="1"/>
    <col min="12171" max="12171" width="63.1640625" bestFit="1" customWidth="1"/>
    <col min="12172" max="12172" width="70.33203125" bestFit="1" customWidth="1"/>
    <col min="12173" max="12173" width="61" bestFit="1" customWidth="1"/>
    <col min="12174" max="12174" width="56.83203125" bestFit="1" customWidth="1"/>
    <col min="12175" max="12175" width="52.5" bestFit="1" customWidth="1"/>
    <col min="12176" max="12176" width="51.83203125" bestFit="1" customWidth="1"/>
    <col min="12177" max="12177" width="54.5" bestFit="1" customWidth="1"/>
    <col min="12178" max="12178" width="58.33203125" bestFit="1" customWidth="1"/>
    <col min="12179" max="12179" width="58.6640625" bestFit="1" customWidth="1"/>
    <col min="12180" max="12180" width="57.1640625" bestFit="1" customWidth="1"/>
    <col min="12181" max="12181" width="65" bestFit="1" customWidth="1"/>
    <col min="12182" max="12182" width="54" bestFit="1" customWidth="1"/>
    <col min="12183" max="12183" width="60.33203125" bestFit="1" customWidth="1"/>
    <col min="12184" max="12184" width="65.33203125" bestFit="1" customWidth="1"/>
    <col min="12185" max="12185" width="56" bestFit="1" customWidth="1"/>
    <col min="12186" max="12186" width="52.5" bestFit="1" customWidth="1"/>
    <col min="12187" max="12187" width="50.6640625" bestFit="1" customWidth="1"/>
    <col min="12188" max="12188" width="53.1640625" bestFit="1" customWidth="1"/>
    <col min="12189" max="12189" width="69.1640625" bestFit="1" customWidth="1"/>
    <col min="12190" max="12190" width="54.83203125" bestFit="1" customWidth="1"/>
    <col min="12191" max="12191" width="63.83203125" bestFit="1" customWidth="1"/>
    <col min="12192" max="12192" width="60.5" bestFit="1" customWidth="1"/>
    <col min="12193" max="12193" width="69.33203125" bestFit="1" customWidth="1"/>
    <col min="12194" max="12194" width="57.6640625" bestFit="1" customWidth="1"/>
    <col min="12195" max="12195" width="66.83203125" bestFit="1" customWidth="1"/>
    <col min="12196" max="12196" width="61.83203125" bestFit="1" customWidth="1"/>
    <col min="12197" max="12197" width="59.83203125" bestFit="1" customWidth="1"/>
    <col min="12198" max="12198" width="49.1640625" bestFit="1" customWidth="1"/>
    <col min="12199" max="12199" width="50.5" bestFit="1" customWidth="1"/>
    <col min="12200" max="12200" width="56.83203125" bestFit="1" customWidth="1"/>
    <col min="12201" max="12201" width="56.5" bestFit="1" customWidth="1"/>
    <col min="12202" max="12202" width="51.5" bestFit="1" customWidth="1"/>
    <col min="12203" max="12203" width="64.5" bestFit="1" customWidth="1"/>
    <col min="12204" max="12204" width="54" bestFit="1" customWidth="1"/>
    <col min="12205" max="12205" width="56.6640625" bestFit="1" customWidth="1"/>
    <col min="12206" max="12206" width="49.1640625" bestFit="1" customWidth="1"/>
    <col min="12207" max="12208" width="55.1640625" bestFit="1" customWidth="1"/>
    <col min="12209" max="12209" width="61.6640625" bestFit="1" customWidth="1"/>
    <col min="12210" max="12210" width="55.33203125" bestFit="1" customWidth="1"/>
    <col min="12211" max="12211" width="48.83203125" bestFit="1" customWidth="1"/>
    <col min="12212" max="12212" width="57.6640625" bestFit="1" customWidth="1"/>
    <col min="12213" max="12213" width="63" bestFit="1" customWidth="1"/>
    <col min="12214" max="12214" width="56.1640625" bestFit="1" customWidth="1"/>
    <col min="12215" max="12215" width="56.6640625" bestFit="1" customWidth="1"/>
    <col min="12216" max="12216" width="57" bestFit="1" customWidth="1"/>
    <col min="12217" max="12217" width="65.33203125" bestFit="1" customWidth="1"/>
    <col min="12218" max="12218" width="62.5" bestFit="1" customWidth="1"/>
    <col min="12219" max="12219" width="66.6640625" bestFit="1" customWidth="1"/>
    <col min="12220" max="12220" width="53.6640625" bestFit="1" customWidth="1"/>
    <col min="12221" max="12222" width="59" bestFit="1" customWidth="1"/>
    <col min="12223" max="12223" width="63.33203125" bestFit="1" customWidth="1"/>
    <col min="12224" max="12224" width="53.6640625" bestFit="1" customWidth="1"/>
    <col min="12225" max="12225" width="53.33203125" bestFit="1" customWidth="1"/>
    <col min="12226" max="12226" width="50.6640625" bestFit="1" customWidth="1"/>
    <col min="12227" max="12227" width="54.33203125" bestFit="1" customWidth="1"/>
    <col min="12228" max="12228" width="54.83203125" bestFit="1" customWidth="1"/>
    <col min="12229" max="12229" width="54.33203125" bestFit="1" customWidth="1"/>
    <col min="12230" max="12230" width="54.6640625" bestFit="1" customWidth="1"/>
    <col min="12231" max="12231" width="60.6640625" bestFit="1" customWidth="1"/>
    <col min="12232" max="12232" width="27.6640625" bestFit="1" customWidth="1"/>
    <col min="12233" max="12233" width="40.83203125" bestFit="1" customWidth="1"/>
    <col min="12234" max="12234" width="53.5" bestFit="1" customWidth="1"/>
    <col min="12235" max="12235" width="41.6640625" bestFit="1" customWidth="1"/>
    <col min="12236" max="12236" width="36.33203125" bestFit="1" customWidth="1"/>
    <col min="12237" max="12237" width="39" bestFit="1" customWidth="1"/>
    <col min="12238" max="12238" width="41.83203125" bestFit="1" customWidth="1"/>
    <col min="12239" max="12239" width="38.1640625" bestFit="1" customWidth="1"/>
    <col min="12240" max="12240" width="44.5" bestFit="1" customWidth="1"/>
    <col min="12241" max="12242" width="53.1640625" bestFit="1" customWidth="1"/>
    <col min="12243" max="12243" width="32.83203125" bestFit="1" customWidth="1"/>
    <col min="12244" max="12244" width="36.33203125" bestFit="1" customWidth="1"/>
    <col min="12245" max="12245" width="37" bestFit="1" customWidth="1"/>
    <col min="12246" max="12246" width="37.33203125" bestFit="1" customWidth="1"/>
    <col min="12247" max="12247" width="41" bestFit="1" customWidth="1"/>
    <col min="12248" max="12248" width="33.33203125" bestFit="1" customWidth="1"/>
    <col min="12249" max="12249" width="35.83203125" bestFit="1" customWidth="1"/>
    <col min="12250" max="12250" width="35.1640625" bestFit="1" customWidth="1"/>
    <col min="12251" max="12251" width="33.5" bestFit="1" customWidth="1"/>
    <col min="12252" max="12252" width="44" bestFit="1" customWidth="1"/>
    <col min="12253" max="12253" width="34.5" bestFit="1" customWidth="1"/>
    <col min="12254" max="12254" width="42.33203125" bestFit="1" customWidth="1"/>
    <col min="12255" max="12255" width="36.6640625" bestFit="1" customWidth="1"/>
    <col min="12256" max="12256" width="39" bestFit="1" customWidth="1"/>
    <col min="12257" max="12257" width="35.83203125" bestFit="1" customWidth="1"/>
    <col min="12258" max="12258" width="29.5" bestFit="1" customWidth="1"/>
    <col min="12259" max="12259" width="35.33203125" bestFit="1" customWidth="1"/>
    <col min="12260" max="12260" width="37.5" bestFit="1" customWidth="1"/>
    <col min="12261" max="12261" width="39.6640625" bestFit="1" customWidth="1"/>
    <col min="12262" max="12262" width="50" bestFit="1" customWidth="1"/>
    <col min="12263" max="12263" width="31" bestFit="1" customWidth="1"/>
    <col min="12264" max="12264" width="29" bestFit="1" customWidth="1"/>
    <col min="12265" max="12265" width="34.6640625" bestFit="1" customWidth="1"/>
    <col min="12266" max="12266" width="34.83203125" bestFit="1" customWidth="1"/>
    <col min="12267" max="12267" width="33.33203125" bestFit="1" customWidth="1"/>
    <col min="12268" max="12268" width="44.33203125" bestFit="1" customWidth="1"/>
    <col min="12269" max="12269" width="44.83203125" bestFit="1" customWidth="1"/>
    <col min="12270" max="12270" width="45.1640625" bestFit="1" customWidth="1"/>
    <col min="12271" max="12271" width="42.83203125" bestFit="1" customWidth="1"/>
    <col min="12272" max="12272" width="32.6640625" bestFit="1" customWidth="1"/>
    <col min="12273" max="12273" width="40.33203125" bestFit="1" customWidth="1"/>
    <col min="12274" max="12274" width="46" bestFit="1" customWidth="1"/>
    <col min="12275" max="12275" width="35" bestFit="1" customWidth="1"/>
    <col min="12276" max="12276" width="52.1640625" bestFit="1" customWidth="1"/>
    <col min="12277" max="12277" width="39.6640625" bestFit="1" customWidth="1"/>
    <col min="12278" max="12278" width="47.5" bestFit="1" customWidth="1"/>
    <col min="12279" max="12279" width="52.1640625" bestFit="1" customWidth="1"/>
    <col min="12280" max="12280" width="45.83203125" bestFit="1" customWidth="1"/>
    <col min="12281" max="12281" width="48" bestFit="1" customWidth="1"/>
    <col min="12282" max="12282" width="49" bestFit="1" customWidth="1"/>
    <col min="12283" max="12283" width="42.83203125" bestFit="1" customWidth="1"/>
    <col min="12284" max="12284" width="48.5" bestFit="1" customWidth="1"/>
    <col min="12285" max="12285" width="49.5" bestFit="1" customWidth="1"/>
    <col min="12286" max="12286" width="49.83203125" bestFit="1" customWidth="1"/>
    <col min="12287" max="12287" width="50.1640625" bestFit="1" customWidth="1"/>
    <col min="12288" max="12288" width="52.1640625" bestFit="1" customWidth="1"/>
    <col min="12289" max="12289" width="56" bestFit="1" customWidth="1"/>
    <col min="12290" max="12290" width="54.33203125" bestFit="1" customWidth="1"/>
    <col min="12291" max="12291" width="53.33203125" bestFit="1" customWidth="1"/>
    <col min="12292" max="12292" width="49" bestFit="1" customWidth="1"/>
    <col min="12293" max="12293" width="50.1640625" bestFit="1" customWidth="1"/>
    <col min="12294" max="12294" width="45.83203125" bestFit="1" customWidth="1"/>
    <col min="12295" max="12295" width="52.5" bestFit="1" customWidth="1"/>
    <col min="12296" max="12296" width="49.83203125" bestFit="1" customWidth="1"/>
    <col min="12297" max="12297" width="49.33203125" bestFit="1" customWidth="1"/>
    <col min="12298" max="12298" width="50.33203125" bestFit="1" customWidth="1"/>
    <col min="12299" max="12299" width="52.6640625" bestFit="1" customWidth="1"/>
    <col min="12300" max="12300" width="47.83203125" bestFit="1" customWidth="1"/>
    <col min="12301" max="12301" width="54" bestFit="1" customWidth="1"/>
    <col min="12302" max="12302" width="48.83203125" bestFit="1" customWidth="1"/>
    <col min="12303" max="12303" width="47.33203125" bestFit="1" customWidth="1"/>
    <col min="12304" max="12304" width="48" bestFit="1" customWidth="1"/>
    <col min="12305" max="12305" width="53.6640625" bestFit="1" customWidth="1"/>
    <col min="12306" max="12306" width="50.5" bestFit="1" customWidth="1"/>
    <col min="12307" max="12307" width="49.1640625" bestFit="1" customWidth="1"/>
    <col min="12308" max="12308" width="50" bestFit="1" customWidth="1"/>
    <col min="12309" max="12309" width="52" bestFit="1" customWidth="1"/>
    <col min="12310" max="12310" width="55.83203125" bestFit="1" customWidth="1"/>
    <col min="12311" max="12311" width="63.5" bestFit="1" customWidth="1"/>
    <col min="12312" max="12312" width="46.33203125" bestFit="1" customWidth="1"/>
    <col min="12313" max="12313" width="47.5" bestFit="1" customWidth="1"/>
    <col min="12314" max="12314" width="48.5" bestFit="1" customWidth="1"/>
    <col min="12315" max="12315" width="55.1640625" bestFit="1" customWidth="1"/>
    <col min="12316" max="12316" width="52.83203125" bestFit="1" customWidth="1"/>
    <col min="12317" max="12317" width="49.33203125" bestFit="1" customWidth="1"/>
    <col min="12318" max="12318" width="53.33203125" bestFit="1" customWidth="1"/>
    <col min="12319" max="12319" width="51.33203125" bestFit="1" customWidth="1"/>
    <col min="12320" max="12321" width="48.1640625" bestFit="1" customWidth="1"/>
    <col min="12322" max="12322" width="58.6640625" bestFit="1" customWidth="1"/>
    <col min="12323" max="12323" width="49" bestFit="1" customWidth="1"/>
    <col min="12324" max="12324" width="49.5" bestFit="1" customWidth="1"/>
    <col min="12325" max="12325" width="47.83203125" bestFit="1" customWidth="1"/>
    <col min="12326" max="12326" width="50.5" bestFit="1" customWidth="1"/>
    <col min="12327" max="12327" width="51" bestFit="1" customWidth="1"/>
    <col min="12328" max="12328" width="54.83203125" bestFit="1" customWidth="1"/>
    <col min="12329" max="12329" width="47.6640625" bestFit="1" customWidth="1"/>
    <col min="12330" max="12330" width="51.1640625" bestFit="1" customWidth="1"/>
    <col min="12331" max="12331" width="57" bestFit="1" customWidth="1"/>
    <col min="12332" max="12332" width="51.5" bestFit="1" customWidth="1"/>
    <col min="12333" max="12333" width="51.33203125" bestFit="1" customWidth="1"/>
    <col min="12334" max="12334" width="52.83203125" bestFit="1" customWidth="1"/>
    <col min="12335" max="12335" width="53" bestFit="1" customWidth="1"/>
    <col min="12336" max="12336" width="49.5" bestFit="1" customWidth="1"/>
    <col min="12337" max="12337" width="45.1640625" bestFit="1" customWidth="1"/>
    <col min="12338" max="12338" width="50.33203125" bestFit="1" customWidth="1"/>
    <col min="12339" max="12339" width="52" bestFit="1" customWidth="1"/>
    <col min="12340" max="12340" width="53.33203125" bestFit="1" customWidth="1"/>
    <col min="12341" max="12341" width="53.6640625" bestFit="1" customWidth="1"/>
    <col min="12342" max="12342" width="50.83203125" bestFit="1" customWidth="1"/>
    <col min="12343" max="12343" width="52" bestFit="1" customWidth="1"/>
    <col min="12344" max="12344" width="55.83203125" bestFit="1" customWidth="1"/>
    <col min="12345" max="12345" width="49.5" bestFit="1" customWidth="1"/>
    <col min="12346" max="12346" width="48" bestFit="1" customWidth="1"/>
    <col min="12347" max="12347" width="60" bestFit="1" customWidth="1"/>
    <col min="12348" max="12348" width="55.83203125" bestFit="1" customWidth="1"/>
    <col min="12349" max="12349" width="52.5" bestFit="1" customWidth="1"/>
    <col min="12350" max="12350" width="52.6640625" bestFit="1" customWidth="1"/>
    <col min="12351" max="12351" width="56.1640625" bestFit="1" customWidth="1"/>
    <col min="12352" max="12352" width="49.5" bestFit="1" customWidth="1"/>
    <col min="12353" max="12353" width="45.83203125" bestFit="1" customWidth="1"/>
    <col min="12354" max="12354" width="50.6640625" bestFit="1" customWidth="1"/>
    <col min="12355" max="12355" width="59.5" bestFit="1" customWidth="1"/>
    <col min="12356" max="12356" width="58.6640625" bestFit="1" customWidth="1"/>
    <col min="12357" max="12357" width="55.5" bestFit="1" customWidth="1"/>
    <col min="12358" max="12358" width="61.33203125" bestFit="1" customWidth="1"/>
    <col min="12359" max="12359" width="55.5" bestFit="1" customWidth="1"/>
    <col min="12360" max="12360" width="52.6640625" bestFit="1" customWidth="1"/>
    <col min="12361" max="12361" width="51.6640625" bestFit="1" customWidth="1"/>
    <col min="12362" max="12362" width="65.1640625" bestFit="1" customWidth="1"/>
    <col min="12363" max="12363" width="47.83203125" bestFit="1" customWidth="1"/>
    <col min="12364" max="12364" width="54.6640625" bestFit="1" customWidth="1"/>
    <col min="12365" max="12366" width="51.1640625" bestFit="1" customWidth="1"/>
    <col min="12367" max="12367" width="46.83203125" bestFit="1" customWidth="1"/>
    <col min="12368" max="12368" width="49.5" bestFit="1" customWidth="1"/>
    <col min="12369" max="12369" width="50" bestFit="1" customWidth="1"/>
    <col min="12370" max="12370" width="56" bestFit="1" customWidth="1"/>
    <col min="12371" max="12372" width="51.83203125" bestFit="1" customWidth="1"/>
    <col min="12373" max="12373" width="50.33203125" bestFit="1" customWidth="1"/>
    <col min="12374" max="12374" width="53.33203125" bestFit="1" customWidth="1"/>
    <col min="12375" max="12375" width="46.83203125" bestFit="1" customWidth="1"/>
    <col min="12376" max="12376" width="51" bestFit="1" customWidth="1"/>
    <col min="12377" max="12377" width="45.83203125" bestFit="1" customWidth="1"/>
    <col min="12378" max="12378" width="53.33203125" bestFit="1" customWidth="1"/>
    <col min="12379" max="12379" width="46.6640625" bestFit="1" customWidth="1"/>
    <col min="12380" max="12380" width="55.5" bestFit="1" customWidth="1"/>
    <col min="12381" max="12381" width="48.83203125" bestFit="1" customWidth="1"/>
    <col min="12382" max="12382" width="53.6640625" bestFit="1" customWidth="1"/>
    <col min="12383" max="12383" width="50" bestFit="1" customWidth="1"/>
    <col min="12384" max="12384" width="50.6640625" bestFit="1" customWidth="1"/>
    <col min="12385" max="12385" width="44.5" bestFit="1" customWidth="1"/>
    <col min="12386" max="12386" width="48.6640625" bestFit="1" customWidth="1"/>
    <col min="12387" max="12387" width="52.1640625" bestFit="1" customWidth="1"/>
    <col min="12388" max="12388" width="58.1640625" bestFit="1" customWidth="1"/>
    <col min="12389" max="12389" width="70.1640625" bestFit="1" customWidth="1"/>
    <col min="12390" max="12390" width="47.33203125" bestFit="1" customWidth="1"/>
    <col min="12391" max="12391" width="43.1640625" bestFit="1" customWidth="1"/>
    <col min="12392" max="12392" width="49.6640625" bestFit="1" customWidth="1"/>
    <col min="12393" max="12393" width="47.5" bestFit="1" customWidth="1"/>
    <col min="12394" max="12394" width="51.5" bestFit="1" customWidth="1"/>
    <col min="12395" max="12395" width="72.33203125" bestFit="1" customWidth="1"/>
    <col min="12396" max="12396" width="51.83203125" bestFit="1" customWidth="1"/>
    <col min="12397" max="12397" width="46.33203125" bestFit="1" customWidth="1"/>
    <col min="12398" max="12398" width="50.6640625" bestFit="1" customWidth="1"/>
    <col min="12399" max="12399" width="47.33203125" bestFit="1" customWidth="1"/>
    <col min="12400" max="12400" width="91.33203125" bestFit="1" customWidth="1"/>
    <col min="12401" max="12401" width="51.33203125" bestFit="1" customWidth="1"/>
    <col min="12402" max="12402" width="58.5" bestFit="1" customWidth="1"/>
    <col min="12403" max="12403" width="38.5" bestFit="1" customWidth="1"/>
    <col min="12404" max="12404" width="11" bestFit="1" customWidth="1"/>
    <col min="12405" max="12405" width="64.33203125" bestFit="1" customWidth="1"/>
    <col min="12406" max="12406" width="73.83203125" bestFit="1" customWidth="1"/>
    <col min="12407" max="12407" width="75.33203125" bestFit="1" customWidth="1"/>
    <col min="12408" max="12425" width="32.1640625" bestFit="1" customWidth="1"/>
    <col min="12426" max="12426" width="41.6640625" bestFit="1" customWidth="1"/>
    <col min="12427" max="12427" width="42.83203125" bestFit="1" customWidth="1"/>
    <col min="12428" max="12428" width="41.5" bestFit="1" customWidth="1"/>
    <col min="12429" max="12429" width="45.1640625" bestFit="1" customWidth="1"/>
    <col min="12430" max="12430" width="41" bestFit="1" customWidth="1"/>
    <col min="12431" max="12431" width="42.6640625" bestFit="1" customWidth="1"/>
    <col min="12432" max="12432" width="91.1640625" bestFit="1" customWidth="1"/>
    <col min="12433" max="12433" width="83.5" bestFit="1" customWidth="1"/>
    <col min="12434" max="12434" width="9.83203125" bestFit="1" customWidth="1"/>
    <col min="12435" max="12435" width="23.1640625" bestFit="1" customWidth="1"/>
    <col min="12436" max="12436" width="11.1640625" bestFit="1" customWidth="1"/>
    <col min="12437" max="12437" width="37.5" bestFit="1" customWidth="1"/>
    <col min="12438" max="12438" width="33.5" bestFit="1" customWidth="1"/>
    <col min="12439" max="12439" width="37" bestFit="1" customWidth="1"/>
    <col min="12440" max="12440" width="16.33203125" bestFit="1" customWidth="1"/>
    <col min="12441" max="12441" width="34.1640625" bestFit="1" customWidth="1"/>
    <col min="12442" max="12442" width="26.33203125" bestFit="1" customWidth="1"/>
    <col min="12443" max="12443" width="10.5" bestFit="1" customWidth="1"/>
    <col min="12444" max="12444" width="15.5" bestFit="1" customWidth="1"/>
    <col min="12445" max="12445" width="29" bestFit="1" customWidth="1"/>
    <col min="12446" max="12446" width="27" bestFit="1" customWidth="1"/>
    <col min="12447" max="12447" width="43.6640625" bestFit="1" customWidth="1"/>
    <col min="12448" max="12448" width="46" bestFit="1" customWidth="1"/>
    <col min="12449" max="12449" width="39.83203125" bestFit="1" customWidth="1"/>
    <col min="12450" max="12450" width="38.6640625" bestFit="1" customWidth="1"/>
    <col min="12451" max="12451" width="44.5" bestFit="1" customWidth="1"/>
    <col min="12452" max="12452" width="45" bestFit="1" customWidth="1"/>
    <col min="12453" max="12453" width="55.83203125" bestFit="1" customWidth="1"/>
    <col min="12454" max="12454" width="48.83203125" bestFit="1" customWidth="1"/>
    <col min="12455" max="12455" width="45" bestFit="1" customWidth="1"/>
    <col min="12456" max="12456" width="45.33203125" bestFit="1" customWidth="1"/>
    <col min="12457" max="12457" width="38.33203125" bestFit="1" customWidth="1"/>
    <col min="12458" max="12458" width="41.1640625" bestFit="1" customWidth="1"/>
    <col min="12459" max="12459" width="42.5" bestFit="1" customWidth="1"/>
    <col min="12460" max="12460" width="48.33203125" bestFit="1" customWidth="1"/>
    <col min="12461" max="12461" width="42.1640625" bestFit="1" customWidth="1"/>
    <col min="12462" max="12462" width="46" bestFit="1" customWidth="1"/>
    <col min="12463" max="12463" width="49.83203125" bestFit="1" customWidth="1"/>
    <col min="12464" max="12464" width="42.1640625" bestFit="1" customWidth="1"/>
    <col min="12465" max="12465" width="43.6640625" bestFit="1" customWidth="1"/>
    <col min="12466" max="12466" width="40.6640625" bestFit="1" customWidth="1"/>
    <col min="12467" max="12467" width="48.5" bestFit="1" customWidth="1"/>
    <col min="12468" max="12468" width="41.83203125" bestFit="1" customWidth="1"/>
    <col min="12469" max="12469" width="37.1640625" bestFit="1" customWidth="1"/>
    <col min="12470" max="12470" width="40.33203125" bestFit="1" customWidth="1"/>
    <col min="12471" max="12471" width="49.5" bestFit="1" customWidth="1"/>
    <col min="12472" max="12472" width="48.6640625" bestFit="1" customWidth="1"/>
    <col min="12473" max="12473" width="49.33203125" bestFit="1" customWidth="1"/>
    <col min="12474" max="12474" width="40.33203125" bestFit="1" customWidth="1"/>
    <col min="12475" max="12475" width="58" bestFit="1" customWidth="1"/>
    <col min="12476" max="12476" width="44.5" bestFit="1" customWidth="1"/>
    <col min="12477" max="12477" width="48.1640625" bestFit="1" customWidth="1"/>
    <col min="12478" max="12478" width="44.33203125" bestFit="1" customWidth="1"/>
    <col min="12479" max="12479" width="46.1640625" bestFit="1" customWidth="1"/>
    <col min="12480" max="12480" width="46.33203125" bestFit="1" customWidth="1"/>
    <col min="12481" max="12481" width="42.33203125" bestFit="1" customWidth="1"/>
    <col min="12482" max="12482" width="45.33203125" bestFit="1" customWidth="1"/>
    <col min="12483" max="12483" width="45.1640625" bestFit="1" customWidth="1"/>
    <col min="12484" max="12484" width="42.5" bestFit="1" customWidth="1"/>
    <col min="12485" max="12485" width="40.6640625" bestFit="1" customWidth="1"/>
    <col min="12486" max="12486" width="46.33203125" bestFit="1" customWidth="1"/>
    <col min="12487" max="12487" width="48.6640625" bestFit="1" customWidth="1"/>
    <col min="12488" max="12488" width="47" bestFit="1" customWidth="1"/>
    <col min="12489" max="12489" width="53.83203125" bestFit="1" customWidth="1"/>
    <col min="12490" max="12490" width="49.1640625" bestFit="1" customWidth="1"/>
    <col min="12491" max="12491" width="47.5" bestFit="1" customWidth="1"/>
    <col min="12492" max="12492" width="48.1640625" bestFit="1" customWidth="1"/>
    <col min="12493" max="12493" width="44.5" bestFit="1" customWidth="1"/>
    <col min="12494" max="12494" width="39.6640625" bestFit="1" customWidth="1"/>
    <col min="12495" max="12495" width="42.33203125" bestFit="1" customWidth="1"/>
    <col min="12496" max="12496" width="40.33203125" bestFit="1" customWidth="1"/>
    <col min="12497" max="12497" width="56.33203125" bestFit="1" customWidth="1"/>
    <col min="12498" max="12498" width="53.83203125" bestFit="1" customWidth="1"/>
    <col min="12499" max="12499" width="61.6640625" bestFit="1" customWidth="1"/>
    <col min="12500" max="12500" width="60.33203125" bestFit="1" customWidth="1"/>
    <col min="12501" max="12501" width="55.1640625" bestFit="1" customWidth="1"/>
    <col min="12502" max="12502" width="58.83203125" bestFit="1" customWidth="1"/>
    <col min="12503" max="12503" width="58.1640625" bestFit="1" customWidth="1"/>
    <col min="12504" max="12504" width="31.33203125" bestFit="1" customWidth="1"/>
    <col min="12505" max="12505" width="35.83203125" bestFit="1" customWidth="1"/>
    <col min="12506" max="12506" width="43.33203125" bestFit="1" customWidth="1"/>
    <col min="12507" max="12507" width="49.6640625" bestFit="1" customWidth="1"/>
    <col min="12508" max="12508" width="40.6640625" bestFit="1" customWidth="1"/>
    <col min="12509" max="12509" width="32.5" bestFit="1" customWidth="1"/>
    <col min="12510" max="12510" width="35.33203125" bestFit="1" customWidth="1"/>
    <col min="12511" max="12511" width="41.33203125" bestFit="1" customWidth="1"/>
    <col min="12512" max="12512" width="41.6640625" bestFit="1" customWidth="1"/>
    <col min="12513" max="12513" width="34" bestFit="1" customWidth="1"/>
    <col min="12514" max="12514" width="43.1640625" bestFit="1" customWidth="1"/>
    <col min="12515" max="12515" width="34" bestFit="1" customWidth="1"/>
    <col min="12516" max="12516" width="38.5" bestFit="1" customWidth="1"/>
    <col min="12517" max="12517" width="47.83203125" bestFit="1" customWidth="1"/>
    <col min="12518" max="12518" width="37.33203125" bestFit="1" customWidth="1"/>
    <col min="12519" max="12519" width="36.6640625" bestFit="1" customWidth="1"/>
    <col min="12520" max="12520" width="37.6640625" bestFit="1" customWidth="1"/>
    <col min="12521" max="12521" width="50.6640625" bestFit="1" customWidth="1"/>
    <col min="12522" max="12522" width="39.5" bestFit="1" customWidth="1"/>
    <col min="12523" max="12523" width="37.83203125" bestFit="1" customWidth="1"/>
    <col min="12524" max="12524" width="34.83203125" bestFit="1" customWidth="1"/>
    <col min="12525" max="12525" width="33.6640625" bestFit="1" customWidth="1"/>
    <col min="12526" max="12526" width="42.6640625" bestFit="1" customWidth="1"/>
    <col min="12527" max="12527" width="34.6640625" bestFit="1" customWidth="1"/>
    <col min="12528" max="12528" width="36.33203125" bestFit="1" customWidth="1"/>
    <col min="12529" max="12529" width="37.5" bestFit="1" customWidth="1"/>
    <col min="12530" max="12530" width="41.1640625" bestFit="1" customWidth="1"/>
    <col min="12531" max="12531" width="45.33203125" bestFit="1" customWidth="1"/>
    <col min="12532" max="12532" width="35.83203125" bestFit="1" customWidth="1"/>
    <col min="12533" max="12533" width="37.83203125" bestFit="1" customWidth="1"/>
    <col min="12534" max="12534" width="37.5" bestFit="1" customWidth="1"/>
    <col min="12535" max="12535" width="40" bestFit="1" customWidth="1"/>
    <col min="12536" max="12536" width="49.5" bestFit="1" customWidth="1"/>
    <col min="12537" max="12537" width="51.1640625" bestFit="1" customWidth="1"/>
    <col min="12538" max="12538" width="34.1640625" bestFit="1" customWidth="1"/>
    <col min="12539" max="12539" width="38.1640625" bestFit="1" customWidth="1"/>
    <col min="12540" max="12540" width="35" bestFit="1" customWidth="1"/>
    <col min="12541" max="12541" width="39.6640625" bestFit="1" customWidth="1"/>
    <col min="12542" max="12542" width="41" bestFit="1" customWidth="1"/>
    <col min="12543" max="12543" width="32.33203125" bestFit="1" customWidth="1"/>
    <col min="12544" max="12544" width="37.1640625" bestFit="1" customWidth="1"/>
    <col min="12545" max="12545" width="35.83203125" bestFit="1" customWidth="1"/>
    <col min="12546" max="12546" width="36.5" bestFit="1" customWidth="1"/>
    <col min="12547" max="12547" width="37.5" bestFit="1" customWidth="1"/>
    <col min="12548" max="12548" width="44.33203125" bestFit="1" customWidth="1"/>
    <col min="12549" max="12549" width="39.5" bestFit="1" customWidth="1"/>
    <col min="12550" max="12552" width="47.83203125" bestFit="1" customWidth="1"/>
    <col min="12553" max="12553" width="37.6640625" bestFit="1" customWidth="1"/>
    <col min="12554" max="12554" width="36.1640625" bestFit="1" customWidth="1"/>
    <col min="12555" max="12555" width="40.5" bestFit="1" customWidth="1"/>
    <col min="12556" max="12557" width="38.33203125" bestFit="1" customWidth="1"/>
    <col min="12558" max="12558" width="55.33203125" bestFit="1" customWidth="1"/>
    <col min="12559" max="12559" width="37" bestFit="1" customWidth="1"/>
    <col min="12560" max="12560" width="35.6640625" bestFit="1" customWidth="1"/>
    <col min="12561" max="12561" width="63" bestFit="1" customWidth="1"/>
    <col min="12562" max="12562" width="42.83203125" bestFit="1" customWidth="1"/>
    <col min="12563" max="12563" width="72.6640625" bestFit="1" customWidth="1"/>
    <col min="12564" max="12564" width="32.83203125" bestFit="1" customWidth="1"/>
    <col min="12565" max="12565" width="36.1640625" bestFit="1" customWidth="1"/>
    <col min="12566" max="12566" width="37.33203125" bestFit="1" customWidth="1"/>
    <col min="12567" max="12567" width="46.33203125" bestFit="1" customWidth="1"/>
    <col min="12568" max="12568" width="35.5" bestFit="1" customWidth="1"/>
    <col min="12569" max="12569" width="43.1640625" bestFit="1" customWidth="1"/>
    <col min="12570" max="12570" width="42.83203125" bestFit="1" customWidth="1"/>
    <col min="12571" max="12571" width="43.5" bestFit="1" customWidth="1"/>
    <col min="12572" max="12572" width="38" bestFit="1" customWidth="1"/>
    <col min="12573" max="12573" width="56.1640625" bestFit="1" customWidth="1"/>
    <col min="12574" max="12574" width="39.83203125" bestFit="1" customWidth="1"/>
    <col min="12575" max="12575" width="48.6640625" bestFit="1" customWidth="1"/>
    <col min="12576" max="12576" width="46.5" bestFit="1" customWidth="1"/>
    <col min="12577" max="12577" width="42.1640625" bestFit="1" customWidth="1"/>
    <col min="12578" max="12585" width="23" bestFit="1" customWidth="1"/>
    <col min="12586" max="12586" width="31.83203125" bestFit="1" customWidth="1"/>
    <col min="12587" max="12587" width="50.1640625" bestFit="1" customWidth="1"/>
    <col min="12588" max="12588" width="60.83203125" bestFit="1" customWidth="1"/>
    <col min="12589" max="12589" width="50.33203125" bestFit="1" customWidth="1"/>
    <col min="12590" max="12590" width="46" bestFit="1" customWidth="1"/>
    <col min="12591" max="12591" width="58" bestFit="1" customWidth="1"/>
    <col min="12592" max="12592" width="61.33203125" bestFit="1" customWidth="1"/>
    <col min="12593" max="12593" width="43.83203125" bestFit="1" customWidth="1"/>
    <col min="12594" max="12594" width="55" bestFit="1" customWidth="1"/>
    <col min="12595" max="12595" width="51.33203125" bestFit="1" customWidth="1"/>
    <col min="12596" max="12596" width="52.83203125" bestFit="1" customWidth="1"/>
    <col min="12597" max="12597" width="31.33203125" bestFit="1" customWidth="1"/>
    <col min="12598" max="12598" width="50.5" bestFit="1" customWidth="1"/>
    <col min="12599" max="12600" width="53.5" bestFit="1" customWidth="1"/>
    <col min="12601" max="12601" width="48" bestFit="1" customWidth="1"/>
    <col min="12602" max="12602" width="42.83203125" bestFit="1" customWidth="1"/>
    <col min="12603" max="12603" width="49.1640625" bestFit="1" customWidth="1"/>
    <col min="12604" max="12604" width="52.5" bestFit="1" customWidth="1"/>
    <col min="12605" max="12605" width="40" bestFit="1" customWidth="1"/>
    <col min="12606" max="12606" width="51.83203125" bestFit="1" customWidth="1"/>
    <col min="12607" max="12607" width="54" bestFit="1" customWidth="1"/>
    <col min="12608" max="12608" width="39.33203125" bestFit="1" customWidth="1"/>
    <col min="12609" max="12609" width="27" bestFit="1" customWidth="1"/>
    <col min="12610" max="12611" width="27.6640625" bestFit="1" customWidth="1"/>
    <col min="12612" max="12612" width="25.5" bestFit="1" customWidth="1"/>
    <col min="12613" max="12613" width="55.83203125" bestFit="1" customWidth="1"/>
    <col min="12614" max="12614" width="46.83203125" bestFit="1" customWidth="1"/>
    <col min="12615" max="12615" width="28" bestFit="1" customWidth="1"/>
    <col min="12616" max="12616" width="24.1640625" bestFit="1" customWidth="1"/>
    <col min="12617" max="12617" width="25.33203125" bestFit="1" customWidth="1"/>
    <col min="12618" max="12618" width="24.5" bestFit="1" customWidth="1"/>
    <col min="12619" max="12619" width="24.6640625" bestFit="1" customWidth="1"/>
    <col min="12620" max="12620" width="40.5" bestFit="1" customWidth="1"/>
    <col min="12621" max="12621" width="38.83203125" bestFit="1" customWidth="1"/>
    <col min="12622" max="12622" width="44.5" bestFit="1" customWidth="1"/>
    <col min="12623" max="12623" width="26.1640625" bestFit="1" customWidth="1"/>
    <col min="12624" max="12624" width="24.6640625" bestFit="1" customWidth="1"/>
    <col min="12625" max="12625" width="22.6640625" bestFit="1" customWidth="1"/>
    <col min="12626" max="12626" width="37.33203125" bestFit="1" customWidth="1"/>
    <col min="12627" max="12627" width="24.83203125" bestFit="1" customWidth="1"/>
    <col min="12628" max="12628" width="35.33203125" bestFit="1" customWidth="1"/>
    <col min="12629" max="12629" width="75" bestFit="1" customWidth="1"/>
    <col min="12630" max="12630" width="29.83203125" bestFit="1" customWidth="1"/>
    <col min="12631" max="12631" width="34.1640625" bestFit="1" customWidth="1"/>
    <col min="12632" max="12632" width="25.5" bestFit="1" customWidth="1"/>
    <col min="12633" max="12633" width="41.83203125" bestFit="1" customWidth="1"/>
    <col min="12634" max="12634" width="34.6640625" bestFit="1" customWidth="1"/>
    <col min="12635" max="12635" width="25.6640625" bestFit="1" customWidth="1"/>
    <col min="12636" max="12636" width="41.83203125" bestFit="1" customWidth="1"/>
    <col min="12637" max="12637" width="31.1640625" bestFit="1" customWidth="1"/>
    <col min="12638" max="12638" width="20.5" bestFit="1" customWidth="1"/>
    <col min="12639" max="12639" width="24.5" bestFit="1" customWidth="1"/>
    <col min="12640" max="12640" width="35.1640625" bestFit="1" customWidth="1"/>
    <col min="12641" max="12641" width="24" bestFit="1" customWidth="1"/>
    <col min="12642" max="12642" width="20.6640625" bestFit="1" customWidth="1"/>
    <col min="12643" max="12643" width="25.6640625" bestFit="1" customWidth="1"/>
    <col min="12644" max="12644" width="31" bestFit="1" customWidth="1"/>
    <col min="12645" max="12645" width="43.5" bestFit="1" customWidth="1"/>
    <col min="12646" max="12646" width="33.83203125" bestFit="1" customWidth="1"/>
    <col min="12647" max="12647" width="24" bestFit="1" customWidth="1"/>
    <col min="12648" max="12648" width="48.33203125" bestFit="1" customWidth="1"/>
    <col min="12649" max="12649" width="24.6640625" bestFit="1" customWidth="1"/>
    <col min="12650" max="12650" width="24.83203125" bestFit="1" customWidth="1"/>
    <col min="12651" max="12651" width="27.1640625" bestFit="1" customWidth="1"/>
    <col min="12652" max="12652" width="31.33203125" bestFit="1" customWidth="1"/>
    <col min="12653" max="12653" width="48.33203125" bestFit="1" customWidth="1"/>
    <col min="12654" max="12654" width="30" bestFit="1" customWidth="1"/>
    <col min="12655" max="12655" width="31.33203125" bestFit="1" customWidth="1"/>
    <col min="12656" max="12656" width="24.33203125" bestFit="1" customWidth="1"/>
    <col min="12657" max="12657" width="17" bestFit="1" customWidth="1"/>
    <col min="12658" max="12658" width="42.83203125" bestFit="1" customWidth="1"/>
    <col min="12659" max="12659" width="5.33203125" bestFit="1" customWidth="1"/>
    <col min="12660" max="12660" width="16" bestFit="1" customWidth="1"/>
    <col min="12661" max="12661" width="40.33203125" bestFit="1" customWidth="1"/>
    <col min="12662" max="12662" width="38.5" bestFit="1" customWidth="1"/>
    <col min="12663" max="12663" width="43" bestFit="1" customWidth="1"/>
    <col min="12664" max="12664" width="42.33203125" bestFit="1" customWidth="1"/>
    <col min="12665" max="12665" width="17.33203125" bestFit="1" customWidth="1"/>
    <col min="12666" max="12666" width="6.83203125" bestFit="1" customWidth="1"/>
    <col min="12667" max="12667" width="46.5" bestFit="1" customWidth="1"/>
    <col min="12668" max="12668" width="38.5" bestFit="1" customWidth="1"/>
    <col min="12669" max="12669" width="39.6640625" bestFit="1" customWidth="1"/>
    <col min="12670" max="12670" width="44.5" bestFit="1" customWidth="1"/>
    <col min="12671" max="12671" width="43.83203125" bestFit="1" customWidth="1"/>
    <col min="12672" max="12672" width="42.83203125" bestFit="1" customWidth="1"/>
    <col min="12673" max="12673" width="45" bestFit="1" customWidth="1"/>
    <col min="12674" max="12674" width="46" bestFit="1" customWidth="1"/>
    <col min="12675" max="12675" width="43.5" bestFit="1" customWidth="1"/>
    <col min="12676" max="12676" width="44.1640625" bestFit="1" customWidth="1"/>
    <col min="12677" max="12677" width="38.5" bestFit="1" customWidth="1"/>
    <col min="12678" max="12678" width="40" bestFit="1" customWidth="1"/>
    <col min="12679" max="12679" width="41.5" bestFit="1" customWidth="1"/>
    <col min="12680" max="12680" width="47.5" bestFit="1" customWidth="1"/>
    <col min="12681" max="12681" width="52.6640625" bestFit="1" customWidth="1"/>
    <col min="12682" max="12682" width="44.1640625" bestFit="1" customWidth="1"/>
    <col min="12683" max="12683" width="40" bestFit="1" customWidth="1"/>
    <col min="12684" max="12684" width="40.6640625" bestFit="1" customWidth="1"/>
    <col min="12685" max="12685" width="41.6640625" bestFit="1" customWidth="1"/>
    <col min="12686" max="12686" width="45" bestFit="1" customWidth="1"/>
    <col min="12687" max="12687" width="37.33203125" bestFit="1" customWidth="1"/>
    <col min="12688" max="12688" width="40.1640625" bestFit="1" customWidth="1"/>
    <col min="12689" max="12689" width="46.33203125" bestFit="1" customWidth="1"/>
    <col min="12690" max="12690" width="41.5" bestFit="1" customWidth="1"/>
    <col min="12691" max="12691" width="42.33203125" bestFit="1" customWidth="1"/>
    <col min="12692" max="12692" width="44.83203125" bestFit="1" customWidth="1"/>
    <col min="12693" max="12693" width="39.5" bestFit="1" customWidth="1"/>
    <col min="12694" max="12694" width="45.1640625" bestFit="1" customWidth="1"/>
    <col min="12695" max="12695" width="41.5" bestFit="1" customWidth="1"/>
    <col min="12696" max="12696" width="43" bestFit="1" customWidth="1"/>
    <col min="12697" max="12697" width="41.5" bestFit="1" customWidth="1"/>
    <col min="12698" max="12698" width="39.5" bestFit="1" customWidth="1"/>
    <col min="12699" max="12699" width="47.6640625" bestFit="1" customWidth="1"/>
    <col min="12700" max="12700" width="44.5" bestFit="1" customWidth="1"/>
    <col min="12701" max="12701" width="38.1640625" bestFit="1" customWidth="1"/>
    <col min="12702" max="12702" width="39.1640625" bestFit="1" customWidth="1"/>
    <col min="12703" max="12703" width="37.33203125" bestFit="1" customWidth="1"/>
    <col min="12704" max="12704" width="42.6640625" bestFit="1" customWidth="1"/>
    <col min="12705" max="12705" width="39.5" bestFit="1" customWidth="1"/>
    <col min="12706" max="12706" width="51.5" bestFit="1" customWidth="1"/>
    <col min="12707" max="12707" width="47" bestFit="1" customWidth="1"/>
    <col min="12708" max="12708" width="41.1640625" bestFit="1" customWidth="1"/>
    <col min="12709" max="12709" width="39.1640625" bestFit="1" customWidth="1"/>
    <col min="12710" max="12710" width="55.5" bestFit="1" customWidth="1"/>
    <col min="12711" max="12711" width="45.33203125" bestFit="1" customWidth="1"/>
    <col min="12712" max="12712" width="41.1640625" bestFit="1" customWidth="1"/>
    <col min="12713" max="12713" width="46.6640625" bestFit="1" customWidth="1"/>
    <col min="12714" max="12714" width="50.1640625" bestFit="1" customWidth="1"/>
    <col min="12715" max="12715" width="41" bestFit="1" customWidth="1"/>
    <col min="12716" max="12716" width="38.5" bestFit="1" customWidth="1"/>
    <col min="12717" max="12717" width="37.6640625" bestFit="1" customWidth="1"/>
    <col min="12718" max="12719" width="46.33203125" bestFit="1" customWidth="1"/>
    <col min="12720" max="12720" width="43.33203125" bestFit="1" customWidth="1"/>
    <col min="12721" max="12721" width="42.6640625" bestFit="1" customWidth="1"/>
    <col min="12722" max="12722" width="41.5" bestFit="1" customWidth="1"/>
    <col min="12723" max="12723" width="48.33203125" bestFit="1" customWidth="1"/>
    <col min="12724" max="12724" width="48.6640625" bestFit="1" customWidth="1"/>
    <col min="12725" max="12725" width="44.33203125" bestFit="1" customWidth="1"/>
    <col min="12726" max="12726" width="41.1640625" bestFit="1" customWidth="1"/>
    <col min="12727" max="12727" width="50" bestFit="1" customWidth="1"/>
    <col min="12728" max="12728" width="44.6640625" bestFit="1" customWidth="1"/>
    <col min="12729" max="12729" width="47.5" bestFit="1" customWidth="1"/>
    <col min="12730" max="12730" width="44.83203125" bestFit="1" customWidth="1"/>
    <col min="12731" max="12731" width="43.33203125" bestFit="1" customWidth="1"/>
    <col min="12732" max="12732" width="44.83203125" bestFit="1" customWidth="1"/>
    <col min="12733" max="12733" width="51" bestFit="1" customWidth="1"/>
    <col min="12734" max="12734" width="48.6640625" bestFit="1" customWidth="1"/>
    <col min="12735" max="12735" width="49.33203125" bestFit="1" customWidth="1"/>
    <col min="12736" max="12736" width="51.83203125" bestFit="1" customWidth="1"/>
    <col min="12737" max="12737" width="44.1640625" bestFit="1" customWidth="1"/>
    <col min="12738" max="12738" width="43" bestFit="1" customWidth="1"/>
    <col min="12739" max="12739" width="47.6640625" bestFit="1" customWidth="1"/>
    <col min="12740" max="12740" width="45.33203125" bestFit="1" customWidth="1"/>
    <col min="12741" max="12741" width="44.1640625" bestFit="1" customWidth="1"/>
    <col min="12742" max="12742" width="41.5" bestFit="1" customWidth="1"/>
    <col min="12743" max="12743" width="39.5" bestFit="1" customWidth="1"/>
    <col min="12744" max="12744" width="49.33203125" bestFit="1" customWidth="1"/>
    <col min="12745" max="12745" width="46" bestFit="1" customWidth="1"/>
    <col min="12746" max="12746" width="44" bestFit="1" customWidth="1"/>
    <col min="12747" max="12747" width="53.83203125" bestFit="1" customWidth="1"/>
    <col min="12748" max="12748" width="47.33203125" bestFit="1" customWidth="1"/>
    <col min="12749" max="12749" width="55.5" bestFit="1" customWidth="1"/>
    <col min="12750" max="12750" width="46.5" bestFit="1" customWidth="1"/>
    <col min="12751" max="12751" width="47.5" bestFit="1" customWidth="1"/>
    <col min="12752" max="12752" width="53.33203125" bestFit="1" customWidth="1"/>
    <col min="12753" max="12753" width="49.5" bestFit="1" customWidth="1"/>
    <col min="12754" max="12754" width="43.83203125" bestFit="1" customWidth="1"/>
    <col min="12755" max="12755" width="56.1640625" bestFit="1" customWidth="1"/>
    <col min="12756" max="12756" width="54.1640625" bestFit="1" customWidth="1"/>
    <col min="12757" max="12757" width="46.1640625" bestFit="1" customWidth="1"/>
    <col min="12758" max="12758" width="55.33203125" bestFit="1" customWidth="1"/>
    <col min="12759" max="12759" width="44.5" bestFit="1" customWidth="1"/>
    <col min="12760" max="12760" width="58.6640625" bestFit="1" customWidth="1"/>
    <col min="12761" max="12761" width="56.83203125" bestFit="1" customWidth="1"/>
    <col min="12762" max="12762" width="61.1640625" bestFit="1" customWidth="1"/>
    <col min="12763" max="12763" width="77" bestFit="1" customWidth="1"/>
    <col min="12764" max="12764" width="38.33203125" bestFit="1" customWidth="1"/>
    <col min="12765" max="12765" width="46" bestFit="1" customWidth="1"/>
    <col min="12766" max="12766" width="45.83203125" bestFit="1" customWidth="1"/>
    <col min="12767" max="12767" width="63.33203125" bestFit="1" customWidth="1"/>
    <col min="12768" max="12768" width="45.1640625" bestFit="1" customWidth="1"/>
    <col min="12769" max="12769" width="68.1640625" bestFit="1" customWidth="1"/>
    <col min="12770" max="12770" width="58" bestFit="1" customWidth="1"/>
    <col min="12771" max="12771" width="46.5" bestFit="1" customWidth="1"/>
    <col min="12772" max="12772" width="42.6640625" bestFit="1" customWidth="1"/>
    <col min="12773" max="12773" width="42.5" bestFit="1" customWidth="1"/>
    <col min="12774" max="12774" width="39" bestFit="1" customWidth="1"/>
    <col min="12775" max="12775" width="28.6640625" bestFit="1" customWidth="1"/>
    <col min="12776" max="12776" width="7.5" bestFit="1" customWidth="1"/>
    <col min="12777" max="12777" width="41.33203125" bestFit="1" customWidth="1"/>
    <col min="12778" max="12778" width="39.33203125" bestFit="1" customWidth="1"/>
    <col min="12779" max="12779" width="37.6640625" bestFit="1" customWidth="1"/>
    <col min="12780" max="12780" width="34.33203125" bestFit="1" customWidth="1"/>
    <col min="12781" max="12781" width="44" bestFit="1" customWidth="1"/>
    <col min="12782" max="12782" width="49.83203125" bestFit="1" customWidth="1"/>
    <col min="12783" max="12783" width="45.6640625" bestFit="1" customWidth="1"/>
    <col min="12784" max="12784" width="53.33203125" bestFit="1" customWidth="1"/>
    <col min="12785" max="12785" width="35.1640625" bestFit="1" customWidth="1"/>
    <col min="12786" max="12786" width="11.1640625" bestFit="1" customWidth="1"/>
    <col min="12787" max="12787" width="15.33203125" bestFit="1" customWidth="1"/>
    <col min="12788" max="12788" width="59.1640625" bestFit="1" customWidth="1"/>
    <col min="12789" max="12789" width="53.33203125" bestFit="1" customWidth="1"/>
    <col min="12790" max="12790" width="54.6640625" bestFit="1" customWidth="1"/>
    <col min="12791" max="12791" width="53.1640625" bestFit="1" customWidth="1"/>
    <col min="12792" max="12792" width="54.1640625" bestFit="1" customWidth="1"/>
    <col min="12793" max="12793" width="42.83203125" bestFit="1" customWidth="1"/>
    <col min="12794" max="12794" width="70.5" bestFit="1" customWidth="1"/>
    <col min="12795" max="12795" width="60.83203125" bestFit="1" customWidth="1"/>
    <col min="12796" max="12796" width="79.1640625" bestFit="1" customWidth="1"/>
    <col min="12797" max="12797" width="52.5" bestFit="1" customWidth="1"/>
    <col min="12798" max="12798" width="48.83203125" bestFit="1" customWidth="1"/>
    <col min="12799" max="12799" width="52" bestFit="1" customWidth="1"/>
    <col min="12800" max="12800" width="57.83203125" bestFit="1" customWidth="1"/>
    <col min="12801" max="12801" width="47.6640625" bestFit="1" customWidth="1"/>
    <col min="12802" max="12802" width="48" bestFit="1" customWidth="1"/>
    <col min="12803" max="12803" width="49.33203125" bestFit="1" customWidth="1"/>
    <col min="12804" max="12804" width="53" bestFit="1" customWidth="1"/>
    <col min="12805" max="12805" width="46.6640625" bestFit="1" customWidth="1"/>
    <col min="12806" max="12806" width="49" bestFit="1" customWidth="1"/>
    <col min="12807" max="12807" width="49.83203125" bestFit="1" customWidth="1"/>
    <col min="12808" max="12808" width="50" bestFit="1" customWidth="1"/>
    <col min="12809" max="12809" width="45" bestFit="1" customWidth="1"/>
    <col min="12810" max="12810" width="44.33203125" bestFit="1" customWidth="1"/>
    <col min="12811" max="12811" width="50.5" bestFit="1" customWidth="1"/>
    <col min="12812" max="12812" width="54.83203125" bestFit="1" customWidth="1"/>
    <col min="12813" max="12813" width="55.1640625" bestFit="1" customWidth="1"/>
    <col min="12814" max="12814" width="52.1640625" bestFit="1" customWidth="1"/>
    <col min="12815" max="12815" width="50.5" bestFit="1" customWidth="1"/>
    <col min="12816" max="12816" width="51.5" bestFit="1" customWidth="1"/>
    <col min="12817" max="12817" width="54.33203125" bestFit="1" customWidth="1"/>
    <col min="12818" max="12818" width="47.6640625" bestFit="1" customWidth="1"/>
    <col min="12819" max="12819" width="56.6640625" bestFit="1" customWidth="1"/>
    <col min="12820" max="12820" width="61" bestFit="1" customWidth="1"/>
    <col min="12821" max="12821" width="48.33203125" bestFit="1" customWidth="1"/>
    <col min="12822" max="12822" width="46.83203125" bestFit="1" customWidth="1"/>
    <col min="12823" max="12823" width="53.83203125" bestFit="1" customWidth="1"/>
    <col min="12824" max="12824" width="45.1640625" bestFit="1" customWidth="1"/>
    <col min="12825" max="12825" width="46.83203125" bestFit="1" customWidth="1"/>
    <col min="12826" max="12826" width="49.83203125" bestFit="1" customWidth="1"/>
    <col min="12827" max="12827" width="48.5" bestFit="1" customWidth="1"/>
    <col min="12828" max="12828" width="47.5" bestFit="1" customWidth="1"/>
    <col min="12829" max="12829" width="44" bestFit="1" customWidth="1"/>
    <col min="12830" max="12830" width="46.83203125" bestFit="1" customWidth="1"/>
    <col min="12831" max="12831" width="48.33203125" bestFit="1" customWidth="1"/>
    <col min="12832" max="12832" width="50.33203125" bestFit="1" customWidth="1"/>
    <col min="12833" max="12833" width="45.6640625" bestFit="1" customWidth="1"/>
    <col min="12834" max="12834" width="47.6640625" bestFit="1" customWidth="1"/>
    <col min="12835" max="12835" width="47.33203125" bestFit="1" customWidth="1"/>
    <col min="12836" max="12836" width="45.83203125" bestFit="1" customWidth="1"/>
    <col min="12837" max="12837" width="52.5" bestFit="1" customWidth="1"/>
    <col min="12838" max="12838" width="50.5" bestFit="1" customWidth="1"/>
    <col min="12839" max="12839" width="54.1640625" bestFit="1" customWidth="1"/>
    <col min="12840" max="12840" width="47.5" bestFit="1" customWidth="1"/>
    <col min="12841" max="12841" width="45.1640625" bestFit="1" customWidth="1"/>
    <col min="12842" max="12842" width="49" bestFit="1" customWidth="1"/>
    <col min="12843" max="12843" width="49.6640625" bestFit="1" customWidth="1"/>
    <col min="12844" max="12844" width="54.1640625" bestFit="1" customWidth="1"/>
    <col min="12845" max="12845" width="50.5" bestFit="1" customWidth="1"/>
    <col min="12846" max="12846" width="50.33203125" bestFit="1" customWidth="1"/>
    <col min="12847" max="12847" width="48.83203125" bestFit="1" customWidth="1"/>
    <col min="12848" max="12848" width="52.6640625" bestFit="1" customWidth="1"/>
    <col min="12849" max="12849" width="45.6640625" bestFit="1" customWidth="1"/>
    <col min="12850" max="12850" width="49" bestFit="1" customWidth="1"/>
    <col min="12851" max="12851" width="53.1640625" bestFit="1" customWidth="1"/>
    <col min="12852" max="12852" width="51.5" bestFit="1" customWidth="1"/>
    <col min="12853" max="12853" width="48.6640625" bestFit="1" customWidth="1"/>
    <col min="12854" max="12854" width="46.1640625" bestFit="1" customWidth="1"/>
    <col min="12855" max="12855" width="52.6640625" bestFit="1" customWidth="1"/>
    <col min="12856" max="12856" width="51.83203125" bestFit="1" customWidth="1"/>
    <col min="12857" max="12857" width="42.6640625" bestFit="1" customWidth="1"/>
    <col min="12858" max="12858" width="46.6640625" bestFit="1" customWidth="1"/>
    <col min="12859" max="12859" width="47.6640625" bestFit="1" customWidth="1"/>
    <col min="12860" max="12860" width="46.83203125" bestFit="1" customWidth="1"/>
    <col min="12861" max="12861" width="45" bestFit="1" customWidth="1"/>
    <col min="12862" max="12862" width="46.6640625" bestFit="1" customWidth="1"/>
    <col min="12863" max="12863" width="52.6640625" bestFit="1" customWidth="1"/>
    <col min="12864" max="12864" width="43.1640625" bestFit="1" customWidth="1"/>
    <col min="12865" max="12865" width="47.83203125" bestFit="1" customWidth="1"/>
    <col min="12866" max="12866" width="48" bestFit="1" customWidth="1"/>
    <col min="12867" max="12867" width="49.33203125" bestFit="1" customWidth="1"/>
    <col min="12868" max="12868" width="50.83203125" bestFit="1" customWidth="1"/>
    <col min="12869" max="12869" width="49.83203125" bestFit="1" customWidth="1"/>
    <col min="12870" max="12870" width="46.1640625" bestFit="1" customWidth="1"/>
    <col min="12871" max="12871" width="44.83203125" bestFit="1" customWidth="1"/>
    <col min="12872" max="12872" width="47.6640625" bestFit="1" customWidth="1"/>
    <col min="12873" max="12873" width="46.6640625" bestFit="1" customWidth="1"/>
    <col min="12874" max="12874" width="47.6640625" bestFit="1" customWidth="1"/>
    <col min="12875" max="12875" width="48.1640625" bestFit="1" customWidth="1"/>
    <col min="12876" max="12876" width="47.6640625" bestFit="1" customWidth="1"/>
    <col min="12877" max="12877" width="44.6640625" bestFit="1" customWidth="1"/>
    <col min="12878" max="12878" width="51" bestFit="1" customWidth="1"/>
    <col min="12879" max="12879" width="47.33203125" bestFit="1" customWidth="1"/>
    <col min="12880" max="12880" width="46.1640625" bestFit="1" customWidth="1"/>
    <col min="12881" max="12881" width="49" bestFit="1" customWidth="1"/>
    <col min="12882" max="12882" width="43.1640625" bestFit="1" customWidth="1"/>
    <col min="12883" max="12884" width="60.5" bestFit="1" customWidth="1"/>
    <col min="12885" max="12885" width="46" bestFit="1" customWidth="1"/>
    <col min="12886" max="12886" width="52.6640625" bestFit="1" customWidth="1"/>
    <col min="12887" max="12888" width="54.1640625" bestFit="1" customWidth="1"/>
    <col min="12889" max="12889" width="49.33203125" bestFit="1" customWidth="1"/>
    <col min="12890" max="12890" width="48" bestFit="1" customWidth="1"/>
    <col min="12891" max="12891" width="50.33203125" bestFit="1" customWidth="1"/>
    <col min="12892" max="12892" width="46.6640625" bestFit="1" customWidth="1"/>
    <col min="12893" max="12893" width="60.5" bestFit="1" customWidth="1"/>
    <col min="12894" max="12894" width="44.6640625" bestFit="1" customWidth="1"/>
    <col min="12895" max="12895" width="56" bestFit="1" customWidth="1"/>
    <col min="12896" max="12896" width="56.5" bestFit="1" customWidth="1"/>
    <col min="12897" max="12897" width="58.6640625" bestFit="1" customWidth="1"/>
    <col min="12898" max="12898" width="60" bestFit="1" customWidth="1"/>
    <col min="12899" max="12899" width="57.33203125" bestFit="1" customWidth="1"/>
    <col min="12900" max="12900" width="54.83203125" bestFit="1" customWidth="1"/>
    <col min="12901" max="12901" width="75.1640625" bestFit="1" customWidth="1"/>
    <col min="12902" max="12902" width="53.1640625" bestFit="1" customWidth="1"/>
    <col min="12903" max="12903" width="59.5" bestFit="1" customWidth="1"/>
    <col min="12904" max="12904" width="56" bestFit="1" customWidth="1"/>
    <col min="12905" max="12905" width="56.33203125" bestFit="1" customWidth="1"/>
    <col min="12906" max="12906" width="53" bestFit="1" customWidth="1"/>
    <col min="12907" max="12907" width="61.5" bestFit="1" customWidth="1"/>
    <col min="12908" max="12908" width="57.33203125" bestFit="1" customWidth="1"/>
    <col min="12909" max="12909" width="56.6640625" bestFit="1" customWidth="1"/>
    <col min="12910" max="12910" width="68" bestFit="1" customWidth="1"/>
    <col min="12911" max="12911" width="55.1640625" bestFit="1" customWidth="1"/>
    <col min="12912" max="12912" width="62.1640625" bestFit="1" customWidth="1"/>
    <col min="12913" max="12913" width="61" bestFit="1" customWidth="1"/>
    <col min="12914" max="12914" width="59.83203125" bestFit="1" customWidth="1"/>
    <col min="12915" max="12915" width="62" bestFit="1" customWidth="1"/>
    <col min="12916" max="12916" width="64.33203125" bestFit="1" customWidth="1"/>
    <col min="12917" max="12917" width="68.33203125" bestFit="1" customWidth="1"/>
    <col min="12918" max="12918" width="68.5" bestFit="1" customWidth="1"/>
    <col min="12919" max="12919" width="73.6640625" bestFit="1" customWidth="1"/>
    <col min="12920" max="12920" width="65.6640625" bestFit="1" customWidth="1"/>
    <col min="12921" max="12921" width="62.5" bestFit="1" customWidth="1"/>
    <col min="12922" max="12922" width="54.6640625" bestFit="1" customWidth="1"/>
    <col min="12923" max="12923" width="66.1640625" bestFit="1" customWidth="1"/>
    <col min="12924" max="12924" width="61.5" bestFit="1" customWidth="1"/>
    <col min="12925" max="12925" width="68.5" bestFit="1" customWidth="1"/>
    <col min="12926" max="12926" width="55.1640625" bestFit="1" customWidth="1"/>
    <col min="12927" max="12927" width="45" bestFit="1" customWidth="1"/>
    <col min="12928" max="12928" width="46.5" bestFit="1" customWidth="1"/>
    <col min="12929" max="12929" width="48.33203125" bestFit="1" customWidth="1"/>
    <col min="12930" max="12930" width="51.33203125" bestFit="1" customWidth="1"/>
    <col min="12931" max="12931" width="42.83203125" bestFit="1" customWidth="1"/>
    <col min="12932" max="12932" width="54.6640625" bestFit="1" customWidth="1"/>
    <col min="12933" max="12933" width="42.5" bestFit="1" customWidth="1"/>
    <col min="12934" max="12934" width="50.5" bestFit="1" customWidth="1"/>
    <col min="12935" max="12935" width="43.6640625" bestFit="1" customWidth="1"/>
    <col min="12936" max="12936" width="41.83203125" bestFit="1" customWidth="1"/>
    <col min="12937" max="12937" width="48.5" bestFit="1" customWidth="1"/>
    <col min="12938" max="12938" width="48.1640625" bestFit="1" customWidth="1"/>
    <col min="12939" max="12939" width="45" bestFit="1" customWidth="1"/>
    <col min="12940" max="12940" width="49.6640625" bestFit="1" customWidth="1"/>
    <col min="12941" max="12941" width="45.5" bestFit="1" customWidth="1"/>
    <col min="12942" max="12942" width="49.5" bestFit="1" customWidth="1"/>
    <col min="12943" max="12943" width="45.1640625" bestFit="1" customWidth="1"/>
    <col min="12944" max="12944" width="45.5" bestFit="1" customWidth="1"/>
    <col min="12945" max="12945" width="47" bestFit="1" customWidth="1"/>
    <col min="12946" max="12946" width="48.33203125" bestFit="1" customWidth="1"/>
    <col min="12947" max="12947" width="43.5" bestFit="1" customWidth="1"/>
    <col min="12948" max="12948" width="44.83203125" bestFit="1" customWidth="1"/>
    <col min="12949" max="12949" width="46.33203125" bestFit="1" customWidth="1"/>
    <col min="12950" max="12950" width="49.5" bestFit="1" customWidth="1"/>
    <col min="12951" max="12951" width="45.33203125" bestFit="1" customWidth="1"/>
    <col min="12952" max="12952" width="46.83203125" bestFit="1" customWidth="1"/>
    <col min="12953" max="12953" width="41.5" bestFit="1" customWidth="1"/>
    <col min="12954" max="12954" width="47.5" bestFit="1" customWidth="1"/>
    <col min="12955" max="12955" width="45.33203125" bestFit="1" customWidth="1"/>
    <col min="12956" max="12956" width="54.6640625" bestFit="1" customWidth="1"/>
    <col min="12957" max="12957" width="46.1640625" bestFit="1" customWidth="1"/>
    <col min="12958" max="12958" width="45.6640625" bestFit="1" customWidth="1"/>
    <col min="12959" max="12959" width="47" bestFit="1" customWidth="1"/>
    <col min="12960" max="12960" width="47.6640625" bestFit="1" customWidth="1"/>
    <col min="12961" max="12961" width="41.6640625" bestFit="1" customWidth="1"/>
    <col min="12962" max="12962" width="43.6640625" bestFit="1" customWidth="1"/>
    <col min="12963" max="12963" width="45.6640625" bestFit="1" customWidth="1"/>
    <col min="12964" max="12964" width="46" bestFit="1" customWidth="1"/>
    <col min="12965" max="12965" width="42.33203125" bestFit="1" customWidth="1"/>
    <col min="12966" max="12966" width="43.1640625" bestFit="1" customWidth="1"/>
    <col min="12967" max="12967" width="45.33203125" bestFit="1" customWidth="1"/>
    <col min="12968" max="12968" width="48.5" bestFit="1" customWidth="1"/>
    <col min="12969" max="12969" width="51.1640625" bestFit="1" customWidth="1"/>
    <col min="12970" max="12970" width="47.83203125" bestFit="1" customWidth="1"/>
    <col min="12971" max="12971" width="41.83203125" bestFit="1" customWidth="1"/>
    <col min="12972" max="12972" width="44.6640625" bestFit="1" customWidth="1"/>
    <col min="12973" max="12973" width="46" bestFit="1" customWidth="1"/>
    <col min="12974" max="12974" width="49.1640625" bestFit="1" customWidth="1"/>
    <col min="12975" max="12975" width="46.1640625" bestFit="1" customWidth="1"/>
    <col min="12976" max="12976" width="47.33203125" bestFit="1" customWidth="1"/>
    <col min="12977" max="12977" width="48.33203125" bestFit="1" customWidth="1"/>
    <col min="12978" max="12978" width="45.33203125" bestFit="1" customWidth="1"/>
    <col min="12979" max="12980" width="53.1640625" bestFit="1" customWidth="1"/>
    <col min="12981" max="12981" width="47.5" bestFit="1" customWidth="1"/>
    <col min="12982" max="12982" width="45" bestFit="1" customWidth="1"/>
    <col min="12983" max="12983" width="45.6640625" bestFit="1" customWidth="1"/>
    <col min="12984" max="12984" width="41.33203125" bestFit="1" customWidth="1"/>
    <col min="12985" max="12985" width="49.33203125" bestFit="1" customWidth="1"/>
    <col min="12986" max="12986" width="51.1640625" bestFit="1" customWidth="1"/>
    <col min="12987" max="12987" width="45" bestFit="1" customWidth="1"/>
    <col min="12988" max="12988" width="54" bestFit="1" customWidth="1"/>
    <col min="12989" max="12989" width="46" bestFit="1" customWidth="1"/>
    <col min="12990" max="12990" width="41.83203125" bestFit="1" customWidth="1"/>
    <col min="12991" max="12991" width="44.1640625" bestFit="1" customWidth="1"/>
    <col min="12992" max="12992" width="55.33203125" bestFit="1" customWidth="1"/>
    <col min="12993" max="12993" width="52.5" bestFit="1" customWidth="1"/>
    <col min="12994" max="12994" width="47.5" bestFit="1" customWidth="1"/>
    <col min="12995" max="12995" width="43.5" bestFit="1" customWidth="1"/>
    <col min="12996" max="12996" width="49.83203125" bestFit="1" customWidth="1"/>
    <col min="12997" max="12997" width="44.1640625" bestFit="1" customWidth="1"/>
    <col min="12998" max="12998" width="50" bestFit="1" customWidth="1"/>
    <col min="12999" max="12999" width="54.1640625" bestFit="1" customWidth="1"/>
    <col min="13000" max="13000" width="46.5" bestFit="1" customWidth="1"/>
    <col min="13001" max="13001" width="44" bestFit="1" customWidth="1"/>
    <col min="13002" max="13002" width="41" bestFit="1" customWidth="1"/>
    <col min="13003" max="13003" width="41.5" bestFit="1" customWidth="1"/>
    <col min="13004" max="13004" width="52.83203125" bestFit="1" customWidth="1"/>
    <col min="13005" max="13005" width="46.6640625" bestFit="1" customWidth="1"/>
    <col min="13006" max="13006" width="45" bestFit="1" customWidth="1"/>
    <col min="13007" max="13007" width="51" bestFit="1" customWidth="1"/>
    <col min="13008" max="13008" width="50.1640625" bestFit="1" customWidth="1"/>
    <col min="13009" max="13009" width="43.1640625" bestFit="1" customWidth="1"/>
    <col min="13010" max="13011" width="58.1640625" bestFit="1" customWidth="1"/>
    <col min="13012" max="13012" width="55.33203125" bestFit="1" customWidth="1"/>
    <col min="13013" max="13013" width="45.5" bestFit="1" customWidth="1"/>
    <col min="13014" max="13014" width="48.83203125" bestFit="1" customWidth="1"/>
    <col min="13015" max="13015" width="45.1640625" bestFit="1" customWidth="1"/>
    <col min="13016" max="13016" width="51.83203125" bestFit="1" customWidth="1"/>
    <col min="13017" max="13018" width="52.5" bestFit="1" customWidth="1"/>
    <col min="13019" max="13019" width="42.33203125" bestFit="1" customWidth="1"/>
    <col min="13020" max="13020" width="41.83203125" bestFit="1" customWidth="1"/>
    <col min="13021" max="13021" width="52" bestFit="1" customWidth="1"/>
    <col min="13022" max="13022" width="48.33203125" bestFit="1" customWidth="1"/>
    <col min="13023" max="13023" width="51.6640625" bestFit="1" customWidth="1"/>
    <col min="13024" max="13024" width="59" bestFit="1" customWidth="1"/>
    <col min="13025" max="13025" width="41.5" bestFit="1" customWidth="1"/>
    <col min="13026" max="13026" width="50.5" bestFit="1" customWidth="1"/>
    <col min="13027" max="13027" width="48" bestFit="1" customWidth="1"/>
    <col min="13028" max="13028" width="43.83203125" bestFit="1" customWidth="1"/>
    <col min="13029" max="13029" width="46.33203125" bestFit="1" customWidth="1"/>
    <col min="13030" max="13030" width="49.83203125" bestFit="1" customWidth="1"/>
    <col min="13031" max="13031" width="47" bestFit="1" customWidth="1"/>
    <col min="13032" max="13032" width="48.5" bestFit="1" customWidth="1"/>
    <col min="13033" max="13033" width="40.83203125" bestFit="1" customWidth="1"/>
    <col min="13034" max="13034" width="49.33203125" bestFit="1" customWidth="1"/>
    <col min="13035" max="13035" width="52" bestFit="1" customWidth="1"/>
    <col min="13036" max="13036" width="45.5" bestFit="1" customWidth="1"/>
    <col min="13037" max="13037" width="60.83203125" bestFit="1" customWidth="1"/>
    <col min="13038" max="13038" width="48.1640625" bestFit="1" customWidth="1"/>
    <col min="13039" max="13039" width="45.33203125" bestFit="1" customWidth="1"/>
    <col min="13040" max="13040" width="46.83203125" bestFit="1" customWidth="1"/>
    <col min="13041" max="13041" width="46.1640625" bestFit="1" customWidth="1"/>
    <col min="13042" max="13042" width="44.33203125" bestFit="1" customWidth="1"/>
    <col min="13043" max="13043" width="45" bestFit="1" customWidth="1"/>
    <col min="13044" max="13044" width="40.83203125" bestFit="1" customWidth="1"/>
    <col min="13045" max="13045" width="50.83203125" bestFit="1" customWidth="1"/>
    <col min="13046" max="13046" width="51.5" bestFit="1" customWidth="1"/>
    <col min="13047" max="13047" width="50.33203125" bestFit="1" customWidth="1"/>
    <col min="13048" max="13048" width="47.6640625" bestFit="1" customWidth="1"/>
    <col min="13049" max="13049" width="46" bestFit="1" customWidth="1"/>
    <col min="13050" max="13050" width="49.1640625" bestFit="1" customWidth="1"/>
    <col min="13051" max="13051" width="49.5" bestFit="1" customWidth="1"/>
    <col min="13052" max="13052" width="46.6640625" bestFit="1" customWidth="1"/>
    <col min="13053" max="13053" width="41.33203125" bestFit="1" customWidth="1"/>
    <col min="13054" max="13054" width="50.6640625" bestFit="1" customWidth="1"/>
    <col min="13055" max="13055" width="44.83203125" bestFit="1" customWidth="1"/>
    <col min="13056" max="13056" width="56.1640625" bestFit="1" customWidth="1"/>
    <col min="13057" max="13057" width="45.33203125" bestFit="1" customWidth="1"/>
    <col min="13058" max="13058" width="42.1640625" bestFit="1" customWidth="1"/>
    <col min="13059" max="13059" width="49.6640625" bestFit="1" customWidth="1"/>
    <col min="13060" max="13060" width="46.1640625" bestFit="1" customWidth="1"/>
    <col min="13061" max="13061" width="43" bestFit="1" customWidth="1"/>
    <col min="13062" max="13062" width="46.1640625" bestFit="1" customWidth="1"/>
    <col min="13063" max="13063" width="50.33203125" bestFit="1" customWidth="1"/>
    <col min="13064" max="13064" width="62" bestFit="1" customWidth="1"/>
    <col min="13065" max="13065" width="57.33203125" bestFit="1" customWidth="1"/>
    <col min="13066" max="13066" width="58.6640625" bestFit="1" customWidth="1"/>
    <col min="13067" max="13067" width="46.33203125" bestFit="1" customWidth="1"/>
    <col min="13068" max="13068" width="56" bestFit="1" customWidth="1"/>
    <col min="13069" max="13069" width="44.6640625" bestFit="1" customWidth="1"/>
    <col min="13070" max="13070" width="49.6640625" bestFit="1" customWidth="1"/>
    <col min="13071" max="13071" width="48.83203125" bestFit="1" customWidth="1"/>
    <col min="13072" max="13072" width="47" bestFit="1" customWidth="1"/>
    <col min="13073" max="13073" width="41" bestFit="1" customWidth="1"/>
    <col min="13074" max="13074" width="55.83203125" bestFit="1" customWidth="1"/>
    <col min="13075" max="13075" width="58.6640625" bestFit="1" customWidth="1"/>
    <col min="13076" max="13076" width="50.5" bestFit="1" customWidth="1"/>
    <col min="13077" max="13077" width="47" bestFit="1" customWidth="1"/>
    <col min="13078" max="13078" width="48.33203125" bestFit="1" customWidth="1"/>
    <col min="13079" max="13079" width="47" bestFit="1" customWidth="1"/>
    <col min="13080" max="13080" width="44.33203125" bestFit="1" customWidth="1"/>
    <col min="13081" max="13081" width="47.6640625" bestFit="1" customWidth="1"/>
    <col min="13082" max="13082" width="46" bestFit="1" customWidth="1"/>
    <col min="13083" max="13083" width="45.6640625" bestFit="1" customWidth="1"/>
    <col min="13084" max="13084" width="40" bestFit="1" customWidth="1"/>
    <col min="13085" max="13085" width="52.6640625" bestFit="1" customWidth="1"/>
    <col min="13086" max="13086" width="47.6640625" bestFit="1" customWidth="1"/>
    <col min="13087" max="13087" width="46.1640625" bestFit="1" customWidth="1"/>
    <col min="13088" max="13088" width="45.6640625" bestFit="1" customWidth="1"/>
    <col min="13089" max="13089" width="45" bestFit="1" customWidth="1"/>
    <col min="13090" max="13090" width="55" bestFit="1" customWidth="1"/>
    <col min="13091" max="13092" width="52.1640625" bestFit="1" customWidth="1"/>
    <col min="13093" max="13093" width="37.5" bestFit="1" customWidth="1"/>
    <col min="13094" max="13101" width="32.6640625" bestFit="1" customWidth="1"/>
    <col min="13102" max="13103" width="49.33203125" bestFit="1" customWidth="1"/>
    <col min="13104" max="13104" width="57.83203125" bestFit="1" customWidth="1"/>
    <col min="13105" max="13105" width="48.6640625" bestFit="1" customWidth="1"/>
    <col min="13106" max="13106" width="45.5" bestFit="1" customWidth="1"/>
    <col min="13107" max="13107" width="48.1640625" bestFit="1" customWidth="1"/>
    <col min="13108" max="13108" width="36.33203125" bestFit="1" customWidth="1"/>
    <col min="13109" max="13109" width="39.33203125" bestFit="1" customWidth="1"/>
    <col min="13110" max="13110" width="61.1640625" bestFit="1" customWidth="1"/>
    <col min="13111" max="13111" width="66.83203125" bestFit="1" customWidth="1"/>
    <col min="13112" max="13112" width="54" bestFit="1" customWidth="1"/>
    <col min="13113" max="13113" width="69" bestFit="1" customWidth="1"/>
    <col min="13114" max="13114" width="57.6640625" bestFit="1" customWidth="1"/>
    <col min="13115" max="13115" width="55.33203125" bestFit="1" customWidth="1"/>
    <col min="13116" max="13116" width="56.5" bestFit="1" customWidth="1"/>
    <col min="13117" max="13117" width="68.83203125" bestFit="1" customWidth="1"/>
    <col min="13118" max="13118" width="67" bestFit="1" customWidth="1"/>
    <col min="13119" max="13119" width="59.5" bestFit="1" customWidth="1"/>
    <col min="13120" max="13120" width="64" bestFit="1" customWidth="1"/>
    <col min="13121" max="13121" width="60.6640625" bestFit="1" customWidth="1"/>
    <col min="13122" max="13122" width="60.33203125" bestFit="1" customWidth="1"/>
    <col min="13123" max="13123" width="67.33203125" bestFit="1" customWidth="1"/>
    <col min="13124" max="13124" width="59" bestFit="1" customWidth="1"/>
    <col min="13125" max="13125" width="65.5" bestFit="1" customWidth="1"/>
    <col min="13126" max="13126" width="70" bestFit="1" customWidth="1"/>
    <col min="13127" max="13127" width="72.33203125" bestFit="1" customWidth="1"/>
    <col min="13128" max="13128" width="62.1640625" bestFit="1" customWidth="1"/>
    <col min="13129" max="13129" width="66.1640625" bestFit="1" customWidth="1"/>
    <col min="13130" max="13130" width="70.33203125" bestFit="1" customWidth="1"/>
    <col min="13131" max="13131" width="61.5" bestFit="1" customWidth="1"/>
    <col min="13132" max="13132" width="66.1640625" bestFit="1" customWidth="1"/>
    <col min="13133" max="13133" width="82.6640625" bestFit="1" customWidth="1"/>
    <col min="13134" max="13134" width="64.1640625" bestFit="1" customWidth="1"/>
    <col min="13135" max="13135" width="36" bestFit="1" customWidth="1"/>
    <col min="13136" max="13136" width="32" bestFit="1" customWidth="1"/>
    <col min="13137" max="13137" width="31.83203125" bestFit="1" customWidth="1"/>
    <col min="13138" max="13138" width="40.6640625" bestFit="1" customWidth="1"/>
    <col min="13139" max="13139" width="34" bestFit="1" customWidth="1"/>
    <col min="13140" max="13140" width="43.6640625" bestFit="1" customWidth="1"/>
    <col min="13141" max="13141" width="36.6640625" bestFit="1" customWidth="1"/>
    <col min="13142" max="13142" width="35.5" bestFit="1" customWidth="1"/>
    <col min="13143" max="13143" width="37.6640625" bestFit="1" customWidth="1"/>
    <col min="13144" max="13144" width="35.83203125" bestFit="1" customWidth="1"/>
    <col min="13145" max="13145" width="41.5" bestFit="1" customWidth="1"/>
    <col min="13146" max="13146" width="37.6640625" bestFit="1" customWidth="1"/>
    <col min="13147" max="13147" width="40.83203125" bestFit="1" customWidth="1"/>
    <col min="13148" max="13148" width="34.5" bestFit="1" customWidth="1"/>
    <col min="13149" max="13149" width="29.33203125" bestFit="1" customWidth="1"/>
    <col min="13150" max="13150" width="32.1640625" bestFit="1" customWidth="1"/>
    <col min="13151" max="13151" width="35.6640625" bestFit="1" customWidth="1"/>
    <col min="13152" max="13152" width="41.33203125" bestFit="1" customWidth="1"/>
    <col min="13153" max="13153" width="34.83203125" bestFit="1" customWidth="1"/>
    <col min="13154" max="13154" width="33.6640625" bestFit="1" customWidth="1"/>
    <col min="13155" max="13155" width="34.5" bestFit="1" customWidth="1"/>
    <col min="13156" max="13156" width="34.6640625" bestFit="1" customWidth="1"/>
    <col min="13157" max="13157" width="41" bestFit="1" customWidth="1"/>
    <col min="13158" max="13158" width="34.6640625" bestFit="1" customWidth="1"/>
    <col min="13159" max="13159" width="31.1640625" bestFit="1" customWidth="1"/>
    <col min="13160" max="13160" width="34.5" bestFit="1" customWidth="1"/>
    <col min="13161" max="13161" width="37" bestFit="1" customWidth="1"/>
    <col min="13162" max="13162" width="34.5" bestFit="1" customWidth="1"/>
    <col min="13163" max="13163" width="29.33203125" bestFit="1" customWidth="1"/>
    <col min="13164" max="13164" width="38.1640625" bestFit="1" customWidth="1"/>
    <col min="13165" max="13165" width="33" bestFit="1" customWidth="1"/>
    <col min="13166" max="13166" width="38.6640625" bestFit="1" customWidth="1"/>
    <col min="13167" max="13167" width="40.33203125" bestFit="1" customWidth="1"/>
    <col min="13168" max="13168" width="33" bestFit="1" customWidth="1"/>
    <col min="13169" max="13169" width="34.33203125" bestFit="1" customWidth="1"/>
    <col min="13170" max="13170" width="43.6640625" bestFit="1" customWidth="1"/>
    <col min="13171" max="13171" width="45.6640625" bestFit="1" customWidth="1"/>
    <col min="13172" max="13172" width="34.83203125" bestFit="1" customWidth="1"/>
    <col min="13173" max="13173" width="35.83203125" bestFit="1" customWidth="1"/>
    <col min="13174" max="13174" width="40.6640625" bestFit="1" customWidth="1"/>
    <col min="13175" max="13175" width="34.1640625" bestFit="1" customWidth="1"/>
    <col min="13176" max="13176" width="29.83203125" bestFit="1" customWidth="1"/>
    <col min="13177" max="13177" width="39.5" bestFit="1" customWidth="1"/>
    <col min="13178" max="13178" width="38" bestFit="1" customWidth="1"/>
    <col min="13179" max="13179" width="42.5" bestFit="1" customWidth="1"/>
    <col min="13180" max="13180" width="39.83203125" bestFit="1" customWidth="1"/>
    <col min="13181" max="13181" width="49" bestFit="1" customWidth="1"/>
    <col min="13182" max="13182" width="33.1640625" bestFit="1" customWidth="1"/>
    <col min="13183" max="13183" width="41.33203125" bestFit="1" customWidth="1"/>
    <col min="13184" max="13184" width="33.1640625" bestFit="1" customWidth="1"/>
    <col min="13185" max="13185" width="39.83203125" bestFit="1" customWidth="1"/>
    <col min="13186" max="13186" width="29.5" bestFit="1" customWidth="1"/>
    <col min="13187" max="13187" width="30.6640625" bestFit="1" customWidth="1"/>
    <col min="13188" max="13188" width="34" bestFit="1" customWidth="1"/>
    <col min="13189" max="13189" width="37.33203125" bestFit="1" customWidth="1"/>
    <col min="13190" max="13190" width="44.6640625" bestFit="1" customWidth="1"/>
    <col min="13191" max="13191" width="42.33203125" bestFit="1" customWidth="1"/>
    <col min="13192" max="13192" width="37.6640625" bestFit="1" customWidth="1"/>
    <col min="13193" max="13193" width="33" bestFit="1" customWidth="1"/>
    <col min="13194" max="13194" width="37.1640625" bestFit="1" customWidth="1"/>
    <col min="13195" max="13195" width="39.5" bestFit="1" customWidth="1"/>
    <col min="13196" max="13196" width="34.5" bestFit="1" customWidth="1"/>
    <col min="13197" max="13197" width="34.1640625" bestFit="1" customWidth="1"/>
    <col min="13198" max="13198" width="34.33203125" bestFit="1" customWidth="1"/>
    <col min="13199" max="13199" width="37.1640625" bestFit="1" customWidth="1"/>
    <col min="13200" max="13200" width="30.33203125" bestFit="1" customWidth="1"/>
    <col min="13201" max="13201" width="30.1640625" bestFit="1" customWidth="1"/>
    <col min="13202" max="13202" width="41.5" bestFit="1" customWidth="1"/>
    <col min="13203" max="13203" width="35.6640625" bestFit="1" customWidth="1"/>
    <col min="13204" max="13204" width="38" bestFit="1" customWidth="1"/>
    <col min="13205" max="13205" width="33.83203125" bestFit="1" customWidth="1"/>
    <col min="13206" max="13206" width="40.1640625" bestFit="1" customWidth="1"/>
    <col min="13207" max="13207" width="33.1640625" bestFit="1" customWidth="1"/>
    <col min="13208" max="13208" width="32.6640625" bestFit="1" customWidth="1"/>
    <col min="13209" max="13209" width="36.6640625" bestFit="1" customWidth="1"/>
    <col min="13210" max="13210" width="34.33203125" bestFit="1" customWidth="1"/>
    <col min="13211" max="13211" width="33.83203125" bestFit="1" customWidth="1"/>
    <col min="13212" max="13212" width="39.5" bestFit="1" customWidth="1"/>
    <col min="13213" max="13213" width="32" bestFit="1" customWidth="1"/>
    <col min="13214" max="13214" width="40.33203125" bestFit="1" customWidth="1"/>
    <col min="13215" max="13215" width="41.5" bestFit="1" customWidth="1"/>
    <col min="13216" max="13216" width="39" bestFit="1" customWidth="1"/>
    <col min="13217" max="13217" width="37.83203125" bestFit="1" customWidth="1"/>
    <col min="13218" max="13218" width="44.6640625" bestFit="1" customWidth="1"/>
    <col min="13219" max="13219" width="31" bestFit="1" customWidth="1"/>
    <col min="13220" max="13220" width="37.5" bestFit="1" customWidth="1"/>
    <col min="13221" max="13221" width="38.83203125" bestFit="1" customWidth="1"/>
    <col min="13222" max="13222" width="35.6640625" bestFit="1" customWidth="1"/>
    <col min="13223" max="13223" width="29.83203125" bestFit="1" customWidth="1"/>
    <col min="13224" max="13224" width="41.6640625" bestFit="1" customWidth="1"/>
    <col min="13225" max="13225" width="46.5" bestFit="1" customWidth="1"/>
    <col min="13226" max="13226" width="36.5" bestFit="1" customWidth="1"/>
    <col min="13227" max="13227" width="34" bestFit="1" customWidth="1"/>
    <col min="13228" max="13228" width="29.33203125" bestFit="1" customWidth="1"/>
    <col min="13229" max="13229" width="28.83203125" bestFit="1" customWidth="1"/>
    <col min="13230" max="13230" width="28.1640625" bestFit="1" customWidth="1"/>
    <col min="13231" max="13231" width="33.33203125" bestFit="1" customWidth="1"/>
    <col min="13232" max="13232" width="40" bestFit="1" customWidth="1"/>
    <col min="13233" max="13233" width="41.5" bestFit="1" customWidth="1"/>
    <col min="13234" max="13234" width="31.33203125" bestFit="1" customWidth="1"/>
    <col min="13235" max="13235" width="37.83203125" bestFit="1" customWidth="1"/>
    <col min="13236" max="13236" width="34.33203125" bestFit="1" customWidth="1"/>
    <col min="13237" max="13237" width="35.83203125" bestFit="1" customWidth="1"/>
    <col min="13238" max="13238" width="37.33203125" bestFit="1" customWidth="1"/>
    <col min="13239" max="13239" width="34.33203125" bestFit="1" customWidth="1"/>
    <col min="13240" max="13240" width="32.83203125" bestFit="1" customWidth="1"/>
    <col min="13241" max="13241" width="41" bestFit="1" customWidth="1"/>
    <col min="13242" max="13242" width="30.83203125" bestFit="1" customWidth="1"/>
    <col min="13243" max="13243" width="39.5" bestFit="1" customWidth="1"/>
    <col min="13244" max="13244" width="34" bestFit="1" customWidth="1"/>
    <col min="13245" max="13245" width="35" bestFit="1" customWidth="1"/>
    <col min="13246" max="13246" width="48.83203125" bestFit="1" customWidth="1"/>
    <col min="13247" max="13247" width="36" bestFit="1" customWidth="1"/>
    <col min="13248" max="13248" width="37.1640625" bestFit="1" customWidth="1"/>
    <col min="13249" max="13249" width="32.1640625" bestFit="1" customWidth="1"/>
    <col min="13250" max="13250" width="40.83203125" bestFit="1" customWidth="1"/>
    <col min="13251" max="13251" width="38" bestFit="1" customWidth="1"/>
    <col min="13252" max="13252" width="37.83203125" bestFit="1" customWidth="1"/>
    <col min="13253" max="13253" width="37.33203125" bestFit="1" customWidth="1"/>
    <col min="13254" max="13254" width="42.33203125" bestFit="1" customWidth="1"/>
    <col min="13255" max="13255" width="46.5" bestFit="1" customWidth="1"/>
    <col min="13256" max="13256" width="38.1640625" bestFit="1" customWidth="1"/>
    <col min="13257" max="13257" width="33" bestFit="1" customWidth="1"/>
    <col min="13258" max="13258" width="35.6640625" bestFit="1" customWidth="1"/>
    <col min="13259" max="13259" width="38.5" bestFit="1" customWidth="1"/>
    <col min="13260" max="13260" width="41" bestFit="1" customWidth="1"/>
    <col min="13261" max="13261" width="35.5" bestFit="1" customWidth="1"/>
    <col min="13262" max="13262" width="29.5" bestFit="1" customWidth="1"/>
    <col min="13263" max="13263" width="43.5" bestFit="1" customWidth="1"/>
    <col min="13264" max="13264" width="37.6640625" bestFit="1" customWidth="1"/>
    <col min="13265" max="13265" width="37.5" bestFit="1" customWidth="1"/>
    <col min="13266" max="13266" width="41.5" bestFit="1" customWidth="1"/>
    <col min="13267" max="13267" width="36.1640625" bestFit="1" customWidth="1"/>
    <col min="13268" max="13268" width="37.6640625" bestFit="1" customWidth="1"/>
    <col min="13269" max="13269" width="37.1640625" bestFit="1" customWidth="1"/>
    <col min="13270" max="13270" width="40.1640625" bestFit="1" customWidth="1"/>
    <col min="13271" max="13271" width="33.33203125" bestFit="1" customWidth="1"/>
    <col min="13272" max="13272" width="39.6640625" bestFit="1" customWidth="1"/>
    <col min="13273" max="13274" width="32.5" bestFit="1" customWidth="1"/>
    <col min="13275" max="13275" width="38.83203125" bestFit="1" customWidth="1"/>
    <col min="13276" max="13276" width="39.33203125" bestFit="1" customWidth="1"/>
    <col min="13277" max="13277" width="39" bestFit="1" customWidth="1"/>
    <col min="13278" max="13278" width="35.83203125" bestFit="1" customWidth="1"/>
    <col min="13279" max="13279" width="44" bestFit="1" customWidth="1"/>
    <col min="13280" max="13280" width="39.1640625" bestFit="1" customWidth="1"/>
    <col min="13281" max="13281" width="33.83203125" bestFit="1" customWidth="1"/>
    <col min="13282" max="13282" width="43.1640625" bestFit="1" customWidth="1"/>
    <col min="13283" max="13283" width="38.1640625" bestFit="1" customWidth="1"/>
    <col min="13284" max="13284" width="43.83203125" bestFit="1" customWidth="1"/>
    <col min="13285" max="13285" width="45.33203125" bestFit="1" customWidth="1"/>
    <col min="13286" max="13286" width="41.1640625" bestFit="1" customWidth="1"/>
    <col min="13287" max="13287" width="41.6640625" bestFit="1" customWidth="1"/>
    <col min="13288" max="13288" width="48.6640625" bestFit="1" customWidth="1"/>
    <col min="13289" max="13289" width="45" bestFit="1" customWidth="1"/>
    <col min="13290" max="13290" width="40.6640625" bestFit="1" customWidth="1"/>
    <col min="13291" max="13291" width="41.6640625" bestFit="1" customWidth="1"/>
    <col min="13292" max="13292" width="48" bestFit="1" customWidth="1"/>
    <col min="13293" max="13293" width="43.5" bestFit="1" customWidth="1"/>
    <col min="13294" max="13294" width="43.83203125" bestFit="1" customWidth="1"/>
    <col min="13295" max="13295" width="42.83203125" bestFit="1" customWidth="1"/>
    <col min="13296" max="13296" width="44" bestFit="1" customWidth="1"/>
    <col min="13297" max="13297" width="45.33203125" bestFit="1" customWidth="1"/>
    <col min="13298" max="13298" width="38.1640625" bestFit="1" customWidth="1"/>
    <col min="13299" max="13299" width="40.6640625" bestFit="1" customWidth="1"/>
    <col min="13300" max="13300" width="42.33203125" bestFit="1" customWidth="1"/>
    <col min="13301" max="13301" width="47.5" bestFit="1" customWidth="1"/>
    <col min="13302" max="13302" width="44.5" bestFit="1" customWidth="1"/>
    <col min="13303" max="13303" width="35" bestFit="1" customWidth="1"/>
    <col min="13304" max="13304" width="44.33203125" bestFit="1" customWidth="1"/>
    <col min="13305" max="13305" width="38" bestFit="1" customWidth="1"/>
    <col min="13306" max="13306" width="44.1640625" bestFit="1" customWidth="1"/>
    <col min="13307" max="13307" width="42.6640625" bestFit="1" customWidth="1"/>
    <col min="13308" max="13308" width="39.1640625" bestFit="1" customWidth="1"/>
    <col min="13309" max="13309" width="38.5" bestFit="1" customWidth="1"/>
    <col min="13310" max="13310" width="49.33203125" bestFit="1" customWidth="1"/>
    <col min="13311" max="13311" width="40.1640625" bestFit="1" customWidth="1"/>
    <col min="13312" max="13312" width="42.5" bestFit="1" customWidth="1"/>
    <col min="13313" max="13313" width="44.83203125" bestFit="1" customWidth="1"/>
    <col min="13314" max="13314" width="43.6640625" bestFit="1" customWidth="1"/>
    <col min="13315" max="13315" width="47.6640625" bestFit="1" customWidth="1"/>
    <col min="13316" max="13316" width="45.5" bestFit="1" customWidth="1"/>
    <col min="13317" max="13317" width="44.1640625" bestFit="1" customWidth="1"/>
    <col min="13318" max="13318" width="40" bestFit="1" customWidth="1"/>
    <col min="13319" max="13319" width="46.6640625" bestFit="1" customWidth="1"/>
    <col min="13320" max="13320" width="47" bestFit="1" customWidth="1"/>
    <col min="13321" max="13321" width="37" bestFit="1" customWidth="1"/>
    <col min="13322" max="13322" width="43.1640625" bestFit="1" customWidth="1"/>
    <col min="13323" max="13323" width="43.83203125" bestFit="1" customWidth="1"/>
    <col min="13324" max="13324" width="39" bestFit="1" customWidth="1"/>
    <col min="13325" max="13325" width="36.33203125" bestFit="1" customWidth="1"/>
    <col min="13326" max="13326" width="39.33203125" bestFit="1" customWidth="1"/>
    <col min="13327" max="13327" width="48.83203125" bestFit="1" customWidth="1"/>
    <col min="13328" max="13328" width="39.33203125" bestFit="1" customWidth="1"/>
    <col min="13329" max="13329" width="46.33203125" bestFit="1" customWidth="1"/>
    <col min="13330" max="13330" width="41" bestFit="1" customWidth="1"/>
    <col min="13331" max="13331" width="41.1640625" bestFit="1" customWidth="1"/>
    <col min="13332" max="13332" width="42.83203125" bestFit="1" customWidth="1"/>
    <col min="13333" max="13333" width="37.83203125" bestFit="1" customWidth="1"/>
    <col min="13334" max="13334" width="45.83203125" bestFit="1" customWidth="1"/>
    <col min="13335" max="13335" width="41.5" bestFit="1" customWidth="1"/>
    <col min="13336" max="13336" width="48" bestFit="1" customWidth="1"/>
    <col min="13337" max="13337" width="40.83203125" bestFit="1" customWidth="1"/>
    <col min="13338" max="13338" width="36.5" bestFit="1" customWidth="1"/>
    <col min="13339" max="13339" width="54.5" bestFit="1" customWidth="1"/>
    <col min="13340" max="13340" width="39.5" bestFit="1" customWidth="1"/>
    <col min="13341" max="13341" width="48.83203125" bestFit="1" customWidth="1"/>
    <col min="13342" max="13342" width="43.5" bestFit="1" customWidth="1"/>
    <col min="13343" max="13343" width="42.33203125" bestFit="1" customWidth="1"/>
    <col min="13344" max="13344" width="41.33203125" bestFit="1" customWidth="1"/>
    <col min="13345" max="13345" width="40.6640625" bestFit="1" customWidth="1"/>
    <col min="13346" max="13346" width="36.5" bestFit="1" customWidth="1"/>
    <col min="13347" max="13347" width="43.1640625" bestFit="1" customWidth="1"/>
    <col min="13348" max="13348" width="39.1640625" bestFit="1" customWidth="1"/>
    <col min="13349" max="13350" width="44.83203125" bestFit="1" customWidth="1"/>
    <col min="13351" max="13351" width="44.1640625" bestFit="1" customWidth="1"/>
    <col min="13352" max="13352" width="44" bestFit="1" customWidth="1"/>
    <col min="13353" max="13353" width="41.6640625" bestFit="1" customWidth="1"/>
    <col min="13354" max="13354" width="40" bestFit="1" customWidth="1"/>
    <col min="13355" max="13355" width="38" bestFit="1" customWidth="1"/>
    <col min="13356" max="13356" width="44" bestFit="1" customWidth="1"/>
    <col min="13357" max="13357" width="44.6640625" bestFit="1" customWidth="1"/>
    <col min="13358" max="13358" width="43.33203125" bestFit="1" customWidth="1"/>
    <col min="13359" max="13359" width="40" bestFit="1" customWidth="1"/>
    <col min="13360" max="13360" width="39.83203125" bestFit="1" customWidth="1"/>
    <col min="13361" max="13361" width="40" bestFit="1" customWidth="1"/>
    <col min="13362" max="13362" width="40.33203125" bestFit="1" customWidth="1"/>
    <col min="13363" max="13363" width="36.1640625" bestFit="1" customWidth="1"/>
    <col min="13364" max="13364" width="41.5" bestFit="1" customWidth="1"/>
    <col min="13365" max="13365" width="38.5" bestFit="1" customWidth="1"/>
    <col min="13366" max="13366" width="46.1640625" bestFit="1" customWidth="1"/>
    <col min="13367" max="13367" width="37.83203125" bestFit="1" customWidth="1"/>
    <col min="13368" max="13368" width="44" bestFit="1" customWidth="1"/>
    <col min="13369" max="13369" width="40.83203125" bestFit="1" customWidth="1"/>
    <col min="13370" max="13370" width="38.1640625" bestFit="1" customWidth="1"/>
    <col min="13371" max="13371" width="41.33203125" bestFit="1" customWidth="1"/>
    <col min="13372" max="13372" width="42.5" bestFit="1" customWidth="1"/>
    <col min="13373" max="13373" width="35.6640625" bestFit="1" customWidth="1"/>
    <col min="13374" max="13374" width="20.6640625" bestFit="1" customWidth="1"/>
    <col min="13375" max="13375" width="15.6640625" bestFit="1" customWidth="1"/>
    <col min="13376" max="13376" width="7.1640625" bestFit="1" customWidth="1"/>
    <col min="13377" max="13377" width="35.1640625" bestFit="1" customWidth="1"/>
    <col min="13378" max="13379" width="43.1640625" bestFit="1" customWidth="1"/>
    <col min="13380" max="13380" width="36.1640625" bestFit="1" customWidth="1"/>
    <col min="13381" max="13381" width="37" bestFit="1" customWidth="1"/>
    <col min="13382" max="13382" width="45.1640625" bestFit="1" customWidth="1"/>
    <col min="13383" max="13383" width="40.6640625" bestFit="1" customWidth="1"/>
    <col min="13384" max="13384" width="34.5" bestFit="1" customWidth="1"/>
    <col min="13385" max="13385" width="40.5" bestFit="1" customWidth="1"/>
    <col min="13386" max="13386" width="41.33203125" bestFit="1" customWidth="1"/>
    <col min="13387" max="13387" width="32.33203125" bestFit="1" customWidth="1"/>
    <col min="13388" max="13388" width="42.1640625" bestFit="1" customWidth="1"/>
    <col min="13389" max="13389" width="36.1640625" bestFit="1" customWidth="1"/>
    <col min="13390" max="13390" width="31.83203125" bestFit="1" customWidth="1"/>
    <col min="13391" max="13391" width="17.83203125" bestFit="1" customWidth="1"/>
    <col min="13392" max="13392" width="45.1640625" bestFit="1" customWidth="1"/>
    <col min="13393" max="13393" width="42.1640625" bestFit="1" customWidth="1"/>
    <col min="13394" max="13394" width="58.6640625" bestFit="1" customWidth="1"/>
    <col min="13395" max="13395" width="59.1640625" bestFit="1" customWidth="1"/>
    <col min="13396" max="13396" width="67.5" bestFit="1" customWidth="1"/>
    <col min="13397" max="13397" width="57.33203125" bestFit="1" customWidth="1"/>
    <col min="13398" max="13398" width="60.33203125" bestFit="1" customWidth="1"/>
    <col min="13399" max="13399" width="63.1640625" bestFit="1" customWidth="1"/>
    <col min="13400" max="13400" width="59.6640625" bestFit="1" customWidth="1"/>
    <col min="13401" max="13401" width="58.33203125" bestFit="1" customWidth="1"/>
    <col min="13402" max="13402" width="58.1640625" bestFit="1" customWidth="1"/>
    <col min="13403" max="13403" width="59.6640625" bestFit="1" customWidth="1"/>
    <col min="13404" max="13404" width="61" bestFit="1" customWidth="1"/>
    <col min="13405" max="13405" width="61.5" bestFit="1" customWidth="1"/>
    <col min="13406" max="13406" width="63.83203125" bestFit="1" customWidth="1"/>
    <col min="13407" max="13407" width="56.6640625" bestFit="1" customWidth="1"/>
    <col min="13408" max="13408" width="64.33203125" bestFit="1" customWidth="1"/>
    <col min="13409" max="13409" width="57.1640625" bestFit="1" customWidth="1"/>
    <col min="13410" max="13410" width="63.5" bestFit="1" customWidth="1"/>
    <col min="13411" max="13411" width="63.33203125" bestFit="1" customWidth="1"/>
    <col min="13412" max="13412" width="61.33203125" bestFit="1" customWidth="1"/>
    <col min="13413" max="13413" width="63.6640625" bestFit="1" customWidth="1"/>
    <col min="13414" max="13414" width="67.6640625" bestFit="1" customWidth="1"/>
    <col min="13415" max="13415" width="65" bestFit="1" customWidth="1"/>
    <col min="13416" max="13416" width="63.33203125" bestFit="1" customWidth="1"/>
    <col min="13417" max="13417" width="60" bestFit="1" customWidth="1"/>
    <col min="13418" max="13418" width="67" bestFit="1" customWidth="1"/>
    <col min="13419" max="13419" width="69.33203125" bestFit="1" customWidth="1"/>
    <col min="13420" max="13420" width="67" bestFit="1" customWidth="1"/>
    <col min="13421" max="13421" width="58.83203125" bestFit="1" customWidth="1"/>
    <col min="13422" max="13422" width="58.5" bestFit="1" customWidth="1"/>
    <col min="13423" max="13423" width="61.6640625" bestFit="1" customWidth="1"/>
    <col min="13424" max="13424" width="60.33203125" bestFit="1" customWidth="1"/>
    <col min="13425" max="13425" width="61.83203125" bestFit="1" customWidth="1"/>
    <col min="13426" max="13426" width="66.1640625" bestFit="1" customWidth="1"/>
    <col min="13427" max="13427" width="66.5" bestFit="1" customWidth="1"/>
    <col min="13428" max="13428" width="61.83203125" bestFit="1" customWidth="1"/>
    <col min="13429" max="13429" width="66.5" bestFit="1" customWidth="1"/>
    <col min="13430" max="13430" width="64.5" bestFit="1" customWidth="1"/>
    <col min="13431" max="13431" width="63.6640625" bestFit="1" customWidth="1"/>
    <col min="13432" max="13432" width="61" bestFit="1" customWidth="1"/>
    <col min="13433" max="13433" width="58.5" bestFit="1" customWidth="1"/>
    <col min="13434" max="13434" width="62.33203125" bestFit="1" customWidth="1"/>
    <col min="13435" max="13436" width="60.83203125" bestFit="1" customWidth="1"/>
    <col min="13437" max="13437" width="66" bestFit="1" customWidth="1"/>
    <col min="13438" max="13438" width="66.6640625" bestFit="1" customWidth="1"/>
    <col min="13439" max="13439" width="59.83203125" bestFit="1" customWidth="1"/>
    <col min="13440" max="13440" width="60.5" bestFit="1" customWidth="1"/>
    <col min="13441" max="13441" width="60.1640625" bestFit="1" customWidth="1"/>
    <col min="13442" max="13442" width="58" bestFit="1" customWidth="1"/>
    <col min="13443" max="13443" width="61.1640625" bestFit="1" customWidth="1"/>
    <col min="13444" max="13444" width="59.5" bestFit="1" customWidth="1"/>
    <col min="13445" max="13445" width="63.1640625" bestFit="1" customWidth="1"/>
    <col min="13446" max="13446" width="63.6640625" bestFit="1" customWidth="1"/>
    <col min="13447" max="13447" width="64.1640625" bestFit="1" customWidth="1"/>
    <col min="13448" max="13448" width="58.6640625" bestFit="1" customWidth="1"/>
    <col min="13449" max="13449" width="60.1640625" bestFit="1" customWidth="1"/>
    <col min="13450" max="13450" width="60.33203125" bestFit="1" customWidth="1"/>
    <col min="13451" max="13451" width="61.33203125" bestFit="1" customWidth="1"/>
    <col min="13452" max="13452" width="59.5" bestFit="1" customWidth="1"/>
    <col min="13453" max="13453" width="64.6640625" bestFit="1" customWidth="1"/>
    <col min="13454" max="13454" width="60.83203125" bestFit="1" customWidth="1"/>
    <col min="13455" max="13455" width="57.33203125" bestFit="1" customWidth="1"/>
    <col min="13456" max="13456" width="62.83203125" bestFit="1" customWidth="1"/>
    <col min="13457" max="13457" width="53.5" bestFit="1" customWidth="1"/>
    <col min="13458" max="13458" width="58.33203125" bestFit="1" customWidth="1"/>
    <col min="13459" max="13459" width="57.1640625" bestFit="1" customWidth="1"/>
    <col min="13460" max="13460" width="62" bestFit="1" customWidth="1"/>
    <col min="13461" max="13461" width="65.1640625" bestFit="1" customWidth="1"/>
    <col min="13462" max="13462" width="62" bestFit="1" customWidth="1"/>
    <col min="13463" max="13463" width="64" bestFit="1" customWidth="1"/>
    <col min="13464" max="13464" width="54.6640625" bestFit="1" customWidth="1"/>
    <col min="13465" max="13465" width="63.83203125" bestFit="1" customWidth="1"/>
    <col min="13466" max="13466" width="61" bestFit="1" customWidth="1"/>
    <col min="13467" max="13467" width="65.6640625" bestFit="1" customWidth="1"/>
    <col min="13468" max="13468" width="61" bestFit="1" customWidth="1"/>
    <col min="13469" max="13469" width="63.1640625" bestFit="1" customWidth="1"/>
    <col min="13470" max="13470" width="63.5" bestFit="1" customWidth="1"/>
    <col min="13471" max="13471" width="61.1640625" bestFit="1" customWidth="1"/>
    <col min="13472" max="13472" width="63.5" bestFit="1" customWidth="1"/>
    <col min="13473" max="13473" width="60.5" bestFit="1" customWidth="1"/>
    <col min="13474" max="13474" width="60" bestFit="1" customWidth="1"/>
    <col min="13475" max="13475" width="61" bestFit="1" customWidth="1"/>
    <col min="13476" max="13476" width="62.83203125" bestFit="1" customWidth="1"/>
    <col min="13477" max="13477" width="64.33203125" bestFit="1" customWidth="1"/>
    <col min="13478" max="13478" width="62" bestFit="1" customWidth="1"/>
    <col min="13479" max="13479" width="56.5" bestFit="1" customWidth="1"/>
    <col min="13480" max="13480" width="58" bestFit="1" customWidth="1"/>
    <col min="13481" max="13481" width="62.5" bestFit="1" customWidth="1"/>
    <col min="13482" max="13482" width="58" bestFit="1" customWidth="1"/>
    <col min="13483" max="13483" width="60.6640625" bestFit="1" customWidth="1"/>
    <col min="13484" max="13484" width="64.33203125" bestFit="1" customWidth="1"/>
    <col min="13485" max="13485" width="69.6640625" bestFit="1" customWidth="1"/>
    <col min="13486" max="13486" width="58.1640625" bestFit="1" customWidth="1"/>
    <col min="13487" max="13487" width="63.5" bestFit="1" customWidth="1"/>
    <col min="13488" max="13488" width="59" bestFit="1" customWidth="1"/>
    <col min="13489" max="13489" width="65.6640625" bestFit="1" customWidth="1"/>
    <col min="13490" max="13490" width="56.83203125" bestFit="1" customWidth="1"/>
    <col min="13491" max="13491" width="61.83203125" bestFit="1" customWidth="1"/>
    <col min="13492" max="13492" width="60.5" bestFit="1" customWidth="1"/>
    <col min="13493" max="13493" width="58.1640625" bestFit="1" customWidth="1"/>
    <col min="13494" max="13494" width="58.33203125" bestFit="1" customWidth="1"/>
    <col min="13495" max="13495" width="61.5" bestFit="1" customWidth="1"/>
    <col min="13496" max="13496" width="62.33203125" bestFit="1" customWidth="1"/>
    <col min="13497" max="13498" width="61.1640625" bestFit="1" customWidth="1"/>
    <col min="13499" max="13499" width="61.5" bestFit="1" customWidth="1"/>
    <col min="13500" max="13500" width="62" bestFit="1" customWidth="1"/>
    <col min="13501" max="13501" width="63.33203125" bestFit="1" customWidth="1"/>
    <col min="13502" max="13502" width="62.33203125" bestFit="1" customWidth="1"/>
    <col min="13503" max="13503" width="67.6640625" bestFit="1" customWidth="1"/>
    <col min="13504" max="13504" width="62.83203125" bestFit="1" customWidth="1"/>
    <col min="13505" max="13505" width="64.1640625" bestFit="1" customWidth="1"/>
    <col min="13506" max="13506" width="58.6640625" bestFit="1" customWidth="1"/>
    <col min="13507" max="13507" width="57.83203125" bestFit="1" customWidth="1"/>
    <col min="13508" max="13508" width="69" bestFit="1" customWidth="1"/>
    <col min="13509" max="13509" width="62.5" bestFit="1" customWidth="1"/>
    <col min="13510" max="13510" width="68.83203125" bestFit="1" customWidth="1"/>
    <col min="13511" max="13511" width="61" bestFit="1" customWidth="1"/>
    <col min="13512" max="13512" width="58.83203125" bestFit="1" customWidth="1"/>
    <col min="13513" max="13513" width="58.6640625" bestFit="1" customWidth="1"/>
    <col min="13514" max="13514" width="60.6640625" bestFit="1" customWidth="1"/>
    <col min="13515" max="13515" width="57.1640625" bestFit="1" customWidth="1"/>
    <col min="13516" max="13516" width="62.1640625" bestFit="1" customWidth="1"/>
    <col min="13517" max="13517" width="56.6640625" bestFit="1" customWidth="1"/>
    <col min="13518" max="13518" width="60.83203125" bestFit="1" customWidth="1"/>
    <col min="13519" max="13519" width="57.33203125" bestFit="1" customWidth="1"/>
    <col min="13520" max="13520" width="54.33203125" bestFit="1" customWidth="1"/>
    <col min="13521" max="13521" width="60.33203125" bestFit="1" customWidth="1"/>
    <col min="13522" max="13522" width="63.1640625" bestFit="1" customWidth="1"/>
    <col min="13523" max="13523" width="55.83203125" bestFit="1" customWidth="1"/>
    <col min="13524" max="13524" width="58.33203125" bestFit="1" customWidth="1"/>
    <col min="13525" max="13525" width="64.5" bestFit="1" customWidth="1"/>
    <col min="13526" max="13526" width="61.83203125" bestFit="1" customWidth="1"/>
    <col min="13527" max="13527" width="60.5" bestFit="1" customWidth="1"/>
    <col min="13528" max="13528" width="59.83203125" bestFit="1" customWidth="1"/>
    <col min="13529" max="13529" width="61.5" bestFit="1" customWidth="1"/>
    <col min="13530" max="13530" width="64.83203125" bestFit="1" customWidth="1"/>
    <col min="13531" max="13531" width="60.1640625" bestFit="1" customWidth="1"/>
    <col min="13532" max="13532" width="58" bestFit="1" customWidth="1"/>
    <col min="13533" max="13533" width="60" bestFit="1" customWidth="1"/>
    <col min="13534" max="13534" width="60.33203125" bestFit="1" customWidth="1"/>
    <col min="13535" max="13535" width="64" bestFit="1" customWidth="1"/>
    <col min="13536" max="13536" width="72.1640625" bestFit="1" customWidth="1"/>
    <col min="13537" max="13537" width="61.5" bestFit="1" customWidth="1"/>
    <col min="13538" max="13538" width="61.33203125" bestFit="1" customWidth="1"/>
    <col min="13539" max="13539" width="64.5" bestFit="1" customWidth="1"/>
    <col min="13540" max="13540" width="57.33203125" bestFit="1" customWidth="1"/>
    <col min="13541" max="13541" width="60" bestFit="1" customWidth="1"/>
    <col min="13542" max="13542" width="69" bestFit="1" customWidth="1"/>
    <col min="13543" max="13543" width="62.5" bestFit="1" customWidth="1"/>
    <col min="13544" max="13544" width="68.5" bestFit="1" customWidth="1"/>
    <col min="13545" max="13545" width="59.5" bestFit="1" customWidth="1"/>
    <col min="13546" max="13546" width="68.33203125" bestFit="1" customWidth="1"/>
    <col min="13547" max="13547" width="58.1640625" bestFit="1" customWidth="1"/>
    <col min="13548" max="13548" width="56.6640625" bestFit="1" customWidth="1"/>
    <col min="13549" max="13549" width="65.6640625" bestFit="1" customWidth="1"/>
    <col min="13550" max="13550" width="58.83203125" bestFit="1" customWidth="1"/>
    <col min="13551" max="13551" width="57.1640625" bestFit="1" customWidth="1"/>
    <col min="13552" max="13552" width="58.6640625" bestFit="1" customWidth="1"/>
    <col min="13553" max="13553" width="61.1640625" bestFit="1" customWidth="1"/>
    <col min="13554" max="13554" width="67" bestFit="1" customWidth="1"/>
    <col min="13555" max="13555" width="62" bestFit="1" customWidth="1"/>
    <col min="13556" max="13556" width="60.1640625" bestFit="1" customWidth="1"/>
    <col min="13557" max="13557" width="59.1640625" bestFit="1" customWidth="1"/>
    <col min="13558" max="13558" width="60.6640625" bestFit="1" customWidth="1"/>
    <col min="13559" max="13559" width="59.83203125" bestFit="1" customWidth="1"/>
    <col min="13560" max="13560" width="60.33203125" bestFit="1" customWidth="1"/>
    <col min="13561" max="13561" width="61.6640625" bestFit="1" customWidth="1"/>
    <col min="13562" max="13562" width="64.1640625" bestFit="1" customWidth="1"/>
    <col min="13563" max="13563" width="65.5" bestFit="1" customWidth="1"/>
    <col min="13564" max="13564" width="57.83203125" bestFit="1" customWidth="1"/>
    <col min="13565" max="13565" width="62.5" bestFit="1" customWidth="1"/>
    <col min="13566" max="13566" width="63.1640625" bestFit="1" customWidth="1"/>
    <col min="13567" max="13567" width="63" bestFit="1" customWidth="1"/>
    <col min="13568" max="13568" width="61" bestFit="1" customWidth="1"/>
    <col min="13569" max="13569" width="64" bestFit="1" customWidth="1"/>
    <col min="13570" max="13570" width="58.5" bestFit="1" customWidth="1"/>
    <col min="13571" max="13571" width="63" bestFit="1" customWidth="1"/>
    <col min="13572" max="13572" width="57.83203125" bestFit="1" customWidth="1"/>
    <col min="13573" max="13573" width="56.6640625" bestFit="1" customWidth="1"/>
    <col min="13574" max="13574" width="64" bestFit="1" customWidth="1"/>
    <col min="13575" max="13575" width="60.83203125" bestFit="1" customWidth="1"/>
    <col min="13576" max="13576" width="53.6640625" bestFit="1" customWidth="1"/>
    <col min="13577" max="13577" width="62" bestFit="1" customWidth="1"/>
    <col min="13578" max="13578" width="61" bestFit="1" customWidth="1"/>
    <col min="13579" max="13579" width="62" bestFit="1" customWidth="1"/>
    <col min="13580" max="13580" width="59.1640625" bestFit="1" customWidth="1"/>
    <col min="13581" max="13581" width="75.1640625" bestFit="1" customWidth="1"/>
    <col min="13582" max="13582" width="63.5" bestFit="1" customWidth="1"/>
    <col min="13583" max="13583" width="58.1640625" bestFit="1" customWidth="1"/>
    <col min="13584" max="13584" width="61.1640625" bestFit="1" customWidth="1"/>
    <col min="13585" max="13585" width="62.5" bestFit="1" customWidth="1"/>
    <col min="13586" max="13586" width="58.33203125" bestFit="1" customWidth="1"/>
    <col min="13587" max="13587" width="63.1640625" bestFit="1" customWidth="1"/>
    <col min="13588" max="13588" width="62" bestFit="1" customWidth="1"/>
    <col min="13589" max="13589" width="63.5" bestFit="1" customWidth="1"/>
    <col min="13590" max="13590" width="61" bestFit="1" customWidth="1"/>
    <col min="13591" max="13591" width="59.83203125" bestFit="1" customWidth="1"/>
    <col min="13592" max="13592" width="57.33203125" bestFit="1" customWidth="1"/>
    <col min="13593" max="13593" width="62.1640625" bestFit="1" customWidth="1"/>
    <col min="13594" max="13594" width="59.1640625" bestFit="1" customWidth="1"/>
    <col min="13595" max="13595" width="60.1640625" bestFit="1" customWidth="1"/>
    <col min="13596" max="13596" width="57.1640625" bestFit="1" customWidth="1"/>
    <col min="13597" max="13597" width="65.5" bestFit="1" customWidth="1"/>
    <col min="13598" max="13598" width="63.1640625" bestFit="1" customWidth="1"/>
    <col min="13599" max="13599" width="58.83203125" bestFit="1" customWidth="1"/>
    <col min="13600" max="13600" width="71.33203125" bestFit="1" customWidth="1"/>
    <col min="13601" max="13601" width="62.5" bestFit="1" customWidth="1"/>
    <col min="13602" max="13602" width="58.1640625" bestFit="1" customWidth="1"/>
    <col min="13603" max="13603" width="60.5" bestFit="1" customWidth="1"/>
    <col min="13604" max="13604" width="61.5" bestFit="1" customWidth="1"/>
    <col min="13605" max="13605" width="61.83203125" bestFit="1" customWidth="1"/>
    <col min="13606" max="13606" width="58.6640625" bestFit="1" customWidth="1"/>
    <col min="13607" max="13607" width="62.33203125" bestFit="1" customWidth="1"/>
    <col min="13608" max="13608" width="61.83203125" bestFit="1" customWidth="1"/>
    <col min="13609" max="13609" width="64.33203125" bestFit="1" customWidth="1"/>
    <col min="13610" max="13610" width="60.5" bestFit="1" customWidth="1"/>
    <col min="13611" max="13611" width="64" bestFit="1" customWidth="1"/>
    <col min="13612" max="13612" width="60.33203125" bestFit="1" customWidth="1"/>
    <col min="13613" max="13613" width="64.33203125" bestFit="1" customWidth="1"/>
    <col min="13614" max="13614" width="59.5" bestFit="1" customWidth="1"/>
    <col min="13615" max="13615" width="64.83203125" bestFit="1" customWidth="1"/>
    <col min="13616" max="13616" width="59.5" bestFit="1" customWidth="1"/>
    <col min="13617" max="13617" width="63.1640625" bestFit="1" customWidth="1"/>
    <col min="13618" max="13618" width="59.83203125" bestFit="1" customWidth="1"/>
    <col min="13619" max="13619" width="57" bestFit="1" customWidth="1"/>
    <col min="13620" max="13620" width="62.83203125" bestFit="1" customWidth="1"/>
    <col min="13621" max="13621" width="58.1640625" bestFit="1" customWidth="1"/>
    <col min="13622" max="13622" width="63.33203125" bestFit="1" customWidth="1"/>
    <col min="13623" max="13623" width="59.5" bestFit="1" customWidth="1"/>
    <col min="13624" max="13624" width="60.33203125" bestFit="1" customWidth="1"/>
    <col min="13625" max="13625" width="61.83203125" bestFit="1" customWidth="1"/>
    <col min="13626" max="13626" width="62" bestFit="1" customWidth="1"/>
    <col min="13627" max="13627" width="63.33203125" bestFit="1" customWidth="1"/>
    <col min="13628" max="13628" width="69.83203125" bestFit="1" customWidth="1"/>
    <col min="13629" max="13629" width="65.6640625" bestFit="1" customWidth="1"/>
    <col min="13630" max="13630" width="67.33203125" bestFit="1" customWidth="1"/>
    <col min="13631" max="13631" width="63.6640625" bestFit="1" customWidth="1"/>
    <col min="13632" max="13632" width="61.83203125" bestFit="1" customWidth="1"/>
    <col min="13633" max="13633" width="57" bestFit="1" customWidth="1"/>
    <col min="13634" max="13634" width="66.33203125" bestFit="1" customWidth="1"/>
    <col min="13635" max="13635" width="64.33203125" bestFit="1" customWidth="1"/>
    <col min="13636" max="13637" width="61.33203125" bestFit="1" customWidth="1"/>
    <col min="13638" max="13638" width="63.5" bestFit="1" customWidth="1"/>
    <col min="13639" max="13639" width="62.83203125" bestFit="1" customWidth="1"/>
    <col min="13640" max="13640" width="61.83203125" bestFit="1" customWidth="1"/>
    <col min="13641" max="13641" width="60.6640625" bestFit="1" customWidth="1"/>
    <col min="13642" max="13642" width="64" bestFit="1" customWidth="1"/>
    <col min="13643" max="13643" width="57.33203125" bestFit="1" customWidth="1"/>
    <col min="13644" max="13644" width="56.6640625" bestFit="1" customWidth="1"/>
    <col min="13645" max="13645" width="60.33203125" bestFit="1" customWidth="1"/>
    <col min="13646" max="13646" width="66" bestFit="1" customWidth="1"/>
    <col min="13647" max="13647" width="58.5" bestFit="1" customWidth="1"/>
    <col min="13648" max="13648" width="58.83203125" bestFit="1" customWidth="1"/>
    <col min="13649" max="13649" width="63.83203125" bestFit="1" customWidth="1"/>
    <col min="13650" max="13650" width="63.33203125" bestFit="1" customWidth="1"/>
    <col min="13651" max="13651" width="61.33203125" bestFit="1" customWidth="1"/>
    <col min="13652" max="13652" width="66.83203125" bestFit="1" customWidth="1"/>
    <col min="13653" max="13653" width="65.83203125" bestFit="1" customWidth="1"/>
    <col min="13654" max="13654" width="63" bestFit="1" customWidth="1"/>
    <col min="13655" max="13655" width="61.33203125" bestFit="1" customWidth="1"/>
    <col min="13656" max="13656" width="63.6640625" bestFit="1" customWidth="1"/>
    <col min="13657" max="13657" width="59.1640625" bestFit="1" customWidth="1"/>
    <col min="13658" max="13658" width="64.5" bestFit="1" customWidth="1"/>
    <col min="13659" max="13659" width="61.33203125" bestFit="1" customWidth="1"/>
    <col min="13660" max="13660" width="63.1640625" bestFit="1" customWidth="1"/>
    <col min="13661" max="13662" width="63.83203125" bestFit="1" customWidth="1"/>
    <col min="13663" max="13663" width="65.6640625" bestFit="1" customWidth="1"/>
    <col min="13664" max="13664" width="59.5" bestFit="1" customWidth="1"/>
    <col min="13665" max="13665" width="65.6640625" bestFit="1" customWidth="1"/>
    <col min="13666" max="13666" width="62" bestFit="1" customWidth="1"/>
    <col min="13667" max="13667" width="60.6640625" bestFit="1" customWidth="1"/>
    <col min="13668" max="13668" width="66.1640625" bestFit="1" customWidth="1"/>
    <col min="13669" max="13669" width="57.1640625" bestFit="1" customWidth="1"/>
    <col min="13670" max="13670" width="63.1640625" bestFit="1" customWidth="1"/>
    <col min="13671" max="13671" width="65.1640625" bestFit="1" customWidth="1"/>
    <col min="13672" max="13672" width="53.33203125" bestFit="1" customWidth="1"/>
    <col min="13673" max="13673" width="58.33203125" bestFit="1" customWidth="1"/>
    <col min="13674" max="13674" width="51" bestFit="1" customWidth="1"/>
    <col min="13675" max="13675" width="55.6640625" bestFit="1" customWidth="1"/>
    <col min="13676" max="13676" width="49.1640625" bestFit="1" customWidth="1"/>
    <col min="13677" max="13677" width="53.6640625" bestFit="1" customWidth="1"/>
    <col min="13678" max="13678" width="54.6640625" bestFit="1" customWidth="1"/>
    <col min="13679" max="13679" width="30" bestFit="1" customWidth="1"/>
    <col min="13680" max="13680" width="28.33203125" bestFit="1" customWidth="1"/>
    <col min="13681" max="13681" width="29.33203125" bestFit="1" customWidth="1"/>
    <col min="13682" max="13693" width="28.33203125" bestFit="1" customWidth="1"/>
    <col min="13694" max="13694" width="11.83203125" bestFit="1" customWidth="1"/>
    <col min="13695" max="13695" width="42.5" bestFit="1" customWidth="1"/>
    <col min="13696" max="13696" width="39.5" bestFit="1" customWidth="1"/>
    <col min="13697" max="13697" width="37" bestFit="1" customWidth="1"/>
    <col min="13698" max="13698" width="43.6640625" bestFit="1" customWidth="1"/>
    <col min="13699" max="13699" width="46.83203125" bestFit="1" customWidth="1"/>
    <col min="13700" max="13700" width="40.6640625" bestFit="1" customWidth="1"/>
    <col min="13701" max="13701" width="38.5" bestFit="1" customWidth="1"/>
    <col min="13702" max="13702" width="38.6640625" bestFit="1" customWidth="1"/>
    <col min="13703" max="13703" width="37.33203125" bestFit="1" customWidth="1"/>
    <col min="13704" max="13704" width="38" bestFit="1" customWidth="1"/>
    <col min="13705" max="13705" width="44.6640625" bestFit="1" customWidth="1"/>
    <col min="13706" max="13706" width="39.5" bestFit="1" customWidth="1"/>
    <col min="13707" max="13707" width="47.33203125" bestFit="1" customWidth="1"/>
    <col min="13708" max="13708" width="45.6640625" bestFit="1" customWidth="1"/>
    <col min="13709" max="13709" width="36.5" bestFit="1" customWidth="1"/>
    <col min="13710" max="13710" width="44" bestFit="1" customWidth="1"/>
    <col min="13711" max="13711" width="45.33203125" bestFit="1" customWidth="1"/>
    <col min="13712" max="13712" width="34.1640625" bestFit="1" customWidth="1"/>
    <col min="13713" max="13713" width="45.6640625" bestFit="1" customWidth="1"/>
    <col min="13714" max="13714" width="35.33203125" bestFit="1" customWidth="1"/>
    <col min="13715" max="13715" width="39.5" bestFit="1" customWidth="1"/>
    <col min="13716" max="13716" width="40.5" bestFit="1" customWidth="1"/>
    <col min="13717" max="13717" width="41" bestFit="1" customWidth="1"/>
    <col min="13718" max="13718" width="41.33203125" bestFit="1" customWidth="1"/>
    <col min="13719" max="13719" width="40.83203125" bestFit="1" customWidth="1"/>
    <col min="13720" max="13720" width="41.83203125" bestFit="1" customWidth="1"/>
    <col min="13721" max="13721" width="36.1640625" bestFit="1" customWidth="1"/>
    <col min="13722" max="13722" width="38.1640625" bestFit="1" customWidth="1"/>
    <col min="13723" max="13723" width="34" bestFit="1" customWidth="1"/>
    <col min="13724" max="13724" width="41.1640625" bestFit="1" customWidth="1"/>
    <col min="13725" max="13725" width="41" bestFit="1" customWidth="1"/>
    <col min="13726" max="13726" width="37.6640625" bestFit="1" customWidth="1"/>
    <col min="13727" max="13727" width="41.6640625" bestFit="1" customWidth="1"/>
    <col min="13728" max="13728" width="37.83203125" bestFit="1" customWidth="1"/>
    <col min="13729" max="13729" width="35.1640625" bestFit="1" customWidth="1"/>
    <col min="13730" max="13730" width="43.33203125" bestFit="1" customWidth="1"/>
    <col min="13731" max="13731" width="33.33203125" bestFit="1" customWidth="1"/>
    <col min="13732" max="13732" width="38.6640625" bestFit="1" customWidth="1"/>
    <col min="13733" max="13733" width="34.83203125" bestFit="1" customWidth="1"/>
    <col min="13734" max="13734" width="37.1640625" bestFit="1" customWidth="1"/>
    <col min="13735" max="13735" width="38.6640625" bestFit="1" customWidth="1"/>
    <col min="13736" max="13736" width="38.5" bestFit="1" customWidth="1"/>
    <col min="13737" max="13737" width="40.5" bestFit="1" customWidth="1"/>
    <col min="13738" max="13738" width="45" bestFit="1" customWidth="1"/>
    <col min="13739" max="13739" width="50.1640625" bestFit="1" customWidth="1"/>
    <col min="13740" max="13740" width="34" bestFit="1" customWidth="1"/>
    <col min="13741" max="13741" width="33.83203125" bestFit="1" customWidth="1"/>
    <col min="13742" max="13742" width="11" bestFit="1" customWidth="1"/>
    <col min="13743" max="13743" width="7.33203125" bestFit="1" customWidth="1"/>
    <col min="13744" max="13744" width="65.83203125" bestFit="1" customWidth="1"/>
    <col min="13745" max="13745" width="70.5" bestFit="1" customWidth="1"/>
    <col min="13746" max="13746" width="68.33203125" bestFit="1" customWidth="1"/>
    <col min="13747" max="13747" width="70.5" bestFit="1" customWidth="1"/>
    <col min="13748" max="13748" width="70.6640625" bestFit="1" customWidth="1"/>
    <col min="13749" max="13749" width="70.83203125" bestFit="1" customWidth="1"/>
    <col min="13750" max="13750" width="67.33203125" bestFit="1" customWidth="1"/>
    <col min="13751" max="13751" width="67.5" bestFit="1" customWidth="1"/>
    <col min="13752" max="13771" width="29.5" bestFit="1" customWidth="1"/>
    <col min="13772" max="13772" width="49.33203125" bestFit="1" customWidth="1"/>
    <col min="13773" max="13773" width="35.5" bestFit="1" customWidth="1"/>
    <col min="13774" max="13774" width="42.83203125" bestFit="1" customWidth="1"/>
    <col min="13775" max="13775" width="39.1640625" bestFit="1" customWidth="1"/>
    <col min="13776" max="13776" width="47.33203125" bestFit="1" customWidth="1"/>
    <col min="13777" max="13777" width="48.83203125" bestFit="1" customWidth="1"/>
    <col min="13778" max="13778" width="42.5" bestFit="1" customWidth="1"/>
    <col min="13779" max="13779" width="38.6640625" bestFit="1" customWidth="1"/>
    <col min="13780" max="13780" width="44" bestFit="1" customWidth="1"/>
    <col min="13781" max="13781" width="40" bestFit="1" customWidth="1"/>
    <col min="13782" max="13792" width="25.83203125" bestFit="1" customWidth="1"/>
    <col min="13793" max="13793" width="46.33203125" bestFit="1" customWidth="1"/>
    <col min="13794" max="13794" width="45.5" bestFit="1" customWidth="1"/>
    <col min="13795" max="13795" width="42.83203125" bestFit="1" customWidth="1"/>
    <col min="13796" max="13796" width="43.83203125" bestFit="1" customWidth="1"/>
    <col min="13797" max="13797" width="43" bestFit="1" customWidth="1"/>
    <col min="13798" max="13798" width="46.83203125" bestFit="1" customWidth="1"/>
    <col min="13799" max="13799" width="33.5" bestFit="1" customWidth="1"/>
    <col min="13800" max="13800" width="44.5" bestFit="1" customWidth="1"/>
    <col min="13801" max="13801" width="50.33203125" bestFit="1" customWidth="1"/>
    <col min="13802" max="13802" width="62.83203125" bestFit="1" customWidth="1"/>
    <col min="13803" max="13803" width="55.1640625" bestFit="1" customWidth="1"/>
    <col min="13804" max="13804" width="58.83203125" bestFit="1" customWidth="1"/>
    <col min="13805" max="13805" width="66" bestFit="1" customWidth="1"/>
    <col min="13806" max="13806" width="57.83203125" bestFit="1" customWidth="1"/>
    <col min="13807" max="13807" width="65.33203125" bestFit="1" customWidth="1"/>
    <col min="13808" max="13808" width="64.5" bestFit="1" customWidth="1"/>
    <col min="13809" max="13809" width="18" bestFit="1" customWidth="1"/>
    <col min="13810" max="13810" width="35.83203125" bestFit="1" customWidth="1"/>
    <col min="13811" max="13811" width="62" bestFit="1" customWidth="1"/>
    <col min="13812" max="13812" width="69.5" bestFit="1" customWidth="1"/>
    <col min="13813" max="13813" width="47.33203125" bestFit="1" customWidth="1"/>
    <col min="13814" max="13814" width="49.5" bestFit="1" customWidth="1"/>
    <col min="13815" max="13815" width="39.33203125" bestFit="1" customWidth="1"/>
    <col min="13816" max="13816" width="47.33203125" bestFit="1" customWidth="1"/>
    <col min="13817" max="13817" width="49.6640625" bestFit="1" customWidth="1"/>
    <col min="13818" max="13818" width="48.5" bestFit="1" customWidth="1"/>
    <col min="13819" max="13819" width="52.6640625" bestFit="1" customWidth="1"/>
    <col min="13820" max="13820" width="47.33203125" bestFit="1" customWidth="1"/>
    <col min="13821" max="13821" width="49.83203125" bestFit="1" customWidth="1"/>
    <col min="13822" max="13822" width="57.83203125" bestFit="1" customWidth="1"/>
    <col min="13823" max="13823" width="52.83203125" bestFit="1" customWidth="1"/>
    <col min="13824" max="13824" width="41.6640625" bestFit="1" customWidth="1"/>
    <col min="13825" max="13825" width="54.83203125" bestFit="1" customWidth="1"/>
    <col min="13826" max="13826" width="39.1640625" bestFit="1" customWidth="1"/>
    <col min="13827" max="13827" width="51" bestFit="1" customWidth="1"/>
    <col min="13828" max="13828" width="48.6640625" bestFit="1" customWidth="1"/>
    <col min="13829" max="13829" width="49.5" bestFit="1" customWidth="1"/>
    <col min="13830" max="13830" width="45" bestFit="1" customWidth="1"/>
    <col min="13831" max="13831" width="61.5" bestFit="1" customWidth="1"/>
    <col min="13832" max="13832" width="49.5" bestFit="1" customWidth="1"/>
    <col min="13833" max="13833" width="48.5" bestFit="1" customWidth="1"/>
    <col min="13834" max="13834" width="44.5" bestFit="1" customWidth="1"/>
    <col min="13835" max="13835" width="51.1640625" bestFit="1" customWidth="1"/>
    <col min="13836" max="13836" width="54" bestFit="1" customWidth="1"/>
    <col min="13837" max="13837" width="56.83203125" bestFit="1" customWidth="1"/>
    <col min="13838" max="13838" width="64.5" bestFit="1" customWidth="1"/>
    <col min="13839" max="13839" width="51.6640625" bestFit="1" customWidth="1"/>
    <col min="13840" max="13840" width="40.83203125" bestFit="1" customWidth="1"/>
    <col min="13841" max="13841" width="48.1640625" bestFit="1" customWidth="1"/>
    <col min="13842" max="13842" width="47.33203125" bestFit="1" customWidth="1"/>
    <col min="13843" max="13843" width="56.83203125" bestFit="1" customWidth="1"/>
    <col min="13844" max="13844" width="51" bestFit="1" customWidth="1"/>
    <col min="13845" max="13845" width="49.1640625" bestFit="1" customWidth="1"/>
    <col min="13846" max="13846" width="46.33203125" bestFit="1" customWidth="1"/>
    <col min="13847" max="13847" width="64.33203125" bestFit="1" customWidth="1"/>
    <col min="13848" max="13848" width="30.1640625" bestFit="1" customWidth="1"/>
    <col min="13849" max="13850" width="57.1640625" bestFit="1" customWidth="1"/>
    <col min="13851" max="13851" width="42.6640625" bestFit="1" customWidth="1"/>
    <col min="13852" max="13852" width="56.5" bestFit="1" customWidth="1"/>
    <col min="13853" max="13853" width="37.33203125" bestFit="1" customWidth="1"/>
    <col min="13854" max="13854" width="38.33203125" bestFit="1" customWidth="1"/>
    <col min="13855" max="13855" width="38.83203125" bestFit="1" customWidth="1"/>
    <col min="13856" max="13856" width="40.33203125" bestFit="1" customWidth="1"/>
    <col min="13857" max="13857" width="38" bestFit="1" customWidth="1"/>
    <col min="13858" max="13858" width="38.83203125" bestFit="1" customWidth="1"/>
    <col min="13859" max="13859" width="37.6640625" bestFit="1" customWidth="1"/>
    <col min="13860" max="13860" width="38.6640625" bestFit="1" customWidth="1"/>
    <col min="13861" max="13861" width="38.5" bestFit="1" customWidth="1"/>
    <col min="13862" max="13862" width="35.6640625" bestFit="1" customWidth="1"/>
    <col min="13863" max="13863" width="37.83203125" bestFit="1" customWidth="1"/>
    <col min="13864" max="13864" width="45.6640625" bestFit="1" customWidth="1"/>
    <col min="13865" max="13865" width="39.6640625" bestFit="1" customWidth="1"/>
    <col min="13866" max="13866" width="41.83203125" bestFit="1" customWidth="1"/>
    <col min="13867" max="13867" width="38.5" bestFit="1" customWidth="1"/>
    <col min="13868" max="13868" width="42.1640625" bestFit="1" customWidth="1"/>
    <col min="13869" max="13869" width="36.6640625" bestFit="1" customWidth="1"/>
    <col min="13870" max="13870" width="40.83203125" bestFit="1" customWidth="1"/>
    <col min="13871" max="13871" width="40" bestFit="1" customWidth="1"/>
    <col min="13872" max="13872" width="42.5" bestFit="1" customWidth="1"/>
    <col min="13873" max="13873" width="42.6640625" bestFit="1" customWidth="1"/>
    <col min="13874" max="13874" width="43" bestFit="1" customWidth="1"/>
    <col min="13875" max="13875" width="42.83203125" bestFit="1" customWidth="1"/>
    <col min="13876" max="13876" width="40.83203125" bestFit="1" customWidth="1"/>
    <col min="13877" max="13877" width="44.6640625" bestFit="1" customWidth="1"/>
    <col min="13878" max="13878" width="44.33203125" bestFit="1" customWidth="1"/>
    <col min="13879" max="13879" width="46.1640625" bestFit="1" customWidth="1"/>
    <col min="13880" max="13880" width="50" bestFit="1" customWidth="1"/>
    <col min="13881" max="13881" width="47.33203125" bestFit="1" customWidth="1"/>
    <col min="13882" max="13882" width="46.33203125" bestFit="1" customWidth="1"/>
    <col min="13883" max="13883" width="43" bestFit="1" customWidth="1"/>
    <col min="13884" max="13884" width="45.83203125" bestFit="1" customWidth="1"/>
    <col min="13885" max="13885" width="46.5" bestFit="1" customWidth="1"/>
    <col min="13886" max="13886" width="44" bestFit="1" customWidth="1"/>
    <col min="13887" max="13887" width="43.33203125" bestFit="1" customWidth="1"/>
    <col min="13888" max="13888" width="42.1640625" bestFit="1" customWidth="1"/>
    <col min="13889" max="13889" width="42.33203125" bestFit="1" customWidth="1"/>
    <col min="13890" max="13890" width="39" bestFit="1" customWidth="1"/>
    <col min="13891" max="13891" width="44.1640625" bestFit="1" customWidth="1"/>
    <col min="13892" max="13892" width="42.1640625" bestFit="1" customWidth="1"/>
    <col min="13893" max="13893" width="44.6640625" bestFit="1" customWidth="1"/>
    <col min="13894" max="13894" width="44.33203125" bestFit="1" customWidth="1"/>
    <col min="13895" max="13895" width="45.1640625" bestFit="1" customWidth="1"/>
    <col min="13896" max="13896" width="43.5" bestFit="1" customWidth="1"/>
    <col min="13897" max="13897" width="44.83203125" bestFit="1" customWidth="1"/>
    <col min="13898" max="13898" width="51.83203125" bestFit="1" customWidth="1"/>
    <col min="13899" max="13899" width="42.1640625" bestFit="1" customWidth="1"/>
    <col min="13900" max="13900" width="48.5" bestFit="1" customWidth="1"/>
    <col min="13901" max="13901" width="44.6640625" bestFit="1" customWidth="1"/>
    <col min="13902" max="13902" width="52.5" bestFit="1" customWidth="1"/>
    <col min="13903" max="13903" width="53.6640625" bestFit="1" customWidth="1"/>
    <col min="13904" max="13904" width="51" bestFit="1" customWidth="1"/>
    <col min="13905" max="13905" width="49.5" bestFit="1" customWidth="1"/>
    <col min="13906" max="13906" width="45" bestFit="1" customWidth="1"/>
    <col min="13907" max="13907" width="52.5" bestFit="1" customWidth="1"/>
    <col min="13908" max="13908" width="46" bestFit="1" customWidth="1"/>
    <col min="13909" max="13909" width="42.83203125" bestFit="1" customWidth="1"/>
    <col min="13910" max="13910" width="48.33203125" bestFit="1" customWidth="1"/>
    <col min="13911" max="13911" width="51.83203125" bestFit="1" customWidth="1"/>
    <col min="13912" max="13912" width="47.6640625" bestFit="1" customWidth="1"/>
    <col min="13913" max="13913" width="50.1640625" bestFit="1" customWidth="1"/>
    <col min="13914" max="13914" width="45.1640625" bestFit="1" customWidth="1"/>
    <col min="13915" max="13915" width="51.83203125" bestFit="1" customWidth="1"/>
    <col min="13916" max="13916" width="46" bestFit="1" customWidth="1"/>
    <col min="13917" max="13917" width="48.33203125" bestFit="1" customWidth="1"/>
    <col min="13918" max="13918" width="47.83203125" bestFit="1" customWidth="1"/>
    <col min="13919" max="13919" width="48.6640625" bestFit="1" customWidth="1"/>
    <col min="13920" max="13920" width="52.1640625" bestFit="1" customWidth="1"/>
    <col min="13921" max="13921" width="51.5" bestFit="1" customWidth="1"/>
    <col min="13922" max="13922" width="51.6640625" bestFit="1" customWidth="1"/>
    <col min="13923" max="13923" width="48.6640625" bestFit="1" customWidth="1"/>
    <col min="13924" max="13924" width="47.5" bestFit="1" customWidth="1"/>
    <col min="13925" max="13925" width="51" bestFit="1" customWidth="1"/>
    <col min="13926" max="13926" width="48.1640625" bestFit="1" customWidth="1"/>
    <col min="13927" max="13927" width="47.83203125" bestFit="1" customWidth="1"/>
    <col min="13928" max="13928" width="48.6640625" bestFit="1" customWidth="1"/>
    <col min="13929" max="13929" width="49.83203125" bestFit="1" customWidth="1"/>
    <col min="13930" max="13930" width="52" bestFit="1" customWidth="1"/>
    <col min="13931" max="13931" width="46.6640625" bestFit="1" customWidth="1"/>
    <col min="13932" max="13932" width="53.1640625" bestFit="1" customWidth="1"/>
    <col min="13933" max="13933" width="48.83203125" bestFit="1" customWidth="1"/>
    <col min="13934" max="13934" width="58" bestFit="1" customWidth="1"/>
    <col min="13935" max="13935" width="52.5" bestFit="1" customWidth="1"/>
    <col min="13936" max="13936" width="52" bestFit="1" customWidth="1"/>
    <col min="13937" max="13937" width="44.83203125" bestFit="1" customWidth="1"/>
    <col min="13938" max="13938" width="51" bestFit="1" customWidth="1"/>
    <col min="13939" max="13939" width="52.6640625" bestFit="1" customWidth="1"/>
    <col min="13940" max="13940" width="50.33203125" bestFit="1" customWidth="1"/>
    <col min="13941" max="13941" width="50.83203125" bestFit="1" customWidth="1"/>
    <col min="13942" max="13942" width="49.5" bestFit="1" customWidth="1"/>
    <col min="13943" max="13943" width="45" bestFit="1" customWidth="1"/>
    <col min="13944" max="13944" width="47.83203125" bestFit="1" customWidth="1"/>
    <col min="13945" max="13945" width="52.1640625" bestFit="1" customWidth="1"/>
    <col min="13946" max="13946" width="45" bestFit="1" customWidth="1"/>
    <col min="13947" max="13947" width="46.33203125" bestFit="1" customWidth="1"/>
    <col min="13948" max="13948" width="53.1640625" bestFit="1" customWidth="1"/>
    <col min="13949" max="13949" width="50.5" bestFit="1" customWidth="1"/>
    <col min="13950" max="13950" width="49" bestFit="1" customWidth="1"/>
    <col min="13951" max="13951" width="45.5" bestFit="1" customWidth="1"/>
    <col min="13952" max="13952" width="49.5" bestFit="1" customWidth="1"/>
    <col min="13953" max="13953" width="59.1640625" bestFit="1" customWidth="1"/>
    <col min="13954" max="13954" width="45.1640625" bestFit="1" customWidth="1"/>
    <col min="13955" max="13955" width="49.33203125" bestFit="1" customWidth="1"/>
    <col min="13956" max="13956" width="46" bestFit="1" customWidth="1"/>
    <col min="13957" max="13957" width="45" bestFit="1" customWidth="1"/>
    <col min="13958" max="13958" width="44.1640625" bestFit="1" customWidth="1"/>
    <col min="13959" max="13959" width="62" bestFit="1" customWidth="1"/>
    <col min="13960" max="13960" width="45.5" bestFit="1" customWidth="1"/>
    <col min="13961" max="13961" width="48.1640625" bestFit="1" customWidth="1"/>
    <col min="13962" max="13962" width="46" bestFit="1" customWidth="1"/>
    <col min="13963" max="13963" width="45.5" bestFit="1" customWidth="1"/>
    <col min="13964" max="13964" width="44.83203125" bestFit="1" customWidth="1"/>
    <col min="13965" max="13965" width="44" bestFit="1" customWidth="1"/>
    <col min="13966" max="13966" width="40.83203125" bestFit="1" customWidth="1"/>
    <col min="13967" max="13967" width="41.6640625" bestFit="1" customWidth="1"/>
    <col min="13968" max="13968" width="41.83203125" bestFit="1" customWidth="1"/>
    <col min="13969" max="13969" width="42.6640625" bestFit="1" customWidth="1"/>
    <col min="13970" max="13970" width="49.5" bestFit="1" customWidth="1"/>
    <col min="13971" max="13971" width="43.1640625" bestFit="1" customWidth="1"/>
    <col min="13972" max="13972" width="41.1640625" bestFit="1" customWidth="1"/>
    <col min="13973" max="13973" width="45" bestFit="1" customWidth="1"/>
    <col min="13974" max="13974" width="46" bestFit="1" customWidth="1"/>
    <col min="13975" max="13975" width="41.6640625" bestFit="1" customWidth="1"/>
    <col min="13976" max="13976" width="40.83203125" bestFit="1" customWidth="1"/>
    <col min="13977" max="13977" width="44.83203125" bestFit="1" customWidth="1"/>
    <col min="13978" max="13978" width="45.1640625" bestFit="1" customWidth="1"/>
    <col min="13979" max="13979" width="43.5" bestFit="1" customWidth="1"/>
    <col min="13980" max="13980" width="50.33203125" bestFit="1" customWidth="1"/>
    <col min="13981" max="13981" width="40.1640625" bestFit="1" customWidth="1"/>
    <col min="13982" max="13982" width="41.33203125" bestFit="1" customWidth="1"/>
    <col min="13983" max="13983" width="43.5" bestFit="1" customWidth="1"/>
    <col min="13984" max="13984" width="54" bestFit="1" customWidth="1"/>
    <col min="13985" max="13985" width="47.5" bestFit="1" customWidth="1"/>
    <col min="13986" max="13986" width="45" bestFit="1" customWidth="1"/>
    <col min="13987" max="13987" width="37.33203125" bestFit="1" customWidth="1"/>
    <col min="13988" max="13988" width="39.33203125" bestFit="1" customWidth="1"/>
    <col min="13989" max="13989" width="41.5" bestFit="1" customWidth="1"/>
    <col min="13990" max="13990" width="38.5" bestFit="1" customWidth="1"/>
    <col min="13991" max="13991" width="37.33203125" bestFit="1" customWidth="1"/>
    <col min="13992" max="13992" width="40.5" bestFit="1" customWidth="1"/>
    <col min="13993" max="13993" width="41.1640625" bestFit="1" customWidth="1"/>
    <col min="13994" max="13994" width="38" bestFit="1" customWidth="1"/>
    <col min="13995" max="13995" width="40.1640625" bestFit="1" customWidth="1"/>
    <col min="13996" max="13996" width="37.6640625" bestFit="1" customWidth="1"/>
    <col min="13997" max="13997" width="40.6640625" bestFit="1" customWidth="1"/>
    <col min="13998" max="13998" width="36.5" bestFit="1" customWidth="1"/>
    <col min="13999" max="13999" width="40.5" bestFit="1" customWidth="1"/>
    <col min="14000" max="14000" width="38.5" bestFit="1" customWidth="1"/>
    <col min="14001" max="14001" width="40.33203125" bestFit="1" customWidth="1"/>
    <col min="14002" max="14002" width="40.5" bestFit="1" customWidth="1"/>
    <col min="14003" max="14003" width="38.83203125" bestFit="1" customWidth="1"/>
    <col min="14004" max="14004" width="40.33203125" bestFit="1" customWidth="1"/>
    <col min="14005" max="14005" width="38.1640625" bestFit="1" customWidth="1"/>
    <col min="14006" max="14006" width="39.83203125" bestFit="1" customWidth="1"/>
    <col min="14007" max="14007" width="43" bestFit="1" customWidth="1"/>
    <col min="14008" max="14008" width="40" bestFit="1" customWidth="1"/>
    <col min="14009" max="14009" width="49.6640625" bestFit="1" customWidth="1"/>
    <col min="14010" max="14010" width="47.83203125" bestFit="1" customWidth="1"/>
    <col min="14011" max="14011" width="47" bestFit="1" customWidth="1"/>
    <col min="14012" max="14012" width="49.6640625" bestFit="1" customWidth="1"/>
    <col min="14013" max="14013" width="13.83203125" bestFit="1" customWidth="1"/>
    <col min="14014" max="14014" width="60.6640625" bestFit="1" customWidth="1"/>
    <col min="14015" max="14015" width="17.1640625" bestFit="1" customWidth="1"/>
    <col min="14016" max="14016" width="10.83203125" bestFit="1" customWidth="1"/>
    <col min="14017" max="14017" width="9.83203125" bestFit="1" customWidth="1"/>
    <col min="14018" max="14018" width="23.1640625" bestFit="1" customWidth="1"/>
    <col min="14019" max="14019" width="11.83203125" bestFit="1" customWidth="1"/>
    <col min="14020" max="14020" width="44.33203125" bestFit="1" customWidth="1"/>
    <col min="14021" max="14021" width="41.83203125" bestFit="1" customWidth="1"/>
    <col min="14022" max="14022" width="38.6640625" bestFit="1" customWidth="1"/>
    <col min="14023" max="14023" width="53.83203125" bestFit="1" customWidth="1"/>
    <col min="14024" max="14024" width="42.33203125" bestFit="1" customWidth="1"/>
    <col min="14025" max="14025" width="45" bestFit="1" customWidth="1"/>
    <col min="14026" max="14026" width="37.83203125" bestFit="1" customWidth="1"/>
    <col min="14027" max="14027" width="47.83203125" bestFit="1" customWidth="1"/>
    <col min="14028" max="14028" width="49.33203125" bestFit="1" customWidth="1"/>
    <col min="14029" max="14029" width="53" bestFit="1" customWidth="1"/>
    <col min="14030" max="14030" width="46.83203125" bestFit="1" customWidth="1"/>
    <col min="14031" max="14031" width="45" bestFit="1" customWidth="1"/>
    <col min="14032" max="14032" width="44.83203125" bestFit="1" customWidth="1"/>
    <col min="14033" max="14033" width="45.1640625" bestFit="1" customWidth="1"/>
    <col min="14034" max="14034" width="44.5" bestFit="1" customWidth="1"/>
    <col min="14035" max="14035" width="39.83203125" bestFit="1" customWidth="1"/>
    <col min="14036" max="14036" width="39" bestFit="1" customWidth="1"/>
    <col min="14037" max="14037" width="40.83203125" bestFit="1" customWidth="1"/>
    <col min="14038" max="14038" width="44.1640625" bestFit="1" customWidth="1"/>
    <col min="14039" max="14039" width="39" bestFit="1" customWidth="1"/>
    <col min="14040" max="14040" width="48" bestFit="1" customWidth="1"/>
    <col min="14041" max="14041" width="42.5" bestFit="1" customWidth="1"/>
    <col min="14042" max="14042" width="50.83203125" bestFit="1" customWidth="1"/>
    <col min="14043" max="14043" width="48.83203125" bestFit="1" customWidth="1"/>
    <col min="14044" max="14044" width="48.5" bestFit="1" customWidth="1"/>
    <col min="14045" max="14045" width="36" bestFit="1" customWidth="1"/>
    <col min="14046" max="14063" width="29" bestFit="1" customWidth="1"/>
    <col min="14064" max="14064" width="39.33203125" bestFit="1" customWidth="1"/>
    <col min="14065" max="14065" width="52.83203125" bestFit="1" customWidth="1"/>
    <col min="14066" max="14066" width="44.83203125" bestFit="1" customWidth="1"/>
    <col min="14067" max="14067" width="39.83203125" bestFit="1" customWidth="1"/>
    <col min="14068" max="14068" width="38.33203125" bestFit="1" customWidth="1"/>
    <col min="14069" max="14069" width="39.1640625" bestFit="1" customWidth="1"/>
    <col min="14070" max="14070" width="45.1640625" bestFit="1" customWidth="1"/>
    <col min="14071" max="14071" width="40.33203125" bestFit="1" customWidth="1"/>
    <col min="14072" max="14072" width="37.33203125" bestFit="1" customWidth="1"/>
    <col min="14073" max="14073" width="59.6640625" bestFit="1" customWidth="1"/>
    <col min="14074" max="14074" width="37.33203125" bestFit="1" customWidth="1"/>
    <col min="14075" max="14075" width="48.5" bestFit="1" customWidth="1"/>
    <col min="14076" max="14076" width="33.5" bestFit="1" customWidth="1"/>
    <col min="14077" max="14077" width="40" bestFit="1" customWidth="1"/>
    <col min="14078" max="14078" width="36.1640625" bestFit="1" customWidth="1"/>
    <col min="14079" max="14080" width="37.6640625" bestFit="1" customWidth="1"/>
    <col min="14081" max="14081" width="39.1640625" bestFit="1" customWidth="1"/>
    <col min="14082" max="14082" width="46" bestFit="1" customWidth="1"/>
    <col min="14083" max="14083" width="38.33203125" bestFit="1" customWidth="1"/>
    <col min="14084" max="14084" width="37.1640625" bestFit="1" customWidth="1"/>
    <col min="14085" max="14085" width="44" bestFit="1" customWidth="1"/>
    <col min="14086" max="14086" width="45.1640625" bestFit="1" customWidth="1"/>
    <col min="14087" max="14087" width="36" bestFit="1" customWidth="1"/>
    <col min="14088" max="14088" width="41.5" bestFit="1" customWidth="1"/>
    <col min="14089" max="14089" width="34.5" bestFit="1" customWidth="1"/>
    <col min="14090" max="14090" width="45.83203125" bestFit="1" customWidth="1"/>
    <col min="14091" max="14091" width="36.1640625" bestFit="1" customWidth="1"/>
    <col min="14092" max="14092" width="37.83203125" bestFit="1" customWidth="1"/>
    <col min="14093" max="14093" width="39.1640625" bestFit="1" customWidth="1"/>
    <col min="14094" max="14094" width="46" bestFit="1" customWidth="1"/>
    <col min="14095" max="14095" width="41" bestFit="1" customWidth="1"/>
    <col min="14096" max="14096" width="43.5" bestFit="1" customWidth="1"/>
    <col min="14097" max="14097" width="61.1640625" bestFit="1" customWidth="1"/>
    <col min="14098" max="14098" width="39.33203125" bestFit="1" customWidth="1"/>
    <col min="14099" max="14099" width="46.6640625" bestFit="1" customWidth="1"/>
    <col min="14100" max="14100" width="38.6640625" bestFit="1" customWidth="1"/>
    <col min="14101" max="14101" width="59.83203125" bestFit="1" customWidth="1"/>
    <col min="14102" max="14102" width="45.5" bestFit="1" customWidth="1"/>
    <col min="14103" max="14103" width="46" bestFit="1" customWidth="1"/>
    <col min="14104" max="14104" width="34" bestFit="1" customWidth="1"/>
    <col min="14105" max="14105" width="44.33203125" bestFit="1" customWidth="1"/>
    <col min="14106" max="14106" width="41.5" bestFit="1" customWidth="1"/>
    <col min="14107" max="14107" width="38.83203125" bestFit="1" customWidth="1"/>
    <col min="14108" max="14108" width="16.5" bestFit="1" customWidth="1"/>
    <col min="14109" max="14109" width="62" bestFit="1" customWidth="1"/>
    <col min="14110" max="14110" width="63.33203125" bestFit="1" customWidth="1"/>
    <col min="14111" max="14111" width="65.33203125" bestFit="1" customWidth="1"/>
    <col min="14112" max="14113" width="63" bestFit="1" customWidth="1"/>
    <col min="14114" max="14115" width="65.1640625" bestFit="1" customWidth="1"/>
    <col min="14116" max="14116" width="66.33203125" bestFit="1" customWidth="1"/>
    <col min="14117" max="14117" width="72" bestFit="1" customWidth="1"/>
    <col min="14118" max="14118" width="68.83203125" bestFit="1" customWidth="1"/>
    <col min="14119" max="14119" width="71.1640625" bestFit="1" customWidth="1"/>
    <col min="14120" max="14120" width="72.1640625" bestFit="1" customWidth="1"/>
    <col min="14121" max="14121" width="78.83203125" bestFit="1" customWidth="1"/>
    <col min="14122" max="14122" width="69.1640625" bestFit="1" customWidth="1"/>
    <col min="14123" max="14123" width="63.6640625" bestFit="1" customWidth="1"/>
    <col min="14124" max="14124" width="62.5" bestFit="1" customWidth="1"/>
    <col min="14125" max="14125" width="72.83203125" bestFit="1" customWidth="1"/>
    <col min="14126" max="14126" width="79" bestFit="1" customWidth="1"/>
    <col min="14127" max="14127" width="81.5" bestFit="1" customWidth="1"/>
    <col min="14128" max="14128" width="77.5" bestFit="1" customWidth="1"/>
    <col min="14129" max="14129" width="72.5" bestFit="1" customWidth="1"/>
    <col min="14130" max="14130" width="74.33203125" bestFit="1" customWidth="1"/>
    <col min="14131" max="14131" width="16" bestFit="1" customWidth="1"/>
    <col min="14132" max="14132" width="21" bestFit="1" customWidth="1"/>
    <col min="14133" max="14133" width="11" bestFit="1" customWidth="1"/>
    <col min="14134" max="14134" width="43.6640625" bestFit="1" customWidth="1"/>
    <col min="14135" max="14135" width="44.6640625" bestFit="1" customWidth="1"/>
    <col min="14136" max="14136" width="41" bestFit="1" customWidth="1"/>
    <col min="14137" max="14137" width="37.33203125" bestFit="1" customWidth="1"/>
    <col min="14138" max="14138" width="40.1640625" bestFit="1" customWidth="1"/>
    <col min="14139" max="14139" width="44.33203125" bestFit="1" customWidth="1"/>
    <col min="14140" max="14140" width="45.33203125" bestFit="1" customWidth="1"/>
    <col min="14141" max="14141" width="43.6640625" bestFit="1" customWidth="1"/>
    <col min="14142" max="14142" width="45.33203125" bestFit="1" customWidth="1"/>
    <col min="14143" max="14143" width="46.33203125" bestFit="1" customWidth="1"/>
    <col min="14144" max="14144" width="43.6640625" bestFit="1" customWidth="1"/>
    <col min="14145" max="14145" width="40.33203125" bestFit="1" customWidth="1"/>
    <col min="14146" max="14146" width="56.1640625" bestFit="1" customWidth="1"/>
    <col min="14147" max="14147" width="43.6640625" bestFit="1" customWidth="1"/>
    <col min="14148" max="14148" width="44.33203125" bestFit="1" customWidth="1"/>
    <col min="14149" max="14149" width="41.1640625" bestFit="1" customWidth="1"/>
    <col min="14150" max="14150" width="52.83203125" bestFit="1" customWidth="1"/>
    <col min="14151" max="14151" width="55.1640625" bestFit="1" customWidth="1"/>
    <col min="14152" max="14152" width="50.83203125" bestFit="1" customWidth="1"/>
    <col min="14153" max="14153" width="51.5" bestFit="1" customWidth="1"/>
    <col min="14154" max="14154" width="45.83203125" bestFit="1" customWidth="1"/>
    <col min="14155" max="14155" width="53.1640625" bestFit="1" customWidth="1"/>
    <col min="14156" max="14156" width="50.1640625" bestFit="1" customWidth="1"/>
    <col min="14157" max="14157" width="39.83203125" bestFit="1" customWidth="1"/>
    <col min="14158" max="14158" width="47.33203125" bestFit="1" customWidth="1"/>
    <col min="14159" max="14159" width="37.1640625" bestFit="1" customWidth="1"/>
    <col min="14160" max="14160" width="49.1640625" bestFit="1" customWidth="1"/>
    <col min="14161" max="14161" width="37.6640625" bestFit="1" customWidth="1"/>
    <col min="14162" max="14162" width="39.83203125" bestFit="1" customWidth="1"/>
    <col min="14163" max="14163" width="39.1640625" bestFit="1" customWidth="1"/>
    <col min="14164" max="14164" width="44.6640625" bestFit="1" customWidth="1"/>
    <col min="14165" max="14165" width="38.33203125" bestFit="1" customWidth="1"/>
    <col min="14166" max="14166" width="37" bestFit="1" customWidth="1"/>
    <col min="14167" max="14167" width="36.6640625" bestFit="1" customWidth="1"/>
    <col min="14168" max="14169" width="36" bestFit="1" customWidth="1"/>
    <col min="14170" max="14170" width="37.5" bestFit="1" customWidth="1"/>
    <col min="14171" max="14171" width="37.6640625" bestFit="1" customWidth="1"/>
    <col min="14172" max="14172" width="37.33203125" bestFit="1" customWidth="1"/>
    <col min="14173" max="14173" width="45" bestFit="1" customWidth="1"/>
    <col min="14174" max="14174" width="37" bestFit="1" customWidth="1"/>
    <col min="14175" max="14175" width="48.83203125" bestFit="1" customWidth="1"/>
    <col min="14176" max="14176" width="50.6640625" bestFit="1" customWidth="1"/>
    <col min="14177" max="14177" width="50.83203125" bestFit="1" customWidth="1"/>
    <col min="14178" max="14178" width="33.5" bestFit="1" customWidth="1"/>
    <col min="14179" max="14179" width="39.33203125" bestFit="1" customWidth="1"/>
    <col min="14180" max="14180" width="39.83203125" bestFit="1" customWidth="1"/>
    <col min="14181" max="14181" width="40.33203125" bestFit="1" customWidth="1"/>
    <col min="14182" max="14182" width="40.5" bestFit="1" customWidth="1"/>
    <col min="14183" max="14183" width="40" bestFit="1" customWidth="1"/>
    <col min="14184" max="14184" width="40.5" bestFit="1" customWidth="1"/>
    <col min="14185" max="14185" width="41" bestFit="1" customWidth="1"/>
    <col min="14186" max="14186" width="41.5" bestFit="1" customWidth="1"/>
    <col min="14187" max="14187" width="40.5" bestFit="1" customWidth="1"/>
    <col min="14188" max="14188" width="41" bestFit="1" customWidth="1"/>
    <col min="14189" max="14189" width="41.5" bestFit="1" customWidth="1"/>
    <col min="14190" max="14190" width="41.6640625" bestFit="1" customWidth="1"/>
    <col min="14191" max="14191" width="41.1640625" bestFit="1" customWidth="1"/>
    <col min="14192" max="14192" width="41.6640625" bestFit="1" customWidth="1"/>
    <col min="14193" max="14193" width="42.33203125" bestFit="1" customWidth="1"/>
    <col min="14194" max="14194" width="42.83203125" bestFit="1" customWidth="1"/>
    <col min="14195" max="14195" width="40.5" bestFit="1" customWidth="1"/>
    <col min="14196" max="14196" width="22.1640625" bestFit="1" customWidth="1"/>
    <col min="14197" max="14197" width="48.33203125" bestFit="1" customWidth="1"/>
    <col min="14198" max="14198" width="44" bestFit="1" customWidth="1"/>
    <col min="14199" max="14199" width="55" bestFit="1" customWidth="1"/>
    <col min="14200" max="14207" width="34.33203125" bestFit="1" customWidth="1"/>
    <col min="14208" max="14208" width="27.6640625" bestFit="1" customWidth="1"/>
    <col min="14209" max="14209" width="20.5" bestFit="1" customWidth="1"/>
    <col min="14210" max="14215" width="30.1640625" bestFit="1" customWidth="1"/>
    <col min="14216" max="14216" width="49.33203125" bestFit="1" customWidth="1"/>
    <col min="14217" max="14217" width="50.83203125" bestFit="1" customWidth="1"/>
    <col min="14218" max="14218" width="17.6640625" bestFit="1" customWidth="1"/>
    <col min="14219" max="14219" width="58.33203125" bestFit="1" customWidth="1"/>
    <col min="14220" max="14220" width="52.5" bestFit="1" customWidth="1"/>
    <col min="14221" max="14221" width="49.1640625" bestFit="1" customWidth="1"/>
    <col min="14222" max="14222" width="52.1640625" bestFit="1" customWidth="1"/>
    <col min="14223" max="14223" width="44.33203125" bestFit="1" customWidth="1"/>
    <col min="14224" max="14224" width="43" bestFit="1" customWidth="1"/>
    <col min="14225" max="14225" width="55.6640625" bestFit="1" customWidth="1"/>
    <col min="14226" max="14226" width="83.6640625" bestFit="1" customWidth="1"/>
    <col min="14227" max="14227" width="36.6640625" bestFit="1" customWidth="1"/>
    <col min="14228" max="14228" width="36.5" bestFit="1" customWidth="1"/>
    <col min="14229" max="14229" width="41.83203125" bestFit="1" customWidth="1"/>
    <col min="14230" max="14230" width="36.6640625" bestFit="1" customWidth="1"/>
    <col min="14231" max="14231" width="42.1640625" bestFit="1" customWidth="1"/>
    <col min="14232" max="14232" width="55" bestFit="1" customWidth="1"/>
    <col min="14233" max="14233" width="52.1640625" bestFit="1" customWidth="1"/>
    <col min="14234" max="14234" width="34.6640625" bestFit="1" customWidth="1"/>
    <col min="14235" max="14235" width="32.5" bestFit="1" customWidth="1"/>
    <col min="14236" max="14236" width="33.1640625" bestFit="1" customWidth="1"/>
    <col min="14237" max="14237" width="35.83203125" bestFit="1" customWidth="1"/>
    <col min="14238" max="14238" width="40" bestFit="1" customWidth="1"/>
    <col min="14239" max="14239" width="40.1640625" bestFit="1" customWidth="1"/>
    <col min="14240" max="14240" width="32" bestFit="1" customWidth="1"/>
    <col min="14241" max="14241" width="38" bestFit="1" customWidth="1"/>
    <col min="14242" max="14242" width="42.5" bestFit="1" customWidth="1"/>
    <col min="14243" max="14243" width="42.83203125" bestFit="1" customWidth="1"/>
    <col min="14244" max="14244" width="43.1640625" bestFit="1" customWidth="1"/>
    <col min="14245" max="14245" width="39.6640625" bestFit="1" customWidth="1"/>
    <col min="14246" max="14246" width="35" bestFit="1" customWidth="1"/>
    <col min="14247" max="14247" width="43.6640625" bestFit="1" customWidth="1"/>
    <col min="14248" max="14248" width="42.5" bestFit="1" customWidth="1"/>
    <col min="14249" max="14249" width="42.1640625" bestFit="1" customWidth="1"/>
    <col min="14250" max="14250" width="34.6640625" bestFit="1" customWidth="1"/>
    <col min="14251" max="14251" width="42.1640625" bestFit="1" customWidth="1"/>
    <col min="14252" max="14252" width="38.33203125" bestFit="1" customWidth="1"/>
    <col min="14253" max="14253" width="41" bestFit="1" customWidth="1"/>
    <col min="14254" max="14254" width="37" bestFit="1" customWidth="1"/>
    <col min="14255" max="14255" width="40.33203125" bestFit="1" customWidth="1"/>
    <col min="14256" max="14256" width="44.6640625" bestFit="1" customWidth="1"/>
    <col min="14257" max="14257" width="37.6640625" bestFit="1" customWidth="1"/>
    <col min="14258" max="14258" width="41.33203125" bestFit="1" customWidth="1"/>
    <col min="14259" max="14259" width="46.33203125" bestFit="1" customWidth="1"/>
    <col min="14260" max="14260" width="38.6640625" bestFit="1" customWidth="1"/>
    <col min="14261" max="14261" width="43.83203125" bestFit="1" customWidth="1"/>
    <col min="14262" max="14262" width="37.5" bestFit="1" customWidth="1"/>
    <col min="14263" max="14263" width="51.33203125" bestFit="1" customWidth="1"/>
    <col min="14264" max="14264" width="42.1640625" bestFit="1" customWidth="1"/>
    <col min="14265" max="14265" width="45.33203125" bestFit="1" customWidth="1"/>
    <col min="14266" max="14266" width="39" bestFit="1" customWidth="1"/>
    <col min="14267" max="14267" width="40.1640625" bestFit="1" customWidth="1"/>
    <col min="14268" max="14268" width="36.1640625" bestFit="1" customWidth="1"/>
    <col min="14269" max="14269" width="32.6640625" bestFit="1" customWidth="1"/>
    <col min="14270" max="14271" width="45.6640625" bestFit="1" customWidth="1"/>
    <col min="14272" max="14272" width="34" bestFit="1" customWidth="1"/>
    <col min="14273" max="14273" width="42.1640625" bestFit="1" customWidth="1"/>
    <col min="14274" max="14274" width="36.1640625" bestFit="1" customWidth="1"/>
    <col min="14275" max="14275" width="41.83203125" bestFit="1" customWidth="1"/>
    <col min="14276" max="14276" width="40.33203125" bestFit="1" customWidth="1"/>
    <col min="14277" max="14277" width="34" bestFit="1" customWidth="1"/>
    <col min="14278" max="14278" width="42.33203125" bestFit="1" customWidth="1"/>
    <col min="14279" max="14279" width="36.5" bestFit="1" customWidth="1"/>
    <col min="14280" max="14280" width="42.33203125" bestFit="1" customWidth="1"/>
    <col min="14281" max="14281" width="32.6640625" bestFit="1" customWidth="1"/>
    <col min="14282" max="14282" width="34" bestFit="1" customWidth="1"/>
    <col min="14283" max="14283" width="36.33203125" bestFit="1" customWidth="1"/>
    <col min="14284" max="14285" width="40.5" bestFit="1" customWidth="1"/>
    <col min="14286" max="14286" width="46.83203125" bestFit="1" customWidth="1"/>
    <col min="14287" max="14287" width="35.1640625" bestFit="1" customWidth="1"/>
    <col min="14288" max="14288" width="36.1640625" bestFit="1" customWidth="1"/>
    <col min="14289" max="14289" width="40.33203125" bestFit="1" customWidth="1"/>
    <col min="14290" max="14290" width="39.1640625" bestFit="1" customWidth="1"/>
    <col min="14291" max="14291" width="39" bestFit="1" customWidth="1"/>
    <col min="14292" max="14292" width="40" bestFit="1" customWidth="1"/>
    <col min="14293" max="14293" width="46.1640625" bestFit="1" customWidth="1"/>
    <col min="14294" max="14294" width="43" bestFit="1" customWidth="1"/>
    <col min="14295" max="14295" width="36.33203125" bestFit="1" customWidth="1"/>
    <col min="14296" max="14296" width="38.33203125" bestFit="1" customWidth="1"/>
    <col min="14297" max="14297" width="42.83203125" bestFit="1" customWidth="1"/>
    <col min="14298" max="14298" width="50.33203125" bestFit="1" customWidth="1"/>
    <col min="14299" max="14299" width="42.83203125" bestFit="1" customWidth="1"/>
    <col min="14300" max="14300" width="49.33203125" bestFit="1" customWidth="1"/>
    <col min="14301" max="14301" width="45.1640625" bestFit="1" customWidth="1"/>
    <col min="14302" max="14302" width="60.1640625" bestFit="1" customWidth="1"/>
    <col min="14303" max="14303" width="60" bestFit="1" customWidth="1"/>
    <col min="14304" max="14304" width="56.83203125" bestFit="1" customWidth="1"/>
    <col min="14305" max="14305" width="58" bestFit="1" customWidth="1"/>
    <col min="14306" max="14306" width="63.1640625" bestFit="1" customWidth="1"/>
    <col min="14307" max="14307" width="72.5" bestFit="1" customWidth="1"/>
    <col min="14308" max="14308" width="62.33203125" bestFit="1" customWidth="1"/>
    <col min="14309" max="14309" width="42.33203125" bestFit="1" customWidth="1"/>
    <col min="14310" max="14310" width="41.33203125" bestFit="1" customWidth="1"/>
    <col min="14311" max="14311" width="43" bestFit="1" customWidth="1"/>
    <col min="14312" max="14312" width="41.1640625" bestFit="1" customWidth="1"/>
    <col min="14313" max="14314" width="90.6640625" bestFit="1" customWidth="1"/>
    <col min="14315" max="14315" width="97" bestFit="1" customWidth="1"/>
    <col min="14316" max="14316" width="92" bestFit="1" customWidth="1"/>
    <col min="14317" max="14317" width="41.33203125" bestFit="1" customWidth="1"/>
    <col min="14318" max="14318" width="43" bestFit="1" customWidth="1"/>
    <col min="14319" max="14319" width="45" bestFit="1" customWidth="1"/>
    <col min="14320" max="14320" width="40.1640625" bestFit="1" customWidth="1"/>
    <col min="14321" max="14321" width="39.83203125" bestFit="1" customWidth="1"/>
    <col min="14322" max="14322" width="59.83203125" bestFit="1" customWidth="1"/>
    <col min="14323" max="14323" width="42.1640625" bestFit="1" customWidth="1"/>
    <col min="14324" max="14324" width="47" bestFit="1" customWidth="1"/>
    <col min="14325" max="14325" width="58.33203125" bestFit="1" customWidth="1"/>
    <col min="14326" max="14326" width="61" bestFit="1" customWidth="1"/>
    <col min="14327" max="14327" width="64.33203125" bestFit="1" customWidth="1"/>
    <col min="14328" max="14328" width="43" bestFit="1" customWidth="1"/>
    <col min="14329" max="14329" width="44" bestFit="1" customWidth="1"/>
    <col min="14330" max="14330" width="44.83203125" bestFit="1" customWidth="1"/>
    <col min="14331" max="14331" width="46.5" bestFit="1" customWidth="1"/>
    <col min="14332" max="14332" width="48.6640625" bestFit="1" customWidth="1"/>
    <col min="14333" max="14333" width="45.83203125" bestFit="1" customWidth="1"/>
    <col min="14334" max="14334" width="49.83203125" bestFit="1" customWidth="1"/>
    <col min="14335" max="14335" width="45" bestFit="1" customWidth="1"/>
    <col min="14336" max="14336" width="43.83203125" bestFit="1" customWidth="1"/>
    <col min="14337" max="14337" width="40.83203125" bestFit="1" customWidth="1"/>
    <col min="14338" max="14338" width="57" bestFit="1" customWidth="1"/>
    <col min="14339" max="14339" width="66.5" bestFit="1" customWidth="1"/>
    <col min="14340" max="14340" width="58.1640625" bestFit="1" customWidth="1"/>
    <col min="14341" max="14341" width="63" bestFit="1" customWidth="1"/>
    <col min="14342" max="14342" width="44.83203125" bestFit="1" customWidth="1"/>
    <col min="14343" max="14343" width="38" bestFit="1" customWidth="1"/>
    <col min="14344" max="14344" width="52.6640625" bestFit="1" customWidth="1"/>
    <col min="14345" max="14345" width="47.83203125" bestFit="1" customWidth="1"/>
    <col min="14346" max="14346" width="43.5" bestFit="1" customWidth="1"/>
    <col min="14347" max="14347" width="47.83203125" bestFit="1" customWidth="1"/>
    <col min="14348" max="14348" width="38.5" bestFit="1" customWidth="1"/>
    <col min="14349" max="14349" width="45.83203125" bestFit="1" customWidth="1"/>
    <col min="14350" max="14350" width="47.33203125" bestFit="1" customWidth="1"/>
    <col min="14351" max="14351" width="59.1640625" bestFit="1" customWidth="1"/>
    <col min="14352" max="14352" width="55.6640625" bestFit="1" customWidth="1"/>
    <col min="14353" max="14353" width="63.33203125" bestFit="1" customWidth="1"/>
    <col min="14354" max="14354" width="46.5" bestFit="1" customWidth="1"/>
    <col min="14355" max="14355" width="51.1640625" bestFit="1" customWidth="1"/>
    <col min="14356" max="14356" width="63" bestFit="1" customWidth="1"/>
    <col min="14357" max="14357" width="64.1640625" bestFit="1" customWidth="1"/>
    <col min="14358" max="14358" width="54.33203125" bestFit="1" customWidth="1"/>
    <col min="14359" max="14359" width="52.1640625" bestFit="1" customWidth="1"/>
    <col min="14360" max="14360" width="56.33203125" bestFit="1" customWidth="1"/>
    <col min="14361" max="14361" width="59.6640625" bestFit="1" customWidth="1"/>
    <col min="14362" max="14362" width="57.33203125" bestFit="1" customWidth="1"/>
    <col min="14363" max="14363" width="57.1640625" bestFit="1" customWidth="1"/>
    <col min="14364" max="14364" width="49.33203125" bestFit="1" customWidth="1"/>
    <col min="14365" max="14365" width="53.1640625" bestFit="1" customWidth="1"/>
    <col min="14366" max="14366" width="11.5" bestFit="1" customWidth="1"/>
    <col min="14367" max="14367" width="59.6640625" bestFit="1" customWidth="1"/>
    <col min="14368" max="14368" width="80.1640625" bestFit="1" customWidth="1"/>
    <col min="14369" max="14369" width="67.1640625" bestFit="1" customWidth="1"/>
    <col min="14370" max="14370" width="49.5" bestFit="1" customWidth="1"/>
    <col min="14371" max="14371" width="38.1640625" bestFit="1" customWidth="1"/>
    <col min="14372" max="14372" width="10.5" bestFit="1" customWidth="1"/>
    <col min="14373" max="14373" width="19" bestFit="1" customWidth="1"/>
    <col min="14374" max="14374" width="21.5" bestFit="1" customWidth="1"/>
    <col min="14375" max="14375" width="41.6640625" bestFit="1" customWidth="1"/>
    <col min="14376" max="14376" width="18.83203125" bestFit="1" customWidth="1"/>
    <col min="14377" max="14377" width="13.6640625" bestFit="1" customWidth="1"/>
    <col min="14378" max="14378" width="16.5" bestFit="1" customWidth="1"/>
    <col min="14379" max="14379" width="12.1640625" bestFit="1" customWidth="1"/>
    <col min="14380" max="14380" width="38.5" bestFit="1" customWidth="1"/>
    <col min="14381" max="14381" width="34.6640625" bestFit="1" customWidth="1"/>
    <col min="14382" max="14382" width="34.83203125" bestFit="1" customWidth="1"/>
    <col min="14383" max="14383" width="35" bestFit="1" customWidth="1"/>
    <col min="14384" max="14384" width="32.1640625" bestFit="1" customWidth="1"/>
    <col min="14385" max="14385" width="37.83203125" bestFit="1" customWidth="1"/>
    <col min="14386" max="14386" width="36.33203125" bestFit="1" customWidth="1"/>
    <col min="14387" max="14387" width="35" bestFit="1" customWidth="1"/>
    <col min="14388" max="14388" width="32.6640625" bestFit="1" customWidth="1"/>
    <col min="14389" max="14390" width="37.5" bestFit="1" customWidth="1"/>
    <col min="14391" max="14391" width="37.33203125" bestFit="1" customWidth="1"/>
    <col min="14392" max="14392" width="33" bestFit="1" customWidth="1"/>
    <col min="14393" max="14393" width="33.5" bestFit="1" customWidth="1"/>
    <col min="14394" max="14394" width="38" bestFit="1" customWidth="1"/>
    <col min="14395" max="14395" width="33.1640625" bestFit="1" customWidth="1"/>
    <col min="14396" max="14396" width="39.6640625" bestFit="1" customWidth="1"/>
    <col min="14397" max="14398" width="34" bestFit="1" customWidth="1"/>
    <col min="14399" max="14399" width="40.1640625" bestFit="1" customWidth="1"/>
    <col min="14400" max="14400" width="35.1640625" bestFit="1" customWidth="1"/>
    <col min="14401" max="14401" width="40.5" bestFit="1" customWidth="1"/>
    <col min="14402" max="14402" width="33.1640625" bestFit="1" customWidth="1"/>
    <col min="14403" max="14403" width="34.6640625" bestFit="1" customWidth="1"/>
    <col min="14404" max="14404" width="24.83203125" bestFit="1" customWidth="1"/>
    <col min="14405" max="14405" width="35.33203125" bestFit="1" customWidth="1"/>
    <col min="14406" max="14406" width="33.6640625" bestFit="1" customWidth="1"/>
    <col min="14407" max="14407" width="32" bestFit="1" customWidth="1"/>
    <col min="14408" max="14408" width="34.1640625" bestFit="1" customWidth="1"/>
    <col min="14409" max="14409" width="34.83203125" bestFit="1" customWidth="1"/>
    <col min="14410" max="14410" width="33.6640625" bestFit="1" customWidth="1"/>
    <col min="14411" max="14411" width="37.5" bestFit="1" customWidth="1"/>
    <col min="14412" max="14412" width="43.5" bestFit="1" customWidth="1"/>
    <col min="14413" max="14413" width="34.33203125" bestFit="1" customWidth="1"/>
    <col min="14414" max="14414" width="33.6640625" bestFit="1" customWidth="1"/>
    <col min="14415" max="14415" width="12.6640625" bestFit="1" customWidth="1"/>
    <col min="14416" max="14423" width="32.33203125" bestFit="1" customWidth="1"/>
    <col min="14424" max="14424" width="16.33203125" bestFit="1" customWidth="1"/>
    <col min="14425" max="14425" width="34.1640625" bestFit="1" customWidth="1"/>
    <col min="14426" max="14427" width="34.5" bestFit="1" customWidth="1"/>
    <col min="14428" max="14439" width="28.83203125" bestFit="1" customWidth="1"/>
    <col min="14440" max="14440" width="41.5" bestFit="1" customWidth="1"/>
    <col min="14441" max="14441" width="45.1640625" bestFit="1" customWidth="1"/>
    <col min="14442" max="14442" width="38.33203125" bestFit="1" customWidth="1"/>
    <col min="14443" max="14443" width="51.1640625" bestFit="1" customWidth="1"/>
    <col min="14444" max="14444" width="43.5" bestFit="1" customWidth="1"/>
    <col min="14445" max="14445" width="41.5" bestFit="1" customWidth="1"/>
    <col min="14446" max="14446" width="40.6640625" bestFit="1" customWidth="1"/>
    <col min="14447" max="14447" width="34.33203125" bestFit="1" customWidth="1"/>
    <col min="14448" max="14448" width="39.5" bestFit="1" customWidth="1"/>
    <col min="14449" max="14449" width="49.1640625" bestFit="1" customWidth="1"/>
    <col min="14450" max="14450" width="39.6640625" bestFit="1" customWidth="1"/>
    <col min="14451" max="14451" width="42.1640625" bestFit="1" customWidth="1"/>
    <col min="14452" max="14452" width="43.1640625" bestFit="1" customWidth="1"/>
    <col min="14453" max="14453" width="40" bestFit="1" customWidth="1"/>
    <col min="14454" max="14454" width="43.5" bestFit="1" customWidth="1"/>
    <col min="14455" max="14455" width="44.33203125" bestFit="1" customWidth="1"/>
    <col min="14456" max="14456" width="43.1640625" bestFit="1" customWidth="1"/>
    <col min="14457" max="14457" width="41.5" bestFit="1" customWidth="1"/>
    <col min="14458" max="14458" width="46.1640625" bestFit="1" customWidth="1"/>
    <col min="14459" max="14459" width="45.5" bestFit="1" customWidth="1"/>
    <col min="14460" max="14460" width="60.83203125" bestFit="1" customWidth="1"/>
    <col min="14461" max="14461" width="41.5" bestFit="1" customWidth="1"/>
    <col min="14462" max="14462" width="37.6640625" bestFit="1" customWidth="1"/>
    <col min="14463" max="14463" width="42.83203125" bestFit="1" customWidth="1"/>
    <col min="14464" max="14464" width="56.83203125" bestFit="1" customWidth="1"/>
    <col min="14465" max="14465" width="34.5" bestFit="1" customWidth="1"/>
    <col min="14466" max="14466" width="40.1640625" bestFit="1" customWidth="1"/>
    <col min="14467" max="14467" width="49" bestFit="1" customWidth="1"/>
    <col min="14468" max="14468" width="47.33203125" bestFit="1" customWidth="1"/>
    <col min="14469" max="14469" width="50.6640625" bestFit="1" customWidth="1"/>
    <col min="14470" max="14470" width="34.5" bestFit="1" customWidth="1"/>
    <col min="14471" max="14471" width="36.33203125" bestFit="1" customWidth="1"/>
    <col min="14472" max="14472" width="26" bestFit="1" customWidth="1"/>
    <col min="14473" max="14477" width="23" bestFit="1" customWidth="1"/>
    <col min="14478" max="14478" width="38.5" bestFit="1" customWidth="1"/>
    <col min="14479" max="14479" width="7.1640625" bestFit="1" customWidth="1"/>
    <col min="14480" max="14480" width="13.83203125" bestFit="1" customWidth="1"/>
    <col min="14481" max="14481" width="9.6640625" bestFit="1" customWidth="1"/>
    <col min="14482" max="14482" width="16.6640625" bestFit="1" customWidth="1"/>
    <col min="14483" max="14483" width="37.83203125" bestFit="1" customWidth="1"/>
    <col min="14484" max="14484" width="35.1640625" bestFit="1" customWidth="1"/>
    <col min="14485" max="14485" width="44" bestFit="1" customWidth="1"/>
    <col min="14486" max="14486" width="42.83203125" bestFit="1" customWidth="1"/>
    <col min="14487" max="14487" width="43" bestFit="1" customWidth="1"/>
    <col min="14488" max="14488" width="43.5" bestFit="1" customWidth="1"/>
    <col min="14489" max="14489" width="38.33203125" bestFit="1" customWidth="1"/>
    <col min="14490" max="14490" width="40.1640625" bestFit="1" customWidth="1"/>
    <col min="14491" max="14491" width="38.6640625" bestFit="1" customWidth="1"/>
    <col min="14492" max="14492" width="44.5" bestFit="1" customWidth="1"/>
    <col min="14493" max="14493" width="43.83203125" bestFit="1" customWidth="1"/>
    <col min="14494" max="14494" width="34.6640625" bestFit="1" customWidth="1"/>
    <col min="14495" max="14495" width="40.6640625" bestFit="1" customWidth="1"/>
    <col min="14496" max="14496" width="37.83203125" bestFit="1" customWidth="1"/>
    <col min="14497" max="14497" width="41" bestFit="1" customWidth="1"/>
    <col min="14498" max="14498" width="44.1640625" bestFit="1" customWidth="1"/>
    <col min="14499" max="14499" width="41" bestFit="1" customWidth="1"/>
    <col min="14500" max="14500" width="42.83203125" bestFit="1" customWidth="1"/>
    <col min="14501" max="14501" width="44.33203125" bestFit="1" customWidth="1"/>
    <col min="14502" max="14502" width="46.83203125" bestFit="1" customWidth="1"/>
    <col min="14503" max="14503" width="44.1640625" bestFit="1" customWidth="1"/>
    <col min="14504" max="14504" width="39.33203125" bestFit="1" customWidth="1"/>
    <col min="14505" max="14505" width="42.5" bestFit="1" customWidth="1"/>
    <col min="14506" max="14506" width="39.33203125" bestFit="1" customWidth="1"/>
    <col min="14507" max="14507" width="40.5" bestFit="1" customWidth="1"/>
    <col min="14508" max="14508" width="41.5" bestFit="1" customWidth="1"/>
    <col min="14509" max="14509" width="47.5" bestFit="1" customWidth="1"/>
    <col min="14510" max="14510" width="45.5" bestFit="1" customWidth="1"/>
    <col min="14511" max="14511" width="48.33203125" bestFit="1" customWidth="1"/>
    <col min="14512" max="14512" width="52" bestFit="1" customWidth="1"/>
    <col min="14513" max="14513" width="40.1640625" bestFit="1" customWidth="1"/>
    <col min="14514" max="14514" width="41.6640625" bestFit="1" customWidth="1"/>
    <col min="14515" max="14515" width="41.33203125" bestFit="1" customWidth="1"/>
    <col min="14516" max="14516" width="41.1640625" bestFit="1" customWidth="1"/>
    <col min="14517" max="14517" width="38.33203125" bestFit="1" customWidth="1"/>
    <col min="14518" max="14518" width="44.83203125" bestFit="1" customWidth="1"/>
    <col min="14519" max="14519" width="44" bestFit="1" customWidth="1"/>
    <col min="14520" max="14520" width="49.33203125" bestFit="1" customWidth="1"/>
    <col min="14521" max="14521" width="39" bestFit="1" customWidth="1"/>
    <col min="14522" max="14522" width="42.1640625" bestFit="1" customWidth="1"/>
    <col min="14523" max="14523" width="44.33203125" bestFit="1" customWidth="1"/>
    <col min="14524" max="14524" width="39.5" bestFit="1" customWidth="1"/>
    <col min="14525" max="14525" width="44.1640625" bestFit="1" customWidth="1"/>
    <col min="14526" max="14526" width="44" bestFit="1" customWidth="1"/>
    <col min="14527" max="14527" width="50.83203125" bestFit="1" customWidth="1"/>
    <col min="14528" max="14528" width="42.1640625" bestFit="1" customWidth="1"/>
    <col min="14529" max="14529" width="48.1640625" bestFit="1" customWidth="1"/>
    <col min="14530" max="14530" width="43.83203125" bestFit="1" customWidth="1"/>
    <col min="14531" max="14531" width="42.6640625" bestFit="1" customWidth="1"/>
    <col min="14532" max="14532" width="51.5" bestFit="1" customWidth="1"/>
    <col min="14533" max="14533" width="48" bestFit="1" customWidth="1"/>
    <col min="14534" max="14534" width="41.6640625" bestFit="1" customWidth="1"/>
    <col min="14535" max="14535" width="46" bestFit="1" customWidth="1"/>
    <col min="14536" max="14536" width="39.83203125" bestFit="1" customWidth="1"/>
    <col min="14537" max="14537" width="49.5" bestFit="1" customWidth="1"/>
    <col min="14538" max="14538" width="42.6640625" bestFit="1" customWidth="1"/>
    <col min="14539" max="14539" width="41.1640625" bestFit="1" customWidth="1"/>
    <col min="14540" max="14540" width="41.5" bestFit="1" customWidth="1"/>
    <col min="14541" max="14541" width="42.33203125" bestFit="1" customWidth="1"/>
    <col min="14542" max="14542" width="44.83203125" bestFit="1" customWidth="1"/>
    <col min="14543" max="14543" width="42.33203125" bestFit="1" customWidth="1"/>
    <col min="14544" max="14544" width="44.6640625" bestFit="1" customWidth="1"/>
    <col min="14545" max="14545" width="37.1640625" bestFit="1" customWidth="1"/>
    <col min="14546" max="14546" width="42.33203125" bestFit="1" customWidth="1"/>
    <col min="14547" max="14547" width="46.83203125" bestFit="1" customWidth="1"/>
    <col min="14548" max="14548" width="48.33203125" bestFit="1" customWidth="1"/>
    <col min="14549" max="14549" width="43.83203125" bestFit="1" customWidth="1"/>
    <col min="14550" max="14550" width="40.6640625" bestFit="1" customWidth="1"/>
    <col min="14551" max="14551" width="40.1640625" bestFit="1" customWidth="1"/>
    <col min="14552" max="14552" width="40.83203125" bestFit="1" customWidth="1"/>
    <col min="14553" max="14553" width="43" bestFit="1" customWidth="1"/>
    <col min="14554" max="14554" width="46.33203125" bestFit="1" customWidth="1"/>
    <col min="14555" max="14555" width="48.6640625" bestFit="1" customWidth="1"/>
    <col min="14556" max="14556" width="45.5" bestFit="1" customWidth="1"/>
    <col min="14557" max="14557" width="51.1640625" bestFit="1" customWidth="1"/>
    <col min="14558" max="14558" width="43" bestFit="1" customWidth="1"/>
    <col min="14559" max="14559" width="38.33203125" bestFit="1" customWidth="1"/>
    <col min="14560" max="14560" width="39.1640625" bestFit="1" customWidth="1"/>
    <col min="14561" max="14561" width="43.6640625" bestFit="1" customWidth="1"/>
    <col min="14562" max="14562" width="45" bestFit="1" customWidth="1"/>
    <col min="14563" max="14563" width="50.1640625" bestFit="1" customWidth="1"/>
    <col min="14564" max="14564" width="42.83203125" bestFit="1" customWidth="1"/>
    <col min="14565" max="14565" width="37.6640625" bestFit="1" customWidth="1"/>
    <col min="14566" max="14571" width="33.6640625" bestFit="1" customWidth="1"/>
    <col min="14572" max="14572" width="29" bestFit="1" customWidth="1"/>
    <col min="14573" max="14573" width="30" bestFit="1" customWidth="1"/>
    <col min="14574" max="14581" width="29" bestFit="1" customWidth="1"/>
    <col min="14582" max="14599" width="29.5" bestFit="1" customWidth="1"/>
    <col min="14600" max="14600" width="22.83203125" bestFit="1" customWidth="1"/>
    <col min="14601" max="14601" width="27.33203125" bestFit="1" customWidth="1"/>
    <col min="14602" max="14602" width="40.33203125" bestFit="1" customWidth="1"/>
    <col min="14603" max="14603" width="44.5" bestFit="1" customWidth="1"/>
    <col min="14604" max="14604" width="49" bestFit="1" customWidth="1"/>
    <col min="14605" max="14605" width="56" bestFit="1" customWidth="1"/>
    <col min="14606" max="14606" width="55" bestFit="1" customWidth="1"/>
    <col min="14607" max="14607" width="54.33203125" bestFit="1" customWidth="1"/>
    <col min="14608" max="14608" width="56.6640625" bestFit="1" customWidth="1"/>
    <col min="14609" max="14609" width="53.83203125" bestFit="1" customWidth="1"/>
    <col min="14610" max="14610" width="54.33203125" bestFit="1" customWidth="1"/>
    <col min="14611" max="14611" width="56.6640625" bestFit="1" customWidth="1"/>
    <col min="14612" max="14612" width="58.83203125" bestFit="1" customWidth="1"/>
    <col min="14613" max="14613" width="57.83203125" bestFit="1" customWidth="1"/>
    <col min="14614" max="14614" width="56" bestFit="1" customWidth="1"/>
    <col min="14615" max="14615" width="55.5" bestFit="1" customWidth="1"/>
    <col min="14616" max="14616" width="54" bestFit="1" customWidth="1"/>
    <col min="14617" max="14617" width="54.1640625" bestFit="1" customWidth="1"/>
    <col min="14618" max="14618" width="54.33203125" bestFit="1" customWidth="1"/>
    <col min="14619" max="14619" width="9.33203125" bestFit="1" customWidth="1"/>
    <col min="14620" max="14620" width="22.6640625" bestFit="1" customWidth="1"/>
    <col min="14621" max="14621" width="22.5" bestFit="1" customWidth="1"/>
    <col min="14622" max="14622" width="10.5" bestFit="1" customWidth="1"/>
    <col min="14623" max="14623" width="38.83203125" bestFit="1" customWidth="1"/>
    <col min="14624" max="14624" width="38.33203125" bestFit="1" customWidth="1"/>
    <col min="14625" max="14625" width="40.33203125" bestFit="1" customWidth="1"/>
    <col min="14626" max="14626" width="40.83203125" bestFit="1" customWidth="1"/>
    <col min="14627" max="14627" width="38.33203125" bestFit="1" customWidth="1"/>
    <col min="14628" max="14628" width="38.5" bestFit="1" customWidth="1"/>
    <col min="14629" max="14629" width="40.33203125" bestFit="1" customWidth="1"/>
    <col min="14630" max="14630" width="38.83203125" bestFit="1" customWidth="1"/>
    <col min="14631" max="14631" width="38.5" bestFit="1" customWidth="1"/>
    <col min="14632" max="14632" width="39.83203125" bestFit="1" customWidth="1"/>
    <col min="14633" max="14633" width="38.33203125" bestFit="1" customWidth="1"/>
    <col min="14634" max="14634" width="39.33203125" bestFit="1" customWidth="1"/>
    <col min="14635" max="14635" width="38.1640625" bestFit="1" customWidth="1"/>
    <col min="14636" max="14636" width="39.33203125" bestFit="1" customWidth="1"/>
    <col min="14637" max="14637" width="36.5" bestFit="1" customWidth="1"/>
    <col min="14638" max="14638" width="38.33203125" bestFit="1" customWidth="1"/>
    <col min="14639" max="14639" width="41.33203125" bestFit="1" customWidth="1"/>
    <col min="14640" max="14640" width="39.33203125" bestFit="1" customWidth="1"/>
    <col min="14641" max="14641" width="53.5" bestFit="1" customWidth="1"/>
    <col min="14642" max="14657" width="38" bestFit="1" customWidth="1"/>
    <col min="14658" max="14658" width="11" bestFit="1" customWidth="1"/>
    <col min="14659" max="14659" width="17.6640625" bestFit="1" customWidth="1"/>
    <col min="14660" max="14660" width="45" bestFit="1" customWidth="1"/>
    <col min="14661" max="14661" width="44.6640625" bestFit="1" customWidth="1"/>
    <col min="14662" max="14662" width="40.5" bestFit="1" customWidth="1"/>
    <col min="14663" max="14663" width="43.83203125" bestFit="1" customWidth="1"/>
    <col min="14664" max="14664" width="64.1640625" bestFit="1" customWidth="1"/>
    <col min="14665" max="14665" width="45.1640625" bestFit="1" customWidth="1"/>
    <col min="14666" max="14666" width="45.83203125" bestFit="1" customWidth="1"/>
    <col min="14667" max="14667" width="41.83203125" bestFit="1" customWidth="1"/>
    <col min="14668" max="14668" width="42.83203125" bestFit="1" customWidth="1"/>
    <col min="14669" max="14669" width="44.83203125" bestFit="1" customWidth="1"/>
    <col min="14670" max="14670" width="45.1640625" bestFit="1" customWidth="1"/>
    <col min="14671" max="14671" width="51.6640625" bestFit="1" customWidth="1"/>
    <col min="14672" max="14672" width="41.83203125" bestFit="1" customWidth="1"/>
    <col min="14673" max="14673" width="47.6640625" bestFit="1" customWidth="1"/>
    <col min="14674" max="14674" width="41.6640625" bestFit="1" customWidth="1"/>
    <col min="14675" max="14675" width="51.83203125" bestFit="1" customWidth="1"/>
    <col min="14676" max="14676" width="44.6640625" bestFit="1" customWidth="1"/>
    <col min="14677" max="14677" width="41.1640625" bestFit="1" customWidth="1"/>
    <col min="14678" max="14678" width="44.83203125" bestFit="1" customWidth="1"/>
    <col min="14679" max="14679" width="44.33203125" bestFit="1" customWidth="1"/>
    <col min="14680" max="14680" width="46.33203125" bestFit="1" customWidth="1"/>
    <col min="14681" max="14681" width="41.33203125" bestFit="1" customWidth="1"/>
    <col min="14682" max="14682" width="47.6640625" bestFit="1" customWidth="1"/>
    <col min="14683" max="14683" width="42.5" bestFit="1" customWidth="1"/>
    <col min="14684" max="14684" width="45.1640625" bestFit="1" customWidth="1"/>
    <col min="14685" max="14685" width="50.33203125" bestFit="1" customWidth="1"/>
    <col min="14686" max="14686" width="43.83203125" bestFit="1" customWidth="1"/>
    <col min="14687" max="14687" width="49.5" bestFit="1" customWidth="1"/>
    <col min="14688" max="14688" width="44.6640625" bestFit="1" customWidth="1"/>
    <col min="14689" max="14689" width="48.1640625" bestFit="1" customWidth="1"/>
    <col min="14690" max="14690" width="45.6640625" bestFit="1" customWidth="1"/>
    <col min="14691" max="14691" width="58" bestFit="1" customWidth="1"/>
    <col min="14692" max="14692" width="45.6640625" bestFit="1" customWidth="1"/>
    <col min="14693" max="14693" width="47.6640625" bestFit="1" customWidth="1"/>
    <col min="14694" max="14694" width="43.6640625" bestFit="1" customWidth="1"/>
    <col min="14695" max="14695" width="50.1640625" bestFit="1" customWidth="1"/>
    <col min="14696" max="14713" width="26.83203125" bestFit="1" customWidth="1"/>
    <col min="14714" max="14714" width="8.5" bestFit="1" customWidth="1"/>
    <col min="14715" max="14716" width="27.5" bestFit="1" customWidth="1"/>
    <col min="14717" max="14718" width="23.5" bestFit="1" customWidth="1"/>
    <col min="14719" max="14719" width="43.83203125" bestFit="1" customWidth="1"/>
    <col min="14720" max="14720" width="44" bestFit="1" customWidth="1"/>
    <col min="14721" max="14721" width="48" bestFit="1" customWidth="1"/>
    <col min="14722" max="14722" width="45.6640625" bestFit="1" customWidth="1"/>
    <col min="14723" max="14723" width="46.1640625" bestFit="1" customWidth="1"/>
    <col min="14724" max="14724" width="80.1640625" bestFit="1" customWidth="1"/>
    <col min="14725" max="14725" width="75.1640625" bestFit="1" customWidth="1"/>
    <col min="14726" max="14726" width="74.6640625" bestFit="1" customWidth="1"/>
    <col min="14727" max="14727" width="81.33203125" bestFit="1" customWidth="1"/>
    <col min="14728" max="14728" width="83.1640625" bestFit="1" customWidth="1"/>
    <col min="14729" max="14729" width="75.6640625" bestFit="1" customWidth="1"/>
    <col min="14730" max="14730" width="74" bestFit="1" customWidth="1"/>
    <col min="14731" max="14731" width="77" bestFit="1" customWidth="1"/>
    <col min="14732" max="14732" width="85" bestFit="1" customWidth="1"/>
    <col min="14733" max="14733" width="79.1640625" bestFit="1" customWidth="1"/>
    <col min="14734" max="14734" width="82.33203125" bestFit="1" customWidth="1"/>
    <col min="14735" max="14735" width="85.83203125" bestFit="1" customWidth="1"/>
    <col min="14736" max="14736" width="47.6640625" bestFit="1" customWidth="1"/>
    <col min="14737" max="14737" width="45.83203125" bestFit="1" customWidth="1"/>
    <col min="14738" max="14738" width="46.1640625" bestFit="1" customWidth="1"/>
    <col min="14739" max="14739" width="39.5" bestFit="1" customWidth="1"/>
    <col min="14740" max="14740" width="37.1640625" bestFit="1" customWidth="1"/>
    <col min="14741" max="14741" width="4.83203125" bestFit="1" customWidth="1"/>
    <col min="14742" max="14742" width="49.33203125" bestFit="1" customWidth="1"/>
    <col min="14743" max="14743" width="54.33203125" bestFit="1" customWidth="1"/>
    <col min="14744" max="14744" width="58.1640625" bestFit="1" customWidth="1"/>
    <col min="14745" max="14745" width="55.33203125" bestFit="1" customWidth="1"/>
    <col min="14746" max="14746" width="50.5" bestFit="1" customWidth="1"/>
    <col min="14747" max="14747" width="53" bestFit="1" customWidth="1"/>
    <col min="14748" max="14748" width="53.6640625" bestFit="1" customWidth="1"/>
    <col min="14749" max="14749" width="51.6640625" bestFit="1" customWidth="1"/>
    <col min="14750" max="14750" width="54.83203125" bestFit="1" customWidth="1"/>
    <col min="14751" max="14751" width="53.1640625" bestFit="1" customWidth="1"/>
    <col min="14752" max="14752" width="51.33203125" bestFit="1" customWidth="1"/>
    <col min="14753" max="14753" width="55.1640625" bestFit="1" customWidth="1"/>
    <col min="14754" max="14754" width="61" bestFit="1" customWidth="1"/>
    <col min="14755" max="14755" width="52.1640625" bestFit="1" customWidth="1"/>
    <col min="14756" max="14756" width="43.33203125" bestFit="1" customWidth="1"/>
    <col min="14757" max="14757" width="54.33203125" bestFit="1" customWidth="1"/>
    <col min="14758" max="14758" width="54" bestFit="1" customWidth="1"/>
    <col min="14759" max="14759" width="52" bestFit="1" customWidth="1"/>
    <col min="14760" max="14760" width="56" bestFit="1" customWidth="1"/>
    <col min="14761" max="14761" width="49.5" bestFit="1" customWidth="1"/>
    <col min="14762" max="14762" width="50.5" bestFit="1" customWidth="1"/>
    <col min="14763" max="14763" width="55" bestFit="1" customWidth="1"/>
    <col min="14764" max="14764" width="54" bestFit="1" customWidth="1"/>
    <col min="14765" max="14765" width="50.6640625" bestFit="1" customWidth="1"/>
    <col min="14766" max="14766" width="48.6640625" bestFit="1" customWidth="1"/>
    <col min="14767" max="14767" width="50.83203125" bestFit="1" customWidth="1"/>
    <col min="14768" max="14768" width="46.83203125" bestFit="1" customWidth="1"/>
    <col min="14769" max="14769" width="53" bestFit="1" customWidth="1"/>
    <col min="14770" max="14770" width="53.5" bestFit="1" customWidth="1"/>
    <col min="14771" max="14771" width="52.1640625" bestFit="1" customWidth="1"/>
    <col min="14772" max="14772" width="53.1640625" bestFit="1" customWidth="1"/>
    <col min="14773" max="14773" width="59.5" bestFit="1" customWidth="1"/>
    <col min="14774" max="14774" width="47.6640625" bestFit="1" customWidth="1"/>
    <col min="14775" max="14775" width="54.1640625" bestFit="1" customWidth="1"/>
    <col min="14776" max="14776" width="50.1640625" bestFit="1" customWidth="1"/>
    <col min="14777" max="14777" width="54.83203125" bestFit="1" customWidth="1"/>
    <col min="14778" max="14778" width="61.33203125" bestFit="1" customWidth="1"/>
    <col min="14779" max="14779" width="66.1640625" bestFit="1" customWidth="1"/>
    <col min="14780" max="14780" width="69.33203125" bestFit="1" customWidth="1"/>
    <col min="14781" max="14781" width="60.33203125" bestFit="1" customWidth="1"/>
    <col min="14782" max="14782" width="59.33203125" bestFit="1" customWidth="1"/>
    <col min="14783" max="14783" width="51.33203125" bestFit="1" customWidth="1"/>
    <col min="14784" max="14784" width="47" bestFit="1" customWidth="1"/>
    <col min="14785" max="14785" width="50.33203125" bestFit="1" customWidth="1"/>
    <col min="14786" max="14786" width="57.6640625" bestFit="1" customWidth="1"/>
    <col min="14787" max="14787" width="51.83203125" bestFit="1" customWidth="1"/>
    <col min="14788" max="14788" width="52.5" bestFit="1" customWidth="1"/>
    <col min="14789" max="14789" width="43.6640625" bestFit="1" customWidth="1"/>
    <col min="14790" max="14790" width="47.5" bestFit="1" customWidth="1"/>
    <col min="14791" max="14791" width="52.6640625" bestFit="1" customWidth="1"/>
    <col min="14792" max="14792" width="45.83203125" bestFit="1" customWidth="1"/>
    <col min="14793" max="14793" width="53.1640625" bestFit="1" customWidth="1"/>
    <col min="14794" max="14794" width="55" bestFit="1" customWidth="1"/>
    <col min="14795" max="14795" width="84.1640625" bestFit="1" customWidth="1"/>
    <col min="14796" max="14796" width="74.5" bestFit="1" customWidth="1"/>
    <col min="14797" max="14797" width="80.6640625" bestFit="1" customWidth="1"/>
    <col min="14798" max="14798" width="81.1640625" bestFit="1" customWidth="1"/>
    <col min="14799" max="14799" width="81.6640625" bestFit="1" customWidth="1"/>
    <col min="14800" max="14800" width="77.6640625" bestFit="1" customWidth="1"/>
    <col min="14801" max="14801" width="78.33203125" bestFit="1" customWidth="1"/>
    <col min="14802" max="14802" width="74.1640625" bestFit="1" customWidth="1"/>
    <col min="14803" max="14803" width="74.5" bestFit="1" customWidth="1"/>
    <col min="14804" max="14804" width="77.5" bestFit="1" customWidth="1"/>
    <col min="14805" max="14805" width="82.6640625" bestFit="1" customWidth="1"/>
    <col min="14806" max="14806" width="80.33203125" bestFit="1" customWidth="1"/>
    <col min="14807" max="14807" width="78.6640625" bestFit="1" customWidth="1"/>
    <col min="14808" max="14808" width="79.83203125" bestFit="1" customWidth="1"/>
    <col min="14809" max="14809" width="86.83203125" bestFit="1" customWidth="1"/>
    <col min="14810" max="14810" width="77.33203125" bestFit="1" customWidth="1"/>
    <col min="14811" max="14811" width="81.5" bestFit="1" customWidth="1"/>
    <col min="14812" max="14812" width="79.6640625" bestFit="1" customWidth="1"/>
    <col min="14813" max="14813" width="90" bestFit="1" customWidth="1"/>
    <col min="14814" max="14814" width="77.6640625" bestFit="1" customWidth="1"/>
    <col min="14815" max="14815" width="85.1640625" bestFit="1" customWidth="1"/>
    <col min="14816" max="14816" width="81.83203125" bestFit="1" customWidth="1"/>
    <col min="14817" max="14817" width="49.6640625" bestFit="1" customWidth="1"/>
    <col min="14818" max="14818" width="53.6640625" bestFit="1" customWidth="1"/>
    <col min="14819" max="14819" width="51.33203125" bestFit="1" customWidth="1"/>
    <col min="14820" max="14820" width="56.1640625" bestFit="1" customWidth="1"/>
    <col min="14821" max="14821" width="55.83203125" bestFit="1" customWidth="1"/>
    <col min="14822" max="14822" width="59.1640625" bestFit="1" customWidth="1"/>
    <col min="14823" max="14823" width="50.83203125" bestFit="1" customWidth="1"/>
    <col min="14824" max="14824" width="60.6640625" bestFit="1" customWidth="1"/>
    <col min="14825" max="14825" width="49.1640625" bestFit="1" customWidth="1"/>
    <col min="14826" max="14826" width="64.33203125" bestFit="1" customWidth="1"/>
    <col min="14827" max="14827" width="53" bestFit="1" customWidth="1"/>
    <col min="14828" max="14828" width="53.6640625" bestFit="1" customWidth="1"/>
    <col min="14829" max="14829" width="51.83203125" bestFit="1" customWidth="1"/>
    <col min="14830" max="14830" width="49.83203125" bestFit="1" customWidth="1"/>
    <col min="14831" max="14831" width="57.6640625" bestFit="1" customWidth="1"/>
    <col min="14832" max="14832" width="58" bestFit="1" customWidth="1"/>
    <col min="14833" max="14833" width="6.6640625" bestFit="1" customWidth="1"/>
    <col min="14834" max="14834" width="15" bestFit="1" customWidth="1"/>
    <col min="14835" max="14849" width="32.5" bestFit="1" customWidth="1"/>
    <col min="14850" max="14850" width="10.83203125" bestFit="1" customWidth="1"/>
    <col min="14851" max="14851" width="33.1640625" bestFit="1" customWidth="1"/>
    <col min="14852" max="14857" width="29.1640625" bestFit="1" customWidth="1"/>
    <col min="14858" max="14858" width="16" bestFit="1" customWidth="1"/>
    <col min="14859" max="14859" width="21.6640625" bestFit="1" customWidth="1"/>
    <col min="14860" max="14860" width="22.1640625" bestFit="1" customWidth="1"/>
    <col min="14861" max="14861" width="34.5" bestFit="1" customWidth="1"/>
    <col min="14862" max="14862" width="32.33203125" bestFit="1" customWidth="1"/>
    <col min="14863" max="14863" width="23.1640625" bestFit="1" customWidth="1"/>
    <col min="14864" max="14869" width="27.33203125" bestFit="1" customWidth="1"/>
    <col min="14870" max="14870" width="36.6640625" bestFit="1" customWidth="1"/>
    <col min="14871" max="14879" width="28.33203125" bestFit="1" customWidth="1"/>
    <col min="14880" max="14887" width="27.33203125" bestFit="1" customWidth="1"/>
    <col min="14888" max="14888" width="43.83203125" bestFit="1" customWidth="1"/>
    <col min="14889" max="14894" width="27.33203125" bestFit="1" customWidth="1"/>
    <col min="14895" max="14895" width="44.33203125" bestFit="1" customWidth="1"/>
    <col min="14896" max="14938" width="27.33203125" bestFit="1" customWidth="1"/>
    <col min="14939" max="14939" width="37.33203125" bestFit="1" customWidth="1"/>
    <col min="14940" max="14940" width="37.1640625" bestFit="1" customWidth="1"/>
    <col min="14941" max="14941" width="15.33203125" bestFit="1" customWidth="1"/>
    <col min="14942" max="14942" width="55" bestFit="1" customWidth="1"/>
    <col min="14943" max="14943" width="51.1640625" bestFit="1" customWidth="1"/>
    <col min="14944" max="14944" width="50.6640625" bestFit="1" customWidth="1"/>
    <col min="14945" max="14945" width="51.33203125" bestFit="1" customWidth="1"/>
    <col min="14946" max="14946" width="53.6640625" bestFit="1" customWidth="1"/>
    <col min="14947" max="14947" width="55.1640625" bestFit="1" customWidth="1"/>
    <col min="14948" max="14948" width="53.33203125" bestFit="1" customWidth="1"/>
    <col min="14949" max="14949" width="28.33203125" bestFit="1" customWidth="1"/>
    <col min="14950" max="14950" width="37.5" bestFit="1" customWidth="1"/>
    <col min="14951" max="14951" width="46.33203125" bestFit="1" customWidth="1"/>
    <col min="14952" max="14952" width="46.6640625" bestFit="1" customWidth="1"/>
    <col min="14953" max="14953" width="45.5" bestFit="1" customWidth="1"/>
    <col min="14954" max="14954" width="45" bestFit="1" customWidth="1"/>
    <col min="14955" max="14955" width="41.5" bestFit="1" customWidth="1"/>
    <col min="14956" max="14956" width="47.83203125" bestFit="1" customWidth="1"/>
    <col min="14957" max="14958" width="35.33203125" bestFit="1" customWidth="1"/>
    <col min="14959" max="14959" width="43.5" bestFit="1" customWidth="1"/>
    <col min="14960" max="14960" width="38.5" bestFit="1" customWidth="1"/>
    <col min="14961" max="14961" width="42.33203125" bestFit="1" customWidth="1"/>
    <col min="14962" max="14962" width="47.5" bestFit="1" customWidth="1"/>
    <col min="14963" max="14963" width="46.6640625" bestFit="1" customWidth="1"/>
    <col min="14964" max="14964" width="47.33203125" bestFit="1" customWidth="1"/>
    <col min="14965" max="14965" width="35" bestFit="1" customWidth="1"/>
    <col min="14966" max="14966" width="41.33203125" bestFit="1" customWidth="1"/>
    <col min="14967" max="14967" width="48.5" bestFit="1" customWidth="1"/>
    <col min="14968" max="14968" width="52" bestFit="1" customWidth="1"/>
    <col min="14969" max="14969" width="48.5" bestFit="1" customWidth="1"/>
    <col min="14970" max="14970" width="43" bestFit="1" customWidth="1"/>
    <col min="14971" max="14971" width="46.83203125" bestFit="1" customWidth="1"/>
    <col min="14972" max="14972" width="40.1640625" bestFit="1" customWidth="1"/>
    <col min="14973" max="14973" width="44.83203125" bestFit="1" customWidth="1"/>
    <col min="14974" max="14974" width="46.83203125" bestFit="1" customWidth="1"/>
    <col min="14975" max="14975" width="45.1640625" bestFit="1" customWidth="1"/>
    <col min="14976" max="14976" width="39" bestFit="1" customWidth="1"/>
    <col min="14977" max="14977" width="38" bestFit="1" customWidth="1"/>
    <col min="14978" max="14978" width="42.33203125" bestFit="1" customWidth="1"/>
    <col min="14979" max="14979" width="47" bestFit="1" customWidth="1"/>
    <col min="14980" max="14980" width="42.6640625" bestFit="1" customWidth="1"/>
    <col min="14981" max="14981" width="42.83203125" bestFit="1" customWidth="1"/>
    <col min="14982" max="14982" width="42.33203125" bestFit="1" customWidth="1"/>
    <col min="14983" max="14983" width="42.1640625" bestFit="1" customWidth="1"/>
    <col min="14984" max="14984" width="53" bestFit="1" customWidth="1"/>
    <col min="14985" max="14985" width="50.1640625" bestFit="1" customWidth="1"/>
    <col min="14986" max="14987" width="33.83203125" bestFit="1" customWidth="1"/>
    <col min="14988" max="14988" width="35" bestFit="1" customWidth="1"/>
    <col min="14989" max="14989" width="34.83203125" bestFit="1" customWidth="1"/>
    <col min="14990" max="14990" width="45.83203125" bestFit="1" customWidth="1"/>
    <col min="14991" max="14991" width="46.83203125" bestFit="1" customWidth="1"/>
    <col min="14992" max="14992" width="43.33203125" bestFit="1" customWidth="1"/>
    <col min="14993" max="14993" width="46" bestFit="1" customWidth="1"/>
    <col min="14994" max="14994" width="43.33203125" bestFit="1" customWidth="1"/>
    <col min="14995" max="14995" width="45.33203125" bestFit="1" customWidth="1"/>
    <col min="14996" max="14996" width="40.6640625" bestFit="1" customWidth="1"/>
    <col min="14997" max="14997" width="47.33203125" bestFit="1" customWidth="1"/>
    <col min="14998" max="14998" width="43.6640625" bestFit="1" customWidth="1"/>
    <col min="14999" max="14999" width="38.83203125" bestFit="1" customWidth="1"/>
    <col min="15000" max="15000" width="38.1640625" bestFit="1" customWidth="1"/>
    <col min="15001" max="15001" width="40.83203125" bestFit="1" customWidth="1"/>
    <col min="15002" max="15002" width="33.33203125" bestFit="1" customWidth="1"/>
    <col min="15003" max="15003" width="32.1640625" bestFit="1" customWidth="1"/>
    <col min="15004" max="15004" width="29.1640625" bestFit="1" customWidth="1"/>
    <col min="15005" max="15005" width="31.5" bestFit="1" customWidth="1"/>
    <col min="15006" max="15006" width="58.6640625" bestFit="1" customWidth="1"/>
    <col min="15007" max="15007" width="59.83203125" bestFit="1" customWidth="1"/>
    <col min="15008" max="15008" width="54.6640625" bestFit="1" customWidth="1"/>
    <col min="15009" max="15009" width="57" bestFit="1" customWidth="1"/>
    <col min="15010" max="15010" width="59" bestFit="1" customWidth="1"/>
    <col min="15011" max="15011" width="57" bestFit="1" customWidth="1"/>
    <col min="15012" max="15012" width="59.33203125" bestFit="1" customWidth="1"/>
    <col min="15013" max="15013" width="53.5" bestFit="1" customWidth="1"/>
    <col min="15014" max="15014" width="51" bestFit="1" customWidth="1"/>
    <col min="15015" max="15015" width="57.33203125" bestFit="1" customWidth="1"/>
    <col min="15016" max="15016" width="55.1640625" bestFit="1" customWidth="1"/>
    <col min="15017" max="15017" width="53.83203125" bestFit="1" customWidth="1"/>
    <col min="15018" max="15018" width="42.1640625" bestFit="1" customWidth="1"/>
    <col min="15019" max="15019" width="52" bestFit="1" customWidth="1"/>
    <col min="15020" max="15020" width="41.83203125" bestFit="1" customWidth="1"/>
    <col min="15021" max="15021" width="35.83203125" bestFit="1" customWidth="1"/>
    <col min="15022" max="15022" width="48.83203125" bestFit="1" customWidth="1"/>
    <col min="15023" max="15023" width="41.33203125" bestFit="1" customWidth="1"/>
    <col min="15024" max="15024" width="37" bestFit="1" customWidth="1"/>
    <col min="15025" max="15025" width="45.1640625" bestFit="1" customWidth="1"/>
    <col min="15026" max="15026" width="47" bestFit="1" customWidth="1"/>
    <col min="15027" max="15027" width="40.1640625" bestFit="1" customWidth="1"/>
    <col min="15028" max="15028" width="36.6640625" bestFit="1" customWidth="1"/>
    <col min="15029" max="15029" width="37.83203125" bestFit="1" customWidth="1"/>
    <col min="15030" max="15030" width="40.1640625" bestFit="1" customWidth="1"/>
    <col min="15031" max="15031" width="42.83203125" bestFit="1" customWidth="1"/>
    <col min="15032" max="15032" width="37.33203125" bestFit="1" customWidth="1"/>
    <col min="15033" max="15033" width="40.5" bestFit="1" customWidth="1"/>
    <col min="15034" max="15034" width="40" bestFit="1" customWidth="1"/>
    <col min="15035" max="15035" width="48.6640625" bestFit="1" customWidth="1"/>
    <col min="15036" max="15036" width="39.5" bestFit="1" customWidth="1"/>
    <col min="15037" max="15037" width="48.83203125" bestFit="1" customWidth="1"/>
    <col min="15038" max="15038" width="35.6640625" bestFit="1" customWidth="1"/>
    <col min="15039" max="15039" width="44" bestFit="1" customWidth="1"/>
    <col min="15040" max="15040" width="41.83203125" bestFit="1" customWidth="1"/>
    <col min="15041" max="15041" width="45.1640625" bestFit="1" customWidth="1"/>
    <col min="15042" max="15042" width="40.1640625" bestFit="1" customWidth="1"/>
    <col min="15043" max="15043" width="36.1640625" bestFit="1" customWidth="1"/>
    <col min="15044" max="15044" width="42.1640625" bestFit="1" customWidth="1"/>
    <col min="15045" max="15045" width="35.5" bestFit="1" customWidth="1"/>
    <col min="15046" max="15046" width="37.5" bestFit="1" customWidth="1"/>
    <col min="15047" max="15047" width="41.5" bestFit="1" customWidth="1"/>
    <col min="15048" max="15048" width="38" bestFit="1" customWidth="1"/>
    <col min="15049" max="15049" width="40.83203125" bestFit="1" customWidth="1"/>
    <col min="15050" max="15050" width="35.33203125" bestFit="1" customWidth="1"/>
    <col min="15051" max="15051" width="42.83203125" bestFit="1" customWidth="1"/>
    <col min="15052" max="15052" width="39.83203125" bestFit="1" customWidth="1"/>
    <col min="15053" max="15053" width="43.83203125" bestFit="1" customWidth="1"/>
    <col min="15054" max="15054" width="42.1640625" bestFit="1" customWidth="1"/>
    <col min="15055" max="15055" width="40.1640625" bestFit="1" customWidth="1"/>
    <col min="15056" max="15056" width="40.6640625" bestFit="1" customWidth="1"/>
    <col min="15057" max="15057" width="42.5" bestFit="1" customWidth="1"/>
    <col min="15058" max="15058" width="43" bestFit="1" customWidth="1"/>
    <col min="15059" max="15059" width="38" bestFit="1" customWidth="1"/>
    <col min="15060" max="15060" width="39" bestFit="1" customWidth="1"/>
    <col min="15061" max="15061" width="46.5" bestFit="1" customWidth="1"/>
    <col min="15062" max="15062" width="43" bestFit="1" customWidth="1"/>
    <col min="15063" max="15063" width="38.6640625" bestFit="1" customWidth="1"/>
    <col min="15064" max="15064" width="38" bestFit="1" customWidth="1"/>
    <col min="15065" max="15065" width="43.6640625" bestFit="1" customWidth="1"/>
    <col min="15066" max="15066" width="42.83203125" bestFit="1" customWidth="1"/>
    <col min="15067" max="15067" width="38.33203125" bestFit="1" customWidth="1"/>
    <col min="15068" max="15068" width="39.6640625" bestFit="1" customWidth="1"/>
    <col min="15069" max="15069" width="45.5" bestFit="1" customWidth="1"/>
    <col min="15070" max="15070" width="44.1640625" bestFit="1" customWidth="1"/>
    <col min="15071" max="15071" width="41.6640625" bestFit="1" customWidth="1"/>
    <col min="15072" max="15072" width="45.83203125" bestFit="1" customWidth="1"/>
    <col min="15073" max="15073" width="39.33203125" bestFit="1" customWidth="1"/>
    <col min="15074" max="15074" width="43.6640625" bestFit="1" customWidth="1"/>
    <col min="15075" max="15075" width="41.6640625" bestFit="1" customWidth="1"/>
    <col min="15076" max="15076" width="43.6640625" bestFit="1" customWidth="1"/>
    <col min="15077" max="15077" width="41.6640625" bestFit="1" customWidth="1"/>
    <col min="15078" max="15078" width="13.6640625" bestFit="1" customWidth="1"/>
    <col min="15079" max="15079" width="40.83203125" bestFit="1" customWidth="1"/>
    <col min="15080" max="15080" width="44.33203125" bestFit="1" customWidth="1"/>
    <col min="15081" max="15081" width="43.33203125" bestFit="1" customWidth="1"/>
    <col min="15082" max="15082" width="51.6640625" bestFit="1" customWidth="1"/>
    <col min="15083" max="15083" width="41" bestFit="1" customWidth="1"/>
    <col min="15084" max="15084" width="44.83203125" bestFit="1" customWidth="1"/>
    <col min="15085" max="15085" width="34.6640625" bestFit="1" customWidth="1"/>
    <col min="15086" max="15086" width="42.1640625" bestFit="1" customWidth="1"/>
    <col min="15087" max="15087" width="22.1640625" bestFit="1" customWidth="1"/>
    <col min="15088" max="15088" width="43.83203125" bestFit="1" customWidth="1"/>
    <col min="15089" max="15089" width="44.5" bestFit="1" customWidth="1"/>
    <col min="15090" max="15090" width="54.5" bestFit="1" customWidth="1"/>
    <col min="15091" max="15091" width="46.5" bestFit="1" customWidth="1"/>
    <col min="15092" max="15092" width="51.1640625" bestFit="1" customWidth="1"/>
    <col min="15093" max="15093" width="46.33203125" bestFit="1" customWidth="1"/>
    <col min="15094" max="15094" width="45.6640625" bestFit="1" customWidth="1"/>
    <col min="15095" max="15095" width="45.1640625" bestFit="1" customWidth="1"/>
    <col min="15096" max="15096" width="46.1640625" bestFit="1" customWidth="1"/>
    <col min="15097" max="15097" width="60.1640625" bestFit="1" customWidth="1"/>
    <col min="15098" max="15098" width="40.6640625" bestFit="1" customWidth="1"/>
    <col min="15099" max="15099" width="50.1640625" bestFit="1" customWidth="1"/>
    <col min="15100" max="15100" width="46" bestFit="1" customWidth="1"/>
    <col min="15101" max="15101" width="51" bestFit="1" customWidth="1"/>
    <col min="15102" max="15102" width="49.33203125" bestFit="1" customWidth="1"/>
    <col min="15103" max="15103" width="50.1640625" bestFit="1" customWidth="1"/>
    <col min="15104" max="15104" width="44.33203125" bestFit="1" customWidth="1"/>
    <col min="15105" max="15105" width="53.1640625" bestFit="1" customWidth="1"/>
    <col min="15106" max="15106" width="46" bestFit="1" customWidth="1"/>
    <col min="15107" max="15107" width="45.83203125" bestFit="1" customWidth="1"/>
    <col min="15108" max="15108" width="46.33203125" bestFit="1" customWidth="1"/>
    <col min="15109" max="15109" width="46.5" bestFit="1" customWidth="1"/>
    <col min="15110" max="15110" width="47.5" bestFit="1" customWidth="1"/>
    <col min="15111" max="15111" width="43.33203125" bestFit="1" customWidth="1"/>
    <col min="15112" max="15112" width="49.1640625" bestFit="1" customWidth="1"/>
    <col min="15113" max="15113" width="56.1640625" bestFit="1" customWidth="1"/>
    <col min="15114" max="15114" width="50.83203125" bestFit="1" customWidth="1"/>
    <col min="15115" max="15115" width="49.33203125" bestFit="1" customWidth="1"/>
    <col min="15116" max="15116" width="52.1640625" bestFit="1" customWidth="1"/>
    <col min="15117" max="15117" width="47.33203125" bestFit="1" customWidth="1"/>
    <col min="15118" max="15118" width="51" bestFit="1" customWidth="1"/>
    <col min="15119" max="15119" width="52.1640625" bestFit="1" customWidth="1"/>
    <col min="15120" max="15120" width="45.5" bestFit="1" customWidth="1"/>
    <col min="15121" max="15121" width="45.33203125" bestFit="1" customWidth="1"/>
    <col min="15122" max="15122" width="45.83203125" bestFit="1" customWidth="1"/>
    <col min="15123" max="15123" width="45.33203125" bestFit="1" customWidth="1"/>
    <col min="15124" max="15124" width="48.6640625" bestFit="1" customWidth="1"/>
    <col min="15125" max="15125" width="53.83203125" bestFit="1" customWidth="1"/>
    <col min="15126" max="15126" width="56.33203125" bestFit="1" customWidth="1"/>
    <col min="15127" max="15127" width="44.5" bestFit="1" customWidth="1"/>
    <col min="15128" max="15128" width="60.83203125" bestFit="1" customWidth="1"/>
    <col min="15129" max="15129" width="48.6640625" bestFit="1" customWidth="1"/>
    <col min="15130" max="15130" width="58.6640625" bestFit="1" customWidth="1"/>
    <col min="15131" max="15131" width="46.6640625" bestFit="1" customWidth="1"/>
    <col min="15132" max="15132" width="42.33203125" bestFit="1" customWidth="1"/>
    <col min="15133" max="15133" width="52.5" bestFit="1" customWidth="1"/>
    <col min="15134" max="15134" width="43.83203125" bestFit="1" customWidth="1"/>
    <col min="15135" max="15135" width="50.83203125" bestFit="1" customWidth="1"/>
    <col min="15136" max="15136" width="40.1640625" bestFit="1" customWidth="1"/>
    <col min="15137" max="15137" width="49" bestFit="1" customWidth="1"/>
    <col min="15138" max="15138" width="45" bestFit="1" customWidth="1"/>
    <col min="15139" max="15139" width="50.6640625" bestFit="1" customWidth="1"/>
    <col min="15140" max="15140" width="51.6640625" bestFit="1" customWidth="1"/>
    <col min="15141" max="15141" width="52.83203125" bestFit="1" customWidth="1"/>
    <col min="15142" max="15142" width="50.33203125" bestFit="1" customWidth="1"/>
    <col min="15143" max="15143" width="49.33203125" bestFit="1" customWidth="1"/>
    <col min="15144" max="15144" width="49.5" bestFit="1" customWidth="1"/>
    <col min="15145" max="15145" width="53.6640625" bestFit="1" customWidth="1"/>
    <col min="15146" max="15146" width="47.5" bestFit="1" customWidth="1"/>
    <col min="15147" max="15147" width="45.5" bestFit="1" customWidth="1"/>
    <col min="15148" max="15148" width="48.33203125" bestFit="1" customWidth="1"/>
    <col min="15149" max="15149" width="44.1640625" bestFit="1" customWidth="1"/>
    <col min="15150" max="15150" width="47.6640625" bestFit="1" customWidth="1"/>
    <col min="15151" max="15151" width="47" bestFit="1" customWidth="1"/>
    <col min="15152" max="15152" width="46.83203125" bestFit="1" customWidth="1"/>
    <col min="15153" max="15153" width="47.83203125" bestFit="1" customWidth="1"/>
    <col min="15154" max="15154" width="52.6640625" bestFit="1" customWidth="1"/>
    <col min="15155" max="15155" width="47.33203125" bestFit="1" customWidth="1"/>
    <col min="15156" max="15156" width="49.1640625" bestFit="1" customWidth="1"/>
    <col min="15157" max="15157" width="50" bestFit="1" customWidth="1"/>
    <col min="15158" max="15158" width="49.1640625" bestFit="1" customWidth="1"/>
    <col min="15159" max="15159" width="45" bestFit="1" customWidth="1"/>
    <col min="15160" max="15162" width="53.33203125" bestFit="1" customWidth="1"/>
    <col min="15163" max="15163" width="55.1640625" bestFit="1" customWidth="1"/>
    <col min="15164" max="15164" width="48" bestFit="1" customWidth="1"/>
    <col min="15165" max="15165" width="54.6640625" bestFit="1" customWidth="1"/>
    <col min="15166" max="15166" width="45.33203125" bestFit="1" customWidth="1"/>
    <col min="15167" max="15167" width="47.5" bestFit="1" customWidth="1"/>
    <col min="15168" max="15168" width="51.1640625" bestFit="1" customWidth="1"/>
    <col min="15169" max="15169" width="48.33203125" bestFit="1" customWidth="1"/>
    <col min="15170" max="15170" width="45.83203125" bestFit="1" customWidth="1"/>
    <col min="15171" max="15171" width="49.5" bestFit="1" customWidth="1"/>
    <col min="15172" max="15173" width="54.33203125" bestFit="1" customWidth="1"/>
    <col min="15174" max="15174" width="49.5" bestFit="1" customWidth="1"/>
    <col min="15175" max="15175" width="49.1640625" bestFit="1" customWidth="1"/>
    <col min="15176" max="15176" width="50.33203125" bestFit="1" customWidth="1"/>
    <col min="15177" max="15177" width="54.83203125" bestFit="1" customWidth="1"/>
    <col min="15178" max="15178" width="47.5" bestFit="1" customWidth="1"/>
    <col min="15179" max="15179" width="39" bestFit="1" customWidth="1"/>
    <col min="15180" max="15180" width="54.1640625" bestFit="1" customWidth="1"/>
    <col min="15181" max="15181" width="44.5" bestFit="1" customWidth="1"/>
    <col min="15182" max="15182" width="41.6640625" bestFit="1" customWidth="1"/>
    <col min="15183" max="15183" width="47.83203125" bestFit="1" customWidth="1"/>
    <col min="15184" max="15184" width="52" bestFit="1" customWidth="1"/>
    <col min="15185" max="15185" width="45.5" bestFit="1" customWidth="1"/>
    <col min="15186" max="15186" width="48.1640625" bestFit="1" customWidth="1"/>
    <col min="15187" max="15187" width="41.6640625" bestFit="1" customWidth="1"/>
    <col min="15188" max="15188" width="46.6640625" bestFit="1" customWidth="1"/>
    <col min="15189" max="15189" width="51" bestFit="1" customWidth="1"/>
    <col min="15190" max="15190" width="47.6640625" bestFit="1" customWidth="1"/>
    <col min="15191" max="15191" width="51" bestFit="1" customWidth="1"/>
    <col min="15192" max="15193" width="54" bestFit="1" customWidth="1"/>
    <col min="15194" max="15194" width="44.83203125" bestFit="1" customWidth="1"/>
    <col min="15195" max="15195" width="46.33203125" bestFit="1" customWidth="1"/>
    <col min="15196" max="15196" width="51" bestFit="1" customWidth="1"/>
    <col min="15197" max="15197" width="53.33203125" bestFit="1" customWidth="1"/>
    <col min="15198" max="15198" width="45.83203125" bestFit="1" customWidth="1"/>
    <col min="15199" max="15199" width="47.83203125" bestFit="1" customWidth="1"/>
    <col min="15200" max="15200" width="48.33203125" bestFit="1" customWidth="1"/>
    <col min="15201" max="15201" width="55.1640625" bestFit="1" customWidth="1"/>
    <col min="15202" max="15202" width="47.5" bestFit="1" customWidth="1"/>
    <col min="15203" max="15203" width="50.33203125" bestFit="1" customWidth="1"/>
    <col min="15204" max="15204" width="50.83203125" bestFit="1" customWidth="1"/>
    <col min="15205" max="15205" width="44.1640625" bestFit="1" customWidth="1"/>
    <col min="15206" max="15206" width="52" bestFit="1" customWidth="1"/>
    <col min="15207" max="15207" width="53" bestFit="1" customWidth="1"/>
    <col min="15208" max="15208" width="46.83203125" bestFit="1" customWidth="1"/>
    <col min="15209" max="15209" width="53" bestFit="1" customWidth="1"/>
    <col min="15210" max="15210" width="42.83203125" bestFit="1" customWidth="1"/>
    <col min="15211" max="15211" width="46.83203125" bestFit="1" customWidth="1"/>
    <col min="15212" max="15213" width="51.33203125" bestFit="1" customWidth="1"/>
    <col min="15214" max="15214" width="48.5" bestFit="1" customWidth="1"/>
    <col min="15215" max="15215" width="53.83203125" bestFit="1" customWidth="1"/>
    <col min="15216" max="15216" width="45.83203125" bestFit="1" customWidth="1"/>
    <col min="15217" max="15217" width="49.5" bestFit="1" customWidth="1"/>
    <col min="15218" max="15218" width="50.5" bestFit="1" customWidth="1"/>
    <col min="15219" max="15219" width="51" bestFit="1" customWidth="1"/>
    <col min="15220" max="15220" width="47" bestFit="1" customWidth="1"/>
    <col min="15221" max="15221" width="42.83203125" bestFit="1" customWidth="1"/>
    <col min="15222" max="15222" width="43.33203125" bestFit="1" customWidth="1"/>
    <col min="15223" max="15223" width="45.5" bestFit="1" customWidth="1"/>
    <col min="15224" max="15224" width="46.5" bestFit="1" customWidth="1"/>
    <col min="15225" max="15225" width="45.6640625" bestFit="1" customWidth="1"/>
    <col min="15226" max="15226" width="46.33203125" bestFit="1" customWidth="1"/>
    <col min="15227" max="15227" width="44.83203125" bestFit="1" customWidth="1"/>
    <col min="15228" max="15228" width="58" bestFit="1" customWidth="1"/>
    <col min="15229" max="15229" width="48.83203125" bestFit="1" customWidth="1"/>
    <col min="15230" max="15230" width="42.33203125" bestFit="1" customWidth="1"/>
    <col min="15231" max="15231" width="49" bestFit="1" customWidth="1"/>
    <col min="15232" max="15232" width="40" bestFit="1" customWidth="1"/>
    <col min="15233" max="15233" width="59.6640625" bestFit="1" customWidth="1"/>
    <col min="15234" max="15234" width="29.33203125" bestFit="1" customWidth="1"/>
    <col min="15235" max="15235" width="47.33203125" bestFit="1" customWidth="1"/>
    <col min="15236" max="15236" width="32.5" bestFit="1" customWidth="1"/>
    <col min="15237" max="15237" width="22.5" bestFit="1" customWidth="1"/>
    <col min="15238" max="15238" width="41.33203125" bestFit="1" customWidth="1"/>
    <col min="15239" max="15239" width="18.33203125" bestFit="1" customWidth="1"/>
    <col min="15240" max="15240" width="32.6640625" bestFit="1" customWidth="1"/>
    <col min="15241" max="15241" width="25.5" bestFit="1" customWidth="1"/>
    <col min="15242" max="15245" width="31.5" bestFit="1" customWidth="1"/>
    <col min="15246" max="15246" width="39.5" bestFit="1" customWidth="1"/>
    <col min="15247" max="15252" width="34.1640625" bestFit="1" customWidth="1"/>
    <col min="15253" max="15253" width="70.6640625" bestFit="1" customWidth="1"/>
    <col min="15254" max="15254" width="16.83203125" bestFit="1" customWidth="1"/>
    <col min="15255" max="15255" width="34.5" bestFit="1" customWidth="1"/>
    <col min="15256" max="15256" width="43" bestFit="1" customWidth="1"/>
    <col min="15257" max="15257" width="43.6640625" bestFit="1" customWidth="1"/>
    <col min="15258" max="15258" width="39.6640625" bestFit="1" customWidth="1"/>
    <col min="15259" max="15259" width="40" bestFit="1" customWidth="1"/>
    <col min="15260" max="15260" width="39" bestFit="1" customWidth="1"/>
    <col min="15261" max="15261" width="39.33203125" bestFit="1" customWidth="1"/>
    <col min="15262" max="15262" width="41.83203125" bestFit="1" customWidth="1"/>
    <col min="15263" max="15263" width="46.6640625" bestFit="1" customWidth="1"/>
    <col min="15264" max="15264" width="38" bestFit="1" customWidth="1"/>
    <col min="15265" max="15265" width="41" bestFit="1" customWidth="1"/>
    <col min="15266" max="15266" width="44" bestFit="1" customWidth="1"/>
    <col min="15267" max="15267" width="42.6640625" bestFit="1" customWidth="1"/>
    <col min="15268" max="15268" width="43.1640625" bestFit="1" customWidth="1"/>
    <col min="15269" max="15269" width="41.1640625" bestFit="1" customWidth="1"/>
    <col min="15270" max="15270" width="41.6640625" bestFit="1" customWidth="1"/>
    <col min="15271" max="15271" width="43.1640625" bestFit="1" customWidth="1"/>
    <col min="15272" max="15272" width="40.33203125" bestFit="1" customWidth="1"/>
    <col min="15273" max="15273" width="44.33203125" bestFit="1" customWidth="1"/>
    <col min="15274" max="15274" width="41.6640625" bestFit="1" customWidth="1"/>
    <col min="15275" max="15275" width="41.83203125" bestFit="1" customWidth="1"/>
    <col min="15276" max="15276" width="42.33203125" bestFit="1" customWidth="1"/>
    <col min="15277" max="15277" width="37.1640625" bestFit="1" customWidth="1"/>
    <col min="15278" max="15278" width="40.33203125" bestFit="1" customWidth="1"/>
    <col min="15279" max="15279" width="48.5" bestFit="1" customWidth="1"/>
    <col min="15280" max="15280" width="43.83203125" bestFit="1" customWidth="1"/>
    <col min="15281" max="15281" width="54.5" bestFit="1" customWidth="1"/>
    <col min="15282" max="15282" width="40.33203125" bestFit="1" customWidth="1"/>
    <col min="15283" max="15283" width="43.83203125" bestFit="1" customWidth="1"/>
    <col min="15284" max="15284" width="39.1640625" bestFit="1" customWidth="1"/>
    <col min="15285" max="15285" width="44.1640625" bestFit="1" customWidth="1"/>
    <col min="15286" max="15286" width="42.5" bestFit="1" customWidth="1"/>
    <col min="15287" max="15287" width="50.1640625" bestFit="1" customWidth="1"/>
    <col min="15288" max="15288" width="51.6640625" bestFit="1" customWidth="1"/>
    <col min="15289" max="15289" width="46.1640625" bestFit="1" customWidth="1"/>
    <col min="15290" max="15291" width="41.83203125" bestFit="1" customWidth="1"/>
    <col min="15292" max="15292" width="38.33203125" bestFit="1" customWidth="1"/>
    <col min="15293" max="15293" width="38.83203125" bestFit="1" customWidth="1"/>
    <col min="15294" max="15294" width="39.5" bestFit="1" customWidth="1"/>
    <col min="15295" max="15295" width="38.5" bestFit="1" customWidth="1"/>
    <col min="15296" max="15296" width="47.5" bestFit="1" customWidth="1"/>
    <col min="15297" max="15297" width="38" bestFit="1" customWidth="1"/>
    <col min="15298" max="15298" width="46.6640625" bestFit="1" customWidth="1"/>
    <col min="15299" max="15299" width="33" bestFit="1" customWidth="1"/>
    <col min="15300" max="15300" width="38.33203125" bestFit="1" customWidth="1"/>
    <col min="15301" max="15301" width="39.83203125" bestFit="1" customWidth="1"/>
    <col min="15302" max="15302" width="41.6640625" bestFit="1" customWidth="1"/>
    <col min="15303" max="15303" width="34.6640625" bestFit="1" customWidth="1"/>
    <col min="15304" max="15304" width="41.6640625" bestFit="1" customWidth="1"/>
    <col min="15305" max="15305" width="38" bestFit="1" customWidth="1"/>
    <col min="15306" max="15306" width="41.33203125" bestFit="1" customWidth="1"/>
    <col min="15307" max="15307" width="42.6640625" bestFit="1" customWidth="1"/>
    <col min="15308" max="15308" width="33.5" bestFit="1" customWidth="1"/>
    <col min="15309" max="15309" width="37.33203125" bestFit="1" customWidth="1"/>
    <col min="15310" max="15310" width="45.5" bestFit="1" customWidth="1"/>
    <col min="15311" max="15311" width="37.5" bestFit="1" customWidth="1"/>
    <col min="15312" max="15312" width="34" bestFit="1" customWidth="1"/>
    <col min="15313" max="15313" width="31" bestFit="1" customWidth="1"/>
    <col min="15314" max="15314" width="36.5" bestFit="1" customWidth="1"/>
    <col min="15315" max="15315" width="38.1640625" bestFit="1" customWidth="1"/>
    <col min="15316" max="15316" width="38.33203125" bestFit="1" customWidth="1"/>
    <col min="15317" max="15317" width="40.1640625" bestFit="1" customWidth="1"/>
    <col min="15318" max="15318" width="37.1640625" bestFit="1" customWidth="1"/>
    <col min="15319" max="15319" width="45.6640625" bestFit="1" customWidth="1"/>
    <col min="15320" max="15320" width="41.6640625" bestFit="1" customWidth="1"/>
    <col min="15321" max="15321" width="43" bestFit="1" customWidth="1"/>
    <col min="15322" max="15322" width="39" bestFit="1" customWidth="1"/>
    <col min="15323" max="15323" width="37.5" bestFit="1" customWidth="1"/>
    <col min="15324" max="15324" width="34" bestFit="1" customWidth="1"/>
    <col min="15325" max="15325" width="35.83203125" bestFit="1" customWidth="1"/>
    <col min="15326" max="15326" width="38.6640625" bestFit="1" customWidth="1"/>
    <col min="15327" max="15327" width="34" bestFit="1" customWidth="1"/>
    <col min="15328" max="15328" width="36.33203125" bestFit="1" customWidth="1"/>
    <col min="15329" max="15329" width="35.5" bestFit="1" customWidth="1"/>
    <col min="15330" max="15330" width="34.1640625" bestFit="1" customWidth="1"/>
    <col min="15331" max="15331" width="54.6640625" bestFit="1" customWidth="1"/>
    <col min="15332" max="15332" width="36.5" bestFit="1" customWidth="1"/>
    <col min="15333" max="15333" width="17.6640625" bestFit="1" customWidth="1"/>
    <col min="15334" max="15334" width="35.5" bestFit="1" customWidth="1"/>
    <col min="15335" max="15335" width="48.33203125" bestFit="1" customWidth="1"/>
    <col min="15336" max="15336" width="56" bestFit="1" customWidth="1"/>
    <col min="15337" max="15337" width="43" bestFit="1" customWidth="1"/>
    <col min="15338" max="15338" width="52.83203125" bestFit="1" customWidth="1"/>
    <col min="15339" max="15339" width="42.83203125" bestFit="1" customWidth="1"/>
    <col min="15340" max="15340" width="46.5" bestFit="1" customWidth="1"/>
    <col min="15341" max="15341" width="52.83203125" bestFit="1" customWidth="1"/>
    <col min="15342" max="15342" width="41.1640625" bestFit="1" customWidth="1"/>
    <col min="15343" max="15343" width="47" bestFit="1" customWidth="1"/>
    <col min="15344" max="15344" width="45.5" bestFit="1" customWidth="1"/>
    <col min="15345" max="15345" width="45.33203125" bestFit="1" customWidth="1"/>
    <col min="15346" max="15346" width="19.6640625" bestFit="1" customWidth="1"/>
    <col min="15347" max="15347" width="35.6640625" bestFit="1" customWidth="1"/>
    <col min="15348" max="15348" width="28.33203125" bestFit="1" customWidth="1"/>
    <col min="15349" max="15349" width="39.1640625" bestFit="1" customWidth="1"/>
    <col min="15350" max="15350" width="31.1640625" bestFit="1" customWidth="1"/>
    <col min="15351" max="15351" width="44.83203125" bestFit="1" customWidth="1"/>
    <col min="15352" max="15352" width="30" bestFit="1" customWidth="1"/>
    <col min="15353" max="15353" width="35.1640625" bestFit="1" customWidth="1"/>
    <col min="15354" max="15354" width="26.6640625" bestFit="1" customWidth="1"/>
    <col min="15355" max="15355" width="42.33203125" bestFit="1" customWidth="1"/>
    <col min="15356" max="15356" width="43" bestFit="1" customWidth="1"/>
    <col min="15357" max="15358" width="46.5" bestFit="1" customWidth="1"/>
    <col min="15359" max="15359" width="42.83203125" bestFit="1" customWidth="1"/>
    <col min="15360" max="15360" width="43.83203125" bestFit="1" customWidth="1"/>
    <col min="15361" max="15361" width="39.33203125" bestFit="1" customWidth="1"/>
    <col min="15362" max="15362" width="33.83203125" bestFit="1" customWidth="1"/>
    <col min="15363" max="15363" width="42.1640625" bestFit="1" customWidth="1"/>
    <col min="15364" max="15364" width="44.1640625" bestFit="1" customWidth="1"/>
    <col min="15365" max="15365" width="47.6640625" bestFit="1" customWidth="1"/>
    <col min="15366" max="15366" width="44.5" bestFit="1" customWidth="1"/>
    <col min="15367" max="15367" width="43.5" bestFit="1" customWidth="1"/>
    <col min="15368" max="15368" width="45.83203125" bestFit="1" customWidth="1"/>
    <col min="15369" max="15369" width="45.6640625" bestFit="1" customWidth="1"/>
    <col min="15370" max="15370" width="54" bestFit="1" customWidth="1"/>
    <col min="15371" max="15371" width="48.83203125" bestFit="1" customWidth="1"/>
    <col min="15372" max="15372" width="50.33203125" bestFit="1" customWidth="1"/>
    <col min="15373" max="15373" width="45.33203125" bestFit="1" customWidth="1"/>
    <col min="15374" max="15374" width="50.1640625" bestFit="1" customWidth="1"/>
    <col min="15375" max="15375" width="8.83203125" bestFit="1" customWidth="1"/>
    <col min="15376" max="15376" width="42.6640625" bestFit="1" customWidth="1"/>
    <col min="15377" max="15377" width="45.83203125" bestFit="1" customWidth="1"/>
    <col min="15378" max="15378" width="49.6640625" bestFit="1" customWidth="1"/>
    <col min="15379" max="15379" width="50.6640625" bestFit="1" customWidth="1"/>
    <col min="15380" max="15380" width="49.6640625" bestFit="1" customWidth="1"/>
    <col min="15381" max="15381" width="49.1640625" bestFit="1" customWidth="1"/>
    <col min="15382" max="15382" width="50.6640625" bestFit="1" customWidth="1"/>
    <col min="15383" max="15383" width="51.6640625" bestFit="1" customWidth="1"/>
    <col min="15384" max="15384" width="54.5" bestFit="1" customWidth="1"/>
    <col min="15385" max="15385" width="52.1640625" bestFit="1" customWidth="1"/>
    <col min="15386" max="15386" width="48.83203125" bestFit="1" customWidth="1"/>
    <col min="15387" max="15387" width="48.33203125" bestFit="1" customWidth="1"/>
    <col min="15388" max="15388" width="58" bestFit="1" customWidth="1"/>
    <col min="15389" max="15389" width="53.33203125" bestFit="1" customWidth="1"/>
    <col min="15390" max="15390" width="49.6640625" bestFit="1" customWidth="1"/>
    <col min="15391" max="15391" width="51" bestFit="1" customWidth="1"/>
    <col min="15392" max="15392" width="49.33203125" bestFit="1" customWidth="1"/>
    <col min="15393" max="15393" width="50.83203125" bestFit="1" customWidth="1"/>
    <col min="15394" max="15394" width="52.6640625" bestFit="1" customWidth="1"/>
    <col min="15395" max="15395" width="49.5" bestFit="1" customWidth="1"/>
    <col min="15396" max="15396" width="45.6640625" bestFit="1" customWidth="1"/>
    <col min="15397" max="15397" width="47.83203125" bestFit="1" customWidth="1"/>
    <col min="15398" max="15398" width="60.33203125" bestFit="1" customWidth="1"/>
    <col min="15399" max="15399" width="48.6640625" bestFit="1" customWidth="1"/>
    <col min="15400" max="15400" width="49.33203125" bestFit="1" customWidth="1"/>
    <col min="15401" max="15401" width="51.1640625" bestFit="1" customWidth="1"/>
    <col min="15402" max="15402" width="48.6640625" bestFit="1" customWidth="1"/>
    <col min="15403" max="15403" width="57" bestFit="1" customWidth="1"/>
    <col min="15404" max="15404" width="49.1640625" bestFit="1" customWidth="1"/>
    <col min="15405" max="15405" width="53" bestFit="1" customWidth="1"/>
    <col min="15406" max="15406" width="51.6640625" bestFit="1" customWidth="1"/>
    <col min="15407" max="15407" width="57" bestFit="1" customWidth="1"/>
    <col min="15408" max="15408" width="55.33203125" bestFit="1" customWidth="1"/>
    <col min="15409" max="15409" width="51.33203125" bestFit="1" customWidth="1"/>
    <col min="15410" max="15410" width="51.1640625" bestFit="1" customWidth="1"/>
    <col min="15411" max="15411" width="48.6640625" bestFit="1" customWidth="1"/>
    <col min="15412" max="15412" width="46" bestFit="1" customWidth="1"/>
    <col min="15413" max="15413" width="49.83203125" bestFit="1" customWidth="1"/>
    <col min="15414" max="15414" width="50" bestFit="1" customWidth="1"/>
    <col min="15415" max="15415" width="51.6640625" bestFit="1" customWidth="1"/>
    <col min="15416" max="15416" width="53.1640625" bestFit="1" customWidth="1"/>
    <col min="15417" max="15417" width="51.1640625" bestFit="1" customWidth="1"/>
    <col min="15418" max="15418" width="57.83203125" bestFit="1" customWidth="1"/>
    <col min="15419" max="15420" width="54.6640625" bestFit="1" customWidth="1"/>
    <col min="15421" max="15422" width="51.5" bestFit="1" customWidth="1"/>
    <col min="15423" max="15423" width="55" bestFit="1" customWidth="1"/>
    <col min="15424" max="15424" width="60" bestFit="1" customWidth="1"/>
    <col min="15425" max="15425" width="48.5" bestFit="1" customWidth="1"/>
    <col min="15426" max="15426" width="52.1640625" bestFit="1" customWidth="1"/>
    <col min="15427" max="15427" width="51.6640625" bestFit="1" customWidth="1"/>
    <col min="15428" max="15428" width="52.1640625" bestFit="1" customWidth="1"/>
    <col min="15429" max="15429" width="61" bestFit="1" customWidth="1"/>
    <col min="15430" max="15430" width="44.83203125" bestFit="1" customWidth="1"/>
    <col min="15431" max="15431" width="53" bestFit="1" customWidth="1"/>
    <col min="15432" max="15432" width="50" bestFit="1" customWidth="1"/>
    <col min="15433" max="15440" width="34.1640625" bestFit="1" customWidth="1"/>
    <col min="15441" max="15446" width="24.1640625" bestFit="1" customWidth="1"/>
    <col min="15447" max="15447" width="29.5" bestFit="1" customWidth="1"/>
    <col min="15448" max="15453" width="24.1640625" bestFit="1" customWidth="1"/>
    <col min="15454" max="15454" width="29.5" bestFit="1" customWidth="1"/>
    <col min="15455" max="15455" width="19.5" bestFit="1" customWidth="1"/>
    <col min="15456" max="15456" width="46" bestFit="1" customWidth="1"/>
    <col min="15457" max="15457" width="48" bestFit="1" customWidth="1"/>
    <col min="15458" max="15458" width="53" bestFit="1" customWidth="1"/>
    <col min="15459" max="15459" width="56" bestFit="1" customWidth="1"/>
    <col min="15460" max="15460" width="45.6640625" bestFit="1" customWidth="1"/>
    <col min="15461" max="15461" width="48.6640625" bestFit="1" customWidth="1"/>
    <col min="15462" max="15462" width="54.83203125" bestFit="1" customWidth="1"/>
    <col min="15463" max="15463" width="48.6640625" bestFit="1" customWidth="1"/>
    <col min="15464" max="15464" width="41.6640625" bestFit="1" customWidth="1"/>
    <col min="15465" max="15465" width="49.1640625" bestFit="1" customWidth="1"/>
    <col min="15466" max="15466" width="51" bestFit="1" customWidth="1"/>
    <col min="15467" max="15467" width="60" bestFit="1" customWidth="1"/>
    <col min="15468" max="15468" width="47.5" bestFit="1" customWidth="1"/>
    <col min="15469" max="15469" width="49.1640625" bestFit="1" customWidth="1"/>
    <col min="15470" max="15470" width="52.1640625" bestFit="1" customWidth="1"/>
    <col min="15471" max="15471" width="48.1640625" bestFit="1" customWidth="1"/>
    <col min="15472" max="15472" width="51.1640625" bestFit="1" customWidth="1"/>
    <col min="15473" max="15473" width="46.5" bestFit="1" customWidth="1"/>
    <col min="15474" max="15474" width="48" bestFit="1" customWidth="1"/>
    <col min="15475" max="15475" width="47" bestFit="1" customWidth="1"/>
    <col min="15476" max="15476" width="46.1640625" bestFit="1" customWidth="1"/>
    <col min="15477" max="15477" width="51.1640625" bestFit="1" customWidth="1"/>
    <col min="15478" max="15478" width="46.33203125" bestFit="1" customWidth="1"/>
    <col min="15479" max="15479" width="47.6640625" bestFit="1" customWidth="1"/>
    <col min="15480" max="15480" width="44.6640625" bestFit="1" customWidth="1"/>
    <col min="15481" max="15481" width="47.83203125" bestFit="1" customWidth="1"/>
    <col min="15482" max="15482" width="43.1640625" bestFit="1" customWidth="1"/>
    <col min="15483" max="15483" width="42.83203125" bestFit="1" customWidth="1"/>
    <col min="15484" max="15484" width="48.1640625" bestFit="1" customWidth="1"/>
    <col min="15485" max="15485" width="55" bestFit="1" customWidth="1"/>
    <col min="15486" max="15486" width="48.5" bestFit="1" customWidth="1"/>
    <col min="15487" max="15487" width="48" bestFit="1" customWidth="1"/>
    <col min="15488" max="15488" width="49" bestFit="1" customWidth="1"/>
    <col min="15489" max="15490" width="45.6640625" bestFit="1" customWidth="1"/>
    <col min="15491" max="15491" width="42.33203125" bestFit="1" customWidth="1"/>
    <col min="15492" max="15492" width="51" bestFit="1" customWidth="1"/>
    <col min="15493" max="15493" width="45" bestFit="1" customWidth="1"/>
    <col min="15494" max="15494" width="45.33203125" bestFit="1" customWidth="1"/>
    <col min="15495" max="15495" width="44.33203125" bestFit="1" customWidth="1"/>
    <col min="15496" max="15496" width="53.83203125" bestFit="1" customWidth="1"/>
    <col min="15497" max="15497" width="51.83203125" bestFit="1" customWidth="1"/>
    <col min="15498" max="15498" width="46.6640625" bestFit="1" customWidth="1"/>
    <col min="15499" max="15499" width="31" bestFit="1" customWidth="1"/>
    <col min="15500" max="15512" width="29.33203125" bestFit="1" customWidth="1"/>
    <col min="15513" max="15513" width="35.5" bestFit="1" customWidth="1"/>
    <col min="15514" max="15514" width="40.1640625" bestFit="1" customWidth="1"/>
    <col min="15515" max="15515" width="34.33203125" bestFit="1" customWidth="1"/>
    <col min="15516" max="15516" width="31.83203125" bestFit="1" customWidth="1"/>
    <col min="15517" max="15517" width="42.1640625" bestFit="1" customWidth="1"/>
    <col min="15518" max="15518" width="48" bestFit="1" customWidth="1"/>
    <col min="15519" max="15519" width="43.83203125" bestFit="1" customWidth="1"/>
    <col min="15520" max="15520" width="39.33203125" bestFit="1" customWidth="1"/>
    <col min="15521" max="15521" width="40.33203125" bestFit="1" customWidth="1"/>
    <col min="15522" max="15522" width="37" bestFit="1" customWidth="1"/>
    <col min="15523" max="15523" width="36.5" bestFit="1" customWidth="1"/>
    <col min="15524" max="15524" width="38.5" bestFit="1" customWidth="1"/>
    <col min="15525" max="15525" width="43" bestFit="1" customWidth="1"/>
    <col min="15526" max="15526" width="46.6640625" bestFit="1" customWidth="1"/>
    <col min="15527" max="15527" width="33.5" bestFit="1" customWidth="1"/>
    <col min="15528" max="15528" width="40.5" bestFit="1" customWidth="1"/>
    <col min="15529" max="15529" width="39.33203125" bestFit="1" customWidth="1"/>
    <col min="15530" max="15530" width="43" bestFit="1" customWidth="1"/>
    <col min="15531" max="15531" width="37" bestFit="1" customWidth="1"/>
    <col min="15532" max="15532" width="47.6640625" bestFit="1" customWidth="1"/>
    <col min="15533" max="15533" width="44.1640625" bestFit="1" customWidth="1"/>
    <col min="15534" max="15534" width="41.83203125" bestFit="1" customWidth="1"/>
    <col min="15535" max="15535" width="53.5" bestFit="1" customWidth="1"/>
    <col min="15536" max="15536" width="40.83203125" bestFit="1" customWidth="1"/>
    <col min="15537" max="15537" width="40" bestFit="1" customWidth="1"/>
    <col min="15538" max="15538" width="39.83203125" bestFit="1" customWidth="1"/>
    <col min="15539" max="15539" width="51.6640625" bestFit="1" customWidth="1"/>
    <col min="15540" max="15540" width="36.33203125" bestFit="1" customWidth="1"/>
    <col min="15541" max="15541" width="38.83203125" bestFit="1" customWidth="1"/>
    <col min="15542" max="15542" width="42.6640625" bestFit="1" customWidth="1"/>
    <col min="15543" max="15543" width="39.1640625" bestFit="1" customWidth="1"/>
    <col min="15544" max="15544" width="35.1640625" bestFit="1" customWidth="1"/>
    <col min="15545" max="15545" width="36.5" bestFit="1" customWidth="1"/>
    <col min="15546" max="15546" width="48.83203125" bestFit="1" customWidth="1"/>
    <col min="15547" max="15547" width="46.5" bestFit="1" customWidth="1"/>
    <col min="15548" max="15548" width="41" bestFit="1" customWidth="1"/>
    <col min="15549" max="15549" width="43" bestFit="1" customWidth="1"/>
    <col min="15550" max="15550" width="43.6640625" bestFit="1" customWidth="1"/>
    <col min="15551" max="15551" width="35.33203125" bestFit="1" customWidth="1"/>
    <col min="15552" max="15552" width="44.83203125" bestFit="1" customWidth="1"/>
    <col min="15553" max="15553" width="36.1640625" bestFit="1" customWidth="1"/>
    <col min="15554" max="15554" width="41.1640625" bestFit="1" customWidth="1"/>
    <col min="15555" max="15555" width="40.5" bestFit="1" customWidth="1"/>
    <col min="15556" max="15556" width="35.6640625" bestFit="1" customWidth="1"/>
    <col min="15557" max="15557" width="43.1640625" bestFit="1" customWidth="1"/>
    <col min="15558" max="15558" width="33.83203125" bestFit="1" customWidth="1"/>
    <col min="15559" max="15559" width="35.1640625" bestFit="1" customWidth="1"/>
    <col min="15560" max="15560" width="38.33203125" bestFit="1" customWidth="1"/>
    <col min="15561" max="15561" width="44.1640625" bestFit="1" customWidth="1"/>
    <col min="15562" max="15562" width="34" bestFit="1" customWidth="1"/>
    <col min="15563" max="15563" width="47.83203125" bestFit="1" customWidth="1"/>
    <col min="15564" max="15564" width="35.33203125" bestFit="1" customWidth="1"/>
    <col min="15565" max="15565" width="37" bestFit="1" customWidth="1"/>
    <col min="15566" max="15566" width="40.1640625" bestFit="1" customWidth="1"/>
    <col min="15567" max="15567" width="40.83203125" bestFit="1" customWidth="1"/>
    <col min="15568" max="15568" width="32.5" bestFit="1" customWidth="1"/>
    <col min="15569" max="15569" width="41.83203125" bestFit="1" customWidth="1"/>
    <col min="15570" max="15570" width="32.5" bestFit="1" customWidth="1"/>
    <col min="15571" max="15571" width="42.83203125" bestFit="1" customWidth="1"/>
    <col min="15572" max="15572" width="37.6640625" bestFit="1" customWidth="1"/>
    <col min="15573" max="15573" width="49.1640625" bestFit="1" customWidth="1"/>
    <col min="15574" max="15574" width="34.83203125" bestFit="1" customWidth="1"/>
    <col min="15575" max="15575" width="35.83203125" bestFit="1" customWidth="1"/>
    <col min="15576" max="15576" width="34.33203125" bestFit="1" customWidth="1"/>
    <col min="15577" max="15577" width="43.33203125" bestFit="1" customWidth="1"/>
    <col min="15578" max="15578" width="40.5" bestFit="1" customWidth="1"/>
    <col min="15579" max="15579" width="39.6640625" bestFit="1" customWidth="1"/>
    <col min="15580" max="15580" width="45.6640625" bestFit="1" customWidth="1"/>
    <col min="15581" max="15581" width="40.83203125" bestFit="1" customWidth="1"/>
    <col min="15582" max="15582" width="42.1640625" bestFit="1" customWidth="1"/>
    <col min="15583" max="15583" width="53.5" bestFit="1" customWidth="1"/>
    <col min="15584" max="15584" width="45" bestFit="1" customWidth="1"/>
    <col min="15585" max="15585" width="34.83203125" bestFit="1" customWidth="1"/>
    <col min="15586" max="15586" width="34.33203125" bestFit="1" customWidth="1"/>
    <col min="15587" max="15587" width="40.5" bestFit="1" customWidth="1"/>
    <col min="15588" max="15588" width="34.83203125" bestFit="1" customWidth="1"/>
    <col min="15589" max="15589" width="42.6640625" bestFit="1" customWidth="1"/>
    <col min="15590" max="15590" width="47.6640625" bestFit="1" customWidth="1"/>
    <col min="15591" max="15591" width="37.83203125" bestFit="1" customWidth="1"/>
    <col min="15592" max="15592" width="29.5" bestFit="1" customWidth="1"/>
    <col min="15593" max="15593" width="46.5" bestFit="1" customWidth="1"/>
    <col min="15594" max="15594" width="46.33203125" bestFit="1" customWidth="1"/>
    <col min="15595" max="15595" width="35.6640625" bestFit="1" customWidth="1"/>
    <col min="15596" max="15596" width="43.83203125" bestFit="1" customWidth="1"/>
    <col min="15597" max="15597" width="39.1640625" bestFit="1" customWidth="1"/>
    <col min="15598" max="15598" width="41" bestFit="1" customWidth="1"/>
    <col min="15599" max="15599" width="41.83203125" bestFit="1" customWidth="1"/>
    <col min="15600" max="15600" width="36" bestFit="1" customWidth="1"/>
    <col min="15601" max="15601" width="44" bestFit="1" customWidth="1"/>
    <col min="15602" max="15602" width="40.33203125" bestFit="1" customWidth="1"/>
    <col min="15603" max="15603" width="51.33203125" bestFit="1" customWidth="1"/>
    <col min="15604" max="15604" width="41.1640625" bestFit="1" customWidth="1"/>
    <col min="15605" max="15605" width="48.83203125" bestFit="1" customWidth="1"/>
    <col min="15606" max="15606" width="36.33203125" bestFit="1" customWidth="1"/>
    <col min="15607" max="15607" width="39.83203125" bestFit="1" customWidth="1"/>
    <col min="15608" max="15608" width="51.33203125" bestFit="1" customWidth="1"/>
    <col min="15609" max="15610" width="33" bestFit="1" customWidth="1"/>
    <col min="15611" max="15611" width="37.5" bestFit="1" customWidth="1"/>
    <col min="15612" max="15612" width="66" bestFit="1" customWidth="1"/>
    <col min="15613" max="15613" width="61.1640625" bestFit="1" customWidth="1"/>
    <col min="15614" max="15614" width="64.83203125" bestFit="1" customWidth="1"/>
    <col min="15615" max="15615" width="73.83203125" bestFit="1" customWidth="1"/>
    <col min="15616" max="15616" width="85.1640625" bestFit="1" customWidth="1"/>
    <col min="15617" max="15617" width="64.83203125" bestFit="1" customWidth="1"/>
    <col min="15618" max="15618" width="59.5" bestFit="1" customWidth="1"/>
    <col min="15619" max="15619" width="68.33203125" bestFit="1" customWidth="1"/>
    <col min="15620" max="15620" width="70.1640625" bestFit="1" customWidth="1"/>
    <col min="15621" max="15621" width="65" bestFit="1" customWidth="1"/>
    <col min="15622" max="15622" width="77.33203125" bestFit="1" customWidth="1"/>
    <col min="15623" max="15623" width="70.6640625" bestFit="1" customWidth="1"/>
    <col min="15624" max="15624" width="51.33203125" bestFit="1" customWidth="1"/>
    <col min="15625" max="15625" width="52.1640625" bestFit="1" customWidth="1"/>
    <col min="15626" max="15626" width="16" bestFit="1" customWidth="1"/>
    <col min="15627" max="15627" width="37.33203125" bestFit="1" customWidth="1"/>
    <col min="15628" max="15628" width="12.33203125" bestFit="1" customWidth="1"/>
    <col min="15629" max="15629" width="54.1640625" bestFit="1" customWidth="1"/>
    <col min="15630" max="15630" width="50.83203125" bestFit="1" customWidth="1"/>
    <col min="15631" max="15631" width="51.1640625" bestFit="1" customWidth="1"/>
    <col min="15632" max="15632" width="49.1640625" bestFit="1" customWidth="1"/>
    <col min="15633" max="15633" width="52" bestFit="1" customWidth="1"/>
    <col min="15634" max="15634" width="39.83203125" bestFit="1" customWidth="1"/>
    <col min="15635" max="15635" width="29" bestFit="1" customWidth="1"/>
    <col min="15636" max="15636" width="60.6640625" bestFit="1" customWidth="1"/>
    <col min="15637" max="15637" width="50.1640625" bestFit="1" customWidth="1"/>
    <col min="15638" max="15638" width="57.33203125" bestFit="1" customWidth="1"/>
    <col min="15639" max="15639" width="46.5" bestFit="1" customWidth="1"/>
    <col min="15640" max="15640" width="44.5" bestFit="1" customWidth="1"/>
    <col min="15641" max="15641" width="43.33203125" bestFit="1" customWidth="1"/>
    <col min="15642" max="15642" width="41.5" bestFit="1" customWidth="1"/>
    <col min="15643" max="15643" width="44.83203125" bestFit="1" customWidth="1"/>
    <col min="15644" max="15644" width="45.83203125" bestFit="1" customWidth="1"/>
    <col min="15645" max="15645" width="40.1640625" bestFit="1" customWidth="1"/>
    <col min="15646" max="15646" width="45" bestFit="1" customWidth="1"/>
    <col min="15647" max="15647" width="52.5" bestFit="1" customWidth="1"/>
    <col min="15648" max="15648" width="43.33203125" bestFit="1" customWidth="1"/>
    <col min="15649" max="15649" width="47.83203125" bestFit="1" customWidth="1"/>
    <col min="15650" max="15650" width="51.1640625" bestFit="1" customWidth="1"/>
    <col min="15651" max="15651" width="63.1640625" bestFit="1" customWidth="1"/>
    <col min="15652" max="15652" width="49" bestFit="1" customWidth="1"/>
    <col min="15653" max="15653" width="44.1640625" bestFit="1" customWidth="1"/>
    <col min="15654" max="15654" width="49.6640625" bestFit="1" customWidth="1"/>
    <col min="15655" max="15655" width="70.5" bestFit="1" customWidth="1"/>
    <col min="15656" max="15656" width="60" bestFit="1" customWidth="1"/>
    <col min="15657" max="15657" width="12.5" bestFit="1" customWidth="1"/>
    <col min="15658" max="15658" width="29.6640625" bestFit="1" customWidth="1"/>
    <col min="15659" max="15659" width="29.83203125" bestFit="1" customWidth="1"/>
    <col min="15660" max="15660" width="29.5" bestFit="1" customWidth="1"/>
    <col min="15661" max="15661" width="31.33203125" bestFit="1" customWidth="1"/>
    <col min="15662" max="15662" width="28.83203125" bestFit="1" customWidth="1"/>
    <col min="15663" max="15663" width="30.83203125" bestFit="1" customWidth="1"/>
    <col min="15664" max="15664" width="29.5" bestFit="1" customWidth="1"/>
    <col min="15665" max="15665" width="30.33203125" bestFit="1" customWidth="1"/>
    <col min="15666" max="15666" width="29.6640625" bestFit="1" customWidth="1"/>
    <col min="15667" max="15668" width="29.83203125" bestFit="1" customWidth="1"/>
    <col min="15669" max="15669" width="29.5" bestFit="1" customWidth="1"/>
    <col min="15670" max="15670" width="31.33203125" bestFit="1" customWidth="1"/>
    <col min="15671" max="15671" width="28.83203125" bestFit="1" customWidth="1"/>
    <col min="15672" max="15672" width="30.83203125" bestFit="1" customWidth="1"/>
    <col min="15673" max="15673" width="29.5" bestFit="1" customWidth="1"/>
    <col min="15674" max="15674" width="30.33203125" bestFit="1" customWidth="1"/>
    <col min="15675" max="15675" width="29.6640625" bestFit="1" customWidth="1"/>
    <col min="15676" max="15677" width="29.83203125" bestFit="1" customWidth="1"/>
    <col min="15678" max="15678" width="29.5" bestFit="1" customWidth="1"/>
    <col min="15679" max="15679" width="31.33203125" bestFit="1" customWidth="1"/>
    <col min="15680" max="15680" width="28.83203125" bestFit="1" customWidth="1"/>
    <col min="15681" max="15681" width="30.83203125" bestFit="1" customWidth="1"/>
    <col min="15682" max="15682" width="29.5" bestFit="1" customWidth="1"/>
    <col min="15683" max="15683" width="30.33203125" bestFit="1" customWidth="1"/>
    <col min="15684" max="15684" width="29.6640625" bestFit="1" customWidth="1"/>
    <col min="15685" max="15686" width="29.83203125" bestFit="1" customWidth="1"/>
    <col min="15687" max="15687" width="29.5" bestFit="1" customWidth="1"/>
    <col min="15688" max="15688" width="31.33203125" bestFit="1" customWidth="1"/>
    <col min="15689" max="15689" width="28.83203125" bestFit="1" customWidth="1"/>
    <col min="15690" max="15690" width="30.83203125" bestFit="1" customWidth="1"/>
    <col min="15691" max="15691" width="29.5" bestFit="1" customWidth="1"/>
    <col min="15692" max="15692" width="29.6640625" bestFit="1" customWidth="1"/>
    <col min="15693" max="15693" width="29.83203125" bestFit="1" customWidth="1"/>
    <col min="15694" max="15694" width="29.5" bestFit="1" customWidth="1"/>
    <col min="15695" max="15695" width="31.33203125" bestFit="1" customWidth="1"/>
    <col min="15696" max="15696" width="28.83203125" bestFit="1" customWidth="1"/>
    <col min="15697" max="15697" width="30.83203125" bestFit="1" customWidth="1"/>
    <col min="15698" max="15698" width="29.5" bestFit="1" customWidth="1"/>
    <col min="15699" max="15699" width="48.5" bestFit="1" customWidth="1"/>
    <col min="15700" max="15700" width="91.5" bestFit="1" customWidth="1"/>
    <col min="15701" max="15701" width="97.6640625" bestFit="1" customWidth="1"/>
    <col min="15702" max="15702" width="10.6640625" bestFit="1" customWidth="1"/>
    <col min="15703" max="15703" width="35" bestFit="1" customWidth="1"/>
    <col min="15704" max="15704" width="36.6640625" bestFit="1" customWidth="1"/>
    <col min="15705" max="15705" width="35.6640625" bestFit="1" customWidth="1"/>
    <col min="15706" max="15706" width="39.1640625" bestFit="1" customWidth="1"/>
    <col min="15707" max="15707" width="51" bestFit="1" customWidth="1"/>
    <col min="15708" max="15708" width="42.5" bestFit="1" customWidth="1"/>
    <col min="15709" max="15709" width="36.33203125" bestFit="1" customWidth="1"/>
    <col min="15710" max="15710" width="39.5" bestFit="1" customWidth="1"/>
    <col min="15711" max="15711" width="36.6640625" bestFit="1" customWidth="1"/>
    <col min="15712" max="15712" width="48.33203125" bestFit="1" customWidth="1"/>
    <col min="15713" max="15714" width="38.83203125" bestFit="1" customWidth="1"/>
    <col min="15715" max="15715" width="40" bestFit="1" customWidth="1"/>
    <col min="15716" max="15716" width="31.5" bestFit="1" customWidth="1"/>
    <col min="15717" max="15717" width="5.83203125" bestFit="1" customWidth="1"/>
    <col min="15718" max="15718" width="46.5" bestFit="1" customWidth="1"/>
    <col min="15719" max="15719" width="20.6640625" bestFit="1" customWidth="1"/>
    <col min="15720" max="15720" width="22.33203125" bestFit="1" customWidth="1"/>
    <col min="15721" max="15721" width="39" bestFit="1" customWidth="1"/>
    <col min="15722" max="15722" width="46.33203125" bestFit="1" customWidth="1"/>
    <col min="15723" max="15723" width="44.1640625" bestFit="1" customWidth="1"/>
    <col min="15724" max="15724" width="42.83203125" bestFit="1" customWidth="1"/>
    <col min="15725" max="15725" width="43.5" bestFit="1" customWidth="1"/>
    <col min="15726" max="15726" width="49.5" bestFit="1" customWidth="1"/>
    <col min="15727" max="15727" width="48" bestFit="1" customWidth="1"/>
    <col min="15728" max="15728" width="42.83203125" bestFit="1" customWidth="1"/>
    <col min="15729" max="15729" width="53.83203125" bestFit="1" customWidth="1"/>
    <col min="15730" max="15730" width="46" bestFit="1" customWidth="1"/>
    <col min="15731" max="15731" width="54.5" bestFit="1" customWidth="1"/>
    <col min="15732" max="15732" width="45.83203125" bestFit="1" customWidth="1"/>
    <col min="15733" max="15733" width="43.83203125" bestFit="1" customWidth="1"/>
    <col min="15734" max="15734" width="20.33203125" bestFit="1" customWidth="1"/>
    <col min="15735" max="15735" width="26.6640625" bestFit="1" customWidth="1"/>
    <col min="15736" max="15736" width="16.6640625" bestFit="1" customWidth="1"/>
    <col min="15737" max="15739" width="37.33203125" bestFit="1" customWidth="1"/>
    <col min="15740" max="15740" width="33.5" bestFit="1" customWidth="1"/>
    <col min="15741" max="15741" width="47.6640625" bestFit="1" customWidth="1"/>
    <col min="15742" max="15742" width="44.33203125" bestFit="1" customWidth="1"/>
    <col min="15743" max="15743" width="45.5" bestFit="1" customWidth="1"/>
    <col min="15744" max="15744" width="45.6640625" bestFit="1" customWidth="1"/>
    <col min="15745" max="15745" width="48.83203125" bestFit="1" customWidth="1"/>
    <col min="15746" max="15746" width="47.5" bestFit="1" customWidth="1"/>
    <col min="15747" max="15747" width="42.33203125" bestFit="1" customWidth="1"/>
    <col min="15748" max="15748" width="45.5" bestFit="1" customWidth="1"/>
    <col min="15749" max="15749" width="44.83203125" bestFit="1" customWidth="1"/>
    <col min="15750" max="15750" width="43.6640625" bestFit="1" customWidth="1"/>
    <col min="15751" max="15751" width="46" bestFit="1" customWidth="1"/>
    <col min="15752" max="15752" width="47.6640625" bestFit="1" customWidth="1"/>
    <col min="15753" max="15753" width="48.1640625" bestFit="1" customWidth="1"/>
    <col min="15754" max="15754" width="51.83203125" bestFit="1" customWidth="1"/>
    <col min="15755" max="15755" width="50.83203125" bestFit="1" customWidth="1"/>
    <col min="15756" max="15756" width="47" bestFit="1" customWidth="1"/>
    <col min="15757" max="15757" width="43.6640625" bestFit="1" customWidth="1"/>
    <col min="15758" max="15758" width="48.5" bestFit="1" customWidth="1"/>
    <col min="15759" max="15759" width="45.33203125" bestFit="1" customWidth="1"/>
    <col min="15760" max="15760" width="50.1640625" bestFit="1" customWidth="1"/>
    <col min="15761" max="15761" width="44" bestFit="1" customWidth="1"/>
    <col min="15762" max="15762" width="53.1640625" bestFit="1" customWidth="1"/>
    <col min="15763" max="15763" width="46.83203125" bestFit="1" customWidth="1"/>
    <col min="15764" max="15764" width="48" bestFit="1" customWidth="1"/>
    <col min="15765" max="15765" width="49.6640625" bestFit="1" customWidth="1"/>
    <col min="15766" max="15766" width="39.33203125" bestFit="1" customWidth="1"/>
    <col min="15767" max="15772" width="35.33203125" bestFit="1" customWidth="1"/>
    <col min="15773" max="15773" width="34" bestFit="1" customWidth="1"/>
    <col min="15774" max="15774" width="67.33203125" bestFit="1" customWidth="1"/>
    <col min="15775" max="15775" width="54.6640625" bestFit="1" customWidth="1"/>
    <col min="15776" max="15776" width="56" bestFit="1" customWidth="1"/>
    <col min="15777" max="15777" width="60.83203125" bestFit="1" customWidth="1"/>
    <col min="15778" max="15778" width="58.33203125" bestFit="1" customWidth="1"/>
    <col min="15779" max="15779" width="50.5" bestFit="1" customWidth="1"/>
    <col min="15780" max="15780" width="59" bestFit="1" customWidth="1"/>
    <col min="15781" max="15781" width="47.6640625" bestFit="1" customWidth="1"/>
    <col min="15782" max="15782" width="46.6640625" bestFit="1" customWidth="1"/>
    <col min="15783" max="15783" width="49.1640625" bestFit="1" customWidth="1"/>
    <col min="15784" max="15784" width="49.6640625" bestFit="1" customWidth="1"/>
    <col min="15785" max="15785" width="45" bestFit="1" customWidth="1"/>
    <col min="15786" max="15786" width="54.1640625" bestFit="1" customWidth="1"/>
    <col min="15787" max="15787" width="56.6640625" bestFit="1" customWidth="1"/>
    <col min="15788" max="15788" width="68.83203125" bestFit="1" customWidth="1"/>
    <col min="15789" max="15789" width="56.83203125" bestFit="1" customWidth="1"/>
    <col min="15790" max="15790" width="53.5" bestFit="1" customWidth="1"/>
    <col min="15791" max="15791" width="51.1640625" bestFit="1" customWidth="1"/>
    <col min="15792" max="15792" width="49.33203125" bestFit="1" customWidth="1"/>
    <col min="15793" max="15793" width="59.33203125" bestFit="1" customWidth="1"/>
    <col min="15794" max="15794" width="52.6640625" bestFit="1" customWidth="1"/>
    <col min="15795" max="15795" width="47.5" bestFit="1" customWidth="1"/>
    <col min="15796" max="15797" width="57.1640625" bestFit="1" customWidth="1"/>
    <col min="15798" max="15798" width="53.6640625" bestFit="1" customWidth="1"/>
    <col min="15799" max="15799" width="58.6640625" bestFit="1" customWidth="1"/>
    <col min="15800" max="15800" width="61" bestFit="1" customWidth="1"/>
    <col min="15801" max="15801" width="52.83203125" bestFit="1" customWidth="1"/>
    <col min="15802" max="15802" width="60" bestFit="1" customWidth="1"/>
    <col min="15803" max="15803" width="62.1640625" bestFit="1" customWidth="1"/>
    <col min="15804" max="15804" width="52" bestFit="1" customWidth="1"/>
    <col min="15805" max="15805" width="57.33203125" bestFit="1" customWidth="1"/>
    <col min="15806" max="15806" width="56.1640625" bestFit="1" customWidth="1"/>
    <col min="15807" max="15807" width="56.6640625" bestFit="1" customWidth="1"/>
    <col min="15808" max="15808" width="63.6640625" bestFit="1" customWidth="1"/>
    <col min="15809" max="15809" width="50.5" bestFit="1" customWidth="1"/>
    <col min="15810" max="15810" width="49" bestFit="1" customWidth="1"/>
    <col min="15811" max="15811" width="53" bestFit="1" customWidth="1"/>
    <col min="15812" max="15812" width="47" bestFit="1" customWidth="1"/>
    <col min="15813" max="15813" width="53.5" bestFit="1" customWidth="1"/>
    <col min="15814" max="15814" width="58.33203125" bestFit="1" customWidth="1"/>
    <col min="15815" max="15816" width="59" bestFit="1" customWidth="1"/>
    <col min="15817" max="15817" width="56.33203125" bestFit="1" customWidth="1"/>
    <col min="15818" max="15818" width="54.5" bestFit="1" customWidth="1"/>
    <col min="15819" max="15819" width="54.33203125" bestFit="1" customWidth="1"/>
    <col min="15820" max="15820" width="51.6640625" bestFit="1" customWidth="1"/>
    <col min="15821" max="15821" width="55.1640625" bestFit="1" customWidth="1"/>
    <col min="15822" max="15822" width="54.33203125" bestFit="1" customWidth="1"/>
    <col min="15823" max="15823" width="65.83203125" bestFit="1" customWidth="1"/>
    <col min="15824" max="15824" width="53.5" bestFit="1" customWidth="1"/>
    <col min="15825" max="15825" width="62.5" bestFit="1" customWidth="1"/>
    <col min="15826" max="15826" width="62.83203125" bestFit="1" customWidth="1"/>
    <col min="15827" max="15827" width="50.1640625" bestFit="1" customWidth="1"/>
    <col min="15828" max="15828" width="54.33203125" bestFit="1" customWidth="1"/>
    <col min="15829" max="15829" width="56.83203125" bestFit="1" customWidth="1"/>
    <col min="15830" max="15830" width="44" bestFit="1" customWidth="1"/>
    <col min="15831" max="15831" width="55.5" bestFit="1" customWidth="1"/>
    <col min="15832" max="15832" width="51.1640625" bestFit="1" customWidth="1"/>
    <col min="15833" max="15833" width="48.6640625" bestFit="1" customWidth="1"/>
    <col min="15834" max="15834" width="53.5" bestFit="1" customWidth="1"/>
    <col min="15835" max="15835" width="57.1640625" bestFit="1" customWidth="1"/>
    <col min="15836" max="15836" width="44.83203125" bestFit="1" customWidth="1"/>
    <col min="15837" max="15837" width="52.6640625" bestFit="1" customWidth="1"/>
    <col min="15838" max="15838" width="52.83203125" bestFit="1" customWidth="1"/>
    <col min="15839" max="15839" width="46.1640625" bestFit="1" customWidth="1"/>
    <col min="15840" max="15840" width="50.5" bestFit="1" customWidth="1"/>
    <col min="15841" max="15841" width="74.6640625" bestFit="1" customWidth="1"/>
    <col min="15842" max="15842" width="70.83203125" bestFit="1" customWidth="1"/>
    <col min="15843" max="15843" width="54" bestFit="1" customWidth="1"/>
    <col min="15844" max="15844" width="52.5" bestFit="1" customWidth="1"/>
    <col min="15845" max="15845" width="65.6640625" bestFit="1" customWidth="1"/>
    <col min="15846" max="15846" width="56.6640625" bestFit="1" customWidth="1"/>
    <col min="15847" max="15847" width="53.33203125" bestFit="1" customWidth="1"/>
    <col min="15848" max="15848" width="45.6640625" bestFit="1" customWidth="1"/>
    <col min="15849" max="15849" width="56.83203125" bestFit="1" customWidth="1"/>
    <col min="15850" max="15850" width="50.5" bestFit="1" customWidth="1"/>
    <col min="15851" max="15851" width="51.1640625" bestFit="1" customWidth="1"/>
    <col min="15852" max="15852" width="50.5" bestFit="1" customWidth="1"/>
    <col min="15853" max="15853" width="48.5" bestFit="1" customWidth="1"/>
    <col min="15854" max="15854" width="59" bestFit="1" customWidth="1"/>
    <col min="15855" max="15855" width="55.33203125" bestFit="1" customWidth="1"/>
    <col min="15856" max="15856" width="45.33203125" bestFit="1" customWidth="1"/>
    <col min="15857" max="15857" width="58.83203125" bestFit="1" customWidth="1"/>
    <col min="15858" max="15858" width="60.6640625" bestFit="1" customWidth="1"/>
    <col min="15859" max="15859" width="53.33203125" bestFit="1" customWidth="1"/>
    <col min="15860" max="15860" width="51" bestFit="1" customWidth="1"/>
    <col min="15861" max="15861" width="52.5" bestFit="1" customWidth="1"/>
    <col min="15862" max="15862" width="65.83203125" bestFit="1" customWidth="1"/>
    <col min="15863" max="15863" width="52" bestFit="1" customWidth="1"/>
    <col min="15864" max="15864" width="63" bestFit="1" customWidth="1"/>
    <col min="15865" max="15865" width="59.33203125" bestFit="1" customWidth="1"/>
    <col min="15866" max="15866" width="50.33203125" bestFit="1" customWidth="1"/>
    <col min="15867" max="15867" width="50.83203125" bestFit="1" customWidth="1"/>
    <col min="15868" max="15868" width="53.6640625" bestFit="1" customWidth="1"/>
    <col min="15869" max="15869" width="53.5" bestFit="1" customWidth="1"/>
    <col min="15870" max="15870" width="56.6640625" bestFit="1" customWidth="1"/>
    <col min="15871" max="15871" width="53.5" bestFit="1" customWidth="1"/>
    <col min="15872" max="15872" width="52.5" bestFit="1" customWidth="1"/>
    <col min="15873" max="15873" width="56.5" bestFit="1" customWidth="1"/>
    <col min="15874" max="15875" width="59.1640625" bestFit="1" customWidth="1"/>
    <col min="15876" max="15876" width="46.33203125" bestFit="1" customWidth="1"/>
    <col min="15877" max="15877" width="56.6640625" bestFit="1" customWidth="1"/>
    <col min="15878" max="15878" width="44.5" bestFit="1" customWidth="1"/>
    <col min="15879" max="15879" width="49.33203125" bestFit="1" customWidth="1"/>
    <col min="15880" max="15880" width="50.33203125" bestFit="1" customWidth="1"/>
    <col min="15881" max="15881" width="51.83203125" bestFit="1" customWidth="1"/>
    <col min="15882" max="15882" width="51" bestFit="1" customWidth="1"/>
    <col min="15883" max="15883" width="62.83203125" bestFit="1" customWidth="1"/>
    <col min="15884" max="15884" width="50.5" bestFit="1" customWidth="1"/>
    <col min="15885" max="15885" width="49" bestFit="1" customWidth="1"/>
    <col min="15886" max="15886" width="57.6640625" bestFit="1" customWidth="1"/>
    <col min="15887" max="15887" width="60.33203125" bestFit="1" customWidth="1"/>
    <col min="15888" max="15888" width="54.6640625" bestFit="1" customWidth="1"/>
    <col min="15889" max="15889" width="43.33203125" bestFit="1" customWidth="1"/>
    <col min="15890" max="15891" width="49.1640625" bestFit="1" customWidth="1"/>
    <col min="15892" max="15892" width="59.33203125" bestFit="1" customWidth="1"/>
    <col min="15893" max="15893" width="56.33203125" bestFit="1" customWidth="1"/>
    <col min="15894" max="15894" width="54.83203125" bestFit="1" customWidth="1"/>
    <col min="15895" max="15895" width="54.33203125" bestFit="1" customWidth="1"/>
    <col min="15896" max="15896" width="53" bestFit="1" customWidth="1"/>
    <col min="15897" max="15897" width="50.83203125" bestFit="1" customWidth="1"/>
    <col min="15898" max="15898" width="55.5" bestFit="1" customWidth="1"/>
    <col min="15899" max="15899" width="56.83203125" bestFit="1" customWidth="1"/>
    <col min="15900" max="15900" width="59.1640625" bestFit="1" customWidth="1"/>
    <col min="15901" max="15901" width="49" bestFit="1" customWidth="1"/>
    <col min="15902" max="15902" width="54" bestFit="1" customWidth="1"/>
    <col min="15903" max="15903" width="61.1640625" bestFit="1" customWidth="1"/>
    <col min="15904" max="15904" width="53.1640625" bestFit="1" customWidth="1"/>
    <col min="15905" max="15906" width="46" bestFit="1" customWidth="1"/>
    <col min="15907" max="15907" width="58.5" bestFit="1" customWidth="1"/>
    <col min="15908" max="15908" width="59.5" bestFit="1" customWidth="1"/>
    <col min="15909" max="15909" width="45.5" bestFit="1" customWidth="1"/>
    <col min="15910" max="15910" width="51.83203125" bestFit="1" customWidth="1"/>
    <col min="15911" max="15911" width="45" bestFit="1" customWidth="1"/>
    <col min="15912" max="15912" width="44.5" bestFit="1" customWidth="1"/>
    <col min="15913" max="15913" width="48.83203125" bestFit="1" customWidth="1"/>
    <col min="15914" max="15915" width="60.33203125" bestFit="1" customWidth="1"/>
    <col min="15916" max="15916" width="57.1640625" bestFit="1" customWidth="1"/>
    <col min="15917" max="15917" width="62.5" bestFit="1" customWidth="1"/>
    <col min="15918" max="15918" width="53.83203125" bestFit="1" customWidth="1"/>
    <col min="15919" max="15919" width="51.6640625" bestFit="1" customWidth="1"/>
    <col min="15920" max="15920" width="59.6640625" bestFit="1" customWidth="1"/>
    <col min="15921" max="15921" width="52.6640625" bestFit="1" customWidth="1"/>
    <col min="15922" max="15922" width="56" bestFit="1" customWidth="1"/>
    <col min="15923" max="15923" width="64.83203125" bestFit="1" customWidth="1"/>
    <col min="15924" max="15924" width="51" bestFit="1" customWidth="1"/>
    <col min="15925" max="15925" width="51.6640625" bestFit="1" customWidth="1"/>
    <col min="15926" max="15926" width="57" bestFit="1" customWidth="1"/>
    <col min="15927" max="15927" width="52.5" bestFit="1" customWidth="1"/>
    <col min="15928" max="15928" width="50.1640625" bestFit="1" customWidth="1"/>
    <col min="15929" max="15929" width="49.5" bestFit="1" customWidth="1"/>
    <col min="15930" max="15930" width="57.6640625" bestFit="1" customWidth="1"/>
    <col min="15931" max="15931" width="46.83203125" bestFit="1" customWidth="1"/>
    <col min="15932" max="15933" width="56.33203125" bestFit="1" customWidth="1"/>
    <col min="15934" max="15934" width="46.5" bestFit="1" customWidth="1"/>
    <col min="15935" max="15935" width="49.1640625" bestFit="1" customWidth="1"/>
    <col min="15936" max="15936" width="44.5" bestFit="1" customWidth="1"/>
    <col min="15937" max="15937" width="63.83203125" bestFit="1" customWidth="1"/>
    <col min="15938" max="15938" width="51.1640625" bestFit="1" customWidth="1"/>
    <col min="15939" max="15940" width="58.1640625" bestFit="1" customWidth="1"/>
    <col min="15941" max="15941" width="49.83203125" bestFit="1" customWidth="1"/>
    <col min="15942" max="15942" width="57" bestFit="1" customWidth="1"/>
    <col min="15943" max="15944" width="72.5" bestFit="1" customWidth="1"/>
    <col min="15945" max="15945" width="52.5" bestFit="1" customWidth="1"/>
    <col min="15946" max="15946" width="51" bestFit="1" customWidth="1"/>
    <col min="15947" max="15947" width="54.33203125" bestFit="1" customWidth="1"/>
    <col min="15948" max="15948" width="53.5" bestFit="1" customWidth="1"/>
    <col min="15949" max="15949" width="53.83203125" bestFit="1" customWidth="1"/>
    <col min="15950" max="15950" width="54.33203125" bestFit="1" customWidth="1"/>
    <col min="15951" max="15951" width="54.5" bestFit="1" customWidth="1"/>
    <col min="15952" max="15952" width="50.6640625" bestFit="1" customWidth="1"/>
    <col min="15953" max="15953" width="61.83203125" bestFit="1" customWidth="1"/>
    <col min="15954" max="15954" width="54.6640625" bestFit="1" customWidth="1"/>
    <col min="15955" max="15955" width="61.33203125" bestFit="1" customWidth="1"/>
    <col min="15956" max="15956" width="58.83203125" bestFit="1" customWidth="1"/>
    <col min="15957" max="15957" width="57.83203125" bestFit="1" customWidth="1"/>
    <col min="15958" max="15958" width="52.83203125" bestFit="1" customWidth="1"/>
    <col min="15959" max="15959" width="59.1640625" bestFit="1" customWidth="1"/>
    <col min="15960" max="15960" width="47.5" bestFit="1" customWidth="1"/>
    <col min="15961" max="15961" width="42.5" bestFit="1" customWidth="1"/>
    <col min="15962" max="15962" width="48.5" bestFit="1" customWidth="1"/>
    <col min="15963" max="15963" width="60.6640625" bestFit="1" customWidth="1"/>
    <col min="15964" max="15964" width="57.33203125" bestFit="1" customWidth="1"/>
    <col min="15965" max="15965" width="56.6640625" bestFit="1" customWidth="1"/>
    <col min="15966" max="15967" width="63.6640625" bestFit="1" customWidth="1"/>
    <col min="15968" max="15968" width="53.6640625" bestFit="1" customWidth="1"/>
    <col min="15969" max="15969" width="53.1640625" bestFit="1" customWidth="1"/>
    <col min="15970" max="15970" width="53.5" bestFit="1" customWidth="1"/>
    <col min="15971" max="15971" width="52.5" bestFit="1" customWidth="1"/>
    <col min="15972" max="15972" width="50.1640625" bestFit="1" customWidth="1"/>
    <col min="15973" max="15973" width="54" bestFit="1" customWidth="1"/>
    <col min="15974" max="15974" width="54.6640625" bestFit="1" customWidth="1"/>
    <col min="15975" max="15975" width="55" bestFit="1" customWidth="1"/>
    <col min="15976" max="15976" width="60.1640625" bestFit="1" customWidth="1"/>
    <col min="15977" max="15977" width="55.5" bestFit="1" customWidth="1"/>
    <col min="15978" max="15978" width="52.5" bestFit="1" customWidth="1"/>
    <col min="15979" max="15979" width="47.33203125" bestFit="1" customWidth="1"/>
    <col min="15980" max="15980" width="54.1640625" bestFit="1" customWidth="1"/>
    <col min="15981" max="15981" width="46" bestFit="1" customWidth="1"/>
    <col min="15982" max="15982" width="48.5" bestFit="1" customWidth="1"/>
    <col min="15983" max="15983" width="52.6640625" bestFit="1" customWidth="1"/>
    <col min="15984" max="15984" width="50.1640625" bestFit="1" customWidth="1"/>
    <col min="15985" max="15985" width="45.83203125" bestFit="1" customWidth="1"/>
    <col min="15986" max="15986" width="50.83203125" bestFit="1" customWidth="1"/>
    <col min="15987" max="15987" width="53" bestFit="1" customWidth="1"/>
    <col min="15988" max="15988" width="55.33203125" bestFit="1" customWidth="1"/>
    <col min="15989" max="15989" width="64.1640625" bestFit="1" customWidth="1"/>
    <col min="15990" max="15990" width="55.5" bestFit="1" customWidth="1"/>
    <col min="15991" max="15991" width="60" bestFit="1" customWidth="1"/>
    <col min="15992" max="15992" width="51.6640625" bestFit="1" customWidth="1"/>
    <col min="15993" max="15993" width="53" bestFit="1" customWidth="1"/>
    <col min="15994" max="15994" width="56.5" bestFit="1" customWidth="1"/>
    <col min="15995" max="15995" width="58.83203125" bestFit="1" customWidth="1"/>
    <col min="15996" max="15996" width="59.83203125" bestFit="1" customWidth="1"/>
    <col min="15997" max="15997" width="52.5" bestFit="1" customWidth="1"/>
    <col min="15998" max="15998" width="50.6640625" bestFit="1" customWidth="1"/>
    <col min="15999" max="15999" width="47.83203125" bestFit="1" customWidth="1"/>
    <col min="16000" max="16000" width="53.33203125" bestFit="1" customWidth="1"/>
    <col min="16001" max="16001" width="48.6640625" bestFit="1" customWidth="1"/>
    <col min="16002" max="16002" width="51.5" bestFit="1" customWidth="1"/>
    <col min="16003" max="16003" width="57.6640625" bestFit="1" customWidth="1"/>
    <col min="16004" max="16004" width="49.83203125" bestFit="1" customWidth="1"/>
    <col min="16005" max="16005" width="51.83203125" bestFit="1" customWidth="1"/>
    <col min="16006" max="16006" width="47.83203125" bestFit="1" customWidth="1"/>
    <col min="16007" max="16007" width="57.83203125" bestFit="1" customWidth="1"/>
    <col min="16008" max="16008" width="18" bestFit="1" customWidth="1"/>
    <col min="16009" max="16009" width="25" bestFit="1" customWidth="1"/>
    <col min="16010" max="16010" width="15.33203125" bestFit="1" customWidth="1"/>
    <col min="16011" max="16023" width="32.33203125" bestFit="1" customWidth="1"/>
    <col min="16024" max="16024" width="75.33203125" bestFit="1" customWidth="1"/>
    <col min="16025" max="16030" width="53.6640625" bestFit="1" customWidth="1"/>
    <col min="16031" max="16031" width="98.1640625" bestFit="1" customWidth="1"/>
    <col min="16032" max="16033" width="80.1640625" bestFit="1" customWidth="1"/>
    <col min="16034" max="16034" width="84.6640625" bestFit="1" customWidth="1"/>
    <col min="16035" max="16035" width="82.33203125" bestFit="1" customWidth="1"/>
    <col min="16036" max="16036" width="99.1640625" bestFit="1" customWidth="1"/>
    <col min="16037" max="16037" width="73.33203125" bestFit="1" customWidth="1"/>
    <col min="16038" max="16038" width="39" bestFit="1" customWidth="1"/>
    <col min="16039" max="16039" width="40.6640625" bestFit="1" customWidth="1"/>
    <col min="16040" max="16040" width="37.33203125" bestFit="1" customWidth="1"/>
    <col min="16041" max="16041" width="29.83203125" bestFit="1" customWidth="1"/>
    <col min="16042" max="16042" width="23.5" bestFit="1" customWidth="1"/>
    <col min="16043" max="16043" width="53.6640625" bestFit="1" customWidth="1"/>
    <col min="16044" max="16044" width="50.5" bestFit="1" customWidth="1"/>
    <col min="16045" max="16045" width="45.5" bestFit="1" customWidth="1"/>
    <col min="16046" max="16046" width="49.6640625" bestFit="1" customWidth="1"/>
    <col min="16047" max="16047" width="48.1640625" bestFit="1" customWidth="1"/>
    <col min="16048" max="16048" width="43.33203125" bestFit="1" customWidth="1"/>
    <col min="16049" max="16049" width="43.1640625" bestFit="1" customWidth="1"/>
    <col min="16050" max="16050" width="46.33203125" bestFit="1" customWidth="1"/>
    <col min="16051" max="16051" width="47.83203125" bestFit="1" customWidth="1"/>
    <col min="16052" max="16052" width="47.6640625" bestFit="1" customWidth="1"/>
    <col min="16053" max="16053" width="43.33203125" bestFit="1" customWidth="1"/>
    <col min="16054" max="16054" width="50.6640625" bestFit="1" customWidth="1"/>
    <col min="16055" max="16055" width="45.6640625" bestFit="1" customWidth="1"/>
    <col min="16056" max="16056" width="46" bestFit="1" customWidth="1"/>
    <col min="16057" max="16057" width="47" bestFit="1" customWidth="1"/>
    <col min="16058" max="16058" width="44" bestFit="1" customWidth="1"/>
    <col min="16059" max="16059" width="46.83203125" bestFit="1" customWidth="1"/>
    <col min="16060" max="16060" width="45.33203125" bestFit="1" customWidth="1"/>
    <col min="16061" max="16061" width="48.6640625" bestFit="1" customWidth="1"/>
    <col min="16062" max="16062" width="48.83203125" bestFit="1" customWidth="1"/>
    <col min="16063" max="16063" width="49.5" bestFit="1" customWidth="1"/>
    <col min="16064" max="16064" width="45.5" bestFit="1" customWidth="1"/>
    <col min="16065" max="16065" width="48.1640625" bestFit="1" customWidth="1"/>
    <col min="16066" max="16066" width="43.6640625" bestFit="1" customWidth="1"/>
    <col min="16067" max="16067" width="46.33203125" bestFit="1" customWidth="1"/>
    <col min="16068" max="16068" width="44.1640625" bestFit="1" customWidth="1"/>
    <col min="16069" max="16069" width="44" bestFit="1" customWidth="1"/>
    <col min="16070" max="16070" width="46.83203125" bestFit="1" customWidth="1"/>
    <col min="16071" max="16071" width="47.6640625" bestFit="1" customWidth="1"/>
    <col min="16072" max="16072" width="47.33203125" bestFit="1" customWidth="1"/>
    <col min="16073" max="16073" width="44.33203125" bestFit="1" customWidth="1"/>
    <col min="16074" max="16074" width="50.83203125" bestFit="1" customWidth="1"/>
    <col min="16075" max="16075" width="43.5" bestFit="1" customWidth="1"/>
    <col min="16076" max="16076" width="48" bestFit="1" customWidth="1"/>
    <col min="16077" max="16077" width="46.6640625" bestFit="1" customWidth="1"/>
    <col min="16078" max="16078" width="47.6640625" bestFit="1" customWidth="1"/>
    <col min="16079" max="16079" width="53" bestFit="1" customWidth="1"/>
    <col min="16080" max="16080" width="42.83203125" bestFit="1" customWidth="1"/>
    <col min="16081" max="16081" width="44.83203125" bestFit="1" customWidth="1"/>
    <col min="16082" max="16082" width="44.33203125" bestFit="1" customWidth="1"/>
    <col min="16083" max="16083" width="50.6640625" bestFit="1" customWidth="1"/>
    <col min="16084" max="16084" width="53" bestFit="1" customWidth="1"/>
    <col min="16085" max="16085" width="44.83203125" bestFit="1" customWidth="1"/>
    <col min="16086" max="16086" width="45.83203125" bestFit="1" customWidth="1"/>
    <col min="16087" max="16087" width="44.33203125" bestFit="1" customWidth="1"/>
    <col min="16088" max="16088" width="47.33203125" bestFit="1" customWidth="1"/>
    <col min="16089" max="16089" width="48.6640625" bestFit="1" customWidth="1"/>
    <col min="16090" max="16090" width="45.83203125" bestFit="1" customWidth="1"/>
    <col min="16091" max="16091" width="47" bestFit="1" customWidth="1"/>
    <col min="16092" max="16092" width="44.83203125" bestFit="1" customWidth="1"/>
    <col min="16093" max="16093" width="56.5" bestFit="1" customWidth="1"/>
    <col min="16094" max="16094" width="46.1640625" bestFit="1" customWidth="1"/>
    <col min="16095" max="16095" width="44.1640625" bestFit="1" customWidth="1"/>
    <col min="16096" max="16096" width="43.83203125" bestFit="1" customWidth="1"/>
    <col min="16097" max="16097" width="50.1640625" bestFit="1" customWidth="1"/>
    <col min="16098" max="16098" width="48.6640625" bestFit="1" customWidth="1"/>
    <col min="16099" max="16099" width="49" bestFit="1" customWidth="1"/>
    <col min="16100" max="16100" width="45.83203125" bestFit="1" customWidth="1"/>
    <col min="16101" max="16101" width="45.33203125" bestFit="1" customWidth="1"/>
    <col min="16102" max="16102" width="48.6640625" bestFit="1" customWidth="1"/>
    <col min="16103" max="16103" width="46" bestFit="1" customWidth="1"/>
    <col min="16104" max="16104" width="44.83203125" bestFit="1" customWidth="1"/>
    <col min="16105" max="16105" width="46" bestFit="1" customWidth="1"/>
    <col min="16106" max="16106" width="45.83203125" bestFit="1" customWidth="1"/>
    <col min="16107" max="16107" width="46.6640625" bestFit="1" customWidth="1"/>
    <col min="16108" max="16108" width="48.33203125" bestFit="1" customWidth="1"/>
    <col min="16109" max="16109" width="49.5" bestFit="1" customWidth="1"/>
    <col min="16110" max="16110" width="47.5" bestFit="1" customWidth="1"/>
    <col min="16111" max="16111" width="50.5" bestFit="1" customWidth="1"/>
    <col min="16112" max="16112" width="51.33203125" bestFit="1" customWidth="1"/>
    <col min="16113" max="16113" width="54.1640625" bestFit="1" customWidth="1"/>
    <col min="16114" max="16114" width="49.6640625" bestFit="1" customWidth="1"/>
    <col min="16115" max="16115" width="53.6640625" bestFit="1" customWidth="1"/>
    <col min="16116" max="16116" width="46.33203125" bestFit="1" customWidth="1"/>
    <col min="16117" max="16117" width="45.83203125" bestFit="1" customWidth="1"/>
    <col min="16118" max="16118" width="47.83203125" bestFit="1" customWidth="1"/>
    <col min="16119" max="16119" width="48.33203125" bestFit="1" customWidth="1"/>
    <col min="16120" max="16120" width="45.1640625" bestFit="1" customWidth="1"/>
    <col min="16121" max="16121" width="50" bestFit="1" customWidth="1"/>
    <col min="16122" max="16122" width="50.33203125" bestFit="1" customWidth="1"/>
    <col min="16123" max="16123" width="45.33203125" bestFit="1" customWidth="1"/>
    <col min="16124" max="16124" width="51.1640625" bestFit="1" customWidth="1"/>
    <col min="16125" max="16125" width="47.5" bestFit="1" customWidth="1"/>
    <col min="16126" max="16126" width="26.6640625" bestFit="1" customWidth="1"/>
    <col min="16127" max="16127" width="19.33203125" bestFit="1" customWidth="1"/>
    <col min="16128" max="16128" width="31" bestFit="1" customWidth="1"/>
    <col min="16129" max="16129" width="16.33203125" bestFit="1" customWidth="1"/>
    <col min="16130" max="16130" width="36.6640625" bestFit="1" customWidth="1"/>
    <col min="16131" max="16131" width="49" bestFit="1" customWidth="1"/>
    <col min="16132" max="16132" width="28.1640625" bestFit="1" customWidth="1"/>
    <col min="16133" max="16134" width="33" bestFit="1" customWidth="1"/>
    <col min="16135" max="16135" width="28.83203125" bestFit="1" customWidth="1"/>
    <col min="16136" max="16136" width="36.33203125" bestFit="1" customWidth="1"/>
    <col min="16137" max="16137" width="36.5" bestFit="1" customWidth="1"/>
    <col min="16138" max="16138" width="30.5" bestFit="1" customWidth="1"/>
    <col min="16139" max="16139" width="35" bestFit="1" customWidth="1"/>
    <col min="16140" max="16140" width="35.5" bestFit="1" customWidth="1"/>
    <col min="16141" max="16141" width="31.83203125" bestFit="1" customWidth="1"/>
    <col min="16142" max="16142" width="42.5" bestFit="1" customWidth="1"/>
    <col min="16143" max="16143" width="31.5" bestFit="1" customWidth="1"/>
    <col min="16144" max="16144" width="38.6640625" bestFit="1" customWidth="1"/>
    <col min="16145" max="16145" width="36.1640625" bestFit="1" customWidth="1"/>
    <col min="16146" max="16146" width="41" bestFit="1" customWidth="1"/>
    <col min="16147" max="16147" width="39.1640625" bestFit="1" customWidth="1"/>
    <col min="16148" max="16148" width="36" bestFit="1" customWidth="1"/>
    <col min="16149" max="16149" width="40.33203125" bestFit="1" customWidth="1"/>
    <col min="16150" max="16150" width="37.83203125" bestFit="1" customWidth="1"/>
    <col min="16151" max="16151" width="38.33203125" bestFit="1" customWidth="1"/>
    <col min="16152" max="16152" width="37" bestFit="1" customWidth="1"/>
    <col min="16153" max="16153" width="34.33203125" bestFit="1" customWidth="1"/>
    <col min="16154" max="16154" width="39.83203125" bestFit="1" customWidth="1"/>
    <col min="16155" max="16155" width="33" bestFit="1" customWidth="1"/>
    <col min="16156" max="16156" width="48.5" bestFit="1" customWidth="1"/>
    <col min="16157" max="16157" width="36.6640625" bestFit="1" customWidth="1"/>
    <col min="16158" max="16158" width="43.83203125" bestFit="1" customWidth="1"/>
    <col min="16159" max="16159" width="37.6640625" bestFit="1" customWidth="1"/>
    <col min="16160" max="16160" width="40.5" bestFit="1" customWidth="1"/>
    <col min="16161" max="16161" width="47.83203125" bestFit="1" customWidth="1"/>
    <col min="16162" max="16162" width="41" bestFit="1" customWidth="1"/>
    <col min="16163" max="16163" width="42.33203125" bestFit="1" customWidth="1"/>
    <col min="16164" max="16164" width="39.33203125" bestFit="1" customWidth="1"/>
    <col min="16165" max="16165" width="41" bestFit="1" customWidth="1"/>
    <col min="16166" max="16166" width="41.5" bestFit="1" customWidth="1"/>
    <col min="16167" max="16167" width="33" bestFit="1" customWidth="1"/>
    <col min="16168" max="16168" width="48" bestFit="1" customWidth="1"/>
    <col min="16169" max="16169" width="39.6640625" bestFit="1" customWidth="1"/>
    <col min="16170" max="16170" width="39.83203125" bestFit="1" customWidth="1"/>
    <col min="16171" max="16171" width="37.6640625" bestFit="1" customWidth="1"/>
    <col min="16172" max="16172" width="37" bestFit="1" customWidth="1"/>
    <col min="16173" max="16173" width="45.6640625" bestFit="1" customWidth="1"/>
    <col min="16174" max="16174" width="45.33203125" bestFit="1" customWidth="1"/>
    <col min="16175" max="16175" width="37.1640625" bestFit="1" customWidth="1"/>
    <col min="16176" max="16176" width="37.5" bestFit="1" customWidth="1"/>
    <col min="16177" max="16177" width="39.5" bestFit="1" customWidth="1"/>
    <col min="16178" max="16178" width="41.83203125" bestFit="1" customWidth="1"/>
    <col min="16179" max="16179" width="39.83203125" bestFit="1" customWidth="1"/>
    <col min="16180" max="16180" width="37.33203125" bestFit="1" customWidth="1"/>
    <col min="16181" max="16181" width="41.33203125" bestFit="1" customWidth="1"/>
    <col min="16182" max="16182" width="43" bestFit="1" customWidth="1"/>
    <col min="16183" max="16184" width="41.6640625" bestFit="1" customWidth="1"/>
    <col min="16185" max="16185" width="49.1640625" bestFit="1" customWidth="1"/>
    <col min="16186" max="16186" width="39.33203125" bestFit="1" customWidth="1"/>
    <col min="16187" max="16187" width="52.83203125" bestFit="1" customWidth="1"/>
    <col min="16188" max="16188" width="44.83203125" bestFit="1" customWidth="1"/>
    <col min="16189" max="16189" width="41.33203125" bestFit="1" customWidth="1"/>
    <col min="16190" max="16190" width="43.6640625" bestFit="1" customWidth="1"/>
    <col min="16191" max="16191" width="45.83203125" bestFit="1" customWidth="1"/>
    <col min="16192" max="16192" width="34.5" bestFit="1" customWidth="1"/>
    <col min="16193" max="16193" width="43.33203125" bestFit="1" customWidth="1"/>
    <col min="16194" max="16194" width="43.83203125" bestFit="1" customWidth="1"/>
    <col min="16195" max="16195" width="57.6640625" bestFit="1" customWidth="1"/>
    <col min="16196" max="16196" width="48" bestFit="1" customWidth="1"/>
    <col min="16197" max="16197" width="44.33203125" bestFit="1" customWidth="1"/>
    <col min="16198" max="16198" width="43.1640625" bestFit="1" customWidth="1"/>
    <col min="16199" max="16199" width="42.33203125" bestFit="1" customWidth="1"/>
    <col min="16200" max="16200" width="40.33203125" bestFit="1" customWidth="1"/>
    <col min="16201" max="16201" width="34.33203125" bestFit="1" customWidth="1"/>
    <col min="16202" max="16202" width="48.83203125" bestFit="1" customWidth="1"/>
    <col min="16203" max="16203" width="38.33203125" bestFit="1" customWidth="1"/>
    <col min="16204" max="16204" width="45.1640625" bestFit="1" customWidth="1"/>
    <col min="16205" max="16205" width="41" bestFit="1" customWidth="1"/>
    <col min="16206" max="16206" width="44.33203125" bestFit="1" customWidth="1"/>
    <col min="16207" max="16207" width="51.6640625" bestFit="1" customWidth="1"/>
    <col min="16208" max="16208" width="52.5" bestFit="1" customWidth="1"/>
    <col min="16209" max="16209" width="42.33203125" bestFit="1" customWidth="1"/>
    <col min="16210" max="16210" width="36.1640625" bestFit="1" customWidth="1"/>
    <col min="16211" max="16211" width="41.5" bestFit="1" customWidth="1"/>
    <col min="16212" max="16212" width="38.83203125" bestFit="1" customWidth="1"/>
    <col min="16213" max="16213" width="38" bestFit="1" customWidth="1"/>
    <col min="16214" max="16214" width="41.1640625" bestFit="1" customWidth="1"/>
    <col min="16215" max="16215" width="40.5" bestFit="1" customWidth="1"/>
    <col min="16216" max="16216" width="40.83203125" bestFit="1" customWidth="1"/>
    <col min="16217" max="16217" width="40.6640625" bestFit="1" customWidth="1"/>
    <col min="16218" max="16218" width="43.33203125" bestFit="1" customWidth="1"/>
    <col min="16219" max="16219" width="50.33203125" bestFit="1" customWidth="1"/>
    <col min="16220" max="16220" width="38.33203125" bestFit="1" customWidth="1"/>
    <col min="16221" max="16221" width="47.83203125" bestFit="1" customWidth="1"/>
    <col min="16222" max="16222" width="39.33203125" bestFit="1" customWidth="1"/>
    <col min="16223" max="16223" width="80.1640625" bestFit="1" customWidth="1"/>
    <col min="16224" max="16224" width="8" bestFit="1" customWidth="1"/>
    <col min="16225" max="16227" width="41.6640625" bestFit="1" customWidth="1"/>
    <col min="16228" max="16234" width="42.83203125" bestFit="1" customWidth="1"/>
    <col min="16235" max="16238" width="43.83203125" bestFit="1" customWidth="1"/>
    <col min="16239" max="16239" width="50.1640625" bestFit="1" customWidth="1"/>
    <col min="16240" max="16241" width="37.83203125" bestFit="1" customWidth="1"/>
    <col min="16242" max="16242" width="45.6640625" bestFit="1" customWidth="1"/>
    <col min="16243" max="16243" width="36.5" bestFit="1" customWidth="1"/>
    <col min="16244" max="16244" width="34.33203125" bestFit="1" customWidth="1"/>
    <col min="16245" max="16245" width="37" bestFit="1" customWidth="1"/>
    <col min="16246" max="16246" width="37.1640625" bestFit="1" customWidth="1"/>
    <col min="16247" max="16247" width="39.33203125" bestFit="1" customWidth="1"/>
    <col min="16248" max="16248" width="41.6640625" bestFit="1" customWidth="1"/>
    <col min="16249" max="16249" width="35.5" bestFit="1" customWidth="1"/>
    <col min="16250" max="16250" width="40.83203125" bestFit="1" customWidth="1"/>
    <col min="16251" max="16251" width="38.5" bestFit="1" customWidth="1"/>
    <col min="16252" max="16252" width="40.5" bestFit="1" customWidth="1"/>
    <col min="16253" max="16253" width="43.5" bestFit="1" customWidth="1"/>
    <col min="16254" max="16254" width="38.33203125" bestFit="1" customWidth="1"/>
    <col min="16255" max="16255" width="34.5" bestFit="1" customWidth="1"/>
    <col min="16256" max="16256" width="36.5" bestFit="1" customWidth="1"/>
    <col min="16257" max="16257" width="41" bestFit="1" customWidth="1"/>
    <col min="16258" max="16258" width="45.33203125" bestFit="1" customWidth="1"/>
    <col min="16259" max="16259" width="48" bestFit="1" customWidth="1"/>
    <col min="16260" max="16260" width="43.1640625" bestFit="1" customWidth="1"/>
    <col min="16261" max="16261" width="40.6640625" bestFit="1" customWidth="1"/>
    <col min="16262" max="16262" width="36" bestFit="1" customWidth="1"/>
    <col min="16263" max="16263" width="37.6640625" bestFit="1" customWidth="1"/>
    <col min="16264" max="16264" width="39.1640625" bestFit="1" customWidth="1"/>
    <col min="16265" max="16265" width="41.1640625" bestFit="1" customWidth="1"/>
    <col min="16266" max="16266" width="39.1640625" bestFit="1" customWidth="1"/>
    <col min="16267" max="16267" width="41.83203125" bestFit="1" customWidth="1"/>
    <col min="16268" max="16269" width="45.33203125" bestFit="1" customWidth="1"/>
    <col min="16270" max="16270" width="51.6640625" bestFit="1" customWidth="1"/>
    <col min="16271" max="16271" width="38.33203125" bestFit="1" customWidth="1"/>
    <col min="16272" max="16272" width="44.1640625" bestFit="1" customWidth="1"/>
    <col min="16273" max="16273" width="44" bestFit="1" customWidth="1"/>
    <col min="16274" max="16274" width="37.1640625" bestFit="1" customWidth="1"/>
    <col min="16275" max="16275" width="43.33203125" bestFit="1" customWidth="1"/>
    <col min="16276" max="16276" width="40.83203125" bestFit="1" customWidth="1"/>
    <col min="16277" max="16277" width="35.5" bestFit="1" customWidth="1"/>
    <col min="16278" max="16278" width="39.33203125" bestFit="1" customWidth="1"/>
    <col min="16279" max="16279" width="40.33203125" bestFit="1" customWidth="1"/>
    <col min="16280" max="16280" width="47" bestFit="1" customWidth="1"/>
    <col min="16281" max="16281" width="34.5" bestFit="1" customWidth="1"/>
    <col min="16282" max="16282" width="41.1640625" bestFit="1" customWidth="1"/>
    <col min="16283" max="16283" width="40.83203125" bestFit="1" customWidth="1"/>
    <col min="16284" max="16284" width="48.1640625" bestFit="1" customWidth="1"/>
    <col min="16285" max="16285" width="42.83203125" bestFit="1" customWidth="1"/>
    <col min="16286" max="16286" width="39" bestFit="1" customWidth="1"/>
    <col min="16287" max="16287" width="43" bestFit="1" customWidth="1"/>
    <col min="16288" max="16288" width="37.5" bestFit="1" customWidth="1"/>
    <col min="16289" max="16289" width="43.33203125" bestFit="1" customWidth="1"/>
    <col min="16290" max="16290" width="42.6640625" bestFit="1" customWidth="1"/>
    <col min="16291" max="16291" width="42.83203125" bestFit="1" customWidth="1"/>
    <col min="16292" max="16292" width="38.1640625" bestFit="1" customWidth="1"/>
    <col min="16293" max="16293" width="44.5" bestFit="1" customWidth="1"/>
    <col min="16294" max="16294" width="42.5" bestFit="1" customWidth="1"/>
    <col min="16295" max="16295" width="45.5" bestFit="1" customWidth="1"/>
    <col min="16296" max="16296" width="41" bestFit="1" customWidth="1"/>
    <col min="16297" max="16297" width="45.33203125" bestFit="1" customWidth="1"/>
    <col min="16298" max="16298" width="37.83203125" bestFit="1" customWidth="1"/>
    <col min="16299" max="16299" width="50.33203125" bestFit="1" customWidth="1"/>
    <col min="16300" max="16300" width="49.6640625" bestFit="1" customWidth="1"/>
    <col min="16301" max="16301" width="48.83203125" bestFit="1" customWidth="1"/>
    <col min="16302" max="16302" width="43.1640625" bestFit="1" customWidth="1"/>
    <col min="16303" max="16303" width="41.6640625" bestFit="1" customWidth="1"/>
    <col min="16304" max="16304" width="46.83203125" bestFit="1" customWidth="1"/>
    <col min="16305" max="16305" width="39.1640625" bestFit="1" customWidth="1"/>
    <col min="16306" max="16306" width="40.83203125" bestFit="1" customWidth="1"/>
    <col min="16307" max="16307" width="41.5" bestFit="1" customWidth="1"/>
    <col min="16308" max="16308" width="46.5" bestFit="1" customWidth="1"/>
    <col min="16309" max="16309" width="40.6640625" bestFit="1" customWidth="1"/>
    <col min="16310" max="16310" width="35.5" bestFit="1" customWidth="1"/>
    <col min="16311" max="16311" width="47.33203125" bestFit="1" customWidth="1"/>
    <col min="16312" max="16312" width="37.5" bestFit="1" customWidth="1"/>
    <col min="16313" max="16313" width="36.6640625" bestFit="1" customWidth="1"/>
    <col min="16314" max="16314" width="44.83203125" bestFit="1" customWidth="1"/>
    <col min="16315" max="16315" width="43.33203125" bestFit="1" customWidth="1"/>
    <col min="16316" max="16316" width="47.83203125" bestFit="1" customWidth="1"/>
    <col min="16317" max="16317" width="46" bestFit="1" customWidth="1"/>
    <col min="16318" max="16318" width="41.1640625" bestFit="1" customWidth="1"/>
    <col min="16319" max="16319" width="50" bestFit="1" customWidth="1"/>
    <col min="16320" max="16320" width="43" bestFit="1" customWidth="1"/>
    <col min="16321" max="16321" width="34.5" bestFit="1" customWidth="1"/>
    <col min="16322" max="16322" width="45.83203125" bestFit="1" customWidth="1"/>
    <col min="16323" max="16323" width="43.83203125" bestFit="1" customWidth="1"/>
    <col min="16324" max="16324" width="50.5" bestFit="1" customWidth="1"/>
    <col min="16325" max="16325" width="44.1640625" bestFit="1" customWidth="1"/>
    <col min="16326" max="16326" width="39.33203125" bestFit="1" customWidth="1"/>
    <col min="16327" max="16327" width="40" bestFit="1" customWidth="1"/>
    <col min="16328" max="16328" width="45" bestFit="1" customWidth="1"/>
    <col min="16329" max="16329" width="53.1640625" bestFit="1" customWidth="1"/>
    <col min="16330" max="16330" width="42.33203125" bestFit="1" customWidth="1"/>
    <col min="16331" max="16331" width="40" bestFit="1" customWidth="1"/>
    <col min="16332" max="16332" width="44" bestFit="1" customWidth="1"/>
    <col min="16333" max="16333" width="33.83203125" bestFit="1" customWidth="1"/>
    <col min="16334" max="16334" width="45.33203125" bestFit="1" customWidth="1"/>
    <col min="16335" max="16335" width="40.33203125" bestFit="1" customWidth="1"/>
    <col min="16336" max="16336" width="47.6640625" bestFit="1" customWidth="1"/>
    <col min="16337" max="16337" width="40" bestFit="1" customWidth="1"/>
    <col min="16338" max="16338" width="43.33203125" bestFit="1" customWidth="1"/>
    <col min="16339" max="16339" width="40" bestFit="1" customWidth="1"/>
    <col min="16340" max="16340" width="39.1640625" bestFit="1" customWidth="1"/>
    <col min="16341" max="16341" width="38.33203125" bestFit="1" customWidth="1"/>
    <col min="16342" max="16342" width="48.1640625" bestFit="1" customWidth="1"/>
    <col min="16343" max="16343" width="46.6640625" bestFit="1" customWidth="1"/>
    <col min="16344" max="16344" width="37.5" bestFit="1" customWidth="1"/>
    <col min="16345" max="16345" width="48.33203125" bestFit="1" customWidth="1"/>
    <col min="16346" max="16346" width="44.6640625" bestFit="1" customWidth="1"/>
    <col min="16347" max="16347" width="44" bestFit="1" customWidth="1"/>
    <col min="16348" max="16348" width="39.6640625" bestFit="1" customWidth="1"/>
    <col min="16349" max="16349" width="36.33203125" bestFit="1" customWidth="1"/>
    <col min="16350" max="16350" width="39.1640625" bestFit="1" customWidth="1"/>
    <col min="16351" max="16351" width="40.83203125" bestFit="1" customWidth="1"/>
    <col min="16352" max="16352" width="40.6640625" bestFit="1" customWidth="1"/>
    <col min="16353" max="16354" width="42.83203125" bestFit="1" customWidth="1"/>
    <col min="16355" max="16355" width="38.1640625" bestFit="1" customWidth="1"/>
    <col min="16356" max="16356" width="38.5" bestFit="1" customWidth="1"/>
    <col min="16357" max="16357" width="46" bestFit="1" customWidth="1"/>
    <col min="16358" max="16358" width="42.5" bestFit="1" customWidth="1"/>
    <col min="16359" max="16359" width="40.6640625" bestFit="1" customWidth="1"/>
    <col min="16360" max="16360" width="45.6640625" bestFit="1" customWidth="1"/>
    <col min="16361" max="16361" width="40.33203125" bestFit="1" customWidth="1"/>
    <col min="16362" max="16362" width="47.33203125" bestFit="1" customWidth="1"/>
    <col min="16363" max="16363" width="44.1640625" bestFit="1" customWidth="1"/>
    <col min="16364" max="16364" width="43" bestFit="1" customWidth="1"/>
    <col min="16365" max="16365" width="39.33203125" bestFit="1" customWidth="1"/>
    <col min="16366" max="16366" width="39.5" bestFit="1" customWidth="1"/>
    <col min="16367" max="16367" width="41.1640625" bestFit="1" customWidth="1"/>
    <col min="16368" max="16368" width="44" bestFit="1" customWidth="1"/>
    <col min="16369" max="16369" width="39.6640625" bestFit="1" customWidth="1"/>
    <col min="16370" max="16370" width="37.5" bestFit="1" customWidth="1"/>
    <col min="16371" max="16371" width="47.83203125" bestFit="1" customWidth="1"/>
    <col min="16372" max="16372" width="41.1640625" bestFit="1" customWidth="1"/>
    <col min="16373" max="16373" width="41.6640625" bestFit="1" customWidth="1"/>
    <col min="16374" max="16374" width="44" bestFit="1" customWidth="1"/>
    <col min="16375" max="16375" width="39.1640625" bestFit="1" customWidth="1"/>
    <col min="16376" max="16376" width="44.83203125" bestFit="1" customWidth="1"/>
    <col min="16377" max="16377" width="45" bestFit="1" customWidth="1"/>
    <col min="16378" max="16378" width="44" bestFit="1" customWidth="1"/>
    <col min="16379" max="16379" width="45.1640625" bestFit="1" customWidth="1"/>
    <col min="16380" max="16380" width="45.6640625" bestFit="1" customWidth="1"/>
    <col min="16381" max="16381" width="40.6640625" bestFit="1" customWidth="1"/>
    <col min="16382" max="16382" width="40" bestFit="1" customWidth="1"/>
    <col min="16383" max="16383" width="42.6640625" bestFit="1" customWidth="1"/>
    <col min="16384" max="16384" width="45.1640625" bestFit="1" customWidth="1"/>
  </cols>
  <sheetData>
    <row r="2" spans="1:11" x14ac:dyDescent="0.15">
      <c r="A2" s="3" t="s">
        <v>6</v>
      </c>
      <c r="B2" t="s">
        <v>4930</v>
      </c>
    </row>
    <row r="3" spans="1:11" x14ac:dyDescent="0.15">
      <c r="A3" s="3" t="s">
        <v>5</v>
      </c>
      <c r="B3" t="s">
        <v>4930</v>
      </c>
    </row>
    <row r="4" spans="1:11" x14ac:dyDescent="0.15">
      <c r="A4" s="3" t="s">
        <v>4</v>
      </c>
      <c r="B4" t="s">
        <v>4930</v>
      </c>
    </row>
    <row r="6" spans="1:11" x14ac:dyDescent="0.15">
      <c r="A6" s="3" t="s">
        <v>4943</v>
      </c>
      <c r="B6" s="3" t="s">
        <v>4929</v>
      </c>
    </row>
    <row r="7" spans="1:11" x14ac:dyDescent="0.15">
      <c r="B7" t="s">
        <v>4920</v>
      </c>
      <c r="C7" t="s">
        <v>4921</v>
      </c>
      <c r="D7" t="s">
        <v>4922</v>
      </c>
      <c r="E7" t="s">
        <v>4923</v>
      </c>
      <c r="F7" t="s">
        <v>4924</v>
      </c>
      <c r="G7" t="s">
        <v>4925</v>
      </c>
      <c r="H7" t="s">
        <v>4926</v>
      </c>
      <c r="I7" t="s">
        <v>4927</v>
      </c>
      <c r="J7" t="s">
        <v>4928</v>
      </c>
      <c r="K7" t="s">
        <v>4919</v>
      </c>
    </row>
    <row r="8" spans="1:11" x14ac:dyDescent="0.15">
      <c r="A8" s="3" t="s">
        <v>4918</v>
      </c>
    </row>
    <row r="9" spans="1:11" x14ac:dyDescent="0.15">
      <c r="A9" s="4" t="s">
        <v>4937</v>
      </c>
      <c r="C9">
        <v>131</v>
      </c>
      <c r="D9">
        <v>4</v>
      </c>
      <c r="E9">
        <v>40</v>
      </c>
      <c r="F9">
        <v>210</v>
      </c>
      <c r="G9">
        <v>56</v>
      </c>
      <c r="H9">
        <v>105</v>
      </c>
      <c r="I9">
        <v>138</v>
      </c>
      <c r="J9">
        <v>190</v>
      </c>
      <c r="K9">
        <v>874</v>
      </c>
    </row>
    <row r="10" spans="1:11" x14ac:dyDescent="0.15">
      <c r="A10" s="4" t="s">
        <v>4939</v>
      </c>
      <c r="C10">
        <v>74</v>
      </c>
      <c r="D10">
        <v>1</v>
      </c>
      <c r="E10">
        <v>75</v>
      </c>
      <c r="F10">
        <v>238</v>
      </c>
      <c r="G10">
        <v>104</v>
      </c>
      <c r="H10">
        <v>157</v>
      </c>
      <c r="I10">
        <v>204</v>
      </c>
      <c r="J10">
        <v>13</v>
      </c>
      <c r="K10">
        <v>866</v>
      </c>
    </row>
    <row r="11" spans="1:11" x14ac:dyDescent="0.15">
      <c r="A11" s="4" t="s">
        <v>4931</v>
      </c>
      <c r="C11">
        <v>10</v>
      </c>
      <c r="D11">
        <v>36</v>
      </c>
      <c r="E11">
        <v>44</v>
      </c>
      <c r="F11">
        <v>153</v>
      </c>
      <c r="G11">
        <v>133</v>
      </c>
      <c r="H11">
        <v>211</v>
      </c>
      <c r="I11">
        <v>271</v>
      </c>
      <c r="K11">
        <v>858</v>
      </c>
    </row>
    <row r="12" spans="1:11" x14ac:dyDescent="0.15">
      <c r="A12" s="4" t="s">
        <v>4933</v>
      </c>
      <c r="C12">
        <v>1</v>
      </c>
      <c r="D12">
        <v>113</v>
      </c>
      <c r="E12">
        <v>81</v>
      </c>
      <c r="F12">
        <v>87</v>
      </c>
      <c r="G12">
        <v>116</v>
      </c>
      <c r="H12">
        <v>147</v>
      </c>
      <c r="I12">
        <v>273</v>
      </c>
      <c r="K12">
        <v>818</v>
      </c>
    </row>
    <row r="13" spans="1:11" x14ac:dyDescent="0.15">
      <c r="A13" s="4" t="s">
        <v>4934</v>
      </c>
      <c r="D13">
        <v>99</v>
      </c>
      <c r="E13">
        <v>76</v>
      </c>
      <c r="F13">
        <v>102</v>
      </c>
      <c r="G13">
        <v>88</v>
      </c>
      <c r="H13">
        <v>109</v>
      </c>
      <c r="I13">
        <v>113</v>
      </c>
      <c r="K13">
        <v>587</v>
      </c>
    </row>
    <row r="14" spans="1:11" x14ac:dyDescent="0.15">
      <c r="A14" s="4" t="s">
        <v>4942</v>
      </c>
      <c r="D14">
        <v>75</v>
      </c>
      <c r="E14">
        <v>32</v>
      </c>
      <c r="F14">
        <v>48</v>
      </c>
      <c r="G14">
        <v>75</v>
      </c>
      <c r="H14">
        <v>32</v>
      </c>
      <c r="I14">
        <v>87</v>
      </c>
      <c r="K14">
        <v>349</v>
      </c>
    </row>
    <row r="15" spans="1:11" x14ac:dyDescent="0.15">
      <c r="A15" s="4" t="s">
        <v>4940</v>
      </c>
      <c r="C15">
        <v>6</v>
      </c>
      <c r="D15">
        <v>45</v>
      </c>
      <c r="E15">
        <v>78</v>
      </c>
      <c r="F15">
        <v>106</v>
      </c>
      <c r="G15">
        <v>102</v>
      </c>
      <c r="H15">
        <v>45</v>
      </c>
      <c r="I15">
        <v>141</v>
      </c>
      <c r="K15">
        <v>523</v>
      </c>
    </row>
    <row r="16" spans="1:11" x14ac:dyDescent="0.15">
      <c r="A16" s="4" t="s">
        <v>4936</v>
      </c>
      <c r="B16">
        <v>68</v>
      </c>
      <c r="C16">
        <v>9</v>
      </c>
      <c r="D16">
        <v>57</v>
      </c>
      <c r="E16">
        <v>69</v>
      </c>
      <c r="F16">
        <v>98</v>
      </c>
      <c r="G16">
        <v>45</v>
      </c>
      <c r="H16">
        <v>151</v>
      </c>
      <c r="I16">
        <v>243</v>
      </c>
      <c r="K16">
        <v>740</v>
      </c>
    </row>
    <row r="17" spans="1:11" x14ac:dyDescent="0.15">
      <c r="A17" s="4" t="s">
        <v>4941</v>
      </c>
      <c r="B17">
        <v>108</v>
      </c>
      <c r="C17">
        <v>67</v>
      </c>
      <c r="D17">
        <v>20</v>
      </c>
      <c r="E17">
        <v>49</v>
      </c>
      <c r="F17">
        <v>60</v>
      </c>
      <c r="G17">
        <v>68</v>
      </c>
      <c r="H17">
        <v>67</v>
      </c>
      <c r="I17">
        <v>57</v>
      </c>
      <c r="K17">
        <v>496</v>
      </c>
    </row>
    <row r="18" spans="1:11" x14ac:dyDescent="0.15">
      <c r="A18" s="4" t="s">
        <v>4938</v>
      </c>
      <c r="B18">
        <v>35</v>
      </c>
      <c r="C18">
        <v>22</v>
      </c>
      <c r="D18">
        <v>51</v>
      </c>
      <c r="E18">
        <v>123</v>
      </c>
      <c r="F18">
        <v>78</v>
      </c>
      <c r="G18">
        <v>98</v>
      </c>
      <c r="H18">
        <v>54</v>
      </c>
      <c r="I18">
        <v>75</v>
      </c>
      <c r="K18">
        <v>536</v>
      </c>
    </row>
    <row r="19" spans="1:11" x14ac:dyDescent="0.15">
      <c r="A19" s="4" t="s">
        <v>4935</v>
      </c>
      <c r="B19">
        <v>78</v>
      </c>
      <c r="C19">
        <v>34</v>
      </c>
      <c r="D19">
        <v>73</v>
      </c>
      <c r="E19">
        <v>88</v>
      </c>
      <c r="F19">
        <v>85</v>
      </c>
      <c r="G19">
        <v>87</v>
      </c>
      <c r="H19">
        <v>133</v>
      </c>
      <c r="I19">
        <v>13</v>
      </c>
      <c r="K19">
        <v>591</v>
      </c>
    </row>
    <row r="20" spans="1:11" x14ac:dyDescent="0.15">
      <c r="A20" s="4" t="s">
        <v>4932</v>
      </c>
      <c r="B20">
        <v>58</v>
      </c>
      <c r="C20">
        <v>57</v>
      </c>
      <c r="D20">
        <v>33</v>
      </c>
      <c r="E20">
        <v>132</v>
      </c>
      <c r="F20">
        <v>76</v>
      </c>
      <c r="G20">
        <v>51</v>
      </c>
      <c r="H20">
        <v>162</v>
      </c>
      <c r="I20">
        <v>129</v>
      </c>
      <c r="K20">
        <v>698</v>
      </c>
    </row>
    <row r="21" spans="1:11" x14ac:dyDescent="0.15">
      <c r="A21" s="4" t="s">
        <v>4919</v>
      </c>
      <c r="B21">
        <v>347</v>
      </c>
      <c r="C21">
        <v>411</v>
      </c>
      <c r="D21">
        <v>607</v>
      </c>
      <c r="E21">
        <v>887</v>
      </c>
      <c r="F21">
        <v>1341</v>
      </c>
      <c r="G21">
        <v>1023</v>
      </c>
      <c r="H21">
        <v>1373</v>
      </c>
      <c r="I21">
        <v>1744</v>
      </c>
      <c r="J21">
        <v>203</v>
      </c>
      <c r="K21">
        <v>7936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7937"/>
  <sheetViews>
    <sheetView zoomScale="125" workbookViewId="0">
      <selection activeCell="E21" sqref="E21"/>
    </sheetView>
  </sheetViews>
  <sheetFormatPr baseColWidth="10" defaultColWidth="12.6640625" defaultRowHeight="15.75" customHeight="1" x14ac:dyDescent="0.15"/>
  <cols>
    <col min="1" max="1" width="14" customWidth="1"/>
    <col min="2" max="3" width="21.6640625" style="7" customWidth="1"/>
    <col min="4" max="4" width="20.83203125" style="7" customWidth="1"/>
    <col min="5" max="5" width="13.1640625" style="7" customWidth="1"/>
    <col min="6" max="6" width="25.6640625" customWidth="1"/>
    <col min="7" max="7" width="60.33203125" customWidth="1"/>
    <col min="8" max="8" width="22.5" customWidth="1"/>
    <col min="9" max="9" width="10" customWidth="1"/>
    <col min="10" max="10" width="11.83203125" customWidth="1"/>
    <col min="11" max="12" width="55.33203125" bestFit="1" customWidth="1"/>
    <col min="13" max="13" width="35.5" bestFit="1" customWidth="1"/>
    <col min="14" max="14" width="41.33203125" bestFit="1" customWidth="1"/>
    <col min="15" max="15" width="17.83203125" customWidth="1"/>
    <col min="16" max="16" width="17.33203125" customWidth="1"/>
  </cols>
  <sheetData>
    <row r="1" spans="1:16" ht="15.75" customHeight="1" x14ac:dyDescent="0.15">
      <c r="A1" s="1" t="s">
        <v>0</v>
      </c>
      <c r="B1" s="5" t="s">
        <v>1</v>
      </c>
      <c r="C1" s="5" t="s">
        <v>4947</v>
      </c>
      <c r="D1" s="9" t="s">
        <v>4948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4944</v>
      </c>
      <c r="J1" s="1" t="s">
        <v>4945</v>
      </c>
      <c r="K1" s="1" t="s">
        <v>4946</v>
      </c>
      <c r="L1" s="11" t="s">
        <v>4949</v>
      </c>
      <c r="M1" s="1" t="s">
        <v>6</v>
      </c>
      <c r="N1" s="1" t="s">
        <v>7</v>
      </c>
      <c r="O1" s="1" t="s">
        <v>8</v>
      </c>
      <c r="P1" s="1" t="s">
        <v>9</v>
      </c>
    </row>
    <row r="2" spans="1:16" ht="15.75" customHeight="1" x14ac:dyDescent="0.15">
      <c r="A2" s="1" t="s">
        <v>10</v>
      </c>
      <c r="B2" s="6">
        <v>44594.917696759258</v>
      </c>
      <c r="C2" s="10">
        <f>INT(Table1[[#This Row],[Start Time]])</f>
        <v>44594</v>
      </c>
      <c r="D2" s="8">
        <f>Table1[[#This Row],[Start Time]]-Table1[[#This Row],[Date ]]</f>
        <v>0.91769675925752381</v>
      </c>
      <c r="E2" s="2">
        <v>2.7013888888888889E-2</v>
      </c>
      <c r="F2" s="1" t="s">
        <v>11</v>
      </c>
      <c r="G2" s="1" t="s">
        <v>12</v>
      </c>
      <c r="I2">
        <f>FIND(":",Table1[[#This Row],[Title]])</f>
        <v>11</v>
      </c>
      <c r="J2">
        <f>FIND(":",Table1[[#This Row],[Title]],Table1[[#This Row],[Column1]]+2)</f>
        <v>21</v>
      </c>
      <c r="K2" t="str">
        <f>LEFT(Table1[[#This Row],[Title]],Table1[[#This Row],[Column2]])</f>
        <v>The Sinner: Season 3:</v>
      </c>
      <c r="L2" t="str">
        <f>LEFT(Table1[[#This Row],[Title]],Table1[[#This Row],[Column1]])</f>
        <v>The Sinner:</v>
      </c>
      <c r="M2" s="1" t="s">
        <v>13</v>
      </c>
      <c r="N2" s="2">
        <v>2.7337962962962963E-2</v>
      </c>
      <c r="O2" s="2">
        <v>2.7337962962962963E-2</v>
      </c>
      <c r="P2" s="1" t="s">
        <v>14</v>
      </c>
    </row>
    <row r="3" spans="1:16" ht="15.75" customHeight="1" x14ac:dyDescent="0.15">
      <c r="A3" s="1" t="s">
        <v>10</v>
      </c>
      <c r="B3" s="6">
        <v>44594.886006944442</v>
      </c>
      <c r="C3" s="10">
        <f>INT(Table1[[#This Row],[Start Time]])</f>
        <v>44594</v>
      </c>
      <c r="D3" s="8">
        <f>Table1[[#This Row],[Start Time]]-Table1[[#This Row],[Date ]]</f>
        <v>0.88600694444176042</v>
      </c>
      <c r="E3" s="2">
        <v>3.1678240740740743E-2</v>
      </c>
      <c r="G3" s="1" t="s">
        <v>15</v>
      </c>
      <c r="I3">
        <f>FIND(":",Table1[[#This Row],[Title]])</f>
        <v>11</v>
      </c>
      <c r="J3">
        <f>FIND(":",Table1[[#This Row],[Title]],Table1[[#This Row],[Column1]]+2)</f>
        <v>21</v>
      </c>
      <c r="K3" t="str">
        <f>LEFT(Table1[[#This Row],[Title]],Table1[[#This Row],[Column2]])</f>
        <v>The Sinner: Season 2:</v>
      </c>
      <c r="L3" t="str">
        <f>LEFT(Table1[[#This Row],[Title]],Table1[[#This Row],[Column1]])</f>
        <v>The Sinner:</v>
      </c>
      <c r="M3" s="1" t="s">
        <v>13</v>
      </c>
      <c r="N3" s="2">
        <v>3.2581018518518516E-2</v>
      </c>
      <c r="O3" s="2">
        <v>3.2581018518518516E-2</v>
      </c>
      <c r="P3" s="1" t="s">
        <v>14</v>
      </c>
    </row>
    <row r="4" spans="1:16" ht="15.75" customHeight="1" x14ac:dyDescent="0.15">
      <c r="A4" s="1" t="s">
        <v>10</v>
      </c>
      <c r="B4" s="6">
        <v>44594.857557870368</v>
      </c>
      <c r="C4" s="10">
        <f>INT(Table1[[#This Row],[Start Time]])</f>
        <v>44594</v>
      </c>
      <c r="D4" s="8">
        <f>Table1[[#This Row],[Start Time]]-Table1[[#This Row],[Date ]]</f>
        <v>0.85755787036760012</v>
      </c>
      <c r="E4" s="2">
        <v>2.8449074074074075E-2</v>
      </c>
      <c r="G4" s="1" t="s">
        <v>16</v>
      </c>
      <c r="I4">
        <f>FIND(":",Table1[[#This Row],[Title]])</f>
        <v>11</v>
      </c>
      <c r="J4">
        <f>FIND(":",Table1[[#This Row],[Title]],Table1[[#This Row],[Column1]]+2)</f>
        <v>21</v>
      </c>
      <c r="K4" t="str">
        <f>LEFT(Table1[[#This Row],[Title]],Table1[[#This Row],[Column2]])</f>
        <v>The Sinner: Season 2:</v>
      </c>
      <c r="L4" t="str">
        <f>LEFT(Table1[[#This Row],[Title]],Table1[[#This Row],[Column1]])</f>
        <v>The Sinner:</v>
      </c>
      <c r="M4" s="1" t="s">
        <v>13</v>
      </c>
      <c r="N4" s="2">
        <v>2.943287037037037E-2</v>
      </c>
      <c r="O4" s="2">
        <v>2.943287037037037E-2</v>
      </c>
      <c r="P4" s="1" t="s">
        <v>14</v>
      </c>
    </row>
    <row r="5" spans="1:16" ht="15.75" customHeight="1" x14ac:dyDescent="0.15">
      <c r="A5" s="1" t="s">
        <v>10</v>
      </c>
      <c r="B5" s="6">
        <v>44594.82571759259</v>
      </c>
      <c r="C5" s="10">
        <f>INT(Table1[[#This Row],[Start Time]])</f>
        <v>44594</v>
      </c>
      <c r="D5" s="8">
        <f>Table1[[#This Row],[Start Time]]-Table1[[#This Row],[Date ]]</f>
        <v>0.82571759259008104</v>
      </c>
      <c r="E5" s="2">
        <v>2.9409722222222223E-2</v>
      </c>
      <c r="G5" s="1" t="s">
        <v>17</v>
      </c>
      <c r="I5">
        <f>FIND(":",Table1[[#This Row],[Title]])</f>
        <v>11</v>
      </c>
      <c r="J5">
        <f>FIND(":",Table1[[#This Row],[Title]],Table1[[#This Row],[Column1]]+2)</f>
        <v>21</v>
      </c>
      <c r="K5" t="str">
        <f>LEFT(Table1[[#This Row],[Title]],Table1[[#This Row],[Column2]])</f>
        <v>The Sinner: Season 2:</v>
      </c>
      <c r="L5" t="str">
        <f>LEFT(Table1[[#This Row],[Title]],Table1[[#This Row],[Column1]])</f>
        <v>The Sinner:</v>
      </c>
      <c r="M5" s="1" t="s">
        <v>13</v>
      </c>
      <c r="N5" s="2">
        <v>3.0474537037037036E-2</v>
      </c>
      <c r="O5" s="2">
        <v>3.0474537037037036E-2</v>
      </c>
      <c r="P5" s="1" t="s">
        <v>14</v>
      </c>
    </row>
    <row r="6" spans="1:16" ht="15.75" customHeight="1" x14ac:dyDescent="0.15">
      <c r="A6" s="1" t="s">
        <v>10</v>
      </c>
      <c r="B6" s="6">
        <v>44594.794606481482</v>
      </c>
      <c r="C6" s="10">
        <f>INT(Table1[[#This Row],[Start Time]])</f>
        <v>44594</v>
      </c>
      <c r="D6" s="8">
        <f>Table1[[#This Row],[Start Time]]-Table1[[#This Row],[Date ]]</f>
        <v>0.79460648148233304</v>
      </c>
      <c r="E6" s="2">
        <v>2.960648148148148E-2</v>
      </c>
      <c r="G6" s="1" t="s">
        <v>18</v>
      </c>
      <c r="I6">
        <f>FIND(":",Table1[[#This Row],[Title]])</f>
        <v>11</v>
      </c>
      <c r="J6">
        <f>FIND(":",Table1[[#This Row],[Title]],Table1[[#This Row],[Column1]]+2)</f>
        <v>21</v>
      </c>
      <c r="K6" t="str">
        <f>LEFT(Table1[[#This Row],[Title]],Table1[[#This Row],[Column2]])</f>
        <v>The Sinner: Season 2:</v>
      </c>
      <c r="L6" t="str">
        <f>LEFT(Table1[[#This Row],[Title]],Table1[[#This Row],[Column1]])</f>
        <v>The Sinner:</v>
      </c>
      <c r="M6" s="1" t="s">
        <v>13</v>
      </c>
      <c r="N6" s="2">
        <v>3.0428240740740742E-2</v>
      </c>
      <c r="O6" s="2">
        <v>3.0428240740740742E-2</v>
      </c>
      <c r="P6" s="1" t="s">
        <v>14</v>
      </c>
    </row>
    <row r="7" spans="1:16" ht="15.75" customHeight="1" x14ac:dyDescent="0.15">
      <c r="A7" s="1" t="s">
        <v>10</v>
      </c>
      <c r="B7" s="6">
        <v>44593.905648148146</v>
      </c>
      <c r="C7" s="10">
        <f>INT(Table1[[#This Row],[Start Time]])</f>
        <v>44593</v>
      </c>
      <c r="D7" s="8">
        <f>Table1[[#This Row],[Start Time]]-Table1[[#This Row],[Date ]]</f>
        <v>0.90564814814570127</v>
      </c>
      <c r="E7" s="2">
        <v>1.1574074074074073E-5</v>
      </c>
      <c r="F7" s="1" t="s">
        <v>11</v>
      </c>
      <c r="G7" s="1" t="s">
        <v>18</v>
      </c>
      <c r="I7">
        <f>FIND(":",Table1[[#This Row],[Title]])</f>
        <v>11</v>
      </c>
      <c r="J7">
        <f>FIND(":",Table1[[#This Row],[Title]],Table1[[#This Row],[Column1]]+2)</f>
        <v>21</v>
      </c>
      <c r="K7" t="str">
        <f>LEFT(Table1[[#This Row],[Title]],Table1[[#This Row],[Column2]])</f>
        <v>The Sinner: Season 2:</v>
      </c>
      <c r="L7" t="str">
        <f>LEFT(Table1[[#This Row],[Title]],Table1[[#This Row],[Column1]])</f>
        <v>The Sinner:</v>
      </c>
      <c r="M7" s="1" t="s">
        <v>13</v>
      </c>
      <c r="N7" s="2">
        <v>1.0185185185185184E-3</v>
      </c>
      <c r="O7" s="1" t="s">
        <v>19</v>
      </c>
      <c r="P7" s="1" t="s">
        <v>14</v>
      </c>
    </row>
    <row r="8" spans="1:16" ht="15.75" customHeight="1" x14ac:dyDescent="0.15">
      <c r="A8" s="1" t="s">
        <v>10</v>
      </c>
      <c r="B8" s="6">
        <v>44593.876111111109</v>
      </c>
      <c r="C8" s="10">
        <f>INT(Table1[[#This Row],[Start Time]])</f>
        <v>44593</v>
      </c>
      <c r="D8" s="8">
        <f>Table1[[#This Row],[Start Time]]-Table1[[#This Row],[Date ]]</f>
        <v>0.87611111110891216</v>
      </c>
      <c r="E8" s="2">
        <v>2.8275462962962964E-2</v>
      </c>
      <c r="G8" s="1" t="s">
        <v>20</v>
      </c>
      <c r="I8">
        <f>FIND(":",Table1[[#This Row],[Title]])</f>
        <v>11</v>
      </c>
      <c r="J8">
        <f>FIND(":",Table1[[#This Row],[Title]],Table1[[#This Row],[Column1]]+2)</f>
        <v>21</v>
      </c>
      <c r="K8" t="str">
        <f>LEFT(Table1[[#This Row],[Title]],Table1[[#This Row],[Column2]])</f>
        <v>The Sinner: Season 2:</v>
      </c>
      <c r="L8" t="str">
        <f>LEFT(Table1[[#This Row],[Title]],Table1[[#This Row],[Column1]])</f>
        <v>The Sinner:</v>
      </c>
      <c r="M8" s="1" t="s">
        <v>13</v>
      </c>
      <c r="N8" s="2">
        <v>2.9467592592592594E-2</v>
      </c>
      <c r="O8" s="2">
        <v>2.9467592592592594E-2</v>
      </c>
      <c r="P8" s="1" t="s">
        <v>14</v>
      </c>
    </row>
    <row r="9" spans="1:16" ht="15.75" customHeight="1" x14ac:dyDescent="0.15">
      <c r="A9" s="1" t="s">
        <v>10</v>
      </c>
      <c r="B9" s="6">
        <v>44593.847881944443</v>
      </c>
      <c r="C9" s="10">
        <f>INT(Table1[[#This Row],[Start Time]])</f>
        <v>44593</v>
      </c>
      <c r="D9" s="8">
        <f>Table1[[#This Row],[Start Time]]-Table1[[#This Row],[Date ]]</f>
        <v>0.84788194444263354</v>
      </c>
      <c r="E9" s="2">
        <v>2.8217592592592593E-2</v>
      </c>
      <c r="G9" s="1" t="s">
        <v>21</v>
      </c>
      <c r="I9">
        <f>FIND(":",Table1[[#This Row],[Title]])</f>
        <v>11</v>
      </c>
      <c r="J9">
        <f>FIND(":",Table1[[#This Row],[Title]],Table1[[#This Row],[Column1]]+2)</f>
        <v>21</v>
      </c>
      <c r="K9" t="str">
        <f>LEFT(Table1[[#This Row],[Title]],Table1[[#This Row],[Column2]])</f>
        <v>The Sinner: Season 2:</v>
      </c>
      <c r="L9" t="str">
        <f>LEFT(Table1[[#This Row],[Title]],Table1[[#This Row],[Column1]])</f>
        <v>The Sinner:</v>
      </c>
      <c r="M9" s="1" t="s">
        <v>13</v>
      </c>
      <c r="N9" s="2">
        <v>2.9189814814814814E-2</v>
      </c>
      <c r="O9" s="2">
        <v>2.9189814814814814E-2</v>
      </c>
      <c r="P9" s="1" t="s">
        <v>14</v>
      </c>
    </row>
    <row r="10" spans="1:16" ht="15.75" customHeight="1" x14ac:dyDescent="0.15">
      <c r="A10" s="1" t="s">
        <v>10</v>
      </c>
      <c r="B10" s="6">
        <v>44593.817233796297</v>
      </c>
      <c r="C10" s="10">
        <f>INT(Table1[[#This Row],[Start Time]])</f>
        <v>44593</v>
      </c>
      <c r="D10" s="8">
        <f>Table1[[#This Row],[Start Time]]-Table1[[#This Row],[Date ]]</f>
        <v>0.81723379629693227</v>
      </c>
      <c r="E10" s="2">
        <v>2.8726851851851851E-2</v>
      </c>
      <c r="G10" s="1" t="s">
        <v>22</v>
      </c>
      <c r="I10">
        <f>FIND(":",Table1[[#This Row],[Title]])</f>
        <v>11</v>
      </c>
      <c r="J10">
        <f>FIND(":",Table1[[#This Row],[Title]],Table1[[#This Row],[Column1]]+2)</f>
        <v>21</v>
      </c>
      <c r="K10" t="str">
        <f>LEFT(Table1[[#This Row],[Title]],Table1[[#This Row],[Column2]])</f>
        <v>The Sinner: Season 2:</v>
      </c>
      <c r="L10" t="str">
        <f>LEFT(Table1[[#This Row],[Title]],Table1[[#This Row],[Column1]])</f>
        <v>The Sinner:</v>
      </c>
      <c r="M10" s="1" t="s">
        <v>13</v>
      </c>
      <c r="N10" s="2">
        <v>2.9525462962962962E-2</v>
      </c>
      <c r="O10" s="2">
        <v>2.9525462962962962E-2</v>
      </c>
      <c r="P10" s="1" t="s">
        <v>14</v>
      </c>
    </row>
    <row r="11" spans="1:16" ht="15.75" customHeight="1" x14ac:dyDescent="0.15">
      <c r="A11" s="1" t="s">
        <v>10</v>
      </c>
      <c r="B11" s="6">
        <v>44593.817060185182</v>
      </c>
      <c r="C11" s="10">
        <f>INT(Table1[[#This Row],[Start Time]])</f>
        <v>44593</v>
      </c>
      <c r="D11" s="8">
        <f>Table1[[#This Row],[Start Time]]-Table1[[#This Row],[Date ]]</f>
        <v>0.81706018518161727</v>
      </c>
      <c r="E11" s="2">
        <v>1.5046296296296297E-4</v>
      </c>
      <c r="F11" s="1" t="s">
        <v>11</v>
      </c>
      <c r="G11" s="1" t="s">
        <v>23</v>
      </c>
      <c r="H11" s="1" t="s">
        <v>24</v>
      </c>
      <c r="I11" s="1">
        <f>FIND(":",Table1[[#This Row],[Title]])</f>
        <v>9</v>
      </c>
      <c r="J11" s="1">
        <f>FIND(":",Table1[[#This Row],[Title]],Table1[[#This Row],[Column1]]+2)</f>
        <v>24</v>
      </c>
      <c r="K11" s="1" t="str">
        <f>LEFT(Table1[[#This Row],[Title]],Table1[[#This Row],[Column2]])</f>
        <v>Season 3: Jamie Trailer:</v>
      </c>
      <c r="L11" s="1" t="str">
        <f>LEFT(Table1[[#This Row],[Title]],Table1[[#This Row],[Column1]])</f>
        <v>Season 3:</v>
      </c>
      <c r="M11" s="1" t="s">
        <v>13</v>
      </c>
      <c r="N11" s="2">
        <v>1.6203703703703703E-4</v>
      </c>
      <c r="O11" s="2">
        <v>1.6203703703703703E-4</v>
      </c>
      <c r="P11" s="1" t="s">
        <v>14</v>
      </c>
    </row>
    <row r="12" spans="1:16" ht="15.75" customHeight="1" x14ac:dyDescent="0.15">
      <c r="A12" s="1" t="s">
        <v>10</v>
      </c>
      <c r="B12" s="6">
        <v>44593.815381944441</v>
      </c>
      <c r="C12" s="10">
        <f>INT(Table1[[#This Row],[Start Time]])</f>
        <v>44593</v>
      </c>
      <c r="D12" s="8">
        <f>Table1[[#This Row],[Start Time]]-Table1[[#This Row],[Date ]]</f>
        <v>0.81538194444146939</v>
      </c>
      <c r="E12" s="2">
        <v>1.5856481481481481E-3</v>
      </c>
      <c r="G12" s="1" t="s">
        <v>25</v>
      </c>
      <c r="H12" s="1" t="s">
        <v>24</v>
      </c>
      <c r="I12" s="1">
        <f>FIND(":",Table1[[#This Row],[Title]])</f>
        <v>17</v>
      </c>
      <c r="J12" s="1" t="e">
        <f>FIND(":",Table1[[#This Row],[Title]],Table1[[#This Row],[Column1]]+2)</f>
        <v>#VALUE!</v>
      </c>
      <c r="K12" s="1" t="e">
        <f>LEFT(Table1[[#This Row],[Title]],Table1[[#This Row],[Column2]])</f>
        <v>#VALUE!</v>
      </c>
      <c r="L12" s="1" t="str">
        <f>LEFT(Table1[[#This Row],[Title]],Table1[[#This Row],[Column1]])</f>
        <v>Season 1 Trailer:</v>
      </c>
      <c r="M12" s="1" t="s">
        <v>13</v>
      </c>
      <c r="N12" s="2">
        <v>1.5856481481481481E-3</v>
      </c>
      <c r="O12" s="2">
        <v>1.5856481481481481E-3</v>
      </c>
      <c r="P12" s="1" t="s">
        <v>14</v>
      </c>
    </row>
    <row r="13" spans="1:16" ht="15.75" customHeight="1" x14ac:dyDescent="0.15">
      <c r="A13" s="1" t="s">
        <v>10</v>
      </c>
      <c r="B13" s="6">
        <v>44593.748935185184</v>
      </c>
      <c r="C13" s="10">
        <f>INT(Table1[[#This Row],[Start Time]])</f>
        <v>44593</v>
      </c>
      <c r="D13" s="8">
        <f>Table1[[#This Row],[Start Time]]-Table1[[#This Row],[Date ]]</f>
        <v>0.74893518518365454</v>
      </c>
      <c r="E13" s="2">
        <v>1.3657407407407407E-3</v>
      </c>
      <c r="F13" s="1" t="s">
        <v>11</v>
      </c>
      <c r="G13" s="1" t="s">
        <v>25</v>
      </c>
      <c r="H13" s="1" t="s">
        <v>24</v>
      </c>
      <c r="I13" s="1">
        <f>FIND(":",Table1[[#This Row],[Title]])</f>
        <v>17</v>
      </c>
      <c r="J13" s="1" t="e">
        <f>FIND(":",Table1[[#This Row],[Title]],Table1[[#This Row],[Column1]]+2)</f>
        <v>#VALUE!</v>
      </c>
      <c r="K13" s="1" t="e">
        <f>LEFT(Table1[[#This Row],[Title]],Table1[[#This Row],[Column2]])</f>
        <v>#VALUE!</v>
      </c>
      <c r="L13" s="1" t="str">
        <f>LEFT(Table1[[#This Row],[Title]],Table1[[#This Row],[Column1]])</f>
        <v>Season 1 Trailer:</v>
      </c>
      <c r="M13" s="1" t="s">
        <v>13</v>
      </c>
      <c r="N13" s="2">
        <v>1.3773148148148147E-3</v>
      </c>
      <c r="O13" s="1" t="s">
        <v>19</v>
      </c>
      <c r="P13" s="1" t="s">
        <v>14</v>
      </c>
    </row>
    <row r="14" spans="1:16" ht="15.75" customHeight="1" x14ac:dyDescent="0.15">
      <c r="A14" s="1" t="s">
        <v>10</v>
      </c>
      <c r="B14" s="6">
        <v>44593.524224537039</v>
      </c>
      <c r="C14" s="10">
        <f>INT(Table1[[#This Row],[Start Time]])</f>
        <v>44593</v>
      </c>
      <c r="D14" s="8">
        <f>Table1[[#This Row],[Start Time]]-Table1[[#This Row],[Date ]]</f>
        <v>0.52422453703911742</v>
      </c>
      <c r="E14" s="2">
        <v>3.1689814814814816E-2</v>
      </c>
      <c r="G14" s="1" t="s">
        <v>26</v>
      </c>
      <c r="I14">
        <f>FIND(":",Table1[[#This Row],[Title]])</f>
        <v>11</v>
      </c>
      <c r="J14">
        <f>FIND(":",Table1[[#This Row],[Title]],Table1[[#This Row],[Column1]]+2)</f>
        <v>21</v>
      </c>
      <c r="K14" t="str">
        <f>LEFT(Table1[[#This Row],[Title]],Table1[[#This Row],[Column2]])</f>
        <v>The Sinner: Season 2:</v>
      </c>
      <c r="L14" t="str">
        <f>LEFT(Table1[[#This Row],[Title]],Table1[[#This Row],[Column1]])</f>
        <v>The Sinner:</v>
      </c>
      <c r="M14" s="1" t="s">
        <v>13</v>
      </c>
      <c r="N14" s="2">
        <v>3.1805555555555552E-2</v>
      </c>
      <c r="O14" s="2">
        <v>3.1805555555555552E-2</v>
      </c>
      <c r="P14" s="1" t="s">
        <v>14</v>
      </c>
    </row>
    <row r="15" spans="1:16" ht="15.75" customHeight="1" x14ac:dyDescent="0.15">
      <c r="A15" s="1" t="s">
        <v>10</v>
      </c>
      <c r="B15" s="6">
        <v>44592.941041666665</v>
      </c>
      <c r="C15" s="10">
        <f>INT(Table1[[#This Row],[Start Time]])</f>
        <v>44592</v>
      </c>
      <c r="D15" s="8">
        <f>Table1[[#This Row],[Start Time]]-Table1[[#This Row],[Date ]]</f>
        <v>0.94104166666511446</v>
      </c>
      <c r="E15" s="2">
        <v>2.8217592592592593E-2</v>
      </c>
      <c r="G15" s="1" t="s">
        <v>27</v>
      </c>
      <c r="I15">
        <f>FIND(":",Table1[[#This Row],[Title]])</f>
        <v>11</v>
      </c>
      <c r="J15">
        <f>FIND(":",Table1[[#This Row],[Title]],Table1[[#This Row],[Column1]]+2)</f>
        <v>21</v>
      </c>
      <c r="K15" t="str">
        <f>LEFT(Table1[[#This Row],[Title]],Table1[[#This Row],[Column2]])</f>
        <v>The Sinner: Season 1:</v>
      </c>
      <c r="L15" t="str">
        <f>LEFT(Table1[[#This Row],[Title]],Table1[[#This Row],[Column1]])</f>
        <v>The Sinner:</v>
      </c>
      <c r="M15" s="1" t="s">
        <v>13</v>
      </c>
      <c r="N15" s="2">
        <v>2.9131944444444443E-2</v>
      </c>
      <c r="O15" s="2">
        <v>2.9131944444444443E-2</v>
      </c>
      <c r="P15" s="1" t="s">
        <v>14</v>
      </c>
    </row>
    <row r="16" spans="1:16" ht="15.75" customHeight="1" x14ac:dyDescent="0.15">
      <c r="A16" s="1" t="s">
        <v>10</v>
      </c>
      <c r="B16" s="6">
        <v>44592.940798611111</v>
      </c>
      <c r="C16" s="10">
        <f>INT(Table1[[#This Row],[Start Time]])</f>
        <v>44592</v>
      </c>
      <c r="D16" s="8">
        <f>Table1[[#This Row],[Start Time]]-Table1[[#This Row],[Date ]]</f>
        <v>0.94079861111094942</v>
      </c>
      <c r="E16" s="2">
        <v>6.9444444444444444E-5</v>
      </c>
      <c r="F16" s="1" t="s">
        <v>11</v>
      </c>
      <c r="G16" s="1" t="s">
        <v>27</v>
      </c>
      <c r="I16">
        <f>FIND(":",Table1[[#This Row],[Title]])</f>
        <v>11</v>
      </c>
      <c r="J16">
        <f>FIND(":",Table1[[#This Row],[Title]],Table1[[#This Row],[Column1]]+2)</f>
        <v>21</v>
      </c>
      <c r="K16" t="str">
        <f>LEFT(Table1[[#This Row],[Title]],Table1[[#This Row],[Column2]])</f>
        <v>The Sinner: Season 1:</v>
      </c>
      <c r="L16" t="str">
        <f>LEFT(Table1[[#This Row],[Title]],Table1[[#This Row],[Column1]])</f>
        <v>The Sinner:</v>
      </c>
      <c r="M16" s="1" t="s">
        <v>13</v>
      </c>
      <c r="N16" s="2">
        <v>9.3749999999999997E-4</v>
      </c>
      <c r="O16" s="1" t="s">
        <v>19</v>
      </c>
      <c r="P16" s="1" t="s">
        <v>14</v>
      </c>
    </row>
    <row r="17" spans="1:16" ht="15.75" customHeight="1" x14ac:dyDescent="0.15">
      <c r="A17" s="1" t="s">
        <v>10</v>
      </c>
      <c r="B17" s="6">
        <v>44592.913993055554</v>
      </c>
      <c r="C17" s="10">
        <f>INT(Table1[[#This Row],[Start Time]])</f>
        <v>44592</v>
      </c>
      <c r="D17" s="8">
        <f>Table1[[#This Row],[Start Time]]-Table1[[#This Row],[Date ]]</f>
        <v>0.913993055553874</v>
      </c>
      <c r="E17" s="2">
        <v>2.6782407407407408E-2</v>
      </c>
      <c r="G17" s="1" t="s">
        <v>28</v>
      </c>
      <c r="I17">
        <f>FIND(":",Table1[[#This Row],[Title]])</f>
        <v>11</v>
      </c>
      <c r="J17">
        <f>FIND(":",Table1[[#This Row],[Title]],Table1[[#This Row],[Column1]]+2)</f>
        <v>21</v>
      </c>
      <c r="K17" t="str">
        <f>LEFT(Table1[[#This Row],[Title]],Table1[[#This Row],[Column2]])</f>
        <v>The Sinner: Season 1:</v>
      </c>
      <c r="L17" t="str">
        <f>LEFT(Table1[[#This Row],[Title]],Table1[[#This Row],[Column1]])</f>
        <v>The Sinner:</v>
      </c>
      <c r="M17" s="1" t="s">
        <v>13</v>
      </c>
      <c r="N17" s="2">
        <v>2.7766203703703703E-2</v>
      </c>
      <c r="O17" s="2">
        <v>2.7766203703703703E-2</v>
      </c>
      <c r="P17" s="1" t="s">
        <v>14</v>
      </c>
    </row>
    <row r="18" spans="1:16" ht="15.75" customHeight="1" x14ac:dyDescent="0.15">
      <c r="A18" s="1" t="s">
        <v>10</v>
      </c>
      <c r="B18" s="6">
        <v>44592.885162037041</v>
      </c>
      <c r="C18" s="10">
        <f>INT(Table1[[#This Row],[Start Time]])</f>
        <v>44592</v>
      </c>
      <c r="D18" s="8">
        <f>Table1[[#This Row],[Start Time]]-Table1[[#This Row],[Date ]]</f>
        <v>0.88516203704057261</v>
      </c>
      <c r="E18" s="2">
        <v>2.8148148148148148E-2</v>
      </c>
      <c r="G18" s="1" t="s">
        <v>29</v>
      </c>
      <c r="I18">
        <f>FIND(":",Table1[[#This Row],[Title]])</f>
        <v>11</v>
      </c>
      <c r="J18">
        <f>FIND(":",Table1[[#This Row],[Title]],Table1[[#This Row],[Column1]]+2)</f>
        <v>21</v>
      </c>
      <c r="K18" t="str">
        <f>LEFT(Table1[[#This Row],[Title]],Table1[[#This Row],[Column2]])</f>
        <v>The Sinner: Season 1:</v>
      </c>
      <c r="L18" t="str">
        <f>LEFT(Table1[[#This Row],[Title]],Table1[[#This Row],[Column1]])</f>
        <v>The Sinner:</v>
      </c>
      <c r="M18" s="1" t="s">
        <v>13</v>
      </c>
      <c r="N18" s="2">
        <v>2.8993055555555557E-2</v>
      </c>
      <c r="O18" s="2">
        <v>2.8993055555555557E-2</v>
      </c>
      <c r="P18" s="1" t="s">
        <v>14</v>
      </c>
    </row>
    <row r="19" spans="1:16" ht="15.75" customHeight="1" x14ac:dyDescent="0.15">
      <c r="A19" s="1" t="s">
        <v>10</v>
      </c>
      <c r="B19" s="6">
        <v>44592.85361111111</v>
      </c>
      <c r="C19" s="10">
        <f>INT(Table1[[#This Row],[Start Time]])</f>
        <v>44592</v>
      </c>
      <c r="D19" s="8">
        <f>Table1[[#This Row],[Start Time]]-Table1[[#This Row],[Date ]]</f>
        <v>0.85361111110978527</v>
      </c>
      <c r="E19" s="2">
        <v>2.9166666666666667E-2</v>
      </c>
      <c r="G19" s="1" t="s">
        <v>30</v>
      </c>
      <c r="I19">
        <f>FIND(":",Table1[[#This Row],[Title]])</f>
        <v>11</v>
      </c>
      <c r="J19">
        <f>FIND(":",Table1[[#This Row],[Title]],Table1[[#This Row],[Column1]]+2)</f>
        <v>21</v>
      </c>
      <c r="K19" t="str">
        <f>LEFT(Table1[[#This Row],[Title]],Table1[[#This Row],[Column2]])</f>
        <v>The Sinner: Season 1:</v>
      </c>
      <c r="L19" t="str">
        <f>LEFT(Table1[[#This Row],[Title]],Table1[[#This Row],[Column1]])</f>
        <v>The Sinner:</v>
      </c>
      <c r="M19" s="1" t="s">
        <v>13</v>
      </c>
      <c r="N19" s="2">
        <v>2.9166666666666667E-2</v>
      </c>
      <c r="O19" s="2">
        <v>2.9166666666666667E-2</v>
      </c>
      <c r="P19" s="1" t="s">
        <v>14</v>
      </c>
    </row>
    <row r="20" spans="1:16" ht="15.75" customHeight="1" x14ac:dyDescent="0.15">
      <c r="A20" s="1" t="s">
        <v>10</v>
      </c>
      <c r="B20" s="6">
        <v>44591.859293981484</v>
      </c>
      <c r="C20" s="10">
        <f>INT(Table1[[#This Row],[Start Time]])</f>
        <v>44591</v>
      </c>
      <c r="D20" s="8">
        <f>Table1[[#This Row],[Start Time]]-Table1[[#This Row],[Date ]]</f>
        <v>0.85929398148437031</v>
      </c>
      <c r="E20" s="2">
        <v>3.4722222222222222E-5</v>
      </c>
      <c r="F20" s="1" t="s">
        <v>11</v>
      </c>
      <c r="G20" s="1" t="s">
        <v>30</v>
      </c>
      <c r="I20">
        <f>FIND(":",Table1[[#This Row],[Title]])</f>
        <v>11</v>
      </c>
      <c r="J20">
        <f>FIND(":",Table1[[#This Row],[Title]],Table1[[#This Row],[Column1]]+2)</f>
        <v>21</v>
      </c>
      <c r="K20" t="str">
        <f>LEFT(Table1[[#This Row],[Title]],Table1[[#This Row],[Column2]])</f>
        <v>The Sinner: Season 1:</v>
      </c>
      <c r="L20" t="str">
        <f>LEFT(Table1[[#This Row],[Title]],Table1[[#This Row],[Column1]])</f>
        <v>The Sinner:</v>
      </c>
      <c r="M20" s="1" t="s">
        <v>13</v>
      </c>
      <c r="N20" s="2">
        <v>1.0185185185185184E-3</v>
      </c>
      <c r="O20" s="1" t="s">
        <v>19</v>
      </c>
      <c r="P20" s="1" t="s">
        <v>14</v>
      </c>
    </row>
    <row r="21" spans="1:16" ht="15.75" customHeight="1" x14ac:dyDescent="0.15">
      <c r="A21" s="1" t="s">
        <v>10</v>
      </c>
      <c r="B21" s="6">
        <v>44591.831041666665</v>
      </c>
      <c r="C21" s="10">
        <f>INT(Table1[[#This Row],[Start Time]])</f>
        <v>44591</v>
      </c>
      <c r="D21" s="8">
        <f>Table1[[#This Row],[Start Time]]-Table1[[#This Row],[Date ]]</f>
        <v>0.83104166666453239</v>
      </c>
      <c r="E21" s="2">
        <v>2.824074074074074E-2</v>
      </c>
      <c r="G21" s="1" t="s">
        <v>31</v>
      </c>
      <c r="I21">
        <f>FIND(":",Table1[[#This Row],[Title]])</f>
        <v>11</v>
      </c>
      <c r="J21">
        <f>FIND(":",Table1[[#This Row],[Title]],Table1[[#This Row],[Column1]]+2)</f>
        <v>21</v>
      </c>
      <c r="K21" t="str">
        <f>LEFT(Table1[[#This Row],[Title]],Table1[[#This Row],[Column2]])</f>
        <v>The Sinner: Season 1:</v>
      </c>
      <c r="L21" t="str">
        <f>LEFT(Table1[[#This Row],[Title]],Table1[[#This Row],[Column1]])</f>
        <v>The Sinner:</v>
      </c>
      <c r="M21" s="1" t="s">
        <v>13</v>
      </c>
      <c r="N21" s="2">
        <v>2.9189814814814814E-2</v>
      </c>
      <c r="O21" s="2">
        <v>2.9189814814814814E-2</v>
      </c>
      <c r="P21" s="1" t="s">
        <v>14</v>
      </c>
    </row>
    <row r="22" spans="1:16" ht="15.75" customHeight="1" x14ac:dyDescent="0.15">
      <c r="A22" s="1" t="s">
        <v>10</v>
      </c>
      <c r="B22" s="6">
        <v>44591.747210648151</v>
      </c>
      <c r="C22" s="10">
        <f>INT(Table1[[#This Row],[Start Time]])</f>
        <v>44591</v>
      </c>
      <c r="D22" s="8">
        <f>Table1[[#This Row],[Start Time]]-Table1[[#This Row],[Date ]]</f>
        <v>0.74721064815093996</v>
      </c>
      <c r="E22" s="2">
        <v>2.8333333333333332E-2</v>
      </c>
      <c r="G22" s="1" t="s">
        <v>32</v>
      </c>
      <c r="I22">
        <f>FIND(":",Table1[[#This Row],[Title]])</f>
        <v>11</v>
      </c>
      <c r="J22">
        <f>FIND(":",Table1[[#This Row],[Title]],Table1[[#This Row],[Column1]]+2)</f>
        <v>21</v>
      </c>
      <c r="K22" t="str">
        <f>LEFT(Table1[[#This Row],[Title]],Table1[[#This Row],[Column2]])</f>
        <v>The Sinner: Season 1:</v>
      </c>
      <c r="L22" t="str">
        <f>LEFT(Table1[[#This Row],[Title]],Table1[[#This Row],[Column1]])</f>
        <v>The Sinner:</v>
      </c>
      <c r="M22" s="1" t="s">
        <v>13</v>
      </c>
      <c r="N22" s="2">
        <v>2.9178240740740741E-2</v>
      </c>
      <c r="O22" s="2">
        <v>2.9178240740740741E-2</v>
      </c>
      <c r="P22" s="1" t="s">
        <v>14</v>
      </c>
    </row>
    <row r="23" spans="1:16" ht="15.75" customHeight="1" x14ac:dyDescent="0.15">
      <c r="A23" s="1" t="s">
        <v>10</v>
      </c>
      <c r="B23" s="6">
        <v>44591.717488425929</v>
      </c>
      <c r="C23" s="10">
        <f>INT(Table1[[#This Row],[Start Time]])</f>
        <v>44591</v>
      </c>
      <c r="D23" s="8">
        <f>Table1[[#This Row],[Start Time]]-Table1[[#This Row],[Date ]]</f>
        <v>0.71748842592933215</v>
      </c>
      <c r="E23" s="2">
        <v>2.9166666666666667E-2</v>
      </c>
      <c r="G23" s="1" t="s">
        <v>33</v>
      </c>
      <c r="I23">
        <f>FIND(":",Table1[[#This Row],[Title]])</f>
        <v>11</v>
      </c>
      <c r="J23">
        <f>FIND(":",Table1[[#This Row],[Title]],Table1[[#This Row],[Column1]]+2)</f>
        <v>21</v>
      </c>
      <c r="K23" t="str">
        <f>LEFT(Table1[[#This Row],[Title]],Table1[[#This Row],[Column2]])</f>
        <v>The Sinner: Season 1:</v>
      </c>
      <c r="L23" t="str">
        <f>LEFT(Table1[[#This Row],[Title]],Table1[[#This Row],[Column1]])</f>
        <v>The Sinner:</v>
      </c>
      <c r="M23" s="1" t="s">
        <v>13</v>
      </c>
      <c r="N23" s="2">
        <v>2.9166666666666667E-2</v>
      </c>
      <c r="O23" s="2">
        <v>2.9166666666666667E-2</v>
      </c>
      <c r="P23" s="1" t="s">
        <v>14</v>
      </c>
    </row>
    <row r="24" spans="1:16" ht="15.75" customHeight="1" x14ac:dyDescent="0.15">
      <c r="A24" s="1" t="s">
        <v>10</v>
      </c>
      <c r="B24" s="6">
        <v>44591.641898148147</v>
      </c>
      <c r="C24" s="10">
        <f>INT(Table1[[#This Row],[Start Time]])</f>
        <v>44591</v>
      </c>
      <c r="D24" s="8">
        <f>Table1[[#This Row],[Start Time]]-Table1[[#This Row],[Date ]]</f>
        <v>0.6418981481474475</v>
      </c>
      <c r="E24" s="2">
        <v>3.2129629629629633E-2</v>
      </c>
      <c r="G24" s="1" t="s">
        <v>34</v>
      </c>
      <c r="I24">
        <f>FIND(":",Table1[[#This Row],[Title]])</f>
        <v>11</v>
      </c>
      <c r="J24">
        <f>FIND(":",Table1[[#This Row],[Title]],Table1[[#This Row],[Column1]]+2)</f>
        <v>21</v>
      </c>
      <c r="K24" t="str">
        <f>LEFT(Table1[[#This Row],[Title]],Table1[[#This Row],[Column2]])</f>
        <v>The Sinner: Season 1:</v>
      </c>
      <c r="L24" t="str">
        <f>LEFT(Table1[[#This Row],[Title]],Table1[[#This Row],[Column1]])</f>
        <v>The Sinner:</v>
      </c>
      <c r="M24" s="1" t="s">
        <v>13</v>
      </c>
      <c r="N24" s="2">
        <v>3.2129629629629633E-2</v>
      </c>
      <c r="O24" s="2">
        <v>3.2129629629629633E-2</v>
      </c>
      <c r="P24" s="1" t="s">
        <v>14</v>
      </c>
    </row>
    <row r="25" spans="1:16" ht="15.75" customHeight="1" x14ac:dyDescent="0.15">
      <c r="A25" s="1" t="s">
        <v>10</v>
      </c>
      <c r="B25" s="6">
        <v>44591.641134259262</v>
      </c>
      <c r="C25" s="10">
        <f>INT(Table1[[#This Row],[Start Time]])</f>
        <v>44591</v>
      </c>
      <c r="D25" s="8">
        <f>Table1[[#This Row],[Start Time]]-Table1[[#This Row],[Date ]]</f>
        <v>0.64113425926188938</v>
      </c>
      <c r="E25" s="2">
        <v>5.6712962962962967E-4</v>
      </c>
      <c r="F25" s="1" t="s">
        <v>11</v>
      </c>
      <c r="G25" s="1" t="s">
        <v>23</v>
      </c>
      <c r="H25" s="1" t="s">
        <v>24</v>
      </c>
      <c r="I25" s="1">
        <f>FIND(":",Table1[[#This Row],[Title]])</f>
        <v>9</v>
      </c>
      <c r="J25" s="1">
        <f>FIND(":",Table1[[#This Row],[Title]],Table1[[#This Row],[Column1]]+2)</f>
        <v>24</v>
      </c>
      <c r="K25" s="1" t="str">
        <f>LEFT(Table1[[#This Row],[Title]],Table1[[#This Row],[Column2]])</f>
        <v>Season 3: Jamie Trailer:</v>
      </c>
      <c r="L25" s="1" t="str">
        <f>LEFT(Table1[[#This Row],[Title]],Table1[[#This Row],[Column1]])</f>
        <v>Season 3:</v>
      </c>
      <c r="M25" s="1" t="s">
        <v>13</v>
      </c>
      <c r="N25" s="2">
        <v>5.7870370370370367E-4</v>
      </c>
      <c r="O25" s="1" t="s">
        <v>19</v>
      </c>
      <c r="P25" s="1" t="s">
        <v>14</v>
      </c>
    </row>
    <row r="26" spans="1:16" ht="15.75" customHeight="1" x14ac:dyDescent="0.15">
      <c r="A26" s="1" t="s">
        <v>10</v>
      </c>
      <c r="B26" s="6">
        <v>44591.6403587963</v>
      </c>
      <c r="C26" s="10">
        <f>INT(Table1[[#This Row],[Start Time]])</f>
        <v>44591</v>
      </c>
      <c r="D26" s="8">
        <f>Table1[[#This Row],[Start Time]]-Table1[[#This Row],[Date ]]</f>
        <v>0.64035879629955161</v>
      </c>
      <c r="E26" s="2">
        <v>6.7129629629629625E-4</v>
      </c>
      <c r="F26" s="1" t="s">
        <v>11</v>
      </c>
      <c r="G26" s="1" t="s">
        <v>35</v>
      </c>
      <c r="H26" s="1" t="s">
        <v>24</v>
      </c>
      <c r="I26" s="1">
        <f>FIND(":",Table1[[#This Row],[Title]])</f>
        <v>17</v>
      </c>
      <c r="J26" s="1" t="e">
        <f>FIND(":",Table1[[#This Row],[Title]],Table1[[#This Row],[Column1]]+2)</f>
        <v>#VALUE!</v>
      </c>
      <c r="K26" s="1" t="e">
        <f>LEFT(Table1[[#This Row],[Title]],Table1[[#This Row],[Column2]])</f>
        <v>#VALUE!</v>
      </c>
      <c r="L26" s="1" t="str">
        <f>LEFT(Table1[[#This Row],[Title]],Table1[[#This Row],[Column1]])</f>
        <v>Season 4 Trailer:</v>
      </c>
      <c r="M26" s="1" t="s">
        <v>13</v>
      </c>
      <c r="N26" s="2">
        <v>6.7129629629629625E-4</v>
      </c>
      <c r="O26" s="2">
        <v>6.7129629629629625E-4</v>
      </c>
      <c r="P26" s="1" t="s">
        <v>14</v>
      </c>
    </row>
    <row r="27" spans="1:16" ht="15.75" customHeight="1" x14ac:dyDescent="0.15">
      <c r="A27" s="1" t="s">
        <v>10</v>
      </c>
      <c r="B27" s="6">
        <v>44591.618969907409</v>
      </c>
      <c r="C27" s="10">
        <f>INT(Table1[[#This Row],[Start Time]])</f>
        <v>44591</v>
      </c>
      <c r="D27" s="8">
        <f>Table1[[#This Row],[Start Time]]-Table1[[#This Row],[Date ]]</f>
        <v>0.61896990740933688</v>
      </c>
      <c r="E27" s="2">
        <v>1.8437499999999999E-2</v>
      </c>
      <c r="G27" s="1" t="s">
        <v>36</v>
      </c>
      <c r="I27">
        <f>FIND(":",Table1[[#This Row],[Title]])</f>
        <v>39</v>
      </c>
      <c r="J27">
        <f>FIND(":",Table1[[#This Row],[Title]],Table1[[#This Row],[Column1]]+2)</f>
        <v>49</v>
      </c>
      <c r="K27" t="str">
        <f>LEFT(Table1[[#This Row],[Title]],Table1[[#This Row],[Column2]])</f>
        <v>Getting Curious with Jonathan Van Ness: Season 1:</v>
      </c>
      <c r="L27" t="str">
        <f>LEFT(Table1[[#This Row],[Title]],Table1[[#This Row],[Column1]])</f>
        <v>Getting Curious with Jonathan Van Ness:</v>
      </c>
      <c r="M27" s="1" t="s">
        <v>13</v>
      </c>
      <c r="N27" s="2">
        <v>1.8437499999999999E-2</v>
      </c>
      <c r="O27" s="2">
        <v>1.8437499999999999E-2</v>
      </c>
      <c r="P27" s="1" t="s">
        <v>14</v>
      </c>
    </row>
    <row r="28" spans="1:16" ht="15.75" customHeight="1" x14ac:dyDescent="0.15">
      <c r="A28" s="1" t="s">
        <v>10</v>
      </c>
      <c r="B28" s="6">
        <v>44591.618819444448</v>
      </c>
      <c r="C28" s="10">
        <f>INT(Table1[[#This Row],[Start Time]])</f>
        <v>44591</v>
      </c>
      <c r="D28" s="8">
        <f>Table1[[#This Row],[Start Time]]-Table1[[#This Row],[Date ]]</f>
        <v>0.61881944444758119</v>
      </c>
      <c r="E28" s="2">
        <v>6.9444444444444444E-5</v>
      </c>
      <c r="F28" s="1" t="s">
        <v>11</v>
      </c>
      <c r="G28" s="1" t="s">
        <v>37</v>
      </c>
      <c r="H28" s="1" t="s">
        <v>38</v>
      </c>
      <c r="I28" s="1">
        <f>FIND(":",Table1[[#This Row],[Title]])</f>
        <v>24</v>
      </c>
      <c r="J28" s="1" t="e">
        <f>FIND(":",Table1[[#This Row],[Title]],Table1[[#This Row],[Column1]]+2)</f>
        <v>#VALUE!</v>
      </c>
      <c r="K28" s="1" t="e">
        <f>LEFT(Table1[[#This Row],[Title]],Table1[[#This Row],[Column2]])</f>
        <v>#VALUE!</v>
      </c>
      <c r="L28" s="1" t="str">
        <f>LEFT(Table1[[#This Row],[Title]],Table1[[#This Row],[Column1]])</f>
        <v>Season 1 Relatable Clip:</v>
      </c>
      <c r="M28" s="1" t="s">
        <v>13</v>
      </c>
      <c r="N28" s="2">
        <v>8.1018518518518516E-5</v>
      </c>
      <c r="O28" s="2">
        <v>8.1018518518518516E-5</v>
      </c>
      <c r="P28" s="1" t="s">
        <v>14</v>
      </c>
    </row>
    <row r="29" spans="1:16" ht="15.75" customHeight="1" x14ac:dyDescent="0.15">
      <c r="A29" s="1" t="s">
        <v>10</v>
      </c>
      <c r="B29" s="6">
        <v>44590.394641203704</v>
      </c>
      <c r="C29" s="10">
        <f>INT(Table1[[#This Row],[Start Time]])</f>
        <v>44590</v>
      </c>
      <c r="D29" s="8">
        <f>Table1[[#This Row],[Start Time]]-Table1[[#This Row],[Date ]]</f>
        <v>0.39464120370394085</v>
      </c>
      <c r="E29" s="2">
        <v>1.1574074074074075E-4</v>
      </c>
      <c r="F29" s="1" t="s">
        <v>11</v>
      </c>
      <c r="G29" s="1" t="s">
        <v>39</v>
      </c>
      <c r="H29" s="1" t="s">
        <v>38</v>
      </c>
      <c r="I29" s="1">
        <f>FIND(":",Table1[[#This Row],[Title]])</f>
        <v>37</v>
      </c>
      <c r="J29" s="1" t="e">
        <f>FIND(":",Table1[[#This Row],[Title]],Table1[[#This Row],[Column1]]+2)</f>
        <v>#VALUE!</v>
      </c>
      <c r="K29" s="1" t="e">
        <f>LEFT(Table1[[#This Row],[Title]],Table1[[#This Row],[Column2]])</f>
        <v>#VALUE!</v>
      </c>
      <c r="L29" s="1" t="str">
        <f>LEFT(Table1[[#This Row],[Title]],Table1[[#This Row],[Column1]])</f>
        <v>Season 4 Moment of High Emotion Clip:</v>
      </c>
      <c r="M29" s="1" t="s">
        <v>13</v>
      </c>
      <c r="N29" s="2">
        <v>1.273148148148148E-4</v>
      </c>
      <c r="O29" s="2">
        <v>1.273148148148148E-4</v>
      </c>
      <c r="P29" s="1" t="s">
        <v>14</v>
      </c>
    </row>
    <row r="30" spans="1:16" ht="15.75" customHeight="1" x14ac:dyDescent="0.15">
      <c r="A30" s="1" t="s">
        <v>10</v>
      </c>
      <c r="B30" s="6">
        <v>44589.952372685184</v>
      </c>
      <c r="C30" s="10">
        <f>INT(Table1[[#This Row],[Start Time]])</f>
        <v>44589</v>
      </c>
      <c r="D30" s="8">
        <f>Table1[[#This Row],[Start Time]]-Table1[[#This Row],[Date ]]</f>
        <v>0.95237268518394558</v>
      </c>
      <c r="E30" s="2">
        <v>1.7199074074074075E-2</v>
      </c>
      <c r="G30" s="1" t="s">
        <v>40</v>
      </c>
      <c r="I30">
        <f>FIND(":",Table1[[#This Row],[Title]])</f>
        <v>39</v>
      </c>
      <c r="J30">
        <f>FIND(":",Table1[[#This Row],[Title]],Table1[[#This Row],[Column1]]+2)</f>
        <v>49</v>
      </c>
      <c r="K30" t="str">
        <f>LEFT(Table1[[#This Row],[Title]],Table1[[#This Row],[Column2]])</f>
        <v>Getting Curious with Jonathan Van Ness: Season 1:</v>
      </c>
      <c r="L30" t="str">
        <f>LEFT(Table1[[#This Row],[Title]],Table1[[#This Row],[Column1]])</f>
        <v>Getting Curious with Jonathan Van Ness:</v>
      </c>
      <c r="M30" s="1" t="s">
        <v>13</v>
      </c>
      <c r="N30" s="2">
        <v>1.7256944444444443E-2</v>
      </c>
      <c r="O30" s="2">
        <v>1.7256944444444443E-2</v>
      </c>
      <c r="P30" s="1" t="s">
        <v>14</v>
      </c>
    </row>
    <row r="31" spans="1:16" ht="15.75" customHeight="1" x14ac:dyDescent="0.15">
      <c r="A31" s="1" t="s">
        <v>10</v>
      </c>
      <c r="B31" s="6">
        <v>44589.931423611109</v>
      </c>
      <c r="C31" s="10">
        <f>INT(Table1[[#This Row],[Start Time]])</f>
        <v>44589</v>
      </c>
      <c r="D31" s="8">
        <f>Table1[[#This Row],[Start Time]]-Table1[[#This Row],[Date ]]</f>
        <v>0.93142361110949423</v>
      </c>
      <c r="E31" s="2">
        <v>1.7569444444444443E-2</v>
      </c>
      <c r="G31" s="1" t="s">
        <v>41</v>
      </c>
      <c r="I31">
        <f>FIND(":",Table1[[#This Row],[Title]])</f>
        <v>39</v>
      </c>
      <c r="J31">
        <f>FIND(":",Table1[[#This Row],[Title]],Table1[[#This Row],[Column1]]+2)</f>
        <v>49</v>
      </c>
      <c r="K31" t="str">
        <f>LEFT(Table1[[#This Row],[Title]],Table1[[#This Row],[Column2]])</f>
        <v>Getting Curious with Jonathan Van Ness: Season 1:</v>
      </c>
      <c r="L31" t="str">
        <f>LEFT(Table1[[#This Row],[Title]],Table1[[#This Row],[Column1]])</f>
        <v>Getting Curious with Jonathan Van Ness:</v>
      </c>
      <c r="M31" s="1" t="s">
        <v>13</v>
      </c>
      <c r="N31" s="2">
        <v>1.7627314814814814E-2</v>
      </c>
      <c r="O31" s="2">
        <v>1.7627314814814814E-2</v>
      </c>
      <c r="P31" s="1" t="s">
        <v>14</v>
      </c>
    </row>
    <row r="32" spans="1:16" ht="15.75" customHeight="1" x14ac:dyDescent="0.15">
      <c r="A32" s="1" t="s">
        <v>10</v>
      </c>
      <c r="B32" s="6">
        <v>44589.912812499999</v>
      </c>
      <c r="C32" s="10">
        <f>INT(Table1[[#This Row],[Start Time]])</f>
        <v>44589</v>
      </c>
      <c r="D32" s="8">
        <f>Table1[[#This Row],[Start Time]]-Table1[[#This Row],[Date ]]</f>
        <v>0.91281249999883585</v>
      </c>
      <c r="E32" s="2">
        <v>1.8194444444444444E-2</v>
      </c>
      <c r="G32" s="1" t="s">
        <v>42</v>
      </c>
      <c r="I32">
        <f>FIND(":",Table1[[#This Row],[Title]])</f>
        <v>39</v>
      </c>
      <c r="J32">
        <f>FIND(":",Table1[[#This Row],[Title]],Table1[[#This Row],[Column1]]+2)</f>
        <v>49</v>
      </c>
      <c r="K32" t="str">
        <f>LEFT(Table1[[#This Row],[Title]],Table1[[#This Row],[Column2]])</f>
        <v>Getting Curious with Jonathan Van Ness: Season 1:</v>
      </c>
      <c r="L32" t="str">
        <f>LEFT(Table1[[#This Row],[Title]],Table1[[#This Row],[Column1]])</f>
        <v>Getting Curious with Jonathan Van Ness:</v>
      </c>
      <c r="M32" s="1" t="s">
        <v>13</v>
      </c>
      <c r="N32" s="2">
        <v>1.800925925925926E-2</v>
      </c>
      <c r="O32" s="2">
        <v>1.800925925925926E-2</v>
      </c>
      <c r="P32" s="1" t="s">
        <v>14</v>
      </c>
    </row>
    <row r="33" spans="1:16" ht="15.75" customHeight="1" x14ac:dyDescent="0.15">
      <c r="A33" s="1" t="s">
        <v>10</v>
      </c>
      <c r="B33" s="6">
        <v>44589.884918981479</v>
      </c>
      <c r="C33" s="10">
        <f>INT(Table1[[#This Row],[Start Time]])</f>
        <v>44589</v>
      </c>
      <c r="D33" s="8">
        <f>Table1[[#This Row],[Start Time]]-Table1[[#This Row],[Date ]]</f>
        <v>0.88491898147913162</v>
      </c>
      <c r="E33" s="2">
        <v>1.7291666666666667E-2</v>
      </c>
      <c r="G33" s="1" t="s">
        <v>43</v>
      </c>
      <c r="I33">
        <f>FIND(":",Table1[[#This Row],[Title]])</f>
        <v>39</v>
      </c>
      <c r="J33">
        <f>FIND(":",Table1[[#This Row],[Title]],Table1[[#This Row],[Column1]]+2)</f>
        <v>49</v>
      </c>
      <c r="K33" t="str">
        <f>LEFT(Table1[[#This Row],[Title]],Table1[[#This Row],[Column2]])</f>
        <v>Getting Curious with Jonathan Van Ness: Season 1:</v>
      </c>
      <c r="L33" t="str">
        <f>LEFT(Table1[[#This Row],[Title]],Table1[[#This Row],[Column1]])</f>
        <v>Getting Curious with Jonathan Van Ness:</v>
      </c>
      <c r="M33" s="1" t="s">
        <v>13</v>
      </c>
      <c r="N33" s="2">
        <v>1.726851851851852E-2</v>
      </c>
      <c r="O33" s="2">
        <v>1.726851851851852E-2</v>
      </c>
      <c r="P33" s="1" t="s">
        <v>14</v>
      </c>
    </row>
    <row r="34" spans="1:16" ht="15.75" customHeight="1" x14ac:dyDescent="0.15">
      <c r="A34" s="1" t="s">
        <v>10</v>
      </c>
      <c r="B34" s="6">
        <v>44589.863402777781</v>
      </c>
      <c r="C34" s="10">
        <f>INT(Table1[[#This Row],[Start Time]])</f>
        <v>44589</v>
      </c>
      <c r="D34" s="8">
        <f>Table1[[#This Row],[Start Time]]-Table1[[#This Row],[Date ]]</f>
        <v>0.8634027777807205</v>
      </c>
      <c r="E34" s="2">
        <v>1.8587962962962962E-2</v>
      </c>
      <c r="G34" s="1" t="s">
        <v>44</v>
      </c>
      <c r="I34">
        <f>FIND(":",Table1[[#This Row],[Title]])</f>
        <v>39</v>
      </c>
      <c r="J34">
        <f>FIND(":",Table1[[#This Row],[Title]],Table1[[#This Row],[Column1]]+2)</f>
        <v>49</v>
      </c>
      <c r="K34" t="str">
        <f>LEFT(Table1[[#This Row],[Title]],Table1[[#This Row],[Column2]])</f>
        <v>Getting Curious with Jonathan Van Ness: Season 1:</v>
      </c>
      <c r="L34" t="str">
        <f>LEFT(Table1[[#This Row],[Title]],Table1[[#This Row],[Column1]])</f>
        <v>Getting Curious with Jonathan Van Ness:</v>
      </c>
      <c r="M34" s="1" t="s">
        <v>13</v>
      </c>
      <c r="N34" s="2">
        <v>1.8587962962962962E-2</v>
      </c>
      <c r="O34" s="2">
        <v>1.8587962962962962E-2</v>
      </c>
      <c r="P34" s="1" t="s">
        <v>14</v>
      </c>
    </row>
    <row r="35" spans="1:16" ht="15.75" customHeight="1" x14ac:dyDescent="0.15">
      <c r="A35" s="1" t="s">
        <v>10</v>
      </c>
      <c r="B35" s="6">
        <v>44589.86314814815</v>
      </c>
      <c r="C35" s="10">
        <f>INT(Table1[[#This Row],[Start Time]])</f>
        <v>44589</v>
      </c>
      <c r="D35" s="8">
        <f>Table1[[#This Row],[Start Time]]-Table1[[#This Row],[Date ]]</f>
        <v>0.86314814814977581</v>
      </c>
      <c r="E35" s="2">
        <v>2.3148148148148149E-4</v>
      </c>
      <c r="F35" s="1" t="s">
        <v>11</v>
      </c>
      <c r="G35" s="1" t="s">
        <v>37</v>
      </c>
      <c r="H35" s="1" t="s">
        <v>38</v>
      </c>
      <c r="I35" s="1">
        <f>FIND(":",Table1[[#This Row],[Title]])</f>
        <v>24</v>
      </c>
      <c r="J35" s="1" t="e">
        <f>FIND(":",Table1[[#This Row],[Title]],Table1[[#This Row],[Column1]]+2)</f>
        <v>#VALUE!</v>
      </c>
      <c r="K35" s="1" t="e">
        <f>LEFT(Table1[[#This Row],[Title]],Table1[[#This Row],[Column2]])</f>
        <v>#VALUE!</v>
      </c>
      <c r="L35" s="1" t="str">
        <f>LEFT(Table1[[#This Row],[Title]],Table1[[#This Row],[Column1]])</f>
        <v>Season 1 Relatable Clip:</v>
      </c>
      <c r="M35" s="1" t="s">
        <v>13</v>
      </c>
      <c r="N35" s="2">
        <v>2.4305555555555555E-4</v>
      </c>
      <c r="O35" s="1" t="s">
        <v>19</v>
      </c>
      <c r="P35" s="1" t="s">
        <v>14</v>
      </c>
    </row>
    <row r="36" spans="1:16" ht="15.75" customHeight="1" x14ac:dyDescent="0.15">
      <c r="A36" s="1" t="s">
        <v>10</v>
      </c>
      <c r="B36" s="6">
        <v>44589.862800925926</v>
      </c>
      <c r="C36" s="10">
        <f>INT(Table1[[#This Row],[Start Time]])</f>
        <v>44589</v>
      </c>
      <c r="D36" s="8">
        <f>Table1[[#This Row],[Start Time]]-Table1[[#This Row],[Date ]]</f>
        <v>0.86280092592642177</v>
      </c>
      <c r="E36" s="2">
        <v>6.9444444444444444E-5</v>
      </c>
      <c r="F36" s="1" t="s">
        <v>11</v>
      </c>
      <c r="G36" s="1" t="s">
        <v>45</v>
      </c>
      <c r="H36" s="1" t="s">
        <v>38</v>
      </c>
      <c r="I36" s="1">
        <f>FIND(":",Table1[[#This Row],[Title]])</f>
        <v>21</v>
      </c>
      <c r="J36" s="1">
        <f>FIND(":",Table1[[#This Row],[Title]],Table1[[#This Row],[Column1]]+2)</f>
        <v>37</v>
      </c>
      <c r="K36" s="1" t="str">
        <f>LEFT(Table1[[#This Row],[Title]],Table1[[#This Row],[Column2]])</f>
        <v>Character Intro Clip: Jack Whitehall:</v>
      </c>
      <c r="L36" s="1" t="str">
        <f>LEFT(Table1[[#This Row],[Title]],Table1[[#This Row],[Column1]])</f>
        <v>Character Intro Clip:</v>
      </c>
      <c r="M36" s="1" t="s">
        <v>13</v>
      </c>
      <c r="N36" s="2">
        <v>6.9444444444444444E-5</v>
      </c>
      <c r="O36" s="2">
        <v>6.9444444444444444E-5</v>
      </c>
      <c r="P36" s="1" t="s">
        <v>14</v>
      </c>
    </row>
    <row r="37" spans="1:16" ht="15.75" customHeight="1" x14ac:dyDescent="0.15">
      <c r="A37" s="1" t="s">
        <v>10</v>
      </c>
      <c r="B37" s="6">
        <v>44589.823622685188</v>
      </c>
      <c r="C37" s="10">
        <f>INT(Table1[[#This Row],[Start Time]])</f>
        <v>44589</v>
      </c>
      <c r="D37" s="8">
        <f>Table1[[#This Row],[Start Time]]-Table1[[#This Row],[Date ]]</f>
        <v>0.82362268518772908</v>
      </c>
      <c r="E37" s="2">
        <v>3.4803240740740739E-2</v>
      </c>
      <c r="G37" s="1" t="s">
        <v>46</v>
      </c>
      <c r="I37">
        <f>FIND(":",Table1[[#This Row],[Title]])</f>
        <v>6</v>
      </c>
      <c r="J37">
        <f>FIND(":",Table1[[#This Row],[Title]],Table1[[#This Row],[Column1]]+2)</f>
        <v>23</v>
      </c>
      <c r="K37" t="str">
        <f>LEFT(Table1[[#This Row],[Title]],Table1[[#This Row],[Column2]])</f>
        <v>Ozark: Season 4 Part 1:</v>
      </c>
      <c r="L37" t="str">
        <f>LEFT(Table1[[#This Row],[Title]],Table1[[#This Row],[Column1]])</f>
        <v>Ozark:</v>
      </c>
      <c r="M37" s="1" t="s">
        <v>13</v>
      </c>
      <c r="N37" s="2">
        <v>3.6203703703703703E-2</v>
      </c>
      <c r="O37" s="2">
        <v>3.6203703703703703E-2</v>
      </c>
      <c r="P37" s="1" t="s">
        <v>14</v>
      </c>
    </row>
    <row r="38" spans="1:16" ht="15.75" customHeight="1" x14ac:dyDescent="0.15">
      <c r="A38" s="1" t="s">
        <v>10</v>
      </c>
      <c r="B38" s="6">
        <v>44589.82167824074</v>
      </c>
      <c r="C38" s="10">
        <f>INT(Table1[[#This Row],[Start Time]])</f>
        <v>44589</v>
      </c>
      <c r="D38" s="8">
        <f>Table1[[#This Row],[Start Time]]-Table1[[#This Row],[Date ]]</f>
        <v>0.82167824073985685</v>
      </c>
      <c r="E38" s="2">
        <v>1.4004629629629629E-3</v>
      </c>
      <c r="G38" s="1" t="s">
        <v>46</v>
      </c>
      <c r="I38">
        <f>FIND(":",Table1[[#This Row],[Title]])</f>
        <v>6</v>
      </c>
      <c r="J38">
        <f>FIND(":",Table1[[#This Row],[Title]],Table1[[#This Row],[Column1]]+2)</f>
        <v>23</v>
      </c>
      <c r="K38" t="str">
        <f>LEFT(Table1[[#This Row],[Title]],Table1[[#This Row],[Column2]])</f>
        <v>Ozark: Season 4 Part 1:</v>
      </c>
      <c r="L38" t="str">
        <f>LEFT(Table1[[#This Row],[Title]],Table1[[#This Row],[Column1]])</f>
        <v>Ozark:</v>
      </c>
      <c r="M38" s="1" t="s">
        <v>13</v>
      </c>
      <c r="N38" s="2">
        <v>1.4004629629629629E-3</v>
      </c>
      <c r="O38" s="1" t="s">
        <v>19</v>
      </c>
      <c r="P38" s="1" t="s">
        <v>14</v>
      </c>
    </row>
    <row r="39" spans="1:16" ht="15.75" customHeight="1" x14ac:dyDescent="0.15">
      <c r="A39" s="1" t="s">
        <v>10</v>
      </c>
      <c r="B39" s="6">
        <v>44589.821574074071</v>
      </c>
      <c r="C39" s="10">
        <f>INT(Table1[[#This Row],[Start Time]])</f>
        <v>44589</v>
      </c>
      <c r="D39" s="8">
        <f>Table1[[#This Row],[Start Time]]-Table1[[#This Row],[Date ]]</f>
        <v>0.82157407407066785</v>
      </c>
      <c r="E39" s="2">
        <v>8.1018518518518516E-5</v>
      </c>
      <c r="F39" s="1" t="s">
        <v>11</v>
      </c>
      <c r="G39" s="1" t="s">
        <v>47</v>
      </c>
      <c r="H39" s="1" t="s">
        <v>24</v>
      </c>
      <c r="I39" s="1">
        <f>FIND(":",Table1[[#This Row],[Title]])</f>
        <v>32</v>
      </c>
      <c r="J39" s="1" t="e">
        <f>FIND(":",Table1[[#This Row],[Title]],Table1[[#This Row],[Column1]]+2)</f>
        <v>#VALUE!</v>
      </c>
      <c r="K39" s="1" t="e">
        <f>LEFT(Table1[[#This Row],[Title]],Table1[[#This Row],[Column2]])</f>
        <v>#VALUE!</v>
      </c>
      <c r="L39" s="1" t="str">
        <f>LEFT(Table1[[#This Row],[Title]],Table1[[#This Row],[Column1]])</f>
        <v>Season 4 Part 1 Reverse Trailer:</v>
      </c>
      <c r="M39" s="1" t="s">
        <v>13</v>
      </c>
      <c r="N39" s="2">
        <v>9.2592592592592588E-5</v>
      </c>
      <c r="O39" s="2">
        <v>9.2592592592592588E-5</v>
      </c>
      <c r="P39" s="1" t="s">
        <v>14</v>
      </c>
    </row>
    <row r="40" spans="1:16" ht="15.75" customHeight="1" x14ac:dyDescent="0.15">
      <c r="A40" s="1" t="s">
        <v>10</v>
      </c>
      <c r="B40" s="6">
        <v>44588.904270833336</v>
      </c>
      <c r="C40" s="10">
        <f>INT(Table1[[#This Row],[Start Time]])</f>
        <v>44588</v>
      </c>
      <c r="D40" s="8">
        <f>Table1[[#This Row],[Start Time]]-Table1[[#This Row],[Date ]]</f>
        <v>0.90427083333634073</v>
      </c>
      <c r="E40" s="2">
        <v>4.1840277777777775E-2</v>
      </c>
      <c r="G40" s="1" t="s">
        <v>48</v>
      </c>
      <c r="I40">
        <f>FIND(":",Table1[[#This Row],[Title]])</f>
        <v>6</v>
      </c>
      <c r="J40">
        <f>FIND(":",Table1[[#This Row],[Title]],Table1[[#This Row],[Column1]]+2)</f>
        <v>23</v>
      </c>
      <c r="K40" t="str">
        <f>LEFT(Table1[[#This Row],[Title]],Table1[[#This Row],[Column2]])</f>
        <v>Ozark: Season 4 Part 1:</v>
      </c>
      <c r="L40" t="str">
        <f>LEFT(Table1[[#This Row],[Title]],Table1[[#This Row],[Column1]])</f>
        <v>Ozark:</v>
      </c>
      <c r="M40" s="1" t="s">
        <v>13</v>
      </c>
      <c r="N40" s="2">
        <v>4.1921296296296297E-2</v>
      </c>
      <c r="O40" s="2">
        <v>4.1921296296296297E-2</v>
      </c>
      <c r="P40" s="1" t="s">
        <v>14</v>
      </c>
    </row>
    <row r="41" spans="1:16" ht="15.75" customHeight="1" x14ac:dyDescent="0.15">
      <c r="A41" s="1" t="s">
        <v>10</v>
      </c>
      <c r="B41" s="6">
        <v>44588.878506944442</v>
      </c>
      <c r="C41" s="10">
        <f>INT(Table1[[#This Row],[Start Time]])</f>
        <v>44588</v>
      </c>
      <c r="D41" s="8">
        <f>Table1[[#This Row],[Start Time]]-Table1[[#This Row],[Date ]]</f>
        <v>0.87850694444205146</v>
      </c>
      <c r="E41" s="2">
        <v>2.5763888888888888E-2</v>
      </c>
      <c r="G41" s="1" t="s">
        <v>49</v>
      </c>
      <c r="I41">
        <f>FIND(":",Table1[[#This Row],[Title]])</f>
        <v>6</v>
      </c>
      <c r="J41">
        <f>FIND(":",Table1[[#This Row],[Title]],Table1[[#This Row],[Column1]]+2)</f>
        <v>23</v>
      </c>
      <c r="K41" t="str">
        <f>LEFT(Table1[[#This Row],[Title]],Table1[[#This Row],[Column2]])</f>
        <v>Ozark: Season 4 Part 1:</v>
      </c>
      <c r="L41" t="str">
        <f>LEFT(Table1[[#This Row],[Title]],Table1[[#This Row],[Column1]])</f>
        <v>Ozark:</v>
      </c>
      <c r="M41" s="1" t="s">
        <v>13</v>
      </c>
      <c r="N41" s="2">
        <v>3.5798611111111114E-2</v>
      </c>
      <c r="O41" s="2">
        <v>3.5798611111111114E-2</v>
      </c>
      <c r="P41" s="1" t="s">
        <v>14</v>
      </c>
    </row>
    <row r="42" spans="1:16" ht="15.75" customHeight="1" x14ac:dyDescent="0.15">
      <c r="A42" s="1" t="s">
        <v>10</v>
      </c>
      <c r="B42" s="6">
        <v>44588.799120370371</v>
      </c>
      <c r="C42" s="10">
        <f>INT(Table1[[#This Row],[Start Time]])</f>
        <v>44588</v>
      </c>
      <c r="D42" s="8">
        <f>Table1[[#This Row],[Start Time]]-Table1[[#This Row],[Date ]]</f>
        <v>0.79912037037138361</v>
      </c>
      <c r="E42" s="2">
        <v>9.9652777777777778E-3</v>
      </c>
      <c r="G42" s="1" t="s">
        <v>49</v>
      </c>
      <c r="I42">
        <f>FIND(":",Table1[[#This Row],[Title]])</f>
        <v>6</v>
      </c>
      <c r="J42">
        <f>FIND(":",Table1[[#This Row],[Title]],Table1[[#This Row],[Column1]]+2)</f>
        <v>23</v>
      </c>
      <c r="K42" t="str">
        <f>LEFT(Table1[[#This Row],[Title]],Table1[[#This Row],[Column2]])</f>
        <v>Ozark: Season 4 Part 1:</v>
      </c>
      <c r="L42" t="str">
        <f>LEFT(Table1[[#This Row],[Title]],Table1[[#This Row],[Column1]])</f>
        <v>Ozark:</v>
      </c>
      <c r="M42" s="1" t="s">
        <v>13</v>
      </c>
      <c r="N42" s="2">
        <v>1.0034722222222223E-2</v>
      </c>
      <c r="O42" s="1" t="s">
        <v>19</v>
      </c>
      <c r="P42" s="1" t="s">
        <v>14</v>
      </c>
    </row>
    <row r="43" spans="1:16" ht="15.75" customHeight="1" x14ac:dyDescent="0.15">
      <c r="A43" s="1" t="s">
        <v>10</v>
      </c>
      <c r="B43" s="6">
        <v>44588.765474537038</v>
      </c>
      <c r="C43" s="10">
        <f>INT(Table1[[#This Row],[Start Time]])</f>
        <v>44588</v>
      </c>
      <c r="D43" s="8">
        <f>Table1[[#This Row],[Start Time]]-Table1[[#This Row],[Date ]]</f>
        <v>0.76547453703824431</v>
      </c>
      <c r="E43" s="2">
        <v>3.2789351851851854E-2</v>
      </c>
      <c r="G43" s="1" t="s">
        <v>50</v>
      </c>
      <c r="I43">
        <f>FIND(":",Table1[[#This Row],[Title]])</f>
        <v>6</v>
      </c>
      <c r="J43">
        <f>FIND(":",Table1[[#This Row],[Title]],Table1[[#This Row],[Column1]]+2)</f>
        <v>23</v>
      </c>
      <c r="K43" t="str">
        <f>LEFT(Table1[[#This Row],[Title]],Table1[[#This Row],[Column2]])</f>
        <v>Ozark: Season 4 Part 1:</v>
      </c>
      <c r="L43" t="str">
        <f>LEFT(Table1[[#This Row],[Title]],Table1[[#This Row],[Column1]])</f>
        <v>Ozark:</v>
      </c>
      <c r="M43" s="1" t="s">
        <v>13</v>
      </c>
      <c r="N43" s="2">
        <v>3.2789351851851854E-2</v>
      </c>
      <c r="O43" s="2">
        <v>3.2789351851851854E-2</v>
      </c>
      <c r="P43" s="1" t="s">
        <v>14</v>
      </c>
    </row>
    <row r="44" spans="1:16" ht="15.75" customHeight="1" x14ac:dyDescent="0.15">
      <c r="A44" s="1" t="s">
        <v>10</v>
      </c>
      <c r="B44" s="6">
        <v>44587.8984837963</v>
      </c>
      <c r="C44" s="10">
        <f>INT(Table1[[#This Row],[Start Time]])</f>
        <v>44587</v>
      </c>
      <c r="D44" s="8">
        <f>Table1[[#This Row],[Start Time]]-Table1[[#This Row],[Date ]]</f>
        <v>0.89848379629984265</v>
      </c>
      <c r="E44" s="2">
        <v>3.7662037037037036E-2</v>
      </c>
      <c r="G44" s="1" t="s">
        <v>51</v>
      </c>
      <c r="I44">
        <f>FIND(":",Table1[[#This Row],[Title]])</f>
        <v>6</v>
      </c>
      <c r="J44">
        <f>FIND(":",Table1[[#This Row],[Title]],Table1[[#This Row],[Column1]]+2)</f>
        <v>23</v>
      </c>
      <c r="K44" t="str">
        <f>LEFT(Table1[[#This Row],[Title]],Table1[[#This Row],[Column2]])</f>
        <v>Ozark: Season 4 Part 1:</v>
      </c>
      <c r="L44" t="str">
        <f>LEFT(Table1[[#This Row],[Title]],Table1[[#This Row],[Column1]])</f>
        <v>Ozark:</v>
      </c>
      <c r="M44" s="1" t="s">
        <v>13</v>
      </c>
      <c r="N44" s="2">
        <v>3.7731481481481484E-2</v>
      </c>
      <c r="O44" s="2">
        <v>3.7731481481481484E-2</v>
      </c>
      <c r="P44" s="1" t="s">
        <v>14</v>
      </c>
    </row>
    <row r="45" spans="1:16" ht="15.75" customHeight="1" x14ac:dyDescent="0.15">
      <c r="A45" s="1" t="s">
        <v>10</v>
      </c>
      <c r="B45" s="6">
        <v>44587.854386574072</v>
      </c>
      <c r="C45" s="10">
        <f>INT(Table1[[#This Row],[Start Time]])</f>
        <v>44587</v>
      </c>
      <c r="D45" s="8">
        <f>Table1[[#This Row],[Start Time]]-Table1[[#This Row],[Date ]]</f>
        <v>0.85438657407212304</v>
      </c>
      <c r="E45" s="2">
        <v>4.3946759259259262E-2</v>
      </c>
      <c r="G45" s="1" t="s">
        <v>52</v>
      </c>
      <c r="I45">
        <f>FIND(":",Table1[[#This Row],[Title]])</f>
        <v>6</v>
      </c>
      <c r="J45">
        <f>FIND(":",Table1[[#This Row],[Title]],Table1[[#This Row],[Column1]]+2)</f>
        <v>23</v>
      </c>
      <c r="K45" t="str">
        <f>LEFT(Table1[[#This Row],[Title]],Table1[[#This Row],[Column2]])</f>
        <v>Ozark: Season 4 Part 1:</v>
      </c>
      <c r="L45" t="str">
        <f>LEFT(Table1[[#This Row],[Title]],Table1[[#This Row],[Column1]])</f>
        <v>Ozark:</v>
      </c>
      <c r="M45" s="1" t="s">
        <v>13</v>
      </c>
      <c r="N45" s="2">
        <v>4.4027777777777777E-2</v>
      </c>
      <c r="O45" s="2">
        <v>4.4027777777777777E-2</v>
      </c>
      <c r="P45" s="1" t="s">
        <v>14</v>
      </c>
    </row>
    <row r="46" spans="1:16" ht="15.75" customHeight="1" x14ac:dyDescent="0.15">
      <c r="A46" s="1" t="s">
        <v>10</v>
      </c>
      <c r="B46" s="6">
        <v>44587.80709490741</v>
      </c>
      <c r="C46" s="10">
        <f>INT(Table1[[#This Row],[Start Time]])</f>
        <v>44587</v>
      </c>
      <c r="D46" s="8">
        <f>Table1[[#This Row],[Start Time]]-Table1[[#This Row],[Date ]]</f>
        <v>0.80709490740991896</v>
      </c>
      <c r="E46" s="2">
        <v>4.0671296296296296E-2</v>
      </c>
      <c r="G46" s="1" t="s">
        <v>53</v>
      </c>
      <c r="I46">
        <f>FIND(":",Table1[[#This Row],[Title]])</f>
        <v>6</v>
      </c>
      <c r="J46">
        <f>FIND(":",Table1[[#This Row],[Title]],Table1[[#This Row],[Column1]]+2)</f>
        <v>23</v>
      </c>
      <c r="K46" t="str">
        <f>LEFT(Table1[[#This Row],[Title]],Table1[[#This Row],[Column2]])</f>
        <v>Ozark: Season 4 Part 1:</v>
      </c>
      <c r="L46" t="str">
        <f>LEFT(Table1[[#This Row],[Title]],Table1[[#This Row],[Column1]])</f>
        <v>Ozark:</v>
      </c>
      <c r="M46" s="1" t="s">
        <v>13</v>
      </c>
      <c r="N46" s="2">
        <v>4.0706018518518516E-2</v>
      </c>
      <c r="O46" s="2">
        <v>4.0706018518518516E-2</v>
      </c>
      <c r="P46" s="1" t="s">
        <v>14</v>
      </c>
    </row>
    <row r="47" spans="1:16" ht="15.75" customHeight="1" x14ac:dyDescent="0.15">
      <c r="A47" s="1" t="s">
        <v>10</v>
      </c>
      <c r="B47" s="6">
        <v>44586.989837962959</v>
      </c>
      <c r="C47" s="10">
        <f>INT(Table1[[#This Row],[Start Time]])</f>
        <v>44586</v>
      </c>
      <c r="D47" s="8">
        <f>Table1[[#This Row],[Start Time]]-Table1[[#This Row],[Date ]]</f>
        <v>0.98983796295942739</v>
      </c>
      <c r="E47" s="2">
        <v>4.6296296296296294E-5</v>
      </c>
      <c r="F47" s="1" t="s">
        <v>11</v>
      </c>
      <c r="G47" s="1" t="s">
        <v>53</v>
      </c>
      <c r="I47">
        <f>FIND(":",Table1[[#This Row],[Title]])</f>
        <v>6</v>
      </c>
      <c r="J47">
        <f>FIND(":",Table1[[#This Row],[Title]],Table1[[#This Row],[Column1]]+2)</f>
        <v>23</v>
      </c>
      <c r="K47" t="str">
        <f>LEFT(Table1[[#This Row],[Title]],Table1[[#This Row],[Column2]])</f>
        <v>Ozark: Season 4 Part 1:</v>
      </c>
      <c r="L47" t="str">
        <f>LEFT(Table1[[#This Row],[Title]],Table1[[#This Row],[Column1]])</f>
        <v>Ozark:</v>
      </c>
      <c r="M47" s="1" t="s">
        <v>13</v>
      </c>
      <c r="N47" s="2">
        <v>1.1574074074074075E-4</v>
      </c>
      <c r="O47" s="1" t="s">
        <v>19</v>
      </c>
      <c r="P47" s="1" t="s">
        <v>14</v>
      </c>
    </row>
    <row r="48" spans="1:16" ht="13" x14ac:dyDescent="0.15">
      <c r="A48" s="1" t="s">
        <v>10</v>
      </c>
      <c r="B48" s="6">
        <v>44586.937754629631</v>
      </c>
      <c r="C48" s="10">
        <f>INT(Table1[[#This Row],[Start Time]])</f>
        <v>44586</v>
      </c>
      <c r="D48" s="8">
        <f>Table1[[#This Row],[Start Time]]-Table1[[#This Row],[Date ]]</f>
        <v>0.93775462963094469</v>
      </c>
      <c r="E48" s="2">
        <v>4.3981481481481483E-2</v>
      </c>
      <c r="G48" s="1" t="s">
        <v>54</v>
      </c>
      <c r="I48">
        <f>FIND(":",Table1[[#This Row],[Title]])</f>
        <v>6</v>
      </c>
      <c r="J48">
        <f>FIND(":",Table1[[#This Row],[Title]],Table1[[#This Row],[Column1]]+2)</f>
        <v>16</v>
      </c>
      <c r="K48" t="str">
        <f>LEFT(Table1[[#This Row],[Title]],Table1[[#This Row],[Column2]])</f>
        <v>Ozark: Season 3:</v>
      </c>
      <c r="L48" t="str">
        <f>LEFT(Table1[[#This Row],[Title]],Table1[[#This Row],[Column1]])</f>
        <v>Ozark:</v>
      </c>
      <c r="M48" s="1" t="s">
        <v>13</v>
      </c>
      <c r="N48" s="2">
        <v>4.4131944444444446E-2</v>
      </c>
      <c r="O48" s="2">
        <v>4.4131944444444446E-2</v>
      </c>
      <c r="P48" s="1" t="s">
        <v>14</v>
      </c>
    </row>
    <row r="49" spans="1:16" ht="13" x14ac:dyDescent="0.15">
      <c r="A49" s="1" t="s">
        <v>10</v>
      </c>
      <c r="B49" s="6">
        <v>44586.896307870367</v>
      </c>
      <c r="C49" s="10">
        <f>INT(Table1[[#This Row],[Start Time]])</f>
        <v>44586</v>
      </c>
      <c r="D49" s="8">
        <f>Table1[[#This Row],[Start Time]]-Table1[[#This Row],[Date ]]</f>
        <v>0.89630787036730908</v>
      </c>
      <c r="E49" s="2">
        <v>4.1388888888888892E-2</v>
      </c>
      <c r="G49" s="1" t="s">
        <v>55</v>
      </c>
      <c r="I49">
        <f>FIND(":",Table1[[#This Row],[Title]])</f>
        <v>6</v>
      </c>
      <c r="J49">
        <f>FIND(":",Table1[[#This Row],[Title]],Table1[[#This Row],[Column1]]+2)</f>
        <v>16</v>
      </c>
      <c r="K49" t="str">
        <f>LEFT(Table1[[#This Row],[Title]],Table1[[#This Row],[Column2]])</f>
        <v>Ozark: Season 3:</v>
      </c>
      <c r="L49" t="str">
        <f>LEFT(Table1[[#This Row],[Title]],Table1[[#This Row],[Column1]])</f>
        <v>Ozark:</v>
      </c>
      <c r="M49" s="1" t="s">
        <v>13</v>
      </c>
      <c r="N49" s="2">
        <v>4.1469907407407407E-2</v>
      </c>
      <c r="O49" s="2">
        <v>4.1469907407407407E-2</v>
      </c>
      <c r="P49" s="1" t="s">
        <v>14</v>
      </c>
    </row>
    <row r="50" spans="1:16" ht="13" x14ac:dyDescent="0.15">
      <c r="A50" s="1" t="s">
        <v>10</v>
      </c>
      <c r="B50" s="6">
        <v>44586.836562500001</v>
      </c>
      <c r="C50" s="10">
        <f>INT(Table1[[#This Row],[Start Time]])</f>
        <v>44586</v>
      </c>
      <c r="D50" s="8">
        <f>Table1[[#This Row],[Start Time]]-Table1[[#This Row],[Date ]]</f>
        <v>0.83656250000058208</v>
      </c>
      <c r="E50" s="2">
        <v>3.7777777777777778E-2</v>
      </c>
      <c r="G50" s="1" t="s">
        <v>56</v>
      </c>
      <c r="I50">
        <f>FIND(":",Table1[[#This Row],[Title]])</f>
        <v>6</v>
      </c>
      <c r="J50">
        <f>FIND(":",Table1[[#This Row],[Title]],Table1[[#This Row],[Column1]]+2)</f>
        <v>16</v>
      </c>
      <c r="K50" t="str">
        <f>LEFT(Table1[[#This Row],[Title]],Table1[[#This Row],[Column2]])</f>
        <v>Ozark: Season 3:</v>
      </c>
      <c r="L50" t="str">
        <f>LEFT(Table1[[#This Row],[Title]],Table1[[#This Row],[Column1]])</f>
        <v>Ozark:</v>
      </c>
      <c r="M50" s="1" t="s">
        <v>13</v>
      </c>
      <c r="N50" s="2">
        <v>3.7893518518518521E-2</v>
      </c>
      <c r="O50" s="2">
        <v>3.7893518518518521E-2</v>
      </c>
      <c r="P50" s="1" t="s">
        <v>14</v>
      </c>
    </row>
    <row r="51" spans="1:16" ht="13" x14ac:dyDescent="0.15">
      <c r="A51" s="1" t="s">
        <v>10</v>
      </c>
      <c r="B51" s="6">
        <v>44586.790451388886</v>
      </c>
      <c r="C51" s="10">
        <f>INT(Table1[[#This Row],[Start Time]])</f>
        <v>44586</v>
      </c>
      <c r="D51" s="8">
        <f>Table1[[#This Row],[Start Time]]-Table1[[#This Row],[Date ]]</f>
        <v>0.79045138888614019</v>
      </c>
      <c r="E51" s="2">
        <v>4.0844907407407406E-2</v>
      </c>
      <c r="G51" s="1" t="s">
        <v>57</v>
      </c>
      <c r="I51">
        <f>FIND(":",Table1[[#This Row],[Title]])</f>
        <v>6</v>
      </c>
      <c r="J51">
        <f>FIND(":",Table1[[#This Row],[Title]],Table1[[#This Row],[Column1]]+2)</f>
        <v>16</v>
      </c>
      <c r="K51" t="str">
        <f>LEFT(Table1[[#This Row],[Title]],Table1[[#This Row],[Column2]])</f>
        <v>Ozark: Season 3:</v>
      </c>
      <c r="L51" t="str">
        <f>LEFT(Table1[[#This Row],[Title]],Table1[[#This Row],[Column1]])</f>
        <v>Ozark:</v>
      </c>
      <c r="M51" s="1" t="s">
        <v>13</v>
      </c>
      <c r="N51" s="2">
        <v>4.0844907407407406E-2</v>
      </c>
      <c r="O51" s="2">
        <v>4.0844907407407406E-2</v>
      </c>
      <c r="P51" s="1" t="s">
        <v>14</v>
      </c>
    </row>
    <row r="52" spans="1:16" ht="13" x14ac:dyDescent="0.15">
      <c r="A52" s="1" t="s">
        <v>10</v>
      </c>
      <c r="B52" s="6">
        <v>44585.933645833335</v>
      </c>
      <c r="C52" s="10">
        <f>INT(Table1[[#This Row],[Start Time]])</f>
        <v>44585</v>
      </c>
      <c r="D52" s="8">
        <f>Table1[[#This Row],[Start Time]]-Table1[[#This Row],[Date ]]</f>
        <v>0.9336458333345945</v>
      </c>
      <c r="E52" s="2">
        <v>1.1574074074074073E-5</v>
      </c>
      <c r="F52" s="1" t="s">
        <v>11</v>
      </c>
      <c r="G52" s="1" t="s">
        <v>57</v>
      </c>
      <c r="I52">
        <f>FIND(":",Table1[[#This Row],[Title]])</f>
        <v>6</v>
      </c>
      <c r="J52">
        <f>FIND(":",Table1[[#This Row],[Title]],Table1[[#This Row],[Column1]]+2)</f>
        <v>16</v>
      </c>
      <c r="K52" t="str">
        <f>LEFT(Table1[[#This Row],[Title]],Table1[[#This Row],[Column2]])</f>
        <v>Ozark: Season 3:</v>
      </c>
      <c r="L52" t="str">
        <f>LEFT(Table1[[#This Row],[Title]],Table1[[#This Row],[Column1]])</f>
        <v>Ozark:</v>
      </c>
      <c r="M52" s="1" t="s">
        <v>13</v>
      </c>
      <c r="N52" s="2">
        <v>9.2592592592592588E-5</v>
      </c>
      <c r="O52" s="1" t="s">
        <v>19</v>
      </c>
      <c r="P52" s="1" t="s">
        <v>14</v>
      </c>
    </row>
    <row r="53" spans="1:16" ht="13" x14ac:dyDescent="0.15">
      <c r="A53" s="1" t="s">
        <v>10</v>
      </c>
      <c r="B53" s="6">
        <v>44585.893449074072</v>
      </c>
      <c r="C53" s="10">
        <f>INT(Table1[[#This Row],[Start Time]])</f>
        <v>44585</v>
      </c>
      <c r="D53" s="8">
        <f>Table1[[#This Row],[Start Time]]-Table1[[#This Row],[Date ]]</f>
        <v>0.89344907407212304</v>
      </c>
      <c r="E53" s="2">
        <v>3.8634259259259257E-2</v>
      </c>
      <c r="G53" s="1" t="s">
        <v>58</v>
      </c>
      <c r="I53">
        <f>FIND(":",Table1[[#This Row],[Title]])</f>
        <v>6</v>
      </c>
      <c r="J53">
        <f>FIND(":",Table1[[#This Row],[Title]],Table1[[#This Row],[Column1]]+2)</f>
        <v>16</v>
      </c>
      <c r="K53" t="str">
        <f>LEFT(Table1[[#This Row],[Title]],Table1[[#This Row],[Column2]])</f>
        <v>Ozark: Season 3:</v>
      </c>
      <c r="L53" t="str">
        <f>LEFT(Table1[[#This Row],[Title]],Table1[[#This Row],[Column1]])</f>
        <v>Ozark:</v>
      </c>
      <c r="M53" s="1" t="s">
        <v>13</v>
      </c>
      <c r="N53" s="2">
        <v>3.878472222222222E-2</v>
      </c>
      <c r="O53" s="2">
        <v>3.878472222222222E-2</v>
      </c>
      <c r="P53" s="1" t="s">
        <v>14</v>
      </c>
    </row>
    <row r="54" spans="1:16" ht="13" x14ac:dyDescent="0.15">
      <c r="A54" s="1" t="s">
        <v>10</v>
      </c>
      <c r="B54" s="6">
        <v>44585.849490740744</v>
      </c>
      <c r="C54" s="10">
        <f>INT(Table1[[#This Row],[Start Time]])</f>
        <v>44585</v>
      </c>
      <c r="D54" s="8">
        <f>Table1[[#This Row],[Start Time]]-Table1[[#This Row],[Date ]]</f>
        <v>0.84949074074393138</v>
      </c>
      <c r="E54" s="2">
        <v>4.1608796296296297E-2</v>
      </c>
      <c r="G54" s="1" t="s">
        <v>59</v>
      </c>
      <c r="I54">
        <f>FIND(":",Table1[[#This Row],[Title]])</f>
        <v>6</v>
      </c>
      <c r="J54">
        <f>FIND(":",Table1[[#This Row],[Title]],Table1[[#This Row],[Column1]]+2)</f>
        <v>16</v>
      </c>
      <c r="K54" t="str">
        <f>LEFT(Table1[[#This Row],[Title]],Table1[[#This Row],[Column2]])</f>
        <v>Ozark: Season 3:</v>
      </c>
      <c r="L54" t="str">
        <f>LEFT(Table1[[#This Row],[Title]],Table1[[#This Row],[Column1]])</f>
        <v>Ozark:</v>
      </c>
      <c r="M54" s="1" t="s">
        <v>13</v>
      </c>
      <c r="N54" s="2">
        <v>4.1701388888888892E-2</v>
      </c>
      <c r="O54" s="2">
        <v>4.1701388888888892E-2</v>
      </c>
      <c r="P54" s="1" t="s">
        <v>14</v>
      </c>
    </row>
    <row r="55" spans="1:16" ht="13" x14ac:dyDescent="0.15">
      <c r="A55" s="1" t="s">
        <v>10</v>
      </c>
      <c r="B55" s="6">
        <v>44585.814687500002</v>
      </c>
      <c r="C55" s="10">
        <f>INT(Table1[[#This Row],[Start Time]])</f>
        <v>44585</v>
      </c>
      <c r="D55" s="8">
        <f>Table1[[#This Row],[Start Time]]-Table1[[#This Row],[Date ]]</f>
        <v>0.81468750000203727</v>
      </c>
      <c r="E55" s="2">
        <v>3.4791666666666665E-2</v>
      </c>
      <c r="G55" s="1" t="s">
        <v>60</v>
      </c>
      <c r="I55">
        <f>FIND(":",Table1[[#This Row],[Title]])</f>
        <v>6</v>
      </c>
      <c r="J55">
        <f>FIND(":",Table1[[#This Row],[Title]],Table1[[#This Row],[Column1]]+2)</f>
        <v>16</v>
      </c>
      <c r="K55" t="str">
        <f>LEFT(Table1[[#This Row],[Title]],Table1[[#This Row],[Column2]])</f>
        <v>Ozark: Season 3:</v>
      </c>
      <c r="L55" t="str">
        <f>LEFT(Table1[[#This Row],[Title]],Table1[[#This Row],[Column1]])</f>
        <v>Ozark:</v>
      </c>
      <c r="M55" s="1" t="s">
        <v>13</v>
      </c>
      <c r="N55" s="2">
        <v>3.4791666666666665E-2</v>
      </c>
      <c r="O55" s="2">
        <v>3.4791666666666665E-2</v>
      </c>
      <c r="P55" s="1" t="s">
        <v>14</v>
      </c>
    </row>
    <row r="56" spans="1:16" ht="13" x14ac:dyDescent="0.15">
      <c r="A56" s="1" t="s">
        <v>10</v>
      </c>
      <c r="B56" s="6">
        <v>44585.789421296293</v>
      </c>
      <c r="C56" s="10">
        <f>INT(Table1[[#This Row],[Start Time]])</f>
        <v>44585</v>
      </c>
      <c r="D56" s="8">
        <f>Table1[[#This Row],[Start Time]]-Table1[[#This Row],[Date ]]</f>
        <v>0.78942129629285773</v>
      </c>
      <c r="E56" s="2">
        <v>1.1574074074074073E-5</v>
      </c>
      <c r="F56" s="1" t="s">
        <v>11</v>
      </c>
      <c r="G56" s="1" t="s">
        <v>60</v>
      </c>
      <c r="I56">
        <f>FIND(":",Table1[[#This Row],[Title]])</f>
        <v>6</v>
      </c>
      <c r="J56">
        <f>FIND(":",Table1[[#This Row],[Title]],Table1[[#This Row],[Column1]]+2)</f>
        <v>16</v>
      </c>
      <c r="K56" t="str">
        <f>LEFT(Table1[[#This Row],[Title]],Table1[[#This Row],[Column2]])</f>
        <v>Ozark: Season 3:</v>
      </c>
      <c r="L56" t="str">
        <f>LEFT(Table1[[#This Row],[Title]],Table1[[#This Row],[Column1]])</f>
        <v>Ozark:</v>
      </c>
      <c r="M56" s="1" t="s">
        <v>13</v>
      </c>
      <c r="N56" s="2">
        <v>1.0416666666666667E-4</v>
      </c>
      <c r="O56" s="1" t="s">
        <v>19</v>
      </c>
      <c r="P56" s="1" t="s">
        <v>14</v>
      </c>
    </row>
    <row r="57" spans="1:16" ht="13" x14ac:dyDescent="0.15">
      <c r="A57" s="1" t="s">
        <v>10</v>
      </c>
      <c r="B57" s="6">
        <v>44585.767395833333</v>
      </c>
      <c r="C57" s="10">
        <f>INT(Table1[[#This Row],[Start Time]])</f>
        <v>44585</v>
      </c>
      <c r="D57" s="8">
        <f>Table1[[#This Row],[Start Time]]-Table1[[#This Row],[Date ]]</f>
        <v>0.76739583333255723</v>
      </c>
      <c r="E57" s="2">
        <v>2.0023148148148148E-2</v>
      </c>
      <c r="G57" s="1" t="s">
        <v>61</v>
      </c>
      <c r="I57">
        <f>FIND(":",Table1[[#This Row],[Title]])</f>
        <v>6</v>
      </c>
      <c r="J57">
        <f>FIND(":",Table1[[#This Row],[Title]],Table1[[#This Row],[Column1]]+2)</f>
        <v>16</v>
      </c>
      <c r="K57" t="str">
        <f>LEFT(Table1[[#This Row],[Title]],Table1[[#This Row],[Column2]])</f>
        <v>Ozark: Season 3:</v>
      </c>
      <c r="L57" t="str">
        <f>LEFT(Table1[[#This Row],[Title]],Table1[[#This Row],[Column1]])</f>
        <v>Ozark:</v>
      </c>
      <c r="M57" s="1" t="s">
        <v>13</v>
      </c>
      <c r="N57" s="2">
        <v>3.9108796296296294E-2</v>
      </c>
      <c r="O57" s="2">
        <v>3.9108796296296294E-2</v>
      </c>
      <c r="P57" s="1" t="s">
        <v>14</v>
      </c>
    </row>
    <row r="58" spans="1:16" ht="13" x14ac:dyDescent="0.15">
      <c r="A58" s="1" t="s">
        <v>10</v>
      </c>
      <c r="B58" s="6">
        <v>44584.939421296294</v>
      </c>
      <c r="C58" s="10">
        <f>INT(Table1[[#This Row],[Start Time]])</f>
        <v>44584</v>
      </c>
      <c r="D58" s="8">
        <f>Table1[[#This Row],[Start Time]]-Table1[[#This Row],[Date ]]</f>
        <v>0.93942129629431292</v>
      </c>
      <c r="E58" s="2">
        <v>1.9004629629629628E-2</v>
      </c>
      <c r="F58" s="1" t="s">
        <v>11</v>
      </c>
      <c r="G58" s="1" t="s">
        <v>61</v>
      </c>
      <c r="I58">
        <f>FIND(":",Table1[[#This Row],[Title]])</f>
        <v>6</v>
      </c>
      <c r="J58">
        <f>FIND(":",Table1[[#This Row],[Title]],Table1[[#This Row],[Column1]]+2)</f>
        <v>16</v>
      </c>
      <c r="K58" t="str">
        <f>LEFT(Table1[[#This Row],[Title]],Table1[[#This Row],[Column2]])</f>
        <v>Ozark: Season 3:</v>
      </c>
      <c r="L58" t="str">
        <f>LEFT(Table1[[#This Row],[Title]],Table1[[#This Row],[Column1]])</f>
        <v>Ozark:</v>
      </c>
      <c r="M58" s="1" t="s">
        <v>13</v>
      </c>
      <c r="N58" s="2">
        <v>1.9085648148148147E-2</v>
      </c>
      <c r="O58" s="1" t="s">
        <v>19</v>
      </c>
      <c r="P58" s="1" t="s">
        <v>14</v>
      </c>
    </row>
    <row r="59" spans="1:16" ht="13" x14ac:dyDescent="0.15">
      <c r="A59" s="1" t="s">
        <v>10</v>
      </c>
      <c r="B59" s="6">
        <v>44584.894386574073</v>
      </c>
      <c r="C59" s="10">
        <f>INT(Table1[[#This Row],[Start Time]])</f>
        <v>44584</v>
      </c>
      <c r="D59" s="8">
        <f>Table1[[#This Row],[Start Time]]-Table1[[#This Row],[Date ]]</f>
        <v>0.89438657407299615</v>
      </c>
      <c r="E59" s="2">
        <v>4.2291666666666665E-2</v>
      </c>
      <c r="G59" s="1" t="s">
        <v>62</v>
      </c>
      <c r="I59">
        <f>FIND(":",Table1[[#This Row],[Title]])</f>
        <v>6</v>
      </c>
      <c r="J59">
        <f>FIND(":",Table1[[#This Row],[Title]],Table1[[#This Row],[Column1]]+2)</f>
        <v>16</v>
      </c>
      <c r="K59" t="str">
        <f>LEFT(Table1[[#This Row],[Title]],Table1[[#This Row],[Column2]])</f>
        <v>Ozark: Season 3:</v>
      </c>
      <c r="L59" t="str">
        <f>LEFT(Table1[[#This Row],[Title]],Table1[[#This Row],[Column1]])</f>
        <v>Ozark:</v>
      </c>
      <c r="M59" s="1" t="s">
        <v>13</v>
      </c>
      <c r="N59" s="2">
        <v>4.2418981481481481E-2</v>
      </c>
      <c r="O59" s="2">
        <v>4.2418981481481481E-2</v>
      </c>
      <c r="P59" s="1" t="s">
        <v>14</v>
      </c>
    </row>
    <row r="60" spans="1:16" ht="13" x14ac:dyDescent="0.15">
      <c r="A60" s="1" t="s">
        <v>10</v>
      </c>
      <c r="B60" s="6">
        <v>44584.854363425926</v>
      </c>
      <c r="C60" s="10">
        <f>INT(Table1[[#This Row],[Start Time]])</f>
        <v>44584</v>
      </c>
      <c r="D60" s="8">
        <f>Table1[[#This Row],[Start Time]]-Table1[[#This Row],[Date ]]</f>
        <v>0.85436342592583969</v>
      </c>
      <c r="E60" s="2">
        <v>4.0023148148148148E-2</v>
      </c>
      <c r="G60" s="1" t="s">
        <v>63</v>
      </c>
      <c r="I60">
        <f>FIND(":",Table1[[#This Row],[Title]])</f>
        <v>6</v>
      </c>
      <c r="J60">
        <f>FIND(":",Table1[[#This Row],[Title]],Table1[[#This Row],[Column1]]+2)</f>
        <v>16</v>
      </c>
      <c r="K60" t="str">
        <f>LEFT(Table1[[#This Row],[Title]],Table1[[#This Row],[Column2]])</f>
        <v>Ozark: Season 3:</v>
      </c>
      <c r="L60" t="str">
        <f>LEFT(Table1[[#This Row],[Title]],Table1[[#This Row],[Column1]])</f>
        <v>Ozark:</v>
      </c>
      <c r="M60" s="1" t="s">
        <v>13</v>
      </c>
      <c r="N60" s="2">
        <v>4.0023148148148148E-2</v>
      </c>
      <c r="O60" s="2">
        <v>4.0023148148148148E-2</v>
      </c>
      <c r="P60" s="1" t="s">
        <v>14</v>
      </c>
    </row>
    <row r="61" spans="1:16" ht="13" x14ac:dyDescent="0.15">
      <c r="A61" s="1" t="s">
        <v>10</v>
      </c>
      <c r="B61" s="6">
        <v>44584.854027777779</v>
      </c>
      <c r="C61" s="10">
        <f>INT(Table1[[#This Row],[Start Time]])</f>
        <v>44584</v>
      </c>
      <c r="D61" s="8">
        <f>Table1[[#This Row],[Start Time]]-Table1[[#This Row],[Date ]]</f>
        <v>0.85402777777926531</v>
      </c>
      <c r="E61" s="2">
        <v>9.2592592592592588E-5</v>
      </c>
      <c r="G61" s="1" t="s">
        <v>63</v>
      </c>
      <c r="I61">
        <f>FIND(":",Table1[[#This Row],[Title]])</f>
        <v>6</v>
      </c>
      <c r="J61">
        <f>FIND(":",Table1[[#This Row],[Title]],Table1[[#This Row],[Column1]]+2)</f>
        <v>16</v>
      </c>
      <c r="K61" t="str">
        <f>LEFT(Table1[[#This Row],[Title]],Table1[[#This Row],[Column2]])</f>
        <v>Ozark: Season 3:</v>
      </c>
      <c r="L61" t="str">
        <f>LEFT(Table1[[#This Row],[Title]],Table1[[#This Row],[Column1]])</f>
        <v>Ozark:</v>
      </c>
      <c r="M61" s="1" t="s">
        <v>13</v>
      </c>
      <c r="N61" s="2">
        <v>9.2592592592592588E-5</v>
      </c>
      <c r="O61" s="1" t="s">
        <v>19</v>
      </c>
      <c r="P61" s="1" t="s">
        <v>14</v>
      </c>
    </row>
    <row r="62" spans="1:16" ht="13" x14ac:dyDescent="0.15">
      <c r="A62" s="1" t="s">
        <v>10</v>
      </c>
      <c r="B62" s="6">
        <v>44584.850023148145</v>
      </c>
      <c r="C62" s="10">
        <f>INT(Table1[[#This Row],[Start Time]])</f>
        <v>44584</v>
      </c>
      <c r="D62" s="8">
        <f>Table1[[#This Row],[Start Time]]-Table1[[#This Row],[Date ]]</f>
        <v>0.85002314814482816</v>
      </c>
      <c r="E62" s="2">
        <v>3.6574074074074074E-3</v>
      </c>
      <c r="G62" s="1" t="s">
        <v>53</v>
      </c>
      <c r="I62">
        <f>FIND(":",Table1[[#This Row],[Title]])</f>
        <v>6</v>
      </c>
      <c r="J62">
        <f>FIND(":",Table1[[#This Row],[Title]],Table1[[#This Row],[Column1]]+2)</f>
        <v>23</v>
      </c>
      <c r="K62" t="str">
        <f>LEFT(Table1[[#This Row],[Title]],Table1[[#This Row],[Column2]])</f>
        <v>Ozark: Season 4 Part 1:</v>
      </c>
      <c r="L62" t="str">
        <f>LEFT(Table1[[#This Row],[Title]],Table1[[#This Row],[Column1]])</f>
        <v>Ozark:</v>
      </c>
      <c r="M62" s="1" t="s">
        <v>13</v>
      </c>
      <c r="N62" s="2">
        <v>3.6574074074074074E-3</v>
      </c>
      <c r="O62" s="1" t="s">
        <v>19</v>
      </c>
      <c r="P62" s="1" t="s">
        <v>14</v>
      </c>
    </row>
    <row r="63" spans="1:16" ht="13" x14ac:dyDescent="0.15">
      <c r="A63" s="1" t="s">
        <v>10</v>
      </c>
      <c r="B63" s="6">
        <v>44584.848113425927</v>
      </c>
      <c r="C63" s="10">
        <f>INT(Table1[[#This Row],[Start Time]])</f>
        <v>44584</v>
      </c>
      <c r="D63" s="8">
        <f>Table1[[#This Row],[Start Time]]-Table1[[#This Row],[Date ]]</f>
        <v>0.84811342592729488</v>
      </c>
      <c r="E63" s="2">
        <v>1.6782407407407408E-3</v>
      </c>
      <c r="G63" s="1" t="s">
        <v>64</v>
      </c>
      <c r="H63" s="1" t="s">
        <v>65</v>
      </c>
      <c r="I63" s="1">
        <f>FIND(":",Table1[[#This Row],[Title]])</f>
        <v>15</v>
      </c>
      <c r="J63" s="1" t="e">
        <f>FIND(":",Table1[[#This Row],[Title]],Table1[[#This Row],[Column1]]+2)</f>
        <v>#VALUE!</v>
      </c>
      <c r="K63" s="1" t="e">
        <f>LEFT(Table1[[#This Row],[Title]],Table1[[#This Row],[Column2]])</f>
        <v>#VALUE!</v>
      </c>
      <c r="L63" s="1" t="str">
        <f>LEFT(Table1[[#This Row],[Title]],Table1[[#This Row],[Column1]])</f>
        <v>Season 3 Recap:</v>
      </c>
      <c r="M63" s="1" t="s">
        <v>13</v>
      </c>
      <c r="N63" s="2">
        <v>1.6782407407407408E-3</v>
      </c>
      <c r="O63" s="2">
        <v>1.6782407407407408E-3</v>
      </c>
      <c r="P63" s="1" t="s">
        <v>14</v>
      </c>
    </row>
    <row r="64" spans="1:16" ht="13" x14ac:dyDescent="0.15">
      <c r="A64" s="1" t="s">
        <v>10</v>
      </c>
      <c r="B64" s="6">
        <v>44584.847951388889</v>
      </c>
      <c r="C64" s="10">
        <f>INT(Table1[[#This Row],[Start Time]])</f>
        <v>44584</v>
      </c>
      <c r="D64" s="8">
        <f>Table1[[#This Row],[Start Time]]-Table1[[#This Row],[Date ]]</f>
        <v>0.84795138888875954</v>
      </c>
      <c r="E64" s="2">
        <v>1.0416666666666667E-4</v>
      </c>
      <c r="F64" s="1" t="s">
        <v>11</v>
      </c>
      <c r="G64" s="1" t="s">
        <v>66</v>
      </c>
      <c r="H64" s="1" t="s">
        <v>24</v>
      </c>
      <c r="I64" s="1">
        <f>FIND(":",Table1[[#This Row],[Title]])</f>
        <v>6</v>
      </c>
      <c r="J64" s="1">
        <f>FIND(":",Table1[[#This Row],[Title]],Table1[[#This Row],[Column1]]+2)</f>
        <v>24</v>
      </c>
      <c r="K64" s="1" t="str">
        <f>LEFT(Table1[[#This Row],[Title]],Table1[[#This Row],[Column2]])</f>
        <v>Ozark: Season 1 Podular:</v>
      </c>
      <c r="L64" s="1" t="str">
        <f>LEFT(Table1[[#This Row],[Title]],Table1[[#This Row],[Column1]])</f>
        <v>Ozark:</v>
      </c>
      <c r="M64" s="1" t="s">
        <v>13</v>
      </c>
      <c r="N64" s="2">
        <v>1.1574074074074075E-4</v>
      </c>
      <c r="O64" s="2">
        <v>1.1574074074074075E-4</v>
      </c>
      <c r="P64" s="1" t="s">
        <v>14</v>
      </c>
    </row>
    <row r="65" spans="1:16" ht="13" x14ac:dyDescent="0.15">
      <c r="A65" s="1" t="s">
        <v>10</v>
      </c>
      <c r="B65" s="6">
        <v>44584.814756944441</v>
      </c>
      <c r="C65" s="10">
        <f>INT(Table1[[#This Row],[Start Time]])</f>
        <v>44584</v>
      </c>
      <c r="D65" s="8">
        <f>Table1[[#This Row],[Start Time]]-Table1[[#This Row],[Date ]]</f>
        <v>0.81475694444088731</v>
      </c>
      <c r="E65" s="2">
        <v>3.2280092592592589E-2</v>
      </c>
      <c r="G65" s="1" t="s">
        <v>67</v>
      </c>
      <c r="I65">
        <f>FIND(":",Table1[[#This Row],[Title]])</f>
        <v>9</v>
      </c>
      <c r="J65">
        <f>FIND(":",Table1[[#This Row],[Title]],Table1[[#This Row],[Column1]]+2)</f>
        <v>19</v>
      </c>
      <c r="K65" t="str">
        <f>LEFT(Table1[[#This Row],[Title]],Table1[[#This Row],[Column2]])</f>
        <v>Benidorm: Season 6:</v>
      </c>
      <c r="L65" t="str">
        <f>LEFT(Table1[[#This Row],[Title]],Table1[[#This Row],[Column1]])</f>
        <v>Benidorm:</v>
      </c>
      <c r="M65" s="1" t="s">
        <v>13</v>
      </c>
      <c r="N65" s="2">
        <v>3.2384259259259258E-2</v>
      </c>
      <c r="O65" s="2">
        <v>3.2384259259259258E-2</v>
      </c>
      <c r="P65" s="1" t="s">
        <v>14</v>
      </c>
    </row>
    <row r="66" spans="1:16" ht="13" x14ac:dyDescent="0.15">
      <c r="A66" s="1" t="s">
        <v>10</v>
      </c>
      <c r="B66" s="6">
        <v>44584.79483796296</v>
      </c>
      <c r="C66" s="10">
        <f>INT(Table1[[#This Row],[Start Time]])</f>
        <v>44584</v>
      </c>
      <c r="D66" s="8">
        <f>Table1[[#This Row],[Start Time]]-Table1[[#This Row],[Date ]]</f>
        <v>0.79483796295971842</v>
      </c>
      <c r="E66" s="2">
        <v>1.9907407407407408E-2</v>
      </c>
      <c r="G66" s="1" t="s">
        <v>68</v>
      </c>
      <c r="I66">
        <f>FIND(":",Table1[[#This Row],[Title]])</f>
        <v>9</v>
      </c>
      <c r="J66">
        <f>FIND(":",Table1[[#This Row],[Title]],Table1[[#This Row],[Column1]]+2)</f>
        <v>19</v>
      </c>
      <c r="K66" t="str">
        <f>LEFT(Table1[[#This Row],[Title]],Table1[[#This Row],[Column2]])</f>
        <v>Benidorm: Season 6:</v>
      </c>
      <c r="L66" t="str">
        <f>LEFT(Table1[[#This Row],[Title]],Table1[[#This Row],[Column1]])</f>
        <v>Benidorm:</v>
      </c>
      <c r="M66" s="1" t="s">
        <v>13</v>
      </c>
      <c r="N66" s="2">
        <v>3.2314814814814817E-2</v>
      </c>
      <c r="O66" s="2">
        <v>3.2314814814814817E-2</v>
      </c>
      <c r="P66" s="1" t="s">
        <v>14</v>
      </c>
    </row>
    <row r="67" spans="1:16" ht="13" x14ac:dyDescent="0.15">
      <c r="A67" s="1" t="s">
        <v>10</v>
      </c>
      <c r="B67" s="6">
        <v>44584.554027777776</v>
      </c>
      <c r="C67" s="10">
        <f>INT(Table1[[#This Row],[Start Time]])</f>
        <v>44584</v>
      </c>
      <c r="D67" s="8">
        <f>Table1[[#This Row],[Start Time]]-Table1[[#This Row],[Date ]]</f>
        <v>0.55402777777635492</v>
      </c>
      <c r="E67" s="2">
        <v>1.2083333333333333E-2</v>
      </c>
      <c r="G67" s="1" t="s">
        <v>68</v>
      </c>
      <c r="I67">
        <f>FIND(":",Table1[[#This Row],[Title]])</f>
        <v>9</v>
      </c>
      <c r="J67">
        <f>FIND(":",Table1[[#This Row],[Title]],Table1[[#This Row],[Column1]]+2)</f>
        <v>19</v>
      </c>
      <c r="K67" t="str">
        <f>LEFT(Table1[[#This Row],[Title]],Table1[[#This Row],[Column2]])</f>
        <v>Benidorm: Season 6:</v>
      </c>
      <c r="L67" t="str">
        <f>LEFT(Table1[[#This Row],[Title]],Table1[[#This Row],[Column1]])</f>
        <v>Benidorm:</v>
      </c>
      <c r="M67" s="1" t="s">
        <v>13</v>
      </c>
      <c r="N67" s="2">
        <v>1.2407407407407407E-2</v>
      </c>
      <c r="O67" s="1" t="s">
        <v>19</v>
      </c>
      <c r="P67" s="1" t="s">
        <v>14</v>
      </c>
    </row>
    <row r="68" spans="1:16" ht="13" x14ac:dyDescent="0.15">
      <c r="A68" s="1" t="s">
        <v>10</v>
      </c>
      <c r="B68" s="6">
        <v>44584.549108796295</v>
      </c>
      <c r="C68" s="10">
        <f>INT(Table1[[#This Row],[Start Time]])</f>
        <v>44584</v>
      </c>
      <c r="D68" s="8">
        <f>Table1[[#This Row],[Start Time]]-Table1[[#This Row],[Date ]]</f>
        <v>0.54910879629460396</v>
      </c>
      <c r="E68" s="2">
        <v>4.9189814814814816E-3</v>
      </c>
      <c r="G68" s="1" t="s">
        <v>69</v>
      </c>
      <c r="I68">
        <f>FIND(":",Table1[[#This Row],[Title]])</f>
        <v>9</v>
      </c>
      <c r="J68">
        <f>FIND(":",Table1[[#This Row],[Title]],Table1[[#This Row],[Column1]]+2)</f>
        <v>19</v>
      </c>
      <c r="K68" t="str">
        <f>LEFT(Table1[[#This Row],[Title]],Table1[[#This Row],[Column2]])</f>
        <v>Benidorm: Season 6:</v>
      </c>
      <c r="L68" t="str">
        <f>LEFT(Table1[[#This Row],[Title]],Table1[[#This Row],[Column1]])</f>
        <v>Benidorm:</v>
      </c>
      <c r="M68" s="1" t="s">
        <v>13</v>
      </c>
      <c r="N68" s="2">
        <v>3.2210648148148148E-2</v>
      </c>
      <c r="O68" s="2">
        <v>3.2210648148148148E-2</v>
      </c>
      <c r="P68" s="1" t="s">
        <v>14</v>
      </c>
    </row>
    <row r="69" spans="1:16" ht="13" x14ac:dyDescent="0.15">
      <c r="A69" s="1" t="s">
        <v>10</v>
      </c>
      <c r="B69" s="6">
        <v>44584.40861111111</v>
      </c>
      <c r="C69" s="10">
        <f>INT(Table1[[#This Row],[Start Time]])</f>
        <v>44584</v>
      </c>
      <c r="D69" s="8">
        <f>Table1[[#This Row],[Start Time]]-Table1[[#This Row],[Date ]]</f>
        <v>0.40861111111007631</v>
      </c>
      <c r="E69" s="2">
        <v>2.7013888888888889E-2</v>
      </c>
      <c r="G69" s="1" t="s">
        <v>69</v>
      </c>
      <c r="I69">
        <f>FIND(":",Table1[[#This Row],[Title]])</f>
        <v>9</v>
      </c>
      <c r="J69">
        <f>FIND(":",Table1[[#This Row],[Title]],Table1[[#This Row],[Column1]]+2)</f>
        <v>19</v>
      </c>
      <c r="K69" t="str">
        <f>LEFT(Table1[[#This Row],[Title]],Table1[[#This Row],[Column2]])</f>
        <v>Benidorm: Season 6:</v>
      </c>
      <c r="L69" t="str">
        <f>LEFT(Table1[[#This Row],[Title]],Table1[[#This Row],[Column1]])</f>
        <v>Benidorm:</v>
      </c>
      <c r="M69" s="1" t="s">
        <v>13</v>
      </c>
      <c r="N69" s="2">
        <v>2.7291666666666665E-2</v>
      </c>
      <c r="O69" s="1" t="s">
        <v>19</v>
      </c>
      <c r="P69" s="1" t="s">
        <v>14</v>
      </c>
    </row>
    <row r="70" spans="1:16" ht="13" x14ac:dyDescent="0.15">
      <c r="A70" s="1" t="s">
        <v>10</v>
      </c>
      <c r="B70" s="6">
        <v>44584.407870370371</v>
      </c>
      <c r="C70" s="10">
        <f>INT(Table1[[#This Row],[Start Time]])</f>
        <v>44584</v>
      </c>
      <c r="D70" s="8">
        <f>Table1[[#This Row],[Start Time]]-Table1[[#This Row],[Date ]]</f>
        <v>0.40787037037080154</v>
      </c>
      <c r="E70" s="2">
        <v>4.3981481481481481E-4</v>
      </c>
      <c r="G70" s="1" t="s">
        <v>70</v>
      </c>
      <c r="I70">
        <f>FIND(":",Table1[[#This Row],[Title]])</f>
        <v>9</v>
      </c>
      <c r="J70">
        <f>FIND(":",Table1[[#This Row],[Title]],Table1[[#This Row],[Column1]]+2)</f>
        <v>19</v>
      </c>
      <c r="K70" t="str">
        <f>LEFT(Table1[[#This Row],[Title]],Table1[[#This Row],[Column2]])</f>
        <v>Benidorm: Season 5:</v>
      </c>
      <c r="L70" t="str">
        <f>LEFT(Table1[[#This Row],[Title]],Table1[[#This Row],[Column1]])</f>
        <v>Benidorm:</v>
      </c>
      <c r="M70" s="1" t="s">
        <v>13</v>
      </c>
      <c r="N70" s="2">
        <v>6.8287037037037036E-4</v>
      </c>
      <c r="O70" s="2">
        <v>6.8287037037037036E-4</v>
      </c>
      <c r="P70" s="1" t="s">
        <v>14</v>
      </c>
    </row>
    <row r="71" spans="1:16" ht="13" x14ac:dyDescent="0.15">
      <c r="A71" s="1" t="s">
        <v>10</v>
      </c>
      <c r="B71" s="6">
        <v>44583.863842592589</v>
      </c>
      <c r="C71" s="10">
        <f>INT(Table1[[#This Row],[Start Time]])</f>
        <v>44583</v>
      </c>
      <c r="D71" s="8">
        <f>Table1[[#This Row],[Start Time]]-Table1[[#This Row],[Date ]]</f>
        <v>0.86384259258920792</v>
      </c>
      <c r="E71" s="2">
        <v>3.1412037037037037E-2</v>
      </c>
      <c r="G71" s="1" t="s">
        <v>71</v>
      </c>
      <c r="I71">
        <f>FIND(":",Table1[[#This Row],[Title]])</f>
        <v>9</v>
      </c>
      <c r="J71">
        <f>FIND(":",Table1[[#This Row],[Title]],Table1[[#This Row],[Column1]]+2)</f>
        <v>19</v>
      </c>
      <c r="K71" t="str">
        <f>LEFT(Table1[[#This Row],[Title]],Table1[[#This Row],[Column2]])</f>
        <v>Benidorm: Season 6:</v>
      </c>
      <c r="L71" t="str">
        <f>LEFT(Table1[[#This Row],[Title]],Table1[[#This Row],[Column1]])</f>
        <v>Benidorm:</v>
      </c>
      <c r="M71" s="1" t="s">
        <v>13</v>
      </c>
      <c r="N71" s="2">
        <v>3.1736111111111111E-2</v>
      </c>
      <c r="O71" s="2">
        <v>3.1736111111111111E-2</v>
      </c>
      <c r="P71" s="1" t="s">
        <v>14</v>
      </c>
    </row>
    <row r="72" spans="1:16" ht="13" x14ac:dyDescent="0.15">
      <c r="A72" s="1" t="s">
        <v>10</v>
      </c>
      <c r="B72" s="6">
        <v>44583.82912037037</v>
      </c>
      <c r="C72" s="10">
        <f>INT(Table1[[#This Row],[Start Time]])</f>
        <v>44583</v>
      </c>
      <c r="D72" s="8">
        <f>Table1[[#This Row],[Start Time]]-Table1[[#This Row],[Date ]]</f>
        <v>0.82912037037021946</v>
      </c>
      <c r="E72" s="2">
        <v>3.1921296296296295E-2</v>
      </c>
      <c r="G72" s="1" t="s">
        <v>72</v>
      </c>
      <c r="I72">
        <f>FIND(":",Table1[[#This Row],[Title]])</f>
        <v>9</v>
      </c>
      <c r="J72">
        <f>FIND(":",Table1[[#This Row],[Title]],Table1[[#This Row],[Column1]]+2)</f>
        <v>19</v>
      </c>
      <c r="K72" t="str">
        <f>LEFT(Table1[[#This Row],[Title]],Table1[[#This Row],[Column2]])</f>
        <v>Benidorm: Season 6:</v>
      </c>
      <c r="L72" t="str">
        <f>LEFT(Table1[[#This Row],[Title]],Table1[[#This Row],[Column1]])</f>
        <v>Benidorm:</v>
      </c>
      <c r="M72" s="1" t="s">
        <v>13</v>
      </c>
      <c r="N72" s="2">
        <v>3.2245370370370369E-2</v>
      </c>
      <c r="O72" s="2">
        <v>3.2245370370370369E-2</v>
      </c>
      <c r="P72" s="1" t="s">
        <v>14</v>
      </c>
    </row>
    <row r="73" spans="1:16" ht="13" x14ac:dyDescent="0.15">
      <c r="A73" s="1" t="s">
        <v>10</v>
      </c>
      <c r="B73" s="6">
        <v>44583.797777777778</v>
      </c>
      <c r="C73" s="10">
        <f>INT(Table1[[#This Row],[Start Time]])</f>
        <v>44583</v>
      </c>
      <c r="D73" s="8">
        <f>Table1[[#This Row],[Start Time]]-Table1[[#This Row],[Date ]]</f>
        <v>0.79777777777781012</v>
      </c>
      <c r="E73" s="2">
        <v>3.1331018518518522E-2</v>
      </c>
      <c r="G73" s="1" t="s">
        <v>73</v>
      </c>
      <c r="I73">
        <f>FIND(":",Table1[[#This Row],[Title]])</f>
        <v>9</v>
      </c>
      <c r="J73">
        <f>FIND(":",Table1[[#This Row],[Title]],Table1[[#This Row],[Column1]]+2)</f>
        <v>19</v>
      </c>
      <c r="K73" t="str">
        <f>LEFT(Table1[[#This Row],[Title]],Table1[[#This Row],[Column2]])</f>
        <v>Benidorm: Season 6:</v>
      </c>
      <c r="L73" t="str">
        <f>LEFT(Table1[[#This Row],[Title]],Table1[[#This Row],[Column1]])</f>
        <v>Benidorm:</v>
      </c>
      <c r="M73" s="1" t="s">
        <v>13</v>
      </c>
      <c r="N73" s="2">
        <v>3.1655092592592596E-2</v>
      </c>
      <c r="O73" s="2">
        <v>3.1655092592592596E-2</v>
      </c>
      <c r="P73" s="1" t="s">
        <v>14</v>
      </c>
    </row>
    <row r="74" spans="1:16" ht="13" x14ac:dyDescent="0.15">
      <c r="A74" s="1" t="s">
        <v>10</v>
      </c>
      <c r="B74" s="6">
        <v>44583.742962962962</v>
      </c>
      <c r="C74" s="10">
        <f>INT(Table1[[#This Row],[Start Time]])</f>
        <v>44583</v>
      </c>
      <c r="D74" s="8">
        <f>Table1[[#This Row],[Start Time]]-Table1[[#This Row],[Date ]]</f>
        <v>0.74296296296233777</v>
      </c>
      <c r="E74" s="2">
        <v>3.1412037037037037E-2</v>
      </c>
      <c r="G74" s="1" t="s">
        <v>74</v>
      </c>
      <c r="I74">
        <f>FIND(":",Table1[[#This Row],[Title]])</f>
        <v>9</v>
      </c>
      <c r="J74">
        <f>FIND(":",Table1[[#This Row],[Title]],Table1[[#This Row],[Column1]]+2)</f>
        <v>19</v>
      </c>
      <c r="K74" t="str">
        <f>LEFT(Table1[[#This Row],[Title]],Table1[[#This Row],[Column2]])</f>
        <v>Benidorm: Season 6:</v>
      </c>
      <c r="L74" t="str">
        <f>LEFT(Table1[[#This Row],[Title]],Table1[[#This Row],[Column1]])</f>
        <v>Benidorm:</v>
      </c>
      <c r="M74" s="1" t="s">
        <v>13</v>
      </c>
      <c r="N74" s="2">
        <v>3.1736111111111111E-2</v>
      </c>
      <c r="O74" s="2">
        <v>3.1736111111111111E-2</v>
      </c>
      <c r="P74" s="1" t="s">
        <v>14</v>
      </c>
    </row>
    <row r="75" spans="1:16" ht="13" x14ac:dyDescent="0.15">
      <c r="A75" s="1" t="s">
        <v>10</v>
      </c>
      <c r="B75" s="6">
        <v>44583.710995370369</v>
      </c>
      <c r="C75" s="10">
        <f>INT(Table1[[#This Row],[Start Time]])</f>
        <v>44583</v>
      </c>
      <c r="D75" s="8">
        <f>Table1[[#This Row],[Start Time]]-Table1[[#This Row],[Date ]]</f>
        <v>0.71099537036934635</v>
      </c>
      <c r="E75" s="2">
        <v>3.1956018518518516E-2</v>
      </c>
      <c r="G75" s="1" t="s">
        <v>75</v>
      </c>
      <c r="I75">
        <f>FIND(":",Table1[[#This Row],[Title]])</f>
        <v>9</v>
      </c>
      <c r="J75">
        <f>FIND(":",Table1[[#This Row],[Title]],Table1[[#This Row],[Column1]]+2)</f>
        <v>19</v>
      </c>
      <c r="K75" t="str">
        <f>LEFT(Table1[[#This Row],[Title]],Table1[[#This Row],[Column2]])</f>
        <v>Benidorm: Season 5:</v>
      </c>
      <c r="L75" t="str">
        <f>LEFT(Table1[[#This Row],[Title]],Table1[[#This Row],[Column1]])</f>
        <v>Benidorm:</v>
      </c>
      <c r="M75" s="1" t="s">
        <v>13</v>
      </c>
      <c r="N75" s="2">
        <v>3.2280092592592589E-2</v>
      </c>
      <c r="O75" s="2">
        <v>3.2280092592592589E-2</v>
      </c>
      <c r="P75" s="1" t="s">
        <v>14</v>
      </c>
    </row>
    <row r="76" spans="1:16" ht="13" x14ac:dyDescent="0.15">
      <c r="A76" s="1" t="s">
        <v>10</v>
      </c>
      <c r="B76" s="6">
        <v>44583.680023148147</v>
      </c>
      <c r="C76" s="10">
        <f>INT(Table1[[#This Row],[Start Time]])</f>
        <v>44583</v>
      </c>
      <c r="D76" s="8">
        <f>Table1[[#This Row],[Start Time]]-Table1[[#This Row],[Date ]]</f>
        <v>0.68002314814657439</v>
      </c>
      <c r="E76" s="2">
        <v>3.0960648148148147E-2</v>
      </c>
      <c r="G76" s="1" t="s">
        <v>76</v>
      </c>
      <c r="I76">
        <f>FIND(":",Table1[[#This Row],[Title]])</f>
        <v>9</v>
      </c>
      <c r="J76">
        <f>FIND(":",Table1[[#This Row],[Title]],Table1[[#This Row],[Column1]]+2)</f>
        <v>19</v>
      </c>
      <c r="K76" t="str">
        <f>LEFT(Table1[[#This Row],[Title]],Table1[[#This Row],[Column2]])</f>
        <v>Benidorm: Season 5:</v>
      </c>
      <c r="L76" t="str">
        <f>LEFT(Table1[[#This Row],[Title]],Table1[[#This Row],[Column1]])</f>
        <v>Benidorm:</v>
      </c>
      <c r="M76" s="1" t="s">
        <v>13</v>
      </c>
      <c r="N76" s="2">
        <v>3.2037037037037037E-2</v>
      </c>
      <c r="O76" s="2">
        <v>3.2037037037037037E-2</v>
      </c>
      <c r="P76" s="1" t="s">
        <v>14</v>
      </c>
    </row>
    <row r="77" spans="1:16" ht="13" x14ac:dyDescent="0.15">
      <c r="A77" s="1" t="s">
        <v>10</v>
      </c>
      <c r="B77" s="6">
        <v>44583.590821759259</v>
      </c>
      <c r="C77" s="10">
        <f>INT(Table1[[#This Row],[Start Time]])</f>
        <v>44583</v>
      </c>
      <c r="D77" s="8">
        <f>Table1[[#This Row],[Start Time]]-Table1[[#This Row],[Date ]]</f>
        <v>0.59082175925868796</v>
      </c>
      <c r="E77" s="2">
        <v>7.5231481481481482E-4</v>
      </c>
      <c r="F77" s="1" t="s">
        <v>11</v>
      </c>
      <c r="G77" s="1" t="s">
        <v>76</v>
      </c>
      <c r="I77">
        <f>FIND(":",Table1[[#This Row],[Title]])</f>
        <v>9</v>
      </c>
      <c r="J77">
        <f>FIND(":",Table1[[#This Row],[Title]],Table1[[#This Row],[Column1]]+2)</f>
        <v>19</v>
      </c>
      <c r="K77" t="str">
        <f>LEFT(Table1[[#This Row],[Title]],Table1[[#This Row],[Column2]])</f>
        <v>Benidorm: Season 5:</v>
      </c>
      <c r="L77" t="str">
        <f>LEFT(Table1[[#This Row],[Title]],Table1[[#This Row],[Column1]])</f>
        <v>Benidorm:</v>
      </c>
      <c r="M77" s="1" t="s">
        <v>13</v>
      </c>
      <c r="N77" s="2">
        <v>1.0763888888888889E-3</v>
      </c>
      <c r="O77" s="1" t="s">
        <v>19</v>
      </c>
      <c r="P77" s="1" t="s">
        <v>14</v>
      </c>
    </row>
    <row r="78" spans="1:16" ht="13" x14ac:dyDescent="0.15">
      <c r="A78" s="1" t="s">
        <v>10</v>
      </c>
      <c r="B78" s="6">
        <v>44583.558437500003</v>
      </c>
      <c r="C78" s="10">
        <f>INT(Table1[[#This Row],[Start Time]])</f>
        <v>44583</v>
      </c>
      <c r="D78" s="8">
        <f>Table1[[#This Row],[Start Time]]-Table1[[#This Row],[Date ]]</f>
        <v>0.55843750000349246</v>
      </c>
      <c r="E78" s="2">
        <v>3.2372685185185185E-2</v>
      </c>
      <c r="G78" s="1" t="s">
        <v>70</v>
      </c>
      <c r="I78">
        <f>FIND(":",Table1[[#This Row],[Title]])</f>
        <v>9</v>
      </c>
      <c r="J78">
        <f>FIND(":",Table1[[#This Row],[Title]],Table1[[#This Row],[Column1]]+2)</f>
        <v>19</v>
      </c>
      <c r="K78" t="str">
        <f>LEFT(Table1[[#This Row],[Title]],Table1[[#This Row],[Column2]])</f>
        <v>Benidorm: Season 5:</v>
      </c>
      <c r="L78" t="str">
        <f>LEFT(Table1[[#This Row],[Title]],Table1[[#This Row],[Column1]])</f>
        <v>Benidorm:</v>
      </c>
      <c r="M78" s="1" t="s">
        <v>13</v>
      </c>
      <c r="N78" s="2">
        <v>3.2696759259259259E-2</v>
      </c>
      <c r="O78" s="1" t="s">
        <v>19</v>
      </c>
      <c r="P78" s="1" t="s">
        <v>14</v>
      </c>
    </row>
    <row r="79" spans="1:16" ht="13" x14ac:dyDescent="0.15">
      <c r="A79" s="1" t="s">
        <v>10</v>
      </c>
      <c r="B79" s="6">
        <v>44583.548009259262</v>
      </c>
      <c r="C79" s="10">
        <f>INT(Table1[[#This Row],[Start Time]])</f>
        <v>44583</v>
      </c>
      <c r="D79" s="8">
        <f>Table1[[#This Row],[Start Time]]-Table1[[#This Row],[Date ]]</f>
        <v>0.54800925926247146</v>
      </c>
      <c r="E79" s="2">
        <v>1.0416666666666666E-2</v>
      </c>
      <c r="G79" s="1" t="s">
        <v>77</v>
      </c>
      <c r="I79">
        <f>FIND(":",Table1[[#This Row],[Title]])</f>
        <v>9</v>
      </c>
      <c r="J79">
        <f>FIND(":",Table1[[#This Row],[Title]],Table1[[#This Row],[Column1]]+2)</f>
        <v>19</v>
      </c>
      <c r="K79" t="str">
        <f>LEFT(Table1[[#This Row],[Title]],Table1[[#This Row],[Column2]])</f>
        <v>Benidorm: Season 5:</v>
      </c>
      <c r="L79" t="str">
        <f>LEFT(Table1[[#This Row],[Title]],Table1[[#This Row],[Column1]])</f>
        <v>Benidorm:</v>
      </c>
      <c r="M79" s="1" t="s">
        <v>13</v>
      </c>
      <c r="N79" s="2">
        <v>3.1921296296296295E-2</v>
      </c>
      <c r="O79" s="2">
        <v>3.1921296296296295E-2</v>
      </c>
      <c r="P79" s="1" t="s">
        <v>14</v>
      </c>
    </row>
    <row r="80" spans="1:16" ht="13" x14ac:dyDescent="0.15">
      <c r="A80" s="1" t="s">
        <v>10</v>
      </c>
      <c r="B80" s="6">
        <v>44580.911249999997</v>
      </c>
      <c r="C80" s="10">
        <f>INT(Table1[[#This Row],[Start Time]])</f>
        <v>44580</v>
      </c>
      <c r="D80" s="8">
        <f>Table1[[#This Row],[Start Time]]-Table1[[#This Row],[Date ]]</f>
        <v>0.91124999999738066</v>
      </c>
      <c r="E80" s="2">
        <v>2.1203703703703704E-2</v>
      </c>
      <c r="G80" s="1" t="s">
        <v>77</v>
      </c>
      <c r="I80">
        <f>FIND(":",Table1[[#This Row],[Title]])</f>
        <v>9</v>
      </c>
      <c r="J80">
        <f>FIND(":",Table1[[#This Row],[Title]],Table1[[#This Row],[Column1]]+2)</f>
        <v>19</v>
      </c>
      <c r="K80" t="str">
        <f>LEFT(Table1[[#This Row],[Title]],Table1[[#This Row],[Column2]])</f>
        <v>Benidorm: Season 5:</v>
      </c>
      <c r="L80" t="str">
        <f>LEFT(Table1[[#This Row],[Title]],Table1[[#This Row],[Column1]])</f>
        <v>Benidorm:</v>
      </c>
      <c r="M80" s="1" t="s">
        <v>13</v>
      </c>
      <c r="N80" s="2">
        <v>2.150462962962963E-2</v>
      </c>
      <c r="O80" s="1" t="s">
        <v>19</v>
      </c>
      <c r="P80" s="1" t="s">
        <v>14</v>
      </c>
    </row>
    <row r="81" spans="1:16" ht="13" x14ac:dyDescent="0.15">
      <c r="A81" s="1" t="s">
        <v>10</v>
      </c>
      <c r="B81" s="6">
        <v>44580.879780092589</v>
      </c>
      <c r="C81" s="10">
        <f>INT(Table1[[#This Row],[Start Time]])</f>
        <v>44580</v>
      </c>
      <c r="D81" s="8">
        <f>Table1[[#This Row],[Start Time]]-Table1[[#This Row],[Date ]]</f>
        <v>0.87978009258949896</v>
      </c>
      <c r="E81" s="2">
        <v>3.1446759259259258E-2</v>
      </c>
      <c r="G81" s="1" t="s">
        <v>78</v>
      </c>
      <c r="I81">
        <f>FIND(":",Table1[[#This Row],[Title]])</f>
        <v>9</v>
      </c>
      <c r="J81">
        <f>FIND(":",Table1[[#This Row],[Title]],Table1[[#This Row],[Column1]]+2)</f>
        <v>19</v>
      </c>
      <c r="K81" t="str">
        <f>LEFT(Table1[[#This Row],[Title]],Table1[[#This Row],[Column2]])</f>
        <v>Benidorm: Season 5:</v>
      </c>
      <c r="L81" t="str">
        <f>LEFT(Table1[[#This Row],[Title]],Table1[[#This Row],[Column1]])</f>
        <v>Benidorm:</v>
      </c>
      <c r="M81" s="1" t="s">
        <v>13</v>
      </c>
      <c r="N81" s="2">
        <v>3.1712962962962964E-2</v>
      </c>
      <c r="O81" s="2">
        <v>3.1712962962962964E-2</v>
      </c>
      <c r="P81" s="1" t="s">
        <v>14</v>
      </c>
    </row>
    <row r="82" spans="1:16" ht="13" x14ac:dyDescent="0.15">
      <c r="A82" s="1" t="s">
        <v>10</v>
      </c>
      <c r="B82" s="6">
        <v>44580.809942129628</v>
      </c>
      <c r="C82" s="10">
        <f>INT(Table1[[#This Row],[Start Time]])</f>
        <v>44580</v>
      </c>
      <c r="D82" s="8">
        <f>Table1[[#This Row],[Start Time]]-Table1[[#This Row],[Date ]]</f>
        <v>0.80994212962832535</v>
      </c>
      <c r="E82" s="2">
        <v>6.8414351851851851E-2</v>
      </c>
      <c r="G82" s="1" t="s">
        <v>79</v>
      </c>
      <c r="I82" t="e">
        <f>FIND(":",Table1[[#This Row],[Title]])</f>
        <v>#VALUE!</v>
      </c>
      <c r="J82" t="e">
        <f>FIND(":",Table1[[#This Row],[Title]],Table1[[#This Row],[Column1]]+2)</f>
        <v>#VALUE!</v>
      </c>
      <c r="K82" t="e">
        <f>LEFT(Table1[[#This Row],[Title]],Table1[[#This Row],[Column2]])</f>
        <v>#VALUE!</v>
      </c>
      <c r="L82" t="e">
        <f>LEFT(Table1[[#This Row],[Title]],Table1[[#This Row],[Column1]])</f>
        <v>#VALUE!</v>
      </c>
      <c r="M82" s="1" t="s">
        <v>13</v>
      </c>
      <c r="N82" s="2">
        <v>6.8414351851851851E-2</v>
      </c>
      <c r="O82" s="2">
        <v>6.8414351851851851E-2</v>
      </c>
      <c r="P82" s="1" t="s">
        <v>14</v>
      </c>
    </row>
    <row r="83" spans="1:16" ht="13" x14ac:dyDescent="0.15">
      <c r="A83" s="1" t="s">
        <v>10</v>
      </c>
      <c r="B83" s="6">
        <v>44580.809652777774</v>
      </c>
      <c r="C83" s="10">
        <f>INT(Table1[[#This Row],[Start Time]])</f>
        <v>44580</v>
      </c>
      <c r="D83" s="8">
        <f>Table1[[#This Row],[Start Time]]-Table1[[#This Row],[Date ]]</f>
        <v>0.80965277777431766</v>
      </c>
      <c r="E83" s="2">
        <v>2.6620370370370372E-4</v>
      </c>
      <c r="F83" s="1" t="s">
        <v>11</v>
      </c>
      <c r="G83" s="1" t="s">
        <v>80</v>
      </c>
      <c r="H83" s="1" t="s">
        <v>38</v>
      </c>
      <c r="I83" s="1" t="e">
        <f>FIND(":",Table1[[#This Row],[Title]])</f>
        <v>#VALUE!</v>
      </c>
      <c r="J83" s="1" t="e">
        <f>FIND(":",Table1[[#This Row],[Title]],Table1[[#This Row],[Column1]]+2)</f>
        <v>#VALUE!</v>
      </c>
      <c r="K83" s="1" t="e">
        <f>LEFT(Table1[[#This Row],[Title]],Table1[[#This Row],[Column2]])</f>
        <v>#VALUE!</v>
      </c>
      <c r="L83" s="1" t="e">
        <f>LEFT(Table1[[#This Row],[Title]],Table1[[#This Row],[Column1]])</f>
        <v>#VALUE!</v>
      </c>
      <c r="M83" s="1" t="s">
        <v>13</v>
      </c>
      <c r="N83" s="2">
        <v>2.7777777777777778E-4</v>
      </c>
      <c r="O83" s="2">
        <v>2.7777777777777778E-4</v>
      </c>
      <c r="P83" s="1" t="s">
        <v>14</v>
      </c>
    </row>
    <row r="84" spans="1:16" ht="13" x14ac:dyDescent="0.15">
      <c r="A84" s="1" t="s">
        <v>10</v>
      </c>
      <c r="B84" s="6">
        <v>44580.809155092589</v>
      </c>
      <c r="C84" s="10">
        <f>INT(Table1[[#This Row],[Start Time]])</f>
        <v>44580</v>
      </c>
      <c r="D84" s="8">
        <f>Table1[[#This Row],[Start Time]]-Table1[[#This Row],[Date ]]</f>
        <v>0.80915509258920792</v>
      </c>
      <c r="E84" s="2">
        <v>4.2824074074074075E-4</v>
      </c>
      <c r="F84" s="1" t="s">
        <v>11</v>
      </c>
      <c r="G84" s="1" t="s">
        <v>81</v>
      </c>
      <c r="H84" s="1" t="s">
        <v>38</v>
      </c>
      <c r="I84" s="1" t="e">
        <f>FIND(":",Table1[[#This Row],[Title]])</f>
        <v>#VALUE!</v>
      </c>
      <c r="J84" s="1" t="e">
        <f>FIND(":",Table1[[#This Row],[Title]],Table1[[#This Row],[Column1]]+2)</f>
        <v>#VALUE!</v>
      </c>
      <c r="K84" s="1" t="e">
        <f>LEFT(Table1[[#This Row],[Title]],Table1[[#This Row],[Column2]])</f>
        <v>#VALUE!</v>
      </c>
      <c r="L84" s="1" t="e">
        <f>LEFT(Table1[[#This Row],[Title]],Table1[[#This Row],[Column1]])</f>
        <v>#VALUE!</v>
      </c>
      <c r="M84" s="1" t="s">
        <v>13</v>
      </c>
      <c r="N84" s="2">
        <v>4.3981481481481481E-4</v>
      </c>
      <c r="O84" s="2">
        <v>4.3981481481481481E-4</v>
      </c>
      <c r="P84" s="1" t="s">
        <v>14</v>
      </c>
    </row>
    <row r="85" spans="1:16" ht="13" x14ac:dyDescent="0.15">
      <c r="A85" s="1" t="s">
        <v>10</v>
      </c>
      <c r="B85" s="6">
        <v>44580.774930555555</v>
      </c>
      <c r="C85" s="10">
        <f>INT(Table1[[#This Row],[Start Time]])</f>
        <v>44580</v>
      </c>
      <c r="D85" s="8">
        <f>Table1[[#This Row],[Start Time]]-Table1[[#This Row],[Date ]]</f>
        <v>0.77493055555532919</v>
      </c>
      <c r="E85" s="2">
        <v>4.6296296296296294E-5</v>
      </c>
      <c r="G85" s="1" t="s">
        <v>82</v>
      </c>
      <c r="I85" t="e">
        <f>FIND(":",Table1[[#This Row],[Title]])</f>
        <v>#VALUE!</v>
      </c>
      <c r="J85" t="e">
        <f>FIND(":",Table1[[#This Row],[Title]],Table1[[#This Row],[Column1]]+2)</f>
        <v>#VALUE!</v>
      </c>
      <c r="K85" t="e">
        <f>LEFT(Table1[[#This Row],[Title]],Table1[[#This Row],[Column2]])</f>
        <v>#VALUE!</v>
      </c>
      <c r="L85" t="e">
        <f>LEFT(Table1[[#This Row],[Title]],Table1[[#This Row],[Column1]])</f>
        <v>#VALUE!</v>
      </c>
      <c r="M85" s="1" t="s">
        <v>13</v>
      </c>
      <c r="N85" s="2">
        <v>4.6296296296296294E-5</v>
      </c>
      <c r="O85" s="2">
        <v>4.6296296296296294E-5</v>
      </c>
      <c r="P85" s="1" t="s">
        <v>14</v>
      </c>
    </row>
    <row r="86" spans="1:16" ht="13" x14ac:dyDescent="0.15">
      <c r="A86" s="1" t="s">
        <v>10</v>
      </c>
      <c r="B86" s="6">
        <v>44580.774699074071</v>
      </c>
      <c r="C86" s="10">
        <f>INT(Table1[[#This Row],[Start Time]])</f>
        <v>44580</v>
      </c>
      <c r="D86" s="8">
        <f>Table1[[#This Row],[Start Time]]-Table1[[#This Row],[Date ]]</f>
        <v>0.77469907407066785</v>
      </c>
      <c r="E86" s="2">
        <v>4.6296296296296294E-5</v>
      </c>
      <c r="F86" s="1" t="s">
        <v>11</v>
      </c>
      <c r="G86" s="1" t="s">
        <v>83</v>
      </c>
      <c r="H86" s="1" t="s">
        <v>38</v>
      </c>
      <c r="I86" s="1" t="e">
        <f>FIND(":",Table1[[#This Row],[Title]])</f>
        <v>#VALUE!</v>
      </c>
      <c r="J86" s="1" t="e">
        <f>FIND(":",Table1[[#This Row],[Title]],Table1[[#This Row],[Column1]]+2)</f>
        <v>#VALUE!</v>
      </c>
      <c r="K86" s="1" t="e">
        <f>LEFT(Table1[[#This Row],[Title]],Table1[[#This Row],[Column2]])</f>
        <v>#VALUE!</v>
      </c>
      <c r="L86" s="1" t="e">
        <f>LEFT(Table1[[#This Row],[Title]],Table1[[#This Row],[Column1]])</f>
        <v>#VALUE!</v>
      </c>
      <c r="M86" s="1" t="s">
        <v>13</v>
      </c>
      <c r="N86" s="2">
        <v>5.7870370370370373E-5</v>
      </c>
      <c r="O86" s="2">
        <v>5.7870370370370373E-5</v>
      </c>
      <c r="P86" s="1" t="s">
        <v>14</v>
      </c>
    </row>
    <row r="87" spans="1:16" ht="13" x14ac:dyDescent="0.15">
      <c r="A87" s="1" t="s">
        <v>10</v>
      </c>
      <c r="B87" s="6">
        <v>44578.965613425928</v>
      </c>
      <c r="C87" s="10">
        <f>INT(Table1[[#This Row],[Start Time]])</f>
        <v>44578</v>
      </c>
      <c r="D87" s="8">
        <f>Table1[[#This Row],[Start Time]]-Table1[[#This Row],[Date ]]</f>
        <v>0.96561342592758592</v>
      </c>
      <c r="E87" s="2">
        <v>3.1643518518518515E-2</v>
      </c>
      <c r="G87" s="1" t="s">
        <v>84</v>
      </c>
      <c r="I87">
        <f>FIND(":",Table1[[#This Row],[Title]])</f>
        <v>9</v>
      </c>
      <c r="J87">
        <f>FIND(":",Table1[[#This Row],[Title]],Table1[[#This Row],[Column1]]+2)</f>
        <v>19</v>
      </c>
      <c r="K87" t="str">
        <f>LEFT(Table1[[#This Row],[Title]],Table1[[#This Row],[Column2]])</f>
        <v>Benidorm: Season 4:</v>
      </c>
      <c r="L87" t="str">
        <f>LEFT(Table1[[#This Row],[Title]],Table1[[#This Row],[Column1]])</f>
        <v>Benidorm:</v>
      </c>
      <c r="M87" s="1" t="s">
        <v>13</v>
      </c>
      <c r="N87" s="2">
        <v>3.1967592592592596E-2</v>
      </c>
      <c r="O87" s="2">
        <v>3.1967592592592596E-2</v>
      </c>
      <c r="P87" s="1" t="s">
        <v>14</v>
      </c>
    </row>
    <row r="88" spans="1:16" ht="13" x14ac:dyDescent="0.15">
      <c r="A88" s="1" t="s">
        <v>10</v>
      </c>
      <c r="B88" s="6">
        <v>44578.934178240743</v>
      </c>
      <c r="C88" s="10">
        <f>INT(Table1[[#This Row],[Start Time]])</f>
        <v>44578</v>
      </c>
      <c r="D88" s="8">
        <f>Table1[[#This Row],[Start Time]]-Table1[[#This Row],[Date ]]</f>
        <v>0.93417824074276723</v>
      </c>
      <c r="E88" s="2">
        <v>3.1342592592592596E-2</v>
      </c>
      <c r="G88" s="1" t="s">
        <v>85</v>
      </c>
      <c r="I88">
        <f>FIND(":",Table1[[#This Row],[Title]])</f>
        <v>9</v>
      </c>
      <c r="J88">
        <f>FIND(":",Table1[[#This Row],[Title]],Table1[[#This Row],[Column1]]+2)</f>
        <v>19</v>
      </c>
      <c r="K88" t="str">
        <f>LEFT(Table1[[#This Row],[Title]],Table1[[#This Row],[Column2]])</f>
        <v>Benidorm: Season 4:</v>
      </c>
      <c r="L88" t="str">
        <f>LEFT(Table1[[#This Row],[Title]],Table1[[#This Row],[Column1]])</f>
        <v>Benidorm:</v>
      </c>
      <c r="M88" s="1" t="s">
        <v>13</v>
      </c>
      <c r="N88" s="2">
        <v>3.1608796296296295E-2</v>
      </c>
      <c r="O88" s="2">
        <v>3.1608796296296295E-2</v>
      </c>
      <c r="P88" s="1" t="s">
        <v>14</v>
      </c>
    </row>
    <row r="89" spans="1:16" ht="13" x14ac:dyDescent="0.15">
      <c r="A89" s="1" t="s">
        <v>10</v>
      </c>
      <c r="B89" s="6">
        <v>44578.931354166663</v>
      </c>
      <c r="C89" s="10">
        <f>INT(Table1[[#This Row],[Start Time]])</f>
        <v>44578</v>
      </c>
      <c r="D89" s="8">
        <f>Table1[[#This Row],[Start Time]]-Table1[[#This Row],[Date ]]</f>
        <v>0.93135416666336823</v>
      </c>
      <c r="E89" s="2">
        <v>6.3657407407407413E-4</v>
      </c>
      <c r="F89" s="1" t="s">
        <v>11</v>
      </c>
      <c r="G89" s="1" t="s">
        <v>86</v>
      </c>
      <c r="H89" s="1" t="s">
        <v>38</v>
      </c>
      <c r="I89" s="1">
        <f>FIND(":",Table1[[#This Row],[Title]])</f>
        <v>6</v>
      </c>
      <c r="J89" s="1" t="e">
        <f>FIND(":",Table1[[#This Row],[Title]],Table1[[#This Row],[Column1]]+2)</f>
        <v>#VALUE!</v>
      </c>
      <c r="K89" s="1" t="e">
        <f>LEFT(Table1[[#This Row],[Title]],Table1[[#This Row],[Column2]])</f>
        <v>#VALUE!</v>
      </c>
      <c r="L89" s="1" t="str">
        <f>LEFT(Table1[[#This Row],[Title]],Table1[[#This Row],[Column1]])</f>
        <v>Suits:</v>
      </c>
      <c r="M89" s="1" t="s">
        <v>13</v>
      </c>
      <c r="N89" s="2">
        <v>6.3657407407407413E-4</v>
      </c>
      <c r="O89" s="2">
        <v>6.3657407407407413E-4</v>
      </c>
      <c r="P89" s="1" t="s">
        <v>14</v>
      </c>
    </row>
    <row r="90" spans="1:16" ht="13" x14ac:dyDescent="0.15">
      <c r="A90" s="1" t="s">
        <v>10</v>
      </c>
      <c r="B90" s="6">
        <v>44578.931030092594</v>
      </c>
      <c r="C90" s="10">
        <f>INT(Table1[[#This Row],[Start Time]])</f>
        <v>44578</v>
      </c>
      <c r="D90" s="8">
        <f>Table1[[#This Row],[Start Time]]-Table1[[#This Row],[Date ]]</f>
        <v>0.9310300925935735</v>
      </c>
      <c r="E90" s="2">
        <v>1.9675925925925926E-4</v>
      </c>
      <c r="F90" s="1" t="s">
        <v>11</v>
      </c>
      <c r="G90" s="1" t="s">
        <v>87</v>
      </c>
      <c r="H90" s="1" t="s">
        <v>38</v>
      </c>
      <c r="I90" s="1">
        <f>FIND(":",Table1[[#This Row],[Title]])</f>
        <v>26</v>
      </c>
      <c r="J90" s="1" t="e">
        <f>FIND(":",Table1[[#This Row],[Title]],Table1[[#This Row],[Column1]]+2)</f>
        <v>#VALUE!</v>
      </c>
      <c r="K90" s="1" t="e">
        <f>LEFT(Table1[[#This Row],[Title]],Table1[[#This Row],[Column2]])</f>
        <v>#VALUE!</v>
      </c>
      <c r="L90" s="1" t="str">
        <f>LEFT(Table1[[#This Row],[Title]],Table1[[#This Row],[Column1]])</f>
        <v>Main Character Intro Clip:</v>
      </c>
      <c r="M90" s="1" t="s">
        <v>13</v>
      </c>
      <c r="N90" s="2">
        <v>7.0601851851851847E-4</v>
      </c>
      <c r="O90" s="2">
        <v>7.0601851851851847E-4</v>
      </c>
      <c r="P90" s="1" t="s">
        <v>14</v>
      </c>
    </row>
    <row r="91" spans="1:16" ht="13" x14ac:dyDescent="0.15">
      <c r="A91" s="1" t="s">
        <v>10</v>
      </c>
      <c r="B91" s="6">
        <v>44578.928483796299</v>
      </c>
      <c r="C91" s="10">
        <f>INT(Table1[[#This Row],[Start Time]])</f>
        <v>44578</v>
      </c>
      <c r="D91" s="8">
        <f>Table1[[#This Row],[Start Time]]-Table1[[#This Row],[Date ]]</f>
        <v>0.9284837962986785</v>
      </c>
      <c r="E91" s="2">
        <v>4.9768518518518521E-4</v>
      </c>
      <c r="F91" s="1" t="s">
        <v>11</v>
      </c>
      <c r="G91" s="1" t="s">
        <v>87</v>
      </c>
      <c r="H91" s="1" t="s">
        <v>38</v>
      </c>
      <c r="I91" s="1">
        <f>FIND(":",Table1[[#This Row],[Title]])</f>
        <v>26</v>
      </c>
      <c r="J91" s="1" t="e">
        <f>FIND(":",Table1[[#This Row],[Title]],Table1[[#This Row],[Column1]]+2)</f>
        <v>#VALUE!</v>
      </c>
      <c r="K91" s="1" t="e">
        <f>LEFT(Table1[[#This Row],[Title]],Table1[[#This Row],[Column2]])</f>
        <v>#VALUE!</v>
      </c>
      <c r="L91" s="1" t="str">
        <f>LEFT(Table1[[#This Row],[Title]],Table1[[#This Row],[Column1]])</f>
        <v>Main Character Intro Clip:</v>
      </c>
      <c r="M91" s="1" t="s">
        <v>13</v>
      </c>
      <c r="N91" s="2">
        <v>5.0925925925925921E-4</v>
      </c>
      <c r="O91" s="1" t="s">
        <v>19</v>
      </c>
      <c r="P91" s="1" t="s">
        <v>14</v>
      </c>
    </row>
    <row r="92" spans="1:16" ht="13" x14ac:dyDescent="0.15">
      <c r="A92" s="1" t="s">
        <v>10</v>
      </c>
      <c r="B92" s="6">
        <v>44578.833090277774</v>
      </c>
      <c r="C92" s="10">
        <f>INT(Table1[[#This Row],[Start Time]])</f>
        <v>44578</v>
      </c>
      <c r="D92" s="8">
        <f>Table1[[#This Row],[Start Time]]-Table1[[#This Row],[Date ]]</f>
        <v>0.83309027777431766</v>
      </c>
      <c r="E92" s="2">
        <v>9.4837962962962957E-2</v>
      </c>
      <c r="G92" s="1" t="s">
        <v>88</v>
      </c>
      <c r="I92" t="e">
        <f>FIND(":",Table1[[#This Row],[Title]])</f>
        <v>#VALUE!</v>
      </c>
      <c r="J92" t="e">
        <f>FIND(":",Table1[[#This Row],[Title]],Table1[[#This Row],[Column1]]+2)</f>
        <v>#VALUE!</v>
      </c>
      <c r="K92" t="e">
        <f>LEFT(Table1[[#This Row],[Title]],Table1[[#This Row],[Column2]])</f>
        <v>#VALUE!</v>
      </c>
      <c r="L92" t="e">
        <f>LEFT(Table1[[#This Row],[Title]],Table1[[#This Row],[Column1]])</f>
        <v>#VALUE!</v>
      </c>
      <c r="M92" s="1" t="s">
        <v>13</v>
      </c>
      <c r="N92" s="2">
        <v>9.4837962962962957E-2</v>
      </c>
      <c r="O92" s="2">
        <v>9.4837962962962957E-2</v>
      </c>
      <c r="P92" s="1" t="s">
        <v>14</v>
      </c>
    </row>
    <row r="93" spans="1:16" ht="13" x14ac:dyDescent="0.15">
      <c r="A93" s="1" t="s">
        <v>10</v>
      </c>
      <c r="B93" s="6">
        <v>44578.831377314818</v>
      </c>
      <c r="C93" s="10">
        <f>INT(Table1[[#This Row],[Start Time]])</f>
        <v>44578</v>
      </c>
      <c r="D93" s="8">
        <f>Table1[[#This Row],[Start Time]]-Table1[[#This Row],[Date ]]</f>
        <v>0.83137731481838273</v>
      </c>
      <c r="E93" s="2">
        <v>1.6898148148148148E-3</v>
      </c>
      <c r="G93" s="1" t="s">
        <v>89</v>
      </c>
      <c r="H93" s="1" t="s">
        <v>24</v>
      </c>
      <c r="I93" s="1">
        <f>FIND(":",Table1[[#This Row],[Title]])</f>
        <v>8</v>
      </c>
      <c r="J93" s="1" t="e">
        <f>FIND(":",Table1[[#This Row],[Title]],Table1[[#This Row],[Column1]]+2)</f>
        <v>#VALUE!</v>
      </c>
      <c r="K93" s="1" t="e">
        <f>LEFT(Table1[[#This Row],[Title]],Table1[[#This Row],[Column2]])</f>
        <v>#VALUE!</v>
      </c>
      <c r="L93" s="1" t="str">
        <f>LEFT(Table1[[#This Row],[Title]],Table1[[#This Row],[Column1]])</f>
        <v>Trailer:</v>
      </c>
      <c r="M93" s="1" t="s">
        <v>13</v>
      </c>
      <c r="N93" s="2">
        <v>1.7013888888888888E-3</v>
      </c>
      <c r="O93" s="2">
        <v>1.7013888888888888E-3</v>
      </c>
      <c r="P93" s="1" t="s">
        <v>14</v>
      </c>
    </row>
    <row r="94" spans="1:16" ht="13" x14ac:dyDescent="0.15">
      <c r="A94" s="1" t="s">
        <v>10</v>
      </c>
      <c r="B94" s="6">
        <v>44578.815509259257</v>
      </c>
      <c r="C94" s="10">
        <f>INT(Table1[[#This Row],[Start Time]])</f>
        <v>44578</v>
      </c>
      <c r="D94" s="8">
        <f>Table1[[#This Row],[Start Time]]-Table1[[#This Row],[Date ]]</f>
        <v>0.81550925925694173</v>
      </c>
      <c r="E94" s="2">
        <v>1.4884259259259259E-2</v>
      </c>
      <c r="G94" s="1" t="s">
        <v>90</v>
      </c>
      <c r="I94">
        <f>FIND(":",Table1[[#This Row],[Title]])</f>
        <v>15</v>
      </c>
      <c r="J94">
        <f>FIND(":",Table1[[#This Row],[Title]],Table1[[#This Row],[Column1]]+2)</f>
        <v>25</v>
      </c>
      <c r="K94" t="str">
        <f>LEFT(Table1[[#This Row],[Title]],Table1[[#This Row],[Column2]])</f>
        <v>Emily in Paris: Season 2:</v>
      </c>
      <c r="L94" t="str">
        <f>LEFT(Table1[[#This Row],[Title]],Table1[[#This Row],[Column1]])</f>
        <v>Emily in Paris:</v>
      </c>
      <c r="M94" s="1" t="s">
        <v>13</v>
      </c>
      <c r="N94" s="2">
        <v>2.5185185185185185E-2</v>
      </c>
      <c r="O94" s="2">
        <v>2.5185185185185185E-2</v>
      </c>
      <c r="P94" s="1" t="s">
        <v>14</v>
      </c>
    </row>
    <row r="95" spans="1:16" ht="13" x14ac:dyDescent="0.15">
      <c r="A95" s="1" t="s">
        <v>10</v>
      </c>
      <c r="B95" s="6">
        <v>44578.719699074078</v>
      </c>
      <c r="C95" s="10">
        <f>INT(Table1[[#This Row],[Start Time]])</f>
        <v>44578</v>
      </c>
      <c r="D95" s="8">
        <f>Table1[[#This Row],[Start Time]]-Table1[[#This Row],[Date ]]</f>
        <v>0.71969907407765277</v>
      </c>
      <c r="E95" s="2">
        <v>1.0289351851851852E-2</v>
      </c>
      <c r="G95" s="1" t="s">
        <v>90</v>
      </c>
      <c r="I95">
        <f>FIND(":",Table1[[#This Row],[Title]])</f>
        <v>15</v>
      </c>
      <c r="J95">
        <f>FIND(":",Table1[[#This Row],[Title]],Table1[[#This Row],[Column1]]+2)</f>
        <v>25</v>
      </c>
      <c r="K95" t="str">
        <f>LEFT(Table1[[#This Row],[Title]],Table1[[#This Row],[Column2]])</f>
        <v>Emily in Paris: Season 2:</v>
      </c>
      <c r="L95" t="str">
        <f>LEFT(Table1[[#This Row],[Title]],Table1[[#This Row],[Column1]])</f>
        <v>Emily in Paris:</v>
      </c>
      <c r="M95" s="1" t="s">
        <v>13</v>
      </c>
      <c r="N95" s="2">
        <v>1.0300925925925925E-2</v>
      </c>
      <c r="O95" s="1" t="s">
        <v>19</v>
      </c>
      <c r="P95" s="1" t="s">
        <v>14</v>
      </c>
    </row>
    <row r="96" spans="1:16" ht="13" x14ac:dyDescent="0.15">
      <c r="A96" s="1" t="s">
        <v>10</v>
      </c>
      <c r="B96" s="6">
        <v>44577.944166666668</v>
      </c>
      <c r="C96" s="10">
        <f>INT(Table1[[#This Row],[Start Time]])</f>
        <v>44577</v>
      </c>
      <c r="D96" s="8">
        <f>Table1[[#This Row],[Start Time]]-Table1[[#This Row],[Date ]]</f>
        <v>0.94416666666802485</v>
      </c>
      <c r="E96" s="2">
        <v>1.8530092592592591E-2</v>
      </c>
      <c r="G96" s="1" t="s">
        <v>91</v>
      </c>
      <c r="I96">
        <f>FIND(":",Table1[[#This Row],[Title]])</f>
        <v>15</v>
      </c>
      <c r="J96">
        <f>FIND(":",Table1[[#This Row],[Title]],Table1[[#This Row],[Column1]]+2)</f>
        <v>25</v>
      </c>
      <c r="K96" t="str">
        <f>LEFT(Table1[[#This Row],[Title]],Table1[[#This Row],[Column2]])</f>
        <v>Emily in Paris: Season 2:</v>
      </c>
      <c r="L96" t="str">
        <f>LEFT(Table1[[#This Row],[Title]],Table1[[#This Row],[Column1]])</f>
        <v>Emily in Paris:</v>
      </c>
      <c r="M96" s="1" t="s">
        <v>13</v>
      </c>
      <c r="N96" s="2">
        <v>1.863425925925926E-2</v>
      </c>
      <c r="O96" s="2">
        <v>1.863425925925926E-2</v>
      </c>
      <c r="P96" s="1" t="s">
        <v>14</v>
      </c>
    </row>
    <row r="97" spans="1:16" ht="13" x14ac:dyDescent="0.15">
      <c r="A97" s="1" t="s">
        <v>10</v>
      </c>
      <c r="B97" s="6">
        <v>44577.927407407406</v>
      </c>
      <c r="C97" s="10">
        <f>INT(Table1[[#This Row],[Start Time]])</f>
        <v>44577</v>
      </c>
      <c r="D97" s="8">
        <f>Table1[[#This Row],[Start Time]]-Table1[[#This Row],[Date ]]</f>
        <v>0.92740740740555339</v>
      </c>
      <c r="E97" s="2">
        <v>1.6759259259259258E-2</v>
      </c>
      <c r="G97" s="1" t="s">
        <v>92</v>
      </c>
      <c r="I97">
        <f>FIND(":",Table1[[#This Row],[Title]])</f>
        <v>15</v>
      </c>
      <c r="J97">
        <f>FIND(":",Table1[[#This Row],[Title]],Table1[[#This Row],[Column1]]+2)</f>
        <v>25</v>
      </c>
      <c r="K97" t="str">
        <f>LEFT(Table1[[#This Row],[Title]],Table1[[#This Row],[Column2]])</f>
        <v>Emily in Paris: Season 2:</v>
      </c>
      <c r="L97" t="str">
        <f>LEFT(Table1[[#This Row],[Title]],Table1[[#This Row],[Column1]])</f>
        <v>Emily in Paris:</v>
      </c>
      <c r="M97" s="1" t="s">
        <v>13</v>
      </c>
      <c r="N97" s="2">
        <v>1.6863425925925928E-2</v>
      </c>
      <c r="O97" s="2">
        <v>1.6863425925925928E-2</v>
      </c>
      <c r="P97" s="1" t="s">
        <v>14</v>
      </c>
    </row>
    <row r="98" spans="1:16" ht="13" x14ac:dyDescent="0.15">
      <c r="A98" s="1" t="s">
        <v>10</v>
      </c>
      <c r="B98" s="6">
        <v>44577.907314814816</v>
      </c>
      <c r="C98" s="10">
        <f>INT(Table1[[#This Row],[Start Time]])</f>
        <v>44577</v>
      </c>
      <c r="D98" s="8">
        <f>Table1[[#This Row],[Start Time]]-Table1[[#This Row],[Date ]]</f>
        <v>0.90731481481634546</v>
      </c>
      <c r="E98" s="2">
        <v>1.8391203703703705E-2</v>
      </c>
      <c r="G98" s="1" t="s">
        <v>93</v>
      </c>
      <c r="I98">
        <f>FIND(":",Table1[[#This Row],[Title]])</f>
        <v>15</v>
      </c>
      <c r="J98">
        <f>FIND(":",Table1[[#This Row],[Title]],Table1[[#This Row],[Column1]]+2)</f>
        <v>25</v>
      </c>
      <c r="K98" t="str">
        <f>LEFT(Table1[[#This Row],[Title]],Table1[[#This Row],[Column2]])</f>
        <v>Emily in Paris: Season 2:</v>
      </c>
      <c r="L98" t="str">
        <f>LEFT(Table1[[#This Row],[Title]],Table1[[#This Row],[Column1]])</f>
        <v>Emily in Paris:</v>
      </c>
      <c r="M98" s="1" t="s">
        <v>13</v>
      </c>
      <c r="N98" s="2">
        <v>1.8969907407407408E-2</v>
      </c>
      <c r="O98" s="2">
        <v>1.8969907407407408E-2</v>
      </c>
      <c r="P98" s="1" t="s">
        <v>14</v>
      </c>
    </row>
    <row r="99" spans="1:16" ht="13" x14ac:dyDescent="0.15">
      <c r="A99" s="1" t="s">
        <v>10</v>
      </c>
      <c r="B99" s="6">
        <v>44577.901273148149</v>
      </c>
      <c r="C99" s="10">
        <f>INT(Table1[[#This Row],[Start Time]])</f>
        <v>44577</v>
      </c>
      <c r="D99" s="8">
        <f>Table1[[#This Row],[Start Time]]-Table1[[#This Row],[Date ]]</f>
        <v>0.90127314814890269</v>
      </c>
      <c r="E99" s="2">
        <v>4.7453703703703704E-4</v>
      </c>
      <c r="F99" s="1" t="s">
        <v>11</v>
      </c>
      <c r="G99" s="1" t="s">
        <v>93</v>
      </c>
      <c r="I99">
        <f>FIND(":",Table1[[#This Row],[Title]])</f>
        <v>15</v>
      </c>
      <c r="J99">
        <f>FIND(":",Table1[[#This Row],[Title]],Table1[[#This Row],[Column1]]+2)</f>
        <v>25</v>
      </c>
      <c r="K99" t="str">
        <f>LEFT(Table1[[#This Row],[Title]],Table1[[#This Row],[Column2]])</f>
        <v>Emily in Paris: Season 2:</v>
      </c>
      <c r="L99" t="str">
        <f>LEFT(Table1[[#This Row],[Title]],Table1[[#This Row],[Column1]])</f>
        <v>Emily in Paris:</v>
      </c>
      <c r="M99" s="1" t="s">
        <v>13</v>
      </c>
      <c r="N99" s="2">
        <v>5.7870370370370367E-4</v>
      </c>
      <c r="O99" s="1" t="s">
        <v>19</v>
      </c>
      <c r="P99" s="1" t="s">
        <v>14</v>
      </c>
    </row>
    <row r="100" spans="1:16" ht="13" x14ac:dyDescent="0.15">
      <c r="A100" s="1" t="s">
        <v>10</v>
      </c>
      <c r="B100" s="6">
        <v>44577.882048611114</v>
      </c>
      <c r="C100" s="10">
        <f>INT(Table1[[#This Row],[Start Time]])</f>
        <v>44577</v>
      </c>
      <c r="D100" s="8">
        <f>Table1[[#This Row],[Start Time]]-Table1[[#This Row],[Date ]]</f>
        <v>0.88204861111444188</v>
      </c>
      <c r="E100" s="2">
        <v>1.9212962962962963E-2</v>
      </c>
      <c r="G100" s="1" t="s">
        <v>94</v>
      </c>
      <c r="I100">
        <f>FIND(":",Table1[[#This Row],[Title]])</f>
        <v>15</v>
      </c>
      <c r="J100">
        <f>FIND(":",Table1[[#This Row],[Title]],Table1[[#This Row],[Column1]]+2)</f>
        <v>25</v>
      </c>
      <c r="K100" t="str">
        <f>LEFT(Table1[[#This Row],[Title]],Table1[[#This Row],[Column2]])</f>
        <v>Emily in Paris: Season 2:</v>
      </c>
      <c r="L100" t="str">
        <f>LEFT(Table1[[#This Row],[Title]],Table1[[#This Row],[Column1]])</f>
        <v>Emily in Paris:</v>
      </c>
      <c r="M100" s="1" t="s">
        <v>13</v>
      </c>
      <c r="N100" s="2">
        <v>1.9317129629629629E-2</v>
      </c>
      <c r="O100" s="2">
        <v>1.9317129629629629E-2</v>
      </c>
      <c r="P100" s="1" t="s">
        <v>14</v>
      </c>
    </row>
    <row r="101" spans="1:16" ht="13" x14ac:dyDescent="0.15">
      <c r="A101" s="1" t="s">
        <v>10</v>
      </c>
      <c r="B101" s="6">
        <v>44577.863310185188</v>
      </c>
      <c r="C101" s="10">
        <f>INT(Table1[[#This Row],[Start Time]])</f>
        <v>44577</v>
      </c>
      <c r="D101" s="8">
        <f>Table1[[#This Row],[Start Time]]-Table1[[#This Row],[Date ]]</f>
        <v>0.86331018518831115</v>
      </c>
      <c r="E101" s="2">
        <v>1.804398148148148E-2</v>
      </c>
      <c r="G101" s="1" t="s">
        <v>95</v>
      </c>
      <c r="I101">
        <f>FIND(":",Table1[[#This Row],[Title]])</f>
        <v>15</v>
      </c>
      <c r="J101">
        <f>FIND(":",Table1[[#This Row],[Title]],Table1[[#This Row],[Column1]]+2)</f>
        <v>25</v>
      </c>
      <c r="K101" t="str">
        <f>LEFT(Table1[[#This Row],[Title]],Table1[[#This Row],[Column2]])</f>
        <v>Emily in Paris: Season 2:</v>
      </c>
      <c r="L101" t="str">
        <f>LEFT(Table1[[#This Row],[Title]],Table1[[#This Row],[Column1]])</f>
        <v>Emily in Paris:</v>
      </c>
      <c r="M101" s="1" t="s">
        <v>13</v>
      </c>
      <c r="N101" s="2">
        <v>1.8148148148148149E-2</v>
      </c>
      <c r="O101" s="2">
        <v>1.8148148148148149E-2</v>
      </c>
      <c r="P101" s="1" t="s">
        <v>14</v>
      </c>
    </row>
    <row r="102" spans="1:16" ht="13" x14ac:dyDescent="0.15">
      <c r="A102" s="1" t="s">
        <v>10</v>
      </c>
      <c r="B102" s="6">
        <v>44577.848171296297</v>
      </c>
      <c r="C102" s="10">
        <f>INT(Table1[[#This Row],[Start Time]])</f>
        <v>44577</v>
      </c>
      <c r="D102" s="8">
        <f>Table1[[#This Row],[Start Time]]-Table1[[#This Row],[Date ]]</f>
        <v>0.84817129629664123</v>
      </c>
      <c r="E102" s="2">
        <v>1.5138888888888889E-2</v>
      </c>
      <c r="G102" s="1" t="s">
        <v>96</v>
      </c>
      <c r="I102">
        <f>FIND(":",Table1[[#This Row],[Title]])</f>
        <v>15</v>
      </c>
      <c r="J102">
        <f>FIND(":",Table1[[#This Row],[Title]],Table1[[#This Row],[Column1]]+2)</f>
        <v>25</v>
      </c>
      <c r="K102" t="str">
        <f>LEFT(Table1[[#This Row],[Title]],Table1[[#This Row],[Column2]])</f>
        <v>Emily in Paris: Season 2:</v>
      </c>
      <c r="L102" t="str">
        <f>LEFT(Table1[[#This Row],[Title]],Table1[[#This Row],[Column1]])</f>
        <v>Emily in Paris:</v>
      </c>
      <c r="M102" s="1" t="s">
        <v>13</v>
      </c>
      <c r="N102" s="2">
        <v>2.2627314814814815E-2</v>
      </c>
      <c r="O102" s="2">
        <v>2.2627314814814815E-2</v>
      </c>
      <c r="P102" s="1" t="s">
        <v>14</v>
      </c>
    </row>
    <row r="103" spans="1:16" ht="13" x14ac:dyDescent="0.15">
      <c r="A103" s="1" t="s">
        <v>10</v>
      </c>
      <c r="B103" s="6">
        <v>44577.822175925925</v>
      </c>
      <c r="C103" s="10">
        <f>INT(Table1[[#This Row],[Start Time]])</f>
        <v>44577</v>
      </c>
      <c r="D103" s="8">
        <f>Table1[[#This Row],[Start Time]]-Table1[[#This Row],[Date ]]</f>
        <v>0.82217592592496658</v>
      </c>
      <c r="E103" s="2">
        <v>7.3842592592592597E-3</v>
      </c>
      <c r="G103" s="1" t="s">
        <v>96</v>
      </c>
      <c r="I103">
        <f>FIND(":",Table1[[#This Row],[Title]])</f>
        <v>15</v>
      </c>
      <c r="J103">
        <f>FIND(":",Table1[[#This Row],[Title]],Table1[[#This Row],[Column1]]+2)</f>
        <v>25</v>
      </c>
      <c r="K103" t="str">
        <f>LEFT(Table1[[#This Row],[Title]],Table1[[#This Row],[Column2]])</f>
        <v>Emily in Paris: Season 2:</v>
      </c>
      <c r="L103" t="str">
        <f>LEFT(Table1[[#This Row],[Title]],Table1[[#This Row],[Column1]])</f>
        <v>Emily in Paris:</v>
      </c>
      <c r="M103" s="1" t="s">
        <v>13</v>
      </c>
      <c r="N103" s="2">
        <v>7.4884259259259262E-3</v>
      </c>
      <c r="O103" s="1" t="s">
        <v>19</v>
      </c>
      <c r="P103" s="1" t="s">
        <v>14</v>
      </c>
    </row>
    <row r="104" spans="1:16" ht="13" x14ac:dyDescent="0.15">
      <c r="A104" s="1" t="s">
        <v>10</v>
      </c>
      <c r="B104" s="6">
        <v>44577.79792824074</v>
      </c>
      <c r="C104" s="10">
        <f>INT(Table1[[#This Row],[Start Time]])</f>
        <v>44577</v>
      </c>
      <c r="D104" s="8">
        <f>Table1[[#This Row],[Start Time]]-Table1[[#This Row],[Date ]]</f>
        <v>0.79792824073956581</v>
      </c>
      <c r="E104" s="2">
        <v>1.7256944444444443E-2</v>
      </c>
      <c r="G104" s="1" t="s">
        <v>97</v>
      </c>
      <c r="I104">
        <f>FIND(":",Table1[[#This Row],[Title]])</f>
        <v>15</v>
      </c>
      <c r="J104">
        <f>FIND(":",Table1[[#This Row],[Title]],Table1[[#This Row],[Column1]]+2)</f>
        <v>25</v>
      </c>
      <c r="K104" t="str">
        <f>LEFT(Table1[[#This Row],[Title]],Table1[[#This Row],[Column2]])</f>
        <v>Emily in Paris: Season 2:</v>
      </c>
      <c r="L104" t="str">
        <f>LEFT(Table1[[#This Row],[Title]],Table1[[#This Row],[Column1]])</f>
        <v>Emily in Paris:</v>
      </c>
      <c r="M104" s="1" t="s">
        <v>13</v>
      </c>
      <c r="N104" s="2">
        <v>1.7361111111111112E-2</v>
      </c>
      <c r="O104" s="2">
        <v>1.7361111111111112E-2</v>
      </c>
      <c r="P104" s="1" t="s">
        <v>14</v>
      </c>
    </row>
    <row r="105" spans="1:16" ht="13" x14ac:dyDescent="0.15">
      <c r="A105" s="1" t="s">
        <v>10</v>
      </c>
      <c r="B105" s="6">
        <v>44577.779594907406</v>
      </c>
      <c r="C105" s="10">
        <f>INT(Table1[[#This Row],[Start Time]])</f>
        <v>44577</v>
      </c>
      <c r="D105" s="8">
        <f>Table1[[#This Row],[Start Time]]-Table1[[#This Row],[Date ]]</f>
        <v>0.77959490740613546</v>
      </c>
      <c r="E105" s="2">
        <v>1.7800925925925925E-2</v>
      </c>
      <c r="G105" s="1" t="s">
        <v>98</v>
      </c>
      <c r="I105">
        <f>FIND(":",Table1[[#This Row],[Title]])</f>
        <v>15</v>
      </c>
      <c r="J105">
        <f>FIND(":",Table1[[#This Row],[Title]],Table1[[#This Row],[Column1]]+2)</f>
        <v>25</v>
      </c>
      <c r="K105" t="str">
        <f>LEFT(Table1[[#This Row],[Title]],Table1[[#This Row],[Column2]])</f>
        <v>Emily in Paris: Season 2:</v>
      </c>
      <c r="L105" t="str">
        <f>LEFT(Table1[[#This Row],[Title]],Table1[[#This Row],[Column1]])</f>
        <v>Emily in Paris:</v>
      </c>
      <c r="M105" s="1" t="s">
        <v>13</v>
      </c>
      <c r="N105" s="2">
        <v>1.7905092592592594E-2</v>
      </c>
      <c r="O105" s="2">
        <v>1.7905092592592594E-2</v>
      </c>
      <c r="P105" s="1" t="s">
        <v>14</v>
      </c>
    </row>
    <row r="106" spans="1:16" ht="13" x14ac:dyDescent="0.15">
      <c r="A106" s="1" t="s">
        <v>10</v>
      </c>
      <c r="B106" s="6">
        <v>44577.762256944443</v>
      </c>
      <c r="C106" s="10">
        <f>INT(Table1[[#This Row],[Start Time]])</f>
        <v>44577</v>
      </c>
      <c r="D106" s="8">
        <f>Table1[[#This Row],[Start Time]]-Table1[[#This Row],[Date ]]</f>
        <v>0.76225694444292458</v>
      </c>
      <c r="E106" s="2">
        <v>1.6921296296296295E-2</v>
      </c>
      <c r="G106" s="1" t="s">
        <v>99</v>
      </c>
      <c r="I106">
        <f>FIND(":",Table1[[#This Row],[Title]])</f>
        <v>15</v>
      </c>
      <c r="J106">
        <f>FIND(":",Table1[[#This Row],[Title]],Table1[[#This Row],[Column1]]+2)</f>
        <v>25</v>
      </c>
      <c r="K106" t="str">
        <f>LEFT(Table1[[#This Row],[Title]],Table1[[#This Row],[Column2]])</f>
        <v>Emily in Paris: Season 2:</v>
      </c>
      <c r="L106" t="str">
        <f>LEFT(Table1[[#This Row],[Title]],Table1[[#This Row],[Column1]])</f>
        <v>Emily in Paris:</v>
      </c>
      <c r="M106" s="1" t="s">
        <v>13</v>
      </c>
      <c r="N106" s="2">
        <v>1.7025462962962964E-2</v>
      </c>
      <c r="O106" s="2">
        <v>1.7025462962962964E-2</v>
      </c>
      <c r="P106" s="1" t="s">
        <v>14</v>
      </c>
    </row>
    <row r="107" spans="1:16" ht="13" x14ac:dyDescent="0.15">
      <c r="A107" s="1" t="s">
        <v>10</v>
      </c>
      <c r="B107" s="6">
        <v>44577.738449074073</v>
      </c>
      <c r="C107" s="10">
        <f>INT(Table1[[#This Row],[Start Time]])</f>
        <v>44577</v>
      </c>
      <c r="D107" s="8">
        <f>Table1[[#This Row],[Start Time]]-Table1[[#This Row],[Date ]]</f>
        <v>0.73844907407328719</v>
      </c>
      <c r="E107" s="2">
        <v>2.2465277777777778E-2</v>
      </c>
      <c r="G107" s="1" t="s">
        <v>100</v>
      </c>
      <c r="I107">
        <f>FIND(":",Table1[[#This Row],[Title]])</f>
        <v>15</v>
      </c>
      <c r="J107">
        <f>FIND(":",Table1[[#This Row],[Title]],Table1[[#This Row],[Column1]]+2)</f>
        <v>25</v>
      </c>
      <c r="K107" t="str">
        <f>LEFT(Table1[[#This Row],[Title]],Table1[[#This Row],[Column2]])</f>
        <v>Emily in Paris: Season 1:</v>
      </c>
      <c r="L107" t="str">
        <f>LEFT(Table1[[#This Row],[Title]],Table1[[#This Row],[Column1]])</f>
        <v>Emily in Paris:</v>
      </c>
      <c r="M107" s="1" t="s">
        <v>13</v>
      </c>
      <c r="N107" s="2">
        <v>2.2569444444444444E-2</v>
      </c>
      <c r="O107" s="2">
        <v>2.2569444444444444E-2</v>
      </c>
      <c r="P107" s="1" t="s">
        <v>14</v>
      </c>
    </row>
    <row r="108" spans="1:16" ht="13" x14ac:dyDescent="0.15">
      <c r="A108" s="1" t="s">
        <v>10</v>
      </c>
      <c r="B108" s="6">
        <v>44577.71638888889</v>
      </c>
      <c r="C108" s="10">
        <f>INT(Table1[[#This Row],[Start Time]])</f>
        <v>44577</v>
      </c>
      <c r="D108" s="8">
        <f>Table1[[#This Row],[Start Time]]-Table1[[#This Row],[Date ]]</f>
        <v>0.71638888888992369</v>
      </c>
      <c r="E108" s="2">
        <v>1.556712962962963E-2</v>
      </c>
      <c r="G108" s="1" t="s">
        <v>101</v>
      </c>
      <c r="I108">
        <f>FIND(":",Table1[[#This Row],[Title]])</f>
        <v>15</v>
      </c>
      <c r="J108">
        <f>FIND(":",Table1[[#This Row],[Title]],Table1[[#This Row],[Column1]]+2)</f>
        <v>25</v>
      </c>
      <c r="K108" t="str">
        <f>LEFT(Table1[[#This Row],[Title]],Table1[[#This Row],[Column2]])</f>
        <v>Emily in Paris: Season 1:</v>
      </c>
      <c r="L108" t="str">
        <f>LEFT(Table1[[#This Row],[Title]],Table1[[#This Row],[Column1]])</f>
        <v>Emily in Paris:</v>
      </c>
      <c r="M108" s="1" t="s">
        <v>13</v>
      </c>
      <c r="N108" s="2">
        <v>1.5416666666666667E-2</v>
      </c>
      <c r="O108" s="2">
        <v>1.5416666666666667E-2</v>
      </c>
      <c r="P108" s="1" t="s">
        <v>14</v>
      </c>
    </row>
    <row r="109" spans="1:16" ht="13" x14ac:dyDescent="0.15">
      <c r="A109" s="1" t="s">
        <v>10</v>
      </c>
      <c r="B109" s="6">
        <v>44577.697465277779</v>
      </c>
      <c r="C109" s="10">
        <f>INT(Table1[[#This Row],[Start Time]])</f>
        <v>44577</v>
      </c>
      <c r="D109" s="8">
        <f>Table1[[#This Row],[Start Time]]-Table1[[#This Row],[Date ]]</f>
        <v>0.69746527777897427</v>
      </c>
      <c r="E109" s="2">
        <v>1.8842592592592591E-2</v>
      </c>
      <c r="G109" s="1" t="s">
        <v>102</v>
      </c>
      <c r="I109">
        <f>FIND(":",Table1[[#This Row],[Title]])</f>
        <v>15</v>
      </c>
      <c r="J109">
        <f>FIND(":",Table1[[#This Row],[Title]],Table1[[#This Row],[Column1]]+2)</f>
        <v>25</v>
      </c>
      <c r="K109" t="str">
        <f>LEFT(Table1[[#This Row],[Title]],Table1[[#This Row],[Column2]])</f>
        <v>Emily in Paris: Season 1:</v>
      </c>
      <c r="L109" t="str">
        <f>LEFT(Table1[[#This Row],[Title]],Table1[[#This Row],[Column1]])</f>
        <v>Emily in Paris:</v>
      </c>
      <c r="M109" s="1" t="s">
        <v>13</v>
      </c>
      <c r="N109" s="2">
        <v>1.8842592592592591E-2</v>
      </c>
      <c r="O109" s="2">
        <v>1.8842592592592591E-2</v>
      </c>
      <c r="P109" s="1" t="s">
        <v>14</v>
      </c>
    </row>
    <row r="110" spans="1:16" ht="13" x14ac:dyDescent="0.15">
      <c r="A110" s="1" t="s">
        <v>10</v>
      </c>
      <c r="B110" s="6">
        <v>44577.69054398148</v>
      </c>
      <c r="C110" s="10">
        <f>INT(Table1[[#This Row],[Start Time]])</f>
        <v>44577</v>
      </c>
      <c r="D110" s="8">
        <f>Table1[[#This Row],[Start Time]]-Table1[[#This Row],[Date ]]</f>
        <v>0.69054398148000473</v>
      </c>
      <c r="E110" s="2">
        <v>5.0810185185185186E-3</v>
      </c>
      <c r="G110" s="1" t="s">
        <v>103</v>
      </c>
      <c r="I110">
        <f>FIND(":",Table1[[#This Row],[Title]])</f>
        <v>15</v>
      </c>
      <c r="J110">
        <f>FIND(":",Table1[[#This Row],[Title]],Table1[[#This Row],[Column1]]+2)</f>
        <v>25</v>
      </c>
      <c r="K110" t="str">
        <f>LEFT(Table1[[#This Row],[Title]],Table1[[#This Row],[Column2]])</f>
        <v>Emily in Paris: Season 1:</v>
      </c>
      <c r="L110" t="str">
        <f>LEFT(Table1[[#This Row],[Title]],Table1[[#This Row],[Column1]])</f>
        <v>Emily in Paris:</v>
      </c>
      <c r="M110" s="1" t="s">
        <v>13</v>
      </c>
      <c r="N110" s="2">
        <v>1.8136574074074076E-2</v>
      </c>
      <c r="O110" s="2">
        <v>1.8136574074074076E-2</v>
      </c>
      <c r="P110" s="1" t="s">
        <v>14</v>
      </c>
    </row>
    <row r="111" spans="1:16" ht="13" x14ac:dyDescent="0.15">
      <c r="A111" s="1" t="s">
        <v>10</v>
      </c>
      <c r="B111" s="6">
        <v>44577.372083333335</v>
      </c>
      <c r="C111" s="10">
        <f>INT(Table1[[#This Row],[Start Time]])</f>
        <v>44577</v>
      </c>
      <c r="D111" s="8">
        <f>Table1[[#This Row],[Start Time]]-Table1[[#This Row],[Date ]]</f>
        <v>0.37208333333546761</v>
      </c>
      <c r="E111" s="2">
        <v>1.3055555555555556E-2</v>
      </c>
      <c r="G111" s="1" t="s">
        <v>103</v>
      </c>
      <c r="I111">
        <f>FIND(":",Table1[[#This Row],[Title]])</f>
        <v>15</v>
      </c>
      <c r="J111">
        <f>FIND(":",Table1[[#This Row],[Title]],Table1[[#This Row],[Column1]]+2)</f>
        <v>25</v>
      </c>
      <c r="K111" t="str">
        <f>LEFT(Table1[[#This Row],[Title]],Table1[[#This Row],[Column2]])</f>
        <v>Emily in Paris: Season 1:</v>
      </c>
      <c r="L111" t="str">
        <f>LEFT(Table1[[#This Row],[Title]],Table1[[#This Row],[Column1]])</f>
        <v>Emily in Paris:</v>
      </c>
      <c r="M111" s="1" t="s">
        <v>13</v>
      </c>
      <c r="N111" s="2">
        <v>1.3055555555555556E-2</v>
      </c>
      <c r="O111" s="1" t="s">
        <v>19</v>
      </c>
      <c r="P111" s="1" t="s">
        <v>14</v>
      </c>
    </row>
    <row r="112" spans="1:16" ht="13" x14ac:dyDescent="0.15">
      <c r="A112" s="1" t="s">
        <v>10</v>
      </c>
      <c r="B112" s="6">
        <v>44576.991296296299</v>
      </c>
      <c r="C112" s="10">
        <f>INT(Table1[[#This Row],[Start Time]])</f>
        <v>44576</v>
      </c>
      <c r="D112" s="8">
        <f>Table1[[#This Row],[Start Time]]-Table1[[#This Row],[Date ]]</f>
        <v>0.99129629629896954</v>
      </c>
      <c r="E112" s="2">
        <v>1.1574074074074073E-5</v>
      </c>
      <c r="F112" s="1" t="s">
        <v>11</v>
      </c>
      <c r="G112" s="1" t="s">
        <v>103</v>
      </c>
      <c r="I112">
        <f>FIND(":",Table1[[#This Row],[Title]])</f>
        <v>15</v>
      </c>
      <c r="J112">
        <f>FIND(":",Table1[[#This Row],[Title]],Table1[[#This Row],[Column1]]+2)</f>
        <v>25</v>
      </c>
      <c r="K112" t="str">
        <f>LEFT(Table1[[#This Row],[Title]],Table1[[#This Row],[Column2]])</f>
        <v>Emily in Paris: Season 1:</v>
      </c>
      <c r="L112" t="str">
        <f>LEFT(Table1[[#This Row],[Title]],Table1[[#This Row],[Column1]])</f>
        <v>Emily in Paris:</v>
      </c>
      <c r="M112" s="1" t="s">
        <v>13</v>
      </c>
      <c r="N112" s="2">
        <v>1.1574074074074075E-4</v>
      </c>
      <c r="O112" s="1" t="s">
        <v>19</v>
      </c>
      <c r="P112" s="1" t="s">
        <v>14</v>
      </c>
    </row>
    <row r="113" spans="1:16" ht="13" x14ac:dyDescent="0.15">
      <c r="A113" s="1" t="s">
        <v>10</v>
      </c>
      <c r="B113" s="6">
        <v>44576.972175925926</v>
      </c>
      <c r="C113" s="10">
        <f>INT(Table1[[#This Row],[Start Time]])</f>
        <v>44576</v>
      </c>
      <c r="D113" s="8">
        <f>Table1[[#This Row],[Start Time]]-Table1[[#This Row],[Date ]]</f>
        <v>0.97217592592642177</v>
      </c>
      <c r="E113" s="2">
        <v>1.9108796296296297E-2</v>
      </c>
      <c r="G113" s="1" t="s">
        <v>104</v>
      </c>
      <c r="I113">
        <f>FIND(":",Table1[[#This Row],[Title]])</f>
        <v>15</v>
      </c>
      <c r="J113">
        <f>FIND(":",Table1[[#This Row],[Title]],Table1[[#This Row],[Column1]]+2)</f>
        <v>25</v>
      </c>
      <c r="K113" t="str">
        <f>LEFT(Table1[[#This Row],[Title]],Table1[[#This Row],[Column2]])</f>
        <v>Emily in Paris: Season 1:</v>
      </c>
      <c r="L113" t="str">
        <f>LEFT(Table1[[#This Row],[Title]],Table1[[#This Row],[Column1]])</f>
        <v>Emily in Paris:</v>
      </c>
      <c r="M113" s="1" t="s">
        <v>13</v>
      </c>
      <c r="N113" s="2">
        <v>1.9212962962962963E-2</v>
      </c>
      <c r="O113" s="2">
        <v>1.9212962962962963E-2</v>
      </c>
      <c r="P113" s="1" t="s">
        <v>14</v>
      </c>
    </row>
    <row r="114" spans="1:16" ht="13" x14ac:dyDescent="0.15">
      <c r="A114" s="1" t="s">
        <v>10</v>
      </c>
      <c r="B114" s="6">
        <v>44576.954259259262</v>
      </c>
      <c r="C114" s="10">
        <f>INT(Table1[[#This Row],[Start Time]])</f>
        <v>44576</v>
      </c>
      <c r="D114" s="8">
        <f>Table1[[#This Row],[Start Time]]-Table1[[#This Row],[Date ]]</f>
        <v>0.95425925926247146</v>
      </c>
      <c r="E114" s="2">
        <v>1.7094907407407406E-2</v>
      </c>
      <c r="G114" s="1" t="s">
        <v>105</v>
      </c>
      <c r="I114">
        <f>FIND(":",Table1[[#This Row],[Title]])</f>
        <v>15</v>
      </c>
      <c r="J114">
        <f>FIND(":",Table1[[#This Row],[Title]],Table1[[#This Row],[Column1]]+2)</f>
        <v>25</v>
      </c>
      <c r="K114" t="str">
        <f>LEFT(Table1[[#This Row],[Title]],Table1[[#This Row],[Column2]])</f>
        <v>Emily in Paris: Season 1:</v>
      </c>
      <c r="L114" t="str">
        <f>LEFT(Table1[[#This Row],[Title]],Table1[[#This Row],[Column1]])</f>
        <v>Emily in Paris:</v>
      </c>
      <c r="M114" s="1" t="s">
        <v>13</v>
      </c>
      <c r="N114" s="2">
        <v>1.7199074074074075E-2</v>
      </c>
      <c r="O114" s="2">
        <v>1.7199074074074075E-2</v>
      </c>
      <c r="P114" s="1" t="s">
        <v>14</v>
      </c>
    </row>
    <row r="115" spans="1:16" ht="13" x14ac:dyDescent="0.15">
      <c r="A115" s="1" t="s">
        <v>10</v>
      </c>
      <c r="B115" s="6">
        <v>44576.936736111114</v>
      </c>
      <c r="C115" s="10">
        <f>INT(Table1[[#This Row],[Start Time]])</f>
        <v>44576</v>
      </c>
      <c r="D115" s="8">
        <f>Table1[[#This Row],[Start Time]]-Table1[[#This Row],[Date ]]</f>
        <v>0.93673611111444188</v>
      </c>
      <c r="E115" s="2">
        <v>1.7523148148148149E-2</v>
      </c>
      <c r="G115" s="1" t="s">
        <v>106</v>
      </c>
      <c r="I115">
        <f>FIND(":",Table1[[#This Row],[Title]])</f>
        <v>15</v>
      </c>
      <c r="J115">
        <f>FIND(":",Table1[[#This Row],[Title]],Table1[[#This Row],[Column1]]+2)</f>
        <v>25</v>
      </c>
      <c r="K115" t="str">
        <f>LEFT(Table1[[#This Row],[Title]],Table1[[#This Row],[Column2]])</f>
        <v>Emily in Paris: Season 1:</v>
      </c>
      <c r="L115" t="str">
        <f>LEFT(Table1[[#This Row],[Title]],Table1[[#This Row],[Column1]])</f>
        <v>Emily in Paris:</v>
      </c>
      <c r="M115" s="1" t="s">
        <v>13</v>
      </c>
      <c r="N115" s="2">
        <v>1.7627314814814814E-2</v>
      </c>
      <c r="O115" s="2">
        <v>1.7627314814814814E-2</v>
      </c>
      <c r="P115" s="1" t="s">
        <v>14</v>
      </c>
    </row>
    <row r="116" spans="1:16" ht="13" x14ac:dyDescent="0.15">
      <c r="A116" s="1" t="s">
        <v>10</v>
      </c>
      <c r="B116" s="6">
        <v>44576.91978009259</v>
      </c>
      <c r="C116" s="10">
        <f>INT(Table1[[#This Row],[Start Time]])</f>
        <v>44576</v>
      </c>
      <c r="D116" s="8">
        <f>Table1[[#This Row],[Start Time]]-Table1[[#This Row],[Date ]]</f>
        <v>0.91978009259037208</v>
      </c>
      <c r="E116" s="2">
        <v>1.695601851851852E-2</v>
      </c>
      <c r="G116" s="1" t="s">
        <v>107</v>
      </c>
      <c r="I116">
        <f>FIND(":",Table1[[#This Row],[Title]])</f>
        <v>15</v>
      </c>
      <c r="J116">
        <f>FIND(":",Table1[[#This Row],[Title]],Table1[[#This Row],[Column1]]+2)</f>
        <v>25</v>
      </c>
      <c r="K116" t="str">
        <f>LEFT(Table1[[#This Row],[Title]],Table1[[#This Row],[Column2]])</f>
        <v>Emily in Paris: Season 1:</v>
      </c>
      <c r="L116" t="str">
        <f>LEFT(Table1[[#This Row],[Title]],Table1[[#This Row],[Column1]])</f>
        <v>Emily in Paris:</v>
      </c>
      <c r="M116" s="1" t="s">
        <v>13</v>
      </c>
      <c r="N116" s="2">
        <v>1.7060185185185185E-2</v>
      </c>
      <c r="O116" s="2">
        <v>1.7060185185185185E-2</v>
      </c>
      <c r="P116" s="1" t="s">
        <v>14</v>
      </c>
    </row>
    <row r="117" spans="1:16" ht="13" x14ac:dyDescent="0.15">
      <c r="A117" s="1" t="s">
        <v>10</v>
      </c>
      <c r="B117" s="6">
        <v>44576.899386574078</v>
      </c>
      <c r="C117" s="10">
        <f>INT(Table1[[#This Row],[Start Time]])</f>
        <v>44576</v>
      </c>
      <c r="D117" s="8">
        <f>Table1[[#This Row],[Start Time]]-Table1[[#This Row],[Date ]]</f>
        <v>0.89938657407765277</v>
      </c>
      <c r="E117" s="2">
        <v>1.726851851851852E-2</v>
      </c>
      <c r="G117" s="1" t="s">
        <v>108</v>
      </c>
      <c r="I117">
        <f>FIND(":",Table1[[#This Row],[Title]])</f>
        <v>15</v>
      </c>
      <c r="J117">
        <f>FIND(":",Table1[[#This Row],[Title]],Table1[[#This Row],[Column1]]+2)</f>
        <v>25</v>
      </c>
      <c r="K117" t="str">
        <f>LEFT(Table1[[#This Row],[Title]],Table1[[#This Row],[Column2]])</f>
        <v>Emily in Paris: Season 1:</v>
      </c>
      <c r="L117" t="str">
        <f>LEFT(Table1[[#This Row],[Title]],Table1[[#This Row],[Column1]])</f>
        <v>Emily in Paris:</v>
      </c>
      <c r="M117" s="1" t="s">
        <v>13</v>
      </c>
      <c r="N117" s="2">
        <v>1.726851851851852E-2</v>
      </c>
      <c r="O117" s="2">
        <v>1.726851851851852E-2</v>
      </c>
      <c r="P117" s="1" t="s">
        <v>14</v>
      </c>
    </row>
    <row r="118" spans="1:16" ht="13" x14ac:dyDescent="0.15">
      <c r="A118" s="1" t="s">
        <v>10</v>
      </c>
      <c r="B118" s="6">
        <v>44576.875543981485</v>
      </c>
      <c r="C118" s="10">
        <f>INT(Table1[[#This Row],[Start Time]])</f>
        <v>44576</v>
      </c>
      <c r="D118" s="8">
        <f>Table1[[#This Row],[Start Time]]-Table1[[#This Row],[Date ]]</f>
        <v>0.87554398148495238</v>
      </c>
      <c r="E118" s="2">
        <v>2.361111111111111E-2</v>
      </c>
      <c r="G118" s="1" t="s">
        <v>109</v>
      </c>
      <c r="I118">
        <f>FIND(":",Table1[[#This Row],[Title]])</f>
        <v>11</v>
      </c>
      <c r="J118">
        <f>FIND(":",Table1[[#This Row],[Title]],Table1[[#This Row],[Column1]]+2)</f>
        <v>21</v>
      </c>
      <c r="K118" t="str">
        <f>LEFT(Table1[[#This Row],[Title]],Table1[[#This Row],[Column2]])</f>
        <v>After Life: Season 3:</v>
      </c>
      <c r="L118" t="str">
        <f>LEFT(Table1[[#This Row],[Title]],Table1[[#This Row],[Column1]])</f>
        <v>After Life:</v>
      </c>
      <c r="M118" s="1" t="s">
        <v>13</v>
      </c>
      <c r="N118" s="2">
        <v>2.3680555555555555E-2</v>
      </c>
      <c r="O118" s="2">
        <v>2.3680555555555555E-2</v>
      </c>
      <c r="P118" s="1" t="s">
        <v>14</v>
      </c>
    </row>
    <row r="119" spans="1:16" ht="13" x14ac:dyDescent="0.15">
      <c r="A119" s="1" t="s">
        <v>10</v>
      </c>
      <c r="B119" s="6">
        <v>44576.857511574075</v>
      </c>
      <c r="C119" s="10">
        <f>INT(Table1[[#This Row],[Start Time]])</f>
        <v>44576</v>
      </c>
      <c r="D119" s="8">
        <f>Table1[[#This Row],[Start Time]]-Table1[[#This Row],[Date ]]</f>
        <v>0.85751157407503342</v>
      </c>
      <c r="E119" s="2">
        <v>1.8020833333333333E-2</v>
      </c>
      <c r="G119" s="1" t="s">
        <v>110</v>
      </c>
      <c r="I119">
        <f>FIND(":",Table1[[#This Row],[Title]])</f>
        <v>11</v>
      </c>
      <c r="J119">
        <f>FIND(":",Table1[[#This Row],[Title]],Table1[[#This Row],[Column1]]+2)</f>
        <v>21</v>
      </c>
      <c r="K119" t="str">
        <f>LEFT(Table1[[#This Row],[Title]],Table1[[#This Row],[Column2]])</f>
        <v>After Life: Season 3:</v>
      </c>
      <c r="L119" t="str">
        <f>LEFT(Table1[[#This Row],[Title]],Table1[[#This Row],[Column1]])</f>
        <v>After Life:</v>
      </c>
      <c r="M119" s="1" t="s">
        <v>13</v>
      </c>
      <c r="N119" s="2">
        <v>1.8136574074074076E-2</v>
      </c>
      <c r="O119" s="2">
        <v>1.8136574074074076E-2</v>
      </c>
      <c r="P119" s="1" t="s">
        <v>14</v>
      </c>
    </row>
    <row r="120" spans="1:16" ht="13" x14ac:dyDescent="0.15">
      <c r="A120" s="1" t="s">
        <v>10</v>
      </c>
      <c r="B120" s="6">
        <v>44576.838020833333</v>
      </c>
      <c r="C120" s="10">
        <f>INT(Table1[[#This Row],[Start Time]])</f>
        <v>44576</v>
      </c>
      <c r="D120" s="8">
        <f>Table1[[#This Row],[Start Time]]-Table1[[#This Row],[Date ]]</f>
        <v>0.83802083333284827</v>
      </c>
      <c r="E120" s="2">
        <v>1.7569444444444443E-2</v>
      </c>
      <c r="G120" s="1" t="s">
        <v>111</v>
      </c>
      <c r="I120">
        <f>FIND(":",Table1[[#This Row],[Title]])</f>
        <v>11</v>
      </c>
      <c r="J120">
        <f>FIND(":",Table1[[#This Row],[Title]],Table1[[#This Row],[Column1]]+2)</f>
        <v>21</v>
      </c>
      <c r="K120" t="str">
        <f>LEFT(Table1[[#This Row],[Title]],Table1[[#This Row],[Column2]])</f>
        <v>After Life: Season 3:</v>
      </c>
      <c r="L120" t="str">
        <f>LEFT(Table1[[#This Row],[Title]],Table1[[#This Row],[Column1]])</f>
        <v>After Life:</v>
      </c>
      <c r="M120" s="1" t="s">
        <v>13</v>
      </c>
      <c r="N120" s="2">
        <v>1.7685185185185186E-2</v>
      </c>
      <c r="O120" s="2">
        <v>1.7685185185185186E-2</v>
      </c>
      <c r="P120" s="1" t="s">
        <v>14</v>
      </c>
    </row>
    <row r="121" spans="1:16" ht="13" x14ac:dyDescent="0.15">
      <c r="A121" s="1" t="s">
        <v>10</v>
      </c>
      <c r="B121" s="6">
        <v>44576.81821759259</v>
      </c>
      <c r="C121" s="10">
        <f>INT(Table1[[#This Row],[Start Time]])</f>
        <v>44576</v>
      </c>
      <c r="D121" s="8">
        <f>Table1[[#This Row],[Start Time]]-Table1[[#This Row],[Date ]]</f>
        <v>0.81821759259037208</v>
      </c>
      <c r="E121" s="2">
        <v>1.8240740740740741E-2</v>
      </c>
      <c r="G121" s="1" t="s">
        <v>112</v>
      </c>
      <c r="I121">
        <f>FIND(":",Table1[[#This Row],[Title]])</f>
        <v>11</v>
      </c>
      <c r="J121">
        <f>FIND(":",Table1[[#This Row],[Title]],Table1[[#This Row],[Column1]]+2)</f>
        <v>21</v>
      </c>
      <c r="K121" t="str">
        <f>LEFT(Table1[[#This Row],[Title]],Table1[[#This Row],[Column2]])</f>
        <v>After Life: Season 3:</v>
      </c>
      <c r="L121" t="str">
        <f>LEFT(Table1[[#This Row],[Title]],Table1[[#This Row],[Column1]])</f>
        <v>After Life:</v>
      </c>
      <c r="M121" s="1" t="s">
        <v>13</v>
      </c>
      <c r="N121" s="2">
        <v>1.8310185185185186E-2</v>
      </c>
      <c r="O121" s="2">
        <v>1.8310185185185186E-2</v>
      </c>
      <c r="P121" s="1" t="s">
        <v>14</v>
      </c>
    </row>
    <row r="122" spans="1:16" ht="13" x14ac:dyDescent="0.15">
      <c r="A122" s="1" t="s">
        <v>10</v>
      </c>
      <c r="B122" s="6">
        <v>44576.803749999999</v>
      </c>
      <c r="C122" s="10">
        <f>INT(Table1[[#This Row],[Start Time]])</f>
        <v>44576</v>
      </c>
      <c r="D122" s="8">
        <f>Table1[[#This Row],[Start Time]]-Table1[[#This Row],[Date ]]</f>
        <v>0.80374999999912689</v>
      </c>
      <c r="E122" s="2">
        <v>1.3680555555555555E-2</v>
      </c>
      <c r="G122" s="1" t="s">
        <v>113</v>
      </c>
      <c r="I122">
        <f>FIND(":",Table1[[#This Row],[Title]])</f>
        <v>11</v>
      </c>
      <c r="J122">
        <f>FIND(":",Table1[[#This Row],[Title]],Table1[[#This Row],[Column1]]+2)</f>
        <v>21</v>
      </c>
      <c r="K122" t="str">
        <f>LEFT(Table1[[#This Row],[Title]],Table1[[#This Row],[Column2]])</f>
        <v>After Life: Season 3:</v>
      </c>
      <c r="L122" t="str">
        <f>LEFT(Table1[[#This Row],[Title]],Table1[[#This Row],[Column1]])</f>
        <v>After Life:</v>
      </c>
      <c r="M122" s="1" t="s">
        <v>13</v>
      </c>
      <c r="N122" s="2">
        <v>1.8229166666666668E-2</v>
      </c>
      <c r="O122" s="2">
        <v>1.8229166666666668E-2</v>
      </c>
      <c r="P122" s="1" t="s">
        <v>14</v>
      </c>
    </row>
    <row r="123" spans="1:16" ht="13" x14ac:dyDescent="0.15">
      <c r="A123" s="1" t="s">
        <v>10</v>
      </c>
      <c r="B123" s="6">
        <v>44575.965902777774</v>
      </c>
      <c r="C123" s="10">
        <f>INT(Table1[[#This Row],[Start Time]])</f>
        <v>44575</v>
      </c>
      <c r="D123" s="8">
        <f>Table1[[#This Row],[Start Time]]-Table1[[#This Row],[Date ]]</f>
        <v>0.96590277777431766</v>
      </c>
      <c r="E123" s="2">
        <v>7.9745370370370369E-3</v>
      </c>
      <c r="F123" s="1" t="s">
        <v>11</v>
      </c>
      <c r="G123" s="1" t="s">
        <v>113</v>
      </c>
      <c r="I123">
        <f>FIND(":",Table1[[#This Row],[Title]])</f>
        <v>11</v>
      </c>
      <c r="J123">
        <f>FIND(":",Table1[[#This Row],[Title]],Table1[[#This Row],[Column1]]+2)</f>
        <v>21</v>
      </c>
      <c r="K123" t="str">
        <f>LEFT(Table1[[#This Row],[Title]],Table1[[#This Row],[Column2]])</f>
        <v>After Life: Season 3:</v>
      </c>
      <c r="L123" t="str">
        <f>LEFT(Table1[[#This Row],[Title]],Table1[[#This Row],[Column1]])</f>
        <v>After Life:</v>
      </c>
      <c r="M123" s="1" t="s">
        <v>13</v>
      </c>
      <c r="N123" s="2">
        <v>4.5486111111111109E-3</v>
      </c>
      <c r="O123" s="1" t="s">
        <v>19</v>
      </c>
      <c r="P123" s="1" t="s">
        <v>14</v>
      </c>
    </row>
    <row r="124" spans="1:16" ht="13" x14ac:dyDescent="0.15">
      <c r="A124" s="1" t="s">
        <v>10</v>
      </c>
      <c r="B124" s="6">
        <v>44575.948437500003</v>
      </c>
      <c r="C124" s="10">
        <f>INT(Table1[[#This Row],[Start Time]])</f>
        <v>44575</v>
      </c>
      <c r="D124" s="8">
        <f>Table1[[#This Row],[Start Time]]-Table1[[#This Row],[Date ]]</f>
        <v>0.94843750000291038</v>
      </c>
      <c r="E124" s="2">
        <v>1.7245370370370369E-2</v>
      </c>
      <c r="G124" s="1" t="s">
        <v>114</v>
      </c>
      <c r="I124">
        <f>FIND(":",Table1[[#This Row],[Title]])</f>
        <v>11</v>
      </c>
      <c r="J124">
        <f>FIND(":",Table1[[#This Row],[Title]],Table1[[#This Row],[Column1]]+2)</f>
        <v>21</v>
      </c>
      <c r="K124" t="str">
        <f>LEFT(Table1[[#This Row],[Title]],Table1[[#This Row],[Column2]])</f>
        <v>After Life: Season 3:</v>
      </c>
      <c r="L124" t="str">
        <f>LEFT(Table1[[#This Row],[Title]],Table1[[#This Row],[Column1]])</f>
        <v>After Life:</v>
      </c>
      <c r="M124" s="1" t="s">
        <v>13</v>
      </c>
      <c r="N124" s="2">
        <v>1.7245370370370369E-2</v>
      </c>
      <c r="O124" s="2">
        <v>1.7245370370370369E-2</v>
      </c>
      <c r="P124" s="1" t="s">
        <v>14</v>
      </c>
    </row>
    <row r="125" spans="1:16" ht="13" x14ac:dyDescent="0.15">
      <c r="A125" s="1" t="s">
        <v>10</v>
      </c>
      <c r="B125" s="6">
        <v>44575.946273148147</v>
      </c>
      <c r="C125" s="10">
        <f>INT(Table1[[#This Row],[Start Time]])</f>
        <v>44575</v>
      </c>
      <c r="D125" s="8">
        <f>Table1[[#This Row],[Start Time]]-Table1[[#This Row],[Date ]]</f>
        <v>0.94627314814715646</v>
      </c>
      <c r="E125" s="2">
        <v>8.1018518518518516E-5</v>
      </c>
      <c r="G125" s="1" t="s">
        <v>114</v>
      </c>
      <c r="I125">
        <f>FIND(":",Table1[[#This Row],[Title]])</f>
        <v>11</v>
      </c>
      <c r="J125">
        <f>FIND(":",Table1[[#This Row],[Title]],Table1[[#This Row],[Column1]]+2)</f>
        <v>21</v>
      </c>
      <c r="K125" t="str">
        <f>LEFT(Table1[[#This Row],[Title]],Table1[[#This Row],[Column2]])</f>
        <v>After Life: Season 3:</v>
      </c>
      <c r="L125" t="str">
        <f>LEFT(Table1[[#This Row],[Title]],Table1[[#This Row],[Column1]])</f>
        <v>After Life:</v>
      </c>
      <c r="M125" s="1" t="s">
        <v>13</v>
      </c>
      <c r="N125" s="2">
        <v>8.1018518518518516E-5</v>
      </c>
      <c r="O125" s="1" t="s">
        <v>19</v>
      </c>
      <c r="P125" s="1" t="s">
        <v>14</v>
      </c>
    </row>
    <row r="126" spans="1:16" ht="13" x14ac:dyDescent="0.15">
      <c r="A126" s="1" t="s">
        <v>10</v>
      </c>
      <c r="B126" s="6">
        <v>44575.80636574074</v>
      </c>
      <c r="C126" s="10">
        <f>INT(Table1[[#This Row],[Start Time]])</f>
        <v>44575</v>
      </c>
      <c r="D126" s="8">
        <f>Table1[[#This Row],[Start Time]]-Table1[[#This Row],[Date ]]</f>
        <v>0.80636574074014788</v>
      </c>
      <c r="E126" s="2">
        <v>9.1435185185185185E-4</v>
      </c>
      <c r="F126" s="1" t="s">
        <v>11</v>
      </c>
      <c r="G126" s="1" t="s">
        <v>115</v>
      </c>
      <c r="H126" s="1" t="s">
        <v>38</v>
      </c>
      <c r="I126" s="1">
        <f>FIND(":",Table1[[#This Row],[Title]])</f>
        <v>37</v>
      </c>
      <c r="J126" s="1" t="e">
        <f>FIND(":",Table1[[#This Row],[Title]],Table1[[#This Row],[Column1]]+2)</f>
        <v>#VALUE!</v>
      </c>
      <c r="K126" s="1" t="e">
        <f>LEFT(Table1[[#This Row],[Title]],Table1[[#This Row],[Column2]])</f>
        <v>#VALUE!</v>
      </c>
      <c r="L126" s="1" t="str">
        <f>LEFT(Table1[[#This Row],[Title]],Table1[[#This Row],[Column1]])</f>
        <v>Season 3 Moment of High Emotion Clip:</v>
      </c>
      <c r="M126" s="1" t="s">
        <v>13</v>
      </c>
      <c r="N126" s="2">
        <v>9.1435185185185185E-4</v>
      </c>
      <c r="O126" s="2">
        <v>9.1435185185185185E-4</v>
      </c>
      <c r="P126" s="1" t="s">
        <v>14</v>
      </c>
    </row>
    <row r="127" spans="1:16" ht="13" x14ac:dyDescent="0.15">
      <c r="A127" s="1" t="s">
        <v>10</v>
      </c>
      <c r="B127" s="6">
        <v>44575.783553240741</v>
      </c>
      <c r="C127" s="10">
        <f>INT(Table1[[#This Row],[Start Time]])</f>
        <v>44575</v>
      </c>
      <c r="D127" s="8">
        <f>Table1[[#This Row],[Start Time]]-Table1[[#This Row],[Date ]]</f>
        <v>0.78355324074072996</v>
      </c>
      <c r="E127" s="2">
        <v>1.9409722222222221E-2</v>
      </c>
      <c r="G127" s="1" t="s">
        <v>116</v>
      </c>
      <c r="I127">
        <f>FIND(":",Table1[[#This Row],[Title]])</f>
        <v>15</v>
      </c>
      <c r="J127">
        <f>FIND(":",Table1[[#This Row],[Title]],Table1[[#This Row],[Column1]]+2)</f>
        <v>25</v>
      </c>
      <c r="K127" t="str">
        <f>LEFT(Table1[[#This Row],[Title]],Table1[[#This Row],[Column2]])</f>
        <v>Emily in Paris: Season 1:</v>
      </c>
      <c r="L127" t="str">
        <f>LEFT(Table1[[#This Row],[Title]],Table1[[#This Row],[Column1]])</f>
        <v>Emily in Paris:</v>
      </c>
      <c r="M127" s="1" t="s">
        <v>13</v>
      </c>
      <c r="N127" s="2">
        <v>1.9421296296296298E-2</v>
      </c>
      <c r="O127" s="2">
        <v>1.9421296296296298E-2</v>
      </c>
      <c r="P127" s="1" t="s">
        <v>14</v>
      </c>
    </row>
    <row r="128" spans="1:16" ht="13" x14ac:dyDescent="0.15">
      <c r="A128" s="1" t="s">
        <v>10</v>
      </c>
      <c r="B128" s="6">
        <v>44575.783043981479</v>
      </c>
      <c r="C128" s="10">
        <f>INT(Table1[[#This Row],[Start Time]])</f>
        <v>44575</v>
      </c>
      <c r="D128" s="8">
        <f>Table1[[#This Row],[Start Time]]-Table1[[#This Row],[Date ]]</f>
        <v>0.78304398147884058</v>
      </c>
      <c r="E128" s="2">
        <v>4.1666666666666669E-4</v>
      </c>
      <c r="F128" s="1" t="s">
        <v>11</v>
      </c>
      <c r="G128" s="1" t="s">
        <v>117</v>
      </c>
      <c r="H128" s="1" t="s">
        <v>38</v>
      </c>
      <c r="I128" s="1">
        <f>FIND(":",Table1[[#This Row],[Title]])</f>
        <v>16</v>
      </c>
      <c r="J128" s="1" t="e">
        <f>FIND(":",Table1[[#This Row],[Title]],Table1[[#This Row],[Column1]]+2)</f>
        <v>#VALUE!</v>
      </c>
      <c r="K128" s="1" t="e">
        <f>LEFT(Table1[[#This Row],[Title]],Table1[[#This Row],[Column2]])</f>
        <v>#VALUE!</v>
      </c>
      <c r="L128" s="1" t="str">
        <f>LEFT(Table1[[#This Row],[Title]],Table1[[#This Row],[Column1]])</f>
        <v>Season 1 Clip 2:</v>
      </c>
      <c r="M128" s="1" t="s">
        <v>13</v>
      </c>
      <c r="N128" s="2">
        <v>4.1666666666666669E-4</v>
      </c>
      <c r="O128" s="2">
        <v>4.1666666666666669E-4</v>
      </c>
      <c r="P128" s="1" t="s">
        <v>14</v>
      </c>
    </row>
    <row r="129" spans="1:16" ht="13" x14ac:dyDescent="0.15">
      <c r="A129" s="1" t="s">
        <v>10</v>
      </c>
      <c r="B129" s="6">
        <v>44575.782199074078</v>
      </c>
      <c r="C129" s="10">
        <f>INT(Table1[[#This Row],[Start Time]])</f>
        <v>44575</v>
      </c>
      <c r="D129" s="8">
        <f>Table1[[#This Row],[Start Time]]-Table1[[#This Row],[Date ]]</f>
        <v>0.78219907407765277</v>
      </c>
      <c r="E129" s="2">
        <v>6.4814814814814813E-4</v>
      </c>
      <c r="F129" s="1" t="s">
        <v>11</v>
      </c>
      <c r="G129" s="1" t="s">
        <v>118</v>
      </c>
      <c r="H129" s="1" t="s">
        <v>38</v>
      </c>
      <c r="I129" s="1">
        <f>FIND(":",Table1[[#This Row],[Title]])</f>
        <v>11</v>
      </c>
      <c r="J129" s="1" t="e">
        <f>FIND(":",Table1[[#This Row],[Title]],Table1[[#This Row],[Column1]]+2)</f>
        <v>#VALUE!</v>
      </c>
      <c r="K129" s="1" t="e">
        <f>LEFT(Table1[[#This Row],[Title]],Table1[[#This Row],[Column2]])</f>
        <v>#VALUE!</v>
      </c>
      <c r="L129" s="1" t="str">
        <f>LEFT(Table1[[#This Row],[Title]],Table1[[#This Row],[Column1]])</f>
        <v>Superstore:</v>
      </c>
      <c r="M129" s="1" t="s">
        <v>13</v>
      </c>
      <c r="N129" s="2">
        <v>6.5972222222222224E-4</v>
      </c>
      <c r="O129" s="2">
        <v>6.5972222222222224E-4</v>
      </c>
      <c r="P129" s="1" t="s">
        <v>14</v>
      </c>
    </row>
    <row r="130" spans="1:16" ht="13" x14ac:dyDescent="0.15">
      <c r="A130" s="1" t="s">
        <v>10</v>
      </c>
      <c r="B130" s="6">
        <v>44572.966273148151</v>
      </c>
      <c r="C130" s="10">
        <f>INT(Table1[[#This Row],[Start Time]])</f>
        <v>44572</v>
      </c>
      <c r="D130" s="8">
        <f>Table1[[#This Row],[Start Time]]-Table1[[#This Row],[Date ]]</f>
        <v>0.966273148151231</v>
      </c>
      <c r="E130" s="2">
        <v>2.9675925925925925E-2</v>
      </c>
      <c r="G130" s="1" t="s">
        <v>119</v>
      </c>
      <c r="I130">
        <f>FIND(":",Table1[[#This Row],[Title]])</f>
        <v>24</v>
      </c>
      <c r="J130">
        <f>FIND(":",Table1[[#This Row],[Title]],Table1[[#This Row],[Column1]]+2)</f>
        <v>34</v>
      </c>
      <c r="K130" t="str">
        <f>LEFT(Table1[[#This Row],[Title]],Table1[[#This Row],[Column2]])</f>
        <v>Interior Design Masters: Season 1:</v>
      </c>
      <c r="L130" t="str">
        <f>LEFT(Table1[[#This Row],[Title]],Table1[[#This Row],[Column1]])</f>
        <v>Interior Design Masters:</v>
      </c>
      <c r="M130" s="1" t="s">
        <v>13</v>
      </c>
      <c r="N130" s="2">
        <v>3.1087962962962963E-2</v>
      </c>
      <c r="O130" s="2">
        <v>3.1087962962962963E-2</v>
      </c>
      <c r="P130" s="1" t="s">
        <v>14</v>
      </c>
    </row>
    <row r="131" spans="1:16" ht="13" x14ac:dyDescent="0.15">
      <c r="A131" s="1" t="s">
        <v>10</v>
      </c>
      <c r="B131" s="6">
        <v>44572.938043981485</v>
      </c>
      <c r="C131" s="10">
        <f>INT(Table1[[#This Row],[Start Time]])</f>
        <v>44572</v>
      </c>
      <c r="D131" s="8">
        <f>Table1[[#This Row],[Start Time]]-Table1[[#This Row],[Date ]]</f>
        <v>0.93804398148495238</v>
      </c>
      <c r="E131" s="2">
        <v>2.8055555555555556E-2</v>
      </c>
      <c r="G131" s="1" t="s">
        <v>120</v>
      </c>
      <c r="I131">
        <f>FIND(":",Table1[[#This Row],[Title]])</f>
        <v>24</v>
      </c>
      <c r="J131">
        <f>FIND(":",Table1[[#This Row],[Title]],Table1[[#This Row],[Column1]]+2)</f>
        <v>34</v>
      </c>
      <c r="K131" t="str">
        <f>LEFT(Table1[[#This Row],[Title]],Table1[[#This Row],[Column2]])</f>
        <v>Interior Design Masters: Season 1:</v>
      </c>
      <c r="L131" t="str">
        <f>LEFT(Table1[[#This Row],[Title]],Table1[[#This Row],[Column1]])</f>
        <v>Interior Design Masters:</v>
      </c>
      <c r="M131" s="1" t="s">
        <v>13</v>
      </c>
      <c r="N131" s="2">
        <v>2.9386574074074075E-2</v>
      </c>
      <c r="O131" s="2">
        <v>2.9386574074074075E-2</v>
      </c>
      <c r="P131" s="1" t="s">
        <v>14</v>
      </c>
    </row>
    <row r="132" spans="1:16" ht="13" x14ac:dyDescent="0.15">
      <c r="A132" s="1" t="s">
        <v>10</v>
      </c>
      <c r="B132" s="6">
        <v>44572.907349537039</v>
      </c>
      <c r="C132" s="10">
        <f>INT(Table1[[#This Row],[Start Time]])</f>
        <v>44572</v>
      </c>
      <c r="D132" s="8">
        <f>Table1[[#This Row],[Start Time]]-Table1[[#This Row],[Date ]]</f>
        <v>0.90734953703940846</v>
      </c>
      <c r="E132" s="2">
        <v>2.7094907407407408E-2</v>
      </c>
      <c r="G132" s="1" t="s">
        <v>121</v>
      </c>
      <c r="I132">
        <f>FIND(":",Table1[[#This Row],[Title]])</f>
        <v>24</v>
      </c>
      <c r="J132">
        <f>FIND(":",Table1[[#This Row],[Title]],Table1[[#This Row],[Column1]]+2)</f>
        <v>34</v>
      </c>
      <c r="K132" t="str">
        <f>LEFT(Table1[[#This Row],[Title]],Table1[[#This Row],[Column2]])</f>
        <v>Interior Design Masters: Season 1:</v>
      </c>
      <c r="L132" t="str">
        <f>LEFT(Table1[[#This Row],[Title]],Table1[[#This Row],[Column1]])</f>
        <v>Interior Design Masters:</v>
      </c>
      <c r="M132" s="1" t="s">
        <v>13</v>
      </c>
      <c r="N132" s="2">
        <v>2.8425925925925927E-2</v>
      </c>
      <c r="O132" s="2">
        <v>2.8425925925925927E-2</v>
      </c>
      <c r="P132" s="1" t="s">
        <v>14</v>
      </c>
    </row>
    <row r="133" spans="1:16" ht="13" x14ac:dyDescent="0.15">
      <c r="A133" s="1" t="s">
        <v>10</v>
      </c>
      <c r="B133" s="6">
        <v>44572.879340277781</v>
      </c>
      <c r="C133" s="10">
        <f>INT(Table1[[#This Row],[Start Time]])</f>
        <v>44572</v>
      </c>
      <c r="D133" s="8">
        <f>Table1[[#This Row],[Start Time]]-Table1[[#This Row],[Date ]]</f>
        <v>0.87934027778101154</v>
      </c>
      <c r="E133" s="2">
        <v>2.7349537037037037E-2</v>
      </c>
      <c r="G133" s="1" t="s">
        <v>122</v>
      </c>
      <c r="I133">
        <f>FIND(":",Table1[[#This Row],[Title]])</f>
        <v>24</v>
      </c>
      <c r="J133">
        <f>FIND(":",Table1[[#This Row],[Title]],Table1[[#This Row],[Column1]]+2)</f>
        <v>34</v>
      </c>
      <c r="K133" t="str">
        <f>LEFT(Table1[[#This Row],[Title]],Table1[[#This Row],[Column2]])</f>
        <v>Interior Design Masters: Season 1:</v>
      </c>
      <c r="L133" t="str">
        <f>LEFT(Table1[[#This Row],[Title]],Table1[[#This Row],[Column1]])</f>
        <v>Interior Design Masters:</v>
      </c>
      <c r="M133" s="1" t="s">
        <v>13</v>
      </c>
      <c r="N133" s="2">
        <v>2.8680555555555556E-2</v>
      </c>
      <c r="O133" s="2">
        <v>2.8680555555555556E-2</v>
      </c>
      <c r="P133" s="1" t="s">
        <v>14</v>
      </c>
    </row>
    <row r="134" spans="1:16" ht="13" x14ac:dyDescent="0.15">
      <c r="A134" s="1" t="s">
        <v>10</v>
      </c>
      <c r="B134" s="6">
        <v>44572.844675925924</v>
      </c>
      <c r="C134" s="10">
        <f>INT(Table1[[#This Row],[Start Time]])</f>
        <v>44572</v>
      </c>
      <c r="D134" s="8">
        <f>Table1[[#This Row],[Start Time]]-Table1[[#This Row],[Date ]]</f>
        <v>0.84467592592409346</v>
      </c>
      <c r="E134" s="2">
        <v>2.7708333333333335E-2</v>
      </c>
      <c r="G134" s="1" t="s">
        <v>123</v>
      </c>
      <c r="I134">
        <f>FIND(":",Table1[[#This Row],[Title]])</f>
        <v>24</v>
      </c>
      <c r="J134">
        <f>FIND(":",Table1[[#This Row],[Title]],Table1[[#This Row],[Column1]]+2)</f>
        <v>34</v>
      </c>
      <c r="K134" t="str">
        <f>LEFT(Table1[[#This Row],[Title]],Table1[[#This Row],[Column2]])</f>
        <v>Interior Design Masters: Season 1:</v>
      </c>
      <c r="L134" t="str">
        <f>LEFT(Table1[[#This Row],[Title]],Table1[[#This Row],[Column1]])</f>
        <v>Interior Design Masters:</v>
      </c>
      <c r="M134" s="1" t="s">
        <v>13</v>
      </c>
      <c r="N134" s="2">
        <v>2.9016203703703704E-2</v>
      </c>
      <c r="O134" s="2">
        <v>2.9016203703703704E-2</v>
      </c>
      <c r="P134" s="1" t="s">
        <v>14</v>
      </c>
    </row>
    <row r="135" spans="1:16" ht="13" x14ac:dyDescent="0.15">
      <c r="A135" s="1" t="s">
        <v>10</v>
      </c>
      <c r="B135" s="6">
        <v>44571.940312500003</v>
      </c>
      <c r="C135" s="10">
        <f>INT(Table1[[#This Row],[Start Time]])</f>
        <v>44571</v>
      </c>
      <c r="D135" s="8">
        <f>Table1[[#This Row],[Start Time]]-Table1[[#This Row],[Date ]]</f>
        <v>0.94031250000261934</v>
      </c>
      <c r="E135" s="2">
        <v>1.3888888888888889E-4</v>
      </c>
      <c r="F135" s="1" t="s">
        <v>11</v>
      </c>
      <c r="G135" s="1" t="s">
        <v>123</v>
      </c>
      <c r="I135">
        <f>FIND(":",Table1[[#This Row],[Title]])</f>
        <v>24</v>
      </c>
      <c r="J135">
        <f>FIND(":",Table1[[#This Row],[Title]],Table1[[#This Row],[Column1]]+2)</f>
        <v>34</v>
      </c>
      <c r="K135" t="str">
        <f>LEFT(Table1[[#This Row],[Title]],Table1[[#This Row],[Column2]])</f>
        <v>Interior Design Masters: Season 1:</v>
      </c>
      <c r="L135" t="str">
        <f>LEFT(Table1[[#This Row],[Title]],Table1[[#This Row],[Column1]])</f>
        <v>Interior Design Masters:</v>
      </c>
      <c r="M135" s="1" t="s">
        <v>13</v>
      </c>
      <c r="N135" s="2">
        <v>1.4699074074074074E-3</v>
      </c>
      <c r="O135" s="1" t="s">
        <v>19</v>
      </c>
      <c r="P135" s="1" t="s">
        <v>14</v>
      </c>
    </row>
    <row r="136" spans="1:16" ht="13" x14ac:dyDescent="0.15">
      <c r="A136" s="1" t="s">
        <v>10</v>
      </c>
      <c r="B136" s="6">
        <v>44571.911192129628</v>
      </c>
      <c r="C136" s="10">
        <f>INT(Table1[[#This Row],[Start Time]])</f>
        <v>44571</v>
      </c>
      <c r="D136" s="8">
        <f>Table1[[#This Row],[Start Time]]-Table1[[#This Row],[Date ]]</f>
        <v>0.91119212962803431</v>
      </c>
      <c r="E136" s="2">
        <v>2.883101851851852E-2</v>
      </c>
      <c r="G136" s="1" t="s">
        <v>124</v>
      </c>
      <c r="I136">
        <f>FIND(":",Table1[[#This Row],[Title]])</f>
        <v>24</v>
      </c>
      <c r="J136">
        <f>FIND(":",Table1[[#This Row],[Title]],Table1[[#This Row],[Column1]]+2)</f>
        <v>34</v>
      </c>
      <c r="K136" t="str">
        <f>LEFT(Table1[[#This Row],[Title]],Table1[[#This Row],[Column2]])</f>
        <v>Interior Design Masters: Season 1:</v>
      </c>
      <c r="L136" t="str">
        <f>LEFT(Table1[[#This Row],[Title]],Table1[[#This Row],[Column1]])</f>
        <v>Interior Design Masters:</v>
      </c>
      <c r="M136" s="1" t="s">
        <v>13</v>
      </c>
      <c r="N136" s="2">
        <v>3.0324074074074073E-2</v>
      </c>
      <c r="O136" s="2">
        <v>3.0324074074074073E-2</v>
      </c>
      <c r="P136" s="1" t="s">
        <v>14</v>
      </c>
    </row>
    <row r="137" spans="1:16" ht="13" x14ac:dyDescent="0.15">
      <c r="A137" s="1" t="s">
        <v>10</v>
      </c>
      <c r="B137" s="6">
        <v>44571.883067129631</v>
      </c>
      <c r="C137" s="10">
        <f>INT(Table1[[#This Row],[Start Time]])</f>
        <v>44571</v>
      </c>
      <c r="D137" s="8">
        <f>Table1[[#This Row],[Start Time]]-Table1[[#This Row],[Date ]]</f>
        <v>0.88306712963094469</v>
      </c>
      <c r="E137" s="2">
        <v>2.8113425925925927E-2</v>
      </c>
      <c r="G137" s="1" t="s">
        <v>125</v>
      </c>
      <c r="I137">
        <f>FIND(":",Table1[[#This Row],[Title]])</f>
        <v>24</v>
      </c>
      <c r="J137">
        <f>FIND(":",Table1[[#This Row],[Title]],Table1[[#This Row],[Column1]]+2)</f>
        <v>34</v>
      </c>
      <c r="K137" t="str">
        <f>LEFT(Table1[[#This Row],[Title]],Table1[[#This Row],[Column2]])</f>
        <v>Interior Design Masters: Season 1:</v>
      </c>
      <c r="L137" t="str">
        <f>LEFT(Table1[[#This Row],[Title]],Table1[[#This Row],[Column1]])</f>
        <v>Interior Design Masters:</v>
      </c>
      <c r="M137" s="1" t="s">
        <v>13</v>
      </c>
      <c r="N137" s="2">
        <v>2.960648148148148E-2</v>
      </c>
      <c r="O137" s="2">
        <v>2.960648148148148E-2</v>
      </c>
      <c r="P137" s="1" t="s">
        <v>14</v>
      </c>
    </row>
    <row r="138" spans="1:16" ht="13" x14ac:dyDescent="0.15">
      <c r="A138" s="1" t="s">
        <v>10</v>
      </c>
      <c r="B138" s="6">
        <v>44571.849849537037</v>
      </c>
      <c r="C138" s="10">
        <f>INT(Table1[[#This Row],[Start Time]])</f>
        <v>44571</v>
      </c>
      <c r="D138" s="8">
        <f>Table1[[#This Row],[Start Time]]-Table1[[#This Row],[Date ]]</f>
        <v>0.84984953703678912</v>
      </c>
      <c r="E138" s="2">
        <v>3.2442129629629626E-2</v>
      </c>
      <c r="G138" s="1" t="s">
        <v>126</v>
      </c>
      <c r="I138">
        <f>FIND(":",Table1[[#This Row],[Title]])</f>
        <v>24</v>
      </c>
      <c r="J138">
        <f>FIND(":",Table1[[#This Row],[Title]],Table1[[#This Row],[Column1]]+2)</f>
        <v>34</v>
      </c>
      <c r="K138" t="str">
        <f>LEFT(Table1[[#This Row],[Title]],Table1[[#This Row],[Column2]])</f>
        <v>Interior Design Masters: Season 1:</v>
      </c>
      <c r="L138" t="str">
        <f>LEFT(Table1[[#This Row],[Title]],Table1[[#This Row],[Column1]])</f>
        <v>Interior Design Masters:</v>
      </c>
      <c r="M138" s="1" t="s">
        <v>13</v>
      </c>
      <c r="N138" s="2">
        <v>3.2442129629629626E-2</v>
      </c>
      <c r="O138" s="2">
        <v>3.2442129629629626E-2</v>
      </c>
      <c r="P138" s="1" t="s">
        <v>14</v>
      </c>
    </row>
    <row r="139" spans="1:16" ht="13" x14ac:dyDescent="0.15">
      <c r="A139" s="1" t="s">
        <v>10</v>
      </c>
      <c r="B139" s="6">
        <v>44570.904756944445</v>
      </c>
      <c r="C139" s="10">
        <f>INT(Table1[[#This Row],[Start Time]])</f>
        <v>44570</v>
      </c>
      <c r="D139" s="8">
        <f>Table1[[#This Row],[Start Time]]-Table1[[#This Row],[Date ]]</f>
        <v>0.90475694444467081</v>
      </c>
      <c r="E139" s="2">
        <v>3.0092592592592595E-4</v>
      </c>
      <c r="F139" s="1" t="s">
        <v>11</v>
      </c>
      <c r="G139" s="1" t="s">
        <v>127</v>
      </c>
      <c r="H139" s="1" t="s">
        <v>128</v>
      </c>
      <c r="I139" s="1">
        <f>FIND(":",Table1[[#This Row],[Title]])</f>
        <v>9</v>
      </c>
      <c r="J139" s="1" t="e">
        <f>FIND(":",Table1[[#This Row],[Title]],Table1[[#This Row],[Column1]]+2)</f>
        <v>#VALUE!</v>
      </c>
      <c r="K139" s="1" t="e">
        <f>LEFT(Table1[[#This Row],[Title]],Table1[[#This Row],[Column2]])</f>
        <v>#VALUE!</v>
      </c>
      <c r="L139" s="1" t="str">
        <f>LEFT(Table1[[#This Row],[Title]],Table1[[#This Row],[Column1]])</f>
        <v>Teaser 1:</v>
      </c>
      <c r="M139" s="1" t="s">
        <v>13</v>
      </c>
      <c r="N139" s="2">
        <v>3.1250000000000001E-4</v>
      </c>
      <c r="O139" s="2">
        <v>3.1250000000000001E-4</v>
      </c>
      <c r="P139" s="1" t="s">
        <v>14</v>
      </c>
    </row>
    <row r="140" spans="1:16" ht="13" x14ac:dyDescent="0.15">
      <c r="A140" s="1" t="s">
        <v>10</v>
      </c>
      <c r="B140" s="6">
        <v>44570.904479166667</v>
      </c>
      <c r="C140" s="10">
        <f>INT(Table1[[#This Row],[Start Time]])</f>
        <v>44570</v>
      </c>
      <c r="D140" s="8">
        <f>Table1[[#This Row],[Start Time]]-Table1[[#This Row],[Date ]]</f>
        <v>0.90447916666744277</v>
      </c>
      <c r="E140" s="2">
        <v>4.6296296296296294E-5</v>
      </c>
      <c r="F140" s="1" t="s">
        <v>11</v>
      </c>
      <c r="G140" s="1" t="s">
        <v>129</v>
      </c>
      <c r="H140" s="1" t="s">
        <v>38</v>
      </c>
      <c r="I140" s="1">
        <f>FIND(":",Table1[[#This Row],[Title]])</f>
        <v>14</v>
      </c>
      <c r="J140" s="1" t="e">
        <f>FIND(":",Table1[[#This Row],[Title]],Table1[[#This Row],[Column1]]+2)</f>
        <v>#VALUE!</v>
      </c>
      <c r="K140" s="1" t="e">
        <f>LEFT(Table1[[#This Row],[Title]],Table1[[#This Row],[Column2]])</f>
        <v>#VALUE!</v>
      </c>
      <c r="L140" s="1" t="str">
        <f>LEFT(Table1[[#This Row],[Title]],Table1[[#This Row],[Column1]])</f>
        <v>Downton Abbey:</v>
      </c>
      <c r="M140" s="1" t="s">
        <v>13</v>
      </c>
      <c r="N140" s="2">
        <v>5.7870370370370373E-5</v>
      </c>
      <c r="O140" s="2">
        <v>5.7870370370370373E-5</v>
      </c>
      <c r="P140" s="1" t="s">
        <v>14</v>
      </c>
    </row>
    <row r="141" spans="1:16" ht="13" x14ac:dyDescent="0.15">
      <c r="A141" s="1" t="s">
        <v>10</v>
      </c>
      <c r="B141" s="6">
        <v>44570.90425925926</v>
      </c>
      <c r="C141" s="10">
        <f>INT(Table1[[#This Row],[Start Time]])</f>
        <v>44570</v>
      </c>
      <c r="D141" s="8">
        <f>Table1[[#This Row],[Start Time]]-Table1[[#This Row],[Date ]]</f>
        <v>0.90425925925956108</v>
      </c>
      <c r="E141" s="2">
        <v>9.2592592592592588E-5</v>
      </c>
      <c r="F141" s="1" t="s">
        <v>11</v>
      </c>
      <c r="G141" s="1" t="s">
        <v>130</v>
      </c>
      <c r="H141" s="1" t="s">
        <v>38</v>
      </c>
      <c r="I141" s="1" t="e">
        <f>FIND(":",Table1[[#This Row],[Title]])</f>
        <v>#VALUE!</v>
      </c>
      <c r="J141" s="1" t="e">
        <f>FIND(":",Table1[[#This Row],[Title]],Table1[[#This Row],[Column1]]+2)</f>
        <v>#VALUE!</v>
      </c>
      <c r="K141" s="1" t="e">
        <f>LEFT(Table1[[#This Row],[Title]],Table1[[#This Row],[Column2]])</f>
        <v>#VALUE!</v>
      </c>
      <c r="L141" s="1" t="e">
        <f>LEFT(Table1[[#This Row],[Title]],Table1[[#This Row],[Column1]])</f>
        <v>#VALUE!</v>
      </c>
      <c r="M141" s="1" t="s">
        <v>13</v>
      </c>
      <c r="N141" s="2">
        <v>1.0416666666666667E-4</v>
      </c>
      <c r="O141" s="2">
        <v>1.0416666666666667E-4</v>
      </c>
      <c r="P141" s="1" t="s">
        <v>14</v>
      </c>
    </row>
    <row r="142" spans="1:16" ht="13" x14ac:dyDescent="0.15">
      <c r="A142" s="1" t="s">
        <v>10</v>
      </c>
      <c r="B142" s="6">
        <v>44570.903738425928</v>
      </c>
      <c r="C142" s="10">
        <f>INT(Table1[[#This Row],[Start Time]])</f>
        <v>44570</v>
      </c>
      <c r="D142" s="8">
        <f>Table1[[#This Row],[Start Time]]-Table1[[#This Row],[Date ]]</f>
        <v>0.903738425928168</v>
      </c>
      <c r="E142" s="2">
        <v>3.7037037037037035E-4</v>
      </c>
      <c r="G142" s="1" t="s">
        <v>131</v>
      </c>
      <c r="I142" t="e">
        <f>FIND(":",Table1[[#This Row],[Title]])</f>
        <v>#VALUE!</v>
      </c>
      <c r="J142" t="e">
        <f>FIND(":",Table1[[#This Row],[Title]],Table1[[#This Row],[Column1]]+2)</f>
        <v>#VALUE!</v>
      </c>
      <c r="K142" t="e">
        <f>LEFT(Table1[[#This Row],[Title]],Table1[[#This Row],[Column2]])</f>
        <v>#VALUE!</v>
      </c>
      <c r="L142" t="e">
        <f>LEFT(Table1[[#This Row],[Title]],Table1[[#This Row],[Column1]])</f>
        <v>#VALUE!</v>
      </c>
      <c r="M142" s="1" t="s">
        <v>13</v>
      </c>
      <c r="N142" s="2">
        <v>3.7037037037037035E-4</v>
      </c>
      <c r="O142" s="2">
        <v>3.7037037037037035E-4</v>
      </c>
      <c r="P142" s="1" t="s">
        <v>14</v>
      </c>
    </row>
    <row r="143" spans="1:16" ht="13" x14ac:dyDescent="0.15">
      <c r="A143" s="1" t="s">
        <v>10</v>
      </c>
      <c r="B143" s="6">
        <v>44570.861041666663</v>
      </c>
      <c r="C143" s="10">
        <f>INT(Table1[[#This Row],[Start Time]])</f>
        <v>44570</v>
      </c>
      <c r="D143" s="8">
        <f>Table1[[#This Row],[Start Time]]-Table1[[#This Row],[Date ]]</f>
        <v>0.86104166666336823</v>
      </c>
      <c r="E143" s="2">
        <v>3.9166666666666669E-2</v>
      </c>
      <c r="G143" s="1" t="s">
        <v>132</v>
      </c>
      <c r="I143">
        <f>FIND(":",Table1[[#This Row],[Title]])</f>
        <v>24</v>
      </c>
      <c r="J143">
        <f>FIND(":",Table1[[#This Row],[Title]],Table1[[#This Row],[Column1]]+2)</f>
        <v>34</v>
      </c>
      <c r="K143" t="str">
        <f>LEFT(Table1[[#This Row],[Title]],Table1[[#This Row],[Column2]])</f>
        <v>Your Home, Made Perfect: Season 1:</v>
      </c>
      <c r="L143" t="str">
        <f>LEFT(Table1[[#This Row],[Title]],Table1[[#This Row],[Column1]])</f>
        <v>Your Home, Made Perfect:</v>
      </c>
      <c r="M143" s="1" t="s">
        <v>13</v>
      </c>
      <c r="N143" s="2">
        <v>4.0486111111111112E-2</v>
      </c>
      <c r="O143" s="2">
        <v>4.0486111111111112E-2</v>
      </c>
      <c r="P143" s="1" t="s">
        <v>14</v>
      </c>
    </row>
    <row r="144" spans="1:16" ht="13" x14ac:dyDescent="0.15">
      <c r="A144" s="1" t="s">
        <v>10</v>
      </c>
      <c r="B144" s="6">
        <v>44570.821828703702</v>
      </c>
      <c r="C144" s="10">
        <f>INT(Table1[[#This Row],[Start Time]])</f>
        <v>44570</v>
      </c>
      <c r="D144" s="8">
        <f>Table1[[#This Row],[Start Time]]-Table1[[#This Row],[Date ]]</f>
        <v>0.82182870370161254</v>
      </c>
      <c r="E144" s="2">
        <v>3.9189814814814816E-2</v>
      </c>
      <c r="G144" s="1" t="s">
        <v>133</v>
      </c>
      <c r="I144">
        <f>FIND(":",Table1[[#This Row],[Title]])</f>
        <v>24</v>
      </c>
      <c r="J144">
        <f>FIND(":",Table1[[#This Row],[Title]],Table1[[#This Row],[Column1]]+2)</f>
        <v>34</v>
      </c>
      <c r="K144" t="str">
        <f>LEFT(Table1[[#This Row],[Title]],Table1[[#This Row],[Column2]])</f>
        <v>Your Home, Made Perfect: Season 1:</v>
      </c>
      <c r="L144" t="str">
        <f>LEFT(Table1[[#This Row],[Title]],Table1[[#This Row],[Column1]])</f>
        <v>Your Home, Made Perfect:</v>
      </c>
      <c r="M144" s="1" t="s">
        <v>13</v>
      </c>
      <c r="N144" s="2">
        <v>4.0497685185185185E-2</v>
      </c>
      <c r="O144" s="2">
        <v>4.0497685185185185E-2</v>
      </c>
      <c r="P144" s="1" t="s">
        <v>14</v>
      </c>
    </row>
    <row r="145" spans="1:16" ht="13" x14ac:dyDescent="0.15">
      <c r="A145" s="1" t="s">
        <v>10</v>
      </c>
      <c r="B145" s="6">
        <v>44570.780219907407</v>
      </c>
      <c r="C145" s="10">
        <f>INT(Table1[[#This Row],[Start Time]])</f>
        <v>44570</v>
      </c>
      <c r="D145" s="8">
        <f>Table1[[#This Row],[Start Time]]-Table1[[#This Row],[Date ]]</f>
        <v>0.78021990740671754</v>
      </c>
      <c r="E145" s="2">
        <v>3.920138888888889E-2</v>
      </c>
      <c r="G145" s="1" t="s">
        <v>134</v>
      </c>
      <c r="I145">
        <f>FIND(":",Table1[[#This Row],[Title]])</f>
        <v>24</v>
      </c>
      <c r="J145">
        <f>FIND(":",Table1[[#This Row],[Title]],Table1[[#This Row],[Column1]]+2)</f>
        <v>34</v>
      </c>
      <c r="K145" t="str">
        <f>LEFT(Table1[[#This Row],[Title]],Table1[[#This Row],[Column2]])</f>
        <v>Your Home, Made Perfect: Season 1:</v>
      </c>
      <c r="L145" t="str">
        <f>LEFT(Table1[[#This Row],[Title]],Table1[[#This Row],[Column1]])</f>
        <v>Your Home, Made Perfect:</v>
      </c>
      <c r="M145" s="1" t="s">
        <v>13</v>
      </c>
      <c r="N145" s="2">
        <v>4.0543981481481479E-2</v>
      </c>
      <c r="O145" s="2">
        <v>4.0543981481481479E-2</v>
      </c>
      <c r="P145" s="1" t="s">
        <v>14</v>
      </c>
    </row>
    <row r="146" spans="1:16" ht="13" x14ac:dyDescent="0.15">
      <c r="A146" s="1" t="s">
        <v>10</v>
      </c>
      <c r="B146" s="6">
        <v>44570.647905092592</v>
      </c>
      <c r="C146" s="10">
        <f>INT(Table1[[#This Row],[Start Time]])</f>
        <v>44570</v>
      </c>
      <c r="D146" s="8">
        <f>Table1[[#This Row],[Start Time]]-Table1[[#This Row],[Date ]]</f>
        <v>0.64790509259182727</v>
      </c>
      <c r="E146" s="2">
        <v>1.1574074074074073E-5</v>
      </c>
      <c r="G146" s="1" t="s">
        <v>134</v>
      </c>
      <c r="I146">
        <f>FIND(":",Table1[[#This Row],[Title]])</f>
        <v>24</v>
      </c>
      <c r="J146">
        <f>FIND(":",Table1[[#This Row],[Title]],Table1[[#This Row],[Column1]]+2)</f>
        <v>34</v>
      </c>
      <c r="K146" t="str">
        <f>LEFT(Table1[[#This Row],[Title]],Table1[[#This Row],[Column2]])</f>
        <v>Your Home, Made Perfect: Season 1:</v>
      </c>
      <c r="L146" t="str">
        <f>LEFT(Table1[[#This Row],[Title]],Table1[[#This Row],[Column1]])</f>
        <v>Your Home, Made Perfect:</v>
      </c>
      <c r="M146" s="1" t="s">
        <v>13</v>
      </c>
      <c r="N146" s="2">
        <v>1.3425925925925925E-3</v>
      </c>
      <c r="O146" s="1" t="s">
        <v>19</v>
      </c>
      <c r="P146" s="1" t="s">
        <v>14</v>
      </c>
    </row>
    <row r="147" spans="1:16" ht="13" x14ac:dyDescent="0.15">
      <c r="A147" s="1" t="s">
        <v>10</v>
      </c>
      <c r="B147" s="6">
        <v>44570.608506944445</v>
      </c>
      <c r="C147" s="10">
        <f>INT(Table1[[#This Row],[Start Time]])</f>
        <v>44570</v>
      </c>
      <c r="D147" s="8">
        <f>Table1[[#This Row],[Start Time]]-Table1[[#This Row],[Date ]]</f>
        <v>0.60850694444525288</v>
      </c>
      <c r="E147" s="2">
        <v>3.9375E-2</v>
      </c>
      <c r="G147" s="1" t="s">
        <v>135</v>
      </c>
      <c r="I147">
        <f>FIND(":",Table1[[#This Row],[Title]])</f>
        <v>24</v>
      </c>
      <c r="J147">
        <f>FIND(":",Table1[[#This Row],[Title]],Table1[[#This Row],[Column1]]+2)</f>
        <v>34</v>
      </c>
      <c r="K147" t="str">
        <f>LEFT(Table1[[#This Row],[Title]],Table1[[#This Row],[Column2]])</f>
        <v>Your Home, Made Perfect: Season 1:</v>
      </c>
      <c r="L147" t="str">
        <f>LEFT(Table1[[#This Row],[Title]],Table1[[#This Row],[Column1]])</f>
        <v>Your Home, Made Perfect:</v>
      </c>
      <c r="M147" s="1" t="s">
        <v>13</v>
      </c>
      <c r="N147" s="2">
        <v>4.0694444444444443E-2</v>
      </c>
      <c r="O147" s="2">
        <v>4.0694444444444443E-2</v>
      </c>
      <c r="P147" s="1" t="s">
        <v>14</v>
      </c>
    </row>
    <row r="148" spans="1:16" ht="13" x14ac:dyDescent="0.15">
      <c r="A148" s="1" t="s">
        <v>10</v>
      </c>
      <c r="B148" s="6">
        <v>44570.567384259259</v>
      </c>
      <c r="C148" s="10">
        <f>INT(Table1[[#This Row],[Start Time]])</f>
        <v>44570</v>
      </c>
      <c r="D148" s="8">
        <f>Table1[[#This Row],[Start Time]]-Table1[[#This Row],[Date ]]</f>
        <v>0.56738425925868796</v>
      </c>
      <c r="E148" s="2">
        <v>3.9432870370370368E-2</v>
      </c>
      <c r="G148" s="1" t="s">
        <v>136</v>
      </c>
      <c r="I148">
        <f>FIND(":",Table1[[#This Row],[Title]])</f>
        <v>24</v>
      </c>
      <c r="J148">
        <f>FIND(":",Table1[[#This Row],[Title]],Table1[[#This Row],[Column1]]+2)</f>
        <v>34</v>
      </c>
      <c r="K148" t="str">
        <f>LEFT(Table1[[#This Row],[Title]],Table1[[#This Row],[Column2]])</f>
        <v>Your Home, Made Perfect: Season 1:</v>
      </c>
      <c r="L148" t="str">
        <f>LEFT(Table1[[#This Row],[Title]],Table1[[#This Row],[Column1]])</f>
        <v>Your Home, Made Perfect:</v>
      </c>
      <c r="M148" s="1" t="s">
        <v>13</v>
      </c>
      <c r="N148" s="2">
        <v>4.0798611111111112E-2</v>
      </c>
      <c r="O148" s="2">
        <v>4.0798611111111112E-2</v>
      </c>
      <c r="P148" s="1" t="s">
        <v>14</v>
      </c>
    </row>
    <row r="149" spans="1:16" ht="13" x14ac:dyDescent="0.15">
      <c r="A149" s="1" t="s">
        <v>10</v>
      </c>
      <c r="B149" s="6">
        <v>44570.496168981481</v>
      </c>
      <c r="C149" s="10">
        <f>INT(Table1[[#This Row],[Start Time]])</f>
        <v>44570</v>
      </c>
      <c r="D149" s="8">
        <f>Table1[[#This Row],[Start Time]]-Table1[[#This Row],[Date ]]</f>
        <v>0.49616898148087785</v>
      </c>
      <c r="E149" s="2">
        <v>3.4722222222222222E-5</v>
      </c>
      <c r="G149" s="1" t="s">
        <v>136</v>
      </c>
      <c r="I149">
        <f>FIND(":",Table1[[#This Row],[Title]])</f>
        <v>24</v>
      </c>
      <c r="J149">
        <f>FIND(":",Table1[[#This Row],[Title]],Table1[[#This Row],[Column1]]+2)</f>
        <v>34</v>
      </c>
      <c r="K149" t="str">
        <f>LEFT(Table1[[#This Row],[Title]],Table1[[#This Row],[Column2]])</f>
        <v>Your Home, Made Perfect: Season 1:</v>
      </c>
      <c r="L149" t="str">
        <f>LEFT(Table1[[#This Row],[Title]],Table1[[#This Row],[Column1]])</f>
        <v>Your Home, Made Perfect:</v>
      </c>
      <c r="M149" s="1" t="s">
        <v>13</v>
      </c>
      <c r="N149" s="2">
        <v>1.3657407407407407E-3</v>
      </c>
      <c r="O149" s="1" t="s">
        <v>19</v>
      </c>
      <c r="P149" s="1" t="s">
        <v>14</v>
      </c>
    </row>
    <row r="150" spans="1:16" ht="13" x14ac:dyDescent="0.15">
      <c r="A150" s="1" t="s">
        <v>10</v>
      </c>
      <c r="B150" s="6">
        <v>44570.452453703707</v>
      </c>
      <c r="C150" s="10">
        <f>INT(Table1[[#This Row],[Start Time]])</f>
        <v>44570</v>
      </c>
      <c r="D150" s="8">
        <f>Table1[[#This Row],[Start Time]]-Table1[[#This Row],[Date ]]</f>
        <v>0.45245370370685123</v>
      </c>
      <c r="E150" s="2">
        <v>3.9317129629629632E-2</v>
      </c>
      <c r="G150" s="1" t="s">
        <v>137</v>
      </c>
      <c r="I150">
        <f>FIND(":",Table1[[#This Row],[Title]])</f>
        <v>24</v>
      </c>
      <c r="J150">
        <f>FIND(":",Table1[[#This Row],[Title]],Table1[[#This Row],[Column1]]+2)</f>
        <v>34</v>
      </c>
      <c r="K150" t="str">
        <f>LEFT(Table1[[#This Row],[Title]],Table1[[#This Row],[Column2]])</f>
        <v>Your Home, Made Perfect: Season 1:</v>
      </c>
      <c r="L150" t="str">
        <f>LEFT(Table1[[#This Row],[Title]],Table1[[#This Row],[Column1]])</f>
        <v>Your Home, Made Perfect:</v>
      </c>
      <c r="M150" s="1" t="s">
        <v>13</v>
      </c>
      <c r="N150" s="2">
        <v>4.0567129629629627E-2</v>
      </c>
      <c r="O150" s="2">
        <v>4.0567129629629627E-2</v>
      </c>
      <c r="P150" s="1" t="s">
        <v>14</v>
      </c>
    </row>
    <row r="151" spans="1:16" ht="13" x14ac:dyDescent="0.15">
      <c r="A151" s="1" t="s">
        <v>10</v>
      </c>
      <c r="B151" s="6">
        <v>44570.439317129632</v>
      </c>
      <c r="C151" s="10">
        <f>INT(Table1[[#This Row],[Start Time]])</f>
        <v>44570</v>
      </c>
      <c r="D151" s="8">
        <f>Table1[[#This Row],[Start Time]]-Table1[[#This Row],[Date ]]</f>
        <v>0.43931712963239988</v>
      </c>
      <c r="E151" s="2">
        <v>1.3136574074074075E-2</v>
      </c>
      <c r="G151" s="1" t="s">
        <v>138</v>
      </c>
      <c r="I151">
        <f>FIND(":",Table1[[#This Row],[Title]])</f>
        <v>24</v>
      </c>
      <c r="J151">
        <f>FIND(":",Table1[[#This Row],[Title]],Table1[[#This Row],[Column1]]+2)</f>
        <v>34</v>
      </c>
      <c r="K151" t="str">
        <f>LEFT(Table1[[#This Row],[Title]],Table1[[#This Row],[Column2]])</f>
        <v>Your Home, Made Perfect: Season 1:</v>
      </c>
      <c r="L151" t="str">
        <f>LEFT(Table1[[#This Row],[Title]],Table1[[#This Row],[Column1]])</f>
        <v>Your Home, Made Perfect:</v>
      </c>
      <c r="M151" s="1" t="s">
        <v>13</v>
      </c>
      <c r="N151" s="2">
        <v>4.0520833333333332E-2</v>
      </c>
      <c r="O151" s="2">
        <v>4.0520833333333332E-2</v>
      </c>
      <c r="P151" s="1" t="s">
        <v>14</v>
      </c>
    </row>
    <row r="152" spans="1:16" ht="13" x14ac:dyDescent="0.15">
      <c r="A152" s="1" t="s">
        <v>10</v>
      </c>
      <c r="B152" s="6">
        <v>44570.43922453704</v>
      </c>
      <c r="C152" s="10">
        <f>INT(Table1[[#This Row],[Start Time]])</f>
        <v>44570</v>
      </c>
      <c r="D152" s="8">
        <f>Table1[[#This Row],[Start Time]]-Table1[[#This Row],[Date ]]</f>
        <v>0.43922453703999054</v>
      </c>
      <c r="E152" s="2">
        <v>6.9444444444444444E-5</v>
      </c>
      <c r="F152" s="1" t="s">
        <v>11</v>
      </c>
      <c r="G152" s="1" t="s">
        <v>139</v>
      </c>
      <c r="H152" s="1" t="s">
        <v>38</v>
      </c>
      <c r="I152" s="1">
        <f>FIND(":",Table1[[#This Row],[Title]])</f>
        <v>24</v>
      </c>
      <c r="J152" s="1" t="e">
        <f>FIND(":",Table1[[#This Row],[Title]],Table1[[#This Row],[Column1]]+2)</f>
        <v>#VALUE!</v>
      </c>
      <c r="K152" s="1" t="e">
        <f>LEFT(Table1[[#This Row],[Title]],Table1[[#This Row],[Column2]])</f>
        <v>#VALUE!</v>
      </c>
      <c r="L152" s="1" t="str">
        <f>LEFT(Table1[[#This Row],[Title]],Table1[[#This Row],[Column1]])</f>
        <v>Your Home, Made Perfect:</v>
      </c>
      <c r="M152" s="1" t="s">
        <v>13</v>
      </c>
      <c r="N152" s="2">
        <v>8.1018518518518516E-5</v>
      </c>
      <c r="O152" s="2">
        <v>8.1018518518518516E-5</v>
      </c>
      <c r="P152" s="1" t="s">
        <v>14</v>
      </c>
    </row>
    <row r="153" spans="1:16" ht="13" x14ac:dyDescent="0.15">
      <c r="A153" s="1" t="s">
        <v>10</v>
      </c>
      <c r="B153" s="6">
        <v>44569.880543981482</v>
      </c>
      <c r="C153" s="10">
        <f>INT(Table1[[#This Row],[Start Time]])</f>
        <v>44569</v>
      </c>
      <c r="D153" s="8">
        <f>Table1[[#This Row],[Start Time]]-Table1[[#This Row],[Date ]]</f>
        <v>0.88054398148233304</v>
      </c>
      <c r="E153" s="2">
        <v>2.6041666666666668E-2</v>
      </c>
      <c r="G153" s="1" t="s">
        <v>138</v>
      </c>
      <c r="I153">
        <f>FIND(":",Table1[[#This Row],[Title]])</f>
        <v>24</v>
      </c>
      <c r="J153">
        <f>FIND(":",Table1[[#This Row],[Title]],Table1[[#This Row],[Column1]]+2)</f>
        <v>34</v>
      </c>
      <c r="K153" t="str">
        <f>LEFT(Table1[[#This Row],[Title]],Table1[[#This Row],[Column2]])</f>
        <v>Your Home, Made Perfect: Season 1:</v>
      </c>
      <c r="L153" t="str">
        <f>LEFT(Table1[[#This Row],[Title]],Table1[[#This Row],[Column1]])</f>
        <v>Your Home, Made Perfect:</v>
      </c>
      <c r="M153" s="1" t="s">
        <v>13</v>
      </c>
      <c r="N153" s="2">
        <v>2.7384259259259261E-2</v>
      </c>
      <c r="O153" s="1" t="s">
        <v>19</v>
      </c>
      <c r="P153" s="1" t="s">
        <v>14</v>
      </c>
    </row>
    <row r="154" spans="1:16" ht="13" x14ac:dyDescent="0.15">
      <c r="A154" s="1" t="s">
        <v>10</v>
      </c>
      <c r="B154" s="6">
        <v>44569.880428240744</v>
      </c>
      <c r="C154" s="10">
        <f>INT(Table1[[#This Row],[Start Time]])</f>
        <v>44569</v>
      </c>
      <c r="D154" s="8">
        <f>Table1[[#This Row],[Start Time]]-Table1[[#This Row],[Date ]]</f>
        <v>0.88042824074364034</v>
      </c>
      <c r="E154" s="2">
        <v>8.1018518518518516E-5</v>
      </c>
      <c r="F154" s="1" t="s">
        <v>11</v>
      </c>
      <c r="G154" s="1" t="s">
        <v>139</v>
      </c>
      <c r="H154" s="1" t="s">
        <v>38</v>
      </c>
      <c r="I154" s="1">
        <f>FIND(":",Table1[[#This Row],[Title]])</f>
        <v>24</v>
      </c>
      <c r="J154" s="1" t="e">
        <f>FIND(":",Table1[[#This Row],[Title]],Table1[[#This Row],[Column1]]+2)</f>
        <v>#VALUE!</v>
      </c>
      <c r="K154" s="1" t="e">
        <f>LEFT(Table1[[#This Row],[Title]],Table1[[#This Row],[Column2]])</f>
        <v>#VALUE!</v>
      </c>
      <c r="L154" s="1" t="str">
        <f>LEFT(Table1[[#This Row],[Title]],Table1[[#This Row],[Column1]])</f>
        <v>Your Home, Made Perfect:</v>
      </c>
      <c r="M154" s="1" t="s">
        <v>13</v>
      </c>
      <c r="N154" s="2">
        <v>9.2592592592592588E-5</v>
      </c>
      <c r="O154" s="1" t="s">
        <v>19</v>
      </c>
      <c r="P154" s="1" t="s">
        <v>14</v>
      </c>
    </row>
    <row r="155" spans="1:16" ht="13" x14ac:dyDescent="0.15">
      <c r="A155" s="1" t="s">
        <v>10</v>
      </c>
      <c r="B155" s="6">
        <v>44569.0155787037</v>
      </c>
      <c r="C155" s="10">
        <f>INT(Table1[[#This Row],[Start Time]])</f>
        <v>44569</v>
      </c>
      <c r="D155" s="8">
        <f>Table1[[#This Row],[Start Time]]-Table1[[#This Row],[Date ]]</f>
        <v>1.5578703700157348E-2</v>
      </c>
      <c r="E155" s="2">
        <v>3.4722222222222222E-5</v>
      </c>
      <c r="G155" s="1" t="s">
        <v>138</v>
      </c>
      <c r="I155">
        <f>FIND(":",Table1[[#This Row],[Title]])</f>
        <v>24</v>
      </c>
      <c r="J155">
        <f>FIND(":",Table1[[#This Row],[Title]],Table1[[#This Row],[Column1]]+2)</f>
        <v>34</v>
      </c>
      <c r="K155" t="str">
        <f>LEFT(Table1[[#This Row],[Title]],Table1[[#This Row],[Column2]])</f>
        <v>Your Home, Made Perfect: Season 1:</v>
      </c>
      <c r="L155" t="str">
        <f>LEFT(Table1[[#This Row],[Title]],Table1[[#This Row],[Column1]])</f>
        <v>Your Home, Made Perfect:</v>
      </c>
      <c r="M155" s="1" t="s">
        <v>13</v>
      </c>
      <c r="N155" s="2">
        <v>1.3541666666666667E-3</v>
      </c>
      <c r="O155" s="1" t="s">
        <v>19</v>
      </c>
      <c r="P155" s="1" t="s">
        <v>14</v>
      </c>
    </row>
    <row r="156" spans="1:16" ht="13" x14ac:dyDescent="0.15">
      <c r="A156" s="1" t="s">
        <v>10</v>
      </c>
      <c r="B156" s="6">
        <v>44568.974166666667</v>
      </c>
      <c r="C156" s="10">
        <f>INT(Table1[[#This Row],[Start Time]])</f>
        <v>44568</v>
      </c>
      <c r="D156" s="8">
        <f>Table1[[#This Row],[Start Time]]-Table1[[#This Row],[Date ]]</f>
        <v>0.97416666666686069</v>
      </c>
      <c r="E156" s="2">
        <v>3.9178240740740743E-2</v>
      </c>
      <c r="G156" s="1" t="s">
        <v>140</v>
      </c>
      <c r="I156">
        <f>FIND(":",Table1[[#This Row],[Title]])</f>
        <v>24</v>
      </c>
      <c r="J156">
        <f>FIND(":",Table1[[#This Row],[Title]],Table1[[#This Row],[Column1]]+2)</f>
        <v>34</v>
      </c>
      <c r="K156" t="str">
        <f>LEFT(Table1[[#This Row],[Title]],Table1[[#This Row],[Column2]])</f>
        <v>Your Home, Made Perfect: Season 1:</v>
      </c>
      <c r="L156" t="str">
        <f>LEFT(Table1[[#This Row],[Title]],Table1[[#This Row],[Column1]])</f>
        <v>Your Home, Made Perfect:</v>
      </c>
      <c r="M156" s="1" t="s">
        <v>13</v>
      </c>
      <c r="N156" s="2">
        <v>4.0509259259259259E-2</v>
      </c>
      <c r="O156" s="2">
        <v>4.0509259259259259E-2</v>
      </c>
      <c r="P156" s="1" t="s">
        <v>14</v>
      </c>
    </row>
    <row r="157" spans="1:16" ht="13" x14ac:dyDescent="0.15">
      <c r="A157" s="1" t="s">
        <v>10</v>
      </c>
      <c r="B157" s="6">
        <v>44568.931446759256</v>
      </c>
      <c r="C157" s="10">
        <f>INT(Table1[[#This Row],[Start Time]])</f>
        <v>44568</v>
      </c>
      <c r="D157" s="8">
        <f>Table1[[#This Row],[Start Time]]-Table1[[#This Row],[Date ]]</f>
        <v>0.93144675925577758</v>
      </c>
      <c r="E157" s="2">
        <v>3.9270833333333331E-2</v>
      </c>
      <c r="G157" s="1" t="s">
        <v>141</v>
      </c>
      <c r="I157">
        <f>FIND(":",Table1[[#This Row],[Title]])</f>
        <v>24</v>
      </c>
      <c r="J157">
        <f>FIND(":",Table1[[#This Row],[Title]],Table1[[#This Row],[Column1]]+2)</f>
        <v>34</v>
      </c>
      <c r="K157" t="str">
        <f>LEFT(Table1[[#This Row],[Title]],Table1[[#This Row],[Column2]])</f>
        <v>Your Home, Made Perfect: Season 2:</v>
      </c>
      <c r="L157" t="str">
        <f>LEFT(Table1[[#This Row],[Title]],Table1[[#This Row],[Column1]])</f>
        <v>Your Home, Made Perfect:</v>
      </c>
      <c r="M157" s="1" t="s">
        <v>13</v>
      </c>
      <c r="N157" s="2">
        <v>4.0219907407407406E-2</v>
      </c>
      <c r="O157" s="2">
        <v>4.0219907407407406E-2</v>
      </c>
      <c r="P157" s="1" t="s">
        <v>14</v>
      </c>
    </row>
    <row r="158" spans="1:16" ht="13" x14ac:dyDescent="0.15">
      <c r="A158" s="1" t="s">
        <v>10</v>
      </c>
      <c r="B158" s="6">
        <v>44568.884479166663</v>
      </c>
      <c r="C158" s="10">
        <f>INT(Table1[[#This Row],[Start Time]])</f>
        <v>44568</v>
      </c>
      <c r="D158" s="8">
        <f>Table1[[#This Row],[Start Time]]-Table1[[#This Row],[Date ]]</f>
        <v>0.88447916666336823</v>
      </c>
      <c r="E158" s="2">
        <v>3.9432870370370368E-2</v>
      </c>
      <c r="G158" s="1" t="s">
        <v>142</v>
      </c>
      <c r="I158">
        <f>FIND(":",Table1[[#This Row],[Title]])</f>
        <v>24</v>
      </c>
      <c r="J158">
        <f>FIND(":",Table1[[#This Row],[Title]],Table1[[#This Row],[Column1]]+2)</f>
        <v>34</v>
      </c>
      <c r="K158" t="str">
        <f>LEFT(Table1[[#This Row],[Title]],Table1[[#This Row],[Column2]])</f>
        <v>Your Home, Made Perfect: Season 2:</v>
      </c>
      <c r="L158" t="str">
        <f>LEFT(Table1[[#This Row],[Title]],Table1[[#This Row],[Column1]])</f>
        <v>Your Home, Made Perfect:</v>
      </c>
      <c r="M158" s="1" t="s">
        <v>13</v>
      </c>
      <c r="N158" s="2">
        <v>4.0381944444444443E-2</v>
      </c>
      <c r="O158" s="2">
        <v>4.0381944444444443E-2</v>
      </c>
      <c r="P158" s="1" t="s">
        <v>14</v>
      </c>
    </row>
    <row r="159" spans="1:16" ht="13" x14ac:dyDescent="0.15">
      <c r="A159" s="1" t="s">
        <v>10</v>
      </c>
      <c r="B159" s="6">
        <v>44568.834606481483</v>
      </c>
      <c r="C159" s="10">
        <f>INT(Table1[[#This Row],[Start Time]])</f>
        <v>44568</v>
      </c>
      <c r="D159" s="8">
        <f>Table1[[#This Row],[Start Time]]-Table1[[#This Row],[Date ]]</f>
        <v>0.83460648148320615</v>
      </c>
      <c r="E159" s="2">
        <v>4.4270833333333336E-2</v>
      </c>
      <c r="G159" s="1" t="s">
        <v>143</v>
      </c>
      <c r="I159">
        <f>FIND(":",Table1[[#This Row],[Title]])</f>
        <v>24</v>
      </c>
      <c r="J159">
        <f>FIND(":",Table1[[#This Row],[Title]],Table1[[#This Row],[Column1]]+2)</f>
        <v>34</v>
      </c>
      <c r="K159" t="str">
        <f>LEFT(Table1[[#This Row],[Title]],Table1[[#This Row],[Column2]])</f>
        <v>Your Home, Made Perfect: Season 2:</v>
      </c>
      <c r="L159" t="str">
        <f>LEFT(Table1[[#This Row],[Title]],Table1[[#This Row],[Column1]])</f>
        <v>Your Home, Made Perfect:</v>
      </c>
      <c r="M159" s="1" t="s">
        <v>13</v>
      </c>
      <c r="N159" s="2">
        <v>4.0520833333333332E-2</v>
      </c>
      <c r="O159" s="2">
        <v>4.0520833333333332E-2</v>
      </c>
      <c r="P159" s="1" t="s">
        <v>14</v>
      </c>
    </row>
    <row r="160" spans="1:16" ht="13" x14ac:dyDescent="0.15">
      <c r="A160" s="1" t="s">
        <v>10</v>
      </c>
      <c r="B160" s="6">
        <v>44568.795428240737</v>
      </c>
      <c r="C160" s="10">
        <f>INT(Table1[[#This Row],[Start Time]])</f>
        <v>44568</v>
      </c>
      <c r="D160" s="8">
        <f>Table1[[#This Row],[Start Time]]-Table1[[#This Row],[Date ]]</f>
        <v>0.7954282407372375</v>
      </c>
      <c r="E160" s="2">
        <v>3.9166666666666669E-2</v>
      </c>
      <c r="G160" s="1" t="s">
        <v>144</v>
      </c>
      <c r="I160">
        <f>FIND(":",Table1[[#This Row],[Title]])</f>
        <v>24</v>
      </c>
      <c r="J160">
        <f>FIND(":",Table1[[#This Row],[Title]],Table1[[#This Row],[Column1]]+2)</f>
        <v>34</v>
      </c>
      <c r="K160" t="str">
        <f>LEFT(Table1[[#This Row],[Title]],Table1[[#This Row],[Column2]])</f>
        <v>Your Home, Made Perfect: Season 2:</v>
      </c>
      <c r="L160" t="str">
        <f>LEFT(Table1[[#This Row],[Title]],Table1[[#This Row],[Column1]])</f>
        <v>Your Home, Made Perfect:</v>
      </c>
      <c r="M160" s="1" t="s">
        <v>13</v>
      </c>
      <c r="N160" s="2">
        <v>4.0115740740740743E-2</v>
      </c>
      <c r="O160" s="2">
        <v>4.0115740740740743E-2</v>
      </c>
      <c r="P160" s="1" t="s">
        <v>14</v>
      </c>
    </row>
    <row r="161" spans="1:16" ht="13" x14ac:dyDescent="0.15">
      <c r="A161" s="1" t="s">
        <v>10</v>
      </c>
      <c r="B161" s="6">
        <v>44567.940451388888</v>
      </c>
      <c r="C161" s="10">
        <f>INT(Table1[[#This Row],[Start Time]])</f>
        <v>44567</v>
      </c>
      <c r="D161" s="8">
        <f>Table1[[#This Row],[Start Time]]-Table1[[#This Row],[Date ]]</f>
        <v>0.94045138888759539</v>
      </c>
      <c r="E161" s="2">
        <v>3.9050925925925926E-2</v>
      </c>
      <c r="G161" s="1" t="s">
        <v>145</v>
      </c>
      <c r="I161">
        <f>FIND(":",Table1[[#This Row],[Title]])</f>
        <v>24</v>
      </c>
      <c r="J161">
        <f>FIND(":",Table1[[#This Row],[Title]],Table1[[#This Row],[Column1]]+2)</f>
        <v>34</v>
      </c>
      <c r="K161" t="str">
        <f>LEFT(Table1[[#This Row],[Title]],Table1[[#This Row],[Column2]])</f>
        <v>Your Home, Made Perfect: Season 2:</v>
      </c>
      <c r="L161" t="str">
        <f>LEFT(Table1[[#This Row],[Title]],Table1[[#This Row],[Column1]])</f>
        <v>Your Home, Made Perfect:</v>
      </c>
      <c r="M161" s="1" t="s">
        <v>13</v>
      </c>
      <c r="N161" s="2">
        <v>3.996527777777778E-2</v>
      </c>
      <c r="O161" s="2">
        <v>3.996527777777778E-2</v>
      </c>
      <c r="P161" s="1" t="s">
        <v>14</v>
      </c>
    </row>
    <row r="162" spans="1:16" ht="13" x14ac:dyDescent="0.15">
      <c r="A162" s="1" t="s">
        <v>10</v>
      </c>
      <c r="B162" s="6">
        <v>44567.900347222225</v>
      </c>
      <c r="C162" s="10">
        <f>INT(Table1[[#This Row],[Start Time]])</f>
        <v>44567</v>
      </c>
      <c r="D162" s="8">
        <f>Table1[[#This Row],[Start Time]]-Table1[[#This Row],[Date ]]</f>
        <v>0.90034722222480923</v>
      </c>
      <c r="E162" s="2">
        <v>4.0081018518518516E-2</v>
      </c>
      <c r="G162" s="1" t="s">
        <v>146</v>
      </c>
      <c r="I162">
        <f>FIND(":",Table1[[#This Row],[Title]])</f>
        <v>24</v>
      </c>
      <c r="J162">
        <f>FIND(":",Table1[[#This Row],[Title]],Table1[[#This Row],[Column1]]+2)</f>
        <v>34</v>
      </c>
      <c r="K162" t="str">
        <f>LEFT(Table1[[#This Row],[Title]],Table1[[#This Row],[Column2]])</f>
        <v>Your Home, Made Perfect: Season 2:</v>
      </c>
      <c r="L162" t="str">
        <f>LEFT(Table1[[#This Row],[Title]],Table1[[#This Row],[Column1]])</f>
        <v>Your Home, Made Perfect:</v>
      </c>
      <c r="M162" s="1" t="s">
        <v>13</v>
      </c>
      <c r="N162" s="2">
        <v>4.0081018518518516E-2</v>
      </c>
      <c r="O162" s="2">
        <v>4.0081018518518516E-2</v>
      </c>
      <c r="P162" s="1" t="s">
        <v>14</v>
      </c>
    </row>
    <row r="163" spans="1:16" ht="13" x14ac:dyDescent="0.15">
      <c r="A163" s="1" t="s">
        <v>10</v>
      </c>
      <c r="B163" s="6">
        <v>44567.900208333333</v>
      </c>
      <c r="C163" s="10">
        <f>INT(Table1[[#This Row],[Start Time]])</f>
        <v>44567</v>
      </c>
      <c r="D163" s="8">
        <f>Table1[[#This Row],[Start Time]]-Table1[[#This Row],[Date ]]</f>
        <v>0.90020833333255723</v>
      </c>
      <c r="E163" s="2">
        <v>1.1574074074074075E-4</v>
      </c>
      <c r="F163" s="1" t="s">
        <v>11</v>
      </c>
      <c r="G163" s="1" t="s">
        <v>147</v>
      </c>
      <c r="H163" s="1" t="s">
        <v>38</v>
      </c>
      <c r="I163" s="1">
        <f>FIND(":",Table1[[#This Row],[Title]])</f>
        <v>24</v>
      </c>
      <c r="J163" s="1" t="e">
        <f>FIND(":",Table1[[#This Row],[Title]],Table1[[#This Row],[Column1]]+2)</f>
        <v>#VALUE!</v>
      </c>
      <c r="K163" s="1" t="e">
        <f>LEFT(Table1[[#This Row],[Title]],Table1[[#This Row],[Column2]])</f>
        <v>#VALUE!</v>
      </c>
      <c r="L163" s="1" t="str">
        <f>LEFT(Table1[[#This Row],[Title]],Table1[[#This Row],[Column1]])</f>
        <v>Your Home, Made Perfect:</v>
      </c>
      <c r="M163" s="1" t="s">
        <v>13</v>
      </c>
      <c r="N163" s="2">
        <v>1.273148148148148E-4</v>
      </c>
      <c r="O163" s="2">
        <v>1.273148148148148E-4</v>
      </c>
      <c r="P163" s="1" t="s">
        <v>14</v>
      </c>
    </row>
    <row r="164" spans="1:16" ht="13" x14ac:dyDescent="0.15">
      <c r="A164" s="1" t="s">
        <v>10</v>
      </c>
      <c r="B164" s="6">
        <v>44566.839016203703</v>
      </c>
      <c r="C164" s="10">
        <f>INT(Table1[[#This Row],[Start Time]])</f>
        <v>44566</v>
      </c>
      <c r="D164" s="8">
        <f>Table1[[#This Row],[Start Time]]-Table1[[#This Row],[Date ]]</f>
        <v>0.83901620370306773</v>
      </c>
      <c r="E164" s="2">
        <v>1.1574074074074075E-4</v>
      </c>
      <c r="F164" s="1" t="s">
        <v>11</v>
      </c>
      <c r="G164" s="1" t="s">
        <v>148</v>
      </c>
      <c r="H164" s="1" t="s">
        <v>38</v>
      </c>
      <c r="I164" s="1">
        <f>FIND(":",Table1[[#This Row],[Title]])</f>
        <v>9</v>
      </c>
      <c r="J164" s="1" t="e">
        <f>FIND(":",Table1[[#This Row],[Title]],Table1[[#This Row],[Column1]]+2)</f>
        <v>#VALUE!</v>
      </c>
      <c r="K164" s="1" t="e">
        <f>LEFT(Table1[[#This Row],[Title]],Table1[[#This Row],[Column2]])</f>
        <v>#VALUE!</v>
      </c>
      <c r="L164" s="1" t="str">
        <f>LEFT(Table1[[#This Row],[Title]],Table1[[#This Row],[Column1]])</f>
        <v>The Fall:</v>
      </c>
      <c r="M164" s="1" t="s">
        <v>13</v>
      </c>
      <c r="N164" s="2">
        <v>1.273148148148148E-4</v>
      </c>
      <c r="O164" s="2">
        <v>1.273148148148148E-4</v>
      </c>
      <c r="P164" s="1" t="s">
        <v>14</v>
      </c>
    </row>
    <row r="165" spans="1:16" ht="13" x14ac:dyDescent="0.15">
      <c r="A165" s="1" t="s">
        <v>10</v>
      </c>
      <c r="B165" s="6">
        <v>44566.83865740741</v>
      </c>
      <c r="C165" s="10">
        <f>INT(Table1[[#This Row],[Start Time]])</f>
        <v>44566</v>
      </c>
      <c r="D165" s="8">
        <f>Table1[[#This Row],[Start Time]]-Table1[[#This Row],[Date ]]</f>
        <v>0.83865740741021</v>
      </c>
      <c r="E165" s="2">
        <v>6.9444444444444444E-5</v>
      </c>
      <c r="F165" s="1" t="s">
        <v>11</v>
      </c>
      <c r="G165" s="1" t="s">
        <v>149</v>
      </c>
      <c r="H165" s="1" t="s">
        <v>38</v>
      </c>
      <c r="I165" s="1">
        <f>FIND(":",Table1[[#This Row],[Title]])</f>
        <v>35</v>
      </c>
      <c r="J165" s="1" t="e">
        <f>FIND(":",Table1[[#This Row],[Title]],Table1[[#This Row],[Column1]]+2)</f>
        <v>#VALUE!</v>
      </c>
      <c r="K165" s="1" t="e">
        <f>LEFT(Table1[[#This Row],[Title]],Table1[[#This Row],[Column2]])</f>
        <v>#VALUE!</v>
      </c>
      <c r="L165" s="1" t="str">
        <f>LEFT(Table1[[#This Row],[Title]],Table1[[#This Row],[Column1]])</f>
        <v>Season 2 Supporting Character Clip:</v>
      </c>
      <c r="M165" s="1" t="s">
        <v>13</v>
      </c>
      <c r="N165" s="2">
        <v>8.1018518518518516E-5</v>
      </c>
      <c r="O165" s="2">
        <v>8.1018518518518516E-5</v>
      </c>
      <c r="P165" s="1" t="s">
        <v>14</v>
      </c>
    </row>
    <row r="166" spans="1:16" ht="13" x14ac:dyDescent="0.15">
      <c r="A166" s="1" t="s">
        <v>10</v>
      </c>
      <c r="B166" s="6">
        <v>44566.837905092594</v>
      </c>
      <c r="C166" s="10">
        <f>INT(Table1[[#This Row],[Start Time]])</f>
        <v>44566</v>
      </c>
      <c r="D166" s="8">
        <f>Table1[[#This Row],[Start Time]]-Table1[[#This Row],[Date ]]</f>
        <v>0.83790509259415558</v>
      </c>
      <c r="E166" s="2">
        <v>5.5555555555555556E-4</v>
      </c>
      <c r="F166" s="1" t="s">
        <v>11</v>
      </c>
      <c r="G166" s="1" t="s">
        <v>150</v>
      </c>
      <c r="I166">
        <f>FIND(":",Table1[[#This Row],[Title]])</f>
        <v>10</v>
      </c>
      <c r="J166">
        <f>FIND(":",Table1[[#This Row],[Title]],Table1[[#This Row],[Column1]]+2)</f>
        <v>20</v>
      </c>
      <c r="K166" t="str">
        <f>LEFT(Table1[[#This Row],[Title]],Table1[[#This Row],[Column2]])</f>
        <v>Queer Eye: Season 5:</v>
      </c>
      <c r="L166" t="str">
        <f>LEFT(Table1[[#This Row],[Title]],Table1[[#This Row],[Column1]])</f>
        <v>Queer Eye:</v>
      </c>
      <c r="M166" s="1" t="s">
        <v>13</v>
      </c>
      <c r="N166" s="2">
        <v>6.2500000000000001E-4</v>
      </c>
      <c r="O166" s="2">
        <v>6.2500000000000001E-4</v>
      </c>
      <c r="P166" s="1" t="s">
        <v>14</v>
      </c>
    </row>
    <row r="167" spans="1:16" ht="13" x14ac:dyDescent="0.15">
      <c r="A167" s="1" t="s">
        <v>10</v>
      </c>
      <c r="B167" s="6">
        <v>44566.804583333331</v>
      </c>
      <c r="C167" s="10">
        <f>INT(Table1[[#This Row],[Start Time]])</f>
        <v>44566</v>
      </c>
      <c r="D167" s="8">
        <f>Table1[[#This Row],[Start Time]]-Table1[[#This Row],[Date ]]</f>
        <v>0.804583333330811</v>
      </c>
      <c r="E167" s="2">
        <v>3.3287037037037039E-2</v>
      </c>
      <c r="G167" s="1" t="s">
        <v>151</v>
      </c>
      <c r="I167">
        <f>FIND(":",Table1[[#This Row],[Title]])</f>
        <v>10</v>
      </c>
      <c r="J167">
        <f>FIND(":",Table1[[#This Row],[Title]],Table1[[#This Row],[Column1]]+2)</f>
        <v>20</v>
      </c>
      <c r="K167" t="str">
        <f>LEFT(Table1[[#This Row],[Title]],Table1[[#This Row],[Column2]])</f>
        <v>Queer Eye: Season 6:</v>
      </c>
      <c r="L167" t="str">
        <f>LEFT(Table1[[#This Row],[Title]],Table1[[#This Row],[Column1]])</f>
        <v>Queer Eye:</v>
      </c>
      <c r="M167" s="1" t="s">
        <v>13</v>
      </c>
      <c r="N167" s="2">
        <v>3.3032407407407406E-2</v>
      </c>
      <c r="O167" s="2">
        <v>3.3032407407407406E-2</v>
      </c>
      <c r="P167" s="1" t="s">
        <v>14</v>
      </c>
    </row>
    <row r="168" spans="1:16" ht="13" x14ac:dyDescent="0.15">
      <c r="A168" s="1" t="s">
        <v>10</v>
      </c>
      <c r="B168" s="6">
        <v>44566.766967592594</v>
      </c>
      <c r="C168" s="10">
        <f>INT(Table1[[#This Row],[Start Time]])</f>
        <v>44566</v>
      </c>
      <c r="D168" s="8">
        <f>Table1[[#This Row],[Start Time]]-Table1[[#This Row],[Date ]]</f>
        <v>0.7669675925935735</v>
      </c>
      <c r="E168" s="2">
        <v>3.1944444444444442E-2</v>
      </c>
      <c r="G168" s="1" t="s">
        <v>152</v>
      </c>
      <c r="I168">
        <f>FIND(":",Table1[[#This Row],[Title]])</f>
        <v>10</v>
      </c>
      <c r="J168">
        <f>FIND(":",Table1[[#This Row],[Title]],Table1[[#This Row],[Column1]]+2)</f>
        <v>20</v>
      </c>
      <c r="K168" t="str">
        <f>LEFT(Table1[[#This Row],[Title]],Table1[[#This Row],[Column2]])</f>
        <v>Queer Eye: Season 6:</v>
      </c>
      <c r="L168" t="str">
        <f>LEFT(Table1[[#This Row],[Title]],Table1[[#This Row],[Column1]])</f>
        <v>Queer Eye:</v>
      </c>
      <c r="M168" s="1" t="s">
        <v>13</v>
      </c>
      <c r="N168" s="2">
        <v>3.1944444444444442E-2</v>
      </c>
      <c r="O168" s="2">
        <v>3.1944444444444442E-2</v>
      </c>
      <c r="P168" s="1" t="s">
        <v>14</v>
      </c>
    </row>
    <row r="169" spans="1:16" ht="13" x14ac:dyDescent="0.15">
      <c r="A169" s="1" t="s">
        <v>10</v>
      </c>
      <c r="B169" s="6">
        <v>44566.765011574076</v>
      </c>
      <c r="C169" s="10">
        <f>INT(Table1[[#This Row],[Start Time]])</f>
        <v>44566</v>
      </c>
      <c r="D169" s="8">
        <f>Table1[[#This Row],[Start Time]]-Table1[[#This Row],[Date ]]</f>
        <v>0.76501157407619758</v>
      </c>
      <c r="E169" s="2">
        <v>6.134259259259259E-4</v>
      </c>
      <c r="F169" s="1" t="s">
        <v>11</v>
      </c>
      <c r="G169" s="1" t="s">
        <v>153</v>
      </c>
      <c r="H169" s="1" t="s">
        <v>38</v>
      </c>
      <c r="I169" s="1">
        <f>FIND(":",Table1[[#This Row],[Title]])</f>
        <v>22</v>
      </c>
      <c r="J169" s="1" t="e">
        <f>FIND(":",Table1[[#This Row],[Title]],Table1[[#This Row],[Column1]]+2)</f>
        <v>#VALUE!</v>
      </c>
      <c r="K169" s="1" t="e">
        <f>LEFT(Table1[[#This Row],[Title]],Table1[[#This Row],[Column2]])</f>
        <v>#VALUE!</v>
      </c>
      <c r="L169" s="1" t="str">
        <f>LEFT(Table1[[#This Row],[Title]],Table1[[#This Row],[Column1]])</f>
        <v>Season 6 Sensory Clip:</v>
      </c>
      <c r="M169" s="1" t="s">
        <v>13</v>
      </c>
      <c r="N169" s="2">
        <v>6.134259259259259E-4</v>
      </c>
      <c r="O169" s="2">
        <v>6.134259259259259E-4</v>
      </c>
      <c r="P169" s="1" t="s">
        <v>14</v>
      </c>
    </row>
    <row r="170" spans="1:16" ht="13" x14ac:dyDescent="0.15">
      <c r="A170" s="1" t="s">
        <v>10</v>
      </c>
      <c r="B170" s="6">
        <v>44565.989641203705</v>
      </c>
      <c r="C170" s="10">
        <f>INT(Table1[[#This Row],[Start Time]])</f>
        <v>44565</v>
      </c>
      <c r="D170" s="8">
        <f>Table1[[#This Row],[Start Time]]-Table1[[#This Row],[Date ]]</f>
        <v>0.989641203705105</v>
      </c>
      <c r="E170" s="2">
        <v>1.1574074074074073E-5</v>
      </c>
      <c r="F170" s="1" t="s">
        <v>11</v>
      </c>
      <c r="G170" s="1" t="s">
        <v>152</v>
      </c>
      <c r="I170">
        <f>FIND(":",Table1[[#This Row],[Title]])</f>
        <v>10</v>
      </c>
      <c r="J170">
        <f>FIND(":",Table1[[#This Row],[Title]],Table1[[#This Row],[Column1]]+2)</f>
        <v>20</v>
      </c>
      <c r="K170" t="str">
        <f>LEFT(Table1[[#This Row],[Title]],Table1[[#This Row],[Column2]])</f>
        <v>Queer Eye: Season 6:</v>
      </c>
      <c r="L170" t="str">
        <f>LEFT(Table1[[#This Row],[Title]],Table1[[#This Row],[Column1]])</f>
        <v>Queer Eye:</v>
      </c>
      <c r="M170" s="1" t="s">
        <v>13</v>
      </c>
      <c r="N170" s="2">
        <v>6.9444444444444444E-5</v>
      </c>
      <c r="O170" s="1" t="s">
        <v>19</v>
      </c>
      <c r="P170" s="1" t="s">
        <v>14</v>
      </c>
    </row>
    <row r="171" spans="1:16" ht="13" x14ac:dyDescent="0.15">
      <c r="A171" s="1" t="s">
        <v>10</v>
      </c>
      <c r="B171" s="6">
        <v>44565.953865740739</v>
      </c>
      <c r="C171" s="10">
        <f>INT(Table1[[#This Row],[Start Time]])</f>
        <v>44565</v>
      </c>
      <c r="D171" s="8">
        <f>Table1[[#This Row],[Start Time]]-Table1[[#This Row],[Date ]]</f>
        <v>0.95386574073927477</v>
      </c>
      <c r="E171" s="2">
        <v>3.3726851851851855E-2</v>
      </c>
      <c r="G171" s="1" t="s">
        <v>154</v>
      </c>
      <c r="I171">
        <f>FIND(":",Table1[[#This Row],[Title]])</f>
        <v>10</v>
      </c>
      <c r="J171">
        <f>FIND(":",Table1[[#This Row],[Title]],Table1[[#This Row],[Column1]]+2)</f>
        <v>20</v>
      </c>
      <c r="K171" t="str">
        <f>LEFT(Table1[[#This Row],[Title]],Table1[[#This Row],[Column2]])</f>
        <v>Queer Eye: Season 6:</v>
      </c>
      <c r="L171" t="str">
        <f>LEFT(Table1[[#This Row],[Title]],Table1[[#This Row],[Column1]])</f>
        <v>Queer Eye:</v>
      </c>
      <c r="M171" s="1" t="s">
        <v>13</v>
      </c>
      <c r="N171" s="2">
        <v>3.3784722222222223E-2</v>
      </c>
      <c r="O171" s="2">
        <v>3.3784722222222223E-2</v>
      </c>
      <c r="P171" s="1" t="s">
        <v>14</v>
      </c>
    </row>
    <row r="172" spans="1:16" ht="13" x14ac:dyDescent="0.15">
      <c r="A172" s="1" t="s">
        <v>10</v>
      </c>
      <c r="B172" s="6">
        <v>44565.915000000001</v>
      </c>
      <c r="C172" s="10">
        <f>INT(Table1[[#This Row],[Start Time]])</f>
        <v>44565</v>
      </c>
      <c r="D172" s="8">
        <f>Table1[[#This Row],[Start Time]]-Table1[[#This Row],[Date ]]</f>
        <v>0.91500000000087311</v>
      </c>
      <c r="E172" s="2">
        <v>3.6076388888888887E-2</v>
      </c>
      <c r="G172" s="1" t="s">
        <v>155</v>
      </c>
      <c r="I172">
        <f>FIND(":",Table1[[#This Row],[Title]])</f>
        <v>10</v>
      </c>
      <c r="J172">
        <f>FIND(":",Table1[[#This Row],[Title]],Table1[[#This Row],[Column1]]+2)</f>
        <v>20</v>
      </c>
      <c r="K172" t="str">
        <f>LEFT(Table1[[#This Row],[Title]],Table1[[#This Row],[Column2]])</f>
        <v>Queer Eye: Season 6:</v>
      </c>
      <c r="L172" t="str">
        <f>LEFT(Table1[[#This Row],[Title]],Table1[[#This Row],[Column1]])</f>
        <v>Queer Eye:</v>
      </c>
      <c r="M172" s="1" t="s">
        <v>13</v>
      </c>
      <c r="N172" s="2">
        <v>3.6134259259259262E-2</v>
      </c>
      <c r="O172" s="2">
        <v>3.6134259259259262E-2</v>
      </c>
      <c r="P172" s="1" t="s">
        <v>14</v>
      </c>
    </row>
    <row r="173" spans="1:16" ht="13" x14ac:dyDescent="0.15">
      <c r="A173" s="1" t="s">
        <v>10</v>
      </c>
      <c r="B173" s="6">
        <v>44565.881701388891</v>
      </c>
      <c r="C173" s="10">
        <f>INT(Table1[[#This Row],[Start Time]])</f>
        <v>44565</v>
      </c>
      <c r="D173" s="8">
        <f>Table1[[#This Row],[Start Time]]-Table1[[#This Row],[Date ]]</f>
        <v>0.88170138889108784</v>
      </c>
      <c r="E173" s="2">
        <v>3.1238425925925926E-2</v>
      </c>
      <c r="G173" s="1" t="s">
        <v>156</v>
      </c>
      <c r="I173">
        <f>FIND(":",Table1[[#This Row],[Title]])</f>
        <v>10</v>
      </c>
      <c r="J173">
        <f>FIND(":",Table1[[#This Row],[Title]],Table1[[#This Row],[Column1]]+2)</f>
        <v>20</v>
      </c>
      <c r="K173" t="str">
        <f>LEFT(Table1[[#This Row],[Title]],Table1[[#This Row],[Column2]])</f>
        <v>Queer Eye: Season 6:</v>
      </c>
      <c r="L173" t="str">
        <f>LEFT(Table1[[#This Row],[Title]],Table1[[#This Row],[Column1]])</f>
        <v>Queer Eye:</v>
      </c>
      <c r="M173" s="1" t="s">
        <v>13</v>
      </c>
      <c r="N173" s="2">
        <v>3.1284722222222221E-2</v>
      </c>
      <c r="O173" s="2">
        <v>3.1284722222222221E-2</v>
      </c>
      <c r="P173" s="1" t="s">
        <v>14</v>
      </c>
    </row>
    <row r="174" spans="1:16" ht="13" x14ac:dyDescent="0.15">
      <c r="A174" s="1" t="s">
        <v>10</v>
      </c>
      <c r="B174" s="6">
        <v>44565.849074074074</v>
      </c>
      <c r="C174" s="10">
        <f>INT(Table1[[#This Row],[Start Time]])</f>
        <v>44565</v>
      </c>
      <c r="D174" s="8">
        <f>Table1[[#This Row],[Start Time]]-Table1[[#This Row],[Date ]]</f>
        <v>0.84907407407445135</v>
      </c>
      <c r="E174" s="2">
        <v>3.2615740740740744E-2</v>
      </c>
      <c r="G174" s="1" t="s">
        <v>157</v>
      </c>
      <c r="I174">
        <f>FIND(":",Table1[[#This Row],[Title]])</f>
        <v>10</v>
      </c>
      <c r="J174">
        <f>FIND(":",Table1[[#This Row],[Title]],Table1[[#This Row],[Column1]]+2)</f>
        <v>20</v>
      </c>
      <c r="K174" t="str">
        <f>LEFT(Table1[[#This Row],[Title]],Table1[[#This Row],[Column2]])</f>
        <v>Queer Eye: Season 6:</v>
      </c>
      <c r="L174" t="str">
        <f>LEFT(Table1[[#This Row],[Title]],Table1[[#This Row],[Column1]])</f>
        <v>Queer Eye:</v>
      </c>
      <c r="M174" s="1" t="s">
        <v>13</v>
      </c>
      <c r="N174" s="2">
        <v>3.2673611111111112E-2</v>
      </c>
      <c r="O174" s="2">
        <v>3.2673611111111112E-2</v>
      </c>
      <c r="P174" s="1" t="s">
        <v>14</v>
      </c>
    </row>
    <row r="175" spans="1:16" ht="13" x14ac:dyDescent="0.15">
      <c r="A175" s="1" t="s">
        <v>10</v>
      </c>
      <c r="B175" s="6">
        <v>44565.815324074072</v>
      </c>
      <c r="C175" s="10">
        <f>INT(Table1[[#This Row],[Start Time]])</f>
        <v>44565</v>
      </c>
      <c r="D175" s="8">
        <f>Table1[[#This Row],[Start Time]]-Table1[[#This Row],[Date ]]</f>
        <v>0.81532407407212304</v>
      </c>
      <c r="E175" s="2">
        <v>3.3738425925925929E-2</v>
      </c>
      <c r="G175" s="1" t="s">
        <v>158</v>
      </c>
      <c r="I175">
        <f>FIND(":",Table1[[#This Row],[Title]])</f>
        <v>10</v>
      </c>
      <c r="J175">
        <f>FIND(":",Table1[[#This Row],[Title]],Table1[[#This Row],[Column1]]+2)</f>
        <v>20</v>
      </c>
      <c r="K175" t="str">
        <f>LEFT(Table1[[#This Row],[Title]],Table1[[#This Row],[Column2]])</f>
        <v>Queer Eye: Season 6:</v>
      </c>
      <c r="L175" t="str">
        <f>LEFT(Table1[[#This Row],[Title]],Table1[[#This Row],[Column1]])</f>
        <v>Queer Eye:</v>
      </c>
      <c r="M175" s="1" t="s">
        <v>13</v>
      </c>
      <c r="N175" s="2">
        <v>3.3738425925925929E-2</v>
      </c>
      <c r="O175" s="2">
        <v>3.3738425925925929E-2</v>
      </c>
      <c r="P175" s="1" t="s">
        <v>14</v>
      </c>
    </row>
    <row r="176" spans="1:16" ht="13" x14ac:dyDescent="0.15">
      <c r="A176" s="1" t="s">
        <v>10</v>
      </c>
      <c r="B176" s="6">
        <v>44564.929664351854</v>
      </c>
      <c r="C176" s="10">
        <f>INT(Table1[[#This Row],[Start Time]])</f>
        <v>44564</v>
      </c>
      <c r="D176" s="8">
        <f>Table1[[#This Row],[Start Time]]-Table1[[#This Row],[Date ]]</f>
        <v>0.92966435185371665</v>
      </c>
      <c r="E176" s="2">
        <v>3.2442129629629626E-2</v>
      </c>
      <c r="G176" s="1" t="s">
        <v>159</v>
      </c>
      <c r="I176">
        <f>FIND(":",Table1[[#This Row],[Title]])</f>
        <v>11</v>
      </c>
      <c r="J176">
        <f>FIND(":",Table1[[#This Row],[Title]],Table1[[#This Row],[Column1]]+2)</f>
        <v>27</v>
      </c>
      <c r="K176" t="str">
        <f>LEFT(Table1[[#This Row],[Title]],Table1[[#This Row],[Column2]])</f>
        <v>Stay Close: Limited Series:</v>
      </c>
      <c r="L176" t="str">
        <f>LEFT(Table1[[#This Row],[Title]],Table1[[#This Row],[Column1]])</f>
        <v>Stay Close:</v>
      </c>
      <c r="M176" s="1" t="s">
        <v>13</v>
      </c>
      <c r="N176" s="2">
        <v>3.2916666666666664E-2</v>
      </c>
      <c r="O176" s="2">
        <v>3.2916666666666664E-2</v>
      </c>
      <c r="P176" s="1" t="s">
        <v>14</v>
      </c>
    </row>
    <row r="177" spans="1:16" ht="13" x14ac:dyDescent="0.15">
      <c r="A177" s="1" t="s">
        <v>10</v>
      </c>
      <c r="B177" s="6">
        <v>44564.892974537041</v>
      </c>
      <c r="C177" s="10">
        <f>INT(Table1[[#This Row],[Start Time]])</f>
        <v>44564</v>
      </c>
      <c r="D177" s="8">
        <f>Table1[[#This Row],[Start Time]]-Table1[[#This Row],[Date ]]</f>
        <v>0.89297453704057261</v>
      </c>
      <c r="E177" s="2">
        <v>3.2743055555555553E-2</v>
      </c>
      <c r="G177" s="1" t="s">
        <v>160</v>
      </c>
      <c r="I177">
        <f>FIND(":",Table1[[#This Row],[Title]])</f>
        <v>11</v>
      </c>
      <c r="J177">
        <f>FIND(":",Table1[[#This Row],[Title]],Table1[[#This Row],[Column1]]+2)</f>
        <v>27</v>
      </c>
      <c r="K177" t="str">
        <f>LEFT(Table1[[#This Row],[Title]],Table1[[#This Row],[Column2]])</f>
        <v>Stay Close: Limited Series:</v>
      </c>
      <c r="L177" t="str">
        <f>LEFT(Table1[[#This Row],[Title]],Table1[[#This Row],[Column1]])</f>
        <v>Stay Close:</v>
      </c>
      <c r="M177" s="1" t="s">
        <v>13</v>
      </c>
      <c r="N177" s="2">
        <v>3.3194444444444443E-2</v>
      </c>
      <c r="O177" s="2">
        <v>3.3194444444444443E-2</v>
      </c>
      <c r="P177" s="1" t="s">
        <v>14</v>
      </c>
    </row>
    <row r="178" spans="1:16" ht="13" x14ac:dyDescent="0.15">
      <c r="A178" s="1" t="s">
        <v>10</v>
      </c>
      <c r="B178" s="6">
        <v>44564.858668981484</v>
      </c>
      <c r="C178" s="10">
        <f>INT(Table1[[#This Row],[Start Time]])</f>
        <v>44564</v>
      </c>
      <c r="D178" s="8">
        <f>Table1[[#This Row],[Start Time]]-Table1[[#This Row],[Date ]]</f>
        <v>0.85866898148378823</v>
      </c>
      <c r="E178" s="2">
        <v>3.1678240740740743E-2</v>
      </c>
      <c r="G178" s="1" t="s">
        <v>161</v>
      </c>
      <c r="I178">
        <f>FIND(":",Table1[[#This Row],[Title]])</f>
        <v>11</v>
      </c>
      <c r="J178">
        <f>FIND(":",Table1[[#This Row],[Title]],Table1[[#This Row],[Column1]]+2)</f>
        <v>27</v>
      </c>
      <c r="K178" t="str">
        <f>LEFT(Table1[[#This Row],[Title]],Table1[[#This Row],[Column2]])</f>
        <v>Stay Close: Limited Series:</v>
      </c>
      <c r="L178" t="str">
        <f>LEFT(Table1[[#This Row],[Title]],Table1[[#This Row],[Column1]])</f>
        <v>Stay Close:</v>
      </c>
      <c r="M178" s="1" t="s">
        <v>13</v>
      </c>
      <c r="N178" s="2">
        <v>3.215277777777778E-2</v>
      </c>
      <c r="O178" s="2">
        <v>3.215277777777778E-2</v>
      </c>
      <c r="P178" s="1" t="s">
        <v>14</v>
      </c>
    </row>
    <row r="179" spans="1:16" ht="13" x14ac:dyDescent="0.15">
      <c r="A179" s="1" t="s">
        <v>10</v>
      </c>
      <c r="B179" s="6">
        <v>44564.830925925926</v>
      </c>
      <c r="C179" s="10">
        <f>INT(Table1[[#This Row],[Start Time]])</f>
        <v>44564</v>
      </c>
      <c r="D179" s="8">
        <f>Table1[[#This Row],[Start Time]]-Table1[[#This Row],[Date ]]</f>
        <v>0.83092592592583969</v>
      </c>
      <c r="E179" s="2">
        <v>2.7731481481481482E-2</v>
      </c>
      <c r="G179" s="1" t="s">
        <v>162</v>
      </c>
      <c r="I179">
        <f>FIND(":",Table1[[#This Row],[Title]])</f>
        <v>11</v>
      </c>
      <c r="J179">
        <f>FIND(":",Table1[[#This Row],[Title]],Table1[[#This Row],[Column1]]+2)</f>
        <v>27</v>
      </c>
      <c r="K179" t="str">
        <f>LEFT(Table1[[#This Row],[Title]],Table1[[#This Row],[Column2]])</f>
        <v>Stay Close: Limited Series:</v>
      </c>
      <c r="L179" t="str">
        <f>LEFT(Table1[[#This Row],[Title]],Table1[[#This Row],[Column1]])</f>
        <v>Stay Close:</v>
      </c>
      <c r="M179" s="1" t="s">
        <v>13</v>
      </c>
      <c r="N179" s="2">
        <v>2.8194444444444446E-2</v>
      </c>
      <c r="O179" s="2">
        <v>2.8194444444444446E-2</v>
      </c>
      <c r="P179" s="1" t="s">
        <v>14</v>
      </c>
    </row>
    <row r="180" spans="1:16" ht="13" x14ac:dyDescent="0.15">
      <c r="A180" s="1" t="s">
        <v>10</v>
      </c>
      <c r="B180" s="6">
        <v>44564.796365740738</v>
      </c>
      <c r="C180" s="10">
        <f>INT(Table1[[#This Row],[Start Time]])</f>
        <v>44564</v>
      </c>
      <c r="D180" s="8">
        <f>Table1[[#This Row],[Start Time]]-Table1[[#This Row],[Date ]]</f>
        <v>0.79636574073811062</v>
      </c>
      <c r="E180" s="2">
        <v>3.1724537037037037E-2</v>
      </c>
      <c r="G180" s="1" t="s">
        <v>163</v>
      </c>
      <c r="I180">
        <f>FIND(":",Table1[[#This Row],[Title]])</f>
        <v>11</v>
      </c>
      <c r="J180">
        <f>FIND(":",Table1[[#This Row],[Title]],Table1[[#This Row],[Column1]]+2)</f>
        <v>27</v>
      </c>
      <c r="K180" t="str">
        <f>LEFT(Table1[[#This Row],[Title]],Table1[[#This Row],[Column2]])</f>
        <v>Stay Close: Limited Series:</v>
      </c>
      <c r="L180" t="str">
        <f>LEFT(Table1[[#This Row],[Title]],Table1[[#This Row],[Column1]])</f>
        <v>Stay Close:</v>
      </c>
      <c r="M180" s="1" t="s">
        <v>13</v>
      </c>
      <c r="N180" s="2">
        <v>3.2048611111111111E-2</v>
      </c>
      <c r="O180" s="2">
        <v>3.2048611111111111E-2</v>
      </c>
      <c r="P180" s="1" t="s">
        <v>14</v>
      </c>
    </row>
    <row r="181" spans="1:16" ht="13" x14ac:dyDescent="0.15">
      <c r="A181" s="1" t="s">
        <v>10</v>
      </c>
      <c r="B181" s="6">
        <v>44564.759837962964</v>
      </c>
      <c r="C181" s="10">
        <f>INT(Table1[[#This Row],[Start Time]])</f>
        <v>44564</v>
      </c>
      <c r="D181" s="8">
        <f>Table1[[#This Row],[Start Time]]-Table1[[#This Row],[Date ]]</f>
        <v>0.75983796296350192</v>
      </c>
      <c r="E181" s="2">
        <v>1.1574074074074073E-5</v>
      </c>
      <c r="F181" s="1" t="s">
        <v>11</v>
      </c>
      <c r="G181" s="1" t="s">
        <v>163</v>
      </c>
      <c r="I181">
        <f>FIND(":",Table1[[#This Row],[Title]])</f>
        <v>11</v>
      </c>
      <c r="J181">
        <f>FIND(":",Table1[[#This Row],[Title]],Table1[[#This Row],[Column1]]+2)</f>
        <v>27</v>
      </c>
      <c r="K181" t="str">
        <f>LEFT(Table1[[#This Row],[Title]],Table1[[#This Row],[Column2]])</f>
        <v>Stay Close: Limited Series:</v>
      </c>
      <c r="L181" t="str">
        <f>LEFT(Table1[[#This Row],[Title]],Table1[[#This Row],[Column1]])</f>
        <v>Stay Close:</v>
      </c>
      <c r="M181" s="1" t="s">
        <v>13</v>
      </c>
      <c r="N181" s="2">
        <v>1.3888888888888889E-4</v>
      </c>
      <c r="O181" s="1" t="s">
        <v>19</v>
      </c>
      <c r="P181" s="1" t="s">
        <v>14</v>
      </c>
    </row>
    <row r="182" spans="1:16" ht="13" x14ac:dyDescent="0.15">
      <c r="A182" s="1" t="s">
        <v>10</v>
      </c>
      <c r="B182" s="6">
        <v>44564.730254629627</v>
      </c>
      <c r="C182" s="10">
        <f>INT(Table1[[#This Row],[Start Time]])</f>
        <v>44564</v>
      </c>
      <c r="D182" s="8">
        <f>Table1[[#This Row],[Start Time]]-Table1[[#This Row],[Date ]]</f>
        <v>0.73025462962687016</v>
      </c>
      <c r="E182" s="2">
        <v>2.5312500000000002E-2</v>
      </c>
      <c r="G182" s="1" t="s">
        <v>164</v>
      </c>
      <c r="I182">
        <f>FIND(":",Table1[[#This Row],[Title]])</f>
        <v>11</v>
      </c>
      <c r="J182">
        <f>FIND(":",Table1[[#This Row],[Title]],Table1[[#This Row],[Column1]]+2)</f>
        <v>27</v>
      </c>
      <c r="K182" t="str">
        <f>LEFT(Table1[[#This Row],[Title]],Table1[[#This Row],[Column2]])</f>
        <v>Stay Close: Limited Series:</v>
      </c>
      <c r="L182" t="str">
        <f>LEFT(Table1[[#This Row],[Title]],Table1[[#This Row],[Column1]])</f>
        <v>Stay Close:</v>
      </c>
      <c r="M182" s="1" t="s">
        <v>13</v>
      </c>
      <c r="N182" s="2">
        <v>2.5775462962962962E-2</v>
      </c>
      <c r="O182" s="2">
        <v>2.5775462962962962E-2</v>
      </c>
      <c r="P182" s="1" t="s">
        <v>14</v>
      </c>
    </row>
    <row r="183" spans="1:16" ht="13" x14ac:dyDescent="0.15">
      <c r="A183" s="1" t="s">
        <v>10</v>
      </c>
      <c r="B183" s="6">
        <v>44564.695972222224</v>
      </c>
      <c r="C183" s="10">
        <f>INT(Table1[[#This Row],[Start Time]])</f>
        <v>44564</v>
      </c>
      <c r="D183" s="8">
        <f>Table1[[#This Row],[Start Time]]-Table1[[#This Row],[Date ]]</f>
        <v>0.69597222222364508</v>
      </c>
      <c r="E183" s="2">
        <v>2.9594907407407407E-2</v>
      </c>
      <c r="G183" s="1" t="s">
        <v>165</v>
      </c>
      <c r="I183">
        <f>FIND(":",Table1[[#This Row],[Title]])</f>
        <v>11</v>
      </c>
      <c r="J183">
        <f>FIND(":",Table1[[#This Row],[Title]],Table1[[#This Row],[Column1]]+2)</f>
        <v>27</v>
      </c>
      <c r="K183" t="str">
        <f>LEFT(Table1[[#This Row],[Title]],Table1[[#This Row],[Column2]])</f>
        <v>Stay Close: Limited Series:</v>
      </c>
      <c r="L183" t="str">
        <f>LEFT(Table1[[#This Row],[Title]],Table1[[#This Row],[Column1]])</f>
        <v>Stay Close:</v>
      </c>
      <c r="M183" s="1" t="s">
        <v>13</v>
      </c>
      <c r="N183" s="2">
        <v>2.9942129629629631E-2</v>
      </c>
      <c r="O183" s="2">
        <v>2.9942129629629631E-2</v>
      </c>
      <c r="P183" s="1" t="s">
        <v>14</v>
      </c>
    </row>
    <row r="184" spans="1:16" ht="13" x14ac:dyDescent="0.15">
      <c r="A184" s="1" t="s">
        <v>10</v>
      </c>
      <c r="B184" s="6">
        <v>44564.56621527778</v>
      </c>
      <c r="C184" s="10">
        <f>INT(Table1[[#This Row],[Start Time]])</f>
        <v>44564</v>
      </c>
      <c r="D184" s="8">
        <f>Table1[[#This Row],[Start Time]]-Table1[[#This Row],[Date ]]</f>
        <v>0.56621527778042946</v>
      </c>
      <c r="E184" s="2">
        <v>3.5671296296296298E-2</v>
      </c>
      <c r="G184" s="1" t="s">
        <v>166</v>
      </c>
      <c r="I184">
        <f>FIND(":",Table1[[#This Row],[Title]])</f>
        <v>11</v>
      </c>
      <c r="J184">
        <f>FIND(":",Table1[[#This Row],[Title]],Table1[[#This Row],[Column1]]+2)</f>
        <v>27</v>
      </c>
      <c r="K184" t="str">
        <f>LEFT(Table1[[#This Row],[Title]],Table1[[#This Row],[Column2]])</f>
        <v>Stay Close: Limited Series:</v>
      </c>
      <c r="L184" t="str">
        <f>LEFT(Table1[[#This Row],[Title]],Table1[[#This Row],[Column1]])</f>
        <v>Stay Close:</v>
      </c>
      <c r="M184" s="1" t="s">
        <v>13</v>
      </c>
      <c r="N184" s="2">
        <v>3.5671296296296298E-2</v>
      </c>
      <c r="O184" s="2">
        <v>3.5671296296296298E-2</v>
      </c>
      <c r="P184" s="1" t="s">
        <v>14</v>
      </c>
    </row>
    <row r="185" spans="1:16" ht="13" x14ac:dyDescent="0.15">
      <c r="A185" s="1" t="s">
        <v>10</v>
      </c>
      <c r="B185" s="6">
        <v>44563.951655092591</v>
      </c>
      <c r="C185" s="10">
        <f>INT(Table1[[#This Row],[Start Time]])</f>
        <v>44563</v>
      </c>
      <c r="D185" s="8">
        <f>Table1[[#This Row],[Start Time]]-Table1[[#This Row],[Date ]]</f>
        <v>0.95165509259095415</v>
      </c>
      <c r="E185" s="2">
        <v>1.1921296296296296E-3</v>
      </c>
      <c r="F185" s="1" t="s">
        <v>11</v>
      </c>
      <c r="G185" s="1" t="s">
        <v>167</v>
      </c>
      <c r="H185" s="1" t="s">
        <v>24</v>
      </c>
      <c r="I185" s="1">
        <f>FIND(":",Table1[[#This Row],[Title]])</f>
        <v>17</v>
      </c>
      <c r="J185" s="1" t="e">
        <f>FIND(":",Table1[[#This Row],[Title]],Table1[[#This Row],[Column1]]+2)</f>
        <v>#VALUE!</v>
      </c>
      <c r="K185" s="1" t="e">
        <f>LEFT(Table1[[#This Row],[Title]],Table1[[#This Row],[Column2]])</f>
        <v>#VALUE!</v>
      </c>
      <c r="L185" s="1" t="str">
        <f>LEFT(Table1[[#This Row],[Title]],Table1[[#This Row],[Column1]])</f>
        <v>Season 1 Trailer:</v>
      </c>
      <c r="M185" s="1" t="s">
        <v>13</v>
      </c>
      <c r="N185" s="2">
        <v>1.2037037037037038E-3</v>
      </c>
      <c r="O185" s="2">
        <v>1.2037037037037038E-3</v>
      </c>
      <c r="P185" s="1" t="s">
        <v>14</v>
      </c>
    </row>
    <row r="186" spans="1:16" ht="13" x14ac:dyDescent="0.15">
      <c r="A186" s="1" t="s">
        <v>10</v>
      </c>
      <c r="B186" s="6">
        <v>44563.921886574077</v>
      </c>
      <c r="C186" s="10">
        <f>INT(Table1[[#This Row],[Start Time]])</f>
        <v>44563</v>
      </c>
      <c r="D186" s="8">
        <f>Table1[[#This Row],[Start Time]]-Table1[[#This Row],[Date ]]</f>
        <v>0.92188657407677965</v>
      </c>
      <c r="E186" s="2">
        <v>2.9687499999999999E-2</v>
      </c>
      <c r="G186" s="1" t="s">
        <v>168</v>
      </c>
      <c r="I186">
        <f>FIND(":",Table1[[#This Row],[Title]])</f>
        <v>21</v>
      </c>
      <c r="J186">
        <f>FIND(":",Table1[[#This Row],[Title]],Table1[[#This Row],[Column1]]+2)</f>
        <v>31</v>
      </c>
      <c r="K186" t="str">
        <f>LEFT(Table1[[#This Row],[Title]],Table1[[#This Row],[Column2]])</f>
        <v>Parks and Recreation: Season 7:</v>
      </c>
      <c r="L186" t="str">
        <f>LEFT(Table1[[#This Row],[Title]],Table1[[#This Row],[Column1]])</f>
        <v>Parks and Recreation:</v>
      </c>
      <c r="M186" s="1" t="s">
        <v>13</v>
      </c>
      <c r="N186" s="2">
        <v>2.988425925925926E-2</v>
      </c>
      <c r="O186" s="2">
        <v>2.988425925925926E-2</v>
      </c>
      <c r="P186" s="1" t="s">
        <v>14</v>
      </c>
    </row>
    <row r="187" spans="1:16" ht="13" x14ac:dyDescent="0.15">
      <c r="A187" s="1" t="s">
        <v>10</v>
      </c>
      <c r="B187" s="6">
        <v>44563.903807870367</v>
      </c>
      <c r="C187" s="10">
        <f>INT(Table1[[#This Row],[Start Time]])</f>
        <v>44563</v>
      </c>
      <c r="D187" s="8">
        <f>Table1[[#This Row],[Start Time]]-Table1[[#This Row],[Date ]]</f>
        <v>0.90380787036701804</v>
      </c>
      <c r="E187" s="2">
        <v>1.474537037037037E-2</v>
      </c>
      <c r="G187" s="1" t="s">
        <v>169</v>
      </c>
      <c r="I187">
        <f>FIND(":",Table1[[#This Row],[Title]])</f>
        <v>21</v>
      </c>
      <c r="J187">
        <f>FIND(":",Table1[[#This Row],[Title]],Table1[[#This Row],[Column1]]+2)</f>
        <v>31</v>
      </c>
      <c r="K187" t="str">
        <f>LEFT(Table1[[#This Row],[Title]],Table1[[#This Row],[Column2]])</f>
        <v>Parks and Recreation: Season 7:</v>
      </c>
      <c r="L187" t="str">
        <f>LEFT(Table1[[#This Row],[Title]],Table1[[#This Row],[Column1]])</f>
        <v>Parks and Recreation:</v>
      </c>
      <c r="M187" s="1" t="s">
        <v>13</v>
      </c>
      <c r="N187" s="2">
        <v>1.4953703703703703E-2</v>
      </c>
      <c r="O187" s="2">
        <v>1.4953703703703703E-2</v>
      </c>
      <c r="P187" s="1" t="s">
        <v>14</v>
      </c>
    </row>
    <row r="188" spans="1:16" ht="13" x14ac:dyDescent="0.15">
      <c r="A188" s="1" t="s">
        <v>10</v>
      </c>
      <c r="B188" s="6">
        <v>44563.888842592591</v>
      </c>
      <c r="C188" s="10">
        <f>INT(Table1[[#This Row],[Start Time]])</f>
        <v>44563</v>
      </c>
      <c r="D188" s="8">
        <f>Table1[[#This Row],[Start Time]]-Table1[[#This Row],[Date ]]</f>
        <v>0.88884259259066312</v>
      </c>
      <c r="E188" s="2">
        <v>1.4930555555555556E-2</v>
      </c>
      <c r="G188" s="1" t="s">
        <v>170</v>
      </c>
      <c r="I188">
        <f>FIND(":",Table1[[#This Row],[Title]])</f>
        <v>21</v>
      </c>
      <c r="J188">
        <f>FIND(":",Table1[[#This Row],[Title]],Table1[[#This Row],[Column1]]+2)</f>
        <v>31</v>
      </c>
      <c r="K188" t="str">
        <f>LEFT(Table1[[#This Row],[Title]],Table1[[#This Row],[Column2]])</f>
        <v>Parks and Recreation: Season 7:</v>
      </c>
      <c r="L188" t="str">
        <f>LEFT(Table1[[#This Row],[Title]],Table1[[#This Row],[Column1]])</f>
        <v>Parks and Recreation:</v>
      </c>
      <c r="M188" s="1" t="s">
        <v>13</v>
      </c>
      <c r="N188" s="2">
        <v>1.494212962962963E-2</v>
      </c>
      <c r="O188" s="2">
        <v>1.494212962962963E-2</v>
      </c>
      <c r="P188" s="1" t="s">
        <v>14</v>
      </c>
    </row>
    <row r="189" spans="1:16" ht="13" x14ac:dyDescent="0.15">
      <c r="A189" s="1" t="s">
        <v>10</v>
      </c>
      <c r="B189" s="6">
        <v>44563.872997685183</v>
      </c>
      <c r="C189" s="10">
        <f>INT(Table1[[#This Row],[Start Time]])</f>
        <v>44563</v>
      </c>
      <c r="D189" s="8">
        <f>Table1[[#This Row],[Start Time]]-Table1[[#This Row],[Date ]]</f>
        <v>0.87299768518278142</v>
      </c>
      <c r="E189" s="2">
        <v>1.4756944444444444E-2</v>
      </c>
      <c r="G189" s="1" t="s">
        <v>171</v>
      </c>
      <c r="I189">
        <f>FIND(":",Table1[[#This Row],[Title]])</f>
        <v>21</v>
      </c>
      <c r="J189">
        <f>FIND(":",Table1[[#This Row],[Title]],Table1[[#This Row],[Column1]]+2)</f>
        <v>31</v>
      </c>
      <c r="K189" t="str">
        <f>LEFT(Table1[[#This Row],[Title]],Table1[[#This Row],[Column2]])</f>
        <v>Parks and Recreation: Season 7:</v>
      </c>
      <c r="L189" t="str">
        <f>LEFT(Table1[[#This Row],[Title]],Table1[[#This Row],[Column1]])</f>
        <v>Parks and Recreation:</v>
      </c>
      <c r="M189" s="1" t="s">
        <v>13</v>
      </c>
      <c r="N189" s="2">
        <v>1.4953703703703703E-2</v>
      </c>
      <c r="O189" s="2">
        <v>1.4953703703703703E-2</v>
      </c>
      <c r="P189" s="1" t="s">
        <v>14</v>
      </c>
    </row>
    <row r="190" spans="1:16" ht="13" x14ac:dyDescent="0.15">
      <c r="A190" s="1" t="s">
        <v>10</v>
      </c>
      <c r="B190" s="6">
        <v>44563.843252314815</v>
      </c>
      <c r="C190" s="10">
        <f>INT(Table1[[#This Row],[Start Time]])</f>
        <v>44563</v>
      </c>
      <c r="D190" s="8">
        <f>Table1[[#This Row],[Start Time]]-Table1[[#This Row],[Date ]]</f>
        <v>0.84325231481489027</v>
      </c>
      <c r="E190" s="2">
        <v>1.4733796296296297E-2</v>
      </c>
      <c r="G190" s="1" t="s">
        <v>172</v>
      </c>
      <c r="I190">
        <f>FIND(":",Table1[[#This Row],[Title]])</f>
        <v>21</v>
      </c>
      <c r="J190">
        <f>FIND(":",Table1[[#This Row],[Title]],Table1[[#This Row],[Column1]]+2)</f>
        <v>31</v>
      </c>
      <c r="K190" t="str">
        <f>LEFT(Table1[[#This Row],[Title]],Table1[[#This Row],[Column2]])</f>
        <v>Parks and Recreation: Season 7:</v>
      </c>
      <c r="L190" t="str">
        <f>LEFT(Table1[[#This Row],[Title]],Table1[[#This Row],[Column1]])</f>
        <v>Parks and Recreation:</v>
      </c>
      <c r="M190" s="1" t="s">
        <v>13</v>
      </c>
      <c r="N190" s="2">
        <v>1.4953703703703703E-2</v>
      </c>
      <c r="O190" s="2">
        <v>1.4953703703703703E-2</v>
      </c>
      <c r="P190" s="1" t="s">
        <v>14</v>
      </c>
    </row>
    <row r="191" spans="1:16" ht="13" x14ac:dyDescent="0.15">
      <c r="A191" s="1" t="s">
        <v>10</v>
      </c>
      <c r="B191" s="6">
        <v>44563.8278125</v>
      </c>
      <c r="C191" s="10">
        <f>INT(Table1[[#This Row],[Start Time]])</f>
        <v>44563</v>
      </c>
      <c r="D191" s="8">
        <f>Table1[[#This Row],[Start Time]]-Table1[[#This Row],[Date ]]</f>
        <v>0.82781249999970896</v>
      </c>
      <c r="E191" s="2">
        <v>1.474537037037037E-2</v>
      </c>
      <c r="G191" s="1" t="s">
        <v>173</v>
      </c>
      <c r="I191">
        <f>FIND(":",Table1[[#This Row],[Title]])</f>
        <v>21</v>
      </c>
      <c r="J191">
        <f>FIND(":",Table1[[#This Row],[Title]],Table1[[#This Row],[Column1]]+2)</f>
        <v>31</v>
      </c>
      <c r="K191" t="str">
        <f>LEFT(Table1[[#This Row],[Title]],Table1[[#This Row],[Column2]])</f>
        <v>Parks and Recreation: Season 7:</v>
      </c>
      <c r="L191" t="str">
        <f>LEFT(Table1[[#This Row],[Title]],Table1[[#This Row],[Column1]])</f>
        <v>Parks and Recreation:</v>
      </c>
      <c r="M191" s="1" t="s">
        <v>13</v>
      </c>
      <c r="N191" s="2">
        <v>1.494212962962963E-2</v>
      </c>
      <c r="O191" s="2">
        <v>1.494212962962963E-2</v>
      </c>
      <c r="P191" s="1" t="s">
        <v>14</v>
      </c>
    </row>
    <row r="192" spans="1:16" ht="13" x14ac:dyDescent="0.15">
      <c r="A192" s="1" t="s">
        <v>10</v>
      </c>
      <c r="B192" s="6">
        <v>44563.809745370374</v>
      </c>
      <c r="C192" s="10">
        <f>INT(Table1[[#This Row],[Start Time]])</f>
        <v>44563</v>
      </c>
      <c r="D192" s="8">
        <f>Table1[[#This Row],[Start Time]]-Table1[[#This Row],[Date ]]</f>
        <v>0.80974537037400296</v>
      </c>
      <c r="E192" s="2">
        <v>1.474537037037037E-2</v>
      </c>
      <c r="G192" s="1" t="s">
        <v>174</v>
      </c>
      <c r="I192">
        <f>FIND(":",Table1[[#This Row],[Title]])</f>
        <v>21</v>
      </c>
      <c r="J192">
        <f>FIND(":",Table1[[#This Row],[Title]],Table1[[#This Row],[Column1]]+2)</f>
        <v>31</v>
      </c>
      <c r="K192" t="str">
        <f>LEFT(Table1[[#This Row],[Title]],Table1[[#This Row],[Column2]])</f>
        <v>Parks and Recreation: Season 7:</v>
      </c>
      <c r="L192" t="str">
        <f>LEFT(Table1[[#This Row],[Title]],Table1[[#This Row],[Column1]])</f>
        <v>Parks and Recreation:</v>
      </c>
      <c r="M192" s="1" t="s">
        <v>13</v>
      </c>
      <c r="N192" s="2">
        <v>1.4953703703703703E-2</v>
      </c>
      <c r="O192" s="2">
        <v>1.4953703703703703E-2</v>
      </c>
      <c r="P192" s="1" t="s">
        <v>14</v>
      </c>
    </row>
    <row r="193" spans="1:16" ht="13" x14ac:dyDescent="0.15">
      <c r="A193" s="1" t="s">
        <v>10</v>
      </c>
      <c r="B193" s="6">
        <v>44563.808969907404</v>
      </c>
      <c r="C193" s="10">
        <f>INT(Table1[[#This Row],[Start Time]])</f>
        <v>44563</v>
      </c>
      <c r="D193" s="8">
        <f>Table1[[#This Row],[Start Time]]-Table1[[#This Row],[Date ]]</f>
        <v>0.80896990740438923</v>
      </c>
      <c r="E193" s="2">
        <v>4.5138888888888887E-4</v>
      </c>
      <c r="G193" s="1" t="s">
        <v>175</v>
      </c>
      <c r="I193">
        <f>FIND(":",Table1[[#This Row],[Title]])</f>
        <v>21</v>
      </c>
      <c r="J193">
        <f>FIND(":",Table1[[#This Row],[Title]],Table1[[#This Row],[Column1]]+2)</f>
        <v>31</v>
      </c>
      <c r="K193" t="str">
        <f>LEFT(Table1[[#This Row],[Title]],Table1[[#This Row],[Column2]])</f>
        <v>Parks and Recreation: Season 6:</v>
      </c>
      <c r="L193" t="str">
        <f>LEFT(Table1[[#This Row],[Title]],Table1[[#This Row],[Column1]])</f>
        <v>Parks and Recreation:</v>
      </c>
      <c r="M193" s="1" t="s">
        <v>13</v>
      </c>
      <c r="N193" s="2">
        <v>4.5138888888888887E-4</v>
      </c>
      <c r="O193" s="2">
        <v>4.5138888888888887E-4</v>
      </c>
      <c r="P193" s="1" t="s">
        <v>14</v>
      </c>
    </row>
    <row r="194" spans="1:16" ht="13" x14ac:dyDescent="0.15">
      <c r="A194" s="1" t="s">
        <v>10</v>
      </c>
      <c r="B194" s="6">
        <v>44563.718773148146</v>
      </c>
      <c r="C194" s="10">
        <f>INT(Table1[[#This Row],[Start Time]])</f>
        <v>44563</v>
      </c>
      <c r="D194" s="8">
        <f>Table1[[#This Row],[Start Time]]-Table1[[#This Row],[Date ]]</f>
        <v>0.71877314814628335</v>
      </c>
      <c r="E194" s="2">
        <v>1.4733796296296297E-2</v>
      </c>
      <c r="G194" s="1" t="s">
        <v>176</v>
      </c>
      <c r="I194">
        <f>FIND(":",Table1[[#This Row],[Title]])</f>
        <v>21</v>
      </c>
      <c r="J194">
        <f>FIND(":",Table1[[#This Row],[Title]],Table1[[#This Row],[Column1]]+2)</f>
        <v>31</v>
      </c>
      <c r="K194" t="str">
        <f>LEFT(Table1[[#This Row],[Title]],Table1[[#This Row],[Column2]])</f>
        <v>Parks and Recreation: Season 7:</v>
      </c>
      <c r="L194" t="str">
        <f>LEFT(Table1[[#This Row],[Title]],Table1[[#This Row],[Column1]])</f>
        <v>Parks and Recreation:</v>
      </c>
      <c r="M194" s="1" t="s">
        <v>13</v>
      </c>
      <c r="N194" s="2">
        <v>1.494212962962963E-2</v>
      </c>
      <c r="O194" s="2">
        <v>1.494212962962963E-2</v>
      </c>
      <c r="P194" s="1" t="s">
        <v>14</v>
      </c>
    </row>
    <row r="195" spans="1:16" ht="13" x14ac:dyDescent="0.15">
      <c r="A195" s="1" t="s">
        <v>10</v>
      </c>
      <c r="B195" s="6">
        <v>44563.703784722224</v>
      </c>
      <c r="C195" s="10">
        <f>INT(Table1[[#This Row],[Start Time]])</f>
        <v>44563</v>
      </c>
      <c r="D195" s="8">
        <f>Table1[[#This Row],[Start Time]]-Table1[[#This Row],[Date ]]</f>
        <v>0.70378472222364508</v>
      </c>
      <c r="E195" s="2">
        <v>1.480324074074074E-2</v>
      </c>
      <c r="G195" s="1" t="s">
        <v>177</v>
      </c>
      <c r="I195">
        <f>FIND(":",Table1[[#This Row],[Title]])</f>
        <v>21</v>
      </c>
      <c r="J195">
        <f>FIND(":",Table1[[#This Row],[Title]],Table1[[#This Row],[Column1]]+2)</f>
        <v>31</v>
      </c>
      <c r="K195" t="str">
        <f>LEFT(Table1[[#This Row],[Title]],Table1[[#This Row],[Column2]])</f>
        <v>Parks and Recreation: Season 7:</v>
      </c>
      <c r="L195" t="str">
        <f>LEFT(Table1[[#This Row],[Title]],Table1[[#This Row],[Column1]])</f>
        <v>Parks and Recreation:</v>
      </c>
      <c r="M195" s="1" t="s">
        <v>13</v>
      </c>
      <c r="N195" s="2">
        <v>1.5023148148148148E-2</v>
      </c>
      <c r="O195" s="2">
        <v>1.5023148148148148E-2</v>
      </c>
      <c r="P195" s="1" t="s">
        <v>14</v>
      </c>
    </row>
    <row r="196" spans="1:16" ht="13" x14ac:dyDescent="0.15">
      <c r="A196" s="1" t="s">
        <v>10</v>
      </c>
      <c r="B196" s="6">
        <v>44563.688888888886</v>
      </c>
      <c r="C196" s="10">
        <f>INT(Table1[[#This Row],[Start Time]])</f>
        <v>44563</v>
      </c>
      <c r="D196" s="8">
        <f>Table1[[#This Row],[Start Time]]-Table1[[#This Row],[Date ]]</f>
        <v>0.68888888888614019</v>
      </c>
      <c r="E196" s="2">
        <v>1.4722222222222222E-2</v>
      </c>
      <c r="G196" s="1" t="s">
        <v>178</v>
      </c>
      <c r="I196">
        <f>FIND(":",Table1[[#This Row],[Title]])</f>
        <v>21</v>
      </c>
      <c r="J196">
        <f>FIND(":",Table1[[#This Row],[Title]],Table1[[#This Row],[Column1]]+2)</f>
        <v>31</v>
      </c>
      <c r="K196" t="str">
        <f>LEFT(Table1[[#This Row],[Title]],Table1[[#This Row],[Column2]])</f>
        <v>Parks and Recreation: Season 7:</v>
      </c>
      <c r="L196" t="str">
        <f>LEFT(Table1[[#This Row],[Title]],Table1[[#This Row],[Column1]])</f>
        <v>Parks and Recreation:</v>
      </c>
      <c r="M196" s="1" t="s">
        <v>13</v>
      </c>
      <c r="N196" s="2">
        <v>1.4930555555555556E-2</v>
      </c>
      <c r="O196" s="2">
        <v>1.4930555555555556E-2</v>
      </c>
      <c r="P196" s="1" t="s">
        <v>14</v>
      </c>
    </row>
    <row r="197" spans="1:16" ht="13" x14ac:dyDescent="0.15">
      <c r="A197" s="1" t="s">
        <v>10</v>
      </c>
      <c r="B197" s="6">
        <v>44563.666944444441</v>
      </c>
      <c r="C197" s="10">
        <f>INT(Table1[[#This Row],[Start Time]])</f>
        <v>44563</v>
      </c>
      <c r="D197" s="8">
        <f>Table1[[#This Row],[Start Time]]-Table1[[#This Row],[Date ]]</f>
        <v>0.66694444444146939</v>
      </c>
      <c r="E197" s="2">
        <v>1.4733796296296297E-2</v>
      </c>
      <c r="G197" s="1" t="s">
        <v>179</v>
      </c>
      <c r="I197">
        <f>FIND(":",Table1[[#This Row],[Title]])</f>
        <v>21</v>
      </c>
      <c r="J197">
        <f>FIND(":",Table1[[#This Row],[Title]],Table1[[#This Row],[Column1]]+2)</f>
        <v>31</v>
      </c>
      <c r="K197" t="str">
        <f>LEFT(Table1[[#This Row],[Title]],Table1[[#This Row],[Column2]])</f>
        <v>Parks and Recreation: Season 7:</v>
      </c>
      <c r="L197" t="str">
        <f>LEFT(Table1[[#This Row],[Title]],Table1[[#This Row],[Column1]])</f>
        <v>Parks and Recreation:</v>
      </c>
      <c r="M197" s="1" t="s">
        <v>13</v>
      </c>
      <c r="N197" s="2">
        <v>1.494212962962963E-2</v>
      </c>
      <c r="O197" s="2">
        <v>1.494212962962963E-2</v>
      </c>
      <c r="P197" s="1" t="s">
        <v>14</v>
      </c>
    </row>
    <row r="198" spans="1:16" ht="13" x14ac:dyDescent="0.15">
      <c r="A198" s="1" t="s">
        <v>10</v>
      </c>
      <c r="B198" s="6">
        <v>44563.647245370368</v>
      </c>
      <c r="C198" s="10">
        <f>INT(Table1[[#This Row],[Start Time]])</f>
        <v>44563</v>
      </c>
      <c r="D198" s="8">
        <f>Table1[[#This Row],[Start Time]]-Table1[[#This Row],[Date ]]</f>
        <v>0.64724537036818219</v>
      </c>
      <c r="E198" s="2">
        <v>1.4722222222222222E-2</v>
      </c>
      <c r="G198" s="1" t="s">
        <v>180</v>
      </c>
      <c r="I198">
        <f>FIND(":",Table1[[#This Row],[Title]])</f>
        <v>21</v>
      </c>
      <c r="J198">
        <f>FIND(":",Table1[[#This Row],[Title]],Table1[[#This Row],[Column1]]+2)</f>
        <v>31</v>
      </c>
      <c r="K198" t="str">
        <f>LEFT(Table1[[#This Row],[Title]],Table1[[#This Row],[Column2]])</f>
        <v>Parks and Recreation: Season 7:</v>
      </c>
      <c r="L198" t="str">
        <f>LEFT(Table1[[#This Row],[Title]],Table1[[#This Row],[Column1]])</f>
        <v>Parks and Recreation:</v>
      </c>
      <c r="M198" s="1" t="s">
        <v>13</v>
      </c>
      <c r="N198" s="2">
        <v>1.4930555555555556E-2</v>
      </c>
      <c r="O198" s="2">
        <v>1.4930555555555556E-2</v>
      </c>
      <c r="P198" s="1" t="s">
        <v>14</v>
      </c>
    </row>
    <row r="199" spans="1:16" ht="13" x14ac:dyDescent="0.15">
      <c r="A199" s="1" t="s">
        <v>10</v>
      </c>
      <c r="B199" s="6">
        <v>44563.6175</v>
      </c>
      <c r="C199" s="10">
        <f>INT(Table1[[#This Row],[Start Time]])</f>
        <v>44563</v>
      </c>
      <c r="D199" s="8">
        <f>Table1[[#This Row],[Start Time]]-Table1[[#This Row],[Date ]]</f>
        <v>0.61750000000029104</v>
      </c>
      <c r="E199" s="2">
        <v>2.9687499999999999E-2</v>
      </c>
      <c r="G199" s="1" t="s">
        <v>181</v>
      </c>
      <c r="I199">
        <f>FIND(":",Table1[[#This Row],[Title]])</f>
        <v>21</v>
      </c>
      <c r="J199">
        <f>FIND(":",Table1[[#This Row],[Title]],Table1[[#This Row],[Column1]]+2)</f>
        <v>31</v>
      </c>
      <c r="K199" t="str">
        <f>LEFT(Table1[[#This Row],[Title]],Table1[[#This Row],[Column2]])</f>
        <v>Parks and Recreation: Season 6:</v>
      </c>
      <c r="L199" t="str">
        <f>LEFT(Table1[[#This Row],[Title]],Table1[[#This Row],[Column1]])</f>
        <v>Parks and Recreation:</v>
      </c>
      <c r="M199" s="1" t="s">
        <v>13</v>
      </c>
      <c r="N199" s="2">
        <v>2.9872685185185186E-2</v>
      </c>
      <c r="O199" s="2">
        <v>2.9872685185185186E-2</v>
      </c>
      <c r="P199" s="1" t="s">
        <v>14</v>
      </c>
    </row>
    <row r="200" spans="1:16" ht="13" x14ac:dyDescent="0.15">
      <c r="A200" s="1" t="s">
        <v>10</v>
      </c>
      <c r="B200" s="6">
        <v>44563.450520833336</v>
      </c>
      <c r="C200" s="10">
        <f>INT(Table1[[#This Row],[Start Time]])</f>
        <v>44563</v>
      </c>
      <c r="D200" s="8">
        <f>Table1[[#This Row],[Start Time]]-Table1[[#This Row],[Date ]]</f>
        <v>0.45052083333575865</v>
      </c>
      <c r="E200" s="2">
        <v>1.4699074074074074E-2</v>
      </c>
      <c r="G200" s="1" t="s">
        <v>182</v>
      </c>
      <c r="I200">
        <f>FIND(":",Table1[[#This Row],[Title]])</f>
        <v>21</v>
      </c>
      <c r="J200">
        <f>FIND(":",Table1[[#This Row],[Title]],Table1[[#This Row],[Column1]]+2)</f>
        <v>31</v>
      </c>
      <c r="K200" t="str">
        <f>LEFT(Table1[[#This Row],[Title]],Table1[[#This Row],[Column2]])</f>
        <v>Parks and Recreation: Season 6:</v>
      </c>
      <c r="L200" t="str">
        <f>LEFT(Table1[[#This Row],[Title]],Table1[[#This Row],[Column1]])</f>
        <v>Parks and Recreation:</v>
      </c>
      <c r="M200" s="1" t="s">
        <v>13</v>
      </c>
      <c r="N200" s="2">
        <v>1.4907407407407407E-2</v>
      </c>
      <c r="O200" s="2">
        <v>1.4907407407407407E-2</v>
      </c>
      <c r="P200" s="1" t="s">
        <v>14</v>
      </c>
    </row>
    <row r="201" spans="1:16" ht="13" x14ac:dyDescent="0.15">
      <c r="A201" s="1" t="s">
        <v>10</v>
      </c>
      <c r="B201" s="6">
        <v>44562.982835648145</v>
      </c>
      <c r="C201" s="10">
        <f>INT(Table1[[#This Row],[Start Time]])</f>
        <v>44562</v>
      </c>
      <c r="D201" s="8">
        <f>Table1[[#This Row],[Start Time]]-Table1[[#This Row],[Date ]]</f>
        <v>0.98283564814482816</v>
      </c>
      <c r="E201" s="2">
        <v>5.7870370370370373E-5</v>
      </c>
      <c r="F201" s="1" t="s">
        <v>11</v>
      </c>
      <c r="G201" s="1" t="s">
        <v>182</v>
      </c>
      <c r="I201">
        <f>FIND(":",Table1[[#This Row],[Title]])</f>
        <v>21</v>
      </c>
      <c r="J201">
        <f>FIND(":",Table1[[#This Row],[Title]],Table1[[#This Row],[Column1]]+2)</f>
        <v>31</v>
      </c>
      <c r="K201" t="str">
        <f>LEFT(Table1[[#This Row],[Title]],Table1[[#This Row],[Column2]])</f>
        <v>Parks and Recreation: Season 6:</v>
      </c>
      <c r="L201" t="str">
        <f>LEFT(Table1[[#This Row],[Title]],Table1[[#This Row],[Column1]])</f>
        <v>Parks and Recreation:</v>
      </c>
      <c r="M201" s="1" t="s">
        <v>13</v>
      </c>
      <c r="N201" s="2">
        <v>6.9444444444444444E-5</v>
      </c>
      <c r="O201" s="1" t="s">
        <v>19</v>
      </c>
      <c r="P201" s="1" t="s">
        <v>14</v>
      </c>
    </row>
    <row r="202" spans="1:16" ht="13" x14ac:dyDescent="0.15">
      <c r="A202" s="1" t="s">
        <v>10</v>
      </c>
      <c r="B202" s="6">
        <v>44562.967800925922</v>
      </c>
      <c r="C202" s="10">
        <f>INT(Table1[[#This Row],[Start Time]])</f>
        <v>44562</v>
      </c>
      <c r="D202" s="8">
        <f>Table1[[#This Row],[Start Time]]-Table1[[#This Row],[Date ]]</f>
        <v>0.96780092592234723</v>
      </c>
      <c r="E202" s="2">
        <v>1.4861111111111111E-2</v>
      </c>
      <c r="G202" s="1" t="s">
        <v>175</v>
      </c>
      <c r="I202">
        <f>FIND(":",Table1[[#This Row],[Title]])</f>
        <v>21</v>
      </c>
      <c r="J202">
        <f>FIND(":",Table1[[#This Row],[Title]],Table1[[#This Row],[Column1]]+2)</f>
        <v>31</v>
      </c>
      <c r="K202" t="str">
        <f>LEFT(Table1[[#This Row],[Title]],Table1[[#This Row],[Column2]])</f>
        <v>Parks and Recreation: Season 6:</v>
      </c>
      <c r="L202" t="str">
        <f>LEFT(Table1[[#This Row],[Title]],Table1[[#This Row],[Column1]])</f>
        <v>Parks and Recreation:</v>
      </c>
      <c r="M202" s="1" t="s">
        <v>13</v>
      </c>
      <c r="N202" s="2">
        <v>1.5046296296296295E-2</v>
      </c>
      <c r="O202" s="1" t="s">
        <v>19</v>
      </c>
      <c r="P202" s="1" t="s">
        <v>14</v>
      </c>
    </row>
    <row r="203" spans="1:16" ht="13" x14ac:dyDescent="0.15">
      <c r="A203" s="1" t="s">
        <v>10</v>
      </c>
      <c r="B203" s="6">
        <v>44562.952650462961</v>
      </c>
      <c r="C203" s="10">
        <f>INT(Table1[[#This Row],[Start Time]])</f>
        <v>44562</v>
      </c>
      <c r="D203" s="8">
        <f>Table1[[#This Row],[Start Time]]-Table1[[#This Row],[Date ]]</f>
        <v>0.95265046296117362</v>
      </c>
      <c r="E203" s="2">
        <v>1.4756944444444444E-2</v>
      </c>
      <c r="G203" s="1" t="s">
        <v>183</v>
      </c>
      <c r="I203">
        <f>FIND(":",Table1[[#This Row],[Title]])</f>
        <v>21</v>
      </c>
      <c r="J203">
        <f>FIND(":",Table1[[#This Row],[Title]],Table1[[#This Row],[Column1]]+2)</f>
        <v>31</v>
      </c>
      <c r="K203" t="str">
        <f>LEFT(Table1[[#This Row],[Title]],Table1[[#This Row],[Column2]])</f>
        <v>Parks and Recreation: Season 6:</v>
      </c>
      <c r="L203" t="str">
        <f>LEFT(Table1[[#This Row],[Title]],Table1[[#This Row],[Column1]])</f>
        <v>Parks and Recreation:</v>
      </c>
      <c r="M203" s="1" t="s">
        <v>13</v>
      </c>
      <c r="N203" s="2">
        <v>1.4953703703703703E-2</v>
      </c>
      <c r="O203" s="2">
        <v>1.4953703703703703E-2</v>
      </c>
      <c r="P203" s="1" t="s">
        <v>14</v>
      </c>
    </row>
    <row r="204" spans="1:16" ht="13" x14ac:dyDescent="0.15">
      <c r="A204" s="1" t="s">
        <v>10</v>
      </c>
      <c r="B204" s="6">
        <v>44562.952581018515</v>
      </c>
      <c r="C204" s="10">
        <f>INT(Table1[[#This Row],[Start Time]])</f>
        <v>44562</v>
      </c>
      <c r="D204" s="8">
        <f>Table1[[#This Row],[Start Time]]-Table1[[#This Row],[Date ]]</f>
        <v>0.95258101851504762</v>
      </c>
      <c r="E204" s="2">
        <v>4.6296296296296294E-5</v>
      </c>
      <c r="F204" s="1" t="s">
        <v>11</v>
      </c>
      <c r="G204" s="1" t="s">
        <v>184</v>
      </c>
      <c r="H204" s="1" t="s">
        <v>38</v>
      </c>
      <c r="I204" s="1">
        <f>FIND(":",Table1[[#This Row],[Title]])</f>
        <v>21</v>
      </c>
      <c r="J204" s="1" t="e">
        <f>FIND(":",Table1[[#This Row],[Title]],Table1[[#This Row],[Column1]]+2)</f>
        <v>#VALUE!</v>
      </c>
      <c r="K204" s="1" t="e">
        <f>LEFT(Table1[[#This Row],[Title]],Table1[[#This Row],[Column2]])</f>
        <v>#VALUE!</v>
      </c>
      <c r="L204" s="1" t="str">
        <f>LEFT(Table1[[#This Row],[Title]],Table1[[#This Row],[Column1]])</f>
        <v>Parks and Recreation:</v>
      </c>
      <c r="M204" s="1" t="s">
        <v>13</v>
      </c>
      <c r="N204" s="2">
        <v>5.7870370370370373E-5</v>
      </c>
      <c r="O204" s="2">
        <v>5.7870370370370373E-5</v>
      </c>
      <c r="P204" s="1" t="s">
        <v>14</v>
      </c>
    </row>
    <row r="205" spans="1:16" ht="13" x14ac:dyDescent="0.15">
      <c r="A205" s="1" t="s">
        <v>10</v>
      </c>
      <c r="B205" s="6">
        <v>44561.648472222223</v>
      </c>
      <c r="C205" s="10">
        <f>INT(Table1[[#This Row],[Start Time]])</f>
        <v>44561</v>
      </c>
      <c r="D205" s="8">
        <f>Table1[[#This Row],[Start Time]]-Table1[[#This Row],[Date ]]</f>
        <v>0.648472222223063</v>
      </c>
      <c r="E205" s="2">
        <v>6.7129629629629625E-4</v>
      </c>
      <c r="F205" s="1" t="s">
        <v>11</v>
      </c>
      <c r="G205" s="1" t="s">
        <v>158</v>
      </c>
      <c r="I205">
        <f>FIND(":",Table1[[#This Row],[Title]])</f>
        <v>10</v>
      </c>
      <c r="J205">
        <f>FIND(":",Table1[[#This Row],[Title]],Table1[[#This Row],[Column1]]+2)</f>
        <v>20</v>
      </c>
      <c r="K205" t="str">
        <f>LEFT(Table1[[#This Row],[Title]],Table1[[#This Row],[Column2]])</f>
        <v>Queer Eye: Season 6:</v>
      </c>
      <c r="L205" t="str">
        <f>LEFT(Table1[[#This Row],[Title]],Table1[[#This Row],[Column1]])</f>
        <v>Queer Eye:</v>
      </c>
      <c r="M205" s="1" t="s">
        <v>13</v>
      </c>
      <c r="N205" s="2">
        <v>7.291666666666667E-4</v>
      </c>
      <c r="O205" s="1" t="s">
        <v>19</v>
      </c>
      <c r="P205" s="1" t="s">
        <v>14</v>
      </c>
    </row>
    <row r="206" spans="1:16" ht="13" x14ac:dyDescent="0.15">
      <c r="A206" s="1" t="s">
        <v>10</v>
      </c>
      <c r="B206" s="6">
        <v>44561.613749999997</v>
      </c>
      <c r="C206" s="10">
        <f>INT(Table1[[#This Row],[Start Time]])</f>
        <v>44561</v>
      </c>
      <c r="D206" s="8">
        <f>Table1[[#This Row],[Start Time]]-Table1[[#This Row],[Date ]]</f>
        <v>0.61374999999679858</v>
      </c>
      <c r="E206" s="2">
        <v>3.4722222222222224E-2</v>
      </c>
      <c r="G206" s="1" t="s">
        <v>185</v>
      </c>
      <c r="I206">
        <f>FIND(":",Table1[[#This Row],[Title]])</f>
        <v>10</v>
      </c>
      <c r="J206">
        <f>FIND(":",Table1[[#This Row],[Title]],Table1[[#This Row],[Column1]]+2)</f>
        <v>20</v>
      </c>
      <c r="K206" t="str">
        <f>LEFT(Table1[[#This Row],[Title]],Table1[[#This Row],[Column2]])</f>
        <v>Queer Eye: Season 6:</v>
      </c>
      <c r="L206" t="str">
        <f>LEFT(Table1[[#This Row],[Title]],Table1[[#This Row],[Column1]])</f>
        <v>Queer Eye:</v>
      </c>
      <c r="M206" s="1" t="s">
        <v>13</v>
      </c>
      <c r="N206" s="2">
        <v>3.4780092592592592E-2</v>
      </c>
      <c r="O206" s="2">
        <v>3.4780092592592592E-2</v>
      </c>
      <c r="P206" s="1" t="s">
        <v>14</v>
      </c>
    </row>
    <row r="207" spans="1:16" ht="13" x14ac:dyDescent="0.15">
      <c r="A207" s="1" t="s">
        <v>10</v>
      </c>
      <c r="B207" s="6">
        <v>44561.613645833335</v>
      </c>
      <c r="C207" s="10">
        <f>INT(Table1[[#This Row],[Start Time]])</f>
        <v>44561</v>
      </c>
      <c r="D207" s="8">
        <f>Table1[[#This Row],[Start Time]]-Table1[[#This Row],[Date ]]</f>
        <v>0.61364583333488554</v>
      </c>
      <c r="E207" s="2">
        <v>6.9444444444444444E-5</v>
      </c>
      <c r="G207" s="1" t="s">
        <v>186</v>
      </c>
      <c r="I207">
        <f>FIND(":",Table1[[#This Row],[Title]])</f>
        <v>10</v>
      </c>
      <c r="J207">
        <f>FIND(":",Table1[[#This Row],[Title]],Table1[[#This Row],[Column1]]+2)</f>
        <v>20</v>
      </c>
      <c r="K207" t="str">
        <f>LEFT(Table1[[#This Row],[Title]],Table1[[#This Row],[Column2]])</f>
        <v>Queer Eye: Season 6:</v>
      </c>
      <c r="L207" t="str">
        <f>LEFT(Table1[[#This Row],[Title]],Table1[[#This Row],[Column1]])</f>
        <v>Queer Eye:</v>
      </c>
      <c r="M207" s="1" t="s">
        <v>13</v>
      </c>
      <c r="N207" s="2">
        <v>3.6574074074074071E-2</v>
      </c>
      <c r="O207" s="2">
        <v>3.6574074074074071E-2</v>
      </c>
      <c r="P207" s="1" t="s">
        <v>14</v>
      </c>
    </row>
    <row r="208" spans="1:16" ht="13" x14ac:dyDescent="0.15">
      <c r="A208" s="1" t="s">
        <v>10</v>
      </c>
      <c r="B208" s="6">
        <v>44561.441979166666</v>
      </c>
      <c r="C208" s="10">
        <f>INT(Table1[[#This Row],[Start Time]])</f>
        <v>44561</v>
      </c>
      <c r="D208" s="8">
        <f>Table1[[#This Row],[Start Time]]-Table1[[#This Row],[Date ]]</f>
        <v>0.44197916666598758</v>
      </c>
      <c r="E208" s="2">
        <v>3.5821759259259262E-2</v>
      </c>
      <c r="G208" s="1" t="s">
        <v>186</v>
      </c>
      <c r="I208">
        <f>FIND(":",Table1[[#This Row],[Title]])</f>
        <v>10</v>
      </c>
      <c r="J208">
        <f>FIND(":",Table1[[#This Row],[Title]],Table1[[#This Row],[Column1]]+2)</f>
        <v>20</v>
      </c>
      <c r="K208" t="str">
        <f>LEFT(Table1[[#This Row],[Title]],Table1[[#This Row],[Column2]])</f>
        <v>Queer Eye: Season 6:</v>
      </c>
      <c r="L208" t="str">
        <f>LEFT(Table1[[#This Row],[Title]],Table1[[#This Row],[Column1]])</f>
        <v>Queer Eye:</v>
      </c>
      <c r="M208" s="1" t="s">
        <v>13</v>
      </c>
      <c r="N208" s="2">
        <v>3.5879629629629629E-2</v>
      </c>
      <c r="O208" s="1" t="s">
        <v>19</v>
      </c>
      <c r="P208" s="1" t="s">
        <v>14</v>
      </c>
    </row>
    <row r="209" spans="1:16" ht="13" x14ac:dyDescent="0.15">
      <c r="A209" s="1" t="s">
        <v>10</v>
      </c>
      <c r="B209" s="6">
        <v>44561.396631944444</v>
      </c>
      <c r="C209" s="10">
        <f>INT(Table1[[#This Row],[Start Time]])</f>
        <v>44561</v>
      </c>
      <c r="D209" s="8">
        <f>Table1[[#This Row],[Start Time]]-Table1[[#This Row],[Date ]]</f>
        <v>0.39663194444437977</v>
      </c>
      <c r="E209" s="2">
        <v>3.5636574074074077E-2</v>
      </c>
      <c r="G209" s="1" t="s">
        <v>187</v>
      </c>
      <c r="I209">
        <f>FIND(":",Table1[[#This Row],[Title]])</f>
        <v>10</v>
      </c>
      <c r="J209">
        <f>FIND(":",Table1[[#This Row],[Title]],Table1[[#This Row],[Column1]]+2)</f>
        <v>20</v>
      </c>
      <c r="K209" t="str">
        <f>LEFT(Table1[[#This Row],[Title]],Table1[[#This Row],[Column2]])</f>
        <v>Queer Eye: Season 6:</v>
      </c>
      <c r="L209" t="str">
        <f>LEFT(Table1[[#This Row],[Title]],Table1[[#This Row],[Column1]])</f>
        <v>Queer Eye:</v>
      </c>
      <c r="M209" s="1" t="s">
        <v>13</v>
      </c>
      <c r="N209" s="2">
        <v>3.5636574074074077E-2</v>
      </c>
      <c r="O209" s="2">
        <v>3.5636574074074077E-2</v>
      </c>
      <c r="P209" s="1" t="s">
        <v>14</v>
      </c>
    </row>
    <row r="210" spans="1:16" ht="13" x14ac:dyDescent="0.15">
      <c r="A210" s="1" t="s">
        <v>10</v>
      </c>
      <c r="B210" s="6">
        <v>44560.905057870368</v>
      </c>
      <c r="C210" s="10">
        <f>INT(Table1[[#This Row],[Start Time]])</f>
        <v>44560</v>
      </c>
      <c r="D210" s="8">
        <f>Table1[[#This Row],[Start Time]]-Table1[[#This Row],[Date ]]</f>
        <v>0.90505787036818219</v>
      </c>
      <c r="E210" s="2">
        <v>1.4791666666666667E-2</v>
      </c>
      <c r="G210" s="1" t="s">
        <v>188</v>
      </c>
      <c r="I210">
        <f>FIND(":",Table1[[#This Row],[Title]])</f>
        <v>21</v>
      </c>
      <c r="J210">
        <f>FIND(":",Table1[[#This Row],[Title]],Table1[[#This Row],[Column1]]+2)</f>
        <v>31</v>
      </c>
      <c r="K210" t="str">
        <f>LEFT(Table1[[#This Row],[Title]],Table1[[#This Row],[Column2]])</f>
        <v>Parks and Recreation: Season 6:</v>
      </c>
      <c r="L210" t="str">
        <f>LEFT(Table1[[#This Row],[Title]],Table1[[#This Row],[Column1]])</f>
        <v>Parks and Recreation:</v>
      </c>
      <c r="M210" s="1" t="s">
        <v>13</v>
      </c>
      <c r="N210" s="2">
        <v>1.494212962962963E-2</v>
      </c>
      <c r="O210" s="2">
        <v>1.494212962962963E-2</v>
      </c>
      <c r="P210" s="1" t="s">
        <v>14</v>
      </c>
    </row>
    <row r="211" spans="1:16" ht="13" x14ac:dyDescent="0.15">
      <c r="A211" s="1" t="s">
        <v>10</v>
      </c>
      <c r="B211" s="6">
        <v>44560.882268518515</v>
      </c>
      <c r="C211" s="10">
        <f>INT(Table1[[#This Row],[Start Time]])</f>
        <v>44560</v>
      </c>
      <c r="D211" s="8">
        <f>Table1[[#This Row],[Start Time]]-Table1[[#This Row],[Date ]]</f>
        <v>0.88226851851504762</v>
      </c>
      <c r="E211" s="2">
        <v>1.4722222222222222E-2</v>
      </c>
      <c r="G211" s="1" t="s">
        <v>189</v>
      </c>
      <c r="I211">
        <f>FIND(":",Table1[[#This Row],[Title]])</f>
        <v>21</v>
      </c>
      <c r="J211">
        <f>FIND(":",Table1[[#This Row],[Title]],Table1[[#This Row],[Column1]]+2)</f>
        <v>31</v>
      </c>
      <c r="K211" t="str">
        <f>LEFT(Table1[[#This Row],[Title]],Table1[[#This Row],[Column2]])</f>
        <v>Parks and Recreation: Season 6:</v>
      </c>
      <c r="L211" t="str">
        <f>LEFT(Table1[[#This Row],[Title]],Table1[[#This Row],[Column1]])</f>
        <v>Parks and Recreation:</v>
      </c>
      <c r="M211" s="1" t="s">
        <v>13</v>
      </c>
      <c r="N211" s="2">
        <v>1.494212962962963E-2</v>
      </c>
      <c r="O211" s="2">
        <v>1.494212962962963E-2</v>
      </c>
      <c r="P211" s="1" t="s">
        <v>14</v>
      </c>
    </row>
    <row r="212" spans="1:16" ht="13" x14ac:dyDescent="0.15">
      <c r="A212" s="1" t="s">
        <v>10</v>
      </c>
      <c r="B212" s="6">
        <v>44560.867303240739</v>
      </c>
      <c r="C212" s="10">
        <f>INT(Table1[[#This Row],[Start Time]])</f>
        <v>44560</v>
      </c>
      <c r="D212" s="8">
        <f>Table1[[#This Row],[Start Time]]-Table1[[#This Row],[Date ]]</f>
        <v>0.86730324073869269</v>
      </c>
      <c r="E212" s="2">
        <v>1.494212962962963E-2</v>
      </c>
      <c r="G212" s="1" t="s">
        <v>190</v>
      </c>
      <c r="I212">
        <f>FIND(":",Table1[[#This Row],[Title]])</f>
        <v>21</v>
      </c>
      <c r="J212">
        <f>FIND(":",Table1[[#This Row],[Title]],Table1[[#This Row],[Column1]]+2)</f>
        <v>31</v>
      </c>
      <c r="K212" t="str">
        <f>LEFT(Table1[[#This Row],[Title]],Table1[[#This Row],[Column2]])</f>
        <v>Parks and Recreation: Season 6:</v>
      </c>
      <c r="L212" t="str">
        <f>LEFT(Table1[[#This Row],[Title]],Table1[[#This Row],[Column1]])</f>
        <v>Parks and Recreation:</v>
      </c>
      <c r="M212" s="1" t="s">
        <v>13</v>
      </c>
      <c r="N212" s="2">
        <v>1.4953703703703703E-2</v>
      </c>
      <c r="O212" s="2">
        <v>1.4953703703703703E-2</v>
      </c>
      <c r="P212" s="1" t="s">
        <v>14</v>
      </c>
    </row>
    <row r="213" spans="1:16" ht="13" x14ac:dyDescent="0.15">
      <c r="A213" s="1" t="s">
        <v>10</v>
      </c>
      <c r="B213" s="6">
        <v>44560.850185185183</v>
      </c>
      <c r="C213" s="10">
        <f>INT(Table1[[#This Row],[Start Time]])</f>
        <v>44560</v>
      </c>
      <c r="D213" s="8">
        <f>Table1[[#This Row],[Start Time]]-Table1[[#This Row],[Date ]]</f>
        <v>0.8501851851833635</v>
      </c>
      <c r="E213" s="2">
        <v>1.4733796296296297E-2</v>
      </c>
      <c r="G213" s="1" t="s">
        <v>191</v>
      </c>
      <c r="I213">
        <f>FIND(":",Table1[[#This Row],[Title]])</f>
        <v>21</v>
      </c>
      <c r="J213">
        <f>FIND(":",Table1[[#This Row],[Title]],Table1[[#This Row],[Column1]]+2)</f>
        <v>31</v>
      </c>
      <c r="K213" t="str">
        <f>LEFT(Table1[[#This Row],[Title]],Table1[[#This Row],[Column2]])</f>
        <v>Parks and Recreation: Season 6:</v>
      </c>
      <c r="L213" t="str">
        <f>LEFT(Table1[[#This Row],[Title]],Table1[[#This Row],[Column1]])</f>
        <v>Parks and Recreation:</v>
      </c>
      <c r="M213" s="1" t="s">
        <v>13</v>
      </c>
      <c r="N213" s="2">
        <v>1.494212962962963E-2</v>
      </c>
      <c r="O213" s="2">
        <v>1.494212962962963E-2</v>
      </c>
      <c r="P213" s="1" t="s">
        <v>14</v>
      </c>
    </row>
    <row r="214" spans="1:16" ht="13" x14ac:dyDescent="0.15">
      <c r="A214" s="1" t="s">
        <v>10</v>
      </c>
      <c r="B214" s="6">
        <v>44560.83357638889</v>
      </c>
      <c r="C214" s="10">
        <f>INT(Table1[[#This Row],[Start Time]])</f>
        <v>44560</v>
      </c>
      <c r="D214" s="8">
        <f>Table1[[#This Row],[Start Time]]-Table1[[#This Row],[Date ]]</f>
        <v>0.83357638888992369</v>
      </c>
      <c r="E214" s="2">
        <v>1.474537037037037E-2</v>
      </c>
      <c r="G214" s="1" t="s">
        <v>192</v>
      </c>
      <c r="I214">
        <f>FIND(":",Table1[[#This Row],[Title]])</f>
        <v>21</v>
      </c>
      <c r="J214">
        <f>FIND(":",Table1[[#This Row],[Title]],Table1[[#This Row],[Column1]]+2)</f>
        <v>31</v>
      </c>
      <c r="K214" t="str">
        <f>LEFT(Table1[[#This Row],[Title]],Table1[[#This Row],[Column2]])</f>
        <v>Parks and Recreation: Season 6:</v>
      </c>
      <c r="L214" t="str">
        <f>LEFT(Table1[[#This Row],[Title]],Table1[[#This Row],[Column1]])</f>
        <v>Parks and Recreation:</v>
      </c>
      <c r="M214" s="1" t="s">
        <v>13</v>
      </c>
      <c r="N214" s="2">
        <v>1.4953703703703703E-2</v>
      </c>
      <c r="O214" s="2">
        <v>1.4953703703703703E-2</v>
      </c>
      <c r="P214" s="1" t="s">
        <v>14</v>
      </c>
    </row>
    <row r="215" spans="1:16" ht="13" x14ac:dyDescent="0.15">
      <c r="A215" s="1" t="s">
        <v>10</v>
      </c>
      <c r="B215" s="6">
        <v>44560.818449074075</v>
      </c>
      <c r="C215" s="10">
        <f>INT(Table1[[#This Row],[Start Time]])</f>
        <v>44560</v>
      </c>
      <c r="D215" s="8">
        <f>Table1[[#This Row],[Start Time]]-Table1[[#This Row],[Date ]]</f>
        <v>0.81844907407503342</v>
      </c>
      <c r="E215" s="2">
        <v>1.494212962962963E-2</v>
      </c>
      <c r="G215" s="1" t="s">
        <v>193</v>
      </c>
      <c r="I215">
        <f>FIND(":",Table1[[#This Row],[Title]])</f>
        <v>21</v>
      </c>
      <c r="J215">
        <f>FIND(":",Table1[[#This Row],[Title]],Table1[[#This Row],[Column1]]+2)</f>
        <v>31</v>
      </c>
      <c r="K215" t="str">
        <f>LEFT(Table1[[#This Row],[Title]],Table1[[#This Row],[Column2]])</f>
        <v>Parks and Recreation: Season 6:</v>
      </c>
      <c r="L215" t="str">
        <f>LEFT(Table1[[#This Row],[Title]],Table1[[#This Row],[Column1]])</f>
        <v>Parks and Recreation:</v>
      </c>
      <c r="M215" s="1" t="s">
        <v>13</v>
      </c>
      <c r="N215" s="2">
        <v>1.4953703703703703E-2</v>
      </c>
      <c r="O215" s="2">
        <v>1.4953703703703703E-2</v>
      </c>
      <c r="P215" s="1" t="s">
        <v>14</v>
      </c>
    </row>
    <row r="216" spans="1:16" ht="13" x14ac:dyDescent="0.15">
      <c r="A216" s="1" t="s">
        <v>10</v>
      </c>
      <c r="B216" s="6">
        <v>44560.801076388889</v>
      </c>
      <c r="C216" s="10">
        <f>INT(Table1[[#This Row],[Start Time]])</f>
        <v>44560</v>
      </c>
      <c r="D216" s="8">
        <f>Table1[[#This Row],[Start Time]]-Table1[[#This Row],[Date ]]</f>
        <v>0.80107638888875954</v>
      </c>
      <c r="E216" s="2">
        <v>1.4768518518518519E-2</v>
      </c>
      <c r="G216" s="1" t="s">
        <v>194</v>
      </c>
      <c r="I216">
        <f>FIND(":",Table1[[#This Row],[Title]])</f>
        <v>21</v>
      </c>
      <c r="J216">
        <f>FIND(":",Table1[[#This Row],[Title]],Table1[[#This Row],[Column1]]+2)</f>
        <v>31</v>
      </c>
      <c r="K216" t="str">
        <f>LEFT(Table1[[#This Row],[Title]],Table1[[#This Row],[Column2]])</f>
        <v>Parks and Recreation: Season 6:</v>
      </c>
      <c r="L216" t="str">
        <f>LEFT(Table1[[#This Row],[Title]],Table1[[#This Row],[Column1]])</f>
        <v>Parks and Recreation:</v>
      </c>
      <c r="M216" s="1" t="s">
        <v>13</v>
      </c>
      <c r="N216" s="2">
        <v>1.4965277777777777E-2</v>
      </c>
      <c r="O216" s="2">
        <v>1.4965277777777777E-2</v>
      </c>
      <c r="P216" s="1" t="s">
        <v>14</v>
      </c>
    </row>
    <row r="217" spans="1:16" ht="13" x14ac:dyDescent="0.15">
      <c r="A217" s="1" t="s">
        <v>10</v>
      </c>
      <c r="B217" s="6">
        <v>44559.973344907405</v>
      </c>
      <c r="C217" s="10">
        <f>INT(Table1[[#This Row],[Start Time]])</f>
        <v>44559</v>
      </c>
      <c r="D217" s="8">
        <f>Table1[[#This Row],[Start Time]]-Table1[[#This Row],[Date ]]</f>
        <v>0.97334490740468027</v>
      </c>
      <c r="E217" s="2">
        <v>1.4768518518518519E-2</v>
      </c>
      <c r="G217" s="1" t="s">
        <v>195</v>
      </c>
      <c r="I217">
        <f>FIND(":",Table1[[#This Row],[Title]])</f>
        <v>21</v>
      </c>
      <c r="J217">
        <f>FIND(":",Table1[[#This Row],[Title]],Table1[[#This Row],[Column1]]+2)</f>
        <v>31</v>
      </c>
      <c r="K217" t="str">
        <f>LEFT(Table1[[#This Row],[Title]],Table1[[#This Row],[Column2]])</f>
        <v>Parks and Recreation: Season 6:</v>
      </c>
      <c r="L217" t="str">
        <f>LEFT(Table1[[#This Row],[Title]],Table1[[#This Row],[Column1]])</f>
        <v>Parks and Recreation:</v>
      </c>
      <c r="M217" s="1" t="s">
        <v>13</v>
      </c>
      <c r="N217" s="2">
        <v>1.4965277777777777E-2</v>
      </c>
      <c r="O217" s="2">
        <v>1.4965277777777777E-2</v>
      </c>
      <c r="P217" s="1" t="s">
        <v>14</v>
      </c>
    </row>
    <row r="218" spans="1:16" ht="13" x14ac:dyDescent="0.15">
      <c r="A218" s="1" t="s">
        <v>10</v>
      </c>
      <c r="B218" s="6">
        <v>44559.94699074074</v>
      </c>
      <c r="C218" s="10">
        <f>INT(Table1[[#This Row],[Start Time]])</f>
        <v>44559</v>
      </c>
      <c r="D218" s="8">
        <f>Table1[[#This Row],[Start Time]]-Table1[[#This Row],[Date ]]</f>
        <v>0.94699074074014788</v>
      </c>
      <c r="E218" s="2">
        <v>1.4768518518518519E-2</v>
      </c>
      <c r="G218" s="1" t="s">
        <v>196</v>
      </c>
      <c r="I218">
        <f>FIND(":",Table1[[#This Row],[Title]])</f>
        <v>21</v>
      </c>
      <c r="J218">
        <f>FIND(":",Table1[[#This Row],[Title]],Table1[[#This Row],[Column1]]+2)</f>
        <v>31</v>
      </c>
      <c r="K218" t="str">
        <f>LEFT(Table1[[#This Row],[Title]],Table1[[#This Row],[Column2]])</f>
        <v>Parks and Recreation: Season 6:</v>
      </c>
      <c r="L218" t="str">
        <f>LEFT(Table1[[#This Row],[Title]],Table1[[#This Row],[Column1]])</f>
        <v>Parks and Recreation:</v>
      </c>
      <c r="M218" s="1" t="s">
        <v>13</v>
      </c>
      <c r="N218" s="2">
        <v>1.4953703703703703E-2</v>
      </c>
      <c r="O218" s="2">
        <v>1.4953703703703703E-2</v>
      </c>
      <c r="P218" s="1" t="s">
        <v>14</v>
      </c>
    </row>
    <row r="219" spans="1:16" ht="13" x14ac:dyDescent="0.15">
      <c r="A219" s="1" t="s">
        <v>10</v>
      </c>
      <c r="B219" s="6">
        <v>44559.93204861111</v>
      </c>
      <c r="C219" s="10">
        <f>INT(Table1[[#This Row],[Start Time]])</f>
        <v>44559</v>
      </c>
      <c r="D219" s="8">
        <f>Table1[[#This Row],[Start Time]]-Table1[[#This Row],[Date ]]</f>
        <v>0.93204861111007631</v>
      </c>
      <c r="E219" s="2">
        <v>1.4780092592592593E-2</v>
      </c>
      <c r="G219" s="1" t="s">
        <v>197</v>
      </c>
      <c r="I219">
        <f>FIND(":",Table1[[#This Row],[Title]])</f>
        <v>21</v>
      </c>
      <c r="J219">
        <f>FIND(":",Table1[[#This Row],[Title]],Table1[[#This Row],[Column1]]+2)</f>
        <v>31</v>
      </c>
      <c r="K219" t="str">
        <f>LEFT(Table1[[#This Row],[Title]],Table1[[#This Row],[Column2]])</f>
        <v>Parks and Recreation: Season 6:</v>
      </c>
      <c r="L219" t="str">
        <f>LEFT(Table1[[#This Row],[Title]],Table1[[#This Row],[Column1]])</f>
        <v>Parks and Recreation:</v>
      </c>
      <c r="M219" s="1" t="s">
        <v>13</v>
      </c>
      <c r="N219" s="2">
        <v>1.4965277777777777E-2</v>
      </c>
      <c r="O219" s="2">
        <v>1.4965277777777777E-2</v>
      </c>
      <c r="P219" s="1" t="s">
        <v>14</v>
      </c>
    </row>
    <row r="220" spans="1:16" ht="13" x14ac:dyDescent="0.15">
      <c r="A220" s="1" t="s">
        <v>10</v>
      </c>
      <c r="B220" s="6">
        <v>44559.917118055557</v>
      </c>
      <c r="C220" s="10">
        <f>INT(Table1[[#This Row],[Start Time]])</f>
        <v>44559</v>
      </c>
      <c r="D220" s="8">
        <f>Table1[[#This Row],[Start Time]]-Table1[[#This Row],[Date ]]</f>
        <v>0.91711805555678438</v>
      </c>
      <c r="E220" s="2">
        <v>1.474537037037037E-2</v>
      </c>
      <c r="G220" s="1" t="s">
        <v>198</v>
      </c>
      <c r="I220">
        <f>FIND(":",Table1[[#This Row],[Title]])</f>
        <v>21</v>
      </c>
      <c r="J220">
        <f>FIND(":",Table1[[#This Row],[Title]],Table1[[#This Row],[Column1]]+2)</f>
        <v>31</v>
      </c>
      <c r="K220" t="str">
        <f>LEFT(Table1[[#This Row],[Title]],Table1[[#This Row],[Column2]])</f>
        <v>Parks and Recreation: Season 6:</v>
      </c>
      <c r="L220" t="str">
        <f>LEFT(Table1[[#This Row],[Title]],Table1[[#This Row],[Column1]])</f>
        <v>Parks and Recreation:</v>
      </c>
      <c r="M220" s="1" t="s">
        <v>13</v>
      </c>
      <c r="N220" s="2">
        <v>1.4953703703703703E-2</v>
      </c>
      <c r="O220" s="2">
        <v>1.4953703703703703E-2</v>
      </c>
      <c r="P220" s="1" t="s">
        <v>14</v>
      </c>
    </row>
    <row r="221" spans="1:16" ht="13" x14ac:dyDescent="0.15">
      <c r="A221" s="1" t="s">
        <v>10</v>
      </c>
      <c r="B221" s="6">
        <v>44559.900821759256</v>
      </c>
      <c r="C221" s="10">
        <f>INT(Table1[[#This Row],[Start Time]])</f>
        <v>44559</v>
      </c>
      <c r="D221" s="8">
        <f>Table1[[#This Row],[Start Time]]-Table1[[#This Row],[Date ]]</f>
        <v>0.90082175925635966</v>
      </c>
      <c r="E221" s="2">
        <v>1.4768518518518519E-2</v>
      </c>
      <c r="G221" s="1" t="s">
        <v>199</v>
      </c>
      <c r="I221">
        <f>FIND(":",Table1[[#This Row],[Title]])</f>
        <v>21</v>
      </c>
      <c r="J221">
        <f>FIND(":",Table1[[#This Row],[Title]],Table1[[#This Row],[Column1]]+2)</f>
        <v>31</v>
      </c>
      <c r="K221" t="str">
        <f>LEFT(Table1[[#This Row],[Title]],Table1[[#This Row],[Column2]])</f>
        <v>Parks and Recreation: Season 6:</v>
      </c>
      <c r="L221" t="str">
        <f>LEFT(Table1[[#This Row],[Title]],Table1[[#This Row],[Column1]])</f>
        <v>Parks and Recreation:</v>
      </c>
      <c r="M221" s="1" t="s">
        <v>13</v>
      </c>
      <c r="N221" s="2">
        <v>1.4965277777777777E-2</v>
      </c>
      <c r="O221" s="2">
        <v>1.4965277777777777E-2</v>
      </c>
      <c r="P221" s="1" t="s">
        <v>14</v>
      </c>
    </row>
    <row r="222" spans="1:16" ht="13" x14ac:dyDescent="0.15">
      <c r="A222" s="1" t="s">
        <v>10</v>
      </c>
      <c r="B222" s="6">
        <v>44559.883912037039</v>
      </c>
      <c r="C222" s="10">
        <f>INT(Table1[[#This Row],[Start Time]])</f>
        <v>44559</v>
      </c>
      <c r="D222" s="8">
        <f>Table1[[#This Row],[Start Time]]-Table1[[#This Row],[Date ]]</f>
        <v>0.88391203703940846</v>
      </c>
      <c r="E222" s="2">
        <v>1.4733796296296297E-2</v>
      </c>
      <c r="G222" s="1" t="s">
        <v>200</v>
      </c>
      <c r="I222">
        <f>FIND(":",Table1[[#This Row],[Title]])</f>
        <v>21</v>
      </c>
      <c r="J222">
        <f>FIND(":",Table1[[#This Row],[Title]],Table1[[#This Row],[Column1]]+2)</f>
        <v>31</v>
      </c>
      <c r="K222" t="str">
        <f>LEFT(Table1[[#This Row],[Title]],Table1[[#This Row],[Column2]])</f>
        <v>Parks and Recreation: Season 6:</v>
      </c>
      <c r="L222" t="str">
        <f>LEFT(Table1[[#This Row],[Title]],Table1[[#This Row],[Column1]])</f>
        <v>Parks and Recreation:</v>
      </c>
      <c r="M222" s="1" t="s">
        <v>13</v>
      </c>
      <c r="N222" s="2">
        <v>1.494212962962963E-2</v>
      </c>
      <c r="O222" s="2">
        <v>1.494212962962963E-2</v>
      </c>
      <c r="P222" s="1" t="s">
        <v>14</v>
      </c>
    </row>
    <row r="223" spans="1:16" ht="13" x14ac:dyDescent="0.15">
      <c r="A223" s="1" t="s">
        <v>10</v>
      </c>
      <c r="B223" s="6">
        <v>44558.929791666669</v>
      </c>
      <c r="C223" s="10">
        <f>INT(Table1[[#This Row],[Start Time]])</f>
        <v>44558</v>
      </c>
      <c r="D223" s="8">
        <f>Table1[[#This Row],[Start Time]]-Table1[[#This Row],[Date ]]</f>
        <v>0.929791666669189</v>
      </c>
      <c r="E223" s="2">
        <v>1.4768518518518519E-2</v>
      </c>
      <c r="G223" s="1" t="s">
        <v>201</v>
      </c>
      <c r="I223">
        <f>FIND(":",Table1[[#This Row],[Title]])</f>
        <v>21</v>
      </c>
      <c r="J223">
        <f>FIND(":",Table1[[#This Row],[Title]],Table1[[#This Row],[Column1]]+2)</f>
        <v>31</v>
      </c>
      <c r="K223" t="str">
        <f>LEFT(Table1[[#This Row],[Title]],Table1[[#This Row],[Column2]])</f>
        <v>Parks and Recreation: Season 6:</v>
      </c>
      <c r="L223" t="str">
        <f>LEFT(Table1[[#This Row],[Title]],Table1[[#This Row],[Column1]])</f>
        <v>Parks and Recreation:</v>
      </c>
      <c r="M223" s="1" t="s">
        <v>13</v>
      </c>
      <c r="N223" s="2">
        <v>1.4953703703703703E-2</v>
      </c>
      <c r="O223" s="2">
        <v>1.4953703703703703E-2</v>
      </c>
      <c r="P223" s="1" t="s">
        <v>14</v>
      </c>
    </row>
    <row r="224" spans="1:16" ht="13" x14ac:dyDescent="0.15">
      <c r="A224" s="1" t="s">
        <v>10</v>
      </c>
      <c r="B224" s="6">
        <v>44558.908993055556</v>
      </c>
      <c r="C224" s="10">
        <f>INT(Table1[[#This Row],[Start Time]])</f>
        <v>44558</v>
      </c>
      <c r="D224" s="8">
        <f>Table1[[#This Row],[Start Time]]-Table1[[#This Row],[Date ]]</f>
        <v>0.90899305555649335</v>
      </c>
      <c r="E224" s="2">
        <v>1.4756944444444444E-2</v>
      </c>
      <c r="G224" s="1" t="s">
        <v>202</v>
      </c>
      <c r="I224">
        <f>FIND(":",Table1[[#This Row],[Title]])</f>
        <v>21</v>
      </c>
      <c r="J224">
        <f>FIND(":",Table1[[#This Row],[Title]],Table1[[#This Row],[Column1]]+2)</f>
        <v>31</v>
      </c>
      <c r="K224" t="str">
        <f>LEFT(Table1[[#This Row],[Title]],Table1[[#This Row],[Column2]])</f>
        <v>Parks and Recreation: Season 6:</v>
      </c>
      <c r="L224" t="str">
        <f>LEFT(Table1[[#This Row],[Title]],Table1[[#This Row],[Column1]])</f>
        <v>Parks and Recreation:</v>
      </c>
      <c r="M224" s="1" t="s">
        <v>13</v>
      </c>
      <c r="N224" s="2">
        <v>1.4965277777777777E-2</v>
      </c>
      <c r="O224" s="2">
        <v>1.4965277777777777E-2</v>
      </c>
      <c r="P224" s="1" t="s">
        <v>14</v>
      </c>
    </row>
    <row r="225" spans="1:16" ht="13" x14ac:dyDescent="0.15">
      <c r="A225" s="1" t="s">
        <v>10</v>
      </c>
      <c r="B225" s="6">
        <v>44558.879224537035</v>
      </c>
      <c r="C225" s="10">
        <f>INT(Table1[[#This Row],[Start Time]])</f>
        <v>44558</v>
      </c>
      <c r="D225" s="8">
        <f>Table1[[#This Row],[Start Time]]-Table1[[#This Row],[Date ]]</f>
        <v>0.87922453703504289</v>
      </c>
      <c r="E225" s="2">
        <v>2.9699074074074076E-2</v>
      </c>
      <c r="G225" s="1" t="s">
        <v>203</v>
      </c>
      <c r="I225">
        <f>FIND(":",Table1[[#This Row],[Title]])</f>
        <v>21</v>
      </c>
      <c r="J225">
        <f>FIND(":",Table1[[#This Row],[Title]],Table1[[#This Row],[Column1]]+2)</f>
        <v>31</v>
      </c>
      <c r="K225" t="str">
        <f>LEFT(Table1[[#This Row],[Title]],Table1[[#This Row],[Column2]])</f>
        <v>Parks and Recreation: Season 6:</v>
      </c>
      <c r="L225" t="str">
        <f>LEFT(Table1[[#This Row],[Title]],Table1[[#This Row],[Column1]])</f>
        <v>Parks and Recreation:</v>
      </c>
      <c r="M225" s="1" t="s">
        <v>13</v>
      </c>
      <c r="N225" s="2">
        <v>2.9907407407407407E-2</v>
      </c>
      <c r="O225" s="2">
        <v>2.9907407407407407E-2</v>
      </c>
      <c r="P225" s="1" t="s">
        <v>14</v>
      </c>
    </row>
    <row r="226" spans="1:16" ht="13" x14ac:dyDescent="0.15">
      <c r="A226" s="1" t="s">
        <v>10</v>
      </c>
      <c r="B226" s="6">
        <v>44558.863935185182</v>
      </c>
      <c r="C226" s="10">
        <f>INT(Table1[[#This Row],[Start Time]])</f>
        <v>44558</v>
      </c>
      <c r="D226" s="8">
        <f>Table1[[#This Row],[Start Time]]-Table1[[#This Row],[Date ]]</f>
        <v>0.86393518518161727</v>
      </c>
      <c r="E226" s="2">
        <v>1.4710648148148148E-2</v>
      </c>
      <c r="G226" s="1" t="s">
        <v>204</v>
      </c>
      <c r="I226">
        <f>FIND(":",Table1[[#This Row],[Title]])</f>
        <v>21</v>
      </c>
      <c r="J226">
        <f>FIND(":",Table1[[#This Row],[Title]],Table1[[#This Row],[Column1]]+2)</f>
        <v>31</v>
      </c>
      <c r="K226" t="str">
        <f>LEFT(Table1[[#This Row],[Title]],Table1[[#This Row],[Column2]])</f>
        <v>Parks and Recreation: Season 5:</v>
      </c>
      <c r="L226" t="str">
        <f>LEFT(Table1[[#This Row],[Title]],Table1[[#This Row],[Column1]])</f>
        <v>Parks and Recreation:</v>
      </c>
      <c r="M226" s="1" t="s">
        <v>13</v>
      </c>
      <c r="N226" s="2">
        <v>1.4918981481481481E-2</v>
      </c>
      <c r="O226" s="2">
        <v>1.4918981481481481E-2</v>
      </c>
      <c r="P226" s="1" t="s">
        <v>14</v>
      </c>
    </row>
    <row r="227" spans="1:16" ht="13" x14ac:dyDescent="0.15">
      <c r="A227" s="1" t="s">
        <v>10</v>
      </c>
      <c r="B227" s="6">
        <v>44558.840868055559</v>
      </c>
      <c r="C227" s="10">
        <f>INT(Table1[[#This Row],[Start Time]])</f>
        <v>44558</v>
      </c>
      <c r="D227" s="8">
        <f>Table1[[#This Row],[Start Time]]-Table1[[#This Row],[Date ]]</f>
        <v>0.84086805555853061</v>
      </c>
      <c r="E227" s="2">
        <v>1.4687499999999999E-2</v>
      </c>
      <c r="G227" s="1" t="s">
        <v>205</v>
      </c>
      <c r="I227">
        <f>FIND(":",Table1[[#This Row],[Title]])</f>
        <v>21</v>
      </c>
      <c r="J227">
        <f>FIND(":",Table1[[#This Row],[Title]],Table1[[#This Row],[Column1]]+2)</f>
        <v>31</v>
      </c>
      <c r="K227" t="str">
        <f>LEFT(Table1[[#This Row],[Title]],Table1[[#This Row],[Column2]])</f>
        <v>Parks and Recreation: Season 5:</v>
      </c>
      <c r="L227" t="str">
        <f>LEFT(Table1[[#This Row],[Title]],Table1[[#This Row],[Column1]])</f>
        <v>Parks and Recreation:</v>
      </c>
      <c r="M227" s="1" t="s">
        <v>13</v>
      </c>
      <c r="N227" s="2">
        <v>1.4895833333333334E-2</v>
      </c>
      <c r="O227" s="2">
        <v>1.4895833333333334E-2</v>
      </c>
      <c r="P227" s="1" t="s">
        <v>14</v>
      </c>
    </row>
    <row r="228" spans="1:16" ht="13" x14ac:dyDescent="0.15">
      <c r="A228" s="1" t="s">
        <v>10</v>
      </c>
      <c r="B228" s="6">
        <v>44558.826122685183</v>
      </c>
      <c r="C228" s="10">
        <f>INT(Table1[[#This Row],[Start Time]])</f>
        <v>44558</v>
      </c>
      <c r="D228" s="8">
        <f>Table1[[#This Row],[Start Time]]-Table1[[#This Row],[Date ]]</f>
        <v>0.82612268518278142</v>
      </c>
      <c r="E228" s="2">
        <v>1.4722222222222222E-2</v>
      </c>
      <c r="G228" s="1" t="s">
        <v>206</v>
      </c>
      <c r="I228">
        <f>FIND(":",Table1[[#This Row],[Title]])</f>
        <v>21</v>
      </c>
      <c r="J228">
        <f>FIND(":",Table1[[#This Row],[Title]],Table1[[#This Row],[Column1]]+2)</f>
        <v>31</v>
      </c>
      <c r="K228" t="str">
        <f>LEFT(Table1[[#This Row],[Title]],Table1[[#This Row],[Column2]])</f>
        <v>Parks and Recreation: Season 5:</v>
      </c>
      <c r="L228" t="str">
        <f>LEFT(Table1[[#This Row],[Title]],Table1[[#This Row],[Column1]])</f>
        <v>Parks and Recreation:</v>
      </c>
      <c r="M228" s="1" t="s">
        <v>13</v>
      </c>
      <c r="N228" s="2">
        <v>1.4918981481481481E-2</v>
      </c>
      <c r="O228" s="2">
        <v>1.4918981481481481E-2</v>
      </c>
      <c r="P228" s="1" t="s">
        <v>14</v>
      </c>
    </row>
    <row r="229" spans="1:16" ht="13" x14ac:dyDescent="0.15">
      <c r="A229" s="1" t="s">
        <v>10</v>
      </c>
      <c r="B229" s="6">
        <v>44558.809224537035</v>
      </c>
      <c r="C229" s="10">
        <f>INT(Table1[[#This Row],[Start Time]])</f>
        <v>44558</v>
      </c>
      <c r="D229" s="8">
        <f>Table1[[#This Row],[Start Time]]-Table1[[#This Row],[Date ]]</f>
        <v>0.80922453703533392</v>
      </c>
      <c r="E229" s="2">
        <v>1.4687499999999999E-2</v>
      </c>
      <c r="G229" s="1" t="s">
        <v>207</v>
      </c>
      <c r="I229">
        <f>FIND(":",Table1[[#This Row],[Title]])</f>
        <v>21</v>
      </c>
      <c r="J229">
        <f>FIND(":",Table1[[#This Row],[Title]],Table1[[#This Row],[Column1]]+2)</f>
        <v>31</v>
      </c>
      <c r="K229" t="str">
        <f>LEFT(Table1[[#This Row],[Title]],Table1[[#This Row],[Column2]])</f>
        <v>Parks and Recreation: Season 5:</v>
      </c>
      <c r="L229" t="str">
        <f>LEFT(Table1[[#This Row],[Title]],Table1[[#This Row],[Column1]])</f>
        <v>Parks and Recreation:</v>
      </c>
      <c r="M229" s="1" t="s">
        <v>13</v>
      </c>
      <c r="N229" s="2">
        <v>1.4895833333333334E-2</v>
      </c>
      <c r="O229" s="2">
        <v>1.4895833333333334E-2</v>
      </c>
      <c r="P229" s="1" t="s">
        <v>14</v>
      </c>
    </row>
    <row r="230" spans="1:16" ht="13" x14ac:dyDescent="0.15">
      <c r="A230" s="1" t="s">
        <v>10</v>
      </c>
      <c r="B230" s="6">
        <v>44558.794351851851</v>
      </c>
      <c r="C230" s="10">
        <f>INT(Table1[[#This Row],[Start Time]])</f>
        <v>44558</v>
      </c>
      <c r="D230" s="8">
        <f>Table1[[#This Row],[Start Time]]-Table1[[#This Row],[Date ]]</f>
        <v>0.79435185185138835</v>
      </c>
      <c r="E230" s="2">
        <v>1.4664351851851852E-2</v>
      </c>
      <c r="G230" s="1" t="s">
        <v>208</v>
      </c>
      <c r="I230">
        <f>FIND(":",Table1[[#This Row],[Title]])</f>
        <v>21</v>
      </c>
      <c r="J230">
        <f>FIND(":",Table1[[#This Row],[Title]],Table1[[#This Row],[Column1]]+2)</f>
        <v>31</v>
      </c>
      <c r="K230" t="str">
        <f>LEFT(Table1[[#This Row],[Title]],Table1[[#This Row],[Column2]])</f>
        <v>Parks and Recreation: Season 5:</v>
      </c>
      <c r="L230" t="str">
        <f>LEFT(Table1[[#This Row],[Title]],Table1[[#This Row],[Column1]])</f>
        <v>Parks and Recreation:</v>
      </c>
      <c r="M230" s="1" t="s">
        <v>13</v>
      </c>
      <c r="N230" s="2">
        <v>1.4895833333333334E-2</v>
      </c>
      <c r="O230" s="2">
        <v>1.4895833333333334E-2</v>
      </c>
      <c r="P230" s="1" t="s">
        <v>14</v>
      </c>
    </row>
    <row r="231" spans="1:16" ht="13" x14ac:dyDescent="0.15">
      <c r="A231" s="1" t="s">
        <v>10</v>
      </c>
      <c r="B231" s="6">
        <v>44558.779594907406</v>
      </c>
      <c r="C231" s="10">
        <f>INT(Table1[[#This Row],[Start Time]])</f>
        <v>44558</v>
      </c>
      <c r="D231" s="8">
        <f>Table1[[#This Row],[Start Time]]-Table1[[#This Row],[Date ]]</f>
        <v>0.77959490740613546</v>
      </c>
      <c r="E231" s="2">
        <v>1.4710648148148148E-2</v>
      </c>
      <c r="G231" s="1" t="s">
        <v>209</v>
      </c>
      <c r="I231">
        <f>FIND(":",Table1[[#This Row],[Title]])</f>
        <v>21</v>
      </c>
      <c r="J231">
        <f>FIND(":",Table1[[#This Row],[Title]],Table1[[#This Row],[Column1]]+2)</f>
        <v>31</v>
      </c>
      <c r="K231" t="str">
        <f>LEFT(Table1[[#This Row],[Title]],Table1[[#This Row],[Column2]])</f>
        <v>Parks and Recreation: Season 5:</v>
      </c>
      <c r="L231" t="str">
        <f>LEFT(Table1[[#This Row],[Title]],Table1[[#This Row],[Column1]])</f>
        <v>Parks and Recreation:</v>
      </c>
      <c r="M231" s="1" t="s">
        <v>13</v>
      </c>
      <c r="N231" s="2">
        <v>1.4907407407407407E-2</v>
      </c>
      <c r="O231" s="2">
        <v>1.4907407407407407E-2</v>
      </c>
      <c r="P231" s="1" t="s">
        <v>14</v>
      </c>
    </row>
    <row r="232" spans="1:16" ht="13" x14ac:dyDescent="0.15">
      <c r="A232" s="1" t="s">
        <v>10</v>
      </c>
      <c r="B232" s="6">
        <v>44558.742129629631</v>
      </c>
      <c r="C232" s="10">
        <f>INT(Table1[[#This Row],[Start Time]])</f>
        <v>44558</v>
      </c>
      <c r="D232" s="8">
        <f>Table1[[#This Row],[Start Time]]-Table1[[#This Row],[Date ]]</f>
        <v>0.74212962963065365</v>
      </c>
      <c r="E232" s="2">
        <v>1.4699074074074074E-2</v>
      </c>
      <c r="G232" s="1" t="s">
        <v>210</v>
      </c>
      <c r="I232">
        <f>FIND(":",Table1[[#This Row],[Title]])</f>
        <v>21</v>
      </c>
      <c r="J232">
        <f>FIND(":",Table1[[#This Row],[Title]],Table1[[#This Row],[Column1]]+2)</f>
        <v>31</v>
      </c>
      <c r="K232" t="str">
        <f>LEFT(Table1[[#This Row],[Title]],Table1[[#This Row],[Column2]])</f>
        <v>Parks and Recreation: Season 5:</v>
      </c>
      <c r="L232" t="str">
        <f>LEFT(Table1[[#This Row],[Title]],Table1[[#This Row],[Column1]])</f>
        <v>Parks and Recreation:</v>
      </c>
      <c r="M232" s="1" t="s">
        <v>13</v>
      </c>
      <c r="N232" s="2">
        <v>1.4918981481481481E-2</v>
      </c>
      <c r="O232" s="2">
        <v>1.4918981481481481E-2</v>
      </c>
      <c r="P232" s="1" t="s">
        <v>14</v>
      </c>
    </row>
    <row r="233" spans="1:16" ht="13" x14ac:dyDescent="0.15">
      <c r="A233" s="1" t="s">
        <v>10</v>
      </c>
      <c r="B233" s="6">
        <v>44558.715763888889</v>
      </c>
      <c r="C233" s="10">
        <f>INT(Table1[[#This Row],[Start Time]])</f>
        <v>44558</v>
      </c>
      <c r="D233" s="8">
        <f>Table1[[#This Row],[Start Time]]-Table1[[#This Row],[Date ]]</f>
        <v>0.71576388888934162</v>
      </c>
      <c r="E233" s="2">
        <v>1.4710648148148148E-2</v>
      </c>
      <c r="G233" s="1" t="s">
        <v>211</v>
      </c>
      <c r="I233">
        <f>FIND(":",Table1[[#This Row],[Title]])</f>
        <v>21</v>
      </c>
      <c r="J233">
        <f>FIND(":",Table1[[#This Row],[Title]],Table1[[#This Row],[Column1]]+2)</f>
        <v>31</v>
      </c>
      <c r="K233" t="str">
        <f>LEFT(Table1[[#This Row],[Title]],Table1[[#This Row],[Column2]])</f>
        <v>Parks and Recreation: Season 5:</v>
      </c>
      <c r="L233" t="str">
        <f>LEFT(Table1[[#This Row],[Title]],Table1[[#This Row],[Column1]])</f>
        <v>Parks and Recreation:</v>
      </c>
      <c r="M233" s="1" t="s">
        <v>13</v>
      </c>
      <c r="N233" s="2">
        <v>1.4918981481481481E-2</v>
      </c>
      <c r="O233" s="2">
        <v>1.4918981481481481E-2</v>
      </c>
      <c r="P233" s="1" t="s">
        <v>14</v>
      </c>
    </row>
    <row r="234" spans="1:16" ht="13" x14ac:dyDescent="0.15">
      <c r="A234" s="1" t="s">
        <v>10</v>
      </c>
      <c r="B234" s="6">
        <v>44558.701967592591</v>
      </c>
      <c r="C234" s="10">
        <f>INT(Table1[[#This Row],[Start Time]])</f>
        <v>44558</v>
      </c>
      <c r="D234" s="8">
        <f>Table1[[#This Row],[Start Time]]-Table1[[#This Row],[Date ]]</f>
        <v>0.70196759259124519</v>
      </c>
      <c r="E234" s="2">
        <v>1.3599537037037037E-2</v>
      </c>
      <c r="G234" s="1" t="s">
        <v>212</v>
      </c>
      <c r="I234">
        <f>FIND(":",Table1[[#This Row],[Title]])</f>
        <v>21</v>
      </c>
      <c r="J234">
        <f>FIND(":",Table1[[#This Row],[Title]],Table1[[#This Row],[Column1]]+2)</f>
        <v>31</v>
      </c>
      <c r="K234" t="str">
        <f>LEFT(Table1[[#This Row],[Title]],Table1[[#This Row],[Column2]])</f>
        <v>Parks and Recreation: Season 5:</v>
      </c>
      <c r="L234" t="str">
        <f>LEFT(Table1[[#This Row],[Title]],Table1[[#This Row],[Column1]])</f>
        <v>Parks and Recreation:</v>
      </c>
      <c r="M234" s="1" t="s">
        <v>13</v>
      </c>
      <c r="N234" s="2">
        <v>1.4907407407407407E-2</v>
      </c>
      <c r="O234" s="2">
        <v>1.4907407407407407E-2</v>
      </c>
      <c r="P234" s="1" t="s">
        <v>14</v>
      </c>
    </row>
    <row r="235" spans="1:16" ht="13" x14ac:dyDescent="0.15">
      <c r="A235" s="1" t="s">
        <v>10</v>
      </c>
      <c r="B235" s="6">
        <v>44558.67527777778</v>
      </c>
      <c r="C235" s="10">
        <f>INT(Table1[[#This Row],[Start Time]])</f>
        <v>44558</v>
      </c>
      <c r="D235" s="8">
        <f>Table1[[#This Row],[Start Time]]-Table1[[#This Row],[Date ]]</f>
        <v>0.67527777778013842</v>
      </c>
      <c r="E235" s="2">
        <v>1.4710648148148148E-2</v>
      </c>
      <c r="G235" s="1" t="s">
        <v>213</v>
      </c>
      <c r="I235">
        <f>FIND(":",Table1[[#This Row],[Title]])</f>
        <v>21</v>
      </c>
      <c r="J235">
        <f>FIND(":",Table1[[#This Row],[Title]],Table1[[#This Row],[Column1]]+2)</f>
        <v>31</v>
      </c>
      <c r="K235" t="str">
        <f>LEFT(Table1[[#This Row],[Title]],Table1[[#This Row],[Column2]])</f>
        <v>Parks and Recreation: Season 5:</v>
      </c>
      <c r="L235" t="str">
        <f>LEFT(Table1[[#This Row],[Title]],Table1[[#This Row],[Column1]])</f>
        <v>Parks and Recreation:</v>
      </c>
      <c r="M235" s="1" t="s">
        <v>13</v>
      </c>
      <c r="N235" s="2">
        <v>1.4918981481481481E-2</v>
      </c>
      <c r="O235" s="2">
        <v>1.4918981481481481E-2</v>
      </c>
      <c r="P235" s="1" t="s">
        <v>14</v>
      </c>
    </row>
    <row r="236" spans="1:16" ht="13" x14ac:dyDescent="0.15">
      <c r="A236" s="1" t="s">
        <v>10</v>
      </c>
      <c r="B236" s="6">
        <v>44558.659398148149</v>
      </c>
      <c r="C236" s="10">
        <f>INT(Table1[[#This Row],[Start Time]])</f>
        <v>44558</v>
      </c>
      <c r="D236" s="8">
        <f>Table1[[#This Row],[Start Time]]-Table1[[#This Row],[Date ]]</f>
        <v>0.65939814814919373</v>
      </c>
      <c r="E236" s="2">
        <v>1.4675925925925926E-2</v>
      </c>
      <c r="G236" s="1" t="s">
        <v>214</v>
      </c>
      <c r="I236">
        <f>FIND(":",Table1[[#This Row],[Title]])</f>
        <v>21</v>
      </c>
      <c r="J236">
        <f>FIND(":",Table1[[#This Row],[Title]],Table1[[#This Row],[Column1]]+2)</f>
        <v>31</v>
      </c>
      <c r="K236" t="str">
        <f>LEFT(Table1[[#This Row],[Title]],Table1[[#This Row],[Column2]])</f>
        <v>Parks and Recreation: Season 5:</v>
      </c>
      <c r="L236" t="str">
        <f>LEFT(Table1[[#This Row],[Title]],Table1[[#This Row],[Column1]])</f>
        <v>Parks and Recreation:</v>
      </c>
      <c r="M236" s="1" t="s">
        <v>13</v>
      </c>
      <c r="N236" s="2">
        <v>1.4895833333333334E-2</v>
      </c>
      <c r="O236" s="2">
        <v>1.4895833333333334E-2</v>
      </c>
      <c r="P236" s="1" t="s">
        <v>14</v>
      </c>
    </row>
    <row r="237" spans="1:16" ht="13" x14ac:dyDescent="0.15">
      <c r="A237" s="1" t="s">
        <v>10</v>
      </c>
      <c r="B237" s="6">
        <v>44558.644131944442</v>
      </c>
      <c r="C237" s="10">
        <f>INT(Table1[[#This Row],[Start Time]])</f>
        <v>44558</v>
      </c>
      <c r="D237" s="8">
        <f>Table1[[#This Row],[Start Time]]-Table1[[#This Row],[Date ]]</f>
        <v>0.64413194444205146</v>
      </c>
      <c r="E237" s="2">
        <v>1.4756944444444444E-2</v>
      </c>
      <c r="G237" s="1" t="s">
        <v>215</v>
      </c>
      <c r="I237">
        <f>FIND(":",Table1[[#This Row],[Title]])</f>
        <v>21</v>
      </c>
      <c r="J237">
        <f>FIND(":",Table1[[#This Row],[Title]],Table1[[#This Row],[Column1]]+2)</f>
        <v>31</v>
      </c>
      <c r="K237" t="str">
        <f>LEFT(Table1[[#This Row],[Title]],Table1[[#This Row],[Column2]])</f>
        <v>Parks and Recreation: Season 5:</v>
      </c>
      <c r="L237" t="str">
        <f>LEFT(Table1[[#This Row],[Title]],Table1[[#This Row],[Column1]])</f>
        <v>Parks and Recreation:</v>
      </c>
      <c r="M237" s="1" t="s">
        <v>13</v>
      </c>
      <c r="N237" s="2">
        <v>1.4953703703703703E-2</v>
      </c>
      <c r="O237" s="2">
        <v>1.4953703703703703E-2</v>
      </c>
      <c r="P237" s="1" t="s">
        <v>14</v>
      </c>
    </row>
    <row r="238" spans="1:16" ht="13" x14ac:dyDescent="0.15">
      <c r="A238" s="1" t="s">
        <v>10</v>
      </c>
      <c r="B238" s="6">
        <v>44558.628877314812</v>
      </c>
      <c r="C238" s="10">
        <f>INT(Table1[[#This Row],[Start Time]])</f>
        <v>44558</v>
      </c>
      <c r="D238" s="8">
        <f>Table1[[#This Row],[Start Time]]-Table1[[#This Row],[Date ]]</f>
        <v>0.62887731481168885</v>
      </c>
      <c r="E238" s="2">
        <v>1.4710648148148148E-2</v>
      </c>
      <c r="G238" s="1" t="s">
        <v>216</v>
      </c>
      <c r="I238">
        <f>FIND(":",Table1[[#This Row],[Title]])</f>
        <v>21</v>
      </c>
      <c r="J238">
        <f>FIND(":",Table1[[#This Row],[Title]],Table1[[#This Row],[Column1]]+2)</f>
        <v>31</v>
      </c>
      <c r="K238" t="str">
        <f>LEFT(Table1[[#This Row],[Title]],Table1[[#This Row],[Column2]])</f>
        <v>Parks and Recreation: Season 5:</v>
      </c>
      <c r="L238" t="str">
        <f>LEFT(Table1[[#This Row],[Title]],Table1[[#This Row],[Column1]])</f>
        <v>Parks and Recreation:</v>
      </c>
      <c r="M238" s="1" t="s">
        <v>13</v>
      </c>
      <c r="N238" s="2">
        <v>1.4918981481481481E-2</v>
      </c>
      <c r="O238" s="2">
        <v>1.4918981481481481E-2</v>
      </c>
      <c r="P238" s="1" t="s">
        <v>14</v>
      </c>
    </row>
    <row r="239" spans="1:16" ht="13" x14ac:dyDescent="0.15">
      <c r="A239" s="1" t="s">
        <v>10</v>
      </c>
      <c r="B239" s="6">
        <v>44558.613993055558</v>
      </c>
      <c r="C239" s="10">
        <f>INT(Table1[[#This Row],[Start Time]])</f>
        <v>44558</v>
      </c>
      <c r="D239" s="8">
        <f>Table1[[#This Row],[Start Time]]-Table1[[#This Row],[Date ]]</f>
        <v>0.61399305555823958</v>
      </c>
      <c r="E239" s="2">
        <v>1.4756944444444444E-2</v>
      </c>
      <c r="G239" s="1" t="s">
        <v>217</v>
      </c>
      <c r="I239">
        <f>FIND(":",Table1[[#This Row],[Title]])</f>
        <v>21</v>
      </c>
      <c r="J239">
        <f>FIND(":",Table1[[#This Row],[Title]],Table1[[#This Row],[Column1]]+2)</f>
        <v>31</v>
      </c>
      <c r="K239" t="str">
        <f>LEFT(Table1[[#This Row],[Title]],Table1[[#This Row],[Column2]])</f>
        <v>Parks and Recreation: Season 5:</v>
      </c>
      <c r="L239" t="str">
        <f>LEFT(Table1[[#This Row],[Title]],Table1[[#This Row],[Column1]])</f>
        <v>Parks and Recreation:</v>
      </c>
      <c r="M239" s="1" t="s">
        <v>13</v>
      </c>
      <c r="N239" s="2">
        <v>1.4953703703703703E-2</v>
      </c>
      <c r="O239" s="2">
        <v>1.4953703703703703E-2</v>
      </c>
      <c r="P239" s="1" t="s">
        <v>14</v>
      </c>
    </row>
    <row r="240" spans="1:16" ht="13" x14ac:dyDescent="0.15">
      <c r="A240" s="1" t="s">
        <v>10</v>
      </c>
      <c r="B240" s="6">
        <v>44557.907141203701</v>
      </c>
      <c r="C240" s="10">
        <f>INT(Table1[[#This Row],[Start Time]])</f>
        <v>44557</v>
      </c>
      <c r="D240" s="8">
        <f>Table1[[#This Row],[Start Time]]-Table1[[#This Row],[Date ]]</f>
        <v>0.90714120370103046</v>
      </c>
      <c r="E240" s="2">
        <v>1.4675925925925926E-2</v>
      </c>
      <c r="G240" s="1" t="s">
        <v>218</v>
      </c>
      <c r="I240">
        <f>FIND(":",Table1[[#This Row],[Title]])</f>
        <v>21</v>
      </c>
      <c r="J240">
        <f>FIND(":",Table1[[#This Row],[Title]],Table1[[#This Row],[Column1]]+2)</f>
        <v>31</v>
      </c>
      <c r="K240" t="str">
        <f>LEFT(Table1[[#This Row],[Title]],Table1[[#This Row],[Column2]])</f>
        <v>Parks and Recreation: Season 5:</v>
      </c>
      <c r="L240" t="str">
        <f>LEFT(Table1[[#This Row],[Title]],Table1[[#This Row],[Column1]])</f>
        <v>Parks and Recreation:</v>
      </c>
      <c r="M240" s="1" t="s">
        <v>13</v>
      </c>
      <c r="N240" s="2">
        <v>1.4907407407407407E-2</v>
      </c>
      <c r="O240" s="2">
        <v>1.4907407407407407E-2</v>
      </c>
      <c r="P240" s="1" t="s">
        <v>14</v>
      </c>
    </row>
    <row r="241" spans="1:16" ht="13" x14ac:dyDescent="0.15">
      <c r="A241" s="1" t="s">
        <v>10</v>
      </c>
      <c r="B241" s="6">
        <v>44557.890393518515</v>
      </c>
      <c r="C241" s="10">
        <f>INT(Table1[[#This Row],[Start Time]])</f>
        <v>44557</v>
      </c>
      <c r="D241" s="8">
        <f>Table1[[#This Row],[Start Time]]-Table1[[#This Row],[Date ]]</f>
        <v>0.89039351851533866</v>
      </c>
      <c r="E241" s="2">
        <v>1.4675925925925926E-2</v>
      </c>
      <c r="G241" s="1" t="s">
        <v>219</v>
      </c>
      <c r="I241">
        <f>FIND(":",Table1[[#This Row],[Title]])</f>
        <v>21</v>
      </c>
      <c r="J241">
        <f>FIND(":",Table1[[#This Row],[Title]],Table1[[#This Row],[Column1]]+2)</f>
        <v>31</v>
      </c>
      <c r="K241" t="str">
        <f>LEFT(Table1[[#This Row],[Title]],Table1[[#This Row],[Column2]])</f>
        <v>Parks and Recreation: Season 5:</v>
      </c>
      <c r="L241" t="str">
        <f>LEFT(Table1[[#This Row],[Title]],Table1[[#This Row],[Column1]])</f>
        <v>Parks and Recreation:</v>
      </c>
      <c r="M241" s="1" t="s">
        <v>13</v>
      </c>
      <c r="N241" s="2">
        <v>1.4872685185185185E-2</v>
      </c>
      <c r="O241" s="2">
        <v>1.4872685185185185E-2</v>
      </c>
      <c r="P241" s="1" t="s">
        <v>14</v>
      </c>
    </row>
    <row r="242" spans="1:16" ht="13" x14ac:dyDescent="0.15">
      <c r="A242" s="1" t="s">
        <v>10</v>
      </c>
      <c r="B242" s="6">
        <v>44557.875451388885</v>
      </c>
      <c r="C242" s="10">
        <f>INT(Table1[[#This Row],[Start Time]])</f>
        <v>44557</v>
      </c>
      <c r="D242" s="8">
        <f>Table1[[#This Row],[Start Time]]-Table1[[#This Row],[Date ]]</f>
        <v>0.87545138888526708</v>
      </c>
      <c r="E242" s="2">
        <v>1.474537037037037E-2</v>
      </c>
      <c r="G242" s="1" t="s">
        <v>220</v>
      </c>
      <c r="I242">
        <f>FIND(":",Table1[[#This Row],[Title]])</f>
        <v>21</v>
      </c>
      <c r="J242">
        <f>FIND(":",Table1[[#This Row],[Title]],Table1[[#This Row],[Column1]]+2)</f>
        <v>31</v>
      </c>
      <c r="K242" t="str">
        <f>LEFT(Table1[[#This Row],[Title]],Table1[[#This Row],[Column2]])</f>
        <v>Parks and Recreation: Season 5:</v>
      </c>
      <c r="L242" t="str">
        <f>LEFT(Table1[[#This Row],[Title]],Table1[[#This Row],[Column1]])</f>
        <v>Parks and Recreation:</v>
      </c>
      <c r="M242" s="1" t="s">
        <v>13</v>
      </c>
      <c r="N242" s="2">
        <v>1.4965277777777777E-2</v>
      </c>
      <c r="O242" s="2">
        <v>1.4965277777777777E-2</v>
      </c>
      <c r="P242" s="1" t="s">
        <v>14</v>
      </c>
    </row>
    <row r="243" spans="1:16" ht="13" x14ac:dyDescent="0.15">
      <c r="A243" s="1" t="s">
        <v>10</v>
      </c>
      <c r="B243" s="6">
        <v>44557.860532407409</v>
      </c>
      <c r="C243" s="10">
        <f>INT(Table1[[#This Row],[Start Time]])</f>
        <v>44557</v>
      </c>
      <c r="D243" s="8">
        <f>Table1[[#This Row],[Start Time]]-Table1[[#This Row],[Date ]]</f>
        <v>0.86053240740875481</v>
      </c>
      <c r="E243" s="2">
        <v>1.4722222222222222E-2</v>
      </c>
      <c r="G243" s="1" t="s">
        <v>221</v>
      </c>
      <c r="I243">
        <f>FIND(":",Table1[[#This Row],[Title]])</f>
        <v>21</v>
      </c>
      <c r="J243">
        <f>FIND(":",Table1[[#This Row],[Title]],Table1[[#This Row],[Column1]]+2)</f>
        <v>31</v>
      </c>
      <c r="K243" t="str">
        <f>LEFT(Table1[[#This Row],[Title]],Table1[[#This Row],[Column2]])</f>
        <v>Parks and Recreation: Season 5:</v>
      </c>
      <c r="L243" t="str">
        <f>LEFT(Table1[[#This Row],[Title]],Table1[[#This Row],[Column1]])</f>
        <v>Parks and Recreation:</v>
      </c>
      <c r="M243" s="1" t="s">
        <v>13</v>
      </c>
      <c r="N243" s="2">
        <v>1.494212962962963E-2</v>
      </c>
      <c r="O243" s="2">
        <v>1.494212962962963E-2</v>
      </c>
      <c r="P243" s="1" t="s">
        <v>14</v>
      </c>
    </row>
    <row r="244" spans="1:16" ht="13" x14ac:dyDescent="0.15">
      <c r="A244" s="1" t="s">
        <v>10</v>
      </c>
      <c r="B244" s="6">
        <v>44557.843449074076</v>
      </c>
      <c r="C244" s="10">
        <f>INT(Table1[[#This Row],[Start Time]])</f>
        <v>44557</v>
      </c>
      <c r="D244" s="8">
        <f>Table1[[#This Row],[Start Time]]-Table1[[#This Row],[Date ]]</f>
        <v>0.84344907407648861</v>
      </c>
      <c r="E244" s="2">
        <v>1.4768518518518519E-2</v>
      </c>
      <c r="G244" s="1" t="s">
        <v>222</v>
      </c>
      <c r="I244">
        <f>FIND(":",Table1[[#This Row],[Title]])</f>
        <v>21</v>
      </c>
      <c r="J244">
        <f>FIND(":",Table1[[#This Row],[Title]],Table1[[#This Row],[Column1]]+2)</f>
        <v>31</v>
      </c>
      <c r="K244" t="str">
        <f>LEFT(Table1[[#This Row],[Title]],Table1[[#This Row],[Column2]])</f>
        <v>Parks and Recreation: Season 5:</v>
      </c>
      <c r="L244" t="str">
        <f>LEFT(Table1[[#This Row],[Title]],Table1[[#This Row],[Column1]])</f>
        <v>Parks and Recreation:</v>
      </c>
      <c r="M244" s="1" t="s">
        <v>13</v>
      </c>
      <c r="N244" s="2">
        <v>1.4907407407407407E-2</v>
      </c>
      <c r="O244" s="2">
        <v>1.4907407407407407E-2</v>
      </c>
      <c r="P244" s="1" t="s">
        <v>14</v>
      </c>
    </row>
    <row r="245" spans="1:16" ht="13" x14ac:dyDescent="0.15">
      <c r="A245" s="1" t="s">
        <v>10</v>
      </c>
      <c r="B245" s="6">
        <v>44557.828587962962</v>
      </c>
      <c r="C245" s="10">
        <f>INT(Table1[[#This Row],[Start Time]])</f>
        <v>44557</v>
      </c>
      <c r="D245" s="8">
        <f>Table1[[#This Row],[Start Time]]-Table1[[#This Row],[Date ]]</f>
        <v>0.82858796296204673</v>
      </c>
      <c r="E245" s="2">
        <v>1.4710648148148148E-2</v>
      </c>
      <c r="G245" s="1" t="s">
        <v>223</v>
      </c>
      <c r="I245">
        <f>FIND(":",Table1[[#This Row],[Title]])</f>
        <v>21</v>
      </c>
      <c r="J245">
        <f>FIND(":",Table1[[#This Row],[Title]],Table1[[#This Row],[Column1]]+2)</f>
        <v>31</v>
      </c>
      <c r="K245" t="str">
        <f>LEFT(Table1[[#This Row],[Title]],Table1[[#This Row],[Column2]])</f>
        <v>Parks and Recreation: Season 5:</v>
      </c>
      <c r="L245" t="str">
        <f>LEFT(Table1[[#This Row],[Title]],Table1[[#This Row],[Column1]])</f>
        <v>Parks and Recreation:</v>
      </c>
      <c r="M245" s="1" t="s">
        <v>13</v>
      </c>
      <c r="N245" s="2">
        <v>1.4895833333333334E-2</v>
      </c>
      <c r="O245" s="2">
        <v>1.4895833333333334E-2</v>
      </c>
      <c r="P245" s="1" t="s">
        <v>14</v>
      </c>
    </row>
    <row r="246" spans="1:16" ht="13" x14ac:dyDescent="0.15">
      <c r="A246" s="1" t="s">
        <v>10</v>
      </c>
      <c r="B246" s="6">
        <v>44557.814027777778</v>
      </c>
      <c r="C246" s="10">
        <f>INT(Table1[[#This Row],[Start Time]])</f>
        <v>44557</v>
      </c>
      <c r="D246" s="8">
        <f>Table1[[#This Row],[Start Time]]-Table1[[#This Row],[Date ]]</f>
        <v>0.81402777777839219</v>
      </c>
      <c r="E246" s="2">
        <v>1.4537037037037038E-2</v>
      </c>
      <c r="G246" s="1" t="s">
        <v>224</v>
      </c>
      <c r="I246">
        <f>FIND(":",Table1[[#This Row],[Title]])</f>
        <v>21</v>
      </c>
      <c r="J246">
        <f>FIND(":",Table1[[#This Row],[Title]],Table1[[#This Row],[Column1]]+2)</f>
        <v>31</v>
      </c>
      <c r="K246" t="str">
        <f>LEFT(Table1[[#This Row],[Title]],Table1[[#This Row],[Column2]])</f>
        <v>Parks and Recreation: Season 5:</v>
      </c>
      <c r="L246" t="str">
        <f>LEFT(Table1[[#This Row],[Title]],Table1[[#This Row],[Column1]])</f>
        <v>Parks and Recreation:</v>
      </c>
      <c r="M246" s="1" t="s">
        <v>13</v>
      </c>
      <c r="N246" s="2">
        <v>1.4722222222222222E-2</v>
      </c>
      <c r="O246" s="2">
        <v>1.4722222222222222E-2</v>
      </c>
      <c r="P246" s="1" t="s">
        <v>14</v>
      </c>
    </row>
    <row r="247" spans="1:16" ht="13" x14ac:dyDescent="0.15">
      <c r="A247" s="1" t="s">
        <v>10</v>
      </c>
      <c r="B247" s="6">
        <v>44557.797430555554</v>
      </c>
      <c r="C247" s="10">
        <f>INT(Table1[[#This Row],[Start Time]])</f>
        <v>44557</v>
      </c>
      <c r="D247" s="8">
        <f>Table1[[#This Row],[Start Time]]-Table1[[#This Row],[Date ]]</f>
        <v>0.79743055555445608</v>
      </c>
      <c r="E247" s="2">
        <v>1.4490740740740742E-2</v>
      </c>
      <c r="G247" s="1" t="s">
        <v>225</v>
      </c>
      <c r="I247">
        <f>FIND(":",Table1[[#This Row],[Title]])</f>
        <v>21</v>
      </c>
      <c r="J247">
        <f>FIND(":",Table1[[#This Row],[Title]],Table1[[#This Row],[Column1]]+2)</f>
        <v>31</v>
      </c>
      <c r="K247" t="str">
        <f>LEFT(Table1[[#This Row],[Title]],Table1[[#This Row],[Column2]])</f>
        <v>Parks and Recreation: Season 5:</v>
      </c>
      <c r="L247" t="str">
        <f>LEFT(Table1[[#This Row],[Title]],Table1[[#This Row],[Column1]])</f>
        <v>Parks and Recreation:</v>
      </c>
      <c r="M247" s="1" t="s">
        <v>13</v>
      </c>
      <c r="N247" s="2">
        <v>1.4710648148148148E-2</v>
      </c>
      <c r="O247" s="2">
        <v>1.4710648148148148E-2</v>
      </c>
      <c r="P247" s="1" t="s">
        <v>14</v>
      </c>
    </row>
    <row r="248" spans="1:16" ht="13" x14ac:dyDescent="0.15">
      <c r="A248" s="1" t="s">
        <v>10</v>
      </c>
      <c r="B248" s="6">
        <v>44557.763136574074</v>
      </c>
      <c r="C248" s="10">
        <f>INT(Table1[[#This Row],[Start Time]])</f>
        <v>44557</v>
      </c>
      <c r="D248" s="8">
        <f>Table1[[#This Row],[Start Time]]-Table1[[#This Row],[Date ]]</f>
        <v>0.76313657407445135</v>
      </c>
      <c r="E248" s="2">
        <v>1.4525462962962962E-2</v>
      </c>
      <c r="G248" s="1" t="s">
        <v>226</v>
      </c>
      <c r="I248">
        <f>FIND(":",Table1[[#This Row],[Title]])</f>
        <v>21</v>
      </c>
      <c r="J248">
        <f>FIND(":",Table1[[#This Row],[Title]],Table1[[#This Row],[Column1]]+2)</f>
        <v>31</v>
      </c>
      <c r="K248" t="str">
        <f>LEFT(Table1[[#This Row],[Title]],Table1[[#This Row],[Column2]])</f>
        <v>Parks and Recreation: Season 4:</v>
      </c>
      <c r="L248" t="str">
        <f>LEFT(Table1[[#This Row],[Title]],Table1[[#This Row],[Column1]])</f>
        <v>Parks and Recreation:</v>
      </c>
      <c r="M248" s="1" t="s">
        <v>13</v>
      </c>
      <c r="N248" s="2">
        <v>1.4733796296296297E-2</v>
      </c>
      <c r="O248" s="2">
        <v>1.4733796296296297E-2</v>
      </c>
      <c r="P248" s="1" t="s">
        <v>14</v>
      </c>
    </row>
    <row r="249" spans="1:16" ht="13" x14ac:dyDescent="0.15">
      <c r="A249" s="1" t="s">
        <v>10</v>
      </c>
      <c r="B249" s="6">
        <v>44557.76284722222</v>
      </c>
      <c r="C249" s="10">
        <f>INT(Table1[[#This Row],[Start Time]])</f>
        <v>44557</v>
      </c>
      <c r="D249" s="8">
        <f>Table1[[#This Row],[Start Time]]-Table1[[#This Row],[Date ]]</f>
        <v>0.76284722222044365</v>
      </c>
      <c r="E249" s="2">
        <v>1.7361111111111112E-4</v>
      </c>
      <c r="G249" s="1" t="s">
        <v>227</v>
      </c>
      <c r="I249">
        <f>FIND(":",Table1[[#This Row],[Title]])</f>
        <v>21</v>
      </c>
      <c r="J249">
        <f>FIND(":",Table1[[#This Row],[Title]],Table1[[#This Row],[Column1]]+2)</f>
        <v>31</v>
      </c>
      <c r="K249" t="str">
        <f>LEFT(Table1[[#This Row],[Title]],Table1[[#This Row],[Column2]])</f>
        <v>Parks and Recreation: Season 4:</v>
      </c>
      <c r="L249" t="str">
        <f>LEFT(Table1[[#This Row],[Title]],Table1[[#This Row],[Column1]])</f>
        <v>Parks and Recreation:</v>
      </c>
      <c r="M249" s="1" t="s">
        <v>13</v>
      </c>
      <c r="N249" s="2">
        <v>1.7361111111111112E-4</v>
      </c>
      <c r="O249" s="2">
        <v>1.7361111111111112E-4</v>
      </c>
      <c r="P249" s="1" t="s">
        <v>14</v>
      </c>
    </row>
    <row r="250" spans="1:16" ht="13" x14ac:dyDescent="0.15">
      <c r="A250" s="1" t="s">
        <v>10</v>
      </c>
      <c r="B250" s="6">
        <v>44557.74827546296</v>
      </c>
      <c r="C250" s="10">
        <f>INT(Table1[[#This Row],[Start Time]])</f>
        <v>44557</v>
      </c>
      <c r="D250" s="8">
        <f>Table1[[#This Row],[Start Time]]-Table1[[#This Row],[Date ]]</f>
        <v>0.74827546296000946</v>
      </c>
      <c r="E250" s="2">
        <v>1.4502314814814815E-2</v>
      </c>
      <c r="G250" s="1" t="s">
        <v>227</v>
      </c>
      <c r="I250">
        <f>FIND(":",Table1[[#This Row],[Title]])</f>
        <v>21</v>
      </c>
      <c r="J250">
        <f>FIND(":",Table1[[#This Row],[Title]],Table1[[#This Row],[Column1]]+2)</f>
        <v>31</v>
      </c>
      <c r="K250" t="str">
        <f>LEFT(Table1[[#This Row],[Title]],Table1[[#This Row],[Column2]])</f>
        <v>Parks and Recreation: Season 4:</v>
      </c>
      <c r="L250" t="str">
        <f>LEFT(Table1[[#This Row],[Title]],Table1[[#This Row],[Column1]])</f>
        <v>Parks and Recreation:</v>
      </c>
      <c r="M250" s="1" t="s">
        <v>13</v>
      </c>
      <c r="N250" s="2">
        <v>1.4710648148148148E-2</v>
      </c>
      <c r="O250" s="1" t="s">
        <v>19</v>
      </c>
      <c r="P250" s="1" t="s">
        <v>14</v>
      </c>
    </row>
    <row r="251" spans="1:16" ht="13" x14ac:dyDescent="0.15">
      <c r="A251" s="1" t="s">
        <v>10</v>
      </c>
      <c r="B251" s="6">
        <v>44557.731273148151</v>
      </c>
      <c r="C251" s="10">
        <f>INT(Table1[[#This Row],[Start Time]])</f>
        <v>44557</v>
      </c>
      <c r="D251" s="8">
        <f>Table1[[#This Row],[Start Time]]-Table1[[#This Row],[Date ]]</f>
        <v>0.73127314815064892</v>
      </c>
      <c r="E251" s="2">
        <v>1.4479166666666666E-2</v>
      </c>
      <c r="G251" s="1" t="s">
        <v>228</v>
      </c>
      <c r="I251">
        <f>FIND(":",Table1[[#This Row],[Title]])</f>
        <v>21</v>
      </c>
      <c r="J251">
        <f>FIND(":",Table1[[#This Row],[Title]],Table1[[#This Row],[Column1]]+2)</f>
        <v>31</v>
      </c>
      <c r="K251" t="str">
        <f>LEFT(Table1[[#This Row],[Title]],Table1[[#This Row],[Column2]])</f>
        <v>Parks and Recreation: Season 4:</v>
      </c>
      <c r="L251" t="str">
        <f>LEFT(Table1[[#This Row],[Title]],Table1[[#This Row],[Column1]])</f>
        <v>Parks and Recreation:</v>
      </c>
      <c r="M251" s="1" t="s">
        <v>13</v>
      </c>
      <c r="N251" s="2">
        <v>1.4699074074074074E-2</v>
      </c>
      <c r="O251" s="2">
        <v>1.4699074074074074E-2</v>
      </c>
      <c r="P251" s="1" t="s">
        <v>14</v>
      </c>
    </row>
    <row r="252" spans="1:16" ht="13" x14ac:dyDescent="0.15">
      <c r="A252" s="1" t="s">
        <v>10</v>
      </c>
      <c r="B252" s="6">
        <v>44557.716643518521</v>
      </c>
      <c r="C252" s="10">
        <f>INT(Table1[[#This Row],[Start Time]])</f>
        <v>44557</v>
      </c>
      <c r="D252" s="8">
        <f>Table1[[#This Row],[Start Time]]-Table1[[#This Row],[Date ]]</f>
        <v>0.71664351852086838</v>
      </c>
      <c r="E252" s="2">
        <v>1.4490740740740742E-2</v>
      </c>
      <c r="G252" s="1" t="s">
        <v>229</v>
      </c>
      <c r="I252">
        <f>FIND(":",Table1[[#This Row],[Title]])</f>
        <v>21</v>
      </c>
      <c r="J252">
        <f>FIND(":",Table1[[#This Row],[Title]],Table1[[#This Row],[Column1]]+2)</f>
        <v>31</v>
      </c>
      <c r="K252" t="str">
        <f>LEFT(Table1[[#This Row],[Title]],Table1[[#This Row],[Column2]])</f>
        <v>Parks and Recreation: Season 4:</v>
      </c>
      <c r="L252" t="str">
        <f>LEFT(Table1[[#This Row],[Title]],Table1[[#This Row],[Column1]])</f>
        <v>Parks and Recreation:</v>
      </c>
      <c r="M252" s="1" t="s">
        <v>13</v>
      </c>
      <c r="N252" s="2">
        <v>1.4710648148148148E-2</v>
      </c>
      <c r="O252" s="2">
        <v>1.4710648148148148E-2</v>
      </c>
      <c r="P252" s="1" t="s">
        <v>14</v>
      </c>
    </row>
    <row r="253" spans="1:16" ht="13" x14ac:dyDescent="0.15">
      <c r="A253" s="1" t="s">
        <v>10</v>
      </c>
      <c r="B253" s="6">
        <v>44557.682546296295</v>
      </c>
      <c r="C253" s="10">
        <f>INT(Table1[[#This Row],[Start Time]])</f>
        <v>44557</v>
      </c>
      <c r="D253" s="8">
        <f>Table1[[#This Row],[Start Time]]-Table1[[#This Row],[Date ]]</f>
        <v>0.68254629629518604</v>
      </c>
      <c r="E253" s="2">
        <v>1.4710648148148148E-2</v>
      </c>
      <c r="G253" s="1" t="s">
        <v>230</v>
      </c>
      <c r="I253">
        <f>FIND(":",Table1[[#This Row],[Title]])</f>
        <v>21</v>
      </c>
      <c r="J253">
        <f>FIND(":",Table1[[#This Row],[Title]],Table1[[#This Row],[Column1]]+2)</f>
        <v>31</v>
      </c>
      <c r="K253" t="str">
        <f>LEFT(Table1[[#This Row],[Title]],Table1[[#This Row],[Column2]])</f>
        <v>Parks and Recreation: Season 4:</v>
      </c>
      <c r="L253" t="str">
        <f>LEFT(Table1[[#This Row],[Title]],Table1[[#This Row],[Column1]])</f>
        <v>Parks and Recreation:</v>
      </c>
      <c r="M253" s="1" t="s">
        <v>13</v>
      </c>
      <c r="N253" s="2">
        <v>1.4930555555555556E-2</v>
      </c>
      <c r="O253" s="2">
        <v>1.4930555555555556E-2</v>
      </c>
      <c r="P253" s="1" t="s">
        <v>14</v>
      </c>
    </row>
    <row r="254" spans="1:16" ht="13" x14ac:dyDescent="0.15">
      <c r="A254" s="1" t="s">
        <v>10</v>
      </c>
      <c r="B254" s="6">
        <v>44557.66746527778</v>
      </c>
      <c r="C254" s="10">
        <f>INT(Table1[[#This Row],[Start Time]])</f>
        <v>44557</v>
      </c>
      <c r="D254" s="8">
        <f>Table1[[#This Row],[Start Time]]-Table1[[#This Row],[Date ]]</f>
        <v>0.66746527778013842</v>
      </c>
      <c r="E254" s="2">
        <v>1.4583333333333334E-2</v>
      </c>
      <c r="G254" s="1" t="s">
        <v>231</v>
      </c>
      <c r="I254">
        <f>FIND(":",Table1[[#This Row],[Title]])</f>
        <v>21</v>
      </c>
      <c r="J254">
        <f>FIND(":",Table1[[#This Row],[Title]],Table1[[#This Row],[Column1]]+2)</f>
        <v>31</v>
      </c>
      <c r="K254" t="str">
        <f>LEFT(Table1[[#This Row],[Title]],Table1[[#This Row],[Column2]])</f>
        <v>Parks and Recreation: Season 4:</v>
      </c>
      <c r="L254" t="str">
        <f>LEFT(Table1[[#This Row],[Title]],Table1[[#This Row],[Column1]])</f>
        <v>Parks and Recreation:</v>
      </c>
      <c r="M254" s="1" t="s">
        <v>13</v>
      </c>
      <c r="N254" s="2">
        <v>1.4791666666666667E-2</v>
      </c>
      <c r="O254" s="2">
        <v>1.4791666666666667E-2</v>
      </c>
      <c r="P254" s="1" t="s">
        <v>14</v>
      </c>
    </row>
    <row r="255" spans="1:16" ht="13" x14ac:dyDescent="0.15">
      <c r="A255" s="1" t="s">
        <v>10</v>
      </c>
      <c r="B255" s="6">
        <v>44557.652569444443</v>
      </c>
      <c r="C255" s="10">
        <f>INT(Table1[[#This Row],[Start Time]])</f>
        <v>44557</v>
      </c>
      <c r="D255" s="8">
        <f>Table1[[#This Row],[Start Time]]-Table1[[#This Row],[Date ]]</f>
        <v>0.65256944444263354</v>
      </c>
      <c r="E255" s="2">
        <v>1.4722222222222222E-2</v>
      </c>
      <c r="G255" s="1" t="s">
        <v>232</v>
      </c>
      <c r="I255">
        <f>FIND(":",Table1[[#This Row],[Title]])</f>
        <v>21</v>
      </c>
      <c r="J255">
        <f>FIND(":",Table1[[#This Row],[Title]],Table1[[#This Row],[Column1]]+2)</f>
        <v>31</v>
      </c>
      <c r="K255" t="str">
        <f>LEFT(Table1[[#This Row],[Title]],Table1[[#This Row],[Column2]])</f>
        <v>Parks and Recreation: Season 4:</v>
      </c>
      <c r="L255" t="str">
        <f>LEFT(Table1[[#This Row],[Title]],Table1[[#This Row],[Column1]])</f>
        <v>Parks and Recreation:</v>
      </c>
      <c r="M255" s="1" t="s">
        <v>13</v>
      </c>
      <c r="N255" s="2">
        <v>1.4930555555555556E-2</v>
      </c>
      <c r="O255" s="2">
        <v>1.4930555555555556E-2</v>
      </c>
      <c r="P255" s="1" t="s">
        <v>14</v>
      </c>
    </row>
    <row r="256" spans="1:16" ht="13" x14ac:dyDescent="0.15">
      <c r="A256" s="1" t="s">
        <v>10</v>
      </c>
      <c r="B256" s="6">
        <v>44557.637094907404</v>
      </c>
      <c r="C256" s="10">
        <f>INT(Table1[[#This Row],[Start Time]])</f>
        <v>44557</v>
      </c>
      <c r="D256" s="8">
        <f>Table1[[#This Row],[Start Time]]-Table1[[#This Row],[Date ]]</f>
        <v>0.63709490740438923</v>
      </c>
      <c r="E256" s="2">
        <v>1.4722222222222222E-2</v>
      </c>
      <c r="G256" s="1" t="s">
        <v>233</v>
      </c>
      <c r="I256">
        <f>FIND(":",Table1[[#This Row],[Title]])</f>
        <v>21</v>
      </c>
      <c r="J256">
        <f>FIND(":",Table1[[#This Row],[Title]],Table1[[#This Row],[Column1]]+2)</f>
        <v>31</v>
      </c>
      <c r="K256" t="str">
        <f>LEFT(Table1[[#This Row],[Title]],Table1[[#This Row],[Column2]])</f>
        <v>Parks and Recreation: Season 4:</v>
      </c>
      <c r="L256" t="str">
        <f>LEFT(Table1[[#This Row],[Title]],Table1[[#This Row],[Column1]])</f>
        <v>Parks and Recreation:</v>
      </c>
      <c r="M256" s="1" t="s">
        <v>13</v>
      </c>
      <c r="N256" s="2">
        <v>1.4918981481481481E-2</v>
      </c>
      <c r="O256" s="2">
        <v>1.4918981481481481E-2</v>
      </c>
      <c r="P256" s="1" t="s">
        <v>14</v>
      </c>
    </row>
    <row r="257" spans="1:16" ht="13" x14ac:dyDescent="0.15">
      <c r="A257" s="1" t="s">
        <v>10</v>
      </c>
      <c r="B257" s="6">
        <v>44557.622303240743</v>
      </c>
      <c r="C257" s="10">
        <f>INT(Table1[[#This Row],[Start Time]])</f>
        <v>44557</v>
      </c>
      <c r="D257" s="8">
        <f>Table1[[#This Row],[Start Time]]-Table1[[#This Row],[Date ]]</f>
        <v>0.62230324074334931</v>
      </c>
      <c r="E257" s="2">
        <v>1.4768518518518519E-2</v>
      </c>
      <c r="G257" s="1" t="s">
        <v>234</v>
      </c>
      <c r="I257">
        <f>FIND(":",Table1[[#This Row],[Title]])</f>
        <v>21</v>
      </c>
      <c r="J257">
        <f>FIND(":",Table1[[#This Row],[Title]],Table1[[#This Row],[Column1]]+2)</f>
        <v>31</v>
      </c>
      <c r="K257" t="str">
        <f>LEFT(Table1[[#This Row],[Title]],Table1[[#This Row],[Column2]])</f>
        <v>Parks and Recreation: Season 4:</v>
      </c>
      <c r="L257" t="str">
        <f>LEFT(Table1[[#This Row],[Title]],Table1[[#This Row],[Column1]])</f>
        <v>Parks and Recreation:</v>
      </c>
      <c r="M257" s="1" t="s">
        <v>13</v>
      </c>
      <c r="N257" s="2">
        <v>1.4965277777777777E-2</v>
      </c>
      <c r="O257" s="2">
        <v>1.4965277777777777E-2</v>
      </c>
      <c r="P257" s="1" t="s">
        <v>14</v>
      </c>
    </row>
    <row r="258" spans="1:16" ht="13" x14ac:dyDescent="0.15">
      <c r="A258" s="1" t="s">
        <v>10</v>
      </c>
      <c r="B258" s="6">
        <v>44557.589733796296</v>
      </c>
      <c r="C258" s="10">
        <f>INT(Table1[[#This Row],[Start Time]])</f>
        <v>44557</v>
      </c>
      <c r="D258" s="8">
        <f>Table1[[#This Row],[Start Time]]-Table1[[#This Row],[Date ]]</f>
        <v>0.58973379629605915</v>
      </c>
      <c r="E258" s="2">
        <v>1.4768518518518519E-2</v>
      </c>
      <c r="G258" s="1" t="s">
        <v>235</v>
      </c>
      <c r="I258">
        <f>FIND(":",Table1[[#This Row],[Title]])</f>
        <v>21</v>
      </c>
      <c r="J258">
        <f>FIND(":",Table1[[#This Row],[Title]],Table1[[#This Row],[Column1]]+2)</f>
        <v>31</v>
      </c>
      <c r="K258" t="str">
        <f>LEFT(Table1[[#This Row],[Title]],Table1[[#This Row],[Column2]])</f>
        <v>Parks and Recreation: Season 4:</v>
      </c>
      <c r="L258" t="str">
        <f>LEFT(Table1[[#This Row],[Title]],Table1[[#This Row],[Column1]])</f>
        <v>Parks and Recreation:</v>
      </c>
      <c r="M258" s="1" t="s">
        <v>13</v>
      </c>
      <c r="N258" s="2">
        <v>1.4953703703703703E-2</v>
      </c>
      <c r="O258" s="2">
        <v>1.4953703703703703E-2</v>
      </c>
      <c r="P258" s="1" t="s">
        <v>14</v>
      </c>
    </row>
    <row r="259" spans="1:16" ht="13" x14ac:dyDescent="0.15">
      <c r="A259" s="1" t="s">
        <v>10</v>
      </c>
      <c r="B259" s="6">
        <v>44557.57340277778</v>
      </c>
      <c r="C259" s="10">
        <f>INT(Table1[[#This Row],[Start Time]])</f>
        <v>44557</v>
      </c>
      <c r="D259" s="8">
        <f>Table1[[#This Row],[Start Time]]-Table1[[#This Row],[Date ]]</f>
        <v>0.57340277777984738</v>
      </c>
      <c r="E259" s="2">
        <v>1.4837962962962963E-2</v>
      </c>
      <c r="G259" s="1" t="s">
        <v>236</v>
      </c>
      <c r="I259">
        <f>FIND(":",Table1[[#This Row],[Title]])</f>
        <v>21</v>
      </c>
      <c r="J259">
        <f>FIND(":",Table1[[#This Row],[Title]],Table1[[#This Row],[Column1]]+2)</f>
        <v>31</v>
      </c>
      <c r="K259" t="str">
        <f>LEFT(Table1[[#This Row],[Title]],Table1[[#This Row],[Column2]])</f>
        <v>Parks and Recreation: Season 4:</v>
      </c>
      <c r="L259" t="str">
        <f>LEFT(Table1[[#This Row],[Title]],Table1[[#This Row],[Column1]])</f>
        <v>Parks and Recreation:</v>
      </c>
      <c r="M259" s="1" t="s">
        <v>13</v>
      </c>
      <c r="N259" s="2">
        <v>1.5023148148148148E-2</v>
      </c>
      <c r="O259" s="2">
        <v>1.5023148148148148E-2</v>
      </c>
      <c r="P259" s="1" t="s">
        <v>14</v>
      </c>
    </row>
    <row r="260" spans="1:16" ht="13" x14ac:dyDescent="0.15">
      <c r="A260" s="1" t="s">
        <v>10</v>
      </c>
      <c r="B260" s="6">
        <v>44557.558622685188</v>
      </c>
      <c r="C260" s="10">
        <f>INT(Table1[[#This Row],[Start Time]])</f>
        <v>44557</v>
      </c>
      <c r="D260" s="8">
        <f>Table1[[#This Row],[Start Time]]-Table1[[#This Row],[Date ]]</f>
        <v>0.55862268518831115</v>
      </c>
      <c r="E260" s="2">
        <v>1.4687499999999999E-2</v>
      </c>
      <c r="G260" s="1" t="s">
        <v>237</v>
      </c>
      <c r="I260">
        <f>FIND(":",Table1[[#This Row],[Title]])</f>
        <v>21</v>
      </c>
      <c r="J260">
        <f>FIND(":",Table1[[#This Row],[Title]],Table1[[#This Row],[Column1]]+2)</f>
        <v>31</v>
      </c>
      <c r="K260" t="str">
        <f>LEFT(Table1[[#This Row],[Title]],Table1[[#This Row],[Column2]])</f>
        <v>Parks and Recreation: Season 4:</v>
      </c>
      <c r="L260" t="str">
        <f>LEFT(Table1[[#This Row],[Title]],Table1[[#This Row],[Column1]])</f>
        <v>Parks and Recreation:</v>
      </c>
      <c r="M260" s="1" t="s">
        <v>13</v>
      </c>
      <c r="N260" s="2">
        <v>1.4699074074074074E-2</v>
      </c>
      <c r="O260" s="2">
        <v>1.4699074074074074E-2</v>
      </c>
      <c r="P260" s="1" t="s">
        <v>14</v>
      </c>
    </row>
    <row r="261" spans="1:16" ht="13" x14ac:dyDescent="0.15">
      <c r="A261" s="1" t="s">
        <v>10</v>
      </c>
      <c r="B261" s="6">
        <v>44557.543599537035</v>
      </c>
      <c r="C261" s="10">
        <f>INT(Table1[[#This Row],[Start Time]])</f>
        <v>44557</v>
      </c>
      <c r="D261" s="8">
        <f>Table1[[#This Row],[Start Time]]-Table1[[#This Row],[Date ]]</f>
        <v>0.54359953703533392</v>
      </c>
      <c r="E261" s="2">
        <v>1.474537037037037E-2</v>
      </c>
      <c r="G261" s="1" t="s">
        <v>238</v>
      </c>
      <c r="I261">
        <f>FIND(":",Table1[[#This Row],[Title]])</f>
        <v>21</v>
      </c>
      <c r="J261">
        <f>FIND(":",Table1[[#This Row],[Title]],Table1[[#This Row],[Column1]]+2)</f>
        <v>31</v>
      </c>
      <c r="K261" t="str">
        <f>LEFT(Table1[[#This Row],[Title]],Table1[[#This Row],[Column2]])</f>
        <v>Parks and Recreation: Season 4:</v>
      </c>
      <c r="L261" t="str">
        <f>LEFT(Table1[[#This Row],[Title]],Table1[[#This Row],[Column1]])</f>
        <v>Parks and Recreation:</v>
      </c>
      <c r="M261" s="1" t="s">
        <v>13</v>
      </c>
      <c r="N261" s="2">
        <v>1.4953703703703703E-2</v>
      </c>
      <c r="O261" s="2">
        <v>1.4953703703703703E-2</v>
      </c>
      <c r="P261" s="1" t="s">
        <v>14</v>
      </c>
    </row>
    <row r="262" spans="1:16" ht="13" x14ac:dyDescent="0.15">
      <c r="A262" s="1" t="s">
        <v>10</v>
      </c>
      <c r="B262" s="6">
        <v>44557.41474537037</v>
      </c>
      <c r="C262" s="10">
        <f>INT(Table1[[#This Row],[Start Time]])</f>
        <v>44557</v>
      </c>
      <c r="D262" s="8">
        <f>Table1[[#This Row],[Start Time]]-Table1[[#This Row],[Date ]]</f>
        <v>0.41474537036992842</v>
      </c>
      <c r="E262" s="2">
        <v>1.4722222222222222E-2</v>
      </c>
      <c r="G262" s="1" t="s">
        <v>239</v>
      </c>
      <c r="I262">
        <f>FIND(":",Table1[[#This Row],[Title]])</f>
        <v>21</v>
      </c>
      <c r="J262">
        <f>FIND(":",Table1[[#This Row],[Title]],Table1[[#This Row],[Column1]]+2)</f>
        <v>31</v>
      </c>
      <c r="K262" t="str">
        <f>LEFT(Table1[[#This Row],[Title]],Table1[[#This Row],[Column2]])</f>
        <v>Parks and Recreation: Season 4:</v>
      </c>
      <c r="L262" t="str">
        <f>LEFT(Table1[[#This Row],[Title]],Table1[[#This Row],[Column1]])</f>
        <v>Parks and Recreation:</v>
      </c>
      <c r="M262" s="1" t="s">
        <v>13</v>
      </c>
      <c r="N262" s="2">
        <v>1.494212962962963E-2</v>
      </c>
      <c r="O262" s="2">
        <v>1.494212962962963E-2</v>
      </c>
      <c r="P262" s="1" t="s">
        <v>14</v>
      </c>
    </row>
    <row r="263" spans="1:16" ht="13" x14ac:dyDescent="0.15">
      <c r="A263" s="1" t="s">
        <v>10</v>
      </c>
      <c r="B263" s="6">
        <v>44557.402557870373</v>
      </c>
      <c r="C263" s="10">
        <f>INT(Table1[[#This Row],[Start Time]])</f>
        <v>44557</v>
      </c>
      <c r="D263" s="8">
        <f>Table1[[#This Row],[Start Time]]-Table1[[#This Row],[Date ]]</f>
        <v>0.40255787037312984</v>
      </c>
      <c r="E263" s="2">
        <v>1.2175925925925925E-2</v>
      </c>
      <c r="G263" s="1" t="s">
        <v>240</v>
      </c>
      <c r="I263">
        <f>FIND(":",Table1[[#This Row],[Title]])</f>
        <v>21</v>
      </c>
      <c r="J263">
        <f>FIND(":",Table1[[#This Row],[Title]],Table1[[#This Row],[Column1]]+2)</f>
        <v>31</v>
      </c>
      <c r="K263" t="str">
        <f>LEFT(Table1[[#This Row],[Title]],Table1[[#This Row],[Column2]])</f>
        <v>Parks and Recreation: Season 4:</v>
      </c>
      <c r="L263" t="str">
        <f>LEFT(Table1[[#This Row],[Title]],Table1[[#This Row],[Column1]])</f>
        <v>Parks and Recreation:</v>
      </c>
      <c r="M263" s="1" t="s">
        <v>13</v>
      </c>
      <c r="N263" s="2">
        <v>1.4907407407407407E-2</v>
      </c>
      <c r="O263" s="2">
        <v>1.4907407407407407E-2</v>
      </c>
      <c r="P263" s="1" t="s">
        <v>14</v>
      </c>
    </row>
    <row r="264" spans="1:16" ht="13" x14ac:dyDescent="0.15">
      <c r="A264" s="1" t="s">
        <v>10</v>
      </c>
      <c r="B264" s="6">
        <v>44556.900127314817</v>
      </c>
      <c r="C264" s="10">
        <f>INT(Table1[[#This Row],[Start Time]])</f>
        <v>44556</v>
      </c>
      <c r="D264" s="8">
        <f>Table1[[#This Row],[Start Time]]-Table1[[#This Row],[Date ]]</f>
        <v>0.90012731481692754</v>
      </c>
      <c r="E264" s="2">
        <v>2.5231481481481481E-3</v>
      </c>
      <c r="G264" s="1" t="s">
        <v>240</v>
      </c>
      <c r="I264">
        <f>FIND(":",Table1[[#This Row],[Title]])</f>
        <v>21</v>
      </c>
      <c r="J264">
        <f>FIND(":",Table1[[#This Row],[Title]],Table1[[#This Row],[Column1]]+2)</f>
        <v>31</v>
      </c>
      <c r="K264" t="str">
        <f>LEFT(Table1[[#This Row],[Title]],Table1[[#This Row],[Column2]])</f>
        <v>Parks and Recreation: Season 4:</v>
      </c>
      <c r="L264" t="str">
        <f>LEFT(Table1[[#This Row],[Title]],Table1[[#This Row],[Column1]])</f>
        <v>Parks and Recreation:</v>
      </c>
      <c r="M264" s="1" t="s">
        <v>13</v>
      </c>
      <c r="N264" s="2">
        <v>2.7314814814814814E-3</v>
      </c>
      <c r="O264" s="1" t="s">
        <v>19</v>
      </c>
      <c r="P264" s="1" t="s">
        <v>14</v>
      </c>
    </row>
    <row r="265" spans="1:16" ht="13" x14ac:dyDescent="0.15">
      <c r="A265" s="1" t="s">
        <v>10</v>
      </c>
      <c r="B265" s="6">
        <v>44556.885127314818</v>
      </c>
      <c r="C265" s="10">
        <f>INT(Table1[[#This Row],[Start Time]])</f>
        <v>44556</v>
      </c>
      <c r="D265" s="8">
        <f>Table1[[#This Row],[Start Time]]-Table1[[#This Row],[Date ]]</f>
        <v>0.88512731481750961</v>
      </c>
      <c r="E265" s="2">
        <v>1.4918981481481481E-2</v>
      </c>
      <c r="G265" s="1" t="s">
        <v>241</v>
      </c>
      <c r="I265">
        <f>FIND(":",Table1[[#This Row],[Title]])</f>
        <v>21</v>
      </c>
      <c r="J265">
        <f>FIND(":",Table1[[#This Row],[Title]],Table1[[#This Row],[Column1]]+2)</f>
        <v>31</v>
      </c>
      <c r="K265" t="str">
        <f>LEFT(Table1[[#This Row],[Title]],Table1[[#This Row],[Column2]])</f>
        <v>Parks and Recreation: Season 4:</v>
      </c>
      <c r="L265" t="str">
        <f>LEFT(Table1[[#This Row],[Title]],Table1[[#This Row],[Column1]])</f>
        <v>Parks and Recreation:</v>
      </c>
      <c r="M265" s="1" t="s">
        <v>13</v>
      </c>
      <c r="N265" s="2">
        <v>1.494212962962963E-2</v>
      </c>
      <c r="O265" s="2">
        <v>1.494212962962963E-2</v>
      </c>
      <c r="P265" s="1" t="s">
        <v>14</v>
      </c>
    </row>
    <row r="266" spans="1:16" ht="13" x14ac:dyDescent="0.15">
      <c r="A266" s="1" t="s">
        <v>10</v>
      </c>
      <c r="B266" s="6">
        <v>44556.866342592592</v>
      </c>
      <c r="C266" s="10">
        <f>INT(Table1[[#This Row],[Start Time]])</f>
        <v>44556</v>
      </c>
      <c r="D266" s="8">
        <f>Table1[[#This Row],[Start Time]]-Table1[[#This Row],[Date ]]</f>
        <v>0.86634259259153623</v>
      </c>
      <c r="E266" s="2">
        <v>1.8749999999999999E-2</v>
      </c>
      <c r="G266" s="1" t="s">
        <v>242</v>
      </c>
      <c r="I266">
        <f>FIND(":",Table1[[#This Row],[Title]])</f>
        <v>21</v>
      </c>
      <c r="J266">
        <f>FIND(":",Table1[[#This Row],[Title]],Table1[[#This Row],[Column1]]+2)</f>
        <v>31</v>
      </c>
      <c r="K266" t="str">
        <f>LEFT(Table1[[#This Row],[Title]],Table1[[#This Row],[Column2]])</f>
        <v>Parks and Recreation: Season 4:</v>
      </c>
      <c r="L266" t="str">
        <f>LEFT(Table1[[#This Row],[Title]],Table1[[#This Row],[Column1]])</f>
        <v>Parks and Recreation:</v>
      </c>
      <c r="M266" s="1" t="s">
        <v>13</v>
      </c>
      <c r="N266" s="2">
        <v>1.8958333333333334E-2</v>
      </c>
      <c r="O266" s="2">
        <v>1.8958333333333334E-2</v>
      </c>
      <c r="P266" s="1" t="s">
        <v>14</v>
      </c>
    </row>
    <row r="267" spans="1:16" ht="13" x14ac:dyDescent="0.15">
      <c r="A267" s="1" t="s">
        <v>10</v>
      </c>
      <c r="B267" s="6">
        <v>44556.850891203707</v>
      </c>
      <c r="C267" s="10">
        <f>INT(Table1[[#This Row],[Start Time]])</f>
        <v>44556</v>
      </c>
      <c r="D267" s="8">
        <f>Table1[[#This Row],[Start Time]]-Table1[[#This Row],[Date ]]</f>
        <v>0.85089120370685123</v>
      </c>
      <c r="E267" s="2">
        <v>1.4710648148148148E-2</v>
      </c>
      <c r="G267" s="1" t="s">
        <v>243</v>
      </c>
      <c r="I267">
        <f>FIND(":",Table1[[#This Row],[Title]])</f>
        <v>21</v>
      </c>
      <c r="J267">
        <f>FIND(":",Table1[[#This Row],[Title]],Table1[[#This Row],[Column1]]+2)</f>
        <v>31</v>
      </c>
      <c r="K267" t="str">
        <f>LEFT(Table1[[#This Row],[Title]],Table1[[#This Row],[Column2]])</f>
        <v>Parks and Recreation: Season 4:</v>
      </c>
      <c r="L267" t="str">
        <f>LEFT(Table1[[#This Row],[Title]],Table1[[#This Row],[Column1]])</f>
        <v>Parks and Recreation:</v>
      </c>
      <c r="M267" s="1" t="s">
        <v>13</v>
      </c>
      <c r="N267" s="2">
        <v>1.4930555555555556E-2</v>
      </c>
      <c r="O267" s="2">
        <v>1.4930555555555556E-2</v>
      </c>
      <c r="P267" s="1" t="s">
        <v>14</v>
      </c>
    </row>
    <row r="268" spans="1:16" ht="13" x14ac:dyDescent="0.15">
      <c r="A268" s="1" t="s">
        <v>10</v>
      </c>
      <c r="B268" s="6">
        <v>44556.836168981485</v>
      </c>
      <c r="C268" s="10">
        <f>INT(Table1[[#This Row],[Start Time]])</f>
        <v>44556</v>
      </c>
      <c r="D268" s="8">
        <f>Table1[[#This Row],[Start Time]]-Table1[[#This Row],[Date ]]</f>
        <v>0.83616898148466134</v>
      </c>
      <c r="E268" s="2">
        <v>1.4699074074074074E-2</v>
      </c>
      <c r="G268" s="1" t="s">
        <v>244</v>
      </c>
      <c r="I268">
        <f>FIND(":",Table1[[#This Row],[Title]])</f>
        <v>21</v>
      </c>
      <c r="J268">
        <f>FIND(":",Table1[[#This Row],[Title]],Table1[[#This Row],[Column1]]+2)</f>
        <v>31</v>
      </c>
      <c r="K268" t="str">
        <f>LEFT(Table1[[#This Row],[Title]],Table1[[#This Row],[Column2]])</f>
        <v>Parks and Recreation: Season 4:</v>
      </c>
      <c r="L268" t="str">
        <f>LEFT(Table1[[#This Row],[Title]],Table1[[#This Row],[Column1]])</f>
        <v>Parks and Recreation:</v>
      </c>
      <c r="M268" s="1" t="s">
        <v>13</v>
      </c>
      <c r="N268" s="2">
        <v>1.4918981481481481E-2</v>
      </c>
      <c r="O268" s="2">
        <v>1.4918981481481481E-2</v>
      </c>
      <c r="P268" s="1" t="s">
        <v>14</v>
      </c>
    </row>
    <row r="269" spans="1:16" ht="13" x14ac:dyDescent="0.15">
      <c r="A269" s="1" t="s">
        <v>10</v>
      </c>
      <c r="B269" s="6">
        <v>44556.820277777777</v>
      </c>
      <c r="C269" s="10">
        <f>INT(Table1[[#This Row],[Start Time]])</f>
        <v>44556</v>
      </c>
      <c r="D269" s="8">
        <f>Table1[[#This Row],[Start Time]]-Table1[[#This Row],[Date ]]</f>
        <v>0.820277777776937</v>
      </c>
      <c r="E269" s="2">
        <v>1.4722222222222222E-2</v>
      </c>
      <c r="G269" s="1" t="s">
        <v>245</v>
      </c>
      <c r="I269">
        <f>FIND(":",Table1[[#This Row],[Title]])</f>
        <v>21</v>
      </c>
      <c r="J269">
        <f>FIND(":",Table1[[#This Row],[Title]],Table1[[#This Row],[Column1]]+2)</f>
        <v>31</v>
      </c>
      <c r="K269" t="str">
        <f>LEFT(Table1[[#This Row],[Title]],Table1[[#This Row],[Column2]])</f>
        <v>Parks and Recreation: Season 4:</v>
      </c>
      <c r="L269" t="str">
        <f>LEFT(Table1[[#This Row],[Title]],Table1[[#This Row],[Column1]])</f>
        <v>Parks and Recreation:</v>
      </c>
      <c r="M269" s="1" t="s">
        <v>13</v>
      </c>
      <c r="N269" s="2">
        <v>1.494212962962963E-2</v>
      </c>
      <c r="O269" s="2">
        <v>1.494212962962963E-2</v>
      </c>
      <c r="P269" s="1" t="s">
        <v>14</v>
      </c>
    </row>
    <row r="270" spans="1:16" ht="13" x14ac:dyDescent="0.15">
      <c r="A270" s="1" t="s">
        <v>10</v>
      </c>
      <c r="B270" s="6">
        <v>44556.795543981483</v>
      </c>
      <c r="C270" s="10">
        <f>INT(Table1[[#This Row],[Start Time]])</f>
        <v>44556</v>
      </c>
      <c r="D270" s="8">
        <f>Table1[[#This Row],[Start Time]]-Table1[[#This Row],[Date ]]</f>
        <v>0.79554398148320615</v>
      </c>
      <c r="E270" s="2">
        <v>1.4722222222222222E-2</v>
      </c>
      <c r="G270" s="1" t="s">
        <v>246</v>
      </c>
      <c r="I270">
        <f>FIND(":",Table1[[#This Row],[Title]])</f>
        <v>21</v>
      </c>
      <c r="J270">
        <f>FIND(":",Table1[[#This Row],[Title]],Table1[[#This Row],[Column1]]+2)</f>
        <v>31</v>
      </c>
      <c r="K270" t="str">
        <f>LEFT(Table1[[#This Row],[Title]],Table1[[#This Row],[Column2]])</f>
        <v>Parks and Recreation: Season 4:</v>
      </c>
      <c r="L270" t="str">
        <f>LEFT(Table1[[#This Row],[Title]],Table1[[#This Row],[Column1]])</f>
        <v>Parks and Recreation:</v>
      </c>
      <c r="M270" s="1" t="s">
        <v>13</v>
      </c>
      <c r="N270" s="2">
        <v>1.4930555555555556E-2</v>
      </c>
      <c r="O270" s="2">
        <v>1.4930555555555556E-2</v>
      </c>
      <c r="P270" s="1" t="s">
        <v>14</v>
      </c>
    </row>
    <row r="271" spans="1:16" ht="13" x14ac:dyDescent="0.15">
      <c r="A271" s="1" t="s">
        <v>10</v>
      </c>
      <c r="B271" s="6">
        <v>44556.781099537038</v>
      </c>
      <c r="C271" s="10">
        <f>INT(Table1[[#This Row],[Start Time]])</f>
        <v>44556</v>
      </c>
      <c r="D271" s="8">
        <f>Table1[[#This Row],[Start Time]]-Table1[[#This Row],[Date ]]</f>
        <v>0.78109953703824431</v>
      </c>
      <c r="E271" s="2">
        <v>1.4398148148148148E-2</v>
      </c>
      <c r="G271" s="1" t="s">
        <v>247</v>
      </c>
      <c r="I271">
        <f>FIND(":",Table1[[#This Row],[Title]])</f>
        <v>21</v>
      </c>
      <c r="J271">
        <f>FIND(":",Table1[[#This Row],[Title]],Table1[[#This Row],[Column1]]+2)</f>
        <v>31</v>
      </c>
      <c r="K271" t="str">
        <f>LEFT(Table1[[#This Row],[Title]],Table1[[#This Row],[Column2]])</f>
        <v>Parks and Recreation: Season 4:</v>
      </c>
      <c r="L271" t="str">
        <f>LEFT(Table1[[#This Row],[Title]],Table1[[#This Row],[Column1]])</f>
        <v>Parks and Recreation:</v>
      </c>
      <c r="M271" s="1" t="s">
        <v>13</v>
      </c>
      <c r="N271" s="2">
        <v>1.4918981481481481E-2</v>
      </c>
      <c r="O271" s="2">
        <v>1.4918981481481481E-2</v>
      </c>
      <c r="P271" s="1" t="s">
        <v>14</v>
      </c>
    </row>
    <row r="272" spans="1:16" ht="13" x14ac:dyDescent="0.15">
      <c r="A272" s="1" t="s">
        <v>10</v>
      </c>
      <c r="B272" s="6">
        <v>44556.751805555556</v>
      </c>
      <c r="C272" s="10">
        <f>INT(Table1[[#This Row],[Start Time]])</f>
        <v>44556</v>
      </c>
      <c r="D272" s="8">
        <f>Table1[[#This Row],[Start Time]]-Table1[[#This Row],[Date ]]</f>
        <v>0.75180555555562023</v>
      </c>
      <c r="E272" s="2">
        <v>1.9155092592592592E-2</v>
      </c>
      <c r="G272" s="1" t="s">
        <v>248</v>
      </c>
      <c r="I272">
        <f>FIND(":",Table1[[#This Row],[Title]])</f>
        <v>21</v>
      </c>
      <c r="J272">
        <f>FIND(":",Table1[[#This Row],[Title]],Table1[[#This Row],[Column1]]+2)</f>
        <v>31</v>
      </c>
      <c r="K272" t="str">
        <f>LEFT(Table1[[#This Row],[Title]],Table1[[#This Row],[Column2]])</f>
        <v>Parks and Recreation: Season 3:</v>
      </c>
      <c r="L272" t="str">
        <f>LEFT(Table1[[#This Row],[Title]],Table1[[#This Row],[Column1]])</f>
        <v>Parks and Recreation:</v>
      </c>
      <c r="M272" s="1" t="s">
        <v>13</v>
      </c>
      <c r="N272" s="2">
        <v>1.9363425925925926E-2</v>
      </c>
      <c r="O272" s="2">
        <v>1.9363425925925926E-2</v>
      </c>
      <c r="P272" s="1" t="s">
        <v>14</v>
      </c>
    </row>
    <row r="273" spans="1:16" ht="13" x14ac:dyDescent="0.15">
      <c r="A273" s="1" t="s">
        <v>10</v>
      </c>
      <c r="B273" s="6">
        <v>44556.737129629626</v>
      </c>
      <c r="C273" s="10">
        <f>INT(Table1[[#This Row],[Start Time]])</f>
        <v>44556</v>
      </c>
      <c r="D273" s="8">
        <f>Table1[[#This Row],[Start Time]]-Table1[[#This Row],[Date ]]</f>
        <v>0.73712962962599704</v>
      </c>
      <c r="E273" s="2">
        <v>1.4513888888888889E-2</v>
      </c>
      <c r="G273" s="1" t="s">
        <v>249</v>
      </c>
      <c r="I273">
        <f>FIND(":",Table1[[#This Row],[Title]])</f>
        <v>21</v>
      </c>
      <c r="J273">
        <f>FIND(":",Table1[[#This Row],[Title]],Table1[[#This Row],[Column1]]+2)</f>
        <v>31</v>
      </c>
      <c r="K273" t="str">
        <f>LEFT(Table1[[#This Row],[Title]],Table1[[#This Row],[Column2]])</f>
        <v>Parks and Recreation: Season 3:</v>
      </c>
      <c r="L273" t="str">
        <f>LEFT(Table1[[#This Row],[Title]],Table1[[#This Row],[Column1]])</f>
        <v>Parks and Recreation:</v>
      </c>
      <c r="M273" s="1" t="s">
        <v>13</v>
      </c>
      <c r="N273" s="2">
        <v>1.4722222222222222E-2</v>
      </c>
      <c r="O273" s="2">
        <v>1.4722222222222222E-2</v>
      </c>
      <c r="P273" s="1" t="s">
        <v>14</v>
      </c>
    </row>
    <row r="274" spans="1:16" ht="13" x14ac:dyDescent="0.15">
      <c r="A274" s="1" t="s">
        <v>10</v>
      </c>
      <c r="B274" s="6">
        <v>44556.722094907411</v>
      </c>
      <c r="C274" s="10">
        <f>INT(Table1[[#This Row],[Start Time]])</f>
        <v>44556</v>
      </c>
      <c r="D274" s="8">
        <f>Table1[[#This Row],[Start Time]]-Table1[[#This Row],[Date ]]</f>
        <v>0.72209490741079208</v>
      </c>
      <c r="E274" s="2">
        <v>1.4872685185185185E-2</v>
      </c>
      <c r="G274" s="1" t="s">
        <v>250</v>
      </c>
      <c r="I274">
        <f>FIND(":",Table1[[#This Row],[Title]])</f>
        <v>21</v>
      </c>
      <c r="J274">
        <f>FIND(":",Table1[[#This Row],[Title]],Table1[[#This Row],[Column1]]+2)</f>
        <v>31</v>
      </c>
      <c r="K274" t="str">
        <f>LEFT(Table1[[#This Row],[Title]],Table1[[#This Row],[Column2]])</f>
        <v>Parks and Recreation: Season 3:</v>
      </c>
      <c r="L274" t="str">
        <f>LEFT(Table1[[#This Row],[Title]],Table1[[#This Row],[Column1]])</f>
        <v>Parks and Recreation:</v>
      </c>
      <c r="M274" s="1" t="s">
        <v>13</v>
      </c>
      <c r="N274" s="2">
        <v>1.4872685185185185E-2</v>
      </c>
      <c r="O274" s="2">
        <v>1.4872685185185185E-2</v>
      </c>
      <c r="P274" s="1" t="s">
        <v>14</v>
      </c>
    </row>
    <row r="275" spans="1:16" ht="13" x14ac:dyDescent="0.15">
      <c r="A275" s="1" t="s">
        <v>10</v>
      </c>
      <c r="B275" s="6">
        <v>44555.975659722222</v>
      </c>
      <c r="C275" s="10">
        <f>INT(Table1[[#This Row],[Start Time]])</f>
        <v>44555</v>
      </c>
      <c r="D275" s="8">
        <f>Table1[[#This Row],[Start Time]]-Table1[[#This Row],[Date ]]</f>
        <v>0.97565972222218988</v>
      </c>
      <c r="E275" s="2">
        <v>1.1574074074074073E-5</v>
      </c>
      <c r="G275" s="1" t="s">
        <v>250</v>
      </c>
      <c r="I275">
        <f>FIND(":",Table1[[#This Row],[Title]])</f>
        <v>21</v>
      </c>
      <c r="J275">
        <f>FIND(":",Table1[[#This Row],[Title]],Table1[[#This Row],[Column1]]+2)</f>
        <v>31</v>
      </c>
      <c r="K275" t="str">
        <f>LEFT(Table1[[#This Row],[Title]],Table1[[#This Row],[Column2]])</f>
        <v>Parks and Recreation: Season 3:</v>
      </c>
      <c r="L275" t="str">
        <f>LEFT(Table1[[#This Row],[Title]],Table1[[#This Row],[Column1]])</f>
        <v>Parks and Recreation:</v>
      </c>
      <c r="M275" s="1" t="s">
        <v>13</v>
      </c>
      <c r="N275" s="2">
        <v>1.1574074074074073E-5</v>
      </c>
      <c r="O275" s="1" t="s">
        <v>19</v>
      </c>
      <c r="P275" s="1" t="s">
        <v>14</v>
      </c>
    </row>
    <row r="276" spans="1:16" ht="13" x14ac:dyDescent="0.15">
      <c r="A276" s="1" t="s">
        <v>10</v>
      </c>
      <c r="B276" s="6">
        <v>44555.952731481484</v>
      </c>
      <c r="C276" s="10">
        <f>INT(Table1[[#This Row],[Start Time]])</f>
        <v>44555</v>
      </c>
      <c r="D276" s="8">
        <f>Table1[[#This Row],[Start Time]]-Table1[[#This Row],[Date ]]</f>
        <v>0.95273148148407927</v>
      </c>
      <c r="E276" s="2">
        <v>1.7164351851851851E-2</v>
      </c>
      <c r="G276" s="1" t="s">
        <v>251</v>
      </c>
      <c r="I276">
        <f>FIND(":",Table1[[#This Row],[Title]])</f>
        <v>21</v>
      </c>
      <c r="J276">
        <f>FIND(":",Table1[[#This Row],[Title]],Table1[[#This Row],[Column1]]+2)</f>
        <v>31</v>
      </c>
      <c r="K276" t="str">
        <f>LEFT(Table1[[#This Row],[Title]],Table1[[#This Row],[Column2]])</f>
        <v>Parks and Recreation: Season 3:</v>
      </c>
      <c r="L276" t="str">
        <f>LEFT(Table1[[#This Row],[Title]],Table1[[#This Row],[Column1]])</f>
        <v>Parks and Recreation:</v>
      </c>
      <c r="M276" s="1" t="s">
        <v>13</v>
      </c>
      <c r="N276" s="2">
        <v>1.7372685185185185E-2</v>
      </c>
      <c r="O276" s="2">
        <v>1.7372685185185185E-2</v>
      </c>
      <c r="P276" s="1" t="s">
        <v>14</v>
      </c>
    </row>
    <row r="277" spans="1:16" ht="13" x14ac:dyDescent="0.15">
      <c r="A277" s="1" t="s">
        <v>10</v>
      </c>
      <c r="B277" s="6">
        <v>44555.93540509259</v>
      </c>
      <c r="C277" s="10">
        <f>INT(Table1[[#This Row],[Start Time]])</f>
        <v>44555</v>
      </c>
      <c r="D277" s="8">
        <f>Table1[[#This Row],[Start Time]]-Table1[[#This Row],[Date ]]</f>
        <v>0.93540509259037208</v>
      </c>
      <c r="E277" s="2">
        <v>1.443287037037037E-2</v>
      </c>
      <c r="G277" s="1" t="s">
        <v>252</v>
      </c>
      <c r="I277">
        <f>FIND(":",Table1[[#This Row],[Title]])</f>
        <v>21</v>
      </c>
      <c r="J277">
        <f>FIND(":",Table1[[#This Row],[Title]],Table1[[#This Row],[Column1]]+2)</f>
        <v>31</v>
      </c>
      <c r="K277" t="str">
        <f>LEFT(Table1[[#This Row],[Title]],Table1[[#This Row],[Column2]])</f>
        <v>Parks and Recreation: Season 3:</v>
      </c>
      <c r="L277" t="str">
        <f>LEFT(Table1[[#This Row],[Title]],Table1[[#This Row],[Column1]])</f>
        <v>Parks and Recreation:</v>
      </c>
      <c r="M277" s="1" t="s">
        <v>13</v>
      </c>
      <c r="N277" s="2">
        <v>1.4606481481481481E-2</v>
      </c>
      <c r="O277" s="2">
        <v>1.4606481481481481E-2</v>
      </c>
      <c r="P277" s="1" t="s">
        <v>14</v>
      </c>
    </row>
    <row r="278" spans="1:16" ht="13" x14ac:dyDescent="0.15">
      <c r="A278" s="1" t="s">
        <v>10</v>
      </c>
      <c r="B278" s="6">
        <v>44555.916967592595</v>
      </c>
      <c r="C278" s="10">
        <f>INT(Table1[[#This Row],[Start Time]])</f>
        <v>44555</v>
      </c>
      <c r="D278" s="8">
        <f>Table1[[#This Row],[Start Time]]-Table1[[#This Row],[Date ]]</f>
        <v>0.91696759259502869</v>
      </c>
      <c r="E278" s="2">
        <v>1.8425925925925925E-2</v>
      </c>
      <c r="G278" s="1" t="s">
        <v>253</v>
      </c>
      <c r="I278">
        <f>FIND(":",Table1[[#This Row],[Title]])</f>
        <v>21</v>
      </c>
      <c r="J278">
        <f>FIND(":",Table1[[#This Row],[Title]],Table1[[#This Row],[Column1]]+2)</f>
        <v>31</v>
      </c>
      <c r="K278" t="str">
        <f>LEFT(Table1[[#This Row],[Title]],Table1[[#This Row],[Column2]])</f>
        <v>Parks and Recreation: Season 3:</v>
      </c>
      <c r="L278" t="str">
        <f>LEFT(Table1[[#This Row],[Title]],Table1[[#This Row],[Column1]])</f>
        <v>Parks and Recreation:</v>
      </c>
      <c r="M278" s="1" t="s">
        <v>13</v>
      </c>
      <c r="N278" s="2">
        <v>1.8437499999999999E-2</v>
      </c>
      <c r="O278" s="2">
        <v>1.8437499999999999E-2</v>
      </c>
      <c r="P278" s="1" t="s">
        <v>14</v>
      </c>
    </row>
    <row r="279" spans="1:16" ht="13" x14ac:dyDescent="0.15">
      <c r="A279" s="1" t="s">
        <v>10</v>
      </c>
      <c r="B279" s="6">
        <v>44555.902199074073</v>
      </c>
      <c r="C279" s="10">
        <f>INT(Table1[[#This Row],[Start Time]])</f>
        <v>44555</v>
      </c>
      <c r="D279" s="8">
        <f>Table1[[#This Row],[Start Time]]-Table1[[#This Row],[Date ]]</f>
        <v>0.90219907407299615</v>
      </c>
      <c r="E279" s="2">
        <v>1.4583333333333334E-2</v>
      </c>
      <c r="G279" s="1" t="s">
        <v>254</v>
      </c>
      <c r="I279">
        <f>FIND(":",Table1[[#This Row],[Title]])</f>
        <v>21</v>
      </c>
      <c r="J279">
        <f>FIND(":",Table1[[#This Row],[Title]],Table1[[#This Row],[Column1]]+2)</f>
        <v>31</v>
      </c>
      <c r="K279" t="str">
        <f>LEFT(Table1[[#This Row],[Title]],Table1[[#This Row],[Column2]])</f>
        <v>Parks and Recreation: Season 3:</v>
      </c>
      <c r="L279" t="str">
        <f>LEFT(Table1[[#This Row],[Title]],Table1[[#This Row],[Column1]])</f>
        <v>Parks and Recreation:</v>
      </c>
      <c r="M279" s="1" t="s">
        <v>13</v>
      </c>
      <c r="N279" s="2">
        <v>1.480324074074074E-2</v>
      </c>
      <c r="O279" s="2">
        <v>1.480324074074074E-2</v>
      </c>
      <c r="P279" s="1" t="s">
        <v>14</v>
      </c>
    </row>
    <row r="280" spans="1:16" ht="13" x14ac:dyDescent="0.15">
      <c r="A280" s="1" t="s">
        <v>10</v>
      </c>
      <c r="B280" s="6">
        <v>44555.887627314813</v>
      </c>
      <c r="C280" s="10">
        <f>INT(Table1[[#This Row],[Start Time]])</f>
        <v>44555</v>
      </c>
      <c r="D280" s="8">
        <f>Table1[[#This Row],[Start Time]]-Table1[[#This Row],[Date ]]</f>
        <v>0.88762731481256196</v>
      </c>
      <c r="E280" s="2">
        <v>1.4560185185185185E-2</v>
      </c>
      <c r="G280" s="1" t="s">
        <v>255</v>
      </c>
      <c r="I280">
        <f>FIND(":",Table1[[#This Row],[Title]])</f>
        <v>21</v>
      </c>
      <c r="J280">
        <f>FIND(":",Table1[[#This Row],[Title]],Table1[[#This Row],[Column1]]+2)</f>
        <v>31</v>
      </c>
      <c r="K280" t="str">
        <f>LEFT(Table1[[#This Row],[Title]],Table1[[#This Row],[Column2]])</f>
        <v>Parks and Recreation: Season 3:</v>
      </c>
      <c r="L280" t="str">
        <f>LEFT(Table1[[#This Row],[Title]],Table1[[#This Row],[Column1]])</f>
        <v>Parks and Recreation:</v>
      </c>
      <c r="M280" s="1" t="s">
        <v>13</v>
      </c>
      <c r="N280" s="2">
        <v>1.4768518518518519E-2</v>
      </c>
      <c r="O280" s="2">
        <v>1.4768518518518519E-2</v>
      </c>
      <c r="P280" s="1" t="s">
        <v>14</v>
      </c>
    </row>
    <row r="281" spans="1:16" ht="13" x14ac:dyDescent="0.15">
      <c r="A281" s="1" t="s">
        <v>10</v>
      </c>
      <c r="B281" s="6">
        <v>44555.482731481483</v>
      </c>
      <c r="C281" s="10">
        <f>INT(Table1[[#This Row],[Start Time]])</f>
        <v>44555</v>
      </c>
      <c r="D281" s="8">
        <f>Table1[[#This Row],[Start Time]]-Table1[[#This Row],[Date ]]</f>
        <v>0.48273148148291511</v>
      </c>
      <c r="E281" s="2">
        <v>1.4780092592592593E-2</v>
      </c>
      <c r="G281" s="1" t="s">
        <v>256</v>
      </c>
      <c r="I281">
        <f>FIND(":",Table1[[#This Row],[Title]])</f>
        <v>21</v>
      </c>
      <c r="J281">
        <f>FIND(":",Table1[[#This Row],[Title]],Table1[[#This Row],[Column1]]+2)</f>
        <v>31</v>
      </c>
      <c r="K281" t="str">
        <f>LEFT(Table1[[#This Row],[Title]],Table1[[#This Row],[Column2]])</f>
        <v>Parks and Recreation: Season 3:</v>
      </c>
      <c r="L281" t="str">
        <f>LEFT(Table1[[#This Row],[Title]],Table1[[#This Row],[Column1]])</f>
        <v>Parks and Recreation:</v>
      </c>
      <c r="M281" s="1" t="s">
        <v>257</v>
      </c>
      <c r="N281" s="2">
        <v>1.4768518518518519E-2</v>
      </c>
      <c r="O281" s="2">
        <v>1.4768518518518519E-2</v>
      </c>
      <c r="P281" s="1" t="s">
        <v>14</v>
      </c>
    </row>
    <row r="282" spans="1:16" ht="13" x14ac:dyDescent="0.15">
      <c r="A282" s="1" t="s">
        <v>10</v>
      </c>
      <c r="B282" s="6">
        <v>44555.460231481484</v>
      </c>
      <c r="C282" s="10">
        <f>INT(Table1[[#This Row],[Start Time]])</f>
        <v>44555</v>
      </c>
      <c r="D282" s="8">
        <f>Table1[[#This Row],[Start Time]]-Table1[[#This Row],[Date ]]</f>
        <v>0.46023148148378823</v>
      </c>
      <c r="E282" s="2">
        <v>1.8194444444444444E-2</v>
      </c>
      <c r="G282" s="1" t="s">
        <v>258</v>
      </c>
      <c r="I282">
        <f>FIND(":",Table1[[#This Row],[Title]])</f>
        <v>21</v>
      </c>
      <c r="J282">
        <f>FIND(":",Table1[[#This Row],[Title]],Table1[[#This Row],[Column1]]+2)</f>
        <v>31</v>
      </c>
      <c r="K282" t="str">
        <f>LEFT(Table1[[#This Row],[Title]],Table1[[#This Row],[Column2]])</f>
        <v>Parks and Recreation: Season 3:</v>
      </c>
      <c r="L282" t="str">
        <f>LEFT(Table1[[#This Row],[Title]],Table1[[#This Row],[Column1]])</f>
        <v>Parks and Recreation:</v>
      </c>
      <c r="M282" s="1" t="s">
        <v>257</v>
      </c>
      <c r="N282" s="2">
        <v>1.8194444444444444E-2</v>
      </c>
      <c r="O282" s="2">
        <v>1.8194444444444444E-2</v>
      </c>
      <c r="P282" s="1" t="s">
        <v>14</v>
      </c>
    </row>
    <row r="283" spans="1:16" ht="13" x14ac:dyDescent="0.15">
      <c r="A283" s="1" t="s">
        <v>10</v>
      </c>
      <c r="B283" s="6">
        <v>44555.45989583333</v>
      </c>
      <c r="C283" s="10">
        <f>INT(Table1[[#This Row],[Start Time]])</f>
        <v>44555</v>
      </c>
      <c r="D283" s="8">
        <f>Table1[[#This Row],[Start Time]]-Table1[[#This Row],[Date ]]</f>
        <v>0.45989583332993789</v>
      </c>
      <c r="E283" s="2">
        <v>1.7361111111111112E-4</v>
      </c>
      <c r="G283" s="1" t="s">
        <v>256</v>
      </c>
      <c r="I283">
        <f>FIND(":",Table1[[#This Row],[Title]])</f>
        <v>21</v>
      </c>
      <c r="J283">
        <f>FIND(":",Table1[[#This Row],[Title]],Table1[[#This Row],[Column1]]+2)</f>
        <v>31</v>
      </c>
      <c r="K283" t="str">
        <f>LEFT(Table1[[#This Row],[Title]],Table1[[#This Row],[Column2]])</f>
        <v>Parks and Recreation: Season 3:</v>
      </c>
      <c r="L283" t="str">
        <f>LEFT(Table1[[#This Row],[Title]],Table1[[#This Row],[Column1]])</f>
        <v>Parks and Recreation:</v>
      </c>
      <c r="M283" s="1" t="s">
        <v>257</v>
      </c>
      <c r="N283" s="2">
        <v>1.7361111111111112E-4</v>
      </c>
      <c r="O283" s="1" t="s">
        <v>19</v>
      </c>
      <c r="P283" s="1" t="s">
        <v>14</v>
      </c>
    </row>
    <row r="284" spans="1:16" ht="13" x14ac:dyDescent="0.15">
      <c r="A284" s="1" t="s">
        <v>10</v>
      </c>
      <c r="B284" s="6">
        <v>44555.459270833337</v>
      </c>
      <c r="C284" s="10">
        <f>INT(Table1[[#This Row],[Start Time]])</f>
        <v>44555</v>
      </c>
      <c r="D284" s="8">
        <f>Table1[[#This Row],[Start Time]]-Table1[[#This Row],[Date ]]</f>
        <v>0.45927083333663177</v>
      </c>
      <c r="E284" s="2">
        <v>3.4722222222222222E-5</v>
      </c>
      <c r="G284" s="1" t="s">
        <v>258</v>
      </c>
      <c r="I284">
        <f>FIND(":",Table1[[#This Row],[Title]])</f>
        <v>21</v>
      </c>
      <c r="J284">
        <f>FIND(":",Table1[[#This Row],[Title]],Table1[[#This Row],[Column1]]+2)</f>
        <v>31</v>
      </c>
      <c r="K284" t="str">
        <f>LEFT(Table1[[#This Row],[Title]],Table1[[#This Row],[Column2]])</f>
        <v>Parks and Recreation: Season 3:</v>
      </c>
      <c r="L284" t="str">
        <f>LEFT(Table1[[#This Row],[Title]],Table1[[#This Row],[Column1]])</f>
        <v>Parks and Recreation:</v>
      </c>
      <c r="M284" s="1" t="s">
        <v>257</v>
      </c>
      <c r="N284" s="2">
        <v>3.4722222222222222E-5</v>
      </c>
      <c r="O284" s="1" t="s">
        <v>19</v>
      </c>
      <c r="P284" s="1" t="s">
        <v>14</v>
      </c>
    </row>
    <row r="285" spans="1:16" ht="13" x14ac:dyDescent="0.15">
      <c r="A285" s="1" t="s">
        <v>10</v>
      </c>
      <c r="B285" s="6">
        <v>44555.440011574072</v>
      </c>
      <c r="C285" s="10">
        <f>INT(Table1[[#This Row],[Start Time]])</f>
        <v>44555</v>
      </c>
      <c r="D285" s="8">
        <f>Table1[[#This Row],[Start Time]]-Table1[[#This Row],[Date ]]</f>
        <v>0.440011574071832</v>
      </c>
      <c r="E285" s="2">
        <v>1.4791666666666667E-2</v>
      </c>
      <c r="G285" s="1" t="s">
        <v>259</v>
      </c>
      <c r="I285">
        <f>FIND(":",Table1[[#This Row],[Title]])</f>
        <v>21</v>
      </c>
      <c r="J285">
        <f>FIND(":",Table1[[#This Row],[Title]],Table1[[#This Row],[Column1]]+2)</f>
        <v>31</v>
      </c>
      <c r="K285" t="str">
        <f>LEFT(Table1[[#This Row],[Title]],Table1[[#This Row],[Column2]])</f>
        <v>Parks and Recreation: Season 3:</v>
      </c>
      <c r="L285" t="str">
        <f>LEFT(Table1[[#This Row],[Title]],Table1[[#This Row],[Column1]])</f>
        <v>Parks and Recreation:</v>
      </c>
      <c r="M285" s="1" t="s">
        <v>257</v>
      </c>
      <c r="N285" s="2">
        <v>1.4791666666666667E-2</v>
      </c>
      <c r="O285" s="2">
        <v>1.4791666666666667E-2</v>
      </c>
      <c r="P285" s="1" t="s">
        <v>14</v>
      </c>
    </row>
    <row r="286" spans="1:16" ht="13" x14ac:dyDescent="0.15">
      <c r="A286" s="1" t="s">
        <v>10</v>
      </c>
      <c r="B286" s="6">
        <v>44554.986562500002</v>
      </c>
      <c r="C286" s="10">
        <f>INT(Table1[[#This Row],[Start Time]])</f>
        <v>44554</v>
      </c>
      <c r="D286" s="8">
        <f>Table1[[#This Row],[Start Time]]-Table1[[#This Row],[Date ]]</f>
        <v>0.98656250000203727</v>
      </c>
      <c r="E286" s="2">
        <v>2.3148148148148147E-5</v>
      </c>
      <c r="G286" s="1" t="s">
        <v>259</v>
      </c>
      <c r="I286">
        <f>FIND(":",Table1[[#This Row],[Title]])</f>
        <v>21</v>
      </c>
      <c r="J286">
        <f>FIND(":",Table1[[#This Row],[Title]],Table1[[#This Row],[Column1]]+2)</f>
        <v>31</v>
      </c>
      <c r="K286" t="str">
        <f>LEFT(Table1[[#This Row],[Title]],Table1[[#This Row],[Column2]])</f>
        <v>Parks and Recreation: Season 3:</v>
      </c>
      <c r="L286" t="str">
        <f>LEFT(Table1[[#This Row],[Title]],Table1[[#This Row],[Column1]])</f>
        <v>Parks and Recreation:</v>
      </c>
      <c r="M286" s="1" t="s">
        <v>257</v>
      </c>
      <c r="N286" s="2">
        <v>2.3148148148148147E-5</v>
      </c>
      <c r="O286" s="1" t="s">
        <v>19</v>
      </c>
      <c r="P286" s="1" t="s">
        <v>14</v>
      </c>
    </row>
    <row r="287" spans="1:16" ht="13" x14ac:dyDescent="0.15">
      <c r="A287" s="1" t="s">
        <v>10</v>
      </c>
      <c r="B287" s="6">
        <v>44554.971689814818</v>
      </c>
      <c r="C287" s="10">
        <f>INT(Table1[[#This Row],[Start Time]])</f>
        <v>44554</v>
      </c>
      <c r="D287" s="8">
        <f>Table1[[#This Row],[Start Time]]-Table1[[#This Row],[Date ]]</f>
        <v>0.97168981481809169</v>
      </c>
      <c r="E287" s="2">
        <v>1.4814814814814815E-2</v>
      </c>
      <c r="G287" s="1" t="s">
        <v>260</v>
      </c>
      <c r="I287">
        <f>FIND(":",Table1[[#This Row],[Title]])</f>
        <v>21</v>
      </c>
      <c r="J287">
        <f>FIND(":",Table1[[#This Row],[Title]],Table1[[#This Row],[Column1]]+2)</f>
        <v>31</v>
      </c>
      <c r="K287" t="str">
        <f>LEFT(Table1[[#This Row],[Title]],Table1[[#This Row],[Column2]])</f>
        <v>Parks and Recreation: Season 3:</v>
      </c>
      <c r="L287" t="str">
        <f>LEFT(Table1[[#This Row],[Title]],Table1[[#This Row],[Column1]])</f>
        <v>Parks and Recreation:</v>
      </c>
      <c r="M287" s="1" t="s">
        <v>257</v>
      </c>
      <c r="N287" s="2">
        <v>1.4814814814814815E-2</v>
      </c>
      <c r="O287" s="2">
        <v>1.4814814814814815E-2</v>
      </c>
      <c r="P287" s="1" t="s">
        <v>14</v>
      </c>
    </row>
    <row r="288" spans="1:16" ht="13" x14ac:dyDescent="0.15">
      <c r="A288" s="1" t="s">
        <v>10</v>
      </c>
      <c r="B288" s="6">
        <v>44554.954479166663</v>
      </c>
      <c r="C288" s="10">
        <f>INT(Table1[[#This Row],[Start Time]])</f>
        <v>44554</v>
      </c>
      <c r="D288" s="8">
        <f>Table1[[#This Row],[Start Time]]-Table1[[#This Row],[Date ]]</f>
        <v>0.95447916666307719</v>
      </c>
      <c r="E288" s="2">
        <v>1.4826388888888889E-2</v>
      </c>
      <c r="G288" s="1" t="s">
        <v>261</v>
      </c>
      <c r="I288">
        <f>FIND(":",Table1[[#This Row],[Title]])</f>
        <v>21</v>
      </c>
      <c r="J288">
        <f>FIND(":",Table1[[#This Row],[Title]],Table1[[#This Row],[Column1]]+2)</f>
        <v>31</v>
      </c>
      <c r="K288" t="str">
        <f>LEFT(Table1[[#This Row],[Title]],Table1[[#This Row],[Column2]])</f>
        <v>Parks and Recreation: Season 3:</v>
      </c>
      <c r="L288" t="str">
        <f>LEFT(Table1[[#This Row],[Title]],Table1[[#This Row],[Column1]])</f>
        <v>Parks and Recreation:</v>
      </c>
      <c r="M288" s="1" t="s">
        <v>257</v>
      </c>
      <c r="N288" s="2">
        <v>1.4826388888888889E-2</v>
      </c>
      <c r="O288" s="2">
        <v>1.4826388888888889E-2</v>
      </c>
      <c r="P288" s="1" t="s">
        <v>14</v>
      </c>
    </row>
    <row r="289" spans="1:16" ht="13" x14ac:dyDescent="0.15">
      <c r="A289" s="1" t="s">
        <v>10</v>
      </c>
      <c r="B289" s="6">
        <v>44554.938877314817</v>
      </c>
      <c r="C289" s="10">
        <f>INT(Table1[[#This Row],[Start Time]])</f>
        <v>44554</v>
      </c>
      <c r="D289" s="8">
        <f>Table1[[#This Row],[Start Time]]-Table1[[#This Row],[Date ]]</f>
        <v>0.9388773148166365</v>
      </c>
      <c r="E289" s="2">
        <v>1.480324074074074E-2</v>
      </c>
      <c r="G289" s="1" t="s">
        <v>262</v>
      </c>
      <c r="I289">
        <f>FIND(":",Table1[[#This Row],[Title]])</f>
        <v>21</v>
      </c>
      <c r="J289">
        <f>FIND(":",Table1[[#This Row],[Title]],Table1[[#This Row],[Column1]]+2)</f>
        <v>31</v>
      </c>
      <c r="K289" t="str">
        <f>LEFT(Table1[[#This Row],[Title]],Table1[[#This Row],[Column2]])</f>
        <v>Parks and Recreation: Season 3:</v>
      </c>
      <c r="L289" t="str">
        <f>LEFT(Table1[[#This Row],[Title]],Table1[[#This Row],[Column1]])</f>
        <v>Parks and Recreation:</v>
      </c>
      <c r="M289" s="1" t="s">
        <v>257</v>
      </c>
      <c r="N289" s="2">
        <v>1.480324074074074E-2</v>
      </c>
      <c r="O289" s="2">
        <v>1.480324074074074E-2</v>
      </c>
      <c r="P289" s="1" t="s">
        <v>14</v>
      </c>
    </row>
    <row r="290" spans="1:16" ht="13" x14ac:dyDescent="0.15">
      <c r="A290" s="1" t="s">
        <v>10</v>
      </c>
      <c r="B290" s="6">
        <v>44554.921655092592</v>
      </c>
      <c r="C290" s="10">
        <f>INT(Table1[[#This Row],[Start Time]])</f>
        <v>44554</v>
      </c>
      <c r="D290" s="8">
        <f>Table1[[#This Row],[Start Time]]-Table1[[#This Row],[Date ]]</f>
        <v>0.92165509259211831</v>
      </c>
      <c r="E290" s="2">
        <v>1.4814814814814815E-2</v>
      </c>
      <c r="G290" s="1" t="s">
        <v>263</v>
      </c>
      <c r="I290">
        <f>FIND(":",Table1[[#This Row],[Title]])</f>
        <v>21</v>
      </c>
      <c r="J290">
        <f>FIND(":",Table1[[#This Row],[Title]],Table1[[#This Row],[Column1]]+2)</f>
        <v>31</v>
      </c>
      <c r="K290" t="str">
        <f>LEFT(Table1[[#This Row],[Title]],Table1[[#This Row],[Column2]])</f>
        <v>Parks and Recreation: Season 3:</v>
      </c>
      <c r="L290" t="str">
        <f>LEFT(Table1[[#This Row],[Title]],Table1[[#This Row],[Column1]])</f>
        <v>Parks and Recreation:</v>
      </c>
      <c r="M290" s="1" t="s">
        <v>257</v>
      </c>
      <c r="N290" s="2">
        <v>1.4814814814814815E-2</v>
      </c>
      <c r="O290" s="2">
        <v>1.4814814814814815E-2</v>
      </c>
      <c r="P290" s="1" t="s">
        <v>14</v>
      </c>
    </row>
    <row r="291" spans="1:16" ht="13" x14ac:dyDescent="0.15">
      <c r="A291" s="1" t="s">
        <v>10</v>
      </c>
      <c r="B291" s="6">
        <v>44554.905833333331</v>
      </c>
      <c r="C291" s="10">
        <f>INT(Table1[[#This Row],[Start Time]])</f>
        <v>44554</v>
      </c>
      <c r="D291" s="8">
        <f>Table1[[#This Row],[Start Time]]-Table1[[#This Row],[Date ]]</f>
        <v>0.90583333333051996</v>
      </c>
      <c r="E291" s="2">
        <v>1.4976851851851852E-2</v>
      </c>
      <c r="G291" s="1" t="s">
        <v>264</v>
      </c>
      <c r="I291">
        <f>FIND(":",Table1[[#This Row],[Title]])</f>
        <v>21</v>
      </c>
      <c r="J291">
        <f>FIND(":",Table1[[#This Row],[Title]],Table1[[#This Row],[Column1]]+2)</f>
        <v>31</v>
      </c>
      <c r="K291" t="str">
        <f>LEFT(Table1[[#This Row],[Title]],Table1[[#This Row],[Column2]])</f>
        <v>Parks and Recreation: Season 3:</v>
      </c>
      <c r="L291" t="str">
        <f>LEFT(Table1[[#This Row],[Title]],Table1[[#This Row],[Column1]])</f>
        <v>Parks and Recreation:</v>
      </c>
      <c r="M291" s="1" t="s">
        <v>257</v>
      </c>
      <c r="N291" s="2">
        <v>1.4976851851851852E-2</v>
      </c>
      <c r="O291" s="2">
        <v>1.4976851851851852E-2</v>
      </c>
      <c r="P291" s="1" t="s">
        <v>14</v>
      </c>
    </row>
    <row r="292" spans="1:16" ht="13" x14ac:dyDescent="0.15">
      <c r="A292" s="1" t="s">
        <v>10</v>
      </c>
      <c r="B292" s="6">
        <v>44554.904687499999</v>
      </c>
      <c r="C292" s="10">
        <f>INT(Table1[[#This Row],[Start Time]])</f>
        <v>44554</v>
      </c>
      <c r="D292" s="8">
        <f>Table1[[#This Row],[Start Time]]-Table1[[#This Row],[Date ]]</f>
        <v>0.90468749999854481</v>
      </c>
      <c r="E292" s="2">
        <v>8.1018518518518516E-5</v>
      </c>
      <c r="G292" s="1" t="s">
        <v>265</v>
      </c>
      <c r="I292">
        <f>FIND(":",Table1[[#This Row],[Title]])</f>
        <v>21</v>
      </c>
      <c r="J292">
        <f>FIND(":",Table1[[#This Row],[Title]],Table1[[#This Row],[Column1]]+2)</f>
        <v>31</v>
      </c>
      <c r="K292" t="str">
        <f>LEFT(Table1[[#This Row],[Title]],Table1[[#This Row],[Column2]])</f>
        <v>Parks and Recreation: Season 2:</v>
      </c>
      <c r="L292" t="str">
        <f>LEFT(Table1[[#This Row],[Title]],Table1[[#This Row],[Column1]])</f>
        <v>Parks and Recreation:</v>
      </c>
      <c r="M292" s="1" t="s">
        <v>257</v>
      </c>
      <c r="N292" s="2">
        <v>8.1018518518518516E-5</v>
      </c>
      <c r="O292" s="2">
        <v>8.1018518518518516E-5</v>
      </c>
      <c r="P292" s="1" t="s">
        <v>14</v>
      </c>
    </row>
    <row r="293" spans="1:16" ht="13" x14ac:dyDescent="0.15">
      <c r="A293" s="1" t="s">
        <v>10</v>
      </c>
      <c r="B293" s="6">
        <v>44554.887071759258</v>
      </c>
      <c r="C293" s="10">
        <f>INT(Table1[[#This Row],[Start Time]])</f>
        <v>44554</v>
      </c>
      <c r="D293" s="8">
        <f>Table1[[#This Row],[Start Time]]-Table1[[#This Row],[Date ]]</f>
        <v>0.88707175925810589</v>
      </c>
      <c r="E293" s="2">
        <v>1.7523148148148149E-2</v>
      </c>
      <c r="G293" s="1" t="s">
        <v>266</v>
      </c>
      <c r="I293">
        <f>FIND(":",Table1[[#This Row],[Title]])</f>
        <v>21</v>
      </c>
      <c r="J293">
        <f>FIND(":",Table1[[#This Row],[Title]],Table1[[#This Row],[Column1]]+2)</f>
        <v>31</v>
      </c>
      <c r="K293" t="str">
        <f>LEFT(Table1[[#This Row],[Title]],Table1[[#This Row],[Column2]])</f>
        <v>Parks and Recreation: Season 2:</v>
      </c>
      <c r="L293" t="str">
        <f>LEFT(Table1[[#This Row],[Title]],Table1[[#This Row],[Column1]])</f>
        <v>Parks and Recreation:</v>
      </c>
      <c r="M293" s="1" t="s">
        <v>257</v>
      </c>
      <c r="N293" s="2">
        <v>1.7523148148148149E-2</v>
      </c>
      <c r="O293" s="2">
        <v>1.7523148148148149E-2</v>
      </c>
      <c r="P293" s="1" t="s">
        <v>14</v>
      </c>
    </row>
    <row r="294" spans="1:16" ht="13" x14ac:dyDescent="0.15">
      <c r="A294" s="1" t="s">
        <v>10</v>
      </c>
      <c r="B294" s="6">
        <v>44554.854560185187</v>
      </c>
      <c r="C294" s="10">
        <f>INT(Table1[[#This Row],[Start Time]])</f>
        <v>44554</v>
      </c>
      <c r="D294" s="8">
        <f>Table1[[#This Row],[Start Time]]-Table1[[#This Row],[Date ]]</f>
        <v>0.85456018518743804</v>
      </c>
      <c r="E294" s="2">
        <v>2.0787037037037038E-2</v>
      </c>
      <c r="G294" s="1" t="s">
        <v>267</v>
      </c>
      <c r="I294">
        <f>FIND(":",Table1[[#This Row],[Title]])</f>
        <v>21</v>
      </c>
      <c r="J294">
        <f>FIND(":",Table1[[#This Row],[Title]],Table1[[#This Row],[Column1]]+2)</f>
        <v>31</v>
      </c>
      <c r="K294" t="str">
        <f>LEFT(Table1[[#This Row],[Title]],Table1[[#This Row],[Column2]])</f>
        <v>Parks and Recreation: Season 2:</v>
      </c>
      <c r="L294" t="str">
        <f>LEFT(Table1[[#This Row],[Title]],Table1[[#This Row],[Column1]])</f>
        <v>Parks and Recreation:</v>
      </c>
      <c r="M294" s="1" t="s">
        <v>257</v>
      </c>
      <c r="N294" s="2">
        <v>2.0787037037037038E-2</v>
      </c>
      <c r="O294" s="2">
        <v>2.0787037037037038E-2</v>
      </c>
      <c r="P294" s="1" t="s">
        <v>14</v>
      </c>
    </row>
    <row r="295" spans="1:16" ht="13" x14ac:dyDescent="0.15">
      <c r="A295" s="1" t="s">
        <v>10</v>
      </c>
      <c r="B295" s="6">
        <v>44554.843587962961</v>
      </c>
      <c r="C295" s="10">
        <f>INT(Table1[[#This Row],[Start Time]])</f>
        <v>44554</v>
      </c>
      <c r="D295" s="8">
        <f>Table1[[#This Row],[Start Time]]-Table1[[#This Row],[Date ]]</f>
        <v>0.84358796296146465</v>
      </c>
      <c r="E295" s="2">
        <v>1.0775462962962962E-2</v>
      </c>
      <c r="G295" s="1" t="s">
        <v>265</v>
      </c>
      <c r="I295">
        <f>FIND(":",Table1[[#This Row],[Title]])</f>
        <v>21</v>
      </c>
      <c r="J295">
        <f>FIND(":",Table1[[#This Row],[Title]],Table1[[#This Row],[Column1]]+2)</f>
        <v>31</v>
      </c>
      <c r="K295" t="str">
        <f>LEFT(Table1[[#This Row],[Title]],Table1[[#This Row],[Column2]])</f>
        <v>Parks and Recreation: Season 2:</v>
      </c>
      <c r="L295" t="str">
        <f>LEFT(Table1[[#This Row],[Title]],Table1[[#This Row],[Column1]])</f>
        <v>Parks and Recreation:</v>
      </c>
      <c r="M295" s="1" t="s">
        <v>257</v>
      </c>
      <c r="N295" s="2">
        <v>1.4953703703703703E-2</v>
      </c>
      <c r="O295" s="1" t="s">
        <v>19</v>
      </c>
      <c r="P295" s="1" t="s">
        <v>14</v>
      </c>
    </row>
    <row r="296" spans="1:16" ht="13" x14ac:dyDescent="0.15">
      <c r="A296" s="1" t="s">
        <v>10</v>
      </c>
      <c r="B296" s="6">
        <v>44554.775856481479</v>
      </c>
      <c r="C296" s="10">
        <f>INT(Table1[[#This Row],[Start Time]])</f>
        <v>44554</v>
      </c>
      <c r="D296" s="8">
        <f>Table1[[#This Row],[Start Time]]-Table1[[#This Row],[Date ]]</f>
        <v>0.77585648147942265</v>
      </c>
      <c r="E296" s="2">
        <v>3.9930555555555552E-3</v>
      </c>
      <c r="G296" s="1" t="s">
        <v>265</v>
      </c>
      <c r="I296">
        <f>FIND(":",Table1[[#This Row],[Title]])</f>
        <v>21</v>
      </c>
      <c r="J296">
        <f>FIND(":",Table1[[#This Row],[Title]],Table1[[#This Row],[Column1]]+2)</f>
        <v>31</v>
      </c>
      <c r="K296" t="str">
        <f>LEFT(Table1[[#This Row],[Title]],Table1[[#This Row],[Column2]])</f>
        <v>Parks and Recreation: Season 2:</v>
      </c>
      <c r="L296" t="str">
        <f>LEFT(Table1[[#This Row],[Title]],Table1[[#This Row],[Column1]])</f>
        <v>Parks and Recreation:</v>
      </c>
      <c r="M296" s="1" t="s">
        <v>268</v>
      </c>
      <c r="N296" s="2">
        <v>4.2013888888888891E-3</v>
      </c>
      <c r="O296" s="1" t="s">
        <v>19</v>
      </c>
      <c r="P296" s="1" t="s">
        <v>14</v>
      </c>
    </row>
    <row r="297" spans="1:16" ht="13" x14ac:dyDescent="0.15">
      <c r="A297" s="1" t="s">
        <v>10</v>
      </c>
      <c r="B297" s="6">
        <v>44554.761087962965</v>
      </c>
      <c r="C297" s="10">
        <f>INT(Table1[[#This Row],[Start Time]])</f>
        <v>44554</v>
      </c>
      <c r="D297" s="8">
        <f>Table1[[#This Row],[Start Time]]-Table1[[#This Row],[Date ]]</f>
        <v>0.76108796296466608</v>
      </c>
      <c r="E297" s="2">
        <v>1.474537037037037E-2</v>
      </c>
      <c r="G297" s="1" t="s">
        <v>269</v>
      </c>
      <c r="I297">
        <f>FIND(":",Table1[[#This Row],[Title]])</f>
        <v>21</v>
      </c>
      <c r="J297">
        <f>FIND(":",Table1[[#This Row],[Title]],Table1[[#This Row],[Column1]]+2)</f>
        <v>31</v>
      </c>
      <c r="K297" t="str">
        <f>LEFT(Table1[[#This Row],[Title]],Table1[[#This Row],[Column2]])</f>
        <v>Parks and Recreation: Season 2:</v>
      </c>
      <c r="L297" t="str">
        <f>LEFT(Table1[[#This Row],[Title]],Table1[[#This Row],[Column1]])</f>
        <v>Parks and Recreation:</v>
      </c>
      <c r="M297" s="1" t="s">
        <v>268</v>
      </c>
      <c r="N297" s="2">
        <v>1.4976851851851852E-2</v>
      </c>
      <c r="O297" s="2">
        <v>1.4976851851851852E-2</v>
      </c>
      <c r="P297" s="1" t="s">
        <v>14</v>
      </c>
    </row>
    <row r="298" spans="1:16" ht="13" x14ac:dyDescent="0.15">
      <c r="A298" s="1" t="s">
        <v>10</v>
      </c>
      <c r="B298" s="6">
        <v>44554.746018518519</v>
      </c>
      <c r="C298" s="10">
        <f>INT(Table1[[#This Row],[Start Time]])</f>
        <v>44554</v>
      </c>
      <c r="D298" s="8">
        <f>Table1[[#This Row],[Start Time]]-Table1[[#This Row],[Date ]]</f>
        <v>0.74601851851912215</v>
      </c>
      <c r="E298" s="2">
        <v>1.4722222222222222E-2</v>
      </c>
      <c r="G298" s="1" t="s">
        <v>270</v>
      </c>
      <c r="I298">
        <f>FIND(":",Table1[[#This Row],[Title]])</f>
        <v>21</v>
      </c>
      <c r="J298">
        <f>FIND(":",Table1[[#This Row],[Title]],Table1[[#This Row],[Column1]]+2)</f>
        <v>31</v>
      </c>
      <c r="K298" t="str">
        <f>LEFT(Table1[[#This Row],[Title]],Table1[[#This Row],[Column2]])</f>
        <v>Parks and Recreation: Season 2:</v>
      </c>
      <c r="L298" t="str">
        <f>LEFT(Table1[[#This Row],[Title]],Table1[[#This Row],[Column1]])</f>
        <v>Parks and Recreation:</v>
      </c>
      <c r="M298" s="1" t="s">
        <v>268</v>
      </c>
      <c r="N298" s="2">
        <v>1.4953703703703703E-2</v>
      </c>
      <c r="O298" s="2">
        <v>1.4953703703703703E-2</v>
      </c>
      <c r="P298" s="1" t="s">
        <v>14</v>
      </c>
    </row>
    <row r="299" spans="1:16" ht="13" x14ac:dyDescent="0.15">
      <c r="A299" s="1" t="s">
        <v>10</v>
      </c>
      <c r="B299" s="6">
        <v>44554.721145833333</v>
      </c>
      <c r="C299" s="10">
        <f>INT(Table1[[#This Row],[Start Time]])</f>
        <v>44554</v>
      </c>
      <c r="D299" s="8">
        <f>Table1[[#This Row],[Start Time]]-Table1[[#This Row],[Date ]]</f>
        <v>0.72114583333313931</v>
      </c>
      <c r="E299" s="2">
        <v>1.474537037037037E-2</v>
      </c>
      <c r="G299" s="1" t="s">
        <v>271</v>
      </c>
      <c r="I299">
        <f>FIND(":",Table1[[#This Row],[Title]])</f>
        <v>21</v>
      </c>
      <c r="J299">
        <f>FIND(":",Table1[[#This Row],[Title]],Table1[[#This Row],[Column1]]+2)</f>
        <v>31</v>
      </c>
      <c r="K299" t="str">
        <f>LEFT(Table1[[#This Row],[Title]],Table1[[#This Row],[Column2]])</f>
        <v>Parks and Recreation: Season 2:</v>
      </c>
      <c r="L299" t="str">
        <f>LEFT(Table1[[#This Row],[Title]],Table1[[#This Row],[Column1]])</f>
        <v>Parks and Recreation:</v>
      </c>
      <c r="M299" s="1" t="s">
        <v>268</v>
      </c>
      <c r="N299" s="2">
        <v>1.4965277777777777E-2</v>
      </c>
      <c r="O299" s="2">
        <v>1.4965277777777777E-2</v>
      </c>
      <c r="P299" s="1" t="s">
        <v>14</v>
      </c>
    </row>
    <row r="300" spans="1:16" ht="13" x14ac:dyDescent="0.15">
      <c r="A300" s="1" t="s">
        <v>10</v>
      </c>
      <c r="B300" s="6">
        <v>44553.909282407411</v>
      </c>
      <c r="C300" s="10">
        <f>INT(Table1[[#This Row],[Start Time]])</f>
        <v>44553</v>
      </c>
      <c r="D300" s="8">
        <f>Table1[[#This Row],[Start Time]]-Table1[[#This Row],[Date ]]</f>
        <v>0.90928240741050104</v>
      </c>
      <c r="E300" s="2">
        <v>1.1574074074074073E-5</v>
      </c>
      <c r="G300" s="1" t="s">
        <v>271</v>
      </c>
      <c r="I300">
        <f>FIND(":",Table1[[#This Row],[Title]])</f>
        <v>21</v>
      </c>
      <c r="J300">
        <f>FIND(":",Table1[[#This Row],[Title]],Table1[[#This Row],[Column1]]+2)</f>
        <v>31</v>
      </c>
      <c r="K300" t="str">
        <f>LEFT(Table1[[#This Row],[Title]],Table1[[#This Row],[Column2]])</f>
        <v>Parks and Recreation: Season 2:</v>
      </c>
      <c r="L300" t="str">
        <f>LEFT(Table1[[#This Row],[Title]],Table1[[#This Row],[Column1]])</f>
        <v>Parks and Recreation:</v>
      </c>
      <c r="M300" s="1" t="s">
        <v>268</v>
      </c>
      <c r="N300" s="2">
        <v>2.3148148148148147E-5</v>
      </c>
      <c r="O300" s="1" t="s">
        <v>19</v>
      </c>
      <c r="P300" s="1" t="s">
        <v>14</v>
      </c>
    </row>
    <row r="301" spans="1:16" ht="13" x14ac:dyDescent="0.15">
      <c r="A301" s="1" t="s">
        <v>10</v>
      </c>
      <c r="B301" s="6">
        <v>44553.894502314812</v>
      </c>
      <c r="C301" s="10">
        <f>INT(Table1[[#This Row],[Start Time]])</f>
        <v>44553</v>
      </c>
      <c r="D301" s="8">
        <f>Table1[[#This Row],[Start Time]]-Table1[[#This Row],[Date ]]</f>
        <v>0.89450231481168885</v>
      </c>
      <c r="E301" s="2">
        <v>1.474537037037037E-2</v>
      </c>
      <c r="G301" s="1" t="s">
        <v>272</v>
      </c>
      <c r="I301">
        <f>FIND(":",Table1[[#This Row],[Title]])</f>
        <v>21</v>
      </c>
      <c r="J301">
        <f>FIND(":",Table1[[#This Row],[Title]],Table1[[#This Row],[Column1]]+2)</f>
        <v>31</v>
      </c>
      <c r="K301" t="str">
        <f>LEFT(Table1[[#This Row],[Title]],Table1[[#This Row],[Column2]])</f>
        <v>Parks and Recreation: Season 2:</v>
      </c>
      <c r="L301" t="str">
        <f>LEFT(Table1[[#This Row],[Title]],Table1[[#This Row],[Column1]])</f>
        <v>Parks and Recreation:</v>
      </c>
      <c r="M301" s="1" t="s">
        <v>268</v>
      </c>
      <c r="N301" s="2">
        <v>1.4965277777777777E-2</v>
      </c>
      <c r="O301" s="2">
        <v>1.4965277777777777E-2</v>
      </c>
      <c r="P301" s="1" t="s">
        <v>14</v>
      </c>
    </row>
    <row r="302" spans="1:16" ht="13" x14ac:dyDescent="0.15">
      <c r="A302" s="1" t="s">
        <v>10</v>
      </c>
      <c r="B302" s="6">
        <v>44553.87636574074</v>
      </c>
      <c r="C302" s="10">
        <f>INT(Table1[[#This Row],[Start Time]])</f>
        <v>44553</v>
      </c>
      <c r="D302" s="8">
        <f>Table1[[#This Row],[Start Time]]-Table1[[#This Row],[Date ]]</f>
        <v>0.87636574073985685</v>
      </c>
      <c r="E302" s="2">
        <v>1.4710648148148148E-2</v>
      </c>
      <c r="G302" s="1" t="s">
        <v>273</v>
      </c>
      <c r="I302">
        <f>FIND(":",Table1[[#This Row],[Title]])</f>
        <v>21</v>
      </c>
      <c r="J302">
        <f>FIND(":",Table1[[#This Row],[Title]],Table1[[#This Row],[Column1]]+2)</f>
        <v>31</v>
      </c>
      <c r="K302" t="str">
        <f>LEFT(Table1[[#This Row],[Title]],Table1[[#This Row],[Column2]])</f>
        <v>Parks and Recreation: Season 2:</v>
      </c>
      <c r="L302" t="str">
        <f>LEFT(Table1[[#This Row],[Title]],Table1[[#This Row],[Column1]])</f>
        <v>Parks and Recreation:</v>
      </c>
      <c r="M302" s="1" t="s">
        <v>268</v>
      </c>
      <c r="N302" s="2">
        <v>1.494212962962963E-2</v>
      </c>
      <c r="O302" s="2">
        <v>1.494212962962963E-2</v>
      </c>
      <c r="P302" s="1" t="s">
        <v>14</v>
      </c>
    </row>
    <row r="303" spans="1:16" ht="13" x14ac:dyDescent="0.15">
      <c r="A303" s="1" t="s">
        <v>10</v>
      </c>
      <c r="B303" s="6">
        <v>44553.858530092592</v>
      </c>
      <c r="C303" s="10">
        <f>INT(Table1[[#This Row],[Start Time]])</f>
        <v>44553</v>
      </c>
      <c r="D303" s="8">
        <f>Table1[[#This Row],[Start Time]]-Table1[[#This Row],[Date ]]</f>
        <v>0.85853009259153623</v>
      </c>
      <c r="E303" s="2">
        <v>1.4618055555555556E-2</v>
      </c>
      <c r="G303" s="1" t="s">
        <v>274</v>
      </c>
      <c r="I303">
        <f>FIND(":",Table1[[#This Row],[Title]])</f>
        <v>21</v>
      </c>
      <c r="J303">
        <f>FIND(":",Table1[[#This Row],[Title]],Table1[[#This Row],[Column1]]+2)</f>
        <v>31</v>
      </c>
      <c r="K303" t="str">
        <f>LEFT(Table1[[#This Row],[Title]],Table1[[#This Row],[Column2]])</f>
        <v>Parks and Recreation: Season 2:</v>
      </c>
      <c r="L303" t="str">
        <f>LEFT(Table1[[#This Row],[Title]],Table1[[#This Row],[Column1]])</f>
        <v>Parks and Recreation:</v>
      </c>
      <c r="M303" s="1" t="s">
        <v>268</v>
      </c>
      <c r="N303" s="2">
        <v>1.4849537037037038E-2</v>
      </c>
      <c r="O303" s="2">
        <v>1.4849537037037038E-2</v>
      </c>
      <c r="P303" s="1" t="s">
        <v>14</v>
      </c>
    </row>
    <row r="304" spans="1:16" ht="13" x14ac:dyDescent="0.15">
      <c r="A304" s="1" t="s">
        <v>10</v>
      </c>
      <c r="B304" s="6">
        <v>44553.843784722223</v>
      </c>
      <c r="C304" s="10">
        <f>INT(Table1[[#This Row],[Start Time]])</f>
        <v>44553</v>
      </c>
      <c r="D304" s="8">
        <f>Table1[[#This Row],[Start Time]]-Table1[[#This Row],[Date ]]</f>
        <v>0.843784722223063</v>
      </c>
      <c r="E304" s="2">
        <v>1.4722222222222222E-2</v>
      </c>
      <c r="G304" s="1" t="s">
        <v>275</v>
      </c>
      <c r="I304">
        <f>FIND(":",Table1[[#This Row],[Title]])</f>
        <v>21</v>
      </c>
      <c r="J304">
        <f>FIND(":",Table1[[#This Row],[Title]],Table1[[#This Row],[Column1]]+2)</f>
        <v>31</v>
      </c>
      <c r="K304" t="str">
        <f>LEFT(Table1[[#This Row],[Title]],Table1[[#This Row],[Column2]])</f>
        <v>Parks and Recreation: Season 2:</v>
      </c>
      <c r="L304" t="str">
        <f>LEFT(Table1[[#This Row],[Title]],Table1[[#This Row],[Column1]])</f>
        <v>Parks and Recreation:</v>
      </c>
      <c r="M304" s="1" t="s">
        <v>268</v>
      </c>
      <c r="N304" s="2">
        <v>1.4953703703703703E-2</v>
      </c>
      <c r="O304" s="2">
        <v>1.4953703703703703E-2</v>
      </c>
      <c r="P304" s="1" t="s">
        <v>14</v>
      </c>
    </row>
    <row r="305" spans="1:16" ht="13" x14ac:dyDescent="0.15">
      <c r="A305" s="1" t="s">
        <v>10</v>
      </c>
      <c r="B305" s="6">
        <v>44553.829039351855</v>
      </c>
      <c r="C305" s="10">
        <f>INT(Table1[[#This Row],[Start Time]])</f>
        <v>44553</v>
      </c>
      <c r="D305" s="8">
        <f>Table1[[#This Row],[Start Time]]-Table1[[#This Row],[Date ]]</f>
        <v>0.82903935185458977</v>
      </c>
      <c r="E305" s="2">
        <v>1.4722222222222222E-2</v>
      </c>
      <c r="G305" s="1" t="s">
        <v>276</v>
      </c>
      <c r="I305">
        <f>FIND(":",Table1[[#This Row],[Title]])</f>
        <v>21</v>
      </c>
      <c r="J305">
        <f>FIND(":",Table1[[#This Row],[Title]],Table1[[#This Row],[Column1]]+2)</f>
        <v>31</v>
      </c>
      <c r="K305" t="str">
        <f>LEFT(Table1[[#This Row],[Title]],Table1[[#This Row],[Column2]])</f>
        <v>Parks and Recreation: Season 2:</v>
      </c>
      <c r="L305" t="str">
        <f>LEFT(Table1[[#This Row],[Title]],Table1[[#This Row],[Column1]])</f>
        <v>Parks and Recreation:</v>
      </c>
      <c r="M305" s="1" t="s">
        <v>268</v>
      </c>
      <c r="N305" s="2">
        <v>1.494212962962963E-2</v>
      </c>
      <c r="O305" s="2">
        <v>1.494212962962963E-2</v>
      </c>
      <c r="P305" s="1" t="s">
        <v>14</v>
      </c>
    </row>
    <row r="306" spans="1:16" ht="13" x14ac:dyDescent="0.15">
      <c r="A306" s="1" t="s">
        <v>10</v>
      </c>
      <c r="B306" s="6">
        <v>44553.809548611112</v>
      </c>
      <c r="C306" s="10">
        <f>INT(Table1[[#This Row],[Start Time]])</f>
        <v>44553</v>
      </c>
      <c r="D306" s="8">
        <f>Table1[[#This Row],[Start Time]]-Table1[[#This Row],[Date ]]</f>
        <v>0.80954861111240461</v>
      </c>
      <c r="E306" s="2">
        <v>1.863425925925926E-2</v>
      </c>
      <c r="G306" s="1" t="s">
        <v>277</v>
      </c>
      <c r="I306">
        <f>FIND(":",Table1[[#This Row],[Title]])</f>
        <v>21</v>
      </c>
      <c r="J306">
        <f>FIND(":",Table1[[#This Row],[Title]],Table1[[#This Row],[Column1]]+2)</f>
        <v>31</v>
      </c>
      <c r="K306" t="str">
        <f>LEFT(Table1[[#This Row],[Title]],Table1[[#This Row],[Column2]])</f>
        <v>Parks and Recreation: Season 2:</v>
      </c>
      <c r="L306" t="str">
        <f>LEFT(Table1[[#This Row],[Title]],Table1[[#This Row],[Column1]])</f>
        <v>Parks and Recreation:</v>
      </c>
      <c r="M306" s="1" t="s">
        <v>268</v>
      </c>
      <c r="N306" s="2">
        <v>1.8981481481481481E-2</v>
      </c>
      <c r="O306" s="2">
        <v>1.8981481481481481E-2</v>
      </c>
      <c r="P306" s="1" t="s">
        <v>14</v>
      </c>
    </row>
    <row r="307" spans="1:16" ht="13" x14ac:dyDescent="0.15">
      <c r="A307" s="1" t="s">
        <v>10</v>
      </c>
      <c r="B307" s="6">
        <v>44553.787708333337</v>
      </c>
      <c r="C307" s="10">
        <f>INT(Table1[[#This Row],[Start Time]])</f>
        <v>44553</v>
      </c>
      <c r="D307" s="8">
        <f>Table1[[#This Row],[Start Time]]-Table1[[#This Row],[Date ]]</f>
        <v>0.78770833333692281</v>
      </c>
      <c r="E307" s="2">
        <v>1.4872685185185185E-2</v>
      </c>
      <c r="G307" s="1" t="s">
        <v>278</v>
      </c>
      <c r="I307">
        <f>FIND(":",Table1[[#This Row],[Title]])</f>
        <v>21</v>
      </c>
      <c r="J307">
        <f>FIND(":",Table1[[#This Row],[Title]],Table1[[#This Row],[Column1]]+2)</f>
        <v>31</v>
      </c>
      <c r="K307" t="str">
        <f>LEFT(Table1[[#This Row],[Title]],Table1[[#This Row],[Column2]])</f>
        <v>Parks and Recreation: Season 2:</v>
      </c>
      <c r="L307" t="str">
        <f>LEFT(Table1[[#This Row],[Title]],Table1[[#This Row],[Column1]])</f>
        <v>Parks and Recreation:</v>
      </c>
      <c r="M307" s="1" t="s">
        <v>268</v>
      </c>
      <c r="N307" s="2">
        <v>1.5092592592592593E-2</v>
      </c>
      <c r="O307" s="2">
        <v>1.5092592592592593E-2</v>
      </c>
      <c r="P307" s="1" t="s">
        <v>14</v>
      </c>
    </row>
    <row r="308" spans="1:16" ht="13" x14ac:dyDescent="0.15">
      <c r="A308" s="1" t="s">
        <v>10</v>
      </c>
      <c r="B308" s="6">
        <v>44552.925185185188</v>
      </c>
      <c r="C308" s="10">
        <f>INT(Table1[[#This Row],[Start Time]])</f>
        <v>44552</v>
      </c>
      <c r="D308" s="8">
        <f>Table1[[#This Row],[Start Time]]-Table1[[#This Row],[Date ]]</f>
        <v>0.92518518518772908</v>
      </c>
      <c r="E308" s="2">
        <v>2.3148148148148147E-5</v>
      </c>
      <c r="G308" s="1" t="s">
        <v>278</v>
      </c>
      <c r="I308">
        <f>FIND(":",Table1[[#This Row],[Title]])</f>
        <v>21</v>
      </c>
      <c r="J308">
        <f>FIND(":",Table1[[#This Row],[Title]],Table1[[#This Row],[Column1]]+2)</f>
        <v>31</v>
      </c>
      <c r="K308" t="str">
        <f>LEFT(Table1[[#This Row],[Title]],Table1[[#This Row],[Column2]])</f>
        <v>Parks and Recreation: Season 2:</v>
      </c>
      <c r="L308" t="str">
        <f>LEFT(Table1[[#This Row],[Title]],Table1[[#This Row],[Column1]])</f>
        <v>Parks and Recreation:</v>
      </c>
      <c r="M308" s="1" t="s">
        <v>268</v>
      </c>
      <c r="N308" s="2">
        <v>3.4722222222222222E-5</v>
      </c>
      <c r="O308" s="1" t="s">
        <v>19</v>
      </c>
      <c r="P308" s="1" t="s">
        <v>14</v>
      </c>
    </row>
    <row r="309" spans="1:16" ht="13" x14ac:dyDescent="0.15">
      <c r="A309" s="1" t="s">
        <v>10</v>
      </c>
      <c r="B309" s="6">
        <v>44552.910358796296</v>
      </c>
      <c r="C309" s="10">
        <f>INT(Table1[[#This Row],[Start Time]])</f>
        <v>44552</v>
      </c>
      <c r="D309" s="8">
        <f>Table1[[#This Row],[Start Time]]-Table1[[#This Row],[Date ]]</f>
        <v>0.91035879629635019</v>
      </c>
      <c r="E309" s="2">
        <v>1.4791666666666667E-2</v>
      </c>
      <c r="G309" s="1" t="s">
        <v>279</v>
      </c>
      <c r="I309">
        <f>FIND(":",Table1[[#This Row],[Title]])</f>
        <v>21</v>
      </c>
      <c r="J309">
        <f>FIND(":",Table1[[#This Row],[Title]],Table1[[#This Row],[Column1]]+2)</f>
        <v>31</v>
      </c>
      <c r="K309" t="str">
        <f>LEFT(Table1[[#This Row],[Title]],Table1[[#This Row],[Column2]])</f>
        <v>Parks and Recreation: Season 2:</v>
      </c>
      <c r="L309" t="str">
        <f>LEFT(Table1[[#This Row],[Title]],Table1[[#This Row],[Column1]])</f>
        <v>Parks and Recreation:</v>
      </c>
      <c r="M309" s="1" t="s">
        <v>268</v>
      </c>
      <c r="N309" s="2">
        <v>1.5011574074074075E-2</v>
      </c>
      <c r="O309" s="2">
        <v>1.5011574074074075E-2</v>
      </c>
      <c r="P309" s="1" t="s">
        <v>14</v>
      </c>
    </row>
    <row r="310" spans="1:16" ht="13" x14ac:dyDescent="0.15">
      <c r="A310" s="1" t="s">
        <v>10</v>
      </c>
      <c r="B310" s="6">
        <v>44552.896921296298</v>
      </c>
      <c r="C310" s="10">
        <f>INT(Table1[[#This Row],[Start Time]])</f>
        <v>44552</v>
      </c>
      <c r="D310" s="8">
        <f>Table1[[#This Row],[Start Time]]-Table1[[#This Row],[Date ]]</f>
        <v>0.89692129629838746</v>
      </c>
      <c r="E310" s="2">
        <v>1.3414351851851853E-2</v>
      </c>
      <c r="G310" s="1" t="s">
        <v>280</v>
      </c>
      <c r="I310">
        <f>FIND(":",Table1[[#This Row],[Title]])</f>
        <v>21</v>
      </c>
      <c r="J310">
        <f>FIND(":",Table1[[#This Row],[Title]],Table1[[#This Row],[Column1]]+2)</f>
        <v>31</v>
      </c>
      <c r="K310" t="str">
        <f>LEFT(Table1[[#This Row],[Title]],Table1[[#This Row],[Column2]])</f>
        <v>Parks and Recreation: Season 2:</v>
      </c>
      <c r="L310" t="str">
        <f>LEFT(Table1[[#This Row],[Title]],Table1[[#This Row],[Column1]])</f>
        <v>Parks and Recreation:</v>
      </c>
      <c r="M310" s="1" t="s">
        <v>268</v>
      </c>
      <c r="N310" s="2">
        <v>1.494212962962963E-2</v>
      </c>
      <c r="O310" s="2">
        <v>1.494212962962963E-2</v>
      </c>
      <c r="P310" s="1" t="s">
        <v>14</v>
      </c>
    </row>
    <row r="311" spans="1:16" ht="13" x14ac:dyDescent="0.15">
      <c r="A311" s="1" t="s">
        <v>10</v>
      </c>
      <c r="B311" s="6">
        <v>44552.8362037037</v>
      </c>
      <c r="C311" s="10">
        <f>INT(Table1[[#This Row],[Start Time]])</f>
        <v>44552</v>
      </c>
      <c r="D311" s="8">
        <f>Table1[[#This Row],[Start Time]]-Table1[[#This Row],[Date ]]</f>
        <v>0.83620370370044839</v>
      </c>
      <c r="E311" s="2">
        <v>1.3078703703703703E-3</v>
      </c>
      <c r="G311" s="1" t="s">
        <v>280</v>
      </c>
      <c r="I311">
        <f>FIND(":",Table1[[#This Row],[Title]])</f>
        <v>21</v>
      </c>
      <c r="J311">
        <f>FIND(":",Table1[[#This Row],[Title]],Table1[[#This Row],[Column1]]+2)</f>
        <v>31</v>
      </c>
      <c r="K311" t="str">
        <f>LEFT(Table1[[#This Row],[Title]],Table1[[#This Row],[Column2]])</f>
        <v>Parks and Recreation: Season 2:</v>
      </c>
      <c r="L311" t="str">
        <f>LEFT(Table1[[#This Row],[Title]],Table1[[#This Row],[Column1]])</f>
        <v>Parks and Recreation:</v>
      </c>
      <c r="M311" s="1" t="s">
        <v>268</v>
      </c>
      <c r="N311" s="2">
        <v>1.5162037037037036E-3</v>
      </c>
      <c r="O311" s="1" t="s">
        <v>19</v>
      </c>
      <c r="P311" s="1" t="s">
        <v>14</v>
      </c>
    </row>
    <row r="312" spans="1:16" ht="13" x14ac:dyDescent="0.15">
      <c r="A312" s="1" t="s">
        <v>10</v>
      </c>
      <c r="B312" s="6">
        <v>44552.820439814815</v>
      </c>
      <c r="C312" s="10">
        <f>INT(Table1[[#This Row],[Start Time]])</f>
        <v>44552</v>
      </c>
      <c r="D312" s="8">
        <f>Table1[[#This Row],[Start Time]]-Table1[[#This Row],[Date ]]</f>
        <v>0.82043981481547235</v>
      </c>
      <c r="E312" s="2">
        <v>1.4641203703703703E-2</v>
      </c>
      <c r="G312" s="1" t="s">
        <v>281</v>
      </c>
      <c r="I312">
        <f>FIND(":",Table1[[#This Row],[Title]])</f>
        <v>21</v>
      </c>
      <c r="J312">
        <f>FIND(":",Table1[[#This Row],[Title]],Table1[[#This Row],[Column1]]+2)</f>
        <v>31</v>
      </c>
      <c r="K312" t="str">
        <f>LEFT(Table1[[#This Row],[Title]],Table1[[#This Row],[Column2]])</f>
        <v>Parks and Recreation: Season 2:</v>
      </c>
      <c r="L312" t="str">
        <f>LEFT(Table1[[#This Row],[Title]],Table1[[#This Row],[Column1]])</f>
        <v>Parks and Recreation:</v>
      </c>
      <c r="M312" s="1" t="s">
        <v>268</v>
      </c>
      <c r="N312" s="2">
        <v>1.4953703703703703E-2</v>
      </c>
      <c r="O312" s="2">
        <v>1.4953703703703703E-2</v>
      </c>
      <c r="P312" s="1" t="s">
        <v>14</v>
      </c>
    </row>
    <row r="313" spans="1:16" ht="13" x14ac:dyDescent="0.15">
      <c r="A313" s="1" t="s">
        <v>10</v>
      </c>
      <c r="B313" s="6">
        <v>44552.799386574072</v>
      </c>
      <c r="C313" s="10">
        <f>INT(Table1[[#This Row],[Start Time]])</f>
        <v>44552</v>
      </c>
      <c r="D313" s="8">
        <f>Table1[[#This Row],[Start Time]]-Table1[[#This Row],[Date ]]</f>
        <v>0.799386574071832</v>
      </c>
      <c r="E313" s="2">
        <v>7.1064814814814819E-3</v>
      </c>
      <c r="G313" s="1" t="s">
        <v>282</v>
      </c>
      <c r="I313">
        <f>FIND(":",Table1[[#This Row],[Title]])</f>
        <v>21</v>
      </c>
      <c r="J313">
        <f>FIND(":",Table1[[#This Row],[Title]],Table1[[#This Row],[Column1]]+2)</f>
        <v>31</v>
      </c>
      <c r="K313" t="str">
        <f>LEFT(Table1[[#This Row],[Title]],Table1[[#This Row],[Column2]])</f>
        <v>Parks and Recreation: Season 2:</v>
      </c>
      <c r="L313" t="str">
        <f>LEFT(Table1[[#This Row],[Title]],Table1[[#This Row],[Column1]])</f>
        <v>Parks and Recreation:</v>
      </c>
      <c r="M313" s="1" t="s">
        <v>268</v>
      </c>
      <c r="N313" s="2">
        <v>1.5011574074074075E-2</v>
      </c>
      <c r="O313" s="2">
        <v>1.5011574074074075E-2</v>
      </c>
      <c r="P313" s="1" t="s">
        <v>14</v>
      </c>
    </row>
    <row r="314" spans="1:16" ht="13" x14ac:dyDescent="0.15">
      <c r="A314" s="1" t="s">
        <v>10</v>
      </c>
      <c r="B314" s="6">
        <v>44551.857233796298</v>
      </c>
      <c r="C314" s="10">
        <f>INT(Table1[[#This Row],[Start Time]])</f>
        <v>44551</v>
      </c>
      <c r="D314" s="8">
        <f>Table1[[#This Row],[Start Time]]-Table1[[#This Row],[Date ]]</f>
        <v>0.85723379629780538</v>
      </c>
      <c r="E314" s="2">
        <v>7.6851851851851855E-3</v>
      </c>
      <c r="G314" s="1" t="s">
        <v>282</v>
      </c>
      <c r="I314">
        <f>FIND(":",Table1[[#This Row],[Title]])</f>
        <v>21</v>
      </c>
      <c r="J314">
        <f>FIND(":",Table1[[#This Row],[Title]],Table1[[#This Row],[Column1]]+2)</f>
        <v>31</v>
      </c>
      <c r="K314" t="str">
        <f>LEFT(Table1[[#This Row],[Title]],Table1[[#This Row],[Column2]])</f>
        <v>Parks and Recreation: Season 2:</v>
      </c>
      <c r="L314" t="str">
        <f>LEFT(Table1[[#This Row],[Title]],Table1[[#This Row],[Column1]])</f>
        <v>Parks and Recreation:</v>
      </c>
      <c r="M314" s="1" t="s">
        <v>268</v>
      </c>
      <c r="N314" s="2">
        <v>7.905092592592592E-3</v>
      </c>
      <c r="O314" s="1" t="s">
        <v>19</v>
      </c>
      <c r="P314" s="1" t="s">
        <v>14</v>
      </c>
    </row>
    <row r="315" spans="1:16" ht="13" x14ac:dyDescent="0.15">
      <c r="A315" s="1" t="s">
        <v>10</v>
      </c>
      <c r="B315" s="6">
        <v>44551.818993055553</v>
      </c>
      <c r="C315" s="10">
        <f>INT(Table1[[#This Row],[Start Time]])</f>
        <v>44551</v>
      </c>
      <c r="D315" s="8">
        <f>Table1[[#This Row],[Start Time]]-Table1[[#This Row],[Date ]]</f>
        <v>0.81899305555270985</v>
      </c>
      <c r="E315" s="2">
        <v>1.4722222222222222E-2</v>
      </c>
      <c r="G315" s="1" t="s">
        <v>283</v>
      </c>
      <c r="I315">
        <f>FIND(":",Table1[[#This Row],[Title]])</f>
        <v>21</v>
      </c>
      <c r="J315">
        <f>FIND(":",Table1[[#This Row],[Title]],Table1[[#This Row],[Column1]]+2)</f>
        <v>31</v>
      </c>
      <c r="K315" t="str">
        <f>LEFT(Table1[[#This Row],[Title]],Table1[[#This Row],[Column2]])</f>
        <v>Parks and Recreation: Season 2:</v>
      </c>
      <c r="L315" t="str">
        <f>LEFT(Table1[[#This Row],[Title]],Table1[[#This Row],[Column1]])</f>
        <v>Parks and Recreation:</v>
      </c>
      <c r="M315" s="1" t="s">
        <v>268</v>
      </c>
      <c r="N315" s="2">
        <v>1.494212962962963E-2</v>
      </c>
      <c r="O315" s="2">
        <v>1.494212962962963E-2</v>
      </c>
      <c r="P315" s="1" t="s">
        <v>14</v>
      </c>
    </row>
    <row r="316" spans="1:16" ht="13" x14ac:dyDescent="0.15">
      <c r="A316" s="1" t="s">
        <v>10</v>
      </c>
      <c r="B316" s="6">
        <v>44551.804224537038</v>
      </c>
      <c r="C316" s="10">
        <f>INT(Table1[[#This Row],[Start Time]])</f>
        <v>44551</v>
      </c>
      <c r="D316" s="8">
        <f>Table1[[#This Row],[Start Time]]-Table1[[#This Row],[Date ]]</f>
        <v>0.80422453703795327</v>
      </c>
      <c r="E316" s="2">
        <v>1.4652777777777778E-2</v>
      </c>
      <c r="G316" s="1" t="s">
        <v>284</v>
      </c>
      <c r="I316">
        <f>FIND(":",Table1[[#This Row],[Title]])</f>
        <v>21</v>
      </c>
      <c r="J316">
        <f>FIND(":",Table1[[#This Row],[Title]],Table1[[#This Row],[Column1]]+2)</f>
        <v>31</v>
      </c>
      <c r="K316" t="str">
        <f>LEFT(Table1[[#This Row],[Title]],Table1[[#This Row],[Column2]])</f>
        <v>Parks and Recreation: Season 2:</v>
      </c>
      <c r="L316" t="str">
        <f>LEFT(Table1[[#This Row],[Title]],Table1[[#This Row],[Column1]])</f>
        <v>Parks and Recreation:</v>
      </c>
      <c r="M316" s="1" t="s">
        <v>268</v>
      </c>
      <c r="N316" s="2">
        <v>1.4884259259259259E-2</v>
      </c>
      <c r="O316" s="2">
        <v>1.4884259259259259E-2</v>
      </c>
      <c r="P316" s="1" t="s">
        <v>14</v>
      </c>
    </row>
    <row r="317" spans="1:16" ht="13" x14ac:dyDescent="0.15">
      <c r="A317" s="1" t="s">
        <v>10</v>
      </c>
      <c r="B317" s="6">
        <v>44551.789525462962</v>
      </c>
      <c r="C317" s="10">
        <f>INT(Table1[[#This Row],[Start Time]])</f>
        <v>44551</v>
      </c>
      <c r="D317" s="8">
        <f>Table1[[#This Row],[Start Time]]-Table1[[#This Row],[Date ]]</f>
        <v>0.78952546296204673</v>
      </c>
      <c r="E317" s="2">
        <v>1.4675925925925926E-2</v>
      </c>
      <c r="G317" s="1" t="s">
        <v>285</v>
      </c>
      <c r="I317">
        <f>FIND(":",Table1[[#This Row],[Title]])</f>
        <v>21</v>
      </c>
      <c r="J317">
        <f>FIND(":",Table1[[#This Row],[Title]],Table1[[#This Row],[Column1]]+2)</f>
        <v>31</v>
      </c>
      <c r="K317" t="str">
        <f>LEFT(Table1[[#This Row],[Title]],Table1[[#This Row],[Column2]])</f>
        <v>Parks and Recreation: Season 2:</v>
      </c>
      <c r="L317" t="str">
        <f>LEFT(Table1[[#This Row],[Title]],Table1[[#This Row],[Column1]])</f>
        <v>Parks and Recreation:</v>
      </c>
      <c r="M317" s="1" t="s">
        <v>268</v>
      </c>
      <c r="N317" s="2">
        <v>1.4884259259259259E-2</v>
      </c>
      <c r="O317" s="2">
        <v>1.4884259259259259E-2</v>
      </c>
      <c r="P317" s="1" t="s">
        <v>14</v>
      </c>
    </row>
    <row r="318" spans="1:16" ht="13" x14ac:dyDescent="0.15">
      <c r="A318" s="1" t="s">
        <v>10</v>
      </c>
      <c r="B318" s="6">
        <v>44550.926631944443</v>
      </c>
      <c r="C318" s="10">
        <f>INT(Table1[[#This Row],[Start Time]])</f>
        <v>44550</v>
      </c>
      <c r="D318" s="8">
        <f>Table1[[#This Row],[Start Time]]-Table1[[#This Row],[Date ]]</f>
        <v>0.92663194444321562</v>
      </c>
      <c r="E318" s="2">
        <v>5.6481481481481478E-3</v>
      </c>
      <c r="G318" s="1" t="s">
        <v>286</v>
      </c>
      <c r="I318">
        <f>FIND(":",Table1[[#This Row],[Title]])</f>
        <v>21</v>
      </c>
      <c r="J318">
        <f>FIND(":",Table1[[#This Row],[Title]],Table1[[#This Row],[Column1]]+2)</f>
        <v>31</v>
      </c>
      <c r="K318" t="str">
        <f>LEFT(Table1[[#This Row],[Title]],Table1[[#This Row],[Column2]])</f>
        <v>Parks and Recreation: Season 2:</v>
      </c>
      <c r="L318" t="str">
        <f>LEFT(Table1[[#This Row],[Title]],Table1[[#This Row],[Column1]])</f>
        <v>Parks and Recreation:</v>
      </c>
      <c r="M318" s="1" t="s">
        <v>287</v>
      </c>
      <c r="N318" s="2">
        <v>5.8217592592592592E-3</v>
      </c>
      <c r="O318" s="2">
        <v>5.8217592592592592E-3</v>
      </c>
      <c r="P318" s="1" t="s">
        <v>14</v>
      </c>
    </row>
    <row r="319" spans="1:16" ht="13" x14ac:dyDescent="0.15">
      <c r="A319" s="1" t="s">
        <v>10</v>
      </c>
      <c r="B319" s="6">
        <v>44550.911979166667</v>
      </c>
      <c r="C319" s="10">
        <f>INT(Table1[[#This Row],[Start Time]])</f>
        <v>44550</v>
      </c>
      <c r="D319" s="8">
        <f>Table1[[#This Row],[Start Time]]-Table1[[#This Row],[Date ]]</f>
        <v>0.91197916666715173</v>
      </c>
      <c r="E319" s="2">
        <v>1.462962962962963E-2</v>
      </c>
      <c r="G319" s="1" t="s">
        <v>288</v>
      </c>
      <c r="I319">
        <f>FIND(":",Table1[[#This Row],[Title]])</f>
        <v>21</v>
      </c>
      <c r="J319">
        <f>FIND(":",Table1[[#This Row],[Title]],Table1[[#This Row],[Column1]]+2)</f>
        <v>31</v>
      </c>
      <c r="K319" t="str">
        <f>LEFT(Table1[[#This Row],[Title]],Table1[[#This Row],[Column2]])</f>
        <v>Parks and Recreation: Season 2:</v>
      </c>
      <c r="L319" t="str">
        <f>LEFT(Table1[[#This Row],[Title]],Table1[[#This Row],[Column1]])</f>
        <v>Parks and Recreation:</v>
      </c>
      <c r="M319" s="1" t="s">
        <v>287</v>
      </c>
      <c r="N319" s="2">
        <v>1.4965277777777777E-2</v>
      </c>
      <c r="O319" s="2">
        <v>1.4965277777777777E-2</v>
      </c>
      <c r="P319" s="1" t="s">
        <v>14</v>
      </c>
    </row>
    <row r="320" spans="1:16" ht="13" x14ac:dyDescent="0.15">
      <c r="A320" s="1" t="s">
        <v>10</v>
      </c>
      <c r="B320" s="6">
        <v>44550.896423611113</v>
      </c>
      <c r="C320" s="10">
        <f>INT(Table1[[#This Row],[Start Time]])</f>
        <v>44550</v>
      </c>
      <c r="D320" s="8">
        <f>Table1[[#This Row],[Start Time]]-Table1[[#This Row],[Date ]]</f>
        <v>0.89642361111327773</v>
      </c>
      <c r="E320" s="2">
        <v>1.474537037037037E-2</v>
      </c>
      <c r="G320" s="1" t="s">
        <v>289</v>
      </c>
      <c r="I320">
        <f>FIND(":",Table1[[#This Row],[Title]])</f>
        <v>21</v>
      </c>
      <c r="J320">
        <f>FIND(":",Table1[[#This Row],[Title]],Table1[[#This Row],[Column1]]+2)</f>
        <v>31</v>
      </c>
      <c r="K320" t="str">
        <f>LEFT(Table1[[#This Row],[Title]],Table1[[#This Row],[Column2]])</f>
        <v>Parks and Recreation: Season 2:</v>
      </c>
      <c r="L320" t="str">
        <f>LEFT(Table1[[#This Row],[Title]],Table1[[#This Row],[Column1]])</f>
        <v>Parks and Recreation:</v>
      </c>
      <c r="M320" s="1" t="s">
        <v>287</v>
      </c>
      <c r="N320" s="2">
        <v>1.4953703703703703E-2</v>
      </c>
      <c r="O320" s="2">
        <v>1.4953703703703703E-2</v>
      </c>
      <c r="P320" s="1" t="s">
        <v>14</v>
      </c>
    </row>
    <row r="321" spans="1:16" ht="13" x14ac:dyDescent="0.15">
      <c r="A321" s="1" t="s">
        <v>10</v>
      </c>
      <c r="B321" s="6">
        <v>44550.881481481483</v>
      </c>
      <c r="C321" s="10">
        <f>INT(Table1[[#This Row],[Start Time]])</f>
        <v>44550</v>
      </c>
      <c r="D321" s="8">
        <f>Table1[[#This Row],[Start Time]]-Table1[[#This Row],[Date ]]</f>
        <v>0.88148148148320615</v>
      </c>
      <c r="E321" s="2">
        <v>1.462962962962963E-2</v>
      </c>
      <c r="G321" s="1" t="s">
        <v>290</v>
      </c>
      <c r="I321">
        <f>FIND(":",Table1[[#This Row],[Title]])</f>
        <v>21</v>
      </c>
      <c r="J321">
        <f>FIND(":",Table1[[#This Row],[Title]],Table1[[#This Row],[Column1]]+2)</f>
        <v>31</v>
      </c>
      <c r="K321" t="str">
        <f>LEFT(Table1[[#This Row],[Title]],Table1[[#This Row],[Column2]])</f>
        <v>Parks and Recreation: Season 2:</v>
      </c>
      <c r="L321" t="str">
        <f>LEFT(Table1[[#This Row],[Title]],Table1[[#This Row],[Column1]])</f>
        <v>Parks and Recreation:</v>
      </c>
      <c r="M321" s="1" t="s">
        <v>287</v>
      </c>
      <c r="N321" s="2">
        <v>1.4837962962962963E-2</v>
      </c>
      <c r="O321" s="2">
        <v>1.4837962962962963E-2</v>
      </c>
      <c r="P321" s="1" t="s">
        <v>14</v>
      </c>
    </row>
    <row r="322" spans="1:16" ht="13" x14ac:dyDescent="0.15">
      <c r="A322" s="1" t="s">
        <v>10</v>
      </c>
      <c r="B322" s="6">
        <v>44550.864594907405</v>
      </c>
      <c r="C322" s="10">
        <f>INT(Table1[[#This Row],[Start Time]])</f>
        <v>44550</v>
      </c>
      <c r="D322" s="8">
        <f>Table1[[#This Row],[Start Time]]-Table1[[#This Row],[Date ]]</f>
        <v>0.86459490740526235</v>
      </c>
      <c r="E322" s="2">
        <v>1.4675925925925926E-2</v>
      </c>
      <c r="G322" s="1" t="s">
        <v>291</v>
      </c>
      <c r="I322">
        <f>FIND(":",Table1[[#This Row],[Title]])</f>
        <v>21</v>
      </c>
      <c r="J322">
        <f>FIND(":",Table1[[#This Row],[Title]],Table1[[#This Row],[Column1]]+2)</f>
        <v>31</v>
      </c>
      <c r="K322" t="str">
        <f>LEFT(Table1[[#This Row],[Title]],Table1[[#This Row],[Column2]])</f>
        <v>Parks and Recreation: Season 1:</v>
      </c>
      <c r="L322" t="str">
        <f>LEFT(Table1[[#This Row],[Title]],Table1[[#This Row],[Column1]])</f>
        <v>Parks and Recreation:</v>
      </c>
      <c r="M322" s="1" t="s">
        <v>287</v>
      </c>
      <c r="N322" s="2">
        <v>1.4768518518518519E-2</v>
      </c>
      <c r="O322" s="2">
        <v>1.4768518518518519E-2</v>
      </c>
      <c r="P322" s="1" t="s">
        <v>14</v>
      </c>
    </row>
    <row r="323" spans="1:16" ht="13" x14ac:dyDescent="0.15">
      <c r="A323" s="1" t="s">
        <v>10</v>
      </c>
      <c r="B323" s="6">
        <v>44549.902569444443</v>
      </c>
      <c r="C323" s="10">
        <f>INT(Table1[[#This Row],[Start Time]])</f>
        <v>44549</v>
      </c>
      <c r="D323" s="8">
        <f>Table1[[#This Row],[Start Time]]-Table1[[#This Row],[Date ]]</f>
        <v>0.90256944444263354</v>
      </c>
      <c r="E323" s="2">
        <v>1.4351851851851852E-2</v>
      </c>
      <c r="G323" s="1" t="s">
        <v>292</v>
      </c>
      <c r="I323">
        <f>FIND(":",Table1[[#This Row],[Title]])</f>
        <v>21</v>
      </c>
      <c r="J323">
        <f>FIND(":",Table1[[#This Row],[Title]],Table1[[#This Row],[Column1]]+2)</f>
        <v>31</v>
      </c>
      <c r="K323" t="str">
        <f>LEFT(Table1[[#This Row],[Title]],Table1[[#This Row],[Column2]])</f>
        <v>Parks and Recreation: Season 1:</v>
      </c>
      <c r="L323" t="str">
        <f>LEFT(Table1[[#This Row],[Title]],Table1[[#This Row],[Column1]])</f>
        <v>Parks and Recreation:</v>
      </c>
      <c r="M323" s="1" t="s">
        <v>268</v>
      </c>
      <c r="N323" s="2">
        <v>1.4548611111111111E-2</v>
      </c>
      <c r="O323" s="2">
        <v>1.4548611111111111E-2</v>
      </c>
      <c r="P323" s="1" t="s">
        <v>14</v>
      </c>
    </row>
    <row r="324" spans="1:16" ht="13" x14ac:dyDescent="0.15">
      <c r="A324" s="1" t="s">
        <v>10</v>
      </c>
      <c r="B324" s="6">
        <v>44549.889421296299</v>
      </c>
      <c r="C324" s="10">
        <f>INT(Table1[[#This Row],[Start Time]])</f>
        <v>44549</v>
      </c>
      <c r="D324" s="8">
        <f>Table1[[#This Row],[Start Time]]-Table1[[#This Row],[Date ]]</f>
        <v>0.8894212962986785</v>
      </c>
      <c r="E324" s="2">
        <v>1.3136574074074075E-2</v>
      </c>
      <c r="G324" s="1" t="s">
        <v>293</v>
      </c>
      <c r="I324">
        <f>FIND(":",Table1[[#This Row],[Title]])</f>
        <v>21</v>
      </c>
      <c r="J324">
        <f>FIND(":",Table1[[#This Row],[Title]],Table1[[#This Row],[Column1]]+2)</f>
        <v>31</v>
      </c>
      <c r="K324" t="str">
        <f>LEFT(Table1[[#This Row],[Title]],Table1[[#This Row],[Column2]])</f>
        <v>Parks and Recreation: Season 1:</v>
      </c>
      <c r="L324" t="str">
        <f>LEFT(Table1[[#This Row],[Title]],Table1[[#This Row],[Column1]])</f>
        <v>Parks and Recreation:</v>
      </c>
      <c r="M324" s="1" t="s">
        <v>268</v>
      </c>
      <c r="N324" s="2">
        <v>1.4606481481481481E-2</v>
      </c>
      <c r="O324" s="2">
        <v>1.4606481481481481E-2</v>
      </c>
      <c r="P324" s="1" t="s">
        <v>14</v>
      </c>
    </row>
    <row r="325" spans="1:16" ht="13" x14ac:dyDescent="0.15">
      <c r="A325" s="1" t="s">
        <v>10</v>
      </c>
      <c r="B325" s="6">
        <v>44548.959976851853</v>
      </c>
      <c r="C325" s="10">
        <f>INT(Table1[[#This Row],[Start Time]])</f>
        <v>44548</v>
      </c>
      <c r="D325" s="8">
        <f>Table1[[#This Row],[Start Time]]-Table1[[#This Row],[Date ]]</f>
        <v>0.95997685185284354</v>
      </c>
      <c r="E325" s="2">
        <v>1.4583333333333334E-3</v>
      </c>
      <c r="G325" s="1" t="s">
        <v>293</v>
      </c>
      <c r="I325">
        <f>FIND(":",Table1[[#This Row],[Title]])</f>
        <v>21</v>
      </c>
      <c r="J325">
        <f>FIND(":",Table1[[#This Row],[Title]],Table1[[#This Row],[Column1]]+2)</f>
        <v>31</v>
      </c>
      <c r="K325" t="str">
        <f>LEFT(Table1[[#This Row],[Title]],Table1[[#This Row],[Column2]])</f>
        <v>Parks and Recreation: Season 1:</v>
      </c>
      <c r="L325" t="str">
        <f>LEFT(Table1[[#This Row],[Title]],Table1[[#This Row],[Column1]])</f>
        <v>Parks and Recreation:</v>
      </c>
      <c r="M325" s="1" t="s">
        <v>287</v>
      </c>
      <c r="N325" s="2">
        <v>1.4583333333333334E-3</v>
      </c>
      <c r="O325" s="1" t="s">
        <v>19</v>
      </c>
      <c r="P325" s="1" t="s">
        <v>14</v>
      </c>
    </row>
    <row r="326" spans="1:16" ht="13" x14ac:dyDescent="0.15">
      <c r="A326" s="1" t="s">
        <v>10</v>
      </c>
      <c r="B326" s="6">
        <v>44548.910266203704</v>
      </c>
      <c r="C326" s="10">
        <f>INT(Table1[[#This Row],[Start Time]])</f>
        <v>44548</v>
      </c>
      <c r="D326" s="8">
        <f>Table1[[#This Row],[Start Time]]-Table1[[#This Row],[Date ]]</f>
        <v>0.91026620370394085</v>
      </c>
      <c r="E326" s="2">
        <v>1.5046296296296295E-2</v>
      </c>
      <c r="G326" s="1" t="s">
        <v>294</v>
      </c>
      <c r="I326">
        <f>FIND(":",Table1[[#This Row],[Title]])</f>
        <v>21</v>
      </c>
      <c r="J326">
        <f>FIND(":",Table1[[#This Row],[Title]],Table1[[#This Row],[Column1]]+2)</f>
        <v>31</v>
      </c>
      <c r="K326" t="str">
        <f>LEFT(Table1[[#This Row],[Title]],Table1[[#This Row],[Column2]])</f>
        <v>Parks and Recreation: Season 1:</v>
      </c>
      <c r="L326" t="str">
        <f>LEFT(Table1[[#This Row],[Title]],Table1[[#This Row],[Column1]])</f>
        <v>Parks and Recreation:</v>
      </c>
      <c r="M326" s="1" t="s">
        <v>287</v>
      </c>
      <c r="N326" s="2">
        <v>1.5069444444444444E-2</v>
      </c>
      <c r="O326" s="2">
        <v>1.5069444444444444E-2</v>
      </c>
      <c r="P326" s="1" t="s">
        <v>14</v>
      </c>
    </row>
    <row r="327" spans="1:16" ht="13" x14ac:dyDescent="0.15">
      <c r="A327" s="1" t="s">
        <v>10</v>
      </c>
      <c r="B327" s="6">
        <v>44548.895879629628</v>
      </c>
      <c r="C327" s="10">
        <f>INT(Table1[[#This Row],[Start Time]])</f>
        <v>44548</v>
      </c>
      <c r="D327" s="8">
        <f>Table1[[#This Row],[Start Time]]-Table1[[#This Row],[Date ]]</f>
        <v>0.89587962962832535</v>
      </c>
      <c r="E327" s="2">
        <v>1.4363425925925925E-2</v>
      </c>
      <c r="G327" s="1" t="s">
        <v>295</v>
      </c>
      <c r="I327">
        <f>FIND(":",Table1[[#This Row],[Title]])</f>
        <v>21</v>
      </c>
      <c r="J327">
        <f>FIND(":",Table1[[#This Row],[Title]],Table1[[#This Row],[Column1]]+2)</f>
        <v>31</v>
      </c>
      <c r="K327" t="str">
        <f>LEFT(Table1[[#This Row],[Title]],Table1[[#This Row],[Column2]])</f>
        <v>Parks and Recreation: Season 1:</v>
      </c>
      <c r="L327" t="str">
        <f>LEFT(Table1[[#This Row],[Title]],Table1[[#This Row],[Column1]])</f>
        <v>Parks and Recreation:</v>
      </c>
      <c r="M327" s="1" t="s">
        <v>287</v>
      </c>
      <c r="N327" s="2">
        <v>1.4699074074074074E-2</v>
      </c>
      <c r="O327" s="2">
        <v>1.4699074074074074E-2</v>
      </c>
      <c r="P327" s="1" t="s">
        <v>14</v>
      </c>
    </row>
    <row r="328" spans="1:16" ht="13" x14ac:dyDescent="0.15">
      <c r="A328" s="1" t="s">
        <v>10</v>
      </c>
      <c r="B328" s="6">
        <v>44548.880810185183</v>
      </c>
      <c r="C328" s="10">
        <f>INT(Table1[[#This Row],[Start Time]])</f>
        <v>44548</v>
      </c>
      <c r="D328" s="8">
        <f>Table1[[#This Row],[Start Time]]-Table1[[#This Row],[Date ]]</f>
        <v>0.88081018518278142</v>
      </c>
      <c r="E328" s="2">
        <v>1.4583333333333334E-2</v>
      </c>
      <c r="G328" s="1" t="s">
        <v>296</v>
      </c>
      <c r="I328">
        <f>FIND(":",Table1[[#This Row],[Title]])</f>
        <v>21</v>
      </c>
      <c r="J328">
        <f>FIND(":",Table1[[#This Row],[Title]],Table1[[#This Row],[Column1]]+2)</f>
        <v>31</v>
      </c>
      <c r="K328" t="str">
        <f>LEFT(Table1[[#This Row],[Title]],Table1[[#This Row],[Column2]])</f>
        <v>Parks and Recreation: Season 1:</v>
      </c>
      <c r="L328" t="str">
        <f>LEFT(Table1[[#This Row],[Title]],Table1[[#This Row],[Column1]])</f>
        <v>Parks and Recreation:</v>
      </c>
      <c r="M328" s="1" t="s">
        <v>287</v>
      </c>
      <c r="N328" s="2">
        <v>1.4594907407407407E-2</v>
      </c>
      <c r="O328" s="2">
        <v>1.4594907407407407E-2</v>
      </c>
      <c r="P328" s="1" t="s">
        <v>14</v>
      </c>
    </row>
    <row r="329" spans="1:16" ht="13" x14ac:dyDescent="0.15">
      <c r="A329" s="1" t="s">
        <v>10</v>
      </c>
      <c r="B329" s="6">
        <v>44531.701956018522</v>
      </c>
      <c r="C329" s="10">
        <f>INT(Table1[[#This Row],[Start Time]])</f>
        <v>44531</v>
      </c>
      <c r="D329" s="8">
        <f>Table1[[#This Row],[Start Time]]-Table1[[#This Row],[Date ]]</f>
        <v>0.7019560185217415</v>
      </c>
      <c r="E329" s="2">
        <v>1.6111111111111111E-2</v>
      </c>
      <c r="G329" s="1" t="s">
        <v>297</v>
      </c>
      <c r="I329">
        <f>FIND(":",Table1[[#This Row],[Title]])</f>
        <v>19</v>
      </c>
      <c r="J329">
        <f>FIND(":",Table1[[#This Row],[Title]],Table1[[#This Row],[Column1]]+2)</f>
        <v>29</v>
      </c>
      <c r="K329" t="str">
        <f>LEFT(Table1[[#This Row],[Title]],Table1[[#This Row],[Column2]])</f>
        <v>Men Behaving Badly: Series 3:</v>
      </c>
      <c r="L329" t="str">
        <f>LEFT(Table1[[#This Row],[Title]],Table1[[#This Row],[Column1]])</f>
        <v>Men Behaving Badly:</v>
      </c>
      <c r="M329" s="1" t="s">
        <v>298</v>
      </c>
      <c r="N329" s="2">
        <v>1.9803240740740739E-2</v>
      </c>
      <c r="O329" s="2">
        <v>1.9803240740740739E-2</v>
      </c>
      <c r="P329" s="1" t="s">
        <v>14</v>
      </c>
    </row>
    <row r="330" spans="1:16" ht="13" x14ac:dyDescent="0.15">
      <c r="A330" s="1" t="s">
        <v>10</v>
      </c>
      <c r="B330" s="6">
        <v>44531.652638888889</v>
      </c>
      <c r="C330" s="10">
        <f>INT(Table1[[#This Row],[Start Time]])</f>
        <v>44531</v>
      </c>
      <c r="D330" s="8">
        <f>Table1[[#This Row],[Start Time]]-Table1[[#This Row],[Date ]]</f>
        <v>0.65263888888875954</v>
      </c>
      <c r="E330" s="2">
        <v>3.0902777777777777E-3</v>
      </c>
      <c r="G330" s="1" t="s">
        <v>297</v>
      </c>
      <c r="I330">
        <f>FIND(":",Table1[[#This Row],[Title]])</f>
        <v>19</v>
      </c>
      <c r="J330">
        <f>FIND(":",Table1[[#This Row],[Title]],Table1[[#This Row],[Column1]]+2)</f>
        <v>29</v>
      </c>
      <c r="K330" t="str">
        <f>LEFT(Table1[[#This Row],[Title]],Table1[[#This Row],[Column2]])</f>
        <v>Men Behaving Badly: Series 3:</v>
      </c>
      <c r="L330" t="str">
        <f>LEFT(Table1[[#This Row],[Title]],Table1[[#This Row],[Column1]])</f>
        <v>Men Behaving Badly:</v>
      </c>
      <c r="M330" s="1" t="s">
        <v>298</v>
      </c>
      <c r="N330" s="2">
        <v>3.6921296296296298E-3</v>
      </c>
      <c r="O330" s="1" t="s">
        <v>19</v>
      </c>
      <c r="P330" s="1" t="s">
        <v>14</v>
      </c>
    </row>
    <row r="331" spans="1:16" ht="13" x14ac:dyDescent="0.15">
      <c r="A331" s="1" t="s">
        <v>10</v>
      </c>
      <c r="B331" s="6">
        <v>44531.612627314818</v>
      </c>
      <c r="C331" s="10">
        <f>INT(Table1[[#This Row],[Start Time]])</f>
        <v>44531</v>
      </c>
      <c r="D331" s="8">
        <f>Table1[[#This Row],[Start Time]]-Table1[[#This Row],[Date ]]</f>
        <v>0.61262731481838273</v>
      </c>
      <c r="E331" s="2">
        <v>1.8958333333333334E-2</v>
      </c>
      <c r="G331" s="1" t="s">
        <v>299</v>
      </c>
      <c r="I331">
        <f>FIND(":",Table1[[#This Row],[Title]])</f>
        <v>19</v>
      </c>
      <c r="J331">
        <f>FIND(":",Table1[[#This Row],[Title]],Table1[[#This Row],[Column1]]+2)</f>
        <v>29</v>
      </c>
      <c r="K331" t="str">
        <f>LEFT(Table1[[#This Row],[Title]],Table1[[#This Row],[Column2]])</f>
        <v>Men Behaving Badly: Series 3:</v>
      </c>
      <c r="L331" t="str">
        <f>LEFT(Table1[[#This Row],[Title]],Table1[[#This Row],[Column1]])</f>
        <v>Men Behaving Badly:</v>
      </c>
      <c r="M331" s="1" t="s">
        <v>298</v>
      </c>
      <c r="N331" s="2">
        <v>1.9560185185185184E-2</v>
      </c>
      <c r="O331" s="2">
        <v>1.9560185185185184E-2</v>
      </c>
      <c r="P331" s="1" t="s">
        <v>14</v>
      </c>
    </row>
    <row r="332" spans="1:16" ht="13" x14ac:dyDescent="0.15">
      <c r="A332" s="1" t="s">
        <v>10</v>
      </c>
      <c r="B332" s="6">
        <v>44531.581597222219</v>
      </c>
      <c r="C332" s="10">
        <f>INT(Table1[[#This Row],[Start Time]])</f>
        <v>44531</v>
      </c>
      <c r="D332" s="8">
        <f>Table1[[#This Row],[Start Time]]-Table1[[#This Row],[Date ]]</f>
        <v>0.58159722221898846</v>
      </c>
      <c r="E332" s="2">
        <v>1.9143518518518518E-2</v>
      </c>
      <c r="G332" s="1" t="s">
        <v>300</v>
      </c>
      <c r="I332">
        <f>FIND(":",Table1[[#This Row],[Title]])</f>
        <v>19</v>
      </c>
      <c r="J332">
        <f>FIND(":",Table1[[#This Row],[Title]],Table1[[#This Row],[Column1]]+2)</f>
        <v>29</v>
      </c>
      <c r="K332" t="str">
        <f>LEFT(Table1[[#This Row],[Title]],Table1[[#This Row],[Column2]])</f>
        <v>Men Behaving Badly: Series 3:</v>
      </c>
      <c r="L332" t="str">
        <f>LEFT(Table1[[#This Row],[Title]],Table1[[#This Row],[Column1]])</f>
        <v>Men Behaving Badly:</v>
      </c>
      <c r="M332" s="1" t="s">
        <v>298</v>
      </c>
      <c r="N332" s="2">
        <v>1.9699074074074074E-2</v>
      </c>
      <c r="O332" s="2">
        <v>1.9699074074074074E-2</v>
      </c>
      <c r="P332" s="1" t="s">
        <v>14</v>
      </c>
    </row>
    <row r="333" spans="1:16" ht="13" x14ac:dyDescent="0.15">
      <c r="A333" s="1" t="s">
        <v>10</v>
      </c>
      <c r="B333" s="6">
        <v>44531.580995370372</v>
      </c>
      <c r="C333" s="10">
        <f>INT(Table1[[#This Row],[Start Time]])</f>
        <v>44531</v>
      </c>
      <c r="D333" s="8">
        <f>Table1[[#This Row],[Start Time]]-Table1[[#This Row],[Date ]]</f>
        <v>0.58099537037196569</v>
      </c>
      <c r="E333" s="2">
        <v>9.2592592592592588E-5</v>
      </c>
      <c r="F333" s="1" t="s">
        <v>11</v>
      </c>
      <c r="G333" s="1" t="s">
        <v>301</v>
      </c>
      <c r="H333" s="1" t="s">
        <v>38</v>
      </c>
      <c r="I333" s="1">
        <f>FIND(":",Table1[[#This Row],[Title]])</f>
        <v>15</v>
      </c>
      <c r="J333" s="1" t="e">
        <f>FIND(":",Table1[[#This Row],[Title]],Table1[[#This Row],[Column1]]+2)</f>
        <v>#VALUE!</v>
      </c>
      <c r="K333" s="1" t="e">
        <f>LEFT(Table1[[#This Row],[Title]],Table1[[#This Row],[Column2]])</f>
        <v>#VALUE!</v>
      </c>
      <c r="L333" s="1" t="str">
        <f>LEFT(Table1[[#This Row],[Title]],Table1[[#This Row],[Column1]])</f>
        <v>Schitt's Creek:</v>
      </c>
      <c r="M333" s="1" t="s">
        <v>298</v>
      </c>
      <c r="N333" s="2">
        <v>1.0416666666666667E-4</v>
      </c>
      <c r="O333" s="2">
        <v>1.0416666666666667E-4</v>
      </c>
      <c r="P333" s="1" t="s">
        <v>14</v>
      </c>
    </row>
    <row r="334" spans="1:16" ht="13" x14ac:dyDescent="0.15">
      <c r="A334" s="1" t="s">
        <v>10</v>
      </c>
      <c r="B334" s="6">
        <v>44527.928703703707</v>
      </c>
      <c r="C334" s="10">
        <f>INT(Table1[[#This Row],[Start Time]])</f>
        <v>44527</v>
      </c>
      <c r="D334" s="8">
        <f>Table1[[#This Row],[Start Time]]-Table1[[#This Row],[Date ]]</f>
        <v>0.92870370370656019</v>
      </c>
      <c r="E334" s="2">
        <v>2.5914351851851852E-2</v>
      </c>
      <c r="G334" s="1" t="s">
        <v>302</v>
      </c>
      <c r="I334">
        <f>FIND(":",Table1[[#This Row],[Title]])</f>
        <v>11</v>
      </c>
      <c r="J334">
        <f>FIND(":",Table1[[#This Row],[Title]],Table1[[#This Row],[Column1]]+2)</f>
        <v>25</v>
      </c>
      <c r="K334" t="str">
        <f>LEFT(Table1[[#This Row],[Title]],Table1[[#This Row],[Column2]])</f>
        <v>Tiger King: Tiger King 2:</v>
      </c>
      <c r="L334" t="str">
        <f>LEFT(Table1[[#This Row],[Title]],Table1[[#This Row],[Column1]])</f>
        <v>Tiger King:</v>
      </c>
      <c r="M334" s="1" t="s">
        <v>298</v>
      </c>
      <c r="N334" s="2">
        <v>2.6006944444444444E-2</v>
      </c>
      <c r="O334" s="2">
        <v>2.6006944444444444E-2</v>
      </c>
      <c r="P334" s="1" t="s">
        <v>14</v>
      </c>
    </row>
    <row r="335" spans="1:16" ht="13" x14ac:dyDescent="0.15">
      <c r="A335" s="1" t="s">
        <v>10</v>
      </c>
      <c r="B335" s="6">
        <v>44527.90079861111</v>
      </c>
      <c r="C335" s="10">
        <f>INT(Table1[[#This Row],[Start Time]])</f>
        <v>44527</v>
      </c>
      <c r="D335" s="8">
        <f>Table1[[#This Row],[Start Time]]-Table1[[#This Row],[Date ]]</f>
        <v>0.90079861111007631</v>
      </c>
      <c r="E335" s="2">
        <v>2.7905092592592592E-2</v>
      </c>
      <c r="G335" s="1" t="s">
        <v>303</v>
      </c>
      <c r="I335">
        <f>FIND(":",Table1[[#This Row],[Title]])</f>
        <v>11</v>
      </c>
      <c r="J335">
        <f>FIND(":",Table1[[#This Row],[Title]],Table1[[#This Row],[Column1]]+2)</f>
        <v>25</v>
      </c>
      <c r="K335" t="str">
        <f>LEFT(Table1[[#This Row],[Title]],Table1[[#This Row],[Column2]])</f>
        <v>Tiger King: Tiger King 2:</v>
      </c>
      <c r="L335" t="str">
        <f>LEFT(Table1[[#This Row],[Title]],Table1[[#This Row],[Column1]])</f>
        <v>Tiger King:</v>
      </c>
      <c r="M335" s="1" t="s">
        <v>298</v>
      </c>
      <c r="N335" s="2">
        <v>2.7905092592592592E-2</v>
      </c>
      <c r="O335" s="2">
        <v>2.7905092592592592E-2</v>
      </c>
      <c r="P335" s="1" t="s">
        <v>14</v>
      </c>
    </row>
    <row r="336" spans="1:16" ht="13" x14ac:dyDescent="0.15">
      <c r="A336" s="1" t="s">
        <v>10</v>
      </c>
      <c r="B336" s="6">
        <v>44527.900462962964</v>
      </c>
      <c r="C336" s="10">
        <f>INT(Table1[[#This Row],[Start Time]])</f>
        <v>44527</v>
      </c>
      <c r="D336" s="8">
        <f>Table1[[#This Row],[Start Time]]-Table1[[#This Row],[Date ]]</f>
        <v>0.90046296296350192</v>
      </c>
      <c r="E336" s="2">
        <v>2.8935185185185184E-4</v>
      </c>
      <c r="F336" s="1" t="s">
        <v>11</v>
      </c>
      <c r="G336" s="1" t="s">
        <v>304</v>
      </c>
      <c r="H336" s="1" t="s">
        <v>24</v>
      </c>
      <c r="I336" s="1">
        <f>FIND(":",Table1[[#This Row],[Title]])</f>
        <v>10</v>
      </c>
      <c r="J336" s="1" t="e">
        <f>FIND(":",Table1[[#This Row],[Title]],Table1[[#This Row],[Column1]]+2)</f>
        <v>#VALUE!</v>
      </c>
      <c r="K336" s="1" t="e">
        <f>LEFT(Table1[[#This Row],[Title]],Table1[[#This Row],[Column2]])</f>
        <v>#VALUE!</v>
      </c>
      <c r="L336" s="1" t="str">
        <f>LEFT(Table1[[#This Row],[Title]],Table1[[#This Row],[Column1]])</f>
        <v>Trailer 2:</v>
      </c>
      <c r="M336" s="1" t="s">
        <v>298</v>
      </c>
      <c r="N336" s="2">
        <v>3.0092592592592595E-4</v>
      </c>
      <c r="O336" s="2">
        <v>3.0092592592592595E-4</v>
      </c>
      <c r="P336" s="1" t="s">
        <v>14</v>
      </c>
    </row>
    <row r="337" spans="1:16" ht="13" x14ac:dyDescent="0.15">
      <c r="A337" s="1" t="s">
        <v>10</v>
      </c>
      <c r="B337" s="6">
        <v>44527.04315972222</v>
      </c>
      <c r="C337" s="10">
        <f>INT(Table1[[#This Row],[Start Time]])</f>
        <v>44527</v>
      </c>
      <c r="D337" s="8">
        <f>Table1[[#This Row],[Start Time]]-Table1[[#This Row],[Date ]]</f>
        <v>4.315972221957054E-2</v>
      </c>
      <c r="E337" s="2">
        <v>5.9143518518518521E-3</v>
      </c>
      <c r="G337" s="1" t="s">
        <v>305</v>
      </c>
      <c r="I337">
        <f>FIND(":",Table1[[#This Row],[Title]])</f>
        <v>9</v>
      </c>
      <c r="J337">
        <f>FIND(":",Table1[[#This Row],[Title]],Table1[[#This Row],[Column1]]+2)</f>
        <v>19</v>
      </c>
      <c r="K337" t="str">
        <f>LEFT(Table1[[#This Row],[Title]],Table1[[#This Row],[Column2]])</f>
        <v>Benidorm: Season 2:</v>
      </c>
      <c r="L337" t="str">
        <f>LEFT(Table1[[#This Row],[Title]],Table1[[#This Row],[Column1]])</f>
        <v>Benidorm:</v>
      </c>
      <c r="M337" s="1" t="s">
        <v>298</v>
      </c>
      <c r="N337" s="2">
        <v>6.1921296296296299E-3</v>
      </c>
      <c r="O337" s="2">
        <v>6.1921296296296299E-3</v>
      </c>
      <c r="P337" s="1" t="s">
        <v>14</v>
      </c>
    </row>
    <row r="338" spans="1:16" ht="13" x14ac:dyDescent="0.15">
      <c r="A338" s="1" t="s">
        <v>10</v>
      </c>
      <c r="B338" s="6">
        <v>44527.042719907404</v>
      </c>
      <c r="C338" s="10">
        <f>INT(Table1[[#This Row],[Start Time]])</f>
        <v>44527</v>
      </c>
      <c r="D338" s="8">
        <f>Table1[[#This Row],[Start Time]]-Table1[[#This Row],[Date ]]</f>
        <v>4.2719907403807156E-2</v>
      </c>
      <c r="E338" s="2">
        <v>6.9444444444444444E-5</v>
      </c>
      <c r="F338" s="1" t="s">
        <v>11</v>
      </c>
      <c r="G338" s="1" t="s">
        <v>306</v>
      </c>
      <c r="H338" s="1" t="s">
        <v>38</v>
      </c>
      <c r="I338" s="1">
        <f>FIND(":",Table1[[#This Row],[Title]])</f>
        <v>9</v>
      </c>
      <c r="J338" s="1" t="e">
        <f>FIND(":",Table1[[#This Row],[Title]],Table1[[#This Row],[Column1]]+2)</f>
        <v>#VALUE!</v>
      </c>
      <c r="K338" s="1" t="e">
        <f>LEFT(Table1[[#This Row],[Title]],Table1[[#This Row],[Column2]])</f>
        <v>#VALUE!</v>
      </c>
      <c r="L338" s="1" t="str">
        <f>LEFT(Table1[[#This Row],[Title]],Table1[[#This Row],[Column1]])</f>
        <v>Benidorm:</v>
      </c>
      <c r="M338" s="1" t="s">
        <v>298</v>
      </c>
      <c r="N338" s="2">
        <v>8.1018518518518516E-5</v>
      </c>
      <c r="O338" s="2">
        <v>8.1018518518518516E-5</v>
      </c>
      <c r="P338" s="1" t="s">
        <v>14</v>
      </c>
    </row>
    <row r="339" spans="1:16" ht="13" x14ac:dyDescent="0.15">
      <c r="A339" s="1" t="s">
        <v>10</v>
      </c>
      <c r="B339" s="6">
        <v>44519.690312500003</v>
      </c>
      <c r="C339" s="10">
        <f>INT(Table1[[#This Row],[Start Time]])</f>
        <v>44519</v>
      </c>
      <c r="D339" s="8">
        <f>Table1[[#This Row],[Start Time]]-Table1[[#This Row],[Date ]]</f>
        <v>0.69031250000261934</v>
      </c>
      <c r="E339" s="2">
        <v>2.5266203703703704E-2</v>
      </c>
      <c r="G339" s="1" t="s">
        <v>307</v>
      </c>
      <c r="I339">
        <f>FIND(":",Table1[[#This Row],[Title]])</f>
        <v>9</v>
      </c>
      <c r="J339">
        <f>FIND(":",Table1[[#This Row],[Title]],Table1[[#This Row],[Column1]]+2)</f>
        <v>19</v>
      </c>
      <c r="K339" t="str">
        <f>LEFT(Table1[[#This Row],[Title]],Table1[[#This Row],[Column2]])</f>
        <v>Benidorm: Season 9:</v>
      </c>
      <c r="L339" t="str">
        <f>LEFT(Table1[[#This Row],[Title]],Table1[[#This Row],[Column1]])</f>
        <v>Benidorm:</v>
      </c>
      <c r="M339" s="1" t="s">
        <v>298</v>
      </c>
      <c r="N339" s="2">
        <v>2.7384259259259261E-2</v>
      </c>
      <c r="O339" s="2">
        <v>2.7384259259259261E-2</v>
      </c>
      <c r="P339" s="1" t="s">
        <v>14</v>
      </c>
    </row>
    <row r="340" spans="1:16" ht="13" x14ac:dyDescent="0.15">
      <c r="A340" s="1" t="s">
        <v>10</v>
      </c>
      <c r="B340" s="6">
        <v>44519.662546296298</v>
      </c>
      <c r="C340" s="10">
        <f>INT(Table1[[#This Row],[Start Time]])</f>
        <v>44519</v>
      </c>
      <c r="D340" s="8">
        <f>Table1[[#This Row],[Start Time]]-Table1[[#This Row],[Date ]]</f>
        <v>0.66254629629838746</v>
      </c>
      <c r="E340" s="2">
        <v>1.8287037037037037E-3</v>
      </c>
      <c r="G340" s="1" t="s">
        <v>307</v>
      </c>
      <c r="I340">
        <f>FIND(":",Table1[[#This Row],[Title]])</f>
        <v>9</v>
      </c>
      <c r="J340">
        <f>FIND(":",Table1[[#This Row],[Title]],Table1[[#This Row],[Column1]]+2)</f>
        <v>19</v>
      </c>
      <c r="K340" t="str">
        <f>LEFT(Table1[[#This Row],[Title]],Table1[[#This Row],[Column2]])</f>
        <v>Benidorm: Season 9:</v>
      </c>
      <c r="L340" t="str">
        <f>LEFT(Table1[[#This Row],[Title]],Table1[[#This Row],[Column1]])</f>
        <v>Benidorm:</v>
      </c>
      <c r="M340" s="1" t="s">
        <v>298</v>
      </c>
      <c r="N340" s="2">
        <v>2.1064814814814813E-3</v>
      </c>
      <c r="O340" s="1" t="s">
        <v>19</v>
      </c>
      <c r="P340" s="1" t="s">
        <v>14</v>
      </c>
    </row>
    <row r="341" spans="1:16" ht="13" x14ac:dyDescent="0.15">
      <c r="A341" s="1" t="s">
        <v>10</v>
      </c>
      <c r="B341" s="6">
        <v>44519.645694444444</v>
      </c>
      <c r="C341" s="10">
        <f>INT(Table1[[#This Row],[Start Time]])</f>
        <v>44519</v>
      </c>
      <c r="D341" s="8">
        <f>Table1[[#This Row],[Start Time]]-Table1[[#This Row],[Date ]]</f>
        <v>0.64569444444350665</v>
      </c>
      <c r="E341" s="2">
        <v>1.6412037037037037E-2</v>
      </c>
      <c r="G341" s="1" t="s">
        <v>308</v>
      </c>
      <c r="I341">
        <f>FIND(":",Table1[[#This Row],[Title]])</f>
        <v>9</v>
      </c>
      <c r="J341">
        <f>FIND(":",Table1[[#This Row],[Title]],Table1[[#This Row],[Column1]]+2)</f>
        <v>19</v>
      </c>
      <c r="K341" t="str">
        <f>LEFT(Table1[[#This Row],[Title]],Table1[[#This Row],[Column2]])</f>
        <v>Benidorm: Season 3:</v>
      </c>
      <c r="L341" t="str">
        <f>LEFT(Table1[[#This Row],[Title]],Table1[[#This Row],[Column1]])</f>
        <v>Benidorm:</v>
      </c>
      <c r="M341" s="1" t="s">
        <v>298</v>
      </c>
      <c r="N341" s="2">
        <v>3.1331018518518522E-2</v>
      </c>
      <c r="O341" s="2">
        <v>3.1331018518518522E-2</v>
      </c>
      <c r="P341" s="1" t="s">
        <v>14</v>
      </c>
    </row>
    <row r="342" spans="1:16" ht="13" x14ac:dyDescent="0.15">
      <c r="A342" s="1" t="s">
        <v>10</v>
      </c>
      <c r="B342" s="6">
        <v>44519.645532407405</v>
      </c>
      <c r="C342" s="10">
        <f>INT(Table1[[#This Row],[Start Time]])</f>
        <v>44519</v>
      </c>
      <c r="D342" s="8">
        <f>Table1[[#This Row],[Start Time]]-Table1[[#This Row],[Date ]]</f>
        <v>0.64553240740497131</v>
      </c>
      <c r="E342" s="2">
        <v>4.6296296296296294E-5</v>
      </c>
      <c r="F342" s="1" t="s">
        <v>11</v>
      </c>
      <c r="G342" s="1" t="s">
        <v>309</v>
      </c>
      <c r="H342" s="1" t="s">
        <v>38</v>
      </c>
      <c r="I342" s="1">
        <f>FIND(":",Table1[[#This Row],[Title]])</f>
        <v>6</v>
      </c>
      <c r="J342" s="1" t="e">
        <f>FIND(":",Table1[[#This Row],[Title]],Table1[[#This Row],[Column1]]+2)</f>
        <v>#VALUE!</v>
      </c>
      <c r="K342" s="1" t="e">
        <f>LEFT(Table1[[#This Row],[Title]],Table1[[#This Row],[Column2]])</f>
        <v>#VALUE!</v>
      </c>
      <c r="L342" s="1" t="str">
        <f>LEFT(Table1[[#This Row],[Title]],Table1[[#This Row],[Column1]])</f>
        <v>Alice:</v>
      </c>
      <c r="M342" s="1" t="s">
        <v>298</v>
      </c>
      <c r="N342" s="2">
        <v>5.7870370370370373E-5</v>
      </c>
      <c r="O342" s="2">
        <v>5.7870370370370373E-5</v>
      </c>
      <c r="P342" s="1" t="s">
        <v>14</v>
      </c>
    </row>
    <row r="343" spans="1:16" ht="13" x14ac:dyDescent="0.15">
      <c r="A343" s="1" t="s">
        <v>10</v>
      </c>
      <c r="B343" s="6">
        <v>44508.90252314815</v>
      </c>
      <c r="C343" s="10">
        <f>INT(Table1[[#This Row],[Start Time]])</f>
        <v>44508</v>
      </c>
      <c r="D343" s="8">
        <f>Table1[[#This Row],[Start Time]]-Table1[[#This Row],[Date ]]</f>
        <v>0.90252314815006685</v>
      </c>
      <c r="E343" s="2">
        <v>2.6620370370370372E-4</v>
      </c>
      <c r="F343" s="1" t="s">
        <v>11</v>
      </c>
      <c r="G343" s="1" t="s">
        <v>310</v>
      </c>
      <c r="H343" s="1" t="s">
        <v>38</v>
      </c>
      <c r="I343" s="1">
        <f>FIND(":",Table1[[#This Row],[Title]])</f>
        <v>12</v>
      </c>
      <c r="J343" s="1" t="e">
        <f>FIND(":",Table1[[#This Row],[Title]],Table1[[#This Row],[Column1]]+2)</f>
        <v>#VALUE!</v>
      </c>
      <c r="K343" s="1" t="e">
        <f>LEFT(Table1[[#This Row],[Title]],Table1[[#This Row],[Column2]])</f>
        <v>#VALUE!</v>
      </c>
      <c r="L343" s="1" t="str">
        <f>LEFT(Table1[[#This Row],[Title]],Table1[[#This Row],[Column1]])</f>
        <v>Black Books:</v>
      </c>
      <c r="M343" s="1" t="s">
        <v>298</v>
      </c>
      <c r="N343" s="2">
        <v>2.7777777777777778E-4</v>
      </c>
      <c r="O343" s="2">
        <v>2.7777777777777778E-4</v>
      </c>
      <c r="P343" s="1" t="s">
        <v>14</v>
      </c>
    </row>
    <row r="344" spans="1:16" ht="13" x14ac:dyDescent="0.15">
      <c r="A344" s="1" t="s">
        <v>10</v>
      </c>
      <c r="B344" s="6">
        <v>44508.902372685188</v>
      </c>
      <c r="C344" s="10">
        <f>INT(Table1[[#This Row],[Start Time]])</f>
        <v>44508</v>
      </c>
      <c r="D344" s="8">
        <f>Table1[[#This Row],[Start Time]]-Table1[[#This Row],[Date ]]</f>
        <v>0.90237268518831115</v>
      </c>
      <c r="E344" s="2">
        <v>5.7870370370370373E-5</v>
      </c>
      <c r="F344" s="1" t="s">
        <v>11</v>
      </c>
      <c r="G344" s="1" t="s">
        <v>311</v>
      </c>
      <c r="H344" s="1" t="s">
        <v>38</v>
      </c>
      <c r="I344" s="1">
        <f>FIND(":",Table1[[#This Row],[Title]])</f>
        <v>11</v>
      </c>
      <c r="J344" s="1" t="e">
        <f>FIND(":",Table1[[#This Row],[Title]],Table1[[#This Row],[Column1]]+2)</f>
        <v>#VALUE!</v>
      </c>
      <c r="K344" s="1" t="e">
        <f>LEFT(Table1[[#This Row],[Title]],Table1[[#This Row],[Column2]])</f>
        <v>#VALUE!</v>
      </c>
      <c r="L344" s="1" t="str">
        <f>LEFT(Table1[[#This Row],[Title]],Table1[[#This Row],[Column1]])</f>
        <v>Still Game:</v>
      </c>
      <c r="M344" s="1" t="s">
        <v>298</v>
      </c>
      <c r="N344" s="2">
        <v>6.9444444444444444E-5</v>
      </c>
      <c r="O344" s="2">
        <v>6.9444444444444444E-5</v>
      </c>
      <c r="P344" s="1" t="s">
        <v>14</v>
      </c>
    </row>
    <row r="345" spans="1:16" ht="13" x14ac:dyDescent="0.15">
      <c r="A345" s="1" t="s">
        <v>10</v>
      </c>
      <c r="B345" s="6">
        <v>44505.902141203704</v>
      </c>
      <c r="C345" s="10">
        <f>INT(Table1[[#This Row],[Start Time]])</f>
        <v>44505</v>
      </c>
      <c r="D345" s="8">
        <f>Table1[[#This Row],[Start Time]]-Table1[[#This Row],[Date ]]</f>
        <v>0.90214120370364981</v>
      </c>
      <c r="E345" s="2">
        <v>2.0833333333333335E-4</v>
      </c>
      <c r="F345" s="1" t="s">
        <v>11</v>
      </c>
      <c r="G345" s="1" t="s">
        <v>312</v>
      </c>
      <c r="I345" t="e">
        <f>FIND(":",Table1[[#This Row],[Title]])</f>
        <v>#VALUE!</v>
      </c>
      <c r="J345" t="e">
        <f>FIND(":",Table1[[#This Row],[Title]],Table1[[#This Row],[Column1]]+2)</f>
        <v>#VALUE!</v>
      </c>
      <c r="K345" t="e">
        <f>LEFT(Table1[[#This Row],[Title]],Table1[[#This Row],[Column2]])</f>
        <v>#VALUE!</v>
      </c>
      <c r="L345" t="e">
        <f>LEFT(Table1[[#This Row],[Title]],Table1[[#This Row],[Column1]])</f>
        <v>#VALUE!</v>
      </c>
      <c r="M345" s="1" t="s">
        <v>313</v>
      </c>
      <c r="N345" s="2">
        <v>2.0833333333333335E-4</v>
      </c>
      <c r="O345" s="2">
        <v>2.0833333333333335E-4</v>
      </c>
      <c r="P345" s="1" t="s">
        <v>14</v>
      </c>
    </row>
    <row r="346" spans="1:16" ht="13" x14ac:dyDescent="0.15">
      <c r="A346" s="1" t="s">
        <v>10</v>
      </c>
      <c r="B346" s="6">
        <v>44505.90152777778</v>
      </c>
      <c r="C346" s="10">
        <f>INT(Table1[[#This Row],[Start Time]])</f>
        <v>44505</v>
      </c>
      <c r="D346" s="8">
        <f>Table1[[#This Row],[Start Time]]-Table1[[#This Row],[Date ]]</f>
        <v>0.90152777777984738</v>
      </c>
      <c r="E346" s="2">
        <v>1.9675925925925926E-4</v>
      </c>
      <c r="F346" s="1" t="s">
        <v>11</v>
      </c>
      <c r="G346" s="1" t="s">
        <v>314</v>
      </c>
      <c r="H346" s="1" t="s">
        <v>38</v>
      </c>
      <c r="I346" s="1">
        <f>FIND(":",Table1[[#This Row],[Title]])</f>
        <v>14</v>
      </c>
      <c r="J346" s="1" t="e">
        <f>FIND(":",Table1[[#This Row],[Title]],Table1[[#This Row],[Column1]]+2)</f>
        <v>#VALUE!</v>
      </c>
      <c r="K346" s="1" t="e">
        <f>LEFT(Table1[[#This Row],[Title]],Table1[[#This Row],[Column2]])</f>
        <v>#VALUE!</v>
      </c>
      <c r="L346" s="1" t="str">
        <f>LEFT(Table1[[#This Row],[Title]],Table1[[#This Row],[Column1]])</f>
        <v>Young Sheldon:</v>
      </c>
      <c r="M346" s="1" t="s">
        <v>313</v>
      </c>
      <c r="N346" s="2">
        <v>1.9675925925925926E-4</v>
      </c>
      <c r="O346" s="2">
        <v>1.9675925925925926E-4</v>
      </c>
      <c r="P346" s="1" t="s">
        <v>14</v>
      </c>
    </row>
    <row r="347" spans="1:16" ht="13" x14ac:dyDescent="0.15">
      <c r="A347" s="1" t="s">
        <v>10</v>
      </c>
      <c r="B347" s="6">
        <v>44497.565011574072</v>
      </c>
      <c r="C347" s="10">
        <f>INT(Table1[[#This Row],[Start Time]])</f>
        <v>44497</v>
      </c>
      <c r="D347" s="8">
        <f>Table1[[#This Row],[Start Time]]-Table1[[#This Row],[Date ]]</f>
        <v>0.565011574071832</v>
      </c>
      <c r="E347" s="2">
        <v>7.083333333333333E-3</v>
      </c>
      <c r="G347" s="1" t="s">
        <v>315</v>
      </c>
      <c r="I347">
        <f>FIND(":",Table1[[#This Row],[Title]])</f>
        <v>13</v>
      </c>
      <c r="J347">
        <f>FIND(":",Table1[[#This Row],[Title]],Table1[[#This Row],[Column1]]+2)</f>
        <v>23</v>
      </c>
      <c r="K347" t="str">
        <f>LEFT(Table1[[#This Row],[Title]],Table1[[#This Row],[Column2]])</f>
        <v>The IT Crowd: Series 3:</v>
      </c>
      <c r="L347" t="str">
        <f>LEFT(Table1[[#This Row],[Title]],Table1[[#This Row],[Column1]])</f>
        <v>The IT Crowd:</v>
      </c>
      <c r="M347" s="1" t="s">
        <v>298</v>
      </c>
      <c r="N347" s="2">
        <v>7.1759259259259259E-3</v>
      </c>
      <c r="O347" s="2">
        <v>7.1759259259259259E-3</v>
      </c>
      <c r="P347" s="1" t="s">
        <v>14</v>
      </c>
    </row>
    <row r="348" spans="1:16" ht="13" x14ac:dyDescent="0.15">
      <c r="A348" s="1" t="s">
        <v>10</v>
      </c>
      <c r="B348" s="6">
        <v>44497.549328703702</v>
      </c>
      <c r="C348" s="10">
        <f>INT(Table1[[#This Row],[Start Time]])</f>
        <v>44497</v>
      </c>
      <c r="D348" s="8">
        <f>Table1[[#This Row],[Start Time]]-Table1[[#This Row],[Date ]]</f>
        <v>0.54932870370248565</v>
      </c>
      <c r="E348" s="2">
        <v>1.5659722222222221E-2</v>
      </c>
      <c r="G348" s="1" t="s">
        <v>316</v>
      </c>
      <c r="I348">
        <f>FIND(":",Table1[[#This Row],[Title]])</f>
        <v>13</v>
      </c>
      <c r="J348">
        <f>FIND(":",Table1[[#This Row],[Title]],Table1[[#This Row],[Column1]]+2)</f>
        <v>23</v>
      </c>
      <c r="K348" t="str">
        <f>LEFT(Table1[[#This Row],[Title]],Table1[[#This Row],[Column2]])</f>
        <v>The IT Crowd: Series 2:</v>
      </c>
      <c r="L348" t="str">
        <f>LEFT(Table1[[#This Row],[Title]],Table1[[#This Row],[Column1]])</f>
        <v>The IT Crowd:</v>
      </c>
      <c r="M348" s="1" t="s">
        <v>298</v>
      </c>
      <c r="N348" s="2">
        <v>1.6030092592592592E-2</v>
      </c>
      <c r="O348" s="2">
        <v>1.6030092592592592E-2</v>
      </c>
      <c r="P348" s="1" t="s">
        <v>14</v>
      </c>
    </row>
    <row r="349" spans="1:16" ht="13" x14ac:dyDescent="0.15">
      <c r="A349" s="1" t="s">
        <v>10</v>
      </c>
      <c r="B349" s="6">
        <v>44497.542349537034</v>
      </c>
      <c r="C349" s="10">
        <f>INT(Table1[[#This Row],[Start Time]])</f>
        <v>44497</v>
      </c>
      <c r="D349" s="8">
        <f>Table1[[#This Row],[Start Time]]-Table1[[#This Row],[Date ]]</f>
        <v>0.54234953703416977</v>
      </c>
      <c r="E349" s="2">
        <v>6.9328703703703705E-3</v>
      </c>
      <c r="G349" s="1" t="s">
        <v>317</v>
      </c>
      <c r="I349">
        <f>FIND(":",Table1[[#This Row],[Title]])</f>
        <v>13</v>
      </c>
      <c r="J349">
        <f>FIND(":",Table1[[#This Row],[Title]],Table1[[#This Row],[Column1]]+2)</f>
        <v>23</v>
      </c>
      <c r="K349" t="str">
        <f>LEFT(Table1[[#This Row],[Title]],Table1[[#This Row],[Column2]])</f>
        <v>The IT Crowd: Series 2:</v>
      </c>
      <c r="L349" t="str">
        <f>LEFT(Table1[[#This Row],[Title]],Table1[[#This Row],[Column1]])</f>
        <v>The IT Crowd:</v>
      </c>
      <c r="M349" s="1" t="s">
        <v>298</v>
      </c>
      <c r="N349" s="2">
        <v>1.6481481481481482E-2</v>
      </c>
      <c r="O349" s="2">
        <v>1.6481481481481482E-2</v>
      </c>
      <c r="P349" s="1" t="s">
        <v>14</v>
      </c>
    </row>
    <row r="350" spans="1:16" ht="13" x14ac:dyDescent="0.15">
      <c r="A350" s="1" t="s">
        <v>10</v>
      </c>
      <c r="B350" s="6">
        <v>44494.614490740743</v>
      </c>
      <c r="C350" s="10">
        <f>INT(Table1[[#This Row],[Start Time]])</f>
        <v>44494</v>
      </c>
      <c r="D350" s="8">
        <f>Table1[[#This Row],[Start Time]]-Table1[[#This Row],[Date ]]</f>
        <v>0.61449074074334931</v>
      </c>
      <c r="E350" s="2">
        <v>5.2083333333333333E-4</v>
      </c>
      <c r="F350" s="1" t="s">
        <v>11</v>
      </c>
      <c r="G350" s="1" t="s">
        <v>318</v>
      </c>
      <c r="H350" s="1" t="s">
        <v>38</v>
      </c>
      <c r="I350" s="1">
        <f>FIND(":",Table1[[#This Row],[Title]])</f>
        <v>35</v>
      </c>
      <c r="J350" s="1" t="e">
        <f>FIND(":",Table1[[#This Row],[Title]],Table1[[#This Row],[Column1]]+2)</f>
        <v>#VALUE!</v>
      </c>
      <c r="K350" s="1" t="e">
        <f>LEFT(Table1[[#This Row],[Title]],Table1[[#This Row],[Column2]])</f>
        <v>#VALUE!</v>
      </c>
      <c r="L350" s="1" t="str">
        <f>LEFT(Table1[[#This Row],[Title]],Table1[[#This Row],[Column1]])</f>
        <v>Season 1 Supporting Character Clip:</v>
      </c>
      <c r="M350" s="1" t="s">
        <v>13</v>
      </c>
      <c r="N350" s="2">
        <v>5.2083333333333333E-4</v>
      </c>
      <c r="O350" s="2">
        <v>5.2083333333333333E-4</v>
      </c>
      <c r="P350" s="1" t="s">
        <v>14</v>
      </c>
    </row>
    <row r="351" spans="1:16" ht="13" x14ac:dyDescent="0.15">
      <c r="A351" s="1" t="s">
        <v>10</v>
      </c>
      <c r="B351" s="6">
        <v>44493.883634259262</v>
      </c>
      <c r="C351" s="10">
        <f>INT(Table1[[#This Row],[Start Time]])</f>
        <v>44493</v>
      </c>
      <c r="D351" s="8">
        <f>Table1[[#This Row],[Start Time]]-Table1[[#This Row],[Date ]]</f>
        <v>0.88363425926218042</v>
      </c>
      <c r="E351" s="2">
        <v>1.2453703703703703E-2</v>
      </c>
      <c r="G351" s="1" t="s">
        <v>319</v>
      </c>
      <c r="I351">
        <f>FIND(":",Table1[[#This Row],[Title]])</f>
        <v>6</v>
      </c>
      <c r="J351">
        <f>FIND(":",Table1[[#This Row],[Title]],Table1[[#This Row],[Column1]]+2)</f>
        <v>16</v>
      </c>
      <c r="K351" t="str">
        <f>LEFT(Table1[[#This Row],[Title]],Table1[[#This Row],[Column2]])</f>
        <v>Alice: Season 1:</v>
      </c>
      <c r="L351" t="str">
        <f>LEFT(Table1[[#This Row],[Title]],Table1[[#This Row],[Column1]])</f>
        <v>Alice:</v>
      </c>
      <c r="M351" s="1" t="s">
        <v>13</v>
      </c>
      <c r="N351" s="2">
        <v>1.2800925925925926E-2</v>
      </c>
      <c r="O351" s="2">
        <v>1.2800925925925926E-2</v>
      </c>
      <c r="P351" s="1" t="s">
        <v>14</v>
      </c>
    </row>
    <row r="352" spans="1:16" ht="13" x14ac:dyDescent="0.15">
      <c r="A352" s="1" t="s">
        <v>10</v>
      </c>
      <c r="B352" s="6">
        <v>44493.834641203706</v>
      </c>
      <c r="C352" s="10">
        <f>INT(Table1[[#This Row],[Start Time]])</f>
        <v>44493</v>
      </c>
      <c r="D352" s="8">
        <f>Table1[[#This Row],[Start Time]]-Table1[[#This Row],[Date ]]</f>
        <v>0.83464120370626915</v>
      </c>
      <c r="E352" s="2">
        <v>4.8541666666666664E-2</v>
      </c>
      <c r="G352" s="1" t="s">
        <v>320</v>
      </c>
      <c r="I352">
        <f>FIND(":",Table1[[#This Row],[Title]])</f>
        <v>6</v>
      </c>
      <c r="J352">
        <f>FIND(":",Table1[[#This Row],[Title]],Table1[[#This Row],[Column1]]+2)</f>
        <v>16</v>
      </c>
      <c r="K352" t="str">
        <f>LEFT(Table1[[#This Row],[Title]],Table1[[#This Row],[Column2]])</f>
        <v>Alice: Season 1:</v>
      </c>
      <c r="L352" t="str">
        <f>LEFT(Table1[[#This Row],[Title]],Table1[[#This Row],[Column1]])</f>
        <v>Alice:</v>
      </c>
      <c r="M352" s="1" t="s">
        <v>13</v>
      </c>
      <c r="N352" s="2">
        <v>4.809027777777778E-2</v>
      </c>
      <c r="O352" s="2">
        <v>4.809027777777778E-2</v>
      </c>
      <c r="P352" s="1" t="s">
        <v>14</v>
      </c>
    </row>
    <row r="353" spans="1:16" ht="13" x14ac:dyDescent="0.15">
      <c r="A353" s="1" t="s">
        <v>10</v>
      </c>
      <c r="B353" s="6">
        <v>44493.830949074072</v>
      </c>
      <c r="C353" s="10">
        <f>INT(Table1[[#This Row],[Start Time]])</f>
        <v>44493</v>
      </c>
      <c r="D353" s="8">
        <f>Table1[[#This Row],[Start Time]]-Table1[[#This Row],[Date ]]</f>
        <v>0.83094907407212304</v>
      </c>
      <c r="E353" s="2">
        <v>9.0277777777777774E-4</v>
      </c>
      <c r="F353" s="1" t="s">
        <v>11</v>
      </c>
      <c r="G353" s="1" t="s">
        <v>321</v>
      </c>
      <c r="H353" s="1" t="s">
        <v>38</v>
      </c>
      <c r="I353" s="1">
        <f>FIND(":",Table1[[#This Row],[Title]])</f>
        <v>6</v>
      </c>
      <c r="J353" s="1" t="e">
        <f>FIND(":",Table1[[#This Row],[Title]],Table1[[#This Row],[Column1]]+2)</f>
        <v>#VALUE!</v>
      </c>
      <c r="K353" s="1" t="e">
        <f>LEFT(Table1[[#This Row],[Title]],Table1[[#This Row],[Column2]])</f>
        <v>#VALUE!</v>
      </c>
      <c r="L353" s="1" t="str">
        <f>LEFT(Table1[[#This Row],[Title]],Table1[[#This Row],[Column1]])</f>
        <v>Alice:</v>
      </c>
      <c r="M353" s="1" t="s">
        <v>13</v>
      </c>
      <c r="N353" s="2">
        <v>9.0277777777777774E-4</v>
      </c>
      <c r="O353" s="2">
        <v>9.0277777777777774E-4</v>
      </c>
      <c r="P353" s="1" t="s">
        <v>14</v>
      </c>
    </row>
    <row r="354" spans="1:16" ht="13" x14ac:dyDescent="0.15">
      <c r="A354" s="1" t="s">
        <v>10</v>
      </c>
      <c r="B354" s="6">
        <v>44493.830578703702</v>
      </c>
      <c r="C354" s="10">
        <f>INT(Table1[[#This Row],[Start Time]])</f>
        <v>44493</v>
      </c>
      <c r="D354" s="8">
        <f>Table1[[#This Row],[Start Time]]-Table1[[#This Row],[Date ]]</f>
        <v>0.83057870370248565</v>
      </c>
      <c r="E354" s="2">
        <v>2.6620370370370372E-4</v>
      </c>
      <c r="F354" s="1" t="s">
        <v>11</v>
      </c>
      <c r="G354" s="1" t="s">
        <v>322</v>
      </c>
      <c r="H354" s="1" t="s">
        <v>128</v>
      </c>
      <c r="I354" s="1" t="e">
        <f>FIND(":",Table1[[#This Row],[Title]])</f>
        <v>#VALUE!</v>
      </c>
      <c r="J354" s="1" t="e">
        <f>FIND(":",Table1[[#This Row],[Title]],Table1[[#This Row],[Column1]]+2)</f>
        <v>#VALUE!</v>
      </c>
      <c r="K354" s="1" t="e">
        <f>LEFT(Table1[[#This Row],[Title]],Table1[[#This Row],[Column2]])</f>
        <v>#VALUE!</v>
      </c>
      <c r="L354" s="1" t="e">
        <f>LEFT(Table1[[#This Row],[Title]],Table1[[#This Row],[Column1]])</f>
        <v>#VALUE!</v>
      </c>
      <c r="M354" s="1" t="s">
        <v>13</v>
      </c>
      <c r="N354" s="2">
        <v>2.7777777777777778E-4</v>
      </c>
      <c r="O354" s="2">
        <v>2.7777777777777778E-4</v>
      </c>
      <c r="P354" s="1" t="s">
        <v>14</v>
      </c>
    </row>
    <row r="355" spans="1:16" ht="13" x14ac:dyDescent="0.15">
      <c r="A355" s="1" t="s">
        <v>10</v>
      </c>
      <c r="B355" s="6">
        <v>44493.830335648148</v>
      </c>
      <c r="C355" s="10">
        <f>INT(Table1[[#This Row],[Start Time]])</f>
        <v>44493</v>
      </c>
      <c r="D355" s="8">
        <f>Table1[[#This Row],[Start Time]]-Table1[[#This Row],[Date ]]</f>
        <v>0.83033564814832062</v>
      </c>
      <c r="E355" s="2">
        <v>4.6296296296296294E-5</v>
      </c>
      <c r="F355" s="1" t="s">
        <v>11</v>
      </c>
      <c r="G355" s="1" t="s">
        <v>323</v>
      </c>
      <c r="H355" s="1" t="s">
        <v>24</v>
      </c>
      <c r="I355" s="1">
        <f>FIND(":",Table1[[#This Row],[Title]])</f>
        <v>17</v>
      </c>
      <c r="J355" s="1" t="e">
        <f>FIND(":",Table1[[#This Row],[Title]],Table1[[#This Row],[Column1]]+2)</f>
        <v>#VALUE!</v>
      </c>
      <c r="K355" s="1" t="e">
        <f>LEFT(Table1[[#This Row],[Title]],Table1[[#This Row],[Column2]])</f>
        <v>#VALUE!</v>
      </c>
      <c r="L355" s="1" t="str">
        <f>LEFT(Table1[[#This Row],[Title]],Table1[[#This Row],[Column1]])</f>
        <v>Season 1 Trailer:</v>
      </c>
      <c r="M355" s="1" t="s">
        <v>13</v>
      </c>
      <c r="N355" s="2">
        <v>4.6296296296296294E-5</v>
      </c>
      <c r="O355" s="2">
        <v>4.6296296296296294E-5</v>
      </c>
      <c r="P355" s="1" t="s">
        <v>14</v>
      </c>
    </row>
    <row r="356" spans="1:16" ht="13" x14ac:dyDescent="0.15">
      <c r="A356" s="1" t="s">
        <v>10</v>
      </c>
      <c r="B356" s="6">
        <v>44493.829722222225</v>
      </c>
      <c r="C356" s="10">
        <f>INT(Table1[[#This Row],[Start Time]])</f>
        <v>44493</v>
      </c>
      <c r="D356" s="8">
        <f>Table1[[#This Row],[Start Time]]-Table1[[#This Row],[Date ]]</f>
        <v>0.82972222222451819</v>
      </c>
      <c r="E356" s="2">
        <v>9.2592592592592588E-5</v>
      </c>
      <c r="F356" s="1" t="s">
        <v>11</v>
      </c>
      <c r="G356" s="1" t="s">
        <v>324</v>
      </c>
      <c r="H356" s="1" t="s">
        <v>24</v>
      </c>
      <c r="I356" s="1" t="e">
        <f>FIND(":",Table1[[#This Row],[Title]])</f>
        <v>#VALUE!</v>
      </c>
      <c r="J356" s="1" t="e">
        <f>FIND(":",Table1[[#This Row],[Title]],Table1[[#This Row],[Column1]]+2)</f>
        <v>#VALUE!</v>
      </c>
      <c r="K356" s="1" t="e">
        <f>LEFT(Table1[[#This Row],[Title]],Table1[[#This Row],[Column2]])</f>
        <v>#VALUE!</v>
      </c>
      <c r="L356" s="1" t="e">
        <f>LEFT(Table1[[#This Row],[Title]],Table1[[#This Row],[Column1]])</f>
        <v>#VALUE!</v>
      </c>
      <c r="M356" s="1" t="s">
        <v>13</v>
      </c>
      <c r="N356" s="2">
        <v>1.0416666666666667E-4</v>
      </c>
      <c r="O356" s="2">
        <v>1.0416666666666667E-4</v>
      </c>
      <c r="P356" s="1" t="s">
        <v>14</v>
      </c>
    </row>
    <row r="357" spans="1:16" ht="13" x14ac:dyDescent="0.15">
      <c r="A357" s="1" t="s">
        <v>10</v>
      </c>
      <c r="B357" s="6">
        <v>44493.829317129632</v>
      </c>
      <c r="C357" s="10">
        <f>INT(Table1[[#This Row],[Start Time]])</f>
        <v>44493</v>
      </c>
      <c r="D357" s="8">
        <f>Table1[[#This Row],[Start Time]]-Table1[[#This Row],[Date ]]</f>
        <v>0.82931712963181781</v>
      </c>
      <c r="E357" s="2">
        <v>2.4305555555555555E-4</v>
      </c>
      <c r="F357" s="1" t="s">
        <v>11</v>
      </c>
      <c r="G357" s="1" t="s">
        <v>325</v>
      </c>
      <c r="H357" s="1" t="s">
        <v>24</v>
      </c>
      <c r="I357" s="1">
        <f>FIND(":",Table1[[#This Row],[Title]])</f>
        <v>17</v>
      </c>
      <c r="J357" s="1" t="e">
        <f>FIND(":",Table1[[#This Row],[Title]],Table1[[#This Row],[Column1]]+2)</f>
        <v>#VALUE!</v>
      </c>
      <c r="K357" s="1" t="e">
        <f>LEFT(Table1[[#This Row],[Title]],Table1[[#This Row],[Column2]])</f>
        <v>#VALUE!</v>
      </c>
      <c r="L357" s="1" t="str">
        <f>LEFT(Table1[[#This Row],[Title]],Table1[[#This Row],[Column1]])</f>
        <v>Season 1 Trailer:</v>
      </c>
      <c r="M357" s="1" t="s">
        <v>13</v>
      </c>
      <c r="N357" s="2">
        <v>2.5462962962962961E-4</v>
      </c>
      <c r="O357" s="2">
        <v>2.5462962962962961E-4</v>
      </c>
      <c r="P357" s="1" t="s">
        <v>14</v>
      </c>
    </row>
    <row r="358" spans="1:16" ht="13" x14ac:dyDescent="0.15">
      <c r="A358" s="1" t="s">
        <v>10</v>
      </c>
      <c r="B358" s="6">
        <v>44493.829004629632</v>
      </c>
      <c r="C358" s="10">
        <f>INT(Table1[[#This Row],[Start Time]])</f>
        <v>44493</v>
      </c>
      <c r="D358" s="8">
        <f>Table1[[#This Row],[Start Time]]-Table1[[#This Row],[Date ]]</f>
        <v>0.82900462963152677</v>
      </c>
      <c r="E358" s="2">
        <v>2.3148148148148149E-4</v>
      </c>
      <c r="F358" s="1" t="s">
        <v>11</v>
      </c>
      <c r="G358" s="1" t="s">
        <v>326</v>
      </c>
      <c r="H358" s="1" t="s">
        <v>38</v>
      </c>
      <c r="I358" s="1">
        <f>FIND(":",Table1[[#This Row],[Title]])</f>
        <v>10</v>
      </c>
      <c r="J358" s="1" t="e">
        <f>FIND(":",Table1[[#This Row],[Title]],Table1[[#This Row],[Column1]]+2)</f>
        <v>#VALUE!</v>
      </c>
      <c r="K358" s="1" t="e">
        <f>LEFT(Table1[[#This Row],[Title]],Table1[[#This Row],[Column2]])</f>
        <v>#VALUE!</v>
      </c>
      <c r="L358" s="1" t="str">
        <f>LEFT(Table1[[#This Row],[Title]],Table1[[#This Row],[Column1]])</f>
        <v>Plot Clip:</v>
      </c>
      <c r="M358" s="1" t="s">
        <v>13</v>
      </c>
      <c r="N358" s="2">
        <v>2.3148148148148149E-4</v>
      </c>
      <c r="O358" s="2">
        <v>2.3148148148148149E-4</v>
      </c>
      <c r="P358" s="1" t="s">
        <v>14</v>
      </c>
    </row>
    <row r="359" spans="1:16" ht="13" x14ac:dyDescent="0.15">
      <c r="A359" s="1" t="s">
        <v>10</v>
      </c>
      <c r="B359" s="6">
        <v>44493.827928240738</v>
      </c>
      <c r="C359" s="10">
        <f>INT(Table1[[#This Row],[Start Time]])</f>
        <v>44493</v>
      </c>
      <c r="D359" s="8">
        <f>Table1[[#This Row],[Start Time]]-Table1[[#This Row],[Date ]]</f>
        <v>0.82792824073840166</v>
      </c>
      <c r="E359" s="2">
        <v>3.1250000000000001E-4</v>
      </c>
      <c r="F359" s="1" t="s">
        <v>11</v>
      </c>
      <c r="G359" s="1" t="s">
        <v>327</v>
      </c>
      <c r="H359" s="1" t="s">
        <v>24</v>
      </c>
      <c r="I359" s="1">
        <f>FIND(":",Table1[[#This Row],[Title]])</f>
        <v>13</v>
      </c>
      <c r="J359" s="1" t="e">
        <f>FIND(":",Table1[[#This Row],[Title]],Table1[[#This Row],[Column1]]+2)</f>
        <v>#VALUE!</v>
      </c>
      <c r="K359" s="1" t="e">
        <f>LEFT(Table1[[#This Row],[Title]],Table1[[#This Row],[Column2]])</f>
        <v>#VALUE!</v>
      </c>
      <c r="L359" s="1" t="str">
        <f>LEFT(Table1[[#This Row],[Title]],Table1[[#This Row],[Column1]])</f>
        <v>The Stranger:</v>
      </c>
      <c r="M359" s="1" t="s">
        <v>13</v>
      </c>
      <c r="N359" s="2">
        <v>3.1250000000000001E-4</v>
      </c>
      <c r="O359" s="2">
        <v>3.1250000000000001E-4</v>
      </c>
      <c r="P359" s="1" t="s">
        <v>14</v>
      </c>
    </row>
    <row r="360" spans="1:16" ht="13" x14ac:dyDescent="0.15">
      <c r="A360" s="1" t="s">
        <v>10</v>
      </c>
      <c r="B360" s="6">
        <v>44491.849293981482</v>
      </c>
      <c r="C360" s="10">
        <f>INT(Table1[[#This Row],[Start Time]])</f>
        <v>44491</v>
      </c>
      <c r="D360" s="8">
        <f>Table1[[#This Row],[Start Time]]-Table1[[#This Row],[Date ]]</f>
        <v>0.84929398148233304</v>
      </c>
      <c r="E360" s="2">
        <v>1.3865740740740741E-2</v>
      </c>
      <c r="G360" s="1" t="s">
        <v>328</v>
      </c>
      <c r="I360">
        <f>FIND(":",Table1[[#This Row],[Title]])</f>
        <v>20</v>
      </c>
      <c r="J360">
        <f>FIND(":",Table1[[#This Row],[Title]],Table1[[#This Row],[Column1]]+2)</f>
        <v>30</v>
      </c>
      <c r="K360" t="str">
        <f>LEFT(Table1[[#This Row],[Title]],Table1[[#This Row],[Column2]])</f>
        <v>The Big Bang Theory: Season 2:</v>
      </c>
      <c r="L360" t="str">
        <f>LEFT(Table1[[#This Row],[Title]],Table1[[#This Row],[Column1]])</f>
        <v>The Big Bang Theory:</v>
      </c>
      <c r="M360" s="1" t="s">
        <v>13</v>
      </c>
      <c r="N360" s="2">
        <v>1.4074074074074074E-2</v>
      </c>
      <c r="O360" s="2">
        <v>1.4074074074074074E-2</v>
      </c>
      <c r="P360" s="1" t="s">
        <v>14</v>
      </c>
    </row>
    <row r="361" spans="1:16" ht="13" x14ac:dyDescent="0.15">
      <c r="A361" s="1" t="s">
        <v>10</v>
      </c>
      <c r="B361" s="6">
        <v>44491.831504629627</v>
      </c>
      <c r="C361" s="10">
        <f>INT(Table1[[#This Row],[Start Time]])</f>
        <v>44491</v>
      </c>
      <c r="D361" s="8">
        <f>Table1[[#This Row],[Start Time]]-Table1[[#This Row],[Date ]]</f>
        <v>0.83150462962657912</v>
      </c>
      <c r="E361" s="2">
        <v>1.425925925925926E-2</v>
      </c>
      <c r="G361" s="1" t="s">
        <v>329</v>
      </c>
      <c r="I361">
        <f>FIND(":",Table1[[#This Row],[Title]])</f>
        <v>20</v>
      </c>
      <c r="J361">
        <f>FIND(":",Table1[[#This Row],[Title]],Table1[[#This Row],[Column1]]+2)</f>
        <v>30</v>
      </c>
      <c r="K361" t="str">
        <f>LEFT(Table1[[#This Row],[Title]],Table1[[#This Row],[Column2]])</f>
        <v>The Big Bang Theory: Season 2:</v>
      </c>
      <c r="L361" t="str">
        <f>LEFT(Table1[[#This Row],[Title]],Table1[[#This Row],[Column1]])</f>
        <v>The Big Bang Theory:</v>
      </c>
      <c r="M361" s="1" t="s">
        <v>13</v>
      </c>
      <c r="N361" s="2">
        <v>1.4467592592592593E-2</v>
      </c>
      <c r="O361" s="2">
        <v>1.4467592592592593E-2</v>
      </c>
      <c r="P361" s="1" t="s">
        <v>14</v>
      </c>
    </row>
    <row r="362" spans="1:16" ht="13" x14ac:dyDescent="0.15">
      <c r="A362" s="1" t="s">
        <v>10</v>
      </c>
      <c r="B362" s="6">
        <v>44491.817071759258</v>
      </c>
      <c r="C362" s="10">
        <f>INT(Table1[[#This Row],[Start Time]])</f>
        <v>44491</v>
      </c>
      <c r="D362" s="8">
        <f>Table1[[#This Row],[Start Time]]-Table1[[#This Row],[Date ]]</f>
        <v>0.81707175925839692</v>
      </c>
      <c r="E362" s="2">
        <v>1.4409722222222223E-2</v>
      </c>
      <c r="G362" s="1" t="s">
        <v>330</v>
      </c>
      <c r="I362">
        <f>FIND(":",Table1[[#This Row],[Title]])</f>
        <v>20</v>
      </c>
      <c r="J362">
        <f>FIND(":",Table1[[#This Row],[Title]],Table1[[#This Row],[Column1]]+2)</f>
        <v>30</v>
      </c>
      <c r="K362" t="str">
        <f>LEFT(Table1[[#This Row],[Title]],Table1[[#This Row],[Column2]])</f>
        <v>The Big Bang Theory: Season 2:</v>
      </c>
      <c r="L362" t="str">
        <f>LEFT(Table1[[#This Row],[Title]],Table1[[#This Row],[Column1]])</f>
        <v>The Big Bang Theory:</v>
      </c>
      <c r="M362" s="1" t="s">
        <v>13</v>
      </c>
      <c r="N362" s="2">
        <v>1.4618055555555556E-2</v>
      </c>
      <c r="O362" s="2">
        <v>1.4618055555555556E-2</v>
      </c>
      <c r="P362" s="1" t="s">
        <v>14</v>
      </c>
    </row>
    <row r="363" spans="1:16" ht="13" x14ac:dyDescent="0.15">
      <c r="A363" s="1" t="s">
        <v>10</v>
      </c>
      <c r="B363" s="6">
        <v>44491.794224537036</v>
      </c>
      <c r="C363" s="10">
        <f>INT(Table1[[#This Row],[Start Time]])</f>
        <v>44491</v>
      </c>
      <c r="D363" s="8">
        <f>Table1[[#This Row],[Start Time]]-Table1[[#This Row],[Date ]]</f>
        <v>0.794224537035916</v>
      </c>
      <c r="E363" s="2">
        <v>1.4016203703703704E-2</v>
      </c>
      <c r="G363" s="1" t="s">
        <v>331</v>
      </c>
      <c r="I363">
        <f>FIND(":",Table1[[#This Row],[Title]])</f>
        <v>20</v>
      </c>
      <c r="J363">
        <f>FIND(":",Table1[[#This Row],[Title]],Table1[[#This Row],[Column1]]+2)</f>
        <v>30</v>
      </c>
      <c r="K363" t="str">
        <f>LEFT(Table1[[#This Row],[Title]],Table1[[#This Row],[Column2]])</f>
        <v>The Big Bang Theory: Season 2:</v>
      </c>
      <c r="L363" t="str">
        <f>LEFT(Table1[[#This Row],[Title]],Table1[[#This Row],[Column1]])</f>
        <v>The Big Bang Theory:</v>
      </c>
      <c r="M363" s="1" t="s">
        <v>13</v>
      </c>
      <c r="N363" s="2">
        <v>1.4224537037037037E-2</v>
      </c>
      <c r="O363" s="2">
        <v>1.4224537037037037E-2</v>
      </c>
      <c r="P363" s="1" t="s">
        <v>14</v>
      </c>
    </row>
    <row r="364" spans="1:16" ht="13" x14ac:dyDescent="0.15">
      <c r="A364" s="1" t="s">
        <v>10</v>
      </c>
      <c r="B364" s="6">
        <v>44491.774340277778</v>
      </c>
      <c r="C364" s="10">
        <f>INT(Table1[[#This Row],[Start Time]])</f>
        <v>44491</v>
      </c>
      <c r="D364" s="8">
        <f>Table1[[#This Row],[Start Time]]-Table1[[#This Row],[Date ]]</f>
        <v>0.77434027777781012</v>
      </c>
      <c r="E364" s="2">
        <v>1.4456018518518519E-2</v>
      </c>
      <c r="G364" s="1" t="s">
        <v>332</v>
      </c>
      <c r="I364">
        <f>FIND(":",Table1[[#This Row],[Title]])</f>
        <v>20</v>
      </c>
      <c r="J364">
        <f>FIND(":",Table1[[#This Row],[Title]],Table1[[#This Row],[Column1]]+2)</f>
        <v>30</v>
      </c>
      <c r="K364" t="str">
        <f>LEFT(Table1[[#This Row],[Title]],Table1[[#This Row],[Column2]])</f>
        <v>The Big Bang Theory: Season 2:</v>
      </c>
      <c r="L364" t="str">
        <f>LEFT(Table1[[#This Row],[Title]],Table1[[#This Row],[Column1]])</f>
        <v>The Big Bang Theory:</v>
      </c>
      <c r="M364" s="1" t="s">
        <v>13</v>
      </c>
      <c r="N364" s="2">
        <v>1.4664351851851852E-2</v>
      </c>
      <c r="O364" s="2">
        <v>1.4664351851851852E-2</v>
      </c>
      <c r="P364" s="1" t="s">
        <v>14</v>
      </c>
    </row>
    <row r="365" spans="1:16" ht="13" x14ac:dyDescent="0.15">
      <c r="A365" s="1" t="s">
        <v>10</v>
      </c>
      <c r="B365" s="6">
        <v>44490.770798611113</v>
      </c>
      <c r="C365" s="10">
        <f>INT(Table1[[#This Row],[Start Time]])</f>
        <v>44490</v>
      </c>
      <c r="D365" s="8">
        <f>Table1[[#This Row],[Start Time]]-Table1[[#This Row],[Date ]]</f>
        <v>0.77079861111269565</v>
      </c>
      <c r="E365" s="2">
        <v>2.8935185185185184E-4</v>
      </c>
      <c r="F365" s="1" t="s">
        <v>11</v>
      </c>
      <c r="G365" s="1" t="s">
        <v>333</v>
      </c>
      <c r="H365" s="1" t="s">
        <v>24</v>
      </c>
      <c r="I365" s="1">
        <f>FIND(":",Table1[[#This Row],[Title]])</f>
        <v>23</v>
      </c>
      <c r="J365" s="1" t="e">
        <f>FIND(":",Table1[[#This Row],[Title]],Table1[[#This Row],[Column1]]+2)</f>
        <v>#VALUE!</v>
      </c>
      <c r="K365" s="1" t="e">
        <f>LEFT(Table1[[#This Row],[Title]],Table1[[#This Row],[Column2]])</f>
        <v>#VALUE!</v>
      </c>
      <c r="L365" s="1" t="str">
        <f>LEFT(Table1[[#This Row],[Title]],Table1[[#This Row],[Column1]])</f>
        <v>Limited Series Trailer:</v>
      </c>
      <c r="M365" s="1" t="s">
        <v>13</v>
      </c>
      <c r="N365" s="2">
        <v>3.0092592592592595E-4</v>
      </c>
      <c r="O365" s="2">
        <v>3.0092592592592595E-4</v>
      </c>
      <c r="P365" s="1" t="s">
        <v>14</v>
      </c>
    </row>
    <row r="366" spans="1:16" ht="13" x14ac:dyDescent="0.15">
      <c r="A366" s="1" t="s">
        <v>10</v>
      </c>
      <c r="B366" s="6">
        <v>44490.751226851855</v>
      </c>
      <c r="C366" s="10">
        <f>INT(Table1[[#This Row],[Start Time]])</f>
        <v>44490</v>
      </c>
      <c r="D366" s="8">
        <f>Table1[[#This Row],[Start Time]]-Table1[[#This Row],[Date ]]</f>
        <v>0.75122685185488081</v>
      </c>
      <c r="E366" s="2">
        <v>1.576388888888889E-2</v>
      </c>
      <c r="G366" s="1" t="s">
        <v>334</v>
      </c>
      <c r="I366">
        <f>FIND(":",Table1[[#This Row],[Title]])</f>
        <v>13</v>
      </c>
      <c r="J366">
        <f>FIND(":",Table1[[#This Row],[Title]],Table1[[#This Row],[Column1]]+2)</f>
        <v>23</v>
      </c>
      <c r="K366" t="str">
        <f>LEFT(Table1[[#This Row],[Title]],Table1[[#This Row],[Column2]])</f>
        <v>Back to Life: Season 1:</v>
      </c>
      <c r="L366" t="str">
        <f>LEFT(Table1[[#This Row],[Title]],Table1[[#This Row],[Column1]])</f>
        <v>Back to Life:</v>
      </c>
      <c r="M366" s="1" t="s">
        <v>13</v>
      </c>
      <c r="N366" s="2">
        <v>1.6296296296296295E-2</v>
      </c>
      <c r="O366" s="2">
        <v>1.6296296296296295E-2</v>
      </c>
      <c r="P366" s="1" t="s">
        <v>14</v>
      </c>
    </row>
    <row r="367" spans="1:16" ht="13" x14ac:dyDescent="0.15">
      <c r="A367" s="1" t="s">
        <v>10</v>
      </c>
      <c r="B367" s="6">
        <v>44489.870486111111</v>
      </c>
      <c r="C367" s="10">
        <f>INT(Table1[[#This Row],[Start Time]])</f>
        <v>44489</v>
      </c>
      <c r="D367" s="8">
        <f>Table1[[#This Row],[Start Time]]-Table1[[#This Row],[Date ]]</f>
        <v>0.87048611111094942</v>
      </c>
      <c r="E367" s="2">
        <v>1.5752314814814816E-2</v>
      </c>
      <c r="G367" s="1" t="s">
        <v>335</v>
      </c>
      <c r="I367">
        <f>FIND(":",Table1[[#This Row],[Title]])</f>
        <v>13</v>
      </c>
      <c r="J367">
        <f>FIND(":",Table1[[#This Row],[Title]],Table1[[#This Row],[Column1]]+2)</f>
        <v>23</v>
      </c>
      <c r="K367" t="str">
        <f>LEFT(Table1[[#This Row],[Title]],Table1[[#This Row],[Column2]])</f>
        <v>Back to Life: Season 1:</v>
      </c>
      <c r="L367" t="str">
        <f>LEFT(Table1[[#This Row],[Title]],Table1[[#This Row],[Column1]])</f>
        <v>Back to Life:</v>
      </c>
      <c r="M367" s="1" t="s">
        <v>13</v>
      </c>
      <c r="N367" s="2">
        <v>1.6064814814814816E-2</v>
      </c>
      <c r="O367" s="2">
        <v>1.6064814814814816E-2</v>
      </c>
      <c r="P367" s="1" t="s">
        <v>14</v>
      </c>
    </row>
    <row r="368" spans="1:16" ht="13" x14ac:dyDescent="0.15">
      <c r="A368" s="1" t="s">
        <v>10</v>
      </c>
      <c r="B368" s="6">
        <v>44489.85396990741</v>
      </c>
      <c r="C368" s="10">
        <f>INT(Table1[[#This Row],[Start Time]])</f>
        <v>44489</v>
      </c>
      <c r="D368" s="8">
        <f>Table1[[#This Row],[Start Time]]-Table1[[#This Row],[Date ]]</f>
        <v>0.85396990740991896</v>
      </c>
      <c r="E368" s="2">
        <v>1.6273148148148148E-2</v>
      </c>
      <c r="G368" s="1" t="s">
        <v>336</v>
      </c>
      <c r="I368">
        <f>FIND(":",Table1[[#This Row],[Title]])</f>
        <v>13</v>
      </c>
      <c r="J368">
        <f>FIND(":",Table1[[#This Row],[Title]],Table1[[#This Row],[Column1]]+2)</f>
        <v>23</v>
      </c>
      <c r="K368" t="str">
        <f>LEFT(Table1[[#This Row],[Title]],Table1[[#This Row],[Column2]])</f>
        <v>Back to Life: Season 1:</v>
      </c>
      <c r="L368" t="str">
        <f>LEFT(Table1[[#This Row],[Title]],Table1[[#This Row],[Column1]])</f>
        <v>Back to Life:</v>
      </c>
      <c r="M368" s="1" t="s">
        <v>13</v>
      </c>
      <c r="N368" s="2">
        <v>1.6747685185185185E-2</v>
      </c>
      <c r="O368" s="2">
        <v>1.6747685185185185E-2</v>
      </c>
      <c r="P368" s="1" t="s">
        <v>14</v>
      </c>
    </row>
    <row r="369" spans="1:16" ht="13" x14ac:dyDescent="0.15">
      <c r="A369" s="1" t="s">
        <v>10</v>
      </c>
      <c r="B369" s="6">
        <v>44489.836273148147</v>
      </c>
      <c r="C369" s="10">
        <f>INT(Table1[[#This Row],[Start Time]])</f>
        <v>44489</v>
      </c>
      <c r="D369" s="8">
        <f>Table1[[#This Row],[Start Time]]-Table1[[#This Row],[Date ]]</f>
        <v>0.83627314814657439</v>
      </c>
      <c r="E369" s="2">
        <v>1.7685185185185186E-2</v>
      </c>
      <c r="G369" s="1" t="s">
        <v>337</v>
      </c>
      <c r="I369">
        <f>FIND(":",Table1[[#This Row],[Title]])</f>
        <v>13</v>
      </c>
      <c r="J369">
        <f>FIND(":",Table1[[#This Row],[Title]],Table1[[#This Row],[Column1]]+2)</f>
        <v>23</v>
      </c>
      <c r="K369" t="str">
        <f>LEFT(Table1[[#This Row],[Title]],Table1[[#This Row],[Column2]])</f>
        <v>Back to Life: Season 1:</v>
      </c>
      <c r="L369" t="str">
        <f>LEFT(Table1[[#This Row],[Title]],Table1[[#This Row],[Column1]])</f>
        <v>Back to Life:</v>
      </c>
      <c r="M369" s="1" t="s">
        <v>13</v>
      </c>
      <c r="N369" s="2">
        <v>1.8159722222222223E-2</v>
      </c>
      <c r="O369" s="2">
        <v>1.8159722222222223E-2</v>
      </c>
      <c r="P369" s="1" t="s">
        <v>14</v>
      </c>
    </row>
    <row r="370" spans="1:16" ht="13" x14ac:dyDescent="0.15">
      <c r="A370" s="1" t="s">
        <v>10</v>
      </c>
      <c r="B370" s="6">
        <v>44489.807002314818</v>
      </c>
      <c r="C370" s="10">
        <f>INT(Table1[[#This Row],[Start Time]])</f>
        <v>44489</v>
      </c>
      <c r="D370" s="8">
        <f>Table1[[#This Row],[Start Time]]-Table1[[#This Row],[Date ]]</f>
        <v>0.80700231481750961</v>
      </c>
      <c r="E370" s="2">
        <v>1.6550925925925927E-2</v>
      </c>
      <c r="G370" s="1" t="s">
        <v>338</v>
      </c>
      <c r="I370">
        <f>FIND(":",Table1[[#This Row],[Title]])</f>
        <v>13</v>
      </c>
      <c r="J370">
        <f>FIND(":",Table1[[#This Row],[Title]],Table1[[#This Row],[Column1]]+2)</f>
        <v>23</v>
      </c>
      <c r="K370" t="str">
        <f>LEFT(Table1[[#This Row],[Title]],Table1[[#This Row],[Column2]])</f>
        <v>Back to Life: Season 1:</v>
      </c>
      <c r="L370" t="str">
        <f>LEFT(Table1[[#This Row],[Title]],Table1[[#This Row],[Column1]])</f>
        <v>Back to Life:</v>
      </c>
      <c r="M370" s="1" t="s">
        <v>13</v>
      </c>
      <c r="N370" s="2">
        <v>1.7037037037037038E-2</v>
      </c>
      <c r="O370" s="2">
        <v>1.7037037037037038E-2</v>
      </c>
      <c r="P370" s="1" t="s">
        <v>14</v>
      </c>
    </row>
    <row r="371" spans="1:16" ht="13" x14ac:dyDescent="0.15">
      <c r="A371" s="1" t="s">
        <v>10</v>
      </c>
      <c r="B371" s="6">
        <v>44489.788726851853</v>
      </c>
      <c r="C371" s="10">
        <f>INT(Table1[[#This Row],[Start Time]])</f>
        <v>44489</v>
      </c>
      <c r="D371" s="8">
        <f>Table1[[#This Row],[Start Time]]-Table1[[#This Row],[Date ]]</f>
        <v>0.78872685185342561</v>
      </c>
      <c r="E371" s="2">
        <v>1.8263888888888889E-2</v>
      </c>
      <c r="G371" s="1" t="s">
        <v>339</v>
      </c>
      <c r="I371">
        <f>FIND(":",Table1[[#This Row],[Title]])</f>
        <v>13</v>
      </c>
      <c r="J371">
        <f>FIND(":",Table1[[#This Row],[Title]],Table1[[#This Row],[Column1]]+2)</f>
        <v>23</v>
      </c>
      <c r="K371" t="str">
        <f>LEFT(Table1[[#This Row],[Title]],Table1[[#This Row],[Column2]])</f>
        <v>Back to Life: Season 1:</v>
      </c>
      <c r="L371" t="str">
        <f>LEFT(Table1[[#This Row],[Title]],Table1[[#This Row],[Column1]])</f>
        <v>Back to Life:</v>
      </c>
      <c r="M371" s="1" t="s">
        <v>13</v>
      </c>
      <c r="N371" s="2">
        <v>1.8275462962962962E-2</v>
      </c>
      <c r="O371" s="2">
        <v>1.8275462962962962E-2</v>
      </c>
      <c r="P371" s="1" t="s">
        <v>14</v>
      </c>
    </row>
    <row r="372" spans="1:16" ht="13" x14ac:dyDescent="0.15">
      <c r="A372" s="1" t="s">
        <v>10</v>
      </c>
      <c r="B372" s="6">
        <v>44489.788402777776</v>
      </c>
      <c r="C372" s="10">
        <f>INT(Table1[[#This Row],[Start Time]])</f>
        <v>44489</v>
      </c>
      <c r="D372" s="8">
        <f>Table1[[#This Row],[Start Time]]-Table1[[#This Row],[Date ]]</f>
        <v>0.78840277777635492</v>
      </c>
      <c r="E372" s="2">
        <v>3.1250000000000001E-4</v>
      </c>
      <c r="F372" s="1" t="s">
        <v>11</v>
      </c>
      <c r="G372" s="1" t="s">
        <v>340</v>
      </c>
      <c r="H372" s="1" t="s">
        <v>38</v>
      </c>
      <c r="I372" s="1">
        <f>FIND(":",Table1[[#This Row],[Title]])</f>
        <v>13</v>
      </c>
      <c r="J372" s="1" t="e">
        <f>FIND(":",Table1[[#This Row],[Title]],Table1[[#This Row],[Column1]]+2)</f>
        <v>#VALUE!</v>
      </c>
      <c r="K372" s="1" t="e">
        <f>LEFT(Table1[[#This Row],[Title]],Table1[[#This Row],[Column2]])</f>
        <v>#VALUE!</v>
      </c>
      <c r="L372" s="1" t="str">
        <f>LEFT(Table1[[#This Row],[Title]],Table1[[#This Row],[Column1]])</f>
        <v>Back to Life:</v>
      </c>
      <c r="M372" s="1" t="s">
        <v>13</v>
      </c>
      <c r="N372" s="2">
        <v>3.1250000000000001E-4</v>
      </c>
      <c r="O372" s="2">
        <v>3.1250000000000001E-4</v>
      </c>
      <c r="P372" s="1" t="s">
        <v>14</v>
      </c>
    </row>
    <row r="373" spans="1:16" ht="13" x14ac:dyDescent="0.15">
      <c r="A373" s="1" t="s">
        <v>10</v>
      </c>
      <c r="B373" s="6">
        <v>44489.788252314815</v>
      </c>
      <c r="C373" s="10">
        <f>INT(Table1[[#This Row],[Start Time]])</f>
        <v>44489</v>
      </c>
      <c r="D373" s="8">
        <f>Table1[[#This Row],[Start Time]]-Table1[[#This Row],[Date ]]</f>
        <v>0.78825231481459923</v>
      </c>
      <c r="E373" s="2">
        <v>5.7870370370370373E-5</v>
      </c>
      <c r="F373" s="1" t="s">
        <v>11</v>
      </c>
      <c r="G373" s="1" t="s">
        <v>341</v>
      </c>
      <c r="H373" s="1" t="s">
        <v>38</v>
      </c>
      <c r="I373" s="1">
        <f>FIND(":",Table1[[#This Row],[Title]])</f>
        <v>18</v>
      </c>
      <c r="J373" s="1" t="e">
        <f>FIND(":",Table1[[#This Row],[Title]],Table1[[#This Row],[Column1]]+2)</f>
        <v>#VALUE!</v>
      </c>
      <c r="K373" s="1" t="e">
        <f>LEFT(Table1[[#This Row],[Title]],Table1[[#This Row],[Column2]])</f>
        <v>#VALUE!</v>
      </c>
      <c r="L373" s="1" t="str">
        <f>LEFT(Table1[[#This Row],[Title]],Table1[[#This Row],[Column1]])</f>
        <v>Summer of Rockets:</v>
      </c>
      <c r="M373" s="1" t="s">
        <v>13</v>
      </c>
      <c r="N373" s="2">
        <v>5.7870370370370373E-5</v>
      </c>
      <c r="O373" s="2">
        <v>5.7870370370370373E-5</v>
      </c>
      <c r="P373" s="1" t="s">
        <v>14</v>
      </c>
    </row>
    <row r="374" spans="1:16" ht="13" x14ac:dyDescent="0.15">
      <c r="A374" s="1" t="s">
        <v>10</v>
      </c>
      <c r="B374" s="6">
        <v>44489.788159722222</v>
      </c>
      <c r="C374" s="10">
        <f>INT(Table1[[#This Row],[Start Time]])</f>
        <v>44489</v>
      </c>
      <c r="D374" s="8">
        <f>Table1[[#This Row],[Start Time]]-Table1[[#This Row],[Date ]]</f>
        <v>0.78815972222218988</v>
      </c>
      <c r="E374" s="2">
        <v>4.6296296296296294E-5</v>
      </c>
      <c r="F374" s="1" t="s">
        <v>11</v>
      </c>
      <c r="G374" s="1" t="s">
        <v>342</v>
      </c>
      <c r="H374" s="1" t="s">
        <v>38</v>
      </c>
      <c r="I374" s="1">
        <f>FIND(":",Table1[[#This Row],[Title]])</f>
        <v>8</v>
      </c>
      <c r="J374" s="1" t="e">
        <f>FIND(":",Table1[[#This Row],[Title]],Table1[[#This Row],[Column1]]+2)</f>
        <v>#VALUE!</v>
      </c>
      <c r="K374" s="1" t="e">
        <f>LEFT(Table1[[#This Row],[Title]],Table1[[#This Row],[Column2]])</f>
        <v>#VALUE!</v>
      </c>
      <c r="L374" s="1" t="str">
        <f>LEFT(Table1[[#This Row],[Title]],Table1[[#This Row],[Column1]])</f>
        <v>Poldark:</v>
      </c>
      <c r="M374" s="1" t="s">
        <v>13</v>
      </c>
      <c r="N374" s="2">
        <v>4.6296296296296294E-5</v>
      </c>
      <c r="O374" s="2">
        <v>4.6296296296296294E-5</v>
      </c>
      <c r="P374" s="1" t="s">
        <v>14</v>
      </c>
    </row>
    <row r="375" spans="1:16" ht="13" x14ac:dyDescent="0.15">
      <c r="A375" s="1" t="s">
        <v>10</v>
      </c>
      <c r="B375" s="6">
        <v>44489.787465277775</v>
      </c>
      <c r="C375" s="10">
        <f>INT(Table1[[#This Row],[Start Time]])</f>
        <v>44489</v>
      </c>
      <c r="D375" s="8">
        <f>Table1[[#This Row],[Start Time]]-Table1[[#This Row],[Date ]]</f>
        <v>0.78746527777548181</v>
      </c>
      <c r="E375" s="2">
        <v>5.7870370370370373E-5</v>
      </c>
      <c r="F375" s="1" t="s">
        <v>11</v>
      </c>
      <c r="G375" s="1" t="s">
        <v>343</v>
      </c>
      <c r="H375" s="1" t="s">
        <v>38</v>
      </c>
      <c r="I375" s="1">
        <f>FIND(":",Table1[[#This Row],[Title]])</f>
        <v>35</v>
      </c>
      <c r="J375" s="1" t="e">
        <f>FIND(":",Table1[[#This Row],[Title]],Table1[[#This Row],[Column1]]+2)</f>
        <v>#VALUE!</v>
      </c>
      <c r="K375" s="1" t="e">
        <f>LEFT(Table1[[#This Row],[Title]],Table1[[#This Row],[Column2]])</f>
        <v>#VALUE!</v>
      </c>
      <c r="L375" s="1" t="str">
        <f>LEFT(Table1[[#This Row],[Title]],Table1[[#This Row],[Column1]])</f>
        <v>Season 3 Supporting Character Clip:</v>
      </c>
      <c r="M375" s="1" t="s">
        <v>13</v>
      </c>
      <c r="N375" s="2">
        <v>5.7870370370370373E-5</v>
      </c>
      <c r="O375" s="2">
        <v>5.7870370370370373E-5</v>
      </c>
      <c r="P375" s="1" t="s">
        <v>14</v>
      </c>
    </row>
    <row r="376" spans="1:16" ht="13" x14ac:dyDescent="0.15">
      <c r="A376" s="1" t="s">
        <v>10</v>
      </c>
      <c r="B376" s="6">
        <v>44489.781354166669</v>
      </c>
      <c r="C376" s="10">
        <f>INT(Table1[[#This Row],[Start Time]])</f>
        <v>44489</v>
      </c>
      <c r="D376" s="8">
        <f>Table1[[#This Row],[Start Time]]-Table1[[#This Row],[Date ]]</f>
        <v>0.781354166669189</v>
      </c>
      <c r="E376" s="2">
        <v>5.9259259259259256E-3</v>
      </c>
      <c r="G376" s="1" t="s">
        <v>344</v>
      </c>
      <c r="I376">
        <f>FIND(":",Table1[[#This Row],[Title]])</f>
        <v>21</v>
      </c>
      <c r="J376">
        <f>FIND(":",Table1[[#This Row],[Title]],Table1[[#This Row],[Column1]]+2)</f>
        <v>31</v>
      </c>
      <c r="K376" t="str">
        <f>LEFT(Table1[[#This Row],[Title]],Table1[[#This Row],[Column2]])</f>
        <v>Hometown Cha-Cha-Cha: Season 1:</v>
      </c>
      <c r="L376" t="str">
        <f>LEFT(Table1[[#This Row],[Title]],Table1[[#This Row],[Column1]])</f>
        <v>Hometown Cha-Cha-Cha:</v>
      </c>
      <c r="M376" s="1" t="s">
        <v>13</v>
      </c>
      <c r="N376" s="2">
        <v>5.9259259259259256E-3</v>
      </c>
      <c r="O376" s="2">
        <v>5.9259259259259256E-3</v>
      </c>
      <c r="P376" s="1" t="s">
        <v>14</v>
      </c>
    </row>
    <row r="377" spans="1:16" ht="13" x14ac:dyDescent="0.15">
      <c r="A377" s="1" t="s">
        <v>10</v>
      </c>
      <c r="B377" s="6">
        <v>44489.781099537038</v>
      </c>
      <c r="C377" s="10">
        <f>INT(Table1[[#This Row],[Start Time]])</f>
        <v>44489</v>
      </c>
      <c r="D377" s="8">
        <f>Table1[[#This Row],[Start Time]]-Table1[[#This Row],[Date ]]</f>
        <v>0.78109953703824431</v>
      </c>
      <c r="E377" s="2">
        <v>2.3148148148148149E-4</v>
      </c>
      <c r="F377" s="1" t="s">
        <v>11</v>
      </c>
      <c r="G377" s="1" t="s">
        <v>345</v>
      </c>
      <c r="H377" s="1" t="s">
        <v>38</v>
      </c>
      <c r="I377" s="1">
        <f>FIND(":",Table1[[#This Row],[Title]])</f>
        <v>21</v>
      </c>
      <c r="J377" s="1" t="e">
        <f>FIND(":",Table1[[#This Row],[Title]],Table1[[#This Row],[Column1]]+2)</f>
        <v>#VALUE!</v>
      </c>
      <c r="K377" s="1" t="e">
        <f>LEFT(Table1[[#This Row],[Title]],Table1[[#This Row],[Column2]])</f>
        <v>#VALUE!</v>
      </c>
      <c r="L377" s="1" t="str">
        <f>LEFT(Table1[[#This Row],[Title]],Table1[[#This Row],[Column1]])</f>
        <v>Hometown Cha-Cha-Cha:</v>
      </c>
      <c r="M377" s="1" t="s">
        <v>13</v>
      </c>
      <c r="N377" s="2">
        <v>2.4305555555555555E-4</v>
      </c>
      <c r="O377" s="2">
        <v>2.4305555555555555E-4</v>
      </c>
      <c r="P377" s="1" t="s">
        <v>14</v>
      </c>
    </row>
    <row r="378" spans="1:16" ht="13" x14ac:dyDescent="0.15">
      <c r="A378" s="1" t="s">
        <v>10</v>
      </c>
      <c r="B378" s="6">
        <v>44488.828587962962</v>
      </c>
      <c r="C378" s="10">
        <f>INT(Table1[[#This Row],[Start Time]])</f>
        <v>44488</v>
      </c>
      <c r="D378" s="8">
        <f>Table1[[#This Row],[Start Time]]-Table1[[#This Row],[Date ]]</f>
        <v>0.82858796296204673</v>
      </c>
      <c r="E378" s="2">
        <v>3.546296296296296E-2</v>
      </c>
      <c r="G378" s="1" t="s">
        <v>346</v>
      </c>
      <c r="I378">
        <f>FIND(":",Table1[[#This Row],[Title]])</f>
        <v>11</v>
      </c>
      <c r="J378">
        <f>FIND(":",Table1[[#This Row],[Title]],Table1[[#This Row],[Column1]]+2)</f>
        <v>21</v>
      </c>
      <c r="K378" t="str">
        <f>LEFT(Table1[[#This Row],[Title]],Table1[[#This Row],[Column2]])</f>
        <v>Squid Game: Season 1:</v>
      </c>
      <c r="L378" t="str">
        <f>LEFT(Table1[[#This Row],[Title]],Table1[[#This Row],[Column1]])</f>
        <v>Squid Game:</v>
      </c>
      <c r="M378" s="1" t="s">
        <v>13</v>
      </c>
      <c r="N378" s="2">
        <v>3.5578703703703703E-2</v>
      </c>
      <c r="O378" s="2">
        <v>3.5578703703703703E-2</v>
      </c>
      <c r="P378" s="1" t="s">
        <v>14</v>
      </c>
    </row>
    <row r="379" spans="1:16" ht="13" x14ac:dyDescent="0.15">
      <c r="A379" s="1" t="s">
        <v>10</v>
      </c>
      <c r="B379" s="6">
        <v>44488.808171296296</v>
      </c>
      <c r="C379" s="10">
        <f>INT(Table1[[#This Row],[Start Time]])</f>
        <v>44488</v>
      </c>
      <c r="D379" s="8">
        <f>Table1[[#This Row],[Start Time]]-Table1[[#This Row],[Date ]]</f>
        <v>0.80817129629576812</v>
      </c>
      <c r="E379" s="2">
        <v>1.9375E-2</v>
      </c>
      <c r="G379" s="1" t="s">
        <v>347</v>
      </c>
      <c r="I379">
        <f>FIND(":",Table1[[#This Row],[Title]])</f>
        <v>11</v>
      </c>
      <c r="J379">
        <f>FIND(":",Table1[[#This Row],[Title]],Table1[[#This Row],[Column1]]+2)</f>
        <v>21</v>
      </c>
      <c r="K379" t="str">
        <f>LEFT(Table1[[#This Row],[Title]],Table1[[#This Row],[Column2]])</f>
        <v>Squid Game: Season 1:</v>
      </c>
      <c r="L379" t="str">
        <f>LEFT(Table1[[#This Row],[Title]],Table1[[#This Row],[Column1]])</f>
        <v>Squid Game:</v>
      </c>
      <c r="M379" s="1" t="s">
        <v>13</v>
      </c>
      <c r="N379" s="2">
        <v>1.9502314814814816E-2</v>
      </c>
      <c r="O379" s="2">
        <v>1.9502314814814816E-2</v>
      </c>
      <c r="P379" s="1" t="s">
        <v>14</v>
      </c>
    </row>
    <row r="380" spans="1:16" ht="13" x14ac:dyDescent="0.15">
      <c r="A380" s="1" t="s">
        <v>10</v>
      </c>
      <c r="B380" s="6">
        <v>44488.756689814814</v>
      </c>
      <c r="C380" s="10">
        <f>INT(Table1[[#This Row],[Start Time]])</f>
        <v>44488</v>
      </c>
      <c r="D380" s="8">
        <f>Table1[[#This Row],[Start Time]]-Table1[[#This Row],[Date ]]</f>
        <v>0.75668981481430819</v>
      </c>
      <c r="E380" s="2">
        <v>3.726851851851852E-2</v>
      </c>
      <c r="G380" s="1" t="s">
        <v>348</v>
      </c>
      <c r="I380">
        <f>FIND(":",Table1[[#This Row],[Title]])</f>
        <v>11</v>
      </c>
      <c r="J380">
        <f>FIND(":",Table1[[#This Row],[Title]],Table1[[#This Row],[Column1]]+2)</f>
        <v>21</v>
      </c>
      <c r="K380" t="str">
        <f>LEFT(Table1[[#This Row],[Title]],Table1[[#This Row],[Column2]])</f>
        <v>Squid Game: Season 1:</v>
      </c>
      <c r="L380" t="str">
        <f>LEFT(Table1[[#This Row],[Title]],Table1[[#This Row],[Column1]])</f>
        <v>Squid Game:</v>
      </c>
      <c r="M380" s="1" t="s">
        <v>13</v>
      </c>
      <c r="N380" s="2">
        <v>3.726851851851852E-2</v>
      </c>
      <c r="O380" s="2">
        <v>3.726851851851852E-2</v>
      </c>
      <c r="P380" s="1" t="s">
        <v>14</v>
      </c>
    </row>
    <row r="381" spans="1:16" ht="13" x14ac:dyDescent="0.15">
      <c r="A381" s="1" t="s">
        <v>10</v>
      </c>
      <c r="B381" s="6">
        <v>44487.901226851849</v>
      </c>
      <c r="C381" s="10">
        <f>INT(Table1[[#This Row],[Start Time]])</f>
        <v>44487</v>
      </c>
      <c r="D381" s="8">
        <f>Table1[[#This Row],[Start Time]]-Table1[[#This Row],[Date ]]</f>
        <v>0.90122685184906004</v>
      </c>
      <c r="E381" s="2">
        <v>3.965277777777778E-2</v>
      </c>
      <c r="G381" s="1" t="s">
        <v>349</v>
      </c>
      <c r="I381">
        <f>FIND(":",Table1[[#This Row],[Title]])</f>
        <v>11</v>
      </c>
      <c r="J381">
        <f>FIND(":",Table1[[#This Row],[Title]],Table1[[#This Row],[Column1]]+2)</f>
        <v>21</v>
      </c>
      <c r="K381" t="str">
        <f>LEFT(Table1[[#This Row],[Title]],Table1[[#This Row],[Column2]])</f>
        <v>Squid Game: Season 1:</v>
      </c>
      <c r="L381" t="str">
        <f>LEFT(Table1[[#This Row],[Title]],Table1[[#This Row],[Column1]])</f>
        <v>Squid Game:</v>
      </c>
      <c r="M381" s="1" t="s">
        <v>13</v>
      </c>
      <c r="N381" s="2">
        <v>3.9780092592592596E-2</v>
      </c>
      <c r="O381" s="2">
        <v>3.9780092592592596E-2</v>
      </c>
      <c r="P381" s="1" t="s">
        <v>14</v>
      </c>
    </row>
    <row r="382" spans="1:16" ht="13" x14ac:dyDescent="0.15">
      <c r="A382" s="1" t="s">
        <v>10</v>
      </c>
      <c r="B382" s="6">
        <v>44487.865532407406</v>
      </c>
      <c r="C382" s="10">
        <f>INT(Table1[[#This Row],[Start Time]])</f>
        <v>44487</v>
      </c>
      <c r="D382" s="8">
        <f>Table1[[#This Row],[Start Time]]-Table1[[#This Row],[Date ]]</f>
        <v>0.86553240740613546</v>
      </c>
      <c r="E382" s="2">
        <v>3.2673611111111112E-2</v>
      </c>
      <c r="G382" s="1" t="s">
        <v>350</v>
      </c>
      <c r="I382">
        <f>FIND(":",Table1[[#This Row],[Title]])</f>
        <v>11</v>
      </c>
      <c r="J382">
        <f>FIND(":",Table1[[#This Row],[Title]],Table1[[#This Row],[Column1]]+2)</f>
        <v>21</v>
      </c>
      <c r="K382" t="str">
        <f>LEFT(Table1[[#This Row],[Title]],Table1[[#This Row],[Column2]])</f>
        <v>Squid Game: Season 1:</v>
      </c>
      <c r="L382" t="str">
        <f>LEFT(Table1[[#This Row],[Title]],Table1[[#This Row],[Column1]])</f>
        <v>Squid Game:</v>
      </c>
      <c r="M382" s="1" t="s">
        <v>13</v>
      </c>
      <c r="N382" s="2">
        <v>3.2789351851851854E-2</v>
      </c>
      <c r="O382" s="2">
        <v>3.2789351851851854E-2</v>
      </c>
      <c r="P382" s="1" t="s">
        <v>14</v>
      </c>
    </row>
    <row r="383" spans="1:16" ht="13" x14ac:dyDescent="0.15">
      <c r="A383" s="1" t="s">
        <v>10</v>
      </c>
      <c r="B383" s="6">
        <v>44487.830578703702</v>
      </c>
      <c r="C383" s="10">
        <f>INT(Table1[[#This Row],[Start Time]])</f>
        <v>44487</v>
      </c>
      <c r="D383" s="8">
        <f>Table1[[#This Row],[Start Time]]-Table1[[#This Row],[Date ]]</f>
        <v>0.83057870370248565</v>
      </c>
      <c r="E383" s="2">
        <v>3.4942129629629629E-2</v>
      </c>
      <c r="G383" s="1" t="s">
        <v>351</v>
      </c>
      <c r="I383">
        <f>FIND(":",Table1[[#This Row],[Title]])</f>
        <v>11</v>
      </c>
      <c r="J383">
        <f>FIND(":",Table1[[#This Row],[Title]],Table1[[#This Row],[Column1]]+2)</f>
        <v>21</v>
      </c>
      <c r="K383" t="str">
        <f>LEFT(Table1[[#This Row],[Title]],Table1[[#This Row],[Column2]])</f>
        <v>Squid Game: Season 1:</v>
      </c>
      <c r="L383" t="str">
        <f>LEFT(Table1[[#This Row],[Title]],Table1[[#This Row],[Column1]])</f>
        <v>Squid Game:</v>
      </c>
      <c r="M383" s="1" t="s">
        <v>13</v>
      </c>
      <c r="N383" s="2">
        <v>3.5069444444444445E-2</v>
      </c>
      <c r="O383" s="2">
        <v>3.5069444444444445E-2</v>
      </c>
      <c r="P383" s="1" t="s">
        <v>14</v>
      </c>
    </row>
    <row r="384" spans="1:16" ht="13" x14ac:dyDescent="0.15">
      <c r="A384" s="1" t="s">
        <v>10</v>
      </c>
      <c r="B384" s="6">
        <v>44487.783206018517</v>
      </c>
      <c r="C384" s="10">
        <f>INT(Table1[[#This Row],[Start Time]])</f>
        <v>44487</v>
      </c>
      <c r="D384" s="8">
        <f>Table1[[#This Row],[Start Time]]-Table1[[#This Row],[Date ]]</f>
        <v>0.78320601851737592</v>
      </c>
      <c r="E384" s="2">
        <v>3.4594907407407408E-2</v>
      </c>
      <c r="G384" s="1" t="s">
        <v>352</v>
      </c>
      <c r="I384">
        <f>FIND(":",Table1[[#This Row],[Title]])</f>
        <v>11</v>
      </c>
      <c r="J384">
        <f>FIND(":",Table1[[#This Row],[Title]],Table1[[#This Row],[Column1]]+2)</f>
        <v>21</v>
      </c>
      <c r="K384" t="str">
        <f>LEFT(Table1[[#This Row],[Title]],Table1[[#This Row],[Column2]])</f>
        <v>Squid Game: Season 1:</v>
      </c>
      <c r="L384" t="str">
        <f>LEFT(Table1[[#This Row],[Title]],Table1[[#This Row],[Column1]])</f>
        <v>Squid Game:</v>
      </c>
      <c r="M384" s="1" t="s">
        <v>13</v>
      </c>
      <c r="N384" s="2">
        <v>3.4594907407407408E-2</v>
      </c>
      <c r="O384" s="2">
        <v>3.4594907407407408E-2</v>
      </c>
      <c r="P384" s="1" t="s">
        <v>14</v>
      </c>
    </row>
    <row r="385" spans="1:16" ht="13" x14ac:dyDescent="0.15">
      <c r="A385" s="1" t="s">
        <v>10</v>
      </c>
      <c r="B385" s="6">
        <v>44487.778668981482</v>
      </c>
      <c r="C385" s="10">
        <f>INT(Table1[[#This Row],[Start Time]])</f>
        <v>44487</v>
      </c>
      <c r="D385" s="8">
        <f>Table1[[#This Row],[Start Time]]-Table1[[#This Row],[Date ]]</f>
        <v>0.778668981482042</v>
      </c>
      <c r="E385" s="2">
        <v>1.0763888888888889E-3</v>
      </c>
      <c r="F385" s="1" t="s">
        <v>11</v>
      </c>
      <c r="G385" s="1" t="s">
        <v>353</v>
      </c>
      <c r="H385" s="1" t="s">
        <v>128</v>
      </c>
      <c r="I385" s="1">
        <f>FIND(":",Table1[[#This Row],[Title]])</f>
        <v>18</v>
      </c>
      <c r="J385" s="1" t="e">
        <f>FIND(":",Table1[[#This Row],[Title]],Table1[[#This Row],[Column1]]+2)</f>
        <v>#VALUE!</v>
      </c>
      <c r="K385" s="1" t="e">
        <f>LEFT(Table1[[#This Row],[Title]],Table1[[#This Row],[Column2]])</f>
        <v>#VALUE!</v>
      </c>
      <c r="L385" s="1" t="str">
        <f>LEFT(Table1[[#This Row],[Title]],Table1[[#This Row],[Column1]])</f>
        <v>Season 1 Teaser 1:</v>
      </c>
      <c r="M385" s="1" t="s">
        <v>13</v>
      </c>
      <c r="N385" s="2">
        <v>1.0763888888888889E-3</v>
      </c>
      <c r="O385" s="2">
        <v>1.0763888888888889E-3</v>
      </c>
      <c r="P385" s="1" t="s">
        <v>14</v>
      </c>
    </row>
    <row r="386" spans="1:16" ht="13" x14ac:dyDescent="0.15">
      <c r="A386" s="1" t="s">
        <v>10</v>
      </c>
      <c r="B386" s="6">
        <v>44486.923321759263</v>
      </c>
      <c r="C386" s="10">
        <f>INT(Table1[[#This Row],[Start Time]])</f>
        <v>44486</v>
      </c>
      <c r="D386" s="8">
        <f>Table1[[#This Row],[Start Time]]-Table1[[#This Row],[Date ]]</f>
        <v>0.9233217592627625</v>
      </c>
      <c r="E386" s="2">
        <v>1.1574074074074073E-5</v>
      </c>
      <c r="F386" s="1" t="s">
        <v>11</v>
      </c>
      <c r="G386" s="1" t="s">
        <v>352</v>
      </c>
      <c r="I386">
        <f>FIND(":",Table1[[#This Row],[Title]])</f>
        <v>11</v>
      </c>
      <c r="J386">
        <f>FIND(":",Table1[[#This Row],[Title]],Table1[[#This Row],[Column1]]+2)</f>
        <v>21</v>
      </c>
      <c r="K386" t="str">
        <f>LEFT(Table1[[#This Row],[Title]],Table1[[#This Row],[Column2]])</f>
        <v>Squid Game: Season 1:</v>
      </c>
      <c r="L386" t="str">
        <f>LEFT(Table1[[#This Row],[Title]],Table1[[#This Row],[Column1]])</f>
        <v>Squid Game:</v>
      </c>
      <c r="M386" s="1" t="s">
        <v>313</v>
      </c>
      <c r="N386" s="2">
        <v>6.9444444444444444E-5</v>
      </c>
      <c r="O386" s="1" t="s">
        <v>19</v>
      </c>
      <c r="P386" s="1" t="s">
        <v>14</v>
      </c>
    </row>
    <row r="387" spans="1:16" ht="13" x14ac:dyDescent="0.15">
      <c r="A387" s="1" t="s">
        <v>10</v>
      </c>
      <c r="B387" s="6">
        <v>44486.880787037036</v>
      </c>
      <c r="C387" s="10">
        <f>INT(Table1[[#This Row],[Start Time]])</f>
        <v>44486</v>
      </c>
      <c r="D387" s="8">
        <f>Table1[[#This Row],[Start Time]]-Table1[[#This Row],[Date ]]</f>
        <v>0.88078703703649808</v>
      </c>
      <c r="E387" s="2">
        <v>4.0254629629629626E-2</v>
      </c>
      <c r="F387" s="1" t="s">
        <v>354</v>
      </c>
      <c r="G387" s="1" t="s">
        <v>355</v>
      </c>
      <c r="I387">
        <f>FIND(":",Table1[[#This Row],[Title]])</f>
        <v>11</v>
      </c>
      <c r="J387">
        <f>FIND(":",Table1[[#This Row],[Title]],Table1[[#This Row],[Column1]]+2)</f>
        <v>21</v>
      </c>
      <c r="K387" t="str">
        <f>LEFT(Table1[[#This Row],[Title]],Table1[[#This Row],[Column2]])</f>
        <v>Squid Game: Season 1:</v>
      </c>
      <c r="L387" t="str">
        <f>LEFT(Table1[[#This Row],[Title]],Table1[[#This Row],[Column1]])</f>
        <v>Squid Game:</v>
      </c>
      <c r="M387" s="1" t="s">
        <v>313</v>
      </c>
      <c r="N387" s="2">
        <v>4.0312500000000001E-2</v>
      </c>
      <c r="O387" s="2">
        <v>4.0312500000000001E-2</v>
      </c>
      <c r="P387" s="1" t="s">
        <v>14</v>
      </c>
    </row>
    <row r="388" spans="1:16" ht="13" x14ac:dyDescent="0.15">
      <c r="A388" s="1" t="s">
        <v>10</v>
      </c>
      <c r="B388" s="6">
        <v>44486.83971064815</v>
      </c>
      <c r="C388" s="10">
        <f>INT(Table1[[#This Row],[Start Time]])</f>
        <v>44486</v>
      </c>
      <c r="D388" s="8">
        <f>Table1[[#This Row],[Start Time]]-Table1[[#This Row],[Date ]]</f>
        <v>0.83971064814977581</v>
      </c>
      <c r="E388" s="2">
        <v>3.8414351851851852E-2</v>
      </c>
      <c r="G388" s="1" t="s">
        <v>356</v>
      </c>
      <c r="I388">
        <f>FIND(":",Table1[[#This Row],[Title]])</f>
        <v>11</v>
      </c>
      <c r="J388">
        <f>FIND(":",Table1[[#This Row],[Title]],Table1[[#This Row],[Column1]]+2)</f>
        <v>21</v>
      </c>
      <c r="K388" t="str">
        <f>LEFT(Table1[[#This Row],[Title]],Table1[[#This Row],[Column2]])</f>
        <v>Squid Game: Season 1:</v>
      </c>
      <c r="L388" t="str">
        <f>LEFT(Table1[[#This Row],[Title]],Table1[[#This Row],[Column1]])</f>
        <v>Squid Game:</v>
      </c>
      <c r="M388" s="1" t="s">
        <v>313</v>
      </c>
      <c r="N388" s="2">
        <v>3.8414351851851852E-2</v>
      </c>
      <c r="O388" s="2">
        <v>3.8414351851851852E-2</v>
      </c>
      <c r="P388" s="1" t="s">
        <v>14</v>
      </c>
    </row>
    <row r="389" spans="1:16" ht="13" x14ac:dyDescent="0.15">
      <c r="A389" s="1" t="s">
        <v>10</v>
      </c>
      <c r="B389" s="6">
        <v>44486.839618055557</v>
      </c>
      <c r="C389" s="10">
        <f>INT(Table1[[#This Row],[Start Time]])</f>
        <v>44486</v>
      </c>
      <c r="D389" s="8">
        <f>Table1[[#This Row],[Start Time]]-Table1[[#This Row],[Date ]]</f>
        <v>0.83961805555736646</v>
      </c>
      <c r="E389" s="2">
        <v>4.6296296296296294E-5</v>
      </c>
      <c r="F389" s="1" t="s">
        <v>11</v>
      </c>
      <c r="G389" s="1" t="s">
        <v>357</v>
      </c>
      <c r="H389" s="1" t="s">
        <v>38</v>
      </c>
      <c r="I389" s="1">
        <f>FIND(":",Table1[[#This Row],[Title]])</f>
        <v>19</v>
      </c>
      <c r="J389" s="1" t="e">
        <f>FIND(":",Table1[[#This Row],[Title]],Table1[[#This Row],[Column1]]+2)</f>
        <v>#VALUE!</v>
      </c>
      <c r="K389" s="1" t="e">
        <f>LEFT(Table1[[#This Row],[Title]],Table1[[#This Row],[Column2]])</f>
        <v>#VALUE!</v>
      </c>
      <c r="L389" s="1" t="str">
        <f>LEFT(Table1[[#This Row],[Title]],Table1[[#This Row],[Column1]])</f>
        <v>Season 1 Plot Clip:</v>
      </c>
      <c r="M389" s="1" t="s">
        <v>313</v>
      </c>
      <c r="N389" s="2">
        <v>4.6296296296296294E-5</v>
      </c>
      <c r="O389" s="2">
        <v>4.6296296296296294E-5</v>
      </c>
      <c r="P389" s="1" t="s">
        <v>14</v>
      </c>
    </row>
    <row r="390" spans="1:16" ht="13" x14ac:dyDescent="0.15">
      <c r="A390" s="1" t="s">
        <v>10</v>
      </c>
      <c r="B390" s="6">
        <v>44486.839467592596</v>
      </c>
      <c r="C390" s="10">
        <f>INT(Table1[[#This Row],[Start Time]])</f>
        <v>44486</v>
      </c>
      <c r="D390" s="8">
        <f>Table1[[#This Row],[Start Time]]-Table1[[#This Row],[Date ]]</f>
        <v>0.83946759259561077</v>
      </c>
      <c r="E390" s="2">
        <v>8.1018518518518516E-5</v>
      </c>
      <c r="F390" s="1" t="s">
        <v>11</v>
      </c>
      <c r="G390" s="1" t="s">
        <v>358</v>
      </c>
      <c r="H390" s="1" t="s">
        <v>38</v>
      </c>
      <c r="I390" s="1">
        <f>FIND(":",Table1[[#This Row],[Title]])</f>
        <v>14</v>
      </c>
      <c r="J390" s="1" t="e">
        <f>FIND(":",Table1[[#This Row],[Title]],Table1[[#This Row],[Column1]]+2)</f>
        <v>#VALUE!</v>
      </c>
      <c r="K390" s="1" t="e">
        <f>LEFT(Table1[[#This Row],[Title]],Table1[[#This Row],[Column2]])</f>
        <v>#VALUE!</v>
      </c>
      <c r="L390" s="1" t="str">
        <f>LEFT(Table1[[#This Row],[Title]],Table1[[#This Row],[Column1]])</f>
        <v>Gilmore Girls:</v>
      </c>
      <c r="M390" s="1" t="s">
        <v>313</v>
      </c>
      <c r="N390" s="2">
        <v>8.1018518518518516E-5</v>
      </c>
      <c r="O390" s="2">
        <v>8.1018518518518516E-5</v>
      </c>
      <c r="P390" s="1" t="s">
        <v>14</v>
      </c>
    </row>
    <row r="391" spans="1:16" ht="13" x14ac:dyDescent="0.15">
      <c r="A391" s="1" t="s">
        <v>10</v>
      </c>
      <c r="B391" s="6">
        <v>44485.562696759262</v>
      </c>
      <c r="C391" s="10">
        <f>INT(Table1[[#This Row],[Start Time]])</f>
        <v>44485</v>
      </c>
      <c r="D391" s="8">
        <f>Table1[[#This Row],[Start Time]]-Table1[[#This Row],[Date ]]</f>
        <v>0.56269675926159834</v>
      </c>
      <c r="E391" s="2">
        <v>9.1319444444444443E-3</v>
      </c>
      <c r="G391" s="1" t="s">
        <v>317</v>
      </c>
      <c r="I391">
        <f>FIND(":",Table1[[#This Row],[Title]])</f>
        <v>13</v>
      </c>
      <c r="J391">
        <f>FIND(":",Table1[[#This Row],[Title]],Table1[[#This Row],[Column1]]+2)</f>
        <v>23</v>
      </c>
      <c r="K391" t="str">
        <f>LEFT(Table1[[#This Row],[Title]],Table1[[#This Row],[Column2]])</f>
        <v>The IT Crowd: Series 2:</v>
      </c>
      <c r="L391" t="str">
        <f>LEFT(Table1[[#This Row],[Title]],Table1[[#This Row],[Column1]])</f>
        <v>The IT Crowd:</v>
      </c>
      <c r="M391" s="1" t="s">
        <v>13</v>
      </c>
      <c r="N391" s="2">
        <v>9.5370370370370366E-3</v>
      </c>
      <c r="O391" s="1" t="s">
        <v>19</v>
      </c>
      <c r="P391" s="1" t="s">
        <v>14</v>
      </c>
    </row>
    <row r="392" spans="1:16" ht="13" x14ac:dyDescent="0.15">
      <c r="A392" s="1" t="s">
        <v>10</v>
      </c>
      <c r="B392" s="6">
        <v>44485.547013888892</v>
      </c>
      <c r="C392" s="10">
        <f>INT(Table1[[#This Row],[Start Time]])</f>
        <v>44485</v>
      </c>
      <c r="D392" s="8">
        <f>Table1[[#This Row],[Start Time]]-Table1[[#This Row],[Date ]]</f>
        <v>0.547013888892252</v>
      </c>
      <c r="E392" s="2">
        <v>1.4988425925925926E-2</v>
      </c>
      <c r="G392" s="1" t="s">
        <v>359</v>
      </c>
      <c r="I392">
        <f>FIND(":",Table1[[#This Row],[Title]])</f>
        <v>13</v>
      </c>
      <c r="J392">
        <f>FIND(":",Table1[[#This Row],[Title]],Table1[[#This Row],[Column1]]+2)</f>
        <v>23</v>
      </c>
      <c r="K392" t="str">
        <f>LEFT(Table1[[#This Row],[Title]],Table1[[#This Row],[Column2]])</f>
        <v>The IT Crowd: Series 2:</v>
      </c>
      <c r="L392" t="str">
        <f>LEFT(Table1[[#This Row],[Title]],Table1[[#This Row],[Column1]])</f>
        <v>The IT Crowd:</v>
      </c>
      <c r="M392" s="1" t="s">
        <v>13</v>
      </c>
      <c r="N392" s="2">
        <v>1.5069444444444444E-2</v>
      </c>
      <c r="O392" s="2">
        <v>1.5069444444444444E-2</v>
      </c>
      <c r="P392" s="1" t="s">
        <v>14</v>
      </c>
    </row>
    <row r="393" spans="1:16" ht="13" x14ac:dyDescent="0.15">
      <c r="A393" s="1" t="s">
        <v>10</v>
      </c>
      <c r="B393" s="6">
        <v>44485.530335648145</v>
      </c>
      <c r="C393" s="10">
        <f>INT(Table1[[#This Row],[Start Time]])</f>
        <v>44485</v>
      </c>
      <c r="D393" s="8">
        <f>Table1[[#This Row],[Start Time]]-Table1[[#This Row],[Date ]]</f>
        <v>0.53033564814541023</v>
      </c>
      <c r="E393" s="2">
        <v>1.6481481481481482E-2</v>
      </c>
      <c r="G393" s="1" t="s">
        <v>360</v>
      </c>
      <c r="I393">
        <f>FIND(":",Table1[[#This Row],[Title]])</f>
        <v>13</v>
      </c>
      <c r="J393">
        <f>FIND(":",Table1[[#This Row],[Title]],Table1[[#This Row],[Column1]]+2)</f>
        <v>23</v>
      </c>
      <c r="K393" t="str">
        <f>LEFT(Table1[[#This Row],[Title]],Table1[[#This Row],[Column2]])</f>
        <v>The IT Crowd: Series 2:</v>
      </c>
      <c r="L393" t="str">
        <f>LEFT(Table1[[#This Row],[Title]],Table1[[#This Row],[Column1]])</f>
        <v>The IT Crowd:</v>
      </c>
      <c r="M393" s="1" t="s">
        <v>13</v>
      </c>
      <c r="N393" s="2">
        <v>1.6863425925925928E-2</v>
      </c>
      <c r="O393" s="2">
        <v>1.6863425925925928E-2</v>
      </c>
      <c r="P393" s="1" t="s">
        <v>14</v>
      </c>
    </row>
    <row r="394" spans="1:16" ht="13" x14ac:dyDescent="0.15">
      <c r="A394" s="1" t="s">
        <v>10</v>
      </c>
      <c r="B394" s="6">
        <v>44485.514444444445</v>
      </c>
      <c r="C394" s="10">
        <f>INT(Table1[[#This Row],[Start Time]])</f>
        <v>44485</v>
      </c>
      <c r="D394" s="8">
        <f>Table1[[#This Row],[Start Time]]-Table1[[#This Row],[Date ]]</f>
        <v>0.51444444444496185</v>
      </c>
      <c r="E394" s="2">
        <v>1.5659722222222221E-2</v>
      </c>
      <c r="G394" s="1" t="s">
        <v>361</v>
      </c>
      <c r="I394">
        <f>FIND(":",Table1[[#This Row],[Title]])</f>
        <v>13</v>
      </c>
      <c r="J394">
        <f>FIND(":",Table1[[#This Row],[Title]],Table1[[#This Row],[Column1]]+2)</f>
        <v>23</v>
      </c>
      <c r="K394" t="str">
        <f>LEFT(Table1[[#This Row],[Title]],Table1[[#This Row],[Column2]])</f>
        <v>The IT Crowd: Series 3:</v>
      </c>
      <c r="L394" t="str">
        <f>LEFT(Table1[[#This Row],[Title]],Table1[[#This Row],[Column1]])</f>
        <v>The IT Crowd:</v>
      </c>
      <c r="M394" s="1" t="s">
        <v>13</v>
      </c>
      <c r="N394" s="2">
        <v>1.5625E-2</v>
      </c>
      <c r="O394" s="2">
        <v>1.5625E-2</v>
      </c>
      <c r="P394" s="1" t="s">
        <v>14</v>
      </c>
    </row>
    <row r="395" spans="1:16" ht="13" x14ac:dyDescent="0.15">
      <c r="A395" s="1" t="s">
        <v>10</v>
      </c>
      <c r="B395" s="6">
        <v>44485.505335648151</v>
      </c>
      <c r="C395" s="10">
        <f>INT(Table1[[#This Row],[Start Time]])</f>
        <v>44485</v>
      </c>
      <c r="D395" s="8">
        <f>Table1[[#This Row],[Start Time]]-Table1[[#This Row],[Date ]]</f>
        <v>0.505335648151231</v>
      </c>
      <c r="E395" s="2">
        <v>8.819444444444444E-3</v>
      </c>
      <c r="G395" s="1" t="s">
        <v>362</v>
      </c>
      <c r="I395">
        <f>FIND(":",Table1[[#This Row],[Title]])</f>
        <v>13</v>
      </c>
      <c r="J395">
        <f>FIND(":",Table1[[#This Row],[Title]],Table1[[#This Row],[Column1]]+2)</f>
        <v>23</v>
      </c>
      <c r="K395" t="str">
        <f>LEFT(Table1[[#This Row],[Title]],Table1[[#This Row],[Column2]])</f>
        <v>The IT Crowd: Series 4:</v>
      </c>
      <c r="L395" t="str">
        <f>LEFT(Table1[[#This Row],[Title]],Table1[[#This Row],[Column1]])</f>
        <v>The IT Crowd:</v>
      </c>
      <c r="M395" s="1" t="s">
        <v>13</v>
      </c>
      <c r="N395" s="2">
        <v>1.6157407407407409E-2</v>
      </c>
      <c r="O395" s="2">
        <v>1.6157407407407409E-2</v>
      </c>
      <c r="P395" s="1" t="s">
        <v>14</v>
      </c>
    </row>
    <row r="396" spans="1:16" ht="13" x14ac:dyDescent="0.15">
      <c r="A396" s="1" t="s">
        <v>10</v>
      </c>
      <c r="B396" s="6">
        <v>44485.494687500002</v>
      </c>
      <c r="C396" s="10">
        <f>INT(Table1[[#This Row],[Start Time]])</f>
        <v>44485</v>
      </c>
      <c r="D396" s="8">
        <f>Table1[[#This Row],[Start Time]]-Table1[[#This Row],[Date ]]</f>
        <v>0.49468750000232831</v>
      </c>
      <c r="E396" s="2">
        <v>7.1527777777777779E-3</v>
      </c>
      <c r="G396" s="1" t="s">
        <v>362</v>
      </c>
      <c r="I396">
        <f>FIND(":",Table1[[#This Row],[Title]])</f>
        <v>13</v>
      </c>
      <c r="J396">
        <f>FIND(":",Table1[[#This Row],[Title]],Table1[[#This Row],[Column1]]+2)</f>
        <v>23</v>
      </c>
      <c r="K396" t="str">
        <f>LEFT(Table1[[#This Row],[Title]],Table1[[#This Row],[Column2]])</f>
        <v>The IT Crowd: Series 4:</v>
      </c>
      <c r="L396" t="str">
        <f>LEFT(Table1[[#This Row],[Title]],Table1[[#This Row],[Column1]])</f>
        <v>The IT Crowd:</v>
      </c>
      <c r="M396" s="1" t="s">
        <v>298</v>
      </c>
      <c r="N396" s="2">
        <v>7.5462962962962966E-3</v>
      </c>
      <c r="O396" s="1" t="s">
        <v>19</v>
      </c>
      <c r="P396" s="1" t="s">
        <v>14</v>
      </c>
    </row>
    <row r="397" spans="1:16" ht="13" x14ac:dyDescent="0.15">
      <c r="A397" s="1" t="s">
        <v>10</v>
      </c>
      <c r="B397" s="6">
        <v>44485.494687500002</v>
      </c>
      <c r="C397" s="10">
        <f>INT(Table1[[#This Row],[Start Time]])</f>
        <v>44485</v>
      </c>
      <c r="D397" s="8">
        <f>Table1[[#This Row],[Start Time]]-Table1[[#This Row],[Date ]]</f>
        <v>0.49468750000232831</v>
      </c>
      <c r="E397" s="2">
        <v>6.9328703703703705E-3</v>
      </c>
      <c r="F397" s="1" t="s">
        <v>11</v>
      </c>
      <c r="G397" s="1" t="s">
        <v>362</v>
      </c>
      <c r="I397">
        <f>FIND(":",Table1[[#This Row],[Title]])</f>
        <v>13</v>
      </c>
      <c r="J397">
        <f>FIND(":",Table1[[#This Row],[Title]],Table1[[#This Row],[Column1]]+2)</f>
        <v>23</v>
      </c>
      <c r="K397" t="str">
        <f>LEFT(Table1[[#This Row],[Title]],Table1[[#This Row],[Column2]])</f>
        <v>The IT Crowd: Series 4:</v>
      </c>
      <c r="L397" t="str">
        <f>LEFT(Table1[[#This Row],[Title]],Table1[[#This Row],[Column1]])</f>
        <v>The IT Crowd:</v>
      </c>
      <c r="M397" s="1" t="s">
        <v>298</v>
      </c>
      <c r="N397" s="2">
        <v>7.3263888888888892E-3</v>
      </c>
      <c r="O397" s="1" t="s">
        <v>19</v>
      </c>
      <c r="P397" s="1" t="s">
        <v>14</v>
      </c>
    </row>
    <row r="398" spans="1:16" ht="13" x14ac:dyDescent="0.15">
      <c r="A398" s="1" t="s">
        <v>10</v>
      </c>
      <c r="B398" s="6">
        <v>44485.478263888886</v>
      </c>
      <c r="C398" s="10">
        <f>INT(Table1[[#This Row],[Start Time]])</f>
        <v>44485</v>
      </c>
      <c r="D398" s="8">
        <f>Table1[[#This Row],[Start Time]]-Table1[[#This Row],[Date ]]</f>
        <v>0.47826388888643123</v>
      </c>
      <c r="E398" s="2">
        <v>1.6400462962962964E-2</v>
      </c>
      <c r="G398" s="1" t="s">
        <v>363</v>
      </c>
      <c r="I398">
        <f>FIND(":",Table1[[#This Row],[Title]])</f>
        <v>13</v>
      </c>
      <c r="J398">
        <f>FIND(":",Table1[[#This Row],[Title]],Table1[[#This Row],[Column1]]+2)</f>
        <v>23</v>
      </c>
      <c r="K398" t="str">
        <f>LEFT(Table1[[#This Row],[Title]],Table1[[#This Row],[Column2]])</f>
        <v>The IT Crowd: Series 4:</v>
      </c>
      <c r="L398" t="str">
        <f>LEFT(Table1[[#This Row],[Title]],Table1[[#This Row],[Column1]])</f>
        <v>The IT Crowd:</v>
      </c>
      <c r="M398" s="1" t="s">
        <v>298</v>
      </c>
      <c r="N398" s="2">
        <v>1.6481481481481482E-2</v>
      </c>
      <c r="O398" s="2">
        <v>1.6481481481481482E-2</v>
      </c>
      <c r="P398" s="1" t="s">
        <v>14</v>
      </c>
    </row>
    <row r="399" spans="1:16" ht="13" x14ac:dyDescent="0.15">
      <c r="A399" s="1" t="s">
        <v>10</v>
      </c>
      <c r="B399" s="6">
        <v>44485.46199074074</v>
      </c>
      <c r="C399" s="10">
        <f>INT(Table1[[#This Row],[Start Time]])</f>
        <v>44485</v>
      </c>
      <c r="D399" s="8">
        <f>Table1[[#This Row],[Start Time]]-Table1[[#This Row],[Date ]]</f>
        <v>0.46199074073956581</v>
      </c>
      <c r="E399" s="2">
        <v>1.5324074074074073E-2</v>
      </c>
      <c r="G399" s="1" t="s">
        <v>364</v>
      </c>
      <c r="I399">
        <f>FIND(":",Table1[[#This Row],[Title]])</f>
        <v>13</v>
      </c>
      <c r="J399">
        <f>FIND(":",Table1[[#This Row],[Title]],Table1[[#This Row],[Column1]]+2)</f>
        <v>23</v>
      </c>
      <c r="K399" t="str">
        <f>LEFT(Table1[[#This Row],[Title]],Table1[[#This Row],[Column2]])</f>
        <v>The IT Crowd: Series 4:</v>
      </c>
      <c r="L399" t="str">
        <f>LEFT(Table1[[#This Row],[Title]],Table1[[#This Row],[Column1]])</f>
        <v>The IT Crowd:</v>
      </c>
      <c r="M399" s="1" t="s">
        <v>298</v>
      </c>
      <c r="N399" s="2">
        <v>1.6909722222222222E-2</v>
      </c>
      <c r="O399" s="2">
        <v>1.6909722222222222E-2</v>
      </c>
      <c r="P399" s="1" t="s">
        <v>14</v>
      </c>
    </row>
    <row r="400" spans="1:16" ht="13" x14ac:dyDescent="0.15">
      <c r="A400" s="1" t="s">
        <v>10</v>
      </c>
      <c r="B400" s="6">
        <v>44484.69835648148</v>
      </c>
      <c r="C400" s="10">
        <f>INT(Table1[[#This Row],[Start Time]])</f>
        <v>44484</v>
      </c>
      <c r="D400" s="8">
        <f>Table1[[#This Row],[Start Time]]-Table1[[#This Row],[Date ]]</f>
        <v>0.69835648148000473</v>
      </c>
      <c r="E400" s="2">
        <v>8.1018518518518516E-5</v>
      </c>
      <c r="G400" s="1" t="s">
        <v>365</v>
      </c>
      <c r="I400">
        <f>FIND(":",Table1[[#This Row],[Title]])</f>
        <v>13</v>
      </c>
      <c r="J400">
        <f>FIND(":",Table1[[#This Row],[Title]],Table1[[#This Row],[Column1]]+2)</f>
        <v>23</v>
      </c>
      <c r="K400" t="str">
        <f>LEFT(Table1[[#This Row],[Title]],Table1[[#This Row],[Column2]])</f>
        <v>The IT Crowd: Series 4:</v>
      </c>
      <c r="L400" t="str">
        <f>LEFT(Table1[[#This Row],[Title]],Table1[[#This Row],[Column1]])</f>
        <v>The IT Crowd:</v>
      </c>
      <c r="M400" s="1" t="s">
        <v>298</v>
      </c>
      <c r="N400" s="2">
        <v>3.9120370370370368E-3</v>
      </c>
      <c r="O400" s="2">
        <v>3.9120370370370368E-3</v>
      </c>
      <c r="P400" s="1" t="s">
        <v>14</v>
      </c>
    </row>
    <row r="401" spans="1:16" ht="13" x14ac:dyDescent="0.15">
      <c r="A401" s="1" t="s">
        <v>10</v>
      </c>
      <c r="B401" s="6">
        <v>44484.495462962965</v>
      </c>
      <c r="C401" s="10">
        <f>INT(Table1[[#This Row],[Start Time]])</f>
        <v>44484</v>
      </c>
      <c r="D401" s="8">
        <f>Table1[[#This Row],[Start Time]]-Table1[[#This Row],[Date ]]</f>
        <v>0.49546296296466608</v>
      </c>
      <c r="E401" s="2">
        <v>3.8194444444444443E-3</v>
      </c>
      <c r="G401" s="1" t="s">
        <v>365</v>
      </c>
      <c r="I401">
        <f>FIND(":",Table1[[#This Row],[Title]])</f>
        <v>13</v>
      </c>
      <c r="J401">
        <f>FIND(":",Table1[[#This Row],[Title]],Table1[[#This Row],[Column1]]+2)</f>
        <v>23</v>
      </c>
      <c r="K401" t="str">
        <f>LEFT(Table1[[#This Row],[Title]],Table1[[#This Row],[Column2]])</f>
        <v>The IT Crowd: Series 4:</v>
      </c>
      <c r="L401" t="str">
        <f>LEFT(Table1[[#This Row],[Title]],Table1[[#This Row],[Column1]])</f>
        <v>The IT Crowd:</v>
      </c>
      <c r="M401" s="1" t="s">
        <v>298</v>
      </c>
      <c r="N401" s="2">
        <v>3.8310185185185183E-3</v>
      </c>
      <c r="O401" s="1" t="s">
        <v>19</v>
      </c>
      <c r="P401" s="1" t="s">
        <v>14</v>
      </c>
    </row>
    <row r="402" spans="1:16" ht="13" x14ac:dyDescent="0.15">
      <c r="A402" s="1" t="s">
        <v>10</v>
      </c>
      <c r="B402" s="6">
        <v>44484.480138888888</v>
      </c>
      <c r="C402" s="10">
        <f>INT(Table1[[#This Row],[Start Time]])</f>
        <v>44484</v>
      </c>
      <c r="D402" s="8">
        <f>Table1[[#This Row],[Start Time]]-Table1[[#This Row],[Date ]]</f>
        <v>0.48013888888817746</v>
      </c>
      <c r="E402" s="2">
        <v>1.5266203703703704E-2</v>
      </c>
      <c r="G402" s="1" t="s">
        <v>366</v>
      </c>
      <c r="I402">
        <f>FIND(":",Table1[[#This Row],[Title]])</f>
        <v>13</v>
      </c>
      <c r="J402">
        <f>FIND(":",Table1[[#This Row],[Title]],Table1[[#This Row],[Column1]]+2)</f>
        <v>23</v>
      </c>
      <c r="K402" t="str">
        <f>LEFT(Table1[[#This Row],[Title]],Table1[[#This Row],[Column2]])</f>
        <v>The IT Crowd: Series 4:</v>
      </c>
      <c r="L402" t="str">
        <f>LEFT(Table1[[#This Row],[Title]],Table1[[#This Row],[Column1]])</f>
        <v>The IT Crowd:</v>
      </c>
      <c r="M402" s="1" t="s">
        <v>298</v>
      </c>
      <c r="N402" s="2">
        <v>1.5347222222222222E-2</v>
      </c>
      <c r="O402" s="2">
        <v>1.5347222222222222E-2</v>
      </c>
      <c r="P402" s="1" t="s">
        <v>14</v>
      </c>
    </row>
    <row r="403" spans="1:16" ht="13" x14ac:dyDescent="0.15">
      <c r="A403" s="1" t="s">
        <v>10</v>
      </c>
      <c r="B403" s="6">
        <v>44484.463136574072</v>
      </c>
      <c r="C403" s="10">
        <f>INT(Table1[[#This Row],[Start Time]])</f>
        <v>44484</v>
      </c>
      <c r="D403" s="8">
        <f>Table1[[#This Row],[Start Time]]-Table1[[#This Row],[Date ]]</f>
        <v>0.46313657407154096</v>
      </c>
      <c r="E403" s="2">
        <v>1.6400462962962964E-2</v>
      </c>
      <c r="G403" s="1" t="s">
        <v>367</v>
      </c>
      <c r="I403">
        <f>FIND(":",Table1[[#This Row],[Title]])</f>
        <v>13</v>
      </c>
      <c r="J403">
        <f>FIND(":",Table1[[#This Row],[Title]],Table1[[#This Row],[Column1]]+2)</f>
        <v>23</v>
      </c>
      <c r="K403" t="str">
        <f>LEFT(Table1[[#This Row],[Title]],Table1[[#This Row],[Column2]])</f>
        <v>The IT Crowd: Series 4:</v>
      </c>
      <c r="L403" t="str">
        <f>LEFT(Table1[[#This Row],[Title]],Table1[[#This Row],[Column1]])</f>
        <v>The IT Crowd:</v>
      </c>
      <c r="M403" s="1" t="s">
        <v>298</v>
      </c>
      <c r="N403" s="2">
        <v>1.6863425925925928E-2</v>
      </c>
      <c r="O403" s="2">
        <v>1.6863425925925928E-2</v>
      </c>
      <c r="P403" s="1" t="s">
        <v>14</v>
      </c>
    </row>
    <row r="404" spans="1:16" ht="13" x14ac:dyDescent="0.15">
      <c r="A404" s="1" t="s">
        <v>10</v>
      </c>
      <c r="B404" s="6">
        <v>44474.86042824074</v>
      </c>
      <c r="C404" s="10">
        <f>INT(Table1[[#This Row],[Start Time]])</f>
        <v>44474</v>
      </c>
      <c r="D404" s="8">
        <f>Table1[[#This Row],[Start Time]]-Table1[[#This Row],[Date ]]</f>
        <v>0.86042824073956581</v>
      </c>
      <c r="E404" s="2">
        <v>8.1018518518518516E-5</v>
      </c>
      <c r="F404" s="1" t="s">
        <v>11</v>
      </c>
      <c r="G404" s="1" t="s">
        <v>368</v>
      </c>
      <c r="H404" s="1" t="s">
        <v>38</v>
      </c>
      <c r="I404" s="1">
        <f>FIND(":",Table1[[#This Row],[Title]])</f>
        <v>42</v>
      </c>
      <c r="J404" s="1" t="e">
        <f>FIND(":",Table1[[#This Row],[Title]],Table1[[#This Row],[Column1]]+2)</f>
        <v>#VALUE!</v>
      </c>
      <c r="K404" s="1" t="e">
        <f>LEFT(Table1[[#This Row],[Title]],Table1[[#This Row],[Column2]])</f>
        <v>#VALUE!</v>
      </c>
      <c r="L404" s="1" t="str">
        <f>LEFT(Table1[[#This Row],[Title]],Table1[[#This Row],[Column1]])</f>
        <v>Limited Series Genre Specific Moment Clip:</v>
      </c>
      <c r="M404" s="1" t="s">
        <v>313</v>
      </c>
      <c r="N404" s="2">
        <v>8.1018518518518516E-5</v>
      </c>
      <c r="O404" s="2">
        <v>8.1018518518518516E-5</v>
      </c>
      <c r="P404" s="1" t="s">
        <v>14</v>
      </c>
    </row>
    <row r="405" spans="1:16" ht="13" x14ac:dyDescent="0.15">
      <c r="A405" s="1" t="s">
        <v>10</v>
      </c>
      <c r="B405" s="6">
        <v>44473.838240740741</v>
      </c>
      <c r="C405" s="10">
        <f>INT(Table1[[#This Row],[Start Time]])</f>
        <v>44473</v>
      </c>
      <c r="D405" s="8">
        <f>Table1[[#This Row],[Start Time]]-Table1[[#This Row],[Date ]]</f>
        <v>0.83824074074072996</v>
      </c>
      <c r="E405" s="2">
        <v>3.5624999999999997E-2</v>
      </c>
      <c r="G405" s="1" t="s">
        <v>369</v>
      </c>
      <c r="I405">
        <f>FIND(":",Table1[[#This Row],[Title]])</f>
        <v>12</v>
      </c>
      <c r="J405">
        <f>FIND(":",Table1[[#This Row],[Title]],Table1[[#This Row],[Column1]]+2)</f>
        <v>20</v>
      </c>
      <c r="K405" t="str">
        <f>LEFT(Table1[[#This Row],[Title]],Table1[[#This Row],[Column2]])</f>
        <v>Money Heist: Part 5:</v>
      </c>
      <c r="L405" t="str">
        <f>LEFT(Table1[[#This Row],[Title]],Table1[[#This Row],[Column1]])</f>
        <v>Money Heist:</v>
      </c>
      <c r="M405" s="1" t="s">
        <v>313</v>
      </c>
      <c r="N405" s="2">
        <v>3.6307870370370372E-2</v>
      </c>
      <c r="O405" s="2">
        <v>3.6307870370370372E-2</v>
      </c>
      <c r="P405" s="1" t="s">
        <v>14</v>
      </c>
    </row>
    <row r="406" spans="1:16" ht="13" x14ac:dyDescent="0.15">
      <c r="A406" s="1" t="s">
        <v>10</v>
      </c>
      <c r="B406" s="6">
        <v>44473.829953703702</v>
      </c>
      <c r="C406" s="10">
        <f>INT(Table1[[#This Row],[Start Time]])</f>
        <v>44473</v>
      </c>
      <c r="D406" s="8">
        <f>Table1[[#This Row],[Start Time]]-Table1[[#This Row],[Date ]]</f>
        <v>0.82995370370190358</v>
      </c>
      <c r="E406" s="2">
        <v>8.2175925925925923E-3</v>
      </c>
      <c r="G406" s="1" t="s">
        <v>370</v>
      </c>
      <c r="I406">
        <f>FIND(":",Table1[[#This Row],[Title]])</f>
        <v>12</v>
      </c>
      <c r="J406">
        <f>FIND(":",Table1[[#This Row],[Title]],Table1[[#This Row],[Column1]]+2)</f>
        <v>20</v>
      </c>
      <c r="K406" t="str">
        <f>LEFT(Table1[[#This Row],[Title]],Table1[[#This Row],[Column2]])</f>
        <v>Money Heist: Part 5:</v>
      </c>
      <c r="L406" t="str">
        <f>LEFT(Table1[[#This Row],[Title]],Table1[[#This Row],[Column1]])</f>
        <v>Money Heist:</v>
      </c>
      <c r="M406" s="1" t="s">
        <v>313</v>
      </c>
      <c r="N406" s="2">
        <v>3.3368055555555554E-2</v>
      </c>
      <c r="O406" s="2">
        <v>3.3368055555555554E-2</v>
      </c>
      <c r="P406" s="1" t="s">
        <v>14</v>
      </c>
    </row>
    <row r="407" spans="1:16" ht="13" x14ac:dyDescent="0.15">
      <c r="A407" s="1" t="s">
        <v>10</v>
      </c>
      <c r="B407" s="6">
        <v>44473.798576388886</v>
      </c>
      <c r="C407" s="10">
        <f>INT(Table1[[#This Row],[Start Time]])</f>
        <v>44473</v>
      </c>
      <c r="D407" s="8">
        <f>Table1[[#This Row],[Start Time]]-Table1[[#This Row],[Date ]]</f>
        <v>0.79857638888643123</v>
      </c>
      <c r="E407" s="2">
        <v>2.4479166666666666E-2</v>
      </c>
      <c r="F407" s="1" t="s">
        <v>354</v>
      </c>
      <c r="G407" s="1" t="s">
        <v>370</v>
      </c>
      <c r="I407">
        <f>FIND(":",Table1[[#This Row],[Title]])</f>
        <v>12</v>
      </c>
      <c r="J407">
        <f>FIND(":",Table1[[#This Row],[Title]],Table1[[#This Row],[Column1]]+2)</f>
        <v>20</v>
      </c>
      <c r="K407" t="str">
        <f>LEFT(Table1[[#This Row],[Title]],Table1[[#This Row],[Column2]])</f>
        <v>Money Heist: Part 5:</v>
      </c>
      <c r="L407" t="str">
        <f>LEFT(Table1[[#This Row],[Title]],Table1[[#This Row],[Column1]])</f>
        <v>Money Heist:</v>
      </c>
      <c r="M407" s="1" t="s">
        <v>313</v>
      </c>
      <c r="N407" s="2">
        <v>2.5150462962962961E-2</v>
      </c>
      <c r="O407" s="1" t="s">
        <v>19</v>
      </c>
      <c r="P407" s="1" t="s">
        <v>14</v>
      </c>
    </row>
    <row r="408" spans="1:16" ht="13" x14ac:dyDescent="0.15">
      <c r="A408" s="1" t="s">
        <v>10</v>
      </c>
      <c r="B408" s="6">
        <v>44473.779583333337</v>
      </c>
      <c r="C408" s="10">
        <f>INT(Table1[[#This Row],[Start Time]])</f>
        <v>44473</v>
      </c>
      <c r="D408" s="8">
        <f>Table1[[#This Row],[Start Time]]-Table1[[#This Row],[Date ]]</f>
        <v>0.77958333333663177</v>
      </c>
      <c r="E408" s="2">
        <v>1.4351851851851852E-2</v>
      </c>
      <c r="F408" s="1" t="s">
        <v>354</v>
      </c>
      <c r="G408" s="1" t="s">
        <v>371</v>
      </c>
      <c r="I408">
        <f>FIND(":",Table1[[#This Row],[Title]])</f>
        <v>12</v>
      </c>
      <c r="J408">
        <f>FIND(":",Table1[[#This Row],[Title]],Table1[[#This Row],[Column1]]+2)</f>
        <v>20</v>
      </c>
      <c r="K408" t="str">
        <f>LEFT(Table1[[#This Row],[Title]],Table1[[#This Row],[Column2]])</f>
        <v>Money Heist: Part 5:</v>
      </c>
      <c r="L408" t="str">
        <f>LEFT(Table1[[#This Row],[Title]],Table1[[#This Row],[Column1]])</f>
        <v>Money Heist:</v>
      </c>
      <c r="M408" s="1" t="s">
        <v>313</v>
      </c>
      <c r="N408" s="2">
        <v>3.1851851851851853E-2</v>
      </c>
      <c r="O408" s="2">
        <v>3.1851851851851853E-2</v>
      </c>
      <c r="P408" s="1" t="s">
        <v>14</v>
      </c>
    </row>
    <row r="409" spans="1:16" ht="13" x14ac:dyDescent="0.15">
      <c r="A409" s="1" t="s">
        <v>10</v>
      </c>
      <c r="B409" s="6">
        <v>44472.880428240744</v>
      </c>
      <c r="C409" s="10">
        <f>INT(Table1[[#This Row],[Start Time]])</f>
        <v>44472</v>
      </c>
      <c r="D409" s="8">
        <f>Table1[[#This Row],[Start Time]]-Table1[[#This Row],[Date ]]</f>
        <v>0.88042824074364034</v>
      </c>
      <c r="E409" s="2">
        <v>1.892361111111111E-2</v>
      </c>
      <c r="G409" s="1" t="s">
        <v>371</v>
      </c>
      <c r="I409">
        <f>FIND(":",Table1[[#This Row],[Title]])</f>
        <v>12</v>
      </c>
      <c r="J409">
        <f>FIND(":",Table1[[#This Row],[Title]],Table1[[#This Row],[Column1]]+2)</f>
        <v>20</v>
      </c>
      <c r="K409" t="str">
        <f>LEFT(Table1[[#This Row],[Title]],Table1[[#This Row],[Column2]])</f>
        <v>Money Heist: Part 5:</v>
      </c>
      <c r="L409" t="str">
        <f>LEFT(Table1[[#This Row],[Title]],Table1[[#This Row],[Column1]])</f>
        <v>Money Heist:</v>
      </c>
      <c r="M409" s="1" t="s">
        <v>268</v>
      </c>
      <c r="N409" s="2">
        <v>1.9618055555555555E-2</v>
      </c>
      <c r="O409" s="1" t="s">
        <v>19</v>
      </c>
      <c r="P409" s="1" t="s">
        <v>14</v>
      </c>
    </row>
    <row r="410" spans="1:16" ht="13" x14ac:dyDescent="0.15">
      <c r="A410" s="1" t="s">
        <v>10</v>
      </c>
      <c r="B410" s="6">
        <v>44472.847037037034</v>
      </c>
      <c r="C410" s="10">
        <f>INT(Table1[[#This Row],[Start Time]])</f>
        <v>44472</v>
      </c>
      <c r="D410" s="8">
        <f>Table1[[#This Row],[Start Time]]-Table1[[#This Row],[Date ]]</f>
        <v>0.84703703703416977</v>
      </c>
      <c r="E410" s="2">
        <v>3.318287037037037E-2</v>
      </c>
      <c r="G410" s="1" t="s">
        <v>372</v>
      </c>
      <c r="I410">
        <f>FIND(":",Table1[[#This Row],[Title]])</f>
        <v>12</v>
      </c>
      <c r="J410">
        <f>FIND(":",Table1[[#This Row],[Title]],Table1[[#This Row],[Column1]]+2)</f>
        <v>20</v>
      </c>
      <c r="K410" t="str">
        <f>LEFT(Table1[[#This Row],[Title]],Table1[[#This Row],[Column2]])</f>
        <v>Money Heist: Part 5:</v>
      </c>
      <c r="L410" t="str">
        <f>LEFT(Table1[[#This Row],[Title]],Table1[[#This Row],[Column1]])</f>
        <v>Money Heist:</v>
      </c>
      <c r="M410" s="1" t="s">
        <v>268</v>
      </c>
      <c r="N410" s="2">
        <v>3.3888888888888892E-2</v>
      </c>
      <c r="O410" s="2">
        <v>3.3888888888888892E-2</v>
      </c>
      <c r="P410" s="1" t="s">
        <v>14</v>
      </c>
    </row>
    <row r="411" spans="1:16" ht="13" x14ac:dyDescent="0.15">
      <c r="A411" s="1" t="s">
        <v>10</v>
      </c>
      <c r="B411" s="6">
        <v>44471.8672337963</v>
      </c>
      <c r="C411" s="10">
        <f>INT(Table1[[#This Row],[Start Time]])</f>
        <v>44471</v>
      </c>
      <c r="D411" s="8">
        <f>Table1[[#This Row],[Start Time]]-Table1[[#This Row],[Date ]]</f>
        <v>0.86723379629984265</v>
      </c>
      <c r="E411" s="2">
        <v>2.3506944444444445E-2</v>
      </c>
      <c r="G411" s="1" t="s">
        <v>373</v>
      </c>
      <c r="I411">
        <f>FIND(":",Table1[[#This Row],[Title]])</f>
        <v>12</v>
      </c>
      <c r="J411">
        <f>FIND(":",Table1[[#This Row],[Title]],Table1[[#This Row],[Column1]]+2)</f>
        <v>20</v>
      </c>
      <c r="K411" t="str">
        <f>LEFT(Table1[[#This Row],[Title]],Table1[[#This Row],[Column2]])</f>
        <v>Money Heist: Part 5:</v>
      </c>
      <c r="L411" t="str">
        <f>LEFT(Table1[[#This Row],[Title]],Table1[[#This Row],[Column1]])</f>
        <v>Money Heist:</v>
      </c>
      <c r="M411" s="1" t="s">
        <v>268</v>
      </c>
      <c r="N411" s="2">
        <v>2.4212962962962964E-2</v>
      </c>
      <c r="O411" s="2">
        <v>2.4212962962962964E-2</v>
      </c>
      <c r="P411" s="1" t="s">
        <v>14</v>
      </c>
    </row>
    <row r="412" spans="1:16" ht="13" x14ac:dyDescent="0.15">
      <c r="A412" s="1" t="s">
        <v>10</v>
      </c>
      <c r="B412" s="6">
        <v>44471.82607638889</v>
      </c>
      <c r="C412" s="10">
        <f>INT(Table1[[#This Row],[Start Time]])</f>
        <v>44471</v>
      </c>
      <c r="D412" s="8">
        <f>Table1[[#This Row],[Start Time]]-Table1[[#This Row],[Date ]]</f>
        <v>0.82607638889021473</v>
      </c>
      <c r="E412" s="2">
        <v>4.0474537037037038E-2</v>
      </c>
      <c r="G412" s="1" t="s">
        <v>374</v>
      </c>
      <c r="I412">
        <f>FIND(":",Table1[[#This Row],[Title]])</f>
        <v>12</v>
      </c>
      <c r="J412">
        <f>FIND(":",Table1[[#This Row],[Title]],Table1[[#This Row],[Column1]]+2)</f>
        <v>20</v>
      </c>
      <c r="K412" t="str">
        <f>LEFT(Table1[[#This Row],[Title]],Table1[[#This Row],[Column2]])</f>
        <v>Money Heist: Part 4:</v>
      </c>
      <c r="L412" t="str">
        <f>LEFT(Table1[[#This Row],[Title]],Table1[[#This Row],[Column1]])</f>
        <v>Money Heist:</v>
      </c>
      <c r="M412" s="1" t="s">
        <v>268</v>
      </c>
      <c r="N412" s="2">
        <v>4.1180555555555554E-2</v>
      </c>
      <c r="O412" s="2">
        <v>4.1180555555555554E-2</v>
      </c>
      <c r="P412" s="1" t="s">
        <v>14</v>
      </c>
    </row>
    <row r="413" spans="1:16" ht="13" x14ac:dyDescent="0.15">
      <c r="A413" s="1" t="s">
        <v>10</v>
      </c>
      <c r="B413" s="6">
        <v>44471.7890162037</v>
      </c>
      <c r="C413" s="10">
        <f>INT(Table1[[#This Row],[Start Time]])</f>
        <v>44471</v>
      </c>
      <c r="D413" s="8">
        <f>Table1[[#This Row],[Start Time]]-Table1[[#This Row],[Date ]]</f>
        <v>0.78901620370015735</v>
      </c>
      <c r="E413" s="2">
        <v>3.4224537037037039E-2</v>
      </c>
      <c r="G413" s="1" t="s">
        <v>375</v>
      </c>
      <c r="I413">
        <f>FIND(":",Table1[[#This Row],[Title]])</f>
        <v>12</v>
      </c>
      <c r="J413">
        <f>FIND(":",Table1[[#This Row],[Title]],Table1[[#This Row],[Column1]]+2)</f>
        <v>20</v>
      </c>
      <c r="K413" t="str">
        <f>LEFT(Table1[[#This Row],[Title]],Table1[[#This Row],[Column2]])</f>
        <v>Money Heist: Part 4:</v>
      </c>
      <c r="L413" t="str">
        <f>LEFT(Table1[[#This Row],[Title]],Table1[[#This Row],[Column1]])</f>
        <v>Money Heist:</v>
      </c>
      <c r="M413" s="1" t="s">
        <v>268</v>
      </c>
      <c r="N413" s="2">
        <v>3.4942129629629629E-2</v>
      </c>
      <c r="O413" s="2">
        <v>3.4942129629629629E-2</v>
      </c>
      <c r="P413" s="1" t="s">
        <v>14</v>
      </c>
    </row>
    <row r="414" spans="1:16" ht="13" x14ac:dyDescent="0.15">
      <c r="A414" s="1" t="s">
        <v>10</v>
      </c>
      <c r="B414" s="6">
        <v>44471.743333333332</v>
      </c>
      <c r="C414" s="10">
        <f>INT(Table1[[#This Row],[Start Time]])</f>
        <v>44471</v>
      </c>
      <c r="D414" s="8">
        <f>Table1[[#This Row],[Start Time]]-Table1[[#This Row],[Date ]]</f>
        <v>0.74333333333197515</v>
      </c>
      <c r="E414" s="2">
        <v>5.6712962962962967E-3</v>
      </c>
      <c r="G414" s="1" t="s">
        <v>376</v>
      </c>
      <c r="I414">
        <f>FIND(":",Table1[[#This Row],[Title]])</f>
        <v>12</v>
      </c>
      <c r="J414">
        <f>FIND(":",Table1[[#This Row],[Title]],Table1[[#This Row],[Column1]]+2)</f>
        <v>20</v>
      </c>
      <c r="K414" t="str">
        <f>LEFT(Table1[[#This Row],[Title]],Table1[[#This Row],[Column2]])</f>
        <v>Money Heist: Part 4:</v>
      </c>
      <c r="L414" t="str">
        <f>LEFT(Table1[[#This Row],[Title]],Table1[[#This Row],[Column1]])</f>
        <v>Money Heist:</v>
      </c>
      <c r="M414" s="1" t="s">
        <v>268</v>
      </c>
      <c r="N414" s="2">
        <v>3.0624999999999999E-2</v>
      </c>
      <c r="O414" s="2">
        <v>3.0624999999999999E-2</v>
      </c>
      <c r="P414" s="1" t="s">
        <v>14</v>
      </c>
    </row>
    <row r="415" spans="1:16" ht="13" x14ac:dyDescent="0.15">
      <c r="A415" s="1" t="s">
        <v>10</v>
      </c>
      <c r="B415" s="6">
        <v>44471.702951388892</v>
      </c>
      <c r="C415" s="10">
        <f>INT(Table1[[#This Row],[Start Time]])</f>
        <v>44471</v>
      </c>
      <c r="D415" s="8">
        <f>Table1[[#This Row],[Start Time]]-Table1[[#This Row],[Date ]]</f>
        <v>0.70295138889196096</v>
      </c>
      <c r="E415" s="2">
        <v>2.3148148148148147E-2</v>
      </c>
      <c r="G415" s="1" t="s">
        <v>377</v>
      </c>
      <c r="I415">
        <f>FIND(":",Table1[[#This Row],[Title]])</f>
        <v>12</v>
      </c>
      <c r="J415">
        <f>FIND(":",Table1[[#This Row],[Title]],Table1[[#This Row],[Column1]]+2)</f>
        <v>20</v>
      </c>
      <c r="K415" t="str">
        <f>LEFT(Table1[[#This Row],[Title]],Table1[[#This Row],[Column2]])</f>
        <v>Money Heist: Part 4:</v>
      </c>
      <c r="L415" t="str">
        <f>LEFT(Table1[[#This Row],[Title]],Table1[[#This Row],[Column1]])</f>
        <v>Money Heist:</v>
      </c>
      <c r="M415" s="1" t="s">
        <v>268</v>
      </c>
      <c r="N415" s="2">
        <v>2.8425925925925927E-2</v>
      </c>
      <c r="O415" s="2">
        <v>2.8425925925925927E-2</v>
      </c>
      <c r="P415" s="1" t="s">
        <v>14</v>
      </c>
    </row>
    <row r="416" spans="1:16" ht="13" x14ac:dyDescent="0.15">
      <c r="A416" s="1" t="s">
        <v>10</v>
      </c>
      <c r="B416" s="6">
        <v>44470.888101851851</v>
      </c>
      <c r="C416" s="10">
        <f>INT(Table1[[#This Row],[Start Time]])</f>
        <v>44470</v>
      </c>
      <c r="D416" s="8">
        <f>Table1[[#This Row],[Start Time]]-Table1[[#This Row],[Date ]]</f>
        <v>0.88810185185138835</v>
      </c>
      <c r="E416" s="2">
        <v>1.1574074074074075E-4</v>
      </c>
      <c r="F416" s="1" t="s">
        <v>11</v>
      </c>
      <c r="G416" s="1" t="s">
        <v>378</v>
      </c>
      <c r="H416" s="1" t="s">
        <v>38</v>
      </c>
      <c r="I416" s="1">
        <f>FIND(":",Table1[[#This Row],[Title]])</f>
        <v>14</v>
      </c>
      <c r="J416" s="1" t="e">
        <f>FIND(":",Table1[[#This Row],[Title]],Table1[[#This Row],[Column1]]+2)</f>
        <v>#VALUE!</v>
      </c>
      <c r="K416" s="1" t="e">
        <f>LEFT(Table1[[#This Row],[Title]],Table1[[#This Row],[Column2]])</f>
        <v>#VALUE!</v>
      </c>
      <c r="L416" s="1" t="str">
        <f>LEFT(Table1[[#This Row],[Title]],Table1[[#This Row],[Column1]])</f>
        <v>Modern Family:</v>
      </c>
      <c r="M416" s="1" t="s">
        <v>13</v>
      </c>
      <c r="N416" s="2">
        <v>1.273148148148148E-4</v>
      </c>
      <c r="O416" s="2">
        <v>1.273148148148148E-4</v>
      </c>
      <c r="P416" s="1" t="s">
        <v>14</v>
      </c>
    </row>
    <row r="417" spans="1:16" ht="13" x14ac:dyDescent="0.15">
      <c r="A417" s="1" t="s">
        <v>10</v>
      </c>
      <c r="B417" s="6">
        <v>44470.887986111113</v>
      </c>
      <c r="C417" s="10">
        <f>INT(Table1[[#This Row],[Start Time]])</f>
        <v>44470</v>
      </c>
      <c r="D417" s="8">
        <f>Table1[[#This Row],[Start Time]]-Table1[[#This Row],[Date ]]</f>
        <v>0.88798611111269565</v>
      </c>
      <c r="E417" s="2">
        <v>2.3148148148148147E-5</v>
      </c>
      <c r="F417" s="1" t="s">
        <v>11</v>
      </c>
      <c r="G417" s="1" t="s">
        <v>377</v>
      </c>
      <c r="I417">
        <f>FIND(":",Table1[[#This Row],[Title]])</f>
        <v>12</v>
      </c>
      <c r="J417">
        <f>FIND(":",Table1[[#This Row],[Title]],Table1[[#This Row],[Column1]]+2)</f>
        <v>20</v>
      </c>
      <c r="K417" t="str">
        <f>LEFT(Table1[[#This Row],[Title]],Table1[[#This Row],[Column2]])</f>
        <v>Money Heist: Part 4:</v>
      </c>
      <c r="L417" t="str">
        <f>LEFT(Table1[[#This Row],[Title]],Table1[[#This Row],[Column1]])</f>
        <v>Money Heist:</v>
      </c>
      <c r="M417" s="1" t="s">
        <v>13</v>
      </c>
      <c r="N417" s="2">
        <v>1.5046296296296297E-4</v>
      </c>
      <c r="O417" s="1" t="s">
        <v>19</v>
      </c>
      <c r="P417" s="1" t="s">
        <v>14</v>
      </c>
    </row>
    <row r="418" spans="1:16" ht="13" x14ac:dyDescent="0.15">
      <c r="A418" s="1" t="s">
        <v>10</v>
      </c>
      <c r="B418" s="6">
        <v>44470.852881944447</v>
      </c>
      <c r="C418" s="10">
        <f>INT(Table1[[#This Row],[Start Time]])</f>
        <v>44470</v>
      </c>
      <c r="D418" s="8">
        <f>Table1[[#This Row],[Start Time]]-Table1[[#This Row],[Date ]]</f>
        <v>0.85288194444729015</v>
      </c>
      <c r="E418" s="2">
        <v>3.5092592592592592E-2</v>
      </c>
      <c r="G418" s="1" t="s">
        <v>379</v>
      </c>
      <c r="I418">
        <f>FIND(":",Table1[[#This Row],[Title]])</f>
        <v>12</v>
      </c>
      <c r="J418">
        <f>FIND(":",Table1[[#This Row],[Title]],Table1[[#This Row],[Column1]]+2)</f>
        <v>20</v>
      </c>
      <c r="K418" t="str">
        <f>LEFT(Table1[[#This Row],[Title]],Table1[[#This Row],[Column2]])</f>
        <v>Money Heist: Part 4:</v>
      </c>
      <c r="L418" t="str">
        <f>LEFT(Table1[[#This Row],[Title]],Table1[[#This Row],[Column1]])</f>
        <v>Money Heist:</v>
      </c>
      <c r="M418" s="1" t="s">
        <v>13</v>
      </c>
      <c r="N418" s="2">
        <v>3.5706018518518519E-2</v>
      </c>
      <c r="O418" s="2">
        <v>3.5706018518518519E-2</v>
      </c>
      <c r="P418" s="1" t="s">
        <v>14</v>
      </c>
    </row>
    <row r="419" spans="1:16" ht="13" x14ac:dyDescent="0.15">
      <c r="A419" s="1" t="s">
        <v>10</v>
      </c>
      <c r="B419" s="6">
        <v>44470.852789351855</v>
      </c>
      <c r="C419" s="10">
        <f>INT(Table1[[#This Row],[Start Time]])</f>
        <v>44470</v>
      </c>
      <c r="D419" s="8">
        <f>Table1[[#This Row],[Start Time]]-Table1[[#This Row],[Date ]]</f>
        <v>0.85278935185488081</v>
      </c>
      <c r="E419" s="2">
        <v>1.1574074074074073E-5</v>
      </c>
      <c r="G419" s="1" t="s">
        <v>379</v>
      </c>
      <c r="I419">
        <f>FIND(":",Table1[[#This Row],[Title]])</f>
        <v>12</v>
      </c>
      <c r="J419">
        <f>FIND(":",Table1[[#This Row],[Title]],Table1[[#This Row],[Column1]]+2)</f>
        <v>20</v>
      </c>
      <c r="K419" t="str">
        <f>LEFT(Table1[[#This Row],[Title]],Table1[[#This Row],[Column2]])</f>
        <v>Money Heist: Part 4:</v>
      </c>
      <c r="L419" t="str">
        <f>LEFT(Table1[[#This Row],[Title]],Table1[[#This Row],[Column1]])</f>
        <v>Money Heist:</v>
      </c>
      <c r="M419" s="1" t="s">
        <v>13</v>
      </c>
      <c r="N419" s="2">
        <v>2.3148148148148147E-5</v>
      </c>
      <c r="O419" s="1" t="s">
        <v>19</v>
      </c>
      <c r="P419" s="1" t="s">
        <v>14</v>
      </c>
    </row>
    <row r="420" spans="1:16" ht="13" x14ac:dyDescent="0.15">
      <c r="A420" s="1" t="s">
        <v>10</v>
      </c>
      <c r="B420" s="6">
        <v>44470.825358796297</v>
      </c>
      <c r="C420" s="10">
        <f>INT(Table1[[#This Row],[Start Time]])</f>
        <v>44470</v>
      </c>
      <c r="D420" s="8">
        <f>Table1[[#This Row],[Start Time]]-Table1[[#This Row],[Date ]]</f>
        <v>0.82535879629722331</v>
      </c>
      <c r="E420" s="2">
        <v>2.7372685185185184E-2</v>
      </c>
      <c r="G420" s="1" t="s">
        <v>380</v>
      </c>
      <c r="I420">
        <f>FIND(":",Table1[[#This Row],[Title]])</f>
        <v>12</v>
      </c>
      <c r="J420">
        <f>FIND(":",Table1[[#This Row],[Title]],Table1[[#This Row],[Column1]]+2)</f>
        <v>20</v>
      </c>
      <c r="K420" t="str">
        <f>LEFT(Table1[[#This Row],[Title]],Table1[[#This Row],[Column2]])</f>
        <v>Money Heist: Part 4:</v>
      </c>
      <c r="L420" t="str">
        <f>LEFT(Table1[[#This Row],[Title]],Table1[[#This Row],[Column1]])</f>
        <v>Money Heist:</v>
      </c>
      <c r="M420" s="1" t="s">
        <v>13</v>
      </c>
      <c r="N420" s="2">
        <v>2.8078703703703703E-2</v>
      </c>
      <c r="O420" s="2">
        <v>2.8078703703703703E-2</v>
      </c>
      <c r="P420" s="1" t="s">
        <v>14</v>
      </c>
    </row>
    <row r="421" spans="1:16" ht="13" x14ac:dyDescent="0.15">
      <c r="A421" s="1" t="s">
        <v>10</v>
      </c>
      <c r="B421" s="6">
        <v>44470.77952546296</v>
      </c>
      <c r="C421" s="10">
        <f>INT(Table1[[#This Row],[Start Time]])</f>
        <v>44470</v>
      </c>
      <c r="D421" s="8">
        <f>Table1[[#This Row],[Start Time]]-Table1[[#This Row],[Date ]]</f>
        <v>0.77952546296000946</v>
      </c>
      <c r="E421" s="2">
        <v>2.9201388888888888E-2</v>
      </c>
      <c r="G421" s="1" t="s">
        <v>381</v>
      </c>
      <c r="I421">
        <f>FIND(":",Table1[[#This Row],[Title]])</f>
        <v>12</v>
      </c>
      <c r="J421">
        <f>FIND(":",Table1[[#This Row],[Title]],Table1[[#This Row],[Column1]]+2)</f>
        <v>20</v>
      </c>
      <c r="K421" t="str">
        <f>LEFT(Table1[[#This Row],[Title]],Table1[[#This Row],[Column2]])</f>
        <v>Money Heist: Part 4:</v>
      </c>
      <c r="L421" t="str">
        <f>LEFT(Table1[[#This Row],[Title]],Table1[[#This Row],[Column1]])</f>
        <v>Money Heist:</v>
      </c>
      <c r="M421" s="1" t="s">
        <v>13</v>
      </c>
      <c r="N421" s="2">
        <v>2.9629629629629631E-2</v>
      </c>
      <c r="O421" s="2">
        <v>2.9629629629629631E-2</v>
      </c>
      <c r="P421" s="1" t="s">
        <v>14</v>
      </c>
    </row>
    <row r="422" spans="1:16" ht="13" x14ac:dyDescent="0.15">
      <c r="A422" s="1" t="s">
        <v>10</v>
      </c>
      <c r="B422" s="6">
        <v>44469.83929398148</v>
      </c>
      <c r="C422" s="10">
        <f>INT(Table1[[#This Row],[Start Time]])</f>
        <v>44469</v>
      </c>
      <c r="D422" s="8">
        <f>Table1[[#This Row],[Start Time]]-Table1[[#This Row],[Date ]]</f>
        <v>0.83929398148029577</v>
      </c>
      <c r="E422" s="2">
        <v>3.5393518518518519E-2</v>
      </c>
      <c r="G422" s="1" t="s">
        <v>382</v>
      </c>
      <c r="I422">
        <f>FIND(":",Table1[[#This Row],[Title]])</f>
        <v>12</v>
      </c>
      <c r="J422">
        <f>FIND(":",Table1[[#This Row],[Title]],Table1[[#This Row],[Column1]]+2)</f>
        <v>20</v>
      </c>
      <c r="K422" t="str">
        <f>LEFT(Table1[[#This Row],[Title]],Table1[[#This Row],[Column2]])</f>
        <v>Money Heist: Part 4:</v>
      </c>
      <c r="L422" t="str">
        <f>LEFT(Table1[[#This Row],[Title]],Table1[[#This Row],[Column1]])</f>
        <v>Money Heist:</v>
      </c>
      <c r="M422" s="1" t="s">
        <v>13</v>
      </c>
      <c r="N422" s="2">
        <v>3.5393518518518519E-2</v>
      </c>
      <c r="O422" s="2">
        <v>3.5393518518518519E-2</v>
      </c>
      <c r="P422" s="1" t="s">
        <v>14</v>
      </c>
    </row>
    <row r="423" spans="1:16" ht="13" x14ac:dyDescent="0.15">
      <c r="A423" s="1" t="s">
        <v>10</v>
      </c>
      <c r="B423" s="6">
        <v>44469.839212962965</v>
      </c>
      <c r="C423" s="10">
        <f>INT(Table1[[#This Row],[Start Time]])</f>
        <v>44469</v>
      </c>
      <c r="D423" s="8">
        <f>Table1[[#This Row],[Start Time]]-Table1[[#This Row],[Date ]]</f>
        <v>0.83921296296466608</v>
      </c>
      <c r="E423" s="2">
        <v>6.9444444444444444E-5</v>
      </c>
      <c r="F423" s="1" t="s">
        <v>11</v>
      </c>
      <c r="G423" s="1" t="s">
        <v>383</v>
      </c>
      <c r="H423" s="1" t="s">
        <v>38</v>
      </c>
      <c r="I423" s="1">
        <f>FIND(":",Table1[[#This Row],[Title]])</f>
        <v>17</v>
      </c>
      <c r="J423" s="1">
        <f>FIND(":",Table1[[#This Row],[Title]],Table1[[#This Row],[Column1]]+2)</f>
        <v>25</v>
      </c>
      <c r="K423" s="1" t="str">
        <f>LEFT(Table1[[#This Row],[Title]],Table1[[#This Row],[Column2]])</f>
        <v>La Casa de Papel: Part 5:</v>
      </c>
      <c r="L423" s="1" t="str">
        <f>LEFT(Table1[[#This Row],[Title]],Table1[[#This Row],[Column1]])</f>
        <v>La Casa de Papel:</v>
      </c>
      <c r="M423" s="1" t="s">
        <v>13</v>
      </c>
      <c r="N423" s="2">
        <v>6.9444444444444444E-5</v>
      </c>
      <c r="O423" s="2">
        <v>6.9444444444444444E-5</v>
      </c>
      <c r="P423" s="1" t="s">
        <v>14</v>
      </c>
    </row>
    <row r="424" spans="1:16" ht="13" x14ac:dyDescent="0.15">
      <c r="A424" s="1" t="s">
        <v>10</v>
      </c>
      <c r="B424" s="6">
        <v>44468.721365740741</v>
      </c>
      <c r="C424" s="10">
        <f>INT(Table1[[#This Row],[Start Time]])</f>
        <v>44468</v>
      </c>
      <c r="D424" s="8">
        <f>Table1[[#This Row],[Start Time]]-Table1[[#This Row],[Date ]]</f>
        <v>0.721365740741021</v>
      </c>
      <c r="E424" s="2">
        <v>2.4305555555555555E-4</v>
      </c>
      <c r="F424" s="1" t="s">
        <v>11</v>
      </c>
      <c r="G424" s="1" t="s">
        <v>378</v>
      </c>
      <c r="H424" s="1" t="s">
        <v>38</v>
      </c>
      <c r="I424" s="1">
        <f>FIND(":",Table1[[#This Row],[Title]])</f>
        <v>14</v>
      </c>
      <c r="J424" s="1" t="e">
        <f>FIND(":",Table1[[#This Row],[Title]],Table1[[#This Row],[Column1]]+2)</f>
        <v>#VALUE!</v>
      </c>
      <c r="K424" s="1" t="e">
        <f>LEFT(Table1[[#This Row],[Title]],Table1[[#This Row],[Column2]])</f>
        <v>#VALUE!</v>
      </c>
      <c r="L424" s="1" t="str">
        <f>LEFT(Table1[[#This Row],[Title]],Table1[[#This Row],[Column1]])</f>
        <v>Modern Family:</v>
      </c>
      <c r="M424" s="1" t="s">
        <v>13</v>
      </c>
      <c r="N424" s="2">
        <v>2.4305555555555555E-4</v>
      </c>
      <c r="O424" s="1" t="s">
        <v>19</v>
      </c>
      <c r="P424" s="1" t="s">
        <v>14</v>
      </c>
    </row>
    <row r="425" spans="1:16" ht="13" x14ac:dyDescent="0.15">
      <c r="A425" s="1" t="s">
        <v>10</v>
      </c>
      <c r="B425" s="6">
        <v>44467.814432870371</v>
      </c>
      <c r="C425" s="10">
        <f>INT(Table1[[#This Row],[Start Time]])</f>
        <v>44467</v>
      </c>
      <c r="D425" s="8">
        <f>Table1[[#This Row],[Start Time]]-Table1[[#This Row],[Date ]]</f>
        <v>0.81443287037109258</v>
      </c>
      <c r="E425" s="2">
        <v>3.888888888888889E-2</v>
      </c>
      <c r="G425" s="1" t="s">
        <v>384</v>
      </c>
      <c r="I425">
        <f>FIND(":",Table1[[#This Row],[Title]])</f>
        <v>12</v>
      </c>
      <c r="J425">
        <f>FIND(":",Table1[[#This Row],[Title]],Table1[[#This Row],[Column1]]+2)</f>
        <v>20</v>
      </c>
      <c r="K425" t="str">
        <f>LEFT(Table1[[#This Row],[Title]],Table1[[#This Row],[Column2]])</f>
        <v>Money Heist: Part 3:</v>
      </c>
      <c r="L425" t="str">
        <f>LEFT(Table1[[#This Row],[Title]],Table1[[#This Row],[Column1]])</f>
        <v>Money Heist:</v>
      </c>
      <c r="M425" s="1" t="s">
        <v>13</v>
      </c>
      <c r="N425" s="2">
        <v>3.9583333333333331E-2</v>
      </c>
      <c r="O425" s="2">
        <v>3.9583333333333331E-2</v>
      </c>
      <c r="P425" s="1" t="s">
        <v>14</v>
      </c>
    </row>
    <row r="426" spans="1:16" ht="13" x14ac:dyDescent="0.15">
      <c r="A426" s="1" t="s">
        <v>10</v>
      </c>
      <c r="B426" s="6">
        <v>44467.783958333333</v>
      </c>
      <c r="C426" s="10">
        <f>INT(Table1[[#This Row],[Start Time]])</f>
        <v>44467</v>
      </c>
      <c r="D426" s="8">
        <f>Table1[[#This Row],[Start Time]]-Table1[[#This Row],[Date ]]</f>
        <v>0.78395833333343035</v>
      </c>
      <c r="E426" s="2">
        <v>2.8923611111111112E-2</v>
      </c>
      <c r="G426" s="1" t="s">
        <v>385</v>
      </c>
      <c r="I426">
        <f>FIND(":",Table1[[#This Row],[Title]])</f>
        <v>12</v>
      </c>
      <c r="J426">
        <f>FIND(":",Table1[[#This Row],[Title]],Table1[[#This Row],[Column1]]+2)</f>
        <v>20</v>
      </c>
      <c r="K426" t="str">
        <f>LEFT(Table1[[#This Row],[Title]],Table1[[#This Row],[Column2]])</f>
        <v>Money Heist: Part 3:</v>
      </c>
      <c r="L426" t="str">
        <f>LEFT(Table1[[#This Row],[Title]],Table1[[#This Row],[Column1]])</f>
        <v>Money Heist:</v>
      </c>
      <c r="M426" s="1" t="s">
        <v>13</v>
      </c>
      <c r="N426" s="2">
        <v>2.9548611111111112E-2</v>
      </c>
      <c r="O426" s="2">
        <v>2.9548611111111112E-2</v>
      </c>
      <c r="P426" s="1" t="s">
        <v>14</v>
      </c>
    </row>
    <row r="427" spans="1:16" ht="13" x14ac:dyDescent="0.15">
      <c r="A427" s="1" t="s">
        <v>10</v>
      </c>
      <c r="B427" s="6">
        <v>44466.884212962963</v>
      </c>
      <c r="C427" s="10">
        <f>INT(Table1[[#This Row],[Start Time]])</f>
        <v>44466</v>
      </c>
      <c r="D427" s="8">
        <f>Table1[[#This Row],[Start Time]]-Table1[[#This Row],[Date ]]</f>
        <v>0.88421296296291985</v>
      </c>
      <c r="E427" s="2">
        <v>6.9444444444444444E-5</v>
      </c>
      <c r="F427" s="1" t="s">
        <v>11</v>
      </c>
      <c r="G427" s="1" t="s">
        <v>385</v>
      </c>
      <c r="I427">
        <f>FIND(":",Table1[[#This Row],[Title]])</f>
        <v>12</v>
      </c>
      <c r="J427">
        <f>FIND(":",Table1[[#This Row],[Title]],Table1[[#This Row],[Column1]]+2)</f>
        <v>20</v>
      </c>
      <c r="K427" t="str">
        <f>LEFT(Table1[[#This Row],[Title]],Table1[[#This Row],[Column2]])</f>
        <v>Money Heist: Part 3:</v>
      </c>
      <c r="L427" t="str">
        <f>LEFT(Table1[[#This Row],[Title]],Table1[[#This Row],[Column1]])</f>
        <v>Money Heist:</v>
      </c>
      <c r="M427" s="1" t="s">
        <v>13</v>
      </c>
      <c r="N427" s="2">
        <v>1.273148148148148E-4</v>
      </c>
      <c r="O427" s="1" t="s">
        <v>19</v>
      </c>
      <c r="P427" s="1" t="s">
        <v>14</v>
      </c>
    </row>
    <row r="428" spans="1:16" ht="13" x14ac:dyDescent="0.15">
      <c r="A428" s="1" t="s">
        <v>10</v>
      </c>
      <c r="B428" s="6">
        <v>44466.853622685187</v>
      </c>
      <c r="C428" s="10">
        <f>INT(Table1[[#This Row],[Start Time]])</f>
        <v>44466</v>
      </c>
      <c r="D428" s="8">
        <f>Table1[[#This Row],[Start Time]]-Table1[[#This Row],[Date ]]</f>
        <v>0.85362268518656492</v>
      </c>
      <c r="E428" s="2">
        <v>3.0578703703703705E-2</v>
      </c>
      <c r="G428" s="1" t="s">
        <v>386</v>
      </c>
      <c r="I428">
        <f>FIND(":",Table1[[#This Row],[Title]])</f>
        <v>12</v>
      </c>
      <c r="J428">
        <f>FIND(":",Table1[[#This Row],[Title]],Table1[[#This Row],[Column1]]+2)</f>
        <v>20</v>
      </c>
      <c r="K428" t="str">
        <f>LEFT(Table1[[#This Row],[Title]],Table1[[#This Row],[Column2]])</f>
        <v>Money Heist: Part 3:</v>
      </c>
      <c r="L428" t="str">
        <f>LEFT(Table1[[#This Row],[Title]],Table1[[#This Row],[Column1]])</f>
        <v>Money Heist:</v>
      </c>
      <c r="M428" s="1" t="s">
        <v>13</v>
      </c>
      <c r="N428" s="2">
        <v>3.125E-2</v>
      </c>
      <c r="O428" s="2">
        <v>3.125E-2</v>
      </c>
      <c r="P428" s="1" t="s">
        <v>14</v>
      </c>
    </row>
    <row r="429" spans="1:16" ht="13" x14ac:dyDescent="0.15">
      <c r="A429" s="1" t="s">
        <v>10</v>
      </c>
      <c r="B429" s="6">
        <v>44466.815011574072</v>
      </c>
      <c r="C429" s="10">
        <f>INT(Table1[[#This Row],[Start Time]])</f>
        <v>44466</v>
      </c>
      <c r="D429" s="8">
        <f>Table1[[#This Row],[Start Time]]-Table1[[#This Row],[Date ]]</f>
        <v>0.815011574071832</v>
      </c>
      <c r="E429" s="2">
        <v>3.2326388888888891E-2</v>
      </c>
      <c r="G429" s="1" t="s">
        <v>387</v>
      </c>
      <c r="I429">
        <f>FIND(":",Table1[[#This Row],[Title]])</f>
        <v>12</v>
      </c>
      <c r="J429">
        <f>FIND(":",Table1[[#This Row],[Title]],Table1[[#This Row],[Column1]]+2)</f>
        <v>20</v>
      </c>
      <c r="K429" t="str">
        <f>LEFT(Table1[[#This Row],[Title]],Table1[[#This Row],[Column2]])</f>
        <v>Money Heist: Part 3:</v>
      </c>
      <c r="L429" t="str">
        <f>LEFT(Table1[[#This Row],[Title]],Table1[[#This Row],[Column1]])</f>
        <v>Money Heist:</v>
      </c>
      <c r="M429" s="1" t="s">
        <v>13</v>
      </c>
      <c r="N429" s="2">
        <v>3.3020833333333333E-2</v>
      </c>
      <c r="O429" s="2">
        <v>3.3020833333333333E-2</v>
      </c>
      <c r="P429" s="1" t="s">
        <v>14</v>
      </c>
    </row>
    <row r="430" spans="1:16" ht="13" x14ac:dyDescent="0.15">
      <c r="A430" s="1" t="s">
        <v>10</v>
      </c>
      <c r="B430" s="6">
        <v>44466.786053240743</v>
      </c>
      <c r="C430" s="10">
        <f>INT(Table1[[#This Row],[Start Time]])</f>
        <v>44466</v>
      </c>
      <c r="D430" s="8">
        <f>Table1[[#This Row],[Start Time]]-Table1[[#This Row],[Date ]]</f>
        <v>0.78605324074305827</v>
      </c>
      <c r="E430" s="2">
        <v>2.75E-2</v>
      </c>
      <c r="G430" s="1" t="s">
        <v>388</v>
      </c>
      <c r="I430">
        <f>FIND(":",Table1[[#This Row],[Title]])</f>
        <v>12</v>
      </c>
      <c r="J430">
        <f>FIND(":",Table1[[#This Row],[Title]],Table1[[#This Row],[Column1]]+2)</f>
        <v>20</v>
      </c>
      <c r="K430" t="str">
        <f>LEFT(Table1[[#This Row],[Title]],Table1[[#This Row],[Column2]])</f>
        <v>Money Heist: Part 3:</v>
      </c>
      <c r="L430" t="str">
        <f>LEFT(Table1[[#This Row],[Title]],Table1[[#This Row],[Column1]])</f>
        <v>Money Heist:</v>
      </c>
      <c r="M430" s="1" t="s">
        <v>13</v>
      </c>
      <c r="N430" s="2">
        <v>2.8506944444444446E-2</v>
      </c>
      <c r="O430" s="2">
        <v>2.8506944444444446E-2</v>
      </c>
      <c r="P430" s="1" t="s">
        <v>14</v>
      </c>
    </row>
    <row r="431" spans="1:16" ht="13" x14ac:dyDescent="0.15">
      <c r="A431" s="1" t="s">
        <v>10</v>
      </c>
      <c r="B431" s="6">
        <v>44466.784988425927</v>
      </c>
      <c r="C431" s="10">
        <f>INT(Table1[[#This Row],[Start Time]])</f>
        <v>44466</v>
      </c>
      <c r="D431" s="8">
        <f>Table1[[#This Row],[Start Time]]-Table1[[#This Row],[Date ]]</f>
        <v>0.78498842592671281</v>
      </c>
      <c r="E431" s="2">
        <v>3.7037037037037035E-4</v>
      </c>
      <c r="G431" s="1" t="s">
        <v>388</v>
      </c>
      <c r="I431">
        <f>FIND(":",Table1[[#This Row],[Title]])</f>
        <v>12</v>
      </c>
      <c r="J431">
        <f>FIND(":",Table1[[#This Row],[Title]],Table1[[#This Row],[Column1]]+2)</f>
        <v>20</v>
      </c>
      <c r="K431" t="str">
        <f>LEFT(Table1[[#This Row],[Title]],Table1[[#This Row],[Column2]])</f>
        <v>Money Heist: Part 3:</v>
      </c>
      <c r="L431" t="str">
        <f>LEFT(Table1[[#This Row],[Title]],Table1[[#This Row],[Column1]])</f>
        <v>Money Heist:</v>
      </c>
      <c r="M431" s="1" t="s">
        <v>13</v>
      </c>
      <c r="N431" s="2">
        <v>3.7037037037037035E-4</v>
      </c>
      <c r="O431" s="1" t="s">
        <v>19</v>
      </c>
      <c r="P431" s="1" t="s">
        <v>14</v>
      </c>
    </row>
    <row r="432" spans="1:16" ht="13" x14ac:dyDescent="0.15">
      <c r="A432" s="1" t="s">
        <v>10</v>
      </c>
      <c r="B432" s="6">
        <v>44465.829016203701</v>
      </c>
      <c r="C432" s="10">
        <f>INT(Table1[[#This Row],[Start Time]])</f>
        <v>44465</v>
      </c>
      <c r="D432" s="8">
        <f>Table1[[#This Row],[Start Time]]-Table1[[#This Row],[Date ]]</f>
        <v>0.82901620370103046</v>
      </c>
      <c r="E432" s="2">
        <v>1.1574074074074073E-5</v>
      </c>
      <c r="F432" s="1" t="s">
        <v>11</v>
      </c>
      <c r="G432" s="1" t="s">
        <v>388</v>
      </c>
      <c r="I432">
        <f>FIND(":",Table1[[#This Row],[Title]])</f>
        <v>12</v>
      </c>
      <c r="J432">
        <f>FIND(":",Table1[[#This Row],[Title]],Table1[[#This Row],[Column1]]+2)</f>
        <v>20</v>
      </c>
      <c r="K432" t="str">
        <f>LEFT(Table1[[#This Row],[Title]],Table1[[#This Row],[Column2]])</f>
        <v>Money Heist: Part 3:</v>
      </c>
      <c r="L432" t="str">
        <f>LEFT(Table1[[#This Row],[Title]],Table1[[#This Row],[Column1]])</f>
        <v>Money Heist:</v>
      </c>
      <c r="M432" s="1" t="s">
        <v>13</v>
      </c>
      <c r="N432" s="2">
        <v>6.9444444444444444E-5</v>
      </c>
      <c r="O432" s="1" t="s">
        <v>19</v>
      </c>
      <c r="P432" s="1" t="s">
        <v>14</v>
      </c>
    </row>
    <row r="433" spans="1:16" ht="13" x14ac:dyDescent="0.15">
      <c r="A433" s="1" t="s">
        <v>10</v>
      </c>
      <c r="B433" s="6">
        <v>44465.796932870369</v>
      </c>
      <c r="C433" s="10">
        <f>INT(Table1[[#This Row],[Start Time]])</f>
        <v>44465</v>
      </c>
      <c r="D433" s="8">
        <f>Table1[[#This Row],[Start Time]]-Table1[[#This Row],[Date ]]</f>
        <v>0.79693287036934635</v>
      </c>
      <c r="E433" s="2">
        <v>3.1863425925925927E-2</v>
      </c>
      <c r="G433" s="1" t="s">
        <v>389</v>
      </c>
      <c r="I433">
        <f>FIND(":",Table1[[#This Row],[Title]])</f>
        <v>12</v>
      </c>
      <c r="J433">
        <f>FIND(":",Table1[[#This Row],[Title]],Table1[[#This Row],[Column1]]+2)</f>
        <v>20</v>
      </c>
      <c r="K433" t="str">
        <f>LEFT(Table1[[#This Row],[Title]],Table1[[#This Row],[Column2]])</f>
        <v>Money Heist: Part 3:</v>
      </c>
      <c r="L433" t="str">
        <f>LEFT(Table1[[#This Row],[Title]],Table1[[#This Row],[Column1]])</f>
        <v>Money Heist:</v>
      </c>
      <c r="M433" s="1" t="s">
        <v>13</v>
      </c>
      <c r="N433" s="2">
        <v>3.2511574074074075E-2</v>
      </c>
      <c r="O433" s="2">
        <v>3.2511574074074075E-2</v>
      </c>
      <c r="P433" s="1" t="s">
        <v>14</v>
      </c>
    </row>
    <row r="434" spans="1:16" ht="13" x14ac:dyDescent="0.15">
      <c r="A434" s="1" t="s">
        <v>10</v>
      </c>
      <c r="B434" s="6">
        <v>44465.723275462966</v>
      </c>
      <c r="C434" s="10">
        <f>INT(Table1[[#This Row],[Start Time]])</f>
        <v>44465</v>
      </c>
      <c r="D434" s="8">
        <f>Table1[[#This Row],[Start Time]]-Table1[[#This Row],[Date ]]</f>
        <v>0.72327546296583023</v>
      </c>
      <c r="E434" s="2">
        <v>2.7222222222222221E-2</v>
      </c>
      <c r="G434" s="1" t="s">
        <v>390</v>
      </c>
      <c r="I434">
        <f>FIND(":",Table1[[#This Row],[Title]])</f>
        <v>12</v>
      </c>
      <c r="J434">
        <f>FIND(":",Table1[[#This Row],[Title]],Table1[[#This Row],[Column1]]+2)</f>
        <v>20</v>
      </c>
      <c r="K434" t="str">
        <f>LEFT(Table1[[#This Row],[Title]],Table1[[#This Row],[Column2]])</f>
        <v>Money Heist: Part 3:</v>
      </c>
      <c r="L434" t="str">
        <f>LEFT(Table1[[#This Row],[Title]],Table1[[#This Row],[Column1]])</f>
        <v>Money Heist:</v>
      </c>
      <c r="M434" s="1" t="s">
        <v>13</v>
      </c>
      <c r="N434" s="2">
        <v>2.7314814814814816E-2</v>
      </c>
      <c r="O434" s="2">
        <v>2.7314814814814816E-2</v>
      </c>
      <c r="P434" s="1" t="s">
        <v>14</v>
      </c>
    </row>
    <row r="435" spans="1:16" ht="13" x14ac:dyDescent="0.15">
      <c r="A435" s="1" t="s">
        <v>10</v>
      </c>
      <c r="B435" s="6">
        <v>44465.669282407405</v>
      </c>
      <c r="C435" s="10">
        <f>INT(Table1[[#This Row],[Start Time]])</f>
        <v>44465</v>
      </c>
      <c r="D435" s="8">
        <f>Table1[[#This Row],[Start Time]]-Table1[[#This Row],[Date ]]</f>
        <v>0.66928240740526235</v>
      </c>
      <c r="E435" s="2">
        <v>3.3344907407407406E-2</v>
      </c>
      <c r="G435" s="1" t="s">
        <v>391</v>
      </c>
      <c r="I435">
        <f>FIND(":",Table1[[#This Row],[Title]])</f>
        <v>12</v>
      </c>
      <c r="J435">
        <f>FIND(":",Table1[[#This Row],[Title]],Table1[[#This Row],[Column1]]+2)</f>
        <v>20</v>
      </c>
      <c r="K435" t="str">
        <f>LEFT(Table1[[#This Row],[Title]],Table1[[#This Row],[Column2]])</f>
        <v>Money Heist: Part 3:</v>
      </c>
      <c r="L435" t="str">
        <f>LEFT(Table1[[#This Row],[Title]],Table1[[#This Row],[Column1]])</f>
        <v>Money Heist:</v>
      </c>
      <c r="M435" s="1" t="s">
        <v>13</v>
      </c>
      <c r="N435" s="2">
        <v>3.3344907407407406E-2</v>
      </c>
      <c r="O435" s="2">
        <v>3.3344907407407406E-2</v>
      </c>
      <c r="P435" s="1" t="s">
        <v>14</v>
      </c>
    </row>
    <row r="436" spans="1:16" ht="13" x14ac:dyDescent="0.15">
      <c r="A436" s="1" t="s">
        <v>10</v>
      </c>
      <c r="B436" s="6">
        <v>44464.801759259259</v>
      </c>
      <c r="C436" s="10">
        <f>INT(Table1[[#This Row],[Start Time]])</f>
        <v>44464</v>
      </c>
      <c r="D436" s="8">
        <f>Table1[[#This Row],[Start Time]]-Table1[[#This Row],[Date ]]</f>
        <v>0.80175925925868796</v>
      </c>
      <c r="E436" s="2">
        <v>2.9085648148148149E-2</v>
      </c>
      <c r="G436" s="1" t="s">
        <v>392</v>
      </c>
      <c r="I436">
        <f>FIND(":",Table1[[#This Row],[Title]])</f>
        <v>12</v>
      </c>
      <c r="J436">
        <f>FIND(":",Table1[[#This Row],[Title]],Table1[[#This Row],[Column1]]+2)</f>
        <v>20</v>
      </c>
      <c r="K436" t="str">
        <f>LEFT(Table1[[#This Row],[Title]],Table1[[#This Row],[Column2]])</f>
        <v>Money Heist: Part 2:</v>
      </c>
      <c r="L436" t="str">
        <f>LEFT(Table1[[#This Row],[Title]],Table1[[#This Row],[Column1]])</f>
        <v>Money Heist:</v>
      </c>
      <c r="M436" s="1" t="s">
        <v>13</v>
      </c>
      <c r="N436" s="2">
        <v>2.9803240740740741E-2</v>
      </c>
      <c r="O436" s="2">
        <v>2.9803240740740741E-2</v>
      </c>
      <c r="P436" s="1" t="s">
        <v>14</v>
      </c>
    </row>
    <row r="437" spans="1:16" ht="13" x14ac:dyDescent="0.15">
      <c r="A437" s="1" t="s">
        <v>10</v>
      </c>
      <c r="B437" s="6">
        <v>44464.768692129626</v>
      </c>
      <c r="C437" s="10">
        <f>INT(Table1[[#This Row],[Start Time]])</f>
        <v>44464</v>
      </c>
      <c r="D437" s="8">
        <f>Table1[[#This Row],[Start Time]]-Table1[[#This Row],[Date ]]</f>
        <v>0.76869212962628808</v>
      </c>
      <c r="E437" s="2">
        <v>3.2928240740740744E-2</v>
      </c>
      <c r="G437" s="1" t="s">
        <v>393</v>
      </c>
      <c r="I437">
        <f>FIND(":",Table1[[#This Row],[Title]])</f>
        <v>12</v>
      </c>
      <c r="J437">
        <f>FIND(":",Table1[[#This Row],[Title]],Table1[[#This Row],[Column1]]+2)</f>
        <v>20</v>
      </c>
      <c r="K437" t="str">
        <f>LEFT(Table1[[#This Row],[Title]],Table1[[#This Row],[Column2]])</f>
        <v>Money Heist: Part 2:</v>
      </c>
      <c r="L437" t="str">
        <f>LEFT(Table1[[#This Row],[Title]],Table1[[#This Row],[Column1]])</f>
        <v>Money Heist:</v>
      </c>
      <c r="M437" s="1" t="s">
        <v>13</v>
      </c>
      <c r="N437" s="2">
        <v>3.363425925925926E-2</v>
      </c>
      <c r="O437" s="2">
        <v>3.363425925925926E-2</v>
      </c>
      <c r="P437" s="1" t="s">
        <v>14</v>
      </c>
    </row>
    <row r="438" spans="1:16" ht="13" x14ac:dyDescent="0.15">
      <c r="A438" s="1" t="s">
        <v>10</v>
      </c>
      <c r="B438" s="6">
        <v>44464.728622685187</v>
      </c>
      <c r="C438" s="10">
        <f>INT(Table1[[#This Row],[Start Time]])</f>
        <v>44464</v>
      </c>
      <c r="D438" s="8">
        <f>Table1[[#This Row],[Start Time]]-Table1[[#This Row],[Date ]]</f>
        <v>0.72862268518656492</v>
      </c>
      <c r="E438" s="2">
        <v>2.9305555555555557E-2</v>
      </c>
      <c r="G438" s="1" t="s">
        <v>394</v>
      </c>
      <c r="I438">
        <f>FIND(":",Table1[[#This Row],[Title]])</f>
        <v>12</v>
      </c>
      <c r="J438">
        <f>FIND(":",Table1[[#This Row],[Title]],Table1[[#This Row],[Column1]]+2)</f>
        <v>20</v>
      </c>
      <c r="K438" t="str">
        <f>LEFT(Table1[[#This Row],[Title]],Table1[[#This Row],[Column2]])</f>
        <v>Money Heist: Part 2:</v>
      </c>
      <c r="L438" t="str">
        <f>LEFT(Table1[[#This Row],[Title]],Table1[[#This Row],[Column1]])</f>
        <v>Money Heist:</v>
      </c>
      <c r="M438" s="1" t="s">
        <v>13</v>
      </c>
      <c r="N438" s="2">
        <v>3.0011574074074072E-2</v>
      </c>
      <c r="O438" s="2">
        <v>3.0011574074074072E-2</v>
      </c>
      <c r="P438" s="1" t="s">
        <v>14</v>
      </c>
    </row>
    <row r="439" spans="1:16" ht="13" x14ac:dyDescent="0.15">
      <c r="A439" s="1" t="s">
        <v>10</v>
      </c>
      <c r="B439" s="6">
        <v>44464.693668981483</v>
      </c>
      <c r="C439" s="10">
        <f>INT(Table1[[#This Row],[Start Time]])</f>
        <v>44464</v>
      </c>
      <c r="D439" s="8">
        <f>Table1[[#This Row],[Start Time]]-Table1[[#This Row],[Date ]]</f>
        <v>0.69366898148291511</v>
      </c>
      <c r="E439" s="2">
        <v>3.0451388888888889E-2</v>
      </c>
      <c r="G439" s="1" t="s">
        <v>395</v>
      </c>
      <c r="I439">
        <f>FIND(":",Table1[[#This Row],[Title]])</f>
        <v>12</v>
      </c>
      <c r="J439">
        <f>FIND(":",Table1[[#This Row],[Title]],Table1[[#This Row],[Column1]]+2)</f>
        <v>20</v>
      </c>
      <c r="K439" t="str">
        <f>LEFT(Table1[[#This Row],[Title]],Table1[[#This Row],[Column2]])</f>
        <v>Money Heist: Part 2:</v>
      </c>
      <c r="L439" t="str">
        <f>LEFT(Table1[[#This Row],[Title]],Table1[[#This Row],[Column1]])</f>
        <v>Money Heist:</v>
      </c>
      <c r="M439" s="1" t="s">
        <v>13</v>
      </c>
      <c r="N439" s="2">
        <v>3.1099537037037037E-2</v>
      </c>
      <c r="O439" s="2">
        <v>3.1099537037037037E-2</v>
      </c>
      <c r="P439" s="1" t="s">
        <v>14</v>
      </c>
    </row>
    <row r="440" spans="1:16" ht="13" x14ac:dyDescent="0.15">
      <c r="A440" s="1" t="s">
        <v>10</v>
      </c>
      <c r="B440" s="6">
        <v>44463.854351851849</v>
      </c>
      <c r="C440" s="10">
        <f>INT(Table1[[#This Row],[Start Time]])</f>
        <v>44463</v>
      </c>
      <c r="D440" s="8">
        <f>Table1[[#This Row],[Start Time]]-Table1[[#This Row],[Date ]]</f>
        <v>0.85435185184906004</v>
      </c>
      <c r="E440" s="2">
        <v>1.1574074074074073E-5</v>
      </c>
      <c r="F440" s="1" t="s">
        <v>11</v>
      </c>
      <c r="G440" s="1" t="s">
        <v>395</v>
      </c>
      <c r="I440">
        <f>FIND(":",Table1[[#This Row],[Title]])</f>
        <v>12</v>
      </c>
      <c r="J440">
        <f>FIND(":",Table1[[#This Row],[Title]],Table1[[#This Row],[Column1]]+2)</f>
        <v>20</v>
      </c>
      <c r="K440" t="str">
        <f>LEFT(Table1[[#This Row],[Title]],Table1[[#This Row],[Column2]])</f>
        <v>Money Heist: Part 2:</v>
      </c>
      <c r="L440" t="str">
        <f>LEFT(Table1[[#This Row],[Title]],Table1[[#This Row],[Column1]])</f>
        <v>Money Heist:</v>
      </c>
      <c r="M440" s="1" t="s">
        <v>13</v>
      </c>
      <c r="N440" s="2">
        <v>8.1018518518518516E-5</v>
      </c>
      <c r="O440" s="1" t="s">
        <v>19</v>
      </c>
      <c r="P440" s="1" t="s">
        <v>14</v>
      </c>
    </row>
    <row r="441" spans="1:16" ht="13" x14ac:dyDescent="0.15">
      <c r="A441" s="1" t="s">
        <v>10</v>
      </c>
      <c r="B441" s="6">
        <v>44463.825601851851</v>
      </c>
      <c r="C441" s="10">
        <f>INT(Table1[[#This Row],[Start Time]])</f>
        <v>44463</v>
      </c>
      <c r="D441" s="8">
        <f>Table1[[#This Row],[Start Time]]-Table1[[#This Row],[Date ]]</f>
        <v>0.82560185185138835</v>
      </c>
      <c r="E441" s="2">
        <v>2.8668981481481483E-2</v>
      </c>
      <c r="G441" s="1" t="s">
        <v>396</v>
      </c>
      <c r="I441">
        <f>FIND(":",Table1[[#This Row],[Title]])</f>
        <v>12</v>
      </c>
      <c r="J441">
        <f>FIND(":",Table1[[#This Row],[Title]],Table1[[#This Row],[Column1]]+2)</f>
        <v>20</v>
      </c>
      <c r="K441" t="str">
        <f>LEFT(Table1[[#This Row],[Title]],Table1[[#This Row],[Column2]])</f>
        <v>Money Heist: Part 2:</v>
      </c>
      <c r="L441" t="str">
        <f>LEFT(Table1[[#This Row],[Title]],Table1[[#This Row],[Column1]])</f>
        <v>Money Heist:</v>
      </c>
      <c r="M441" s="1" t="s">
        <v>13</v>
      </c>
      <c r="N441" s="2">
        <v>2.931712962962963E-2</v>
      </c>
      <c r="O441" s="2">
        <v>2.931712962962963E-2</v>
      </c>
      <c r="P441" s="1" t="s">
        <v>14</v>
      </c>
    </row>
    <row r="442" spans="1:16" ht="13" x14ac:dyDescent="0.15">
      <c r="A442" s="1" t="s">
        <v>10</v>
      </c>
      <c r="B442" s="6">
        <v>44462.862187500003</v>
      </c>
      <c r="C442" s="10">
        <f>INT(Table1[[#This Row],[Start Time]])</f>
        <v>44462</v>
      </c>
      <c r="D442" s="8">
        <f>Table1[[#This Row],[Start Time]]-Table1[[#This Row],[Date ]]</f>
        <v>0.86218750000261934</v>
      </c>
      <c r="E442" s="2">
        <v>3.3969907407407407E-2</v>
      </c>
      <c r="G442" s="1" t="s">
        <v>397</v>
      </c>
      <c r="I442">
        <f>FIND(":",Table1[[#This Row],[Title]])</f>
        <v>12</v>
      </c>
      <c r="J442">
        <f>FIND(":",Table1[[#This Row],[Title]],Table1[[#This Row],[Column1]]+2)</f>
        <v>20</v>
      </c>
      <c r="K442" t="str">
        <f>LEFT(Table1[[#This Row],[Title]],Table1[[#This Row],[Column2]])</f>
        <v>Money Heist: Part 2:</v>
      </c>
      <c r="L442" t="str">
        <f>LEFT(Table1[[#This Row],[Title]],Table1[[#This Row],[Column1]])</f>
        <v>Money Heist:</v>
      </c>
      <c r="M442" s="1" t="s">
        <v>13</v>
      </c>
      <c r="N442" s="2">
        <v>3.4687500000000003E-2</v>
      </c>
      <c r="O442" s="2">
        <v>3.4687500000000003E-2</v>
      </c>
      <c r="P442" s="1" t="s">
        <v>14</v>
      </c>
    </row>
    <row r="443" spans="1:16" ht="13" x14ac:dyDescent="0.15">
      <c r="A443" s="1" t="s">
        <v>10</v>
      </c>
      <c r="B443" s="6">
        <v>44462.831400462965</v>
      </c>
      <c r="C443" s="10">
        <f>INT(Table1[[#This Row],[Start Time]])</f>
        <v>44462</v>
      </c>
      <c r="D443" s="8">
        <f>Table1[[#This Row],[Start Time]]-Table1[[#This Row],[Date ]]</f>
        <v>0.83140046296466608</v>
      </c>
      <c r="E443" s="2">
        <v>2.9212962962962961E-2</v>
      </c>
      <c r="G443" s="1" t="s">
        <v>398</v>
      </c>
      <c r="I443">
        <f>FIND(":",Table1[[#This Row],[Title]])</f>
        <v>12</v>
      </c>
      <c r="J443">
        <f>FIND(":",Table1[[#This Row],[Title]],Table1[[#This Row],[Column1]]+2)</f>
        <v>20</v>
      </c>
      <c r="K443" t="str">
        <f>LEFT(Table1[[#This Row],[Title]],Table1[[#This Row],[Column2]])</f>
        <v>Money Heist: Part 2:</v>
      </c>
      <c r="L443" t="str">
        <f>LEFT(Table1[[#This Row],[Title]],Table1[[#This Row],[Column1]])</f>
        <v>Money Heist:</v>
      </c>
      <c r="M443" s="1" t="s">
        <v>13</v>
      </c>
      <c r="N443" s="2">
        <v>2.9942129629629631E-2</v>
      </c>
      <c r="O443" s="2">
        <v>2.9942129629629631E-2</v>
      </c>
      <c r="P443" s="1" t="s">
        <v>14</v>
      </c>
    </row>
    <row r="444" spans="1:16" ht="13" x14ac:dyDescent="0.15">
      <c r="A444" s="1" t="s">
        <v>10</v>
      </c>
      <c r="B444" s="6">
        <v>44462.779918981483</v>
      </c>
      <c r="C444" s="10">
        <f>INT(Table1[[#This Row],[Start Time]])</f>
        <v>44462</v>
      </c>
      <c r="D444" s="8">
        <f>Table1[[#This Row],[Start Time]]-Table1[[#This Row],[Date ]]</f>
        <v>0.77991898148320615</v>
      </c>
      <c r="E444" s="2">
        <v>2.7777777777777776E-2</v>
      </c>
      <c r="G444" s="1" t="s">
        <v>399</v>
      </c>
      <c r="I444">
        <f>FIND(":",Table1[[#This Row],[Title]])</f>
        <v>12</v>
      </c>
      <c r="J444">
        <f>FIND(":",Table1[[#This Row],[Title]],Table1[[#This Row],[Column1]]+2)</f>
        <v>20</v>
      </c>
      <c r="K444" t="str">
        <f>LEFT(Table1[[#This Row],[Title]],Table1[[#This Row],[Column2]])</f>
        <v>Money Heist: Part 2:</v>
      </c>
      <c r="L444" t="str">
        <f>LEFT(Table1[[#This Row],[Title]],Table1[[#This Row],[Column1]])</f>
        <v>Money Heist:</v>
      </c>
      <c r="M444" s="1" t="s">
        <v>13</v>
      </c>
      <c r="N444" s="2">
        <v>2.8425925925925927E-2</v>
      </c>
      <c r="O444" s="2">
        <v>2.8425925925925927E-2</v>
      </c>
      <c r="P444" s="1" t="s">
        <v>14</v>
      </c>
    </row>
    <row r="445" spans="1:16" ht="13" x14ac:dyDescent="0.15">
      <c r="A445" s="1" t="s">
        <v>10</v>
      </c>
      <c r="B445" s="6">
        <v>44462.51394675926</v>
      </c>
      <c r="C445" s="10">
        <f>INT(Table1[[#This Row],[Start Time]])</f>
        <v>44462</v>
      </c>
      <c r="D445" s="8">
        <f>Table1[[#This Row],[Start Time]]-Table1[[#This Row],[Date ]]</f>
        <v>0.51394675925985212</v>
      </c>
      <c r="E445" s="2">
        <v>2.5347222222222221E-3</v>
      </c>
      <c r="G445" s="1" t="s">
        <v>400</v>
      </c>
      <c r="I445">
        <f>FIND(":",Table1[[#This Row],[Title]])</f>
        <v>12</v>
      </c>
      <c r="J445">
        <f>FIND(":",Table1[[#This Row],[Title]],Table1[[#This Row],[Column1]]+2)</f>
        <v>20</v>
      </c>
      <c r="K445" t="str">
        <f>LEFT(Table1[[#This Row],[Title]],Table1[[#This Row],[Column2]])</f>
        <v>Money Heist: Part 1:</v>
      </c>
      <c r="L445" t="str">
        <f>LEFT(Table1[[#This Row],[Title]],Table1[[#This Row],[Column1]])</f>
        <v>Money Heist:</v>
      </c>
      <c r="M445" s="1" t="s">
        <v>13</v>
      </c>
      <c r="N445" s="2">
        <v>3.5682870370370372E-2</v>
      </c>
      <c r="O445" s="2">
        <v>3.5682870370370372E-2</v>
      </c>
      <c r="P445" s="1" t="s">
        <v>14</v>
      </c>
    </row>
    <row r="446" spans="1:16" ht="13" x14ac:dyDescent="0.15">
      <c r="A446" s="1" t="s">
        <v>10</v>
      </c>
      <c r="B446" s="6">
        <v>44461.785034722219</v>
      </c>
      <c r="C446" s="10">
        <f>INT(Table1[[#This Row],[Start Time]])</f>
        <v>44461</v>
      </c>
      <c r="D446" s="8">
        <f>Table1[[#This Row],[Start Time]]-Table1[[#This Row],[Date ]]</f>
        <v>0.7850347222192795</v>
      </c>
      <c r="E446" s="2">
        <v>2.9386574074074075E-2</v>
      </c>
      <c r="G446" s="1" t="s">
        <v>401</v>
      </c>
      <c r="I446">
        <f>FIND(":",Table1[[#This Row],[Title]])</f>
        <v>12</v>
      </c>
      <c r="J446">
        <f>FIND(":",Table1[[#This Row],[Title]],Table1[[#This Row],[Column1]]+2)</f>
        <v>20</v>
      </c>
      <c r="K446" t="str">
        <f>LEFT(Table1[[#This Row],[Title]],Table1[[#This Row],[Column2]])</f>
        <v>Money Heist: Part 2:</v>
      </c>
      <c r="L446" t="str">
        <f>LEFT(Table1[[#This Row],[Title]],Table1[[#This Row],[Column1]])</f>
        <v>Money Heist:</v>
      </c>
      <c r="M446" s="1" t="s">
        <v>13</v>
      </c>
      <c r="N446" s="2">
        <v>2.9386574074074075E-2</v>
      </c>
      <c r="O446" s="2">
        <v>2.9386574074074075E-2</v>
      </c>
      <c r="P446" s="1" t="s">
        <v>14</v>
      </c>
    </row>
    <row r="447" spans="1:16" ht="13" x14ac:dyDescent="0.15">
      <c r="A447" s="1" t="s">
        <v>10</v>
      </c>
      <c r="B447" s="6">
        <v>44461.745798611111</v>
      </c>
      <c r="C447" s="10">
        <f>INT(Table1[[#This Row],[Start Time]])</f>
        <v>44461</v>
      </c>
      <c r="D447" s="8">
        <f>Table1[[#This Row],[Start Time]]-Table1[[#This Row],[Date ]]</f>
        <v>0.74579861111124046</v>
      </c>
      <c r="E447" s="2">
        <v>3.664351851851852E-2</v>
      </c>
      <c r="G447" s="1" t="s">
        <v>400</v>
      </c>
      <c r="I447">
        <f>FIND(":",Table1[[#This Row],[Title]])</f>
        <v>12</v>
      </c>
      <c r="J447">
        <f>FIND(":",Table1[[#This Row],[Title]],Table1[[#This Row],[Column1]]+2)</f>
        <v>20</v>
      </c>
      <c r="K447" t="str">
        <f>LEFT(Table1[[#This Row],[Title]],Table1[[#This Row],[Column2]])</f>
        <v>Money Heist: Part 1:</v>
      </c>
      <c r="L447" t="str">
        <f>LEFT(Table1[[#This Row],[Title]],Table1[[#This Row],[Column1]])</f>
        <v>Money Heist:</v>
      </c>
      <c r="M447" s="1" t="s">
        <v>13</v>
      </c>
      <c r="N447" s="2">
        <v>3.7280092592592594E-2</v>
      </c>
      <c r="O447" s="1" t="s">
        <v>19</v>
      </c>
      <c r="P447" s="1" t="s">
        <v>14</v>
      </c>
    </row>
    <row r="448" spans="1:16" ht="13" x14ac:dyDescent="0.15">
      <c r="A448" s="1" t="s">
        <v>10</v>
      </c>
      <c r="B448" s="6">
        <v>44460.919479166667</v>
      </c>
      <c r="C448" s="10">
        <f>INT(Table1[[#This Row],[Start Time]])</f>
        <v>44460</v>
      </c>
      <c r="D448" s="8">
        <f>Table1[[#This Row],[Start Time]]-Table1[[#This Row],[Date ]]</f>
        <v>0.91947916666686069</v>
      </c>
      <c r="E448" s="2">
        <v>2.9050925925925924E-2</v>
      </c>
      <c r="G448" s="1" t="s">
        <v>402</v>
      </c>
      <c r="I448">
        <f>FIND(":",Table1[[#This Row],[Title]])</f>
        <v>12</v>
      </c>
      <c r="J448">
        <f>FIND(":",Table1[[#This Row],[Title]],Table1[[#This Row],[Column1]]+2)</f>
        <v>20</v>
      </c>
      <c r="K448" t="str">
        <f>LEFT(Table1[[#This Row],[Title]],Table1[[#This Row],[Column2]])</f>
        <v>Money Heist: Part 1:</v>
      </c>
      <c r="L448" t="str">
        <f>LEFT(Table1[[#This Row],[Title]],Table1[[#This Row],[Column1]])</f>
        <v>Money Heist:</v>
      </c>
      <c r="M448" s="1" t="s">
        <v>13</v>
      </c>
      <c r="N448" s="2">
        <v>2.9780092592592594E-2</v>
      </c>
      <c r="O448" s="2">
        <v>2.9780092592592594E-2</v>
      </c>
      <c r="P448" s="1" t="s">
        <v>14</v>
      </c>
    </row>
    <row r="449" spans="1:16" ht="13" x14ac:dyDescent="0.15">
      <c r="A449" s="1" t="s">
        <v>10</v>
      </c>
      <c r="B449" s="6">
        <v>44460.888819444444</v>
      </c>
      <c r="C449" s="10">
        <f>INT(Table1[[#This Row],[Start Time]])</f>
        <v>44460</v>
      </c>
      <c r="D449" s="8">
        <f>Table1[[#This Row],[Start Time]]-Table1[[#This Row],[Date ]]</f>
        <v>0.88881944444437977</v>
      </c>
      <c r="E449" s="2">
        <v>2.8333333333333332E-2</v>
      </c>
      <c r="G449" s="1" t="s">
        <v>403</v>
      </c>
      <c r="I449">
        <f>FIND(":",Table1[[#This Row],[Title]])</f>
        <v>12</v>
      </c>
      <c r="J449">
        <f>FIND(":",Table1[[#This Row],[Title]],Table1[[#This Row],[Column1]]+2)</f>
        <v>20</v>
      </c>
      <c r="K449" t="str">
        <f>LEFT(Table1[[#This Row],[Title]],Table1[[#This Row],[Column2]])</f>
        <v>Money Heist: Part 1:</v>
      </c>
      <c r="L449" t="str">
        <f>LEFT(Table1[[#This Row],[Title]],Table1[[#This Row],[Column1]])</f>
        <v>Money Heist:</v>
      </c>
      <c r="M449" s="1" t="s">
        <v>13</v>
      </c>
      <c r="N449" s="2">
        <v>2.9050925925925924E-2</v>
      </c>
      <c r="O449" s="2">
        <v>2.9050925925925924E-2</v>
      </c>
      <c r="P449" s="1" t="s">
        <v>14</v>
      </c>
    </row>
    <row r="450" spans="1:16" ht="13" x14ac:dyDescent="0.15">
      <c r="A450" s="1" t="s">
        <v>10</v>
      </c>
      <c r="B450" s="6">
        <v>44460.851180555554</v>
      </c>
      <c r="C450" s="10">
        <f>INT(Table1[[#This Row],[Start Time]])</f>
        <v>44460</v>
      </c>
      <c r="D450" s="8">
        <f>Table1[[#This Row],[Start Time]]-Table1[[#This Row],[Date ]]</f>
        <v>0.85118055555358296</v>
      </c>
      <c r="E450" s="2">
        <v>3.6805555555555557E-2</v>
      </c>
      <c r="G450" s="1" t="s">
        <v>404</v>
      </c>
      <c r="I450">
        <f>FIND(":",Table1[[#This Row],[Title]])</f>
        <v>12</v>
      </c>
      <c r="J450">
        <f>FIND(":",Table1[[#This Row],[Title]],Table1[[#This Row],[Column1]]+2)</f>
        <v>20</v>
      </c>
      <c r="K450" t="str">
        <f>LEFT(Table1[[#This Row],[Title]],Table1[[#This Row],[Column2]])</f>
        <v>Money Heist: Part 1:</v>
      </c>
      <c r="L450" t="str">
        <f>LEFT(Table1[[#This Row],[Title]],Table1[[#This Row],[Column1]])</f>
        <v>Money Heist:</v>
      </c>
      <c r="M450" s="1" t="s">
        <v>13</v>
      </c>
      <c r="N450" s="2">
        <v>3.7523148148148146E-2</v>
      </c>
      <c r="O450" s="2">
        <v>3.7523148148148146E-2</v>
      </c>
      <c r="P450" s="1" t="s">
        <v>14</v>
      </c>
    </row>
    <row r="451" spans="1:16" ht="13" x14ac:dyDescent="0.15">
      <c r="A451" s="1" t="s">
        <v>10</v>
      </c>
      <c r="B451" s="6">
        <v>44460.821435185186</v>
      </c>
      <c r="C451" s="10">
        <f>INT(Table1[[#This Row],[Start Time]])</f>
        <v>44460</v>
      </c>
      <c r="D451" s="8">
        <f>Table1[[#This Row],[Start Time]]-Table1[[#This Row],[Date ]]</f>
        <v>0.82143518518569181</v>
      </c>
      <c r="E451" s="2">
        <v>2.8518518518518519E-2</v>
      </c>
      <c r="G451" s="1" t="s">
        <v>405</v>
      </c>
      <c r="I451">
        <f>FIND(":",Table1[[#This Row],[Title]])</f>
        <v>12</v>
      </c>
      <c r="J451">
        <f>FIND(":",Table1[[#This Row],[Title]],Table1[[#This Row],[Column1]]+2)</f>
        <v>20</v>
      </c>
      <c r="K451" t="str">
        <f>LEFT(Table1[[#This Row],[Title]],Table1[[#This Row],[Column2]])</f>
        <v>Money Heist: Part 1:</v>
      </c>
      <c r="L451" t="str">
        <f>LEFT(Table1[[#This Row],[Title]],Table1[[#This Row],[Column1]])</f>
        <v>Money Heist:</v>
      </c>
      <c r="M451" s="1" t="s">
        <v>13</v>
      </c>
      <c r="N451" s="2">
        <v>2.9201388888888888E-2</v>
      </c>
      <c r="O451" s="2">
        <v>2.9201388888888888E-2</v>
      </c>
      <c r="P451" s="1" t="s">
        <v>14</v>
      </c>
    </row>
    <row r="452" spans="1:16" ht="13" x14ac:dyDescent="0.15">
      <c r="A452" s="1" t="s">
        <v>10</v>
      </c>
      <c r="B452" s="6">
        <v>44460.79178240741</v>
      </c>
      <c r="C452" s="10">
        <f>INT(Table1[[#This Row],[Start Time]])</f>
        <v>44460</v>
      </c>
      <c r="D452" s="8">
        <f>Table1[[#This Row],[Start Time]]-Table1[[#This Row],[Date ]]</f>
        <v>0.79178240741021</v>
      </c>
      <c r="E452" s="2">
        <v>2.9305555555555557E-2</v>
      </c>
      <c r="G452" s="1" t="s">
        <v>406</v>
      </c>
      <c r="I452">
        <f>FIND(":",Table1[[#This Row],[Title]])</f>
        <v>12</v>
      </c>
      <c r="J452">
        <f>FIND(":",Table1[[#This Row],[Title]],Table1[[#This Row],[Column1]]+2)</f>
        <v>20</v>
      </c>
      <c r="K452" t="str">
        <f>LEFT(Table1[[#This Row],[Title]],Table1[[#This Row],[Column2]])</f>
        <v>Money Heist: Part 1:</v>
      </c>
      <c r="L452" t="str">
        <f>LEFT(Table1[[#This Row],[Title]],Table1[[#This Row],[Column1]])</f>
        <v>Money Heist:</v>
      </c>
      <c r="M452" s="1" t="s">
        <v>13</v>
      </c>
      <c r="N452" s="2">
        <v>2.9942129629629631E-2</v>
      </c>
      <c r="O452" s="2">
        <v>2.9942129629629631E-2</v>
      </c>
      <c r="P452" s="1" t="s">
        <v>14</v>
      </c>
    </row>
    <row r="453" spans="1:16" ht="13" x14ac:dyDescent="0.15">
      <c r="A453" s="1" t="s">
        <v>10</v>
      </c>
      <c r="B453" s="6">
        <v>44460.791284722225</v>
      </c>
      <c r="C453" s="10">
        <f>INT(Table1[[#This Row],[Start Time]])</f>
        <v>44460</v>
      </c>
      <c r="D453" s="8">
        <f>Table1[[#This Row],[Start Time]]-Table1[[#This Row],[Date ]]</f>
        <v>0.79128472222510027</v>
      </c>
      <c r="E453" s="2">
        <v>4.6296296296296298E-4</v>
      </c>
      <c r="G453" s="1" t="s">
        <v>407</v>
      </c>
      <c r="I453">
        <f>FIND(":",Table1[[#This Row],[Title]])</f>
        <v>12</v>
      </c>
      <c r="J453">
        <f>FIND(":",Table1[[#This Row],[Title]],Table1[[#This Row],[Column1]]+2)</f>
        <v>20</v>
      </c>
      <c r="K453" t="str">
        <f>LEFT(Table1[[#This Row],[Title]],Table1[[#This Row],[Column2]])</f>
        <v>Money Heist: Part 1:</v>
      </c>
      <c r="L453" t="str">
        <f>LEFT(Table1[[#This Row],[Title]],Table1[[#This Row],[Column1]])</f>
        <v>Money Heist:</v>
      </c>
      <c r="M453" s="1" t="s">
        <v>13</v>
      </c>
      <c r="N453" s="2">
        <v>4.6296296296296298E-4</v>
      </c>
      <c r="O453" s="2">
        <v>4.6296296296296298E-4</v>
      </c>
      <c r="P453" s="1" t="s">
        <v>14</v>
      </c>
    </row>
    <row r="454" spans="1:16" ht="13" x14ac:dyDescent="0.15">
      <c r="A454" s="1" t="s">
        <v>10</v>
      </c>
      <c r="B454" s="6">
        <v>44459.895104166666</v>
      </c>
      <c r="C454" s="10">
        <f>INT(Table1[[#This Row],[Start Time]])</f>
        <v>44459</v>
      </c>
      <c r="D454" s="8">
        <f>Table1[[#This Row],[Start Time]]-Table1[[#This Row],[Date ]]</f>
        <v>0.89510416666598758</v>
      </c>
      <c r="E454" s="2">
        <v>1.1574074074074073E-5</v>
      </c>
      <c r="F454" s="1" t="s">
        <v>11</v>
      </c>
      <c r="G454" s="1" t="s">
        <v>406</v>
      </c>
      <c r="I454">
        <f>FIND(":",Table1[[#This Row],[Title]])</f>
        <v>12</v>
      </c>
      <c r="J454">
        <f>FIND(":",Table1[[#This Row],[Title]],Table1[[#This Row],[Column1]]+2)</f>
        <v>20</v>
      </c>
      <c r="K454" t="str">
        <f>LEFT(Table1[[#This Row],[Title]],Table1[[#This Row],[Column2]])</f>
        <v>Money Heist: Part 1:</v>
      </c>
      <c r="L454" t="str">
        <f>LEFT(Table1[[#This Row],[Title]],Table1[[#This Row],[Column1]])</f>
        <v>Money Heist:</v>
      </c>
      <c r="M454" s="1" t="s">
        <v>13</v>
      </c>
      <c r="N454" s="2">
        <v>8.1018518518518516E-5</v>
      </c>
      <c r="O454" s="1" t="s">
        <v>19</v>
      </c>
      <c r="P454" s="1" t="s">
        <v>14</v>
      </c>
    </row>
    <row r="455" spans="1:16" ht="13" x14ac:dyDescent="0.15">
      <c r="A455" s="1" t="s">
        <v>10</v>
      </c>
      <c r="B455" s="6">
        <v>44459.862905092596</v>
      </c>
      <c r="C455" s="10">
        <f>INT(Table1[[#This Row],[Start Time]])</f>
        <v>44459</v>
      </c>
      <c r="D455" s="8">
        <f>Table1[[#This Row],[Start Time]]-Table1[[#This Row],[Date ]]</f>
        <v>0.86290509259561077</v>
      </c>
      <c r="E455" s="2">
        <v>3.2187500000000001E-2</v>
      </c>
      <c r="G455" s="1" t="s">
        <v>408</v>
      </c>
      <c r="I455">
        <f>FIND(":",Table1[[#This Row],[Title]])</f>
        <v>12</v>
      </c>
      <c r="J455">
        <f>FIND(":",Table1[[#This Row],[Title]],Table1[[#This Row],[Column1]]+2)</f>
        <v>20</v>
      </c>
      <c r="K455" t="str">
        <f>LEFT(Table1[[#This Row],[Title]],Table1[[#This Row],[Column2]])</f>
        <v>Money Heist: Part 1:</v>
      </c>
      <c r="L455" t="str">
        <f>LEFT(Table1[[#This Row],[Title]],Table1[[#This Row],[Column1]])</f>
        <v>Money Heist:</v>
      </c>
      <c r="M455" s="1" t="s">
        <v>13</v>
      </c>
      <c r="N455" s="2">
        <v>3.2881944444444443E-2</v>
      </c>
      <c r="O455" s="2">
        <v>3.2881944444444443E-2</v>
      </c>
      <c r="P455" s="1" t="s">
        <v>14</v>
      </c>
    </row>
    <row r="456" spans="1:16" ht="13" x14ac:dyDescent="0.15">
      <c r="A456" s="1" t="s">
        <v>10</v>
      </c>
      <c r="B456" s="6">
        <v>44459.833298611113</v>
      </c>
      <c r="C456" s="10">
        <f>INT(Table1[[#This Row],[Start Time]])</f>
        <v>44459</v>
      </c>
      <c r="D456" s="8">
        <f>Table1[[#This Row],[Start Time]]-Table1[[#This Row],[Date ]]</f>
        <v>0.83329861111269565</v>
      </c>
      <c r="E456" s="2">
        <v>2.9212962962962961E-2</v>
      </c>
      <c r="G456" s="1" t="s">
        <v>407</v>
      </c>
      <c r="I456">
        <f>FIND(":",Table1[[#This Row],[Title]])</f>
        <v>12</v>
      </c>
      <c r="J456">
        <f>FIND(":",Table1[[#This Row],[Title]],Table1[[#This Row],[Column1]]+2)</f>
        <v>20</v>
      </c>
      <c r="K456" t="str">
        <f>LEFT(Table1[[#This Row],[Title]],Table1[[#This Row],[Column2]])</f>
        <v>Money Heist: Part 1:</v>
      </c>
      <c r="L456" t="str">
        <f>LEFT(Table1[[#This Row],[Title]],Table1[[#This Row],[Column1]])</f>
        <v>Money Heist:</v>
      </c>
      <c r="M456" s="1" t="s">
        <v>13</v>
      </c>
      <c r="N456" s="2">
        <v>2.9814814814814815E-2</v>
      </c>
      <c r="O456" s="1" t="s">
        <v>19</v>
      </c>
      <c r="P456" s="1" t="s">
        <v>14</v>
      </c>
    </row>
    <row r="457" spans="1:16" ht="13" x14ac:dyDescent="0.15">
      <c r="A457" s="1" t="s">
        <v>10</v>
      </c>
      <c r="B457" s="6">
        <v>44459.802453703705</v>
      </c>
      <c r="C457" s="10">
        <f>INT(Table1[[#This Row],[Start Time]])</f>
        <v>44459</v>
      </c>
      <c r="D457" s="8">
        <f>Table1[[#This Row],[Start Time]]-Table1[[#This Row],[Date ]]</f>
        <v>0.80245370370539604</v>
      </c>
      <c r="E457" s="2">
        <v>2.8842592592592593E-2</v>
      </c>
      <c r="G457" s="1" t="s">
        <v>409</v>
      </c>
      <c r="I457">
        <f>FIND(":",Table1[[#This Row],[Title]])</f>
        <v>12</v>
      </c>
      <c r="J457">
        <f>FIND(":",Table1[[#This Row],[Title]],Table1[[#This Row],[Column1]]+2)</f>
        <v>20</v>
      </c>
      <c r="K457" t="str">
        <f>LEFT(Table1[[#This Row],[Title]],Table1[[#This Row],[Column2]])</f>
        <v>Money Heist: Part 1:</v>
      </c>
      <c r="L457" t="str">
        <f>LEFT(Table1[[#This Row],[Title]],Table1[[#This Row],[Column1]])</f>
        <v>Money Heist:</v>
      </c>
      <c r="M457" s="1" t="s">
        <v>13</v>
      </c>
      <c r="N457" s="2">
        <v>2.9548611111111112E-2</v>
      </c>
      <c r="O457" s="2">
        <v>2.9548611111111112E-2</v>
      </c>
      <c r="P457" s="1" t="s">
        <v>14</v>
      </c>
    </row>
    <row r="458" spans="1:16" ht="13" x14ac:dyDescent="0.15">
      <c r="A458" s="1" t="s">
        <v>10</v>
      </c>
      <c r="B458" s="6">
        <v>44459.765833333331</v>
      </c>
      <c r="C458" s="10">
        <f>INT(Table1[[#This Row],[Start Time]])</f>
        <v>44459</v>
      </c>
      <c r="D458" s="8">
        <f>Table1[[#This Row],[Start Time]]-Table1[[#This Row],[Date ]]</f>
        <v>0.76583333333110204</v>
      </c>
      <c r="E458" s="2">
        <v>3.5231481481481482E-2</v>
      </c>
      <c r="G458" s="1" t="s">
        <v>410</v>
      </c>
      <c r="I458">
        <f>FIND(":",Table1[[#This Row],[Title]])</f>
        <v>12</v>
      </c>
      <c r="J458">
        <f>FIND(":",Table1[[#This Row],[Title]],Table1[[#This Row],[Column1]]+2)</f>
        <v>20</v>
      </c>
      <c r="K458" t="str">
        <f>LEFT(Table1[[#This Row],[Title]],Table1[[#This Row],[Column2]])</f>
        <v>Money Heist: Part 1:</v>
      </c>
      <c r="L458" t="str">
        <f>LEFT(Table1[[#This Row],[Title]],Table1[[#This Row],[Column1]])</f>
        <v>Money Heist:</v>
      </c>
      <c r="M458" s="1" t="s">
        <v>13</v>
      </c>
      <c r="N458" s="2">
        <v>3.5231481481481482E-2</v>
      </c>
      <c r="O458" s="2">
        <v>3.5231481481481482E-2</v>
      </c>
      <c r="P458" s="1" t="s">
        <v>14</v>
      </c>
    </row>
    <row r="459" spans="1:16" ht="13" x14ac:dyDescent="0.15">
      <c r="A459" s="1" t="s">
        <v>10</v>
      </c>
      <c r="B459" s="6">
        <v>44459.764467592591</v>
      </c>
      <c r="C459" s="10">
        <f>INT(Table1[[#This Row],[Start Time]])</f>
        <v>44459</v>
      </c>
      <c r="D459" s="8">
        <f>Table1[[#This Row],[Start Time]]-Table1[[#This Row],[Date ]]</f>
        <v>0.76446759259124519</v>
      </c>
      <c r="E459" s="2">
        <v>3.4722222222222222E-5</v>
      </c>
      <c r="G459" s="1" t="s">
        <v>410</v>
      </c>
      <c r="I459">
        <f>FIND(":",Table1[[#This Row],[Title]])</f>
        <v>12</v>
      </c>
      <c r="J459">
        <f>FIND(":",Table1[[#This Row],[Title]],Table1[[#This Row],[Column1]]+2)</f>
        <v>20</v>
      </c>
      <c r="K459" t="str">
        <f>LEFT(Table1[[#This Row],[Title]],Table1[[#This Row],[Column2]])</f>
        <v>Money Heist: Part 1:</v>
      </c>
      <c r="L459" t="str">
        <f>LEFT(Table1[[#This Row],[Title]],Table1[[#This Row],[Column1]])</f>
        <v>Money Heist:</v>
      </c>
      <c r="M459" s="1" t="s">
        <v>13</v>
      </c>
      <c r="N459" s="2">
        <v>3.4722222222222222E-5</v>
      </c>
      <c r="O459" s="1" t="s">
        <v>19</v>
      </c>
      <c r="P459" s="1" t="s">
        <v>14</v>
      </c>
    </row>
    <row r="460" spans="1:16" ht="13" x14ac:dyDescent="0.15">
      <c r="A460" s="1" t="s">
        <v>10</v>
      </c>
      <c r="B460" s="6">
        <v>44456.874409722222</v>
      </c>
      <c r="C460" s="10">
        <f>INT(Table1[[#This Row],[Start Time]])</f>
        <v>44456</v>
      </c>
      <c r="D460" s="8">
        <f>Table1[[#This Row],[Start Time]]-Table1[[#This Row],[Date ]]</f>
        <v>0.87440972222248092</v>
      </c>
      <c r="E460" s="2">
        <v>1.1574074074074073E-5</v>
      </c>
      <c r="F460" s="1" t="s">
        <v>11</v>
      </c>
      <c r="G460" s="1" t="s">
        <v>410</v>
      </c>
      <c r="I460">
        <f>FIND(":",Table1[[#This Row],[Title]])</f>
        <v>12</v>
      </c>
      <c r="J460">
        <f>FIND(":",Table1[[#This Row],[Title]],Table1[[#This Row],[Column1]]+2)</f>
        <v>20</v>
      </c>
      <c r="K460" t="str">
        <f>LEFT(Table1[[#This Row],[Title]],Table1[[#This Row],[Column2]])</f>
        <v>Money Heist: Part 1:</v>
      </c>
      <c r="L460" t="str">
        <f>LEFT(Table1[[#This Row],[Title]],Table1[[#This Row],[Column1]])</f>
        <v>Money Heist:</v>
      </c>
      <c r="M460" s="1" t="s">
        <v>13</v>
      </c>
      <c r="N460" s="2">
        <v>8.1018518518518516E-5</v>
      </c>
      <c r="O460" s="1" t="s">
        <v>19</v>
      </c>
      <c r="P460" s="1" t="s">
        <v>14</v>
      </c>
    </row>
    <row r="461" spans="1:16" ht="13" x14ac:dyDescent="0.15">
      <c r="A461" s="1" t="s">
        <v>10</v>
      </c>
      <c r="B461" s="6">
        <v>44456.837835648148</v>
      </c>
      <c r="C461" s="10">
        <f>INT(Table1[[#This Row],[Start Time]])</f>
        <v>44456</v>
      </c>
      <c r="D461" s="8">
        <f>Table1[[#This Row],[Start Time]]-Table1[[#This Row],[Date ]]</f>
        <v>0.83783564814802958</v>
      </c>
      <c r="E461" s="2">
        <v>3.4143518518518517E-2</v>
      </c>
      <c r="G461" s="1" t="s">
        <v>411</v>
      </c>
      <c r="I461">
        <f>FIND(":",Table1[[#This Row],[Title]])</f>
        <v>12</v>
      </c>
      <c r="J461">
        <f>FIND(":",Table1[[#This Row],[Title]],Table1[[#This Row],[Column1]]+2)</f>
        <v>20</v>
      </c>
      <c r="K461" t="str">
        <f>LEFT(Table1[[#This Row],[Title]],Table1[[#This Row],[Column2]])</f>
        <v>Money Heist: Part 1:</v>
      </c>
      <c r="L461" t="str">
        <f>LEFT(Table1[[#This Row],[Title]],Table1[[#This Row],[Column1]])</f>
        <v>Money Heist:</v>
      </c>
      <c r="M461" s="1" t="s">
        <v>13</v>
      </c>
      <c r="N461" s="2">
        <v>3.471064814814815E-2</v>
      </c>
      <c r="O461" s="2">
        <v>3.471064814814815E-2</v>
      </c>
      <c r="P461" s="1" t="s">
        <v>14</v>
      </c>
    </row>
    <row r="462" spans="1:16" ht="13" x14ac:dyDescent="0.15">
      <c r="A462" s="1" t="s">
        <v>10</v>
      </c>
      <c r="B462" s="6">
        <v>44456.809120370373</v>
      </c>
      <c r="C462" s="10">
        <f>INT(Table1[[#This Row],[Start Time]])</f>
        <v>44456</v>
      </c>
      <c r="D462" s="8">
        <f>Table1[[#This Row],[Start Time]]-Table1[[#This Row],[Date ]]</f>
        <v>0.80912037037342088</v>
      </c>
      <c r="E462" s="2">
        <v>2.732638888888889E-2</v>
      </c>
      <c r="G462" s="1" t="s">
        <v>412</v>
      </c>
      <c r="I462">
        <f>FIND(":",Table1[[#This Row],[Title]])</f>
        <v>12</v>
      </c>
      <c r="J462">
        <f>FIND(":",Table1[[#This Row],[Title]],Table1[[#This Row],[Column1]]+2)</f>
        <v>20</v>
      </c>
      <c r="K462" t="str">
        <f>LEFT(Table1[[#This Row],[Title]],Table1[[#This Row],[Column2]])</f>
        <v>Money Heist: Part 1:</v>
      </c>
      <c r="L462" t="str">
        <f>LEFT(Table1[[#This Row],[Title]],Table1[[#This Row],[Column1]])</f>
        <v>Money Heist:</v>
      </c>
      <c r="M462" s="1" t="s">
        <v>13</v>
      </c>
      <c r="N462" s="2">
        <v>2.8217592592592593E-2</v>
      </c>
      <c r="O462" s="2">
        <v>2.8217592592592593E-2</v>
      </c>
      <c r="P462" s="1" t="s">
        <v>14</v>
      </c>
    </row>
    <row r="463" spans="1:16" ht="13" x14ac:dyDescent="0.15">
      <c r="A463" s="1" t="s">
        <v>10</v>
      </c>
      <c r="B463" s="6">
        <v>44456.752581018518</v>
      </c>
      <c r="C463" s="10">
        <f>INT(Table1[[#This Row],[Start Time]])</f>
        <v>44456</v>
      </c>
      <c r="D463" s="8">
        <f>Table1[[#This Row],[Start Time]]-Table1[[#This Row],[Date ]]</f>
        <v>0.752581018517958</v>
      </c>
      <c r="E463" s="2">
        <v>3.2534722222222222E-2</v>
      </c>
      <c r="G463" s="1" t="s">
        <v>413</v>
      </c>
      <c r="I463">
        <f>FIND(":",Table1[[#This Row],[Title]])</f>
        <v>12</v>
      </c>
      <c r="J463">
        <f>FIND(":",Table1[[#This Row],[Title]],Table1[[#This Row],[Column1]]+2)</f>
        <v>20</v>
      </c>
      <c r="K463" t="str">
        <f>LEFT(Table1[[#This Row],[Title]],Table1[[#This Row],[Column2]])</f>
        <v>Money Heist: Part 1:</v>
      </c>
      <c r="L463" t="str">
        <f>LEFT(Table1[[#This Row],[Title]],Table1[[#This Row],[Column1]])</f>
        <v>Money Heist:</v>
      </c>
      <c r="M463" s="1" t="s">
        <v>13</v>
      </c>
      <c r="N463" s="2">
        <v>3.2523148148148148E-2</v>
      </c>
      <c r="O463" s="2">
        <v>3.2523148148148148E-2</v>
      </c>
      <c r="P463" s="1" t="s">
        <v>14</v>
      </c>
    </row>
    <row r="464" spans="1:16" ht="13" x14ac:dyDescent="0.15">
      <c r="A464" s="1" t="s">
        <v>10</v>
      </c>
      <c r="B464" s="6">
        <v>44456.752384259256</v>
      </c>
      <c r="C464" s="10">
        <f>INT(Table1[[#This Row],[Start Time]])</f>
        <v>44456</v>
      </c>
      <c r="D464" s="8">
        <f>Table1[[#This Row],[Start Time]]-Table1[[#This Row],[Date ]]</f>
        <v>0.75238425925635966</v>
      </c>
      <c r="E464" s="2">
        <v>1.7361111111111112E-4</v>
      </c>
      <c r="F464" s="1" t="s">
        <v>11</v>
      </c>
      <c r="G464" s="1" t="s">
        <v>414</v>
      </c>
      <c r="H464" s="1" t="s">
        <v>24</v>
      </c>
      <c r="I464" s="1" t="e">
        <f>FIND(":",Table1[[#This Row],[Title]])</f>
        <v>#VALUE!</v>
      </c>
      <c r="J464" s="1" t="e">
        <f>FIND(":",Table1[[#This Row],[Title]],Table1[[#This Row],[Column1]]+2)</f>
        <v>#VALUE!</v>
      </c>
      <c r="K464" s="1" t="e">
        <f>LEFT(Table1[[#This Row],[Title]],Table1[[#This Row],[Column2]])</f>
        <v>#VALUE!</v>
      </c>
      <c r="L464" s="1" t="e">
        <f>LEFT(Table1[[#This Row],[Title]],Table1[[#This Row],[Column1]])</f>
        <v>#VALUE!</v>
      </c>
      <c r="M464" s="1" t="s">
        <v>13</v>
      </c>
      <c r="N464" s="2">
        <v>1.8518518518518518E-4</v>
      </c>
      <c r="O464" s="2">
        <v>1.8518518518518518E-4</v>
      </c>
      <c r="P464" s="1" t="s">
        <v>14</v>
      </c>
    </row>
    <row r="465" spans="1:16" ht="13" x14ac:dyDescent="0.15">
      <c r="A465" s="1" t="s">
        <v>10</v>
      </c>
      <c r="B465" s="6">
        <v>44455.836018518516</v>
      </c>
      <c r="C465" s="10">
        <f>INT(Table1[[#This Row],[Start Time]])</f>
        <v>44455</v>
      </c>
      <c r="D465" s="8">
        <f>Table1[[#This Row],[Start Time]]-Table1[[#This Row],[Date ]]</f>
        <v>0.83601851851562969</v>
      </c>
      <c r="E465" s="2">
        <v>1.273148148148148E-4</v>
      </c>
      <c r="F465" s="1" t="s">
        <v>11</v>
      </c>
      <c r="G465" s="1" t="s">
        <v>415</v>
      </c>
      <c r="H465" s="1" t="s">
        <v>24</v>
      </c>
      <c r="I465" s="1">
        <f>FIND(":",Table1[[#This Row],[Title]])</f>
        <v>17</v>
      </c>
      <c r="J465" s="1">
        <f>FIND(":",Table1[[#This Row],[Title]],Table1[[#This Row],[Column1]]+2)</f>
        <v>33</v>
      </c>
      <c r="K465" s="1" t="str">
        <f>LEFT(Table1[[#This Row],[Title]],Table1[[#This Row],[Column2]])</f>
        <v>Season 5 Trailer: Jack Whitehall:</v>
      </c>
      <c r="L465" s="1" t="str">
        <f>LEFT(Table1[[#This Row],[Title]],Table1[[#This Row],[Column1]])</f>
        <v>Season 5 Trailer:</v>
      </c>
      <c r="M465" s="1" t="s">
        <v>13</v>
      </c>
      <c r="N465" s="2">
        <v>1.273148148148148E-4</v>
      </c>
      <c r="O465" s="2">
        <v>1.273148148148148E-4</v>
      </c>
      <c r="P465" s="1" t="s">
        <v>14</v>
      </c>
    </row>
    <row r="466" spans="1:16" ht="13" x14ac:dyDescent="0.15">
      <c r="A466" s="1" t="s">
        <v>10</v>
      </c>
      <c r="B466" s="6">
        <v>44455.831030092595</v>
      </c>
      <c r="C466" s="10">
        <f>INT(Table1[[#This Row],[Start Time]])</f>
        <v>44455</v>
      </c>
      <c r="D466" s="8">
        <f>Table1[[#This Row],[Start Time]]-Table1[[#This Row],[Date ]]</f>
        <v>0.83103009259502869</v>
      </c>
      <c r="E466" s="2">
        <v>4.9652777777777777E-3</v>
      </c>
      <c r="G466" s="1" t="s">
        <v>416</v>
      </c>
      <c r="I466">
        <f>FIND(":",Table1[[#This Row],[Title]])</f>
        <v>10</v>
      </c>
      <c r="J466">
        <f>FIND(":",Table1[[#This Row],[Title]],Table1[[#This Row],[Column1]]+2)</f>
        <v>20</v>
      </c>
      <c r="K466" t="str">
        <f>LEFT(Table1[[#This Row],[Title]],Table1[[#This Row],[Column2]])</f>
        <v>The Chair: Season 1:</v>
      </c>
      <c r="L466" t="str">
        <f>LEFT(Table1[[#This Row],[Title]],Table1[[#This Row],[Column1]])</f>
        <v>The Chair:</v>
      </c>
      <c r="M466" s="1" t="s">
        <v>13</v>
      </c>
      <c r="N466" s="2">
        <v>2.0636574074074075E-2</v>
      </c>
      <c r="O466" s="2">
        <v>2.0636574074074075E-2</v>
      </c>
      <c r="P466" s="1" t="s">
        <v>14</v>
      </c>
    </row>
    <row r="467" spans="1:16" ht="13" x14ac:dyDescent="0.15">
      <c r="A467" s="1" t="s">
        <v>10</v>
      </c>
      <c r="B467" s="6">
        <v>44455.751273148147</v>
      </c>
      <c r="C467" s="10">
        <f>INT(Table1[[#This Row],[Start Time]])</f>
        <v>44455</v>
      </c>
      <c r="D467" s="8">
        <f>Table1[[#This Row],[Start Time]]-Table1[[#This Row],[Date ]]</f>
        <v>0.7512731481474475</v>
      </c>
      <c r="E467" s="2">
        <v>1.5671296296296298E-2</v>
      </c>
      <c r="G467" s="1" t="s">
        <v>416</v>
      </c>
      <c r="I467">
        <f>FIND(":",Table1[[#This Row],[Title]])</f>
        <v>10</v>
      </c>
      <c r="J467">
        <f>FIND(":",Table1[[#This Row],[Title]],Table1[[#This Row],[Column1]]+2)</f>
        <v>20</v>
      </c>
      <c r="K467" t="str">
        <f>LEFT(Table1[[#This Row],[Title]],Table1[[#This Row],[Column2]])</f>
        <v>The Chair: Season 1:</v>
      </c>
      <c r="L467" t="str">
        <f>LEFT(Table1[[#This Row],[Title]],Table1[[#This Row],[Column1]])</f>
        <v>The Chair:</v>
      </c>
      <c r="M467" s="1" t="s">
        <v>13</v>
      </c>
      <c r="N467" s="2">
        <v>1.5671296296296298E-2</v>
      </c>
      <c r="O467" s="1" t="s">
        <v>19</v>
      </c>
      <c r="P467" s="1" t="s">
        <v>14</v>
      </c>
    </row>
    <row r="468" spans="1:16" ht="13" x14ac:dyDescent="0.15">
      <c r="A468" s="1" t="s">
        <v>10</v>
      </c>
      <c r="B468" s="6">
        <v>44454.889849537038</v>
      </c>
      <c r="C468" s="10">
        <f>INT(Table1[[#This Row],[Start Time]])</f>
        <v>44454</v>
      </c>
      <c r="D468" s="8">
        <f>Table1[[#This Row],[Start Time]]-Table1[[#This Row],[Date ]]</f>
        <v>0.88984953703766223</v>
      </c>
      <c r="E468" s="2">
        <v>3.4722222222222222E-5</v>
      </c>
      <c r="F468" s="1" t="s">
        <v>11</v>
      </c>
      <c r="G468" s="1" t="s">
        <v>416</v>
      </c>
      <c r="I468">
        <f>FIND(":",Table1[[#This Row],[Title]])</f>
        <v>10</v>
      </c>
      <c r="J468">
        <f>FIND(":",Table1[[#This Row],[Title]],Table1[[#This Row],[Column1]]+2)</f>
        <v>20</v>
      </c>
      <c r="K468" t="str">
        <f>LEFT(Table1[[#This Row],[Title]],Table1[[#This Row],[Column2]])</f>
        <v>The Chair: Season 1:</v>
      </c>
      <c r="L468" t="str">
        <f>LEFT(Table1[[#This Row],[Title]],Table1[[#This Row],[Column1]])</f>
        <v>The Chair:</v>
      </c>
      <c r="M468" s="1" t="s">
        <v>13</v>
      </c>
      <c r="N468" s="2">
        <v>1.0416666666666667E-4</v>
      </c>
      <c r="O468" s="1" t="s">
        <v>19</v>
      </c>
      <c r="P468" s="1" t="s">
        <v>14</v>
      </c>
    </row>
    <row r="469" spans="1:16" ht="13" x14ac:dyDescent="0.15">
      <c r="A469" s="1" t="s">
        <v>10</v>
      </c>
      <c r="B469" s="6">
        <v>44454.870729166665</v>
      </c>
      <c r="C469" s="10">
        <f>INT(Table1[[#This Row],[Start Time]])</f>
        <v>44454</v>
      </c>
      <c r="D469" s="8">
        <f>Table1[[#This Row],[Start Time]]-Table1[[#This Row],[Date ]]</f>
        <v>0.87072916666511446</v>
      </c>
      <c r="E469" s="2">
        <v>1.9097222222222224E-2</v>
      </c>
      <c r="G469" s="1" t="s">
        <v>417</v>
      </c>
      <c r="I469">
        <f>FIND(":",Table1[[#This Row],[Title]])</f>
        <v>10</v>
      </c>
      <c r="J469">
        <f>FIND(":",Table1[[#This Row],[Title]],Table1[[#This Row],[Column1]]+2)</f>
        <v>20</v>
      </c>
      <c r="K469" t="str">
        <f>LEFT(Table1[[#This Row],[Title]],Table1[[#This Row],[Column2]])</f>
        <v>The Chair: Season 1:</v>
      </c>
      <c r="L469" t="str">
        <f>LEFT(Table1[[#This Row],[Title]],Table1[[#This Row],[Column1]])</f>
        <v>The Chair:</v>
      </c>
      <c r="M469" s="1" t="s">
        <v>13</v>
      </c>
      <c r="N469" s="2">
        <v>1.9166666666666665E-2</v>
      </c>
      <c r="O469" s="2">
        <v>1.9166666666666665E-2</v>
      </c>
      <c r="P469" s="1" t="s">
        <v>14</v>
      </c>
    </row>
    <row r="470" spans="1:16" ht="13" x14ac:dyDescent="0.15">
      <c r="A470" s="1" t="s">
        <v>10</v>
      </c>
      <c r="B470" s="6">
        <v>44454.851469907408</v>
      </c>
      <c r="C470" s="10">
        <f>INT(Table1[[#This Row],[Start Time]])</f>
        <v>44454</v>
      </c>
      <c r="D470" s="8">
        <f>Table1[[#This Row],[Start Time]]-Table1[[#This Row],[Date ]]</f>
        <v>0.85146990740759065</v>
      </c>
      <c r="E470" s="2">
        <v>1.6400462962962964E-2</v>
      </c>
      <c r="G470" s="1" t="s">
        <v>418</v>
      </c>
      <c r="I470">
        <f>FIND(":",Table1[[#This Row],[Title]])</f>
        <v>10</v>
      </c>
      <c r="J470">
        <f>FIND(":",Table1[[#This Row],[Title]],Table1[[#This Row],[Column1]]+2)</f>
        <v>20</v>
      </c>
      <c r="K470" t="str">
        <f>LEFT(Table1[[#This Row],[Title]],Table1[[#This Row],[Column2]])</f>
        <v>The Chair: Season 1:</v>
      </c>
      <c r="L470" t="str">
        <f>LEFT(Table1[[#This Row],[Title]],Table1[[#This Row],[Column1]])</f>
        <v>The Chair:</v>
      </c>
      <c r="M470" s="1" t="s">
        <v>13</v>
      </c>
      <c r="N470" s="2">
        <v>1.6469907407407409E-2</v>
      </c>
      <c r="O470" s="2">
        <v>1.6469907407407409E-2</v>
      </c>
      <c r="P470" s="1" t="s">
        <v>14</v>
      </c>
    </row>
    <row r="471" spans="1:16" ht="13" x14ac:dyDescent="0.15">
      <c r="A471" s="1" t="s">
        <v>10</v>
      </c>
      <c r="B471" s="6">
        <v>44454.834305555552</v>
      </c>
      <c r="C471" s="10">
        <f>INT(Table1[[#This Row],[Start Time]])</f>
        <v>44454</v>
      </c>
      <c r="D471" s="8">
        <f>Table1[[#This Row],[Start Time]]-Table1[[#This Row],[Date ]]</f>
        <v>0.83430555555241881</v>
      </c>
      <c r="E471" s="2">
        <v>1.7141203703703704E-2</v>
      </c>
      <c r="G471" s="1" t="s">
        <v>419</v>
      </c>
      <c r="I471">
        <f>FIND(":",Table1[[#This Row],[Title]])</f>
        <v>10</v>
      </c>
      <c r="J471">
        <f>FIND(":",Table1[[#This Row],[Title]],Table1[[#This Row],[Column1]]+2)</f>
        <v>20</v>
      </c>
      <c r="K471" t="str">
        <f>LEFT(Table1[[#This Row],[Title]],Table1[[#This Row],[Column2]])</f>
        <v>The Chair: Season 1:</v>
      </c>
      <c r="L471" t="str">
        <f>LEFT(Table1[[#This Row],[Title]],Table1[[#This Row],[Column1]])</f>
        <v>The Chair:</v>
      </c>
      <c r="M471" s="1" t="s">
        <v>13</v>
      </c>
      <c r="N471" s="2">
        <v>1.7210648148148149E-2</v>
      </c>
      <c r="O471" s="2">
        <v>1.7210648148148149E-2</v>
      </c>
      <c r="P471" s="1" t="s">
        <v>14</v>
      </c>
    </row>
    <row r="472" spans="1:16" ht="13" x14ac:dyDescent="0.15">
      <c r="A472" s="1" t="s">
        <v>10</v>
      </c>
      <c r="B472" s="6">
        <v>44454.81659722222</v>
      </c>
      <c r="C472" s="10">
        <f>INT(Table1[[#This Row],[Start Time]])</f>
        <v>44454</v>
      </c>
      <c r="D472" s="8">
        <f>Table1[[#This Row],[Start Time]]-Table1[[#This Row],[Date ]]</f>
        <v>0.81659722221957054</v>
      </c>
      <c r="E472" s="2">
        <v>1.7696759259259259E-2</v>
      </c>
      <c r="G472" s="1" t="s">
        <v>420</v>
      </c>
      <c r="I472">
        <f>FIND(":",Table1[[#This Row],[Title]])</f>
        <v>10</v>
      </c>
      <c r="J472">
        <f>FIND(":",Table1[[#This Row],[Title]],Table1[[#This Row],[Column1]]+2)</f>
        <v>20</v>
      </c>
      <c r="K472" t="str">
        <f>LEFT(Table1[[#This Row],[Title]],Table1[[#This Row],[Column2]])</f>
        <v>The Chair: Season 1:</v>
      </c>
      <c r="L472" t="str">
        <f>LEFT(Table1[[#This Row],[Title]],Table1[[#This Row],[Column1]])</f>
        <v>The Chair:</v>
      </c>
      <c r="M472" s="1" t="s">
        <v>13</v>
      </c>
      <c r="N472" s="2">
        <v>1.7766203703703704E-2</v>
      </c>
      <c r="O472" s="2">
        <v>1.7766203703703704E-2</v>
      </c>
      <c r="P472" s="1" t="s">
        <v>14</v>
      </c>
    </row>
    <row r="473" spans="1:16" ht="13" x14ac:dyDescent="0.15">
      <c r="A473" s="1" t="s">
        <v>10</v>
      </c>
      <c r="B473" s="6">
        <v>44454.794247685182</v>
      </c>
      <c r="C473" s="10">
        <f>INT(Table1[[#This Row],[Start Time]])</f>
        <v>44454</v>
      </c>
      <c r="D473" s="8">
        <f>Table1[[#This Row],[Start Time]]-Table1[[#This Row],[Date ]]</f>
        <v>0.79424768518219935</v>
      </c>
      <c r="E473" s="2">
        <v>1.9976851851851853E-2</v>
      </c>
      <c r="G473" s="1" t="s">
        <v>421</v>
      </c>
      <c r="I473">
        <f>FIND(":",Table1[[#This Row],[Title]])</f>
        <v>10</v>
      </c>
      <c r="J473">
        <f>FIND(":",Table1[[#This Row],[Title]],Table1[[#This Row],[Column1]]+2)</f>
        <v>20</v>
      </c>
      <c r="K473" t="str">
        <f>LEFT(Table1[[#This Row],[Title]],Table1[[#This Row],[Column2]])</f>
        <v>The Chair: Season 1:</v>
      </c>
      <c r="L473" t="str">
        <f>LEFT(Table1[[#This Row],[Title]],Table1[[#This Row],[Column1]])</f>
        <v>The Chair:</v>
      </c>
      <c r="M473" s="1" t="s">
        <v>13</v>
      </c>
      <c r="N473" s="2">
        <v>1.9976851851851853E-2</v>
      </c>
      <c r="O473" s="2">
        <v>1.9976851851851853E-2</v>
      </c>
      <c r="P473" s="1" t="s">
        <v>14</v>
      </c>
    </row>
    <row r="474" spans="1:16" ht="13" x14ac:dyDescent="0.15">
      <c r="A474" s="1" t="s">
        <v>10</v>
      </c>
      <c r="B474" s="6">
        <v>44454.794120370374</v>
      </c>
      <c r="C474" s="10">
        <f>INT(Table1[[#This Row],[Start Time]])</f>
        <v>44454</v>
      </c>
      <c r="D474" s="8">
        <f>Table1[[#This Row],[Start Time]]-Table1[[#This Row],[Date ]]</f>
        <v>0.79412037037400296</v>
      </c>
      <c r="E474" s="2">
        <v>1.0416666666666667E-4</v>
      </c>
      <c r="F474" s="1" t="s">
        <v>11</v>
      </c>
      <c r="G474" s="1" t="s">
        <v>422</v>
      </c>
      <c r="H474" s="1" t="s">
        <v>128</v>
      </c>
      <c r="I474" s="1">
        <f>FIND(":",Table1[[#This Row],[Title]])</f>
        <v>16</v>
      </c>
      <c r="J474" s="1" t="e">
        <f>FIND(":",Table1[[#This Row],[Title]],Table1[[#This Row],[Column1]]+2)</f>
        <v>#VALUE!</v>
      </c>
      <c r="K474" s="1" t="e">
        <f>LEFT(Table1[[#This Row],[Title]],Table1[[#This Row],[Column2]])</f>
        <v>#VALUE!</v>
      </c>
      <c r="L474" s="1" t="str">
        <f>LEFT(Table1[[#This Row],[Title]],Table1[[#This Row],[Column1]])</f>
        <v>Season 1 Teaser:</v>
      </c>
      <c r="M474" s="1" t="s">
        <v>13</v>
      </c>
      <c r="N474" s="2">
        <v>1.1574074074074075E-4</v>
      </c>
      <c r="O474" s="2">
        <v>1.1574074074074075E-4</v>
      </c>
      <c r="P474" s="1" t="s">
        <v>14</v>
      </c>
    </row>
    <row r="475" spans="1:16" ht="13" x14ac:dyDescent="0.15">
      <c r="A475" s="1" t="s">
        <v>10</v>
      </c>
      <c r="B475" s="6">
        <v>44454.794016203705</v>
      </c>
      <c r="C475" s="10">
        <f>INT(Table1[[#This Row],[Start Time]])</f>
        <v>44454</v>
      </c>
      <c r="D475" s="8">
        <f>Table1[[#This Row],[Start Time]]-Table1[[#This Row],[Date ]]</f>
        <v>0.79401620370481396</v>
      </c>
      <c r="E475" s="2">
        <v>8.1018518518518516E-5</v>
      </c>
      <c r="F475" s="1" t="s">
        <v>11</v>
      </c>
      <c r="G475" s="1" t="s">
        <v>423</v>
      </c>
      <c r="H475" s="1" t="s">
        <v>38</v>
      </c>
      <c r="I475" s="1" t="e">
        <f>FIND(":",Table1[[#This Row],[Title]])</f>
        <v>#VALUE!</v>
      </c>
      <c r="J475" s="1" t="e">
        <f>FIND(":",Table1[[#This Row],[Title]],Table1[[#This Row],[Column1]]+2)</f>
        <v>#VALUE!</v>
      </c>
      <c r="K475" s="1" t="e">
        <f>LEFT(Table1[[#This Row],[Title]],Table1[[#This Row],[Column2]])</f>
        <v>#VALUE!</v>
      </c>
      <c r="L475" s="1" t="e">
        <f>LEFT(Table1[[#This Row],[Title]],Table1[[#This Row],[Column1]])</f>
        <v>#VALUE!</v>
      </c>
      <c r="M475" s="1" t="s">
        <v>13</v>
      </c>
      <c r="N475" s="2">
        <v>8.1018518518518516E-5</v>
      </c>
      <c r="O475" s="2">
        <v>8.1018518518518516E-5</v>
      </c>
      <c r="P475" s="1" t="s">
        <v>14</v>
      </c>
    </row>
    <row r="476" spans="1:16" ht="13" x14ac:dyDescent="0.15">
      <c r="A476" s="1" t="s">
        <v>10</v>
      </c>
      <c r="B476" s="6">
        <v>44454.793888888889</v>
      </c>
      <c r="C476" s="10">
        <f>INT(Table1[[#This Row],[Start Time]])</f>
        <v>44454</v>
      </c>
      <c r="D476" s="8">
        <f>Table1[[#This Row],[Start Time]]-Table1[[#This Row],[Date ]]</f>
        <v>0.79388888888934162</v>
      </c>
      <c r="E476" s="2">
        <v>4.6296296296296294E-5</v>
      </c>
      <c r="F476" s="1" t="s">
        <v>11</v>
      </c>
      <c r="G476" s="1" t="s">
        <v>415</v>
      </c>
      <c r="H476" s="1" t="s">
        <v>24</v>
      </c>
      <c r="I476" s="1">
        <f>FIND(":",Table1[[#This Row],[Title]])</f>
        <v>17</v>
      </c>
      <c r="J476" s="1">
        <f>FIND(":",Table1[[#This Row],[Title]],Table1[[#This Row],[Column1]]+2)</f>
        <v>33</v>
      </c>
      <c r="K476" s="1" t="str">
        <f>LEFT(Table1[[#This Row],[Title]],Table1[[#This Row],[Column2]])</f>
        <v>Season 5 Trailer: Jack Whitehall:</v>
      </c>
      <c r="L476" s="1" t="str">
        <f>LEFT(Table1[[#This Row],[Title]],Table1[[#This Row],[Column1]])</f>
        <v>Season 5 Trailer:</v>
      </c>
      <c r="M476" s="1" t="s">
        <v>13</v>
      </c>
      <c r="N476" s="2">
        <v>4.6296296296296294E-5</v>
      </c>
      <c r="O476" s="1" t="s">
        <v>19</v>
      </c>
      <c r="P476" s="1" t="s">
        <v>14</v>
      </c>
    </row>
    <row r="477" spans="1:16" ht="13" x14ac:dyDescent="0.15">
      <c r="A477" s="1" t="s">
        <v>10</v>
      </c>
      <c r="B477" s="6">
        <v>44453.768229166664</v>
      </c>
      <c r="C477" s="10">
        <f>INT(Table1[[#This Row],[Start Time]])</f>
        <v>44453</v>
      </c>
      <c r="D477" s="8">
        <f>Table1[[#This Row],[Start Time]]-Table1[[#This Row],[Date ]]</f>
        <v>0.76822916666424135</v>
      </c>
      <c r="E477" s="2">
        <v>5.6712962962962967E-4</v>
      </c>
      <c r="F477" s="1" t="s">
        <v>11</v>
      </c>
      <c r="G477" s="1" t="s">
        <v>424</v>
      </c>
      <c r="H477" s="1" t="s">
        <v>38</v>
      </c>
      <c r="I477" s="1">
        <f>FIND(":",Table1[[#This Row],[Title]])</f>
        <v>17</v>
      </c>
      <c r="J477" s="1">
        <f>FIND(":",Table1[[#This Row],[Title]],Table1[[#This Row],[Column1]]+2)</f>
        <v>33</v>
      </c>
      <c r="K477" s="1" t="str">
        <f>LEFT(Table1[[#This Row],[Title]],Table1[[#This Row],[Column2]])</f>
        <v>Informative Clip: Jack Whitehall:</v>
      </c>
      <c r="L477" s="1" t="str">
        <f>LEFT(Table1[[#This Row],[Title]],Table1[[#This Row],[Column1]])</f>
        <v>Informative Clip:</v>
      </c>
      <c r="M477" s="1" t="s">
        <v>13</v>
      </c>
      <c r="N477" s="2">
        <v>5.6712962962962967E-4</v>
      </c>
      <c r="O477" s="2">
        <v>5.6712962962962967E-4</v>
      </c>
      <c r="P477" s="1" t="s">
        <v>14</v>
      </c>
    </row>
    <row r="478" spans="1:16" ht="13" x14ac:dyDescent="0.15">
      <c r="A478" s="1" t="s">
        <v>10</v>
      </c>
      <c r="B478" s="6">
        <v>44445.475358796299</v>
      </c>
      <c r="C478" s="10">
        <f>INT(Table1[[#This Row],[Start Time]])</f>
        <v>44445</v>
      </c>
      <c r="D478" s="8">
        <f>Table1[[#This Row],[Start Time]]-Table1[[#This Row],[Date ]]</f>
        <v>0.4753587962986785</v>
      </c>
      <c r="E478" s="2">
        <v>9.2592592592592588E-5</v>
      </c>
      <c r="F478" s="1" t="s">
        <v>11</v>
      </c>
      <c r="G478" s="1" t="s">
        <v>415</v>
      </c>
      <c r="H478" s="1" t="s">
        <v>24</v>
      </c>
      <c r="I478" s="1">
        <f>FIND(":",Table1[[#This Row],[Title]])</f>
        <v>17</v>
      </c>
      <c r="J478" s="1">
        <f>FIND(":",Table1[[#This Row],[Title]],Table1[[#This Row],[Column1]]+2)</f>
        <v>33</v>
      </c>
      <c r="K478" s="1" t="str">
        <f>LEFT(Table1[[#This Row],[Title]],Table1[[#This Row],[Column2]])</f>
        <v>Season 5 Trailer: Jack Whitehall:</v>
      </c>
      <c r="L478" s="1" t="str">
        <f>LEFT(Table1[[#This Row],[Title]],Table1[[#This Row],[Column1]])</f>
        <v>Season 5 Trailer:</v>
      </c>
      <c r="M478" s="1" t="s">
        <v>425</v>
      </c>
      <c r="N478" s="2">
        <v>1.0416666666666667E-4</v>
      </c>
      <c r="O478" s="1" t="s">
        <v>19</v>
      </c>
      <c r="P478" s="1" t="s">
        <v>14</v>
      </c>
    </row>
    <row r="479" spans="1:16" ht="13" x14ac:dyDescent="0.15">
      <c r="A479" s="1" t="s">
        <v>10</v>
      </c>
      <c r="B479" s="6">
        <v>44438.84988425926</v>
      </c>
      <c r="C479" s="10">
        <f>INT(Table1[[#This Row],[Start Time]])</f>
        <v>44438</v>
      </c>
      <c r="D479" s="8">
        <f>Table1[[#This Row],[Start Time]]-Table1[[#This Row],[Date ]]</f>
        <v>0.84988425925985212</v>
      </c>
      <c r="E479" s="2">
        <v>4.6064814814814814E-3</v>
      </c>
      <c r="G479" s="1" t="s">
        <v>426</v>
      </c>
      <c r="I479">
        <f>FIND(":",Table1[[#This Row],[Title]])</f>
        <v>9</v>
      </c>
      <c r="J479">
        <f>FIND(":",Table1[[#This Row],[Title]],Table1[[#This Row],[Column1]]+2)</f>
        <v>19</v>
      </c>
      <c r="K479" t="str">
        <f>LEFT(Table1[[#This Row],[Title]],Table1[[#This Row],[Column2]])</f>
        <v>Benidorm: Season 3:</v>
      </c>
      <c r="L479" t="str">
        <f>LEFT(Table1[[#This Row],[Title]],Table1[[#This Row],[Column1]])</f>
        <v>Benidorm:</v>
      </c>
      <c r="M479" s="1" t="s">
        <v>13</v>
      </c>
      <c r="N479" s="2">
        <v>4.9189814814814816E-3</v>
      </c>
      <c r="O479" s="2">
        <v>4.9189814814814816E-3</v>
      </c>
      <c r="P479" s="1" t="s">
        <v>14</v>
      </c>
    </row>
    <row r="480" spans="1:16" ht="13" x14ac:dyDescent="0.15">
      <c r="A480" s="1" t="s">
        <v>10</v>
      </c>
      <c r="B480" s="6">
        <v>44438.813136574077</v>
      </c>
      <c r="C480" s="10">
        <f>INT(Table1[[#This Row],[Start Time]])</f>
        <v>44438</v>
      </c>
      <c r="D480" s="8">
        <f>Table1[[#This Row],[Start Time]]-Table1[[#This Row],[Date ]]</f>
        <v>0.81313657407736173</v>
      </c>
      <c r="E480" s="2">
        <v>3.1238425925925926E-2</v>
      </c>
      <c r="G480" s="1" t="s">
        <v>427</v>
      </c>
      <c r="I480">
        <f>FIND(":",Table1[[#This Row],[Title]])</f>
        <v>9</v>
      </c>
      <c r="J480">
        <f>FIND(":",Table1[[#This Row],[Title]],Table1[[#This Row],[Column1]]+2)</f>
        <v>19</v>
      </c>
      <c r="K480" t="str">
        <f>LEFT(Table1[[#This Row],[Title]],Table1[[#This Row],[Column2]])</f>
        <v>Benidorm: Season 3:</v>
      </c>
      <c r="L480" t="str">
        <f>LEFT(Table1[[#This Row],[Title]],Table1[[#This Row],[Column1]])</f>
        <v>Benidorm:</v>
      </c>
      <c r="M480" s="1" t="s">
        <v>13</v>
      </c>
      <c r="N480" s="2">
        <v>3.1550925925925927E-2</v>
      </c>
      <c r="O480" s="2">
        <v>3.1550925925925927E-2</v>
      </c>
      <c r="P480" s="1" t="s">
        <v>14</v>
      </c>
    </row>
    <row r="481" spans="1:16" ht="13" x14ac:dyDescent="0.15">
      <c r="A481" s="1" t="s">
        <v>10</v>
      </c>
      <c r="B481" s="6">
        <v>44438.781412037039</v>
      </c>
      <c r="C481" s="10">
        <f>INT(Table1[[#This Row],[Start Time]])</f>
        <v>44438</v>
      </c>
      <c r="D481" s="8">
        <f>Table1[[#This Row],[Start Time]]-Table1[[#This Row],[Date ]]</f>
        <v>0.78141203703853535</v>
      </c>
      <c r="E481" s="2">
        <v>3.1712962962962964E-2</v>
      </c>
      <c r="G481" s="1" t="s">
        <v>428</v>
      </c>
      <c r="I481">
        <f>FIND(":",Table1[[#This Row],[Title]])</f>
        <v>9</v>
      </c>
      <c r="J481">
        <f>FIND(":",Table1[[#This Row],[Title]],Table1[[#This Row],[Column1]]+2)</f>
        <v>19</v>
      </c>
      <c r="K481" t="str">
        <f>LEFT(Table1[[#This Row],[Title]],Table1[[#This Row],[Column2]])</f>
        <v>Benidorm: Season 3:</v>
      </c>
      <c r="L481" t="str">
        <f>LEFT(Table1[[#This Row],[Title]],Table1[[#This Row],[Column1]])</f>
        <v>Benidorm:</v>
      </c>
      <c r="M481" s="1" t="s">
        <v>13</v>
      </c>
      <c r="N481" s="2">
        <v>3.2025462962962964E-2</v>
      </c>
      <c r="O481" s="2">
        <v>3.2025462962962964E-2</v>
      </c>
      <c r="P481" s="1" t="s">
        <v>14</v>
      </c>
    </row>
    <row r="482" spans="1:16" ht="13" x14ac:dyDescent="0.15">
      <c r="A482" s="1" t="s">
        <v>10</v>
      </c>
      <c r="B482" s="6">
        <v>44438.749398148146</v>
      </c>
      <c r="C482" s="10">
        <f>INT(Table1[[#This Row],[Start Time]])</f>
        <v>44438</v>
      </c>
      <c r="D482" s="8">
        <f>Table1[[#This Row],[Start Time]]-Table1[[#This Row],[Date ]]</f>
        <v>0.74939814814570127</v>
      </c>
      <c r="E482" s="2">
        <v>3.170138888888889E-2</v>
      </c>
      <c r="G482" s="1" t="s">
        <v>429</v>
      </c>
      <c r="I482">
        <f>FIND(":",Table1[[#This Row],[Title]])</f>
        <v>9</v>
      </c>
      <c r="J482">
        <f>FIND(":",Table1[[#This Row],[Title]],Table1[[#This Row],[Column1]]+2)</f>
        <v>19</v>
      </c>
      <c r="K482" t="str">
        <f>LEFT(Table1[[#This Row],[Title]],Table1[[#This Row],[Column2]])</f>
        <v>Benidorm: Season 3:</v>
      </c>
      <c r="L482" t="str">
        <f>LEFT(Table1[[#This Row],[Title]],Table1[[#This Row],[Column1]])</f>
        <v>Benidorm:</v>
      </c>
      <c r="M482" s="1" t="s">
        <v>13</v>
      </c>
      <c r="N482" s="2">
        <v>3.201388888888889E-2</v>
      </c>
      <c r="O482" s="2">
        <v>3.201388888888889E-2</v>
      </c>
      <c r="P482" s="1" t="s">
        <v>14</v>
      </c>
    </row>
    <row r="483" spans="1:16" ht="13" x14ac:dyDescent="0.15">
      <c r="A483" s="1" t="s">
        <v>10</v>
      </c>
      <c r="B483" s="6">
        <v>44438.716585648152</v>
      </c>
      <c r="C483" s="10">
        <f>INT(Table1[[#This Row],[Start Time]])</f>
        <v>44438</v>
      </c>
      <c r="D483" s="8">
        <f>Table1[[#This Row],[Start Time]]-Table1[[#This Row],[Date ]]</f>
        <v>0.71658564815152204</v>
      </c>
      <c r="E483" s="2">
        <v>3.1481481481481478E-2</v>
      </c>
      <c r="G483" s="1" t="s">
        <v>430</v>
      </c>
      <c r="I483">
        <f>FIND(":",Table1[[#This Row],[Title]])</f>
        <v>9</v>
      </c>
      <c r="J483">
        <f>FIND(":",Table1[[#This Row],[Title]],Table1[[#This Row],[Column1]]+2)</f>
        <v>19</v>
      </c>
      <c r="K483" t="str">
        <f>LEFT(Table1[[#This Row],[Title]],Table1[[#This Row],[Column2]])</f>
        <v>Benidorm: Season 3:</v>
      </c>
      <c r="L483" t="str">
        <f>LEFT(Table1[[#This Row],[Title]],Table1[[#This Row],[Column1]])</f>
        <v>Benidorm:</v>
      </c>
      <c r="M483" s="1" t="s">
        <v>13</v>
      </c>
      <c r="N483" s="2">
        <v>3.1793981481481479E-2</v>
      </c>
      <c r="O483" s="2">
        <v>3.1793981481481479E-2</v>
      </c>
      <c r="P483" s="1" t="s">
        <v>14</v>
      </c>
    </row>
    <row r="484" spans="1:16" ht="13" x14ac:dyDescent="0.15">
      <c r="A484" s="1" t="s">
        <v>10</v>
      </c>
      <c r="B484" s="6">
        <v>44438.682881944442</v>
      </c>
      <c r="C484" s="10">
        <f>INT(Table1[[#This Row],[Start Time]])</f>
        <v>44438</v>
      </c>
      <c r="D484" s="8">
        <f>Table1[[#This Row],[Start Time]]-Table1[[#This Row],[Date ]]</f>
        <v>0.68288194444176042</v>
      </c>
      <c r="E484" s="2">
        <v>3.1319444444444441E-2</v>
      </c>
      <c r="G484" s="1" t="s">
        <v>431</v>
      </c>
      <c r="I484">
        <f>FIND(":",Table1[[#This Row],[Title]])</f>
        <v>9</v>
      </c>
      <c r="J484">
        <f>FIND(":",Table1[[#This Row],[Title]],Table1[[#This Row],[Column1]]+2)</f>
        <v>19</v>
      </c>
      <c r="K484" t="str">
        <f>LEFT(Table1[[#This Row],[Title]],Table1[[#This Row],[Column2]])</f>
        <v>Benidorm: Season 3:</v>
      </c>
      <c r="L484" t="str">
        <f>LEFT(Table1[[#This Row],[Title]],Table1[[#This Row],[Column1]])</f>
        <v>Benidorm:</v>
      </c>
      <c r="M484" s="1" t="s">
        <v>13</v>
      </c>
      <c r="N484" s="2">
        <v>3.1620370370370368E-2</v>
      </c>
      <c r="O484" s="2">
        <v>3.1620370370370368E-2</v>
      </c>
      <c r="P484" s="1" t="s">
        <v>14</v>
      </c>
    </row>
    <row r="485" spans="1:16" ht="13" x14ac:dyDescent="0.15">
      <c r="A485" s="1" t="s">
        <v>10</v>
      </c>
      <c r="B485" s="6">
        <v>44438.666875000003</v>
      </c>
      <c r="C485" s="10">
        <f>INT(Table1[[#This Row],[Start Time]])</f>
        <v>44438</v>
      </c>
      <c r="D485" s="8">
        <f>Table1[[#This Row],[Start Time]]-Table1[[#This Row],[Date ]]</f>
        <v>0.66687500000261934</v>
      </c>
      <c r="E485" s="2">
        <v>1.4965277777777777E-2</v>
      </c>
      <c r="G485" s="1" t="s">
        <v>432</v>
      </c>
      <c r="I485">
        <f>FIND(":",Table1[[#This Row],[Title]])</f>
        <v>9</v>
      </c>
      <c r="J485">
        <f>FIND(":",Table1[[#This Row],[Title]],Table1[[#This Row],[Column1]]+2)</f>
        <v>19</v>
      </c>
      <c r="K485" t="str">
        <f>LEFT(Table1[[#This Row],[Title]],Table1[[#This Row],[Column2]])</f>
        <v>Benidorm: Season 2:</v>
      </c>
      <c r="L485" t="str">
        <f>LEFT(Table1[[#This Row],[Title]],Table1[[#This Row],[Column1]])</f>
        <v>Benidorm:</v>
      </c>
      <c r="M485" s="1" t="s">
        <v>13</v>
      </c>
      <c r="N485" s="2">
        <v>1.5277777777777777E-2</v>
      </c>
      <c r="O485" s="2">
        <v>1.5277777777777777E-2</v>
      </c>
      <c r="P485" s="1" t="s">
        <v>14</v>
      </c>
    </row>
    <row r="486" spans="1:16" ht="13" x14ac:dyDescent="0.15">
      <c r="A486" s="1" t="s">
        <v>10</v>
      </c>
      <c r="B486" s="6">
        <v>44438.650682870371</v>
      </c>
      <c r="C486" s="10">
        <f>INT(Table1[[#This Row],[Start Time]])</f>
        <v>44438</v>
      </c>
      <c r="D486" s="8">
        <f>Table1[[#This Row],[Start Time]]-Table1[[#This Row],[Date ]]</f>
        <v>0.65068287037138361</v>
      </c>
      <c r="E486" s="2">
        <v>1.4930555555555556E-2</v>
      </c>
      <c r="G486" s="1" t="s">
        <v>433</v>
      </c>
      <c r="I486">
        <f>FIND(":",Table1[[#This Row],[Title]])</f>
        <v>9</v>
      </c>
      <c r="J486">
        <f>FIND(":",Table1[[#This Row],[Title]],Table1[[#This Row],[Column1]]+2)</f>
        <v>19</v>
      </c>
      <c r="K486" t="str">
        <f>LEFT(Table1[[#This Row],[Title]],Table1[[#This Row],[Column2]])</f>
        <v>Benidorm: Season 2:</v>
      </c>
      <c r="L486" t="str">
        <f>LEFT(Table1[[#This Row],[Title]],Table1[[#This Row],[Column1]])</f>
        <v>Benidorm:</v>
      </c>
      <c r="M486" s="1" t="s">
        <v>13</v>
      </c>
      <c r="N486" s="2">
        <v>1.5243055555555555E-2</v>
      </c>
      <c r="O486" s="2">
        <v>1.5243055555555555E-2</v>
      </c>
      <c r="P486" s="1" t="s">
        <v>14</v>
      </c>
    </row>
    <row r="487" spans="1:16" ht="13" x14ac:dyDescent="0.15">
      <c r="A487" s="1" t="s">
        <v>10</v>
      </c>
      <c r="B487" s="6">
        <v>44438.634270833332</v>
      </c>
      <c r="C487" s="10">
        <f>INT(Table1[[#This Row],[Start Time]])</f>
        <v>44438</v>
      </c>
      <c r="D487" s="8">
        <f>Table1[[#This Row],[Start Time]]-Table1[[#This Row],[Date ]]</f>
        <v>0.63427083333226619</v>
      </c>
      <c r="E487" s="2">
        <v>1.4849537037037038E-2</v>
      </c>
      <c r="G487" s="1" t="s">
        <v>305</v>
      </c>
      <c r="I487">
        <f>FIND(":",Table1[[#This Row],[Title]])</f>
        <v>9</v>
      </c>
      <c r="J487">
        <f>FIND(":",Table1[[#This Row],[Title]],Table1[[#This Row],[Column1]]+2)</f>
        <v>19</v>
      </c>
      <c r="K487" t="str">
        <f>LEFT(Table1[[#This Row],[Title]],Table1[[#This Row],[Column2]])</f>
        <v>Benidorm: Season 2:</v>
      </c>
      <c r="L487" t="str">
        <f>LEFT(Table1[[#This Row],[Title]],Table1[[#This Row],[Column1]])</f>
        <v>Benidorm:</v>
      </c>
      <c r="M487" s="1" t="s">
        <v>13</v>
      </c>
      <c r="N487" s="2">
        <v>1.5162037037037036E-2</v>
      </c>
      <c r="O487" s="1" t="s">
        <v>19</v>
      </c>
      <c r="P487" s="1" t="s">
        <v>14</v>
      </c>
    </row>
    <row r="488" spans="1:16" ht="13" x14ac:dyDescent="0.15">
      <c r="A488" s="1" t="s">
        <v>10</v>
      </c>
      <c r="B488" s="6">
        <v>44438.626585648148</v>
      </c>
      <c r="C488" s="10">
        <f>INT(Table1[[#This Row],[Start Time]])</f>
        <v>44438</v>
      </c>
      <c r="D488" s="8">
        <f>Table1[[#This Row],[Start Time]]-Table1[[#This Row],[Date ]]</f>
        <v>0.62658564814773854</v>
      </c>
      <c r="E488" s="2">
        <v>7.5810185185185182E-3</v>
      </c>
      <c r="G488" s="1" t="s">
        <v>434</v>
      </c>
      <c r="I488">
        <f>FIND(":",Table1[[#This Row],[Title]])</f>
        <v>9</v>
      </c>
      <c r="J488">
        <f>FIND(":",Table1[[#This Row],[Title]],Table1[[#This Row],[Column1]]+2)</f>
        <v>19</v>
      </c>
      <c r="K488" t="str">
        <f>LEFT(Table1[[#This Row],[Title]],Table1[[#This Row],[Column2]])</f>
        <v>Benidorm: Season 2:</v>
      </c>
      <c r="L488" t="str">
        <f>LEFT(Table1[[#This Row],[Title]],Table1[[#This Row],[Column1]])</f>
        <v>Benidorm:</v>
      </c>
      <c r="M488" s="1" t="s">
        <v>13</v>
      </c>
      <c r="N488" s="2">
        <v>1.5138888888888889E-2</v>
      </c>
      <c r="O488" s="2">
        <v>1.5138888888888889E-2</v>
      </c>
      <c r="P488" s="1" t="s">
        <v>14</v>
      </c>
    </row>
    <row r="489" spans="1:16" ht="13" x14ac:dyDescent="0.15">
      <c r="A489" s="1" t="s">
        <v>10</v>
      </c>
      <c r="B489" s="6">
        <v>44438.584768518522</v>
      </c>
      <c r="C489" s="10">
        <f>INT(Table1[[#This Row],[Start Time]])</f>
        <v>44438</v>
      </c>
      <c r="D489" s="8">
        <f>Table1[[#This Row],[Start Time]]-Table1[[#This Row],[Date ]]</f>
        <v>0.5847685185217415</v>
      </c>
      <c r="E489" s="2">
        <v>7.2337962962962963E-3</v>
      </c>
      <c r="G489" s="1" t="s">
        <v>434</v>
      </c>
      <c r="I489">
        <f>FIND(":",Table1[[#This Row],[Title]])</f>
        <v>9</v>
      </c>
      <c r="J489">
        <f>FIND(":",Table1[[#This Row],[Title]],Table1[[#This Row],[Column1]]+2)</f>
        <v>19</v>
      </c>
      <c r="K489" t="str">
        <f>LEFT(Table1[[#This Row],[Title]],Table1[[#This Row],[Column2]])</f>
        <v>Benidorm: Season 2:</v>
      </c>
      <c r="L489" t="str">
        <f>LEFT(Table1[[#This Row],[Title]],Table1[[#This Row],[Column1]])</f>
        <v>Benidorm:</v>
      </c>
      <c r="M489" s="1" t="s">
        <v>13</v>
      </c>
      <c r="N489" s="2">
        <v>7.5462962962962966E-3</v>
      </c>
      <c r="O489" s="1" t="s">
        <v>19</v>
      </c>
      <c r="P489" s="1" t="s">
        <v>14</v>
      </c>
    </row>
    <row r="490" spans="1:16" ht="13" x14ac:dyDescent="0.15">
      <c r="A490" s="1" t="s">
        <v>10</v>
      </c>
      <c r="B490" s="6">
        <v>44438.569722222222</v>
      </c>
      <c r="C490" s="10">
        <f>INT(Table1[[#This Row],[Start Time]])</f>
        <v>44438</v>
      </c>
      <c r="D490" s="8">
        <f>Table1[[#This Row],[Start Time]]-Table1[[#This Row],[Date ]]</f>
        <v>0.56972222222248092</v>
      </c>
      <c r="E490" s="2">
        <v>1.4953703703703703E-2</v>
      </c>
      <c r="G490" s="1" t="s">
        <v>435</v>
      </c>
      <c r="I490">
        <f>FIND(":",Table1[[#This Row],[Title]])</f>
        <v>9</v>
      </c>
      <c r="J490">
        <f>FIND(":",Table1[[#This Row],[Title]],Table1[[#This Row],[Column1]]+2)</f>
        <v>19</v>
      </c>
      <c r="K490" t="str">
        <f>LEFT(Table1[[#This Row],[Title]],Table1[[#This Row],[Column2]])</f>
        <v>Benidorm: Season 2:</v>
      </c>
      <c r="L490" t="str">
        <f>LEFT(Table1[[#This Row],[Title]],Table1[[#This Row],[Column1]])</f>
        <v>Benidorm:</v>
      </c>
      <c r="M490" s="1" t="s">
        <v>13</v>
      </c>
      <c r="N490" s="2">
        <v>1.5266203703703704E-2</v>
      </c>
      <c r="O490" s="2">
        <v>1.5266203703703704E-2</v>
      </c>
      <c r="P490" s="1" t="s">
        <v>14</v>
      </c>
    </row>
    <row r="491" spans="1:16" ht="13" x14ac:dyDescent="0.15">
      <c r="A491" s="1" t="s">
        <v>10</v>
      </c>
      <c r="B491" s="6">
        <v>44438.545219907406</v>
      </c>
      <c r="C491" s="10">
        <f>INT(Table1[[#This Row],[Start Time]])</f>
        <v>44438</v>
      </c>
      <c r="D491" s="8">
        <f>Table1[[#This Row],[Start Time]]-Table1[[#This Row],[Date ]]</f>
        <v>0.54521990740613546</v>
      </c>
      <c r="E491" s="2">
        <v>1.4861111111111111E-2</v>
      </c>
      <c r="G491" s="1" t="s">
        <v>436</v>
      </c>
      <c r="I491">
        <f>FIND(":",Table1[[#This Row],[Title]])</f>
        <v>9</v>
      </c>
      <c r="J491">
        <f>FIND(":",Table1[[#This Row],[Title]],Table1[[#This Row],[Column1]]+2)</f>
        <v>19</v>
      </c>
      <c r="K491" t="str">
        <f>LEFT(Table1[[#This Row],[Title]],Table1[[#This Row],[Column2]])</f>
        <v>Benidorm: Season 2:</v>
      </c>
      <c r="L491" t="str">
        <f>LEFT(Table1[[#This Row],[Title]],Table1[[#This Row],[Column1]])</f>
        <v>Benidorm:</v>
      </c>
      <c r="M491" s="1" t="s">
        <v>13</v>
      </c>
      <c r="N491" s="2">
        <v>1.5173611111111112E-2</v>
      </c>
      <c r="O491" s="2">
        <v>1.5173611111111112E-2</v>
      </c>
      <c r="P491" s="1" t="s">
        <v>14</v>
      </c>
    </row>
    <row r="492" spans="1:16" ht="13" x14ac:dyDescent="0.15">
      <c r="A492" s="1" t="s">
        <v>10</v>
      </c>
      <c r="B492" s="6">
        <v>44438.528344907405</v>
      </c>
      <c r="C492" s="10">
        <f>INT(Table1[[#This Row],[Start Time]])</f>
        <v>44438</v>
      </c>
      <c r="D492" s="8">
        <f>Table1[[#This Row],[Start Time]]-Table1[[#This Row],[Date ]]</f>
        <v>0.52834490740497131</v>
      </c>
      <c r="E492" s="2">
        <v>1.5046296296296295E-2</v>
      </c>
      <c r="G492" s="1" t="s">
        <v>437</v>
      </c>
      <c r="I492">
        <f>FIND(":",Table1[[#This Row],[Title]])</f>
        <v>9</v>
      </c>
      <c r="J492">
        <f>FIND(":",Table1[[#This Row],[Title]],Table1[[#This Row],[Column1]]+2)</f>
        <v>19</v>
      </c>
      <c r="K492" t="str">
        <f>LEFT(Table1[[#This Row],[Title]],Table1[[#This Row],[Column2]])</f>
        <v>Benidorm: Season 2:</v>
      </c>
      <c r="L492" t="str">
        <f>LEFT(Table1[[#This Row],[Title]],Table1[[#This Row],[Column1]])</f>
        <v>Benidorm:</v>
      </c>
      <c r="M492" s="1" t="s">
        <v>13</v>
      </c>
      <c r="N492" s="2">
        <v>1.5358796296296296E-2</v>
      </c>
      <c r="O492" s="2">
        <v>1.5358796296296296E-2</v>
      </c>
      <c r="P492" s="1" t="s">
        <v>14</v>
      </c>
    </row>
    <row r="493" spans="1:16" ht="13" x14ac:dyDescent="0.15">
      <c r="A493" s="1" t="s">
        <v>10</v>
      </c>
      <c r="B493" s="6">
        <v>44438.506597222222</v>
      </c>
      <c r="C493" s="10">
        <f>INT(Table1[[#This Row],[Start Time]])</f>
        <v>44438</v>
      </c>
      <c r="D493" s="8">
        <f>Table1[[#This Row],[Start Time]]-Table1[[#This Row],[Date ]]</f>
        <v>0.50659722222189885</v>
      </c>
      <c r="E493" s="2">
        <v>1.5104166666666667E-2</v>
      </c>
      <c r="G493" s="1" t="s">
        <v>438</v>
      </c>
      <c r="I493">
        <f>FIND(":",Table1[[#This Row],[Title]])</f>
        <v>9</v>
      </c>
      <c r="J493">
        <f>FIND(":",Table1[[#This Row],[Title]],Table1[[#This Row],[Column1]]+2)</f>
        <v>19</v>
      </c>
      <c r="K493" t="str">
        <f>LEFT(Table1[[#This Row],[Title]],Table1[[#This Row],[Column2]])</f>
        <v>Benidorm: Season 2:</v>
      </c>
      <c r="L493" t="str">
        <f>LEFT(Table1[[#This Row],[Title]],Table1[[#This Row],[Column1]])</f>
        <v>Benidorm:</v>
      </c>
      <c r="M493" s="1" t="s">
        <v>13</v>
      </c>
      <c r="N493" s="2">
        <v>1.5405092592592592E-2</v>
      </c>
      <c r="O493" s="2">
        <v>1.5405092592592592E-2</v>
      </c>
      <c r="P493" s="1" t="s">
        <v>14</v>
      </c>
    </row>
    <row r="494" spans="1:16" ht="13" x14ac:dyDescent="0.15">
      <c r="A494" s="1" t="s">
        <v>10</v>
      </c>
      <c r="B494" s="6">
        <v>44438.491527777776</v>
      </c>
      <c r="C494" s="10">
        <f>INT(Table1[[#This Row],[Start Time]])</f>
        <v>44438</v>
      </c>
      <c r="D494" s="8">
        <f>Table1[[#This Row],[Start Time]]-Table1[[#This Row],[Date ]]</f>
        <v>0.49152777777635492</v>
      </c>
      <c r="E494" s="2">
        <v>1.5034722222222222E-2</v>
      </c>
      <c r="G494" s="1" t="s">
        <v>439</v>
      </c>
      <c r="I494">
        <f>FIND(":",Table1[[#This Row],[Title]])</f>
        <v>9</v>
      </c>
      <c r="J494">
        <f>FIND(":",Table1[[#This Row],[Title]],Table1[[#This Row],[Column1]]+2)</f>
        <v>19</v>
      </c>
      <c r="K494" t="str">
        <f>LEFT(Table1[[#This Row],[Title]],Table1[[#This Row],[Column2]])</f>
        <v>Benidorm: Season 1:</v>
      </c>
      <c r="L494" t="str">
        <f>LEFT(Table1[[#This Row],[Title]],Table1[[#This Row],[Column1]])</f>
        <v>Benidorm:</v>
      </c>
      <c r="M494" s="1" t="s">
        <v>13</v>
      </c>
      <c r="N494" s="2">
        <v>1.5335648148148149E-2</v>
      </c>
      <c r="O494" s="2">
        <v>1.5335648148148149E-2</v>
      </c>
      <c r="P494" s="1" t="s">
        <v>14</v>
      </c>
    </row>
    <row r="495" spans="1:16" ht="13" x14ac:dyDescent="0.15">
      <c r="A495" s="1" t="s">
        <v>10</v>
      </c>
      <c r="B495" s="6">
        <v>44438.461759259262</v>
      </c>
      <c r="C495" s="10">
        <f>INT(Table1[[#This Row],[Start Time]])</f>
        <v>44438</v>
      </c>
      <c r="D495" s="8">
        <f>Table1[[#This Row],[Start Time]]-Table1[[#This Row],[Date ]]</f>
        <v>0.46175925926218042</v>
      </c>
      <c r="E495" s="2">
        <v>1.5104166666666667E-2</v>
      </c>
      <c r="G495" s="1" t="s">
        <v>440</v>
      </c>
      <c r="I495">
        <f>FIND(":",Table1[[#This Row],[Title]])</f>
        <v>9</v>
      </c>
      <c r="J495">
        <f>FIND(":",Table1[[#This Row],[Title]],Table1[[#This Row],[Column1]]+2)</f>
        <v>19</v>
      </c>
      <c r="K495" t="str">
        <f>LEFT(Table1[[#This Row],[Title]],Table1[[#This Row],[Column2]])</f>
        <v>Benidorm: Season 1:</v>
      </c>
      <c r="L495" t="str">
        <f>LEFT(Table1[[#This Row],[Title]],Table1[[#This Row],[Column1]])</f>
        <v>Benidorm:</v>
      </c>
      <c r="M495" s="1" t="s">
        <v>13</v>
      </c>
      <c r="N495" s="2">
        <v>1.5405092592592592E-2</v>
      </c>
      <c r="O495" s="2">
        <v>1.5405092592592592E-2</v>
      </c>
      <c r="P495" s="1" t="s">
        <v>14</v>
      </c>
    </row>
    <row r="496" spans="1:16" ht="13" x14ac:dyDescent="0.15">
      <c r="A496" s="1" t="s">
        <v>10</v>
      </c>
      <c r="B496" s="6">
        <v>44438.44667824074</v>
      </c>
      <c r="C496" s="10">
        <f>INT(Table1[[#This Row],[Start Time]])</f>
        <v>44438</v>
      </c>
      <c r="D496" s="8">
        <f>Table1[[#This Row],[Start Time]]-Table1[[#This Row],[Date ]]</f>
        <v>0.44667824073985685</v>
      </c>
      <c r="E496" s="2">
        <v>1.5034722222222222E-2</v>
      </c>
      <c r="G496" s="1" t="s">
        <v>441</v>
      </c>
      <c r="I496">
        <f>FIND(":",Table1[[#This Row],[Title]])</f>
        <v>9</v>
      </c>
      <c r="J496">
        <f>FIND(":",Table1[[#This Row],[Title]],Table1[[#This Row],[Column1]]+2)</f>
        <v>19</v>
      </c>
      <c r="K496" t="str">
        <f>LEFT(Table1[[#This Row],[Title]],Table1[[#This Row],[Column2]])</f>
        <v>Benidorm: Season 1:</v>
      </c>
      <c r="L496" t="str">
        <f>LEFT(Table1[[#This Row],[Title]],Table1[[#This Row],[Column1]])</f>
        <v>Benidorm:</v>
      </c>
      <c r="M496" s="1" t="s">
        <v>13</v>
      </c>
      <c r="N496" s="2">
        <v>1.5347222222222222E-2</v>
      </c>
      <c r="O496" s="2">
        <v>1.5347222222222222E-2</v>
      </c>
      <c r="P496" s="1" t="s">
        <v>14</v>
      </c>
    </row>
    <row r="497" spans="1:16" ht="13" x14ac:dyDescent="0.15">
      <c r="A497" s="1" t="s">
        <v>10</v>
      </c>
      <c r="B497" s="6">
        <v>44438.431504629632</v>
      </c>
      <c r="C497" s="10">
        <f>INT(Table1[[#This Row],[Start Time]])</f>
        <v>44438</v>
      </c>
      <c r="D497" s="8">
        <f>Table1[[#This Row],[Start Time]]-Table1[[#This Row],[Date ]]</f>
        <v>0.43150462963239988</v>
      </c>
      <c r="E497" s="2">
        <v>1.5162037037037036E-2</v>
      </c>
      <c r="G497" s="1" t="s">
        <v>442</v>
      </c>
      <c r="I497">
        <f>FIND(":",Table1[[#This Row],[Title]])</f>
        <v>9</v>
      </c>
      <c r="J497">
        <f>FIND(":",Table1[[#This Row],[Title]],Table1[[#This Row],[Column1]]+2)</f>
        <v>19</v>
      </c>
      <c r="K497" t="str">
        <f>LEFT(Table1[[#This Row],[Title]],Table1[[#This Row],[Column2]])</f>
        <v>Benidorm: Season 1:</v>
      </c>
      <c r="L497" t="str">
        <f>LEFT(Table1[[#This Row],[Title]],Table1[[#This Row],[Column1]])</f>
        <v>Benidorm:</v>
      </c>
      <c r="M497" s="1" t="s">
        <v>13</v>
      </c>
      <c r="N497" s="2">
        <v>1.5462962962962963E-2</v>
      </c>
      <c r="O497" s="2">
        <v>1.5462962962962963E-2</v>
      </c>
      <c r="P497" s="1" t="s">
        <v>14</v>
      </c>
    </row>
    <row r="498" spans="1:16" ht="13" x14ac:dyDescent="0.15">
      <c r="A498" s="1" t="s">
        <v>10</v>
      </c>
      <c r="B498" s="6">
        <v>44438.431273148148</v>
      </c>
      <c r="C498" s="10">
        <f>INT(Table1[[#This Row],[Start Time]])</f>
        <v>44438</v>
      </c>
      <c r="D498" s="8">
        <f>Table1[[#This Row],[Start Time]]-Table1[[#This Row],[Date ]]</f>
        <v>0.43127314814773854</v>
      </c>
      <c r="E498" s="2">
        <v>2.0833333333333335E-4</v>
      </c>
      <c r="F498" s="1" t="s">
        <v>11</v>
      </c>
      <c r="G498" s="1" t="s">
        <v>306</v>
      </c>
      <c r="H498" s="1" t="s">
        <v>38</v>
      </c>
      <c r="I498" s="1">
        <f>FIND(":",Table1[[#This Row],[Title]])</f>
        <v>9</v>
      </c>
      <c r="J498" s="1" t="e">
        <f>FIND(":",Table1[[#This Row],[Title]],Table1[[#This Row],[Column1]]+2)</f>
        <v>#VALUE!</v>
      </c>
      <c r="K498" s="1" t="e">
        <f>LEFT(Table1[[#This Row],[Title]],Table1[[#This Row],[Column2]])</f>
        <v>#VALUE!</v>
      </c>
      <c r="L498" s="1" t="str">
        <f>LEFT(Table1[[#This Row],[Title]],Table1[[#This Row],[Column1]])</f>
        <v>Benidorm:</v>
      </c>
      <c r="M498" s="1" t="s">
        <v>13</v>
      </c>
      <c r="N498" s="2">
        <v>2.0833333333333335E-4</v>
      </c>
      <c r="O498" s="1" t="s">
        <v>19</v>
      </c>
      <c r="P498" s="1" t="s">
        <v>14</v>
      </c>
    </row>
    <row r="499" spans="1:16" ht="13" x14ac:dyDescent="0.15">
      <c r="A499" s="1" t="s">
        <v>10</v>
      </c>
      <c r="B499" s="6">
        <v>44438.416759259257</v>
      </c>
      <c r="C499" s="10">
        <f>INT(Table1[[#This Row],[Start Time]])</f>
        <v>44438</v>
      </c>
      <c r="D499" s="8">
        <f>Table1[[#This Row],[Start Time]]-Table1[[#This Row],[Date ]]</f>
        <v>0.41675925925665069</v>
      </c>
      <c r="E499" s="2">
        <v>1.4502314814814815E-2</v>
      </c>
      <c r="G499" s="1" t="s">
        <v>443</v>
      </c>
      <c r="I499">
        <f>FIND(":",Table1[[#This Row],[Title]])</f>
        <v>9</v>
      </c>
      <c r="J499">
        <f>FIND(":",Table1[[#This Row],[Title]],Table1[[#This Row],[Column1]]+2)</f>
        <v>19</v>
      </c>
      <c r="K499" t="str">
        <f>LEFT(Table1[[#This Row],[Title]],Table1[[#This Row],[Column2]])</f>
        <v>Benidorm: Season 1:</v>
      </c>
      <c r="L499" t="str">
        <f>LEFT(Table1[[#This Row],[Title]],Table1[[#This Row],[Column1]])</f>
        <v>Benidorm:</v>
      </c>
      <c r="M499" s="1" t="s">
        <v>13</v>
      </c>
      <c r="N499" s="2">
        <v>1.480324074074074E-2</v>
      </c>
      <c r="O499" s="2">
        <v>1.480324074074074E-2</v>
      </c>
      <c r="P499" s="1" t="s">
        <v>14</v>
      </c>
    </row>
    <row r="500" spans="1:16" ht="13" x14ac:dyDescent="0.15">
      <c r="A500" s="1" t="s">
        <v>10</v>
      </c>
      <c r="B500" s="6">
        <v>44438.402627314812</v>
      </c>
      <c r="C500" s="10">
        <f>INT(Table1[[#This Row],[Start Time]])</f>
        <v>44438</v>
      </c>
      <c r="D500" s="8">
        <f>Table1[[#This Row],[Start Time]]-Table1[[#This Row],[Date ]]</f>
        <v>0.40262731481197989</v>
      </c>
      <c r="E500" s="2">
        <v>1.412037037037037E-2</v>
      </c>
      <c r="G500" s="1" t="s">
        <v>444</v>
      </c>
      <c r="I500">
        <f>FIND(":",Table1[[#This Row],[Title]])</f>
        <v>9</v>
      </c>
      <c r="J500">
        <f>FIND(":",Table1[[#This Row],[Title]],Table1[[#This Row],[Column1]]+2)</f>
        <v>19</v>
      </c>
      <c r="K500" t="str">
        <f>LEFT(Table1[[#This Row],[Title]],Table1[[#This Row],[Column2]])</f>
        <v>Benidorm: Season 1:</v>
      </c>
      <c r="L500" t="str">
        <f>LEFT(Table1[[#This Row],[Title]],Table1[[#This Row],[Column1]])</f>
        <v>Benidorm:</v>
      </c>
      <c r="M500" s="1" t="s">
        <v>13</v>
      </c>
      <c r="N500" s="2">
        <v>1.5462962962962963E-2</v>
      </c>
      <c r="O500" s="2">
        <v>1.5462962962962963E-2</v>
      </c>
      <c r="P500" s="1" t="s">
        <v>14</v>
      </c>
    </row>
    <row r="501" spans="1:16" ht="13" x14ac:dyDescent="0.15">
      <c r="A501" s="1" t="s">
        <v>10</v>
      </c>
      <c r="B501" s="6">
        <v>44438.351944444446</v>
      </c>
      <c r="C501" s="10">
        <f>INT(Table1[[#This Row],[Start Time]])</f>
        <v>44438</v>
      </c>
      <c r="D501" s="8">
        <f>Table1[[#This Row],[Start Time]]-Table1[[#This Row],[Date ]]</f>
        <v>0.35194444444641704</v>
      </c>
      <c r="E501" s="2">
        <v>1.2731481481481483E-3</v>
      </c>
      <c r="G501" s="1" t="s">
        <v>444</v>
      </c>
      <c r="I501">
        <f>FIND(":",Table1[[#This Row],[Title]])</f>
        <v>9</v>
      </c>
      <c r="J501">
        <f>FIND(":",Table1[[#This Row],[Title]],Table1[[#This Row],[Column1]]+2)</f>
        <v>19</v>
      </c>
      <c r="K501" t="str">
        <f>LEFT(Table1[[#This Row],[Title]],Table1[[#This Row],[Column2]])</f>
        <v>Benidorm: Season 1:</v>
      </c>
      <c r="L501" t="str">
        <f>LEFT(Table1[[#This Row],[Title]],Table1[[#This Row],[Column1]])</f>
        <v>Benidorm:</v>
      </c>
      <c r="M501" s="1" t="s">
        <v>13</v>
      </c>
      <c r="N501" s="2">
        <v>1.3425925925925925E-3</v>
      </c>
      <c r="O501" s="1" t="s">
        <v>19</v>
      </c>
      <c r="P501" s="1" t="s">
        <v>14</v>
      </c>
    </row>
    <row r="502" spans="1:16" ht="13" x14ac:dyDescent="0.15">
      <c r="A502" s="1" t="s">
        <v>10</v>
      </c>
      <c r="B502" s="6">
        <v>44438.351539351854</v>
      </c>
      <c r="C502" s="10">
        <f>INT(Table1[[#This Row],[Start Time]])</f>
        <v>44438</v>
      </c>
      <c r="D502" s="8">
        <f>Table1[[#This Row],[Start Time]]-Table1[[#This Row],[Date ]]</f>
        <v>0.35153935185371665</v>
      </c>
      <c r="E502" s="2">
        <v>3.8194444444444446E-4</v>
      </c>
      <c r="F502" s="1" t="s">
        <v>11</v>
      </c>
      <c r="G502" s="1" t="s">
        <v>306</v>
      </c>
      <c r="H502" s="1" t="s">
        <v>38</v>
      </c>
      <c r="I502" s="1">
        <f>FIND(":",Table1[[#This Row],[Title]])</f>
        <v>9</v>
      </c>
      <c r="J502" s="1" t="e">
        <f>FIND(":",Table1[[#This Row],[Title]],Table1[[#This Row],[Column1]]+2)</f>
        <v>#VALUE!</v>
      </c>
      <c r="K502" s="1" t="e">
        <f>LEFT(Table1[[#This Row],[Title]],Table1[[#This Row],[Column2]])</f>
        <v>#VALUE!</v>
      </c>
      <c r="L502" s="1" t="str">
        <f>LEFT(Table1[[#This Row],[Title]],Table1[[#This Row],[Column1]])</f>
        <v>Benidorm:</v>
      </c>
      <c r="M502" s="1" t="s">
        <v>13</v>
      </c>
      <c r="N502" s="2">
        <v>3.8194444444444446E-4</v>
      </c>
      <c r="O502" s="1" t="s">
        <v>19</v>
      </c>
      <c r="P502" s="1" t="s">
        <v>14</v>
      </c>
    </row>
    <row r="503" spans="1:16" ht="13" x14ac:dyDescent="0.15">
      <c r="A503" s="1" t="s">
        <v>10</v>
      </c>
      <c r="B503" s="6">
        <v>44437.734861111108</v>
      </c>
      <c r="C503" s="10">
        <f>INT(Table1[[#This Row],[Start Time]])</f>
        <v>44437</v>
      </c>
      <c r="D503" s="8">
        <f>Table1[[#This Row],[Start Time]]-Table1[[#This Row],[Date ]]</f>
        <v>0.73486111110833008</v>
      </c>
      <c r="E503" s="2">
        <v>8.3541666666666667E-2</v>
      </c>
      <c r="G503" s="1" t="s">
        <v>445</v>
      </c>
      <c r="I503" t="e">
        <f>FIND(":",Table1[[#This Row],[Title]])</f>
        <v>#VALUE!</v>
      </c>
      <c r="J503" t="e">
        <f>FIND(":",Table1[[#This Row],[Title]],Table1[[#This Row],[Column1]]+2)</f>
        <v>#VALUE!</v>
      </c>
      <c r="K503" t="e">
        <f>LEFT(Table1[[#This Row],[Title]],Table1[[#This Row],[Column2]])</f>
        <v>#VALUE!</v>
      </c>
      <c r="L503" t="e">
        <f>LEFT(Table1[[#This Row],[Title]],Table1[[#This Row],[Column1]])</f>
        <v>#VALUE!</v>
      </c>
      <c r="M503" s="1" t="s">
        <v>13</v>
      </c>
      <c r="N503" s="2">
        <v>8.3541666666666667E-2</v>
      </c>
      <c r="O503" s="2">
        <v>8.3541666666666667E-2</v>
      </c>
      <c r="P503" s="1" t="s">
        <v>14</v>
      </c>
    </row>
    <row r="504" spans="1:16" ht="13" x14ac:dyDescent="0.15">
      <c r="A504" s="1" t="s">
        <v>10</v>
      </c>
      <c r="B504" s="6">
        <v>44437.734513888892</v>
      </c>
      <c r="C504" s="10">
        <f>INT(Table1[[#This Row],[Start Time]])</f>
        <v>44437</v>
      </c>
      <c r="D504" s="8">
        <f>Table1[[#This Row],[Start Time]]-Table1[[#This Row],[Date ]]</f>
        <v>0.734513888892252</v>
      </c>
      <c r="E504" s="2">
        <v>1.5046296296296297E-4</v>
      </c>
      <c r="F504" s="1" t="s">
        <v>11</v>
      </c>
      <c r="G504" s="1" t="s">
        <v>446</v>
      </c>
      <c r="H504" s="1" t="s">
        <v>38</v>
      </c>
      <c r="I504" s="1">
        <f>FIND(":",Table1[[#This Row],[Title]])</f>
        <v>10</v>
      </c>
      <c r="J504" s="1" t="e">
        <f>FIND(":",Table1[[#This Row],[Title]],Table1[[#This Row],[Column1]]+2)</f>
        <v>#VALUE!</v>
      </c>
      <c r="K504" s="1" t="e">
        <f>LEFT(Table1[[#This Row],[Title]],Table1[[#This Row],[Column2]])</f>
        <v>#VALUE!</v>
      </c>
      <c r="L504" s="1" t="str">
        <f>LEFT(Table1[[#This Row],[Title]],Table1[[#This Row],[Column1]])</f>
        <v>Rake (AU):</v>
      </c>
      <c r="M504" s="1" t="s">
        <v>13</v>
      </c>
      <c r="N504" s="2">
        <v>1.5046296296296297E-4</v>
      </c>
      <c r="O504" s="2">
        <v>1.5046296296296297E-4</v>
      </c>
      <c r="P504" s="1" t="s">
        <v>14</v>
      </c>
    </row>
    <row r="505" spans="1:16" ht="13" x14ac:dyDescent="0.15">
      <c r="A505" s="1" t="s">
        <v>10</v>
      </c>
      <c r="B505" s="6">
        <v>44436.853078703702</v>
      </c>
      <c r="C505" s="10">
        <f>INT(Table1[[#This Row],[Start Time]])</f>
        <v>44436</v>
      </c>
      <c r="D505" s="8">
        <f>Table1[[#This Row],[Start Time]]-Table1[[#This Row],[Date ]]</f>
        <v>0.85307870370161254</v>
      </c>
      <c r="E505" s="2">
        <v>2.4305555555555555E-4</v>
      </c>
      <c r="G505" s="1" t="s">
        <v>447</v>
      </c>
      <c r="I505" t="e">
        <f>FIND(":",Table1[[#This Row],[Title]])</f>
        <v>#VALUE!</v>
      </c>
      <c r="J505" t="e">
        <f>FIND(":",Table1[[#This Row],[Title]],Table1[[#This Row],[Column1]]+2)</f>
        <v>#VALUE!</v>
      </c>
      <c r="K505" t="e">
        <f>LEFT(Table1[[#This Row],[Title]],Table1[[#This Row],[Column2]])</f>
        <v>#VALUE!</v>
      </c>
      <c r="L505" t="e">
        <f>LEFT(Table1[[#This Row],[Title]],Table1[[#This Row],[Column1]])</f>
        <v>#VALUE!</v>
      </c>
      <c r="M505" s="1" t="s">
        <v>13</v>
      </c>
      <c r="N505" s="2">
        <v>9.4537037037037031E-2</v>
      </c>
      <c r="O505" s="2">
        <v>9.4537037037037031E-2</v>
      </c>
      <c r="P505" s="1" t="s">
        <v>14</v>
      </c>
    </row>
    <row r="506" spans="1:16" ht="13" x14ac:dyDescent="0.15">
      <c r="A506" s="1" t="s">
        <v>10</v>
      </c>
      <c r="B506" s="6">
        <v>44436.852847222224</v>
      </c>
      <c r="C506" s="10">
        <f>INT(Table1[[#This Row],[Start Time]])</f>
        <v>44436</v>
      </c>
      <c r="D506" s="8">
        <f>Table1[[#This Row],[Start Time]]-Table1[[#This Row],[Date ]]</f>
        <v>0.85284722222422715</v>
      </c>
      <c r="E506" s="2">
        <v>1.273148148148148E-4</v>
      </c>
      <c r="F506" s="1" t="s">
        <v>11</v>
      </c>
      <c r="G506" s="1" t="s">
        <v>129</v>
      </c>
      <c r="H506" s="1" t="s">
        <v>38</v>
      </c>
      <c r="I506" s="1">
        <f>FIND(":",Table1[[#This Row],[Title]])</f>
        <v>14</v>
      </c>
      <c r="J506" s="1" t="e">
        <f>FIND(":",Table1[[#This Row],[Title]],Table1[[#This Row],[Column1]]+2)</f>
        <v>#VALUE!</v>
      </c>
      <c r="K506" s="1" t="e">
        <f>LEFT(Table1[[#This Row],[Title]],Table1[[#This Row],[Column2]])</f>
        <v>#VALUE!</v>
      </c>
      <c r="L506" s="1" t="str">
        <f>LEFT(Table1[[#This Row],[Title]],Table1[[#This Row],[Column1]])</f>
        <v>Downton Abbey:</v>
      </c>
      <c r="M506" s="1" t="s">
        <v>13</v>
      </c>
      <c r="N506" s="2">
        <v>1.3888888888888889E-4</v>
      </c>
      <c r="O506" s="1" t="s">
        <v>19</v>
      </c>
      <c r="P506" s="1" t="s">
        <v>14</v>
      </c>
    </row>
    <row r="507" spans="1:16" ht="13" x14ac:dyDescent="0.15">
      <c r="A507" s="1" t="s">
        <v>10</v>
      </c>
      <c r="B507" s="6">
        <v>44436.743379629632</v>
      </c>
      <c r="C507" s="10">
        <f>INT(Table1[[#This Row],[Start Time]])</f>
        <v>44436</v>
      </c>
      <c r="D507" s="8">
        <f>Table1[[#This Row],[Start Time]]-Table1[[#This Row],[Date ]]</f>
        <v>0.74337962963181781</v>
      </c>
      <c r="E507" s="2">
        <v>9.4768518518518516E-2</v>
      </c>
      <c r="G507" s="1" t="s">
        <v>447</v>
      </c>
      <c r="I507" t="e">
        <f>FIND(":",Table1[[#This Row],[Title]])</f>
        <v>#VALUE!</v>
      </c>
      <c r="J507" t="e">
        <f>FIND(":",Table1[[#This Row],[Title]],Table1[[#This Row],[Column1]]+2)</f>
        <v>#VALUE!</v>
      </c>
      <c r="K507" t="e">
        <f>LEFT(Table1[[#This Row],[Title]],Table1[[#This Row],[Column2]])</f>
        <v>#VALUE!</v>
      </c>
      <c r="L507" t="e">
        <f>LEFT(Table1[[#This Row],[Title]],Table1[[#This Row],[Column1]])</f>
        <v>#VALUE!</v>
      </c>
      <c r="M507" s="1" t="s">
        <v>13</v>
      </c>
      <c r="N507" s="2">
        <v>9.4768518518518516E-2</v>
      </c>
      <c r="O507" s="1" t="s">
        <v>19</v>
      </c>
      <c r="P507" s="1" t="s">
        <v>14</v>
      </c>
    </row>
    <row r="508" spans="1:16" ht="13" x14ac:dyDescent="0.15">
      <c r="A508" s="1" t="s">
        <v>10</v>
      </c>
      <c r="B508" s="6">
        <v>44436.743194444447</v>
      </c>
      <c r="C508" s="10">
        <f>INT(Table1[[#This Row],[Start Time]])</f>
        <v>44436</v>
      </c>
      <c r="D508" s="8">
        <f>Table1[[#This Row],[Start Time]]-Table1[[#This Row],[Date ]]</f>
        <v>0.74319444444699911</v>
      </c>
      <c r="E508" s="2">
        <v>1.6203703703703703E-4</v>
      </c>
      <c r="F508" s="1" t="s">
        <v>11</v>
      </c>
      <c r="G508" s="1" t="s">
        <v>448</v>
      </c>
      <c r="H508" s="1" t="s">
        <v>38</v>
      </c>
      <c r="I508" s="1" t="e">
        <f>FIND(":",Table1[[#This Row],[Title]])</f>
        <v>#VALUE!</v>
      </c>
      <c r="J508" s="1" t="e">
        <f>FIND(":",Table1[[#This Row],[Title]],Table1[[#This Row],[Column1]]+2)</f>
        <v>#VALUE!</v>
      </c>
      <c r="K508" s="1" t="e">
        <f>LEFT(Table1[[#This Row],[Title]],Table1[[#This Row],[Column2]])</f>
        <v>#VALUE!</v>
      </c>
      <c r="L508" s="1" t="e">
        <f>LEFT(Table1[[#This Row],[Title]],Table1[[#This Row],[Column1]])</f>
        <v>#VALUE!</v>
      </c>
      <c r="M508" s="1" t="s">
        <v>13</v>
      </c>
      <c r="N508" s="2">
        <v>1.7361111111111112E-4</v>
      </c>
      <c r="O508" s="2">
        <v>1.7361111111111112E-4</v>
      </c>
      <c r="P508" s="1" t="s">
        <v>14</v>
      </c>
    </row>
    <row r="509" spans="1:16" ht="13" x14ac:dyDescent="0.15">
      <c r="A509" s="1" t="s">
        <v>10</v>
      </c>
      <c r="B509" s="6">
        <v>44436.742361111108</v>
      </c>
      <c r="C509" s="10">
        <f>INT(Table1[[#This Row],[Start Time]])</f>
        <v>44436</v>
      </c>
      <c r="D509" s="8">
        <f>Table1[[#This Row],[Start Time]]-Table1[[#This Row],[Date ]]</f>
        <v>0.74236111110803904</v>
      </c>
      <c r="E509" s="2">
        <v>2.4305555555555555E-4</v>
      </c>
      <c r="F509" s="1" t="s">
        <v>11</v>
      </c>
      <c r="G509" s="1" t="s">
        <v>449</v>
      </c>
      <c r="H509" s="1" t="s">
        <v>38</v>
      </c>
      <c r="I509" s="1" t="e">
        <f>FIND(":",Table1[[#This Row],[Title]])</f>
        <v>#VALUE!</v>
      </c>
      <c r="J509" s="1" t="e">
        <f>FIND(":",Table1[[#This Row],[Title]],Table1[[#This Row],[Column1]]+2)</f>
        <v>#VALUE!</v>
      </c>
      <c r="K509" s="1" t="e">
        <f>LEFT(Table1[[#This Row],[Title]],Table1[[#This Row],[Column2]])</f>
        <v>#VALUE!</v>
      </c>
      <c r="L509" s="1" t="e">
        <f>LEFT(Table1[[#This Row],[Title]],Table1[[#This Row],[Column1]])</f>
        <v>#VALUE!</v>
      </c>
      <c r="M509" s="1" t="s">
        <v>13</v>
      </c>
      <c r="N509" s="2">
        <v>2.4305555555555555E-4</v>
      </c>
      <c r="O509" s="2">
        <v>2.4305555555555555E-4</v>
      </c>
      <c r="P509" s="1" t="s">
        <v>14</v>
      </c>
    </row>
    <row r="510" spans="1:16" ht="13" x14ac:dyDescent="0.15">
      <c r="A510" s="1" t="s">
        <v>10</v>
      </c>
      <c r="B510" s="6">
        <v>44436.741724537038</v>
      </c>
      <c r="C510" s="10">
        <f>INT(Table1[[#This Row],[Start Time]])</f>
        <v>44436</v>
      </c>
      <c r="D510" s="8">
        <f>Table1[[#This Row],[Start Time]]-Table1[[#This Row],[Date ]]</f>
        <v>0.74172453703795327</v>
      </c>
      <c r="E510" s="2">
        <v>5.5555555555555556E-4</v>
      </c>
      <c r="F510" s="1" t="s">
        <v>11</v>
      </c>
      <c r="G510" s="1" t="s">
        <v>449</v>
      </c>
      <c r="H510" s="1" t="s">
        <v>38</v>
      </c>
      <c r="I510" s="1" t="e">
        <f>FIND(":",Table1[[#This Row],[Title]])</f>
        <v>#VALUE!</v>
      </c>
      <c r="J510" s="1" t="e">
        <f>FIND(":",Table1[[#This Row],[Title]],Table1[[#This Row],[Column1]]+2)</f>
        <v>#VALUE!</v>
      </c>
      <c r="K510" s="1" t="e">
        <f>LEFT(Table1[[#This Row],[Title]],Table1[[#This Row],[Column2]])</f>
        <v>#VALUE!</v>
      </c>
      <c r="L510" s="1" t="e">
        <f>LEFT(Table1[[#This Row],[Title]],Table1[[#This Row],[Column1]])</f>
        <v>#VALUE!</v>
      </c>
      <c r="M510" s="1" t="s">
        <v>13</v>
      </c>
      <c r="N510" s="2">
        <v>5.5555555555555556E-4</v>
      </c>
      <c r="O510" s="1" t="s">
        <v>19</v>
      </c>
      <c r="P510" s="1" t="s">
        <v>14</v>
      </c>
    </row>
    <row r="511" spans="1:16" ht="13" x14ac:dyDescent="0.15">
      <c r="A511" s="1" t="s">
        <v>10</v>
      </c>
      <c r="B511" s="6">
        <v>44436.741469907407</v>
      </c>
      <c r="C511" s="10">
        <f>INT(Table1[[#This Row],[Start Time]])</f>
        <v>44436</v>
      </c>
      <c r="D511" s="8">
        <f>Table1[[#This Row],[Start Time]]-Table1[[#This Row],[Date ]]</f>
        <v>0.74146990740700858</v>
      </c>
      <c r="E511" s="2">
        <v>4.6296296296296294E-5</v>
      </c>
      <c r="F511" s="1" t="s">
        <v>11</v>
      </c>
      <c r="G511" s="1" t="s">
        <v>81</v>
      </c>
      <c r="H511" s="1" t="s">
        <v>38</v>
      </c>
      <c r="I511" s="1" t="e">
        <f>FIND(":",Table1[[#This Row],[Title]])</f>
        <v>#VALUE!</v>
      </c>
      <c r="J511" s="1" t="e">
        <f>FIND(":",Table1[[#This Row],[Title]],Table1[[#This Row],[Column1]]+2)</f>
        <v>#VALUE!</v>
      </c>
      <c r="K511" s="1" t="e">
        <f>LEFT(Table1[[#This Row],[Title]],Table1[[#This Row],[Column2]])</f>
        <v>#VALUE!</v>
      </c>
      <c r="L511" s="1" t="e">
        <f>LEFT(Table1[[#This Row],[Title]],Table1[[#This Row],[Column1]])</f>
        <v>#VALUE!</v>
      </c>
      <c r="M511" s="1" t="s">
        <v>13</v>
      </c>
      <c r="N511" s="2">
        <v>4.6296296296296294E-5</v>
      </c>
      <c r="O511" s="1" t="s">
        <v>19</v>
      </c>
      <c r="P511" s="1" t="s">
        <v>14</v>
      </c>
    </row>
    <row r="512" spans="1:16" ht="13" x14ac:dyDescent="0.15">
      <c r="A512" s="1" t="s">
        <v>10</v>
      </c>
      <c r="B512" s="6">
        <v>44436.740659722222</v>
      </c>
      <c r="C512" s="10">
        <f>INT(Table1[[#This Row],[Start Time]])</f>
        <v>44436</v>
      </c>
      <c r="D512" s="8">
        <f>Table1[[#This Row],[Start Time]]-Table1[[#This Row],[Date ]]</f>
        <v>0.74065972222160781</v>
      </c>
      <c r="E512" s="2">
        <v>6.7129629629629625E-4</v>
      </c>
      <c r="F512" s="1" t="s">
        <v>11</v>
      </c>
      <c r="G512" s="1" t="s">
        <v>450</v>
      </c>
      <c r="H512" s="1" t="s">
        <v>38</v>
      </c>
      <c r="I512" s="1" t="e">
        <f>FIND(":",Table1[[#This Row],[Title]])</f>
        <v>#VALUE!</v>
      </c>
      <c r="J512" s="1" t="e">
        <f>FIND(":",Table1[[#This Row],[Title]],Table1[[#This Row],[Column1]]+2)</f>
        <v>#VALUE!</v>
      </c>
      <c r="K512" s="1" t="e">
        <f>LEFT(Table1[[#This Row],[Title]],Table1[[#This Row],[Column2]])</f>
        <v>#VALUE!</v>
      </c>
      <c r="L512" s="1" t="e">
        <f>LEFT(Table1[[#This Row],[Title]],Table1[[#This Row],[Column1]])</f>
        <v>#VALUE!</v>
      </c>
      <c r="M512" s="1" t="s">
        <v>13</v>
      </c>
      <c r="N512" s="2">
        <v>6.7129629629629625E-4</v>
      </c>
      <c r="O512" s="2">
        <v>6.7129629629629625E-4</v>
      </c>
      <c r="P512" s="1" t="s">
        <v>14</v>
      </c>
    </row>
    <row r="513" spans="1:16" ht="13" x14ac:dyDescent="0.15">
      <c r="A513" s="1" t="s">
        <v>10</v>
      </c>
      <c r="B513" s="6">
        <v>44436.65483796296</v>
      </c>
      <c r="C513" s="10">
        <f>INT(Table1[[#This Row],[Start Time]])</f>
        <v>44436</v>
      </c>
      <c r="D513" s="8">
        <f>Table1[[#This Row],[Start Time]]-Table1[[#This Row],[Date ]]</f>
        <v>0.6548379629603005</v>
      </c>
      <c r="E513" s="2">
        <v>6.7696759259259262E-2</v>
      </c>
      <c r="G513" s="1" t="s">
        <v>451</v>
      </c>
      <c r="I513" t="e">
        <f>FIND(":",Table1[[#This Row],[Title]])</f>
        <v>#VALUE!</v>
      </c>
      <c r="J513" t="e">
        <f>FIND(":",Table1[[#This Row],[Title]],Table1[[#This Row],[Column1]]+2)</f>
        <v>#VALUE!</v>
      </c>
      <c r="K513" t="e">
        <f>LEFT(Table1[[#This Row],[Title]],Table1[[#This Row],[Column2]])</f>
        <v>#VALUE!</v>
      </c>
      <c r="L513" t="e">
        <f>LEFT(Table1[[#This Row],[Title]],Table1[[#This Row],[Column1]])</f>
        <v>#VALUE!</v>
      </c>
      <c r="M513" s="1" t="s">
        <v>13</v>
      </c>
      <c r="N513" s="2">
        <v>6.7696759259259262E-2</v>
      </c>
      <c r="O513" s="2">
        <v>6.7696759259259262E-2</v>
      </c>
      <c r="P513" s="1" t="s">
        <v>14</v>
      </c>
    </row>
    <row r="514" spans="1:16" ht="13" x14ac:dyDescent="0.15">
      <c r="A514" s="1" t="s">
        <v>10</v>
      </c>
      <c r="B514" s="6">
        <v>44435.902615740742</v>
      </c>
      <c r="C514" s="10">
        <f>INT(Table1[[#This Row],[Start Time]])</f>
        <v>44435</v>
      </c>
      <c r="D514" s="8">
        <f>Table1[[#This Row],[Start Time]]-Table1[[#This Row],[Date ]]</f>
        <v>0.90261574074247619</v>
      </c>
      <c r="E514" s="2">
        <v>3.3564814814814812E-4</v>
      </c>
      <c r="F514" s="1" t="s">
        <v>11</v>
      </c>
      <c r="G514" s="1" t="s">
        <v>129</v>
      </c>
      <c r="H514" s="1" t="s">
        <v>38</v>
      </c>
      <c r="I514" s="1">
        <f>FIND(":",Table1[[#This Row],[Title]])</f>
        <v>14</v>
      </c>
      <c r="J514" s="1" t="e">
        <f>FIND(":",Table1[[#This Row],[Title]],Table1[[#This Row],[Column1]]+2)</f>
        <v>#VALUE!</v>
      </c>
      <c r="K514" s="1" t="e">
        <f>LEFT(Table1[[#This Row],[Title]],Table1[[#This Row],[Column2]])</f>
        <v>#VALUE!</v>
      </c>
      <c r="L514" s="1" t="str">
        <f>LEFT(Table1[[#This Row],[Title]],Table1[[#This Row],[Column1]])</f>
        <v>Downton Abbey:</v>
      </c>
      <c r="M514" s="1" t="s">
        <v>13</v>
      </c>
      <c r="N514" s="2">
        <v>3.3564814814814812E-4</v>
      </c>
      <c r="O514" s="1" t="s">
        <v>19</v>
      </c>
      <c r="P514" s="1" t="s">
        <v>14</v>
      </c>
    </row>
    <row r="515" spans="1:16" ht="13" x14ac:dyDescent="0.15">
      <c r="A515" s="1" t="s">
        <v>10</v>
      </c>
      <c r="B515" s="6">
        <v>44435.869976851849</v>
      </c>
      <c r="C515" s="10">
        <f>INT(Table1[[#This Row],[Start Time]])</f>
        <v>44435</v>
      </c>
      <c r="D515" s="8">
        <f>Table1[[#This Row],[Start Time]]-Table1[[#This Row],[Date ]]</f>
        <v>0.86997685184906004</v>
      </c>
      <c r="E515" s="2">
        <v>3.1793981481481479E-2</v>
      </c>
      <c r="G515" s="1" t="s">
        <v>452</v>
      </c>
      <c r="I515">
        <f>FIND(":",Table1[[#This Row],[Title]])</f>
        <v>9</v>
      </c>
      <c r="J515">
        <f>FIND(":",Table1[[#This Row],[Title]],Table1[[#This Row],[Column1]]+2)</f>
        <v>20</v>
      </c>
      <c r="K515" t="str">
        <f>LEFT(Table1[[#This Row],[Title]],Table1[[#This Row],[Column2]])</f>
        <v>Benidorm: Season 10:</v>
      </c>
      <c r="L515" t="str">
        <f>LEFT(Table1[[#This Row],[Title]],Table1[[#This Row],[Column1]])</f>
        <v>Benidorm:</v>
      </c>
      <c r="M515" s="1" t="s">
        <v>13</v>
      </c>
      <c r="N515" s="2">
        <v>3.2083333333333332E-2</v>
      </c>
      <c r="O515" s="2">
        <v>3.2083333333333332E-2</v>
      </c>
      <c r="P515" s="1" t="s">
        <v>14</v>
      </c>
    </row>
    <row r="516" spans="1:16" ht="13" x14ac:dyDescent="0.15">
      <c r="A516" s="1" t="s">
        <v>10</v>
      </c>
      <c r="B516" s="6">
        <v>44435.868819444448</v>
      </c>
      <c r="C516" s="10">
        <f>INT(Table1[[#This Row],[Start Time]])</f>
        <v>44435</v>
      </c>
      <c r="D516" s="8">
        <f>Table1[[#This Row],[Start Time]]-Table1[[#This Row],[Date ]]</f>
        <v>0.86881944444758119</v>
      </c>
      <c r="E516" s="2">
        <v>2.7777777777777778E-4</v>
      </c>
      <c r="G516" s="1" t="s">
        <v>453</v>
      </c>
      <c r="I516">
        <f>FIND(":",Table1[[#This Row],[Title]])</f>
        <v>9</v>
      </c>
      <c r="J516">
        <f>FIND(":",Table1[[#This Row],[Title]],Table1[[#This Row],[Column1]]+2)</f>
        <v>19</v>
      </c>
      <c r="K516" t="str">
        <f>LEFT(Table1[[#This Row],[Title]],Table1[[#This Row],[Column2]])</f>
        <v>Benidorm: Season 9:</v>
      </c>
      <c r="L516" t="str">
        <f>LEFT(Table1[[#This Row],[Title]],Table1[[#This Row],[Column1]])</f>
        <v>Benidorm:</v>
      </c>
      <c r="M516" s="1" t="s">
        <v>13</v>
      </c>
      <c r="N516" s="2">
        <v>5.6712962962962967E-4</v>
      </c>
      <c r="O516" s="2">
        <v>5.6712962962962967E-4</v>
      </c>
      <c r="P516" s="1" t="s">
        <v>14</v>
      </c>
    </row>
    <row r="517" spans="1:16" ht="13" x14ac:dyDescent="0.15">
      <c r="A517" s="1" t="s">
        <v>10</v>
      </c>
      <c r="B517" s="6">
        <v>44435.83730324074</v>
      </c>
      <c r="C517" s="10">
        <f>INT(Table1[[#This Row],[Start Time]])</f>
        <v>44435</v>
      </c>
      <c r="D517" s="8">
        <f>Table1[[#This Row],[Start Time]]-Table1[[#This Row],[Date ]]</f>
        <v>0.83730324073985685</v>
      </c>
      <c r="E517" s="2">
        <v>3.1504629629629632E-2</v>
      </c>
      <c r="G517" s="1" t="s">
        <v>454</v>
      </c>
      <c r="I517">
        <f>FIND(":",Table1[[#This Row],[Title]])</f>
        <v>9</v>
      </c>
      <c r="J517">
        <f>FIND(":",Table1[[#This Row],[Title]],Table1[[#This Row],[Column1]]+2)</f>
        <v>19</v>
      </c>
      <c r="K517" t="str">
        <f>LEFT(Table1[[#This Row],[Title]],Table1[[#This Row],[Column2]])</f>
        <v>Benidorm: Season 9:</v>
      </c>
      <c r="L517" t="str">
        <f>LEFT(Table1[[#This Row],[Title]],Table1[[#This Row],[Column1]])</f>
        <v>Benidorm:</v>
      </c>
      <c r="M517" s="1" t="s">
        <v>13</v>
      </c>
      <c r="N517" s="2">
        <v>3.1793981481481479E-2</v>
      </c>
      <c r="O517" s="2">
        <v>3.1793981481481479E-2</v>
      </c>
      <c r="P517" s="1" t="s">
        <v>14</v>
      </c>
    </row>
    <row r="518" spans="1:16" ht="13" x14ac:dyDescent="0.15">
      <c r="A518" s="1" t="s">
        <v>10</v>
      </c>
      <c r="B518" s="6">
        <v>44435.79791666667</v>
      </c>
      <c r="C518" s="10">
        <f>INT(Table1[[#This Row],[Start Time]])</f>
        <v>44435</v>
      </c>
      <c r="D518" s="8">
        <f>Table1[[#This Row],[Start Time]]-Table1[[#This Row],[Date ]]</f>
        <v>0.79791666667006211</v>
      </c>
      <c r="E518" s="2">
        <v>3.142361111111111E-2</v>
      </c>
      <c r="G518" s="1" t="s">
        <v>455</v>
      </c>
      <c r="I518">
        <f>FIND(":",Table1[[#This Row],[Title]])</f>
        <v>9</v>
      </c>
      <c r="J518">
        <f>FIND(":",Table1[[#This Row],[Title]],Table1[[#This Row],[Column1]]+2)</f>
        <v>19</v>
      </c>
      <c r="K518" t="str">
        <f>LEFT(Table1[[#This Row],[Title]],Table1[[#This Row],[Column2]])</f>
        <v>Benidorm: Season 9:</v>
      </c>
      <c r="L518" t="str">
        <f>LEFT(Table1[[#This Row],[Title]],Table1[[#This Row],[Column1]])</f>
        <v>Benidorm:</v>
      </c>
      <c r="M518" s="1" t="s">
        <v>13</v>
      </c>
      <c r="N518" s="2">
        <v>3.1724537037037037E-2</v>
      </c>
      <c r="O518" s="2">
        <v>3.1724537037037037E-2</v>
      </c>
      <c r="P518" s="1" t="s">
        <v>14</v>
      </c>
    </row>
    <row r="519" spans="1:16" ht="13" x14ac:dyDescent="0.15">
      <c r="A519" s="1" t="s">
        <v>10</v>
      </c>
      <c r="B519" s="6">
        <v>44435.76494212963</v>
      </c>
      <c r="C519" s="10">
        <f>INT(Table1[[#This Row],[Start Time]])</f>
        <v>44435</v>
      </c>
      <c r="D519" s="8">
        <f>Table1[[#This Row],[Start Time]]-Table1[[#This Row],[Date ]]</f>
        <v>0.76494212963007158</v>
      </c>
      <c r="E519" s="2">
        <v>3.1608796296296295E-2</v>
      </c>
      <c r="G519" s="1" t="s">
        <v>307</v>
      </c>
      <c r="I519">
        <f>FIND(":",Table1[[#This Row],[Title]])</f>
        <v>9</v>
      </c>
      <c r="J519">
        <f>FIND(":",Table1[[#This Row],[Title]],Table1[[#This Row],[Column1]]+2)</f>
        <v>19</v>
      </c>
      <c r="K519" t="str">
        <f>LEFT(Table1[[#This Row],[Title]],Table1[[#This Row],[Column2]])</f>
        <v>Benidorm: Season 9:</v>
      </c>
      <c r="L519" t="str">
        <f>LEFT(Table1[[#This Row],[Title]],Table1[[#This Row],[Column1]])</f>
        <v>Benidorm:</v>
      </c>
      <c r="M519" s="1" t="s">
        <v>13</v>
      </c>
      <c r="N519" s="2">
        <v>3.1909722222222221E-2</v>
      </c>
      <c r="O519" s="1" t="s">
        <v>19</v>
      </c>
      <c r="P519" s="1" t="s">
        <v>14</v>
      </c>
    </row>
    <row r="520" spans="1:16" ht="13" x14ac:dyDescent="0.15">
      <c r="A520" s="1" t="s">
        <v>10</v>
      </c>
      <c r="B520" s="6">
        <v>44435.72583333333</v>
      </c>
      <c r="C520" s="10">
        <f>INT(Table1[[#This Row],[Start Time]])</f>
        <v>44435</v>
      </c>
      <c r="D520" s="8">
        <f>Table1[[#This Row],[Start Time]]-Table1[[#This Row],[Date ]]</f>
        <v>0.72583333333022892</v>
      </c>
      <c r="E520" s="2">
        <v>3.1655092592592596E-2</v>
      </c>
      <c r="G520" s="1" t="s">
        <v>456</v>
      </c>
      <c r="I520">
        <f>FIND(":",Table1[[#This Row],[Title]])</f>
        <v>9</v>
      </c>
      <c r="J520">
        <f>FIND(":",Table1[[#This Row],[Title]],Table1[[#This Row],[Column1]]+2)</f>
        <v>19</v>
      </c>
      <c r="K520" t="str">
        <f>LEFT(Table1[[#This Row],[Title]],Table1[[#This Row],[Column2]])</f>
        <v>Benidorm: Season 8:</v>
      </c>
      <c r="L520" t="str">
        <f>LEFT(Table1[[#This Row],[Title]],Table1[[#This Row],[Column1]])</f>
        <v>Benidorm:</v>
      </c>
      <c r="M520" s="1" t="s">
        <v>13</v>
      </c>
      <c r="N520" s="2">
        <v>3.1932870370370368E-2</v>
      </c>
      <c r="O520" s="2">
        <v>3.1932870370370368E-2</v>
      </c>
      <c r="P520" s="1" t="s">
        <v>14</v>
      </c>
    </row>
    <row r="521" spans="1:16" ht="13" x14ac:dyDescent="0.15">
      <c r="A521" s="1" t="s">
        <v>10</v>
      </c>
      <c r="B521" s="6">
        <v>44435.725775462961</v>
      </c>
      <c r="C521" s="10">
        <f>INT(Table1[[#This Row],[Start Time]])</f>
        <v>44435</v>
      </c>
      <c r="D521" s="8">
        <f>Table1[[#This Row],[Start Time]]-Table1[[#This Row],[Date ]]</f>
        <v>0.72577546296088258</v>
      </c>
      <c r="E521" s="2">
        <v>4.6296296296296294E-5</v>
      </c>
      <c r="F521" s="1" t="s">
        <v>11</v>
      </c>
      <c r="G521" s="1" t="s">
        <v>306</v>
      </c>
      <c r="H521" s="1" t="s">
        <v>38</v>
      </c>
      <c r="I521" s="1">
        <f>FIND(":",Table1[[#This Row],[Title]])</f>
        <v>9</v>
      </c>
      <c r="J521" s="1" t="e">
        <f>FIND(":",Table1[[#This Row],[Title]],Table1[[#This Row],[Column1]]+2)</f>
        <v>#VALUE!</v>
      </c>
      <c r="K521" s="1" t="e">
        <f>LEFT(Table1[[#This Row],[Title]],Table1[[#This Row],[Column2]])</f>
        <v>#VALUE!</v>
      </c>
      <c r="L521" s="1" t="str">
        <f>LEFT(Table1[[#This Row],[Title]],Table1[[#This Row],[Column1]])</f>
        <v>Benidorm:</v>
      </c>
      <c r="M521" s="1" t="s">
        <v>13</v>
      </c>
      <c r="N521" s="2">
        <v>4.6296296296296294E-5</v>
      </c>
      <c r="O521" s="1" t="s">
        <v>19</v>
      </c>
      <c r="P521" s="1" t="s">
        <v>14</v>
      </c>
    </row>
    <row r="522" spans="1:16" ht="13" x14ac:dyDescent="0.15">
      <c r="A522" s="1" t="s">
        <v>10</v>
      </c>
      <c r="B522" s="6">
        <v>44435.725370370368</v>
      </c>
      <c r="C522" s="10">
        <f>INT(Table1[[#This Row],[Start Time]])</f>
        <v>44435</v>
      </c>
      <c r="D522" s="8">
        <f>Table1[[#This Row],[Start Time]]-Table1[[#This Row],[Date ]]</f>
        <v>0.72537037036818219</v>
      </c>
      <c r="E522" s="2">
        <v>3.8194444444444446E-4</v>
      </c>
      <c r="F522" s="1" t="s">
        <v>11</v>
      </c>
      <c r="G522" s="1" t="s">
        <v>306</v>
      </c>
      <c r="H522" s="1" t="s">
        <v>38</v>
      </c>
      <c r="I522" s="1">
        <f>FIND(":",Table1[[#This Row],[Title]])</f>
        <v>9</v>
      </c>
      <c r="J522" s="1" t="e">
        <f>FIND(":",Table1[[#This Row],[Title]],Table1[[#This Row],[Column1]]+2)</f>
        <v>#VALUE!</v>
      </c>
      <c r="K522" s="1" t="e">
        <f>LEFT(Table1[[#This Row],[Title]],Table1[[#This Row],[Column2]])</f>
        <v>#VALUE!</v>
      </c>
      <c r="L522" s="1" t="str">
        <f>LEFT(Table1[[#This Row],[Title]],Table1[[#This Row],[Column1]])</f>
        <v>Benidorm:</v>
      </c>
      <c r="M522" s="1" t="s">
        <v>13</v>
      </c>
      <c r="N522" s="2">
        <v>3.8194444444444446E-4</v>
      </c>
      <c r="O522" s="1" t="s">
        <v>19</v>
      </c>
      <c r="P522" s="1" t="s">
        <v>14</v>
      </c>
    </row>
    <row r="523" spans="1:16" ht="13" x14ac:dyDescent="0.15">
      <c r="A523" s="1" t="s">
        <v>10</v>
      </c>
      <c r="B523" s="6">
        <v>44434.904756944445</v>
      </c>
      <c r="C523" s="10">
        <f>INT(Table1[[#This Row],[Start Time]])</f>
        <v>44434</v>
      </c>
      <c r="D523" s="8">
        <f>Table1[[#This Row],[Start Time]]-Table1[[#This Row],[Date ]]</f>
        <v>0.90475694444467081</v>
      </c>
      <c r="E523" s="2">
        <v>1.1574074074074073E-5</v>
      </c>
      <c r="G523" s="1" t="s">
        <v>456</v>
      </c>
      <c r="I523">
        <f>FIND(":",Table1[[#This Row],[Title]])</f>
        <v>9</v>
      </c>
      <c r="J523">
        <f>FIND(":",Table1[[#This Row],[Title]],Table1[[#This Row],[Column1]]+2)</f>
        <v>19</v>
      </c>
      <c r="K523" t="str">
        <f>LEFT(Table1[[#This Row],[Title]],Table1[[#This Row],[Column2]])</f>
        <v>Benidorm: Season 8:</v>
      </c>
      <c r="L523" t="str">
        <f>LEFT(Table1[[#This Row],[Title]],Table1[[#This Row],[Column1]])</f>
        <v>Benidorm:</v>
      </c>
      <c r="M523" s="1" t="s">
        <v>13</v>
      </c>
      <c r="N523" s="2">
        <v>3.1250000000000001E-4</v>
      </c>
      <c r="O523" s="1" t="s">
        <v>19</v>
      </c>
      <c r="P523" s="1" t="s">
        <v>14</v>
      </c>
    </row>
    <row r="524" spans="1:16" ht="13" x14ac:dyDescent="0.15">
      <c r="A524" s="1" t="s">
        <v>10</v>
      </c>
      <c r="B524" s="6">
        <v>44434.873043981483</v>
      </c>
      <c r="C524" s="10">
        <f>INT(Table1[[#This Row],[Start Time]])</f>
        <v>44434</v>
      </c>
      <c r="D524" s="8">
        <f>Table1[[#This Row],[Start Time]]-Table1[[#This Row],[Date ]]</f>
        <v>0.87304398148262408</v>
      </c>
      <c r="E524" s="2">
        <v>3.170138888888889E-2</v>
      </c>
      <c r="G524" s="1" t="s">
        <v>457</v>
      </c>
      <c r="I524">
        <f>FIND(":",Table1[[#This Row],[Title]])</f>
        <v>9</v>
      </c>
      <c r="J524">
        <f>FIND(":",Table1[[#This Row],[Title]],Table1[[#This Row],[Column1]]+2)</f>
        <v>19</v>
      </c>
      <c r="K524" t="str">
        <f>LEFT(Table1[[#This Row],[Title]],Table1[[#This Row],[Column2]])</f>
        <v>Benidorm: Season 8:</v>
      </c>
      <c r="L524" t="str">
        <f>LEFT(Table1[[#This Row],[Title]],Table1[[#This Row],[Column1]])</f>
        <v>Benidorm:</v>
      </c>
      <c r="M524" s="1" t="s">
        <v>13</v>
      </c>
      <c r="N524" s="2">
        <v>3.197916666666667E-2</v>
      </c>
      <c r="O524" s="2">
        <v>3.197916666666667E-2</v>
      </c>
      <c r="P524" s="1" t="s">
        <v>14</v>
      </c>
    </row>
    <row r="525" spans="1:16" ht="13" x14ac:dyDescent="0.15">
      <c r="A525" s="1" t="s">
        <v>10</v>
      </c>
      <c r="B525" s="6">
        <v>44434.872152777774</v>
      </c>
      <c r="C525" s="10">
        <f>INT(Table1[[#This Row],[Start Time]])</f>
        <v>44434</v>
      </c>
      <c r="D525" s="8">
        <f>Table1[[#This Row],[Start Time]]-Table1[[#This Row],[Date ]]</f>
        <v>0.87215277777431766</v>
      </c>
      <c r="E525" s="2">
        <v>6.4814814814814813E-4</v>
      </c>
      <c r="G525" s="1" t="s">
        <v>458</v>
      </c>
      <c r="I525">
        <f>FIND(":",Table1[[#This Row],[Title]])</f>
        <v>9</v>
      </c>
      <c r="J525">
        <f>FIND(":",Table1[[#This Row],[Title]],Table1[[#This Row],[Column1]]+2)</f>
        <v>19</v>
      </c>
      <c r="K525" t="str">
        <f>LEFT(Table1[[#This Row],[Title]],Table1[[#This Row],[Column2]])</f>
        <v>Benidorm: Season 7:</v>
      </c>
      <c r="L525" t="str">
        <f>LEFT(Table1[[#This Row],[Title]],Table1[[#This Row],[Column1]])</f>
        <v>Benidorm:</v>
      </c>
      <c r="M525" s="1" t="s">
        <v>13</v>
      </c>
      <c r="N525" s="2">
        <v>9.2592592592592596E-4</v>
      </c>
      <c r="O525" s="2">
        <v>9.2592592592592596E-4</v>
      </c>
      <c r="P525" s="1" t="s">
        <v>14</v>
      </c>
    </row>
    <row r="526" spans="1:16" ht="13" x14ac:dyDescent="0.15">
      <c r="A526" s="1" t="s">
        <v>10</v>
      </c>
      <c r="B526" s="6">
        <v>44434.87159722222</v>
      </c>
      <c r="C526" s="10">
        <f>INT(Table1[[#This Row],[Start Time]])</f>
        <v>44434</v>
      </c>
      <c r="D526" s="8">
        <f>Table1[[#This Row],[Start Time]]-Table1[[#This Row],[Date ]]</f>
        <v>0.87159722221986158</v>
      </c>
      <c r="E526" s="2">
        <v>3.8194444444444446E-4</v>
      </c>
      <c r="F526" s="1" t="s">
        <v>11</v>
      </c>
      <c r="G526" s="1" t="s">
        <v>306</v>
      </c>
      <c r="H526" s="1" t="s">
        <v>38</v>
      </c>
      <c r="I526" s="1">
        <f>FIND(":",Table1[[#This Row],[Title]])</f>
        <v>9</v>
      </c>
      <c r="J526" s="1" t="e">
        <f>FIND(":",Table1[[#This Row],[Title]],Table1[[#This Row],[Column1]]+2)</f>
        <v>#VALUE!</v>
      </c>
      <c r="K526" s="1" t="e">
        <f>LEFT(Table1[[#This Row],[Title]],Table1[[#This Row],[Column2]])</f>
        <v>#VALUE!</v>
      </c>
      <c r="L526" s="1" t="str">
        <f>LEFT(Table1[[#This Row],[Title]],Table1[[#This Row],[Column1]])</f>
        <v>Benidorm:</v>
      </c>
      <c r="M526" s="1" t="s">
        <v>13</v>
      </c>
      <c r="N526" s="2">
        <v>3.8194444444444446E-4</v>
      </c>
      <c r="O526" s="1" t="s">
        <v>19</v>
      </c>
      <c r="P526" s="1" t="s">
        <v>14</v>
      </c>
    </row>
    <row r="527" spans="1:16" ht="13" x14ac:dyDescent="0.15">
      <c r="A527" s="1" t="s">
        <v>10</v>
      </c>
      <c r="B527" s="6">
        <v>44434.871157407404</v>
      </c>
      <c r="C527" s="10">
        <f>INT(Table1[[#This Row],[Start Time]])</f>
        <v>44434</v>
      </c>
      <c r="D527" s="8">
        <f>Table1[[#This Row],[Start Time]]-Table1[[#This Row],[Date ]]</f>
        <v>0.87115740740409819</v>
      </c>
      <c r="E527" s="2">
        <v>2.4305555555555555E-4</v>
      </c>
      <c r="F527" s="1" t="s">
        <v>11</v>
      </c>
      <c r="G527" s="1" t="s">
        <v>129</v>
      </c>
      <c r="H527" s="1" t="s">
        <v>38</v>
      </c>
      <c r="I527" s="1">
        <f>FIND(":",Table1[[#This Row],[Title]])</f>
        <v>14</v>
      </c>
      <c r="J527" s="1" t="e">
        <f>FIND(":",Table1[[#This Row],[Title]],Table1[[#This Row],[Column1]]+2)</f>
        <v>#VALUE!</v>
      </c>
      <c r="K527" s="1" t="e">
        <f>LEFT(Table1[[#This Row],[Title]],Table1[[#This Row],[Column2]])</f>
        <v>#VALUE!</v>
      </c>
      <c r="L527" s="1" t="str">
        <f>LEFT(Table1[[#This Row],[Title]],Table1[[#This Row],[Column1]])</f>
        <v>Downton Abbey:</v>
      </c>
      <c r="M527" s="1" t="s">
        <v>13</v>
      </c>
      <c r="N527" s="2">
        <v>2.4305555555555555E-4</v>
      </c>
      <c r="O527" s="1" t="s">
        <v>19</v>
      </c>
      <c r="P527" s="1" t="s">
        <v>14</v>
      </c>
    </row>
    <row r="528" spans="1:16" ht="13" x14ac:dyDescent="0.15">
      <c r="A528" s="1" t="s">
        <v>10</v>
      </c>
      <c r="B528" s="6">
        <v>44434.870763888888</v>
      </c>
      <c r="C528" s="10">
        <f>INT(Table1[[#This Row],[Start Time]])</f>
        <v>44434</v>
      </c>
      <c r="D528" s="8">
        <f>Table1[[#This Row],[Start Time]]-Table1[[#This Row],[Date ]]</f>
        <v>0.87076388888817746</v>
      </c>
      <c r="E528" s="2">
        <v>3.8194444444444446E-4</v>
      </c>
      <c r="F528" s="1" t="s">
        <v>11</v>
      </c>
      <c r="G528" s="1" t="s">
        <v>422</v>
      </c>
      <c r="H528" s="1" t="s">
        <v>128</v>
      </c>
      <c r="I528" s="1">
        <f>FIND(":",Table1[[#This Row],[Title]])</f>
        <v>16</v>
      </c>
      <c r="J528" s="1" t="e">
        <f>FIND(":",Table1[[#This Row],[Title]],Table1[[#This Row],[Column1]]+2)</f>
        <v>#VALUE!</v>
      </c>
      <c r="K528" s="1" t="e">
        <f>LEFT(Table1[[#This Row],[Title]],Table1[[#This Row],[Column2]])</f>
        <v>#VALUE!</v>
      </c>
      <c r="L528" s="1" t="str">
        <f>LEFT(Table1[[#This Row],[Title]],Table1[[#This Row],[Column1]])</f>
        <v>Season 1 Teaser:</v>
      </c>
      <c r="M528" s="1" t="s">
        <v>13</v>
      </c>
      <c r="N528" s="2">
        <v>3.8194444444444446E-4</v>
      </c>
      <c r="O528" s="1" t="s">
        <v>19</v>
      </c>
      <c r="P528" s="1" t="s">
        <v>14</v>
      </c>
    </row>
    <row r="529" spans="1:16" ht="13" x14ac:dyDescent="0.15">
      <c r="A529" s="1" t="s">
        <v>10</v>
      </c>
      <c r="B529" s="6">
        <v>44434.860601851855</v>
      </c>
      <c r="C529" s="10">
        <f>INT(Table1[[#This Row],[Start Time]])</f>
        <v>44434</v>
      </c>
      <c r="D529" s="8">
        <f>Table1[[#This Row],[Start Time]]-Table1[[#This Row],[Date ]]</f>
        <v>0.86060185185488081</v>
      </c>
      <c r="E529" s="2">
        <v>9.7685185185185184E-3</v>
      </c>
      <c r="G529" s="1" t="s">
        <v>459</v>
      </c>
      <c r="I529">
        <f>FIND(":",Table1[[#This Row],[Title]])</f>
        <v>18</v>
      </c>
      <c r="J529">
        <f>FIND(":",Table1[[#This Row],[Title]],Table1[[#This Row],[Column1]]+2)</f>
        <v>28</v>
      </c>
      <c r="K529" t="str">
        <f>LEFT(Table1[[#This Row],[Title]],Table1[[#This Row],[Column2]])</f>
        <v>Grace and Frankie: Season 7:</v>
      </c>
      <c r="L529" t="str">
        <f>LEFT(Table1[[#This Row],[Title]],Table1[[#This Row],[Column1]])</f>
        <v>Grace and Frankie:</v>
      </c>
      <c r="M529" s="1" t="s">
        <v>13</v>
      </c>
      <c r="N529" s="2">
        <v>1.9351851851851853E-2</v>
      </c>
      <c r="O529" s="2">
        <v>1.9351851851851853E-2</v>
      </c>
      <c r="P529" s="1" t="s">
        <v>14</v>
      </c>
    </row>
    <row r="530" spans="1:16" ht="13" x14ac:dyDescent="0.15">
      <c r="A530" s="1" t="s">
        <v>10</v>
      </c>
      <c r="B530" s="6">
        <v>44434.77857638889</v>
      </c>
      <c r="C530" s="10">
        <f>INT(Table1[[#This Row],[Start Time]])</f>
        <v>44434</v>
      </c>
      <c r="D530" s="8">
        <f>Table1[[#This Row],[Start Time]]-Table1[[#This Row],[Date ]]</f>
        <v>0.77857638888963265</v>
      </c>
      <c r="E530" s="2">
        <v>9.525462962962963E-3</v>
      </c>
      <c r="G530" s="1" t="s">
        <v>459</v>
      </c>
      <c r="I530">
        <f>FIND(":",Table1[[#This Row],[Title]])</f>
        <v>18</v>
      </c>
      <c r="J530">
        <f>FIND(":",Table1[[#This Row],[Title]],Table1[[#This Row],[Column1]]+2)</f>
        <v>28</v>
      </c>
      <c r="K530" t="str">
        <f>LEFT(Table1[[#This Row],[Title]],Table1[[#This Row],[Column2]])</f>
        <v>Grace and Frankie: Season 7:</v>
      </c>
      <c r="L530" t="str">
        <f>LEFT(Table1[[#This Row],[Title]],Table1[[#This Row],[Column1]])</f>
        <v>Grace and Frankie:</v>
      </c>
      <c r="M530" s="1" t="s">
        <v>13</v>
      </c>
      <c r="N530" s="2">
        <v>9.5833333333333326E-3</v>
      </c>
      <c r="O530" s="1" t="s">
        <v>19</v>
      </c>
      <c r="P530" s="1" t="s">
        <v>14</v>
      </c>
    </row>
    <row r="531" spans="1:16" ht="13" x14ac:dyDescent="0.15">
      <c r="A531" s="1" t="s">
        <v>10</v>
      </c>
      <c r="B531" s="6">
        <v>44434.760972222219</v>
      </c>
      <c r="C531" s="10">
        <f>INT(Table1[[#This Row],[Start Time]])</f>
        <v>44434</v>
      </c>
      <c r="D531" s="8">
        <f>Table1[[#This Row],[Start Time]]-Table1[[#This Row],[Date ]]</f>
        <v>0.76097222221869742</v>
      </c>
      <c r="E531" s="2">
        <v>1.7592592592592594E-2</v>
      </c>
      <c r="G531" s="1" t="s">
        <v>460</v>
      </c>
      <c r="I531">
        <f>FIND(":",Table1[[#This Row],[Title]])</f>
        <v>18</v>
      </c>
      <c r="J531">
        <f>FIND(":",Table1[[#This Row],[Title]],Table1[[#This Row],[Column1]]+2)</f>
        <v>28</v>
      </c>
      <c r="K531" t="str">
        <f>LEFT(Table1[[#This Row],[Title]],Table1[[#This Row],[Column2]])</f>
        <v>Grace and Frankie: Season 7:</v>
      </c>
      <c r="L531" t="str">
        <f>LEFT(Table1[[#This Row],[Title]],Table1[[#This Row],[Column1]])</f>
        <v>Grace and Frankie:</v>
      </c>
      <c r="M531" s="1" t="s">
        <v>13</v>
      </c>
      <c r="N531" s="2">
        <v>1.8067129629629631E-2</v>
      </c>
      <c r="O531" s="2">
        <v>1.8067129629629631E-2</v>
      </c>
      <c r="P531" s="1" t="s">
        <v>14</v>
      </c>
    </row>
    <row r="532" spans="1:16" ht="13" x14ac:dyDescent="0.15">
      <c r="A532" s="1" t="s">
        <v>10</v>
      </c>
      <c r="B532" s="6">
        <v>44434.739710648151</v>
      </c>
      <c r="C532" s="10">
        <f>INT(Table1[[#This Row],[Start Time]])</f>
        <v>44434</v>
      </c>
      <c r="D532" s="8">
        <f>Table1[[#This Row],[Start Time]]-Table1[[#This Row],[Date ]]</f>
        <v>0.739710648151231</v>
      </c>
      <c r="E532" s="2">
        <v>1.8379629629629631E-2</v>
      </c>
      <c r="G532" s="1" t="s">
        <v>461</v>
      </c>
      <c r="I532">
        <f>FIND(":",Table1[[#This Row],[Title]])</f>
        <v>18</v>
      </c>
      <c r="J532">
        <f>FIND(":",Table1[[#This Row],[Title]],Table1[[#This Row],[Column1]]+2)</f>
        <v>28</v>
      </c>
      <c r="K532" t="str">
        <f>LEFT(Table1[[#This Row],[Title]],Table1[[#This Row],[Column2]])</f>
        <v>Grace and Frankie: Season 7:</v>
      </c>
      <c r="L532" t="str">
        <f>LEFT(Table1[[#This Row],[Title]],Table1[[#This Row],[Column1]])</f>
        <v>Grace and Frankie:</v>
      </c>
      <c r="M532" s="1" t="s">
        <v>13</v>
      </c>
      <c r="N532" s="2">
        <v>1.8784722222222223E-2</v>
      </c>
      <c r="O532" s="2">
        <v>1.8784722222222223E-2</v>
      </c>
      <c r="P532" s="1" t="s">
        <v>14</v>
      </c>
    </row>
    <row r="533" spans="1:16" ht="13" x14ac:dyDescent="0.15">
      <c r="A533" s="1" t="s">
        <v>10</v>
      </c>
      <c r="B533" s="6">
        <v>44432.901724537034</v>
      </c>
      <c r="C533" s="10">
        <f>INT(Table1[[#This Row],[Start Time]])</f>
        <v>44432</v>
      </c>
      <c r="D533" s="8">
        <f>Table1[[#This Row],[Start Time]]-Table1[[#This Row],[Date ]]</f>
        <v>0.90172453703416977</v>
      </c>
      <c r="E533" s="2">
        <v>4.6296296296296294E-5</v>
      </c>
      <c r="F533" s="1" t="s">
        <v>11</v>
      </c>
      <c r="G533" s="1" t="s">
        <v>461</v>
      </c>
      <c r="I533">
        <f>FIND(":",Table1[[#This Row],[Title]])</f>
        <v>18</v>
      </c>
      <c r="J533">
        <f>FIND(":",Table1[[#This Row],[Title]],Table1[[#This Row],[Column1]]+2)</f>
        <v>28</v>
      </c>
      <c r="K533" t="str">
        <f>LEFT(Table1[[#This Row],[Title]],Table1[[#This Row],[Column2]])</f>
        <v>Grace and Frankie: Season 7:</v>
      </c>
      <c r="L533" t="str">
        <f>LEFT(Table1[[#This Row],[Title]],Table1[[#This Row],[Column1]])</f>
        <v>Grace and Frankie:</v>
      </c>
      <c r="M533" s="1" t="s">
        <v>13</v>
      </c>
      <c r="N533" s="2">
        <v>5.0925925925925921E-4</v>
      </c>
      <c r="O533" s="1" t="s">
        <v>19</v>
      </c>
      <c r="P533" s="1" t="s">
        <v>14</v>
      </c>
    </row>
    <row r="534" spans="1:16" ht="13" x14ac:dyDescent="0.15">
      <c r="A534" s="1" t="s">
        <v>10</v>
      </c>
      <c r="B534" s="6">
        <v>44432.882847222223</v>
      </c>
      <c r="C534" s="10">
        <f>INT(Table1[[#This Row],[Start Time]])</f>
        <v>44432</v>
      </c>
      <c r="D534" s="8">
        <f>Table1[[#This Row],[Start Time]]-Table1[[#This Row],[Date ]]</f>
        <v>0.882847222223063</v>
      </c>
      <c r="E534" s="2">
        <v>1.8865740740740742E-2</v>
      </c>
      <c r="G534" s="1" t="s">
        <v>462</v>
      </c>
      <c r="I534">
        <f>FIND(":",Table1[[#This Row],[Title]])</f>
        <v>18</v>
      </c>
      <c r="J534">
        <f>FIND(":",Table1[[#This Row],[Title]],Table1[[#This Row],[Column1]]+2)</f>
        <v>28</v>
      </c>
      <c r="K534" t="str">
        <f>LEFT(Table1[[#This Row],[Title]],Table1[[#This Row],[Column2]])</f>
        <v>Grace and Frankie: Season 7:</v>
      </c>
      <c r="L534" t="str">
        <f>LEFT(Table1[[#This Row],[Title]],Table1[[#This Row],[Column1]])</f>
        <v>Grace and Frankie:</v>
      </c>
      <c r="M534" s="1" t="s">
        <v>13</v>
      </c>
      <c r="N534" s="2">
        <v>1.9247685185185184E-2</v>
      </c>
      <c r="O534" s="2">
        <v>1.9247685185185184E-2</v>
      </c>
      <c r="P534" s="1" t="s">
        <v>14</v>
      </c>
    </row>
    <row r="535" spans="1:16" ht="13" x14ac:dyDescent="0.15">
      <c r="A535" s="1" t="s">
        <v>10</v>
      </c>
      <c r="B535" s="6">
        <v>44432.857499999998</v>
      </c>
      <c r="C535" s="10">
        <f>INT(Table1[[#This Row],[Start Time]])</f>
        <v>44432</v>
      </c>
      <c r="D535" s="8">
        <f>Table1[[#This Row],[Start Time]]-Table1[[#This Row],[Date ]]</f>
        <v>0.85749999999825377</v>
      </c>
      <c r="E535" s="2">
        <v>2.0798611111111111E-2</v>
      </c>
      <c r="G535" s="1" t="s">
        <v>463</v>
      </c>
      <c r="I535">
        <f>FIND(":",Table1[[#This Row],[Title]])</f>
        <v>18</v>
      </c>
      <c r="J535">
        <f>FIND(":",Table1[[#This Row],[Title]],Table1[[#This Row],[Column1]]+2)</f>
        <v>28</v>
      </c>
      <c r="K535" t="str">
        <f>LEFT(Table1[[#This Row],[Title]],Table1[[#This Row],[Column2]])</f>
        <v>Grace and Frankie: Season 6:</v>
      </c>
      <c r="L535" t="str">
        <f>LEFT(Table1[[#This Row],[Title]],Table1[[#This Row],[Column1]])</f>
        <v>Grace and Frankie:</v>
      </c>
      <c r="M535" s="1" t="s">
        <v>13</v>
      </c>
      <c r="N535" s="2">
        <v>2.1250000000000002E-2</v>
      </c>
      <c r="O535" s="2">
        <v>2.1250000000000002E-2</v>
      </c>
      <c r="P535" s="1" t="s">
        <v>14</v>
      </c>
    </row>
    <row r="536" spans="1:16" ht="13" x14ac:dyDescent="0.15">
      <c r="A536" s="1" t="s">
        <v>10</v>
      </c>
      <c r="B536" s="6">
        <v>44432.839108796295</v>
      </c>
      <c r="C536" s="10">
        <f>INT(Table1[[#This Row],[Start Time]])</f>
        <v>44432</v>
      </c>
      <c r="D536" s="8">
        <f>Table1[[#This Row],[Start Time]]-Table1[[#This Row],[Date ]]</f>
        <v>0.83910879629547708</v>
      </c>
      <c r="E536" s="2">
        <v>1.8379629629629631E-2</v>
      </c>
      <c r="G536" s="1" t="s">
        <v>464</v>
      </c>
      <c r="I536">
        <f>FIND(":",Table1[[#This Row],[Title]])</f>
        <v>18</v>
      </c>
      <c r="J536">
        <f>FIND(":",Table1[[#This Row],[Title]],Table1[[#This Row],[Column1]]+2)</f>
        <v>28</v>
      </c>
      <c r="K536" t="str">
        <f>LEFT(Table1[[#This Row],[Title]],Table1[[#This Row],[Column2]])</f>
        <v>Grace and Frankie: Season 6:</v>
      </c>
      <c r="L536" t="str">
        <f>LEFT(Table1[[#This Row],[Title]],Table1[[#This Row],[Column1]])</f>
        <v>Grace and Frankie:</v>
      </c>
      <c r="M536" s="1" t="s">
        <v>13</v>
      </c>
      <c r="N536" s="2">
        <v>1.8796296296296297E-2</v>
      </c>
      <c r="O536" s="2">
        <v>1.8796296296296297E-2</v>
      </c>
      <c r="P536" s="1" t="s">
        <v>14</v>
      </c>
    </row>
    <row r="537" spans="1:16" ht="13" x14ac:dyDescent="0.15">
      <c r="A537" s="1" t="s">
        <v>10</v>
      </c>
      <c r="B537" s="6">
        <v>44432.819016203706</v>
      </c>
      <c r="C537" s="10">
        <f>INT(Table1[[#This Row],[Start Time]])</f>
        <v>44432</v>
      </c>
      <c r="D537" s="8">
        <f>Table1[[#This Row],[Start Time]]-Table1[[#This Row],[Date ]]</f>
        <v>0.81901620370626915</v>
      </c>
      <c r="E537" s="2">
        <v>1.8576388888888889E-2</v>
      </c>
      <c r="G537" s="1" t="s">
        <v>465</v>
      </c>
      <c r="I537">
        <f>FIND(":",Table1[[#This Row],[Title]])</f>
        <v>18</v>
      </c>
      <c r="J537">
        <f>FIND(":",Table1[[#This Row],[Title]],Table1[[#This Row],[Column1]]+2)</f>
        <v>28</v>
      </c>
      <c r="K537" t="str">
        <f>LEFT(Table1[[#This Row],[Title]],Table1[[#This Row],[Column2]])</f>
        <v>Grace and Frankie: Season 6:</v>
      </c>
      <c r="L537" t="str">
        <f>LEFT(Table1[[#This Row],[Title]],Table1[[#This Row],[Column1]])</f>
        <v>Grace and Frankie:</v>
      </c>
      <c r="M537" s="1" t="s">
        <v>13</v>
      </c>
      <c r="N537" s="2">
        <v>1.9039351851851852E-2</v>
      </c>
      <c r="O537" s="2">
        <v>1.9039351851851852E-2</v>
      </c>
      <c r="P537" s="1" t="s">
        <v>14</v>
      </c>
    </row>
    <row r="538" spans="1:16" ht="13" x14ac:dyDescent="0.15">
      <c r="A538" s="1" t="s">
        <v>10</v>
      </c>
      <c r="B538" s="6">
        <v>44432.798819444448</v>
      </c>
      <c r="C538" s="10">
        <f>INT(Table1[[#This Row],[Start Time]])</f>
        <v>44432</v>
      </c>
      <c r="D538" s="8">
        <f>Table1[[#This Row],[Start Time]]-Table1[[#This Row],[Date ]]</f>
        <v>0.79881944444787223</v>
      </c>
      <c r="E538" s="2">
        <v>2.0185185185185184E-2</v>
      </c>
      <c r="G538" s="1" t="s">
        <v>466</v>
      </c>
      <c r="I538">
        <f>FIND(":",Table1[[#This Row],[Title]])</f>
        <v>18</v>
      </c>
      <c r="J538">
        <f>FIND(":",Table1[[#This Row],[Title]],Table1[[#This Row],[Column1]]+2)</f>
        <v>28</v>
      </c>
      <c r="K538" t="str">
        <f>LEFT(Table1[[#This Row],[Title]],Table1[[#This Row],[Column2]])</f>
        <v>Grace and Frankie: Season 6:</v>
      </c>
      <c r="L538" t="str">
        <f>LEFT(Table1[[#This Row],[Title]],Table1[[#This Row],[Column1]])</f>
        <v>Grace and Frankie:</v>
      </c>
      <c r="M538" s="1" t="s">
        <v>13</v>
      </c>
      <c r="N538" s="2">
        <v>2.0648148148148148E-2</v>
      </c>
      <c r="O538" s="2">
        <v>2.0648148148148148E-2</v>
      </c>
      <c r="P538" s="1" t="s">
        <v>14</v>
      </c>
    </row>
    <row r="539" spans="1:16" ht="13" x14ac:dyDescent="0.15">
      <c r="A539" s="1" t="s">
        <v>10</v>
      </c>
      <c r="B539" s="6">
        <v>44432.77275462963</v>
      </c>
      <c r="C539" s="10">
        <f>INT(Table1[[#This Row],[Start Time]])</f>
        <v>44432</v>
      </c>
      <c r="D539" s="8">
        <f>Table1[[#This Row],[Start Time]]-Table1[[#This Row],[Date ]]</f>
        <v>0.77275462963007158</v>
      </c>
      <c r="E539" s="2">
        <v>1.8032407407407407E-2</v>
      </c>
      <c r="G539" s="1" t="s">
        <v>467</v>
      </c>
      <c r="I539">
        <f>FIND(":",Table1[[#This Row],[Title]])</f>
        <v>18</v>
      </c>
      <c r="J539">
        <f>FIND(":",Table1[[#This Row],[Title]],Table1[[#This Row],[Column1]]+2)</f>
        <v>28</v>
      </c>
      <c r="K539" t="str">
        <f>LEFT(Table1[[#This Row],[Title]],Table1[[#This Row],[Column2]])</f>
        <v>Grace and Frankie: Season 6:</v>
      </c>
      <c r="L539" t="str">
        <f>LEFT(Table1[[#This Row],[Title]],Table1[[#This Row],[Column1]])</f>
        <v>Grace and Frankie:</v>
      </c>
      <c r="M539" s="1" t="s">
        <v>13</v>
      </c>
      <c r="N539" s="2">
        <v>1.8483796296296297E-2</v>
      </c>
      <c r="O539" s="2">
        <v>1.8483796296296297E-2</v>
      </c>
      <c r="P539" s="1" t="s">
        <v>14</v>
      </c>
    </row>
    <row r="540" spans="1:16" ht="13" x14ac:dyDescent="0.15">
      <c r="A540" s="1" t="s">
        <v>10</v>
      </c>
      <c r="B540" s="6">
        <v>44432.752268518518</v>
      </c>
      <c r="C540" s="10">
        <f>INT(Table1[[#This Row],[Start Time]])</f>
        <v>44432</v>
      </c>
      <c r="D540" s="8">
        <f>Table1[[#This Row],[Start Time]]-Table1[[#This Row],[Date ]]</f>
        <v>0.75226851851766696</v>
      </c>
      <c r="E540" s="2">
        <v>2.0486111111111111E-2</v>
      </c>
      <c r="G540" s="1" t="s">
        <v>468</v>
      </c>
      <c r="I540">
        <f>FIND(":",Table1[[#This Row],[Title]])</f>
        <v>18</v>
      </c>
      <c r="J540">
        <f>FIND(":",Table1[[#This Row],[Title]],Table1[[#This Row],[Column1]]+2)</f>
        <v>28</v>
      </c>
      <c r="K540" t="str">
        <f>LEFT(Table1[[#This Row],[Title]],Table1[[#This Row],[Column2]])</f>
        <v>Grace and Frankie: Season 6:</v>
      </c>
      <c r="L540" t="str">
        <f>LEFT(Table1[[#This Row],[Title]],Table1[[#This Row],[Column1]])</f>
        <v>Grace and Frankie:</v>
      </c>
      <c r="M540" s="1" t="s">
        <v>13</v>
      </c>
      <c r="N540" s="2">
        <v>2.0995370370370369E-2</v>
      </c>
      <c r="O540" s="2">
        <v>2.0995370370370369E-2</v>
      </c>
      <c r="P540" s="1" t="s">
        <v>14</v>
      </c>
    </row>
    <row r="541" spans="1:16" ht="13" x14ac:dyDescent="0.15">
      <c r="A541" s="1" t="s">
        <v>10</v>
      </c>
      <c r="B541" s="6">
        <v>44431.881990740738</v>
      </c>
      <c r="C541" s="10">
        <f>INT(Table1[[#This Row],[Start Time]])</f>
        <v>44431</v>
      </c>
      <c r="D541" s="8">
        <f>Table1[[#This Row],[Start Time]]-Table1[[#This Row],[Date ]]</f>
        <v>0.88199074073781958</v>
      </c>
      <c r="E541" s="2">
        <v>3.4722222222222222E-5</v>
      </c>
      <c r="F541" s="1" t="s">
        <v>11</v>
      </c>
      <c r="G541" s="1" t="s">
        <v>468</v>
      </c>
      <c r="I541">
        <f>FIND(":",Table1[[#This Row],[Title]])</f>
        <v>18</v>
      </c>
      <c r="J541">
        <f>FIND(":",Table1[[#This Row],[Title]],Table1[[#This Row],[Column1]]+2)</f>
        <v>28</v>
      </c>
      <c r="K541" t="str">
        <f>LEFT(Table1[[#This Row],[Title]],Table1[[#This Row],[Column2]])</f>
        <v>Grace and Frankie: Season 6:</v>
      </c>
      <c r="L541" t="str">
        <f>LEFT(Table1[[#This Row],[Title]],Table1[[#This Row],[Column1]])</f>
        <v>Grace and Frankie:</v>
      </c>
      <c r="M541" s="1" t="s">
        <v>13</v>
      </c>
      <c r="N541" s="2">
        <v>5.0925925925925921E-4</v>
      </c>
      <c r="O541" s="1" t="s">
        <v>19</v>
      </c>
      <c r="P541" s="1" t="s">
        <v>14</v>
      </c>
    </row>
    <row r="542" spans="1:16" ht="13" x14ac:dyDescent="0.15">
      <c r="A542" s="1" t="s">
        <v>10</v>
      </c>
      <c r="B542" s="6">
        <v>44431.859606481485</v>
      </c>
      <c r="C542" s="10">
        <f>INT(Table1[[#This Row],[Start Time]])</f>
        <v>44431</v>
      </c>
      <c r="D542" s="8">
        <f>Table1[[#This Row],[Start Time]]-Table1[[#This Row],[Date ]]</f>
        <v>0.85960648148466134</v>
      </c>
      <c r="E542" s="2">
        <v>2.0914351851851851E-2</v>
      </c>
      <c r="G542" s="1" t="s">
        <v>469</v>
      </c>
      <c r="I542">
        <f>FIND(":",Table1[[#This Row],[Title]])</f>
        <v>18</v>
      </c>
      <c r="J542">
        <f>FIND(":",Table1[[#This Row],[Title]],Table1[[#This Row],[Column1]]+2)</f>
        <v>28</v>
      </c>
      <c r="K542" t="str">
        <f>LEFT(Table1[[#This Row],[Title]],Table1[[#This Row],[Column2]])</f>
        <v>Grace and Frankie: Season 6:</v>
      </c>
      <c r="L542" t="str">
        <f>LEFT(Table1[[#This Row],[Title]],Table1[[#This Row],[Column1]])</f>
        <v>Grace and Frankie:</v>
      </c>
      <c r="M542" s="1" t="s">
        <v>13</v>
      </c>
      <c r="N542" s="2">
        <v>2.1377314814814814E-2</v>
      </c>
      <c r="O542" s="2">
        <v>2.1377314814814814E-2</v>
      </c>
      <c r="P542" s="1" t="s">
        <v>14</v>
      </c>
    </row>
    <row r="543" spans="1:16" ht="13" x14ac:dyDescent="0.15">
      <c r="A543" s="1" t="s">
        <v>10</v>
      </c>
      <c r="B543" s="6">
        <v>44431.834120370368</v>
      </c>
      <c r="C543" s="10">
        <f>INT(Table1[[#This Row],[Start Time]])</f>
        <v>44431</v>
      </c>
      <c r="D543" s="8">
        <f>Table1[[#This Row],[Start Time]]-Table1[[#This Row],[Date ]]</f>
        <v>0.83412037036760012</v>
      </c>
      <c r="E543" s="2">
        <v>2.0787037037037038E-2</v>
      </c>
      <c r="G543" s="1" t="s">
        <v>470</v>
      </c>
      <c r="I543">
        <f>FIND(":",Table1[[#This Row],[Title]])</f>
        <v>18</v>
      </c>
      <c r="J543">
        <f>FIND(":",Table1[[#This Row],[Title]],Table1[[#This Row],[Column1]]+2)</f>
        <v>28</v>
      </c>
      <c r="K543" t="str">
        <f>LEFT(Table1[[#This Row],[Title]],Table1[[#This Row],[Column2]])</f>
        <v>Grace and Frankie: Season 6:</v>
      </c>
      <c r="L543" t="str">
        <f>LEFT(Table1[[#This Row],[Title]],Table1[[#This Row],[Column1]])</f>
        <v>Grace and Frankie:</v>
      </c>
      <c r="M543" s="1" t="s">
        <v>13</v>
      </c>
      <c r="N543" s="2">
        <v>2.1250000000000002E-2</v>
      </c>
      <c r="O543" s="2">
        <v>2.1250000000000002E-2</v>
      </c>
      <c r="P543" s="1" t="s">
        <v>14</v>
      </c>
    </row>
    <row r="544" spans="1:16" ht="13" x14ac:dyDescent="0.15">
      <c r="A544" s="1" t="s">
        <v>10</v>
      </c>
      <c r="B544" s="6">
        <v>44431.813969907409</v>
      </c>
      <c r="C544" s="10">
        <f>INT(Table1[[#This Row],[Start Time]])</f>
        <v>44431</v>
      </c>
      <c r="D544" s="8">
        <f>Table1[[#This Row],[Start Time]]-Table1[[#This Row],[Date ]]</f>
        <v>0.81396990740904585</v>
      </c>
      <c r="E544" s="2">
        <v>1.9861111111111111E-2</v>
      </c>
      <c r="G544" s="1" t="s">
        <v>471</v>
      </c>
      <c r="I544">
        <f>FIND(":",Table1[[#This Row],[Title]])</f>
        <v>18</v>
      </c>
      <c r="J544">
        <f>FIND(":",Table1[[#This Row],[Title]],Table1[[#This Row],[Column1]]+2)</f>
        <v>28</v>
      </c>
      <c r="K544" t="str">
        <f>LEFT(Table1[[#This Row],[Title]],Table1[[#This Row],[Column2]])</f>
        <v>Grace and Frankie: Season 6:</v>
      </c>
      <c r="L544" t="str">
        <f>LEFT(Table1[[#This Row],[Title]],Table1[[#This Row],[Column1]])</f>
        <v>Grace and Frankie:</v>
      </c>
      <c r="M544" s="1" t="s">
        <v>13</v>
      </c>
      <c r="N544" s="2">
        <v>2.0324074074074074E-2</v>
      </c>
      <c r="O544" s="2">
        <v>2.0324074074074074E-2</v>
      </c>
      <c r="P544" s="1" t="s">
        <v>14</v>
      </c>
    </row>
    <row r="545" spans="1:16" ht="13" x14ac:dyDescent="0.15">
      <c r="A545" s="1" t="s">
        <v>10</v>
      </c>
      <c r="B545" s="6">
        <v>44431.782546296294</v>
      </c>
      <c r="C545" s="10">
        <f>INT(Table1[[#This Row],[Start Time]])</f>
        <v>44431</v>
      </c>
      <c r="D545" s="8">
        <f>Table1[[#This Row],[Start Time]]-Table1[[#This Row],[Date ]]</f>
        <v>0.78254629629373085</v>
      </c>
      <c r="E545" s="2">
        <v>1.9594907407407408E-2</v>
      </c>
      <c r="G545" s="1" t="s">
        <v>472</v>
      </c>
      <c r="I545">
        <f>FIND(":",Table1[[#This Row],[Title]])</f>
        <v>18</v>
      </c>
      <c r="J545">
        <f>FIND(":",Table1[[#This Row],[Title]],Table1[[#This Row],[Column1]]+2)</f>
        <v>28</v>
      </c>
      <c r="K545" t="str">
        <f>LEFT(Table1[[#This Row],[Title]],Table1[[#This Row],[Column2]])</f>
        <v>Grace and Frankie: Season 6:</v>
      </c>
      <c r="L545" t="str">
        <f>LEFT(Table1[[#This Row],[Title]],Table1[[#This Row],[Column1]])</f>
        <v>Grace and Frankie:</v>
      </c>
      <c r="M545" s="1" t="s">
        <v>13</v>
      </c>
      <c r="N545" s="2">
        <v>2.0069444444444445E-2</v>
      </c>
      <c r="O545" s="2">
        <v>2.0069444444444445E-2</v>
      </c>
      <c r="P545" s="1" t="s">
        <v>14</v>
      </c>
    </row>
    <row r="546" spans="1:16" ht="13" x14ac:dyDescent="0.15">
      <c r="A546" s="1" t="s">
        <v>10</v>
      </c>
      <c r="B546" s="6">
        <v>44431.764398148145</v>
      </c>
      <c r="C546" s="10">
        <f>INT(Table1[[#This Row],[Start Time]])</f>
        <v>44431</v>
      </c>
      <c r="D546" s="8">
        <f>Table1[[#This Row],[Start Time]]-Table1[[#This Row],[Date ]]</f>
        <v>0.76439814814511919</v>
      </c>
      <c r="E546" s="2">
        <v>1.8136574074074076E-2</v>
      </c>
      <c r="G546" s="1" t="s">
        <v>473</v>
      </c>
      <c r="I546">
        <f>FIND(":",Table1[[#This Row],[Title]])</f>
        <v>18</v>
      </c>
      <c r="J546">
        <f>FIND(":",Table1[[#This Row],[Title]],Table1[[#This Row],[Column1]]+2)</f>
        <v>28</v>
      </c>
      <c r="K546" t="str">
        <f>LEFT(Table1[[#This Row],[Title]],Table1[[#This Row],[Column2]])</f>
        <v>Grace and Frankie: Season 6:</v>
      </c>
      <c r="L546" t="str">
        <f>LEFT(Table1[[#This Row],[Title]],Table1[[#This Row],[Column1]])</f>
        <v>Grace and Frankie:</v>
      </c>
      <c r="M546" s="1" t="s">
        <v>13</v>
      </c>
      <c r="N546" s="2">
        <v>1.8599537037037036E-2</v>
      </c>
      <c r="O546" s="2">
        <v>1.8599537037037036E-2</v>
      </c>
      <c r="P546" s="1" t="s">
        <v>14</v>
      </c>
    </row>
    <row r="547" spans="1:16" ht="13" x14ac:dyDescent="0.15">
      <c r="A547" s="1" t="s">
        <v>10</v>
      </c>
      <c r="B547" s="6">
        <v>44431.743032407408</v>
      </c>
      <c r="C547" s="10">
        <f>INT(Table1[[#This Row],[Start Time]])</f>
        <v>44431</v>
      </c>
      <c r="D547" s="8">
        <f>Table1[[#This Row],[Start Time]]-Table1[[#This Row],[Date ]]</f>
        <v>0.74303240740846377</v>
      </c>
      <c r="E547" s="2">
        <v>2.0902777777777777E-2</v>
      </c>
      <c r="G547" s="1" t="s">
        <v>474</v>
      </c>
      <c r="I547">
        <f>FIND(":",Table1[[#This Row],[Title]])</f>
        <v>18</v>
      </c>
      <c r="J547">
        <f>FIND(":",Table1[[#This Row],[Title]],Table1[[#This Row],[Column1]]+2)</f>
        <v>28</v>
      </c>
      <c r="K547" t="str">
        <f>LEFT(Table1[[#This Row],[Title]],Table1[[#This Row],[Column2]])</f>
        <v>Grace and Frankie: Season 6:</v>
      </c>
      <c r="L547" t="str">
        <f>LEFT(Table1[[#This Row],[Title]],Table1[[#This Row],[Column1]])</f>
        <v>Grace and Frankie:</v>
      </c>
      <c r="M547" s="1" t="s">
        <v>13</v>
      </c>
      <c r="N547" s="2">
        <v>2.1388888888888888E-2</v>
      </c>
      <c r="O547" s="2">
        <v>2.1388888888888888E-2</v>
      </c>
      <c r="P547" s="1" t="s">
        <v>14</v>
      </c>
    </row>
    <row r="548" spans="1:16" ht="13" x14ac:dyDescent="0.15">
      <c r="A548" s="1" t="s">
        <v>10</v>
      </c>
      <c r="B548" s="6">
        <v>44430.843587962961</v>
      </c>
      <c r="C548" s="10">
        <f>INT(Table1[[#This Row],[Start Time]])</f>
        <v>44430</v>
      </c>
      <c r="D548" s="8">
        <f>Table1[[#This Row],[Start Time]]-Table1[[#This Row],[Date ]]</f>
        <v>0.84358796296146465</v>
      </c>
      <c r="E548" s="2">
        <v>1.1574074074074073E-5</v>
      </c>
      <c r="F548" s="1" t="s">
        <v>11</v>
      </c>
      <c r="G548" s="1" t="s">
        <v>474</v>
      </c>
      <c r="I548">
        <f>FIND(":",Table1[[#This Row],[Title]])</f>
        <v>18</v>
      </c>
      <c r="J548">
        <f>FIND(":",Table1[[#This Row],[Title]],Table1[[#This Row],[Column1]]+2)</f>
        <v>28</v>
      </c>
      <c r="K548" t="str">
        <f>LEFT(Table1[[#This Row],[Title]],Table1[[#This Row],[Column2]])</f>
        <v>Grace and Frankie: Season 6:</v>
      </c>
      <c r="L548" t="str">
        <f>LEFT(Table1[[#This Row],[Title]],Table1[[#This Row],[Column1]])</f>
        <v>Grace and Frankie:</v>
      </c>
      <c r="M548" s="1" t="s">
        <v>13</v>
      </c>
      <c r="N548" s="2">
        <v>4.861111111111111E-4</v>
      </c>
      <c r="O548" s="1" t="s">
        <v>19</v>
      </c>
      <c r="P548" s="1" t="s">
        <v>14</v>
      </c>
    </row>
    <row r="549" spans="1:16" ht="13" x14ac:dyDescent="0.15">
      <c r="A549" s="1" t="s">
        <v>10</v>
      </c>
      <c r="B549" s="6">
        <v>44430.820694444446</v>
      </c>
      <c r="C549" s="10">
        <f>INT(Table1[[#This Row],[Start Time]])</f>
        <v>44430</v>
      </c>
      <c r="D549" s="8">
        <f>Table1[[#This Row],[Start Time]]-Table1[[#This Row],[Date ]]</f>
        <v>0.82069444444641704</v>
      </c>
      <c r="E549" s="2">
        <v>2.0648148148148148E-2</v>
      </c>
      <c r="G549" s="1" t="s">
        <v>475</v>
      </c>
      <c r="I549">
        <f>FIND(":",Table1[[#This Row],[Title]])</f>
        <v>18</v>
      </c>
      <c r="J549">
        <f>FIND(":",Table1[[#This Row],[Title]],Table1[[#This Row],[Column1]]+2)</f>
        <v>28</v>
      </c>
      <c r="K549" t="str">
        <f>LEFT(Table1[[#This Row],[Title]],Table1[[#This Row],[Column2]])</f>
        <v>Grace and Frankie: Season 6:</v>
      </c>
      <c r="L549" t="str">
        <f>LEFT(Table1[[#This Row],[Title]],Table1[[#This Row],[Column1]])</f>
        <v>Grace and Frankie:</v>
      </c>
      <c r="M549" s="1" t="s">
        <v>13</v>
      </c>
      <c r="N549" s="2">
        <v>2.101851851851852E-2</v>
      </c>
      <c r="O549" s="2">
        <v>2.101851851851852E-2</v>
      </c>
      <c r="P549" s="1" t="s">
        <v>14</v>
      </c>
    </row>
    <row r="550" spans="1:16" ht="13" x14ac:dyDescent="0.15">
      <c r="A550" s="1" t="s">
        <v>10</v>
      </c>
      <c r="B550" s="6">
        <v>44430.801678240743</v>
      </c>
      <c r="C550" s="10">
        <f>INT(Table1[[#This Row],[Start Time]])</f>
        <v>44430</v>
      </c>
      <c r="D550" s="8">
        <f>Table1[[#This Row],[Start Time]]-Table1[[#This Row],[Date ]]</f>
        <v>0.80167824074305827</v>
      </c>
      <c r="E550" s="2">
        <v>1.8969907407407408E-2</v>
      </c>
      <c r="G550" s="1" t="s">
        <v>476</v>
      </c>
      <c r="I550">
        <f>FIND(":",Table1[[#This Row],[Title]])</f>
        <v>18</v>
      </c>
      <c r="J550">
        <f>FIND(":",Table1[[#This Row],[Title]],Table1[[#This Row],[Column1]]+2)</f>
        <v>28</v>
      </c>
      <c r="K550" t="str">
        <f>LEFT(Table1[[#This Row],[Title]],Table1[[#This Row],[Column2]])</f>
        <v>Grace and Frankie: Season 5:</v>
      </c>
      <c r="L550" t="str">
        <f>LEFT(Table1[[#This Row],[Title]],Table1[[#This Row],[Column1]])</f>
        <v>Grace and Frankie:</v>
      </c>
      <c r="M550" s="1" t="s">
        <v>13</v>
      </c>
      <c r="N550" s="2">
        <v>1.9432870370370371E-2</v>
      </c>
      <c r="O550" s="2">
        <v>1.9432870370370371E-2</v>
      </c>
      <c r="P550" s="1" t="s">
        <v>14</v>
      </c>
    </row>
    <row r="551" spans="1:16" ht="13" x14ac:dyDescent="0.15">
      <c r="A551" s="1" t="s">
        <v>10</v>
      </c>
      <c r="B551" s="6">
        <v>44430.781192129631</v>
      </c>
      <c r="C551" s="10">
        <f>INT(Table1[[#This Row],[Start Time]])</f>
        <v>44430</v>
      </c>
      <c r="D551" s="8">
        <f>Table1[[#This Row],[Start Time]]-Table1[[#This Row],[Date ]]</f>
        <v>0.78119212963065365</v>
      </c>
      <c r="E551" s="2">
        <v>2.0324074074074074E-2</v>
      </c>
      <c r="G551" s="1" t="s">
        <v>477</v>
      </c>
      <c r="I551">
        <f>FIND(":",Table1[[#This Row],[Title]])</f>
        <v>18</v>
      </c>
      <c r="J551">
        <f>FIND(":",Table1[[#This Row],[Title]],Table1[[#This Row],[Column1]]+2)</f>
        <v>28</v>
      </c>
      <c r="K551" t="str">
        <f>LEFT(Table1[[#This Row],[Title]],Table1[[#This Row],[Column2]])</f>
        <v>Grace and Frankie: Season 5:</v>
      </c>
      <c r="L551" t="str">
        <f>LEFT(Table1[[#This Row],[Title]],Table1[[#This Row],[Column1]])</f>
        <v>Grace and Frankie:</v>
      </c>
      <c r="M551" s="1" t="s">
        <v>13</v>
      </c>
      <c r="N551" s="2">
        <v>2.0787037037037038E-2</v>
      </c>
      <c r="O551" s="2">
        <v>2.0787037037037038E-2</v>
      </c>
      <c r="P551" s="1" t="s">
        <v>14</v>
      </c>
    </row>
    <row r="552" spans="1:16" ht="13" x14ac:dyDescent="0.15">
      <c r="A552" s="1" t="s">
        <v>10</v>
      </c>
      <c r="B552" s="6">
        <v>44430.757847222223</v>
      </c>
      <c r="C552" s="10">
        <f>INT(Table1[[#This Row],[Start Time]])</f>
        <v>44430</v>
      </c>
      <c r="D552" s="8">
        <f>Table1[[#This Row],[Start Time]]-Table1[[#This Row],[Date ]]</f>
        <v>0.757847222223063</v>
      </c>
      <c r="E552" s="2">
        <v>2.0520833333333332E-2</v>
      </c>
      <c r="G552" s="1" t="s">
        <v>478</v>
      </c>
      <c r="I552">
        <f>FIND(":",Table1[[#This Row],[Title]])</f>
        <v>18</v>
      </c>
      <c r="J552">
        <f>FIND(":",Table1[[#This Row],[Title]],Table1[[#This Row],[Column1]]+2)</f>
        <v>28</v>
      </c>
      <c r="K552" t="str">
        <f>LEFT(Table1[[#This Row],[Title]],Table1[[#This Row],[Column2]])</f>
        <v>Grace and Frankie: Season 5:</v>
      </c>
      <c r="L552" t="str">
        <f>LEFT(Table1[[#This Row],[Title]],Table1[[#This Row],[Column1]])</f>
        <v>Grace and Frankie:</v>
      </c>
      <c r="M552" s="1" t="s">
        <v>13</v>
      </c>
      <c r="N552" s="2">
        <v>2.0983796296296296E-2</v>
      </c>
      <c r="O552" s="2">
        <v>2.0983796296296296E-2</v>
      </c>
      <c r="P552" s="1" t="s">
        <v>14</v>
      </c>
    </row>
    <row r="553" spans="1:16" ht="13" x14ac:dyDescent="0.15">
      <c r="A553" s="1" t="s">
        <v>10</v>
      </c>
      <c r="B553" s="6">
        <v>44430.730173611111</v>
      </c>
      <c r="C553" s="10">
        <f>INT(Table1[[#This Row],[Start Time]])</f>
        <v>44430</v>
      </c>
      <c r="D553" s="8">
        <f>Table1[[#This Row],[Start Time]]-Table1[[#This Row],[Date ]]</f>
        <v>0.73017361111124046</v>
      </c>
      <c r="E553" s="2">
        <v>1.7569444444444443E-2</v>
      </c>
      <c r="G553" s="1" t="s">
        <v>479</v>
      </c>
      <c r="I553">
        <f>FIND(":",Table1[[#This Row],[Title]])</f>
        <v>18</v>
      </c>
      <c r="J553">
        <f>FIND(":",Table1[[#This Row],[Title]],Table1[[#This Row],[Column1]]+2)</f>
        <v>28</v>
      </c>
      <c r="K553" t="str">
        <f>LEFT(Table1[[#This Row],[Title]],Table1[[#This Row],[Column2]])</f>
        <v>Grace and Frankie: Season 5:</v>
      </c>
      <c r="L553" t="str">
        <f>LEFT(Table1[[#This Row],[Title]],Table1[[#This Row],[Column1]])</f>
        <v>Grace and Frankie:</v>
      </c>
      <c r="M553" s="1" t="s">
        <v>13</v>
      </c>
      <c r="N553" s="2">
        <v>1.800925925925926E-2</v>
      </c>
      <c r="O553" s="2">
        <v>1.800925925925926E-2</v>
      </c>
      <c r="P553" s="1" t="s">
        <v>14</v>
      </c>
    </row>
    <row r="554" spans="1:16" ht="13" x14ac:dyDescent="0.15">
      <c r="A554" s="1" t="s">
        <v>10</v>
      </c>
      <c r="B554" s="6">
        <v>44430.702048611114</v>
      </c>
      <c r="C554" s="10">
        <f>INT(Table1[[#This Row],[Start Time]])</f>
        <v>44430</v>
      </c>
      <c r="D554" s="8">
        <f>Table1[[#This Row],[Start Time]]-Table1[[#This Row],[Date ]]</f>
        <v>0.70204861111415084</v>
      </c>
      <c r="E554" s="2">
        <v>1.8981481481481481E-2</v>
      </c>
      <c r="G554" s="1" t="s">
        <v>480</v>
      </c>
      <c r="I554">
        <f>FIND(":",Table1[[#This Row],[Title]])</f>
        <v>18</v>
      </c>
      <c r="J554">
        <f>FIND(":",Table1[[#This Row],[Title]],Table1[[#This Row],[Column1]]+2)</f>
        <v>28</v>
      </c>
      <c r="K554" t="str">
        <f>LEFT(Table1[[#This Row],[Title]],Table1[[#This Row],[Column2]])</f>
        <v>Grace and Frankie: Season 5:</v>
      </c>
      <c r="L554" t="str">
        <f>LEFT(Table1[[#This Row],[Title]],Table1[[#This Row],[Column1]])</f>
        <v>Grace and Frankie:</v>
      </c>
      <c r="M554" s="1" t="s">
        <v>13</v>
      </c>
      <c r="N554" s="2">
        <v>1.9444444444444445E-2</v>
      </c>
      <c r="O554" s="2">
        <v>1.9444444444444445E-2</v>
      </c>
      <c r="P554" s="1" t="s">
        <v>14</v>
      </c>
    </row>
    <row r="555" spans="1:16" ht="13" x14ac:dyDescent="0.15">
      <c r="A555" s="1" t="s">
        <v>10</v>
      </c>
      <c r="B555" s="6">
        <v>44430.68341435185</v>
      </c>
      <c r="C555" s="10">
        <f>INT(Table1[[#This Row],[Start Time]])</f>
        <v>44430</v>
      </c>
      <c r="D555" s="8">
        <f>Table1[[#This Row],[Start Time]]-Table1[[#This Row],[Date ]]</f>
        <v>0.68341435184993315</v>
      </c>
      <c r="E555" s="2">
        <v>1.861111111111111E-2</v>
      </c>
      <c r="G555" s="1" t="s">
        <v>481</v>
      </c>
      <c r="I555">
        <f>FIND(":",Table1[[#This Row],[Title]])</f>
        <v>18</v>
      </c>
      <c r="J555">
        <f>FIND(":",Table1[[#This Row],[Title]],Table1[[#This Row],[Column1]]+2)</f>
        <v>28</v>
      </c>
      <c r="K555" t="str">
        <f>LEFT(Table1[[#This Row],[Title]],Table1[[#This Row],[Column2]])</f>
        <v>Grace and Frankie: Season 5:</v>
      </c>
      <c r="L555" t="str">
        <f>LEFT(Table1[[#This Row],[Title]],Table1[[#This Row],[Column1]])</f>
        <v>Grace and Frankie:</v>
      </c>
      <c r="M555" s="1" t="s">
        <v>13</v>
      </c>
      <c r="N555" s="2">
        <v>1.9074074074074073E-2</v>
      </c>
      <c r="O555" s="2">
        <v>1.9074074074074073E-2</v>
      </c>
      <c r="P555" s="1" t="s">
        <v>14</v>
      </c>
    </row>
    <row r="556" spans="1:16" ht="13" x14ac:dyDescent="0.15">
      <c r="A556" s="1" t="s">
        <v>10</v>
      </c>
      <c r="B556" s="6">
        <v>44430.661354166667</v>
      </c>
      <c r="C556" s="10">
        <f>INT(Table1[[#This Row],[Start Time]])</f>
        <v>44430</v>
      </c>
      <c r="D556" s="8">
        <f>Table1[[#This Row],[Start Time]]-Table1[[#This Row],[Date ]]</f>
        <v>0.66135416666656965</v>
      </c>
      <c r="E556" s="2">
        <v>1.8206018518518517E-2</v>
      </c>
      <c r="G556" s="1" t="s">
        <v>482</v>
      </c>
      <c r="I556">
        <f>FIND(":",Table1[[#This Row],[Title]])</f>
        <v>18</v>
      </c>
      <c r="J556">
        <f>FIND(":",Table1[[#This Row],[Title]],Table1[[#This Row],[Column1]]+2)</f>
        <v>28</v>
      </c>
      <c r="K556" t="str">
        <f>LEFT(Table1[[#This Row],[Title]],Table1[[#This Row],[Column2]])</f>
        <v>Grace and Frankie: Season 5:</v>
      </c>
      <c r="L556" t="str">
        <f>LEFT(Table1[[#This Row],[Title]],Table1[[#This Row],[Column1]])</f>
        <v>Grace and Frankie:</v>
      </c>
      <c r="M556" s="1" t="s">
        <v>13</v>
      </c>
      <c r="N556" s="2">
        <v>1.861111111111111E-2</v>
      </c>
      <c r="O556" s="2">
        <v>1.861111111111111E-2</v>
      </c>
      <c r="P556" s="1" t="s">
        <v>14</v>
      </c>
    </row>
    <row r="557" spans="1:16" ht="13" x14ac:dyDescent="0.15">
      <c r="A557" s="1" t="s">
        <v>10</v>
      </c>
      <c r="B557" s="6">
        <v>44430.639386574076</v>
      </c>
      <c r="C557" s="10">
        <f>INT(Table1[[#This Row],[Start Time]])</f>
        <v>44430</v>
      </c>
      <c r="D557" s="8">
        <f>Table1[[#This Row],[Start Time]]-Table1[[#This Row],[Date ]]</f>
        <v>0.6393865740756155</v>
      </c>
      <c r="E557" s="2">
        <v>2.1956018518518517E-2</v>
      </c>
      <c r="G557" s="1" t="s">
        <v>483</v>
      </c>
      <c r="I557">
        <f>FIND(":",Table1[[#This Row],[Title]])</f>
        <v>18</v>
      </c>
      <c r="J557">
        <f>FIND(":",Table1[[#This Row],[Title]],Table1[[#This Row],[Column1]]+2)</f>
        <v>28</v>
      </c>
      <c r="K557" t="str">
        <f>LEFT(Table1[[#This Row],[Title]],Table1[[#This Row],[Column2]])</f>
        <v>Grace and Frankie: Season 5:</v>
      </c>
      <c r="L557" t="str">
        <f>LEFT(Table1[[#This Row],[Title]],Table1[[#This Row],[Column1]])</f>
        <v>Grace and Frankie:</v>
      </c>
      <c r="M557" s="1" t="s">
        <v>13</v>
      </c>
      <c r="N557" s="2">
        <v>2.2013888888888888E-2</v>
      </c>
      <c r="O557" s="2">
        <v>2.2013888888888888E-2</v>
      </c>
      <c r="P557" s="1" t="s">
        <v>14</v>
      </c>
    </row>
    <row r="558" spans="1:16" ht="13" x14ac:dyDescent="0.15">
      <c r="A558" s="1" t="s">
        <v>10</v>
      </c>
      <c r="B558" s="6">
        <v>44430.620567129627</v>
      </c>
      <c r="C558" s="10">
        <f>INT(Table1[[#This Row],[Start Time]])</f>
        <v>44430</v>
      </c>
      <c r="D558" s="8">
        <f>Table1[[#This Row],[Start Time]]-Table1[[#This Row],[Date ]]</f>
        <v>0.62056712962657912</v>
      </c>
      <c r="E558" s="2">
        <v>1.8807870370370371E-2</v>
      </c>
      <c r="G558" s="1" t="s">
        <v>484</v>
      </c>
      <c r="I558">
        <f>FIND(":",Table1[[#This Row],[Title]])</f>
        <v>18</v>
      </c>
      <c r="J558">
        <f>FIND(":",Table1[[#This Row],[Title]],Table1[[#This Row],[Column1]]+2)</f>
        <v>28</v>
      </c>
      <c r="K558" t="str">
        <f>LEFT(Table1[[#This Row],[Title]],Table1[[#This Row],[Column2]])</f>
        <v>Grace and Frankie: Season 5:</v>
      </c>
      <c r="L558" t="str">
        <f>LEFT(Table1[[#This Row],[Title]],Table1[[#This Row],[Column1]])</f>
        <v>Grace and Frankie:</v>
      </c>
      <c r="M558" s="1" t="s">
        <v>13</v>
      </c>
      <c r="N558" s="2">
        <v>1.8865740740740742E-2</v>
      </c>
      <c r="O558" s="2">
        <v>1.8865740740740742E-2</v>
      </c>
      <c r="P558" s="1" t="s">
        <v>14</v>
      </c>
    </row>
    <row r="559" spans="1:16" ht="13" x14ac:dyDescent="0.15">
      <c r="A559" s="1" t="s">
        <v>10</v>
      </c>
      <c r="B559" s="6">
        <v>44430.600844907407</v>
      </c>
      <c r="C559" s="10">
        <f>INT(Table1[[#This Row],[Start Time]])</f>
        <v>44430</v>
      </c>
      <c r="D559" s="8">
        <f>Table1[[#This Row],[Start Time]]-Table1[[#This Row],[Date ]]</f>
        <v>0.60084490740700858</v>
      </c>
      <c r="E559" s="2">
        <v>1.9710648148148147E-2</v>
      </c>
      <c r="G559" s="1" t="s">
        <v>485</v>
      </c>
      <c r="I559">
        <f>FIND(":",Table1[[#This Row],[Title]])</f>
        <v>18</v>
      </c>
      <c r="J559">
        <f>FIND(":",Table1[[#This Row],[Title]],Table1[[#This Row],[Column1]]+2)</f>
        <v>28</v>
      </c>
      <c r="K559" t="str">
        <f>LEFT(Table1[[#This Row],[Title]],Table1[[#This Row],[Column2]])</f>
        <v>Grace and Frankie: Season 5:</v>
      </c>
      <c r="L559" t="str">
        <f>LEFT(Table1[[#This Row],[Title]],Table1[[#This Row],[Column1]])</f>
        <v>Grace and Frankie:</v>
      </c>
      <c r="M559" s="1" t="s">
        <v>13</v>
      </c>
      <c r="N559" s="2">
        <v>2.0104166666666666E-2</v>
      </c>
      <c r="O559" s="2">
        <v>2.0104166666666666E-2</v>
      </c>
      <c r="P559" s="1" t="s">
        <v>14</v>
      </c>
    </row>
    <row r="560" spans="1:16" ht="13" x14ac:dyDescent="0.15">
      <c r="A560" s="1" t="s">
        <v>10</v>
      </c>
      <c r="B560" s="6">
        <v>44430.600740740738</v>
      </c>
      <c r="C560" s="10">
        <f>INT(Table1[[#This Row],[Start Time]])</f>
        <v>44430</v>
      </c>
      <c r="D560" s="8">
        <f>Table1[[#This Row],[Start Time]]-Table1[[#This Row],[Date ]]</f>
        <v>0.60074074073781958</v>
      </c>
      <c r="E560" s="2">
        <v>5.7870370370370373E-5</v>
      </c>
      <c r="G560" s="1" t="s">
        <v>486</v>
      </c>
      <c r="I560">
        <f>FIND(":",Table1[[#This Row],[Title]])</f>
        <v>18</v>
      </c>
      <c r="J560">
        <f>FIND(":",Table1[[#This Row],[Title]],Table1[[#This Row],[Column1]]+2)</f>
        <v>28</v>
      </c>
      <c r="K560" t="str">
        <f>LEFT(Table1[[#This Row],[Title]],Table1[[#This Row],[Column2]])</f>
        <v>Grace and Frankie: Season 3:</v>
      </c>
      <c r="L560" t="str">
        <f>LEFT(Table1[[#This Row],[Title]],Table1[[#This Row],[Column1]])</f>
        <v>Grace and Frankie:</v>
      </c>
      <c r="M560" s="1" t="s">
        <v>13</v>
      </c>
      <c r="N560" s="2">
        <v>1.1111111111111111E-3</v>
      </c>
      <c r="O560" s="2">
        <v>1.1111111111111111E-3</v>
      </c>
      <c r="P560" s="1" t="s">
        <v>14</v>
      </c>
    </row>
    <row r="561" spans="1:16" ht="13" x14ac:dyDescent="0.15">
      <c r="A561" s="1" t="s">
        <v>10</v>
      </c>
      <c r="B561" s="6">
        <v>44430.332314814812</v>
      </c>
      <c r="C561" s="10">
        <f>INT(Table1[[#This Row],[Start Time]])</f>
        <v>44430</v>
      </c>
      <c r="D561" s="8">
        <f>Table1[[#This Row],[Start Time]]-Table1[[#This Row],[Date ]]</f>
        <v>0.33231481481197989</v>
      </c>
      <c r="E561" s="2">
        <v>2.3148148148148147E-5</v>
      </c>
      <c r="F561" s="1" t="s">
        <v>11</v>
      </c>
      <c r="G561" s="1" t="s">
        <v>485</v>
      </c>
      <c r="I561">
        <f>FIND(":",Table1[[#This Row],[Title]])</f>
        <v>18</v>
      </c>
      <c r="J561">
        <f>FIND(":",Table1[[#This Row],[Title]],Table1[[#This Row],[Column1]]+2)</f>
        <v>28</v>
      </c>
      <c r="K561" t="str">
        <f>LEFT(Table1[[#This Row],[Title]],Table1[[#This Row],[Column2]])</f>
        <v>Grace and Frankie: Season 5:</v>
      </c>
      <c r="L561" t="str">
        <f>LEFT(Table1[[#This Row],[Title]],Table1[[#This Row],[Column1]])</f>
        <v>Grace and Frankie:</v>
      </c>
      <c r="M561" s="1" t="s">
        <v>13</v>
      </c>
      <c r="N561" s="2">
        <v>4.861111111111111E-4</v>
      </c>
      <c r="O561" s="1" t="s">
        <v>19</v>
      </c>
      <c r="P561" s="1" t="s">
        <v>14</v>
      </c>
    </row>
    <row r="562" spans="1:16" ht="13" x14ac:dyDescent="0.15">
      <c r="A562" s="1" t="s">
        <v>10</v>
      </c>
      <c r="B562" s="6">
        <v>44430.311469907407</v>
      </c>
      <c r="C562" s="10">
        <f>INT(Table1[[#This Row],[Start Time]])</f>
        <v>44430</v>
      </c>
      <c r="D562" s="8">
        <f>Table1[[#This Row],[Start Time]]-Table1[[#This Row],[Date ]]</f>
        <v>0.31146990740671754</v>
      </c>
      <c r="E562" s="2">
        <v>1.8692129629629628E-2</v>
      </c>
      <c r="G562" s="1" t="s">
        <v>487</v>
      </c>
      <c r="I562">
        <f>FIND(":",Table1[[#This Row],[Title]])</f>
        <v>18</v>
      </c>
      <c r="J562">
        <f>FIND(":",Table1[[#This Row],[Title]],Table1[[#This Row],[Column1]]+2)</f>
        <v>28</v>
      </c>
      <c r="K562" t="str">
        <f>LEFT(Table1[[#This Row],[Title]],Table1[[#This Row],[Column2]])</f>
        <v>Grace and Frankie: Season 5:</v>
      </c>
      <c r="L562" t="str">
        <f>LEFT(Table1[[#This Row],[Title]],Table1[[#This Row],[Column1]])</f>
        <v>Grace and Frankie:</v>
      </c>
      <c r="M562" s="1" t="s">
        <v>13</v>
      </c>
      <c r="N562" s="2">
        <v>1.9143518518518518E-2</v>
      </c>
      <c r="O562" s="2">
        <v>1.9143518518518518E-2</v>
      </c>
      <c r="P562" s="1" t="s">
        <v>14</v>
      </c>
    </row>
    <row r="563" spans="1:16" ht="13" x14ac:dyDescent="0.15">
      <c r="A563" s="1" t="s">
        <v>10</v>
      </c>
      <c r="B563" s="6">
        <v>44430.288622685184</v>
      </c>
      <c r="C563" s="10">
        <f>INT(Table1[[#This Row],[Start Time]])</f>
        <v>44430</v>
      </c>
      <c r="D563" s="8">
        <f>Table1[[#This Row],[Start Time]]-Table1[[#This Row],[Date ]]</f>
        <v>0.28862268518423662</v>
      </c>
      <c r="E563" s="2">
        <v>1.8738425925925926E-2</v>
      </c>
      <c r="G563" s="1" t="s">
        <v>488</v>
      </c>
      <c r="I563">
        <f>FIND(":",Table1[[#This Row],[Title]])</f>
        <v>18</v>
      </c>
      <c r="J563">
        <f>FIND(":",Table1[[#This Row],[Title]],Table1[[#This Row],[Column1]]+2)</f>
        <v>28</v>
      </c>
      <c r="K563" t="str">
        <f>LEFT(Table1[[#This Row],[Title]],Table1[[#This Row],[Column2]])</f>
        <v>Grace and Frankie: Season 5:</v>
      </c>
      <c r="L563" t="str">
        <f>LEFT(Table1[[#This Row],[Title]],Table1[[#This Row],[Column1]])</f>
        <v>Grace and Frankie:</v>
      </c>
      <c r="M563" s="1" t="s">
        <v>13</v>
      </c>
      <c r="N563" s="2">
        <v>1.9201388888888889E-2</v>
      </c>
      <c r="O563" s="2">
        <v>1.9201388888888889E-2</v>
      </c>
      <c r="P563" s="1" t="s">
        <v>14</v>
      </c>
    </row>
    <row r="564" spans="1:16" ht="13" x14ac:dyDescent="0.15">
      <c r="A564" s="1" t="s">
        <v>10</v>
      </c>
      <c r="B564" s="6">
        <v>44430.267094907409</v>
      </c>
      <c r="C564" s="10">
        <f>INT(Table1[[#This Row],[Start Time]])</f>
        <v>44430</v>
      </c>
      <c r="D564" s="8">
        <f>Table1[[#This Row],[Start Time]]-Table1[[#This Row],[Date ]]</f>
        <v>0.26709490740904585</v>
      </c>
      <c r="E564" s="2">
        <v>1.9131944444444444E-2</v>
      </c>
      <c r="G564" s="1" t="s">
        <v>489</v>
      </c>
      <c r="I564">
        <f>FIND(":",Table1[[#This Row],[Title]])</f>
        <v>18</v>
      </c>
      <c r="J564">
        <f>FIND(":",Table1[[#This Row],[Title]],Table1[[#This Row],[Column1]]+2)</f>
        <v>28</v>
      </c>
      <c r="K564" t="str">
        <f>LEFT(Table1[[#This Row],[Title]],Table1[[#This Row],[Column2]])</f>
        <v>Grace and Frankie: Season 5:</v>
      </c>
      <c r="L564" t="str">
        <f>LEFT(Table1[[#This Row],[Title]],Table1[[#This Row],[Column1]])</f>
        <v>Grace and Frankie:</v>
      </c>
      <c r="M564" s="1" t="s">
        <v>13</v>
      </c>
      <c r="N564" s="2">
        <v>1.9143518518518518E-2</v>
      </c>
      <c r="O564" s="2">
        <v>1.9143518518518518E-2</v>
      </c>
      <c r="P564" s="1" t="s">
        <v>14</v>
      </c>
    </row>
    <row r="565" spans="1:16" ht="13" x14ac:dyDescent="0.15">
      <c r="A565" s="1" t="s">
        <v>10</v>
      </c>
      <c r="B565" s="6">
        <v>44430.247337962966</v>
      </c>
      <c r="C565" s="10">
        <f>INT(Table1[[#This Row],[Start Time]])</f>
        <v>44430</v>
      </c>
      <c r="D565" s="8">
        <f>Table1[[#This Row],[Start Time]]-Table1[[#This Row],[Date ]]</f>
        <v>0.24733796296641231</v>
      </c>
      <c r="E565" s="2">
        <v>1.9699074074074074E-2</v>
      </c>
      <c r="G565" s="1" t="s">
        <v>490</v>
      </c>
      <c r="I565">
        <f>FIND(":",Table1[[#This Row],[Title]])</f>
        <v>18</v>
      </c>
      <c r="J565">
        <f>FIND(":",Table1[[#This Row],[Title]],Table1[[#This Row],[Column1]]+2)</f>
        <v>28</v>
      </c>
      <c r="K565" t="str">
        <f>LEFT(Table1[[#This Row],[Title]],Table1[[#This Row],[Column2]])</f>
        <v>Grace and Frankie: Season 4:</v>
      </c>
      <c r="L565" t="str">
        <f>LEFT(Table1[[#This Row],[Title]],Table1[[#This Row],[Column1]])</f>
        <v>Grace and Frankie:</v>
      </c>
      <c r="M565" s="1" t="s">
        <v>13</v>
      </c>
      <c r="N565" s="2">
        <v>2.0150462962962964E-2</v>
      </c>
      <c r="O565" s="2">
        <v>2.0150462962962964E-2</v>
      </c>
      <c r="P565" s="1" t="s">
        <v>14</v>
      </c>
    </row>
    <row r="566" spans="1:16" ht="13" x14ac:dyDescent="0.15">
      <c r="A566" s="1" t="s">
        <v>10</v>
      </c>
      <c r="B566" s="6">
        <v>44430.22142361111</v>
      </c>
      <c r="C566" s="10">
        <f>INT(Table1[[#This Row],[Start Time]])</f>
        <v>44430</v>
      </c>
      <c r="D566" s="8">
        <f>Table1[[#This Row],[Start Time]]-Table1[[#This Row],[Date ]]</f>
        <v>0.22142361111036735</v>
      </c>
      <c r="E566" s="2">
        <v>1.8067129629629631E-2</v>
      </c>
      <c r="G566" s="1" t="s">
        <v>491</v>
      </c>
      <c r="I566">
        <f>FIND(":",Table1[[#This Row],[Title]])</f>
        <v>18</v>
      </c>
      <c r="J566">
        <f>FIND(":",Table1[[#This Row],[Title]],Table1[[#This Row],[Column1]]+2)</f>
        <v>28</v>
      </c>
      <c r="K566" t="str">
        <f>LEFT(Table1[[#This Row],[Title]],Table1[[#This Row],[Column2]])</f>
        <v>Grace and Frankie: Season 4:</v>
      </c>
      <c r="L566" t="str">
        <f>LEFT(Table1[[#This Row],[Title]],Table1[[#This Row],[Column1]])</f>
        <v>Grace and Frankie:</v>
      </c>
      <c r="M566" s="1" t="s">
        <v>13</v>
      </c>
      <c r="N566" s="2">
        <v>1.8541666666666668E-2</v>
      </c>
      <c r="O566" s="2">
        <v>1.8541666666666668E-2</v>
      </c>
      <c r="P566" s="1" t="s">
        <v>14</v>
      </c>
    </row>
    <row r="567" spans="1:16" ht="13" x14ac:dyDescent="0.15">
      <c r="A567" s="1" t="s">
        <v>10</v>
      </c>
      <c r="B567" s="6">
        <v>44430.201585648145</v>
      </c>
      <c r="C567" s="10">
        <f>INT(Table1[[#This Row],[Start Time]])</f>
        <v>44430</v>
      </c>
      <c r="D567" s="8">
        <f>Table1[[#This Row],[Start Time]]-Table1[[#This Row],[Date ]]</f>
        <v>0.20158564814482816</v>
      </c>
      <c r="E567" s="2">
        <v>1.9837962962962963E-2</v>
      </c>
      <c r="G567" s="1" t="s">
        <v>492</v>
      </c>
      <c r="I567">
        <f>FIND(":",Table1[[#This Row],[Title]])</f>
        <v>18</v>
      </c>
      <c r="J567">
        <f>FIND(":",Table1[[#This Row],[Title]],Table1[[#This Row],[Column1]]+2)</f>
        <v>28</v>
      </c>
      <c r="K567" t="str">
        <f>LEFT(Table1[[#This Row],[Title]],Table1[[#This Row],[Column2]])</f>
        <v>Grace and Frankie: Season 4:</v>
      </c>
      <c r="L567" t="str">
        <f>LEFT(Table1[[#This Row],[Title]],Table1[[#This Row],[Column1]])</f>
        <v>Grace and Frankie:</v>
      </c>
      <c r="M567" s="1" t="s">
        <v>13</v>
      </c>
      <c r="N567" s="2">
        <v>2.0300925925925927E-2</v>
      </c>
      <c r="O567" s="2">
        <v>2.0300925925925927E-2</v>
      </c>
      <c r="P567" s="1" t="s">
        <v>14</v>
      </c>
    </row>
    <row r="568" spans="1:16" ht="13" x14ac:dyDescent="0.15">
      <c r="A568" s="1" t="s">
        <v>10</v>
      </c>
      <c r="B568" s="6">
        <v>44430.18136574074</v>
      </c>
      <c r="C568" s="10">
        <f>INT(Table1[[#This Row],[Start Time]])</f>
        <v>44430</v>
      </c>
      <c r="D568" s="8">
        <f>Table1[[#This Row],[Start Time]]-Table1[[#This Row],[Date ]]</f>
        <v>0.18136574074014788</v>
      </c>
      <c r="E568" s="2">
        <v>1.9930555555555556E-2</v>
      </c>
      <c r="G568" s="1" t="s">
        <v>493</v>
      </c>
      <c r="I568">
        <f>FIND(":",Table1[[#This Row],[Title]])</f>
        <v>18</v>
      </c>
      <c r="J568">
        <f>FIND(":",Table1[[#This Row],[Title]],Table1[[#This Row],[Column1]]+2)</f>
        <v>28</v>
      </c>
      <c r="K568" t="str">
        <f>LEFT(Table1[[#This Row],[Title]],Table1[[#This Row],[Column2]])</f>
        <v>Grace and Frankie: Season 4:</v>
      </c>
      <c r="L568" t="str">
        <f>LEFT(Table1[[#This Row],[Title]],Table1[[#This Row],[Column1]])</f>
        <v>Grace and Frankie:</v>
      </c>
      <c r="M568" s="1" t="s">
        <v>13</v>
      </c>
      <c r="N568" s="2">
        <v>2.0393518518518519E-2</v>
      </c>
      <c r="O568" s="2">
        <v>2.0393518518518519E-2</v>
      </c>
      <c r="P568" s="1" t="s">
        <v>14</v>
      </c>
    </row>
    <row r="569" spans="1:16" ht="13" x14ac:dyDescent="0.15">
      <c r="A569" s="1" t="s">
        <v>10</v>
      </c>
      <c r="B569" s="6">
        <v>44430.180659722224</v>
      </c>
      <c r="C569" s="10">
        <f>INT(Table1[[#This Row],[Start Time]])</f>
        <v>44430</v>
      </c>
      <c r="D569" s="8">
        <f>Table1[[#This Row],[Start Time]]-Table1[[#This Row],[Date ]]</f>
        <v>0.18065972222393611</v>
      </c>
      <c r="E569" s="2">
        <v>5.7870370370370367E-4</v>
      </c>
      <c r="G569" s="1" t="s">
        <v>486</v>
      </c>
      <c r="I569">
        <f>FIND(":",Table1[[#This Row],[Title]])</f>
        <v>18</v>
      </c>
      <c r="J569">
        <f>FIND(":",Table1[[#This Row],[Title]],Table1[[#This Row],[Column1]]+2)</f>
        <v>28</v>
      </c>
      <c r="K569" t="str">
        <f>LEFT(Table1[[#This Row],[Title]],Table1[[#This Row],[Column2]])</f>
        <v>Grace and Frankie: Season 3:</v>
      </c>
      <c r="L569" t="str">
        <f>LEFT(Table1[[#This Row],[Title]],Table1[[#This Row],[Column1]])</f>
        <v>Grace and Frankie:</v>
      </c>
      <c r="M569" s="1" t="s">
        <v>13</v>
      </c>
      <c r="N569" s="2">
        <v>1.0416666666666667E-3</v>
      </c>
      <c r="O569" s="1" t="s">
        <v>19</v>
      </c>
      <c r="P569" s="1" t="s">
        <v>14</v>
      </c>
    </row>
    <row r="570" spans="1:16" ht="13" x14ac:dyDescent="0.15">
      <c r="A570" s="1" t="s">
        <v>10</v>
      </c>
      <c r="B570" s="6">
        <v>44429.855729166666</v>
      </c>
      <c r="C570" s="10">
        <f>INT(Table1[[#This Row],[Start Time]])</f>
        <v>44429</v>
      </c>
      <c r="D570" s="8">
        <f>Table1[[#This Row],[Start Time]]-Table1[[#This Row],[Date ]]</f>
        <v>0.85572916666569654</v>
      </c>
      <c r="E570" s="2">
        <v>5.7870370370370373E-5</v>
      </c>
      <c r="F570" s="1" t="s">
        <v>11</v>
      </c>
      <c r="G570" s="1" t="s">
        <v>493</v>
      </c>
      <c r="I570">
        <f>FIND(":",Table1[[#This Row],[Title]])</f>
        <v>18</v>
      </c>
      <c r="J570">
        <f>FIND(":",Table1[[#This Row],[Title]],Table1[[#This Row],[Column1]]+2)</f>
        <v>28</v>
      </c>
      <c r="K570" t="str">
        <f>LEFT(Table1[[#This Row],[Title]],Table1[[#This Row],[Column2]])</f>
        <v>Grace and Frankie: Season 4:</v>
      </c>
      <c r="L570" t="str">
        <f>LEFT(Table1[[#This Row],[Title]],Table1[[#This Row],[Column1]])</f>
        <v>Grace and Frankie:</v>
      </c>
      <c r="M570" s="1" t="s">
        <v>13</v>
      </c>
      <c r="N570" s="2">
        <v>1.273148148148148E-4</v>
      </c>
      <c r="O570" s="1" t="s">
        <v>19</v>
      </c>
      <c r="P570" s="1" t="s">
        <v>14</v>
      </c>
    </row>
    <row r="571" spans="1:16" ht="13" x14ac:dyDescent="0.15">
      <c r="A571" s="1" t="s">
        <v>10</v>
      </c>
      <c r="B571" s="6">
        <v>44429.836527777778</v>
      </c>
      <c r="C571" s="10">
        <f>INT(Table1[[#This Row],[Start Time]])</f>
        <v>44429</v>
      </c>
      <c r="D571" s="8">
        <f>Table1[[#This Row],[Start Time]]-Table1[[#This Row],[Date ]]</f>
        <v>0.83652777777751908</v>
      </c>
      <c r="E571" s="2">
        <v>1.9189814814814816E-2</v>
      </c>
      <c r="G571" s="1" t="s">
        <v>494</v>
      </c>
      <c r="I571">
        <f>FIND(":",Table1[[#This Row],[Title]])</f>
        <v>18</v>
      </c>
      <c r="J571">
        <f>FIND(":",Table1[[#This Row],[Title]],Table1[[#This Row],[Column1]]+2)</f>
        <v>28</v>
      </c>
      <c r="K571" t="str">
        <f>LEFT(Table1[[#This Row],[Title]],Table1[[#This Row],[Column2]])</f>
        <v>Grace and Frankie: Season 4:</v>
      </c>
      <c r="L571" t="str">
        <f>LEFT(Table1[[#This Row],[Title]],Table1[[#This Row],[Column1]])</f>
        <v>Grace and Frankie:</v>
      </c>
      <c r="M571" s="1" t="s">
        <v>13</v>
      </c>
      <c r="N571" s="2">
        <v>1.9259259259259261E-2</v>
      </c>
      <c r="O571" s="2">
        <v>1.9259259259259261E-2</v>
      </c>
      <c r="P571" s="1" t="s">
        <v>14</v>
      </c>
    </row>
    <row r="572" spans="1:16" ht="13" x14ac:dyDescent="0.15">
      <c r="A572" s="1" t="s">
        <v>10</v>
      </c>
      <c r="B572" s="6">
        <v>44429.817037037035</v>
      </c>
      <c r="C572" s="10">
        <f>INT(Table1[[#This Row],[Start Time]])</f>
        <v>44429</v>
      </c>
      <c r="D572" s="8">
        <f>Table1[[#This Row],[Start Time]]-Table1[[#This Row],[Date ]]</f>
        <v>0.81703703703533392</v>
      </c>
      <c r="E572" s="2">
        <v>1.7893518518518517E-2</v>
      </c>
      <c r="G572" s="1" t="s">
        <v>495</v>
      </c>
      <c r="I572">
        <f>FIND(":",Table1[[#This Row],[Title]])</f>
        <v>18</v>
      </c>
      <c r="J572">
        <f>FIND(":",Table1[[#This Row],[Title]],Table1[[#This Row],[Column1]]+2)</f>
        <v>28</v>
      </c>
      <c r="K572" t="str">
        <f>LEFT(Table1[[#This Row],[Title]],Table1[[#This Row],[Column2]])</f>
        <v>Grace and Frankie: Season 4:</v>
      </c>
      <c r="L572" t="str">
        <f>LEFT(Table1[[#This Row],[Title]],Table1[[#This Row],[Column1]])</f>
        <v>Grace and Frankie:</v>
      </c>
      <c r="M572" s="1" t="s">
        <v>13</v>
      </c>
      <c r="N572" s="2">
        <v>1.8368055555555554E-2</v>
      </c>
      <c r="O572" s="2">
        <v>1.8368055555555554E-2</v>
      </c>
      <c r="P572" s="1" t="s">
        <v>14</v>
      </c>
    </row>
    <row r="573" spans="1:16" ht="13" x14ac:dyDescent="0.15">
      <c r="A573" s="1" t="s">
        <v>10</v>
      </c>
      <c r="B573" s="6">
        <v>44429.797962962963</v>
      </c>
      <c r="C573" s="10">
        <f>INT(Table1[[#This Row],[Start Time]])</f>
        <v>44429</v>
      </c>
      <c r="D573" s="8">
        <f>Table1[[#This Row],[Start Time]]-Table1[[#This Row],[Date ]]</f>
        <v>0.79796296296262881</v>
      </c>
      <c r="E573" s="2">
        <v>1.8969907407407408E-2</v>
      </c>
      <c r="G573" s="1" t="s">
        <v>496</v>
      </c>
      <c r="I573">
        <f>FIND(":",Table1[[#This Row],[Title]])</f>
        <v>18</v>
      </c>
      <c r="J573">
        <f>FIND(":",Table1[[#This Row],[Title]],Table1[[#This Row],[Column1]]+2)</f>
        <v>28</v>
      </c>
      <c r="K573" t="str">
        <f>LEFT(Table1[[#This Row],[Title]],Table1[[#This Row],[Column2]])</f>
        <v>Grace and Frankie: Season 4:</v>
      </c>
      <c r="L573" t="str">
        <f>LEFT(Table1[[#This Row],[Title]],Table1[[#This Row],[Column1]])</f>
        <v>Grace and Frankie:</v>
      </c>
      <c r="M573" s="1" t="s">
        <v>13</v>
      </c>
      <c r="N573" s="2">
        <v>1.9444444444444445E-2</v>
      </c>
      <c r="O573" s="2">
        <v>1.9444444444444445E-2</v>
      </c>
      <c r="P573" s="1" t="s">
        <v>14</v>
      </c>
    </row>
    <row r="574" spans="1:16" ht="13" x14ac:dyDescent="0.15">
      <c r="A574" s="1" t="s">
        <v>10</v>
      </c>
      <c r="B574" s="6">
        <v>44429.77238425926</v>
      </c>
      <c r="C574" s="10">
        <f>INT(Table1[[#This Row],[Start Time]])</f>
        <v>44429</v>
      </c>
      <c r="D574" s="8">
        <f>Table1[[#This Row],[Start Time]]-Table1[[#This Row],[Date ]]</f>
        <v>0.77238425926043419</v>
      </c>
      <c r="E574" s="2">
        <v>2.1782407407407407E-2</v>
      </c>
      <c r="G574" s="1" t="s">
        <v>497</v>
      </c>
      <c r="I574">
        <f>FIND(":",Table1[[#This Row],[Title]])</f>
        <v>18</v>
      </c>
      <c r="J574">
        <f>FIND(":",Table1[[#This Row],[Title]],Table1[[#This Row],[Column1]]+2)</f>
        <v>28</v>
      </c>
      <c r="K574" t="str">
        <f>LEFT(Table1[[#This Row],[Title]],Table1[[#This Row],[Column2]])</f>
        <v>Grace and Frankie: Season 4:</v>
      </c>
      <c r="L574" t="str">
        <f>LEFT(Table1[[#This Row],[Title]],Table1[[#This Row],[Column1]])</f>
        <v>Grace and Frankie:</v>
      </c>
      <c r="M574" s="1" t="s">
        <v>13</v>
      </c>
      <c r="N574" s="2">
        <v>2.1851851851851851E-2</v>
      </c>
      <c r="O574" s="2">
        <v>2.1851851851851851E-2</v>
      </c>
      <c r="P574" s="1" t="s">
        <v>14</v>
      </c>
    </row>
    <row r="575" spans="1:16" ht="13" x14ac:dyDescent="0.15">
      <c r="A575" s="1" t="s">
        <v>10</v>
      </c>
      <c r="B575" s="6">
        <v>44429.740532407406</v>
      </c>
      <c r="C575" s="10">
        <f>INT(Table1[[#This Row],[Start Time]])</f>
        <v>44429</v>
      </c>
      <c r="D575" s="8">
        <f>Table1[[#This Row],[Start Time]]-Table1[[#This Row],[Date ]]</f>
        <v>0.74053240740613546</v>
      </c>
      <c r="E575" s="2">
        <v>2.0775462962962964E-2</v>
      </c>
      <c r="G575" s="1" t="s">
        <v>498</v>
      </c>
      <c r="I575">
        <f>FIND(":",Table1[[#This Row],[Title]])</f>
        <v>18</v>
      </c>
      <c r="J575">
        <f>FIND(":",Table1[[#This Row],[Title]],Table1[[#This Row],[Column1]]+2)</f>
        <v>28</v>
      </c>
      <c r="K575" t="str">
        <f>LEFT(Table1[[#This Row],[Title]],Table1[[#This Row],[Column2]])</f>
        <v>Grace and Frankie: Season 4:</v>
      </c>
      <c r="L575" t="str">
        <f>LEFT(Table1[[#This Row],[Title]],Table1[[#This Row],[Column1]])</f>
        <v>Grace and Frankie:</v>
      </c>
      <c r="M575" s="1" t="s">
        <v>13</v>
      </c>
      <c r="N575" s="2">
        <v>2.0844907407407406E-2</v>
      </c>
      <c r="O575" s="2">
        <v>2.0844907407407406E-2</v>
      </c>
      <c r="P575" s="1" t="s">
        <v>14</v>
      </c>
    </row>
    <row r="576" spans="1:16" ht="13" x14ac:dyDescent="0.15">
      <c r="A576" s="1" t="s">
        <v>10</v>
      </c>
      <c r="B576" s="6">
        <v>44429.714953703704</v>
      </c>
      <c r="C576" s="10">
        <f>INT(Table1[[#This Row],[Start Time]])</f>
        <v>44429</v>
      </c>
      <c r="D576" s="8">
        <f>Table1[[#This Row],[Start Time]]-Table1[[#This Row],[Date ]]</f>
        <v>0.71495370370394085</v>
      </c>
      <c r="E576" s="2">
        <v>1.9814814814814816E-2</v>
      </c>
      <c r="G576" s="1" t="s">
        <v>499</v>
      </c>
      <c r="I576">
        <f>FIND(":",Table1[[#This Row],[Title]])</f>
        <v>18</v>
      </c>
      <c r="J576">
        <f>FIND(":",Table1[[#This Row],[Title]],Table1[[#This Row],[Column1]]+2)</f>
        <v>28</v>
      </c>
      <c r="K576" t="str">
        <f>LEFT(Table1[[#This Row],[Title]],Table1[[#This Row],[Column2]])</f>
        <v>Grace and Frankie: Season 4:</v>
      </c>
      <c r="L576" t="str">
        <f>LEFT(Table1[[#This Row],[Title]],Table1[[#This Row],[Column1]])</f>
        <v>Grace and Frankie:</v>
      </c>
      <c r="M576" s="1" t="s">
        <v>13</v>
      </c>
      <c r="N576" s="2">
        <v>2.0266203703703703E-2</v>
      </c>
      <c r="O576" s="2">
        <v>2.0266203703703703E-2</v>
      </c>
      <c r="P576" s="1" t="s">
        <v>14</v>
      </c>
    </row>
    <row r="577" spans="1:16" ht="13" x14ac:dyDescent="0.15">
      <c r="A577" s="1" t="s">
        <v>10</v>
      </c>
      <c r="B577" s="6">
        <v>44429.641377314816</v>
      </c>
      <c r="C577" s="10">
        <f>INT(Table1[[#This Row],[Start Time]])</f>
        <v>44429</v>
      </c>
      <c r="D577" s="8">
        <f>Table1[[#This Row],[Start Time]]-Table1[[#This Row],[Date ]]</f>
        <v>0.64137731481605442</v>
      </c>
      <c r="E577" s="2">
        <v>6.9444444444444444E-5</v>
      </c>
      <c r="F577" s="1" t="s">
        <v>11</v>
      </c>
      <c r="G577" s="1" t="s">
        <v>499</v>
      </c>
      <c r="I577">
        <f>FIND(":",Table1[[#This Row],[Title]])</f>
        <v>18</v>
      </c>
      <c r="J577">
        <f>FIND(":",Table1[[#This Row],[Title]],Table1[[#This Row],[Column1]]+2)</f>
        <v>28</v>
      </c>
      <c r="K577" t="str">
        <f>LEFT(Table1[[#This Row],[Title]],Table1[[#This Row],[Column2]])</f>
        <v>Grace and Frankie: Season 4:</v>
      </c>
      <c r="L577" t="str">
        <f>LEFT(Table1[[#This Row],[Title]],Table1[[#This Row],[Column1]])</f>
        <v>Grace and Frankie:</v>
      </c>
      <c r="M577" s="1" t="s">
        <v>13</v>
      </c>
      <c r="N577" s="2">
        <v>1.3888888888888889E-4</v>
      </c>
      <c r="O577" s="1" t="s">
        <v>19</v>
      </c>
      <c r="P577" s="1" t="s">
        <v>14</v>
      </c>
    </row>
    <row r="578" spans="1:16" ht="13" x14ac:dyDescent="0.15">
      <c r="A578" s="1" t="s">
        <v>10</v>
      </c>
      <c r="B578" s="6">
        <v>44429.621435185189</v>
      </c>
      <c r="C578" s="10">
        <f>INT(Table1[[#This Row],[Start Time]])</f>
        <v>44429</v>
      </c>
      <c r="D578" s="8">
        <f>Table1[[#This Row],[Start Time]]-Table1[[#This Row],[Date ]]</f>
        <v>0.62143518518860219</v>
      </c>
      <c r="E578" s="2">
        <v>1.9930555555555556E-2</v>
      </c>
      <c r="G578" s="1" t="s">
        <v>500</v>
      </c>
      <c r="I578">
        <f>FIND(":",Table1[[#This Row],[Title]])</f>
        <v>18</v>
      </c>
      <c r="J578">
        <f>FIND(":",Table1[[#This Row],[Title]],Table1[[#This Row],[Column1]]+2)</f>
        <v>28</v>
      </c>
      <c r="K578" t="str">
        <f>LEFT(Table1[[#This Row],[Title]],Table1[[#This Row],[Column2]])</f>
        <v>Grace and Frankie: Season 4:</v>
      </c>
      <c r="L578" t="str">
        <f>LEFT(Table1[[#This Row],[Title]],Table1[[#This Row],[Column1]])</f>
        <v>Grace and Frankie:</v>
      </c>
      <c r="M578" s="1" t="s">
        <v>13</v>
      </c>
      <c r="N578" s="2">
        <v>2.0416666666666666E-2</v>
      </c>
      <c r="O578" s="2">
        <v>2.0416666666666666E-2</v>
      </c>
      <c r="P578" s="1" t="s">
        <v>14</v>
      </c>
    </row>
    <row r="579" spans="1:16" ht="13" x14ac:dyDescent="0.15">
      <c r="A579" s="1" t="s">
        <v>10</v>
      </c>
      <c r="B579" s="6">
        <v>44428.918703703705</v>
      </c>
      <c r="C579" s="10">
        <f>INT(Table1[[#This Row],[Start Time]])</f>
        <v>44428</v>
      </c>
      <c r="D579" s="8">
        <f>Table1[[#This Row],[Start Time]]-Table1[[#This Row],[Date ]]</f>
        <v>0.91870370370452292</v>
      </c>
      <c r="E579" s="2">
        <v>1.1574074074074073E-5</v>
      </c>
      <c r="F579" s="1" t="s">
        <v>11</v>
      </c>
      <c r="G579" s="1" t="s">
        <v>500</v>
      </c>
      <c r="I579">
        <f>FIND(":",Table1[[#This Row],[Title]])</f>
        <v>18</v>
      </c>
      <c r="J579">
        <f>FIND(":",Table1[[#This Row],[Title]],Table1[[#This Row],[Column1]]+2)</f>
        <v>28</v>
      </c>
      <c r="K579" t="str">
        <f>LEFT(Table1[[#This Row],[Title]],Table1[[#This Row],[Column2]])</f>
        <v>Grace and Frankie: Season 4:</v>
      </c>
      <c r="L579" t="str">
        <f>LEFT(Table1[[#This Row],[Title]],Table1[[#This Row],[Column1]])</f>
        <v>Grace and Frankie:</v>
      </c>
      <c r="M579" s="1" t="s">
        <v>13</v>
      </c>
      <c r="N579" s="2">
        <v>4.861111111111111E-4</v>
      </c>
      <c r="O579" s="1" t="s">
        <v>19</v>
      </c>
      <c r="P579" s="1" t="s">
        <v>14</v>
      </c>
    </row>
    <row r="580" spans="1:16" ht="13" x14ac:dyDescent="0.15">
      <c r="A580" s="1" t="s">
        <v>10</v>
      </c>
      <c r="B580" s="6">
        <v>44428.899016203701</v>
      </c>
      <c r="C580" s="10">
        <f>INT(Table1[[#This Row],[Start Time]])</f>
        <v>44428</v>
      </c>
      <c r="D580" s="8">
        <f>Table1[[#This Row],[Start Time]]-Table1[[#This Row],[Date ]]</f>
        <v>0.89901620370073942</v>
      </c>
      <c r="E580" s="2">
        <v>1.9675925925925927E-2</v>
      </c>
      <c r="G580" s="1" t="s">
        <v>501</v>
      </c>
      <c r="I580">
        <f>FIND(":",Table1[[#This Row],[Title]])</f>
        <v>18</v>
      </c>
      <c r="J580">
        <f>FIND(":",Table1[[#This Row],[Title]],Table1[[#This Row],[Column1]]+2)</f>
        <v>28</v>
      </c>
      <c r="K580" t="str">
        <f>LEFT(Table1[[#This Row],[Title]],Table1[[#This Row],[Column2]])</f>
        <v>Grace and Frankie: Season 4:</v>
      </c>
      <c r="L580" t="str">
        <f>LEFT(Table1[[#This Row],[Title]],Table1[[#This Row],[Column1]])</f>
        <v>Grace and Frankie:</v>
      </c>
      <c r="M580" s="1" t="s">
        <v>13</v>
      </c>
      <c r="N580" s="2">
        <v>2.0150462962962964E-2</v>
      </c>
      <c r="O580" s="2">
        <v>2.0150462962962964E-2</v>
      </c>
      <c r="P580" s="1" t="s">
        <v>14</v>
      </c>
    </row>
    <row r="581" spans="1:16" ht="13" x14ac:dyDescent="0.15">
      <c r="A581" s="1" t="s">
        <v>10</v>
      </c>
      <c r="B581" s="6">
        <v>44428.878680555557</v>
      </c>
      <c r="C581" s="10">
        <f>INT(Table1[[#This Row],[Start Time]])</f>
        <v>44428</v>
      </c>
      <c r="D581" s="8">
        <f>Table1[[#This Row],[Start Time]]-Table1[[#This Row],[Date ]]</f>
        <v>0.87868055555736646</v>
      </c>
      <c r="E581" s="2">
        <v>1.8749999999999999E-2</v>
      </c>
      <c r="G581" s="1" t="s">
        <v>502</v>
      </c>
      <c r="I581">
        <f>FIND(":",Table1[[#This Row],[Title]])</f>
        <v>18</v>
      </c>
      <c r="J581">
        <f>FIND(":",Table1[[#This Row],[Title]],Table1[[#This Row],[Column1]]+2)</f>
        <v>28</v>
      </c>
      <c r="K581" t="str">
        <f>LEFT(Table1[[#This Row],[Title]],Table1[[#This Row],[Column2]])</f>
        <v>Grace and Frankie: Season 4:</v>
      </c>
      <c r="L581" t="str">
        <f>LEFT(Table1[[#This Row],[Title]],Table1[[#This Row],[Column1]])</f>
        <v>Grace and Frankie:</v>
      </c>
      <c r="M581" s="1" t="s">
        <v>13</v>
      </c>
      <c r="N581" s="2">
        <v>1.9212962962962963E-2</v>
      </c>
      <c r="O581" s="2">
        <v>1.9212962962962963E-2</v>
      </c>
      <c r="P581" s="1" t="s">
        <v>14</v>
      </c>
    </row>
    <row r="582" spans="1:16" ht="13" x14ac:dyDescent="0.15">
      <c r="A582" s="1" t="s">
        <v>10</v>
      </c>
      <c r="B582" s="6">
        <v>44428.878599537034</v>
      </c>
      <c r="C582" s="10">
        <f>INT(Table1[[#This Row],[Start Time]])</f>
        <v>44428</v>
      </c>
      <c r="D582" s="8">
        <f>Table1[[#This Row],[Start Time]]-Table1[[#This Row],[Date ]]</f>
        <v>0.87859953703446081</v>
      </c>
      <c r="E582" s="2">
        <v>6.9444444444444444E-5</v>
      </c>
      <c r="F582" s="1" t="s">
        <v>11</v>
      </c>
      <c r="G582" s="1" t="s">
        <v>503</v>
      </c>
      <c r="H582" s="1" t="s">
        <v>65</v>
      </c>
      <c r="I582" s="1">
        <f>FIND(":",Table1[[#This Row],[Title]])</f>
        <v>15</v>
      </c>
      <c r="J582" s="1" t="e">
        <f>FIND(":",Table1[[#This Row],[Title]],Table1[[#This Row],[Column1]]+2)</f>
        <v>#VALUE!</v>
      </c>
      <c r="K582" s="1" t="e">
        <f>LEFT(Table1[[#This Row],[Title]],Table1[[#This Row],[Column2]])</f>
        <v>#VALUE!</v>
      </c>
      <c r="L582" s="1" t="str">
        <f>LEFT(Table1[[#This Row],[Title]],Table1[[#This Row],[Column1]])</f>
        <v>Season 3 Recap:</v>
      </c>
      <c r="M582" s="1" t="s">
        <v>13</v>
      </c>
      <c r="N582" s="2">
        <v>6.9444444444444444E-5</v>
      </c>
      <c r="O582" s="2">
        <v>6.9444444444444444E-5</v>
      </c>
      <c r="P582" s="1" t="s">
        <v>14</v>
      </c>
    </row>
    <row r="583" spans="1:16" ht="13" x14ac:dyDescent="0.15">
      <c r="A583" s="1" t="s">
        <v>10</v>
      </c>
      <c r="B583" s="6">
        <v>44428.856076388889</v>
      </c>
      <c r="C583" s="10">
        <f>INT(Table1[[#This Row],[Start Time]])</f>
        <v>44428</v>
      </c>
      <c r="D583" s="8">
        <f>Table1[[#This Row],[Start Time]]-Table1[[#This Row],[Date ]]</f>
        <v>0.85607638888905058</v>
      </c>
      <c r="E583" s="2">
        <v>2.1307870370370369E-2</v>
      </c>
      <c r="G583" s="1" t="s">
        <v>504</v>
      </c>
      <c r="I583">
        <f>FIND(":",Table1[[#This Row],[Title]])</f>
        <v>18</v>
      </c>
      <c r="J583">
        <f>FIND(":",Table1[[#This Row],[Title]],Table1[[#This Row],[Column1]]+2)</f>
        <v>28</v>
      </c>
      <c r="K583" t="str">
        <f>LEFT(Table1[[#This Row],[Title]],Table1[[#This Row],[Column2]])</f>
        <v>Grace and Frankie: Season 3:</v>
      </c>
      <c r="L583" t="str">
        <f>LEFT(Table1[[#This Row],[Title]],Table1[[#This Row],[Column1]])</f>
        <v>Grace and Frankie:</v>
      </c>
      <c r="M583" s="1" t="s">
        <v>13</v>
      </c>
      <c r="N583" s="2">
        <v>2.1377314814814814E-2</v>
      </c>
      <c r="O583" s="2">
        <v>2.1377314814814814E-2</v>
      </c>
      <c r="P583" s="1" t="s">
        <v>14</v>
      </c>
    </row>
    <row r="584" spans="1:16" ht="13" x14ac:dyDescent="0.15">
      <c r="A584" s="1" t="s">
        <v>10</v>
      </c>
      <c r="B584" s="6">
        <v>44428.836238425924</v>
      </c>
      <c r="C584" s="10">
        <f>INT(Table1[[#This Row],[Start Time]])</f>
        <v>44428</v>
      </c>
      <c r="D584" s="8">
        <f>Table1[[#This Row],[Start Time]]-Table1[[#This Row],[Date ]]</f>
        <v>0.83623842592351139</v>
      </c>
      <c r="E584" s="2">
        <v>1.7719907407407406E-2</v>
      </c>
      <c r="G584" s="1" t="s">
        <v>505</v>
      </c>
      <c r="I584">
        <f>FIND(":",Table1[[#This Row],[Title]])</f>
        <v>18</v>
      </c>
      <c r="J584">
        <f>FIND(":",Table1[[#This Row],[Title]],Table1[[#This Row],[Column1]]+2)</f>
        <v>28</v>
      </c>
      <c r="K584" t="str">
        <f>LEFT(Table1[[#This Row],[Title]],Table1[[#This Row],[Column2]])</f>
        <v>Grace and Frankie: Season 3:</v>
      </c>
      <c r="L584" t="str">
        <f>LEFT(Table1[[#This Row],[Title]],Table1[[#This Row],[Column1]])</f>
        <v>Grace and Frankie:</v>
      </c>
      <c r="M584" s="1" t="s">
        <v>13</v>
      </c>
      <c r="N584" s="2">
        <v>1.818287037037037E-2</v>
      </c>
      <c r="O584" s="2">
        <v>1.818287037037037E-2</v>
      </c>
      <c r="P584" s="1" t="s">
        <v>14</v>
      </c>
    </row>
    <row r="585" spans="1:16" ht="13" x14ac:dyDescent="0.15">
      <c r="A585" s="1" t="s">
        <v>10</v>
      </c>
      <c r="B585" s="6">
        <v>44428.834965277776</v>
      </c>
      <c r="C585" s="10">
        <f>INT(Table1[[#This Row],[Start Time]])</f>
        <v>44428</v>
      </c>
      <c r="D585" s="8">
        <f>Table1[[#This Row],[Start Time]]-Table1[[#This Row],[Date ]]</f>
        <v>0.83496527777606389</v>
      </c>
      <c r="E585" s="2">
        <v>1.1574074074074073E-3</v>
      </c>
      <c r="G585" s="1" t="s">
        <v>486</v>
      </c>
      <c r="I585">
        <f>FIND(":",Table1[[#This Row],[Title]])</f>
        <v>18</v>
      </c>
      <c r="J585">
        <f>FIND(":",Table1[[#This Row],[Title]],Table1[[#This Row],[Column1]]+2)</f>
        <v>28</v>
      </c>
      <c r="K585" t="str">
        <f>LEFT(Table1[[#This Row],[Title]],Table1[[#This Row],[Column2]])</f>
        <v>Grace and Frankie: Season 3:</v>
      </c>
      <c r="L585" t="str">
        <f>LEFT(Table1[[#This Row],[Title]],Table1[[#This Row],[Column1]])</f>
        <v>Grace and Frankie:</v>
      </c>
      <c r="M585" s="1" t="s">
        <v>13</v>
      </c>
      <c r="N585" s="2">
        <v>1.7754629629629631E-2</v>
      </c>
      <c r="O585" s="1" t="s">
        <v>19</v>
      </c>
      <c r="P585" s="1" t="s">
        <v>14</v>
      </c>
    </row>
    <row r="586" spans="1:16" ht="13" x14ac:dyDescent="0.15">
      <c r="A586" s="1" t="s">
        <v>10</v>
      </c>
      <c r="B586" s="6">
        <v>44428.775625000002</v>
      </c>
      <c r="C586" s="10">
        <f>INT(Table1[[#This Row],[Start Time]])</f>
        <v>44428</v>
      </c>
      <c r="D586" s="8">
        <f>Table1[[#This Row],[Start Time]]-Table1[[#This Row],[Date ]]</f>
        <v>0.77562500000203727</v>
      </c>
      <c r="E586" s="2">
        <v>1.6122685185185184E-2</v>
      </c>
      <c r="G586" s="1" t="s">
        <v>486</v>
      </c>
      <c r="I586">
        <f>FIND(":",Table1[[#This Row],[Title]])</f>
        <v>18</v>
      </c>
      <c r="J586">
        <f>FIND(":",Table1[[#This Row],[Title]],Table1[[#This Row],[Column1]]+2)</f>
        <v>28</v>
      </c>
      <c r="K586" t="str">
        <f>LEFT(Table1[[#This Row],[Title]],Table1[[#This Row],[Column2]])</f>
        <v>Grace and Frankie: Season 3:</v>
      </c>
      <c r="L586" t="str">
        <f>LEFT(Table1[[#This Row],[Title]],Table1[[#This Row],[Column1]])</f>
        <v>Grace and Frankie:</v>
      </c>
      <c r="M586" s="1" t="s">
        <v>13</v>
      </c>
      <c r="N586" s="2">
        <v>1.6597222222222222E-2</v>
      </c>
      <c r="O586" s="1" t="s">
        <v>19</v>
      </c>
      <c r="P586" s="1" t="s">
        <v>14</v>
      </c>
    </row>
    <row r="587" spans="1:16" ht="13" x14ac:dyDescent="0.15">
      <c r="A587" s="1" t="s">
        <v>10</v>
      </c>
      <c r="B587" s="6">
        <v>44428.756747685184</v>
      </c>
      <c r="C587" s="10">
        <f>INT(Table1[[#This Row],[Start Time]])</f>
        <v>44428</v>
      </c>
      <c r="D587" s="8">
        <f>Table1[[#This Row],[Start Time]]-Table1[[#This Row],[Date ]]</f>
        <v>0.75674768518365454</v>
      </c>
      <c r="E587" s="2">
        <v>1.8263888888888889E-2</v>
      </c>
      <c r="G587" s="1" t="s">
        <v>506</v>
      </c>
      <c r="I587">
        <f>FIND(":",Table1[[#This Row],[Title]])</f>
        <v>18</v>
      </c>
      <c r="J587">
        <f>FIND(":",Table1[[#This Row],[Title]],Table1[[#This Row],[Column1]]+2)</f>
        <v>28</v>
      </c>
      <c r="K587" t="str">
        <f>LEFT(Table1[[#This Row],[Title]],Table1[[#This Row],[Column2]])</f>
        <v>Grace and Frankie: Season 3:</v>
      </c>
      <c r="L587" t="str">
        <f>LEFT(Table1[[#This Row],[Title]],Table1[[#This Row],[Column1]])</f>
        <v>Grace and Frankie:</v>
      </c>
      <c r="M587" s="1" t="s">
        <v>13</v>
      </c>
      <c r="N587" s="2">
        <v>1.8726851851851852E-2</v>
      </c>
      <c r="O587" s="2">
        <v>1.8726851851851852E-2</v>
      </c>
      <c r="P587" s="1" t="s">
        <v>14</v>
      </c>
    </row>
    <row r="588" spans="1:16" ht="13" x14ac:dyDescent="0.15">
      <c r="A588" s="1" t="s">
        <v>10</v>
      </c>
      <c r="B588" s="6">
        <v>44428.754062499997</v>
      </c>
      <c r="C588" s="10">
        <f>INT(Table1[[#This Row],[Start Time]])</f>
        <v>44428</v>
      </c>
      <c r="D588" s="8">
        <f>Table1[[#This Row],[Start Time]]-Table1[[#This Row],[Date ]]</f>
        <v>0.75406249999650754</v>
      </c>
      <c r="E588" s="2">
        <v>6.9444444444444444E-5</v>
      </c>
      <c r="F588" s="1" t="s">
        <v>11</v>
      </c>
      <c r="G588" s="1" t="s">
        <v>507</v>
      </c>
      <c r="H588" s="1" t="s">
        <v>508</v>
      </c>
      <c r="I588" s="1">
        <f>FIND(":",Table1[[#This Row],[Title]])</f>
        <v>18</v>
      </c>
      <c r="J588" s="1" t="e">
        <f>FIND(":",Table1[[#This Row],[Title]],Table1[[#This Row],[Column1]]+2)</f>
        <v>#VALUE!</v>
      </c>
      <c r="K588" s="1" t="e">
        <f>LEFT(Table1[[#This Row],[Title]],Table1[[#This Row],[Column2]])</f>
        <v>#VALUE!</v>
      </c>
      <c r="L588" s="1" t="str">
        <f>LEFT(Table1[[#This Row],[Title]],Table1[[#This Row],[Column1]])</f>
        <v>Grace and Frankie:</v>
      </c>
      <c r="M588" s="1" t="s">
        <v>13</v>
      </c>
      <c r="N588" s="2">
        <v>6.9444444444444444E-5</v>
      </c>
      <c r="O588" s="2">
        <v>6.9444444444444444E-5</v>
      </c>
      <c r="P588" s="1" t="s">
        <v>14</v>
      </c>
    </row>
    <row r="589" spans="1:16" ht="13" x14ac:dyDescent="0.15">
      <c r="A589" s="1" t="s">
        <v>10</v>
      </c>
      <c r="B589" s="6">
        <v>44428.753946759258</v>
      </c>
      <c r="C589" s="10">
        <f>INT(Table1[[#This Row],[Start Time]])</f>
        <v>44428</v>
      </c>
      <c r="D589" s="8">
        <f>Table1[[#This Row],[Start Time]]-Table1[[#This Row],[Date ]]</f>
        <v>0.75394675925781485</v>
      </c>
      <c r="E589" s="2">
        <v>5.7870370370370373E-5</v>
      </c>
      <c r="F589" s="1" t="s">
        <v>11</v>
      </c>
      <c r="G589" s="1" t="s">
        <v>509</v>
      </c>
      <c r="H589" s="1" t="s">
        <v>38</v>
      </c>
      <c r="I589" s="1">
        <f>FIND(":",Table1[[#This Row],[Title]])</f>
        <v>15</v>
      </c>
      <c r="J589" s="1" t="e">
        <f>FIND(":",Table1[[#This Row],[Title]],Table1[[#This Row],[Column1]]+2)</f>
        <v>#VALUE!</v>
      </c>
      <c r="K589" s="1" t="e">
        <f>LEFT(Table1[[#This Row],[Title]],Table1[[#This Row],[Column2]])</f>
        <v>#VALUE!</v>
      </c>
      <c r="L589" s="1" t="str">
        <f>LEFT(Table1[[#This Row],[Title]],Table1[[#This Row],[Column1]])</f>
        <v>Gogglebox (UK):</v>
      </c>
      <c r="M589" s="1" t="s">
        <v>13</v>
      </c>
      <c r="N589" s="2">
        <v>6.9444444444444444E-5</v>
      </c>
      <c r="O589" s="2">
        <v>6.9444444444444444E-5</v>
      </c>
      <c r="P589" s="1" t="s">
        <v>14</v>
      </c>
    </row>
    <row r="590" spans="1:16" ht="13" x14ac:dyDescent="0.15">
      <c r="A590" s="1" t="s">
        <v>10</v>
      </c>
      <c r="B590" s="6">
        <v>44428.728634259256</v>
      </c>
      <c r="C590" s="10">
        <f>INT(Table1[[#This Row],[Start Time]])</f>
        <v>44428</v>
      </c>
      <c r="D590" s="8">
        <f>Table1[[#This Row],[Start Time]]-Table1[[#This Row],[Date ]]</f>
        <v>0.72863425925606862</v>
      </c>
      <c r="E590" s="2">
        <v>1.9282407407407408E-2</v>
      </c>
      <c r="G590" s="1" t="s">
        <v>510</v>
      </c>
      <c r="I590">
        <f>FIND(":",Table1[[#This Row],[Title]])</f>
        <v>12</v>
      </c>
      <c r="J590">
        <f>FIND(":",Table1[[#This Row],[Title]],Table1[[#This Row],[Column1]]+2)</f>
        <v>23</v>
      </c>
      <c r="K590" t="str">
        <f>LEFT(Table1[[#This Row],[Title]],Table1[[#This Row],[Column2]])</f>
        <v>Masterpiece: Worricker:</v>
      </c>
      <c r="L590" t="str">
        <f>LEFT(Table1[[#This Row],[Title]],Table1[[#This Row],[Column1]])</f>
        <v>Masterpiece:</v>
      </c>
      <c r="M590" s="1" t="s">
        <v>13</v>
      </c>
      <c r="N590" s="2">
        <v>6.8541666666666667E-2</v>
      </c>
      <c r="O590" s="2">
        <v>6.8541666666666667E-2</v>
      </c>
      <c r="P590" s="1" t="s">
        <v>14</v>
      </c>
    </row>
    <row r="591" spans="1:16" ht="13" x14ac:dyDescent="0.15">
      <c r="A591" s="1" t="s">
        <v>10</v>
      </c>
      <c r="B591" s="6">
        <v>44427.855127314811</v>
      </c>
      <c r="C591" s="10">
        <f>INT(Table1[[#This Row],[Start Time]])</f>
        <v>44427</v>
      </c>
      <c r="D591" s="8">
        <f>Table1[[#This Row],[Start Time]]-Table1[[#This Row],[Date ]]</f>
        <v>0.85512731481139781</v>
      </c>
      <c r="E591" s="2">
        <v>4.925925925925926E-2</v>
      </c>
      <c r="G591" s="1" t="s">
        <v>510</v>
      </c>
      <c r="I591">
        <f>FIND(":",Table1[[#This Row],[Title]])</f>
        <v>12</v>
      </c>
      <c r="J591">
        <f>FIND(":",Table1[[#This Row],[Title]],Table1[[#This Row],[Column1]]+2)</f>
        <v>23</v>
      </c>
      <c r="K591" t="str">
        <f>LEFT(Table1[[#This Row],[Title]],Table1[[#This Row],[Column2]])</f>
        <v>Masterpiece: Worricker:</v>
      </c>
      <c r="L591" t="str">
        <f>LEFT(Table1[[#This Row],[Title]],Table1[[#This Row],[Column1]])</f>
        <v>Masterpiece:</v>
      </c>
      <c r="M591" s="1" t="s">
        <v>13</v>
      </c>
      <c r="N591" s="2">
        <v>4.925925925925926E-2</v>
      </c>
      <c r="O591" s="1" t="s">
        <v>19</v>
      </c>
      <c r="P591" s="1" t="s">
        <v>14</v>
      </c>
    </row>
    <row r="592" spans="1:16" ht="13" x14ac:dyDescent="0.15">
      <c r="A592" s="1" t="s">
        <v>10</v>
      </c>
      <c r="B592" s="6">
        <v>44426.8674537037</v>
      </c>
      <c r="C592" s="10">
        <f>INT(Table1[[#This Row],[Start Time]])</f>
        <v>44426</v>
      </c>
      <c r="D592" s="8">
        <f>Table1[[#This Row],[Start Time]]-Table1[[#This Row],[Date ]]</f>
        <v>0.86745370370044839</v>
      </c>
      <c r="E592" s="2">
        <v>2.3148148148148147E-5</v>
      </c>
      <c r="G592" s="1" t="s">
        <v>510</v>
      </c>
      <c r="I592">
        <f>FIND(":",Table1[[#This Row],[Title]])</f>
        <v>12</v>
      </c>
      <c r="J592">
        <f>FIND(":",Table1[[#This Row],[Title]],Table1[[#This Row],[Column1]]+2)</f>
        <v>23</v>
      </c>
      <c r="K592" t="str">
        <f>LEFT(Table1[[#This Row],[Title]],Table1[[#This Row],[Column2]])</f>
        <v>Masterpiece: Worricker:</v>
      </c>
      <c r="L592" t="str">
        <f>LEFT(Table1[[#This Row],[Title]],Table1[[#This Row],[Column1]])</f>
        <v>Masterpiece:</v>
      </c>
      <c r="M592" s="1" t="s">
        <v>13</v>
      </c>
      <c r="N592" s="2">
        <v>2.3148148148148147E-5</v>
      </c>
      <c r="O592" s="1" t="s">
        <v>19</v>
      </c>
      <c r="P592" s="1" t="s">
        <v>14</v>
      </c>
    </row>
    <row r="593" spans="1:16" ht="13" x14ac:dyDescent="0.15">
      <c r="A593" s="1" t="s">
        <v>10</v>
      </c>
      <c r="B593" s="6">
        <v>44426.794976851852</v>
      </c>
      <c r="C593" s="10">
        <f>INT(Table1[[#This Row],[Start Time]])</f>
        <v>44426</v>
      </c>
      <c r="D593" s="8">
        <f>Table1[[#This Row],[Start Time]]-Table1[[#This Row],[Date ]]</f>
        <v>0.79497685185197042</v>
      </c>
      <c r="E593" s="2">
        <v>6.671296296296296E-2</v>
      </c>
      <c r="G593" s="1" t="s">
        <v>511</v>
      </c>
      <c r="I593">
        <f>FIND(":",Table1[[#This Row],[Title]])</f>
        <v>12</v>
      </c>
      <c r="J593">
        <f>FIND(":",Table1[[#This Row],[Title]],Table1[[#This Row],[Column1]]+2)</f>
        <v>23</v>
      </c>
      <c r="K593" t="str">
        <f>LEFT(Table1[[#This Row],[Title]],Table1[[#This Row],[Column2]])</f>
        <v>Masterpiece: Worricker:</v>
      </c>
      <c r="L593" t="str">
        <f>LEFT(Table1[[#This Row],[Title]],Table1[[#This Row],[Column1]])</f>
        <v>Masterpiece:</v>
      </c>
      <c r="M593" s="1" t="s">
        <v>13</v>
      </c>
      <c r="N593" s="2">
        <v>6.6724537037037041E-2</v>
      </c>
      <c r="O593" s="2">
        <v>6.6724537037037041E-2</v>
      </c>
      <c r="P593" s="1" t="s">
        <v>14</v>
      </c>
    </row>
    <row r="594" spans="1:16" ht="13" x14ac:dyDescent="0.15">
      <c r="A594" s="1" t="s">
        <v>10</v>
      </c>
      <c r="B594" s="6">
        <v>44426.736516203702</v>
      </c>
      <c r="C594" s="10">
        <f>INT(Table1[[#This Row],[Start Time]])</f>
        <v>44426</v>
      </c>
      <c r="D594" s="8">
        <f>Table1[[#This Row],[Start Time]]-Table1[[#This Row],[Date ]]</f>
        <v>0.73651620370219462</v>
      </c>
      <c r="E594" s="2">
        <v>5.1018518518518519E-2</v>
      </c>
      <c r="G594" s="1" t="s">
        <v>512</v>
      </c>
      <c r="I594">
        <f>FIND(":",Table1[[#This Row],[Title]])</f>
        <v>25</v>
      </c>
      <c r="J594" t="e">
        <f>FIND(":",Table1[[#This Row],[Title]],Table1[[#This Row],[Column1]]+2)</f>
        <v>#VALUE!</v>
      </c>
      <c r="K594" t="e">
        <f>LEFT(Table1[[#This Row],[Title]],Table1[[#This Row],[Column2]])</f>
        <v>#VALUE!</v>
      </c>
      <c r="L594" t="str">
        <f>LEFT(Table1[[#This Row],[Title]],Table1[[#This Row],[Column1]])</f>
        <v>Masterpiece Contemporary:</v>
      </c>
      <c r="M594" s="1" t="s">
        <v>13</v>
      </c>
      <c r="N594" s="2">
        <v>7.1342592592592596E-2</v>
      </c>
      <c r="O594" s="2">
        <v>7.1342592592592596E-2</v>
      </c>
      <c r="P594" s="1" t="s">
        <v>14</v>
      </c>
    </row>
    <row r="595" spans="1:16" ht="13" x14ac:dyDescent="0.15">
      <c r="A595" s="1" t="s">
        <v>10</v>
      </c>
      <c r="B595" s="6">
        <v>44426.691782407404</v>
      </c>
      <c r="C595" s="10">
        <f>INT(Table1[[#This Row],[Start Time]])</f>
        <v>44426</v>
      </c>
      <c r="D595" s="8">
        <f>Table1[[#This Row],[Start Time]]-Table1[[#This Row],[Date ]]</f>
        <v>0.69178240740438923</v>
      </c>
      <c r="E595" s="2">
        <v>2.0312500000000001E-2</v>
      </c>
      <c r="G595" s="1" t="s">
        <v>512</v>
      </c>
      <c r="I595">
        <f>FIND(":",Table1[[#This Row],[Title]])</f>
        <v>25</v>
      </c>
      <c r="J595" t="e">
        <f>FIND(":",Table1[[#This Row],[Title]],Table1[[#This Row],[Column1]]+2)</f>
        <v>#VALUE!</v>
      </c>
      <c r="K595" t="e">
        <f>LEFT(Table1[[#This Row],[Title]],Table1[[#This Row],[Column2]])</f>
        <v>#VALUE!</v>
      </c>
      <c r="L595" t="str">
        <f>LEFT(Table1[[#This Row],[Title]],Table1[[#This Row],[Column1]])</f>
        <v>Masterpiece Contemporary:</v>
      </c>
      <c r="M595" s="1" t="s">
        <v>13</v>
      </c>
      <c r="N595" s="2">
        <v>2.0324074074074074E-2</v>
      </c>
      <c r="O595" s="1" t="s">
        <v>19</v>
      </c>
      <c r="P595" s="1" t="s">
        <v>14</v>
      </c>
    </row>
    <row r="596" spans="1:16" ht="13" x14ac:dyDescent="0.15">
      <c r="A596" s="1" t="s">
        <v>10</v>
      </c>
      <c r="B596" s="6">
        <v>44425.895613425928</v>
      </c>
      <c r="C596" s="10">
        <f>INT(Table1[[#This Row],[Start Time]])</f>
        <v>44425</v>
      </c>
      <c r="D596" s="8">
        <f>Table1[[#This Row],[Start Time]]-Table1[[#This Row],[Date ]]</f>
        <v>0.89561342592787696</v>
      </c>
      <c r="E596" s="2">
        <v>1.0416666666666667E-4</v>
      </c>
      <c r="F596" s="1" t="s">
        <v>11</v>
      </c>
      <c r="G596" s="1" t="s">
        <v>513</v>
      </c>
      <c r="H596" s="1" t="s">
        <v>38</v>
      </c>
      <c r="I596" s="1" t="e">
        <f>FIND(":",Table1[[#This Row],[Title]])</f>
        <v>#VALUE!</v>
      </c>
      <c r="J596" s="1" t="e">
        <f>FIND(":",Table1[[#This Row],[Title]],Table1[[#This Row],[Column1]]+2)</f>
        <v>#VALUE!</v>
      </c>
      <c r="K596" s="1" t="e">
        <f>LEFT(Table1[[#This Row],[Title]],Table1[[#This Row],[Column2]])</f>
        <v>#VALUE!</v>
      </c>
      <c r="L596" s="1" t="e">
        <f>LEFT(Table1[[#This Row],[Title]],Table1[[#This Row],[Column1]])</f>
        <v>#VALUE!</v>
      </c>
      <c r="M596" s="1" t="s">
        <v>13</v>
      </c>
      <c r="N596" s="2">
        <v>1.0416666666666667E-4</v>
      </c>
      <c r="O596" s="2">
        <v>1.0416666666666667E-4</v>
      </c>
      <c r="P596" s="1" t="s">
        <v>14</v>
      </c>
    </row>
    <row r="597" spans="1:16" ht="13" x14ac:dyDescent="0.15">
      <c r="A597" s="1" t="s">
        <v>10</v>
      </c>
      <c r="B597" s="6">
        <v>44425.894930555558</v>
      </c>
      <c r="C597" s="10">
        <f>INT(Table1[[#This Row],[Start Time]])</f>
        <v>44425</v>
      </c>
      <c r="D597" s="8">
        <f>Table1[[#This Row],[Start Time]]-Table1[[#This Row],[Date ]]</f>
        <v>0.89493055555794854</v>
      </c>
      <c r="E597" s="2">
        <v>2.4305555555555555E-4</v>
      </c>
      <c r="F597" s="1" t="s">
        <v>11</v>
      </c>
      <c r="G597" s="1" t="s">
        <v>514</v>
      </c>
      <c r="H597" s="1" t="s">
        <v>38</v>
      </c>
      <c r="I597" s="1" t="e">
        <f>FIND(":",Table1[[#This Row],[Title]])</f>
        <v>#VALUE!</v>
      </c>
      <c r="J597" s="1" t="e">
        <f>FIND(":",Table1[[#This Row],[Title]],Table1[[#This Row],[Column1]]+2)</f>
        <v>#VALUE!</v>
      </c>
      <c r="K597" s="1" t="e">
        <f>LEFT(Table1[[#This Row],[Title]],Table1[[#This Row],[Column2]])</f>
        <v>#VALUE!</v>
      </c>
      <c r="L597" s="1" t="e">
        <f>LEFT(Table1[[#This Row],[Title]],Table1[[#This Row],[Column1]])</f>
        <v>#VALUE!</v>
      </c>
      <c r="M597" s="1" t="s">
        <v>13</v>
      </c>
      <c r="N597" s="2">
        <v>2.5462962962962961E-4</v>
      </c>
      <c r="O597" s="2">
        <v>2.5462962962962961E-4</v>
      </c>
      <c r="P597" s="1" t="s">
        <v>14</v>
      </c>
    </row>
    <row r="598" spans="1:16" ht="13" x14ac:dyDescent="0.15">
      <c r="A598" s="1" t="s">
        <v>10</v>
      </c>
      <c r="B598" s="6">
        <v>44425.894618055558</v>
      </c>
      <c r="C598" s="10">
        <f>INT(Table1[[#This Row],[Start Time]])</f>
        <v>44425</v>
      </c>
      <c r="D598" s="8">
        <f>Table1[[#This Row],[Start Time]]-Table1[[#This Row],[Date ]]</f>
        <v>0.8946180555576575</v>
      </c>
      <c r="E598" s="2">
        <v>5.7870370370370373E-5</v>
      </c>
      <c r="F598" s="1" t="s">
        <v>11</v>
      </c>
      <c r="G598" s="1" t="s">
        <v>515</v>
      </c>
      <c r="H598" s="1" t="s">
        <v>38</v>
      </c>
      <c r="I598" s="1" t="e">
        <f>FIND(":",Table1[[#This Row],[Title]])</f>
        <v>#VALUE!</v>
      </c>
      <c r="J598" s="1" t="e">
        <f>FIND(":",Table1[[#This Row],[Title]],Table1[[#This Row],[Column1]]+2)</f>
        <v>#VALUE!</v>
      </c>
      <c r="K598" s="1" t="e">
        <f>LEFT(Table1[[#This Row],[Title]],Table1[[#This Row],[Column2]])</f>
        <v>#VALUE!</v>
      </c>
      <c r="L598" s="1" t="e">
        <f>LEFT(Table1[[#This Row],[Title]],Table1[[#This Row],[Column1]])</f>
        <v>#VALUE!</v>
      </c>
      <c r="M598" s="1" t="s">
        <v>13</v>
      </c>
      <c r="N598" s="2">
        <v>5.7870370370370373E-5</v>
      </c>
      <c r="O598" s="2">
        <v>5.7870370370370373E-5</v>
      </c>
      <c r="P598" s="1" t="s">
        <v>14</v>
      </c>
    </row>
    <row r="599" spans="1:16" ht="13" x14ac:dyDescent="0.15">
      <c r="A599" s="1" t="s">
        <v>10</v>
      </c>
      <c r="B599" s="6">
        <v>44425.894456018519</v>
      </c>
      <c r="C599" s="10">
        <f>INT(Table1[[#This Row],[Start Time]])</f>
        <v>44425</v>
      </c>
      <c r="D599" s="8">
        <f>Table1[[#This Row],[Start Time]]-Table1[[#This Row],[Date ]]</f>
        <v>0.89445601851912215</v>
      </c>
      <c r="E599" s="2">
        <v>9.2592592592592588E-5</v>
      </c>
      <c r="F599" s="1" t="s">
        <v>11</v>
      </c>
      <c r="G599" s="1" t="s">
        <v>516</v>
      </c>
      <c r="H599" s="1" t="s">
        <v>38</v>
      </c>
      <c r="I599" s="1">
        <f>FIND(":",Table1[[#This Row],[Title]])</f>
        <v>25</v>
      </c>
      <c r="J599" s="1" t="e">
        <f>FIND(":",Table1[[#This Row],[Title]],Table1[[#This Row],[Column1]]+2)</f>
        <v>#VALUE!</v>
      </c>
      <c r="K599" s="1" t="e">
        <f>LEFT(Table1[[#This Row],[Title]],Table1[[#This Row],[Column2]])</f>
        <v>#VALUE!</v>
      </c>
      <c r="L599" s="1" t="str">
        <f>LEFT(Table1[[#This Row],[Title]],Table1[[#This Row],[Column1]])</f>
        <v>Masterpiece Contemporary:</v>
      </c>
      <c r="M599" s="1" t="s">
        <v>13</v>
      </c>
      <c r="N599" s="2">
        <v>1.0416666666666667E-4</v>
      </c>
      <c r="O599" s="2">
        <v>1.0416666666666667E-4</v>
      </c>
      <c r="P599" s="1" t="s">
        <v>14</v>
      </c>
    </row>
    <row r="600" spans="1:16" ht="13" x14ac:dyDescent="0.15">
      <c r="A600" s="1" t="s">
        <v>10</v>
      </c>
      <c r="B600" s="6">
        <v>44425.893726851849</v>
      </c>
      <c r="C600" s="10">
        <f>INT(Table1[[#This Row],[Start Time]])</f>
        <v>44425</v>
      </c>
      <c r="D600" s="8">
        <f>Table1[[#This Row],[Start Time]]-Table1[[#This Row],[Date ]]</f>
        <v>0.89372685184935108</v>
      </c>
      <c r="E600" s="2">
        <v>6.018518518518519E-4</v>
      </c>
      <c r="F600" s="1" t="s">
        <v>11</v>
      </c>
      <c r="G600" s="1" t="s">
        <v>516</v>
      </c>
      <c r="H600" s="1" t="s">
        <v>38</v>
      </c>
      <c r="I600" s="1">
        <f>FIND(":",Table1[[#This Row],[Title]])</f>
        <v>25</v>
      </c>
      <c r="J600" s="1" t="e">
        <f>FIND(":",Table1[[#This Row],[Title]],Table1[[#This Row],[Column1]]+2)</f>
        <v>#VALUE!</v>
      </c>
      <c r="K600" s="1" t="e">
        <f>LEFT(Table1[[#This Row],[Title]],Table1[[#This Row],[Column2]])</f>
        <v>#VALUE!</v>
      </c>
      <c r="L600" s="1" t="str">
        <f>LEFT(Table1[[#This Row],[Title]],Table1[[#This Row],[Column1]])</f>
        <v>Masterpiece Contemporary:</v>
      </c>
      <c r="M600" s="1" t="s">
        <v>13</v>
      </c>
      <c r="N600" s="2">
        <v>6.018518518518519E-4</v>
      </c>
      <c r="O600" s="1" t="s">
        <v>19</v>
      </c>
      <c r="P600" s="1" t="s">
        <v>14</v>
      </c>
    </row>
    <row r="601" spans="1:16" ht="13" x14ac:dyDescent="0.15">
      <c r="A601" s="1" t="s">
        <v>10</v>
      </c>
      <c r="B601" s="6">
        <v>44425.893437500003</v>
      </c>
      <c r="C601" s="10">
        <f>INT(Table1[[#This Row],[Start Time]])</f>
        <v>44425</v>
      </c>
      <c r="D601" s="8">
        <f>Table1[[#This Row],[Start Time]]-Table1[[#This Row],[Date ]]</f>
        <v>0.89343750000261934</v>
      </c>
      <c r="E601" s="2">
        <v>2.199074074074074E-4</v>
      </c>
      <c r="F601" s="1" t="s">
        <v>11</v>
      </c>
      <c r="G601" s="1" t="s">
        <v>516</v>
      </c>
      <c r="H601" s="1" t="s">
        <v>38</v>
      </c>
      <c r="I601" s="1">
        <f>FIND(":",Table1[[#This Row],[Title]])</f>
        <v>25</v>
      </c>
      <c r="J601" s="1" t="e">
        <f>FIND(":",Table1[[#This Row],[Title]],Table1[[#This Row],[Column1]]+2)</f>
        <v>#VALUE!</v>
      </c>
      <c r="K601" s="1" t="e">
        <f>LEFT(Table1[[#This Row],[Title]],Table1[[#This Row],[Column2]])</f>
        <v>#VALUE!</v>
      </c>
      <c r="L601" s="1" t="str">
        <f>LEFT(Table1[[#This Row],[Title]],Table1[[#This Row],[Column1]])</f>
        <v>Masterpiece Contemporary:</v>
      </c>
      <c r="M601" s="1" t="s">
        <v>13</v>
      </c>
      <c r="N601" s="2">
        <v>2.3148148148148149E-4</v>
      </c>
      <c r="O601" s="1" t="s">
        <v>19</v>
      </c>
      <c r="P601" s="1" t="s">
        <v>14</v>
      </c>
    </row>
    <row r="602" spans="1:16" ht="13" x14ac:dyDescent="0.15">
      <c r="A602" s="1" t="s">
        <v>10</v>
      </c>
      <c r="B602" s="6">
        <v>44425.893333333333</v>
      </c>
      <c r="C602" s="10">
        <f>INT(Table1[[#This Row],[Start Time]])</f>
        <v>44425</v>
      </c>
      <c r="D602" s="8">
        <f>Table1[[#This Row],[Start Time]]-Table1[[#This Row],[Date ]]</f>
        <v>0.89333333333343035</v>
      </c>
      <c r="E602" s="2">
        <v>4.6296296296296294E-5</v>
      </c>
      <c r="F602" s="1" t="s">
        <v>11</v>
      </c>
      <c r="G602" s="1" t="s">
        <v>517</v>
      </c>
      <c r="H602" s="1" t="s">
        <v>38</v>
      </c>
      <c r="I602" s="1">
        <f>FIND(":",Table1[[#This Row],[Title]])</f>
        <v>21</v>
      </c>
      <c r="J602" s="1" t="e">
        <f>FIND(":",Table1[[#This Row],[Title]],Table1[[#This Row],[Column1]]+2)</f>
        <v>#VALUE!</v>
      </c>
      <c r="K602" s="1" t="e">
        <f>LEFT(Table1[[#This Row],[Title]],Table1[[#This Row],[Column2]])</f>
        <v>#VALUE!</v>
      </c>
      <c r="L602" s="1" t="str">
        <f>LEFT(Table1[[#This Row],[Title]],Table1[[#This Row],[Column1]])</f>
        <v>Season 1 Hook Clip 4:</v>
      </c>
      <c r="M602" s="1" t="s">
        <v>13</v>
      </c>
      <c r="N602" s="2">
        <v>5.7870370370370373E-5</v>
      </c>
      <c r="O602" s="2">
        <v>5.7870370370370373E-5</v>
      </c>
      <c r="P602" s="1" t="s">
        <v>14</v>
      </c>
    </row>
    <row r="603" spans="1:16" ht="13" x14ac:dyDescent="0.15">
      <c r="A603" s="1" t="s">
        <v>10</v>
      </c>
      <c r="B603" s="6">
        <v>44425.893159722225</v>
      </c>
      <c r="C603" s="10">
        <f>INT(Table1[[#This Row],[Start Time]])</f>
        <v>44425</v>
      </c>
      <c r="D603" s="8">
        <f>Table1[[#This Row],[Start Time]]-Table1[[#This Row],[Date ]]</f>
        <v>0.89315972222539131</v>
      </c>
      <c r="E603" s="2">
        <v>6.9444444444444444E-5</v>
      </c>
      <c r="F603" s="1" t="s">
        <v>11</v>
      </c>
      <c r="G603" s="1" t="s">
        <v>518</v>
      </c>
      <c r="H603" s="1" t="s">
        <v>38</v>
      </c>
      <c r="I603" s="1" t="e">
        <f>FIND(":",Table1[[#This Row],[Title]])</f>
        <v>#VALUE!</v>
      </c>
      <c r="J603" s="1" t="e">
        <f>FIND(":",Table1[[#This Row],[Title]],Table1[[#This Row],[Column1]]+2)</f>
        <v>#VALUE!</v>
      </c>
      <c r="K603" s="1" t="e">
        <f>LEFT(Table1[[#This Row],[Title]],Table1[[#This Row],[Column2]])</f>
        <v>#VALUE!</v>
      </c>
      <c r="L603" s="1" t="e">
        <f>LEFT(Table1[[#This Row],[Title]],Table1[[#This Row],[Column1]])</f>
        <v>#VALUE!</v>
      </c>
      <c r="M603" s="1" t="s">
        <v>13</v>
      </c>
      <c r="N603" s="2">
        <v>6.9444444444444444E-5</v>
      </c>
      <c r="O603" s="2">
        <v>6.9444444444444444E-5</v>
      </c>
      <c r="P603" s="1" t="s">
        <v>14</v>
      </c>
    </row>
    <row r="604" spans="1:16" ht="13" x14ac:dyDescent="0.15">
      <c r="A604" s="1" t="s">
        <v>10</v>
      </c>
      <c r="B604" s="6">
        <v>44425.89271990741</v>
      </c>
      <c r="C604" s="10">
        <f>INT(Table1[[#This Row],[Start Time]])</f>
        <v>44425</v>
      </c>
      <c r="D604" s="8">
        <f>Table1[[#This Row],[Start Time]]-Table1[[#This Row],[Date ]]</f>
        <v>0.89271990740962792</v>
      </c>
      <c r="E604" s="2">
        <v>8.1018518518518516E-5</v>
      </c>
      <c r="F604" s="1" t="s">
        <v>11</v>
      </c>
      <c r="G604" s="1" t="s">
        <v>450</v>
      </c>
      <c r="H604" s="1" t="s">
        <v>38</v>
      </c>
      <c r="I604" s="1" t="e">
        <f>FIND(":",Table1[[#This Row],[Title]])</f>
        <v>#VALUE!</v>
      </c>
      <c r="J604" s="1" t="e">
        <f>FIND(":",Table1[[#This Row],[Title]],Table1[[#This Row],[Column1]]+2)</f>
        <v>#VALUE!</v>
      </c>
      <c r="K604" s="1" t="e">
        <f>LEFT(Table1[[#This Row],[Title]],Table1[[#This Row],[Column2]])</f>
        <v>#VALUE!</v>
      </c>
      <c r="L604" s="1" t="e">
        <f>LEFT(Table1[[#This Row],[Title]],Table1[[#This Row],[Column1]])</f>
        <v>#VALUE!</v>
      </c>
      <c r="M604" s="1" t="s">
        <v>13</v>
      </c>
      <c r="N604" s="2">
        <v>8.1018518518518516E-5</v>
      </c>
      <c r="O604" s="1" t="s">
        <v>19</v>
      </c>
      <c r="P604" s="1" t="s">
        <v>14</v>
      </c>
    </row>
    <row r="605" spans="1:16" ht="13" x14ac:dyDescent="0.15">
      <c r="A605" s="1" t="s">
        <v>10</v>
      </c>
      <c r="B605" s="6">
        <v>44425.892604166664</v>
      </c>
      <c r="C605" s="10">
        <f>INT(Table1[[#This Row],[Start Time]])</f>
        <v>44425</v>
      </c>
      <c r="D605" s="8">
        <f>Table1[[#This Row],[Start Time]]-Table1[[#This Row],[Date ]]</f>
        <v>0.89260416666365927</v>
      </c>
      <c r="E605" s="2">
        <v>4.6296296296296294E-5</v>
      </c>
      <c r="F605" s="1" t="s">
        <v>11</v>
      </c>
      <c r="G605" s="1" t="s">
        <v>450</v>
      </c>
      <c r="H605" s="1" t="s">
        <v>38</v>
      </c>
      <c r="I605" s="1" t="e">
        <f>FIND(":",Table1[[#This Row],[Title]])</f>
        <v>#VALUE!</v>
      </c>
      <c r="J605" s="1" t="e">
        <f>FIND(":",Table1[[#This Row],[Title]],Table1[[#This Row],[Column1]]+2)</f>
        <v>#VALUE!</v>
      </c>
      <c r="K605" s="1" t="e">
        <f>LEFT(Table1[[#This Row],[Title]],Table1[[#This Row],[Column2]])</f>
        <v>#VALUE!</v>
      </c>
      <c r="L605" s="1" t="e">
        <f>LEFT(Table1[[#This Row],[Title]],Table1[[#This Row],[Column1]])</f>
        <v>#VALUE!</v>
      </c>
      <c r="M605" s="1" t="s">
        <v>13</v>
      </c>
      <c r="N605" s="2">
        <v>4.6296296296296294E-5</v>
      </c>
      <c r="O605" s="1" t="s">
        <v>19</v>
      </c>
      <c r="P605" s="1" t="s">
        <v>14</v>
      </c>
    </row>
    <row r="606" spans="1:16" ht="13" x14ac:dyDescent="0.15">
      <c r="A606" s="1" t="s">
        <v>10</v>
      </c>
      <c r="B606" s="6">
        <v>44425.892453703702</v>
      </c>
      <c r="C606" s="10">
        <f>INT(Table1[[#This Row],[Start Time]])</f>
        <v>44425</v>
      </c>
      <c r="D606" s="8">
        <f>Table1[[#This Row],[Start Time]]-Table1[[#This Row],[Date ]]</f>
        <v>0.89245370370190358</v>
      </c>
      <c r="E606" s="2">
        <v>9.2592592592592588E-5</v>
      </c>
      <c r="F606" s="1" t="s">
        <v>11</v>
      </c>
      <c r="G606" s="1" t="s">
        <v>519</v>
      </c>
      <c r="H606" s="1" t="s">
        <v>38</v>
      </c>
      <c r="I606" s="1">
        <f>FIND(":",Table1[[#This Row],[Title]])</f>
        <v>11</v>
      </c>
      <c r="J606" s="1" t="e">
        <f>FIND(":",Table1[[#This Row],[Title]],Table1[[#This Row],[Column1]]+2)</f>
        <v>#VALUE!</v>
      </c>
      <c r="K606" s="1" t="e">
        <f>LEFT(Table1[[#This Row],[Title]],Table1[[#This Row],[Column2]])</f>
        <v>#VALUE!</v>
      </c>
      <c r="L606" s="1" t="str">
        <f>LEFT(Table1[[#This Row],[Title]],Table1[[#This Row],[Column1]])</f>
        <v>Good Witch:</v>
      </c>
      <c r="M606" s="1" t="s">
        <v>13</v>
      </c>
      <c r="N606" s="2">
        <v>9.2592592592592588E-5</v>
      </c>
      <c r="O606" s="2">
        <v>9.2592592592592588E-5</v>
      </c>
      <c r="P606" s="1" t="s">
        <v>14</v>
      </c>
    </row>
    <row r="607" spans="1:16" ht="13" x14ac:dyDescent="0.15">
      <c r="A607" s="1" t="s">
        <v>10</v>
      </c>
      <c r="B607" s="6">
        <v>44425.892268518517</v>
      </c>
      <c r="C607" s="10">
        <f>INT(Table1[[#This Row],[Start Time]])</f>
        <v>44425</v>
      </c>
      <c r="D607" s="8">
        <f>Table1[[#This Row],[Start Time]]-Table1[[#This Row],[Date ]]</f>
        <v>0.89226851851708489</v>
      </c>
      <c r="E607" s="2">
        <v>4.6296296296296294E-5</v>
      </c>
      <c r="F607" s="1" t="s">
        <v>11</v>
      </c>
      <c r="G607" s="1" t="s">
        <v>506</v>
      </c>
      <c r="I607">
        <f>FIND(":",Table1[[#This Row],[Title]])</f>
        <v>18</v>
      </c>
      <c r="J607">
        <f>FIND(":",Table1[[#This Row],[Title]],Table1[[#This Row],[Column1]]+2)</f>
        <v>28</v>
      </c>
      <c r="K607" t="str">
        <f>LEFT(Table1[[#This Row],[Title]],Table1[[#This Row],[Column2]])</f>
        <v>Grace and Frankie: Season 3:</v>
      </c>
      <c r="L607" t="str">
        <f>LEFT(Table1[[#This Row],[Title]],Table1[[#This Row],[Column1]])</f>
        <v>Grace and Frankie:</v>
      </c>
      <c r="M607" s="1" t="s">
        <v>13</v>
      </c>
      <c r="N607" s="2">
        <v>1.1574074074074075E-4</v>
      </c>
      <c r="O607" s="1" t="s">
        <v>19</v>
      </c>
      <c r="P607" s="1" t="s">
        <v>14</v>
      </c>
    </row>
    <row r="608" spans="1:16" ht="13" x14ac:dyDescent="0.15">
      <c r="A608" s="1" t="s">
        <v>10</v>
      </c>
      <c r="B608" s="6">
        <v>44425.874652777777</v>
      </c>
      <c r="C608" s="10">
        <f>INT(Table1[[#This Row],[Start Time]])</f>
        <v>44425</v>
      </c>
      <c r="D608" s="8">
        <f>Table1[[#This Row],[Start Time]]-Table1[[#This Row],[Date ]]</f>
        <v>0.87465277777664596</v>
      </c>
      <c r="E608" s="2">
        <v>1.7604166666666667E-2</v>
      </c>
      <c r="G608" s="1" t="s">
        <v>520</v>
      </c>
      <c r="I608">
        <f>FIND(":",Table1[[#This Row],[Title]])</f>
        <v>18</v>
      </c>
      <c r="J608">
        <f>FIND(":",Table1[[#This Row],[Title]],Table1[[#This Row],[Column1]]+2)</f>
        <v>28</v>
      </c>
      <c r="K608" t="str">
        <f>LEFT(Table1[[#This Row],[Title]],Table1[[#This Row],[Column2]])</f>
        <v>Grace and Frankie: Season 3:</v>
      </c>
      <c r="L608" t="str">
        <f>LEFT(Table1[[#This Row],[Title]],Table1[[#This Row],[Column1]])</f>
        <v>Grace and Frankie:</v>
      </c>
      <c r="M608" s="1" t="s">
        <v>13</v>
      </c>
      <c r="N608" s="2">
        <v>1.8078703703703704E-2</v>
      </c>
      <c r="O608" s="2">
        <v>1.8078703703703704E-2</v>
      </c>
      <c r="P608" s="1" t="s">
        <v>14</v>
      </c>
    </row>
    <row r="609" spans="1:16" ht="13" x14ac:dyDescent="0.15">
      <c r="A609" s="1" t="s">
        <v>10</v>
      </c>
      <c r="B609" s="6">
        <v>44425.852951388886</v>
      </c>
      <c r="C609" s="10">
        <f>INT(Table1[[#This Row],[Start Time]])</f>
        <v>44425</v>
      </c>
      <c r="D609" s="8">
        <f>Table1[[#This Row],[Start Time]]-Table1[[#This Row],[Date ]]</f>
        <v>0.85295138888614019</v>
      </c>
      <c r="E609" s="2">
        <v>2.1678240740740741E-2</v>
      </c>
      <c r="G609" s="1" t="s">
        <v>521</v>
      </c>
      <c r="I609">
        <f>FIND(":",Table1[[#This Row],[Title]])</f>
        <v>18</v>
      </c>
      <c r="J609">
        <f>FIND(":",Table1[[#This Row],[Title]],Table1[[#This Row],[Column1]]+2)</f>
        <v>28</v>
      </c>
      <c r="K609" t="str">
        <f>LEFT(Table1[[#This Row],[Title]],Table1[[#This Row],[Column2]])</f>
        <v>Grace and Frankie: Season 3:</v>
      </c>
      <c r="L609" t="str">
        <f>LEFT(Table1[[#This Row],[Title]],Table1[[#This Row],[Column1]])</f>
        <v>Grace and Frankie:</v>
      </c>
      <c r="M609" s="1" t="s">
        <v>13</v>
      </c>
      <c r="N609" s="2">
        <v>2.2141203703703705E-2</v>
      </c>
      <c r="O609" s="2">
        <v>2.2141203703703705E-2</v>
      </c>
      <c r="P609" s="1" t="s">
        <v>14</v>
      </c>
    </row>
    <row r="610" spans="1:16" ht="13" x14ac:dyDescent="0.15">
      <c r="A610" s="1" t="s">
        <v>10</v>
      </c>
      <c r="B610" s="6">
        <v>44425.838460648149</v>
      </c>
      <c r="C610" s="10">
        <f>INT(Table1[[#This Row],[Start Time]])</f>
        <v>44425</v>
      </c>
      <c r="D610" s="8">
        <f>Table1[[#This Row],[Start Time]]-Table1[[#This Row],[Date ]]</f>
        <v>0.83846064814861165</v>
      </c>
      <c r="E610" s="2">
        <v>1.4479166666666666E-2</v>
      </c>
      <c r="G610" s="1" t="s">
        <v>522</v>
      </c>
      <c r="I610">
        <f>FIND(":",Table1[[#This Row],[Title]])</f>
        <v>18</v>
      </c>
      <c r="J610">
        <f>FIND(":",Table1[[#This Row],[Title]],Table1[[#This Row],[Column1]]+2)</f>
        <v>28</v>
      </c>
      <c r="K610" t="str">
        <f>LEFT(Table1[[#This Row],[Title]],Table1[[#This Row],[Column2]])</f>
        <v>Grace and Frankie: Season 3:</v>
      </c>
      <c r="L610" t="str">
        <f>LEFT(Table1[[#This Row],[Title]],Table1[[#This Row],[Column1]])</f>
        <v>Grace and Frankie:</v>
      </c>
      <c r="M610" s="1" t="s">
        <v>13</v>
      </c>
      <c r="N610" s="2">
        <v>1.818287037037037E-2</v>
      </c>
      <c r="O610" s="2">
        <v>1.818287037037037E-2</v>
      </c>
      <c r="P610" s="1" t="s">
        <v>14</v>
      </c>
    </row>
    <row r="611" spans="1:16" ht="13" x14ac:dyDescent="0.15">
      <c r="A611" s="1" t="s">
        <v>10</v>
      </c>
      <c r="B611" s="6">
        <v>44425.744803240741</v>
      </c>
      <c r="C611" s="10">
        <f>INT(Table1[[#This Row],[Start Time]])</f>
        <v>44425</v>
      </c>
      <c r="D611" s="8">
        <f>Table1[[#This Row],[Start Time]]-Table1[[#This Row],[Date ]]</f>
        <v>0.744803240741021</v>
      </c>
      <c r="E611" s="2">
        <v>3.2291666666666666E-3</v>
      </c>
      <c r="G611" s="1" t="s">
        <v>522</v>
      </c>
      <c r="I611">
        <f>FIND(":",Table1[[#This Row],[Title]])</f>
        <v>18</v>
      </c>
      <c r="J611">
        <f>FIND(":",Table1[[#This Row],[Title]],Table1[[#This Row],[Column1]]+2)</f>
        <v>28</v>
      </c>
      <c r="K611" t="str">
        <f>LEFT(Table1[[#This Row],[Title]],Table1[[#This Row],[Column2]])</f>
        <v>Grace and Frankie: Season 3:</v>
      </c>
      <c r="L611" t="str">
        <f>LEFT(Table1[[#This Row],[Title]],Table1[[#This Row],[Column1]])</f>
        <v>Grace and Frankie:</v>
      </c>
      <c r="M611" s="1" t="s">
        <v>13</v>
      </c>
      <c r="N611" s="2">
        <v>3.7037037037037038E-3</v>
      </c>
      <c r="O611" s="1" t="s">
        <v>19</v>
      </c>
      <c r="P611" s="1" t="s">
        <v>14</v>
      </c>
    </row>
    <row r="612" spans="1:16" ht="13" x14ac:dyDescent="0.15">
      <c r="A612" s="1" t="s">
        <v>10</v>
      </c>
      <c r="B612" s="6">
        <v>44425.707986111112</v>
      </c>
      <c r="C612" s="10">
        <f>INT(Table1[[#This Row],[Start Time]])</f>
        <v>44425</v>
      </c>
      <c r="D612" s="8">
        <f>Table1[[#This Row],[Start Time]]-Table1[[#This Row],[Date ]]</f>
        <v>0.70798611111240461</v>
      </c>
      <c r="E612" s="2">
        <v>1.849537037037037E-2</v>
      </c>
      <c r="G612" s="1" t="s">
        <v>523</v>
      </c>
      <c r="I612">
        <f>FIND(":",Table1[[#This Row],[Title]])</f>
        <v>18</v>
      </c>
      <c r="J612">
        <f>FIND(":",Table1[[#This Row],[Title]],Table1[[#This Row],[Column1]]+2)</f>
        <v>28</v>
      </c>
      <c r="K612" t="str">
        <f>LEFT(Table1[[#This Row],[Title]],Table1[[#This Row],[Column2]])</f>
        <v>Grace and Frankie: Season 3:</v>
      </c>
      <c r="L612" t="str">
        <f>LEFT(Table1[[#This Row],[Title]],Table1[[#This Row],[Column1]])</f>
        <v>Grace and Frankie:</v>
      </c>
      <c r="M612" s="1" t="s">
        <v>13</v>
      </c>
      <c r="N612" s="2">
        <v>1.8958333333333334E-2</v>
      </c>
      <c r="O612" s="2">
        <v>1.8958333333333334E-2</v>
      </c>
      <c r="P612" s="1" t="s">
        <v>14</v>
      </c>
    </row>
    <row r="613" spans="1:16" ht="13" x14ac:dyDescent="0.15">
      <c r="A613" s="1" t="s">
        <v>10</v>
      </c>
      <c r="B613" s="6">
        <v>44425.682650462964</v>
      </c>
      <c r="C613" s="10">
        <f>INT(Table1[[#This Row],[Start Time]])</f>
        <v>44425</v>
      </c>
      <c r="D613" s="8">
        <f>Table1[[#This Row],[Start Time]]-Table1[[#This Row],[Date ]]</f>
        <v>0.68265046296437504</v>
      </c>
      <c r="E613" s="2">
        <v>2.0393518518518519E-2</v>
      </c>
      <c r="G613" s="1" t="s">
        <v>524</v>
      </c>
      <c r="I613">
        <f>FIND(":",Table1[[#This Row],[Title]])</f>
        <v>18</v>
      </c>
      <c r="J613">
        <f>FIND(":",Table1[[#This Row],[Title]],Table1[[#This Row],[Column1]]+2)</f>
        <v>28</v>
      </c>
      <c r="K613" t="str">
        <f>LEFT(Table1[[#This Row],[Title]],Table1[[#This Row],[Column2]])</f>
        <v>Grace and Frankie: Season 3:</v>
      </c>
      <c r="L613" t="str">
        <f>LEFT(Table1[[#This Row],[Title]],Table1[[#This Row],[Column1]])</f>
        <v>Grace and Frankie:</v>
      </c>
      <c r="M613" s="1" t="s">
        <v>13</v>
      </c>
      <c r="N613" s="2">
        <v>2.0856481481481483E-2</v>
      </c>
      <c r="O613" s="2">
        <v>2.0856481481481483E-2</v>
      </c>
      <c r="P613" s="1" t="s">
        <v>14</v>
      </c>
    </row>
    <row r="614" spans="1:16" ht="13" x14ac:dyDescent="0.15">
      <c r="A614" s="1" t="s">
        <v>10</v>
      </c>
      <c r="B614" s="6">
        <v>44424.885034722225</v>
      </c>
      <c r="C614" s="10">
        <f>INT(Table1[[#This Row],[Start Time]])</f>
        <v>44424</v>
      </c>
      <c r="D614" s="8">
        <f>Table1[[#This Row],[Start Time]]-Table1[[#This Row],[Date ]]</f>
        <v>0.88503472222510027</v>
      </c>
      <c r="E614" s="2">
        <v>5.7870370370370373E-5</v>
      </c>
      <c r="F614" s="1" t="s">
        <v>11</v>
      </c>
      <c r="G614" s="1" t="s">
        <v>524</v>
      </c>
      <c r="I614">
        <f>FIND(":",Table1[[#This Row],[Title]])</f>
        <v>18</v>
      </c>
      <c r="J614">
        <f>FIND(":",Table1[[#This Row],[Title]],Table1[[#This Row],[Column1]]+2)</f>
        <v>28</v>
      </c>
      <c r="K614" t="str">
        <f>LEFT(Table1[[#This Row],[Title]],Table1[[#This Row],[Column2]])</f>
        <v>Grace and Frankie: Season 3:</v>
      </c>
      <c r="L614" t="str">
        <f>LEFT(Table1[[#This Row],[Title]],Table1[[#This Row],[Column1]])</f>
        <v>Grace and Frankie:</v>
      </c>
      <c r="M614" s="1" t="s">
        <v>13</v>
      </c>
      <c r="N614" s="2">
        <v>1.273148148148148E-4</v>
      </c>
      <c r="O614" s="1" t="s">
        <v>19</v>
      </c>
      <c r="P614" s="1" t="s">
        <v>14</v>
      </c>
    </row>
    <row r="615" spans="1:16" ht="13" x14ac:dyDescent="0.15">
      <c r="A615" s="1" t="s">
        <v>10</v>
      </c>
      <c r="B615" s="6">
        <v>44424.856041666666</v>
      </c>
      <c r="C615" s="10">
        <f>INT(Table1[[#This Row],[Start Time]])</f>
        <v>44424</v>
      </c>
      <c r="D615" s="8">
        <f>Table1[[#This Row],[Start Time]]-Table1[[#This Row],[Date ]]</f>
        <v>0.85604166666598758</v>
      </c>
      <c r="E615" s="2">
        <v>1.8668981481481481E-2</v>
      </c>
      <c r="G615" s="1" t="s">
        <v>525</v>
      </c>
      <c r="I615">
        <f>FIND(":",Table1[[#This Row],[Title]])</f>
        <v>18</v>
      </c>
      <c r="J615">
        <f>FIND(":",Table1[[#This Row],[Title]],Table1[[#This Row],[Column1]]+2)</f>
        <v>28</v>
      </c>
      <c r="K615" t="str">
        <f>LEFT(Table1[[#This Row],[Title]],Table1[[#This Row],[Column2]])</f>
        <v>Grace and Frankie: Season 3:</v>
      </c>
      <c r="L615" t="str">
        <f>LEFT(Table1[[#This Row],[Title]],Table1[[#This Row],[Column1]])</f>
        <v>Grace and Frankie:</v>
      </c>
      <c r="M615" s="1" t="s">
        <v>13</v>
      </c>
      <c r="N615" s="2">
        <v>1.8738425925925926E-2</v>
      </c>
      <c r="O615" s="2">
        <v>1.8738425925925926E-2</v>
      </c>
      <c r="P615" s="1" t="s">
        <v>14</v>
      </c>
    </row>
    <row r="616" spans="1:16" ht="13" x14ac:dyDescent="0.15">
      <c r="A616" s="1" t="s">
        <v>10</v>
      </c>
      <c r="B616" s="6">
        <v>44424.835949074077</v>
      </c>
      <c r="C616" s="10">
        <f>INT(Table1[[#This Row],[Start Time]])</f>
        <v>44424</v>
      </c>
      <c r="D616" s="8">
        <f>Table1[[#This Row],[Start Time]]-Table1[[#This Row],[Date ]]</f>
        <v>0.83594907407677965</v>
      </c>
      <c r="E616" s="2">
        <v>2.0034722222222221E-2</v>
      </c>
      <c r="G616" s="1" t="s">
        <v>526</v>
      </c>
      <c r="I616">
        <f>FIND(":",Table1[[#This Row],[Title]])</f>
        <v>18</v>
      </c>
      <c r="J616">
        <f>FIND(":",Table1[[#This Row],[Title]],Table1[[#This Row],[Column1]]+2)</f>
        <v>28</v>
      </c>
      <c r="K616" t="str">
        <f>LEFT(Table1[[#This Row],[Title]],Table1[[#This Row],[Column2]])</f>
        <v>Grace and Frankie: Season 3:</v>
      </c>
      <c r="L616" t="str">
        <f>LEFT(Table1[[#This Row],[Title]],Table1[[#This Row],[Column1]])</f>
        <v>Grace and Frankie:</v>
      </c>
      <c r="M616" s="1" t="s">
        <v>13</v>
      </c>
      <c r="N616" s="2">
        <v>2.011574074074074E-2</v>
      </c>
      <c r="O616" s="2">
        <v>2.011574074074074E-2</v>
      </c>
      <c r="P616" s="1" t="s">
        <v>14</v>
      </c>
    </row>
    <row r="617" spans="1:16" ht="13" x14ac:dyDescent="0.15">
      <c r="A617" s="1" t="s">
        <v>10</v>
      </c>
      <c r="B617" s="6">
        <v>44424.814259259256</v>
      </c>
      <c r="C617" s="10">
        <f>INT(Table1[[#This Row],[Start Time]])</f>
        <v>44424</v>
      </c>
      <c r="D617" s="8">
        <f>Table1[[#This Row],[Start Time]]-Table1[[#This Row],[Date ]]</f>
        <v>0.81425925925577758</v>
      </c>
      <c r="E617" s="2">
        <v>2.0011574074074074E-2</v>
      </c>
      <c r="G617" s="1" t="s">
        <v>527</v>
      </c>
      <c r="I617">
        <f>FIND(":",Table1[[#This Row],[Title]])</f>
        <v>18</v>
      </c>
      <c r="J617">
        <f>FIND(":",Table1[[#This Row],[Title]],Table1[[#This Row],[Column1]]+2)</f>
        <v>28</v>
      </c>
      <c r="K617" t="str">
        <f>LEFT(Table1[[#This Row],[Title]],Table1[[#This Row],[Column2]])</f>
        <v>Grace and Frankie: Season 3:</v>
      </c>
      <c r="L617" t="str">
        <f>LEFT(Table1[[#This Row],[Title]],Table1[[#This Row],[Column1]])</f>
        <v>Grace and Frankie:</v>
      </c>
      <c r="M617" s="1" t="s">
        <v>13</v>
      </c>
      <c r="N617" s="2">
        <v>2.0486111111111111E-2</v>
      </c>
      <c r="O617" s="2">
        <v>2.0486111111111111E-2</v>
      </c>
      <c r="P617" s="1" t="s">
        <v>14</v>
      </c>
    </row>
    <row r="618" spans="1:16" ht="13" x14ac:dyDescent="0.15">
      <c r="A618" s="1" t="s">
        <v>10</v>
      </c>
      <c r="B618" s="6">
        <v>44424.794942129629</v>
      </c>
      <c r="C618" s="10">
        <f>INT(Table1[[#This Row],[Start Time]])</f>
        <v>44424</v>
      </c>
      <c r="D618" s="8">
        <f>Table1[[#This Row],[Start Time]]-Table1[[#This Row],[Date ]]</f>
        <v>0.79494212962890742</v>
      </c>
      <c r="E618" s="2">
        <v>1.9317129629629629E-2</v>
      </c>
      <c r="G618" s="1" t="s">
        <v>528</v>
      </c>
      <c r="I618">
        <f>FIND(":",Table1[[#This Row],[Title]])</f>
        <v>18</v>
      </c>
      <c r="J618">
        <f>FIND(":",Table1[[#This Row],[Title]],Table1[[#This Row],[Column1]]+2)</f>
        <v>28</v>
      </c>
      <c r="K618" t="str">
        <f>LEFT(Table1[[#This Row],[Title]],Table1[[#This Row],[Column2]])</f>
        <v>Grace and Frankie: Season 3:</v>
      </c>
      <c r="L618" t="str">
        <f>LEFT(Table1[[#This Row],[Title]],Table1[[#This Row],[Column1]])</f>
        <v>Grace and Frankie:</v>
      </c>
      <c r="M618" s="1" t="s">
        <v>13</v>
      </c>
      <c r="N618" s="2">
        <v>1.9317129629629629E-2</v>
      </c>
      <c r="O618" s="2">
        <v>1.9317129629629629E-2</v>
      </c>
      <c r="P618" s="1" t="s">
        <v>14</v>
      </c>
    </row>
    <row r="619" spans="1:16" ht="13" x14ac:dyDescent="0.15">
      <c r="A619" s="1" t="s">
        <v>10</v>
      </c>
      <c r="B619" s="6">
        <v>44424.759479166663</v>
      </c>
      <c r="C619" s="10">
        <f>INT(Table1[[#This Row],[Start Time]])</f>
        <v>44424</v>
      </c>
      <c r="D619" s="8">
        <f>Table1[[#This Row],[Start Time]]-Table1[[#This Row],[Date ]]</f>
        <v>0.75947916666336823</v>
      </c>
      <c r="E619" s="2">
        <v>1.90625E-2</v>
      </c>
      <c r="G619" s="1" t="s">
        <v>529</v>
      </c>
      <c r="I619">
        <f>FIND(":",Table1[[#This Row],[Title]])</f>
        <v>18</v>
      </c>
      <c r="J619">
        <f>FIND(":",Table1[[#This Row],[Title]],Table1[[#This Row],[Column1]]+2)</f>
        <v>28</v>
      </c>
      <c r="K619" t="str">
        <f>LEFT(Table1[[#This Row],[Title]],Table1[[#This Row],[Column2]])</f>
        <v>Grace and Frankie: Season 2:</v>
      </c>
      <c r="L619" t="str">
        <f>LEFT(Table1[[#This Row],[Title]],Table1[[#This Row],[Column1]])</f>
        <v>Grace and Frankie:</v>
      </c>
      <c r="M619" s="1" t="s">
        <v>13</v>
      </c>
      <c r="N619" s="2">
        <v>1.951388888888889E-2</v>
      </c>
      <c r="O619" s="2">
        <v>1.951388888888889E-2</v>
      </c>
      <c r="P619" s="1" t="s">
        <v>14</v>
      </c>
    </row>
    <row r="620" spans="1:16" ht="13" x14ac:dyDescent="0.15">
      <c r="A620" s="1" t="s">
        <v>10</v>
      </c>
      <c r="B620" s="6">
        <v>44424.750462962962</v>
      </c>
      <c r="C620" s="10">
        <f>INT(Table1[[#This Row],[Start Time]])</f>
        <v>44424</v>
      </c>
      <c r="D620" s="8">
        <f>Table1[[#This Row],[Start Time]]-Table1[[#This Row],[Date ]]</f>
        <v>0.75046296296204673</v>
      </c>
      <c r="E620" s="2">
        <v>9.0162037037037034E-3</v>
      </c>
      <c r="G620" s="1" t="s">
        <v>530</v>
      </c>
      <c r="I620">
        <f>FIND(":",Table1[[#This Row],[Title]])</f>
        <v>18</v>
      </c>
      <c r="J620">
        <f>FIND(":",Table1[[#This Row],[Title]],Table1[[#This Row],[Column1]]+2)</f>
        <v>28</v>
      </c>
      <c r="K620" t="str">
        <f>LEFT(Table1[[#This Row],[Title]],Table1[[#This Row],[Column2]])</f>
        <v>Grace and Frankie: Season 2:</v>
      </c>
      <c r="L620" t="str">
        <f>LEFT(Table1[[#This Row],[Title]],Table1[[#This Row],[Column1]])</f>
        <v>Grace and Frankie:</v>
      </c>
      <c r="M620" s="1" t="s">
        <v>13</v>
      </c>
      <c r="N620" s="2">
        <v>2.1111111111111112E-2</v>
      </c>
      <c r="O620" s="2">
        <v>2.1111111111111112E-2</v>
      </c>
      <c r="P620" s="1" t="s">
        <v>14</v>
      </c>
    </row>
    <row r="621" spans="1:16" ht="13" x14ac:dyDescent="0.15">
      <c r="A621" s="1" t="s">
        <v>10</v>
      </c>
      <c r="B621" s="6">
        <v>44423.91810185185</v>
      </c>
      <c r="C621" s="10">
        <f>INT(Table1[[#This Row],[Start Time]])</f>
        <v>44423</v>
      </c>
      <c r="D621" s="8">
        <f>Table1[[#This Row],[Start Time]]-Table1[[#This Row],[Date ]]</f>
        <v>0.91810185185022419</v>
      </c>
      <c r="E621" s="2">
        <v>3.7037037037037035E-4</v>
      </c>
      <c r="F621" s="1" t="s">
        <v>11</v>
      </c>
      <c r="G621" s="1" t="s">
        <v>531</v>
      </c>
      <c r="H621" s="1" t="s">
        <v>38</v>
      </c>
      <c r="I621" s="1">
        <f>FIND(":",Table1[[#This Row],[Title]])</f>
        <v>8</v>
      </c>
      <c r="J621" s="1" t="e">
        <f>FIND(":",Table1[[#This Row],[Title]],Table1[[#This Row],[Column1]]+2)</f>
        <v>#VALUE!</v>
      </c>
      <c r="K621" s="1" t="e">
        <f>LEFT(Table1[[#This Row],[Title]],Table1[[#This Row],[Column2]])</f>
        <v>#VALUE!</v>
      </c>
      <c r="L621" s="1" t="str">
        <f>LEFT(Table1[[#This Row],[Title]],Table1[[#This Row],[Column1]])</f>
        <v>Friends:</v>
      </c>
      <c r="M621" s="1" t="s">
        <v>13</v>
      </c>
      <c r="N621" s="2">
        <v>3.7037037037037035E-4</v>
      </c>
      <c r="O621" s="2">
        <v>3.7037037037037035E-4</v>
      </c>
      <c r="P621" s="1" t="s">
        <v>14</v>
      </c>
    </row>
    <row r="622" spans="1:16" ht="13" x14ac:dyDescent="0.15">
      <c r="A622" s="1" t="s">
        <v>10</v>
      </c>
      <c r="B622" s="6">
        <v>44423.917280092595</v>
      </c>
      <c r="C622" s="10">
        <f>INT(Table1[[#This Row],[Start Time]])</f>
        <v>44423</v>
      </c>
      <c r="D622" s="8">
        <f>Table1[[#This Row],[Start Time]]-Table1[[#This Row],[Date ]]</f>
        <v>0.91728009259531973</v>
      </c>
      <c r="E622" s="2">
        <v>5.9027777777777778E-4</v>
      </c>
      <c r="F622" s="1" t="s">
        <v>11</v>
      </c>
      <c r="G622" s="1" t="s">
        <v>532</v>
      </c>
      <c r="H622" s="1" t="s">
        <v>38</v>
      </c>
      <c r="I622" s="1">
        <f>FIND(":",Table1[[#This Row],[Title]])</f>
        <v>6</v>
      </c>
      <c r="J622" s="1" t="e">
        <f>FIND(":",Table1[[#This Row],[Title]],Table1[[#This Row],[Column1]]+2)</f>
        <v>#VALUE!</v>
      </c>
      <c r="K622" s="1" t="e">
        <f>LEFT(Table1[[#This Row],[Title]],Table1[[#This Row],[Column2]])</f>
        <v>#VALUE!</v>
      </c>
      <c r="L622" s="1" t="str">
        <f>LEFT(Table1[[#This Row],[Title]],Table1[[#This Row],[Column1]])</f>
        <v>Cheat:</v>
      </c>
      <c r="M622" s="1" t="s">
        <v>13</v>
      </c>
      <c r="N622" s="2">
        <v>5.9027777777777778E-4</v>
      </c>
      <c r="O622" s="2">
        <v>5.9027777777777778E-4</v>
      </c>
      <c r="P622" s="1" t="s">
        <v>14</v>
      </c>
    </row>
    <row r="623" spans="1:16" ht="13" x14ac:dyDescent="0.15">
      <c r="A623" s="1" t="s">
        <v>10</v>
      </c>
      <c r="B623" s="6">
        <v>44423.917013888888</v>
      </c>
      <c r="C623" s="10">
        <f>INT(Table1[[#This Row],[Start Time]])</f>
        <v>44423</v>
      </c>
      <c r="D623" s="8">
        <f>Table1[[#This Row],[Start Time]]-Table1[[#This Row],[Date ]]</f>
        <v>0.91701388888759539</v>
      </c>
      <c r="E623" s="2">
        <v>9.2592592592592588E-5</v>
      </c>
      <c r="F623" s="1" t="s">
        <v>11</v>
      </c>
      <c r="G623" s="1" t="s">
        <v>533</v>
      </c>
      <c r="H623" s="1" t="s">
        <v>38</v>
      </c>
      <c r="I623" s="1">
        <f>FIND(":",Table1[[#This Row],[Title]])</f>
        <v>19</v>
      </c>
      <c r="J623" s="1" t="e">
        <f>FIND(":",Table1[[#This Row],[Title]],Table1[[#This Row],[Column1]]+2)</f>
        <v>#VALUE!</v>
      </c>
      <c r="K623" s="1" t="e">
        <f>LEFT(Table1[[#This Row],[Title]],Table1[[#This Row],[Column2]])</f>
        <v>#VALUE!</v>
      </c>
      <c r="L623" s="1" t="str">
        <f>LEFT(Table1[[#This Row],[Title]],Table1[[#This Row],[Column1]])</f>
        <v>Somebody Feed Phil:</v>
      </c>
      <c r="M623" s="1" t="s">
        <v>13</v>
      </c>
      <c r="N623" s="2">
        <v>9.2592592592592588E-5</v>
      </c>
      <c r="O623" s="2">
        <v>9.2592592592592588E-5</v>
      </c>
      <c r="P623" s="1" t="s">
        <v>14</v>
      </c>
    </row>
    <row r="624" spans="1:16" ht="13" x14ac:dyDescent="0.15">
      <c r="A624" s="1" t="s">
        <v>10</v>
      </c>
      <c r="B624" s="6">
        <v>44423.916597222225</v>
      </c>
      <c r="C624" s="10">
        <f>INT(Table1[[#This Row],[Start Time]])</f>
        <v>44423</v>
      </c>
      <c r="D624" s="8">
        <f>Table1[[#This Row],[Start Time]]-Table1[[#This Row],[Date ]]</f>
        <v>0.91659722222539131</v>
      </c>
      <c r="E624" s="2">
        <v>2.6620370370370372E-4</v>
      </c>
      <c r="F624" s="1" t="s">
        <v>11</v>
      </c>
      <c r="G624" s="1" t="s">
        <v>534</v>
      </c>
      <c r="H624" s="1" t="s">
        <v>38</v>
      </c>
      <c r="I624" s="1">
        <f>FIND(":",Table1[[#This Row],[Title]])</f>
        <v>10</v>
      </c>
      <c r="J624" s="1" t="e">
        <f>FIND(":",Table1[[#This Row],[Title]],Table1[[#This Row],[Column1]]+2)</f>
        <v>#VALUE!</v>
      </c>
      <c r="K624" s="1" t="e">
        <f>LEFT(Table1[[#This Row],[Title]],Table1[[#This Row],[Column2]])</f>
        <v>#VALUE!</v>
      </c>
      <c r="L624" s="1" t="str">
        <f>LEFT(Table1[[#This Row],[Title]],Table1[[#This Row],[Column1]])</f>
        <v>Riverdale:</v>
      </c>
      <c r="M624" s="1" t="s">
        <v>13</v>
      </c>
      <c r="N624" s="2">
        <v>3.0092592592592595E-4</v>
      </c>
      <c r="O624" s="2">
        <v>3.0092592592592595E-4</v>
      </c>
      <c r="P624" s="1" t="s">
        <v>14</v>
      </c>
    </row>
    <row r="625" spans="1:16" ht="13" x14ac:dyDescent="0.15">
      <c r="A625" s="1" t="s">
        <v>10</v>
      </c>
      <c r="B625" s="6">
        <v>44423.915532407409</v>
      </c>
      <c r="C625" s="10">
        <f>INT(Table1[[#This Row],[Start Time]])</f>
        <v>44423</v>
      </c>
      <c r="D625" s="8">
        <f>Table1[[#This Row],[Start Time]]-Table1[[#This Row],[Date ]]</f>
        <v>0.91553240740904585</v>
      </c>
      <c r="E625" s="2">
        <v>6.8287037037037036E-4</v>
      </c>
      <c r="F625" s="1" t="s">
        <v>11</v>
      </c>
      <c r="G625" s="1" t="s">
        <v>535</v>
      </c>
      <c r="H625" s="1" t="s">
        <v>24</v>
      </c>
      <c r="I625" s="1">
        <f>FIND(":",Table1[[#This Row],[Title]])</f>
        <v>19</v>
      </c>
      <c r="J625" s="1" t="e">
        <f>FIND(":",Table1[[#This Row],[Title]],Table1[[#This Row],[Column1]]+2)</f>
        <v>#VALUE!</v>
      </c>
      <c r="K625" s="1" t="e">
        <f>LEFT(Table1[[#This Row],[Title]],Table1[[#This Row],[Column2]])</f>
        <v>#VALUE!</v>
      </c>
      <c r="L625" s="1" t="str">
        <f>LEFT(Table1[[#This Row],[Title]],Table1[[#This Row],[Column1]])</f>
        <v>Salt Fat Acid Heat:</v>
      </c>
      <c r="M625" s="1" t="s">
        <v>13</v>
      </c>
      <c r="N625" s="2">
        <v>6.9444444444444447E-4</v>
      </c>
      <c r="O625" s="2">
        <v>6.9444444444444447E-4</v>
      </c>
      <c r="P625" s="1" t="s">
        <v>14</v>
      </c>
    </row>
    <row r="626" spans="1:16" ht="13" x14ac:dyDescent="0.15">
      <c r="A626" s="1" t="s">
        <v>10</v>
      </c>
      <c r="B626" s="6">
        <v>44423.915023148147</v>
      </c>
      <c r="C626" s="10">
        <f>INT(Table1[[#This Row],[Start Time]])</f>
        <v>44423</v>
      </c>
      <c r="D626" s="8">
        <f>Table1[[#This Row],[Start Time]]-Table1[[#This Row],[Date ]]</f>
        <v>0.91502314814715646</v>
      </c>
      <c r="E626" s="2">
        <v>2.8935185185185184E-4</v>
      </c>
      <c r="F626" s="1" t="s">
        <v>11</v>
      </c>
      <c r="G626" s="1" t="s">
        <v>536</v>
      </c>
      <c r="H626" s="1" t="s">
        <v>24</v>
      </c>
      <c r="I626" s="1">
        <f>FIND(":",Table1[[#This Row],[Title]])</f>
        <v>9</v>
      </c>
      <c r="J626" s="1">
        <f>FIND(":",Table1[[#This Row],[Title]],Table1[[#This Row],[Column1]]+2)</f>
        <v>23</v>
      </c>
      <c r="K626" s="1" t="str">
        <f>LEFT(Table1[[#This Row],[Title]],Table1[[#This Row],[Column2]])</f>
        <v>Season 1: Cora Trailer:</v>
      </c>
      <c r="L626" s="1" t="str">
        <f>LEFT(Table1[[#This Row],[Title]],Table1[[#This Row],[Column1]])</f>
        <v>Season 1:</v>
      </c>
      <c r="M626" s="1" t="s">
        <v>13</v>
      </c>
      <c r="N626" s="2">
        <v>3.0092592592592595E-4</v>
      </c>
      <c r="O626" s="2">
        <v>3.0092592592592595E-4</v>
      </c>
      <c r="P626" s="1" t="s">
        <v>14</v>
      </c>
    </row>
    <row r="627" spans="1:16" ht="13" x14ac:dyDescent="0.15">
      <c r="A627" s="1" t="s">
        <v>10</v>
      </c>
      <c r="B627" s="6">
        <v>44423.914814814816</v>
      </c>
      <c r="C627" s="10">
        <f>INT(Table1[[#This Row],[Start Time]])</f>
        <v>44423</v>
      </c>
      <c r="D627" s="8">
        <f>Table1[[#This Row],[Start Time]]-Table1[[#This Row],[Date ]]</f>
        <v>0.91481481481605442</v>
      </c>
      <c r="E627" s="2">
        <v>1.5046296296296297E-4</v>
      </c>
      <c r="F627" s="1" t="s">
        <v>11</v>
      </c>
      <c r="G627" s="1" t="s">
        <v>537</v>
      </c>
      <c r="H627" s="1" t="s">
        <v>38</v>
      </c>
      <c r="I627" s="1">
        <f>FIND(":",Table1[[#This Row],[Title]])</f>
        <v>10</v>
      </c>
      <c r="J627" s="1" t="e">
        <f>FIND(":",Table1[[#This Row],[Title]],Table1[[#This Row],[Column1]]+2)</f>
        <v>#VALUE!</v>
      </c>
      <c r="K627" s="1" t="e">
        <f>LEFT(Table1[[#This Row],[Title]],Table1[[#This Row],[Column2]])</f>
        <v>#VALUE!</v>
      </c>
      <c r="L627" s="1" t="str">
        <f>LEFT(Table1[[#This Row],[Title]],Table1[[#This Row],[Column1]])</f>
        <v>Rake (AU):</v>
      </c>
      <c r="M627" s="1" t="s">
        <v>13</v>
      </c>
      <c r="N627" s="2">
        <v>1.5046296296296297E-4</v>
      </c>
      <c r="O627" s="2">
        <v>1.5046296296296297E-4</v>
      </c>
      <c r="P627" s="1" t="s">
        <v>14</v>
      </c>
    </row>
    <row r="628" spans="1:16" ht="13" x14ac:dyDescent="0.15">
      <c r="A628" s="1" t="s">
        <v>10</v>
      </c>
      <c r="B628" s="6">
        <v>44423.914618055554</v>
      </c>
      <c r="C628" s="10">
        <f>INT(Table1[[#This Row],[Start Time]])</f>
        <v>44423</v>
      </c>
      <c r="D628" s="8">
        <f>Table1[[#This Row],[Start Time]]-Table1[[#This Row],[Date ]]</f>
        <v>0.91461805555445608</v>
      </c>
      <c r="E628" s="2">
        <v>1.0416666666666667E-4</v>
      </c>
      <c r="F628" s="1" t="s">
        <v>11</v>
      </c>
      <c r="G628" s="1" t="s">
        <v>538</v>
      </c>
      <c r="H628" s="1" t="s">
        <v>24</v>
      </c>
      <c r="I628" s="1">
        <f>FIND(":",Table1[[#This Row],[Title]])</f>
        <v>15</v>
      </c>
      <c r="J628" s="1" t="e">
        <f>FIND(":",Table1[[#This Row],[Title]],Table1[[#This Row],[Column1]]+2)</f>
        <v>#VALUE!</v>
      </c>
      <c r="K628" s="1" t="e">
        <f>LEFT(Table1[[#This Row],[Title]],Table1[[#This Row],[Column2]])</f>
        <v>#VALUE!</v>
      </c>
      <c r="L628" s="1" t="str">
        <f>LEFT(Table1[[#This Row],[Title]],Table1[[#This Row],[Column1]])</f>
        <v>Emily in Paris:</v>
      </c>
      <c r="M628" s="1" t="s">
        <v>13</v>
      </c>
      <c r="N628" s="2">
        <v>1.0416666666666667E-4</v>
      </c>
      <c r="O628" s="2">
        <v>1.0416666666666667E-4</v>
      </c>
      <c r="P628" s="1" t="s">
        <v>14</v>
      </c>
    </row>
    <row r="629" spans="1:16" ht="13" x14ac:dyDescent="0.15">
      <c r="A629" s="1" t="s">
        <v>10</v>
      </c>
      <c r="B629" s="6">
        <v>44423.913958333331</v>
      </c>
      <c r="C629" s="10">
        <f>INT(Table1[[#This Row],[Start Time]])</f>
        <v>44423</v>
      </c>
      <c r="D629" s="8">
        <f>Table1[[#This Row],[Start Time]]-Table1[[#This Row],[Date ]]</f>
        <v>0.913958333330811</v>
      </c>
      <c r="E629" s="2">
        <v>4.6296296296296294E-5</v>
      </c>
      <c r="F629" s="1" t="s">
        <v>11</v>
      </c>
      <c r="G629" s="1" t="s">
        <v>539</v>
      </c>
      <c r="H629" s="1" t="s">
        <v>24</v>
      </c>
      <c r="I629" s="1">
        <f>FIND(":",Table1[[#This Row],[Title]])</f>
        <v>17</v>
      </c>
      <c r="J629" s="1" t="e">
        <f>FIND(":",Table1[[#This Row],[Title]],Table1[[#This Row],[Column1]]+2)</f>
        <v>#VALUE!</v>
      </c>
      <c r="K629" s="1" t="e">
        <f>LEFT(Table1[[#This Row],[Title]],Table1[[#This Row],[Column2]])</f>
        <v>#VALUE!</v>
      </c>
      <c r="L629" s="1" t="str">
        <f>LEFT(Table1[[#This Row],[Title]],Table1[[#This Row],[Column1]])</f>
        <v>Season 1 Trailer:</v>
      </c>
      <c r="M629" s="1" t="s">
        <v>13</v>
      </c>
      <c r="N629" s="2">
        <v>5.7870370370370373E-5</v>
      </c>
      <c r="O629" s="2">
        <v>5.7870370370370373E-5</v>
      </c>
      <c r="P629" s="1" t="s">
        <v>14</v>
      </c>
    </row>
    <row r="630" spans="1:16" ht="13" x14ac:dyDescent="0.15">
      <c r="A630" s="1" t="s">
        <v>10</v>
      </c>
      <c r="B630" s="6">
        <v>44423.913391203707</v>
      </c>
      <c r="C630" s="10">
        <f>INT(Table1[[#This Row],[Start Time]])</f>
        <v>44423</v>
      </c>
      <c r="D630" s="8">
        <f>Table1[[#This Row],[Start Time]]-Table1[[#This Row],[Date ]]</f>
        <v>0.91339120370685123</v>
      </c>
      <c r="E630" s="2">
        <v>1.273148148148148E-4</v>
      </c>
      <c r="F630" s="1" t="s">
        <v>11</v>
      </c>
      <c r="G630" s="1" t="s">
        <v>129</v>
      </c>
      <c r="H630" s="1" t="s">
        <v>38</v>
      </c>
      <c r="I630" s="1">
        <f>FIND(":",Table1[[#This Row],[Title]])</f>
        <v>14</v>
      </c>
      <c r="J630" s="1" t="e">
        <f>FIND(":",Table1[[#This Row],[Title]],Table1[[#This Row],[Column1]]+2)</f>
        <v>#VALUE!</v>
      </c>
      <c r="K630" s="1" t="e">
        <f>LEFT(Table1[[#This Row],[Title]],Table1[[#This Row],[Column2]])</f>
        <v>#VALUE!</v>
      </c>
      <c r="L630" s="1" t="str">
        <f>LEFT(Table1[[#This Row],[Title]],Table1[[#This Row],[Column1]])</f>
        <v>Downton Abbey:</v>
      </c>
      <c r="M630" s="1" t="s">
        <v>13</v>
      </c>
      <c r="N630" s="2">
        <v>1.273148148148148E-4</v>
      </c>
      <c r="O630" s="1" t="s">
        <v>19</v>
      </c>
      <c r="P630" s="1" t="s">
        <v>14</v>
      </c>
    </row>
    <row r="631" spans="1:16" ht="13" x14ac:dyDescent="0.15">
      <c r="A631" s="1" t="s">
        <v>10</v>
      </c>
      <c r="B631" s="6">
        <v>44423.91302083333</v>
      </c>
      <c r="C631" s="10">
        <f>INT(Table1[[#This Row],[Start Time]])</f>
        <v>44423</v>
      </c>
      <c r="D631" s="8">
        <f>Table1[[#This Row],[Start Time]]-Table1[[#This Row],[Date ]]</f>
        <v>0.91302083332993789</v>
      </c>
      <c r="E631" s="2">
        <v>2.5462962962962961E-4</v>
      </c>
      <c r="F631" s="1" t="s">
        <v>11</v>
      </c>
      <c r="G631" s="1" t="s">
        <v>531</v>
      </c>
      <c r="H631" s="1" t="s">
        <v>38</v>
      </c>
      <c r="I631" s="1">
        <f>FIND(":",Table1[[#This Row],[Title]])</f>
        <v>8</v>
      </c>
      <c r="J631" s="1" t="e">
        <f>FIND(":",Table1[[#This Row],[Title]],Table1[[#This Row],[Column1]]+2)</f>
        <v>#VALUE!</v>
      </c>
      <c r="K631" s="1" t="e">
        <f>LEFT(Table1[[#This Row],[Title]],Table1[[#This Row],[Column2]])</f>
        <v>#VALUE!</v>
      </c>
      <c r="L631" s="1" t="str">
        <f>LEFT(Table1[[#This Row],[Title]],Table1[[#This Row],[Column1]])</f>
        <v>Friends:</v>
      </c>
      <c r="M631" s="1" t="s">
        <v>13</v>
      </c>
      <c r="N631" s="2">
        <v>2.5462962962962961E-4</v>
      </c>
      <c r="O631" s="1" t="s">
        <v>19</v>
      </c>
      <c r="P631" s="1" t="s">
        <v>14</v>
      </c>
    </row>
    <row r="632" spans="1:16" ht="13" x14ac:dyDescent="0.15">
      <c r="A632" s="1" t="s">
        <v>10</v>
      </c>
      <c r="B632" s="6">
        <v>44423.91070601852</v>
      </c>
      <c r="C632" s="10">
        <f>INT(Table1[[#This Row],[Start Time]])</f>
        <v>44423</v>
      </c>
      <c r="D632" s="8">
        <f>Table1[[#This Row],[Start Time]]-Table1[[#This Row],[Date ]]</f>
        <v>0.91070601851970423</v>
      </c>
      <c r="E632" s="2">
        <v>1.4699074074074074E-3</v>
      </c>
      <c r="G632" s="1" t="s">
        <v>540</v>
      </c>
      <c r="H632" s="1" t="s">
        <v>24</v>
      </c>
      <c r="I632" s="1">
        <f>FIND(":",Table1[[#This Row],[Title]])</f>
        <v>8</v>
      </c>
      <c r="J632" s="1" t="e">
        <f>FIND(":",Table1[[#This Row],[Title]],Table1[[#This Row],[Column1]]+2)</f>
        <v>#VALUE!</v>
      </c>
      <c r="K632" s="1" t="e">
        <f>LEFT(Table1[[#This Row],[Title]],Table1[[#This Row],[Column2]])</f>
        <v>#VALUE!</v>
      </c>
      <c r="L632" s="1" t="str">
        <f>LEFT(Table1[[#This Row],[Title]],Table1[[#This Row],[Column1]])</f>
        <v>Trailer:</v>
      </c>
      <c r="M632" s="1" t="s">
        <v>13</v>
      </c>
      <c r="N632" s="2">
        <v>1.4699074074074074E-3</v>
      </c>
      <c r="O632" s="2">
        <v>1.4699074074074074E-3</v>
      </c>
      <c r="P632" s="1" t="s">
        <v>14</v>
      </c>
    </row>
    <row r="633" spans="1:16" ht="13" x14ac:dyDescent="0.15">
      <c r="A633" s="1" t="s">
        <v>10</v>
      </c>
      <c r="B633" s="6">
        <v>44423.908333333333</v>
      </c>
      <c r="C633" s="10">
        <f>INT(Table1[[#This Row],[Start Time]])</f>
        <v>44423</v>
      </c>
      <c r="D633" s="8">
        <f>Table1[[#This Row],[Start Time]]-Table1[[#This Row],[Date ]]</f>
        <v>0.90833333333284827</v>
      </c>
      <c r="E633" s="2">
        <v>8.1018518518518516E-5</v>
      </c>
      <c r="F633" s="1" t="s">
        <v>11</v>
      </c>
      <c r="G633" s="1" t="s">
        <v>129</v>
      </c>
      <c r="H633" s="1" t="s">
        <v>38</v>
      </c>
      <c r="I633" s="1">
        <f>FIND(":",Table1[[#This Row],[Title]])</f>
        <v>14</v>
      </c>
      <c r="J633" s="1" t="e">
        <f>FIND(":",Table1[[#This Row],[Title]],Table1[[#This Row],[Column1]]+2)</f>
        <v>#VALUE!</v>
      </c>
      <c r="K633" s="1" t="e">
        <f>LEFT(Table1[[#This Row],[Title]],Table1[[#This Row],[Column2]])</f>
        <v>#VALUE!</v>
      </c>
      <c r="L633" s="1" t="str">
        <f>LEFT(Table1[[#This Row],[Title]],Table1[[#This Row],[Column1]])</f>
        <v>Downton Abbey:</v>
      </c>
      <c r="M633" s="1" t="s">
        <v>13</v>
      </c>
      <c r="N633" s="2">
        <v>9.2592592592592588E-5</v>
      </c>
      <c r="O633" s="1" t="s">
        <v>19</v>
      </c>
      <c r="P633" s="1" t="s">
        <v>14</v>
      </c>
    </row>
    <row r="634" spans="1:16" ht="13" x14ac:dyDescent="0.15">
      <c r="A634" s="1" t="s">
        <v>10</v>
      </c>
      <c r="B634" s="6">
        <v>44423.842627314814</v>
      </c>
      <c r="C634" s="10">
        <f>INT(Table1[[#This Row],[Start Time]])</f>
        <v>44423</v>
      </c>
      <c r="D634" s="8">
        <f>Table1[[#This Row],[Start Time]]-Table1[[#This Row],[Date ]]</f>
        <v>0.84262731481430819</v>
      </c>
      <c r="E634" s="2">
        <v>6.5671296296296297E-2</v>
      </c>
      <c r="G634" s="1" t="s">
        <v>541</v>
      </c>
      <c r="I634" t="e">
        <f>FIND(":",Table1[[#This Row],[Title]])</f>
        <v>#VALUE!</v>
      </c>
      <c r="J634" t="e">
        <f>FIND(":",Table1[[#This Row],[Title]],Table1[[#This Row],[Column1]]+2)</f>
        <v>#VALUE!</v>
      </c>
      <c r="K634" t="e">
        <f>LEFT(Table1[[#This Row],[Title]],Table1[[#This Row],[Column2]])</f>
        <v>#VALUE!</v>
      </c>
      <c r="L634" t="e">
        <f>LEFT(Table1[[#This Row],[Title]],Table1[[#This Row],[Column1]])</f>
        <v>#VALUE!</v>
      </c>
      <c r="M634" s="1" t="s">
        <v>13</v>
      </c>
      <c r="N634" s="2">
        <v>6.5671296296296297E-2</v>
      </c>
      <c r="O634" s="2">
        <v>6.5671296296296297E-2</v>
      </c>
      <c r="P634" s="1" t="s">
        <v>14</v>
      </c>
    </row>
    <row r="635" spans="1:16" ht="13" x14ac:dyDescent="0.15">
      <c r="A635" s="1" t="s">
        <v>10</v>
      </c>
      <c r="B635" s="6">
        <v>44423.842303240737</v>
      </c>
      <c r="C635" s="10">
        <f>INT(Table1[[#This Row],[Start Time]])</f>
        <v>44423</v>
      </c>
      <c r="D635" s="8">
        <f>Table1[[#This Row],[Start Time]]-Table1[[#This Row],[Date ]]</f>
        <v>0.8423032407372375</v>
      </c>
      <c r="E635" s="2">
        <v>3.1250000000000001E-4</v>
      </c>
      <c r="F635" s="1" t="s">
        <v>11</v>
      </c>
      <c r="G635" s="1" t="s">
        <v>542</v>
      </c>
      <c r="H635" s="1" t="s">
        <v>38</v>
      </c>
      <c r="I635" s="1" t="e">
        <f>FIND(":",Table1[[#This Row],[Title]])</f>
        <v>#VALUE!</v>
      </c>
      <c r="J635" s="1" t="e">
        <f>FIND(":",Table1[[#This Row],[Title]],Table1[[#This Row],[Column1]]+2)</f>
        <v>#VALUE!</v>
      </c>
      <c r="K635" s="1" t="e">
        <f>LEFT(Table1[[#This Row],[Title]],Table1[[#This Row],[Column2]])</f>
        <v>#VALUE!</v>
      </c>
      <c r="L635" s="1" t="e">
        <f>LEFT(Table1[[#This Row],[Title]],Table1[[#This Row],[Column1]])</f>
        <v>#VALUE!</v>
      </c>
      <c r="M635" s="1" t="s">
        <v>13</v>
      </c>
      <c r="N635" s="2">
        <v>3.1250000000000001E-4</v>
      </c>
      <c r="O635" s="2">
        <v>3.1250000000000001E-4</v>
      </c>
      <c r="P635" s="1" t="s">
        <v>14</v>
      </c>
    </row>
    <row r="636" spans="1:16" ht="13" x14ac:dyDescent="0.15">
      <c r="A636" s="1" t="s">
        <v>10</v>
      </c>
      <c r="B636" s="6">
        <v>44423.841956018521</v>
      </c>
      <c r="C636" s="10">
        <f>INT(Table1[[#This Row],[Start Time]])</f>
        <v>44423</v>
      </c>
      <c r="D636" s="8">
        <f>Table1[[#This Row],[Start Time]]-Table1[[#This Row],[Date ]]</f>
        <v>0.84195601852115942</v>
      </c>
      <c r="E636" s="2">
        <v>3.0092592592592595E-4</v>
      </c>
      <c r="F636" s="1" t="s">
        <v>11</v>
      </c>
      <c r="G636" s="1" t="s">
        <v>543</v>
      </c>
      <c r="H636" s="1" t="s">
        <v>38</v>
      </c>
      <c r="I636" s="1" t="e">
        <f>FIND(":",Table1[[#This Row],[Title]])</f>
        <v>#VALUE!</v>
      </c>
      <c r="J636" s="1" t="e">
        <f>FIND(":",Table1[[#This Row],[Title]],Table1[[#This Row],[Column1]]+2)</f>
        <v>#VALUE!</v>
      </c>
      <c r="K636" s="1" t="e">
        <f>LEFT(Table1[[#This Row],[Title]],Table1[[#This Row],[Column2]])</f>
        <v>#VALUE!</v>
      </c>
      <c r="L636" s="1" t="e">
        <f>LEFT(Table1[[#This Row],[Title]],Table1[[#This Row],[Column1]])</f>
        <v>#VALUE!</v>
      </c>
      <c r="M636" s="1" t="s">
        <v>13</v>
      </c>
      <c r="N636" s="2">
        <v>3.0092592592592595E-4</v>
      </c>
      <c r="O636" s="2">
        <v>3.0092592592592595E-4</v>
      </c>
      <c r="P636" s="1" t="s">
        <v>14</v>
      </c>
    </row>
    <row r="637" spans="1:16" ht="13" x14ac:dyDescent="0.15">
      <c r="A637" s="1" t="s">
        <v>10</v>
      </c>
      <c r="B637" s="6">
        <v>44423.841620370367</v>
      </c>
      <c r="C637" s="10">
        <f>INT(Table1[[#This Row],[Start Time]])</f>
        <v>44423</v>
      </c>
      <c r="D637" s="8">
        <f>Table1[[#This Row],[Start Time]]-Table1[[#This Row],[Date ]]</f>
        <v>0.84162037036730908</v>
      </c>
      <c r="E637" s="2">
        <v>2.199074074074074E-4</v>
      </c>
      <c r="F637" s="1" t="s">
        <v>11</v>
      </c>
      <c r="G637" s="1" t="s">
        <v>544</v>
      </c>
      <c r="H637" s="1" t="s">
        <v>38</v>
      </c>
      <c r="I637" s="1">
        <f>FIND(":",Table1[[#This Row],[Title]])</f>
        <v>7</v>
      </c>
      <c r="J637" s="1" t="e">
        <f>FIND(":",Table1[[#This Row],[Title]],Table1[[#This Row],[Column1]]+2)</f>
        <v>#VALUE!</v>
      </c>
      <c r="K637" s="1" t="e">
        <f>LEFT(Table1[[#This Row],[Title]],Table1[[#This Row],[Column2]])</f>
        <v>#VALUE!</v>
      </c>
      <c r="L637" s="1" t="str">
        <f>LEFT(Table1[[#This Row],[Title]],Table1[[#This Row],[Column1]])</f>
        <v>Spaced:</v>
      </c>
      <c r="M637" s="1" t="s">
        <v>13</v>
      </c>
      <c r="N637" s="2">
        <v>2.3148148148148149E-4</v>
      </c>
      <c r="O637" s="2">
        <v>2.3148148148148149E-4</v>
      </c>
      <c r="P637" s="1" t="s">
        <v>14</v>
      </c>
    </row>
    <row r="638" spans="1:16" ht="13" x14ac:dyDescent="0.15">
      <c r="A638" s="1" t="s">
        <v>10</v>
      </c>
      <c r="B638" s="6">
        <v>44423.841516203705</v>
      </c>
      <c r="C638" s="10">
        <f>INT(Table1[[#This Row],[Start Time]])</f>
        <v>44423</v>
      </c>
      <c r="D638" s="8">
        <f>Table1[[#This Row],[Start Time]]-Table1[[#This Row],[Date ]]</f>
        <v>0.84151620370539604</v>
      </c>
      <c r="E638" s="2">
        <v>4.6296296296296294E-5</v>
      </c>
      <c r="F638" s="1" t="s">
        <v>11</v>
      </c>
      <c r="G638" s="1" t="s">
        <v>545</v>
      </c>
      <c r="H638" s="1" t="s">
        <v>38</v>
      </c>
      <c r="I638" s="1">
        <f>FIND(":",Table1[[#This Row],[Title]])</f>
        <v>10</v>
      </c>
      <c r="J638" s="1" t="e">
        <f>FIND(":",Table1[[#This Row],[Title]],Table1[[#This Row],[Column1]]+2)</f>
        <v>#VALUE!</v>
      </c>
      <c r="K638" s="1" t="e">
        <f>LEFT(Table1[[#This Row],[Title]],Table1[[#This Row],[Column2]])</f>
        <v>#VALUE!</v>
      </c>
      <c r="L638" s="1" t="str">
        <f>LEFT(Table1[[#This Row],[Title]],Table1[[#This Row],[Column1]])</f>
        <v>Heartland:</v>
      </c>
      <c r="M638" s="1" t="s">
        <v>13</v>
      </c>
      <c r="N638" s="2">
        <v>5.7870370370370373E-5</v>
      </c>
      <c r="O638" s="2">
        <v>5.7870370370370373E-5</v>
      </c>
      <c r="P638" s="1" t="s">
        <v>14</v>
      </c>
    </row>
    <row r="639" spans="1:16" ht="13" x14ac:dyDescent="0.15">
      <c r="A639" s="1" t="s">
        <v>10</v>
      </c>
      <c r="B639" s="6">
        <v>44423.708553240744</v>
      </c>
      <c r="C639" s="10">
        <f>INT(Table1[[#This Row],[Start Time]])</f>
        <v>44423</v>
      </c>
      <c r="D639" s="8">
        <f>Table1[[#This Row],[Start Time]]-Table1[[#This Row],[Date ]]</f>
        <v>0.70855324074364034</v>
      </c>
      <c r="E639" s="2">
        <v>7.4826388888888887E-2</v>
      </c>
      <c r="G639" s="1" t="s">
        <v>546</v>
      </c>
      <c r="I639" t="e">
        <f>FIND(":",Table1[[#This Row],[Title]])</f>
        <v>#VALUE!</v>
      </c>
      <c r="J639" t="e">
        <f>FIND(":",Table1[[#This Row],[Title]],Table1[[#This Row],[Column1]]+2)</f>
        <v>#VALUE!</v>
      </c>
      <c r="K639" t="e">
        <f>LEFT(Table1[[#This Row],[Title]],Table1[[#This Row],[Column2]])</f>
        <v>#VALUE!</v>
      </c>
      <c r="L639" t="e">
        <f>LEFT(Table1[[#This Row],[Title]],Table1[[#This Row],[Column1]])</f>
        <v>#VALUE!</v>
      </c>
      <c r="M639" s="1" t="s">
        <v>13</v>
      </c>
      <c r="N639" s="2">
        <v>7.4826388888888887E-2</v>
      </c>
      <c r="O639" s="2">
        <v>7.4826388888888887E-2</v>
      </c>
      <c r="P639" s="1" t="s">
        <v>14</v>
      </c>
    </row>
    <row r="640" spans="1:16" ht="13" x14ac:dyDescent="0.15">
      <c r="A640" s="1" t="s">
        <v>10</v>
      </c>
      <c r="B640" s="6">
        <v>44423.708472222221</v>
      </c>
      <c r="C640" s="10">
        <f>INT(Table1[[#This Row],[Start Time]])</f>
        <v>44423</v>
      </c>
      <c r="D640" s="8">
        <f>Table1[[#This Row],[Start Time]]-Table1[[#This Row],[Date ]]</f>
        <v>0.70847222222073469</v>
      </c>
      <c r="E640" s="2">
        <v>6.9444444444444444E-5</v>
      </c>
      <c r="F640" s="1" t="s">
        <v>11</v>
      </c>
      <c r="G640" s="1" t="s">
        <v>547</v>
      </c>
      <c r="H640" s="1" t="s">
        <v>38</v>
      </c>
      <c r="I640" s="1" t="e">
        <f>FIND(":",Table1[[#This Row],[Title]])</f>
        <v>#VALUE!</v>
      </c>
      <c r="J640" s="1" t="e">
        <f>FIND(":",Table1[[#This Row],[Title]],Table1[[#This Row],[Column1]]+2)</f>
        <v>#VALUE!</v>
      </c>
      <c r="K640" s="1" t="e">
        <f>LEFT(Table1[[#This Row],[Title]],Table1[[#This Row],[Column2]])</f>
        <v>#VALUE!</v>
      </c>
      <c r="L640" s="1" t="e">
        <f>LEFT(Table1[[#This Row],[Title]],Table1[[#This Row],[Column1]])</f>
        <v>#VALUE!</v>
      </c>
      <c r="M640" s="1" t="s">
        <v>13</v>
      </c>
      <c r="N640" s="2">
        <v>6.9444444444444444E-5</v>
      </c>
      <c r="O640" s="2">
        <v>6.9444444444444444E-5</v>
      </c>
      <c r="P640" s="1" t="s">
        <v>14</v>
      </c>
    </row>
    <row r="641" spans="1:16" ht="13" x14ac:dyDescent="0.15">
      <c r="A641" s="1" t="s">
        <v>10</v>
      </c>
      <c r="B641" s="6">
        <v>44423.648379629631</v>
      </c>
      <c r="C641" s="10">
        <f>INT(Table1[[#This Row],[Start Time]])</f>
        <v>44423</v>
      </c>
      <c r="D641" s="8">
        <f>Table1[[#This Row],[Start Time]]-Table1[[#This Row],[Date ]]</f>
        <v>0.64837962963065365</v>
      </c>
      <c r="E641" s="2">
        <v>5.9768518518518519E-2</v>
      </c>
      <c r="G641" s="1" t="s">
        <v>548</v>
      </c>
      <c r="I641" t="e">
        <f>FIND(":",Table1[[#This Row],[Title]])</f>
        <v>#VALUE!</v>
      </c>
      <c r="J641" t="e">
        <f>FIND(":",Table1[[#This Row],[Title]],Table1[[#This Row],[Column1]]+2)</f>
        <v>#VALUE!</v>
      </c>
      <c r="K641" t="e">
        <f>LEFT(Table1[[#This Row],[Title]],Table1[[#This Row],[Column2]])</f>
        <v>#VALUE!</v>
      </c>
      <c r="L641" t="e">
        <f>LEFT(Table1[[#This Row],[Title]],Table1[[#This Row],[Column1]])</f>
        <v>#VALUE!</v>
      </c>
      <c r="M641" s="1" t="s">
        <v>13</v>
      </c>
      <c r="N641" s="2">
        <v>5.9768518518518519E-2</v>
      </c>
      <c r="O641" s="2">
        <v>5.9768518518518519E-2</v>
      </c>
      <c r="P641" s="1" t="s">
        <v>14</v>
      </c>
    </row>
    <row r="642" spans="1:16" ht="13" x14ac:dyDescent="0.15">
      <c r="A642" s="1" t="s">
        <v>10</v>
      </c>
      <c r="B642" s="6">
        <v>44422.899363425924</v>
      </c>
      <c r="C642" s="10">
        <f>INT(Table1[[#This Row],[Start Time]])</f>
        <v>44422</v>
      </c>
      <c r="D642" s="8">
        <f>Table1[[#This Row],[Start Time]]-Table1[[#This Row],[Date ]]</f>
        <v>0.89936342592409346</v>
      </c>
      <c r="E642" s="2">
        <v>2.4305555555555555E-4</v>
      </c>
      <c r="F642" s="1" t="s">
        <v>11</v>
      </c>
      <c r="G642" s="1" t="s">
        <v>306</v>
      </c>
      <c r="H642" s="1" t="s">
        <v>38</v>
      </c>
      <c r="I642" s="1">
        <f>FIND(":",Table1[[#This Row],[Title]])</f>
        <v>9</v>
      </c>
      <c r="J642" s="1" t="e">
        <f>FIND(":",Table1[[#This Row],[Title]],Table1[[#This Row],[Column1]]+2)</f>
        <v>#VALUE!</v>
      </c>
      <c r="K642" s="1" t="e">
        <f>LEFT(Table1[[#This Row],[Title]],Table1[[#This Row],[Column2]])</f>
        <v>#VALUE!</v>
      </c>
      <c r="L642" s="1" t="str">
        <f>LEFT(Table1[[#This Row],[Title]],Table1[[#This Row],[Column1]])</f>
        <v>Benidorm:</v>
      </c>
      <c r="M642" s="1" t="s">
        <v>13</v>
      </c>
      <c r="N642" s="2">
        <v>2.4305555555555555E-4</v>
      </c>
      <c r="O642" s="1" t="s">
        <v>19</v>
      </c>
      <c r="P642" s="1" t="s">
        <v>14</v>
      </c>
    </row>
    <row r="643" spans="1:16" ht="13" x14ac:dyDescent="0.15">
      <c r="A643" s="1" t="s">
        <v>10</v>
      </c>
      <c r="B643" s="6">
        <v>44421.938923611109</v>
      </c>
      <c r="C643" s="10">
        <f>INT(Table1[[#This Row],[Start Time]])</f>
        <v>44421</v>
      </c>
      <c r="D643" s="8">
        <f>Table1[[#This Row],[Start Time]]-Table1[[#This Row],[Date ]]</f>
        <v>0.93892361110920319</v>
      </c>
      <c r="E643" s="2">
        <v>1.1608796296296296E-2</v>
      </c>
      <c r="G643" s="1" t="s">
        <v>530</v>
      </c>
      <c r="I643">
        <f>FIND(":",Table1[[#This Row],[Title]])</f>
        <v>18</v>
      </c>
      <c r="J643">
        <f>FIND(":",Table1[[#This Row],[Title]],Table1[[#This Row],[Column1]]+2)</f>
        <v>28</v>
      </c>
      <c r="K643" t="str">
        <f>LEFT(Table1[[#This Row],[Title]],Table1[[#This Row],[Column2]])</f>
        <v>Grace and Frankie: Season 2:</v>
      </c>
      <c r="L643" t="str">
        <f>LEFT(Table1[[#This Row],[Title]],Table1[[#This Row],[Column1]])</f>
        <v>Grace and Frankie:</v>
      </c>
      <c r="M643" s="1" t="s">
        <v>13</v>
      </c>
      <c r="N643" s="2">
        <v>1.2094907407407407E-2</v>
      </c>
      <c r="O643" s="1" t="s">
        <v>19</v>
      </c>
      <c r="P643" s="1" t="s">
        <v>14</v>
      </c>
    </row>
    <row r="644" spans="1:16" ht="13" x14ac:dyDescent="0.15">
      <c r="A644" s="1" t="s">
        <v>10</v>
      </c>
      <c r="B644" s="6">
        <v>44421.938854166663</v>
      </c>
      <c r="C644" s="10">
        <f>INT(Table1[[#This Row],[Start Time]])</f>
        <v>44421</v>
      </c>
      <c r="D644" s="8">
        <f>Table1[[#This Row],[Start Time]]-Table1[[#This Row],[Date ]]</f>
        <v>0.93885416666307719</v>
      </c>
      <c r="E644" s="2">
        <v>4.6296296296296294E-5</v>
      </c>
      <c r="F644" s="1" t="s">
        <v>11</v>
      </c>
      <c r="G644" s="1" t="s">
        <v>549</v>
      </c>
      <c r="H644" s="1" t="s">
        <v>24</v>
      </c>
      <c r="I644" s="1">
        <f>FIND(":",Table1[[#This Row],[Title]])</f>
        <v>17</v>
      </c>
      <c r="J644" s="1" t="e">
        <f>FIND(":",Table1[[#This Row],[Title]],Table1[[#This Row],[Column1]]+2)</f>
        <v>#VALUE!</v>
      </c>
      <c r="K644" s="1" t="e">
        <f>LEFT(Table1[[#This Row],[Title]],Table1[[#This Row],[Column2]])</f>
        <v>#VALUE!</v>
      </c>
      <c r="L644" s="1" t="str">
        <f>LEFT(Table1[[#This Row],[Title]],Table1[[#This Row],[Column1]])</f>
        <v>Season 7 Trailer:</v>
      </c>
      <c r="M644" s="1" t="s">
        <v>13</v>
      </c>
      <c r="N644" s="2">
        <v>5.7870370370370373E-5</v>
      </c>
      <c r="O644" s="2">
        <v>5.7870370370370373E-5</v>
      </c>
      <c r="P644" s="1" t="s">
        <v>14</v>
      </c>
    </row>
    <row r="645" spans="1:16" ht="13" x14ac:dyDescent="0.15">
      <c r="A645" s="1" t="s">
        <v>10</v>
      </c>
      <c r="B645" s="6">
        <v>44420.901828703703</v>
      </c>
      <c r="C645" s="10">
        <f>INT(Table1[[#This Row],[Start Time]])</f>
        <v>44420</v>
      </c>
      <c r="D645" s="8">
        <f>Table1[[#This Row],[Start Time]]-Table1[[#This Row],[Date ]]</f>
        <v>0.90182870370335877</v>
      </c>
      <c r="E645" s="2">
        <v>1.1574074074074073E-5</v>
      </c>
      <c r="F645" s="1" t="s">
        <v>11</v>
      </c>
      <c r="G645" s="1" t="s">
        <v>530</v>
      </c>
      <c r="I645">
        <f>FIND(":",Table1[[#This Row],[Title]])</f>
        <v>18</v>
      </c>
      <c r="J645">
        <f>FIND(":",Table1[[#This Row],[Title]],Table1[[#This Row],[Column1]]+2)</f>
        <v>28</v>
      </c>
      <c r="K645" t="str">
        <f>LEFT(Table1[[#This Row],[Title]],Table1[[#This Row],[Column2]])</f>
        <v>Grace and Frankie: Season 2:</v>
      </c>
      <c r="L645" t="str">
        <f>LEFT(Table1[[#This Row],[Title]],Table1[[#This Row],[Column1]])</f>
        <v>Grace and Frankie:</v>
      </c>
      <c r="M645" s="1" t="s">
        <v>13</v>
      </c>
      <c r="N645" s="2">
        <v>4.861111111111111E-4</v>
      </c>
      <c r="O645" s="1" t="s">
        <v>19</v>
      </c>
      <c r="P645" s="1" t="s">
        <v>14</v>
      </c>
    </row>
    <row r="646" spans="1:16" ht="13" x14ac:dyDescent="0.15">
      <c r="A646" s="1" t="s">
        <v>10</v>
      </c>
      <c r="B646" s="6">
        <v>44420.882893518516</v>
      </c>
      <c r="C646" s="10">
        <f>INT(Table1[[#This Row],[Start Time]])</f>
        <v>44420</v>
      </c>
      <c r="D646" s="8">
        <f>Table1[[#This Row],[Start Time]]-Table1[[#This Row],[Date ]]</f>
        <v>0.88289351851562969</v>
      </c>
      <c r="E646" s="2">
        <v>1.8912037037037036E-2</v>
      </c>
      <c r="G646" s="1" t="s">
        <v>550</v>
      </c>
      <c r="I646">
        <f>FIND(":",Table1[[#This Row],[Title]])</f>
        <v>18</v>
      </c>
      <c r="J646">
        <f>FIND(":",Table1[[#This Row],[Title]],Table1[[#This Row],[Column1]]+2)</f>
        <v>28</v>
      </c>
      <c r="K646" t="str">
        <f>LEFT(Table1[[#This Row],[Title]],Table1[[#This Row],[Column2]])</f>
        <v>Grace and Frankie: Season 2:</v>
      </c>
      <c r="L646" t="str">
        <f>LEFT(Table1[[#This Row],[Title]],Table1[[#This Row],[Column1]])</f>
        <v>Grace and Frankie:</v>
      </c>
      <c r="M646" s="1" t="s">
        <v>13</v>
      </c>
      <c r="N646" s="2">
        <v>1.9375E-2</v>
      </c>
      <c r="O646" s="2">
        <v>1.9375E-2</v>
      </c>
      <c r="P646" s="1" t="s">
        <v>14</v>
      </c>
    </row>
    <row r="647" spans="1:16" ht="13" x14ac:dyDescent="0.15">
      <c r="A647" s="1" t="s">
        <v>10</v>
      </c>
      <c r="B647" s="6">
        <v>44420.86204861111</v>
      </c>
      <c r="C647" s="10">
        <f>INT(Table1[[#This Row],[Start Time]])</f>
        <v>44420</v>
      </c>
      <c r="D647" s="8">
        <f>Table1[[#This Row],[Start Time]]-Table1[[#This Row],[Date ]]</f>
        <v>0.86204861111036735</v>
      </c>
      <c r="E647" s="2">
        <v>2.0844907407407406E-2</v>
      </c>
      <c r="G647" s="1" t="s">
        <v>551</v>
      </c>
      <c r="I647">
        <f>FIND(":",Table1[[#This Row],[Title]])</f>
        <v>18</v>
      </c>
      <c r="J647">
        <f>FIND(":",Table1[[#This Row],[Title]],Table1[[#This Row],[Column1]]+2)</f>
        <v>28</v>
      </c>
      <c r="K647" t="str">
        <f>LEFT(Table1[[#This Row],[Title]],Table1[[#This Row],[Column2]])</f>
        <v>Grace and Frankie: Season 2:</v>
      </c>
      <c r="L647" t="str">
        <f>LEFT(Table1[[#This Row],[Title]],Table1[[#This Row],[Column1]])</f>
        <v>Grace and Frankie:</v>
      </c>
      <c r="M647" s="1" t="s">
        <v>13</v>
      </c>
      <c r="N647" s="2">
        <v>2.0914351851851851E-2</v>
      </c>
      <c r="O647" s="2">
        <v>2.0914351851851851E-2</v>
      </c>
      <c r="P647" s="1" t="s">
        <v>14</v>
      </c>
    </row>
    <row r="648" spans="1:16" ht="13" x14ac:dyDescent="0.15">
      <c r="A648" s="1" t="s">
        <v>10</v>
      </c>
      <c r="B648" s="6">
        <v>44420.840567129628</v>
      </c>
      <c r="C648" s="10">
        <f>INT(Table1[[#This Row],[Start Time]])</f>
        <v>44420</v>
      </c>
      <c r="D648" s="8">
        <f>Table1[[#This Row],[Start Time]]-Table1[[#This Row],[Date ]]</f>
        <v>0.84056712962774327</v>
      </c>
      <c r="E648" s="2">
        <v>2.0706018518518519E-2</v>
      </c>
      <c r="G648" s="1" t="s">
        <v>552</v>
      </c>
      <c r="I648">
        <f>FIND(":",Table1[[#This Row],[Title]])</f>
        <v>18</v>
      </c>
      <c r="J648">
        <f>FIND(":",Table1[[#This Row],[Title]],Table1[[#This Row],[Column1]]+2)</f>
        <v>28</v>
      </c>
      <c r="K648" t="str">
        <f>LEFT(Table1[[#This Row],[Title]],Table1[[#This Row],[Column2]])</f>
        <v>Grace and Frankie: Season 2:</v>
      </c>
      <c r="L648" t="str">
        <f>LEFT(Table1[[#This Row],[Title]],Table1[[#This Row],[Column1]])</f>
        <v>Grace and Frankie:</v>
      </c>
      <c r="M648" s="1" t="s">
        <v>13</v>
      </c>
      <c r="N648" s="2">
        <v>2.0775462962962964E-2</v>
      </c>
      <c r="O648" s="2">
        <v>2.0775462962962964E-2</v>
      </c>
      <c r="P648" s="1" t="s">
        <v>14</v>
      </c>
    </row>
    <row r="649" spans="1:16" ht="13" x14ac:dyDescent="0.15">
      <c r="A649" s="1" t="s">
        <v>10</v>
      </c>
      <c r="B649" s="6">
        <v>44420.823136574072</v>
      </c>
      <c r="C649" s="10">
        <f>INT(Table1[[#This Row],[Start Time]])</f>
        <v>44420</v>
      </c>
      <c r="D649" s="8">
        <f>Table1[[#This Row],[Start Time]]-Table1[[#This Row],[Date ]]</f>
        <v>0.82313657407212304</v>
      </c>
      <c r="E649" s="2">
        <v>1.6446759259259258E-2</v>
      </c>
      <c r="G649" s="1" t="s">
        <v>553</v>
      </c>
      <c r="I649">
        <f>FIND(":",Table1[[#This Row],[Title]])</f>
        <v>18</v>
      </c>
      <c r="J649">
        <f>FIND(":",Table1[[#This Row],[Title]],Table1[[#This Row],[Column1]]+2)</f>
        <v>28</v>
      </c>
      <c r="K649" t="str">
        <f>LEFT(Table1[[#This Row],[Title]],Table1[[#This Row],[Column2]])</f>
        <v>Grace and Frankie: Season 2:</v>
      </c>
      <c r="L649" t="str">
        <f>LEFT(Table1[[#This Row],[Title]],Table1[[#This Row],[Column1]])</f>
        <v>Grace and Frankie:</v>
      </c>
      <c r="M649" s="1" t="s">
        <v>13</v>
      </c>
      <c r="N649" s="2">
        <v>2.2789351851851852E-2</v>
      </c>
      <c r="O649" s="2">
        <v>2.2789351851851852E-2</v>
      </c>
      <c r="P649" s="1" t="s">
        <v>14</v>
      </c>
    </row>
    <row r="650" spans="1:16" ht="13" x14ac:dyDescent="0.15">
      <c r="A650" s="1" t="s">
        <v>10</v>
      </c>
      <c r="B650" s="6">
        <v>44420.814456018517</v>
      </c>
      <c r="C650" s="10">
        <f>INT(Table1[[#This Row],[Start Time]])</f>
        <v>44420</v>
      </c>
      <c r="D650" s="8">
        <f>Table1[[#This Row],[Start Time]]-Table1[[#This Row],[Date ]]</f>
        <v>0.81445601851737592</v>
      </c>
      <c r="E650" s="2">
        <v>6.3310185185185188E-3</v>
      </c>
      <c r="G650" s="1" t="s">
        <v>553</v>
      </c>
      <c r="I650">
        <f>FIND(":",Table1[[#This Row],[Title]])</f>
        <v>18</v>
      </c>
      <c r="J650">
        <f>FIND(":",Table1[[#This Row],[Title]],Table1[[#This Row],[Column1]]+2)</f>
        <v>28</v>
      </c>
      <c r="K650" t="str">
        <f>LEFT(Table1[[#This Row],[Title]],Table1[[#This Row],[Column2]])</f>
        <v>Grace and Frankie: Season 2:</v>
      </c>
      <c r="L650" t="str">
        <f>LEFT(Table1[[#This Row],[Title]],Table1[[#This Row],[Column1]])</f>
        <v>Grace and Frankie:</v>
      </c>
      <c r="M650" s="1" t="s">
        <v>298</v>
      </c>
      <c r="N650" s="2">
        <v>6.3425925925925924E-3</v>
      </c>
      <c r="O650" s="1" t="s">
        <v>19</v>
      </c>
      <c r="P650" s="1" t="s">
        <v>14</v>
      </c>
    </row>
    <row r="651" spans="1:16" ht="13" x14ac:dyDescent="0.15">
      <c r="A651" s="1" t="s">
        <v>10</v>
      </c>
      <c r="B651" s="6">
        <v>44419.893055555556</v>
      </c>
      <c r="C651" s="10">
        <f>INT(Table1[[#This Row],[Start Time]])</f>
        <v>44419</v>
      </c>
      <c r="D651" s="8">
        <f>Table1[[#This Row],[Start Time]]-Table1[[#This Row],[Date ]]</f>
        <v>0.89305555555620231</v>
      </c>
      <c r="E651" s="2">
        <v>2.3148148148148147E-5</v>
      </c>
      <c r="F651" s="1" t="s">
        <v>11</v>
      </c>
      <c r="G651" s="1" t="s">
        <v>553</v>
      </c>
      <c r="I651">
        <f>FIND(":",Table1[[#This Row],[Title]])</f>
        <v>18</v>
      </c>
      <c r="J651">
        <f>FIND(":",Table1[[#This Row],[Title]],Table1[[#This Row],[Column1]]+2)</f>
        <v>28</v>
      </c>
      <c r="K651" t="str">
        <f>LEFT(Table1[[#This Row],[Title]],Table1[[#This Row],[Column2]])</f>
        <v>Grace and Frankie: Season 2:</v>
      </c>
      <c r="L651" t="str">
        <f>LEFT(Table1[[#This Row],[Title]],Table1[[#This Row],[Column1]])</f>
        <v>Grace and Frankie:</v>
      </c>
      <c r="M651" s="1" t="s">
        <v>13</v>
      </c>
      <c r="N651" s="2">
        <v>4.861111111111111E-4</v>
      </c>
      <c r="O651" s="1" t="s">
        <v>19</v>
      </c>
      <c r="P651" s="1" t="s">
        <v>14</v>
      </c>
    </row>
    <row r="652" spans="1:16" ht="13" x14ac:dyDescent="0.15">
      <c r="A652" s="1" t="s">
        <v>10</v>
      </c>
      <c r="B652" s="6">
        <v>44419.869976851849</v>
      </c>
      <c r="C652" s="10">
        <f>INT(Table1[[#This Row],[Start Time]])</f>
        <v>44419</v>
      </c>
      <c r="D652" s="8">
        <f>Table1[[#This Row],[Start Time]]-Table1[[#This Row],[Date ]]</f>
        <v>0.86997685184906004</v>
      </c>
      <c r="E652" s="2">
        <v>2.0011574074074074E-2</v>
      </c>
      <c r="G652" s="1" t="s">
        <v>554</v>
      </c>
      <c r="I652">
        <f>FIND(":",Table1[[#This Row],[Title]])</f>
        <v>18</v>
      </c>
      <c r="J652">
        <f>FIND(":",Table1[[#This Row],[Title]],Table1[[#This Row],[Column1]]+2)</f>
        <v>28</v>
      </c>
      <c r="K652" t="str">
        <f>LEFT(Table1[[#This Row],[Title]],Table1[[#This Row],[Column2]])</f>
        <v>Grace and Frankie: Season 2:</v>
      </c>
      <c r="L652" t="str">
        <f>LEFT(Table1[[#This Row],[Title]],Table1[[#This Row],[Column1]])</f>
        <v>Grace and Frankie:</v>
      </c>
      <c r="M652" s="1" t="s">
        <v>13</v>
      </c>
      <c r="N652" s="2">
        <v>2.0081018518518519E-2</v>
      </c>
      <c r="O652" s="2">
        <v>2.0081018518518519E-2</v>
      </c>
      <c r="P652" s="1" t="s">
        <v>14</v>
      </c>
    </row>
    <row r="653" spans="1:16" ht="13" x14ac:dyDescent="0.15">
      <c r="A653" s="1" t="s">
        <v>10</v>
      </c>
      <c r="B653" s="6">
        <v>44419.848854166667</v>
      </c>
      <c r="C653" s="10">
        <f>INT(Table1[[#This Row],[Start Time]])</f>
        <v>44419</v>
      </c>
      <c r="D653" s="8">
        <f>Table1[[#This Row],[Start Time]]-Table1[[#This Row],[Date ]]</f>
        <v>0.84885416666656965</v>
      </c>
      <c r="E653" s="2">
        <v>2.101851851851852E-2</v>
      </c>
      <c r="G653" s="1" t="s">
        <v>555</v>
      </c>
      <c r="I653">
        <f>FIND(":",Table1[[#This Row],[Title]])</f>
        <v>18</v>
      </c>
      <c r="J653">
        <f>FIND(":",Table1[[#This Row],[Title]],Table1[[#This Row],[Column1]]+2)</f>
        <v>28</v>
      </c>
      <c r="K653" t="str">
        <f>LEFT(Table1[[#This Row],[Title]],Table1[[#This Row],[Column2]])</f>
        <v>Grace and Frankie: Season 2:</v>
      </c>
      <c r="L653" t="str">
        <f>LEFT(Table1[[#This Row],[Title]],Table1[[#This Row],[Column1]])</f>
        <v>Grace and Frankie:</v>
      </c>
      <c r="M653" s="1" t="s">
        <v>13</v>
      </c>
      <c r="N653" s="2">
        <v>2.1493055555555557E-2</v>
      </c>
      <c r="O653" s="2">
        <v>2.1493055555555557E-2</v>
      </c>
      <c r="P653" s="1" t="s">
        <v>14</v>
      </c>
    </row>
    <row r="654" spans="1:16" ht="13" x14ac:dyDescent="0.15">
      <c r="A654" s="1" t="s">
        <v>10</v>
      </c>
      <c r="B654" s="6">
        <v>44419.82980324074</v>
      </c>
      <c r="C654" s="10">
        <f>INT(Table1[[#This Row],[Start Time]])</f>
        <v>44419</v>
      </c>
      <c r="D654" s="8">
        <f>Table1[[#This Row],[Start Time]]-Table1[[#This Row],[Date ]]</f>
        <v>0.82980324074014788</v>
      </c>
      <c r="E654" s="2">
        <v>1.8831018518518518E-2</v>
      </c>
      <c r="G654" s="1" t="s">
        <v>556</v>
      </c>
      <c r="I654">
        <f>FIND(":",Table1[[#This Row],[Title]])</f>
        <v>18</v>
      </c>
      <c r="J654">
        <f>FIND(":",Table1[[#This Row],[Title]],Table1[[#This Row],[Column1]]+2)</f>
        <v>28</v>
      </c>
      <c r="K654" t="str">
        <f>LEFT(Table1[[#This Row],[Title]],Table1[[#This Row],[Column2]])</f>
        <v>Grace and Frankie: Season 2:</v>
      </c>
      <c r="L654" t="str">
        <f>LEFT(Table1[[#This Row],[Title]],Table1[[#This Row],[Column1]])</f>
        <v>Grace and Frankie:</v>
      </c>
      <c r="M654" s="1" t="s">
        <v>13</v>
      </c>
      <c r="N654" s="2">
        <v>1.9282407407407408E-2</v>
      </c>
      <c r="O654" s="2">
        <v>1.9282407407407408E-2</v>
      </c>
      <c r="P654" s="1" t="s">
        <v>14</v>
      </c>
    </row>
    <row r="655" spans="1:16" ht="13" x14ac:dyDescent="0.15">
      <c r="A655" s="1" t="s">
        <v>10</v>
      </c>
      <c r="B655" s="6">
        <v>44419.744768518518</v>
      </c>
      <c r="C655" s="10">
        <f>INT(Table1[[#This Row],[Start Time]])</f>
        <v>44419</v>
      </c>
      <c r="D655" s="8">
        <f>Table1[[#This Row],[Start Time]]-Table1[[#This Row],[Date ]]</f>
        <v>0.744768518517958</v>
      </c>
      <c r="E655" s="2">
        <v>1.1574074074074073E-5</v>
      </c>
      <c r="F655" s="1" t="s">
        <v>11</v>
      </c>
      <c r="G655" s="1" t="s">
        <v>556</v>
      </c>
      <c r="I655">
        <f>FIND(":",Table1[[#This Row],[Title]])</f>
        <v>18</v>
      </c>
      <c r="J655">
        <f>FIND(":",Table1[[#This Row],[Title]],Table1[[#This Row],[Column1]]+2)</f>
        <v>28</v>
      </c>
      <c r="K655" t="str">
        <f>LEFT(Table1[[#This Row],[Title]],Table1[[#This Row],[Column2]])</f>
        <v>Grace and Frankie: Season 2:</v>
      </c>
      <c r="L655" t="str">
        <f>LEFT(Table1[[#This Row],[Title]],Table1[[#This Row],[Column1]])</f>
        <v>Grace and Frankie:</v>
      </c>
      <c r="M655" s="1" t="s">
        <v>298</v>
      </c>
      <c r="N655" s="2">
        <v>9.2592592592592588E-5</v>
      </c>
      <c r="O655" s="1" t="s">
        <v>19</v>
      </c>
      <c r="P655" s="1" t="s">
        <v>14</v>
      </c>
    </row>
    <row r="656" spans="1:16" ht="13" x14ac:dyDescent="0.15">
      <c r="A656" s="1" t="s">
        <v>10</v>
      </c>
      <c r="B656" s="6">
        <v>44419.715497685182</v>
      </c>
      <c r="C656" s="10">
        <f>INT(Table1[[#This Row],[Start Time]])</f>
        <v>44419</v>
      </c>
      <c r="D656" s="8">
        <f>Table1[[#This Row],[Start Time]]-Table1[[#This Row],[Date ]]</f>
        <v>0.71549768518161727</v>
      </c>
      <c r="E656" s="2">
        <v>1.8159722222222223E-2</v>
      </c>
      <c r="G656" s="1" t="s">
        <v>557</v>
      </c>
      <c r="I656">
        <f>FIND(":",Table1[[#This Row],[Title]])</f>
        <v>18</v>
      </c>
      <c r="J656">
        <f>FIND(":",Table1[[#This Row],[Title]],Table1[[#This Row],[Column1]]+2)</f>
        <v>28</v>
      </c>
      <c r="K656" t="str">
        <f>LEFT(Table1[[#This Row],[Title]],Table1[[#This Row],[Column2]])</f>
        <v>Grace and Frankie: Season 2:</v>
      </c>
      <c r="L656" t="str">
        <f>LEFT(Table1[[#This Row],[Title]],Table1[[#This Row],[Column1]])</f>
        <v>Grace and Frankie:</v>
      </c>
      <c r="M656" s="1" t="s">
        <v>298</v>
      </c>
      <c r="N656" s="2">
        <v>1.8159722222222223E-2</v>
      </c>
      <c r="O656" s="2">
        <v>1.8159722222222223E-2</v>
      </c>
      <c r="P656" s="1" t="s">
        <v>14</v>
      </c>
    </row>
    <row r="657" spans="1:16" ht="13" x14ac:dyDescent="0.15">
      <c r="A657" s="1" t="s">
        <v>10</v>
      </c>
      <c r="B657" s="6">
        <v>44418.88758101852</v>
      </c>
      <c r="C657" s="10">
        <f>INT(Table1[[#This Row],[Start Time]])</f>
        <v>44418</v>
      </c>
      <c r="D657" s="8">
        <f>Table1[[#This Row],[Start Time]]-Table1[[#This Row],[Date ]]</f>
        <v>0.88758101851999527</v>
      </c>
      <c r="E657" s="2">
        <v>2.3148148148148147E-5</v>
      </c>
      <c r="F657" s="1" t="s">
        <v>11</v>
      </c>
      <c r="G657" s="1" t="s">
        <v>557</v>
      </c>
      <c r="I657">
        <f>FIND(":",Table1[[#This Row],[Title]])</f>
        <v>18</v>
      </c>
      <c r="J657">
        <f>FIND(":",Table1[[#This Row],[Title]],Table1[[#This Row],[Column1]]+2)</f>
        <v>28</v>
      </c>
      <c r="K657" t="str">
        <f>LEFT(Table1[[#This Row],[Title]],Table1[[#This Row],[Column2]])</f>
        <v>Grace and Frankie: Season 2:</v>
      </c>
      <c r="L657" t="str">
        <f>LEFT(Table1[[#This Row],[Title]],Table1[[#This Row],[Column1]])</f>
        <v>Grace and Frankie:</v>
      </c>
      <c r="M657" s="1" t="s">
        <v>13</v>
      </c>
      <c r="N657" s="2">
        <v>4.861111111111111E-4</v>
      </c>
      <c r="O657" s="1" t="s">
        <v>19</v>
      </c>
      <c r="P657" s="1" t="s">
        <v>14</v>
      </c>
    </row>
    <row r="658" spans="1:16" ht="13" x14ac:dyDescent="0.15">
      <c r="A658" s="1" t="s">
        <v>10</v>
      </c>
      <c r="B658" s="6">
        <v>44418.866423611114</v>
      </c>
      <c r="C658" s="10">
        <f>INT(Table1[[#This Row],[Start Time]])</f>
        <v>44418</v>
      </c>
      <c r="D658" s="8">
        <f>Table1[[#This Row],[Start Time]]-Table1[[#This Row],[Date ]]</f>
        <v>0.86642361111444188</v>
      </c>
      <c r="E658" s="2">
        <v>1.9270833333333334E-2</v>
      </c>
      <c r="G658" s="1" t="s">
        <v>558</v>
      </c>
      <c r="I658">
        <f>FIND(":",Table1[[#This Row],[Title]])</f>
        <v>18</v>
      </c>
      <c r="J658">
        <f>FIND(":",Table1[[#This Row],[Title]],Table1[[#This Row],[Column1]]+2)</f>
        <v>28</v>
      </c>
      <c r="K658" t="str">
        <f>LEFT(Table1[[#This Row],[Title]],Table1[[#This Row],[Column2]])</f>
        <v>Grace and Frankie: Season 2:</v>
      </c>
      <c r="L658" t="str">
        <f>LEFT(Table1[[#This Row],[Title]],Table1[[#This Row],[Column1]])</f>
        <v>Grace and Frankie:</v>
      </c>
      <c r="M658" s="1" t="s">
        <v>13</v>
      </c>
      <c r="N658" s="2">
        <v>1.9745370370370371E-2</v>
      </c>
      <c r="O658" s="2">
        <v>1.9745370370370371E-2</v>
      </c>
      <c r="P658" s="1" t="s">
        <v>14</v>
      </c>
    </row>
    <row r="659" spans="1:16" ht="13" x14ac:dyDescent="0.15">
      <c r="A659" s="1" t="s">
        <v>10</v>
      </c>
      <c r="B659" s="6">
        <v>44418.838148148148</v>
      </c>
      <c r="C659" s="10">
        <f>INT(Table1[[#This Row],[Start Time]])</f>
        <v>44418</v>
      </c>
      <c r="D659" s="8">
        <f>Table1[[#This Row],[Start Time]]-Table1[[#This Row],[Date ]]</f>
        <v>0.83814814814832062</v>
      </c>
      <c r="E659" s="2">
        <v>1.9143518518518518E-2</v>
      </c>
      <c r="G659" s="1" t="s">
        <v>559</v>
      </c>
      <c r="I659">
        <f>FIND(":",Table1[[#This Row],[Title]])</f>
        <v>18</v>
      </c>
      <c r="J659">
        <f>FIND(":",Table1[[#This Row],[Title]],Table1[[#This Row],[Column1]]+2)</f>
        <v>28</v>
      </c>
      <c r="K659" t="str">
        <f>LEFT(Table1[[#This Row],[Title]],Table1[[#This Row],[Column2]])</f>
        <v>Grace and Frankie: Season 2:</v>
      </c>
      <c r="L659" t="str">
        <f>LEFT(Table1[[#This Row],[Title]],Table1[[#This Row],[Column1]])</f>
        <v>Grace and Frankie:</v>
      </c>
      <c r="M659" s="1" t="s">
        <v>13</v>
      </c>
      <c r="N659" s="2">
        <v>1.9212962962962963E-2</v>
      </c>
      <c r="O659" s="2">
        <v>1.9212962962962963E-2</v>
      </c>
      <c r="P659" s="1" t="s">
        <v>14</v>
      </c>
    </row>
    <row r="660" spans="1:16" ht="13" x14ac:dyDescent="0.15">
      <c r="A660" s="1" t="s">
        <v>10</v>
      </c>
      <c r="B660" s="6">
        <v>44418.804131944446</v>
      </c>
      <c r="C660" s="10">
        <f>INT(Table1[[#This Row],[Start Time]])</f>
        <v>44418</v>
      </c>
      <c r="D660" s="8">
        <f>Table1[[#This Row],[Start Time]]-Table1[[#This Row],[Date ]]</f>
        <v>0.80413194444554392</v>
      </c>
      <c r="E660" s="2">
        <v>2.0775462962962964E-2</v>
      </c>
      <c r="G660" s="1" t="s">
        <v>560</v>
      </c>
      <c r="I660">
        <f>FIND(":",Table1[[#This Row],[Title]])</f>
        <v>18</v>
      </c>
      <c r="J660">
        <f>FIND(":",Table1[[#This Row],[Title]],Table1[[#This Row],[Column1]]+2)</f>
        <v>28</v>
      </c>
      <c r="K660" t="str">
        <f>LEFT(Table1[[#This Row],[Title]],Table1[[#This Row],[Column2]])</f>
        <v>Grace and Frankie: Season 2:</v>
      </c>
      <c r="L660" t="str">
        <f>LEFT(Table1[[#This Row],[Title]],Table1[[#This Row],[Column1]])</f>
        <v>Grace and Frankie:</v>
      </c>
      <c r="M660" s="1" t="s">
        <v>13</v>
      </c>
      <c r="N660" s="2">
        <v>2.0844907407407406E-2</v>
      </c>
      <c r="O660" s="2">
        <v>2.0844907407407406E-2</v>
      </c>
      <c r="P660" s="1" t="s">
        <v>14</v>
      </c>
    </row>
    <row r="661" spans="1:16" ht="13" x14ac:dyDescent="0.15">
      <c r="A661" s="1" t="s">
        <v>10</v>
      </c>
      <c r="B661" s="6">
        <v>44418.779513888891</v>
      </c>
      <c r="C661" s="10">
        <f>INT(Table1[[#This Row],[Start Time]])</f>
        <v>44418</v>
      </c>
      <c r="D661" s="8">
        <f>Table1[[#This Row],[Start Time]]-Table1[[#This Row],[Date ]]</f>
        <v>0.77951388889050577</v>
      </c>
      <c r="E661" s="2">
        <v>2.011574074074074E-2</v>
      </c>
      <c r="G661" s="1" t="s">
        <v>561</v>
      </c>
      <c r="I661">
        <f>FIND(":",Table1[[#This Row],[Title]])</f>
        <v>18</v>
      </c>
      <c r="J661">
        <f>FIND(":",Table1[[#This Row],[Title]],Table1[[#This Row],[Column1]]+2)</f>
        <v>28</v>
      </c>
      <c r="K661" t="str">
        <f>LEFT(Table1[[#This Row],[Title]],Table1[[#This Row],[Column2]])</f>
        <v>Grace and Frankie: Season 1:</v>
      </c>
      <c r="L661" t="str">
        <f>LEFT(Table1[[#This Row],[Title]],Table1[[#This Row],[Column1]])</f>
        <v>Grace and Frankie:</v>
      </c>
      <c r="M661" s="1" t="s">
        <v>13</v>
      </c>
      <c r="N661" s="2">
        <v>2.060185185185185E-2</v>
      </c>
      <c r="O661" s="2">
        <v>2.060185185185185E-2</v>
      </c>
      <c r="P661" s="1" t="s">
        <v>14</v>
      </c>
    </row>
    <row r="662" spans="1:16" ht="13" x14ac:dyDescent="0.15">
      <c r="A662" s="1" t="s">
        <v>10</v>
      </c>
      <c r="B662" s="6">
        <v>44418.55746527778</v>
      </c>
      <c r="C662" s="10">
        <f>INT(Table1[[#This Row],[Start Time]])</f>
        <v>44418</v>
      </c>
      <c r="D662" s="8">
        <f>Table1[[#This Row],[Start Time]]-Table1[[#This Row],[Date ]]</f>
        <v>0.55746527777955635</v>
      </c>
      <c r="E662" s="2">
        <v>1.1574074074074073E-5</v>
      </c>
      <c r="F662" s="1" t="s">
        <v>11</v>
      </c>
      <c r="G662" s="1" t="s">
        <v>561</v>
      </c>
      <c r="I662">
        <f>FIND(":",Table1[[#This Row],[Title]])</f>
        <v>18</v>
      </c>
      <c r="J662">
        <f>FIND(":",Table1[[#This Row],[Title]],Table1[[#This Row],[Column1]]+2)</f>
        <v>28</v>
      </c>
      <c r="K662" t="str">
        <f>LEFT(Table1[[#This Row],[Title]],Table1[[#This Row],[Column2]])</f>
        <v>Grace and Frankie: Season 1:</v>
      </c>
      <c r="L662" t="str">
        <f>LEFT(Table1[[#This Row],[Title]],Table1[[#This Row],[Column1]])</f>
        <v>Grace and Frankie:</v>
      </c>
      <c r="M662" s="1" t="s">
        <v>13</v>
      </c>
      <c r="N662" s="2">
        <v>4.861111111111111E-4</v>
      </c>
      <c r="O662" s="1" t="s">
        <v>19</v>
      </c>
      <c r="P662" s="1" t="s">
        <v>14</v>
      </c>
    </row>
    <row r="663" spans="1:16" ht="13" x14ac:dyDescent="0.15">
      <c r="A663" s="1" t="s">
        <v>10</v>
      </c>
      <c r="B663" s="6">
        <v>44418.531099537038</v>
      </c>
      <c r="C663" s="10">
        <f>INT(Table1[[#This Row],[Start Time]])</f>
        <v>44418</v>
      </c>
      <c r="D663" s="8">
        <f>Table1[[#This Row],[Start Time]]-Table1[[#This Row],[Date ]]</f>
        <v>0.53109953703824431</v>
      </c>
      <c r="E663" s="2">
        <v>1.8368055555555554E-2</v>
      </c>
      <c r="G663" s="1" t="s">
        <v>562</v>
      </c>
      <c r="I663">
        <f>FIND(":",Table1[[#This Row],[Title]])</f>
        <v>18</v>
      </c>
      <c r="J663">
        <f>FIND(":",Table1[[#This Row],[Title]],Table1[[#This Row],[Column1]]+2)</f>
        <v>28</v>
      </c>
      <c r="K663" t="str">
        <f>LEFT(Table1[[#This Row],[Title]],Table1[[#This Row],[Column2]])</f>
        <v>Grace and Frankie: Season 1:</v>
      </c>
      <c r="L663" t="str">
        <f>LEFT(Table1[[#This Row],[Title]],Table1[[#This Row],[Column1]])</f>
        <v>Grace and Frankie:</v>
      </c>
      <c r="M663" s="1" t="s">
        <v>13</v>
      </c>
      <c r="N663" s="2">
        <v>1.8831018518518518E-2</v>
      </c>
      <c r="O663" s="2">
        <v>1.8831018518518518E-2</v>
      </c>
      <c r="P663" s="1" t="s">
        <v>14</v>
      </c>
    </row>
    <row r="664" spans="1:16" ht="13" x14ac:dyDescent="0.15">
      <c r="A664" s="1" t="s">
        <v>10</v>
      </c>
      <c r="B664" s="6">
        <v>44417.87945601852</v>
      </c>
      <c r="C664" s="10">
        <f>INT(Table1[[#This Row],[Start Time]])</f>
        <v>44417</v>
      </c>
      <c r="D664" s="8">
        <f>Table1[[#This Row],[Start Time]]-Table1[[#This Row],[Date ]]</f>
        <v>0.87945601851970423</v>
      </c>
      <c r="E664" s="2">
        <v>3.4722222222222222E-5</v>
      </c>
      <c r="F664" s="1" t="s">
        <v>11</v>
      </c>
      <c r="G664" s="1" t="s">
        <v>562</v>
      </c>
      <c r="I664">
        <f>FIND(":",Table1[[#This Row],[Title]])</f>
        <v>18</v>
      </c>
      <c r="J664">
        <f>FIND(":",Table1[[#This Row],[Title]],Table1[[#This Row],[Column1]]+2)</f>
        <v>28</v>
      </c>
      <c r="K664" t="str">
        <f>LEFT(Table1[[#This Row],[Title]],Table1[[#This Row],[Column2]])</f>
        <v>Grace and Frankie: Season 1:</v>
      </c>
      <c r="L664" t="str">
        <f>LEFT(Table1[[#This Row],[Title]],Table1[[#This Row],[Column1]])</f>
        <v>Grace and Frankie:</v>
      </c>
      <c r="M664" s="1" t="s">
        <v>13</v>
      </c>
      <c r="N664" s="2">
        <v>1.0416666666666667E-4</v>
      </c>
      <c r="O664" s="1" t="s">
        <v>19</v>
      </c>
      <c r="P664" s="1" t="s">
        <v>14</v>
      </c>
    </row>
    <row r="665" spans="1:16" ht="13" x14ac:dyDescent="0.15">
      <c r="A665" s="1" t="s">
        <v>10</v>
      </c>
      <c r="B665" s="6">
        <v>44417.861192129632</v>
      </c>
      <c r="C665" s="10">
        <f>INT(Table1[[#This Row],[Start Time]])</f>
        <v>44417</v>
      </c>
      <c r="D665" s="8">
        <f>Table1[[#This Row],[Start Time]]-Table1[[#This Row],[Date ]]</f>
        <v>0.86119212963239988</v>
      </c>
      <c r="E665" s="2">
        <v>1.8194444444444444E-2</v>
      </c>
      <c r="G665" s="1" t="s">
        <v>563</v>
      </c>
      <c r="I665">
        <f>FIND(":",Table1[[#This Row],[Title]])</f>
        <v>18</v>
      </c>
      <c r="J665">
        <f>FIND(":",Table1[[#This Row],[Title]],Table1[[#This Row],[Column1]]+2)</f>
        <v>28</v>
      </c>
      <c r="K665" t="str">
        <f>LEFT(Table1[[#This Row],[Title]],Table1[[#This Row],[Column2]])</f>
        <v>Grace and Frankie: Season 1:</v>
      </c>
      <c r="L665" t="str">
        <f>LEFT(Table1[[#This Row],[Title]],Table1[[#This Row],[Column1]])</f>
        <v>Grace and Frankie:</v>
      </c>
      <c r="M665" s="1" t="s">
        <v>13</v>
      </c>
      <c r="N665" s="2">
        <v>1.8657407407407407E-2</v>
      </c>
      <c r="O665" s="2">
        <v>1.8657407407407407E-2</v>
      </c>
      <c r="P665" s="1" t="s">
        <v>14</v>
      </c>
    </row>
    <row r="666" spans="1:16" ht="13" x14ac:dyDescent="0.15">
      <c r="A666" s="1" t="s">
        <v>10</v>
      </c>
      <c r="B666" s="6">
        <v>44417.840578703705</v>
      </c>
      <c r="C666" s="10">
        <f>INT(Table1[[#This Row],[Start Time]])</f>
        <v>44417</v>
      </c>
      <c r="D666" s="8">
        <f>Table1[[#This Row],[Start Time]]-Table1[[#This Row],[Date ]]</f>
        <v>0.84057870370452292</v>
      </c>
      <c r="E666" s="2">
        <v>1.8854166666666668E-2</v>
      </c>
      <c r="G666" s="1" t="s">
        <v>564</v>
      </c>
      <c r="I666">
        <f>FIND(":",Table1[[#This Row],[Title]])</f>
        <v>18</v>
      </c>
      <c r="J666">
        <f>FIND(":",Table1[[#This Row],[Title]],Table1[[#This Row],[Column1]]+2)</f>
        <v>28</v>
      </c>
      <c r="K666" t="str">
        <f>LEFT(Table1[[#This Row],[Title]],Table1[[#This Row],[Column2]])</f>
        <v>Grace and Frankie: Season 1:</v>
      </c>
      <c r="L666" t="str">
        <f>LEFT(Table1[[#This Row],[Title]],Table1[[#This Row],[Column1]])</f>
        <v>Grace and Frankie:</v>
      </c>
      <c r="M666" s="1" t="s">
        <v>13</v>
      </c>
      <c r="N666" s="2">
        <v>1.892361111111111E-2</v>
      </c>
      <c r="O666" s="2">
        <v>1.892361111111111E-2</v>
      </c>
      <c r="P666" s="1" t="s">
        <v>14</v>
      </c>
    </row>
    <row r="667" spans="1:16" ht="13" x14ac:dyDescent="0.15">
      <c r="A667" s="1" t="s">
        <v>10</v>
      </c>
      <c r="B667" s="6">
        <v>44417.819305555553</v>
      </c>
      <c r="C667" s="10">
        <f>INT(Table1[[#This Row],[Start Time]])</f>
        <v>44417</v>
      </c>
      <c r="D667" s="8">
        <f>Table1[[#This Row],[Start Time]]-Table1[[#This Row],[Date ]]</f>
        <v>0.81930555555300089</v>
      </c>
      <c r="E667" s="2">
        <v>2.1261574074074075E-2</v>
      </c>
      <c r="G667" s="1" t="s">
        <v>565</v>
      </c>
      <c r="I667">
        <f>FIND(":",Table1[[#This Row],[Title]])</f>
        <v>18</v>
      </c>
      <c r="J667">
        <f>FIND(":",Table1[[#This Row],[Title]],Table1[[#This Row],[Column1]]+2)</f>
        <v>28</v>
      </c>
      <c r="K667" t="str">
        <f>LEFT(Table1[[#This Row],[Title]],Table1[[#This Row],[Column2]])</f>
        <v>Grace and Frankie: Season 1:</v>
      </c>
      <c r="L667" t="str">
        <f>LEFT(Table1[[#This Row],[Title]],Table1[[#This Row],[Column1]])</f>
        <v>Grace and Frankie:</v>
      </c>
      <c r="M667" s="1" t="s">
        <v>13</v>
      </c>
      <c r="N667" s="2">
        <v>2.1724537037037039E-2</v>
      </c>
      <c r="O667" s="2">
        <v>2.1724537037037039E-2</v>
      </c>
      <c r="P667" s="1" t="s">
        <v>14</v>
      </c>
    </row>
    <row r="668" spans="1:16" ht="13" x14ac:dyDescent="0.15">
      <c r="A668" s="1" t="s">
        <v>10</v>
      </c>
      <c r="B668" s="6">
        <v>44417.800520833334</v>
      </c>
      <c r="C668" s="10">
        <f>INT(Table1[[#This Row],[Start Time]])</f>
        <v>44417</v>
      </c>
      <c r="D668" s="8">
        <f>Table1[[#This Row],[Start Time]]-Table1[[#This Row],[Date ]]</f>
        <v>0.80052083333430346</v>
      </c>
      <c r="E668" s="2">
        <v>1.8275462962962962E-2</v>
      </c>
      <c r="G668" s="1" t="s">
        <v>566</v>
      </c>
      <c r="I668">
        <f>FIND(":",Table1[[#This Row],[Title]])</f>
        <v>18</v>
      </c>
      <c r="J668">
        <f>FIND(":",Table1[[#This Row],[Title]],Table1[[#This Row],[Column1]]+2)</f>
        <v>28</v>
      </c>
      <c r="K668" t="str">
        <f>LEFT(Table1[[#This Row],[Title]],Table1[[#This Row],[Column2]])</f>
        <v>Grace and Frankie: Season 1:</v>
      </c>
      <c r="L668" t="str">
        <f>LEFT(Table1[[#This Row],[Title]],Table1[[#This Row],[Column1]])</f>
        <v>Grace and Frankie:</v>
      </c>
      <c r="M668" s="1" t="s">
        <v>13</v>
      </c>
      <c r="N668" s="2">
        <v>1.8738425925925926E-2</v>
      </c>
      <c r="O668" s="2">
        <v>1.8738425925925926E-2</v>
      </c>
      <c r="P668" s="1" t="s">
        <v>14</v>
      </c>
    </row>
    <row r="669" spans="1:16" ht="13" x14ac:dyDescent="0.15">
      <c r="A669" s="1" t="s">
        <v>10</v>
      </c>
      <c r="B669" s="6">
        <v>44417.770127314812</v>
      </c>
      <c r="C669" s="10">
        <f>INT(Table1[[#This Row],[Start Time]])</f>
        <v>44417</v>
      </c>
      <c r="D669" s="8">
        <f>Table1[[#This Row],[Start Time]]-Table1[[#This Row],[Date ]]</f>
        <v>0.77012731481227092</v>
      </c>
      <c r="E669" s="2">
        <v>2.1909722222222223E-2</v>
      </c>
      <c r="G669" s="1" t="s">
        <v>567</v>
      </c>
      <c r="I669">
        <f>FIND(":",Table1[[#This Row],[Title]])</f>
        <v>18</v>
      </c>
      <c r="J669">
        <f>FIND(":",Table1[[#This Row],[Title]],Table1[[#This Row],[Column1]]+2)</f>
        <v>28</v>
      </c>
      <c r="K669" t="str">
        <f>LEFT(Table1[[#This Row],[Title]],Table1[[#This Row],[Column2]])</f>
        <v>Grace and Frankie: Season 1:</v>
      </c>
      <c r="L669" t="str">
        <f>LEFT(Table1[[#This Row],[Title]],Table1[[#This Row],[Column1]])</f>
        <v>Grace and Frankie:</v>
      </c>
      <c r="M669" s="1" t="s">
        <v>13</v>
      </c>
      <c r="N669" s="2">
        <v>2.1979166666666668E-2</v>
      </c>
      <c r="O669" s="2">
        <v>2.1979166666666668E-2</v>
      </c>
      <c r="P669" s="1" t="s">
        <v>14</v>
      </c>
    </row>
    <row r="670" spans="1:16" ht="13" x14ac:dyDescent="0.15">
      <c r="A670" s="1" t="s">
        <v>10</v>
      </c>
      <c r="B670" s="6">
        <v>44417.767546296294</v>
      </c>
      <c r="C670" s="10">
        <f>INT(Table1[[#This Row],[Start Time]])</f>
        <v>44417</v>
      </c>
      <c r="D670" s="8">
        <f>Table1[[#This Row],[Start Time]]-Table1[[#This Row],[Date ]]</f>
        <v>0.76754629629431292</v>
      </c>
      <c r="E670" s="2">
        <v>2.5578703703703705E-3</v>
      </c>
      <c r="G670" s="1" t="s">
        <v>568</v>
      </c>
      <c r="I670">
        <f>FIND(":",Table1[[#This Row],[Title]])</f>
        <v>18</v>
      </c>
      <c r="J670">
        <f>FIND(":",Table1[[#This Row],[Title]],Table1[[#This Row],[Column1]]+2)</f>
        <v>28</v>
      </c>
      <c r="K670" t="str">
        <f>LEFT(Table1[[#This Row],[Title]],Table1[[#This Row],[Column2]])</f>
        <v>Grace and Frankie: Season 1:</v>
      </c>
      <c r="L670" t="str">
        <f>LEFT(Table1[[#This Row],[Title]],Table1[[#This Row],[Column1]])</f>
        <v>Grace and Frankie:</v>
      </c>
      <c r="M670" s="1" t="s">
        <v>13</v>
      </c>
      <c r="N670" s="2">
        <v>1.8564814814814815E-2</v>
      </c>
      <c r="O670" s="2">
        <v>1.8564814814814815E-2</v>
      </c>
      <c r="P670" s="1" t="s">
        <v>14</v>
      </c>
    </row>
    <row r="671" spans="1:16" ht="13" x14ac:dyDescent="0.15">
      <c r="A671" s="1" t="s">
        <v>10</v>
      </c>
      <c r="B671" s="6">
        <v>44417.747199074074</v>
      </c>
      <c r="C671" s="10">
        <f>INT(Table1[[#This Row],[Start Time]])</f>
        <v>44417</v>
      </c>
      <c r="D671" s="8">
        <f>Table1[[#This Row],[Start Time]]-Table1[[#This Row],[Date ]]</f>
        <v>0.74719907407416031</v>
      </c>
      <c r="E671" s="2">
        <v>1.556712962962963E-2</v>
      </c>
      <c r="G671" s="1" t="s">
        <v>568</v>
      </c>
      <c r="I671">
        <f>FIND(":",Table1[[#This Row],[Title]])</f>
        <v>18</v>
      </c>
      <c r="J671">
        <f>FIND(":",Table1[[#This Row],[Title]],Table1[[#This Row],[Column1]]+2)</f>
        <v>28</v>
      </c>
      <c r="K671" t="str">
        <f>LEFT(Table1[[#This Row],[Title]],Table1[[#This Row],[Column2]])</f>
        <v>Grace and Frankie: Season 1:</v>
      </c>
      <c r="L671" t="str">
        <f>LEFT(Table1[[#This Row],[Title]],Table1[[#This Row],[Column1]])</f>
        <v>Grace and Frankie:</v>
      </c>
      <c r="M671" s="1" t="s">
        <v>298</v>
      </c>
      <c r="N671" s="2">
        <v>1.6006944444444445E-2</v>
      </c>
      <c r="O671" s="1" t="s">
        <v>19</v>
      </c>
      <c r="P671" s="1" t="s">
        <v>14</v>
      </c>
    </row>
    <row r="672" spans="1:16" ht="13" x14ac:dyDescent="0.15">
      <c r="A672" s="1" t="s">
        <v>10</v>
      </c>
      <c r="B672" s="6">
        <v>44416.874166666668</v>
      </c>
      <c r="C672" s="10">
        <f>INT(Table1[[#This Row],[Start Time]])</f>
        <v>44416</v>
      </c>
      <c r="D672" s="8">
        <f>Table1[[#This Row],[Start Time]]-Table1[[#This Row],[Date ]]</f>
        <v>0.87416666666831588</v>
      </c>
      <c r="E672" s="2">
        <v>5.7870370370370373E-5</v>
      </c>
      <c r="F672" s="1" t="s">
        <v>11</v>
      </c>
      <c r="G672" s="1" t="s">
        <v>568</v>
      </c>
      <c r="I672">
        <f>FIND(":",Table1[[#This Row],[Title]])</f>
        <v>18</v>
      </c>
      <c r="J672">
        <f>FIND(":",Table1[[#This Row],[Title]],Table1[[#This Row],[Column1]]+2)</f>
        <v>28</v>
      </c>
      <c r="K672" t="str">
        <f>LEFT(Table1[[#This Row],[Title]],Table1[[#This Row],[Column2]])</f>
        <v>Grace and Frankie: Season 1:</v>
      </c>
      <c r="L672" t="str">
        <f>LEFT(Table1[[#This Row],[Title]],Table1[[#This Row],[Column1]])</f>
        <v>Grace and Frankie:</v>
      </c>
      <c r="M672" s="1" t="s">
        <v>13</v>
      </c>
      <c r="N672" s="2">
        <v>1.273148148148148E-4</v>
      </c>
      <c r="O672" s="1" t="s">
        <v>19</v>
      </c>
      <c r="P672" s="1" t="s">
        <v>14</v>
      </c>
    </row>
    <row r="673" spans="1:16" ht="13" x14ac:dyDescent="0.15">
      <c r="A673" s="1" t="s">
        <v>10</v>
      </c>
      <c r="B673" s="6">
        <v>44416.857685185183</v>
      </c>
      <c r="C673" s="10">
        <f>INT(Table1[[#This Row],[Start Time]])</f>
        <v>44416</v>
      </c>
      <c r="D673" s="8">
        <f>Table1[[#This Row],[Start Time]]-Table1[[#This Row],[Date ]]</f>
        <v>0.85768518518307246</v>
      </c>
      <c r="E673" s="2">
        <v>1.6469907407407409E-2</v>
      </c>
      <c r="G673" s="1" t="s">
        <v>569</v>
      </c>
      <c r="I673">
        <f>FIND(":",Table1[[#This Row],[Title]])</f>
        <v>18</v>
      </c>
      <c r="J673">
        <f>FIND(":",Table1[[#This Row],[Title]],Table1[[#This Row],[Column1]]+2)</f>
        <v>28</v>
      </c>
      <c r="K673" t="str">
        <f>LEFT(Table1[[#This Row],[Title]],Table1[[#This Row],[Column2]])</f>
        <v>Grace and Frankie: Season 1:</v>
      </c>
      <c r="L673" t="str">
        <f>LEFT(Table1[[#This Row],[Title]],Table1[[#This Row],[Column1]])</f>
        <v>Grace and Frankie:</v>
      </c>
      <c r="M673" s="1" t="s">
        <v>13</v>
      </c>
      <c r="N673" s="2">
        <v>1.6921296296296295E-2</v>
      </c>
      <c r="O673" s="2">
        <v>1.6921296296296295E-2</v>
      </c>
      <c r="P673" s="1" t="s">
        <v>14</v>
      </c>
    </row>
    <row r="674" spans="1:16" ht="13" x14ac:dyDescent="0.15">
      <c r="A674" s="1" t="s">
        <v>10</v>
      </c>
      <c r="B674" s="6">
        <v>44416.84</v>
      </c>
      <c r="C674" s="10">
        <f>INT(Table1[[#This Row],[Start Time]])</f>
        <v>44416</v>
      </c>
      <c r="D674" s="8">
        <f>Table1[[#This Row],[Start Time]]-Table1[[#This Row],[Date ]]</f>
        <v>0.83999999999650754</v>
      </c>
      <c r="E674" s="2">
        <v>1.7465277777777777E-2</v>
      </c>
      <c r="G674" s="1" t="s">
        <v>570</v>
      </c>
      <c r="I674">
        <f>FIND(":",Table1[[#This Row],[Title]])</f>
        <v>18</v>
      </c>
      <c r="J674">
        <f>FIND(":",Table1[[#This Row],[Title]],Table1[[#This Row],[Column1]]+2)</f>
        <v>28</v>
      </c>
      <c r="K674" t="str">
        <f>LEFT(Table1[[#This Row],[Title]],Table1[[#This Row],[Column2]])</f>
        <v>Grace and Frankie: Season 1:</v>
      </c>
      <c r="L674" t="str">
        <f>LEFT(Table1[[#This Row],[Title]],Table1[[#This Row],[Column1]])</f>
        <v>Grace and Frankie:</v>
      </c>
      <c r="M674" s="1" t="s">
        <v>13</v>
      </c>
      <c r="N674" s="2">
        <v>1.7534722222222222E-2</v>
      </c>
      <c r="O674" s="2">
        <v>1.7534722222222222E-2</v>
      </c>
      <c r="P674" s="1" t="s">
        <v>14</v>
      </c>
    </row>
    <row r="675" spans="1:16" ht="13" x14ac:dyDescent="0.15">
      <c r="A675" s="1" t="s">
        <v>10</v>
      </c>
      <c r="B675" s="6">
        <v>44416.818761574075</v>
      </c>
      <c r="C675" s="10">
        <f>INT(Table1[[#This Row],[Start Time]])</f>
        <v>44416</v>
      </c>
      <c r="D675" s="8">
        <f>Table1[[#This Row],[Start Time]]-Table1[[#This Row],[Date ]]</f>
        <v>0.81876157407532446</v>
      </c>
      <c r="E675" s="2">
        <v>1.9710648148148147E-2</v>
      </c>
      <c r="G675" s="1" t="s">
        <v>571</v>
      </c>
      <c r="I675">
        <f>FIND(":",Table1[[#This Row],[Title]])</f>
        <v>18</v>
      </c>
      <c r="J675">
        <f>FIND(":",Table1[[#This Row],[Title]],Table1[[#This Row],[Column1]]+2)</f>
        <v>28</v>
      </c>
      <c r="K675" t="str">
        <f>LEFT(Table1[[#This Row],[Title]],Table1[[#This Row],[Column2]])</f>
        <v>Grace and Frankie: Season 1:</v>
      </c>
      <c r="L675" t="str">
        <f>LEFT(Table1[[#This Row],[Title]],Table1[[#This Row],[Column1]])</f>
        <v>Grace and Frankie:</v>
      </c>
      <c r="M675" s="1" t="s">
        <v>13</v>
      </c>
      <c r="N675" s="2">
        <v>2.0162037037037037E-2</v>
      </c>
      <c r="O675" s="2">
        <v>2.0162037037037037E-2</v>
      </c>
      <c r="P675" s="1" t="s">
        <v>14</v>
      </c>
    </row>
    <row r="676" spans="1:16" ht="13" x14ac:dyDescent="0.15">
      <c r="A676" s="1" t="s">
        <v>10</v>
      </c>
      <c r="B676" s="6">
        <v>44416.798877314817</v>
      </c>
      <c r="C676" s="10">
        <f>INT(Table1[[#This Row],[Start Time]])</f>
        <v>44416</v>
      </c>
      <c r="D676" s="8">
        <f>Table1[[#This Row],[Start Time]]-Table1[[#This Row],[Date ]]</f>
        <v>0.79887731481721858</v>
      </c>
      <c r="E676" s="2">
        <v>1.8483796296296297E-2</v>
      </c>
      <c r="G676" s="1" t="s">
        <v>572</v>
      </c>
      <c r="I676">
        <f>FIND(":",Table1[[#This Row],[Title]])</f>
        <v>18</v>
      </c>
      <c r="J676">
        <f>FIND(":",Table1[[#This Row],[Title]],Table1[[#This Row],[Column1]]+2)</f>
        <v>28</v>
      </c>
      <c r="K676" t="str">
        <f>LEFT(Table1[[#This Row],[Title]],Table1[[#This Row],[Column2]])</f>
        <v>Grace and Frankie: Season 1:</v>
      </c>
      <c r="L676" t="str">
        <f>LEFT(Table1[[#This Row],[Title]],Table1[[#This Row],[Column1]])</f>
        <v>Grace and Frankie:</v>
      </c>
      <c r="M676" s="1" t="s">
        <v>13</v>
      </c>
      <c r="N676" s="2">
        <v>1.8935185185185187E-2</v>
      </c>
      <c r="O676" s="2">
        <v>1.8935185185185187E-2</v>
      </c>
      <c r="P676" s="1" t="s">
        <v>14</v>
      </c>
    </row>
    <row r="677" spans="1:16" ht="13" x14ac:dyDescent="0.15">
      <c r="A677" s="1" t="s">
        <v>10</v>
      </c>
      <c r="B677" s="6">
        <v>44416.769837962966</v>
      </c>
      <c r="C677" s="10">
        <f>INT(Table1[[#This Row],[Start Time]])</f>
        <v>44416</v>
      </c>
      <c r="D677" s="8">
        <f>Table1[[#This Row],[Start Time]]-Table1[[#This Row],[Date ]]</f>
        <v>0.76983796296553919</v>
      </c>
      <c r="E677" s="2">
        <v>2.3854166666666666E-2</v>
      </c>
      <c r="G677" s="1" t="s">
        <v>573</v>
      </c>
      <c r="I677">
        <f>FIND(":",Table1[[#This Row],[Title]])</f>
        <v>18</v>
      </c>
      <c r="J677">
        <f>FIND(":",Table1[[#This Row],[Title]],Table1[[#This Row],[Column1]]+2)</f>
        <v>28</v>
      </c>
      <c r="K677" t="str">
        <f>LEFT(Table1[[#This Row],[Title]],Table1[[#This Row],[Column2]])</f>
        <v>Grace and Frankie: Season 1:</v>
      </c>
      <c r="L677" t="str">
        <f>LEFT(Table1[[#This Row],[Title]],Table1[[#This Row],[Column1]])</f>
        <v>Grace and Frankie:</v>
      </c>
      <c r="M677" s="1" t="s">
        <v>13</v>
      </c>
      <c r="N677" s="2">
        <v>2.3854166666666666E-2</v>
      </c>
      <c r="O677" s="2">
        <v>2.3854166666666666E-2</v>
      </c>
      <c r="P677" s="1" t="s">
        <v>14</v>
      </c>
    </row>
    <row r="678" spans="1:16" ht="13" x14ac:dyDescent="0.15">
      <c r="A678" s="1" t="s">
        <v>10</v>
      </c>
      <c r="B678" s="6">
        <v>44416.769699074073</v>
      </c>
      <c r="C678" s="10">
        <f>INT(Table1[[#This Row],[Start Time]])</f>
        <v>44416</v>
      </c>
      <c r="D678" s="8">
        <f>Table1[[#This Row],[Start Time]]-Table1[[#This Row],[Date ]]</f>
        <v>0.76969907407328719</v>
      </c>
      <c r="E678" s="2">
        <v>1.273148148148148E-4</v>
      </c>
      <c r="F678" s="1" t="s">
        <v>11</v>
      </c>
      <c r="G678" s="1" t="s">
        <v>574</v>
      </c>
      <c r="H678" s="1" t="s">
        <v>24</v>
      </c>
      <c r="I678" s="1">
        <f>FIND(":",Table1[[#This Row],[Title]])</f>
        <v>17</v>
      </c>
      <c r="J678" s="1" t="e">
        <f>FIND(":",Table1[[#This Row],[Title]],Table1[[#This Row],[Column1]]+2)</f>
        <v>#VALUE!</v>
      </c>
      <c r="K678" s="1" t="e">
        <f>LEFT(Table1[[#This Row],[Title]],Table1[[#This Row],[Column2]])</f>
        <v>#VALUE!</v>
      </c>
      <c r="L678" s="1" t="str">
        <f>LEFT(Table1[[#This Row],[Title]],Table1[[#This Row],[Column1]])</f>
        <v>Season 5 Trailer:</v>
      </c>
      <c r="M678" s="1" t="s">
        <v>13</v>
      </c>
      <c r="N678" s="2">
        <v>1.3888888888888889E-4</v>
      </c>
      <c r="O678" s="2">
        <v>1.3888888888888889E-4</v>
      </c>
      <c r="P678" s="1" t="s">
        <v>14</v>
      </c>
    </row>
    <row r="679" spans="1:16" ht="13" x14ac:dyDescent="0.15">
      <c r="A679" s="1" t="s">
        <v>10</v>
      </c>
      <c r="B679" s="6">
        <v>44416.636956018519</v>
      </c>
      <c r="C679" s="10">
        <f>INT(Table1[[#This Row],[Start Time]])</f>
        <v>44416</v>
      </c>
      <c r="D679" s="8">
        <f>Table1[[#This Row],[Start Time]]-Table1[[#This Row],[Date ]]</f>
        <v>0.63695601851941319</v>
      </c>
      <c r="E679" s="2">
        <v>2.9710648148148149E-2</v>
      </c>
      <c r="G679" s="1" t="s">
        <v>168</v>
      </c>
      <c r="I679">
        <f>FIND(":",Table1[[#This Row],[Title]])</f>
        <v>21</v>
      </c>
      <c r="J679">
        <f>FIND(":",Table1[[#This Row],[Title]],Table1[[#This Row],[Column1]]+2)</f>
        <v>31</v>
      </c>
      <c r="K679" t="str">
        <f>LEFT(Table1[[#This Row],[Title]],Table1[[#This Row],[Column2]])</f>
        <v>Parks and Recreation: Season 7:</v>
      </c>
      <c r="L679" t="str">
        <f>LEFT(Table1[[#This Row],[Title]],Table1[[#This Row],[Column1]])</f>
        <v>Parks and Recreation:</v>
      </c>
      <c r="M679" s="1" t="s">
        <v>13</v>
      </c>
      <c r="N679" s="2">
        <v>2.988425925925926E-2</v>
      </c>
      <c r="O679" s="1" t="s">
        <v>19</v>
      </c>
      <c r="P679" s="1" t="s">
        <v>14</v>
      </c>
    </row>
    <row r="680" spans="1:16" ht="13" x14ac:dyDescent="0.15">
      <c r="A680" s="1" t="s">
        <v>10</v>
      </c>
      <c r="B680" s="6">
        <v>44416.544236111113</v>
      </c>
      <c r="C680" s="10">
        <f>INT(Table1[[#This Row],[Start Time]])</f>
        <v>44416</v>
      </c>
      <c r="D680" s="8">
        <f>Table1[[#This Row],[Start Time]]-Table1[[#This Row],[Date ]]</f>
        <v>0.54423611111269565</v>
      </c>
      <c r="E680" s="2">
        <v>2.0833333333333335E-4</v>
      </c>
      <c r="F680" s="1" t="s">
        <v>11</v>
      </c>
      <c r="G680" s="1" t="s">
        <v>575</v>
      </c>
      <c r="H680" s="1" t="s">
        <v>24</v>
      </c>
      <c r="I680" s="1" t="e">
        <f>FIND(":",Table1[[#This Row],[Title]])</f>
        <v>#VALUE!</v>
      </c>
      <c r="J680" s="1" t="e">
        <f>FIND(":",Table1[[#This Row],[Title]],Table1[[#This Row],[Column1]]+2)</f>
        <v>#VALUE!</v>
      </c>
      <c r="K680" s="1" t="e">
        <f>LEFT(Table1[[#This Row],[Title]],Table1[[#This Row],[Column2]])</f>
        <v>#VALUE!</v>
      </c>
      <c r="L680" s="1" t="e">
        <f>LEFT(Table1[[#This Row],[Title]],Table1[[#This Row],[Column1]])</f>
        <v>#VALUE!</v>
      </c>
      <c r="M680" s="1" t="s">
        <v>13</v>
      </c>
      <c r="N680" s="2">
        <v>2.0833333333333335E-4</v>
      </c>
      <c r="O680" s="2">
        <v>2.0833333333333335E-4</v>
      </c>
      <c r="P680" s="1" t="s">
        <v>14</v>
      </c>
    </row>
    <row r="681" spans="1:16" ht="13" x14ac:dyDescent="0.15">
      <c r="A681" s="1" t="s">
        <v>10</v>
      </c>
      <c r="B681" s="6">
        <v>44416.507256944446</v>
      </c>
      <c r="C681" s="10">
        <f>INT(Table1[[#This Row],[Start Time]])</f>
        <v>44416</v>
      </c>
      <c r="D681" s="8">
        <f>Table1[[#This Row],[Start Time]]-Table1[[#This Row],[Date ]]</f>
        <v>0.50725694444554392</v>
      </c>
      <c r="E681" s="2">
        <v>2.9872685185185186E-2</v>
      </c>
      <c r="G681" s="1" t="s">
        <v>168</v>
      </c>
      <c r="I681">
        <f>FIND(":",Table1[[#This Row],[Title]])</f>
        <v>21</v>
      </c>
      <c r="J681">
        <f>FIND(":",Table1[[#This Row],[Title]],Table1[[#This Row],[Column1]]+2)</f>
        <v>31</v>
      </c>
      <c r="K681" t="str">
        <f>LEFT(Table1[[#This Row],[Title]],Table1[[#This Row],[Column2]])</f>
        <v>Parks and Recreation: Season 7:</v>
      </c>
      <c r="L681" t="str">
        <f>LEFT(Table1[[#This Row],[Title]],Table1[[#This Row],[Column1]])</f>
        <v>Parks and Recreation:</v>
      </c>
      <c r="M681" s="1" t="s">
        <v>13</v>
      </c>
      <c r="N681" s="2">
        <v>2.988425925925926E-2</v>
      </c>
      <c r="O681" s="1" t="s">
        <v>19</v>
      </c>
      <c r="P681" s="1" t="s">
        <v>14</v>
      </c>
    </row>
    <row r="682" spans="1:16" ht="13" x14ac:dyDescent="0.15">
      <c r="A682" s="1" t="s">
        <v>10</v>
      </c>
      <c r="B682" s="6">
        <v>44416.491886574076</v>
      </c>
      <c r="C682" s="10">
        <f>INT(Table1[[#This Row],[Start Time]])</f>
        <v>44416</v>
      </c>
      <c r="D682" s="8">
        <f>Table1[[#This Row],[Start Time]]-Table1[[#This Row],[Date ]]</f>
        <v>0.49188657407648861</v>
      </c>
      <c r="E682" s="2">
        <v>1.4722222222222222E-2</v>
      </c>
      <c r="G682" s="1" t="s">
        <v>169</v>
      </c>
      <c r="I682">
        <f>FIND(":",Table1[[#This Row],[Title]])</f>
        <v>21</v>
      </c>
      <c r="J682">
        <f>FIND(":",Table1[[#This Row],[Title]],Table1[[#This Row],[Column1]]+2)</f>
        <v>31</v>
      </c>
      <c r="K682" t="str">
        <f>LEFT(Table1[[#This Row],[Title]],Table1[[#This Row],[Column2]])</f>
        <v>Parks and Recreation: Season 7:</v>
      </c>
      <c r="L682" t="str">
        <f>LEFT(Table1[[#This Row],[Title]],Table1[[#This Row],[Column1]])</f>
        <v>Parks and Recreation:</v>
      </c>
      <c r="M682" s="1" t="s">
        <v>13</v>
      </c>
      <c r="N682" s="2">
        <v>1.4918981481481481E-2</v>
      </c>
      <c r="O682" s="1" t="s">
        <v>19</v>
      </c>
      <c r="P682" s="1" t="s">
        <v>14</v>
      </c>
    </row>
    <row r="683" spans="1:16" ht="13" x14ac:dyDescent="0.15">
      <c r="A683" s="1" t="s">
        <v>10</v>
      </c>
      <c r="B683" s="6">
        <v>44415.841458333336</v>
      </c>
      <c r="C683" s="10">
        <f>INT(Table1[[#This Row],[Start Time]])</f>
        <v>44415</v>
      </c>
      <c r="D683" s="8">
        <f>Table1[[#This Row],[Start Time]]-Table1[[#This Row],[Date ]]</f>
        <v>0.84145833333604969</v>
      </c>
      <c r="E683" s="2">
        <v>1.1574074074074073E-5</v>
      </c>
      <c r="G683" s="1" t="s">
        <v>169</v>
      </c>
      <c r="I683">
        <f>FIND(":",Table1[[#This Row],[Title]])</f>
        <v>21</v>
      </c>
      <c r="J683">
        <f>FIND(":",Table1[[#This Row],[Title]],Table1[[#This Row],[Column1]]+2)</f>
        <v>31</v>
      </c>
      <c r="K683" t="str">
        <f>LEFT(Table1[[#This Row],[Title]],Table1[[#This Row],[Column2]])</f>
        <v>Parks and Recreation: Season 7:</v>
      </c>
      <c r="L683" t="str">
        <f>LEFT(Table1[[#This Row],[Title]],Table1[[#This Row],[Column1]])</f>
        <v>Parks and Recreation:</v>
      </c>
      <c r="M683" s="1" t="s">
        <v>13</v>
      </c>
      <c r="N683" s="2">
        <v>2.3148148148148147E-5</v>
      </c>
      <c r="O683" s="1" t="s">
        <v>19</v>
      </c>
      <c r="P683" s="1" t="s">
        <v>14</v>
      </c>
    </row>
    <row r="684" spans="1:16" ht="13" x14ac:dyDescent="0.15">
      <c r="A684" s="1" t="s">
        <v>10</v>
      </c>
      <c r="B684" s="6">
        <v>44415.826168981483</v>
      </c>
      <c r="C684" s="10">
        <f>INT(Table1[[#This Row],[Start Time]])</f>
        <v>44415</v>
      </c>
      <c r="D684" s="8">
        <f>Table1[[#This Row],[Start Time]]-Table1[[#This Row],[Date ]]</f>
        <v>0.82616898148262408</v>
      </c>
      <c r="E684" s="2">
        <v>1.4907407407407407E-2</v>
      </c>
      <c r="G684" s="1" t="s">
        <v>170</v>
      </c>
      <c r="I684">
        <f>FIND(":",Table1[[#This Row],[Title]])</f>
        <v>21</v>
      </c>
      <c r="J684">
        <f>FIND(":",Table1[[#This Row],[Title]],Table1[[#This Row],[Column1]]+2)</f>
        <v>31</v>
      </c>
      <c r="K684" t="str">
        <f>LEFT(Table1[[#This Row],[Title]],Table1[[#This Row],[Column2]])</f>
        <v>Parks and Recreation: Season 7:</v>
      </c>
      <c r="L684" t="str">
        <f>LEFT(Table1[[#This Row],[Title]],Table1[[#This Row],[Column1]])</f>
        <v>Parks and Recreation:</v>
      </c>
      <c r="M684" s="1" t="s">
        <v>13</v>
      </c>
      <c r="N684" s="2">
        <v>1.4918981481481481E-2</v>
      </c>
      <c r="O684" s="1" t="s">
        <v>19</v>
      </c>
      <c r="P684" s="1" t="s">
        <v>14</v>
      </c>
    </row>
    <row r="685" spans="1:16" ht="13" x14ac:dyDescent="0.15">
      <c r="A685" s="1" t="s">
        <v>10</v>
      </c>
      <c r="B685" s="6">
        <v>44415.802777777775</v>
      </c>
      <c r="C685" s="10">
        <f>INT(Table1[[#This Row],[Start Time]])</f>
        <v>44415</v>
      </c>
      <c r="D685" s="8">
        <f>Table1[[#This Row],[Start Time]]-Table1[[#This Row],[Date ]]</f>
        <v>0.80277777777519077</v>
      </c>
      <c r="E685" s="2">
        <v>1.480324074074074E-2</v>
      </c>
      <c r="G685" s="1" t="s">
        <v>171</v>
      </c>
      <c r="I685">
        <f>FIND(":",Table1[[#This Row],[Title]])</f>
        <v>21</v>
      </c>
      <c r="J685">
        <f>FIND(":",Table1[[#This Row],[Title]],Table1[[#This Row],[Column1]]+2)</f>
        <v>31</v>
      </c>
      <c r="K685" t="str">
        <f>LEFT(Table1[[#This Row],[Title]],Table1[[#This Row],[Column2]])</f>
        <v>Parks and Recreation: Season 7:</v>
      </c>
      <c r="L685" t="str">
        <f>LEFT(Table1[[#This Row],[Title]],Table1[[#This Row],[Column1]])</f>
        <v>Parks and Recreation:</v>
      </c>
      <c r="M685" s="1" t="s">
        <v>13</v>
      </c>
      <c r="N685" s="2">
        <v>1.494212962962963E-2</v>
      </c>
      <c r="O685" s="1" t="s">
        <v>19</v>
      </c>
      <c r="P685" s="1" t="s">
        <v>14</v>
      </c>
    </row>
    <row r="686" spans="1:16" ht="13" x14ac:dyDescent="0.15">
      <c r="A686" s="1" t="s">
        <v>10</v>
      </c>
      <c r="B686" s="6">
        <v>44415.764803240738</v>
      </c>
      <c r="C686" s="10">
        <f>INT(Table1[[#This Row],[Start Time]])</f>
        <v>44415</v>
      </c>
      <c r="D686" s="8">
        <f>Table1[[#This Row],[Start Time]]-Table1[[#This Row],[Date ]]</f>
        <v>0.76480324073781958</v>
      </c>
      <c r="E686" s="2">
        <v>1.4780092592592593E-2</v>
      </c>
      <c r="G686" s="1" t="s">
        <v>172</v>
      </c>
      <c r="I686">
        <f>FIND(":",Table1[[#This Row],[Title]])</f>
        <v>21</v>
      </c>
      <c r="J686">
        <f>FIND(":",Table1[[#This Row],[Title]],Table1[[#This Row],[Column1]]+2)</f>
        <v>31</v>
      </c>
      <c r="K686" t="str">
        <f>LEFT(Table1[[#This Row],[Title]],Table1[[#This Row],[Column2]])</f>
        <v>Parks and Recreation: Season 7:</v>
      </c>
      <c r="L686" t="str">
        <f>LEFT(Table1[[#This Row],[Title]],Table1[[#This Row],[Column1]])</f>
        <v>Parks and Recreation:</v>
      </c>
      <c r="M686" s="1" t="s">
        <v>13</v>
      </c>
      <c r="N686" s="2">
        <v>1.4953703703703703E-2</v>
      </c>
      <c r="O686" s="1" t="s">
        <v>19</v>
      </c>
      <c r="P686" s="1" t="s">
        <v>14</v>
      </c>
    </row>
    <row r="687" spans="1:16" ht="13" x14ac:dyDescent="0.15">
      <c r="A687" s="1" t="s">
        <v>10</v>
      </c>
      <c r="B687" s="6">
        <v>44415.749907407408</v>
      </c>
      <c r="C687" s="10">
        <f>INT(Table1[[#This Row],[Start Time]])</f>
        <v>44415</v>
      </c>
      <c r="D687" s="8">
        <f>Table1[[#This Row],[Start Time]]-Table1[[#This Row],[Date ]]</f>
        <v>0.74990740740759065</v>
      </c>
      <c r="E687" s="2">
        <v>1.4699074074074074E-2</v>
      </c>
      <c r="G687" s="1" t="s">
        <v>173</v>
      </c>
      <c r="I687">
        <f>FIND(":",Table1[[#This Row],[Title]])</f>
        <v>21</v>
      </c>
      <c r="J687">
        <f>FIND(":",Table1[[#This Row],[Title]],Table1[[#This Row],[Column1]]+2)</f>
        <v>31</v>
      </c>
      <c r="K687" t="str">
        <f>LEFT(Table1[[#This Row],[Title]],Table1[[#This Row],[Column2]])</f>
        <v>Parks and Recreation: Season 7:</v>
      </c>
      <c r="L687" t="str">
        <f>LEFT(Table1[[#This Row],[Title]],Table1[[#This Row],[Column1]])</f>
        <v>Parks and Recreation:</v>
      </c>
      <c r="M687" s="1" t="s">
        <v>13</v>
      </c>
      <c r="N687" s="2">
        <v>1.4895833333333334E-2</v>
      </c>
      <c r="O687" s="1" t="s">
        <v>19</v>
      </c>
      <c r="P687" s="1" t="s">
        <v>14</v>
      </c>
    </row>
    <row r="688" spans="1:16" ht="13" x14ac:dyDescent="0.15">
      <c r="A688" s="1" t="s">
        <v>10</v>
      </c>
      <c r="B688" s="6">
        <v>44415.73369212963</v>
      </c>
      <c r="C688" s="10">
        <f>INT(Table1[[#This Row],[Start Time]])</f>
        <v>44415</v>
      </c>
      <c r="D688" s="8">
        <f>Table1[[#This Row],[Start Time]]-Table1[[#This Row],[Date ]]</f>
        <v>0.73369212963007158</v>
      </c>
      <c r="E688" s="2">
        <v>1.474537037037037E-2</v>
      </c>
      <c r="G688" s="1" t="s">
        <v>174</v>
      </c>
      <c r="I688">
        <f>FIND(":",Table1[[#This Row],[Title]])</f>
        <v>21</v>
      </c>
      <c r="J688">
        <f>FIND(":",Table1[[#This Row],[Title]],Table1[[#This Row],[Column1]]+2)</f>
        <v>31</v>
      </c>
      <c r="K688" t="str">
        <f>LEFT(Table1[[#This Row],[Title]],Table1[[#This Row],[Column2]])</f>
        <v>Parks and Recreation: Season 7:</v>
      </c>
      <c r="L688" t="str">
        <f>LEFT(Table1[[#This Row],[Title]],Table1[[#This Row],[Column1]])</f>
        <v>Parks and Recreation:</v>
      </c>
      <c r="M688" s="1" t="s">
        <v>13</v>
      </c>
      <c r="N688" s="2">
        <v>1.4953703703703703E-2</v>
      </c>
      <c r="O688" s="1" t="s">
        <v>19</v>
      </c>
      <c r="P688" s="1" t="s">
        <v>14</v>
      </c>
    </row>
    <row r="689" spans="1:16" ht="13" x14ac:dyDescent="0.15">
      <c r="A689" s="1" t="s">
        <v>10</v>
      </c>
      <c r="B689" s="6">
        <v>44415.708854166667</v>
      </c>
      <c r="C689" s="10">
        <f>INT(Table1[[#This Row],[Start Time]])</f>
        <v>44415</v>
      </c>
      <c r="D689" s="8">
        <f>Table1[[#This Row],[Start Time]]-Table1[[#This Row],[Date ]]</f>
        <v>0.70885416666715173</v>
      </c>
      <c r="E689" s="2">
        <v>1.4733796296296297E-2</v>
      </c>
      <c r="G689" s="1" t="s">
        <v>176</v>
      </c>
      <c r="I689">
        <f>FIND(":",Table1[[#This Row],[Title]])</f>
        <v>21</v>
      </c>
      <c r="J689">
        <f>FIND(":",Table1[[#This Row],[Title]],Table1[[#This Row],[Column1]]+2)</f>
        <v>31</v>
      </c>
      <c r="K689" t="str">
        <f>LEFT(Table1[[#This Row],[Title]],Table1[[#This Row],[Column2]])</f>
        <v>Parks and Recreation: Season 7:</v>
      </c>
      <c r="L689" t="str">
        <f>LEFT(Table1[[#This Row],[Title]],Table1[[#This Row],[Column1]])</f>
        <v>Parks and Recreation:</v>
      </c>
      <c r="M689" s="1" t="s">
        <v>13</v>
      </c>
      <c r="N689" s="2">
        <v>1.494212962962963E-2</v>
      </c>
      <c r="O689" s="1" t="s">
        <v>19</v>
      </c>
      <c r="P689" s="1" t="s">
        <v>14</v>
      </c>
    </row>
    <row r="690" spans="1:16" ht="13" x14ac:dyDescent="0.15">
      <c r="A690" s="1" t="s">
        <v>10</v>
      </c>
      <c r="B690" s="6">
        <v>44415.693842592591</v>
      </c>
      <c r="C690" s="10">
        <f>INT(Table1[[#This Row],[Start Time]])</f>
        <v>44415</v>
      </c>
      <c r="D690" s="8">
        <f>Table1[[#This Row],[Start Time]]-Table1[[#This Row],[Date ]]</f>
        <v>0.69384259259095415</v>
      </c>
      <c r="E690" s="2">
        <v>1.4837962962962963E-2</v>
      </c>
      <c r="G690" s="1" t="s">
        <v>177</v>
      </c>
      <c r="I690">
        <f>FIND(":",Table1[[#This Row],[Title]])</f>
        <v>21</v>
      </c>
      <c r="J690">
        <f>FIND(":",Table1[[#This Row],[Title]],Table1[[#This Row],[Column1]]+2)</f>
        <v>31</v>
      </c>
      <c r="K690" t="str">
        <f>LEFT(Table1[[#This Row],[Title]],Table1[[#This Row],[Column2]])</f>
        <v>Parks and Recreation: Season 7:</v>
      </c>
      <c r="L690" t="str">
        <f>LEFT(Table1[[#This Row],[Title]],Table1[[#This Row],[Column1]])</f>
        <v>Parks and Recreation:</v>
      </c>
      <c r="M690" s="1" t="s">
        <v>13</v>
      </c>
      <c r="N690" s="2">
        <v>1.5023148148148148E-2</v>
      </c>
      <c r="O690" s="1" t="s">
        <v>19</v>
      </c>
      <c r="P690" s="1" t="s">
        <v>14</v>
      </c>
    </row>
    <row r="691" spans="1:16" ht="13" x14ac:dyDescent="0.15">
      <c r="A691" s="1" t="s">
        <v>10</v>
      </c>
      <c r="B691" s="6">
        <v>44415.693692129629</v>
      </c>
      <c r="C691" s="10">
        <f>INT(Table1[[#This Row],[Start Time]])</f>
        <v>44415</v>
      </c>
      <c r="D691" s="8">
        <f>Table1[[#This Row],[Start Time]]-Table1[[#This Row],[Date ]]</f>
        <v>0.69369212962919846</v>
      </c>
      <c r="E691" s="2">
        <v>1.273148148148148E-4</v>
      </c>
      <c r="F691" s="1" t="s">
        <v>11</v>
      </c>
      <c r="G691" s="1" t="s">
        <v>184</v>
      </c>
      <c r="H691" s="1" t="s">
        <v>38</v>
      </c>
      <c r="I691" s="1">
        <f>FIND(":",Table1[[#This Row],[Title]])</f>
        <v>21</v>
      </c>
      <c r="J691" s="1" t="e">
        <f>FIND(":",Table1[[#This Row],[Title]],Table1[[#This Row],[Column1]]+2)</f>
        <v>#VALUE!</v>
      </c>
      <c r="K691" s="1" t="e">
        <f>LEFT(Table1[[#This Row],[Title]],Table1[[#This Row],[Column2]])</f>
        <v>#VALUE!</v>
      </c>
      <c r="L691" s="1" t="str">
        <f>LEFT(Table1[[#This Row],[Title]],Table1[[#This Row],[Column1]])</f>
        <v>Parks and Recreation:</v>
      </c>
      <c r="M691" s="1" t="s">
        <v>13</v>
      </c>
      <c r="N691" s="2">
        <v>1.273148148148148E-4</v>
      </c>
      <c r="O691" s="1" t="s">
        <v>19</v>
      </c>
      <c r="P691" s="1" t="s">
        <v>14</v>
      </c>
    </row>
    <row r="692" spans="1:16" ht="13" x14ac:dyDescent="0.15">
      <c r="A692" s="1" t="s">
        <v>10</v>
      </c>
      <c r="B692" s="6">
        <v>44414.873819444445</v>
      </c>
      <c r="C692" s="10">
        <f>INT(Table1[[#This Row],[Start Time]])</f>
        <v>44414</v>
      </c>
      <c r="D692" s="8">
        <f>Table1[[#This Row],[Start Time]]-Table1[[#This Row],[Date ]]</f>
        <v>0.87381944444496185</v>
      </c>
      <c r="E692" s="2">
        <v>1.4664351851851852E-2</v>
      </c>
      <c r="G692" s="1" t="s">
        <v>178</v>
      </c>
      <c r="I692">
        <f>FIND(":",Table1[[#This Row],[Title]])</f>
        <v>21</v>
      </c>
      <c r="J692">
        <f>FIND(":",Table1[[#This Row],[Title]],Table1[[#This Row],[Column1]]+2)</f>
        <v>31</v>
      </c>
      <c r="K692" t="str">
        <f>LEFT(Table1[[#This Row],[Title]],Table1[[#This Row],[Column2]])</f>
        <v>Parks and Recreation: Season 7:</v>
      </c>
      <c r="L692" t="str">
        <f>LEFT(Table1[[#This Row],[Title]],Table1[[#This Row],[Column1]])</f>
        <v>Parks and Recreation:</v>
      </c>
      <c r="M692" s="1" t="s">
        <v>298</v>
      </c>
      <c r="N692" s="2">
        <v>1.4872685185185185E-2</v>
      </c>
      <c r="O692" s="1" t="s">
        <v>19</v>
      </c>
      <c r="P692" s="1" t="s">
        <v>14</v>
      </c>
    </row>
    <row r="693" spans="1:16" ht="13" x14ac:dyDescent="0.15">
      <c r="A693" s="1" t="s">
        <v>10</v>
      </c>
      <c r="B693" s="6">
        <v>44414.85900462963</v>
      </c>
      <c r="C693" s="10">
        <f>INT(Table1[[#This Row],[Start Time]])</f>
        <v>44414</v>
      </c>
      <c r="D693" s="8">
        <f>Table1[[#This Row],[Start Time]]-Table1[[#This Row],[Date ]]</f>
        <v>0.85900462963036261</v>
      </c>
      <c r="E693" s="2">
        <v>1.4733796296296297E-2</v>
      </c>
      <c r="G693" s="1" t="s">
        <v>179</v>
      </c>
      <c r="I693">
        <f>FIND(":",Table1[[#This Row],[Title]])</f>
        <v>21</v>
      </c>
      <c r="J693">
        <f>FIND(":",Table1[[#This Row],[Title]],Table1[[#This Row],[Column1]]+2)</f>
        <v>31</v>
      </c>
      <c r="K693" t="str">
        <f>LEFT(Table1[[#This Row],[Title]],Table1[[#This Row],[Column2]])</f>
        <v>Parks and Recreation: Season 7:</v>
      </c>
      <c r="L693" t="str">
        <f>LEFT(Table1[[#This Row],[Title]],Table1[[#This Row],[Column1]])</f>
        <v>Parks and Recreation:</v>
      </c>
      <c r="M693" s="1" t="s">
        <v>298</v>
      </c>
      <c r="N693" s="2">
        <v>1.494212962962963E-2</v>
      </c>
      <c r="O693" s="1" t="s">
        <v>19</v>
      </c>
      <c r="P693" s="1" t="s">
        <v>14</v>
      </c>
    </row>
    <row r="694" spans="1:16" ht="13" x14ac:dyDescent="0.15">
      <c r="A694" s="1" t="s">
        <v>10</v>
      </c>
      <c r="B694" s="6">
        <v>44414.840150462966</v>
      </c>
      <c r="C694" s="10">
        <f>INT(Table1[[#This Row],[Start Time]])</f>
        <v>44414</v>
      </c>
      <c r="D694" s="8">
        <f>Table1[[#This Row],[Start Time]]-Table1[[#This Row],[Date ]]</f>
        <v>0.84015046296553919</v>
      </c>
      <c r="E694" s="2">
        <v>1.4756944444444444E-2</v>
      </c>
      <c r="G694" s="1" t="s">
        <v>180</v>
      </c>
      <c r="I694">
        <f>FIND(":",Table1[[#This Row],[Title]])</f>
        <v>21</v>
      </c>
      <c r="J694">
        <f>FIND(":",Table1[[#This Row],[Title]],Table1[[#This Row],[Column1]]+2)</f>
        <v>31</v>
      </c>
      <c r="K694" t="str">
        <f>LEFT(Table1[[#This Row],[Title]],Table1[[#This Row],[Column2]])</f>
        <v>Parks and Recreation: Season 7:</v>
      </c>
      <c r="L694" t="str">
        <f>LEFT(Table1[[#This Row],[Title]],Table1[[#This Row],[Column1]])</f>
        <v>Parks and Recreation:</v>
      </c>
      <c r="M694" s="1" t="s">
        <v>298</v>
      </c>
      <c r="N694" s="2">
        <v>1.4930555555555556E-2</v>
      </c>
      <c r="O694" s="1" t="s">
        <v>19</v>
      </c>
      <c r="P694" s="1" t="s">
        <v>14</v>
      </c>
    </row>
    <row r="695" spans="1:16" ht="13" x14ac:dyDescent="0.15">
      <c r="A695" s="1" t="s">
        <v>10</v>
      </c>
      <c r="B695" s="6">
        <v>44414.6481712963</v>
      </c>
      <c r="C695" s="10">
        <f>INT(Table1[[#This Row],[Start Time]])</f>
        <v>44414</v>
      </c>
      <c r="D695" s="8">
        <f>Table1[[#This Row],[Start Time]]-Table1[[#This Row],[Date ]]</f>
        <v>0.64817129629955161</v>
      </c>
      <c r="E695" s="2">
        <v>1.1574074074074073E-5</v>
      </c>
      <c r="G695" s="1" t="s">
        <v>458</v>
      </c>
      <c r="I695">
        <f>FIND(":",Table1[[#This Row],[Title]])</f>
        <v>9</v>
      </c>
      <c r="J695">
        <f>FIND(":",Table1[[#This Row],[Title]],Table1[[#This Row],[Column1]]+2)</f>
        <v>19</v>
      </c>
      <c r="K695" t="str">
        <f>LEFT(Table1[[#This Row],[Title]],Table1[[#This Row],[Column2]])</f>
        <v>Benidorm: Season 7:</v>
      </c>
      <c r="L695" t="str">
        <f>LEFT(Table1[[#This Row],[Title]],Table1[[#This Row],[Column1]])</f>
        <v>Benidorm:</v>
      </c>
      <c r="M695" s="1" t="s">
        <v>13</v>
      </c>
      <c r="N695" s="2">
        <v>3.2407407407407406E-4</v>
      </c>
      <c r="O695" s="1" t="s">
        <v>19</v>
      </c>
      <c r="P695" s="1" t="s">
        <v>14</v>
      </c>
    </row>
    <row r="696" spans="1:16" ht="13" x14ac:dyDescent="0.15">
      <c r="A696" s="1" t="s">
        <v>10</v>
      </c>
      <c r="B696" s="6">
        <v>44414.60533564815</v>
      </c>
      <c r="C696" s="10">
        <f>INT(Table1[[#This Row],[Start Time]])</f>
        <v>44414</v>
      </c>
      <c r="D696" s="8">
        <f>Table1[[#This Row],[Start Time]]-Table1[[#This Row],[Date ]]</f>
        <v>0.60533564814977581</v>
      </c>
      <c r="E696" s="2">
        <v>3.1585648148148147E-2</v>
      </c>
      <c r="G696" s="1" t="s">
        <v>576</v>
      </c>
      <c r="I696">
        <f>FIND(":",Table1[[#This Row],[Title]])</f>
        <v>9</v>
      </c>
      <c r="J696">
        <f>FIND(":",Table1[[#This Row],[Title]],Table1[[#This Row],[Column1]]+2)</f>
        <v>19</v>
      </c>
      <c r="K696" t="str">
        <f>LEFT(Table1[[#This Row],[Title]],Table1[[#This Row],[Column2]])</f>
        <v>Benidorm: Season 7:</v>
      </c>
      <c r="L696" t="str">
        <f>LEFT(Table1[[#This Row],[Title]],Table1[[#This Row],[Column1]])</f>
        <v>Benidorm:</v>
      </c>
      <c r="M696" s="1" t="s">
        <v>13</v>
      </c>
      <c r="N696" s="2">
        <v>3.1898148148148148E-2</v>
      </c>
      <c r="O696" s="2">
        <v>3.1898148148148148E-2</v>
      </c>
      <c r="P696" s="1" t="s">
        <v>14</v>
      </c>
    </row>
    <row r="697" spans="1:16" ht="13" x14ac:dyDescent="0.15">
      <c r="A697" s="1" t="s">
        <v>10</v>
      </c>
      <c r="B697" s="6">
        <v>44414.598692129628</v>
      </c>
      <c r="C697" s="10">
        <f>INT(Table1[[#This Row],[Start Time]])</f>
        <v>44414</v>
      </c>
      <c r="D697" s="8">
        <f>Table1[[#This Row],[Start Time]]-Table1[[#This Row],[Date ]]</f>
        <v>0.59869212962803431</v>
      </c>
      <c r="E697" s="2">
        <v>6.6435185185185182E-3</v>
      </c>
      <c r="G697" s="1" t="s">
        <v>577</v>
      </c>
      <c r="I697">
        <f>FIND(":",Table1[[#This Row],[Title]])</f>
        <v>9</v>
      </c>
      <c r="J697">
        <f>FIND(":",Table1[[#This Row],[Title]],Table1[[#This Row],[Column1]]+2)</f>
        <v>19</v>
      </c>
      <c r="K697" t="str">
        <f>LEFT(Table1[[#This Row],[Title]],Table1[[#This Row],[Column2]])</f>
        <v>Benidorm: Season 7:</v>
      </c>
      <c r="L697" t="str">
        <f>LEFT(Table1[[#This Row],[Title]],Table1[[#This Row],[Column1]])</f>
        <v>Benidorm:</v>
      </c>
      <c r="M697" s="1" t="s">
        <v>13</v>
      </c>
      <c r="N697" s="2">
        <v>3.1770833333333331E-2</v>
      </c>
      <c r="O697" s="2">
        <v>3.1770833333333331E-2</v>
      </c>
      <c r="P697" s="1" t="s">
        <v>14</v>
      </c>
    </row>
    <row r="698" spans="1:16" ht="13" x14ac:dyDescent="0.15">
      <c r="A698" s="1" t="s">
        <v>10</v>
      </c>
      <c r="B698" s="6">
        <v>44414.553773148145</v>
      </c>
      <c r="C698" s="10">
        <f>INT(Table1[[#This Row],[Start Time]])</f>
        <v>44414</v>
      </c>
      <c r="D698" s="8">
        <f>Table1[[#This Row],[Start Time]]-Table1[[#This Row],[Date ]]</f>
        <v>0.55377314814541023</v>
      </c>
      <c r="E698" s="2">
        <v>6.122685185185185E-3</v>
      </c>
      <c r="G698" s="1" t="s">
        <v>577</v>
      </c>
      <c r="I698">
        <f>FIND(":",Table1[[#This Row],[Title]])</f>
        <v>9</v>
      </c>
      <c r="J698">
        <f>FIND(":",Table1[[#This Row],[Title]],Table1[[#This Row],[Column1]]+2)</f>
        <v>19</v>
      </c>
      <c r="K698" t="str">
        <f>LEFT(Table1[[#This Row],[Title]],Table1[[#This Row],[Column2]])</f>
        <v>Benidorm: Season 7:</v>
      </c>
      <c r="L698" t="str">
        <f>LEFT(Table1[[#This Row],[Title]],Table1[[#This Row],[Column1]])</f>
        <v>Benidorm:</v>
      </c>
      <c r="M698" s="1" t="s">
        <v>13</v>
      </c>
      <c r="N698" s="2">
        <v>2.5127314814814814E-2</v>
      </c>
      <c r="O698" s="1" t="s">
        <v>19</v>
      </c>
      <c r="P698" s="1" t="s">
        <v>14</v>
      </c>
    </row>
    <row r="699" spans="1:16" ht="13" x14ac:dyDescent="0.15">
      <c r="A699" s="1" t="s">
        <v>10</v>
      </c>
      <c r="B699" s="6">
        <v>44414.45685185185</v>
      </c>
      <c r="C699" s="10">
        <f>INT(Table1[[#This Row],[Start Time]])</f>
        <v>44414</v>
      </c>
      <c r="D699" s="8">
        <f>Table1[[#This Row],[Start Time]]-Table1[[#This Row],[Date ]]</f>
        <v>0.45685185184993315</v>
      </c>
      <c r="E699" s="2">
        <v>1.8726851851851852E-2</v>
      </c>
      <c r="G699" s="1" t="s">
        <v>577</v>
      </c>
      <c r="I699">
        <f>FIND(":",Table1[[#This Row],[Title]])</f>
        <v>9</v>
      </c>
      <c r="J699">
        <f>FIND(":",Table1[[#This Row],[Title]],Table1[[#This Row],[Column1]]+2)</f>
        <v>19</v>
      </c>
      <c r="K699" t="str">
        <f>LEFT(Table1[[#This Row],[Title]],Table1[[#This Row],[Column2]])</f>
        <v>Benidorm: Season 7:</v>
      </c>
      <c r="L699" t="str">
        <f>LEFT(Table1[[#This Row],[Title]],Table1[[#This Row],[Column1]])</f>
        <v>Benidorm:</v>
      </c>
      <c r="M699" s="1" t="s">
        <v>13</v>
      </c>
      <c r="N699" s="2">
        <v>1.9004629629629628E-2</v>
      </c>
      <c r="O699" s="1" t="s">
        <v>19</v>
      </c>
      <c r="P699" s="1" t="s">
        <v>14</v>
      </c>
    </row>
    <row r="700" spans="1:16" ht="13" x14ac:dyDescent="0.15">
      <c r="A700" s="1" t="s">
        <v>10</v>
      </c>
      <c r="B700" s="6">
        <v>44412.889386574076</v>
      </c>
      <c r="C700" s="10">
        <f>INT(Table1[[#This Row],[Start Time]])</f>
        <v>44412</v>
      </c>
      <c r="D700" s="8">
        <f>Table1[[#This Row],[Start Time]]-Table1[[#This Row],[Date ]]</f>
        <v>0.8893865740756155</v>
      </c>
      <c r="E700" s="2">
        <v>1.1574074074074073E-5</v>
      </c>
      <c r="G700" s="1" t="s">
        <v>180</v>
      </c>
      <c r="I700">
        <f>FIND(":",Table1[[#This Row],[Title]])</f>
        <v>21</v>
      </c>
      <c r="J700">
        <f>FIND(":",Table1[[#This Row],[Title]],Table1[[#This Row],[Column1]]+2)</f>
        <v>31</v>
      </c>
      <c r="K700" t="str">
        <f>LEFT(Table1[[#This Row],[Title]],Table1[[#This Row],[Column2]])</f>
        <v>Parks and Recreation: Season 7:</v>
      </c>
      <c r="L700" t="str">
        <f>LEFT(Table1[[#This Row],[Title]],Table1[[#This Row],[Column1]])</f>
        <v>Parks and Recreation:</v>
      </c>
      <c r="M700" s="1" t="s">
        <v>13</v>
      </c>
      <c r="N700" s="2">
        <v>2.3148148148148147E-5</v>
      </c>
      <c r="O700" s="1" t="s">
        <v>19</v>
      </c>
      <c r="P700" s="1" t="s">
        <v>14</v>
      </c>
    </row>
    <row r="701" spans="1:16" ht="13" x14ac:dyDescent="0.15">
      <c r="A701" s="1" t="s">
        <v>10</v>
      </c>
      <c r="B701" s="6">
        <v>44412.859050925923</v>
      </c>
      <c r="C701" s="10">
        <f>INT(Table1[[#This Row],[Start Time]])</f>
        <v>44412</v>
      </c>
      <c r="D701" s="8">
        <f>Table1[[#This Row],[Start Time]]-Table1[[#This Row],[Date ]]</f>
        <v>0.85905092592292931</v>
      </c>
      <c r="E701" s="2">
        <v>2.9652777777777778E-2</v>
      </c>
      <c r="G701" s="1" t="s">
        <v>181</v>
      </c>
      <c r="I701">
        <f>FIND(":",Table1[[#This Row],[Title]])</f>
        <v>21</v>
      </c>
      <c r="J701">
        <f>FIND(":",Table1[[#This Row],[Title]],Table1[[#This Row],[Column1]]+2)</f>
        <v>31</v>
      </c>
      <c r="K701" t="str">
        <f>LEFT(Table1[[#This Row],[Title]],Table1[[#This Row],[Column2]])</f>
        <v>Parks and Recreation: Season 6:</v>
      </c>
      <c r="L701" t="str">
        <f>LEFT(Table1[[#This Row],[Title]],Table1[[#This Row],[Column1]])</f>
        <v>Parks and Recreation:</v>
      </c>
      <c r="M701" s="1" t="s">
        <v>13</v>
      </c>
      <c r="N701" s="2">
        <v>2.9872685185185186E-2</v>
      </c>
      <c r="O701" s="1" t="s">
        <v>19</v>
      </c>
      <c r="P701" s="1" t="s">
        <v>14</v>
      </c>
    </row>
    <row r="702" spans="1:16" ht="13" x14ac:dyDescent="0.15">
      <c r="A702" s="1" t="s">
        <v>10</v>
      </c>
      <c r="B702" s="6">
        <v>44412.858796296299</v>
      </c>
      <c r="C702" s="10">
        <f>INT(Table1[[#This Row],[Start Time]])</f>
        <v>44412</v>
      </c>
      <c r="D702" s="8">
        <f>Table1[[#This Row],[Start Time]]-Table1[[#This Row],[Date ]]</f>
        <v>0.85879629629926058</v>
      </c>
      <c r="E702" s="2">
        <v>1.273148148148148E-4</v>
      </c>
      <c r="G702" s="1" t="s">
        <v>189</v>
      </c>
      <c r="I702">
        <f>FIND(":",Table1[[#This Row],[Title]])</f>
        <v>21</v>
      </c>
      <c r="J702">
        <f>FIND(":",Table1[[#This Row],[Title]],Table1[[#This Row],[Column1]]+2)</f>
        <v>31</v>
      </c>
      <c r="K702" t="str">
        <f>LEFT(Table1[[#This Row],[Title]],Table1[[#This Row],[Column2]])</f>
        <v>Parks and Recreation: Season 6:</v>
      </c>
      <c r="L702" t="str">
        <f>LEFT(Table1[[#This Row],[Title]],Table1[[#This Row],[Column1]])</f>
        <v>Parks and Recreation:</v>
      </c>
      <c r="M702" s="1" t="s">
        <v>13</v>
      </c>
      <c r="N702" s="2">
        <v>1.273148148148148E-4</v>
      </c>
      <c r="O702" s="1" t="s">
        <v>19</v>
      </c>
      <c r="P702" s="1" t="s">
        <v>14</v>
      </c>
    </row>
    <row r="703" spans="1:16" ht="13" x14ac:dyDescent="0.15">
      <c r="A703" s="1" t="s">
        <v>10</v>
      </c>
      <c r="B703" s="6">
        <v>44412.828240740739</v>
      </c>
      <c r="C703" s="10">
        <f>INT(Table1[[#This Row],[Start Time]])</f>
        <v>44412</v>
      </c>
      <c r="D703" s="8">
        <f>Table1[[#This Row],[Start Time]]-Table1[[#This Row],[Date ]]</f>
        <v>0.82824074073869269</v>
      </c>
      <c r="E703" s="2">
        <v>4.6296296296296294E-5</v>
      </c>
      <c r="F703" s="1" t="s">
        <v>11</v>
      </c>
      <c r="G703" s="1" t="s">
        <v>184</v>
      </c>
      <c r="H703" s="1" t="s">
        <v>38</v>
      </c>
      <c r="I703" s="1">
        <f>FIND(":",Table1[[#This Row],[Title]])</f>
        <v>21</v>
      </c>
      <c r="J703" s="1" t="e">
        <f>FIND(":",Table1[[#This Row],[Title]],Table1[[#This Row],[Column1]]+2)</f>
        <v>#VALUE!</v>
      </c>
      <c r="K703" s="1" t="e">
        <f>LEFT(Table1[[#This Row],[Title]],Table1[[#This Row],[Column2]])</f>
        <v>#VALUE!</v>
      </c>
      <c r="L703" s="1" t="str">
        <f>LEFT(Table1[[#This Row],[Title]],Table1[[#This Row],[Column1]])</f>
        <v>Parks and Recreation:</v>
      </c>
      <c r="M703" s="1" t="s">
        <v>13</v>
      </c>
      <c r="N703" s="2">
        <v>4.6296296296296294E-5</v>
      </c>
      <c r="O703" s="1" t="s">
        <v>19</v>
      </c>
      <c r="P703" s="1" t="s">
        <v>14</v>
      </c>
    </row>
    <row r="704" spans="1:16" ht="13" x14ac:dyDescent="0.15">
      <c r="A704" s="1" t="s">
        <v>10</v>
      </c>
      <c r="B704" s="6">
        <v>44412.813460648147</v>
      </c>
      <c r="C704" s="10">
        <f>INT(Table1[[#This Row],[Start Time]])</f>
        <v>44412</v>
      </c>
      <c r="D704" s="8">
        <f>Table1[[#This Row],[Start Time]]-Table1[[#This Row],[Date ]]</f>
        <v>0.81346064814715646</v>
      </c>
      <c r="E704" s="2">
        <v>1.474537037037037E-2</v>
      </c>
      <c r="G704" s="1" t="s">
        <v>182</v>
      </c>
      <c r="I704">
        <f>FIND(":",Table1[[#This Row],[Title]])</f>
        <v>21</v>
      </c>
      <c r="J704">
        <f>FIND(":",Table1[[#This Row],[Title]],Table1[[#This Row],[Column1]]+2)</f>
        <v>31</v>
      </c>
      <c r="K704" t="str">
        <f>LEFT(Table1[[#This Row],[Title]],Table1[[#This Row],[Column2]])</f>
        <v>Parks and Recreation: Season 6:</v>
      </c>
      <c r="L704" t="str">
        <f>LEFT(Table1[[#This Row],[Title]],Table1[[#This Row],[Column1]])</f>
        <v>Parks and Recreation:</v>
      </c>
      <c r="M704" s="1" t="s">
        <v>13</v>
      </c>
      <c r="N704" s="2">
        <v>1.494212962962963E-2</v>
      </c>
      <c r="O704" s="1" t="s">
        <v>19</v>
      </c>
      <c r="P704" s="1" t="s">
        <v>14</v>
      </c>
    </row>
    <row r="705" spans="1:16" ht="13" x14ac:dyDescent="0.15">
      <c r="A705" s="1" t="s">
        <v>10</v>
      </c>
      <c r="B705" s="6">
        <v>44412.813344907408</v>
      </c>
      <c r="C705" s="10">
        <f>INT(Table1[[#This Row],[Start Time]])</f>
        <v>44412</v>
      </c>
      <c r="D705" s="8">
        <f>Table1[[#This Row],[Start Time]]-Table1[[#This Row],[Date ]]</f>
        <v>0.81334490740846377</v>
      </c>
      <c r="E705" s="2">
        <v>1.0416666666666667E-4</v>
      </c>
      <c r="F705" s="1" t="s">
        <v>11</v>
      </c>
      <c r="G705" s="1" t="s">
        <v>184</v>
      </c>
      <c r="H705" s="1" t="s">
        <v>38</v>
      </c>
      <c r="I705" s="1">
        <f>FIND(":",Table1[[#This Row],[Title]])</f>
        <v>21</v>
      </c>
      <c r="J705" s="1" t="e">
        <f>FIND(":",Table1[[#This Row],[Title]],Table1[[#This Row],[Column1]]+2)</f>
        <v>#VALUE!</v>
      </c>
      <c r="K705" s="1" t="e">
        <f>LEFT(Table1[[#This Row],[Title]],Table1[[#This Row],[Column2]])</f>
        <v>#VALUE!</v>
      </c>
      <c r="L705" s="1" t="str">
        <f>LEFT(Table1[[#This Row],[Title]],Table1[[#This Row],[Column1]])</f>
        <v>Parks and Recreation:</v>
      </c>
      <c r="M705" s="1" t="s">
        <v>13</v>
      </c>
      <c r="N705" s="2">
        <v>1.0416666666666667E-4</v>
      </c>
      <c r="O705" s="1" t="s">
        <v>19</v>
      </c>
      <c r="P705" s="1" t="s">
        <v>14</v>
      </c>
    </row>
    <row r="706" spans="1:16" ht="13" x14ac:dyDescent="0.15">
      <c r="A706" s="1" t="s">
        <v>10</v>
      </c>
      <c r="B706" s="6">
        <v>44412.798472222225</v>
      </c>
      <c r="C706" s="10">
        <f>INT(Table1[[#This Row],[Start Time]])</f>
        <v>44412</v>
      </c>
      <c r="D706" s="8">
        <f>Table1[[#This Row],[Start Time]]-Table1[[#This Row],[Date ]]</f>
        <v>0.79847222222451819</v>
      </c>
      <c r="E706" s="2">
        <v>1.4837962962962963E-2</v>
      </c>
      <c r="G706" s="1" t="s">
        <v>175</v>
      </c>
      <c r="I706">
        <f>FIND(":",Table1[[#This Row],[Title]])</f>
        <v>21</v>
      </c>
      <c r="J706">
        <f>FIND(":",Table1[[#This Row],[Title]],Table1[[#This Row],[Column1]]+2)</f>
        <v>31</v>
      </c>
      <c r="K706" t="str">
        <f>LEFT(Table1[[#This Row],[Title]],Table1[[#This Row],[Column2]])</f>
        <v>Parks and Recreation: Season 6:</v>
      </c>
      <c r="L706" t="str">
        <f>LEFT(Table1[[#This Row],[Title]],Table1[[#This Row],[Column1]])</f>
        <v>Parks and Recreation:</v>
      </c>
      <c r="M706" s="1" t="s">
        <v>13</v>
      </c>
      <c r="N706" s="2">
        <v>1.5046296296296295E-2</v>
      </c>
      <c r="O706" s="1" t="s">
        <v>19</v>
      </c>
      <c r="P706" s="1" t="s">
        <v>14</v>
      </c>
    </row>
    <row r="707" spans="1:16" ht="13" x14ac:dyDescent="0.15">
      <c r="A707" s="1" t="s">
        <v>10</v>
      </c>
      <c r="B707" s="6">
        <v>44411.878391203703</v>
      </c>
      <c r="C707" s="10">
        <f>INT(Table1[[#This Row],[Start Time]])</f>
        <v>44411</v>
      </c>
      <c r="D707" s="8">
        <f>Table1[[#This Row],[Start Time]]-Table1[[#This Row],[Date ]]</f>
        <v>0.87839120370335877</v>
      </c>
      <c r="E707" s="2">
        <v>1.1574074074074073E-5</v>
      </c>
      <c r="G707" s="1" t="s">
        <v>175</v>
      </c>
      <c r="I707">
        <f>FIND(":",Table1[[#This Row],[Title]])</f>
        <v>21</v>
      </c>
      <c r="J707">
        <f>FIND(":",Table1[[#This Row],[Title]],Table1[[#This Row],[Column1]]+2)</f>
        <v>31</v>
      </c>
      <c r="K707" t="str">
        <f>LEFT(Table1[[#This Row],[Title]],Table1[[#This Row],[Column2]])</f>
        <v>Parks and Recreation: Season 6:</v>
      </c>
      <c r="L707" t="str">
        <f>LEFT(Table1[[#This Row],[Title]],Table1[[#This Row],[Column1]])</f>
        <v>Parks and Recreation:</v>
      </c>
      <c r="M707" s="1" t="s">
        <v>13</v>
      </c>
      <c r="N707" s="2">
        <v>2.3148148148148147E-5</v>
      </c>
      <c r="O707" s="1" t="s">
        <v>19</v>
      </c>
      <c r="P707" s="1" t="s">
        <v>14</v>
      </c>
    </row>
    <row r="708" spans="1:16" ht="13" x14ac:dyDescent="0.15">
      <c r="A708" s="1" t="s">
        <v>10</v>
      </c>
      <c r="B708" s="6">
        <v>44411.863530092596</v>
      </c>
      <c r="C708" s="10">
        <f>INT(Table1[[#This Row],[Start Time]])</f>
        <v>44411</v>
      </c>
      <c r="D708" s="8">
        <f>Table1[[#This Row],[Start Time]]-Table1[[#This Row],[Date ]]</f>
        <v>0.86353009259619284</v>
      </c>
      <c r="E708" s="2">
        <v>1.4710648148148148E-2</v>
      </c>
      <c r="G708" s="1" t="s">
        <v>183</v>
      </c>
      <c r="I708">
        <f>FIND(":",Table1[[#This Row],[Title]])</f>
        <v>21</v>
      </c>
      <c r="J708">
        <f>FIND(":",Table1[[#This Row],[Title]],Table1[[#This Row],[Column1]]+2)</f>
        <v>31</v>
      </c>
      <c r="K708" t="str">
        <f>LEFT(Table1[[#This Row],[Title]],Table1[[#This Row],[Column2]])</f>
        <v>Parks and Recreation: Season 6:</v>
      </c>
      <c r="L708" t="str">
        <f>LEFT(Table1[[#This Row],[Title]],Table1[[#This Row],[Column1]])</f>
        <v>Parks and Recreation:</v>
      </c>
      <c r="M708" s="1" t="s">
        <v>13</v>
      </c>
      <c r="N708" s="2">
        <v>1.4907407407407407E-2</v>
      </c>
      <c r="O708" s="1" t="s">
        <v>19</v>
      </c>
      <c r="P708" s="1" t="s">
        <v>14</v>
      </c>
    </row>
    <row r="709" spans="1:16" ht="13" x14ac:dyDescent="0.15">
      <c r="A709" s="1" t="s">
        <v>10</v>
      </c>
      <c r="B709" s="6">
        <v>44411.848506944443</v>
      </c>
      <c r="C709" s="10">
        <f>INT(Table1[[#This Row],[Start Time]])</f>
        <v>44411</v>
      </c>
      <c r="D709" s="8">
        <f>Table1[[#This Row],[Start Time]]-Table1[[#This Row],[Date ]]</f>
        <v>0.84850694444321562</v>
      </c>
      <c r="E709" s="2">
        <v>1.4930555555555556E-2</v>
      </c>
      <c r="G709" s="1" t="s">
        <v>188</v>
      </c>
      <c r="I709">
        <f>FIND(":",Table1[[#This Row],[Title]])</f>
        <v>21</v>
      </c>
      <c r="J709">
        <f>FIND(":",Table1[[#This Row],[Title]],Table1[[#This Row],[Column1]]+2)</f>
        <v>31</v>
      </c>
      <c r="K709" t="str">
        <f>LEFT(Table1[[#This Row],[Title]],Table1[[#This Row],[Column2]])</f>
        <v>Parks and Recreation: Season 6:</v>
      </c>
      <c r="L709" t="str">
        <f>LEFT(Table1[[#This Row],[Title]],Table1[[#This Row],[Column1]])</f>
        <v>Parks and Recreation:</v>
      </c>
      <c r="M709" s="1" t="s">
        <v>13</v>
      </c>
      <c r="N709" s="2">
        <v>1.494212962962963E-2</v>
      </c>
      <c r="O709" s="1" t="s">
        <v>19</v>
      </c>
      <c r="P709" s="1" t="s">
        <v>14</v>
      </c>
    </row>
    <row r="710" spans="1:16" ht="13" x14ac:dyDescent="0.15">
      <c r="A710" s="1" t="s">
        <v>10</v>
      </c>
      <c r="B710" s="6">
        <v>44411.833645833336</v>
      </c>
      <c r="C710" s="10">
        <f>INT(Table1[[#This Row],[Start Time]])</f>
        <v>44411</v>
      </c>
      <c r="D710" s="8">
        <f>Table1[[#This Row],[Start Time]]-Table1[[#This Row],[Date ]]</f>
        <v>0.83364583333604969</v>
      </c>
      <c r="E710" s="2">
        <v>1.4756944444444444E-2</v>
      </c>
      <c r="G710" s="1" t="s">
        <v>189</v>
      </c>
      <c r="I710">
        <f>FIND(":",Table1[[#This Row],[Title]])</f>
        <v>21</v>
      </c>
      <c r="J710">
        <f>FIND(":",Table1[[#This Row],[Title]],Table1[[#This Row],[Column1]]+2)</f>
        <v>31</v>
      </c>
      <c r="K710" t="str">
        <f>LEFT(Table1[[#This Row],[Title]],Table1[[#This Row],[Column2]])</f>
        <v>Parks and Recreation: Season 6:</v>
      </c>
      <c r="L710" t="str">
        <f>LEFT(Table1[[#This Row],[Title]],Table1[[#This Row],[Column1]])</f>
        <v>Parks and Recreation:</v>
      </c>
      <c r="M710" s="1" t="s">
        <v>13</v>
      </c>
      <c r="N710" s="2">
        <v>1.4953703703703703E-2</v>
      </c>
      <c r="O710" s="1" t="s">
        <v>19</v>
      </c>
      <c r="P710" s="1" t="s">
        <v>14</v>
      </c>
    </row>
    <row r="711" spans="1:16" ht="13" x14ac:dyDescent="0.15">
      <c r="A711" s="1" t="s">
        <v>10</v>
      </c>
      <c r="B711" s="6">
        <v>44410.844756944447</v>
      </c>
      <c r="C711" s="10">
        <f>INT(Table1[[#This Row],[Start Time]])</f>
        <v>44410</v>
      </c>
      <c r="D711" s="8">
        <f>Table1[[#This Row],[Start Time]]-Table1[[#This Row],[Date ]]</f>
        <v>0.84475694444699911</v>
      </c>
      <c r="E711" s="2">
        <v>1.4756944444444444E-2</v>
      </c>
      <c r="G711" s="1" t="s">
        <v>190</v>
      </c>
      <c r="I711">
        <f>FIND(":",Table1[[#This Row],[Title]])</f>
        <v>21</v>
      </c>
      <c r="J711">
        <f>FIND(":",Table1[[#This Row],[Title]],Table1[[#This Row],[Column1]]+2)</f>
        <v>31</v>
      </c>
      <c r="K711" t="str">
        <f>LEFT(Table1[[#This Row],[Title]],Table1[[#This Row],[Column2]])</f>
        <v>Parks and Recreation: Season 6:</v>
      </c>
      <c r="L711" t="str">
        <f>LEFT(Table1[[#This Row],[Title]],Table1[[#This Row],[Column1]])</f>
        <v>Parks and Recreation:</v>
      </c>
      <c r="M711" s="1" t="s">
        <v>13</v>
      </c>
      <c r="N711" s="2">
        <v>1.4953703703703703E-2</v>
      </c>
      <c r="O711" s="1" t="s">
        <v>19</v>
      </c>
      <c r="P711" s="1" t="s">
        <v>14</v>
      </c>
    </row>
    <row r="712" spans="1:16" ht="13" x14ac:dyDescent="0.15">
      <c r="A712" s="1" t="s">
        <v>10</v>
      </c>
      <c r="B712" s="6">
        <v>44410.830034722225</v>
      </c>
      <c r="C712" s="10">
        <f>INT(Table1[[#This Row],[Start Time]])</f>
        <v>44410</v>
      </c>
      <c r="D712" s="8">
        <f>Table1[[#This Row],[Start Time]]-Table1[[#This Row],[Date ]]</f>
        <v>0.83003472222480923</v>
      </c>
      <c r="E712" s="2">
        <v>1.4699074074074074E-2</v>
      </c>
      <c r="G712" s="1" t="s">
        <v>191</v>
      </c>
      <c r="I712">
        <f>FIND(":",Table1[[#This Row],[Title]])</f>
        <v>21</v>
      </c>
      <c r="J712">
        <f>FIND(":",Table1[[#This Row],[Title]],Table1[[#This Row],[Column1]]+2)</f>
        <v>31</v>
      </c>
      <c r="K712" t="str">
        <f>LEFT(Table1[[#This Row],[Title]],Table1[[#This Row],[Column2]])</f>
        <v>Parks and Recreation: Season 6:</v>
      </c>
      <c r="L712" t="str">
        <f>LEFT(Table1[[#This Row],[Title]],Table1[[#This Row],[Column1]])</f>
        <v>Parks and Recreation:</v>
      </c>
      <c r="M712" s="1" t="s">
        <v>13</v>
      </c>
      <c r="N712" s="2">
        <v>1.4895833333333334E-2</v>
      </c>
      <c r="O712" s="1" t="s">
        <v>19</v>
      </c>
      <c r="P712" s="1" t="s">
        <v>14</v>
      </c>
    </row>
    <row r="713" spans="1:16" ht="13" x14ac:dyDescent="0.15">
      <c r="A713" s="1" t="s">
        <v>10</v>
      </c>
      <c r="B713" s="6">
        <v>44410.812638888892</v>
      </c>
      <c r="C713" s="10">
        <f>INT(Table1[[#This Row],[Start Time]])</f>
        <v>44410</v>
      </c>
      <c r="D713" s="8">
        <f>Table1[[#This Row],[Start Time]]-Table1[[#This Row],[Date ]]</f>
        <v>0.812638888892252</v>
      </c>
      <c r="E713" s="2">
        <v>1.4768518518518519E-2</v>
      </c>
      <c r="G713" s="1" t="s">
        <v>192</v>
      </c>
      <c r="I713">
        <f>FIND(":",Table1[[#This Row],[Title]])</f>
        <v>21</v>
      </c>
      <c r="J713">
        <f>FIND(":",Table1[[#This Row],[Title]],Table1[[#This Row],[Column1]]+2)</f>
        <v>31</v>
      </c>
      <c r="K713" t="str">
        <f>LEFT(Table1[[#This Row],[Title]],Table1[[#This Row],[Column2]])</f>
        <v>Parks and Recreation: Season 6:</v>
      </c>
      <c r="L713" t="str">
        <f>LEFT(Table1[[#This Row],[Title]],Table1[[#This Row],[Column1]])</f>
        <v>Parks and Recreation:</v>
      </c>
      <c r="M713" s="1" t="s">
        <v>13</v>
      </c>
      <c r="N713" s="2">
        <v>1.4953703703703703E-2</v>
      </c>
      <c r="O713" s="1" t="s">
        <v>19</v>
      </c>
      <c r="P713" s="1" t="s">
        <v>14</v>
      </c>
    </row>
    <row r="714" spans="1:16" ht="13" x14ac:dyDescent="0.15">
      <c r="A714" s="1" t="s">
        <v>10</v>
      </c>
      <c r="B714" s="6">
        <v>44410.797754629632</v>
      </c>
      <c r="C714" s="10">
        <f>INT(Table1[[#This Row],[Start Time]])</f>
        <v>44410</v>
      </c>
      <c r="D714" s="8">
        <f>Table1[[#This Row],[Start Time]]-Table1[[#This Row],[Date ]]</f>
        <v>0.79775462963152677</v>
      </c>
      <c r="E714" s="2">
        <v>1.4780092592592593E-2</v>
      </c>
      <c r="G714" s="1" t="s">
        <v>193</v>
      </c>
      <c r="I714">
        <f>FIND(":",Table1[[#This Row],[Title]])</f>
        <v>21</v>
      </c>
      <c r="J714">
        <f>FIND(":",Table1[[#This Row],[Title]],Table1[[#This Row],[Column1]]+2)</f>
        <v>31</v>
      </c>
      <c r="K714" t="str">
        <f>LEFT(Table1[[#This Row],[Title]],Table1[[#This Row],[Column2]])</f>
        <v>Parks and Recreation: Season 6:</v>
      </c>
      <c r="L714" t="str">
        <f>LEFT(Table1[[#This Row],[Title]],Table1[[#This Row],[Column1]])</f>
        <v>Parks and Recreation:</v>
      </c>
      <c r="M714" s="1" t="s">
        <v>13</v>
      </c>
      <c r="N714" s="2">
        <v>1.4953703703703703E-2</v>
      </c>
      <c r="O714" s="1" t="s">
        <v>19</v>
      </c>
      <c r="P714" s="1" t="s">
        <v>14</v>
      </c>
    </row>
    <row r="715" spans="1:16" ht="13" x14ac:dyDescent="0.15">
      <c r="A715" s="1" t="s">
        <v>10</v>
      </c>
      <c r="B715" s="6">
        <v>44410.781284722223</v>
      </c>
      <c r="C715" s="10">
        <f>INT(Table1[[#This Row],[Start Time]])</f>
        <v>44410</v>
      </c>
      <c r="D715" s="8">
        <f>Table1[[#This Row],[Start Time]]-Table1[[#This Row],[Date ]]</f>
        <v>0.781284722223063</v>
      </c>
      <c r="E715" s="2">
        <v>1.4768518518518519E-2</v>
      </c>
      <c r="G715" s="1" t="s">
        <v>194</v>
      </c>
      <c r="I715">
        <f>FIND(":",Table1[[#This Row],[Title]])</f>
        <v>21</v>
      </c>
      <c r="J715">
        <f>FIND(":",Table1[[#This Row],[Title]],Table1[[#This Row],[Column1]]+2)</f>
        <v>31</v>
      </c>
      <c r="K715" t="str">
        <f>LEFT(Table1[[#This Row],[Title]],Table1[[#This Row],[Column2]])</f>
        <v>Parks and Recreation: Season 6:</v>
      </c>
      <c r="L715" t="str">
        <f>LEFT(Table1[[#This Row],[Title]],Table1[[#This Row],[Column1]])</f>
        <v>Parks and Recreation:</v>
      </c>
      <c r="M715" s="1" t="s">
        <v>13</v>
      </c>
      <c r="N715" s="2">
        <v>1.4965277777777777E-2</v>
      </c>
      <c r="O715" s="1" t="s">
        <v>19</v>
      </c>
      <c r="P715" s="1" t="s">
        <v>14</v>
      </c>
    </row>
    <row r="716" spans="1:16" ht="13" x14ac:dyDescent="0.15">
      <c r="A716" s="1" t="s">
        <v>10</v>
      </c>
      <c r="B716" s="6">
        <v>44410.768877314818</v>
      </c>
      <c r="C716" s="10">
        <f>INT(Table1[[#This Row],[Start Time]])</f>
        <v>44410</v>
      </c>
      <c r="D716" s="8">
        <f>Table1[[#This Row],[Start Time]]-Table1[[#This Row],[Date ]]</f>
        <v>0.76887731481838273</v>
      </c>
      <c r="E716" s="2">
        <v>1.1782407407407408E-2</v>
      </c>
      <c r="G716" s="1" t="s">
        <v>195</v>
      </c>
      <c r="I716">
        <f>FIND(":",Table1[[#This Row],[Title]])</f>
        <v>21</v>
      </c>
      <c r="J716">
        <f>FIND(":",Table1[[#This Row],[Title]],Table1[[#This Row],[Column1]]+2)</f>
        <v>31</v>
      </c>
      <c r="K716" t="str">
        <f>LEFT(Table1[[#This Row],[Title]],Table1[[#This Row],[Column2]])</f>
        <v>Parks and Recreation: Season 6:</v>
      </c>
      <c r="L716" t="str">
        <f>LEFT(Table1[[#This Row],[Title]],Table1[[#This Row],[Column1]])</f>
        <v>Parks and Recreation:</v>
      </c>
      <c r="M716" s="1" t="s">
        <v>13</v>
      </c>
      <c r="N716" s="2">
        <v>1.494212962962963E-2</v>
      </c>
      <c r="O716" s="1" t="s">
        <v>19</v>
      </c>
      <c r="P716" s="1" t="s">
        <v>14</v>
      </c>
    </row>
    <row r="717" spans="1:16" ht="13" x14ac:dyDescent="0.15">
      <c r="A717" s="1" t="s">
        <v>10</v>
      </c>
      <c r="B717" s="6">
        <v>44409.625717592593</v>
      </c>
      <c r="C717" s="10">
        <f>INT(Table1[[#This Row],[Start Time]])</f>
        <v>44409</v>
      </c>
      <c r="D717" s="8">
        <f>Table1[[#This Row],[Start Time]]-Table1[[#This Row],[Date ]]</f>
        <v>0.62571759259299142</v>
      </c>
      <c r="E717" s="2">
        <v>2.9629629629629628E-3</v>
      </c>
      <c r="F717" s="1" t="s">
        <v>11</v>
      </c>
      <c r="G717" s="1" t="s">
        <v>195</v>
      </c>
      <c r="I717">
        <f>FIND(":",Table1[[#This Row],[Title]])</f>
        <v>21</v>
      </c>
      <c r="J717">
        <f>FIND(":",Table1[[#This Row],[Title]],Table1[[#This Row],[Column1]]+2)</f>
        <v>31</v>
      </c>
      <c r="K717" t="str">
        <f>LEFT(Table1[[#This Row],[Title]],Table1[[#This Row],[Column2]])</f>
        <v>Parks and Recreation: Season 6:</v>
      </c>
      <c r="L717" t="str">
        <f>LEFT(Table1[[#This Row],[Title]],Table1[[#This Row],[Column1]])</f>
        <v>Parks and Recreation:</v>
      </c>
      <c r="M717" s="1" t="s">
        <v>13</v>
      </c>
      <c r="N717" s="2">
        <v>3.1597222222222222E-3</v>
      </c>
      <c r="O717" s="1" t="s">
        <v>19</v>
      </c>
      <c r="P717" s="1" t="s">
        <v>14</v>
      </c>
    </row>
    <row r="718" spans="1:16" ht="13" x14ac:dyDescent="0.15">
      <c r="A718" s="1" t="s">
        <v>10</v>
      </c>
      <c r="B718" s="6">
        <v>44409.610763888886</v>
      </c>
      <c r="C718" s="10">
        <f>INT(Table1[[#This Row],[Start Time]])</f>
        <v>44409</v>
      </c>
      <c r="D718" s="8">
        <f>Table1[[#This Row],[Start Time]]-Table1[[#This Row],[Date ]]</f>
        <v>0.61076388888614019</v>
      </c>
      <c r="E718" s="2">
        <v>1.4768518518518519E-2</v>
      </c>
      <c r="G718" s="1" t="s">
        <v>196</v>
      </c>
      <c r="I718">
        <f>FIND(":",Table1[[#This Row],[Title]])</f>
        <v>21</v>
      </c>
      <c r="J718">
        <f>FIND(":",Table1[[#This Row],[Title]],Table1[[#This Row],[Column1]]+2)</f>
        <v>31</v>
      </c>
      <c r="K718" t="str">
        <f>LEFT(Table1[[#This Row],[Title]],Table1[[#This Row],[Column2]])</f>
        <v>Parks and Recreation: Season 6:</v>
      </c>
      <c r="L718" t="str">
        <f>LEFT(Table1[[#This Row],[Title]],Table1[[#This Row],[Column1]])</f>
        <v>Parks and Recreation:</v>
      </c>
      <c r="M718" s="1" t="s">
        <v>13</v>
      </c>
      <c r="N718" s="2">
        <v>1.4953703703703703E-2</v>
      </c>
      <c r="O718" s="1" t="s">
        <v>19</v>
      </c>
      <c r="P718" s="1" t="s">
        <v>14</v>
      </c>
    </row>
    <row r="719" spans="1:16" ht="13" x14ac:dyDescent="0.15">
      <c r="A719" s="1" t="s">
        <v>10</v>
      </c>
      <c r="B719" s="6">
        <v>44409.595648148148</v>
      </c>
      <c r="C719" s="10">
        <f>INT(Table1[[#This Row],[Start Time]])</f>
        <v>44409</v>
      </c>
      <c r="D719" s="8">
        <f>Table1[[#This Row],[Start Time]]-Table1[[#This Row],[Date ]]</f>
        <v>0.59564814814802958</v>
      </c>
      <c r="E719" s="2">
        <v>1.4953703703703703E-2</v>
      </c>
      <c r="G719" s="1" t="s">
        <v>197</v>
      </c>
      <c r="I719">
        <f>FIND(":",Table1[[#This Row],[Title]])</f>
        <v>21</v>
      </c>
      <c r="J719">
        <f>FIND(":",Table1[[#This Row],[Title]],Table1[[#This Row],[Column1]]+2)</f>
        <v>31</v>
      </c>
      <c r="K719" t="str">
        <f>LEFT(Table1[[#This Row],[Title]],Table1[[#This Row],[Column2]])</f>
        <v>Parks and Recreation: Season 6:</v>
      </c>
      <c r="L719" t="str">
        <f>LEFT(Table1[[#This Row],[Title]],Table1[[#This Row],[Column1]])</f>
        <v>Parks and Recreation:</v>
      </c>
      <c r="M719" s="1" t="s">
        <v>13</v>
      </c>
      <c r="N719" s="2">
        <v>1.4965277777777777E-2</v>
      </c>
      <c r="O719" s="1" t="s">
        <v>19</v>
      </c>
      <c r="P719" s="1" t="s">
        <v>14</v>
      </c>
    </row>
    <row r="720" spans="1:16" ht="13" x14ac:dyDescent="0.15">
      <c r="A720" s="1" t="s">
        <v>10</v>
      </c>
      <c r="B720" s="6">
        <v>44409.57708333333</v>
      </c>
      <c r="C720" s="10">
        <f>INT(Table1[[#This Row],[Start Time]])</f>
        <v>44409</v>
      </c>
      <c r="D720" s="8">
        <f>Table1[[#This Row],[Start Time]]-Table1[[#This Row],[Date ]]</f>
        <v>0.57708333332993789</v>
      </c>
      <c r="E720" s="2">
        <v>1.4918981481481481E-2</v>
      </c>
      <c r="G720" s="1" t="s">
        <v>198</v>
      </c>
      <c r="I720">
        <f>FIND(":",Table1[[#This Row],[Title]])</f>
        <v>21</v>
      </c>
      <c r="J720">
        <f>FIND(":",Table1[[#This Row],[Title]],Table1[[#This Row],[Column1]]+2)</f>
        <v>31</v>
      </c>
      <c r="K720" t="str">
        <f>LEFT(Table1[[#This Row],[Title]],Table1[[#This Row],[Column2]])</f>
        <v>Parks and Recreation: Season 6:</v>
      </c>
      <c r="L720" t="str">
        <f>LEFT(Table1[[#This Row],[Title]],Table1[[#This Row],[Column1]])</f>
        <v>Parks and Recreation:</v>
      </c>
      <c r="M720" s="1" t="s">
        <v>13</v>
      </c>
      <c r="N720" s="2">
        <v>1.4953703703703703E-2</v>
      </c>
      <c r="O720" s="1" t="s">
        <v>19</v>
      </c>
      <c r="P720" s="1" t="s">
        <v>14</v>
      </c>
    </row>
    <row r="721" spans="1:16" ht="13" x14ac:dyDescent="0.15">
      <c r="A721" s="1" t="s">
        <v>10</v>
      </c>
      <c r="B721" s="6">
        <v>44409.562268518515</v>
      </c>
      <c r="C721" s="10">
        <f>INT(Table1[[#This Row],[Start Time]])</f>
        <v>44409</v>
      </c>
      <c r="D721" s="8">
        <f>Table1[[#This Row],[Start Time]]-Table1[[#This Row],[Date ]]</f>
        <v>0.56226851851533866</v>
      </c>
      <c r="E721" s="2">
        <v>1.4768518518518519E-2</v>
      </c>
      <c r="G721" s="1" t="s">
        <v>199</v>
      </c>
      <c r="I721">
        <f>FIND(":",Table1[[#This Row],[Title]])</f>
        <v>21</v>
      </c>
      <c r="J721">
        <f>FIND(":",Table1[[#This Row],[Title]],Table1[[#This Row],[Column1]]+2)</f>
        <v>31</v>
      </c>
      <c r="K721" t="str">
        <f>LEFT(Table1[[#This Row],[Title]],Table1[[#This Row],[Column2]])</f>
        <v>Parks and Recreation: Season 6:</v>
      </c>
      <c r="L721" t="str">
        <f>LEFT(Table1[[#This Row],[Title]],Table1[[#This Row],[Column1]])</f>
        <v>Parks and Recreation:</v>
      </c>
      <c r="M721" s="1" t="s">
        <v>13</v>
      </c>
      <c r="N721" s="2">
        <v>1.4965277777777777E-2</v>
      </c>
      <c r="O721" s="1" t="s">
        <v>19</v>
      </c>
      <c r="P721" s="1" t="s">
        <v>14</v>
      </c>
    </row>
    <row r="722" spans="1:16" ht="13" x14ac:dyDescent="0.15">
      <c r="A722" s="1" t="s">
        <v>10</v>
      </c>
      <c r="B722" s="6">
        <v>44408.807222222225</v>
      </c>
      <c r="C722" s="10">
        <f>INT(Table1[[#This Row],[Start Time]])</f>
        <v>44408</v>
      </c>
      <c r="D722" s="8">
        <f>Table1[[#This Row],[Start Time]]-Table1[[#This Row],[Date ]]</f>
        <v>0.80722222222539131</v>
      </c>
      <c r="E722" s="2">
        <v>1.4953703703703703E-2</v>
      </c>
      <c r="G722" s="1" t="s">
        <v>200</v>
      </c>
      <c r="I722">
        <f>FIND(":",Table1[[#This Row],[Title]])</f>
        <v>21</v>
      </c>
      <c r="J722">
        <f>FIND(":",Table1[[#This Row],[Title]],Table1[[#This Row],[Column1]]+2)</f>
        <v>31</v>
      </c>
      <c r="K722" t="str">
        <f>LEFT(Table1[[#This Row],[Title]],Table1[[#This Row],[Column2]])</f>
        <v>Parks and Recreation: Season 6:</v>
      </c>
      <c r="L722" t="str">
        <f>LEFT(Table1[[#This Row],[Title]],Table1[[#This Row],[Column1]])</f>
        <v>Parks and Recreation:</v>
      </c>
      <c r="M722" s="1" t="s">
        <v>13</v>
      </c>
      <c r="N722" s="2">
        <v>1.4965277777777777E-2</v>
      </c>
      <c r="O722" s="1" t="s">
        <v>19</v>
      </c>
      <c r="P722" s="1" t="s">
        <v>14</v>
      </c>
    </row>
    <row r="723" spans="1:16" ht="13" x14ac:dyDescent="0.15">
      <c r="A723" s="1" t="s">
        <v>10</v>
      </c>
      <c r="B723" s="6">
        <v>44408.792094907411</v>
      </c>
      <c r="C723" s="10">
        <f>INT(Table1[[#This Row],[Start Time]])</f>
        <v>44408</v>
      </c>
      <c r="D723" s="8">
        <f>Table1[[#This Row],[Start Time]]-Table1[[#This Row],[Date ]]</f>
        <v>0.79209490741050104</v>
      </c>
      <c r="E723" s="2">
        <v>1.494212962962963E-2</v>
      </c>
      <c r="G723" s="1" t="s">
        <v>201</v>
      </c>
      <c r="I723">
        <f>FIND(":",Table1[[#This Row],[Title]])</f>
        <v>21</v>
      </c>
      <c r="J723">
        <f>FIND(":",Table1[[#This Row],[Title]],Table1[[#This Row],[Column1]]+2)</f>
        <v>31</v>
      </c>
      <c r="K723" t="str">
        <f>LEFT(Table1[[#This Row],[Title]],Table1[[#This Row],[Column2]])</f>
        <v>Parks and Recreation: Season 6:</v>
      </c>
      <c r="L723" t="str">
        <f>LEFT(Table1[[#This Row],[Title]],Table1[[#This Row],[Column1]])</f>
        <v>Parks and Recreation:</v>
      </c>
      <c r="M723" s="1" t="s">
        <v>13</v>
      </c>
      <c r="N723" s="2">
        <v>1.4953703703703703E-2</v>
      </c>
      <c r="O723" s="1" t="s">
        <v>19</v>
      </c>
      <c r="P723" s="1" t="s">
        <v>14</v>
      </c>
    </row>
    <row r="724" spans="1:16" ht="13" x14ac:dyDescent="0.15">
      <c r="A724" s="1" t="s">
        <v>10</v>
      </c>
      <c r="B724" s="6">
        <v>44408.777094907404</v>
      </c>
      <c r="C724" s="10">
        <f>INT(Table1[[#This Row],[Start Time]])</f>
        <v>44408</v>
      </c>
      <c r="D724" s="8">
        <f>Table1[[#This Row],[Start Time]]-Table1[[#This Row],[Date ]]</f>
        <v>0.77709490740380716</v>
      </c>
      <c r="E724" s="2">
        <v>1.4756944444444444E-2</v>
      </c>
      <c r="G724" s="1" t="s">
        <v>202</v>
      </c>
      <c r="I724">
        <f>FIND(":",Table1[[#This Row],[Title]])</f>
        <v>21</v>
      </c>
      <c r="J724">
        <f>FIND(":",Table1[[#This Row],[Title]],Table1[[#This Row],[Column1]]+2)</f>
        <v>31</v>
      </c>
      <c r="K724" t="str">
        <f>LEFT(Table1[[#This Row],[Title]],Table1[[#This Row],[Column2]])</f>
        <v>Parks and Recreation: Season 6:</v>
      </c>
      <c r="L724" t="str">
        <f>LEFT(Table1[[#This Row],[Title]],Table1[[#This Row],[Column1]])</f>
        <v>Parks and Recreation:</v>
      </c>
      <c r="M724" s="1" t="s">
        <v>13</v>
      </c>
      <c r="N724" s="2">
        <v>1.4965277777777777E-2</v>
      </c>
      <c r="O724" s="1" t="s">
        <v>19</v>
      </c>
      <c r="P724" s="1" t="s">
        <v>14</v>
      </c>
    </row>
    <row r="725" spans="1:16" ht="13" x14ac:dyDescent="0.15">
      <c r="A725" s="1" t="s">
        <v>10</v>
      </c>
      <c r="B725" s="6">
        <v>44408.744293981479</v>
      </c>
      <c r="C725" s="10">
        <f>INT(Table1[[#This Row],[Start Time]])</f>
        <v>44408</v>
      </c>
      <c r="D725" s="8">
        <f>Table1[[#This Row],[Start Time]]-Table1[[#This Row],[Date ]]</f>
        <v>0.74429398147913162</v>
      </c>
      <c r="E725" s="2">
        <v>2.9687499999999999E-2</v>
      </c>
      <c r="G725" s="1" t="s">
        <v>203</v>
      </c>
      <c r="I725">
        <f>FIND(":",Table1[[#This Row],[Title]])</f>
        <v>21</v>
      </c>
      <c r="J725">
        <f>FIND(":",Table1[[#This Row],[Title]],Table1[[#This Row],[Column1]]+2)</f>
        <v>31</v>
      </c>
      <c r="K725" t="str">
        <f>LEFT(Table1[[#This Row],[Title]],Table1[[#This Row],[Column2]])</f>
        <v>Parks and Recreation: Season 6:</v>
      </c>
      <c r="L725" t="str">
        <f>LEFT(Table1[[#This Row],[Title]],Table1[[#This Row],[Column1]])</f>
        <v>Parks and Recreation:</v>
      </c>
      <c r="M725" s="1" t="s">
        <v>13</v>
      </c>
      <c r="N725" s="2">
        <v>2.9895833333333333E-2</v>
      </c>
      <c r="O725" s="1" t="s">
        <v>19</v>
      </c>
      <c r="P725" s="1" t="s">
        <v>14</v>
      </c>
    </row>
    <row r="726" spans="1:16" ht="13" x14ac:dyDescent="0.15">
      <c r="A726" s="1" t="s">
        <v>10</v>
      </c>
      <c r="B726" s="6">
        <v>44408.729548611111</v>
      </c>
      <c r="C726" s="10">
        <f>INT(Table1[[#This Row],[Start Time]])</f>
        <v>44408</v>
      </c>
      <c r="D726" s="8">
        <f>Table1[[#This Row],[Start Time]]-Table1[[#This Row],[Date ]]</f>
        <v>0.72954861111065838</v>
      </c>
      <c r="E726" s="2">
        <v>1.4722222222222222E-2</v>
      </c>
      <c r="G726" s="1" t="s">
        <v>204</v>
      </c>
      <c r="I726">
        <f>FIND(":",Table1[[#This Row],[Title]])</f>
        <v>21</v>
      </c>
      <c r="J726">
        <f>FIND(":",Table1[[#This Row],[Title]],Table1[[#This Row],[Column1]]+2)</f>
        <v>31</v>
      </c>
      <c r="K726" t="str">
        <f>LEFT(Table1[[#This Row],[Title]],Table1[[#This Row],[Column2]])</f>
        <v>Parks and Recreation: Season 5:</v>
      </c>
      <c r="L726" t="str">
        <f>LEFT(Table1[[#This Row],[Title]],Table1[[#This Row],[Column1]])</f>
        <v>Parks and Recreation:</v>
      </c>
      <c r="M726" s="1" t="s">
        <v>13</v>
      </c>
      <c r="N726" s="2">
        <v>1.4918981481481481E-2</v>
      </c>
      <c r="O726" s="1" t="s">
        <v>19</v>
      </c>
      <c r="P726" s="1" t="s">
        <v>14</v>
      </c>
    </row>
    <row r="727" spans="1:16" ht="13" x14ac:dyDescent="0.15">
      <c r="A727" s="1" t="s">
        <v>10</v>
      </c>
      <c r="B727" s="6">
        <v>44407.908182870371</v>
      </c>
      <c r="C727" s="10">
        <f>INT(Table1[[#This Row],[Start Time]])</f>
        <v>44407</v>
      </c>
      <c r="D727" s="8">
        <f>Table1[[#This Row],[Start Time]]-Table1[[#This Row],[Date ]]</f>
        <v>0.90818287037109258</v>
      </c>
      <c r="E727" s="2">
        <v>1.6203703703703703E-4</v>
      </c>
      <c r="F727" s="1" t="s">
        <v>11</v>
      </c>
      <c r="G727" s="1" t="s">
        <v>184</v>
      </c>
      <c r="H727" s="1" t="s">
        <v>38</v>
      </c>
      <c r="I727" s="1">
        <f>FIND(":",Table1[[#This Row],[Title]])</f>
        <v>21</v>
      </c>
      <c r="J727" s="1" t="e">
        <f>FIND(":",Table1[[#This Row],[Title]],Table1[[#This Row],[Column1]]+2)</f>
        <v>#VALUE!</v>
      </c>
      <c r="K727" s="1" t="e">
        <f>LEFT(Table1[[#This Row],[Title]],Table1[[#This Row],[Column2]])</f>
        <v>#VALUE!</v>
      </c>
      <c r="L727" s="1" t="str">
        <f>LEFT(Table1[[#This Row],[Title]],Table1[[#This Row],[Column1]])</f>
        <v>Parks and Recreation:</v>
      </c>
      <c r="M727" s="1" t="s">
        <v>13</v>
      </c>
      <c r="N727" s="2">
        <v>1.6203703703703703E-4</v>
      </c>
      <c r="O727" s="1" t="s">
        <v>19</v>
      </c>
      <c r="P727" s="1" t="s">
        <v>14</v>
      </c>
    </row>
    <row r="728" spans="1:16" ht="13" x14ac:dyDescent="0.15">
      <c r="A728" s="1" t="s">
        <v>10</v>
      </c>
      <c r="B728" s="6">
        <v>44407.895474537036</v>
      </c>
      <c r="C728" s="10">
        <f>INT(Table1[[#This Row],[Start Time]])</f>
        <v>44407</v>
      </c>
      <c r="D728" s="8">
        <f>Table1[[#This Row],[Start Time]]-Table1[[#This Row],[Date ]]</f>
        <v>0.89547453703562496</v>
      </c>
      <c r="E728" s="2">
        <v>1.2685185185185185E-2</v>
      </c>
      <c r="G728" s="1" t="s">
        <v>205</v>
      </c>
      <c r="I728">
        <f>FIND(":",Table1[[#This Row],[Title]])</f>
        <v>21</v>
      </c>
      <c r="J728">
        <f>FIND(":",Table1[[#This Row],[Title]],Table1[[#This Row],[Column1]]+2)</f>
        <v>31</v>
      </c>
      <c r="K728" t="str">
        <f>LEFT(Table1[[#This Row],[Title]],Table1[[#This Row],[Column2]])</f>
        <v>Parks and Recreation: Season 5:</v>
      </c>
      <c r="L728" t="str">
        <f>LEFT(Table1[[#This Row],[Title]],Table1[[#This Row],[Column1]])</f>
        <v>Parks and Recreation:</v>
      </c>
      <c r="M728" s="1" t="s">
        <v>13</v>
      </c>
      <c r="N728" s="2">
        <v>1.4907407407407407E-2</v>
      </c>
      <c r="O728" s="1" t="s">
        <v>19</v>
      </c>
      <c r="P728" s="1" t="s">
        <v>14</v>
      </c>
    </row>
    <row r="729" spans="1:16" ht="13" x14ac:dyDescent="0.15">
      <c r="A729" s="1" t="s">
        <v>10</v>
      </c>
      <c r="B729" s="6">
        <v>44407.746921296297</v>
      </c>
      <c r="C729" s="10">
        <f>INT(Table1[[#This Row],[Start Time]])</f>
        <v>44407</v>
      </c>
      <c r="D729" s="8">
        <f>Table1[[#This Row],[Start Time]]-Table1[[#This Row],[Date ]]</f>
        <v>0.74692129629693227</v>
      </c>
      <c r="E729" s="2">
        <v>2.0023148148148148E-3</v>
      </c>
      <c r="G729" s="1" t="s">
        <v>205</v>
      </c>
      <c r="I729">
        <f>FIND(":",Table1[[#This Row],[Title]])</f>
        <v>21</v>
      </c>
      <c r="J729">
        <f>FIND(":",Table1[[#This Row],[Title]],Table1[[#This Row],[Column1]]+2)</f>
        <v>31</v>
      </c>
      <c r="K729" t="str">
        <f>LEFT(Table1[[#This Row],[Title]],Table1[[#This Row],[Column2]])</f>
        <v>Parks and Recreation: Season 5:</v>
      </c>
      <c r="L729" t="str">
        <f>LEFT(Table1[[#This Row],[Title]],Table1[[#This Row],[Column1]])</f>
        <v>Parks and Recreation:</v>
      </c>
      <c r="M729" s="1" t="s">
        <v>13</v>
      </c>
      <c r="N729" s="2">
        <v>2.2222222222222222E-3</v>
      </c>
      <c r="O729" s="1" t="s">
        <v>19</v>
      </c>
      <c r="P729" s="1" t="s">
        <v>14</v>
      </c>
    </row>
    <row r="730" spans="1:16" ht="13" x14ac:dyDescent="0.15">
      <c r="A730" s="1" t="s">
        <v>10</v>
      </c>
      <c r="B730" s="6">
        <v>44407.731041666666</v>
      </c>
      <c r="C730" s="10">
        <f>INT(Table1[[#This Row],[Start Time]])</f>
        <v>44407</v>
      </c>
      <c r="D730" s="8">
        <f>Table1[[#This Row],[Start Time]]-Table1[[#This Row],[Date ]]</f>
        <v>0.73104166666598758</v>
      </c>
      <c r="E730" s="2">
        <v>1.4756944444444444E-2</v>
      </c>
      <c r="G730" s="1" t="s">
        <v>206</v>
      </c>
      <c r="I730">
        <f>FIND(":",Table1[[#This Row],[Title]])</f>
        <v>21</v>
      </c>
      <c r="J730">
        <f>FIND(":",Table1[[#This Row],[Title]],Table1[[#This Row],[Column1]]+2)</f>
        <v>31</v>
      </c>
      <c r="K730" t="str">
        <f>LEFT(Table1[[#This Row],[Title]],Table1[[#This Row],[Column2]])</f>
        <v>Parks and Recreation: Season 5:</v>
      </c>
      <c r="L730" t="str">
        <f>LEFT(Table1[[#This Row],[Title]],Table1[[#This Row],[Column1]])</f>
        <v>Parks and Recreation:</v>
      </c>
      <c r="M730" s="1" t="s">
        <v>13</v>
      </c>
      <c r="N730" s="2">
        <v>1.4918981481481481E-2</v>
      </c>
      <c r="O730" s="1" t="s">
        <v>19</v>
      </c>
      <c r="P730" s="1" t="s">
        <v>14</v>
      </c>
    </row>
    <row r="731" spans="1:16" ht="13" x14ac:dyDescent="0.15">
      <c r="A731" s="1" t="s">
        <v>10</v>
      </c>
      <c r="B731" s="6">
        <v>44407.589641203704</v>
      </c>
      <c r="C731" s="10">
        <f>INT(Table1[[#This Row],[Start Time]])</f>
        <v>44407</v>
      </c>
      <c r="D731" s="8">
        <f>Table1[[#This Row],[Start Time]]-Table1[[#This Row],[Date ]]</f>
        <v>0.58964120370364981</v>
      </c>
      <c r="E731" s="2">
        <v>2.3148148148148147E-5</v>
      </c>
      <c r="G731" s="1" t="s">
        <v>577</v>
      </c>
      <c r="I731">
        <f>FIND(":",Table1[[#This Row],[Title]])</f>
        <v>9</v>
      </c>
      <c r="J731">
        <f>FIND(":",Table1[[#This Row],[Title]],Table1[[#This Row],[Column1]]+2)</f>
        <v>19</v>
      </c>
      <c r="K731" t="str">
        <f>LEFT(Table1[[#This Row],[Title]],Table1[[#This Row],[Column2]])</f>
        <v>Benidorm: Season 7:</v>
      </c>
      <c r="L731" t="str">
        <f>LEFT(Table1[[#This Row],[Title]],Table1[[#This Row],[Column1]])</f>
        <v>Benidorm:</v>
      </c>
      <c r="M731" s="1" t="s">
        <v>13</v>
      </c>
      <c r="N731" s="2">
        <v>2.3148148148148147E-5</v>
      </c>
      <c r="O731" s="1" t="s">
        <v>19</v>
      </c>
      <c r="P731" s="1" t="s">
        <v>14</v>
      </c>
    </row>
    <row r="732" spans="1:16" ht="13" x14ac:dyDescent="0.15">
      <c r="A732" s="1" t="s">
        <v>10</v>
      </c>
      <c r="B732" s="6">
        <v>44406.860509259262</v>
      </c>
      <c r="C732" s="10">
        <f>INT(Table1[[#This Row],[Start Time]])</f>
        <v>44406</v>
      </c>
      <c r="D732" s="8">
        <f>Table1[[#This Row],[Start Time]]-Table1[[#This Row],[Date ]]</f>
        <v>0.86050925926247146</v>
      </c>
      <c r="E732" s="2">
        <v>1.4687499999999999E-2</v>
      </c>
      <c r="G732" s="1" t="s">
        <v>207</v>
      </c>
      <c r="I732">
        <f>FIND(":",Table1[[#This Row],[Title]])</f>
        <v>21</v>
      </c>
      <c r="J732">
        <f>FIND(":",Table1[[#This Row],[Title]],Table1[[#This Row],[Column1]]+2)</f>
        <v>31</v>
      </c>
      <c r="K732" t="str">
        <f>LEFT(Table1[[#This Row],[Title]],Table1[[#This Row],[Column2]])</f>
        <v>Parks and Recreation: Season 5:</v>
      </c>
      <c r="L732" t="str">
        <f>LEFT(Table1[[#This Row],[Title]],Table1[[#This Row],[Column1]])</f>
        <v>Parks and Recreation:</v>
      </c>
      <c r="M732" s="1" t="s">
        <v>13</v>
      </c>
      <c r="N732" s="2">
        <v>1.4895833333333334E-2</v>
      </c>
      <c r="O732" s="1" t="s">
        <v>19</v>
      </c>
      <c r="P732" s="1" t="s">
        <v>14</v>
      </c>
    </row>
    <row r="733" spans="1:16" ht="13" x14ac:dyDescent="0.15">
      <c r="A733" s="1" t="s">
        <v>10</v>
      </c>
      <c r="B733" s="6">
        <v>44406.84584490741</v>
      </c>
      <c r="C733" s="10">
        <f>INT(Table1[[#This Row],[Start Time]])</f>
        <v>44406</v>
      </c>
      <c r="D733" s="8">
        <f>Table1[[#This Row],[Start Time]]-Table1[[#This Row],[Date ]]</f>
        <v>0.84584490740962792</v>
      </c>
      <c r="E733" s="2">
        <v>1.4652777777777778E-2</v>
      </c>
      <c r="G733" s="1" t="s">
        <v>208</v>
      </c>
      <c r="I733">
        <f>FIND(":",Table1[[#This Row],[Title]])</f>
        <v>21</v>
      </c>
      <c r="J733">
        <f>FIND(":",Table1[[#This Row],[Title]],Table1[[#This Row],[Column1]]+2)</f>
        <v>31</v>
      </c>
      <c r="K733" t="str">
        <f>LEFT(Table1[[#This Row],[Title]],Table1[[#This Row],[Column2]])</f>
        <v>Parks and Recreation: Season 5:</v>
      </c>
      <c r="L733" t="str">
        <f>LEFT(Table1[[#This Row],[Title]],Table1[[#This Row],[Column1]])</f>
        <v>Parks and Recreation:</v>
      </c>
      <c r="M733" s="1" t="s">
        <v>13</v>
      </c>
      <c r="N733" s="2">
        <v>1.4884259259259259E-2</v>
      </c>
      <c r="O733" s="1" t="s">
        <v>19</v>
      </c>
      <c r="P733" s="1" t="s">
        <v>14</v>
      </c>
    </row>
    <row r="734" spans="1:16" ht="13" x14ac:dyDescent="0.15">
      <c r="A734" s="1" t="s">
        <v>10</v>
      </c>
      <c r="B734" s="6">
        <v>44406.829525462963</v>
      </c>
      <c r="C734" s="10">
        <f>INT(Table1[[#This Row],[Start Time]])</f>
        <v>44406</v>
      </c>
      <c r="D734" s="8">
        <f>Table1[[#This Row],[Start Time]]-Table1[[#This Row],[Date ]]</f>
        <v>0.82952546296291985</v>
      </c>
      <c r="E734" s="2">
        <v>1.4710648148148148E-2</v>
      </c>
      <c r="G734" s="1" t="s">
        <v>209</v>
      </c>
      <c r="I734">
        <f>FIND(":",Table1[[#This Row],[Title]])</f>
        <v>21</v>
      </c>
      <c r="J734">
        <f>FIND(":",Table1[[#This Row],[Title]],Table1[[#This Row],[Column1]]+2)</f>
        <v>31</v>
      </c>
      <c r="K734" t="str">
        <f>LEFT(Table1[[#This Row],[Title]],Table1[[#This Row],[Column2]])</f>
        <v>Parks and Recreation: Season 5:</v>
      </c>
      <c r="L734" t="str">
        <f>LEFT(Table1[[#This Row],[Title]],Table1[[#This Row],[Column1]])</f>
        <v>Parks and Recreation:</v>
      </c>
      <c r="M734" s="1" t="s">
        <v>13</v>
      </c>
      <c r="N734" s="2">
        <v>1.4907407407407407E-2</v>
      </c>
      <c r="O734" s="1" t="s">
        <v>19</v>
      </c>
      <c r="P734" s="1" t="s">
        <v>14</v>
      </c>
    </row>
    <row r="735" spans="1:16" ht="13" x14ac:dyDescent="0.15">
      <c r="A735" s="1" t="s">
        <v>10</v>
      </c>
      <c r="B735" s="6">
        <v>44404.858553240738</v>
      </c>
      <c r="C735" s="10">
        <f>INT(Table1[[#This Row],[Start Time]])</f>
        <v>44404</v>
      </c>
      <c r="D735" s="8">
        <f>Table1[[#This Row],[Start Time]]-Table1[[#This Row],[Date ]]</f>
        <v>0.85855324073781958</v>
      </c>
      <c r="E735" s="2">
        <v>1.4710648148148148E-2</v>
      </c>
      <c r="G735" s="1" t="s">
        <v>210</v>
      </c>
      <c r="I735">
        <f>FIND(":",Table1[[#This Row],[Title]])</f>
        <v>21</v>
      </c>
      <c r="J735">
        <f>FIND(":",Table1[[#This Row],[Title]],Table1[[#This Row],[Column1]]+2)</f>
        <v>31</v>
      </c>
      <c r="K735" t="str">
        <f>LEFT(Table1[[#This Row],[Title]],Table1[[#This Row],[Column2]])</f>
        <v>Parks and Recreation: Season 5:</v>
      </c>
      <c r="L735" t="str">
        <f>LEFT(Table1[[#This Row],[Title]],Table1[[#This Row],[Column1]])</f>
        <v>Parks and Recreation:</v>
      </c>
      <c r="M735" s="1" t="s">
        <v>13</v>
      </c>
      <c r="N735" s="2">
        <v>1.4930555555555556E-2</v>
      </c>
      <c r="O735" s="1" t="s">
        <v>19</v>
      </c>
      <c r="P735" s="1" t="s">
        <v>14</v>
      </c>
    </row>
    <row r="736" spans="1:16" ht="13" x14ac:dyDescent="0.15">
      <c r="A736" s="1" t="s">
        <v>10</v>
      </c>
      <c r="B736" s="6">
        <v>44404.840555555558</v>
      </c>
      <c r="C736" s="10">
        <f>INT(Table1[[#This Row],[Start Time]])</f>
        <v>44404</v>
      </c>
      <c r="D736" s="8">
        <f>Table1[[#This Row],[Start Time]]-Table1[[#This Row],[Date ]]</f>
        <v>0.84055555555823958</v>
      </c>
      <c r="E736" s="2">
        <v>1.474537037037037E-2</v>
      </c>
      <c r="G736" s="1" t="s">
        <v>211</v>
      </c>
      <c r="I736">
        <f>FIND(":",Table1[[#This Row],[Title]])</f>
        <v>21</v>
      </c>
      <c r="J736">
        <f>FIND(":",Table1[[#This Row],[Title]],Table1[[#This Row],[Column1]]+2)</f>
        <v>31</v>
      </c>
      <c r="K736" t="str">
        <f>LEFT(Table1[[#This Row],[Title]],Table1[[#This Row],[Column2]])</f>
        <v>Parks and Recreation: Season 5:</v>
      </c>
      <c r="L736" t="str">
        <f>LEFT(Table1[[#This Row],[Title]],Table1[[#This Row],[Column1]])</f>
        <v>Parks and Recreation:</v>
      </c>
      <c r="M736" s="1" t="s">
        <v>13</v>
      </c>
      <c r="N736" s="2">
        <v>1.4918981481481481E-2</v>
      </c>
      <c r="O736" s="1" t="s">
        <v>19</v>
      </c>
      <c r="P736" s="1" t="s">
        <v>14</v>
      </c>
    </row>
    <row r="737" spans="1:16" ht="13" x14ac:dyDescent="0.15">
      <c r="A737" s="1" t="s">
        <v>10</v>
      </c>
      <c r="B737" s="6">
        <v>44404.824872685182</v>
      </c>
      <c r="C737" s="10">
        <f>INT(Table1[[#This Row],[Start Time]])</f>
        <v>44404</v>
      </c>
      <c r="D737" s="8">
        <f>Table1[[#This Row],[Start Time]]-Table1[[#This Row],[Date ]]</f>
        <v>0.82487268518161727</v>
      </c>
      <c r="E737" s="2">
        <v>1.3599537037037037E-2</v>
      </c>
      <c r="G737" s="1" t="s">
        <v>212</v>
      </c>
      <c r="I737">
        <f>FIND(":",Table1[[#This Row],[Title]])</f>
        <v>21</v>
      </c>
      <c r="J737">
        <f>FIND(":",Table1[[#This Row],[Title]],Table1[[#This Row],[Column1]]+2)</f>
        <v>31</v>
      </c>
      <c r="K737" t="str">
        <f>LEFT(Table1[[#This Row],[Title]],Table1[[#This Row],[Column2]])</f>
        <v>Parks and Recreation: Season 5:</v>
      </c>
      <c r="L737" t="str">
        <f>LEFT(Table1[[#This Row],[Title]],Table1[[#This Row],[Column1]])</f>
        <v>Parks and Recreation:</v>
      </c>
      <c r="M737" s="1" t="s">
        <v>13</v>
      </c>
      <c r="N737" s="2">
        <v>1.4907407407407407E-2</v>
      </c>
      <c r="O737" s="1" t="s">
        <v>19</v>
      </c>
      <c r="P737" s="1" t="s">
        <v>14</v>
      </c>
    </row>
    <row r="738" spans="1:16" ht="13" x14ac:dyDescent="0.15">
      <c r="A738" s="1" t="s">
        <v>10</v>
      </c>
      <c r="B738" s="6">
        <v>44404.810023148151</v>
      </c>
      <c r="C738" s="10">
        <f>INT(Table1[[#This Row],[Start Time]])</f>
        <v>44404</v>
      </c>
      <c r="D738" s="8">
        <f>Table1[[#This Row],[Start Time]]-Table1[[#This Row],[Date ]]</f>
        <v>0.810023148151231</v>
      </c>
      <c r="E738" s="2">
        <v>1.4664351851851852E-2</v>
      </c>
      <c r="G738" s="1" t="s">
        <v>213</v>
      </c>
      <c r="I738">
        <f>FIND(":",Table1[[#This Row],[Title]])</f>
        <v>21</v>
      </c>
      <c r="J738">
        <f>FIND(":",Table1[[#This Row],[Title]],Table1[[#This Row],[Column1]]+2)</f>
        <v>31</v>
      </c>
      <c r="K738" t="str">
        <f>LEFT(Table1[[#This Row],[Title]],Table1[[#This Row],[Column2]])</f>
        <v>Parks and Recreation: Season 5:</v>
      </c>
      <c r="L738" t="str">
        <f>LEFT(Table1[[#This Row],[Title]],Table1[[#This Row],[Column1]])</f>
        <v>Parks and Recreation:</v>
      </c>
      <c r="M738" s="1" t="s">
        <v>13</v>
      </c>
      <c r="N738" s="2">
        <v>1.4884259259259259E-2</v>
      </c>
      <c r="O738" s="1" t="s">
        <v>19</v>
      </c>
      <c r="P738" s="1" t="s">
        <v>14</v>
      </c>
    </row>
    <row r="739" spans="1:16" ht="13" x14ac:dyDescent="0.15">
      <c r="A739" s="1" t="s">
        <v>10</v>
      </c>
      <c r="B739" s="6">
        <v>44404.790821759256</v>
      </c>
      <c r="C739" s="10">
        <f>INT(Table1[[#This Row],[Start Time]])</f>
        <v>44404</v>
      </c>
      <c r="D739" s="8">
        <f>Table1[[#This Row],[Start Time]]-Table1[[#This Row],[Date ]]</f>
        <v>0.79082175925577758</v>
      </c>
      <c r="E739" s="2">
        <v>1.4722222222222222E-2</v>
      </c>
      <c r="G739" s="1" t="s">
        <v>214</v>
      </c>
      <c r="I739">
        <f>FIND(":",Table1[[#This Row],[Title]])</f>
        <v>21</v>
      </c>
      <c r="J739">
        <f>FIND(":",Table1[[#This Row],[Title]],Table1[[#This Row],[Column1]]+2)</f>
        <v>31</v>
      </c>
      <c r="K739" t="str">
        <f>LEFT(Table1[[#This Row],[Title]],Table1[[#This Row],[Column2]])</f>
        <v>Parks and Recreation: Season 5:</v>
      </c>
      <c r="L739" t="str">
        <f>LEFT(Table1[[#This Row],[Title]],Table1[[#This Row],[Column1]])</f>
        <v>Parks and Recreation:</v>
      </c>
      <c r="M739" s="1" t="s">
        <v>13</v>
      </c>
      <c r="N739" s="2">
        <v>1.4895833333333334E-2</v>
      </c>
      <c r="O739" s="1" t="s">
        <v>19</v>
      </c>
      <c r="P739" s="1" t="s">
        <v>14</v>
      </c>
    </row>
    <row r="740" spans="1:16" ht="13" x14ac:dyDescent="0.15">
      <c r="A740" s="1" t="s">
        <v>10</v>
      </c>
      <c r="B740" s="6">
        <v>44404.775462962964</v>
      </c>
      <c r="C740" s="10">
        <f>INT(Table1[[#This Row],[Start Time]])</f>
        <v>44404</v>
      </c>
      <c r="D740" s="8">
        <f>Table1[[#This Row],[Start Time]]-Table1[[#This Row],[Date ]]</f>
        <v>0.77546296296350192</v>
      </c>
      <c r="E740" s="2">
        <v>1.4756944444444444E-2</v>
      </c>
      <c r="G740" s="1" t="s">
        <v>215</v>
      </c>
      <c r="I740">
        <f>FIND(":",Table1[[#This Row],[Title]])</f>
        <v>21</v>
      </c>
      <c r="J740">
        <f>FIND(":",Table1[[#This Row],[Title]],Table1[[#This Row],[Column1]]+2)</f>
        <v>31</v>
      </c>
      <c r="K740" t="str">
        <f>LEFT(Table1[[#This Row],[Title]],Table1[[#This Row],[Column2]])</f>
        <v>Parks and Recreation: Season 5:</v>
      </c>
      <c r="L740" t="str">
        <f>LEFT(Table1[[#This Row],[Title]],Table1[[#This Row],[Column1]])</f>
        <v>Parks and Recreation:</v>
      </c>
      <c r="M740" s="1" t="s">
        <v>13</v>
      </c>
      <c r="N740" s="2">
        <v>1.4953703703703703E-2</v>
      </c>
      <c r="O740" s="1" t="s">
        <v>19</v>
      </c>
      <c r="P740" s="1" t="s">
        <v>14</v>
      </c>
    </row>
    <row r="741" spans="1:16" ht="13" x14ac:dyDescent="0.15">
      <c r="A741" s="1" t="s">
        <v>10</v>
      </c>
      <c r="B741" s="6">
        <v>44403.862835648149</v>
      </c>
      <c r="C741" s="10">
        <f>INT(Table1[[#This Row],[Start Time]])</f>
        <v>44403</v>
      </c>
      <c r="D741" s="8">
        <f>Table1[[#This Row],[Start Time]]-Table1[[#This Row],[Date ]]</f>
        <v>0.86283564814948477</v>
      </c>
      <c r="E741" s="2">
        <v>1.4675925925925926E-2</v>
      </c>
      <c r="G741" s="1" t="s">
        <v>216</v>
      </c>
      <c r="I741">
        <f>FIND(":",Table1[[#This Row],[Title]])</f>
        <v>21</v>
      </c>
      <c r="J741">
        <f>FIND(":",Table1[[#This Row],[Title]],Table1[[#This Row],[Column1]]+2)</f>
        <v>31</v>
      </c>
      <c r="K741" t="str">
        <f>LEFT(Table1[[#This Row],[Title]],Table1[[#This Row],[Column2]])</f>
        <v>Parks and Recreation: Season 5:</v>
      </c>
      <c r="L741" t="str">
        <f>LEFT(Table1[[#This Row],[Title]],Table1[[#This Row],[Column1]])</f>
        <v>Parks and Recreation:</v>
      </c>
      <c r="M741" s="1" t="s">
        <v>13</v>
      </c>
      <c r="N741" s="2">
        <v>1.4895833333333334E-2</v>
      </c>
      <c r="O741" s="1" t="s">
        <v>19</v>
      </c>
      <c r="P741" s="1" t="s">
        <v>14</v>
      </c>
    </row>
    <row r="742" spans="1:16" ht="13" x14ac:dyDescent="0.15">
      <c r="A742" s="1" t="s">
        <v>10</v>
      </c>
      <c r="B742" s="6">
        <v>44403.848043981481</v>
      </c>
      <c r="C742" s="10">
        <f>INT(Table1[[#This Row],[Start Time]])</f>
        <v>44403</v>
      </c>
      <c r="D742" s="8">
        <f>Table1[[#This Row],[Start Time]]-Table1[[#This Row],[Date ]]</f>
        <v>0.84804398148116888</v>
      </c>
      <c r="E742" s="2">
        <v>1.474537037037037E-2</v>
      </c>
      <c r="G742" s="1" t="s">
        <v>217</v>
      </c>
      <c r="I742">
        <f>FIND(":",Table1[[#This Row],[Title]])</f>
        <v>21</v>
      </c>
      <c r="J742">
        <f>FIND(":",Table1[[#This Row],[Title]],Table1[[#This Row],[Column1]]+2)</f>
        <v>31</v>
      </c>
      <c r="K742" t="str">
        <f>LEFT(Table1[[#This Row],[Title]],Table1[[#This Row],[Column2]])</f>
        <v>Parks and Recreation: Season 5:</v>
      </c>
      <c r="L742" t="str">
        <f>LEFT(Table1[[#This Row],[Title]],Table1[[#This Row],[Column1]])</f>
        <v>Parks and Recreation:</v>
      </c>
      <c r="M742" s="1" t="s">
        <v>13</v>
      </c>
      <c r="N742" s="2">
        <v>1.4953703703703703E-2</v>
      </c>
      <c r="O742" s="1" t="s">
        <v>19</v>
      </c>
      <c r="P742" s="1" t="s">
        <v>14</v>
      </c>
    </row>
    <row r="743" spans="1:16" ht="13" x14ac:dyDescent="0.15">
      <c r="A743" s="1" t="s">
        <v>10</v>
      </c>
      <c r="B743" s="6">
        <v>44403.833310185182</v>
      </c>
      <c r="C743" s="10">
        <f>INT(Table1[[#This Row],[Start Time]])</f>
        <v>44403</v>
      </c>
      <c r="D743" s="8">
        <f>Table1[[#This Row],[Start Time]]-Table1[[#This Row],[Date ]]</f>
        <v>0.83331018518219935</v>
      </c>
      <c r="E743" s="2">
        <v>1.4687499999999999E-2</v>
      </c>
      <c r="G743" s="1" t="s">
        <v>218</v>
      </c>
      <c r="I743">
        <f>FIND(":",Table1[[#This Row],[Title]])</f>
        <v>21</v>
      </c>
      <c r="J743">
        <f>FIND(":",Table1[[#This Row],[Title]],Table1[[#This Row],[Column1]]+2)</f>
        <v>31</v>
      </c>
      <c r="K743" t="str">
        <f>LEFT(Table1[[#This Row],[Title]],Table1[[#This Row],[Column2]])</f>
        <v>Parks and Recreation: Season 5:</v>
      </c>
      <c r="L743" t="str">
        <f>LEFT(Table1[[#This Row],[Title]],Table1[[#This Row],[Column1]])</f>
        <v>Parks and Recreation:</v>
      </c>
      <c r="M743" s="1" t="s">
        <v>13</v>
      </c>
      <c r="N743" s="2">
        <v>1.4907407407407407E-2</v>
      </c>
      <c r="O743" s="1" t="s">
        <v>19</v>
      </c>
      <c r="P743" s="1" t="s">
        <v>14</v>
      </c>
    </row>
    <row r="744" spans="1:16" ht="13" x14ac:dyDescent="0.15">
      <c r="A744" s="1" t="s">
        <v>10</v>
      </c>
      <c r="B744" s="6">
        <v>44403.816689814812</v>
      </c>
      <c r="C744" s="10">
        <f>INT(Table1[[#This Row],[Start Time]])</f>
        <v>44403</v>
      </c>
      <c r="D744" s="8">
        <f>Table1[[#This Row],[Start Time]]-Table1[[#This Row],[Date ]]</f>
        <v>0.81668981481197989</v>
      </c>
      <c r="E744" s="2">
        <v>1.4687499999999999E-2</v>
      </c>
      <c r="G744" s="1" t="s">
        <v>219</v>
      </c>
      <c r="I744">
        <f>FIND(":",Table1[[#This Row],[Title]])</f>
        <v>21</v>
      </c>
      <c r="J744">
        <f>FIND(":",Table1[[#This Row],[Title]],Table1[[#This Row],[Column1]]+2)</f>
        <v>31</v>
      </c>
      <c r="K744" t="str">
        <f>LEFT(Table1[[#This Row],[Title]],Table1[[#This Row],[Column2]])</f>
        <v>Parks and Recreation: Season 5:</v>
      </c>
      <c r="L744" t="str">
        <f>LEFT(Table1[[#This Row],[Title]],Table1[[#This Row],[Column1]])</f>
        <v>Parks and Recreation:</v>
      </c>
      <c r="M744" s="1" t="s">
        <v>13</v>
      </c>
      <c r="N744" s="2">
        <v>1.4895833333333334E-2</v>
      </c>
      <c r="O744" s="1" t="s">
        <v>19</v>
      </c>
      <c r="P744" s="1" t="s">
        <v>14</v>
      </c>
    </row>
    <row r="745" spans="1:16" ht="13" x14ac:dyDescent="0.15">
      <c r="A745" s="1" t="s">
        <v>10</v>
      </c>
      <c r="B745" s="6">
        <v>44403.800138888888</v>
      </c>
      <c r="C745" s="10">
        <f>INT(Table1[[#This Row],[Start Time]])</f>
        <v>44403</v>
      </c>
      <c r="D745" s="8">
        <f>Table1[[#This Row],[Start Time]]-Table1[[#This Row],[Date ]]</f>
        <v>0.80013888888788642</v>
      </c>
      <c r="E745" s="2">
        <v>1.4756944444444444E-2</v>
      </c>
      <c r="G745" s="1" t="s">
        <v>220</v>
      </c>
      <c r="I745">
        <f>FIND(":",Table1[[#This Row],[Title]])</f>
        <v>21</v>
      </c>
      <c r="J745">
        <f>FIND(":",Table1[[#This Row],[Title]],Table1[[#This Row],[Column1]]+2)</f>
        <v>31</v>
      </c>
      <c r="K745" t="str">
        <f>LEFT(Table1[[#This Row],[Title]],Table1[[#This Row],[Column2]])</f>
        <v>Parks and Recreation: Season 5:</v>
      </c>
      <c r="L745" t="str">
        <f>LEFT(Table1[[#This Row],[Title]],Table1[[#This Row],[Column1]])</f>
        <v>Parks and Recreation:</v>
      </c>
      <c r="M745" s="1" t="s">
        <v>13</v>
      </c>
      <c r="N745" s="2">
        <v>1.4965277777777777E-2</v>
      </c>
      <c r="O745" s="1" t="s">
        <v>19</v>
      </c>
      <c r="P745" s="1" t="s">
        <v>14</v>
      </c>
    </row>
    <row r="746" spans="1:16" ht="13" x14ac:dyDescent="0.15">
      <c r="A746" s="1" t="s">
        <v>10</v>
      </c>
      <c r="B746" s="6">
        <v>44403.785393518519</v>
      </c>
      <c r="C746" s="10">
        <f>INT(Table1[[#This Row],[Start Time]])</f>
        <v>44403</v>
      </c>
      <c r="D746" s="8">
        <f>Table1[[#This Row],[Start Time]]-Table1[[#This Row],[Date ]]</f>
        <v>0.78539351851941319</v>
      </c>
      <c r="E746" s="2">
        <v>1.4722222222222222E-2</v>
      </c>
      <c r="G746" s="1" t="s">
        <v>221</v>
      </c>
      <c r="I746">
        <f>FIND(":",Table1[[#This Row],[Title]])</f>
        <v>21</v>
      </c>
      <c r="J746">
        <f>FIND(":",Table1[[#This Row],[Title]],Table1[[#This Row],[Column1]]+2)</f>
        <v>31</v>
      </c>
      <c r="K746" t="str">
        <f>LEFT(Table1[[#This Row],[Title]],Table1[[#This Row],[Column2]])</f>
        <v>Parks and Recreation: Season 5:</v>
      </c>
      <c r="L746" t="str">
        <f>LEFT(Table1[[#This Row],[Title]],Table1[[#This Row],[Column1]])</f>
        <v>Parks and Recreation:</v>
      </c>
      <c r="M746" s="1" t="s">
        <v>13</v>
      </c>
      <c r="N746" s="2">
        <v>1.494212962962963E-2</v>
      </c>
      <c r="O746" s="1" t="s">
        <v>19</v>
      </c>
      <c r="P746" s="1" t="s">
        <v>14</v>
      </c>
    </row>
    <row r="747" spans="1:16" ht="13" x14ac:dyDescent="0.15">
      <c r="A747" s="1" t="s">
        <v>10</v>
      </c>
      <c r="B747" s="6">
        <v>44403.767395833333</v>
      </c>
      <c r="C747" s="10">
        <f>INT(Table1[[#This Row],[Start Time]])</f>
        <v>44403</v>
      </c>
      <c r="D747" s="8">
        <f>Table1[[#This Row],[Start Time]]-Table1[[#This Row],[Date ]]</f>
        <v>0.76739583333255723</v>
      </c>
      <c r="E747" s="2">
        <v>1.4687499999999999E-2</v>
      </c>
      <c r="G747" s="1" t="s">
        <v>222</v>
      </c>
      <c r="I747">
        <f>FIND(":",Table1[[#This Row],[Title]])</f>
        <v>21</v>
      </c>
      <c r="J747">
        <f>FIND(":",Table1[[#This Row],[Title]],Table1[[#This Row],[Column1]]+2)</f>
        <v>31</v>
      </c>
      <c r="K747" t="str">
        <f>LEFT(Table1[[#This Row],[Title]],Table1[[#This Row],[Column2]])</f>
        <v>Parks and Recreation: Season 5:</v>
      </c>
      <c r="L747" t="str">
        <f>LEFT(Table1[[#This Row],[Title]],Table1[[#This Row],[Column1]])</f>
        <v>Parks and Recreation:</v>
      </c>
      <c r="M747" s="1" t="s">
        <v>13</v>
      </c>
      <c r="N747" s="2">
        <v>1.4907407407407407E-2</v>
      </c>
      <c r="O747" s="1" t="s">
        <v>19</v>
      </c>
      <c r="P747" s="1" t="s">
        <v>14</v>
      </c>
    </row>
    <row r="748" spans="1:16" ht="13" x14ac:dyDescent="0.15">
      <c r="A748" s="1" t="s">
        <v>10</v>
      </c>
      <c r="B748" s="6">
        <v>44403.75037037037</v>
      </c>
      <c r="C748" s="10">
        <f>INT(Table1[[#This Row],[Start Time]])</f>
        <v>44403</v>
      </c>
      <c r="D748" s="8">
        <f>Table1[[#This Row],[Start Time]]-Table1[[#This Row],[Date ]]</f>
        <v>0.75037037036963739</v>
      </c>
      <c r="E748" s="2">
        <v>1.4687499999999999E-2</v>
      </c>
      <c r="G748" s="1" t="s">
        <v>223</v>
      </c>
      <c r="I748">
        <f>FIND(":",Table1[[#This Row],[Title]])</f>
        <v>21</v>
      </c>
      <c r="J748">
        <f>FIND(":",Table1[[#This Row],[Title]],Table1[[#This Row],[Column1]]+2)</f>
        <v>31</v>
      </c>
      <c r="K748" t="str">
        <f>LEFT(Table1[[#This Row],[Title]],Table1[[#This Row],[Column2]])</f>
        <v>Parks and Recreation: Season 5:</v>
      </c>
      <c r="L748" t="str">
        <f>LEFT(Table1[[#This Row],[Title]],Table1[[#This Row],[Column1]])</f>
        <v>Parks and Recreation:</v>
      </c>
      <c r="M748" s="1" t="s">
        <v>13</v>
      </c>
      <c r="N748" s="2">
        <v>1.4895833333333334E-2</v>
      </c>
      <c r="O748" s="1" t="s">
        <v>19</v>
      </c>
      <c r="P748" s="1" t="s">
        <v>14</v>
      </c>
    </row>
    <row r="749" spans="1:16" ht="13" x14ac:dyDescent="0.15">
      <c r="A749" s="1" t="s">
        <v>10</v>
      </c>
      <c r="B749" s="6">
        <v>44402.861284722225</v>
      </c>
      <c r="C749" s="10">
        <f>INT(Table1[[#This Row],[Start Time]])</f>
        <v>44402</v>
      </c>
      <c r="D749" s="8">
        <f>Table1[[#This Row],[Start Time]]-Table1[[#This Row],[Date ]]</f>
        <v>0.86128472222480923</v>
      </c>
      <c r="E749" s="2">
        <v>1.4490740740740742E-2</v>
      </c>
      <c r="G749" s="1" t="s">
        <v>224</v>
      </c>
      <c r="I749">
        <f>FIND(":",Table1[[#This Row],[Title]])</f>
        <v>21</v>
      </c>
      <c r="J749">
        <f>FIND(":",Table1[[#This Row],[Title]],Table1[[#This Row],[Column1]]+2)</f>
        <v>31</v>
      </c>
      <c r="K749" t="str">
        <f>LEFT(Table1[[#This Row],[Title]],Table1[[#This Row],[Column2]])</f>
        <v>Parks and Recreation: Season 5:</v>
      </c>
      <c r="L749" t="str">
        <f>LEFT(Table1[[#This Row],[Title]],Table1[[#This Row],[Column1]])</f>
        <v>Parks and Recreation:</v>
      </c>
      <c r="M749" s="1" t="s">
        <v>13</v>
      </c>
      <c r="N749" s="2">
        <v>1.4710648148148148E-2</v>
      </c>
      <c r="O749" s="1" t="s">
        <v>19</v>
      </c>
      <c r="P749" s="1" t="s">
        <v>14</v>
      </c>
    </row>
    <row r="750" spans="1:16" ht="13" x14ac:dyDescent="0.15">
      <c r="A750" s="1" t="s">
        <v>10</v>
      </c>
      <c r="B750" s="6">
        <v>44402.846504629626</v>
      </c>
      <c r="C750" s="10">
        <f>INT(Table1[[#This Row],[Start Time]])</f>
        <v>44402</v>
      </c>
      <c r="D750" s="8">
        <f>Table1[[#This Row],[Start Time]]-Table1[[#This Row],[Date ]]</f>
        <v>0.84650462962599704</v>
      </c>
      <c r="E750" s="2">
        <v>1.4548611111111111E-2</v>
      </c>
      <c r="G750" s="1" t="s">
        <v>225</v>
      </c>
      <c r="I750">
        <f>FIND(":",Table1[[#This Row],[Title]])</f>
        <v>21</v>
      </c>
      <c r="J750">
        <f>FIND(":",Table1[[#This Row],[Title]],Table1[[#This Row],[Column1]]+2)</f>
        <v>31</v>
      </c>
      <c r="K750" t="str">
        <f>LEFT(Table1[[#This Row],[Title]],Table1[[#This Row],[Column2]])</f>
        <v>Parks and Recreation: Season 5:</v>
      </c>
      <c r="L750" t="str">
        <f>LEFT(Table1[[#This Row],[Title]],Table1[[#This Row],[Column1]])</f>
        <v>Parks and Recreation:</v>
      </c>
      <c r="M750" s="1" t="s">
        <v>13</v>
      </c>
      <c r="N750" s="2">
        <v>1.4722222222222222E-2</v>
      </c>
      <c r="O750" s="1" t="s">
        <v>19</v>
      </c>
      <c r="P750" s="1" t="s">
        <v>14</v>
      </c>
    </row>
    <row r="751" spans="1:16" ht="13" x14ac:dyDescent="0.15">
      <c r="A751" s="1" t="s">
        <v>10</v>
      </c>
      <c r="B751" s="6">
        <v>44402.831793981481</v>
      </c>
      <c r="C751" s="10">
        <f>INT(Table1[[#This Row],[Start Time]])</f>
        <v>44402</v>
      </c>
      <c r="D751" s="8">
        <f>Table1[[#This Row],[Start Time]]-Table1[[#This Row],[Date ]]</f>
        <v>0.83179398148058681</v>
      </c>
      <c r="E751" s="2">
        <v>1.4525462962962962E-2</v>
      </c>
      <c r="G751" s="1" t="s">
        <v>226</v>
      </c>
      <c r="I751">
        <f>FIND(":",Table1[[#This Row],[Title]])</f>
        <v>21</v>
      </c>
      <c r="J751">
        <f>FIND(":",Table1[[#This Row],[Title]],Table1[[#This Row],[Column1]]+2)</f>
        <v>31</v>
      </c>
      <c r="K751" t="str">
        <f>LEFT(Table1[[#This Row],[Title]],Table1[[#This Row],[Column2]])</f>
        <v>Parks and Recreation: Season 4:</v>
      </c>
      <c r="L751" t="str">
        <f>LEFT(Table1[[#This Row],[Title]],Table1[[#This Row],[Column1]])</f>
        <v>Parks and Recreation:</v>
      </c>
      <c r="M751" s="1" t="s">
        <v>13</v>
      </c>
      <c r="N751" s="2">
        <v>1.4733796296296297E-2</v>
      </c>
      <c r="O751" s="1" t="s">
        <v>19</v>
      </c>
      <c r="P751" s="1" t="s">
        <v>14</v>
      </c>
    </row>
    <row r="752" spans="1:16" ht="13" x14ac:dyDescent="0.15">
      <c r="A752" s="1" t="s">
        <v>10</v>
      </c>
      <c r="B752" s="6">
        <v>44402.817291666666</v>
      </c>
      <c r="C752" s="10">
        <f>INT(Table1[[#This Row],[Start Time]])</f>
        <v>44402</v>
      </c>
      <c r="D752" s="8">
        <f>Table1[[#This Row],[Start Time]]-Table1[[#This Row],[Date ]]</f>
        <v>0.81729166666627862</v>
      </c>
      <c r="E752" s="2">
        <v>1.4479166666666666E-2</v>
      </c>
      <c r="G752" s="1" t="s">
        <v>227</v>
      </c>
      <c r="I752">
        <f>FIND(":",Table1[[#This Row],[Title]])</f>
        <v>21</v>
      </c>
      <c r="J752">
        <f>FIND(":",Table1[[#This Row],[Title]],Table1[[#This Row],[Column1]]+2)</f>
        <v>31</v>
      </c>
      <c r="K752" t="str">
        <f>LEFT(Table1[[#This Row],[Title]],Table1[[#This Row],[Column2]])</f>
        <v>Parks and Recreation: Season 4:</v>
      </c>
      <c r="L752" t="str">
        <f>LEFT(Table1[[#This Row],[Title]],Table1[[#This Row],[Column1]])</f>
        <v>Parks and Recreation:</v>
      </c>
      <c r="M752" s="1" t="s">
        <v>13</v>
      </c>
      <c r="N752" s="2">
        <v>1.4687499999999999E-2</v>
      </c>
      <c r="O752" s="1" t="s">
        <v>19</v>
      </c>
      <c r="P752" s="1" t="s">
        <v>14</v>
      </c>
    </row>
    <row r="753" spans="1:16" ht="13" x14ac:dyDescent="0.15">
      <c r="A753" s="1" t="s">
        <v>10</v>
      </c>
      <c r="B753" s="6">
        <v>44402.800046296295</v>
      </c>
      <c r="C753" s="10">
        <f>INT(Table1[[#This Row],[Start Time]])</f>
        <v>44402</v>
      </c>
      <c r="D753" s="8">
        <f>Table1[[#This Row],[Start Time]]-Table1[[#This Row],[Date ]]</f>
        <v>0.80004629629547708</v>
      </c>
      <c r="E753" s="2">
        <v>1.4467592592592593E-2</v>
      </c>
      <c r="G753" s="1" t="s">
        <v>228</v>
      </c>
      <c r="I753">
        <f>FIND(":",Table1[[#This Row],[Title]])</f>
        <v>21</v>
      </c>
      <c r="J753">
        <f>FIND(":",Table1[[#This Row],[Title]],Table1[[#This Row],[Column1]]+2)</f>
        <v>31</v>
      </c>
      <c r="K753" t="str">
        <f>LEFT(Table1[[#This Row],[Title]],Table1[[#This Row],[Column2]])</f>
        <v>Parks and Recreation: Season 4:</v>
      </c>
      <c r="L753" t="str">
        <f>LEFT(Table1[[#This Row],[Title]],Table1[[#This Row],[Column1]])</f>
        <v>Parks and Recreation:</v>
      </c>
      <c r="M753" s="1" t="s">
        <v>13</v>
      </c>
      <c r="N753" s="2">
        <v>1.4675925925925926E-2</v>
      </c>
      <c r="O753" s="1" t="s">
        <v>19</v>
      </c>
      <c r="P753" s="1" t="s">
        <v>14</v>
      </c>
    </row>
    <row r="754" spans="1:16" ht="13" x14ac:dyDescent="0.15">
      <c r="A754" s="1" t="s">
        <v>10</v>
      </c>
      <c r="B754" s="6">
        <v>44402.785509259258</v>
      </c>
      <c r="C754" s="10">
        <f>INT(Table1[[#This Row],[Start Time]])</f>
        <v>44402</v>
      </c>
      <c r="D754" s="8">
        <f>Table1[[#This Row],[Start Time]]-Table1[[#This Row],[Date ]]</f>
        <v>0.78550925925810589</v>
      </c>
      <c r="E754" s="2">
        <v>1.4490740740740742E-2</v>
      </c>
      <c r="G754" s="1" t="s">
        <v>229</v>
      </c>
      <c r="I754">
        <f>FIND(":",Table1[[#This Row],[Title]])</f>
        <v>21</v>
      </c>
      <c r="J754">
        <f>FIND(":",Table1[[#This Row],[Title]],Table1[[#This Row],[Column1]]+2)</f>
        <v>31</v>
      </c>
      <c r="K754" t="str">
        <f>LEFT(Table1[[#This Row],[Title]],Table1[[#This Row],[Column2]])</f>
        <v>Parks and Recreation: Season 4:</v>
      </c>
      <c r="L754" t="str">
        <f>LEFT(Table1[[#This Row],[Title]],Table1[[#This Row],[Column1]])</f>
        <v>Parks and Recreation:</v>
      </c>
      <c r="M754" s="1" t="s">
        <v>13</v>
      </c>
      <c r="N754" s="2">
        <v>1.4710648148148148E-2</v>
      </c>
      <c r="O754" s="1" t="s">
        <v>19</v>
      </c>
      <c r="P754" s="1" t="s">
        <v>14</v>
      </c>
    </row>
    <row r="755" spans="1:16" ht="13" x14ac:dyDescent="0.15">
      <c r="A755" s="1" t="s">
        <v>10</v>
      </c>
      <c r="B755" s="6">
        <v>44402.76363425926</v>
      </c>
      <c r="C755" s="10">
        <f>INT(Table1[[#This Row],[Start Time]])</f>
        <v>44402</v>
      </c>
      <c r="D755" s="8">
        <f>Table1[[#This Row],[Start Time]]-Table1[[#This Row],[Date ]]</f>
        <v>0.76363425925956108</v>
      </c>
      <c r="E755" s="2">
        <v>1.4710648148148148E-2</v>
      </c>
      <c r="G755" s="1" t="s">
        <v>230</v>
      </c>
      <c r="I755">
        <f>FIND(":",Table1[[#This Row],[Title]])</f>
        <v>21</v>
      </c>
      <c r="J755">
        <f>FIND(":",Table1[[#This Row],[Title]],Table1[[#This Row],[Column1]]+2)</f>
        <v>31</v>
      </c>
      <c r="K755" t="str">
        <f>LEFT(Table1[[#This Row],[Title]],Table1[[#This Row],[Column2]])</f>
        <v>Parks and Recreation: Season 4:</v>
      </c>
      <c r="L755" t="str">
        <f>LEFT(Table1[[#This Row],[Title]],Table1[[#This Row],[Column1]])</f>
        <v>Parks and Recreation:</v>
      </c>
      <c r="M755" s="1" t="s">
        <v>13</v>
      </c>
      <c r="N755" s="2">
        <v>1.4918981481481481E-2</v>
      </c>
      <c r="O755" s="1" t="s">
        <v>19</v>
      </c>
      <c r="P755" s="1" t="s">
        <v>14</v>
      </c>
    </row>
    <row r="756" spans="1:16" ht="13" x14ac:dyDescent="0.15">
      <c r="A756" s="1" t="s">
        <v>10</v>
      </c>
      <c r="B756" s="6">
        <v>44402.74827546296</v>
      </c>
      <c r="C756" s="10">
        <f>INT(Table1[[#This Row],[Start Time]])</f>
        <v>44402</v>
      </c>
      <c r="D756" s="8">
        <f>Table1[[#This Row],[Start Time]]-Table1[[#This Row],[Date ]]</f>
        <v>0.74827546296000946</v>
      </c>
      <c r="E756" s="2">
        <v>1.457175925925926E-2</v>
      </c>
      <c r="G756" s="1" t="s">
        <v>231</v>
      </c>
      <c r="I756">
        <f>FIND(":",Table1[[#This Row],[Title]])</f>
        <v>21</v>
      </c>
      <c r="J756">
        <f>FIND(":",Table1[[#This Row],[Title]],Table1[[#This Row],[Column1]]+2)</f>
        <v>31</v>
      </c>
      <c r="K756" t="str">
        <f>LEFT(Table1[[#This Row],[Title]],Table1[[#This Row],[Column2]])</f>
        <v>Parks and Recreation: Season 4:</v>
      </c>
      <c r="L756" t="str">
        <f>LEFT(Table1[[#This Row],[Title]],Table1[[#This Row],[Column1]])</f>
        <v>Parks and Recreation:</v>
      </c>
      <c r="M756" s="1" t="s">
        <v>13</v>
      </c>
      <c r="N756" s="2">
        <v>1.4791666666666667E-2</v>
      </c>
      <c r="O756" s="1" t="s">
        <v>19</v>
      </c>
      <c r="P756" s="1" t="s">
        <v>14</v>
      </c>
    </row>
    <row r="757" spans="1:16" ht="13" x14ac:dyDescent="0.15">
      <c r="A757" s="1" t="s">
        <v>10</v>
      </c>
      <c r="B757" s="6">
        <v>44402.745648148149</v>
      </c>
      <c r="C757" s="10">
        <f>INT(Table1[[#This Row],[Start Time]])</f>
        <v>44402</v>
      </c>
      <c r="D757" s="8">
        <f>Table1[[#This Row],[Start Time]]-Table1[[#This Row],[Date ]]</f>
        <v>0.74564814814948477</v>
      </c>
      <c r="E757" s="2">
        <v>2.6041666666666665E-3</v>
      </c>
      <c r="G757" s="1" t="s">
        <v>232</v>
      </c>
      <c r="I757">
        <f>FIND(":",Table1[[#This Row],[Title]])</f>
        <v>21</v>
      </c>
      <c r="J757">
        <f>FIND(":",Table1[[#This Row],[Title]],Table1[[#This Row],[Column1]]+2)</f>
        <v>31</v>
      </c>
      <c r="K757" t="str">
        <f>LEFT(Table1[[#This Row],[Title]],Table1[[#This Row],[Column2]])</f>
        <v>Parks and Recreation: Season 4:</v>
      </c>
      <c r="L757" t="str">
        <f>LEFT(Table1[[#This Row],[Title]],Table1[[#This Row],[Column1]])</f>
        <v>Parks and Recreation:</v>
      </c>
      <c r="M757" s="1" t="s">
        <v>13</v>
      </c>
      <c r="N757" s="2">
        <v>1.4930555555555556E-2</v>
      </c>
      <c r="O757" s="1" t="s">
        <v>19</v>
      </c>
      <c r="P757" s="1" t="s">
        <v>14</v>
      </c>
    </row>
    <row r="758" spans="1:16" ht="13" x14ac:dyDescent="0.15">
      <c r="A758" s="1" t="s">
        <v>10</v>
      </c>
      <c r="B758" s="6">
        <v>44402.641759259262</v>
      </c>
      <c r="C758" s="10">
        <f>INT(Table1[[#This Row],[Start Time]])</f>
        <v>44402</v>
      </c>
      <c r="D758" s="8">
        <f>Table1[[#This Row],[Start Time]]-Table1[[#This Row],[Date ]]</f>
        <v>0.64175925926247146</v>
      </c>
      <c r="E758" s="2">
        <v>1.2326388888888888E-2</v>
      </c>
      <c r="G758" s="1" t="s">
        <v>232</v>
      </c>
      <c r="I758">
        <f>FIND(":",Table1[[#This Row],[Title]])</f>
        <v>21</v>
      </c>
      <c r="J758">
        <f>FIND(":",Table1[[#This Row],[Title]],Table1[[#This Row],[Column1]]+2)</f>
        <v>31</v>
      </c>
      <c r="K758" t="str">
        <f>LEFT(Table1[[#This Row],[Title]],Table1[[#This Row],[Column2]])</f>
        <v>Parks and Recreation: Season 4:</v>
      </c>
      <c r="L758" t="str">
        <f>LEFT(Table1[[#This Row],[Title]],Table1[[#This Row],[Column1]])</f>
        <v>Parks and Recreation:</v>
      </c>
      <c r="M758" s="1" t="s">
        <v>13</v>
      </c>
      <c r="N758" s="2">
        <v>1.2326388888888888E-2</v>
      </c>
      <c r="O758" s="1" t="s">
        <v>19</v>
      </c>
      <c r="P758" s="1" t="s">
        <v>14</v>
      </c>
    </row>
    <row r="759" spans="1:16" ht="13" x14ac:dyDescent="0.15">
      <c r="A759" s="1" t="s">
        <v>10</v>
      </c>
      <c r="B759" s="6">
        <v>44402.182384259257</v>
      </c>
      <c r="C759" s="10">
        <f>INT(Table1[[#This Row],[Start Time]])</f>
        <v>44402</v>
      </c>
      <c r="D759" s="8">
        <f>Table1[[#This Row],[Start Time]]-Table1[[#This Row],[Date ]]</f>
        <v>0.18238425925665069</v>
      </c>
      <c r="E759" s="2">
        <v>1.273148148148148E-4</v>
      </c>
      <c r="F759" s="1" t="s">
        <v>11</v>
      </c>
      <c r="G759" s="1" t="s">
        <v>578</v>
      </c>
      <c r="H759" s="1" t="s">
        <v>38</v>
      </c>
      <c r="I759" s="1">
        <f>FIND(":",Table1[[#This Row],[Title]])</f>
        <v>9</v>
      </c>
      <c r="J759" s="1" t="e">
        <f>FIND(":",Table1[[#This Row],[Title]],Table1[[#This Row],[Column1]]+2)</f>
        <v>#VALUE!</v>
      </c>
      <c r="K759" s="1" t="e">
        <f>LEFT(Table1[[#This Row],[Title]],Table1[[#This Row],[Column2]])</f>
        <v>#VALUE!</v>
      </c>
      <c r="L759" s="1" t="str">
        <f>LEFT(Table1[[#This Row],[Title]],Table1[[#This Row],[Column1]])</f>
        <v>Baptiste:</v>
      </c>
      <c r="M759" s="1" t="s">
        <v>13</v>
      </c>
      <c r="N759" s="2">
        <v>1.273148148148148E-4</v>
      </c>
      <c r="O759" s="2">
        <v>1.273148148148148E-4</v>
      </c>
      <c r="P759" s="1" t="s">
        <v>14</v>
      </c>
    </row>
    <row r="760" spans="1:16" ht="13" x14ac:dyDescent="0.15">
      <c r="A760" s="1" t="s">
        <v>10</v>
      </c>
      <c r="B760" s="6">
        <v>44401.834189814814</v>
      </c>
      <c r="C760" s="10">
        <f>INT(Table1[[#This Row],[Start Time]])</f>
        <v>44401</v>
      </c>
      <c r="D760" s="8">
        <f>Table1[[#This Row],[Start Time]]-Table1[[#This Row],[Date ]]</f>
        <v>0.83418981481372612</v>
      </c>
      <c r="E760" s="2">
        <v>1.4699074074074074E-2</v>
      </c>
      <c r="G760" s="1" t="s">
        <v>233</v>
      </c>
      <c r="I760">
        <f>FIND(":",Table1[[#This Row],[Title]])</f>
        <v>21</v>
      </c>
      <c r="J760">
        <f>FIND(":",Table1[[#This Row],[Title]],Table1[[#This Row],[Column1]]+2)</f>
        <v>31</v>
      </c>
      <c r="K760" t="str">
        <f>LEFT(Table1[[#This Row],[Title]],Table1[[#This Row],[Column2]])</f>
        <v>Parks and Recreation: Season 4:</v>
      </c>
      <c r="L760" t="str">
        <f>LEFT(Table1[[#This Row],[Title]],Table1[[#This Row],[Column1]])</f>
        <v>Parks and Recreation:</v>
      </c>
      <c r="M760" s="1" t="s">
        <v>13</v>
      </c>
      <c r="N760" s="2">
        <v>1.4872685185185185E-2</v>
      </c>
      <c r="O760" s="1" t="s">
        <v>19</v>
      </c>
      <c r="P760" s="1" t="s">
        <v>14</v>
      </c>
    </row>
    <row r="761" spans="1:16" ht="13" x14ac:dyDescent="0.15">
      <c r="A761" s="1" t="s">
        <v>10</v>
      </c>
      <c r="B761" s="6">
        <v>44401.800983796296</v>
      </c>
      <c r="C761" s="10">
        <f>INT(Table1[[#This Row],[Start Time]])</f>
        <v>44401</v>
      </c>
      <c r="D761" s="8">
        <f>Table1[[#This Row],[Start Time]]-Table1[[#This Row],[Date ]]</f>
        <v>0.80098379629635019</v>
      </c>
      <c r="E761" s="2">
        <v>1.4791666666666667E-2</v>
      </c>
      <c r="G761" s="1" t="s">
        <v>234</v>
      </c>
      <c r="I761">
        <f>FIND(":",Table1[[#This Row],[Title]])</f>
        <v>21</v>
      </c>
      <c r="J761">
        <f>FIND(":",Table1[[#This Row],[Title]],Table1[[#This Row],[Column1]]+2)</f>
        <v>31</v>
      </c>
      <c r="K761" t="str">
        <f>LEFT(Table1[[#This Row],[Title]],Table1[[#This Row],[Column2]])</f>
        <v>Parks and Recreation: Season 4:</v>
      </c>
      <c r="L761" t="str">
        <f>LEFT(Table1[[#This Row],[Title]],Table1[[#This Row],[Column1]])</f>
        <v>Parks and Recreation:</v>
      </c>
      <c r="M761" s="1" t="s">
        <v>13</v>
      </c>
      <c r="N761" s="2">
        <v>1.4953703703703703E-2</v>
      </c>
      <c r="O761" s="1" t="s">
        <v>19</v>
      </c>
      <c r="P761" s="1" t="s">
        <v>14</v>
      </c>
    </row>
    <row r="762" spans="1:16" ht="13" x14ac:dyDescent="0.15">
      <c r="A762" s="1" t="s">
        <v>10</v>
      </c>
      <c r="B762" s="6">
        <v>44401.784548611111</v>
      </c>
      <c r="C762" s="10">
        <f>INT(Table1[[#This Row],[Start Time]])</f>
        <v>44401</v>
      </c>
      <c r="D762" s="8">
        <f>Table1[[#This Row],[Start Time]]-Table1[[#This Row],[Date ]]</f>
        <v>0.78454861111094942</v>
      </c>
      <c r="E762" s="2">
        <v>1.4768518518518519E-2</v>
      </c>
      <c r="G762" s="1" t="s">
        <v>235</v>
      </c>
      <c r="I762">
        <f>FIND(":",Table1[[#This Row],[Title]])</f>
        <v>21</v>
      </c>
      <c r="J762">
        <f>FIND(":",Table1[[#This Row],[Title]],Table1[[#This Row],[Column1]]+2)</f>
        <v>31</v>
      </c>
      <c r="K762" t="str">
        <f>LEFT(Table1[[#This Row],[Title]],Table1[[#This Row],[Column2]])</f>
        <v>Parks and Recreation: Season 4:</v>
      </c>
      <c r="L762" t="str">
        <f>LEFT(Table1[[#This Row],[Title]],Table1[[#This Row],[Column1]])</f>
        <v>Parks and Recreation:</v>
      </c>
      <c r="M762" s="1" t="s">
        <v>13</v>
      </c>
      <c r="N762" s="2">
        <v>1.4953703703703703E-2</v>
      </c>
      <c r="O762" s="1" t="s">
        <v>19</v>
      </c>
      <c r="P762" s="1" t="s">
        <v>14</v>
      </c>
    </row>
    <row r="763" spans="1:16" ht="13" x14ac:dyDescent="0.15">
      <c r="A763" s="1" t="s">
        <v>10</v>
      </c>
      <c r="B763" s="6">
        <v>44401.76971064815</v>
      </c>
      <c r="C763" s="10">
        <f>INT(Table1[[#This Row],[Start Time]])</f>
        <v>44401</v>
      </c>
      <c r="D763" s="8">
        <f>Table1[[#This Row],[Start Time]]-Table1[[#This Row],[Date ]]</f>
        <v>0.76971064815006685</v>
      </c>
      <c r="E763" s="2">
        <v>1.4826388888888889E-2</v>
      </c>
      <c r="G763" s="1" t="s">
        <v>236</v>
      </c>
      <c r="I763">
        <f>FIND(":",Table1[[#This Row],[Title]])</f>
        <v>21</v>
      </c>
      <c r="J763">
        <f>FIND(":",Table1[[#This Row],[Title]],Table1[[#This Row],[Column1]]+2)</f>
        <v>31</v>
      </c>
      <c r="K763" t="str">
        <f>LEFT(Table1[[#This Row],[Title]],Table1[[#This Row],[Column2]])</f>
        <v>Parks and Recreation: Season 4:</v>
      </c>
      <c r="L763" t="str">
        <f>LEFT(Table1[[#This Row],[Title]],Table1[[#This Row],[Column1]])</f>
        <v>Parks and Recreation:</v>
      </c>
      <c r="M763" s="1" t="s">
        <v>13</v>
      </c>
      <c r="N763" s="2">
        <v>1.5011574074074075E-2</v>
      </c>
      <c r="O763" s="1" t="s">
        <v>19</v>
      </c>
      <c r="P763" s="1" t="s">
        <v>14</v>
      </c>
    </row>
    <row r="764" spans="1:16" ht="13" x14ac:dyDescent="0.15">
      <c r="A764" s="1" t="s">
        <v>10</v>
      </c>
      <c r="B764" s="6">
        <v>44401.75439814815</v>
      </c>
      <c r="C764" s="10">
        <f>INT(Table1[[#This Row],[Start Time]])</f>
        <v>44401</v>
      </c>
      <c r="D764" s="8">
        <f>Table1[[#This Row],[Start Time]]-Table1[[#This Row],[Date ]]</f>
        <v>0.75439814815035788</v>
      </c>
      <c r="E764" s="2">
        <v>1.4456018518518519E-2</v>
      </c>
      <c r="G764" s="1" t="s">
        <v>237</v>
      </c>
      <c r="I764">
        <f>FIND(":",Table1[[#This Row],[Title]])</f>
        <v>21</v>
      </c>
      <c r="J764">
        <f>FIND(":",Table1[[#This Row],[Title]],Table1[[#This Row],[Column1]]+2)</f>
        <v>31</v>
      </c>
      <c r="K764" t="str">
        <f>LEFT(Table1[[#This Row],[Title]],Table1[[#This Row],[Column2]])</f>
        <v>Parks and Recreation: Season 4:</v>
      </c>
      <c r="L764" t="str">
        <f>LEFT(Table1[[#This Row],[Title]],Table1[[#This Row],[Column1]])</f>
        <v>Parks and Recreation:</v>
      </c>
      <c r="M764" s="1" t="s">
        <v>13</v>
      </c>
      <c r="N764" s="2">
        <v>1.4675925925925926E-2</v>
      </c>
      <c r="O764" s="1" t="s">
        <v>19</v>
      </c>
      <c r="P764" s="1" t="s">
        <v>14</v>
      </c>
    </row>
    <row r="765" spans="1:16" ht="13" x14ac:dyDescent="0.15">
      <c r="A765" s="1" t="s">
        <v>10</v>
      </c>
      <c r="B765" s="6">
        <v>44401.717581018522</v>
      </c>
      <c r="C765" s="10">
        <f>INT(Table1[[#This Row],[Start Time]])</f>
        <v>44401</v>
      </c>
      <c r="D765" s="8">
        <f>Table1[[#This Row],[Start Time]]-Table1[[#This Row],[Date ]]</f>
        <v>0.7175810185217415</v>
      </c>
      <c r="E765" s="2">
        <v>1.4722222222222222E-2</v>
      </c>
      <c r="G765" s="1" t="s">
        <v>238</v>
      </c>
      <c r="I765">
        <f>FIND(":",Table1[[#This Row],[Title]])</f>
        <v>21</v>
      </c>
      <c r="J765">
        <f>FIND(":",Table1[[#This Row],[Title]],Table1[[#This Row],[Column1]]+2)</f>
        <v>31</v>
      </c>
      <c r="K765" t="str">
        <f>LEFT(Table1[[#This Row],[Title]],Table1[[#This Row],[Column2]])</f>
        <v>Parks and Recreation: Season 4:</v>
      </c>
      <c r="L765" t="str">
        <f>LEFT(Table1[[#This Row],[Title]],Table1[[#This Row],[Column1]])</f>
        <v>Parks and Recreation:</v>
      </c>
      <c r="M765" s="1" t="s">
        <v>13</v>
      </c>
      <c r="N765" s="2">
        <v>1.4953703703703703E-2</v>
      </c>
      <c r="O765" s="1" t="s">
        <v>19</v>
      </c>
      <c r="P765" s="1" t="s">
        <v>14</v>
      </c>
    </row>
    <row r="766" spans="1:16" ht="13" x14ac:dyDescent="0.15">
      <c r="A766" s="1" t="s">
        <v>10</v>
      </c>
      <c r="B766" s="6">
        <v>44401.702696759261</v>
      </c>
      <c r="C766" s="10">
        <f>INT(Table1[[#This Row],[Start Time]])</f>
        <v>44401</v>
      </c>
      <c r="D766" s="8">
        <f>Table1[[#This Row],[Start Time]]-Table1[[#This Row],[Date ]]</f>
        <v>0.70269675926101627</v>
      </c>
      <c r="E766" s="2">
        <v>1.4722222222222222E-2</v>
      </c>
      <c r="G766" s="1" t="s">
        <v>239</v>
      </c>
      <c r="I766">
        <f>FIND(":",Table1[[#This Row],[Title]])</f>
        <v>21</v>
      </c>
      <c r="J766">
        <f>FIND(":",Table1[[#This Row],[Title]],Table1[[#This Row],[Column1]]+2)</f>
        <v>31</v>
      </c>
      <c r="K766" t="str">
        <f>LEFT(Table1[[#This Row],[Title]],Table1[[#This Row],[Column2]])</f>
        <v>Parks and Recreation: Season 4:</v>
      </c>
      <c r="L766" t="str">
        <f>LEFT(Table1[[#This Row],[Title]],Table1[[#This Row],[Column1]])</f>
        <v>Parks and Recreation:</v>
      </c>
      <c r="M766" s="1" t="s">
        <v>13</v>
      </c>
      <c r="N766" s="2">
        <v>1.494212962962963E-2</v>
      </c>
      <c r="O766" s="1" t="s">
        <v>19</v>
      </c>
      <c r="P766" s="1" t="s">
        <v>14</v>
      </c>
    </row>
    <row r="767" spans="1:16" ht="13" x14ac:dyDescent="0.15">
      <c r="A767" s="1" t="s">
        <v>10</v>
      </c>
      <c r="B767" s="6">
        <v>44401.686979166669</v>
      </c>
      <c r="C767" s="10">
        <f>INT(Table1[[#This Row],[Start Time]])</f>
        <v>44401</v>
      </c>
      <c r="D767" s="8">
        <f>Table1[[#This Row],[Start Time]]-Table1[[#This Row],[Date ]]</f>
        <v>0.68697916666860692</v>
      </c>
      <c r="E767" s="2">
        <v>1.4733796296296297E-2</v>
      </c>
      <c r="G767" s="1" t="s">
        <v>240</v>
      </c>
      <c r="I767">
        <f>FIND(":",Table1[[#This Row],[Title]])</f>
        <v>21</v>
      </c>
      <c r="J767">
        <f>FIND(":",Table1[[#This Row],[Title]],Table1[[#This Row],[Column1]]+2)</f>
        <v>31</v>
      </c>
      <c r="K767" t="str">
        <f>LEFT(Table1[[#This Row],[Title]],Table1[[#This Row],[Column2]])</f>
        <v>Parks and Recreation: Season 4:</v>
      </c>
      <c r="L767" t="str">
        <f>LEFT(Table1[[#This Row],[Title]],Table1[[#This Row],[Column1]])</f>
        <v>Parks and Recreation:</v>
      </c>
      <c r="M767" s="1" t="s">
        <v>13</v>
      </c>
      <c r="N767" s="2">
        <v>1.494212962962963E-2</v>
      </c>
      <c r="O767" s="1" t="s">
        <v>19</v>
      </c>
      <c r="P767" s="1" t="s">
        <v>14</v>
      </c>
    </row>
    <row r="768" spans="1:16" ht="13" x14ac:dyDescent="0.15">
      <c r="A768" s="1" t="s">
        <v>10</v>
      </c>
      <c r="B768" s="6">
        <v>44401.618125000001</v>
      </c>
      <c r="C768" s="10">
        <f>INT(Table1[[#This Row],[Start Time]])</f>
        <v>44401</v>
      </c>
      <c r="D768" s="8">
        <f>Table1[[#This Row],[Start Time]]-Table1[[#This Row],[Date ]]</f>
        <v>0.61812500000087311</v>
      </c>
      <c r="E768" s="2">
        <v>1.1574074074074073E-5</v>
      </c>
      <c r="G768" s="1" t="s">
        <v>240</v>
      </c>
      <c r="I768">
        <f>FIND(":",Table1[[#This Row],[Title]])</f>
        <v>21</v>
      </c>
      <c r="J768">
        <f>FIND(":",Table1[[#This Row],[Title]],Table1[[#This Row],[Column1]]+2)</f>
        <v>31</v>
      </c>
      <c r="K768" t="str">
        <f>LEFT(Table1[[#This Row],[Title]],Table1[[#This Row],[Column2]])</f>
        <v>Parks and Recreation: Season 4:</v>
      </c>
      <c r="L768" t="str">
        <f>LEFT(Table1[[#This Row],[Title]],Table1[[#This Row],[Column1]])</f>
        <v>Parks and Recreation:</v>
      </c>
      <c r="M768" s="1" t="s">
        <v>13</v>
      </c>
      <c r="N768" s="2">
        <v>2.3148148148148147E-5</v>
      </c>
      <c r="O768" s="1" t="s">
        <v>19</v>
      </c>
      <c r="P768" s="1" t="s">
        <v>14</v>
      </c>
    </row>
    <row r="769" spans="1:16" ht="13" x14ac:dyDescent="0.15">
      <c r="A769" s="1" t="s">
        <v>10</v>
      </c>
      <c r="B769" s="6">
        <v>44401.602418981478</v>
      </c>
      <c r="C769" s="10">
        <f>INT(Table1[[#This Row],[Start Time]])</f>
        <v>44401</v>
      </c>
      <c r="D769" s="8">
        <f>Table1[[#This Row],[Start Time]]-Table1[[#This Row],[Date ]]</f>
        <v>0.60241898147796746</v>
      </c>
      <c r="E769" s="2">
        <v>1.4722222222222222E-2</v>
      </c>
      <c r="G769" s="1" t="s">
        <v>241</v>
      </c>
      <c r="I769">
        <f>FIND(":",Table1[[#This Row],[Title]])</f>
        <v>21</v>
      </c>
      <c r="J769">
        <f>FIND(":",Table1[[#This Row],[Title]],Table1[[#This Row],[Column1]]+2)</f>
        <v>31</v>
      </c>
      <c r="K769" t="str">
        <f>LEFT(Table1[[#This Row],[Title]],Table1[[#This Row],[Column2]])</f>
        <v>Parks and Recreation: Season 4:</v>
      </c>
      <c r="L769" t="str">
        <f>LEFT(Table1[[#This Row],[Title]],Table1[[#This Row],[Column1]])</f>
        <v>Parks and Recreation:</v>
      </c>
      <c r="M769" s="1" t="s">
        <v>13</v>
      </c>
      <c r="N769" s="2">
        <v>1.494212962962963E-2</v>
      </c>
      <c r="O769" s="1" t="s">
        <v>19</v>
      </c>
      <c r="P769" s="1" t="s">
        <v>14</v>
      </c>
    </row>
    <row r="770" spans="1:16" ht="13" x14ac:dyDescent="0.15">
      <c r="A770" s="1" t="s">
        <v>10</v>
      </c>
      <c r="B770" s="6">
        <v>44401.581365740742</v>
      </c>
      <c r="C770" s="10">
        <f>INT(Table1[[#This Row],[Start Time]])</f>
        <v>44401</v>
      </c>
      <c r="D770" s="8">
        <f>Table1[[#This Row],[Start Time]]-Table1[[#This Row],[Date ]]</f>
        <v>0.58136574074160308</v>
      </c>
      <c r="E770" s="2">
        <v>1.8749999999999999E-2</v>
      </c>
      <c r="G770" s="1" t="s">
        <v>242</v>
      </c>
      <c r="I770">
        <f>FIND(":",Table1[[#This Row],[Title]])</f>
        <v>21</v>
      </c>
      <c r="J770">
        <f>FIND(":",Table1[[#This Row],[Title]],Table1[[#This Row],[Column1]]+2)</f>
        <v>31</v>
      </c>
      <c r="K770" t="str">
        <f>LEFT(Table1[[#This Row],[Title]],Table1[[#This Row],[Column2]])</f>
        <v>Parks and Recreation: Season 4:</v>
      </c>
      <c r="L770" t="str">
        <f>LEFT(Table1[[#This Row],[Title]],Table1[[#This Row],[Column1]])</f>
        <v>Parks and Recreation:</v>
      </c>
      <c r="M770" s="1" t="s">
        <v>13</v>
      </c>
      <c r="N770" s="2">
        <v>1.8958333333333334E-2</v>
      </c>
      <c r="O770" s="1" t="s">
        <v>19</v>
      </c>
      <c r="P770" s="1" t="s">
        <v>14</v>
      </c>
    </row>
    <row r="771" spans="1:16" ht="13" x14ac:dyDescent="0.15">
      <c r="A771" s="1" t="s">
        <v>10</v>
      </c>
      <c r="B771" s="6">
        <v>44401.58121527778</v>
      </c>
      <c r="C771" s="10">
        <f>INT(Table1[[#This Row],[Start Time]])</f>
        <v>44401</v>
      </c>
      <c r="D771" s="8">
        <f>Table1[[#This Row],[Start Time]]-Table1[[#This Row],[Date ]]</f>
        <v>0.58121527777984738</v>
      </c>
      <c r="E771" s="2">
        <v>1.273148148148148E-4</v>
      </c>
      <c r="F771" s="1" t="s">
        <v>11</v>
      </c>
      <c r="G771" s="1" t="s">
        <v>184</v>
      </c>
      <c r="H771" s="1" t="s">
        <v>38</v>
      </c>
      <c r="I771" s="1">
        <f>FIND(":",Table1[[#This Row],[Title]])</f>
        <v>21</v>
      </c>
      <c r="J771" s="1" t="e">
        <f>FIND(":",Table1[[#This Row],[Title]],Table1[[#This Row],[Column1]]+2)</f>
        <v>#VALUE!</v>
      </c>
      <c r="K771" s="1" t="e">
        <f>LEFT(Table1[[#This Row],[Title]],Table1[[#This Row],[Column2]])</f>
        <v>#VALUE!</v>
      </c>
      <c r="L771" s="1" t="str">
        <f>LEFT(Table1[[#This Row],[Title]],Table1[[#This Row],[Column1]])</f>
        <v>Parks and Recreation:</v>
      </c>
      <c r="M771" s="1" t="s">
        <v>13</v>
      </c>
      <c r="N771" s="2">
        <v>1.3888888888888889E-4</v>
      </c>
      <c r="O771" s="1" t="s">
        <v>19</v>
      </c>
      <c r="P771" s="1" t="s">
        <v>14</v>
      </c>
    </row>
    <row r="772" spans="1:16" ht="13" x14ac:dyDescent="0.15">
      <c r="A772" s="1" t="s">
        <v>10</v>
      </c>
      <c r="B772" s="6">
        <v>44401.273368055554</v>
      </c>
      <c r="C772" s="10">
        <f>INT(Table1[[#This Row],[Start Time]])</f>
        <v>44401</v>
      </c>
      <c r="D772" s="8">
        <f>Table1[[#This Row],[Start Time]]-Table1[[#This Row],[Date ]]</f>
        <v>0.273368055553874</v>
      </c>
      <c r="E772" s="2">
        <v>5.7870370370370373E-5</v>
      </c>
      <c r="F772" s="1" t="s">
        <v>11</v>
      </c>
      <c r="G772" s="1" t="s">
        <v>578</v>
      </c>
      <c r="H772" s="1" t="s">
        <v>38</v>
      </c>
      <c r="I772" s="1">
        <f>FIND(":",Table1[[#This Row],[Title]])</f>
        <v>9</v>
      </c>
      <c r="J772" s="1" t="e">
        <f>FIND(":",Table1[[#This Row],[Title]],Table1[[#This Row],[Column1]]+2)</f>
        <v>#VALUE!</v>
      </c>
      <c r="K772" s="1" t="e">
        <f>LEFT(Table1[[#This Row],[Title]],Table1[[#This Row],[Column2]])</f>
        <v>#VALUE!</v>
      </c>
      <c r="L772" s="1" t="str">
        <f>LEFT(Table1[[#This Row],[Title]],Table1[[#This Row],[Column1]])</f>
        <v>Baptiste:</v>
      </c>
      <c r="M772" s="1" t="s">
        <v>13</v>
      </c>
      <c r="N772" s="2">
        <v>5.7870370370370373E-5</v>
      </c>
      <c r="O772" s="1" t="s">
        <v>19</v>
      </c>
      <c r="P772" s="1" t="s">
        <v>14</v>
      </c>
    </row>
    <row r="773" spans="1:16" ht="13" x14ac:dyDescent="0.15">
      <c r="A773" s="1" t="s">
        <v>10</v>
      </c>
      <c r="B773" s="6">
        <v>44400.867604166669</v>
      </c>
      <c r="C773" s="10">
        <f>INT(Table1[[#This Row],[Start Time]])</f>
        <v>44400</v>
      </c>
      <c r="D773" s="8">
        <f>Table1[[#This Row],[Start Time]]-Table1[[#This Row],[Date ]]</f>
        <v>0.86760416666948004</v>
      </c>
      <c r="E773" s="2">
        <v>2.3148148148148147E-5</v>
      </c>
      <c r="G773" s="1" t="s">
        <v>242</v>
      </c>
      <c r="I773">
        <f>FIND(":",Table1[[#This Row],[Title]])</f>
        <v>21</v>
      </c>
      <c r="J773">
        <f>FIND(":",Table1[[#This Row],[Title]],Table1[[#This Row],[Column1]]+2)</f>
        <v>31</v>
      </c>
      <c r="K773" t="str">
        <f>LEFT(Table1[[#This Row],[Title]],Table1[[#This Row],[Column2]])</f>
        <v>Parks and Recreation: Season 4:</v>
      </c>
      <c r="L773" t="str">
        <f>LEFT(Table1[[#This Row],[Title]],Table1[[#This Row],[Column1]])</f>
        <v>Parks and Recreation:</v>
      </c>
      <c r="M773" s="1" t="s">
        <v>13</v>
      </c>
      <c r="N773" s="2">
        <v>3.4722222222222222E-5</v>
      </c>
      <c r="O773" s="1" t="s">
        <v>19</v>
      </c>
      <c r="P773" s="1" t="s">
        <v>14</v>
      </c>
    </row>
    <row r="774" spans="1:16" ht="13" x14ac:dyDescent="0.15">
      <c r="A774" s="1" t="s">
        <v>10</v>
      </c>
      <c r="B774" s="6">
        <v>44400.850428240738</v>
      </c>
      <c r="C774" s="10">
        <f>INT(Table1[[#This Row],[Start Time]])</f>
        <v>44400</v>
      </c>
      <c r="D774" s="8">
        <f>Table1[[#This Row],[Start Time]]-Table1[[#This Row],[Date ]]</f>
        <v>0.85042824073752854</v>
      </c>
      <c r="E774" s="2">
        <v>1.4710648148148148E-2</v>
      </c>
      <c r="G774" s="1" t="s">
        <v>243</v>
      </c>
      <c r="I774">
        <f>FIND(":",Table1[[#This Row],[Title]])</f>
        <v>21</v>
      </c>
      <c r="J774">
        <f>FIND(":",Table1[[#This Row],[Title]],Table1[[#This Row],[Column1]]+2)</f>
        <v>31</v>
      </c>
      <c r="K774" t="str">
        <f>LEFT(Table1[[#This Row],[Title]],Table1[[#This Row],[Column2]])</f>
        <v>Parks and Recreation: Season 4:</v>
      </c>
      <c r="L774" t="str">
        <f>LEFT(Table1[[#This Row],[Title]],Table1[[#This Row],[Column1]])</f>
        <v>Parks and Recreation:</v>
      </c>
      <c r="M774" s="1" t="s">
        <v>13</v>
      </c>
      <c r="N774" s="2">
        <v>1.4930555555555556E-2</v>
      </c>
      <c r="O774" s="1" t="s">
        <v>19</v>
      </c>
      <c r="P774" s="1" t="s">
        <v>14</v>
      </c>
    </row>
    <row r="775" spans="1:16" ht="13" x14ac:dyDescent="0.15">
      <c r="A775" s="1" t="s">
        <v>10</v>
      </c>
      <c r="B775" s="6">
        <v>44400.835324074076</v>
      </c>
      <c r="C775" s="10">
        <f>INT(Table1[[#This Row],[Start Time]])</f>
        <v>44400</v>
      </c>
      <c r="D775" s="8">
        <f>Table1[[#This Row],[Start Time]]-Table1[[#This Row],[Date ]]</f>
        <v>0.83532407407619758</v>
      </c>
      <c r="E775" s="2">
        <v>1.4710648148148148E-2</v>
      </c>
      <c r="G775" s="1" t="s">
        <v>244</v>
      </c>
      <c r="I775">
        <f>FIND(":",Table1[[#This Row],[Title]])</f>
        <v>21</v>
      </c>
      <c r="J775">
        <f>FIND(":",Table1[[#This Row],[Title]],Table1[[#This Row],[Column1]]+2)</f>
        <v>31</v>
      </c>
      <c r="K775" t="str">
        <f>LEFT(Table1[[#This Row],[Title]],Table1[[#This Row],[Column2]])</f>
        <v>Parks and Recreation: Season 4:</v>
      </c>
      <c r="L775" t="str">
        <f>LEFT(Table1[[#This Row],[Title]],Table1[[#This Row],[Column1]])</f>
        <v>Parks and Recreation:</v>
      </c>
      <c r="M775" s="1" t="s">
        <v>13</v>
      </c>
      <c r="N775" s="2">
        <v>1.4930555555555556E-2</v>
      </c>
      <c r="O775" s="1" t="s">
        <v>19</v>
      </c>
      <c r="P775" s="1" t="s">
        <v>14</v>
      </c>
    </row>
    <row r="776" spans="1:16" ht="13" x14ac:dyDescent="0.15">
      <c r="A776" s="1" t="s">
        <v>10</v>
      </c>
      <c r="B776" s="6">
        <v>44400.820590277777</v>
      </c>
      <c r="C776" s="10">
        <f>INT(Table1[[#This Row],[Start Time]])</f>
        <v>44400</v>
      </c>
      <c r="D776" s="8">
        <f>Table1[[#This Row],[Start Time]]-Table1[[#This Row],[Date ]]</f>
        <v>0.82059027777722804</v>
      </c>
      <c r="E776" s="2">
        <v>1.4722222222222222E-2</v>
      </c>
      <c r="G776" s="1" t="s">
        <v>245</v>
      </c>
      <c r="I776">
        <f>FIND(":",Table1[[#This Row],[Title]])</f>
        <v>21</v>
      </c>
      <c r="J776">
        <f>FIND(":",Table1[[#This Row],[Title]],Table1[[#This Row],[Column1]]+2)</f>
        <v>31</v>
      </c>
      <c r="K776" t="str">
        <f>LEFT(Table1[[#This Row],[Title]],Table1[[#This Row],[Column2]])</f>
        <v>Parks and Recreation: Season 4:</v>
      </c>
      <c r="L776" t="str">
        <f>LEFT(Table1[[#This Row],[Title]],Table1[[#This Row],[Column1]])</f>
        <v>Parks and Recreation:</v>
      </c>
      <c r="M776" s="1" t="s">
        <v>13</v>
      </c>
      <c r="N776" s="2">
        <v>1.4930555555555556E-2</v>
      </c>
      <c r="O776" s="1" t="s">
        <v>19</v>
      </c>
      <c r="P776" s="1" t="s">
        <v>14</v>
      </c>
    </row>
    <row r="777" spans="1:16" ht="13" x14ac:dyDescent="0.15">
      <c r="A777" s="1" t="s">
        <v>10</v>
      </c>
      <c r="B777" s="6">
        <v>44400.805081018516</v>
      </c>
      <c r="C777" s="10">
        <f>INT(Table1[[#This Row],[Start Time]])</f>
        <v>44400</v>
      </c>
      <c r="D777" s="8">
        <f>Table1[[#This Row],[Start Time]]-Table1[[#This Row],[Date ]]</f>
        <v>0.80508101851592073</v>
      </c>
      <c r="E777" s="2">
        <v>1.474537037037037E-2</v>
      </c>
      <c r="G777" s="1" t="s">
        <v>246</v>
      </c>
      <c r="I777">
        <f>FIND(":",Table1[[#This Row],[Title]])</f>
        <v>21</v>
      </c>
      <c r="J777">
        <f>FIND(":",Table1[[#This Row],[Title]],Table1[[#This Row],[Column1]]+2)</f>
        <v>31</v>
      </c>
      <c r="K777" t="str">
        <f>LEFT(Table1[[#This Row],[Title]],Table1[[#This Row],[Column2]])</f>
        <v>Parks and Recreation: Season 4:</v>
      </c>
      <c r="L777" t="str">
        <f>LEFT(Table1[[#This Row],[Title]],Table1[[#This Row],[Column1]])</f>
        <v>Parks and Recreation:</v>
      </c>
      <c r="M777" s="1" t="s">
        <v>13</v>
      </c>
      <c r="N777" s="2">
        <v>1.4930555555555556E-2</v>
      </c>
      <c r="O777" s="1" t="s">
        <v>19</v>
      </c>
      <c r="P777" s="1" t="s">
        <v>14</v>
      </c>
    </row>
    <row r="778" spans="1:16" ht="13" x14ac:dyDescent="0.15">
      <c r="A778" s="1" t="s">
        <v>10</v>
      </c>
      <c r="B778" s="6">
        <v>44400.789479166669</v>
      </c>
      <c r="C778" s="10">
        <f>INT(Table1[[#This Row],[Start Time]])</f>
        <v>44400</v>
      </c>
      <c r="D778" s="8">
        <f>Table1[[#This Row],[Start Time]]-Table1[[#This Row],[Date ]]</f>
        <v>0.78947916666948004</v>
      </c>
      <c r="E778" s="2">
        <v>1.4664351851851852E-2</v>
      </c>
      <c r="G778" s="1" t="s">
        <v>247</v>
      </c>
      <c r="I778">
        <f>FIND(":",Table1[[#This Row],[Title]])</f>
        <v>21</v>
      </c>
      <c r="J778">
        <f>FIND(":",Table1[[#This Row],[Title]],Table1[[#This Row],[Column1]]+2)</f>
        <v>31</v>
      </c>
      <c r="K778" t="str">
        <f>LEFT(Table1[[#This Row],[Title]],Table1[[#This Row],[Column2]])</f>
        <v>Parks and Recreation: Season 4:</v>
      </c>
      <c r="L778" t="str">
        <f>LEFT(Table1[[#This Row],[Title]],Table1[[#This Row],[Column1]])</f>
        <v>Parks and Recreation:</v>
      </c>
      <c r="M778" s="1" t="s">
        <v>13</v>
      </c>
      <c r="N778" s="2">
        <v>1.4918981481481481E-2</v>
      </c>
      <c r="O778" s="1" t="s">
        <v>19</v>
      </c>
      <c r="P778" s="1" t="s">
        <v>14</v>
      </c>
    </row>
    <row r="779" spans="1:16" ht="13" x14ac:dyDescent="0.15">
      <c r="A779" s="1" t="s">
        <v>10</v>
      </c>
      <c r="B779" s="6">
        <v>44400.764756944445</v>
      </c>
      <c r="C779" s="10">
        <f>INT(Table1[[#This Row],[Start Time]])</f>
        <v>44400</v>
      </c>
      <c r="D779" s="8">
        <f>Table1[[#This Row],[Start Time]]-Table1[[#This Row],[Date ]]</f>
        <v>0.76475694444525288</v>
      </c>
      <c r="E779" s="2">
        <v>1.9131944444444444E-2</v>
      </c>
      <c r="G779" s="1" t="s">
        <v>248</v>
      </c>
      <c r="I779">
        <f>FIND(":",Table1[[#This Row],[Title]])</f>
        <v>21</v>
      </c>
      <c r="J779">
        <f>FIND(":",Table1[[#This Row],[Title]],Table1[[#This Row],[Column1]]+2)</f>
        <v>31</v>
      </c>
      <c r="K779" t="str">
        <f>LEFT(Table1[[#This Row],[Title]],Table1[[#This Row],[Column2]])</f>
        <v>Parks and Recreation: Season 3:</v>
      </c>
      <c r="L779" t="str">
        <f>LEFT(Table1[[#This Row],[Title]],Table1[[#This Row],[Column1]])</f>
        <v>Parks and Recreation:</v>
      </c>
      <c r="M779" s="1" t="s">
        <v>13</v>
      </c>
      <c r="N779" s="2">
        <v>1.9340277777777779E-2</v>
      </c>
      <c r="O779" s="1" t="s">
        <v>19</v>
      </c>
      <c r="P779" s="1" t="s">
        <v>14</v>
      </c>
    </row>
    <row r="780" spans="1:16" ht="13" x14ac:dyDescent="0.15">
      <c r="A780" s="1" t="s">
        <v>10</v>
      </c>
      <c r="B780" s="6">
        <v>44400.727060185185</v>
      </c>
      <c r="C780" s="10">
        <f>INT(Table1[[#This Row],[Start Time]])</f>
        <v>44400</v>
      </c>
      <c r="D780" s="8">
        <f>Table1[[#This Row],[Start Time]]-Table1[[#This Row],[Date ]]</f>
        <v>0.72706018518510973</v>
      </c>
      <c r="E780" s="2">
        <v>1.4502314814814815E-2</v>
      </c>
      <c r="G780" s="1" t="s">
        <v>249</v>
      </c>
      <c r="I780">
        <f>FIND(":",Table1[[#This Row],[Title]])</f>
        <v>21</v>
      </c>
      <c r="J780">
        <f>FIND(":",Table1[[#This Row],[Title]],Table1[[#This Row],[Column1]]+2)</f>
        <v>31</v>
      </c>
      <c r="K780" t="str">
        <f>LEFT(Table1[[#This Row],[Title]],Table1[[#This Row],[Column2]])</f>
        <v>Parks and Recreation: Season 3:</v>
      </c>
      <c r="L780" t="str">
        <f>LEFT(Table1[[#This Row],[Title]],Table1[[#This Row],[Column1]])</f>
        <v>Parks and Recreation:</v>
      </c>
      <c r="M780" s="1" t="s">
        <v>13</v>
      </c>
      <c r="N780" s="2">
        <v>1.4722222222222222E-2</v>
      </c>
      <c r="O780" s="1" t="s">
        <v>19</v>
      </c>
      <c r="P780" s="1" t="s">
        <v>14</v>
      </c>
    </row>
    <row r="781" spans="1:16" ht="13" x14ac:dyDescent="0.15">
      <c r="A781" s="1" t="s">
        <v>10</v>
      </c>
      <c r="B781" s="6">
        <v>44400.70584490741</v>
      </c>
      <c r="C781" s="10">
        <f>INT(Table1[[#This Row],[Start Time]])</f>
        <v>44400</v>
      </c>
      <c r="D781" s="8">
        <f>Table1[[#This Row],[Start Time]]-Table1[[#This Row],[Date ]]</f>
        <v>0.70584490741021</v>
      </c>
      <c r="E781" s="2">
        <v>1.462962962962963E-2</v>
      </c>
      <c r="G781" s="1" t="s">
        <v>250</v>
      </c>
      <c r="I781">
        <f>FIND(":",Table1[[#This Row],[Title]])</f>
        <v>21</v>
      </c>
      <c r="J781">
        <f>FIND(":",Table1[[#This Row],[Title]],Table1[[#This Row],[Column1]]+2)</f>
        <v>31</v>
      </c>
      <c r="K781" t="str">
        <f>LEFT(Table1[[#This Row],[Title]],Table1[[#This Row],[Column2]])</f>
        <v>Parks and Recreation: Season 3:</v>
      </c>
      <c r="L781" t="str">
        <f>LEFT(Table1[[#This Row],[Title]],Table1[[#This Row],[Column1]])</f>
        <v>Parks and Recreation:</v>
      </c>
      <c r="M781" s="1" t="s">
        <v>13</v>
      </c>
      <c r="N781" s="2">
        <v>1.4837962962962963E-2</v>
      </c>
      <c r="O781" s="1" t="s">
        <v>19</v>
      </c>
      <c r="P781" s="1" t="s">
        <v>14</v>
      </c>
    </row>
    <row r="782" spans="1:16" ht="13" x14ac:dyDescent="0.15">
      <c r="A782" s="1" t="s">
        <v>10</v>
      </c>
      <c r="B782" s="6">
        <v>44400.682256944441</v>
      </c>
      <c r="C782" s="10">
        <f>INT(Table1[[#This Row],[Start Time]])</f>
        <v>44400</v>
      </c>
      <c r="D782" s="8">
        <f>Table1[[#This Row],[Start Time]]-Table1[[#This Row],[Date ]]</f>
        <v>0.68225694444117835</v>
      </c>
      <c r="E782" s="2">
        <v>1.7152777777777777E-2</v>
      </c>
      <c r="G782" s="1" t="s">
        <v>251</v>
      </c>
      <c r="I782">
        <f>FIND(":",Table1[[#This Row],[Title]])</f>
        <v>21</v>
      </c>
      <c r="J782">
        <f>FIND(":",Table1[[#This Row],[Title]],Table1[[#This Row],[Column1]]+2)</f>
        <v>31</v>
      </c>
      <c r="K782" t="str">
        <f>LEFT(Table1[[#This Row],[Title]],Table1[[#This Row],[Column2]])</f>
        <v>Parks and Recreation: Season 3:</v>
      </c>
      <c r="L782" t="str">
        <f>LEFT(Table1[[#This Row],[Title]],Table1[[#This Row],[Column1]])</f>
        <v>Parks and Recreation:</v>
      </c>
      <c r="M782" s="1" t="s">
        <v>13</v>
      </c>
      <c r="N782" s="2">
        <v>1.7361111111111112E-2</v>
      </c>
      <c r="O782" s="1" t="s">
        <v>19</v>
      </c>
      <c r="P782" s="1" t="s">
        <v>14</v>
      </c>
    </row>
    <row r="783" spans="1:16" ht="13" x14ac:dyDescent="0.15">
      <c r="A783" s="1" t="s">
        <v>10</v>
      </c>
      <c r="B783" s="6">
        <v>44399.872025462966</v>
      </c>
      <c r="C783" s="10">
        <f>INT(Table1[[#This Row],[Start Time]])</f>
        <v>44399</v>
      </c>
      <c r="D783" s="8">
        <f>Table1[[#This Row],[Start Time]]-Table1[[#This Row],[Date ]]</f>
        <v>0.87202546296612127</v>
      </c>
      <c r="E783" s="2">
        <v>1.4351851851851852E-2</v>
      </c>
      <c r="G783" s="1" t="s">
        <v>252</v>
      </c>
      <c r="I783">
        <f>FIND(":",Table1[[#This Row],[Title]])</f>
        <v>21</v>
      </c>
      <c r="J783">
        <f>FIND(":",Table1[[#This Row],[Title]],Table1[[#This Row],[Column1]]+2)</f>
        <v>31</v>
      </c>
      <c r="K783" t="str">
        <f>LEFT(Table1[[#This Row],[Title]],Table1[[#This Row],[Column2]])</f>
        <v>Parks and Recreation: Season 3:</v>
      </c>
      <c r="L783" t="str">
        <f>LEFT(Table1[[#This Row],[Title]],Table1[[#This Row],[Column1]])</f>
        <v>Parks and Recreation:</v>
      </c>
      <c r="M783" s="1" t="s">
        <v>13</v>
      </c>
      <c r="N783" s="2">
        <v>1.457175925925926E-2</v>
      </c>
      <c r="O783" s="1" t="s">
        <v>19</v>
      </c>
      <c r="P783" s="1" t="s">
        <v>14</v>
      </c>
    </row>
    <row r="784" spans="1:16" ht="13" x14ac:dyDescent="0.15">
      <c r="A784" s="1" t="s">
        <v>10</v>
      </c>
      <c r="B784" s="6">
        <v>44399.827557870369</v>
      </c>
      <c r="C784" s="10">
        <f>INT(Table1[[#This Row],[Start Time]])</f>
        <v>44399</v>
      </c>
      <c r="D784" s="8">
        <f>Table1[[#This Row],[Start Time]]-Table1[[#This Row],[Date ]]</f>
        <v>0.82755787036876427</v>
      </c>
      <c r="E784" s="2">
        <v>1.8287037037037036E-2</v>
      </c>
      <c r="G784" s="1" t="s">
        <v>253</v>
      </c>
      <c r="I784">
        <f>FIND(":",Table1[[#This Row],[Title]])</f>
        <v>21</v>
      </c>
      <c r="J784">
        <f>FIND(":",Table1[[#This Row],[Title]],Table1[[#This Row],[Column1]]+2)</f>
        <v>31</v>
      </c>
      <c r="K784" t="str">
        <f>LEFT(Table1[[#This Row],[Title]],Table1[[#This Row],[Column2]])</f>
        <v>Parks and Recreation: Season 3:</v>
      </c>
      <c r="L784" t="str">
        <f>LEFT(Table1[[#This Row],[Title]],Table1[[#This Row],[Column1]])</f>
        <v>Parks and Recreation:</v>
      </c>
      <c r="M784" s="1" t="s">
        <v>13</v>
      </c>
      <c r="N784" s="2">
        <v>1.849537037037037E-2</v>
      </c>
      <c r="O784" s="1" t="s">
        <v>19</v>
      </c>
      <c r="P784" s="1" t="s">
        <v>14</v>
      </c>
    </row>
    <row r="785" spans="1:16" ht="13" x14ac:dyDescent="0.15">
      <c r="A785" s="1" t="s">
        <v>10</v>
      </c>
      <c r="B785" s="6">
        <v>44399.812905092593</v>
      </c>
      <c r="C785" s="10">
        <f>INT(Table1[[#This Row],[Start Time]])</f>
        <v>44399</v>
      </c>
      <c r="D785" s="8">
        <f>Table1[[#This Row],[Start Time]]-Table1[[#This Row],[Date ]]</f>
        <v>0.81290509259270038</v>
      </c>
      <c r="E785" s="2">
        <v>1.4594907407407407E-2</v>
      </c>
      <c r="G785" s="1" t="s">
        <v>254</v>
      </c>
      <c r="I785">
        <f>FIND(":",Table1[[#This Row],[Title]])</f>
        <v>21</v>
      </c>
      <c r="J785">
        <f>FIND(":",Table1[[#This Row],[Title]],Table1[[#This Row],[Column1]]+2)</f>
        <v>31</v>
      </c>
      <c r="K785" t="str">
        <f>LEFT(Table1[[#This Row],[Title]],Table1[[#This Row],[Column2]])</f>
        <v>Parks and Recreation: Season 3:</v>
      </c>
      <c r="L785" t="str">
        <f>LEFT(Table1[[#This Row],[Title]],Table1[[#This Row],[Column1]])</f>
        <v>Parks and Recreation:</v>
      </c>
      <c r="M785" s="1" t="s">
        <v>13</v>
      </c>
      <c r="N785" s="2">
        <v>1.480324074074074E-2</v>
      </c>
      <c r="O785" s="1" t="s">
        <v>19</v>
      </c>
      <c r="P785" s="1" t="s">
        <v>14</v>
      </c>
    </row>
    <row r="786" spans="1:16" ht="13" x14ac:dyDescent="0.15">
      <c r="A786" s="1" t="s">
        <v>10</v>
      </c>
      <c r="B786" s="6">
        <v>44399.812708333331</v>
      </c>
      <c r="C786" s="10">
        <f>INT(Table1[[#This Row],[Start Time]])</f>
        <v>44399</v>
      </c>
      <c r="D786" s="8">
        <f>Table1[[#This Row],[Start Time]]-Table1[[#This Row],[Date ]]</f>
        <v>0.81270833333110204</v>
      </c>
      <c r="E786" s="2">
        <v>4.6296296296296294E-5</v>
      </c>
      <c r="G786" s="1" t="s">
        <v>255</v>
      </c>
      <c r="I786">
        <f>FIND(":",Table1[[#This Row],[Title]])</f>
        <v>21</v>
      </c>
      <c r="J786">
        <f>FIND(":",Table1[[#This Row],[Title]],Table1[[#This Row],[Column1]]+2)</f>
        <v>31</v>
      </c>
      <c r="K786" t="str">
        <f>LEFT(Table1[[#This Row],[Title]],Table1[[#This Row],[Column2]])</f>
        <v>Parks and Recreation: Season 3:</v>
      </c>
      <c r="L786" t="str">
        <f>LEFT(Table1[[#This Row],[Title]],Table1[[#This Row],[Column1]])</f>
        <v>Parks and Recreation:</v>
      </c>
      <c r="M786" s="1" t="s">
        <v>13</v>
      </c>
      <c r="N786" s="2">
        <v>4.6296296296296294E-5</v>
      </c>
      <c r="O786" s="1" t="s">
        <v>19</v>
      </c>
      <c r="P786" s="1" t="s">
        <v>14</v>
      </c>
    </row>
    <row r="787" spans="1:16" ht="13" x14ac:dyDescent="0.15">
      <c r="A787" s="1" t="s">
        <v>10</v>
      </c>
      <c r="B787" s="6">
        <v>44397.842777777776</v>
      </c>
      <c r="C787" s="10">
        <f>INT(Table1[[#This Row],[Start Time]])</f>
        <v>44397</v>
      </c>
      <c r="D787" s="8">
        <f>Table1[[#This Row],[Start Time]]-Table1[[#This Row],[Date ]]</f>
        <v>0.84277777777606389</v>
      </c>
      <c r="E787" s="2">
        <v>1.457175925925926E-2</v>
      </c>
      <c r="G787" s="1" t="s">
        <v>255</v>
      </c>
      <c r="I787">
        <f>FIND(":",Table1[[#This Row],[Title]])</f>
        <v>21</v>
      </c>
      <c r="J787">
        <f>FIND(":",Table1[[#This Row],[Title]],Table1[[#This Row],[Column1]]+2)</f>
        <v>31</v>
      </c>
      <c r="K787" t="str">
        <f>LEFT(Table1[[#This Row],[Title]],Table1[[#This Row],[Column2]])</f>
        <v>Parks and Recreation: Season 3:</v>
      </c>
      <c r="L787" t="str">
        <f>LEFT(Table1[[#This Row],[Title]],Table1[[#This Row],[Column1]])</f>
        <v>Parks and Recreation:</v>
      </c>
      <c r="M787" s="1" t="s">
        <v>13</v>
      </c>
      <c r="N787" s="2">
        <v>1.4768518518518519E-2</v>
      </c>
      <c r="O787" s="1" t="s">
        <v>19</v>
      </c>
      <c r="P787" s="1" t="s">
        <v>14</v>
      </c>
    </row>
    <row r="788" spans="1:16" ht="13" x14ac:dyDescent="0.15">
      <c r="A788" s="1" t="s">
        <v>10</v>
      </c>
      <c r="B788" s="6">
        <v>44397.824421296296</v>
      </c>
      <c r="C788" s="10">
        <f>INT(Table1[[#This Row],[Start Time]])</f>
        <v>44397</v>
      </c>
      <c r="D788" s="8">
        <f>Table1[[#This Row],[Start Time]]-Table1[[#This Row],[Date ]]</f>
        <v>0.82442129629635019</v>
      </c>
      <c r="E788" s="2">
        <v>1.4606481481481481E-2</v>
      </c>
      <c r="G788" s="1" t="s">
        <v>256</v>
      </c>
      <c r="I788">
        <f>FIND(":",Table1[[#This Row],[Title]])</f>
        <v>21</v>
      </c>
      <c r="J788">
        <f>FIND(":",Table1[[#This Row],[Title]],Table1[[#This Row],[Column1]]+2)</f>
        <v>31</v>
      </c>
      <c r="K788" t="str">
        <f>LEFT(Table1[[#This Row],[Title]],Table1[[#This Row],[Column2]])</f>
        <v>Parks and Recreation: Season 3:</v>
      </c>
      <c r="L788" t="str">
        <f>LEFT(Table1[[#This Row],[Title]],Table1[[#This Row],[Column1]])</f>
        <v>Parks and Recreation:</v>
      </c>
      <c r="M788" s="1" t="s">
        <v>13</v>
      </c>
      <c r="N788" s="2">
        <v>1.4826388888888889E-2</v>
      </c>
      <c r="O788" s="1" t="s">
        <v>19</v>
      </c>
      <c r="P788" s="1" t="s">
        <v>14</v>
      </c>
    </row>
    <row r="789" spans="1:16" ht="13" x14ac:dyDescent="0.15">
      <c r="A789" s="1" t="s">
        <v>10</v>
      </c>
      <c r="B789" s="6">
        <v>44397.80395833333</v>
      </c>
      <c r="C789" s="10">
        <f>INT(Table1[[#This Row],[Start Time]])</f>
        <v>44397</v>
      </c>
      <c r="D789" s="8">
        <f>Table1[[#This Row],[Start Time]]-Table1[[#This Row],[Date ]]</f>
        <v>0.80395833333022892</v>
      </c>
      <c r="E789" s="2">
        <v>1.7986111111111112E-2</v>
      </c>
      <c r="G789" s="1" t="s">
        <v>258</v>
      </c>
      <c r="I789">
        <f>FIND(":",Table1[[#This Row],[Title]])</f>
        <v>21</v>
      </c>
      <c r="J789">
        <f>FIND(":",Table1[[#This Row],[Title]],Table1[[#This Row],[Column1]]+2)</f>
        <v>31</v>
      </c>
      <c r="K789" t="str">
        <f>LEFT(Table1[[#This Row],[Title]],Table1[[#This Row],[Column2]])</f>
        <v>Parks and Recreation: Season 3:</v>
      </c>
      <c r="L789" t="str">
        <f>LEFT(Table1[[#This Row],[Title]],Table1[[#This Row],[Column1]])</f>
        <v>Parks and Recreation:</v>
      </c>
      <c r="M789" s="1" t="s">
        <v>13</v>
      </c>
      <c r="N789" s="2">
        <v>1.818287037037037E-2</v>
      </c>
      <c r="O789" s="1" t="s">
        <v>19</v>
      </c>
      <c r="P789" s="1" t="s">
        <v>14</v>
      </c>
    </row>
    <row r="790" spans="1:16" ht="13" x14ac:dyDescent="0.15">
      <c r="A790" s="1" t="s">
        <v>10</v>
      </c>
      <c r="B790" s="6">
        <v>44397.797951388886</v>
      </c>
      <c r="C790" s="10">
        <f>INT(Table1[[#This Row],[Start Time]])</f>
        <v>44397</v>
      </c>
      <c r="D790" s="8">
        <f>Table1[[#This Row],[Start Time]]-Table1[[#This Row],[Date ]]</f>
        <v>0.79795138888584916</v>
      </c>
      <c r="E790" s="2">
        <v>5.9953703703703705E-3</v>
      </c>
      <c r="G790" s="1" t="s">
        <v>259</v>
      </c>
      <c r="I790">
        <f>FIND(":",Table1[[#This Row],[Title]])</f>
        <v>21</v>
      </c>
      <c r="J790">
        <f>FIND(":",Table1[[#This Row],[Title]],Table1[[#This Row],[Column1]]+2)</f>
        <v>31</v>
      </c>
      <c r="K790" t="str">
        <f>LEFT(Table1[[#This Row],[Title]],Table1[[#This Row],[Column2]])</f>
        <v>Parks and Recreation: Season 3:</v>
      </c>
      <c r="L790" t="str">
        <f>LEFT(Table1[[#This Row],[Title]],Table1[[#This Row],[Column1]])</f>
        <v>Parks and Recreation:</v>
      </c>
      <c r="M790" s="1" t="s">
        <v>13</v>
      </c>
      <c r="N790" s="2">
        <v>1.480324074074074E-2</v>
      </c>
      <c r="O790" s="1" t="s">
        <v>19</v>
      </c>
      <c r="P790" s="1" t="s">
        <v>14</v>
      </c>
    </row>
    <row r="791" spans="1:16" ht="13" x14ac:dyDescent="0.15">
      <c r="A791" s="1" t="s">
        <v>10</v>
      </c>
      <c r="B791" s="6">
        <v>44397.761712962965</v>
      </c>
      <c r="C791" s="10">
        <f>INT(Table1[[#This Row],[Start Time]])</f>
        <v>44397</v>
      </c>
      <c r="D791" s="8">
        <f>Table1[[#This Row],[Start Time]]-Table1[[#This Row],[Date ]]</f>
        <v>0.76171296296524815</v>
      </c>
      <c r="E791" s="2">
        <v>8.7962962962962968E-3</v>
      </c>
      <c r="G791" s="1" t="s">
        <v>259</v>
      </c>
      <c r="I791">
        <f>FIND(":",Table1[[#This Row],[Title]])</f>
        <v>21</v>
      </c>
      <c r="J791">
        <f>FIND(":",Table1[[#This Row],[Title]],Table1[[#This Row],[Column1]]+2)</f>
        <v>31</v>
      </c>
      <c r="K791" t="str">
        <f>LEFT(Table1[[#This Row],[Title]],Table1[[#This Row],[Column2]])</f>
        <v>Parks and Recreation: Season 3:</v>
      </c>
      <c r="L791" t="str">
        <f>LEFT(Table1[[#This Row],[Title]],Table1[[#This Row],[Column1]])</f>
        <v>Parks and Recreation:</v>
      </c>
      <c r="M791" s="1" t="s">
        <v>13</v>
      </c>
      <c r="N791" s="2">
        <v>8.8078703703703704E-3</v>
      </c>
      <c r="O791" s="1" t="s">
        <v>19</v>
      </c>
      <c r="P791" s="1" t="s">
        <v>14</v>
      </c>
    </row>
    <row r="792" spans="1:16" ht="13" x14ac:dyDescent="0.15">
      <c r="A792" s="1" t="s">
        <v>10</v>
      </c>
      <c r="B792" s="6">
        <v>44397.74695601852</v>
      </c>
      <c r="C792" s="10">
        <f>INT(Table1[[#This Row],[Start Time]])</f>
        <v>44397</v>
      </c>
      <c r="D792" s="8">
        <f>Table1[[#This Row],[Start Time]]-Table1[[#This Row],[Date ]]</f>
        <v>0.74695601851999527</v>
      </c>
      <c r="E792" s="2">
        <v>1.4664351851851852E-2</v>
      </c>
      <c r="G792" s="1" t="s">
        <v>260</v>
      </c>
      <c r="I792">
        <f>FIND(":",Table1[[#This Row],[Title]])</f>
        <v>21</v>
      </c>
      <c r="J792">
        <f>FIND(":",Table1[[#This Row],[Title]],Table1[[#This Row],[Column1]]+2)</f>
        <v>31</v>
      </c>
      <c r="K792" t="str">
        <f>LEFT(Table1[[#This Row],[Title]],Table1[[#This Row],[Column2]])</f>
        <v>Parks and Recreation: Season 3:</v>
      </c>
      <c r="L792" t="str">
        <f>LEFT(Table1[[#This Row],[Title]],Table1[[#This Row],[Column1]])</f>
        <v>Parks and Recreation:</v>
      </c>
      <c r="M792" s="1" t="s">
        <v>13</v>
      </c>
      <c r="N792" s="2">
        <v>1.4814814814814815E-2</v>
      </c>
      <c r="O792" s="1" t="s">
        <v>19</v>
      </c>
      <c r="P792" s="1" t="s">
        <v>14</v>
      </c>
    </row>
    <row r="793" spans="1:16" ht="13" x14ac:dyDescent="0.15">
      <c r="A793" s="1" t="s">
        <v>10</v>
      </c>
      <c r="B793" s="6">
        <v>44397.729444444441</v>
      </c>
      <c r="C793" s="10">
        <f>INT(Table1[[#This Row],[Start Time]])</f>
        <v>44397</v>
      </c>
      <c r="D793" s="8">
        <f>Table1[[#This Row],[Start Time]]-Table1[[#This Row],[Date ]]</f>
        <v>0.72944444444146939</v>
      </c>
      <c r="E793" s="2">
        <v>1.462962962962963E-2</v>
      </c>
      <c r="G793" s="1" t="s">
        <v>261</v>
      </c>
      <c r="I793">
        <f>FIND(":",Table1[[#This Row],[Title]])</f>
        <v>21</v>
      </c>
      <c r="J793">
        <f>FIND(":",Table1[[#This Row],[Title]],Table1[[#This Row],[Column1]]+2)</f>
        <v>31</v>
      </c>
      <c r="K793" t="str">
        <f>LEFT(Table1[[#This Row],[Title]],Table1[[#This Row],[Column2]])</f>
        <v>Parks and Recreation: Season 3:</v>
      </c>
      <c r="L793" t="str">
        <f>LEFT(Table1[[#This Row],[Title]],Table1[[#This Row],[Column1]])</f>
        <v>Parks and Recreation:</v>
      </c>
      <c r="M793" s="1" t="s">
        <v>13</v>
      </c>
      <c r="N793" s="2">
        <v>1.4826388888888889E-2</v>
      </c>
      <c r="O793" s="1" t="s">
        <v>19</v>
      </c>
      <c r="P793" s="1" t="s">
        <v>14</v>
      </c>
    </row>
    <row r="794" spans="1:16" ht="13" x14ac:dyDescent="0.15">
      <c r="A794" s="1" t="s">
        <v>10</v>
      </c>
      <c r="B794" s="6">
        <v>44397.726967592593</v>
      </c>
      <c r="C794" s="10">
        <f>INT(Table1[[#This Row],[Start Time]])</f>
        <v>44397</v>
      </c>
      <c r="D794" s="8">
        <f>Table1[[#This Row],[Start Time]]-Table1[[#This Row],[Date ]]</f>
        <v>0.72696759259270038</v>
      </c>
      <c r="E794" s="2">
        <v>2.3611111111111111E-3</v>
      </c>
      <c r="G794" s="1" t="s">
        <v>262</v>
      </c>
      <c r="I794">
        <f>FIND(":",Table1[[#This Row],[Title]])</f>
        <v>21</v>
      </c>
      <c r="J794">
        <f>FIND(":",Table1[[#This Row],[Title]],Table1[[#This Row],[Column1]]+2)</f>
        <v>31</v>
      </c>
      <c r="K794" t="str">
        <f>LEFT(Table1[[#This Row],[Title]],Table1[[#This Row],[Column2]])</f>
        <v>Parks and Recreation: Season 3:</v>
      </c>
      <c r="L794" t="str">
        <f>LEFT(Table1[[#This Row],[Title]],Table1[[#This Row],[Column1]])</f>
        <v>Parks and Recreation:</v>
      </c>
      <c r="M794" s="1" t="s">
        <v>13</v>
      </c>
      <c r="N794" s="2">
        <v>1.480324074074074E-2</v>
      </c>
      <c r="O794" s="1" t="s">
        <v>19</v>
      </c>
      <c r="P794" s="1" t="s">
        <v>14</v>
      </c>
    </row>
    <row r="795" spans="1:16" ht="13" x14ac:dyDescent="0.15">
      <c r="A795" s="1" t="s">
        <v>10</v>
      </c>
      <c r="B795" s="6">
        <v>44396.779606481483</v>
      </c>
      <c r="C795" s="10">
        <f>INT(Table1[[#This Row],[Start Time]])</f>
        <v>44396</v>
      </c>
      <c r="D795" s="8">
        <f>Table1[[#This Row],[Start Time]]-Table1[[#This Row],[Date ]]</f>
        <v>0.77960648148291511</v>
      </c>
      <c r="E795" s="2">
        <v>1.2430555555555556E-2</v>
      </c>
      <c r="G795" s="1" t="s">
        <v>262</v>
      </c>
      <c r="I795">
        <f>FIND(":",Table1[[#This Row],[Title]])</f>
        <v>21</v>
      </c>
      <c r="J795">
        <f>FIND(":",Table1[[#This Row],[Title]],Table1[[#This Row],[Column1]]+2)</f>
        <v>31</v>
      </c>
      <c r="K795" t="str">
        <f>LEFT(Table1[[#This Row],[Title]],Table1[[#This Row],[Column2]])</f>
        <v>Parks and Recreation: Season 3:</v>
      </c>
      <c r="L795" t="str">
        <f>LEFT(Table1[[#This Row],[Title]],Table1[[#This Row],[Column1]])</f>
        <v>Parks and Recreation:</v>
      </c>
      <c r="M795" s="1" t="s">
        <v>13</v>
      </c>
      <c r="N795" s="2">
        <v>1.2442129629629629E-2</v>
      </c>
      <c r="O795" s="1" t="s">
        <v>19</v>
      </c>
      <c r="P795" s="1" t="s">
        <v>14</v>
      </c>
    </row>
    <row r="796" spans="1:16" ht="13" x14ac:dyDescent="0.15">
      <c r="A796" s="1" t="s">
        <v>10</v>
      </c>
      <c r="B796" s="6">
        <v>44396.764641203707</v>
      </c>
      <c r="C796" s="10">
        <f>INT(Table1[[#This Row],[Start Time]])</f>
        <v>44396</v>
      </c>
      <c r="D796" s="8">
        <f>Table1[[#This Row],[Start Time]]-Table1[[#This Row],[Date ]]</f>
        <v>0.76464120370656019</v>
      </c>
      <c r="E796" s="2">
        <v>1.480324074074074E-2</v>
      </c>
      <c r="G796" s="1" t="s">
        <v>263</v>
      </c>
      <c r="I796">
        <f>FIND(":",Table1[[#This Row],[Title]])</f>
        <v>21</v>
      </c>
      <c r="J796">
        <f>FIND(":",Table1[[#This Row],[Title]],Table1[[#This Row],[Column1]]+2)</f>
        <v>31</v>
      </c>
      <c r="K796" t="str">
        <f>LEFT(Table1[[#This Row],[Title]],Table1[[#This Row],[Column2]])</f>
        <v>Parks and Recreation: Season 3:</v>
      </c>
      <c r="L796" t="str">
        <f>LEFT(Table1[[#This Row],[Title]],Table1[[#This Row],[Column1]])</f>
        <v>Parks and Recreation:</v>
      </c>
      <c r="M796" s="1" t="s">
        <v>13</v>
      </c>
      <c r="N796" s="2">
        <v>1.4814814814814815E-2</v>
      </c>
      <c r="O796" s="1" t="s">
        <v>19</v>
      </c>
      <c r="P796" s="1" t="s">
        <v>14</v>
      </c>
    </row>
    <row r="797" spans="1:16" ht="13" x14ac:dyDescent="0.15">
      <c r="A797" s="1" t="s">
        <v>10</v>
      </c>
      <c r="B797" s="6">
        <v>44396.746018518519</v>
      </c>
      <c r="C797" s="10">
        <f>INT(Table1[[#This Row],[Start Time]])</f>
        <v>44396</v>
      </c>
      <c r="D797" s="8">
        <f>Table1[[#This Row],[Start Time]]-Table1[[#This Row],[Date ]]</f>
        <v>0.74601851851912215</v>
      </c>
      <c r="E797" s="2">
        <v>1.4849537037037038E-2</v>
      </c>
      <c r="G797" s="1" t="s">
        <v>264</v>
      </c>
      <c r="I797">
        <f>FIND(":",Table1[[#This Row],[Title]])</f>
        <v>21</v>
      </c>
      <c r="J797">
        <f>FIND(":",Table1[[#This Row],[Title]],Table1[[#This Row],[Column1]]+2)</f>
        <v>31</v>
      </c>
      <c r="K797" t="str">
        <f>LEFT(Table1[[#This Row],[Title]],Table1[[#This Row],[Column2]])</f>
        <v>Parks and Recreation: Season 3:</v>
      </c>
      <c r="L797" t="str">
        <f>LEFT(Table1[[#This Row],[Title]],Table1[[#This Row],[Column1]])</f>
        <v>Parks and Recreation:</v>
      </c>
      <c r="M797" s="1" t="s">
        <v>13</v>
      </c>
      <c r="N797" s="2">
        <v>1.4976851851851852E-2</v>
      </c>
      <c r="O797" s="1" t="s">
        <v>19</v>
      </c>
      <c r="P797" s="1" t="s">
        <v>14</v>
      </c>
    </row>
    <row r="798" spans="1:16" ht="13" x14ac:dyDescent="0.15">
      <c r="A798" s="1" t="s">
        <v>10</v>
      </c>
      <c r="B798" s="6">
        <v>44396.739699074074</v>
      </c>
      <c r="C798" s="10">
        <f>INT(Table1[[#This Row],[Start Time]])</f>
        <v>44396</v>
      </c>
      <c r="D798" s="8">
        <f>Table1[[#This Row],[Start Time]]-Table1[[#This Row],[Date ]]</f>
        <v>0.73969907407445135</v>
      </c>
      <c r="E798" s="2">
        <v>6.122685185185185E-3</v>
      </c>
      <c r="G798" s="1" t="s">
        <v>266</v>
      </c>
      <c r="I798">
        <f>FIND(":",Table1[[#This Row],[Title]])</f>
        <v>21</v>
      </c>
      <c r="J798">
        <f>FIND(":",Table1[[#This Row],[Title]],Table1[[#This Row],[Column1]]+2)</f>
        <v>31</v>
      </c>
      <c r="K798" t="str">
        <f>LEFT(Table1[[#This Row],[Title]],Table1[[#This Row],[Column2]])</f>
        <v>Parks and Recreation: Season 2:</v>
      </c>
      <c r="L798" t="str">
        <f>LEFT(Table1[[#This Row],[Title]],Table1[[#This Row],[Column1]])</f>
        <v>Parks and Recreation:</v>
      </c>
      <c r="M798" s="1" t="s">
        <v>13</v>
      </c>
      <c r="N798" s="2">
        <v>1.7534722222222222E-2</v>
      </c>
      <c r="O798" s="1" t="s">
        <v>19</v>
      </c>
      <c r="P798" s="1" t="s">
        <v>14</v>
      </c>
    </row>
    <row r="799" spans="1:16" ht="13" x14ac:dyDescent="0.15">
      <c r="A799" s="1" t="s">
        <v>10</v>
      </c>
      <c r="B799" s="6">
        <v>44396.696956018517</v>
      </c>
      <c r="C799" s="10">
        <f>INT(Table1[[#This Row],[Start Time]])</f>
        <v>44396</v>
      </c>
      <c r="D799" s="8">
        <f>Table1[[#This Row],[Start Time]]-Table1[[#This Row],[Date ]]</f>
        <v>0.69695601851708489</v>
      </c>
      <c r="E799" s="2">
        <v>1.1215277777777777E-2</v>
      </c>
      <c r="G799" s="1" t="s">
        <v>266</v>
      </c>
      <c r="I799">
        <f>FIND(":",Table1[[#This Row],[Title]])</f>
        <v>21</v>
      </c>
      <c r="J799">
        <f>FIND(":",Table1[[#This Row],[Title]],Table1[[#This Row],[Column1]]+2)</f>
        <v>31</v>
      </c>
      <c r="K799" t="str">
        <f>LEFT(Table1[[#This Row],[Title]],Table1[[#This Row],[Column2]])</f>
        <v>Parks and Recreation: Season 2:</v>
      </c>
      <c r="L799" t="str">
        <f>LEFT(Table1[[#This Row],[Title]],Table1[[#This Row],[Column1]])</f>
        <v>Parks and Recreation:</v>
      </c>
      <c r="M799" s="1" t="s">
        <v>13</v>
      </c>
      <c r="N799" s="2">
        <v>1.1412037037037037E-2</v>
      </c>
      <c r="O799" s="1" t="s">
        <v>19</v>
      </c>
      <c r="P799" s="1" t="s">
        <v>14</v>
      </c>
    </row>
    <row r="800" spans="1:16" ht="13" x14ac:dyDescent="0.15">
      <c r="A800" s="1" t="s">
        <v>10</v>
      </c>
      <c r="B800" s="6">
        <v>44396.696805555555</v>
      </c>
      <c r="C800" s="10">
        <f>INT(Table1[[#This Row],[Start Time]])</f>
        <v>44396</v>
      </c>
      <c r="D800" s="8">
        <f>Table1[[#This Row],[Start Time]]-Table1[[#This Row],[Date ]]</f>
        <v>0.69680555555532919</v>
      </c>
      <c r="E800" s="2">
        <v>1.1574074074074073E-5</v>
      </c>
      <c r="G800" s="1" t="s">
        <v>265</v>
      </c>
      <c r="I800">
        <f>FIND(":",Table1[[#This Row],[Title]])</f>
        <v>21</v>
      </c>
      <c r="J800">
        <f>FIND(":",Table1[[#This Row],[Title]],Table1[[#This Row],[Column1]]+2)</f>
        <v>31</v>
      </c>
      <c r="K800" t="str">
        <f>LEFT(Table1[[#This Row],[Title]],Table1[[#This Row],[Column2]])</f>
        <v>Parks and Recreation: Season 2:</v>
      </c>
      <c r="L800" t="str">
        <f>LEFT(Table1[[#This Row],[Title]],Table1[[#This Row],[Column1]])</f>
        <v>Parks and Recreation:</v>
      </c>
      <c r="M800" s="1" t="s">
        <v>13</v>
      </c>
      <c r="N800" s="2">
        <v>2.3148148148148147E-5</v>
      </c>
      <c r="O800" s="1" t="s">
        <v>19</v>
      </c>
      <c r="P800" s="1" t="s">
        <v>14</v>
      </c>
    </row>
    <row r="801" spans="1:16" ht="13" x14ac:dyDescent="0.15">
      <c r="A801" s="1" t="s">
        <v>10</v>
      </c>
      <c r="B801" s="6">
        <v>44396.695567129631</v>
      </c>
      <c r="C801" s="10">
        <f>INT(Table1[[#This Row],[Start Time]])</f>
        <v>44396</v>
      </c>
      <c r="D801" s="8">
        <f>Table1[[#This Row],[Start Time]]-Table1[[#This Row],[Date ]]</f>
        <v>0.69556712963094469</v>
      </c>
      <c r="E801" s="2">
        <v>1.1689814814814816E-3</v>
      </c>
      <c r="G801" s="1" t="s">
        <v>269</v>
      </c>
      <c r="I801">
        <f>FIND(":",Table1[[#This Row],[Title]])</f>
        <v>21</v>
      </c>
      <c r="J801">
        <f>FIND(":",Table1[[#This Row],[Title]],Table1[[#This Row],[Column1]]+2)</f>
        <v>31</v>
      </c>
      <c r="K801" t="str">
        <f>LEFT(Table1[[#This Row],[Title]],Table1[[#This Row],[Column2]])</f>
        <v>Parks and Recreation: Season 2:</v>
      </c>
      <c r="L801" t="str">
        <f>LEFT(Table1[[#This Row],[Title]],Table1[[#This Row],[Column1]])</f>
        <v>Parks and Recreation:</v>
      </c>
      <c r="M801" s="1" t="s">
        <v>13</v>
      </c>
      <c r="N801" s="2">
        <v>1.1689814814814816E-3</v>
      </c>
      <c r="O801" s="1" t="s">
        <v>19</v>
      </c>
      <c r="P801" s="1" t="s">
        <v>14</v>
      </c>
    </row>
    <row r="802" spans="1:16" ht="13" x14ac:dyDescent="0.15">
      <c r="A802" s="1" t="s">
        <v>10</v>
      </c>
      <c r="B802" s="6">
        <v>44395.561527777776</v>
      </c>
      <c r="C802" s="10">
        <f>INT(Table1[[#This Row],[Start Time]])</f>
        <v>44395</v>
      </c>
      <c r="D802" s="8">
        <f>Table1[[#This Row],[Start Time]]-Table1[[#This Row],[Date ]]</f>
        <v>0.56152777777606389</v>
      </c>
      <c r="E802" s="2">
        <v>1.9756944444444445E-2</v>
      </c>
      <c r="G802" s="1" t="s">
        <v>267</v>
      </c>
      <c r="I802">
        <f>FIND(":",Table1[[#This Row],[Title]])</f>
        <v>21</v>
      </c>
      <c r="J802">
        <f>FIND(":",Table1[[#This Row],[Title]],Table1[[#This Row],[Column1]]+2)</f>
        <v>31</v>
      </c>
      <c r="K802" t="str">
        <f>LEFT(Table1[[#This Row],[Title]],Table1[[#This Row],[Column2]])</f>
        <v>Parks and Recreation: Season 2:</v>
      </c>
      <c r="L802" t="str">
        <f>LEFT(Table1[[#This Row],[Title]],Table1[[#This Row],[Column1]])</f>
        <v>Parks and Recreation:</v>
      </c>
      <c r="M802" s="1" t="s">
        <v>13</v>
      </c>
      <c r="N802" s="2">
        <v>1.9768518518518519E-2</v>
      </c>
      <c r="O802" s="1" t="s">
        <v>19</v>
      </c>
      <c r="P802" s="1" t="s">
        <v>14</v>
      </c>
    </row>
    <row r="803" spans="1:16" ht="13" x14ac:dyDescent="0.15">
      <c r="A803" s="1" t="s">
        <v>10</v>
      </c>
      <c r="B803" s="6">
        <v>44395.539282407408</v>
      </c>
      <c r="C803" s="10">
        <f>INT(Table1[[#This Row],[Start Time]])</f>
        <v>44395</v>
      </c>
      <c r="D803" s="8">
        <f>Table1[[#This Row],[Start Time]]-Table1[[#This Row],[Date ]]</f>
        <v>0.53928240740788169</v>
      </c>
      <c r="E803" s="2">
        <v>1.4814814814814815E-2</v>
      </c>
      <c r="G803" s="1" t="s">
        <v>265</v>
      </c>
      <c r="I803">
        <f>FIND(":",Table1[[#This Row],[Title]])</f>
        <v>21</v>
      </c>
      <c r="J803">
        <f>FIND(":",Table1[[#This Row],[Title]],Table1[[#This Row],[Column1]]+2)</f>
        <v>31</v>
      </c>
      <c r="K803" t="str">
        <f>LEFT(Table1[[#This Row],[Title]],Table1[[#This Row],[Column2]])</f>
        <v>Parks and Recreation: Season 2:</v>
      </c>
      <c r="L803" t="str">
        <f>LEFT(Table1[[#This Row],[Title]],Table1[[#This Row],[Column1]])</f>
        <v>Parks and Recreation:</v>
      </c>
      <c r="M803" s="1" t="s">
        <v>13</v>
      </c>
      <c r="N803" s="2">
        <v>1.4953703703703703E-2</v>
      </c>
      <c r="O803" s="1" t="s">
        <v>19</v>
      </c>
      <c r="P803" s="1" t="s">
        <v>14</v>
      </c>
    </row>
    <row r="804" spans="1:16" ht="13" x14ac:dyDescent="0.15">
      <c r="A804" s="1" t="s">
        <v>10</v>
      </c>
      <c r="B804" s="6">
        <v>44395.522280092591</v>
      </c>
      <c r="C804" s="10">
        <f>INT(Table1[[#This Row],[Start Time]])</f>
        <v>44395</v>
      </c>
      <c r="D804" s="8">
        <f>Table1[[#This Row],[Start Time]]-Table1[[#This Row],[Date ]]</f>
        <v>0.52228009259124519</v>
      </c>
      <c r="E804" s="2">
        <v>1.4988425925925926E-2</v>
      </c>
      <c r="G804" s="1" t="s">
        <v>269</v>
      </c>
      <c r="I804">
        <f>FIND(":",Table1[[#This Row],[Title]])</f>
        <v>21</v>
      </c>
      <c r="J804">
        <f>FIND(":",Table1[[#This Row],[Title]],Table1[[#This Row],[Column1]]+2)</f>
        <v>31</v>
      </c>
      <c r="K804" t="str">
        <f>LEFT(Table1[[#This Row],[Title]],Table1[[#This Row],[Column2]])</f>
        <v>Parks and Recreation: Season 2:</v>
      </c>
      <c r="L804" t="str">
        <f>LEFT(Table1[[#This Row],[Title]],Table1[[#This Row],[Column1]])</f>
        <v>Parks and Recreation:</v>
      </c>
      <c r="M804" s="1" t="s">
        <v>13</v>
      </c>
      <c r="N804" s="2">
        <v>1.4988425925925926E-2</v>
      </c>
      <c r="O804" s="1" t="s">
        <v>19</v>
      </c>
      <c r="P804" s="1" t="s">
        <v>14</v>
      </c>
    </row>
    <row r="805" spans="1:16" ht="13" x14ac:dyDescent="0.15">
      <c r="A805" s="1" t="s">
        <v>10</v>
      </c>
      <c r="B805" s="6">
        <v>44394.835625</v>
      </c>
      <c r="C805" s="10">
        <f>INT(Table1[[#This Row],[Start Time]])</f>
        <v>44394</v>
      </c>
      <c r="D805" s="8">
        <f>Table1[[#This Row],[Start Time]]-Table1[[#This Row],[Date ]]</f>
        <v>0.83562499999970896</v>
      </c>
      <c r="E805" s="2">
        <v>1.494212962962963E-2</v>
      </c>
      <c r="G805" s="1" t="s">
        <v>270</v>
      </c>
      <c r="I805">
        <f>FIND(":",Table1[[#This Row],[Title]])</f>
        <v>21</v>
      </c>
      <c r="J805">
        <f>FIND(":",Table1[[#This Row],[Title]],Table1[[#This Row],[Column1]]+2)</f>
        <v>31</v>
      </c>
      <c r="K805" t="str">
        <f>LEFT(Table1[[#This Row],[Title]],Table1[[#This Row],[Column2]])</f>
        <v>Parks and Recreation: Season 2:</v>
      </c>
      <c r="L805" t="str">
        <f>LEFT(Table1[[#This Row],[Title]],Table1[[#This Row],[Column1]])</f>
        <v>Parks and Recreation:</v>
      </c>
      <c r="M805" s="1" t="s">
        <v>13</v>
      </c>
      <c r="N805" s="2">
        <v>1.494212962962963E-2</v>
      </c>
      <c r="O805" s="1" t="s">
        <v>19</v>
      </c>
      <c r="P805" s="1" t="s">
        <v>14</v>
      </c>
    </row>
    <row r="806" spans="1:16" ht="13" x14ac:dyDescent="0.15">
      <c r="A806" s="1" t="s">
        <v>10</v>
      </c>
      <c r="B806" s="6">
        <v>44394.83556712963</v>
      </c>
      <c r="C806" s="10">
        <f>INT(Table1[[#This Row],[Start Time]])</f>
        <v>44394</v>
      </c>
      <c r="D806" s="8">
        <f>Table1[[#This Row],[Start Time]]-Table1[[#This Row],[Date ]]</f>
        <v>0.83556712963036261</v>
      </c>
      <c r="E806" s="2">
        <v>4.6296296296296294E-5</v>
      </c>
      <c r="F806" s="1" t="s">
        <v>11</v>
      </c>
      <c r="G806" s="1" t="s">
        <v>184</v>
      </c>
      <c r="H806" s="1" t="s">
        <v>38</v>
      </c>
      <c r="I806" s="1">
        <f>FIND(":",Table1[[#This Row],[Title]])</f>
        <v>21</v>
      </c>
      <c r="J806" s="1" t="e">
        <f>FIND(":",Table1[[#This Row],[Title]],Table1[[#This Row],[Column1]]+2)</f>
        <v>#VALUE!</v>
      </c>
      <c r="K806" s="1" t="e">
        <f>LEFT(Table1[[#This Row],[Title]],Table1[[#This Row],[Column2]])</f>
        <v>#VALUE!</v>
      </c>
      <c r="L806" s="1" t="str">
        <f>LEFT(Table1[[#This Row],[Title]],Table1[[#This Row],[Column1]])</f>
        <v>Parks and Recreation:</v>
      </c>
      <c r="M806" s="1" t="s">
        <v>13</v>
      </c>
      <c r="N806" s="2">
        <v>4.6296296296296294E-5</v>
      </c>
      <c r="O806" s="1" t="s">
        <v>19</v>
      </c>
      <c r="P806" s="1" t="s">
        <v>14</v>
      </c>
    </row>
    <row r="807" spans="1:16" ht="13" x14ac:dyDescent="0.15">
      <c r="A807" s="1" t="s">
        <v>10</v>
      </c>
      <c r="B807" s="6">
        <v>44394.775949074072</v>
      </c>
      <c r="C807" s="10">
        <f>INT(Table1[[#This Row],[Start Time]])</f>
        <v>44394</v>
      </c>
      <c r="D807" s="8">
        <f>Table1[[#This Row],[Start Time]]-Table1[[#This Row],[Date ]]</f>
        <v>0.775949074071832</v>
      </c>
      <c r="E807" s="2">
        <v>1.4756944444444444E-2</v>
      </c>
      <c r="G807" s="1" t="s">
        <v>271</v>
      </c>
      <c r="I807">
        <f>FIND(":",Table1[[#This Row],[Title]])</f>
        <v>21</v>
      </c>
      <c r="J807">
        <f>FIND(":",Table1[[#This Row],[Title]],Table1[[#This Row],[Column1]]+2)</f>
        <v>31</v>
      </c>
      <c r="K807" t="str">
        <f>LEFT(Table1[[#This Row],[Title]],Table1[[#This Row],[Column2]])</f>
        <v>Parks and Recreation: Season 2:</v>
      </c>
      <c r="L807" t="str">
        <f>LEFT(Table1[[#This Row],[Title]],Table1[[#This Row],[Column1]])</f>
        <v>Parks and Recreation:</v>
      </c>
      <c r="M807" s="1" t="s">
        <v>13</v>
      </c>
      <c r="N807" s="2">
        <v>1.4965277777777777E-2</v>
      </c>
      <c r="O807" s="1" t="s">
        <v>19</v>
      </c>
      <c r="P807" s="1" t="s">
        <v>14</v>
      </c>
    </row>
    <row r="808" spans="1:16" ht="13" x14ac:dyDescent="0.15">
      <c r="A808" s="1" t="s">
        <v>10</v>
      </c>
      <c r="B808" s="6">
        <v>44393.835069444445</v>
      </c>
      <c r="C808" s="10">
        <f>INT(Table1[[#This Row],[Start Time]])</f>
        <v>44393</v>
      </c>
      <c r="D808" s="8">
        <f>Table1[[#This Row],[Start Time]]-Table1[[#This Row],[Date ]]</f>
        <v>0.83506944444525288</v>
      </c>
      <c r="E808" s="2">
        <v>1.4768518518518519E-2</v>
      </c>
      <c r="G808" s="1" t="s">
        <v>272</v>
      </c>
      <c r="I808">
        <f>FIND(":",Table1[[#This Row],[Title]])</f>
        <v>21</v>
      </c>
      <c r="J808">
        <f>FIND(":",Table1[[#This Row],[Title]],Table1[[#This Row],[Column1]]+2)</f>
        <v>31</v>
      </c>
      <c r="K808" t="str">
        <f>LEFT(Table1[[#This Row],[Title]],Table1[[#This Row],[Column2]])</f>
        <v>Parks and Recreation: Season 2:</v>
      </c>
      <c r="L808" t="str">
        <f>LEFT(Table1[[#This Row],[Title]],Table1[[#This Row],[Column1]])</f>
        <v>Parks and Recreation:</v>
      </c>
      <c r="M808" s="1" t="s">
        <v>13</v>
      </c>
      <c r="N808" s="2">
        <v>1.4965277777777777E-2</v>
      </c>
      <c r="O808" s="1" t="s">
        <v>19</v>
      </c>
      <c r="P808" s="1" t="s">
        <v>14</v>
      </c>
    </row>
    <row r="809" spans="1:16" ht="13" x14ac:dyDescent="0.15">
      <c r="A809" s="1" t="s">
        <v>10</v>
      </c>
      <c r="B809" s="6">
        <v>44393.817962962959</v>
      </c>
      <c r="C809" s="10">
        <f>INT(Table1[[#This Row],[Start Time]])</f>
        <v>44393</v>
      </c>
      <c r="D809" s="8">
        <f>Table1[[#This Row],[Start Time]]-Table1[[#This Row],[Date ]]</f>
        <v>0.81796296295942739</v>
      </c>
      <c r="E809" s="2">
        <v>1.474537037037037E-2</v>
      </c>
      <c r="G809" s="1" t="s">
        <v>273</v>
      </c>
      <c r="I809">
        <f>FIND(":",Table1[[#This Row],[Title]])</f>
        <v>21</v>
      </c>
      <c r="J809">
        <f>FIND(":",Table1[[#This Row],[Title]],Table1[[#This Row],[Column1]]+2)</f>
        <v>31</v>
      </c>
      <c r="K809" t="str">
        <f>LEFT(Table1[[#This Row],[Title]],Table1[[#This Row],[Column2]])</f>
        <v>Parks and Recreation: Season 2:</v>
      </c>
      <c r="L809" t="str">
        <f>LEFT(Table1[[#This Row],[Title]],Table1[[#This Row],[Column1]])</f>
        <v>Parks and Recreation:</v>
      </c>
      <c r="M809" s="1" t="s">
        <v>13</v>
      </c>
      <c r="N809" s="2">
        <v>1.4965277777777777E-2</v>
      </c>
      <c r="O809" s="1" t="s">
        <v>19</v>
      </c>
      <c r="P809" s="1" t="s">
        <v>14</v>
      </c>
    </row>
    <row r="810" spans="1:16" ht="13" x14ac:dyDescent="0.15">
      <c r="A810" s="1" t="s">
        <v>10</v>
      </c>
      <c r="B810" s="6">
        <v>44393.792557870373</v>
      </c>
      <c r="C810" s="10">
        <f>INT(Table1[[#This Row],[Start Time]])</f>
        <v>44393</v>
      </c>
      <c r="D810" s="8">
        <f>Table1[[#This Row],[Start Time]]-Table1[[#This Row],[Date ]]</f>
        <v>0.79255787037254777</v>
      </c>
      <c r="E810" s="2">
        <v>1.4664351851851852E-2</v>
      </c>
      <c r="G810" s="1" t="s">
        <v>274</v>
      </c>
      <c r="I810">
        <f>FIND(":",Table1[[#This Row],[Title]])</f>
        <v>21</v>
      </c>
      <c r="J810">
        <f>FIND(":",Table1[[#This Row],[Title]],Table1[[#This Row],[Column1]]+2)</f>
        <v>31</v>
      </c>
      <c r="K810" t="str">
        <f>LEFT(Table1[[#This Row],[Title]],Table1[[#This Row],[Column2]])</f>
        <v>Parks and Recreation: Season 2:</v>
      </c>
      <c r="L810" t="str">
        <f>LEFT(Table1[[#This Row],[Title]],Table1[[#This Row],[Column1]])</f>
        <v>Parks and Recreation:</v>
      </c>
      <c r="M810" s="1" t="s">
        <v>13</v>
      </c>
      <c r="N810" s="2">
        <v>1.4872685185185185E-2</v>
      </c>
      <c r="O810" s="1" t="s">
        <v>19</v>
      </c>
      <c r="P810" s="1" t="s">
        <v>14</v>
      </c>
    </row>
    <row r="811" spans="1:16" ht="13" x14ac:dyDescent="0.15">
      <c r="A811" s="1" t="s">
        <v>10</v>
      </c>
      <c r="B811" s="6">
        <v>44393.774976851855</v>
      </c>
      <c r="C811" s="10">
        <f>INT(Table1[[#This Row],[Start Time]])</f>
        <v>44393</v>
      </c>
      <c r="D811" s="8">
        <f>Table1[[#This Row],[Start Time]]-Table1[[#This Row],[Date ]]</f>
        <v>0.77497685185517184</v>
      </c>
      <c r="E811" s="2">
        <v>1.474537037037037E-2</v>
      </c>
      <c r="G811" s="1" t="s">
        <v>275</v>
      </c>
      <c r="I811">
        <f>FIND(":",Table1[[#This Row],[Title]])</f>
        <v>21</v>
      </c>
      <c r="J811">
        <f>FIND(":",Table1[[#This Row],[Title]],Table1[[#This Row],[Column1]]+2)</f>
        <v>31</v>
      </c>
      <c r="K811" t="str">
        <f>LEFT(Table1[[#This Row],[Title]],Table1[[#This Row],[Column2]])</f>
        <v>Parks and Recreation: Season 2:</v>
      </c>
      <c r="L811" t="str">
        <f>LEFT(Table1[[#This Row],[Title]],Table1[[#This Row],[Column1]])</f>
        <v>Parks and Recreation:</v>
      </c>
      <c r="M811" s="1" t="s">
        <v>13</v>
      </c>
      <c r="N811" s="2">
        <v>1.4965277777777777E-2</v>
      </c>
      <c r="O811" s="1" t="s">
        <v>19</v>
      </c>
      <c r="P811" s="1" t="s">
        <v>14</v>
      </c>
    </row>
    <row r="812" spans="1:16" ht="13" x14ac:dyDescent="0.15">
      <c r="A812" s="1" t="s">
        <v>10</v>
      </c>
      <c r="B812" s="6">
        <v>44393.760023148148</v>
      </c>
      <c r="C812" s="10">
        <f>INT(Table1[[#This Row],[Start Time]])</f>
        <v>44393</v>
      </c>
      <c r="D812" s="8">
        <f>Table1[[#This Row],[Start Time]]-Table1[[#This Row],[Date ]]</f>
        <v>0.76002314814832062</v>
      </c>
      <c r="E812" s="2">
        <v>1.4756944444444444E-2</v>
      </c>
      <c r="G812" s="1" t="s">
        <v>276</v>
      </c>
      <c r="I812">
        <f>FIND(":",Table1[[#This Row],[Title]])</f>
        <v>21</v>
      </c>
      <c r="J812">
        <f>FIND(":",Table1[[#This Row],[Title]],Table1[[#This Row],[Column1]]+2)</f>
        <v>31</v>
      </c>
      <c r="K812" t="str">
        <f>LEFT(Table1[[#This Row],[Title]],Table1[[#This Row],[Column2]])</f>
        <v>Parks and Recreation: Season 2:</v>
      </c>
      <c r="L812" t="str">
        <f>LEFT(Table1[[#This Row],[Title]],Table1[[#This Row],[Column1]])</f>
        <v>Parks and Recreation:</v>
      </c>
      <c r="M812" s="1" t="s">
        <v>13</v>
      </c>
      <c r="N812" s="2">
        <v>1.4953703703703703E-2</v>
      </c>
      <c r="O812" s="1" t="s">
        <v>19</v>
      </c>
      <c r="P812" s="1" t="s">
        <v>14</v>
      </c>
    </row>
    <row r="813" spans="1:16" ht="13" x14ac:dyDescent="0.15">
      <c r="A813" s="1" t="s">
        <v>10</v>
      </c>
      <c r="B813" s="6">
        <v>44393.740115740744</v>
      </c>
      <c r="C813" s="10">
        <f>INT(Table1[[#This Row],[Start Time]])</f>
        <v>44393</v>
      </c>
      <c r="D813" s="8">
        <f>Table1[[#This Row],[Start Time]]-Table1[[#This Row],[Date ]]</f>
        <v>0.74011574074393138</v>
      </c>
      <c r="E813" s="2">
        <v>1.8749999999999999E-2</v>
      </c>
      <c r="G813" s="1" t="s">
        <v>277</v>
      </c>
      <c r="I813">
        <f>FIND(":",Table1[[#This Row],[Title]])</f>
        <v>21</v>
      </c>
      <c r="J813">
        <f>FIND(":",Table1[[#This Row],[Title]],Table1[[#This Row],[Column1]]+2)</f>
        <v>31</v>
      </c>
      <c r="K813" t="str">
        <f>LEFT(Table1[[#This Row],[Title]],Table1[[#This Row],[Column2]])</f>
        <v>Parks and Recreation: Season 2:</v>
      </c>
      <c r="L813" t="str">
        <f>LEFT(Table1[[#This Row],[Title]],Table1[[#This Row],[Column1]])</f>
        <v>Parks and Recreation:</v>
      </c>
      <c r="M813" s="1" t="s">
        <v>13</v>
      </c>
      <c r="N813" s="2">
        <v>1.8993055555555555E-2</v>
      </c>
      <c r="O813" s="1" t="s">
        <v>19</v>
      </c>
      <c r="P813" s="1" t="s">
        <v>14</v>
      </c>
    </row>
    <row r="814" spans="1:16" ht="13" x14ac:dyDescent="0.15">
      <c r="A814" s="1" t="s">
        <v>10</v>
      </c>
      <c r="B814" s="6">
        <v>44392.894016203703</v>
      </c>
      <c r="C814" s="10">
        <f>INT(Table1[[#This Row],[Start Time]])</f>
        <v>44392</v>
      </c>
      <c r="D814" s="8">
        <f>Table1[[#This Row],[Start Time]]-Table1[[#This Row],[Date ]]</f>
        <v>0.89401620370335877</v>
      </c>
      <c r="E814" s="2">
        <v>1.4861111111111111E-2</v>
      </c>
      <c r="G814" s="1" t="s">
        <v>278</v>
      </c>
      <c r="I814">
        <f>FIND(":",Table1[[#This Row],[Title]])</f>
        <v>21</v>
      </c>
      <c r="J814">
        <f>FIND(":",Table1[[#This Row],[Title]],Table1[[#This Row],[Column1]]+2)</f>
        <v>31</v>
      </c>
      <c r="K814" t="str">
        <f>LEFT(Table1[[#This Row],[Title]],Table1[[#This Row],[Column2]])</f>
        <v>Parks and Recreation: Season 2:</v>
      </c>
      <c r="L814" t="str">
        <f>LEFT(Table1[[#This Row],[Title]],Table1[[#This Row],[Column1]])</f>
        <v>Parks and Recreation:</v>
      </c>
      <c r="M814" s="1" t="s">
        <v>13</v>
      </c>
      <c r="N814" s="2">
        <v>1.5081018518518518E-2</v>
      </c>
      <c r="O814" s="1" t="s">
        <v>19</v>
      </c>
      <c r="P814" s="1" t="s">
        <v>14</v>
      </c>
    </row>
    <row r="815" spans="1:16" ht="13" x14ac:dyDescent="0.15">
      <c r="A815" s="1" t="s">
        <v>10</v>
      </c>
      <c r="B815" s="6">
        <v>44392.876122685186</v>
      </c>
      <c r="C815" s="10">
        <f>INT(Table1[[#This Row],[Start Time]])</f>
        <v>44392</v>
      </c>
      <c r="D815" s="8">
        <f>Table1[[#This Row],[Start Time]]-Table1[[#This Row],[Date ]]</f>
        <v>0.87612268518569181</v>
      </c>
      <c r="E815" s="2">
        <v>1.4814814814814815E-2</v>
      </c>
      <c r="G815" s="1" t="s">
        <v>279</v>
      </c>
      <c r="I815">
        <f>FIND(":",Table1[[#This Row],[Title]])</f>
        <v>21</v>
      </c>
      <c r="J815">
        <f>FIND(":",Table1[[#This Row],[Title]],Table1[[#This Row],[Column1]]+2)</f>
        <v>31</v>
      </c>
      <c r="K815" t="str">
        <f>LEFT(Table1[[#This Row],[Title]],Table1[[#This Row],[Column2]])</f>
        <v>Parks and Recreation: Season 2:</v>
      </c>
      <c r="L815" t="str">
        <f>LEFT(Table1[[#This Row],[Title]],Table1[[#This Row],[Column1]])</f>
        <v>Parks and Recreation:</v>
      </c>
      <c r="M815" s="1" t="s">
        <v>13</v>
      </c>
      <c r="N815" s="2">
        <v>1.5034722222222222E-2</v>
      </c>
      <c r="O815" s="1" t="s">
        <v>19</v>
      </c>
      <c r="P815" s="1" t="s">
        <v>14</v>
      </c>
    </row>
    <row r="816" spans="1:16" ht="13" x14ac:dyDescent="0.15">
      <c r="A816" s="1" t="s">
        <v>10</v>
      </c>
      <c r="B816" s="6">
        <v>44392.861168981479</v>
      </c>
      <c r="C816" s="10">
        <f>INT(Table1[[#This Row],[Start Time]])</f>
        <v>44392</v>
      </c>
      <c r="D816" s="8">
        <f>Table1[[#This Row],[Start Time]]-Table1[[#This Row],[Date ]]</f>
        <v>0.86116898147884058</v>
      </c>
      <c r="E816" s="2">
        <v>1.474537037037037E-2</v>
      </c>
      <c r="G816" s="1" t="s">
        <v>280</v>
      </c>
      <c r="I816">
        <f>FIND(":",Table1[[#This Row],[Title]])</f>
        <v>21</v>
      </c>
      <c r="J816">
        <f>FIND(":",Table1[[#This Row],[Title]],Table1[[#This Row],[Column1]]+2)</f>
        <v>31</v>
      </c>
      <c r="K816" t="str">
        <f>LEFT(Table1[[#This Row],[Title]],Table1[[#This Row],[Column2]])</f>
        <v>Parks and Recreation: Season 2:</v>
      </c>
      <c r="L816" t="str">
        <f>LEFT(Table1[[#This Row],[Title]],Table1[[#This Row],[Column1]])</f>
        <v>Parks and Recreation:</v>
      </c>
      <c r="M816" s="1" t="s">
        <v>13</v>
      </c>
      <c r="N816" s="2">
        <v>1.4953703703703703E-2</v>
      </c>
      <c r="O816" s="1" t="s">
        <v>19</v>
      </c>
      <c r="P816" s="1" t="s">
        <v>14</v>
      </c>
    </row>
    <row r="817" spans="1:16" ht="13" x14ac:dyDescent="0.15">
      <c r="A817" s="1" t="s">
        <v>10</v>
      </c>
      <c r="B817" s="6">
        <v>44392.845995370371</v>
      </c>
      <c r="C817" s="10">
        <f>INT(Table1[[#This Row],[Start Time]])</f>
        <v>44392</v>
      </c>
      <c r="D817" s="8">
        <f>Table1[[#This Row],[Start Time]]-Table1[[#This Row],[Date ]]</f>
        <v>0.84599537037138361</v>
      </c>
      <c r="E817" s="2">
        <v>1.4965277777777777E-2</v>
      </c>
      <c r="G817" s="1" t="s">
        <v>281</v>
      </c>
      <c r="I817">
        <f>FIND(":",Table1[[#This Row],[Title]])</f>
        <v>21</v>
      </c>
      <c r="J817">
        <f>FIND(":",Table1[[#This Row],[Title]],Table1[[#This Row],[Column1]]+2)</f>
        <v>31</v>
      </c>
      <c r="K817" t="str">
        <f>LEFT(Table1[[#This Row],[Title]],Table1[[#This Row],[Column2]])</f>
        <v>Parks and Recreation: Season 2:</v>
      </c>
      <c r="L817" t="str">
        <f>LEFT(Table1[[#This Row],[Title]],Table1[[#This Row],[Column1]])</f>
        <v>Parks and Recreation:</v>
      </c>
      <c r="M817" s="1" t="s">
        <v>13</v>
      </c>
      <c r="N817" s="2">
        <v>1.4965277777777777E-2</v>
      </c>
      <c r="O817" s="1" t="s">
        <v>19</v>
      </c>
      <c r="P817" s="1" t="s">
        <v>14</v>
      </c>
    </row>
    <row r="818" spans="1:16" ht="13" x14ac:dyDescent="0.15">
      <c r="A818" s="1" t="s">
        <v>10</v>
      </c>
      <c r="B818" s="6">
        <v>44392.831099537034</v>
      </c>
      <c r="C818" s="10">
        <f>INT(Table1[[#This Row],[Start Time]])</f>
        <v>44392</v>
      </c>
      <c r="D818" s="8">
        <f>Table1[[#This Row],[Start Time]]-Table1[[#This Row],[Date ]]</f>
        <v>0.83109953703387873</v>
      </c>
      <c r="E818" s="2">
        <v>1.4826388888888889E-2</v>
      </c>
      <c r="G818" s="1" t="s">
        <v>282</v>
      </c>
      <c r="I818">
        <f>FIND(":",Table1[[#This Row],[Title]])</f>
        <v>21</v>
      </c>
      <c r="J818">
        <f>FIND(":",Table1[[#This Row],[Title]],Table1[[#This Row],[Column1]]+2)</f>
        <v>31</v>
      </c>
      <c r="K818" t="str">
        <f>LEFT(Table1[[#This Row],[Title]],Table1[[#This Row],[Column2]])</f>
        <v>Parks and Recreation: Season 2:</v>
      </c>
      <c r="L818" t="str">
        <f>LEFT(Table1[[#This Row],[Title]],Table1[[#This Row],[Column1]])</f>
        <v>Parks and Recreation:</v>
      </c>
      <c r="M818" s="1" t="s">
        <v>13</v>
      </c>
      <c r="N818" s="2">
        <v>1.5023148148148148E-2</v>
      </c>
      <c r="O818" s="1" t="s">
        <v>19</v>
      </c>
      <c r="P818" s="1" t="s">
        <v>14</v>
      </c>
    </row>
    <row r="819" spans="1:16" ht="13" x14ac:dyDescent="0.15">
      <c r="A819" s="1" t="s">
        <v>10</v>
      </c>
      <c r="B819" s="6">
        <v>44391.88008101852</v>
      </c>
      <c r="C819" s="10">
        <f>INT(Table1[[#This Row],[Start Time]])</f>
        <v>44391</v>
      </c>
      <c r="D819" s="8">
        <f>Table1[[#This Row],[Start Time]]-Table1[[#This Row],[Date ]]</f>
        <v>0.88008101852028631</v>
      </c>
      <c r="E819" s="2">
        <v>1.1574074074074073E-5</v>
      </c>
      <c r="G819" s="1" t="s">
        <v>282</v>
      </c>
      <c r="I819">
        <f>FIND(":",Table1[[#This Row],[Title]])</f>
        <v>21</v>
      </c>
      <c r="J819">
        <f>FIND(":",Table1[[#This Row],[Title]],Table1[[#This Row],[Column1]]+2)</f>
        <v>31</v>
      </c>
      <c r="K819" t="str">
        <f>LEFT(Table1[[#This Row],[Title]],Table1[[#This Row],[Column2]])</f>
        <v>Parks and Recreation: Season 2:</v>
      </c>
      <c r="L819" t="str">
        <f>LEFT(Table1[[#This Row],[Title]],Table1[[#This Row],[Column1]])</f>
        <v>Parks and Recreation:</v>
      </c>
      <c r="M819" s="1" t="s">
        <v>13</v>
      </c>
      <c r="N819" s="2">
        <v>2.3148148148148147E-5</v>
      </c>
      <c r="O819" s="1" t="s">
        <v>19</v>
      </c>
      <c r="P819" s="1" t="s">
        <v>14</v>
      </c>
    </row>
    <row r="820" spans="1:16" ht="13" x14ac:dyDescent="0.15">
      <c r="A820" s="1" t="s">
        <v>10</v>
      </c>
      <c r="B820" s="6">
        <v>44391.85659722222</v>
      </c>
      <c r="C820" s="10">
        <f>INT(Table1[[#This Row],[Start Time]])</f>
        <v>44391</v>
      </c>
      <c r="D820" s="8">
        <f>Table1[[#This Row],[Start Time]]-Table1[[#This Row],[Date ]]</f>
        <v>0.85659722222044365</v>
      </c>
      <c r="E820" s="2">
        <v>1.4768518518518519E-2</v>
      </c>
      <c r="G820" s="1" t="s">
        <v>283</v>
      </c>
      <c r="I820">
        <f>FIND(":",Table1[[#This Row],[Title]])</f>
        <v>21</v>
      </c>
      <c r="J820">
        <f>FIND(":",Table1[[#This Row],[Title]],Table1[[#This Row],[Column1]]+2)</f>
        <v>31</v>
      </c>
      <c r="K820" t="str">
        <f>LEFT(Table1[[#This Row],[Title]],Table1[[#This Row],[Column2]])</f>
        <v>Parks and Recreation: Season 2:</v>
      </c>
      <c r="L820" t="str">
        <f>LEFT(Table1[[#This Row],[Title]],Table1[[#This Row],[Column1]])</f>
        <v>Parks and Recreation:</v>
      </c>
      <c r="M820" s="1" t="s">
        <v>13</v>
      </c>
      <c r="N820" s="2">
        <v>1.4953703703703703E-2</v>
      </c>
      <c r="O820" s="1" t="s">
        <v>19</v>
      </c>
      <c r="P820" s="1" t="s">
        <v>14</v>
      </c>
    </row>
    <row r="821" spans="1:16" ht="13" x14ac:dyDescent="0.15">
      <c r="A821" s="1" t="s">
        <v>10</v>
      </c>
      <c r="B821" s="6">
        <v>44391.839386574073</v>
      </c>
      <c r="C821" s="10">
        <f>INT(Table1[[#This Row],[Start Time]])</f>
        <v>44391</v>
      </c>
      <c r="D821" s="8">
        <f>Table1[[#This Row],[Start Time]]-Table1[[#This Row],[Date ]]</f>
        <v>0.83938657407270512</v>
      </c>
      <c r="E821" s="2">
        <v>1.4988425925925926E-2</v>
      </c>
      <c r="G821" s="1" t="s">
        <v>284</v>
      </c>
      <c r="I821">
        <f>FIND(":",Table1[[#This Row],[Title]])</f>
        <v>21</v>
      </c>
      <c r="J821">
        <f>FIND(":",Table1[[#This Row],[Title]],Table1[[#This Row],[Column1]]+2)</f>
        <v>31</v>
      </c>
      <c r="K821" t="str">
        <f>LEFT(Table1[[#This Row],[Title]],Table1[[#This Row],[Column2]])</f>
        <v>Parks and Recreation: Season 2:</v>
      </c>
      <c r="L821" t="str">
        <f>LEFT(Table1[[#This Row],[Title]],Table1[[#This Row],[Column1]])</f>
        <v>Parks and Recreation:</v>
      </c>
      <c r="M821" s="1" t="s">
        <v>13</v>
      </c>
      <c r="N821" s="2">
        <v>1.4895833333333334E-2</v>
      </c>
      <c r="O821" s="1" t="s">
        <v>19</v>
      </c>
      <c r="P821" s="1" t="s">
        <v>14</v>
      </c>
    </row>
    <row r="822" spans="1:16" ht="13" x14ac:dyDescent="0.15">
      <c r="A822" s="1" t="s">
        <v>10</v>
      </c>
      <c r="B822" s="6">
        <v>44391.821944444448</v>
      </c>
      <c r="C822" s="10">
        <f>INT(Table1[[#This Row],[Start Time]])</f>
        <v>44391</v>
      </c>
      <c r="D822" s="8">
        <f>Table1[[#This Row],[Start Time]]-Table1[[#This Row],[Date ]]</f>
        <v>0.82194444444758119</v>
      </c>
      <c r="E822" s="2">
        <v>1.4710648148148148E-2</v>
      </c>
      <c r="G822" s="1" t="s">
        <v>285</v>
      </c>
      <c r="I822">
        <f>FIND(":",Table1[[#This Row],[Title]])</f>
        <v>21</v>
      </c>
      <c r="J822">
        <f>FIND(":",Table1[[#This Row],[Title]],Table1[[#This Row],[Column1]]+2)</f>
        <v>31</v>
      </c>
      <c r="K822" t="str">
        <f>LEFT(Table1[[#This Row],[Title]],Table1[[#This Row],[Column2]])</f>
        <v>Parks and Recreation: Season 2:</v>
      </c>
      <c r="L822" t="str">
        <f>LEFT(Table1[[#This Row],[Title]],Table1[[#This Row],[Column1]])</f>
        <v>Parks and Recreation:</v>
      </c>
      <c r="M822" s="1" t="s">
        <v>13</v>
      </c>
      <c r="N822" s="2">
        <v>1.4907407407407407E-2</v>
      </c>
      <c r="O822" s="1" t="s">
        <v>19</v>
      </c>
      <c r="P822" s="1" t="s">
        <v>14</v>
      </c>
    </row>
    <row r="823" spans="1:16" ht="13" x14ac:dyDescent="0.15">
      <c r="A823" s="1" t="s">
        <v>10</v>
      </c>
      <c r="B823" s="6">
        <v>44391.80740740741</v>
      </c>
      <c r="C823" s="10">
        <f>INT(Table1[[#This Row],[Start Time]])</f>
        <v>44391</v>
      </c>
      <c r="D823" s="8">
        <f>Table1[[#This Row],[Start Time]]-Table1[[#This Row],[Date ]]</f>
        <v>0.80740740741021</v>
      </c>
      <c r="E823" s="2">
        <v>1.3506944444444445E-2</v>
      </c>
      <c r="G823" s="1" t="s">
        <v>286</v>
      </c>
      <c r="I823">
        <f>FIND(":",Table1[[#This Row],[Title]])</f>
        <v>21</v>
      </c>
      <c r="J823">
        <f>FIND(":",Table1[[#This Row],[Title]],Table1[[#This Row],[Column1]]+2)</f>
        <v>31</v>
      </c>
      <c r="K823" t="str">
        <f>LEFT(Table1[[#This Row],[Title]],Table1[[#This Row],[Column2]])</f>
        <v>Parks and Recreation: Season 2:</v>
      </c>
      <c r="L823" t="str">
        <f>LEFT(Table1[[#This Row],[Title]],Table1[[#This Row],[Column1]])</f>
        <v>Parks and Recreation:</v>
      </c>
      <c r="M823" s="1" t="s">
        <v>13</v>
      </c>
      <c r="N823" s="2">
        <v>1.4930555555555556E-2</v>
      </c>
      <c r="O823" s="1" t="s">
        <v>19</v>
      </c>
      <c r="P823" s="1" t="s">
        <v>14</v>
      </c>
    </row>
    <row r="824" spans="1:16" ht="13" x14ac:dyDescent="0.15">
      <c r="A824" s="1" t="s">
        <v>10</v>
      </c>
      <c r="B824" s="6">
        <v>44391.79005787037</v>
      </c>
      <c r="C824" s="10">
        <f>INT(Table1[[#This Row],[Start Time]])</f>
        <v>44391</v>
      </c>
      <c r="D824" s="8">
        <f>Table1[[#This Row],[Start Time]]-Table1[[#This Row],[Date ]]</f>
        <v>0.79005787037021946</v>
      </c>
      <c r="E824" s="2">
        <v>1.4756944444444444E-2</v>
      </c>
      <c r="G824" s="1" t="s">
        <v>288</v>
      </c>
      <c r="I824">
        <f>FIND(":",Table1[[#This Row],[Title]])</f>
        <v>21</v>
      </c>
      <c r="J824">
        <f>FIND(":",Table1[[#This Row],[Title]],Table1[[#This Row],[Column1]]+2)</f>
        <v>31</v>
      </c>
      <c r="K824" t="str">
        <f>LEFT(Table1[[#This Row],[Title]],Table1[[#This Row],[Column2]])</f>
        <v>Parks and Recreation: Season 2:</v>
      </c>
      <c r="L824" t="str">
        <f>LEFT(Table1[[#This Row],[Title]],Table1[[#This Row],[Column1]])</f>
        <v>Parks and Recreation:</v>
      </c>
      <c r="M824" s="1" t="s">
        <v>13</v>
      </c>
      <c r="N824" s="2">
        <v>1.4953703703703703E-2</v>
      </c>
      <c r="O824" s="1" t="s">
        <v>19</v>
      </c>
      <c r="P824" s="1" t="s">
        <v>14</v>
      </c>
    </row>
    <row r="825" spans="1:16" ht="13" x14ac:dyDescent="0.15">
      <c r="A825" s="1" t="s">
        <v>10</v>
      </c>
      <c r="B825" s="6">
        <v>44391.768657407411</v>
      </c>
      <c r="C825" s="10">
        <f>INT(Table1[[#This Row],[Start Time]])</f>
        <v>44391</v>
      </c>
      <c r="D825" s="8">
        <f>Table1[[#This Row],[Start Time]]-Table1[[#This Row],[Date ]]</f>
        <v>0.76865740741050104</v>
      </c>
      <c r="E825" s="2">
        <v>1.4918981481481481E-2</v>
      </c>
      <c r="G825" s="1" t="s">
        <v>289</v>
      </c>
      <c r="I825">
        <f>FIND(":",Table1[[#This Row],[Title]])</f>
        <v>21</v>
      </c>
      <c r="J825">
        <f>FIND(":",Table1[[#This Row],[Title]],Table1[[#This Row],[Column1]]+2)</f>
        <v>31</v>
      </c>
      <c r="K825" t="str">
        <f>LEFT(Table1[[#This Row],[Title]],Table1[[#This Row],[Column2]])</f>
        <v>Parks and Recreation: Season 2:</v>
      </c>
      <c r="L825" t="str">
        <f>LEFT(Table1[[#This Row],[Title]],Table1[[#This Row],[Column1]])</f>
        <v>Parks and Recreation:</v>
      </c>
      <c r="M825" s="1" t="s">
        <v>13</v>
      </c>
      <c r="N825" s="2">
        <v>1.4884259259259259E-2</v>
      </c>
      <c r="O825" s="1" t="s">
        <v>19</v>
      </c>
      <c r="P825" s="1" t="s">
        <v>14</v>
      </c>
    </row>
    <row r="826" spans="1:16" ht="13" x14ac:dyDescent="0.15">
      <c r="A826" s="1" t="s">
        <v>10</v>
      </c>
      <c r="B826" s="6">
        <v>44391.753761574073</v>
      </c>
      <c r="C826" s="10">
        <f>INT(Table1[[#This Row],[Start Time]])</f>
        <v>44391</v>
      </c>
      <c r="D826" s="8">
        <f>Table1[[#This Row],[Start Time]]-Table1[[#This Row],[Date ]]</f>
        <v>0.75376157407299615</v>
      </c>
      <c r="E826" s="2">
        <v>1.4814814814814815E-2</v>
      </c>
      <c r="G826" s="1" t="s">
        <v>290</v>
      </c>
      <c r="I826">
        <f>FIND(":",Table1[[#This Row],[Title]])</f>
        <v>21</v>
      </c>
      <c r="J826">
        <f>FIND(":",Table1[[#This Row],[Title]],Table1[[#This Row],[Column1]]+2)</f>
        <v>31</v>
      </c>
      <c r="K826" t="str">
        <f>LEFT(Table1[[#This Row],[Title]],Table1[[#This Row],[Column2]])</f>
        <v>Parks and Recreation: Season 2:</v>
      </c>
      <c r="L826" t="str">
        <f>LEFT(Table1[[#This Row],[Title]],Table1[[#This Row],[Column1]])</f>
        <v>Parks and Recreation:</v>
      </c>
      <c r="M826" s="1" t="s">
        <v>13</v>
      </c>
      <c r="N826" s="2">
        <v>1.4976851851851852E-2</v>
      </c>
      <c r="O826" s="1" t="s">
        <v>19</v>
      </c>
      <c r="P826" s="1" t="s">
        <v>14</v>
      </c>
    </row>
    <row r="827" spans="1:16" ht="13" x14ac:dyDescent="0.15">
      <c r="A827" s="1" t="s">
        <v>10</v>
      </c>
      <c r="B827" s="6">
        <v>44390.863981481481</v>
      </c>
      <c r="C827" s="10">
        <f>INT(Table1[[#This Row],[Start Time]])</f>
        <v>44390</v>
      </c>
      <c r="D827" s="8">
        <f>Table1[[#This Row],[Start Time]]-Table1[[#This Row],[Date ]]</f>
        <v>0.86398148148145992</v>
      </c>
      <c r="E827" s="2">
        <v>1.1574074074074073E-5</v>
      </c>
      <c r="G827" s="1" t="s">
        <v>290</v>
      </c>
      <c r="I827">
        <f>FIND(":",Table1[[#This Row],[Title]])</f>
        <v>21</v>
      </c>
      <c r="J827">
        <f>FIND(":",Table1[[#This Row],[Title]],Table1[[#This Row],[Column1]]+2)</f>
        <v>31</v>
      </c>
      <c r="K827" t="str">
        <f>LEFT(Table1[[#This Row],[Title]],Table1[[#This Row],[Column2]])</f>
        <v>Parks and Recreation: Season 2:</v>
      </c>
      <c r="L827" t="str">
        <f>LEFT(Table1[[#This Row],[Title]],Table1[[#This Row],[Column1]])</f>
        <v>Parks and Recreation:</v>
      </c>
      <c r="M827" s="1" t="s">
        <v>13</v>
      </c>
      <c r="N827" s="2">
        <v>1.1574074074074073E-5</v>
      </c>
      <c r="O827" s="1" t="s">
        <v>19</v>
      </c>
      <c r="P827" s="1" t="s">
        <v>14</v>
      </c>
    </row>
    <row r="828" spans="1:16" ht="13" x14ac:dyDescent="0.15">
      <c r="A828" s="1" t="s">
        <v>10</v>
      </c>
      <c r="B828" s="6">
        <v>44390.849293981482</v>
      </c>
      <c r="C828" s="10">
        <f>INT(Table1[[#This Row],[Start Time]])</f>
        <v>44390</v>
      </c>
      <c r="D828" s="8">
        <f>Table1[[#This Row],[Start Time]]-Table1[[#This Row],[Date ]]</f>
        <v>0.84929398148233304</v>
      </c>
      <c r="E828" s="2">
        <v>1.4675925925925926E-2</v>
      </c>
      <c r="G828" s="1" t="s">
        <v>291</v>
      </c>
      <c r="I828">
        <f>FIND(":",Table1[[#This Row],[Title]])</f>
        <v>21</v>
      </c>
      <c r="J828">
        <f>FIND(":",Table1[[#This Row],[Title]],Table1[[#This Row],[Column1]]+2)</f>
        <v>31</v>
      </c>
      <c r="K828" t="str">
        <f>LEFT(Table1[[#This Row],[Title]],Table1[[#This Row],[Column2]])</f>
        <v>Parks and Recreation: Season 1:</v>
      </c>
      <c r="L828" t="str">
        <f>LEFT(Table1[[#This Row],[Title]],Table1[[#This Row],[Column1]])</f>
        <v>Parks and Recreation:</v>
      </c>
      <c r="M828" s="1" t="s">
        <v>13</v>
      </c>
      <c r="N828" s="2">
        <v>1.4872685185185185E-2</v>
      </c>
      <c r="O828" s="1" t="s">
        <v>19</v>
      </c>
      <c r="P828" s="1" t="s">
        <v>14</v>
      </c>
    </row>
    <row r="829" spans="1:16" ht="13" x14ac:dyDescent="0.15">
      <c r="A829" s="1" t="s">
        <v>10</v>
      </c>
      <c r="B829" s="6">
        <v>44390.834756944445</v>
      </c>
      <c r="C829" s="10">
        <f>INT(Table1[[#This Row],[Start Time]])</f>
        <v>44390</v>
      </c>
      <c r="D829" s="8">
        <f>Table1[[#This Row],[Start Time]]-Table1[[#This Row],[Date ]]</f>
        <v>0.83475694444496185</v>
      </c>
      <c r="E829" s="2">
        <v>1.4502314814814815E-2</v>
      </c>
      <c r="G829" s="1" t="s">
        <v>292</v>
      </c>
      <c r="I829">
        <f>FIND(":",Table1[[#This Row],[Title]])</f>
        <v>21</v>
      </c>
      <c r="J829">
        <f>FIND(":",Table1[[#This Row],[Title]],Table1[[#This Row],[Column1]]+2)</f>
        <v>31</v>
      </c>
      <c r="K829" t="str">
        <f>LEFT(Table1[[#This Row],[Title]],Table1[[#This Row],[Column2]])</f>
        <v>Parks and Recreation: Season 1:</v>
      </c>
      <c r="L829" t="str">
        <f>LEFT(Table1[[#This Row],[Title]],Table1[[#This Row],[Column1]])</f>
        <v>Parks and Recreation:</v>
      </c>
      <c r="M829" s="1" t="s">
        <v>13</v>
      </c>
      <c r="N829" s="2">
        <v>1.4675925925925926E-2</v>
      </c>
      <c r="O829" s="1" t="s">
        <v>19</v>
      </c>
      <c r="P829" s="1" t="s">
        <v>14</v>
      </c>
    </row>
    <row r="830" spans="1:16" ht="13" x14ac:dyDescent="0.15">
      <c r="A830" s="1" t="s">
        <v>10</v>
      </c>
      <c r="B830" s="6">
        <v>44390.820185185185</v>
      </c>
      <c r="C830" s="10">
        <f>INT(Table1[[#This Row],[Start Time]])</f>
        <v>44390</v>
      </c>
      <c r="D830" s="8">
        <f>Table1[[#This Row],[Start Time]]-Table1[[#This Row],[Date ]]</f>
        <v>0.82018518518452765</v>
      </c>
      <c r="E830" s="2">
        <v>1.4548611111111111E-2</v>
      </c>
      <c r="G830" s="1" t="s">
        <v>293</v>
      </c>
      <c r="I830">
        <f>FIND(":",Table1[[#This Row],[Title]])</f>
        <v>21</v>
      </c>
      <c r="J830">
        <f>FIND(":",Table1[[#This Row],[Title]],Table1[[#This Row],[Column1]]+2)</f>
        <v>31</v>
      </c>
      <c r="K830" t="str">
        <f>LEFT(Table1[[#This Row],[Title]],Table1[[#This Row],[Column2]])</f>
        <v>Parks and Recreation: Season 1:</v>
      </c>
      <c r="L830" t="str">
        <f>LEFT(Table1[[#This Row],[Title]],Table1[[#This Row],[Column1]])</f>
        <v>Parks and Recreation:</v>
      </c>
      <c r="M830" s="1" t="s">
        <v>13</v>
      </c>
      <c r="N830" s="2">
        <v>1.4675925925925926E-2</v>
      </c>
      <c r="O830" s="1" t="s">
        <v>19</v>
      </c>
      <c r="P830" s="1" t="s">
        <v>14</v>
      </c>
    </row>
    <row r="831" spans="1:16" ht="13" x14ac:dyDescent="0.15">
      <c r="A831" s="1" t="s">
        <v>10</v>
      </c>
      <c r="B831" s="6">
        <v>44390.803449074076</v>
      </c>
      <c r="C831" s="10">
        <f>INT(Table1[[#This Row],[Start Time]])</f>
        <v>44390</v>
      </c>
      <c r="D831" s="8">
        <f>Table1[[#This Row],[Start Time]]-Table1[[#This Row],[Date ]]</f>
        <v>0.8034490740756155</v>
      </c>
      <c r="E831" s="2">
        <v>1.4467592592592593E-2</v>
      </c>
      <c r="G831" s="1" t="s">
        <v>294</v>
      </c>
      <c r="I831">
        <f>FIND(":",Table1[[#This Row],[Title]])</f>
        <v>21</v>
      </c>
      <c r="J831">
        <f>FIND(":",Table1[[#This Row],[Title]],Table1[[#This Row],[Column1]]+2)</f>
        <v>31</v>
      </c>
      <c r="K831" t="str">
        <f>LEFT(Table1[[#This Row],[Title]],Table1[[#This Row],[Column2]])</f>
        <v>Parks and Recreation: Season 1:</v>
      </c>
      <c r="L831" t="str">
        <f>LEFT(Table1[[#This Row],[Title]],Table1[[#This Row],[Column1]])</f>
        <v>Parks and Recreation:</v>
      </c>
      <c r="M831" s="1" t="s">
        <v>13</v>
      </c>
      <c r="N831" s="2">
        <v>1.4780092592592593E-2</v>
      </c>
      <c r="O831" s="1" t="s">
        <v>19</v>
      </c>
      <c r="P831" s="1" t="s">
        <v>14</v>
      </c>
    </row>
    <row r="832" spans="1:16" ht="13" x14ac:dyDescent="0.15">
      <c r="A832" s="1" t="s">
        <v>10</v>
      </c>
      <c r="B832" s="6">
        <v>44390.75439814815</v>
      </c>
      <c r="C832" s="10">
        <f>INT(Table1[[#This Row],[Start Time]])</f>
        <v>44390</v>
      </c>
      <c r="D832" s="8">
        <f>Table1[[#This Row],[Start Time]]-Table1[[#This Row],[Date ]]</f>
        <v>0.75439814815035788</v>
      </c>
      <c r="E832" s="2">
        <v>1.4201388888888888E-2</v>
      </c>
      <c r="G832" s="1" t="s">
        <v>295</v>
      </c>
      <c r="I832">
        <f>FIND(":",Table1[[#This Row],[Title]])</f>
        <v>21</v>
      </c>
      <c r="J832">
        <f>FIND(":",Table1[[#This Row],[Title]],Table1[[#This Row],[Column1]]+2)</f>
        <v>31</v>
      </c>
      <c r="K832" t="str">
        <f>LEFT(Table1[[#This Row],[Title]],Table1[[#This Row],[Column2]])</f>
        <v>Parks and Recreation: Season 1:</v>
      </c>
      <c r="L832" t="str">
        <f>LEFT(Table1[[#This Row],[Title]],Table1[[#This Row],[Column1]])</f>
        <v>Parks and Recreation:</v>
      </c>
      <c r="M832" s="1" t="s">
        <v>13</v>
      </c>
      <c r="N832" s="2">
        <v>1.4502314814814815E-2</v>
      </c>
      <c r="O832" s="1" t="s">
        <v>19</v>
      </c>
      <c r="P832" s="1" t="s">
        <v>14</v>
      </c>
    </row>
    <row r="833" spans="1:16" ht="13" x14ac:dyDescent="0.15">
      <c r="A833" s="1" t="s">
        <v>10</v>
      </c>
      <c r="B833" s="6">
        <v>44390.738865740743</v>
      </c>
      <c r="C833" s="10">
        <f>INT(Table1[[#This Row],[Start Time]])</f>
        <v>44390</v>
      </c>
      <c r="D833" s="8">
        <f>Table1[[#This Row],[Start Time]]-Table1[[#This Row],[Date ]]</f>
        <v>0.73886574074276723</v>
      </c>
      <c r="E833" s="2">
        <v>1.4791666666666667E-2</v>
      </c>
      <c r="G833" s="1" t="s">
        <v>296</v>
      </c>
      <c r="I833">
        <f>FIND(":",Table1[[#This Row],[Title]])</f>
        <v>21</v>
      </c>
      <c r="J833">
        <f>FIND(":",Table1[[#This Row],[Title]],Table1[[#This Row],[Column1]]+2)</f>
        <v>31</v>
      </c>
      <c r="K833" t="str">
        <f>LEFT(Table1[[#This Row],[Title]],Table1[[#This Row],[Column2]])</f>
        <v>Parks and Recreation: Season 1:</v>
      </c>
      <c r="L833" t="str">
        <f>LEFT(Table1[[#This Row],[Title]],Table1[[#This Row],[Column1]])</f>
        <v>Parks and Recreation:</v>
      </c>
      <c r="M833" s="1" t="s">
        <v>13</v>
      </c>
      <c r="N833" s="2">
        <v>1.4791666666666667E-2</v>
      </c>
      <c r="O833" s="1" t="s">
        <v>19</v>
      </c>
      <c r="P833" s="1" t="s">
        <v>14</v>
      </c>
    </row>
    <row r="834" spans="1:16" ht="13" x14ac:dyDescent="0.15">
      <c r="A834" s="1" t="s">
        <v>10</v>
      </c>
      <c r="B834" s="6">
        <v>44390.738680555558</v>
      </c>
      <c r="C834" s="10">
        <f>INT(Table1[[#This Row],[Start Time]])</f>
        <v>44390</v>
      </c>
      <c r="D834" s="8">
        <f>Table1[[#This Row],[Start Time]]-Table1[[#This Row],[Date ]]</f>
        <v>0.73868055555794854</v>
      </c>
      <c r="E834" s="2">
        <v>1.6203703703703703E-4</v>
      </c>
      <c r="F834" s="1" t="s">
        <v>11</v>
      </c>
      <c r="G834" s="1" t="s">
        <v>184</v>
      </c>
      <c r="H834" s="1" t="s">
        <v>38</v>
      </c>
      <c r="I834" s="1">
        <f>FIND(":",Table1[[#This Row],[Title]])</f>
        <v>21</v>
      </c>
      <c r="J834" s="1" t="e">
        <f>FIND(":",Table1[[#This Row],[Title]],Table1[[#This Row],[Column1]]+2)</f>
        <v>#VALUE!</v>
      </c>
      <c r="K834" s="1" t="e">
        <f>LEFT(Table1[[#This Row],[Title]],Table1[[#This Row],[Column2]])</f>
        <v>#VALUE!</v>
      </c>
      <c r="L834" s="1" t="str">
        <f>LEFT(Table1[[#This Row],[Title]],Table1[[#This Row],[Column1]])</f>
        <v>Parks and Recreation:</v>
      </c>
      <c r="M834" s="1" t="s">
        <v>13</v>
      </c>
      <c r="N834" s="2">
        <v>1.7361111111111112E-4</v>
      </c>
      <c r="O834" s="1" t="s">
        <v>19</v>
      </c>
      <c r="P834" s="1" t="s">
        <v>14</v>
      </c>
    </row>
    <row r="835" spans="1:16" ht="13" x14ac:dyDescent="0.15">
      <c r="A835" s="1" t="s">
        <v>10</v>
      </c>
      <c r="B835" s="6">
        <v>44390.738194444442</v>
      </c>
      <c r="C835" s="10">
        <f>INT(Table1[[#This Row],[Start Time]])</f>
        <v>44390</v>
      </c>
      <c r="D835" s="8">
        <f>Table1[[#This Row],[Start Time]]-Table1[[#This Row],[Date ]]</f>
        <v>0.7381944444423425</v>
      </c>
      <c r="E835" s="2">
        <v>1.3888888888888889E-4</v>
      </c>
      <c r="F835" s="1" t="s">
        <v>11</v>
      </c>
      <c r="G835" s="1" t="s">
        <v>579</v>
      </c>
      <c r="H835" s="1" t="s">
        <v>38</v>
      </c>
      <c r="I835" s="1">
        <f>FIND(":",Table1[[#This Row],[Title]])</f>
        <v>7</v>
      </c>
      <c r="J835" s="1">
        <f>FIND(":",Table1[[#This Row],[Title]],Table1[[#This Row],[Column1]]+2)</f>
        <v>21</v>
      </c>
      <c r="K835" s="1" t="str">
        <f>LEFT(Table1[[#This Row],[Title]],Table1[[#This Row],[Column2]])</f>
        <v>Clip 2: Virgin River:</v>
      </c>
      <c r="L835" s="1" t="str">
        <f>LEFT(Table1[[#This Row],[Title]],Table1[[#This Row],[Column1]])</f>
        <v>Clip 2:</v>
      </c>
      <c r="M835" s="1" t="s">
        <v>13</v>
      </c>
      <c r="N835" s="2">
        <v>1.5046296296296297E-4</v>
      </c>
      <c r="O835" s="2">
        <v>1.5046296296296297E-4</v>
      </c>
      <c r="P835" s="1" t="s">
        <v>14</v>
      </c>
    </row>
    <row r="836" spans="1:16" ht="13" x14ac:dyDescent="0.15">
      <c r="A836" s="1" t="s">
        <v>10</v>
      </c>
      <c r="B836" s="6">
        <v>44389.887708333335</v>
      </c>
      <c r="C836" s="10">
        <f>INT(Table1[[#This Row],[Start Time]])</f>
        <v>44389</v>
      </c>
      <c r="D836" s="8">
        <f>Table1[[#This Row],[Start Time]]-Table1[[#This Row],[Date ]]</f>
        <v>0.88770833333546761</v>
      </c>
      <c r="E836" s="2">
        <v>4.6296296296296294E-5</v>
      </c>
      <c r="G836" s="1" t="s">
        <v>580</v>
      </c>
      <c r="I836">
        <f>FIND(":",Table1[[#This Row],[Title]])</f>
        <v>14</v>
      </c>
      <c r="J836">
        <f>FIND(":",Table1[[#This Row],[Title]],Table1[[#This Row],[Column1]]+2)</f>
        <v>24</v>
      </c>
      <c r="K836" t="str">
        <f>LEFT(Table1[[#This Row],[Title]],Table1[[#This Row],[Column2]])</f>
        <v>Modern Family: Season 1:</v>
      </c>
      <c r="L836" t="str">
        <f>LEFT(Table1[[#This Row],[Title]],Table1[[#This Row],[Column1]])</f>
        <v>Modern Family:</v>
      </c>
      <c r="M836" s="1" t="s">
        <v>13</v>
      </c>
      <c r="N836" s="2">
        <v>4.6296296296296294E-5</v>
      </c>
      <c r="O836" s="2">
        <v>4.6296296296296294E-5</v>
      </c>
      <c r="P836" s="1" t="s">
        <v>14</v>
      </c>
    </row>
    <row r="837" spans="1:16" ht="13" x14ac:dyDescent="0.15">
      <c r="A837" s="1" t="s">
        <v>10</v>
      </c>
      <c r="B837" s="6">
        <v>44389.887592592589</v>
      </c>
      <c r="C837" s="10">
        <f>INT(Table1[[#This Row],[Start Time]])</f>
        <v>44389</v>
      </c>
      <c r="D837" s="8">
        <f>Table1[[#This Row],[Start Time]]-Table1[[#This Row],[Date ]]</f>
        <v>0.88759259258949896</v>
      </c>
      <c r="E837" s="2">
        <v>9.2592592592592588E-5</v>
      </c>
      <c r="F837" s="1" t="s">
        <v>11</v>
      </c>
      <c r="G837" s="1" t="s">
        <v>378</v>
      </c>
      <c r="H837" s="1" t="s">
        <v>38</v>
      </c>
      <c r="I837" s="1">
        <f>FIND(":",Table1[[#This Row],[Title]])</f>
        <v>14</v>
      </c>
      <c r="J837" s="1" t="e">
        <f>FIND(":",Table1[[#This Row],[Title]],Table1[[#This Row],[Column1]]+2)</f>
        <v>#VALUE!</v>
      </c>
      <c r="K837" s="1" t="e">
        <f>LEFT(Table1[[#This Row],[Title]],Table1[[#This Row],[Column2]])</f>
        <v>#VALUE!</v>
      </c>
      <c r="L837" s="1" t="str">
        <f>LEFT(Table1[[#This Row],[Title]],Table1[[#This Row],[Column1]])</f>
        <v>Modern Family:</v>
      </c>
      <c r="M837" s="1" t="s">
        <v>13</v>
      </c>
      <c r="N837" s="2">
        <v>9.2592592592592588E-5</v>
      </c>
      <c r="O837" s="1" t="s">
        <v>19</v>
      </c>
      <c r="P837" s="1" t="s">
        <v>14</v>
      </c>
    </row>
    <row r="838" spans="1:16" ht="13" x14ac:dyDescent="0.15">
      <c r="A838" s="1" t="s">
        <v>10</v>
      </c>
      <c r="B838" s="6">
        <v>44389.859050925923</v>
      </c>
      <c r="C838" s="10">
        <f>INT(Table1[[#This Row],[Start Time]])</f>
        <v>44389</v>
      </c>
      <c r="D838" s="8">
        <f>Table1[[#This Row],[Start Time]]-Table1[[#This Row],[Date ]]</f>
        <v>0.85905092592292931</v>
      </c>
      <c r="E838" s="2">
        <v>2.8518518518518519E-2</v>
      </c>
      <c r="G838" s="1" t="s">
        <v>581</v>
      </c>
      <c r="I838">
        <f>FIND(":",Table1[[#This Row],[Title]])</f>
        <v>13</v>
      </c>
      <c r="J838">
        <f>FIND(":",Table1[[#This Row],[Title]],Table1[[#This Row],[Column1]]+2)</f>
        <v>23</v>
      </c>
      <c r="K838" t="str">
        <f>LEFT(Table1[[#This Row],[Title]],Table1[[#This Row],[Column2]])</f>
        <v>Virgin River: Season 3:</v>
      </c>
      <c r="L838" t="str">
        <f>LEFT(Table1[[#This Row],[Title]],Table1[[#This Row],[Column1]])</f>
        <v>Virgin River:</v>
      </c>
      <c r="M838" s="1" t="s">
        <v>13</v>
      </c>
      <c r="N838" s="2">
        <v>2.8599537037037038E-2</v>
      </c>
      <c r="O838" s="2">
        <v>2.8599537037037038E-2</v>
      </c>
      <c r="P838" s="1" t="s">
        <v>14</v>
      </c>
    </row>
    <row r="839" spans="1:16" ht="13" x14ac:dyDescent="0.15">
      <c r="A839" s="1" t="s">
        <v>10</v>
      </c>
      <c r="B839" s="6">
        <v>44389.826689814814</v>
      </c>
      <c r="C839" s="10">
        <f>INT(Table1[[#This Row],[Start Time]])</f>
        <v>44389</v>
      </c>
      <c r="D839" s="8">
        <f>Table1[[#This Row],[Start Time]]-Table1[[#This Row],[Date ]]</f>
        <v>0.82668981481401715</v>
      </c>
      <c r="E839" s="2">
        <v>3.2256944444444442E-2</v>
      </c>
      <c r="G839" s="1" t="s">
        <v>582</v>
      </c>
      <c r="I839">
        <f>FIND(":",Table1[[#This Row],[Title]])</f>
        <v>13</v>
      </c>
      <c r="J839">
        <f>FIND(":",Table1[[#This Row],[Title]],Table1[[#This Row],[Column1]]+2)</f>
        <v>23</v>
      </c>
      <c r="K839" t="str">
        <f>LEFT(Table1[[#This Row],[Title]],Table1[[#This Row],[Column2]])</f>
        <v>Virgin River: Season 3:</v>
      </c>
      <c r="L839" t="str">
        <f>LEFT(Table1[[#This Row],[Title]],Table1[[#This Row],[Column1]])</f>
        <v>Virgin River:</v>
      </c>
      <c r="M839" s="1" t="s">
        <v>13</v>
      </c>
      <c r="N839" s="2">
        <v>3.2314814814814817E-2</v>
      </c>
      <c r="O839" s="2">
        <v>3.2314814814814817E-2</v>
      </c>
      <c r="P839" s="1" t="s">
        <v>14</v>
      </c>
    </row>
    <row r="840" spans="1:16" ht="13" x14ac:dyDescent="0.15">
      <c r="A840" s="1" t="s">
        <v>10</v>
      </c>
      <c r="B840" s="6">
        <v>44389.793182870373</v>
      </c>
      <c r="C840" s="10">
        <f>INT(Table1[[#This Row],[Start Time]])</f>
        <v>44389</v>
      </c>
      <c r="D840" s="8">
        <f>Table1[[#This Row],[Start Time]]-Table1[[#This Row],[Date ]]</f>
        <v>0.79318287037312984</v>
      </c>
      <c r="E840" s="2">
        <v>2.9814814814814815E-2</v>
      </c>
      <c r="G840" s="1" t="s">
        <v>583</v>
      </c>
      <c r="I840">
        <f>FIND(":",Table1[[#This Row],[Title]])</f>
        <v>13</v>
      </c>
      <c r="J840">
        <f>FIND(":",Table1[[#This Row],[Title]],Table1[[#This Row],[Column1]]+2)</f>
        <v>23</v>
      </c>
      <c r="K840" t="str">
        <f>LEFT(Table1[[#This Row],[Title]],Table1[[#This Row],[Column2]])</f>
        <v>Virgin River: Season 3:</v>
      </c>
      <c r="L840" t="str">
        <f>LEFT(Table1[[#This Row],[Title]],Table1[[#This Row],[Column1]])</f>
        <v>Virgin River:</v>
      </c>
      <c r="M840" s="1" t="s">
        <v>13</v>
      </c>
      <c r="N840" s="2">
        <v>2.9363425925925925E-2</v>
      </c>
      <c r="O840" s="2">
        <v>2.9363425925925925E-2</v>
      </c>
      <c r="P840" s="1" t="s">
        <v>14</v>
      </c>
    </row>
    <row r="841" spans="1:16" ht="13" x14ac:dyDescent="0.15">
      <c r="A841" s="1" t="s">
        <v>10</v>
      </c>
      <c r="B841" s="6">
        <v>44389.768506944441</v>
      </c>
      <c r="C841" s="10">
        <f>INT(Table1[[#This Row],[Start Time]])</f>
        <v>44389</v>
      </c>
      <c r="D841" s="8">
        <f>Table1[[#This Row],[Start Time]]-Table1[[#This Row],[Date ]]</f>
        <v>0.76850694444146939</v>
      </c>
      <c r="E841" s="2">
        <v>2.2812499999999999E-2</v>
      </c>
      <c r="G841" s="1" t="s">
        <v>584</v>
      </c>
      <c r="I841">
        <f>FIND(":",Table1[[#This Row],[Title]])</f>
        <v>13</v>
      </c>
      <c r="J841">
        <f>FIND(":",Table1[[#This Row],[Title]],Table1[[#This Row],[Column1]]+2)</f>
        <v>23</v>
      </c>
      <c r="K841" t="str">
        <f>LEFT(Table1[[#This Row],[Title]],Table1[[#This Row],[Column2]])</f>
        <v>Virgin River: Season 3:</v>
      </c>
      <c r="L841" t="str">
        <f>LEFT(Table1[[#This Row],[Title]],Table1[[#This Row],[Column1]])</f>
        <v>Virgin River:</v>
      </c>
      <c r="M841" s="1" t="s">
        <v>13</v>
      </c>
      <c r="N841" s="2">
        <v>2.9224537037037038E-2</v>
      </c>
      <c r="O841" s="2">
        <v>2.9224537037037038E-2</v>
      </c>
      <c r="P841" s="1" t="s">
        <v>14</v>
      </c>
    </row>
    <row r="842" spans="1:16" ht="13" x14ac:dyDescent="0.15">
      <c r="A842" s="1" t="s">
        <v>10</v>
      </c>
      <c r="B842" s="6">
        <v>44388.667187500003</v>
      </c>
      <c r="C842" s="10">
        <f>INT(Table1[[#This Row],[Start Time]])</f>
        <v>44388</v>
      </c>
      <c r="D842" s="8">
        <f>Table1[[#This Row],[Start Time]]-Table1[[#This Row],[Date ]]</f>
        <v>0.66718750000291038</v>
      </c>
      <c r="E842" s="2">
        <v>6.3425925925925924E-3</v>
      </c>
      <c r="G842" s="1" t="s">
        <v>584</v>
      </c>
      <c r="I842">
        <f>FIND(":",Table1[[#This Row],[Title]])</f>
        <v>13</v>
      </c>
      <c r="J842">
        <f>FIND(":",Table1[[#This Row],[Title]],Table1[[#This Row],[Column1]]+2)</f>
        <v>23</v>
      </c>
      <c r="K842" t="str">
        <f>LEFT(Table1[[#This Row],[Title]],Table1[[#This Row],[Column2]])</f>
        <v>Virgin River: Season 3:</v>
      </c>
      <c r="L842" t="str">
        <f>LEFT(Table1[[#This Row],[Title]],Table1[[#This Row],[Column1]])</f>
        <v>Virgin River:</v>
      </c>
      <c r="M842" s="1" t="s">
        <v>13</v>
      </c>
      <c r="N842" s="2">
        <v>6.4120370370370373E-3</v>
      </c>
      <c r="O842" s="1" t="s">
        <v>19</v>
      </c>
      <c r="P842" s="1" t="s">
        <v>14</v>
      </c>
    </row>
    <row r="843" spans="1:16" ht="13" x14ac:dyDescent="0.15">
      <c r="A843" s="1" t="s">
        <v>10</v>
      </c>
      <c r="B843" s="6">
        <v>44388.639270833337</v>
      </c>
      <c r="C843" s="10">
        <f>INT(Table1[[#This Row],[Start Time]])</f>
        <v>44388</v>
      </c>
      <c r="D843" s="8">
        <f>Table1[[#This Row],[Start Time]]-Table1[[#This Row],[Date ]]</f>
        <v>0.63927083333692281</v>
      </c>
      <c r="E843" s="2">
        <v>2.7905092592592592E-2</v>
      </c>
      <c r="G843" s="1" t="s">
        <v>585</v>
      </c>
      <c r="I843">
        <f>FIND(":",Table1[[#This Row],[Title]])</f>
        <v>13</v>
      </c>
      <c r="J843">
        <f>FIND(":",Table1[[#This Row],[Title]],Table1[[#This Row],[Column1]]+2)</f>
        <v>23</v>
      </c>
      <c r="K843" t="str">
        <f>LEFT(Table1[[#This Row],[Title]],Table1[[#This Row],[Column2]])</f>
        <v>Virgin River: Season 3:</v>
      </c>
      <c r="L843" t="str">
        <f>LEFT(Table1[[#This Row],[Title]],Table1[[#This Row],[Column1]])</f>
        <v>Virgin River:</v>
      </c>
      <c r="M843" s="1" t="s">
        <v>13</v>
      </c>
      <c r="N843" s="2">
        <v>2.7974537037037037E-2</v>
      </c>
      <c r="O843" s="2">
        <v>2.7974537037037037E-2</v>
      </c>
      <c r="P843" s="1" t="s">
        <v>14</v>
      </c>
    </row>
    <row r="844" spans="1:16" ht="13" x14ac:dyDescent="0.15">
      <c r="A844" s="1" t="s">
        <v>10</v>
      </c>
      <c r="B844" s="6">
        <v>44388.599976851852</v>
      </c>
      <c r="C844" s="10">
        <f>INT(Table1[[#This Row],[Start Time]])</f>
        <v>44388</v>
      </c>
      <c r="D844" s="8">
        <f>Table1[[#This Row],[Start Time]]-Table1[[#This Row],[Date ]]</f>
        <v>0.59997685185226146</v>
      </c>
      <c r="E844" s="2">
        <v>3.005787037037037E-2</v>
      </c>
      <c r="G844" s="1" t="s">
        <v>586</v>
      </c>
      <c r="I844">
        <f>FIND(":",Table1[[#This Row],[Title]])</f>
        <v>13</v>
      </c>
      <c r="J844">
        <f>FIND(":",Table1[[#This Row],[Title]],Table1[[#This Row],[Column1]]+2)</f>
        <v>23</v>
      </c>
      <c r="K844" t="str">
        <f>LEFT(Table1[[#This Row],[Title]],Table1[[#This Row],[Column2]])</f>
        <v>Virgin River: Season 3:</v>
      </c>
      <c r="L844" t="str">
        <f>LEFT(Table1[[#This Row],[Title]],Table1[[#This Row],[Column1]])</f>
        <v>Virgin River:</v>
      </c>
      <c r="M844" s="1" t="s">
        <v>13</v>
      </c>
      <c r="N844" s="2">
        <v>2.9861111111111113E-2</v>
      </c>
      <c r="O844" s="2">
        <v>2.9861111111111113E-2</v>
      </c>
      <c r="P844" s="1" t="s">
        <v>14</v>
      </c>
    </row>
    <row r="845" spans="1:16" ht="13" x14ac:dyDescent="0.15">
      <c r="A845" s="1" t="s">
        <v>10</v>
      </c>
      <c r="B845" s="6">
        <v>44388.567685185182</v>
      </c>
      <c r="C845" s="10">
        <f>INT(Table1[[#This Row],[Start Time]])</f>
        <v>44388</v>
      </c>
      <c r="D845" s="8">
        <f>Table1[[#This Row],[Start Time]]-Table1[[#This Row],[Date ]]</f>
        <v>0.56768518518219935</v>
      </c>
      <c r="E845" s="2">
        <v>3.1724537037037037E-2</v>
      </c>
      <c r="G845" s="1" t="s">
        <v>587</v>
      </c>
      <c r="I845">
        <f>FIND(":",Table1[[#This Row],[Title]])</f>
        <v>13</v>
      </c>
      <c r="J845">
        <f>FIND(":",Table1[[#This Row],[Title]],Table1[[#This Row],[Column1]]+2)</f>
        <v>23</v>
      </c>
      <c r="K845" t="str">
        <f>LEFT(Table1[[#This Row],[Title]],Table1[[#This Row],[Column2]])</f>
        <v>Virgin River: Season 3:</v>
      </c>
      <c r="L845" t="str">
        <f>LEFT(Table1[[#This Row],[Title]],Table1[[#This Row],[Column1]])</f>
        <v>Virgin River:</v>
      </c>
      <c r="M845" s="1" t="s">
        <v>13</v>
      </c>
      <c r="N845" s="2">
        <v>3.1782407407407405E-2</v>
      </c>
      <c r="O845" s="2">
        <v>3.1782407407407405E-2</v>
      </c>
      <c r="P845" s="1" t="s">
        <v>14</v>
      </c>
    </row>
    <row r="846" spans="1:16" ht="13" x14ac:dyDescent="0.15">
      <c r="A846" s="1" t="s">
        <v>10</v>
      </c>
      <c r="B846" s="6">
        <v>44388.533009259256</v>
      </c>
      <c r="C846" s="10">
        <f>INT(Table1[[#This Row],[Start Time]])</f>
        <v>44388</v>
      </c>
      <c r="D846" s="8">
        <f>Table1[[#This Row],[Start Time]]-Table1[[#This Row],[Date ]]</f>
        <v>0.53300925925577758</v>
      </c>
      <c r="E846" s="2">
        <v>3.0833333333333334E-2</v>
      </c>
      <c r="G846" s="1" t="s">
        <v>588</v>
      </c>
      <c r="I846">
        <f>FIND(":",Table1[[#This Row],[Title]])</f>
        <v>13</v>
      </c>
      <c r="J846">
        <f>FIND(":",Table1[[#This Row],[Title]],Table1[[#This Row],[Column1]]+2)</f>
        <v>23</v>
      </c>
      <c r="K846" t="str">
        <f>LEFT(Table1[[#This Row],[Title]],Table1[[#This Row],[Column2]])</f>
        <v>Virgin River: Season 3:</v>
      </c>
      <c r="L846" t="str">
        <f>LEFT(Table1[[#This Row],[Title]],Table1[[#This Row],[Column1]])</f>
        <v>Virgin River:</v>
      </c>
      <c r="M846" s="1" t="s">
        <v>13</v>
      </c>
      <c r="N846" s="2">
        <v>3.0891203703703702E-2</v>
      </c>
      <c r="O846" s="2">
        <v>3.0891203703703702E-2</v>
      </c>
      <c r="P846" s="1" t="s">
        <v>14</v>
      </c>
    </row>
    <row r="847" spans="1:16" ht="13" x14ac:dyDescent="0.15">
      <c r="A847" s="1" t="s">
        <v>10</v>
      </c>
      <c r="B847" s="6">
        <v>44388.512812499997</v>
      </c>
      <c r="C847" s="10">
        <f>INT(Table1[[#This Row],[Start Time]])</f>
        <v>44388</v>
      </c>
      <c r="D847" s="8">
        <f>Table1[[#This Row],[Start Time]]-Table1[[#This Row],[Date ]]</f>
        <v>0.51281249999738066</v>
      </c>
      <c r="E847" s="2">
        <v>1.9189814814814816E-2</v>
      </c>
      <c r="G847" s="1" t="s">
        <v>589</v>
      </c>
      <c r="I847">
        <f>FIND(":",Table1[[#This Row],[Title]])</f>
        <v>13</v>
      </c>
      <c r="J847">
        <f>FIND(":",Table1[[#This Row],[Title]],Table1[[#This Row],[Column1]]+2)</f>
        <v>23</v>
      </c>
      <c r="K847" t="str">
        <f>LEFT(Table1[[#This Row],[Title]],Table1[[#This Row],[Column2]])</f>
        <v>Virgin River: Season 3:</v>
      </c>
      <c r="L847" t="str">
        <f>LEFT(Table1[[#This Row],[Title]],Table1[[#This Row],[Column1]])</f>
        <v>Virgin River:</v>
      </c>
      <c r="M847" s="1" t="s">
        <v>13</v>
      </c>
      <c r="N847" s="2">
        <v>2.7905092592592592E-2</v>
      </c>
      <c r="O847" s="2">
        <v>2.7905092592592592E-2</v>
      </c>
      <c r="P847" s="1" t="s">
        <v>14</v>
      </c>
    </row>
    <row r="848" spans="1:16" ht="13" x14ac:dyDescent="0.15">
      <c r="A848" s="1" t="s">
        <v>10</v>
      </c>
      <c r="B848" s="6">
        <v>44387.861979166664</v>
      </c>
      <c r="C848" s="10">
        <f>INT(Table1[[#This Row],[Start Time]])</f>
        <v>44387</v>
      </c>
      <c r="D848" s="8">
        <f>Table1[[#This Row],[Start Time]]-Table1[[#This Row],[Date ]]</f>
        <v>0.86197916666424135</v>
      </c>
      <c r="E848" s="2">
        <v>8.6458333333333335E-3</v>
      </c>
      <c r="G848" s="1" t="s">
        <v>589</v>
      </c>
      <c r="I848">
        <f>FIND(":",Table1[[#This Row],[Title]])</f>
        <v>13</v>
      </c>
      <c r="J848">
        <f>FIND(":",Table1[[#This Row],[Title]],Table1[[#This Row],[Column1]]+2)</f>
        <v>23</v>
      </c>
      <c r="K848" t="str">
        <f>LEFT(Table1[[#This Row],[Title]],Table1[[#This Row],[Column2]])</f>
        <v>Virgin River: Season 3:</v>
      </c>
      <c r="L848" t="str">
        <f>LEFT(Table1[[#This Row],[Title]],Table1[[#This Row],[Column1]])</f>
        <v>Virgin River:</v>
      </c>
      <c r="M848" s="1" t="s">
        <v>13</v>
      </c>
      <c r="N848" s="2">
        <v>8.7152777777777784E-3</v>
      </c>
      <c r="O848" s="1" t="s">
        <v>19</v>
      </c>
      <c r="P848" s="1" t="s">
        <v>14</v>
      </c>
    </row>
    <row r="849" spans="1:16" ht="13" x14ac:dyDescent="0.15">
      <c r="A849" s="1" t="s">
        <v>10</v>
      </c>
      <c r="B849" s="6">
        <v>44387.827118055553</v>
      </c>
      <c r="C849" s="10">
        <f>INT(Table1[[#This Row],[Start Time]])</f>
        <v>44387</v>
      </c>
      <c r="D849" s="8">
        <f>Table1[[#This Row],[Start Time]]-Table1[[#This Row],[Date ]]</f>
        <v>0.82711805555300089</v>
      </c>
      <c r="E849" s="2">
        <v>2.929398148148148E-2</v>
      </c>
      <c r="G849" s="1" t="s">
        <v>590</v>
      </c>
      <c r="I849">
        <f>FIND(":",Table1[[#This Row],[Title]])</f>
        <v>13</v>
      </c>
      <c r="J849">
        <f>FIND(":",Table1[[#This Row],[Title]],Table1[[#This Row],[Column1]]+2)</f>
        <v>23</v>
      </c>
      <c r="K849" t="str">
        <f>LEFT(Table1[[#This Row],[Title]],Table1[[#This Row],[Column2]])</f>
        <v>Virgin River: Season 3:</v>
      </c>
      <c r="L849" t="str">
        <f>LEFT(Table1[[#This Row],[Title]],Table1[[#This Row],[Column1]])</f>
        <v>Virgin River:</v>
      </c>
      <c r="M849" s="1" t="s">
        <v>13</v>
      </c>
      <c r="N849" s="2">
        <v>2.929398148148148E-2</v>
      </c>
      <c r="O849" s="2">
        <v>2.929398148148148E-2</v>
      </c>
      <c r="P849" s="1" t="s">
        <v>14</v>
      </c>
    </row>
    <row r="850" spans="1:16" ht="13" x14ac:dyDescent="0.15">
      <c r="A850" s="1" t="s">
        <v>10</v>
      </c>
      <c r="B850" s="6">
        <v>44387.825196759259</v>
      </c>
      <c r="C850" s="10">
        <f>INT(Table1[[#This Row],[Start Time]])</f>
        <v>44387</v>
      </c>
      <c r="D850" s="8">
        <f>Table1[[#This Row],[Start Time]]-Table1[[#This Row],[Date ]]</f>
        <v>0.82519675925868796</v>
      </c>
      <c r="E850" s="2">
        <v>1.8981481481481482E-3</v>
      </c>
      <c r="G850" s="1" t="s">
        <v>591</v>
      </c>
      <c r="H850" s="1" t="s">
        <v>65</v>
      </c>
      <c r="I850" s="1">
        <f>FIND(":",Table1[[#This Row],[Title]])</f>
        <v>15</v>
      </c>
      <c r="J850" s="1" t="e">
        <f>FIND(":",Table1[[#This Row],[Title]],Table1[[#This Row],[Column1]]+2)</f>
        <v>#VALUE!</v>
      </c>
      <c r="K850" s="1" t="e">
        <f>LEFT(Table1[[#This Row],[Title]],Table1[[#This Row],[Column2]])</f>
        <v>#VALUE!</v>
      </c>
      <c r="L850" s="1" t="str">
        <f>LEFT(Table1[[#This Row],[Title]],Table1[[#This Row],[Column1]])</f>
        <v>Season 2 Recap:</v>
      </c>
      <c r="M850" s="1" t="s">
        <v>13</v>
      </c>
      <c r="N850" s="2">
        <v>1.9097222222222222E-3</v>
      </c>
      <c r="O850" s="2">
        <v>1.9097222222222222E-3</v>
      </c>
      <c r="P850" s="1" t="s">
        <v>14</v>
      </c>
    </row>
    <row r="851" spans="1:16" ht="13" x14ac:dyDescent="0.15">
      <c r="A851" s="1" t="s">
        <v>10</v>
      </c>
      <c r="B851" s="6">
        <v>44387.82508101852</v>
      </c>
      <c r="C851" s="10">
        <f>INT(Table1[[#This Row],[Start Time]])</f>
        <v>44387</v>
      </c>
      <c r="D851" s="8">
        <f>Table1[[#This Row],[Start Time]]-Table1[[#This Row],[Date ]]</f>
        <v>0.82508101851999527</v>
      </c>
      <c r="E851" s="2">
        <v>8.1018518518518516E-5</v>
      </c>
      <c r="F851" s="1" t="s">
        <v>11</v>
      </c>
      <c r="G851" s="1" t="s">
        <v>579</v>
      </c>
      <c r="H851" s="1" t="s">
        <v>38</v>
      </c>
      <c r="I851" s="1">
        <f>FIND(":",Table1[[#This Row],[Title]])</f>
        <v>7</v>
      </c>
      <c r="J851" s="1">
        <f>FIND(":",Table1[[#This Row],[Title]],Table1[[#This Row],[Column1]]+2)</f>
        <v>21</v>
      </c>
      <c r="K851" s="1" t="str">
        <f>LEFT(Table1[[#This Row],[Title]],Table1[[#This Row],[Column2]])</f>
        <v>Clip 2: Virgin River:</v>
      </c>
      <c r="L851" s="1" t="str">
        <f>LEFT(Table1[[#This Row],[Title]],Table1[[#This Row],[Column1]])</f>
        <v>Clip 2:</v>
      </c>
      <c r="M851" s="1" t="s">
        <v>13</v>
      </c>
      <c r="N851" s="2">
        <v>9.2592592592592588E-5</v>
      </c>
      <c r="O851" s="1" t="s">
        <v>19</v>
      </c>
      <c r="P851" s="1" t="s">
        <v>14</v>
      </c>
    </row>
    <row r="852" spans="1:16" ht="13" x14ac:dyDescent="0.15">
      <c r="A852" s="1" t="s">
        <v>10</v>
      </c>
      <c r="B852" s="6">
        <v>44386.697569444441</v>
      </c>
      <c r="C852" s="10">
        <f>INT(Table1[[#This Row],[Start Time]])</f>
        <v>44386</v>
      </c>
      <c r="D852" s="8">
        <f>Table1[[#This Row],[Start Time]]-Table1[[#This Row],[Date ]]</f>
        <v>0.69756944444088731</v>
      </c>
      <c r="E852" s="2">
        <v>1.4861111111111111E-2</v>
      </c>
      <c r="G852" s="1" t="s">
        <v>592</v>
      </c>
      <c r="I852">
        <f>FIND(":",Table1[[#This Row],[Title]])</f>
        <v>11</v>
      </c>
      <c r="J852">
        <f>FIND(":",Table1[[#This Row],[Title]],Table1[[#This Row],[Column1]]+2)</f>
        <v>21</v>
      </c>
      <c r="K852" t="str">
        <f>LEFT(Table1[[#This Row],[Title]],Table1[[#This Row],[Column2]])</f>
        <v>Superstore: Season 2:</v>
      </c>
      <c r="L852" t="str">
        <f>LEFT(Table1[[#This Row],[Title]],Table1[[#This Row],[Column1]])</f>
        <v>Superstore:</v>
      </c>
      <c r="M852" s="1" t="s">
        <v>13</v>
      </c>
      <c r="N852" s="2">
        <v>1.4861111111111111E-2</v>
      </c>
      <c r="O852" s="2">
        <v>1.4861111111111111E-2</v>
      </c>
      <c r="P852" s="1" t="s">
        <v>14</v>
      </c>
    </row>
    <row r="853" spans="1:16" ht="13" x14ac:dyDescent="0.15">
      <c r="A853" s="1" t="s">
        <v>10</v>
      </c>
      <c r="B853" s="6">
        <v>44385.885324074072</v>
      </c>
      <c r="C853" s="10">
        <f>INT(Table1[[#This Row],[Start Time]])</f>
        <v>44385</v>
      </c>
      <c r="D853" s="8">
        <f>Table1[[#This Row],[Start Time]]-Table1[[#This Row],[Date ]]</f>
        <v>0.885324074071832</v>
      </c>
      <c r="E853" s="2">
        <v>6.9444444444444444E-5</v>
      </c>
      <c r="F853" s="1" t="s">
        <v>11</v>
      </c>
      <c r="G853" s="1" t="s">
        <v>593</v>
      </c>
      <c r="H853" s="1" t="s">
        <v>38</v>
      </c>
      <c r="I853" s="1">
        <f>FIND(":",Table1[[#This Row],[Title]])</f>
        <v>13</v>
      </c>
      <c r="J853" s="1" t="e">
        <f>FIND(":",Table1[[#This Row],[Title]],Table1[[#This Row],[Column1]]+2)</f>
        <v>#VALUE!</v>
      </c>
      <c r="K853" s="1" t="e">
        <f>LEFT(Table1[[#This Row],[Title]],Table1[[#This Row],[Column2]])</f>
        <v>#VALUE!</v>
      </c>
      <c r="L853" s="1" t="str">
        <f>LEFT(Table1[[#This Row],[Title]],Table1[[#This Row],[Column1]])</f>
        <v>The Deceived:</v>
      </c>
      <c r="M853" s="1" t="s">
        <v>13</v>
      </c>
      <c r="N853" s="2">
        <v>6.9444444444444444E-5</v>
      </c>
      <c r="O853" s="2">
        <v>6.9444444444444444E-5</v>
      </c>
      <c r="P853" s="1" t="s">
        <v>14</v>
      </c>
    </row>
    <row r="854" spans="1:16" ht="13" x14ac:dyDescent="0.15">
      <c r="A854" s="1" t="s">
        <v>10</v>
      </c>
      <c r="B854" s="6">
        <v>44385.818483796298</v>
      </c>
      <c r="C854" s="10">
        <f>INT(Table1[[#This Row],[Start Time]])</f>
        <v>44385</v>
      </c>
      <c r="D854" s="8">
        <f>Table1[[#This Row],[Start Time]]-Table1[[#This Row],[Date ]]</f>
        <v>0.81848379629809642</v>
      </c>
      <c r="E854" s="2">
        <v>6.2986111111111118E-2</v>
      </c>
      <c r="G854" s="1" t="s">
        <v>594</v>
      </c>
      <c r="I854" t="e">
        <f>FIND(":",Table1[[#This Row],[Title]])</f>
        <v>#VALUE!</v>
      </c>
      <c r="J854" t="e">
        <f>FIND(":",Table1[[#This Row],[Title]],Table1[[#This Row],[Column1]]+2)</f>
        <v>#VALUE!</v>
      </c>
      <c r="K854" t="e">
        <f>LEFT(Table1[[#This Row],[Title]],Table1[[#This Row],[Column2]])</f>
        <v>#VALUE!</v>
      </c>
      <c r="L854" t="e">
        <f>LEFT(Table1[[#This Row],[Title]],Table1[[#This Row],[Column1]])</f>
        <v>#VALUE!</v>
      </c>
      <c r="M854" s="1" t="s">
        <v>13</v>
      </c>
      <c r="N854" s="2">
        <v>6.2986111111111118E-2</v>
      </c>
      <c r="O854" s="2">
        <v>6.2986111111111118E-2</v>
      </c>
      <c r="P854" s="1" t="s">
        <v>14</v>
      </c>
    </row>
    <row r="855" spans="1:16" ht="13" x14ac:dyDescent="0.15">
      <c r="A855" s="1" t="s">
        <v>10</v>
      </c>
      <c r="B855" s="6">
        <v>44385.818113425928</v>
      </c>
      <c r="C855" s="10">
        <f>INT(Table1[[#This Row],[Start Time]])</f>
        <v>44385</v>
      </c>
      <c r="D855" s="8">
        <f>Table1[[#This Row],[Start Time]]-Table1[[#This Row],[Date ]]</f>
        <v>0.81811342592845904</v>
      </c>
      <c r="E855" s="2">
        <v>1.1574074074074073E-5</v>
      </c>
      <c r="F855" s="1" t="s">
        <v>11</v>
      </c>
      <c r="G855" s="1" t="s">
        <v>595</v>
      </c>
      <c r="I855">
        <f>FIND(":",Table1[[#This Row],[Title]])</f>
        <v>20</v>
      </c>
      <c r="J855">
        <f>FIND(":",Table1[[#This Row],[Title]],Table1[[#This Row],[Column1]]+2)</f>
        <v>30</v>
      </c>
      <c r="K855" t="str">
        <f>LEFT(Table1[[#This Row],[Title]],Table1[[#This Row],[Column2]])</f>
        <v>Friday Night Dinner: Season 5:</v>
      </c>
      <c r="L855" t="str">
        <f>LEFT(Table1[[#This Row],[Title]],Table1[[#This Row],[Column1]])</f>
        <v>Friday Night Dinner:</v>
      </c>
      <c r="M855" s="1" t="s">
        <v>13</v>
      </c>
      <c r="N855" s="2">
        <v>3.8194444444444446E-4</v>
      </c>
      <c r="O855" s="2">
        <v>3.8194444444444446E-4</v>
      </c>
      <c r="P855" s="1" t="s">
        <v>14</v>
      </c>
    </row>
    <row r="856" spans="1:16" ht="13" x14ac:dyDescent="0.15">
      <c r="A856" s="1" t="s">
        <v>10</v>
      </c>
      <c r="B856" s="6">
        <v>44385.797175925924</v>
      </c>
      <c r="C856" s="10">
        <f>INT(Table1[[#This Row],[Start Time]])</f>
        <v>44385</v>
      </c>
      <c r="D856" s="8">
        <f>Table1[[#This Row],[Start Time]]-Table1[[#This Row],[Date ]]</f>
        <v>0.79717592592351139</v>
      </c>
      <c r="E856" s="2">
        <v>1.5914351851851853E-2</v>
      </c>
      <c r="G856" s="1" t="s">
        <v>596</v>
      </c>
      <c r="I856">
        <f>FIND(":",Table1[[#This Row],[Title]])</f>
        <v>20</v>
      </c>
      <c r="J856">
        <f>FIND(":",Table1[[#This Row],[Title]],Table1[[#This Row],[Column1]]+2)</f>
        <v>30</v>
      </c>
      <c r="K856" t="str">
        <f>LEFT(Table1[[#This Row],[Title]],Table1[[#This Row],[Column2]])</f>
        <v>Friday Night Dinner: Season 5:</v>
      </c>
      <c r="L856" t="str">
        <f>LEFT(Table1[[#This Row],[Title]],Table1[[#This Row],[Column1]])</f>
        <v>Friday Night Dinner:</v>
      </c>
      <c r="M856" s="1" t="s">
        <v>13</v>
      </c>
      <c r="N856" s="2">
        <v>1.6250000000000001E-2</v>
      </c>
      <c r="O856" s="2">
        <v>1.6250000000000001E-2</v>
      </c>
      <c r="P856" s="1" t="s">
        <v>14</v>
      </c>
    </row>
    <row r="857" spans="1:16" ht="13" x14ac:dyDescent="0.15">
      <c r="A857" s="1" t="s">
        <v>10</v>
      </c>
      <c r="B857" s="6">
        <v>44381.725624999999</v>
      </c>
      <c r="C857" s="10">
        <f>INT(Table1[[#This Row],[Start Time]])</f>
        <v>44381</v>
      </c>
      <c r="D857" s="8">
        <f>Table1[[#This Row],[Start Time]]-Table1[[#This Row],[Date ]]</f>
        <v>0.72562499999912689</v>
      </c>
      <c r="E857" s="2">
        <v>4.3472222222222225E-2</v>
      </c>
      <c r="G857" s="1" t="s">
        <v>597</v>
      </c>
      <c r="I857">
        <f>FIND(":",Table1[[#This Row],[Title]])</f>
        <v>7</v>
      </c>
      <c r="J857">
        <f>FIND(":",Table1[[#This Row],[Title]],Table1[[#This Row],[Column1]]+2)</f>
        <v>30</v>
      </c>
      <c r="K857" t="str">
        <f>LEFT(Table1[[#This Row],[Title]],Table1[[#This Row],[Column2]])</f>
        <v>Sophie: A Murder in West Cork:</v>
      </c>
      <c r="L857" t="str">
        <f>LEFT(Table1[[#This Row],[Title]],Table1[[#This Row],[Column1]])</f>
        <v>Sophie:</v>
      </c>
      <c r="M857" s="1" t="s">
        <v>13</v>
      </c>
      <c r="N857" s="2">
        <v>4.3530092592592592E-2</v>
      </c>
      <c r="O857" s="2">
        <v>4.3530092592592592E-2</v>
      </c>
      <c r="P857" s="1" t="s">
        <v>14</v>
      </c>
    </row>
    <row r="858" spans="1:16" ht="13" x14ac:dyDescent="0.15">
      <c r="A858" s="1" t="s">
        <v>10</v>
      </c>
      <c r="B858" s="6">
        <v>44381.686307870368</v>
      </c>
      <c r="C858" s="10">
        <f>INT(Table1[[#This Row],[Start Time]])</f>
        <v>44381</v>
      </c>
      <c r="D858" s="8">
        <f>Table1[[#This Row],[Start Time]]-Table1[[#This Row],[Date ]]</f>
        <v>0.68630787036818219</v>
      </c>
      <c r="E858" s="2">
        <v>3.3981481481481481E-2</v>
      </c>
      <c r="G858" s="1" t="s">
        <v>598</v>
      </c>
      <c r="I858">
        <f>FIND(":",Table1[[#This Row],[Title]])</f>
        <v>7</v>
      </c>
      <c r="J858">
        <f>FIND(":",Table1[[#This Row],[Title]],Table1[[#This Row],[Column1]]+2)</f>
        <v>30</v>
      </c>
      <c r="K858" t="str">
        <f>LEFT(Table1[[#This Row],[Title]],Table1[[#This Row],[Column2]])</f>
        <v>Sophie: A Murder in West Cork:</v>
      </c>
      <c r="L858" t="str">
        <f>LEFT(Table1[[#This Row],[Title]],Table1[[#This Row],[Column1]])</f>
        <v>Sophie:</v>
      </c>
      <c r="M858" s="1" t="s">
        <v>13</v>
      </c>
      <c r="N858" s="2">
        <v>3.4039351851851848E-2</v>
      </c>
      <c r="O858" s="2">
        <v>3.4039351851851848E-2</v>
      </c>
      <c r="P858" s="1" t="s">
        <v>14</v>
      </c>
    </row>
    <row r="859" spans="1:16" ht="13" x14ac:dyDescent="0.15">
      <c r="A859" s="1" t="s">
        <v>10</v>
      </c>
      <c r="B859" s="6">
        <v>44381.652407407404</v>
      </c>
      <c r="C859" s="10">
        <f>INT(Table1[[#This Row],[Start Time]])</f>
        <v>44381</v>
      </c>
      <c r="D859" s="8">
        <f>Table1[[#This Row],[Start Time]]-Table1[[#This Row],[Date ]]</f>
        <v>0.65240740740409819</v>
      </c>
      <c r="E859" s="2">
        <v>3.2916666666666664E-2</v>
      </c>
      <c r="G859" s="1" t="s">
        <v>599</v>
      </c>
      <c r="I859">
        <f>FIND(":",Table1[[#This Row],[Title]])</f>
        <v>7</v>
      </c>
      <c r="J859">
        <f>FIND(":",Table1[[#This Row],[Title]],Table1[[#This Row],[Column1]]+2)</f>
        <v>30</v>
      </c>
      <c r="K859" t="str">
        <f>LEFT(Table1[[#This Row],[Title]],Table1[[#This Row],[Column2]])</f>
        <v>Sophie: A Murder in West Cork:</v>
      </c>
      <c r="L859" t="str">
        <f>LEFT(Table1[[#This Row],[Title]],Table1[[#This Row],[Column1]])</f>
        <v>Sophie:</v>
      </c>
      <c r="M859" s="1" t="s">
        <v>13</v>
      </c>
      <c r="N859" s="2">
        <v>3.2916666666666664E-2</v>
      </c>
      <c r="O859" s="2">
        <v>3.2916666666666664E-2</v>
      </c>
      <c r="P859" s="1" t="s">
        <v>14</v>
      </c>
    </row>
    <row r="860" spans="1:16" ht="13" x14ac:dyDescent="0.15">
      <c r="A860" s="1" t="s">
        <v>10</v>
      </c>
      <c r="B860" s="6">
        <v>44381.284085648149</v>
      </c>
      <c r="C860" s="10">
        <f>INT(Table1[[#This Row],[Start Time]])</f>
        <v>44381</v>
      </c>
      <c r="D860" s="8">
        <f>Table1[[#This Row],[Start Time]]-Table1[[#This Row],[Date ]]</f>
        <v>0.28408564814890269</v>
      </c>
      <c r="E860" s="2">
        <v>1.1574074074074075E-4</v>
      </c>
      <c r="F860" s="1" t="s">
        <v>11</v>
      </c>
      <c r="G860" s="1" t="s">
        <v>600</v>
      </c>
      <c r="H860" s="1" t="s">
        <v>24</v>
      </c>
      <c r="I860" s="1">
        <f>FIND(":",Table1[[#This Row],[Title]])</f>
        <v>17</v>
      </c>
      <c r="J860" s="1" t="e">
        <f>FIND(":",Table1[[#This Row],[Title]],Table1[[#This Row],[Column1]]+2)</f>
        <v>#VALUE!</v>
      </c>
      <c r="K860" s="1" t="e">
        <f>LEFT(Table1[[#This Row],[Title]],Table1[[#This Row],[Column2]])</f>
        <v>#VALUE!</v>
      </c>
      <c r="L860" s="1" t="str">
        <f>LEFT(Table1[[#This Row],[Title]],Table1[[#This Row],[Column1]])</f>
        <v>Season 3 Trailer:</v>
      </c>
      <c r="M860" s="1" t="s">
        <v>425</v>
      </c>
      <c r="N860" s="2">
        <v>1.273148148148148E-4</v>
      </c>
      <c r="O860" s="2">
        <v>1.273148148148148E-4</v>
      </c>
      <c r="P860" s="1" t="s">
        <v>14</v>
      </c>
    </row>
    <row r="861" spans="1:16" ht="13" x14ac:dyDescent="0.15">
      <c r="A861" s="1" t="s">
        <v>10</v>
      </c>
      <c r="B861" s="6">
        <v>44381.283831018518</v>
      </c>
      <c r="C861" s="10">
        <f>INT(Table1[[#This Row],[Start Time]])</f>
        <v>44381</v>
      </c>
      <c r="D861" s="8">
        <f>Table1[[#This Row],[Start Time]]-Table1[[#This Row],[Date ]]</f>
        <v>0.283831018517958</v>
      </c>
      <c r="E861" s="2">
        <v>1.7361111111111112E-4</v>
      </c>
      <c r="F861" s="1" t="s">
        <v>11</v>
      </c>
      <c r="G861" s="1" t="s">
        <v>601</v>
      </c>
      <c r="H861" s="1" t="s">
        <v>128</v>
      </c>
      <c r="I861" s="1">
        <f>FIND(":",Table1[[#This Row],[Title]])</f>
        <v>7</v>
      </c>
      <c r="J861" s="1">
        <f>FIND(":",Table1[[#This Row],[Title]],Table1[[#This Row],[Column1]]+2)</f>
        <v>30</v>
      </c>
      <c r="K861" s="1" t="str">
        <f>LEFT(Table1[[#This Row],[Title]],Table1[[#This Row],[Column2]])</f>
        <v>Sophie: A Murder in West Cork:</v>
      </c>
      <c r="L861" s="1" t="str">
        <f>LEFT(Table1[[#This Row],[Title]],Table1[[#This Row],[Column1]])</f>
        <v>Sophie:</v>
      </c>
      <c r="M861" s="1" t="s">
        <v>425</v>
      </c>
      <c r="N861" s="2">
        <v>1.8518518518518518E-4</v>
      </c>
      <c r="O861" s="2">
        <v>1.8518518518518518E-4</v>
      </c>
      <c r="P861" s="1" t="s">
        <v>14</v>
      </c>
    </row>
    <row r="862" spans="1:16" ht="13" x14ac:dyDescent="0.15">
      <c r="A862" s="1" t="s">
        <v>10</v>
      </c>
      <c r="B862" s="6">
        <v>44381.283506944441</v>
      </c>
      <c r="C862" s="10">
        <f>INT(Table1[[#This Row],[Start Time]])</f>
        <v>44381</v>
      </c>
      <c r="D862" s="8">
        <f>Table1[[#This Row],[Start Time]]-Table1[[#This Row],[Date ]]</f>
        <v>0.28350694444088731</v>
      </c>
      <c r="E862" s="2">
        <v>1.7361111111111112E-4</v>
      </c>
      <c r="F862" s="1" t="s">
        <v>11</v>
      </c>
      <c r="G862" s="1" t="s">
        <v>601</v>
      </c>
      <c r="H862" s="1" t="s">
        <v>128</v>
      </c>
      <c r="I862" s="1">
        <f>FIND(":",Table1[[#This Row],[Title]])</f>
        <v>7</v>
      </c>
      <c r="J862" s="1">
        <f>FIND(":",Table1[[#This Row],[Title]],Table1[[#This Row],[Column1]]+2)</f>
        <v>30</v>
      </c>
      <c r="K862" s="1" t="str">
        <f>LEFT(Table1[[#This Row],[Title]],Table1[[#This Row],[Column2]])</f>
        <v>Sophie: A Murder in West Cork:</v>
      </c>
      <c r="L862" s="1" t="str">
        <f>LEFT(Table1[[#This Row],[Title]],Table1[[#This Row],[Column1]])</f>
        <v>Sophie:</v>
      </c>
      <c r="M862" s="1" t="s">
        <v>425</v>
      </c>
      <c r="N862" s="2">
        <v>1.8518518518518518E-4</v>
      </c>
      <c r="O862" s="1" t="s">
        <v>19</v>
      </c>
      <c r="P862" s="1" t="s">
        <v>14</v>
      </c>
    </row>
    <row r="863" spans="1:16" ht="13" x14ac:dyDescent="0.15">
      <c r="A863" s="1" t="s">
        <v>10</v>
      </c>
      <c r="B863" s="6">
        <v>44366.488749999997</v>
      </c>
      <c r="C863" s="10">
        <f>INT(Table1[[#This Row],[Start Time]])</f>
        <v>44366</v>
      </c>
      <c r="D863" s="8">
        <f>Table1[[#This Row],[Start Time]]-Table1[[#This Row],[Date ]]</f>
        <v>0.48874999999679858</v>
      </c>
      <c r="E863" s="2">
        <v>2.6168981481481481E-2</v>
      </c>
      <c r="G863" s="1" t="s">
        <v>602</v>
      </c>
      <c r="I863">
        <f>FIND(":",Table1[[#This Row],[Title]])</f>
        <v>13</v>
      </c>
      <c r="J863">
        <f>FIND(":",Table1[[#This Row],[Title]],Table1[[#This Row],[Column1]]+2)</f>
        <v>23</v>
      </c>
      <c r="K863" t="str">
        <f>LEFT(Table1[[#This Row],[Title]],Table1[[#This Row],[Column2]])</f>
        <v>White Collar: Season 3:</v>
      </c>
      <c r="L863" t="str">
        <f>LEFT(Table1[[#This Row],[Title]],Table1[[#This Row],[Column1]])</f>
        <v>White Collar:</v>
      </c>
      <c r="M863" s="1" t="s">
        <v>13</v>
      </c>
      <c r="N863" s="2">
        <v>2.6168981481481481E-2</v>
      </c>
      <c r="O863" s="2">
        <v>2.6168981481481481E-2</v>
      </c>
      <c r="P863" s="1" t="s">
        <v>14</v>
      </c>
    </row>
    <row r="864" spans="1:16" ht="13" x14ac:dyDescent="0.15">
      <c r="A864" s="1" t="s">
        <v>10</v>
      </c>
      <c r="B864" s="6">
        <v>44364.856863425928</v>
      </c>
      <c r="C864" s="10">
        <f>INT(Table1[[#This Row],[Start Time]])</f>
        <v>44364</v>
      </c>
      <c r="D864" s="8">
        <f>Table1[[#This Row],[Start Time]]-Table1[[#This Row],[Date ]]</f>
        <v>0.856863425928168</v>
      </c>
      <c r="E864" s="2">
        <v>2.9502314814814815E-2</v>
      </c>
      <c r="G864" s="1" t="s">
        <v>603</v>
      </c>
      <c r="I864">
        <f>FIND(":",Table1[[#This Row],[Title]])</f>
        <v>13</v>
      </c>
      <c r="J864">
        <f>FIND(":",Table1[[#This Row],[Title]],Table1[[#This Row],[Column1]]+2)</f>
        <v>23</v>
      </c>
      <c r="K864" t="str">
        <f>LEFT(Table1[[#This Row],[Title]],Table1[[#This Row],[Column2]])</f>
        <v>White Collar: Season 3:</v>
      </c>
      <c r="L864" t="str">
        <f>LEFT(Table1[[#This Row],[Title]],Table1[[#This Row],[Column1]])</f>
        <v>White Collar:</v>
      </c>
      <c r="M864" s="1" t="s">
        <v>13</v>
      </c>
      <c r="N864" s="2">
        <v>2.9687499999999999E-2</v>
      </c>
      <c r="O864" s="2">
        <v>2.9687499999999999E-2</v>
      </c>
      <c r="P864" s="1" t="s">
        <v>14</v>
      </c>
    </row>
    <row r="865" spans="1:16" ht="13" x14ac:dyDescent="0.15">
      <c r="A865" s="1" t="s">
        <v>10</v>
      </c>
      <c r="B865" s="6">
        <v>44364.82440972222</v>
      </c>
      <c r="C865" s="10">
        <f>INT(Table1[[#This Row],[Start Time]])</f>
        <v>44364</v>
      </c>
      <c r="D865" s="8">
        <f>Table1[[#This Row],[Start Time]]-Table1[[#This Row],[Date ]]</f>
        <v>0.82440972221957054</v>
      </c>
      <c r="E865" s="2">
        <v>2.9675925925925925E-2</v>
      </c>
      <c r="G865" s="1" t="s">
        <v>604</v>
      </c>
      <c r="I865">
        <f>FIND(":",Table1[[#This Row],[Title]])</f>
        <v>13</v>
      </c>
      <c r="J865">
        <f>FIND(":",Table1[[#This Row],[Title]],Table1[[#This Row],[Column1]]+2)</f>
        <v>23</v>
      </c>
      <c r="K865" t="str">
        <f>LEFT(Table1[[#This Row],[Title]],Table1[[#This Row],[Column2]])</f>
        <v>White Collar: Season 3:</v>
      </c>
      <c r="L865" t="str">
        <f>LEFT(Table1[[#This Row],[Title]],Table1[[#This Row],[Column1]])</f>
        <v>White Collar:</v>
      </c>
      <c r="M865" s="1" t="s">
        <v>13</v>
      </c>
      <c r="N865" s="2">
        <v>2.9791666666666668E-2</v>
      </c>
      <c r="O865" s="2">
        <v>2.9791666666666668E-2</v>
      </c>
      <c r="P865" s="1" t="s">
        <v>14</v>
      </c>
    </row>
    <row r="866" spans="1:16" ht="13" x14ac:dyDescent="0.15">
      <c r="A866" s="1" t="s">
        <v>10</v>
      </c>
      <c r="B866" s="6">
        <v>44362.873483796298</v>
      </c>
      <c r="C866" s="10">
        <f>INT(Table1[[#This Row],[Start Time]])</f>
        <v>44362</v>
      </c>
      <c r="D866" s="8">
        <f>Table1[[#This Row],[Start Time]]-Table1[[#This Row],[Date ]]</f>
        <v>0.87348379629838746</v>
      </c>
      <c r="E866" s="2">
        <v>2.8784722222222222E-2</v>
      </c>
      <c r="G866" s="1" t="s">
        <v>605</v>
      </c>
      <c r="I866">
        <f>FIND(":",Table1[[#This Row],[Title]])</f>
        <v>9</v>
      </c>
      <c r="J866">
        <f>FIND(":",Table1[[#This Row],[Title]],Table1[[#This Row],[Column1]]+2)</f>
        <v>19</v>
      </c>
      <c r="K866" t="str">
        <f>LEFT(Table1[[#This Row],[Title]],Table1[[#This Row],[Column2]])</f>
        <v>Benidorm: Season 7:</v>
      </c>
      <c r="L866" t="str">
        <f>LEFT(Table1[[#This Row],[Title]],Table1[[#This Row],[Column1]])</f>
        <v>Benidorm:</v>
      </c>
      <c r="M866" s="1" t="s">
        <v>13</v>
      </c>
      <c r="N866" s="2">
        <v>2.9062500000000002E-2</v>
      </c>
      <c r="O866" s="2">
        <v>2.9062500000000002E-2</v>
      </c>
      <c r="P866" s="1" t="s">
        <v>14</v>
      </c>
    </row>
    <row r="867" spans="1:16" ht="13" x14ac:dyDescent="0.15">
      <c r="A867" s="1" t="s">
        <v>10</v>
      </c>
      <c r="B867" s="6">
        <v>44362.87332175926</v>
      </c>
      <c r="C867" s="10">
        <f>INT(Table1[[#This Row],[Start Time]])</f>
        <v>44362</v>
      </c>
      <c r="D867" s="8">
        <f>Table1[[#This Row],[Start Time]]-Table1[[#This Row],[Date ]]</f>
        <v>0.87332175925985212</v>
      </c>
      <c r="E867" s="2">
        <v>4.6296296296296294E-5</v>
      </c>
      <c r="F867" s="1" t="s">
        <v>11</v>
      </c>
      <c r="G867" s="1" t="s">
        <v>306</v>
      </c>
      <c r="H867" s="1" t="s">
        <v>38</v>
      </c>
      <c r="I867" s="1">
        <f>FIND(":",Table1[[#This Row],[Title]])</f>
        <v>9</v>
      </c>
      <c r="J867" s="1" t="e">
        <f>FIND(":",Table1[[#This Row],[Title]],Table1[[#This Row],[Column1]]+2)</f>
        <v>#VALUE!</v>
      </c>
      <c r="K867" s="1" t="e">
        <f>LEFT(Table1[[#This Row],[Title]],Table1[[#This Row],[Column2]])</f>
        <v>#VALUE!</v>
      </c>
      <c r="L867" s="1" t="str">
        <f>LEFT(Table1[[#This Row],[Title]],Table1[[#This Row],[Column1]])</f>
        <v>Benidorm:</v>
      </c>
      <c r="M867" s="1" t="s">
        <v>13</v>
      </c>
      <c r="N867" s="2">
        <v>4.6296296296296294E-5</v>
      </c>
      <c r="O867" s="1" t="s">
        <v>19</v>
      </c>
      <c r="P867" s="1" t="s">
        <v>14</v>
      </c>
    </row>
    <row r="868" spans="1:16" ht="13" x14ac:dyDescent="0.15">
      <c r="A868" s="1" t="s">
        <v>10</v>
      </c>
      <c r="B868" s="6">
        <v>44362.872928240744</v>
      </c>
      <c r="C868" s="10">
        <f>INT(Table1[[#This Row],[Start Time]])</f>
        <v>44362</v>
      </c>
      <c r="D868" s="8">
        <f>Table1[[#This Row],[Start Time]]-Table1[[#This Row],[Date ]]</f>
        <v>0.87292824074393138</v>
      </c>
      <c r="E868" s="2">
        <v>2.8935185185185184E-4</v>
      </c>
      <c r="F868" s="1" t="s">
        <v>11</v>
      </c>
      <c r="G868" s="1" t="s">
        <v>606</v>
      </c>
      <c r="H868" s="1" t="s">
        <v>38</v>
      </c>
      <c r="I868" s="1">
        <f>FIND(":",Table1[[#This Row],[Title]])</f>
        <v>6</v>
      </c>
      <c r="J868" s="1" t="e">
        <f>FIND(":",Table1[[#This Row],[Title]],Table1[[#This Row],[Column1]]+2)</f>
        <v>#VALUE!</v>
      </c>
      <c r="K868" s="1" t="e">
        <f>LEFT(Table1[[#This Row],[Title]],Table1[[#This Row],[Column2]])</f>
        <v>#VALUE!</v>
      </c>
      <c r="L868" s="1" t="str">
        <f>LEFT(Table1[[#This Row],[Title]],Table1[[#This Row],[Column1]])</f>
        <v>Lupin:</v>
      </c>
      <c r="M868" s="1" t="s">
        <v>13</v>
      </c>
      <c r="N868" s="2">
        <v>3.0092592592592595E-4</v>
      </c>
      <c r="O868" s="2">
        <v>3.0092592592592595E-4</v>
      </c>
      <c r="P868" s="1" t="s">
        <v>14</v>
      </c>
    </row>
    <row r="869" spans="1:16" ht="13" x14ac:dyDescent="0.15">
      <c r="A869" s="1" t="s">
        <v>10</v>
      </c>
      <c r="B869" s="6">
        <v>44362.79074074074</v>
      </c>
      <c r="C869" s="10">
        <f>INT(Table1[[#This Row],[Start Time]])</f>
        <v>44362</v>
      </c>
      <c r="D869" s="8">
        <f>Table1[[#This Row],[Start Time]]-Table1[[#This Row],[Date ]]</f>
        <v>0.79074074074014788</v>
      </c>
      <c r="E869" s="2">
        <v>1.8518518518518518E-4</v>
      </c>
      <c r="G869" s="1" t="s">
        <v>604</v>
      </c>
      <c r="I869">
        <f>FIND(":",Table1[[#This Row],[Title]])</f>
        <v>13</v>
      </c>
      <c r="J869">
        <f>FIND(":",Table1[[#This Row],[Title]],Table1[[#This Row],[Column1]]+2)</f>
        <v>23</v>
      </c>
      <c r="K869" t="str">
        <f>LEFT(Table1[[#This Row],[Title]],Table1[[#This Row],[Column2]])</f>
        <v>White Collar: Season 3:</v>
      </c>
      <c r="L869" t="str">
        <f>LEFT(Table1[[#This Row],[Title]],Table1[[#This Row],[Column1]])</f>
        <v>White Collar:</v>
      </c>
      <c r="M869" s="1" t="s">
        <v>13</v>
      </c>
      <c r="N869" s="2">
        <v>1.9675925925925926E-4</v>
      </c>
      <c r="O869" s="1" t="s">
        <v>19</v>
      </c>
      <c r="P869" s="1" t="s">
        <v>14</v>
      </c>
    </row>
    <row r="870" spans="1:16" ht="13" x14ac:dyDescent="0.15">
      <c r="A870" s="1" t="s">
        <v>10</v>
      </c>
      <c r="B870" s="6">
        <v>44362.756874999999</v>
      </c>
      <c r="C870" s="10">
        <f>INT(Table1[[#This Row],[Start Time]])</f>
        <v>44362</v>
      </c>
      <c r="D870" s="8">
        <f>Table1[[#This Row],[Start Time]]-Table1[[#This Row],[Date ]]</f>
        <v>0.75687499999912689</v>
      </c>
      <c r="E870" s="2">
        <v>2.9421296296296296E-2</v>
      </c>
      <c r="G870" s="1" t="s">
        <v>607</v>
      </c>
      <c r="I870">
        <f>FIND(":",Table1[[#This Row],[Title]])</f>
        <v>13</v>
      </c>
      <c r="J870">
        <f>FIND(":",Table1[[#This Row],[Title]],Table1[[#This Row],[Column1]]+2)</f>
        <v>23</v>
      </c>
      <c r="K870" t="str">
        <f>LEFT(Table1[[#This Row],[Title]],Table1[[#This Row],[Column2]])</f>
        <v>White Collar: Season 3:</v>
      </c>
      <c r="L870" t="str">
        <f>LEFT(Table1[[#This Row],[Title]],Table1[[#This Row],[Column1]])</f>
        <v>White Collar:</v>
      </c>
      <c r="M870" s="1" t="s">
        <v>13</v>
      </c>
      <c r="N870" s="2">
        <v>2.9537037037037039E-2</v>
      </c>
      <c r="O870" s="2">
        <v>2.9537037037037039E-2</v>
      </c>
      <c r="P870" s="1" t="s">
        <v>14</v>
      </c>
    </row>
    <row r="871" spans="1:16" ht="13" x14ac:dyDescent="0.15">
      <c r="A871" s="1" t="s">
        <v>10</v>
      </c>
      <c r="B871" s="6">
        <v>44362.752187500002</v>
      </c>
      <c r="C871" s="10">
        <f>INT(Table1[[#This Row],[Start Time]])</f>
        <v>44362</v>
      </c>
      <c r="D871" s="8">
        <f>Table1[[#This Row],[Start Time]]-Table1[[#This Row],[Date ]]</f>
        <v>0.75218750000203727</v>
      </c>
      <c r="E871" s="2">
        <v>4.6643518518518518E-3</v>
      </c>
      <c r="G871" s="1" t="s">
        <v>608</v>
      </c>
      <c r="I871">
        <f>FIND(":",Table1[[#This Row],[Title]])</f>
        <v>13</v>
      </c>
      <c r="J871">
        <f>FIND(":",Table1[[#This Row],[Title]],Table1[[#This Row],[Column1]]+2)</f>
        <v>23</v>
      </c>
      <c r="K871" t="str">
        <f>LEFT(Table1[[#This Row],[Title]],Table1[[#This Row],[Column2]])</f>
        <v>White Collar: Season 3:</v>
      </c>
      <c r="L871" t="str">
        <f>LEFT(Table1[[#This Row],[Title]],Table1[[#This Row],[Column1]])</f>
        <v>White Collar:</v>
      </c>
      <c r="M871" s="1" t="s">
        <v>13</v>
      </c>
      <c r="N871" s="2">
        <v>2.9513888888888888E-2</v>
      </c>
      <c r="O871" s="2">
        <v>2.9513888888888888E-2</v>
      </c>
      <c r="P871" s="1" t="s">
        <v>14</v>
      </c>
    </row>
    <row r="872" spans="1:16" ht="13" x14ac:dyDescent="0.15">
      <c r="A872" s="1" t="s">
        <v>10</v>
      </c>
      <c r="B872" s="6">
        <v>44361.675729166665</v>
      </c>
      <c r="C872" s="10">
        <f>INT(Table1[[#This Row],[Start Time]])</f>
        <v>44361</v>
      </c>
      <c r="D872" s="8">
        <f>Table1[[#This Row],[Start Time]]-Table1[[#This Row],[Date ]]</f>
        <v>0.6757291666654055</v>
      </c>
      <c r="E872" s="2">
        <v>2.4837962962962964E-2</v>
      </c>
      <c r="G872" s="1" t="s">
        <v>608</v>
      </c>
      <c r="I872">
        <f>FIND(":",Table1[[#This Row],[Title]])</f>
        <v>13</v>
      </c>
      <c r="J872">
        <f>FIND(":",Table1[[#This Row],[Title]],Table1[[#This Row],[Column1]]+2)</f>
        <v>23</v>
      </c>
      <c r="K872" t="str">
        <f>LEFT(Table1[[#This Row],[Title]],Table1[[#This Row],[Column2]])</f>
        <v>White Collar: Season 3:</v>
      </c>
      <c r="L872" t="str">
        <f>LEFT(Table1[[#This Row],[Title]],Table1[[#This Row],[Column1]])</f>
        <v>White Collar:</v>
      </c>
      <c r="M872" s="1" t="s">
        <v>13</v>
      </c>
      <c r="N872" s="2">
        <v>2.4837962962962964E-2</v>
      </c>
      <c r="O872" s="1" t="s">
        <v>19</v>
      </c>
      <c r="P872" s="1" t="s">
        <v>14</v>
      </c>
    </row>
    <row r="873" spans="1:16" ht="13" x14ac:dyDescent="0.15">
      <c r="A873" s="1" t="s">
        <v>10</v>
      </c>
      <c r="B873" s="6">
        <v>44361.483912037038</v>
      </c>
      <c r="C873" s="10">
        <f>INT(Table1[[#This Row],[Start Time]])</f>
        <v>44361</v>
      </c>
      <c r="D873" s="8">
        <f>Table1[[#This Row],[Start Time]]-Table1[[#This Row],[Date ]]</f>
        <v>0.48391203703795327</v>
      </c>
      <c r="E873" s="2">
        <v>1.1574074074074073E-5</v>
      </c>
      <c r="G873" s="1" t="s">
        <v>608</v>
      </c>
      <c r="I873">
        <f>FIND(":",Table1[[#This Row],[Title]])</f>
        <v>13</v>
      </c>
      <c r="J873">
        <f>FIND(":",Table1[[#This Row],[Title]],Table1[[#This Row],[Column1]]+2)</f>
        <v>23</v>
      </c>
      <c r="K873" t="str">
        <f>LEFT(Table1[[#This Row],[Title]],Table1[[#This Row],[Column2]])</f>
        <v>White Collar: Season 3:</v>
      </c>
      <c r="L873" t="str">
        <f>LEFT(Table1[[#This Row],[Title]],Table1[[#This Row],[Column1]])</f>
        <v>White Collar:</v>
      </c>
      <c r="M873" s="1" t="s">
        <v>13</v>
      </c>
      <c r="N873" s="2">
        <v>1.1574074074074073E-5</v>
      </c>
      <c r="O873" s="1" t="s">
        <v>19</v>
      </c>
      <c r="P873" s="1" t="s">
        <v>14</v>
      </c>
    </row>
    <row r="874" spans="1:16" ht="13" x14ac:dyDescent="0.15">
      <c r="A874" s="1" t="s">
        <v>10</v>
      </c>
      <c r="B874" s="6">
        <v>44361.454236111109</v>
      </c>
      <c r="C874" s="10">
        <f>INT(Table1[[#This Row],[Start Time]])</f>
        <v>44361</v>
      </c>
      <c r="D874" s="8">
        <f>Table1[[#This Row],[Start Time]]-Table1[[#This Row],[Date ]]</f>
        <v>0.45423611110891216</v>
      </c>
      <c r="E874" s="2">
        <v>2.9652777777777778E-2</v>
      </c>
      <c r="G874" s="1" t="s">
        <v>609</v>
      </c>
      <c r="I874">
        <f>FIND(":",Table1[[#This Row],[Title]])</f>
        <v>13</v>
      </c>
      <c r="J874">
        <f>FIND(":",Table1[[#This Row],[Title]],Table1[[#This Row],[Column1]]+2)</f>
        <v>23</v>
      </c>
      <c r="K874" t="str">
        <f>LEFT(Table1[[#This Row],[Title]],Table1[[#This Row],[Column2]])</f>
        <v>White Collar: Season 3:</v>
      </c>
      <c r="L874" t="str">
        <f>LEFT(Table1[[#This Row],[Title]],Table1[[#This Row],[Column1]])</f>
        <v>White Collar:</v>
      </c>
      <c r="M874" s="1" t="s">
        <v>13</v>
      </c>
      <c r="N874" s="2">
        <v>2.9664351851851851E-2</v>
      </c>
      <c r="O874" s="2">
        <v>2.9664351851851851E-2</v>
      </c>
      <c r="P874" s="1" t="s">
        <v>14</v>
      </c>
    </row>
    <row r="875" spans="1:16" ht="13" x14ac:dyDescent="0.15">
      <c r="A875" s="1" t="s">
        <v>10</v>
      </c>
      <c r="B875" s="6">
        <v>44360.904652777775</v>
      </c>
      <c r="C875" s="10">
        <f>INT(Table1[[#This Row],[Start Time]])</f>
        <v>44360</v>
      </c>
      <c r="D875" s="8">
        <f>Table1[[#This Row],[Start Time]]-Table1[[#This Row],[Date ]]</f>
        <v>0.90465277777548181</v>
      </c>
      <c r="E875" s="2">
        <v>1.1574074074074073E-5</v>
      </c>
      <c r="G875" s="1" t="s">
        <v>609</v>
      </c>
      <c r="I875">
        <f>FIND(":",Table1[[#This Row],[Title]])</f>
        <v>13</v>
      </c>
      <c r="J875">
        <f>FIND(":",Table1[[#This Row],[Title]],Table1[[#This Row],[Column1]]+2)</f>
        <v>23</v>
      </c>
      <c r="K875" t="str">
        <f>LEFT(Table1[[#This Row],[Title]],Table1[[#This Row],[Column2]])</f>
        <v>White Collar: Season 3:</v>
      </c>
      <c r="L875" t="str">
        <f>LEFT(Table1[[#This Row],[Title]],Table1[[#This Row],[Column1]])</f>
        <v>White Collar:</v>
      </c>
      <c r="M875" s="1" t="s">
        <v>13</v>
      </c>
      <c r="N875" s="2">
        <v>1.1574074074074073E-5</v>
      </c>
      <c r="O875" s="1" t="s">
        <v>19</v>
      </c>
      <c r="P875" s="1" t="s">
        <v>14</v>
      </c>
    </row>
    <row r="876" spans="1:16" ht="13" x14ac:dyDescent="0.15">
      <c r="A876" s="1" t="s">
        <v>10</v>
      </c>
      <c r="B876" s="6">
        <v>44360.872581018521</v>
      </c>
      <c r="C876" s="10">
        <f>INT(Table1[[#This Row],[Start Time]])</f>
        <v>44360</v>
      </c>
      <c r="D876" s="8">
        <f>Table1[[#This Row],[Start Time]]-Table1[[#This Row],[Date ]]</f>
        <v>0.87258101852057735</v>
      </c>
      <c r="E876" s="2">
        <v>2.8854166666666667E-2</v>
      </c>
      <c r="G876" s="1" t="s">
        <v>610</v>
      </c>
      <c r="I876">
        <f>FIND(":",Table1[[#This Row],[Title]])</f>
        <v>13</v>
      </c>
      <c r="J876">
        <f>FIND(":",Table1[[#This Row],[Title]],Table1[[#This Row],[Column1]]+2)</f>
        <v>23</v>
      </c>
      <c r="K876" t="str">
        <f>LEFT(Table1[[#This Row],[Title]],Table1[[#This Row],[Column2]])</f>
        <v>White Collar: Season 3:</v>
      </c>
      <c r="L876" t="str">
        <f>LEFT(Table1[[#This Row],[Title]],Table1[[#This Row],[Column1]])</f>
        <v>White Collar:</v>
      </c>
      <c r="M876" s="1" t="s">
        <v>13</v>
      </c>
      <c r="N876" s="2">
        <v>2.9525462962962962E-2</v>
      </c>
      <c r="O876" s="2">
        <v>2.9525462962962962E-2</v>
      </c>
      <c r="P876" s="1" t="s">
        <v>14</v>
      </c>
    </row>
    <row r="877" spans="1:16" ht="13" x14ac:dyDescent="0.15">
      <c r="A877" s="1" t="s">
        <v>10</v>
      </c>
      <c r="B877" s="6">
        <v>44360.84270833333</v>
      </c>
      <c r="C877" s="10">
        <f>INT(Table1[[#This Row],[Start Time]])</f>
        <v>44360</v>
      </c>
      <c r="D877" s="8">
        <f>Table1[[#This Row],[Start Time]]-Table1[[#This Row],[Date ]]</f>
        <v>0.84270833332993789</v>
      </c>
      <c r="E877" s="2">
        <v>2.929398148148148E-2</v>
      </c>
      <c r="G877" s="1" t="s">
        <v>611</v>
      </c>
      <c r="I877">
        <f>FIND(":",Table1[[#This Row],[Title]])</f>
        <v>13</v>
      </c>
      <c r="J877">
        <f>FIND(":",Table1[[#This Row],[Title]],Table1[[#This Row],[Column1]]+2)</f>
        <v>23</v>
      </c>
      <c r="K877" t="str">
        <f>LEFT(Table1[[#This Row],[Title]],Table1[[#This Row],[Column2]])</f>
        <v>White Collar: Season 2:</v>
      </c>
      <c r="L877" t="str">
        <f>LEFT(Table1[[#This Row],[Title]],Table1[[#This Row],[Column1]])</f>
        <v>White Collar:</v>
      </c>
      <c r="M877" s="1" t="s">
        <v>13</v>
      </c>
      <c r="N877" s="2">
        <v>2.9768518518518517E-2</v>
      </c>
      <c r="O877" s="2">
        <v>2.9768518518518517E-2</v>
      </c>
      <c r="P877" s="1" t="s">
        <v>14</v>
      </c>
    </row>
    <row r="878" spans="1:16" ht="13" x14ac:dyDescent="0.15">
      <c r="A878" s="1" t="s">
        <v>10</v>
      </c>
      <c r="B878" s="6">
        <v>44360.775266203702</v>
      </c>
      <c r="C878" s="10">
        <f>INT(Table1[[#This Row],[Start Time]])</f>
        <v>44360</v>
      </c>
      <c r="D878" s="8">
        <f>Table1[[#This Row],[Start Time]]-Table1[[#This Row],[Date ]]</f>
        <v>0.77526620370190358</v>
      </c>
      <c r="E878" s="2">
        <v>2.3148148148148147E-5</v>
      </c>
      <c r="G878" s="1" t="s">
        <v>611</v>
      </c>
      <c r="I878">
        <f>FIND(":",Table1[[#This Row],[Title]])</f>
        <v>13</v>
      </c>
      <c r="J878">
        <f>FIND(":",Table1[[#This Row],[Title]],Table1[[#This Row],[Column1]]+2)</f>
        <v>23</v>
      </c>
      <c r="K878" t="str">
        <f>LEFT(Table1[[#This Row],[Title]],Table1[[#This Row],[Column2]])</f>
        <v>White Collar: Season 2:</v>
      </c>
      <c r="L878" t="str">
        <f>LEFT(Table1[[#This Row],[Title]],Table1[[#This Row],[Column1]])</f>
        <v>White Collar:</v>
      </c>
      <c r="M878" s="1" t="s">
        <v>13</v>
      </c>
      <c r="N878" s="2">
        <v>4.7453703703703704E-4</v>
      </c>
      <c r="O878" s="1" t="s">
        <v>19</v>
      </c>
      <c r="P878" s="1" t="s">
        <v>14</v>
      </c>
    </row>
    <row r="879" spans="1:16" ht="13" x14ac:dyDescent="0.15">
      <c r="A879" s="1" t="s">
        <v>10</v>
      </c>
      <c r="B879" s="6">
        <v>44360.745625000003</v>
      </c>
      <c r="C879" s="10">
        <f>INT(Table1[[#This Row],[Start Time]])</f>
        <v>44360</v>
      </c>
      <c r="D879" s="8">
        <f>Table1[[#This Row],[Start Time]]-Table1[[#This Row],[Date ]]</f>
        <v>0.74562500000320142</v>
      </c>
      <c r="E879" s="2">
        <v>2.9351851851851851E-2</v>
      </c>
      <c r="G879" s="1" t="s">
        <v>612</v>
      </c>
      <c r="I879">
        <f>FIND(":",Table1[[#This Row],[Title]])</f>
        <v>13</v>
      </c>
      <c r="J879">
        <f>FIND(":",Table1[[#This Row],[Title]],Table1[[#This Row],[Column1]]+2)</f>
        <v>23</v>
      </c>
      <c r="K879" t="str">
        <f>LEFT(Table1[[#This Row],[Title]],Table1[[#This Row],[Column2]])</f>
        <v>White Collar: Season 2:</v>
      </c>
      <c r="L879" t="str">
        <f>LEFT(Table1[[#This Row],[Title]],Table1[[#This Row],[Column1]])</f>
        <v>White Collar:</v>
      </c>
      <c r="M879" s="1" t="s">
        <v>13</v>
      </c>
      <c r="N879" s="2">
        <v>2.9687499999999999E-2</v>
      </c>
      <c r="O879" s="2">
        <v>2.9687499999999999E-2</v>
      </c>
      <c r="P879" s="1" t="s">
        <v>14</v>
      </c>
    </row>
    <row r="880" spans="1:16" ht="13" x14ac:dyDescent="0.15">
      <c r="A880" s="1" t="s">
        <v>10</v>
      </c>
      <c r="B880" s="6">
        <v>44359.954293981478</v>
      </c>
      <c r="C880" s="10">
        <f>INT(Table1[[#This Row],[Start Time]])</f>
        <v>44359</v>
      </c>
      <c r="D880" s="8">
        <f>Table1[[#This Row],[Start Time]]-Table1[[#This Row],[Date ]]</f>
        <v>0.9542939814782585</v>
      </c>
      <c r="E880" s="2">
        <v>1.1574074074074073E-5</v>
      </c>
      <c r="G880" s="1" t="s">
        <v>612</v>
      </c>
      <c r="I880">
        <f>FIND(":",Table1[[#This Row],[Title]])</f>
        <v>13</v>
      </c>
      <c r="J880">
        <f>FIND(":",Table1[[#This Row],[Title]],Table1[[#This Row],[Column1]]+2)</f>
        <v>23</v>
      </c>
      <c r="K880" t="str">
        <f>LEFT(Table1[[#This Row],[Title]],Table1[[#This Row],[Column2]])</f>
        <v>White Collar: Season 2:</v>
      </c>
      <c r="L880" t="str">
        <f>LEFT(Table1[[#This Row],[Title]],Table1[[#This Row],[Column1]])</f>
        <v>White Collar:</v>
      </c>
      <c r="M880" s="1" t="s">
        <v>13</v>
      </c>
      <c r="N880" s="2">
        <v>2.3148148148148147E-5</v>
      </c>
      <c r="O880" s="1" t="s">
        <v>19</v>
      </c>
      <c r="P880" s="1" t="s">
        <v>14</v>
      </c>
    </row>
    <row r="881" spans="1:16" ht="13" x14ac:dyDescent="0.15">
      <c r="A881" s="1" t="s">
        <v>10</v>
      </c>
      <c r="B881" s="6">
        <v>44359.922974537039</v>
      </c>
      <c r="C881" s="10">
        <f>INT(Table1[[#This Row],[Start Time]])</f>
        <v>44359</v>
      </c>
      <c r="D881" s="8">
        <f>Table1[[#This Row],[Start Time]]-Table1[[#This Row],[Date ]]</f>
        <v>0.92297453703940846</v>
      </c>
      <c r="E881" s="2">
        <v>2.9687499999999999E-2</v>
      </c>
      <c r="G881" s="1" t="s">
        <v>613</v>
      </c>
      <c r="I881">
        <f>FIND(":",Table1[[#This Row],[Title]])</f>
        <v>13</v>
      </c>
      <c r="J881">
        <f>FIND(":",Table1[[#This Row],[Title]],Table1[[#This Row],[Column1]]+2)</f>
        <v>23</v>
      </c>
      <c r="K881" t="str">
        <f>LEFT(Table1[[#This Row],[Title]],Table1[[#This Row],[Column2]])</f>
        <v>White Collar: Season 2:</v>
      </c>
      <c r="L881" t="str">
        <f>LEFT(Table1[[#This Row],[Title]],Table1[[#This Row],[Column1]])</f>
        <v>White Collar:</v>
      </c>
      <c r="M881" s="1" t="s">
        <v>13</v>
      </c>
      <c r="N881" s="2">
        <v>2.9687499999999999E-2</v>
      </c>
      <c r="O881" s="2">
        <v>2.9687499999999999E-2</v>
      </c>
      <c r="P881" s="1" t="s">
        <v>14</v>
      </c>
    </row>
    <row r="882" spans="1:16" ht="13" x14ac:dyDescent="0.15">
      <c r="A882" s="1" t="s">
        <v>10</v>
      </c>
      <c r="B882" s="6">
        <v>44358.88921296296</v>
      </c>
      <c r="C882" s="10">
        <f>INT(Table1[[#This Row],[Start Time]])</f>
        <v>44358</v>
      </c>
      <c r="D882" s="8">
        <f>Table1[[#This Row],[Start Time]]-Table1[[#This Row],[Date ]]</f>
        <v>0.8892129629603005</v>
      </c>
      <c r="E882" s="2">
        <v>2.9305555555555557E-2</v>
      </c>
      <c r="G882" s="1" t="s">
        <v>614</v>
      </c>
      <c r="I882">
        <f>FIND(":",Table1[[#This Row],[Title]])</f>
        <v>13</v>
      </c>
      <c r="J882">
        <f>FIND(":",Table1[[#This Row],[Title]],Table1[[#This Row],[Column1]]+2)</f>
        <v>23</v>
      </c>
      <c r="K882" t="str">
        <f>LEFT(Table1[[#This Row],[Title]],Table1[[#This Row],[Column2]])</f>
        <v>White Collar: Season 2:</v>
      </c>
      <c r="L882" t="str">
        <f>LEFT(Table1[[#This Row],[Title]],Table1[[#This Row],[Column1]])</f>
        <v>White Collar:</v>
      </c>
      <c r="M882" s="1" t="s">
        <v>13</v>
      </c>
      <c r="N882" s="2">
        <v>2.931712962962963E-2</v>
      </c>
      <c r="O882" s="2">
        <v>2.931712962962963E-2</v>
      </c>
      <c r="P882" s="1" t="s">
        <v>14</v>
      </c>
    </row>
    <row r="883" spans="1:16" ht="13" x14ac:dyDescent="0.15">
      <c r="A883" s="1" t="s">
        <v>10</v>
      </c>
      <c r="B883" s="6">
        <v>44358.859398148146</v>
      </c>
      <c r="C883" s="10">
        <f>INT(Table1[[#This Row],[Start Time]])</f>
        <v>44358</v>
      </c>
      <c r="D883" s="8">
        <f>Table1[[#This Row],[Start Time]]-Table1[[#This Row],[Date ]]</f>
        <v>0.85939814814628335</v>
      </c>
      <c r="E883" s="2">
        <v>2.9710648148148149E-2</v>
      </c>
      <c r="G883" s="1" t="s">
        <v>615</v>
      </c>
      <c r="I883">
        <f>FIND(":",Table1[[#This Row],[Title]])</f>
        <v>13</v>
      </c>
      <c r="J883">
        <f>FIND(":",Table1[[#This Row],[Title]],Table1[[#This Row],[Column1]]+2)</f>
        <v>23</v>
      </c>
      <c r="K883" t="str">
        <f>LEFT(Table1[[#This Row],[Title]],Table1[[#This Row],[Column2]])</f>
        <v>White Collar: Season 2:</v>
      </c>
      <c r="L883" t="str">
        <f>LEFT(Table1[[#This Row],[Title]],Table1[[#This Row],[Column1]])</f>
        <v>White Collar:</v>
      </c>
      <c r="M883" s="1" t="s">
        <v>13</v>
      </c>
      <c r="N883" s="2">
        <v>2.9710648148148149E-2</v>
      </c>
      <c r="O883" s="2">
        <v>2.9710648148148149E-2</v>
      </c>
      <c r="P883" s="1" t="s">
        <v>14</v>
      </c>
    </row>
    <row r="884" spans="1:16" ht="13" x14ac:dyDescent="0.15">
      <c r="A884" s="1" t="s">
        <v>10</v>
      </c>
      <c r="B884" s="6">
        <v>44358.820405092592</v>
      </c>
      <c r="C884" s="10">
        <f>INT(Table1[[#This Row],[Start Time]])</f>
        <v>44358</v>
      </c>
      <c r="D884" s="8">
        <f>Table1[[#This Row],[Start Time]]-Table1[[#This Row],[Date ]]</f>
        <v>0.82040509259240935</v>
      </c>
      <c r="E884" s="2">
        <v>2.9826388888888888E-2</v>
      </c>
      <c r="G884" s="1" t="s">
        <v>616</v>
      </c>
      <c r="I884">
        <f>FIND(":",Table1[[#This Row],[Title]])</f>
        <v>13</v>
      </c>
      <c r="J884">
        <f>FIND(":",Table1[[#This Row],[Title]],Table1[[#This Row],[Column1]]+2)</f>
        <v>23</v>
      </c>
      <c r="K884" t="str">
        <f>LEFT(Table1[[#This Row],[Title]],Table1[[#This Row],[Column2]])</f>
        <v>White Collar: Season 2:</v>
      </c>
      <c r="L884" t="str">
        <f>LEFT(Table1[[#This Row],[Title]],Table1[[#This Row],[Column1]])</f>
        <v>White Collar:</v>
      </c>
      <c r="M884" s="1" t="s">
        <v>13</v>
      </c>
      <c r="N884" s="2">
        <v>2.9548611111111112E-2</v>
      </c>
      <c r="O884" s="2">
        <v>2.9548611111111112E-2</v>
      </c>
      <c r="P884" s="1" t="s">
        <v>14</v>
      </c>
    </row>
    <row r="885" spans="1:16" ht="13" x14ac:dyDescent="0.15">
      <c r="A885" s="1" t="s">
        <v>10</v>
      </c>
      <c r="B885" s="6">
        <v>44358.786539351851</v>
      </c>
      <c r="C885" s="10">
        <f>INT(Table1[[#This Row],[Start Time]])</f>
        <v>44358</v>
      </c>
      <c r="D885" s="8">
        <f>Table1[[#This Row],[Start Time]]-Table1[[#This Row],[Date ]]</f>
        <v>0.78653935185138835</v>
      </c>
      <c r="E885" s="2">
        <v>3.4722222222222222E-5</v>
      </c>
      <c r="G885" s="1" t="s">
        <v>616</v>
      </c>
      <c r="I885">
        <f>FIND(":",Table1[[#This Row],[Title]])</f>
        <v>13</v>
      </c>
      <c r="J885">
        <f>FIND(":",Table1[[#This Row],[Title]],Table1[[#This Row],[Column1]]+2)</f>
        <v>23</v>
      </c>
      <c r="K885" t="str">
        <f>LEFT(Table1[[#This Row],[Title]],Table1[[#This Row],[Column2]])</f>
        <v>White Collar: Season 2:</v>
      </c>
      <c r="L885" t="str">
        <f>LEFT(Table1[[#This Row],[Title]],Table1[[#This Row],[Column1]])</f>
        <v>White Collar:</v>
      </c>
      <c r="M885" s="1" t="s">
        <v>13</v>
      </c>
      <c r="N885" s="2">
        <v>4.6296296296296294E-5</v>
      </c>
      <c r="O885" s="1" t="s">
        <v>19</v>
      </c>
      <c r="P885" s="1" t="s">
        <v>14</v>
      </c>
    </row>
    <row r="886" spans="1:16" ht="13" x14ac:dyDescent="0.15">
      <c r="A886" s="1" t="s">
        <v>10</v>
      </c>
      <c r="B886" s="6">
        <v>44358.773321759261</v>
      </c>
      <c r="C886" s="10">
        <f>INT(Table1[[#This Row],[Start Time]])</f>
        <v>44358</v>
      </c>
      <c r="D886" s="8">
        <f>Table1[[#This Row],[Start Time]]-Table1[[#This Row],[Date ]]</f>
        <v>0.77332175926130731</v>
      </c>
      <c r="E886" s="2">
        <v>1.3206018518518518E-2</v>
      </c>
      <c r="G886" s="1" t="s">
        <v>617</v>
      </c>
      <c r="I886">
        <f>FIND(":",Table1[[#This Row],[Title]])</f>
        <v>13</v>
      </c>
      <c r="J886">
        <f>FIND(":",Table1[[#This Row],[Title]],Table1[[#This Row],[Column1]]+2)</f>
        <v>23</v>
      </c>
      <c r="K886" t="str">
        <f>LEFT(Table1[[#This Row],[Title]],Table1[[#This Row],[Column2]])</f>
        <v>White Collar: Season 2:</v>
      </c>
      <c r="L886" t="str">
        <f>LEFT(Table1[[#This Row],[Title]],Table1[[#This Row],[Column1]])</f>
        <v>White Collar:</v>
      </c>
      <c r="M886" s="1" t="s">
        <v>13</v>
      </c>
      <c r="N886" s="2">
        <v>2.9687499999999999E-2</v>
      </c>
      <c r="O886" s="2">
        <v>2.9687499999999999E-2</v>
      </c>
      <c r="P886" s="1" t="s">
        <v>14</v>
      </c>
    </row>
    <row r="887" spans="1:16" ht="13" x14ac:dyDescent="0.15">
      <c r="A887" s="1" t="s">
        <v>10</v>
      </c>
      <c r="B887" s="6">
        <v>44358.717291666668</v>
      </c>
      <c r="C887" s="10">
        <f>INT(Table1[[#This Row],[Start Time]])</f>
        <v>44358</v>
      </c>
      <c r="D887" s="8">
        <f>Table1[[#This Row],[Start Time]]-Table1[[#This Row],[Date ]]</f>
        <v>0.71729166666773381</v>
      </c>
      <c r="E887" s="2">
        <v>1.6018518518518519E-2</v>
      </c>
      <c r="G887" s="1" t="s">
        <v>617</v>
      </c>
      <c r="I887">
        <f>FIND(":",Table1[[#This Row],[Title]])</f>
        <v>13</v>
      </c>
      <c r="J887">
        <f>FIND(":",Table1[[#This Row],[Title]],Table1[[#This Row],[Column1]]+2)</f>
        <v>23</v>
      </c>
      <c r="K887" t="str">
        <f>LEFT(Table1[[#This Row],[Title]],Table1[[#This Row],[Column2]])</f>
        <v>White Collar: Season 2:</v>
      </c>
      <c r="L887" t="str">
        <f>LEFT(Table1[[#This Row],[Title]],Table1[[#This Row],[Column1]])</f>
        <v>White Collar:</v>
      </c>
      <c r="M887" s="1" t="s">
        <v>13</v>
      </c>
      <c r="N887" s="2">
        <v>1.6481481481481482E-2</v>
      </c>
      <c r="O887" s="1" t="s">
        <v>19</v>
      </c>
      <c r="P887" s="1" t="s">
        <v>14</v>
      </c>
    </row>
    <row r="888" spans="1:16" ht="13" x14ac:dyDescent="0.15">
      <c r="A888" s="1" t="s">
        <v>10</v>
      </c>
      <c r="B888" s="6">
        <v>44358.676307870373</v>
      </c>
      <c r="C888" s="10">
        <f>INT(Table1[[#This Row],[Start Time]])</f>
        <v>44358</v>
      </c>
      <c r="D888" s="8">
        <f>Table1[[#This Row],[Start Time]]-Table1[[#This Row],[Date ]]</f>
        <v>0.67630787037342088</v>
      </c>
      <c r="E888" s="2">
        <v>2.9374999999999998E-2</v>
      </c>
      <c r="G888" s="1" t="s">
        <v>618</v>
      </c>
      <c r="I888">
        <f>FIND(":",Table1[[#This Row],[Title]])</f>
        <v>13</v>
      </c>
      <c r="J888">
        <f>FIND(":",Table1[[#This Row],[Title]],Table1[[#This Row],[Column1]]+2)</f>
        <v>23</v>
      </c>
      <c r="K888" t="str">
        <f>LEFT(Table1[[#This Row],[Title]],Table1[[#This Row],[Column2]])</f>
        <v>White Collar: Season 2:</v>
      </c>
      <c r="L888" t="str">
        <f>LEFT(Table1[[#This Row],[Title]],Table1[[#This Row],[Column1]])</f>
        <v>White Collar:</v>
      </c>
      <c r="M888" s="1" t="s">
        <v>13</v>
      </c>
      <c r="N888" s="2">
        <v>2.9930555555555554E-2</v>
      </c>
      <c r="O888" s="2">
        <v>2.9930555555555554E-2</v>
      </c>
      <c r="P888" s="1" t="s">
        <v>14</v>
      </c>
    </row>
    <row r="889" spans="1:16" ht="13" x14ac:dyDescent="0.15">
      <c r="A889" s="1" t="s">
        <v>10</v>
      </c>
      <c r="B889" s="6">
        <v>44357.881828703707</v>
      </c>
      <c r="C889" s="10">
        <f>INT(Table1[[#This Row],[Start Time]])</f>
        <v>44357</v>
      </c>
      <c r="D889" s="8">
        <f>Table1[[#This Row],[Start Time]]-Table1[[#This Row],[Date ]]</f>
        <v>0.88182870370656019</v>
      </c>
      <c r="E889" s="2">
        <v>2.9814814814814815E-2</v>
      </c>
      <c r="G889" s="1" t="s">
        <v>619</v>
      </c>
      <c r="I889">
        <f>FIND(":",Table1[[#This Row],[Title]])</f>
        <v>13</v>
      </c>
      <c r="J889">
        <f>FIND(":",Table1[[#This Row],[Title]],Table1[[#This Row],[Column1]]+2)</f>
        <v>23</v>
      </c>
      <c r="K889" t="str">
        <f>LEFT(Table1[[#This Row],[Title]],Table1[[#This Row],[Column2]])</f>
        <v>White Collar: Season 2:</v>
      </c>
      <c r="L889" t="str">
        <f>LEFT(Table1[[#This Row],[Title]],Table1[[#This Row],[Column1]])</f>
        <v>White Collar:</v>
      </c>
      <c r="M889" s="1" t="s">
        <v>13</v>
      </c>
      <c r="N889" s="2">
        <v>2.9814814814814815E-2</v>
      </c>
      <c r="O889" s="2">
        <v>2.9814814814814815E-2</v>
      </c>
      <c r="P889" s="1" t="s">
        <v>14</v>
      </c>
    </row>
    <row r="890" spans="1:16" ht="13" x14ac:dyDescent="0.15">
      <c r="A890" s="1" t="s">
        <v>10</v>
      </c>
      <c r="B890" s="6">
        <v>44357.851238425923</v>
      </c>
      <c r="C890" s="10">
        <f>INT(Table1[[#This Row],[Start Time]])</f>
        <v>44357</v>
      </c>
      <c r="D890" s="8">
        <f>Table1[[#This Row],[Start Time]]-Table1[[#This Row],[Date ]]</f>
        <v>0.85123842592292931</v>
      </c>
      <c r="E890" s="2">
        <v>2.9594907407407407E-2</v>
      </c>
      <c r="G890" s="1" t="s">
        <v>620</v>
      </c>
      <c r="I890">
        <f>FIND(":",Table1[[#This Row],[Title]])</f>
        <v>13</v>
      </c>
      <c r="J890">
        <f>FIND(":",Table1[[#This Row],[Title]],Table1[[#This Row],[Column1]]+2)</f>
        <v>23</v>
      </c>
      <c r="K890" t="str">
        <f>LEFT(Table1[[#This Row],[Title]],Table1[[#This Row],[Column2]])</f>
        <v>White Collar: Season 2:</v>
      </c>
      <c r="L890" t="str">
        <f>LEFT(Table1[[#This Row],[Title]],Table1[[#This Row],[Column1]])</f>
        <v>White Collar:</v>
      </c>
      <c r="M890" s="1" t="s">
        <v>13</v>
      </c>
      <c r="N890" s="2">
        <v>2.9583333333333333E-2</v>
      </c>
      <c r="O890" s="2">
        <v>2.9583333333333333E-2</v>
      </c>
      <c r="P890" s="1" t="s">
        <v>14</v>
      </c>
    </row>
    <row r="891" spans="1:16" ht="13" x14ac:dyDescent="0.15">
      <c r="A891" s="1" t="s">
        <v>10</v>
      </c>
      <c r="B891" s="6">
        <v>44356.852546296293</v>
      </c>
      <c r="C891" s="10">
        <f>INT(Table1[[#This Row],[Start Time]])</f>
        <v>44356</v>
      </c>
      <c r="D891" s="8">
        <f>Table1[[#This Row],[Start Time]]-Table1[[#This Row],[Date ]]</f>
        <v>0.85254629629343981</v>
      </c>
      <c r="E891" s="2">
        <v>2.9224537037037038E-2</v>
      </c>
      <c r="G891" s="1" t="s">
        <v>621</v>
      </c>
      <c r="I891">
        <f>FIND(":",Table1[[#This Row],[Title]])</f>
        <v>13</v>
      </c>
      <c r="J891">
        <f>FIND(":",Table1[[#This Row],[Title]],Table1[[#This Row],[Column1]]+2)</f>
        <v>23</v>
      </c>
      <c r="K891" t="str">
        <f>LEFT(Table1[[#This Row],[Title]],Table1[[#This Row],[Column2]])</f>
        <v>White Collar: Season 2:</v>
      </c>
      <c r="L891" t="str">
        <f>LEFT(Table1[[#This Row],[Title]],Table1[[#This Row],[Column1]])</f>
        <v>White Collar:</v>
      </c>
      <c r="M891" s="1" t="s">
        <v>13</v>
      </c>
      <c r="N891" s="2">
        <v>2.9236111111111112E-2</v>
      </c>
      <c r="O891" s="2">
        <v>2.9236111111111112E-2</v>
      </c>
      <c r="P891" s="1" t="s">
        <v>14</v>
      </c>
    </row>
    <row r="892" spans="1:16" ht="13" x14ac:dyDescent="0.15">
      <c r="A892" s="1" t="s">
        <v>10</v>
      </c>
      <c r="B892" s="6">
        <v>44356.823252314818</v>
      </c>
      <c r="C892" s="10">
        <f>INT(Table1[[#This Row],[Start Time]])</f>
        <v>44356</v>
      </c>
      <c r="D892" s="8">
        <f>Table1[[#This Row],[Start Time]]-Table1[[#This Row],[Date ]]</f>
        <v>0.82325231481809169</v>
      </c>
      <c r="E892" s="2">
        <v>2.9282407407407406E-2</v>
      </c>
      <c r="G892" s="1" t="s">
        <v>622</v>
      </c>
      <c r="I892">
        <f>FIND(":",Table1[[#This Row],[Title]])</f>
        <v>13</v>
      </c>
      <c r="J892">
        <f>FIND(":",Table1[[#This Row],[Title]],Table1[[#This Row],[Column1]]+2)</f>
        <v>23</v>
      </c>
      <c r="K892" t="str">
        <f>LEFT(Table1[[#This Row],[Title]],Table1[[#This Row],[Column2]])</f>
        <v>White Collar: Season 2:</v>
      </c>
      <c r="L892" t="str">
        <f>LEFT(Table1[[#This Row],[Title]],Table1[[#This Row],[Column1]])</f>
        <v>White Collar:</v>
      </c>
      <c r="M892" s="1" t="s">
        <v>13</v>
      </c>
      <c r="N892" s="2">
        <v>2.929398148148148E-2</v>
      </c>
      <c r="O892" s="2">
        <v>2.929398148148148E-2</v>
      </c>
      <c r="P892" s="1" t="s">
        <v>14</v>
      </c>
    </row>
    <row r="893" spans="1:16" ht="13" x14ac:dyDescent="0.15">
      <c r="A893" s="1" t="s">
        <v>10</v>
      </c>
      <c r="B893" s="6">
        <v>44356.792129629626</v>
      </c>
      <c r="C893" s="10">
        <f>INT(Table1[[#This Row],[Start Time]])</f>
        <v>44356</v>
      </c>
      <c r="D893" s="8">
        <f>Table1[[#This Row],[Start Time]]-Table1[[#This Row],[Date ]]</f>
        <v>0.79212962962628808</v>
      </c>
      <c r="E893" s="2">
        <v>2.9270833333333333E-2</v>
      </c>
      <c r="G893" s="1" t="s">
        <v>623</v>
      </c>
      <c r="I893">
        <f>FIND(":",Table1[[#This Row],[Title]])</f>
        <v>13</v>
      </c>
      <c r="J893">
        <f>FIND(":",Table1[[#This Row],[Title]],Table1[[#This Row],[Column1]]+2)</f>
        <v>23</v>
      </c>
      <c r="K893" t="str">
        <f>LEFT(Table1[[#This Row],[Title]],Table1[[#This Row],[Column2]])</f>
        <v>White Collar: Season 2:</v>
      </c>
      <c r="L893" t="str">
        <f>LEFT(Table1[[#This Row],[Title]],Table1[[#This Row],[Column1]])</f>
        <v>White Collar:</v>
      </c>
      <c r="M893" s="1" t="s">
        <v>13</v>
      </c>
      <c r="N893" s="2">
        <v>2.9282407407407406E-2</v>
      </c>
      <c r="O893" s="2">
        <v>2.9282407407407406E-2</v>
      </c>
      <c r="P893" s="1" t="s">
        <v>14</v>
      </c>
    </row>
    <row r="894" spans="1:16" ht="13" x14ac:dyDescent="0.15">
      <c r="A894" s="1" t="s">
        <v>10</v>
      </c>
      <c r="B894" s="6">
        <v>44356.776886574073</v>
      </c>
      <c r="C894" s="10">
        <f>INT(Table1[[#This Row],[Start Time]])</f>
        <v>44356</v>
      </c>
      <c r="D894" s="8">
        <f>Table1[[#This Row],[Start Time]]-Table1[[#This Row],[Date ]]</f>
        <v>0.77688657407270512</v>
      </c>
      <c r="E894" s="2">
        <v>8.8541666666666664E-3</v>
      </c>
      <c r="G894" s="1" t="s">
        <v>624</v>
      </c>
      <c r="I894">
        <f>FIND(":",Table1[[#This Row],[Title]])</f>
        <v>13</v>
      </c>
      <c r="J894">
        <f>FIND(":",Table1[[#This Row],[Title]],Table1[[#This Row],[Column1]]+2)</f>
        <v>23</v>
      </c>
      <c r="K894" t="str">
        <f>LEFT(Table1[[#This Row],[Title]],Table1[[#This Row],[Column2]])</f>
        <v>White Collar: Season 2:</v>
      </c>
      <c r="L894" t="str">
        <f>LEFT(Table1[[#This Row],[Title]],Table1[[#This Row],[Column1]])</f>
        <v>White Collar:</v>
      </c>
      <c r="M894" s="1" t="s">
        <v>13</v>
      </c>
      <c r="N894" s="2">
        <v>2.9687499999999999E-2</v>
      </c>
      <c r="O894" s="2">
        <v>2.9687499999999999E-2</v>
      </c>
      <c r="P894" s="1" t="s">
        <v>14</v>
      </c>
    </row>
    <row r="895" spans="1:16" ht="13" x14ac:dyDescent="0.15">
      <c r="A895" s="1" t="s">
        <v>10</v>
      </c>
      <c r="B895" s="6">
        <v>44356.677569444444</v>
      </c>
      <c r="C895" s="10">
        <f>INT(Table1[[#This Row],[Start Time]])</f>
        <v>44356</v>
      </c>
      <c r="D895" s="8">
        <f>Table1[[#This Row],[Start Time]]-Table1[[#This Row],[Date ]]</f>
        <v>0.67756944444408873</v>
      </c>
      <c r="E895" s="2">
        <v>2.6481481481481481E-2</v>
      </c>
      <c r="G895" s="1" t="s">
        <v>624</v>
      </c>
      <c r="I895">
        <f>FIND(":",Table1[[#This Row],[Title]])</f>
        <v>13</v>
      </c>
      <c r="J895">
        <f>FIND(":",Table1[[#This Row],[Title]],Table1[[#This Row],[Column1]]+2)</f>
        <v>23</v>
      </c>
      <c r="K895" t="str">
        <f>LEFT(Table1[[#This Row],[Title]],Table1[[#This Row],[Column2]])</f>
        <v>White Collar: Season 2:</v>
      </c>
      <c r="L895" t="str">
        <f>LEFT(Table1[[#This Row],[Title]],Table1[[#This Row],[Column1]])</f>
        <v>White Collar:</v>
      </c>
      <c r="M895" s="1" t="s">
        <v>13</v>
      </c>
      <c r="N895" s="2">
        <v>2.0833333333333332E-2</v>
      </c>
      <c r="O895" s="1" t="s">
        <v>19</v>
      </c>
      <c r="P895" s="1" t="s">
        <v>14</v>
      </c>
    </row>
    <row r="896" spans="1:16" ht="13" x14ac:dyDescent="0.15">
      <c r="A896" s="1" t="s">
        <v>10</v>
      </c>
      <c r="B896" s="6">
        <v>44355.880925925929</v>
      </c>
      <c r="C896" s="10">
        <f>INT(Table1[[#This Row],[Start Time]])</f>
        <v>44355</v>
      </c>
      <c r="D896" s="8">
        <f>Table1[[#This Row],[Start Time]]-Table1[[#This Row],[Date ]]</f>
        <v>0.88092592592875008</v>
      </c>
      <c r="E896" s="2">
        <v>9.2592592592592588E-5</v>
      </c>
      <c r="F896" s="1" t="s">
        <v>11</v>
      </c>
      <c r="G896" s="1" t="s">
        <v>624</v>
      </c>
      <c r="I896">
        <f>FIND(":",Table1[[#This Row],[Title]])</f>
        <v>13</v>
      </c>
      <c r="J896">
        <f>FIND(":",Table1[[#This Row],[Title]],Table1[[#This Row],[Column1]]+2)</f>
        <v>23</v>
      </c>
      <c r="K896" t="str">
        <f>LEFT(Table1[[#This Row],[Title]],Table1[[#This Row],[Column2]])</f>
        <v>White Collar: Season 2:</v>
      </c>
      <c r="L896" t="str">
        <f>LEFT(Table1[[#This Row],[Title]],Table1[[#This Row],[Column1]])</f>
        <v>White Collar:</v>
      </c>
      <c r="M896" s="1" t="s">
        <v>13</v>
      </c>
      <c r="N896" s="2">
        <v>1.0416666666666667E-4</v>
      </c>
      <c r="O896" s="1" t="s">
        <v>19</v>
      </c>
      <c r="P896" s="1" t="s">
        <v>14</v>
      </c>
    </row>
    <row r="897" spans="1:16" ht="13" x14ac:dyDescent="0.15">
      <c r="A897" s="1" t="s">
        <v>10</v>
      </c>
      <c r="B897" s="6">
        <v>44355.850821759261</v>
      </c>
      <c r="C897" s="10">
        <f>INT(Table1[[#This Row],[Start Time]])</f>
        <v>44355</v>
      </c>
      <c r="D897" s="8">
        <f>Table1[[#This Row],[Start Time]]-Table1[[#This Row],[Date ]]</f>
        <v>0.85082175926072523</v>
      </c>
      <c r="E897" s="2">
        <v>2.9837962962962962E-2</v>
      </c>
      <c r="G897" s="1" t="s">
        <v>625</v>
      </c>
      <c r="I897">
        <f>FIND(":",Table1[[#This Row],[Title]])</f>
        <v>13</v>
      </c>
      <c r="J897">
        <f>FIND(":",Table1[[#This Row],[Title]],Table1[[#This Row],[Column1]]+2)</f>
        <v>23</v>
      </c>
      <c r="K897" t="str">
        <f>LEFT(Table1[[#This Row],[Title]],Table1[[#This Row],[Column2]])</f>
        <v>White Collar: Season 2:</v>
      </c>
      <c r="L897" t="str">
        <f>LEFT(Table1[[#This Row],[Title]],Table1[[#This Row],[Column1]])</f>
        <v>White Collar:</v>
      </c>
      <c r="M897" s="1" t="s">
        <v>13</v>
      </c>
      <c r="N897" s="2">
        <v>2.9837962962962962E-2</v>
      </c>
      <c r="O897" s="2">
        <v>2.9837962962962962E-2</v>
      </c>
      <c r="P897" s="1" t="s">
        <v>14</v>
      </c>
    </row>
    <row r="898" spans="1:16" ht="13" x14ac:dyDescent="0.15">
      <c r="A898" s="1" t="s">
        <v>10</v>
      </c>
      <c r="B898" s="6">
        <v>44355.813483796293</v>
      </c>
      <c r="C898" s="10">
        <f>INT(Table1[[#This Row],[Start Time]])</f>
        <v>44355</v>
      </c>
      <c r="D898" s="8">
        <f>Table1[[#This Row],[Start Time]]-Table1[[#This Row],[Date ]]</f>
        <v>0.81348379629343981</v>
      </c>
      <c r="E898" s="2">
        <v>3.3136574074074075E-2</v>
      </c>
      <c r="G898" s="1" t="s">
        <v>626</v>
      </c>
      <c r="I898">
        <f>FIND(":",Table1[[#This Row],[Title]])</f>
        <v>13</v>
      </c>
      <c r="J898">
        <f>FIND(":",Table1[[#This Row],[Title]],Table1[[#This Row],[Column1]]+2)</f>
        <v>23</v>
      </c>
      <c r="K898" t="str">
        <f>LEFT(Table1[[#This Row],[Title]],Table1[[#This Row],[Column2]])</f>
        <v>White Collar: Season 2:</v>
      </c>
      <c r="L898" t="str">
        <f>LEFT(Table1[[#This Row],[Title]],Table1[[#This Row],[Column1]])</f>
        <v>White Collar:</v>
      </c>
      <c r="M898" s="1" t="s">
        <v>13</v>
      </c>
      <c r="N898" s="2">
        <v>3.3773148148148149E-2</v>
      </c>
      <c r="O898" s="2">
        <v>3.3773148148148149E-2</v>
      </c>
      <c r="P898" s="1" t="s">
        <v>14</v>
      </c>
    </row>
    <row r="899" spans="1:16" ht="13" x14ac:dyDescent="0.15">
      <c r="A899" s="1" t="s">
        <v>10</v>
      </c>
      <c r="B899" s="6">
        <v>44355.790439814817</v>
      </c>
      <c r="C899" s="10">
        <f>INT(Table1[[#This Row],[Start Time]])</f>
        <v>44355</v>
      </c>
      <c r="D899" s="8">
        <f>Table1[[#This Row],[Start Time]]-Table1[[#This Row],[Date ]]</f>
        <v>0.7904398148166365</v>
      </c>
      <c r="E899" s="2">
        <v>2.2962962962962963E-2</v>
      </c>
      <c r="G899" s="1" t="s">
        <v>627</v>
      </c>
      <c r="I899">
        <f>FIND(":",Table1[[#This Row],[Title]])</f>
        <v>13</v>
      </c>
      <c r="J899">
        <f>FIND(":",Table1[[#This Row],[Title]],Table1[[#This Row],[Column1]]+2)</f>
        <v>23</v>
      </c>
      <c r="K899" t="str">
        <f>LEFT(Table1[[#This Row],[Title]],Table1[[#This Row],[Column2]])</f>
        <v>White Collar: Season 1:</v>
      </c>
      <c r="L899" t="str">
        <f>LEFT(Table1[[#This Row],[Title]],Table1[[#This Row],[Column1]])</f>
        <v>White Collar:</v>
      </c>
      <c r="M899" s="1" t="s">
        <v>13</v>
      </c>
      <c r="N899" s="2">
        <v>2.9537037037037039E-2</v>
      </c>
      <c r="O899" s="2">
        <v>2.9537037037037039E-2</v>
      </c>
      <c r="P899" s="1" t="s">
        <v>14</v>
      </c>
    </row>
    <row r="900" spans="1:16" ht="13" x14ac:dyDescent="0.15">
      <c r="A900" s="1" t="s">
        <v>10</v>
      </c>
      <c r="B900" s="6">
        <v>44355.707233796296</v>
      </c>
      <c r="C900" s="10">
        <f>INT(Table1[[#This Row],[Start Time]])</f>
        <v>44355</v>
      </c>
      <c r="D900" s="8">
        <f>Table1[[#This Row],[Start Time]]-Table1[[#This Row],[Date ]]</f>
        <v>0.70723379629635019</v>
      </c>
      <c r="E900" s="2">
        <v>6.5740740740740742E-3</v>
      </c>
      <c r="G900" s="1" t="s">
        <v>627</v>
      </c>
      <c r="I900">
        <f>FIND(":",Table1[[#This Row],[Title]])</f>
        <v>13</v>
      </c>
      <c r="J900">
        <f>FIND(":",Table1[[#This Row],[Title]],Table1[[#This Row],[Column1]]+2)</f>
        <v>23</v>
      </c>
      <c r="K900" t="str">
        <f>LEFT(Table1[[#This Row],[Title]],Table1[[#This Row],[Column2]])</f>
        <v>White Collar: Season 1:</v>
      </c>
      <c r="L900" t="str">
        <f>LEFT(Table1[[#This Row],[Title]],Table1[[#This Row],[Column1]])</f>
        <v>White Collar:</v>
      </c>
      <c r="M900" s="1" t="s">
        <v>13</v>
      </c>
      <c r="N900" s="2">
        <v>6.5740740740740742E-3</v>
      </c>
      <c r="O900" s="1" t="s">
        <v>19</v>
      </c>
      <c r="P900" s="1" t="s">
        <v>14</v>
      </c>
    </row>
    <row r="901" spans="1:16" ht="13" x14ac:dyDescent="0.15">
      <c r="A901" s="1" t="s">
        <v>10</v>
      </c>
      <c r="B901" s="6">
        <v>44354.848437499997</v>
      </c>
      <c r="C901" s="10">
        <f>INT(Table1[[#This Row],[Start Time]])</f>
        <v>44354</v>
      </c>
      <c r="D901" s="8">
        <f>Table1[[#This Row],[Start Time]]-Table1[[#This Row],[Date ]]</f>
        <v>0.84843749999708962</v>
      </c>
      <c r="E901" s="2">
        <v>1.818287037037037E-2</v>
      </c>
      <c r="G901" s="1" t="s">
        <v>628</v>
      </c>
      <c r="I901">
        <f>FIND(":",Table1[[#This Row],[Title]])</f>
        <v>13</v>
      </c>
      <c r="J901">
        <f>FIND(":",Table1[[#This Row],[Title]],Table1[[#This Row],[Column1]]+2)</f>
        <v>23</v>
      </c>
      <c r="K901" t="str">
        <f>LEFT(Table1[[#This Row],[Title]],Table1[[#This Row],[Column2]])</f>
        <v>White Collar: Season 1:</v>
      </c>
      <c r="L901" t="str">
        <f>LEFT(Table1[[#This Row],[Title]],Table1[[#This Row],[Column1]])</f>
        <v>White Collar:</v>
      </c>
      <c r="M901" s="1" t="s">
        <v>13</v>
      </c>
      <c r="N901" s="2">
        <v>2.9525462962962962E-2</v>
      </c>
      <c r="O901" s="2">
        <v>2.9525462962962962E-2</v>
      </c>
      <c r="P901" s="1" t="s">
        <v>14</v>
      </c>
    </row>
    <row r="902" spans="1:16" ht="13" x14ac:dyDescent="0.15">
      <c r="A902" s="1" t="s">
        <v>10</v>
      </c>
      <c r="B902" s="6">
        <v>44354.805937500001</v>
      </c>
      <c r="C902" s="10">
        <f>INT(Table1[[#This Row],[Start Time]])</f>
        <v>44354</v>
      </c>
      <c r="D902" s="8">
        <f>Table1[[#This Row],[Start Time]]-Table1[[#This Row],[Date ]]</f>
        <v>0.80593750000116415</v>
      </c>
      <c r="E902" s="2">
        <v>1.1331018518518518E-2</v>
      </c>
      <c r="G902" s="1" t="s">
        <v>628</v>
      </c>
      <c r="I902">
        <f>FIND(":",Table1[[#This Row],[Title]])</f>
        <v>13</v>
      </c>
      <c r="J902">
        <f>FIND(":",Table1[[#This Row],[Title]],Table1[[#This Row],[Column1]]+2)</f>
        <v>23</v>
      </c>
      <c r="K902" t="str">
        <f>LEFT(Table1[[#This Row],[Title]],Table1[[#This Row],[Column2]])</f>
        <v>White Collar: Season 1:</v>
      </c>
      <c r="L902" t="str">
        <f>LEFT(Table1[[#This Row],[Title]],Table1[[#This Row],[Column1]])</f>
        <v>White Collar:</v>
      </c>
      <c r="M902" s="1" t="s">
        <v>13</v>
      </c>
      <c r="N902" s="2">
        <v>1.1342592592592593E-2</v>
      </c>
      <c r="O902" s="1" t="s">
        <v>19</v>
      </c>
      <c r="P902" s="1" t="s">
        <v>14</v>
      </c>
    </row>
    <row r="903" spans="1:16" ht="13" x14ac:dyDescent="0.15">
      <c r="A903" s="1" t="s">
        <v>10</v>
      </c>
      <c r="B903" s="6">
        <v>44354.773310185185</v>
      </c>
      <c r="C903" s="10">
        <f>INT(Table1[[#This Row],[Start Time]])</f>
        <v>44354</v>
      </c>
      <c r="D903" s="8">
        <f>Table1[[#This Row],[Start Time]]-Table1[[#This Row],[Date ]]</f>
        <v>0.77331018518452765</v>
      </c>
      <c r="E903" s="2">
        <v>2.9155092592592594E-2</v>
      </c>
      <c r="G903" s="1" t="s">
        <v>629</v>
      </c>
      <c r="I903">
        <f>FIND(":",Table1[[#This Row],[Title]])</f>
        <v>13</v>
      </c>
      <c r="J903">
        <f>FIND(":",Table1[[#This Row],[Title]],Table1[[#This Row],[Column1]]+2)</f>
        <v>23</v>
      </c>
      <c r="K903" t="str">
        <f>LEFT(Table1[[#This Row],[Title]],Table1[[#This Row],[Column2]])</f>
        <v>White Collar: Season 1:</v>
      </c>
      <c r="L903" t="str">
        <f>LEFT(Table1[[#This Row],[Title]],Table1[[#This Row],[Column1]])</f>
        <v>White Collar:</v>
      </c>
      <c r="M903" s="1" t="s">
        <v>13</v>
      </c>
      <c r="N903" s="2">
        <v>2.914351851851852E-2</v>
      </c>
      <c r="O903" s="2">
        <v>2.914351851851852E-2</v>
      </c>
      <c r="P903" s="1" t="s">
        <v>14</v>
      </c>
    </row>
    <row r="904" spans="1:16" ht="13" x14ac:dyDescent="0.15">
      <c r="A904" s="1" t="s">
        <v>10</v>
      </c>
      <c r="B904" s="6">
        <v>44353.875590277778</v>
      </c>
      <c r="C904" s="10">
        <f>INT(Table1[[#This Row],[Start Time]])</f>
        <v>44353</v>
      </c>
      <c r="D904" s="8">
        <f>Table1[[#This Row],[Start Time]]-Table1[[#This Row],[Date ]]</f>
        <v>0.87559027777751908</v>
      </c>
      <c r="E904" s="2">
        <v>1.1574074074074073E-5</v>
      </c>
      <c r="G904" s="1" t="s">
        <v>629</v>
      </c>
      <c r="I904">
        <f>FIND(":",Table1[[#This Row],[Title]])</f>
        <v>13</v>
      </c>
      <c r="J904">
        <f>FIND(":",Table1[[#This Row],[Title]],Table1[[#This Row],[Column1]]+2)</f>
        <v>23</v>
      </c>
      <c r="K904" t="str">
        <f>LEFT(Table1[[#This Row],[Title]],Table1[[#This Row],[Column2]])</f>
        <v>White Collar: Season 1:</v>
      </c>
      <c r="L904" t="str">
        <f>LEFT(Table1[[#This Row],[Title]],Table1[[#This Row],[Column1]])</f>
        <v>White Collar:</v>
      </c>
      <c r="M904" s="1" t="s">
        <v>13</v>
      </c>
      <c r="N904" s="2">
        <v>1.1574074074074073E-5</v>
      </c>
      <c r="O904" s="1" t="s">
        <v>19</v>
      </c>
      <c r="P904" s="1" t="s">
        <v>14</v>
      </c>
    </row>
    <row r="905" spans="1:16" ht="13" x14ac:dyDescent="0.15">
      <c r="A905" s="1" t="s">
        <v>10</v>
      </c>
      <c r="B905" s="6">
        <v>44353.840358796297</v>
      </c>
      <c r="C905" s="10">
        <f>INT(Table1[[#This Row],[Start Time]])</f>
        <v>44353</v>
      </c>
      <c r="D905" s="8">
        <f>Table1[[#This Row],[Start Time]]-Table1[[#This Row],[Date ]]</f>
        <v>0.84035879629664123</v>
      </c>
      <c r="E905" s="2">
        <v>2.9236111111111112E-2</v>
      </c>
      <c r="G905" s="1" t="s">
        <v>630</v>
      </c>
      <c r="I905">
        <f>FIND(":",Table1[[#This Row],[Title]])</f>
        <v>13</v>
      </c>
      <c r="J905">
        <f>FIND(":",Table1[[#This Row],[Title]],Table1[[#This Row],[Column1]]+2)</f>
        <v>23</v>
      </c>
      <c r="K905" t="str">
        <f>LEFT(Table1[[#This Row],[Title]],Table1[[#This Row],[Column2]])</f>
        <v>White Collar: Season 1:</v>
      </c>
      <c r="L905" t="str">
        <f>LEFT(Table1[[#This Row],[Title]],Table1[[#This Row],[Column1]])</f>
        <v>White Collar:</v>
      </c>
      <c r="M905" s="1" t="s">
        <v>13</v>
      </c>
      <c r="N905" s="2">
        <v>2.9247685185185186E-2</v>
      </c>
      <c r="O905" s="2">
        <v>2.9247685185185186E-2</v>
      </c>
      <c r="P905" s="1" t="s">
        <v>14</v>
      </c>
    </row>
    <row r="906" spans="1:16" ht="13" x14ac:dyDescent="0.15">
      <c r="A906" s="1" t="s">
        <v>10</v>
      </c>
      <c r="B906" s="6">
        <v>44353.805011574077</v>
      </c>
      <c r="C906" s="10">
        <f>INT(Table1[[#This Row],[Start Time]])</f>
        <v>44353</v>
      </c>
      <c r="D906" s="8">
        <f>Table1[[#This Row],[Start Time]]-Table1[[#This Row],[Date ]]</f>
        <v>0.80501157407707069</v>
      </c>
      <c r="E906" s="2">
        <v>2.9351851851851851E-2</v>
      </c>
      <c r="G906" s="1" t="s">
        <v>631</v>
      </c>
      <c r="I906">
        <f>FIND(":",Table1[[#This Row],[Title]])</f>
        <v>13</v>
      </c>
      <c r="J906">
        <f>FIND(":",Table1[[#This Row],[Title]],Table1[[#This Row],[Column1]]+2)</f>
        <v>23</v>
      </c>
      <c r="K906" t="str">
        <f>LEFT(Table1[[#This Row],[Title]],Table1[[#This Row],[Column2]])</f>
        <v>White Collar: Season 1:</v>
      </c>
      <c r="L906" t="str">
        <f>LEFT(Table1[[#This Row],[Title]],Table1[[#This Row],[Column1]])</f>
        <v>White Collar:</v>
      </c>
      <c r="M906" s="1" t="s">
        <v>13</v>
      </c>
      <c r="N906" s="2">
        <v>2.9351851851851851E-2</v>
      </c>
      <c r="O906" s="2">
        <v>2.9351851851851851E-2</v>
      </c>
      <c r="P906" s="1" t="s">
        <v>14</v>
      </c>
    </row>
    <row r="907" spans="1:16" ht="13" x14ac:dyDescent="0.15">
      <c r="A907" s="1" t="s">
        <v>10</v>
      </c>
      <c r="B907" s="6">
        <v>44353.775960648149</v>
      </c>
      <c r="C907" s="10">
        <f>INT(Table1[[#This Row],[Start Time]])</f>
        <v>44353</v>
      </c>
      <c r="D907" s="8">
        <f>Table1[[#This Row],[Start Time]]-Table1[[#This Row],[Date ]]</f>
        <v>0.77596064814861165</v>
      </c>
      <c r="E907" s="2">
        <v>2.9039351851851851E-2</v>
      </c>
      <c r="G907" s="1" t="s">
        <v>632</v>
      </c>
      <c r="I907">
        <f>FIND(":",Table1[[#This Row],[Title]])</f>
        <v>13</v>
      </c>
      <c r="J907">
        <f>FIND(":",Table1[[#This Row],[Title]],Table1[[#This Row],[Column1]]+2)</f>
        <v>23</v>
      </c>
      <c r="K907" t="str">
        <f>LEFT(Table1[[#This Row],[Title]],Table1[[#This Row],[Column2]])</f>
        <v>White Collar: Season 1:</v>
      </c>
      <c r="L907" t="str">
        <f>LEFT(Table1[[#This Row],[Title]],Table1[[#This Row],[Column1]])</f>
        <v>White Collar:</v>
      </c>
      <c r="M907" s="1" t="s">
        <v>13</v>
      </c>
      <c r="N907" s="2">
        <v>2.960648148148148E-2</v>
      </c>
      <c r="O907" s="2">
        <v>2.960648148148148E-2</v>
      </c>
      <c r="P907" s="1" t="s">
        <v>14</v>
      </c>
    </row>
    <row r="908" spans="1:16" ht="13" x14ac:dyDescent="0.15">
      <c r="A908" s="1" t="s">
        <v>10</v>
      </c>
      <c r="B908" s="6">
        <v>44353.74927083333</v>
      </c>
      <c r="C908" s="10">
        <f>INT(Table1[[#This Row],[Start Time]])</f>
        <v>44353</v>
      </c>
      <c r="D908" s="8">
        <f>Table1[[#This Row],[Start Time]]-Table1[[#This Row],[Date ]]</f>
        <v>0.74927083333022892</v>
      </c>
      <c r="E908" s="2">
        <v>2.6296296296296297E-2</v>
      </c>
      <c r="G908" s="1" t="s">
        <v>633</v>
      </c>
      <c r="I908">
        <f>FIND(":",Table1[[#This Row],[Title]])</f>
        <v>13</v>
      </c>
      <c r="J908">
        <f>FIND(":",Table1[[#This Row],[Title]],Table1[[#This Row],[Column1]]+2)</f>
        <v>23</v>
      </c>
      <c r="K908" t="str">
        <f>LEFT(Table1[[#This Row],[Title]],Table1[[#This Row],[Column2]])</f>
        <v>White Collar: Season 1:</v>
      </c>
      <c r="L908" t="str">
        <f>LEFT(Table1[[#This Row],[Title]],Table1[[#This Row],[Column1]])</f>
        <v>White Collar:</v>
      </c>
      <c r="M908" s="1" t="s">
        <v>13</v>
      </c>
      <c r="N908" s="2">
        <v>2.9583333333333333E-2</v>
      </c>
      <c r="O908" s="2">
        <v>2.9583333333333333E-2</v>
      </c>
      <c r="P908" s="1" t="s">
        <v>14</v>
      </c>
    </row>
    <row r="909" spans="1:16" ht="13" x14ac:dyDescent="0.15">
      <c r="A909" s="1" t="s">
        <v>10</v>
      </c>
      <c r="B909" s="6">
        <v>44353.696585648147</v>
      </c>
      <c r="C909" s="10">
        <f>INT(Table1[[#This Row],[Start Time]])</f>
        <v>44353</v>
      </c>
      <c r="D909" s="8">
        <f>Table1[[#This Row],[Start Time]]-Table1[[#This Row],[Date ]]</f>
        <v>0.6965856481474475</v>
      </c>
      <c r="E909" s="2">
        <v>2.685185185185185E-3</v>
      </c>
      <c r="G909" s="1" t="s">
        <v>633</v>
      </c>
      <c r="I909">
        <f>FIND(":",Table1[[#This Row],[Title]])</f>
        <v>13</v>
      </c>
      <c r="J909">
        <f>FIND(":",Table1[[#This Row],[Title]],Table1[[#This Row],[Column1]]+2)</f>
        <v>23</v>
      </c>
      <c r="K909" t="str">
        <f>LEFT(Table1[[#This Row],[Title]],Table1[[#This Row],[Column2]])</f>
        <v>White Collar: Season 1:</v>
      </c>
      <c r="L909" t="str">
        <f>LEFT(Table1[[#This Row],[Title]],Table1[[#This Row],[Column1]])</f>
        <v>White Collar:</v>
      </c>
      <c r="M909" s="1" t="s">
        <v>13</v>
      </c>
      <c r="N909" s="2">
        <v>3.2870370370370371E-3</v>
      </c>
      <c r="O909" s="1" t="s">
        <v>19</v>
      </c>
      <c r="P909" s="1" t="s">
        <v>14</v>
      </c>
    </row>
    <row r="910" spans="1:16" ht="13" x14ac:dyDescent="0.15">
      <c r="A910" s="1" t="s">
        <v>10</v>
      </c>
      <c r="B910" s="6">
        <v>44353.66375</v>
      </c>
      <c r="C910" s="10">
        <f>INT(Table1[[#This Row],[Start Time]])</f>
        <v>44353</v>
      </c>
      <c r="D910" s="8">
        <f>Table1[[#This Row],[Start Time]]-Table1[[#This Row],[Date ]]</f>
        <v>0.66374999999970896</v>
      </c>
      <c r="E910" s="2">
        <v>2.9039351851851851E-2</v>
      </c>
      <c r="G910" s="1" t="s">
        <v>634</v>
      </c>
      <c r="I910">
        <f>FIND(":",Table1[[#This Row],[Title]])</f>
        <v>13</v>
      </c>
      <c r="J910">
        <f>FIND(":",Table1[[#This Row],[Title]],Table1[[#This Row],[Column1]]+2)</f>
        <v>23</v>
      </c>
      <c r="K910" t="str">
        <f>LEFT(Table1[[#This Row],[Title]],Table1[[#This Row],[Column2]])</f>
        <v>White Collar: Season 1:</v>
      </c>
      <c r="L910" t="str">
        <f>LEFT(Table1[[#This Row],[Title]],Table1[[#This Row],[Column1]])</f>
        <v>White Collar:</v>
      </c>
      <c r="M910" s="1" t="s">
        <v>13</v>
      </c>
      <c r="N910" s="2">
        <v>2.9664351851851851E-2</v>
      </c>
      <c r="O910" s="2">
        <v>2.9664351851851851E-2</v>
      </c>
      <c r="P910" s="1" t="s">
        <v>14</v>
      </c>
    </row>
    <row r="911" spans="1:16" ht="13" x14ac:dyDescent="0.15">
      <c r="A911" s="1" t="s">
        <v>10</v>
      </c>
      <c r="B911" s="6">
        <v>44353.633935185186</v>
      </c>
      <c r="C911" s="10">
        <f>INT(Table1[[#This Row],[Start Time]])</f>
        <v>44353</v>
      </c>
      <c r="D911" s="8">
        <f>Table1[[#This Row],[Start Time]]-Table1[[#This Row],[Date ]]</f>
        <v>0.63393518518569181</v>
      </c>
      <c r="E911" s="2">
        <v>2.9039351851851851E-2</v>
      </c>
      <c r="G911" s="1" t="s">
        <v>635</v>
      </c>
      <c r="I911">
        <f>FIND(":",Table1[[#This Row],[Title]])</f>
        <v>13</v>
      </c>
      <c r="J911">
        <f>FIND(":",Table1[[#This Row],[Title]],Table1[[#This Row],[Column1]]+2)</f>
        <v>23</v>
      </c>
      <c r="K911" t="str">
        <f>LEFT(Table1[[#This Row],[Title]],Table1[[#This Row],[Column2]])</f>
        <v>White Collar: Season 1:</v>
      </c>
      <c r="L911" t="str">
        <f>LEFT(Table1[[#This Row],[Title]],Table1[[#This Row],[Column1]])</f>
        <v>White Collar:</v>
      </c>
      <c r="M911" s="1" t="s">
        <v>13</v>
      </c>
      <c r="N911" s="2">
        <v>2.9050925925925924E-2</v>
      </c>
      <c r="O911" s="2">
        <v>2.9050925925925924E-2</v>
      </c>
      <c r="P911" s="1" t="s">
        <v>14</v>
      </c>
    </row>
    <row r="912" spans="1:16" ht="13" x14ac:dyDescent="0.15">
      <c r="A912" s="1" t="s">
        <v>10</v>
      </c>
      <c r="B912" s="6">
        <v>44353.604664351849</v>
      </c>
      <c r="C912" s="10">
        <f>INT(Table1[[#This Row],[Start Time]])</f>
        <v>44353</v>
      </c>
      <c r="D912" s="8">
        <f>Table1[[#This Row],[Start Time]]-Table1[[#This Row],[Date ]]</f>
        <v>0.60466435184935108</v>
      </c>
      <c r="E912" s="2">
        <v>2.9270833333333333E-2</v>
      </c>
      <c r="G912" s="1" t="s">
        <v>636</v>
      </c>
      <c r="I912">
        <f>FIND(":",Table1[[#This Row],[Title]])</f>
        <v>13</v>
      </c>
      <c r="J912">
        <f>FIND(":",Table1[[#This Row],[Title]],Table1[[#This Row],[Column1]]+2)</f>
        <v>23</v>
      </c>
      <c r="K912" t="str">
        <f>LEFT(Table1[[#This Row],[Title]],Table1[[#This Row],[Column2]])</f>
        <v>White Collar: Season 1:</v>
      </c>
      <c r="L912" t="str">
        <f>LEFT(Table1[[#This Row],[Title]],Table1[[#This Row],[Column1]])</f>
        <v>White Collar:</v>
      </c>
      <c r="M912" s="1" t="s">
        <v>13</v>
      </c>
      <c r="N912" s="2">
        <v>2.9270833333333333E-2</v>
      </c>
      <c r="O912" s="2">
        <v>2.9270833333333333E-2</v>
      </c>
      <c r="P912" s="1" t="s">
        <v>14</v>
      </c>
    </row>
    <row r="913" spans="1:16" ht="13" x14ac:dyDescent="0.15">
      <c r="A913" s="1" t="s">
        <v>10</v>
      </c>
      <c r="B913" s="6">
        <v>44353.565474537034</v>
      </c>
      <c r="C913" s="10">
        <f>INT(Table1[[#This Row],[Start Time]])</f>
        <v>44353</v>
      </c>
      <c r="D913" s="8">
        <f>Table1[[#This Row],[Start Time]]-Table1[[#This Row],[Date ]]</f>
        <v>0.56547453703387873</v>
      </c>
      <c r="E913" s="2">
        <v>2.8993055555555557E-2</v>
      </c>
      <c r="G913" s="1" t="s">
        <v>637</v>
      </c>
      <c r="I913">
        <f>FIND(":",Table1[[#This Row],[Title]])</f>
        <v>13</v>
      </c>
      <c r="J913">
        <f>FIND(":",Table1[[#This Row],[Title]],Table1[[#This Row],[Column1]]+2)</f>
        <v>23</v>
      </c>
      <c r="K913" t="str">
        <f>LEFT(Table1[[#This Row],[Title]],Table1[[#This Row],[Column2]])</f>
        <v>White Collar: Season 1:</v>
      </c>
      <c r="L913" t="str">
        <f>LEFT(Table1[[#This Row],[Title]],Table1[[#This Row],[Column1]])</f>
        <v>White Collar:</v>
      </c>
      <c r="M913" s="1" t="s">
        <v>13</v>
      </c>
      <c r="N913" s="2">
        <v>2.900462962962963E-2</v>
      </c>
      <c r="O913" s="2">
        <v>2.900462962962963E-2</v>
      </c>
      <c r="P913" s="1" t="s">
        <v>14</v>
      </c>
    </row>
    <row r="914" spans="1:16" ht="13" x14ac:dyDescent="0.15">
      <c r="A914" s="1" t="s">
        <v>10</v>
      </c>
      <c r="B914" s="6">
        <v>44353.516319444447</v>
      </c>
      <c r="C914" s="10">
        <f>INT(Table1[[#This Row],[Start Time]])</f>
        <v>44353</v>
      </c>
      <c r="D914" s="8">
        <f>Table1[[#This Row],[Start Time]]-Table1[[#This Row],[Date ]]</f>
        <v>0.51631944444670808</v>
      </c>
      <c r="E914" s="2">
        <v>2.9178240740740741E-2</v>
      </c>
      <c r="G914" s="1" t="s">
        <v>638</v>
      </c>
      <c r="I914">
        <f>FIND(":",Table1[[#This Row],[Title]])</f>
        <v>13</v>
      </c>
      <c r="J914">
        <f>FIND(":",Table1[[#This Row],[Title]],Table1[[#This Row],[Column1]]+2)</f>
        <v>23</v>
      </c>
      <c r="K914" t="str">
        <f>LEFT(Table1[[#This Row],[Title]],Table1[[#This Row],[Column2]])</f>
        <v>White Collar: Season 1:</v>
      </c>
      <c r="L914" t="str">
        <f>LEFT(Table1[[#This Row],[Title]],Table1[[#This Row],[Column1]])</f>
        <v>White Collar:</v>
      </c>
      <c r="M914" s="1" t="s">
        <v>13</v>
      </c>
      <c r="N914" s="2">
        <v>2.9178240740740741E-2</v>
      </c>
      <c r="O914" s="2">
        <v>2.9178240740740741E-2</v>
      </c>
      <c r="P914" s="1" t="s">
        <v>14</v>
      </c>
    </row>
    <row r="915" spans="1:16" ht="13" x14ac:dyDescent="0.15">
      <c r="A915" s="1" t="s">
        <v>10</v>
      </c>
      <c r="B915" s="6">
        <v>44352.858773148146</v>
      </c>
      <c r="C915" s="10">
        <f>INT(Table1[[#This Row],[Start Time]])</f>
        <v>44352</v>
      </c>
      <c r="D915" s="8">
        <f>Table1[[#This Row],[Start Time]]-Table1[[#This Row],[Date ]]</f>
        <v>0.85877314814570127</v>
      </c>
      <c r="E915" s="2">
        <v>2.9131944444444443E-2</v>
      </c>
      <c r="G915" s="1" t="s">
        <v>639</v>
      </c>
      <c r="I915">
        <f>FIND(":",Table1[[#This Row],[Title]])</f>
        <v>13</v>
      </c>
      <c r="J915">
        <f>FIND(":",Table1[[#This Row],[Title]],Table1[[#This Row],[Column1]]+2)</f>
        <v>23</v>
      </c>
      <c r="K915" t="str">
        <f>LEFT(Table1[[#This Row],[Title]],Table1[[#This Row],[Column2]])</f>
        <v>White Collar: Season 1:</v>
      </c>
      <c r="L915" t="str">
        <f>LEFT(Table1[[#This Row],[Title]],Table1[[#This Row],[Column1]])</f>
        <v>White Collar:</v>
      </c>
      <c r="M915" s="1" t="s">
        <v>13</v>
      </c>
      <c r="N915" s="2">
        <v>2.8819444444444446E-2</v>
      </c>
      <c r="O915" s="2">
        <v>2.8819444444444446E-2</v>
      </c>
      <c r="P915" s="1" t="s">
        <v>14</v>
      </c>
    </row>
    <row r="916" spans="1:16" ht="13" x14ac:dyDescent="0.15">
      <c r="A916" s="1" t="s">
        <v>10</v>
      </c>
      <c r="B916" s="6">
        <v>44352.763020833336</v>
      </c>
      <c r="C916" s="10">
        <f>INT(Table1[[#This Row],[Start Time]])</f>
        <v>44352</v>
      </c>
      <c r="D916" s="8">
        <f>Table1[[#This Row],[Start Time]]-Table1[[#This Row],[Date ]]</f>
        <v>0.76302083333575865</v>
      </c>
      <c r="E916" s="2">
        <v>1.1574074074074073E-5</v>
      </c>
      <c r="G916" s="1" t="s">
        <v>639</v>
      </c>
      <c r="I916">
        <f>FIND(":",Table1[[#This Row],[Title]])</f>
        <v>13</v>
      </c>
      <c r="J916">
        <f>FIND(":",Table1[[#This Row],[Title]],Table1[[#This Row],[Column1]]+2)</f>
        <v>23</v>
      </c>
      <c r="K916" t="str">
        <f>LEFT(Table1[[#This Row],[Title]],Table1[[#This Row],[Column2]])</f>
        <v>White Collar: Season 1:</v>
      </c>
      <c r="L916" t="str">
        <f>LEFT(Table1[[#This Row],[Title]],Table1[[#This Row],[Column1]])</f>
        <v>White Collar:</v>
      </c>
      <c r="M916" s="1" t="s">
        <v>13</v>
      </c>
      <c r="N916" s="2">
        <v>1.1574074074074073E-5</v>
      </c>
      <c r="O916" s="1" t="s">
        <v>19</v>
      </c>
      <c r="P916" s="1" t="s">
        <v>14</v>
      </c>
    </row>
    <row r="917" spans="1:16" ht="13" x14ac:dyDescent="0.15">
      <c r="A917" s="1" t="s">
        <v>10</v>
      </c>
      <c r="B917" s="6">
        <v>44352.732557870368</v>
      </c>
      <c r="C917" s="10">
        <f>INT(Table1[[#This Row],[Start Time]])</f>
        <v>44352</v>
      </c>
      <c r="D917" s="8">
        <f>Table1[[#This Row],[Start Time]]-Table1[[#This Row],[Date ]]</f>
        <v>0.73255787036760012</v>
      </c>
      <c r="E917" s="2">
        <v>2.8576388888888887E-2</v>
      </c>
      <c r="G917" s="1" t="s">
        <v>640</v>
      </c>
      <c r="I917">
        <f>FIND(":",Table1[[#This Row],[Title]])</f>
        <v>13</v>
      </c>
      <c r="J917">
        <f>FIND(":",Table1[[#This Row],[Title]],Table1[[#This Row],[Column1]]+2)</f>
        <v>23</v>
      </c>
      <c r="K917" t="str">
        <f>LEFT(Table1[[#This Row],[Title]],Table1[[#This Row],[Column2]])</f>
        <v>White Collar: Season 1:</v>
      </c>
      <c r="L917" t="str">
        <f>LEFT(Table1[[#This Row],[Title]],Table1[[#This Row],[Column1]])</f>
        <v>White Collar:</v>
      </c>
      <c r="M917" s="1" t="s">
        <v>13</v>
      </c>
      <c r="N917" s="2">
        <v>4.1678240740740738E-2</v>
      </c>
      <c r="O917" s="2">
        <v>4.1678240740740738E-2</v>
      </c>
      <c r="P917" s="1" t="s">
        <v>14</v>
      </c>
    </row>
    <row r="918" spans="1:16" ht="13" x14ac:dyDescent="0.15">
      <c r="A918" s="1" t="s">
        <v>10</v>
      </c>
      <c r="B918" s="6">
        <v>44352.692893518521</v>
      </c>
      <c r="C918" s="10">
        <f>INT(Table1[[#This Row],[Start Time]])</f>
        <v>44352</v>
      </c>
      <c r="D918" s="8">
        <f>Table1[[#This Row],[Start Time]]-Table1[[#This Row],[Date ]]</f>
        <v>0.69289351852057735</v>
      </c>
      <c r="E918" s="2">
        <v>1.3090277777777777E-2</v>
      </c>
      <c r="G918" s="1" t="s">
        <v>640</v>
      </c>
      <c r="I918">
        <f>FIND(":",Table1[[#This Row],[Title]])</f>
        <v>13</v>
      </c>
      <c r="J918">
        <f>FIND(":",Table1[[#This Row],[Title]],Table1[[#This Row],[Column1]]+2)</f>
        <v>23</v>
      </c>
      <c r="K918" t="str">
        <f>LEFT(Table1[[#This Row],[Title]],Table1[[#This Row],[Column2]])</f>
        <v>White Collar: Season 1:</v>
      </c>
      <c r="L918" t="str">
        <f>LEFT(Table1[[#This Row],[Title]],Table1[[#This Row],[Column1]])</f>
        <v>White Collar:</v>
      </c>
      <c r="M918" s="1" t="s">
        <v>13</v>
      </c>
      <c r="N918" s="2">
        <v>1.3101851851851852E-2</v>
      </c>
      <c r="O918" s="1" t="s">
        <v>19</v>
      </c>
      <c r="P918" s="1" t="s">
        <v>14</v>
      </c>
    </row>
    <row r="919" spans="1:16" ht="13" x14ac:dyDescent="0.15">
      <c r="A919" s="1" t="s">
        <v>10</v>
      </c>
      <c r="B919" s="6">
        <v>44352.692499999997</v>
      </c>
      <c r="C919" s="10">
        <f>INT(Table1[[#This Row],[Start Time]])</f>
        <v>44352</v>
      </c>
      <c r="D919" s="8">
        <f>Table1[[#This Row],[Start Time]]-Table1[[#This Row],[Date ]]</f>
        <v>0.69249999999738066</v>
      </c>
      <c r="E919" s="2">
        <v>3.8194444444444446E-4</v>
      </c>
      <c r="F919" s="1" t="s">
        <v>11</v>
      </c>
      <c r="G919" s="1" t="s">
        <v>641</v>
      </c>
      <c r="H919" s="1" t="s">
        <v>38</v>
      </c>
      <c r="I919" s="1">
        <f>FIND(":",Table1[[#This Row],[Title]])</f>
        <v>13</v>
      </c>
      <c r="J919" s="1" t="e">
        <f>FIND(":",Table1[[#This Row],[Title]],Table1[[#This Row],[Column1]]+2)</f>
        <v>#VALUE!</v>
      </c>
      <c r="K919" s="1" t="e">
        <f>LEFT(Table1[[#This Row],[Title]],Table1[[#This Row],[Column2]])</f>
        <v>#VALUE!</v>
      </c>
      <c r="L919" s="1" t="str">
        <f>LEFT(Table1[[#This Row],[Title]],Table1[[#This Row],[Column1]])</f>
        <v>White Collar:</v>
      </c>
      <c r="M919" s="1" t="s">
        <v>13</v>
      </c>
      <c r="N919" s="2">
        <v>3.8194444444444446E-4</v>
      </c>
      <c r="O919" s="2">
        <v>3.8194444444444446E-4</v>
      </c>
      <c r="P919" s="1" t="s">
        <v>14</v>
      </c>
    </row>
    <row r="920" spans="1:16" ht="13" x14ac:dyDescent="0.15">
      <c r="A920" s="1" t="s">
        <v>10</v>
      </c>
      <c r="B920" s="6">
        <v>44352.69195601852</v>
      </c>
      <c r="C920" s="10">
        <f>INT(Table1[[#This Row],[Start Time]])</f>
        <v>44352</v>
      </c>
      <c r="D920" s="8">
        <f>Table1[[#This Row],[Start Time]]-Table1[[#This Row],[Date ]]</f>
        <v>0.69195601851970423</v>
      </c>
      <c r="E920" s="2">
        <v>3.3564814814814812E-4</v>
      </c>
      <c r="F920" s="1" t="s">
        <v>11</v>
      </c>
      <c r="G920" s="1" t="s">
        <v>311</v>
      </c>
      <c r="H920" s="1" t="s">
        <v>38</v>
      </c>
      <c r="I920" s="1">
        <f>FIND(":",Table1[[#This Row],[Title]])</f>
        <v>11</v>
      </c>
      <c r="J920" s="1" t="e">
        <f>FIND(":",Table1[[#This Row],[Title]],Table1[[#This Row],[Column1]]+2)</f>
        <v>#VALUE!</v>
      </c>
      <c r="K920" s="1" t="e">
        <f>LEFT(Table1[[#This Row],[Title]],Table1[[#This Row],[Column2]])</f>
        <v>#VALUE!</v>
      </c>
      <c r="L920" s="1" t="str">
        <f>LEFT(Table1[[#This Row],[Title]],Table1[[#This Row],[Column1]])</f>
        <v>Still Game:</v>
      </c>
      <c r="M920" s="1" t="s">
        <v>13</v>
      </c>
      <c r="N920" s="2">
        <v>3.3564814814814812E-4</v>
      </c>
      <c r="O920" s="1" t="s">
        <v>19</v>
      </c>
      <c r="P920" s="1" t="s">
        <v>14</v>
      </c>
    </row>
    <row r="921" spans="1:16" ht="13" x14ac:dyDescent="0.15">
      <c r="A921" s="1" t="s">
        <v>10</v>
      </c>
      <c r="B921" s="6">
        <v>44351.841331018521</v>
      </c>
      <c r="C921" s="10">
        <f>INT(Table1[[#This Row],[Start Time]])</f>
        <v>44351</v>
      </c>
      <c r="D921" s="8">
        <f>Table1[[#This Row],[Start Time]]-Table1[[#This Row],[Date ]]</f>
        <v>0.84133101852057735</v>
      </c>
      <c r="E921" s="2">
        <v>6.9444444444444444E-5</v>
      </c>
      <c r="F921" s="1" t="s">
        <v>11</v>
      </c>
      <c r="G921" s="1" t="s">
        <v>642</v>
      </c>
      <c r="H921" s="1" t="s">
        <v>38</v>
      </c>
      <c r="I921" s="1" t="e">
        <f>FIND(":",Table1[[#This Row],[Title]])</f>
        <v>#VALUE!</v>
      </c>
      <c r="J921" s="1" t="e">
        <f>FIND(":",Table1[[#This Row],[Title]],Table1[[#This Row],[Column1]]+2)</f>
        <v>#VALUE!</v>
      </c>
      <c r="K921" s="1" t="e">
        <f>LEFT(Table1[[#This Row],[Title]],Table1[[#This Row],[Column2]])</f>
        <v>#VALUE!</v>
      </c>
      <c r="L921" s="1" t="e">
        <f>LEFT(Table1[[#This Row],[Title]],Table1[[#This Row],[Column1]])</f>
        <v>#VALUE!</v>
      </c>
      <c r="M921" s="1" t="s">
        <v>13</v>
      </c>
      <c r="N921" s="2">
        <v>6.9444444444444444E-5</v>
      </c>
      <c r="O921" s="2">
        <v>6.9444444444444444E-5</v>
      </c>
      <c r="P921" s="1" t="s">
        <v>14</v>
      </c>
    </row>
    <row r="922" spans="1:16" ht="13" x14ac:dyDescent="0.15">
      <c r="A922" s="1" t="s">
        <v>10</v>
      </c>
      <c r="B922" s="6">
        <v>44351.841053240743</v>
      </c>
      <c r="C922" s="10">
        <f>INT(Table1[[#This Row],[Start Time]])</f>
        <v>44351</v>
      </c>
      <c r="D922" s="8">
        <f>Table1[[#This Row],[Start Time]]-Table1[[#This Row],[Date ]]</f>
        <v>0.84105324074334931</v>
      </c>
      <c r="E922" s="2">
        <v>8.1018518518518516E-5</v>
      </c>
      <c r="F922" s="1" t="s">
        <v>11</v>
      </c>
      <c r="G922" s="1" t="s">
        <v>643</v>
      </c>
      <c r="H922" s="1" t="s">
        <v>38</v>
      </c>
      <c r="I922" s="1">
        <f>FIND(":",Table1[[#This Row],[Title]])</f>
        <v>9</v>
      </c>
      <c r="J922" s="1" t="e">
        <f>FIND(":",Table1[[#This Row],[Title]],Table1[[#This Row],[Column1]]+2)</f>
        <v>#VALUE!</v>
      </c>
      <c r="K922" s="1" t="e">
        <f>LEFT(Table1[[#This Row],[Title]],Table1[[#This Row],[Column2]])</f>
        <v>#VALUE!</v>
      </c>
      <c r="L922" s="1" t="str">
        <f>LEFT(Table1[[#This Row],[Title]],Table1[[#This Row],[Column1]])</f>
        <v>Homeland:</v>
      </c>
      <c r="M922" s="1" t="s">
        <v>13</v>
      </c>
      <c r="N922" s="2">
        <v>8.1018518518518516E-5</v>
      </c>
      <c r="O922" s="2">
        <v>8.1018518518518516E-5</v>
      </c>
      <c r="P922" s="1" t="s">
        <v>14</v>
      </c>
    </row>
    <row r="923" spans="1:16" ht="13" x14ac:dyDescent="0.15">
      <c r="A923" s="1" t="s">
        <v>10</v>
      </c>
      <c r="B923" s="6">
        <v>44351.840787037036</v>
      </c>
      <c r="C923" s="10">
        <f>INT(Table1[[#This Row],[Start Time]])</f>
        <v>44351</v>
      </c>
      <c r="D923" s="8">
        <f>Table1[[#This Row],[Start Time]]-Table1[[#This Row],[Date ]]</f>
        <v>0.84078703703562496</v>
      </c>
      <c r="E923" s="2">
        <v>2.199074074074074E-4</v>
      </c>
      <c r="F923" s="1" t="s">
        <v>11</v>
      </c>
      <c r="G923" s="1" t="s">
        <v>575</v>
      </c>
      <c r="H923" s="1" t="s">
        <v>24</v>
      </c>
      <c r="I923" s="1" t="e">
        <f>FIND(":",Table1[[#This Row],[Title]])</f>
        <v>#VALUE!</v>
      </c>
      <c r="J923" s="1" t="e">
        <f>FIND(":",Table1[[#This Row],[Title]],Table1[[#This Row],[Column1]]+2)</f>
        <v>#VALUE!</v>
      </c>
      <c r="K923" s="1" t="e">
        <f>LEFT(Table1[[#This Row],[Title]],Table1[[#This Row],[Column2]])</f>
        <v>#VALUE!</v>
      </c>
      <c r="L923" s="1" t="e">
        <f>LEFT(Table1[[#This Row],[Title]],Table1[[#This Row],[Column1]])</f>
        <v>#VALUE!</v>
      </c>
      <c r="M923" s="1" t="s">
        <v>13</v>
      </c>
      <c r="N923" s="2">
        <v>2.3148148148148149E-4</v>
      </c>
      <c r="O923" s="1" t="s">
        <v>19</v>
      </c>
      <c r="P923" s="1" t="s">
        <v>14</v>
      </c>
    </row>
    <row r="924" spans="1:16" ht="13" x14ac:dyDescent="0.15">
      <c r="A924" s="1" t="s">
        <v>10</v>
      </c>
      <c r="B924" s="6">
        <v>44351.840266203704</v>
      </c>
      <c r="C924" s="10">
        <f>INT(Table1[[#This Row],[Start Time]])</f>
        <v>44351</v>
      </c>
      <c r="D924" s="8">
        <f>Table1[[#This Row],[Start Time]]-Table1[[#This Row],[Date ]]</f>
        <v>0.84026620370423188</v>
      </c>
      <c r="E924" s="2">
        <v>4.0509259259259258E-4</v>
      </c>
      <c r="F924" s="1" t="s">
        <v>11</v>
      </c>
      <c r="G924" s="1" t="s">
        <v>644</v>
      </c>
      <c r="H924" s="1" t="s">
        <v>38</v>
      </c>
      <c r="I924" s="1">
        <f>FIND(":",Table1[[#This Row],[Title]])</f>
        <v>11</v>
      </c>
      <c r="J924" s="1" t="e">
        <f>FIND(":",Table1[[#This Row],[Title]],Table1[[#This Row],[Column1]]+2)</f>
        <v>#VALUE!</v>
      </c>
      <c r="K924" s="1" t="e">
        <f>LEFT(Table1[[#This Row],[Title]],Table1[[#This Row],[Column2]])</f>
        <v>#VALUE!</v>
      </c>
      <c r="L924" s="1" t="str">
        <f>LEFT(Table1[[#This Row],[Title]],Table1[[#This Row],[Column1]])</f>
        <v>Motherland:</v>
      </c>
      <c r="M924" s="1" t="s">
        <v>13</v>
      </c>
      <c r="N924" s="2">
        <v>4.0509259259259258E-4</v>
      </c>
      <c r="O924" s="2">
        <v>4.0509259259259258E-4</v>
      </c>
      <c r="P924" s="1" t="s">
        <v>14</v>
      </c>
    </row>
    <row r="925" spans="1:16" ht="13" x14ac:dyDescent="0.15">
      <c r="A925" s="1" t="s">
        <v>10</v>
      </c>
      <c r="B925" s="6">
        <v>44351.806006944447</v>
      </c>
      <c r="C925" s="10">
        <f>INT(Table1[[#This Row],[Start Time]])</f>
        <v>44351</v>
      </c>
      <c r="D925" s="8">
        <f>Table1[[#This Row],[Start Time]]-Table1[[#This Row],[Date ]]</f>
        <v>0.80600694444729015</v>
      </c>
      <c r="E925" s="2">
        <v>3.2685185185185185E-2</v>
      </c>
      <c r="G925" s="1" t="s">
        <v>645</v>
      </c>
      <c r="I925">
        <f>FIND(":",Table1[[#This Row],[Title]])</f>
        <v>17</v>
      </c>
      <c r="J925">
        <f>FIND(":",Table1[[#This Row],[Title]],Table1[[#This Row],[Column1]]+2)</f>
        <v>27</v>
      </c>
      <c r="K925" t="str">
        <f>LEFT(Table1[[#This Row],[Title]],Table1[[#This Row],[Column2]])</f>
        <v>White House Farm: Series 1:</v>
      </c>
      <c r="L925" t="str">
        <f>LEFT(Table1[[#This Row],[Title]],Table1[[#This Row],[Column1]])</f>
        <v>White House Farm:</v>
      </c>
      <c r="M925" s="1" t="s">
        <v>13</v>
      </c>
      <c r="N925" s="2">
        <v>3.2986111111111112E-2</v>
      </c>
      <c r="O925" s="2">
        <v>3.2986111111111112E-2</v>
      </c>
      <c r="P925" s="1" t="s">
        <v>14</v>
      </c>
    </row>
    <row r="926" spans="1:16" ht="13" x14ac:dyDescent="0.15">
      <c r="A926" s="1" t="s">
        <v>10</v>
      </c>
      <c r="B926" s="6">
        <v>44351.768483796295</v>
      </c>
      <c r="C926" s="10">
        <f>INT(Table1[[#This Row],[Start Time]])</f>
        <v>44351</v>
      </c>
      <c r="D926" s="8">
        <f>Table1[[#This Row],[Start Time]]-Table1[[#This Row],[Date ]]</f>
        <v>0.76848379629518604</v>
      </c>
      <c r="E926" s="2">
        <v>3.1377314814814816E-2</v>
      </c>
      <c r="G926" s="1" t="s">
        <v>646</v>
      </c>
      <c r="I926">
        <f>FIND(":",Table1[[#This Row],[Title]])</f>
        <v>17</v>
      </c>
      <c r="J926">
        <f>FIND(":",Table1[[#This Row],[Title]],Table1[[#This Row],[Column1]]+2)</f>
        <v>27</v>
      </c>
      <c r="K926" t="str">
        <f>LEFT(Table1[[#This Row],[Title]],Table1[[#This Row],[Column2]])</f>
        <v>White House Farm: Series 1:</v>
      </c>
      <c r="L926" t="str">
        <f>LEFT(Table1[[#This Row],[Title]],Table1[[#This Row],[Column1]])</f>
        <v>White House Farm:</v>
      </c>
      <c r="M926" s="1" t="s">
        <v>13</v>
      </c>
      <c r="N926" s="2">
        <v>3.1724537037037037E-2</v>
      </c>
      <c r="O926" s="2">
        <v>3.1724537037037037E-2</v>
      </c>
      <c r="P926" s="1" t="s">
        <v>14</v>
      </c>
    </row>
    <row r="927" spans="1:16" ht="13" x14ac:dyDescent="0.15">
      <c r="A927" s="1" t="s">
        <v>10</v>
      </c>
      <c r="B927" s="6">
        <v>44351.738194444442</v>
      </c>
      <c r="C927" s="10">
        <f>INT(Table1[[#This Row],[Start Time]])</f>
        <v>44351</v>
      </c>
      <c r="D927" s="8">
        <f>Table1[[#This Row],[Start Time]]-Table1[[#This Row],[Date ]]</f>
        <v>0.7381944444423425</v>
      </c>
      <c r="E927" s="2">
        <v>3.0289351851851852E-2</v>
      </c>
      <c r="G927" s="1" t="s">
        <v>647</v>
      </c>
      <c r="I927">
        <f>FIND(":",Table1[[#This Row],[Title]])</f>
        <v>17</v>
      </c>
      <c r="J927">
        <f>FIND(":",Table1[[#This Row],[Title]],Table1[[#This Row],[Column1]]+2)</f>
        <v>27</v>
      </c>
      <c r="K927" t="str">
        <f>LEFT(Table1[[#This Row],[Title]],Table1[[#This Row],[Column2]])</f>
        <v>White House Farm: Series 1:</v>
      </c>
      <c r="L927" t="str">
        <f>LEFT(Table1[[#This Row],[Title]],Table1[[#This Row],[Column1]])</f>
        <v>White House Farm:</v>
      </c>
      <c r="M927" s="1" t="s">
        <v>13</v>
      </c>
      <c r="N927" s="2">
        <v>3.0590277777777779E-2</v>
      </c>
      <c r="O927" s="2">
        <v>3.0590277777777779E-2</v>
      </c>
      <c r="P927" s="1" t="s">
        <v>14</v>
      </c>
    </row>
    <row r="928" spans="1:16" ht="13" x14ac:dyDescent="0.15">
      <c r="A928" s="1" t="s">
        <v>10</v>
      </c>
      <c r="B928" s="6">
        <v>44351.706805555557</v>
      </c>
      <c r="C928" s="10">
        <f>INT(Table1[[#This Row],[Start Time]])</f>
        <v>44351</v>
      </c>
      <c r="D928" s="8">
        <f>Table1[[#This Row],[Start Time]]-Table1[[#This Row],[Date ]]</f>
        <v>0.70680555555736646</v>
      </c>
      <c r="E928" s="2">
        <v>3.1365740740740743E-2</v>
      </c>
      <c r="G928" s="1" t="s">
        <v>648</v>
      </c>
      <c r="I928">
        <f>FIND(":",Table1[[#This Row],[Title]])</f>
        <v>17</v>
      </c>
      <c r="J928">
        <f>FIND(":",Table1[[#This Row],[Title]],Table1[[#This Row],[Column1]]+2)</f>
        <v>27</v>
      </c>
      <c r="K928" t="str">
        <f>LEFT(Table1[[#This Row],[Title]],Table1[[#This Row],[Column2]])</f>
        <v>White House Farm: Series 1:</v>
      </c>
      <c r="L928" t="str">
        <f>LEFT(Table1[[#This Row],[Title]],Table1[[#This Row],[Column1]])</f>
        <v>White House Farm:</v>
      </c>
      <c r="M928" s="1" t="s">
        <v>13</v>
      </c>
      <c r="N928" s="2">
        <v>3.1377314814814816E-2</v>
      </c>
      <c r="O928" s="2">
        <v>3.1377314814814816E-2</v>
      </c>
      <c r="P928" s="1" t="s">
        <v>14</v>
      </c>
    </row>
    <row r="929" spans="1:16" ht="13" x14ac:dyDescent="0.15">
      <c r="A929" s="1" t="s">
        <v>10</v>
      </c>
      <c r="B929" s="6">
        <v>44351.706574074073</v>
      </c>
      <c r="C929" s="10">
        <f>INT(Table1[[#This Row],[Start Time]])</f>
        <v>44351</v>
      </c>
      <c r="D929" s="8">
        <f>Table1[[#This Row],[Start Time]]-Table1[[#This Row],[Date ]]</f>
        <v>0.70657407407270512</v>
      </c>
      <c r="E929" s="2">
        <v>1.5046296296296297E-4</v>
      </c>
      <c r="G929" s="1" t="s">
        <v>648</v>
      </c>
      <c r="I929">
        <f>FIND(":",Table1[[#This Row],[Title]])</f>
        <v>17</v>
      </c>
      <c r="J929">
        <f>FIND(":",Table1[[#This Row],[Title]],Table1[[#This Row],[Column1]]+2)</f>
        <v>27</v>
      </c>
      <c r="K929" t="str">
        <f>LEFT(Table1[[#This Row],[Title]],Table1[[#This Row],[Column2]])</f>
        <v>White House Farm: Series 1:</v>
      </c>
      <c r="L929" t="str">
        <f>LEFT(Table1[[#This Row],[Title]],Table1[[#This Row],[Column1]])</f>
        <v>White House Farm:</v>
      </c>
      <c r="M929" s="1" t="s">
        <v>13</v>
      </c>
      <c r="N929" s="2">
        <v>1.5046296296296297E-4</v>
      </c>
      <c r="O929" s="1" t="s">
        <v>19</v>
      </c>
      <c r="P929" s="1" t="s">
        <v>14</v>
      </c>
    </row>
    <row r="930" spans="1:16" ht="13" x14ac:dyDescent="0.15">
      <c r="A930" s="1" t="s">
        <v>10</v>
      </c>
      <c r="B930" s="6">
        <v>44350.869872685187</v>
      </c>
      <c r="C930" s="10">
        <f>INT(Table1[[#This Row],[Start Time]])</f>
        <v>44350</v>
      </c>
      <c r="D930" s="8">
        <f>Table1[[#This Row],[Start Time]]-Table1[[#This Row],[Date ]]</f>
        <v>0.869872685187147</v>
      </c>
      <c r="E930" s="2">
        <v>3.1319444444444441E-2</v>
      </c>
      <c r="G930" s="1" t="s">
        <v>649</v>
      </c>
      <c r="I930">
        <f>FIND(":",Table1[[#This Row],[Title]])</f>
        <v>17</v>
      </c>
      <c r="J930">
        <f>FIND(":",Table1[[#This Row],[Title]],Table1[[#This Row],[Column1]]+2)</f>
        <v>27</v>
      </c>
      <c r="K930" t="str">
        <f>LEFT(Table1[[#This Row],[Title]],Table1[[#This Row],[Column2]])</f>
        <v>White House Farm: Series 1:</v>
      </c>
      <c r="L930" t="str">
        <f>LEFT(Table1[[#This Row],[Title]],Table1[[#This Row],[Column1]])</f>
        <v>White House Farm:</v>
      </c>
      <c r="M930" s="1" t="s">
        <v>13</v>
      </c>
      <c r="N930" s="2">
        <v>3.1620370370370368E-2</v>
      </c>
      <c r="O930" s="2">
        <v>3.1620370370370368E-2</v>
      </c>
      <c r="P930" s="1" t="s">
        <v>14</v>
      </c>
    </row>
    <row r="931" spans="1:16" ht="13" x14ac:dyDescent="0.15">
      <c r="A931" s="1" t="s">
        <v>10</v>
      </c>
      <c r="B931" s="6">
        <v>44350.836863425924</v>
      </c>
      <c r="C931" s="10">
        <f>INT(Table1[[#This Row],[Start Time]])</f>
        <v>44350</v>
      </c>
      <c r="D931" s="8">
        <f>Table1[[#This Row],[Start Time]]-Table1[[#This Row],[Date ]]</f>
        <v>0.83686342592409346</v>
      </c>
      <c r="E931" s="2">
        <v>3.1863425925925927E-2</v>
      </c>
      <c r="G931" s="1" t="s">
        <v>650</v>
      </c>
      <c r="I931">
        <f>FIND(":",Table1[[#This Row],[Title]])</f>
        <v>17</v>
      </c>
      <c r="J931">
        <f>FIND(":",Table1[[#This Row],[Title]],Table1[[#This Row],[Column1]]+2)</f>
        <v>27</v>
      </c>
      <c r="K931" t="str">
        <f>LEFT(Table1[[#This Row],[Title]],Table1[[#This Row],[Column2]])</f>
        <v>White House Farm: Series 1:</v>
      </c>
      <c r="L931" t="str">
        <f>LEFT(Table1[[#This Row],[Title]],Table1[[#This Row],[Column1]])</f>
        <v>White House Farm:</v>
      </c>
      <c r="M931" s="1" t="s">
        <v>13</v>
      </c>
      <c r="N931" s="2">
        <v>3.1875000000000001E-2</v>
      </c>
      <c r="O931" s="2">
        <v>3.1875000000000001E-2</v>
      </c>
      <c r="P931" s="1" t="s">
        <v>14</v>
      </c>
    </row>
    <row r="932" spans="1:16" ht="13" x14ac:dyDescent="0.15">
      <c r="A932" s="1" t="s">
        <v>10</v>
      </c>
      <c r="B932" s="6">
        <v>44350.836435185185</v>
      </c>
      <c r="C932" s="10">
        <f>INT(Table1[[#This Row],[Start Time]])</f>
        <v>44350</v>
      </c>
      <c r="D932" s="8">
        <f>Table1[[#This Row],[Start Time]]-Table1[[#This Row],[Date ]]</f>
        <v>0.83643518518510973</v>
      </c>
      <c r="E932" s="2">
        <v>4.0509259259259258E-4</v>
      </c>
      <c r="F932" s="1" t="s">
        <v>11</v>
      </c>
      <c r="G932" s="1" t="s">
        <v>651</v>
      </c>
      <c r="H932" s="1" t="s">
        <v>38</v>
      </c>
      <c r="I932" s="1">
        <f>FIND(":",Table1[[#This Row],[Title]])</f>
        <v>17</v>
      </c>
      <c r="J932" s="1" t="e">
        <f>FIND(":",Table1[[#This Row],[Title]],Table1[[#This Row],[Column1]]+2)</f>
        <v>#VALUE!</v>
      </c>
      <c r="K932" s="1" t="e">
        <f>LEFT(Table1[[#This Row],[Title]],Table1[[#This Row],[Column2]])</f>
        <v>#VALUE!</v>
      </c>
      <c r="L932" s="1" t="str">
        <f>LEFT(Table1[[#This Row],[Title]],Table1[[#This Row],[Column1]])</f>
        <v>White House Farm:</v>
      </c>
      <c r="M932" s="1" t="s">
        <v>13</v>
      </c>
      <c r="N932" s="2">
        <v>4.1666666666666669E-4</v>
      </c>
      <c r="O932" s="2">
        <v>4.1666666666666669E-4</v>
      </c>
      <c r="P932" s="1" t="s">
        <v>14</v>
      </c>
    </row>
    <row r="933" spans="1:16" ht="13" x14ac:dyDescent="0.15">
      <c r="A933" s="1" t="s">
        <v>10</v>
      </c>
      <c r="B933" s="6">
        <v>44350.836296296293</v>
      </c>
      <c r="C933" s="10">
        <f>INT(Table1[[#This Row],[Start Time]])</f>
        <v>44350</v>
      </c>
      <c r="D933" s="8">
        <f>Table1[[#This Row],[Start Time]]-Table1[[#This Row],[Date ]]</f>
        <v>0.83629629629285773</v>
      </c>
      <c r="E933" s="2">
        <v>6.9444444444444444E-5</v>
      </c>
      <c r="F933" s="1" t="s">
        <v>11</v>
      </c>
      <c r="G933" s="1" t="s">
        <v>652</v>
      </c>
      <c r="H933" s="1" t="s">
        <v>24</v>
      </c>
      <c r="I933" s="1">
        <f>FIND(":",Table1[[#This Row],[Title]])</f>
        <v>17</v>
      </c>
      <c r="J933" s="1">
        <f>FIND(":",Table1[[#This Row],[Title]],Table1[[#This Row],[Column1]]+2)</f>
        <v>28</v>
      </c>
      <c r="K933" s="1" t="str">
        <f>LEFT(Table1[[#This Row],[Title]],Table1[[#This Row],[Column2]])</f>
        <v>Season 1 Trailer: Formula 1:</v>
      </c>
      <c r="L933" s="1" t="str">
        <f>LEFT(Table1[[#This Row],[Title]],Table1[[#This Row],[Column1]])</f>
        <v>Season 1 Trailer:</v>
      </c>
      <c r="M933" s="1" t="s">
        <v>13</v>
      </c>
      <c r="N933" s="2">
        <v>8.1018518518518516E-5</v>
      </c>
      <c r="O933" s="2">
        <v>8.1018518518518516E-5</v>
      </c>
      <c r="P933" s="1" t="s">
        <v>14</v>
      </c>
    </row>
    <row r="934" spans="1:16" ht="13" x14ac:dyDescent="0.15">
      <c r="A934" s="1" t="s">
        <v>10</v>
      </c>
      <c r="B934" s="6">
        <v>44350.835625</v>
      </c>
      <c r="C934" s="10">
        <f>INT(Table1[[#This Row],[Start Time]])</f>
        <v>44350</v>
      </c>
      <c r="D934" s="8">
        <f>Table1[[#This Row],[Start Time]]-Table1[[#This Row],[Date ]]</f>
        <v>0.83562499999970896</v>
      </c>
      <c r="E934" s="2">
        <v>4.6296296296296294E-5</v>
      </c>
      <c r="F934" s="1" t="s">
        <v>11</v>
      </c>
      <c r="G934" s="1" t="s">
        <v>653</v>
      </c>
      <c r="H934" s="1" t="s">
        <v>38</v>
      </c>
      <c r="I934" s="1">
        <f>FIND(":",Table1[[#This Row],[Title]])</f>
        <v>13</v>
      </c>
      <c r="J934" s="1" t="e">
        <f>FIND(":",Table1[[#This Row],[Title]],Table1[[#This Row],[Column1]]+2)</f>
        <v>#VALUE!</v>
      </c>
      <c r="K934" s="1" t="e">
        <f>LEFT(Table1[[#This Row],[Title]],Table1[[#This Row],[Column2]])</f>
        <v>#VALUE!</v>
      </c>
      <c r="L934" s="1" t="str">
        <f>LEFT(Table1[[#This Row],[Title]],Table1[[#This Row],[Column1]])</f>
        <v>Dinnerladies:</v>
      </c>
      <c r="M934" s="1" t="s">
        <v>13</v>
      </c>
      <c r="N934" s="2">
        <v>5.7870370370370373E-5</v>
      </c>
      <c r="O934" s="2">
        <v>5.7870370370370373E-5</v>
      </c>
      <c r="P934" s="1" t="s">
        <v>14</v>
      </c>
    </row>
    <row r="935" spans="1:16" ht="13" x14ac:dyDescent="0.15">
      <c r="A935" s="1" t="s">
        <v>10</v>
      </c>
      <c r="B935" s="6">
        <v>44350.818564814814</v>
      </c>
      <c r="C935" s="10">
        <f>INT(Table1[[#This Row],[Start Time]])</f>
        <v>44350</v>
      </c>
      <c r="D935" s="8">
        <f>Table1[[#This Row],[Start Time]]-Table1[[#This Row],[Date ]]</f>
        <v>0.81856481481372612</v>
      </c>
      <c r="E935" s="2">
        <v>1.6261574074074074E-2</v>
      </c>
      <c r="G935" s="1" t="s">
        <v>654</v>
      </c>
      <c r="I935">
        <f>FIND(":",Table1[[#This Row],[Title]])</f>
        <v>20</v>
      </c>
      <c r="J935">
        <f>FIND(":",Table1[[#This Row],[Title]],Table1[[#This Row],[Column1]]+2)</f>
        <v>30</v>
      </c>
      <c r="K935" t="str">
        <f>LEFT(Table1[[#This Row],[Title]],Table1[[#This Row],[Column2]])</f>
        <v>The Kominsky Method: Season 3:</v>
      </c>
      <c r="L935" t="str">
        <f>LEFT(Table1[[#This Row],[Title]],Table1[[#This Row],[Column1]])</f>
        <v>The Kominsky Method:</v>
      </c>
      <c r="M935" s="1" t="s">
        <v>13</v>
      </c>
      <c r="N935" s="2">
        <v>1.6469907407407409E-2</v>
      </c>
      <c r="O935" s="2">
        <v>1.6469907407407409E-2</v>
      </c>
      <c r="P935" s="1" t="s">
        <v>14</v>
      </c>
    </row>
    <row r="936" spans="1:16" ht="13" x14ac:dyDescent="0.15">
      <c r="A936" s="1" t="s">
        <v>10</v>
      </c>
      <c r="B936" s="6">
        <v>44350.800023148149</v>
      </c>
      <c r="C936" s="10">
        <f>INT(Table1[[#This Row],[Start Time]])</f>
        <v>44350</v>
      </c>
      <c r="D936" s="8">
        <f>Table1[[#This Row],[Start Time]]-Table1[[#This Row],[Date ]]</f>
        <v>0.80002314814919373</v>
      </c>
      <c r="E936" s="2">
        <v>1.6377314814814813E-2</v>
      </c>
      <c r="G936" s="1" t="s">
        <v>655</v>
      </c>
      <c r="I936">
        <f>FIND(":",Table1[[#This Row],[Title]])</f>
        <v>20</v>
      </c>
      <c r="J936">
        <f>FIND(":",Table1[[#This Row],[Title]],Table1[[#This Row],[Column1]]+2)</f>
        <v>30</v>
      </c>
      <c r="K936" t="str">
        <f>LEFT(Table1[[#This Row],[Title]],Table1[[#This Row],[Column2]])</f>
        <v>The Kominsky Method: Season 3:</v>
      </c>
      <c r="L936" t="str">
        <f>LEFT(Table1[[#This Row],[Title]],Table1[[#This Row],[Column1]])</f>
        <v>The Kominsky Method:</v>
      </c>
      <c r="M936" s="1" t="s">
        <v>13</v>
      </c>
      <c r="N936" s="2">
        <v>1.6377314814814813E-2</v>
      </c>
      <c r="O936" s="2">
        <v>1.6377314814814813E-2</v>
      </c>
      <c r="P936" s="1" t="s">
        <v>14</v>
      </c>
    </row>
    <row r="937" spans="1:16" ht="13" x14ac:dyDescent="0.15">
      <c r="A937" s="1" t="s">
        <v>10</v>
      </c>
      <c r="B937" s="6">
        <v>44350.494803240741</v>
      </c>
      <c r="C937" s="10">
        <f>INT(Table1[[#This Row],[Start Time]])</f>
        <v>44350</v>
      </c>
      <c r="D937" s="8">
        <f>Table1[[#This Row],[Start Time]]-Table1[[#This Row],[Date ]]</f>
        <v>0.494803240741021</v>
      </c>
      <c r="E937" s="2">
        <v>6.9444444444444444E-5</v>
      </c>
      <c r="F937" s="1" t="s">
        <v>11</v>
      </c>
      <c r="G937" s="1" t="s">
        <v>656</v>
      </c>
      <c r="H937" s="1" t="s">
        <v>38</v>
      </c>
      <c r="I937" s="1">
        <f>FIND(":",Table1[[#This Row],[Title]])</f>
        <v>7</v>
      </c>
      <c r="J937" s="1" t="e">
        <f>FIND(":",Table1[[#This Row],[Title]],Table1[[#This Row],[Column1]]+2)</f>
        <v>#VALUE!</v>
      </c>
      <c r="K937" s="1" t="e">
        <f>LEFT(Table1[[#This Row],[Title]],Table1[[#This Row],[Column2]])</f>
        <v>#VALUE!</v>
      </c>
      <c r="L937" s="1" t="str">
        <f>LEFT(Table1[[#This Row],[Title]],Table1[[#This Row],[Column1]])</f>
        <v>Clip 1:</v>
      </c>
      <c r="M937" s="1" t="s">
        <v>425</v>
      </c>
      <c r="N937" s="2">
        <v>8.1018518518518516E-5</v>
      </c>
      <c r="O937" s="2">
        <v>8.1018518518518516E-5</v>
      </c>
      <c r="P937" s="1" t="s">
        <v>14</v>
      </c>
    </row>
    <row r="938" spans="1:16" ht="13" x14ac:dyDescent="0.15">
      <c r="A938" s="1" t="s">
        <v>10</v>
      </c>
      <c r="B938" s="6">
        <v>44349.899618055555</v>
      </c>
      <c r="C938" s="10">
        <f>INT(Table1[[#This Row],[Start Time]])</f>
        <v>44349</v>
      </c>
      <c r="D938" s="8">
        <f>Table1[[#This Row],[Start Time]]-Table1[[#This Row],[Date ]]</f>
        <v>0.89961805555503815</v>
      </c>
      <c r="E938" s="2">
        <v>4.6296296296296294E-5</v>
      </c>
      <c r="F938" s="1" t="s">
        <v>11</v>
      </c>
      <c r="G938" s="1" t="s">
        <v>655</v>
      </c>
      <c r="I938">
        <f>FIND(":",Table1[[#This Row],[Title]])</f>
        <v>20</v>
      </c>
      <c r="J938">
        <f>FIND(":",Table1[[#This Row],[Title]],Table1[[#This Row],[Column1]]+2)</f>
        <v>30</v>
      </c>
      <c r="K938" t="str">
        <f>LEFT(Table1[[#This Row],[Title]],Table1[[#This Row],[Column2]])</f>
        <v>The Kominsky Method: Season 3:</v>
      </c>
      <c r="L938" t="str">
        <f>LEFT(Table1[[#This Row],[Title]],Table1[[#This Row],[Column1]])</f>
        <v>The Kominsky Method:</v>
      </c>
      <c r="M938" s="1" t="s">
        <v>13</v>
      </c>
      <c r="N938" s="2">
        <v>2.5462962962962961E-4</v>
      </c>
      <c r="O938" s="1" t="s">
        <v>19</v>
      </c>
      <c r="P938" s="1" t="s">
        <v>14</v>
      </c>
    </row>
    <row r="939" spans="1:16" ht="13" x14ac:dyDescent="0.15">
      <c r="A939" s="1" t="s">
        <v>10</v>
      </c>
      <c r="B939" s="6">
        <v>44349.881712962961</v>
      </c>
      <c r="C939" s="10">
        <f>INT(Table1[[#This Row],[Start Time]])</f>
        <v>44349</v>
      </c>
      <c r="D939" s="8">
        <f>Table1[[#This Row],[Start Time]]-Table1[[#This Row],[Date ]]</f>
        <v>0.88171296296059154</v>
      </c>
      <c r="E939" s="2">
        <v>1.7905092592592594E-2</v>
      </c>
      <c r="G939" s="1" t="s">
        <v>657</v>
      </c>
      <c r="I939">
        <f>FIND(":",Table1[[#This Row],[Title]])</f>
        <v>20</v>
      </c>
      <c r="J939">
        <f>FIND(":",Table1[[#This Row],[Title]],Table1[[#This Row],[Column1]]+2)</f>
        <v>30</v>
      </c>
      <c r="K939" t="str">
        <f>LEFT(Table1[[#This Row],[Title]],Table1[[#This Row],[Column2]])</f>
        <v>The Kominsky Method: Season 3:</v>
      </c>
      <c r="L939" t="str">
        <f>LEFT(Table1[[#This Row],[Title]],Table1[[#This Row],[Column1]])</f>
        <v>The Kominsky Method:</v>
      </c>
      <c r="M939" s="1" t="s">
        <v>13</v>
      </c>
      <c r="N939" s="2">
        <v>1.8113425925925925E-2</v>
      </c>
      <c r="O939" s="2">
        <v>1.8113425925925925E-2</v>
      </c>
      <c r="P939" s="1" t="s">
        <v>14</v>
      </c>
    </row>
    <row r="940" spans="1:16" ht="13" x14ac:dyDescent="0.15">
      <c r="A940" s="1" t="s">
        <v>10</v>
      </c>
      <c r="B940" s="6">
        <v>44349.865717592591</v>
      </c>
      <c r="C940" s="10">
        <f>INT(Table1[[#This Row],[Start Time]])</f>
        <v>44349</v>
      </c>
      <c r="D940" s="8">
        <f>Table1[[#This Row],[Start Time]]-Table1[[#This Row],[Date ]]</f>
        <v>0.86571759259095415</v>
      </c>
      <c r="E940" s="2">
        <v>1.5972222222222221E-2</v>
      </c>
      <c r="G940" s="1" t="s">
        <v>658</v>
      </c>
      <c r="I940">
        <f>FIND(":",Table1[[#This Row],[Title]])</f>
        <v>20</v>
      </c>
      <c r="J940">
        <f>FIND(":",Table1[[#This Row],[Title]],Table1[[#This Row],[Column1]]+2)</f>
        <v>30</v>
      </c>
      <c r="K940" t="str">
        <f>LEFT(Table1[[#This Row],[Title]],Table1[[#This Row],[Column2]])</f>
        <v>The Kominsky Method: Season 3:</v>
      </c>
      <c r="L940" t="str">
        <f>LEFT(Table1[[#This Row],[Title]],Table1[[#This Row],[Column1]])</f>
        <v>The Kominsky Method:</v>
      </c>
      <c r="M940" s="1" t="s">
        <v>13</v>
      </c>
      <c r="N940" s="2">
        <v>1.6180555555555556E-2</v>
      </c>
      <c r="O940" s="2">
        <v>1.6180555555555556E-2</v>
      </c>
      <c r="P940" s="1" t="s">
        <v>14</v>
      </c>
    </row>
    <row r="941" spans="1:16" ht="13" x14ac:dyDescent="0.15">
      <c r="A941" s="1" t="s">
        <v>10</v>
      </c>
      <c r="B941" s="6">
        <v>44349.843912037039</v>
      </c>
      <c r="C941" s="10">
        <f>INT(Table1[[#This Row],[Start Time]])</f>
        <v>44349</v>
      </c>
      <c r="D941" s="8">
        <f>Table1[[#This Row],[Start Time]]-Table1[[#This Row],[Date ]]</f>
        <v>0.84391203703853535</v>
      </c>
      <c r="E941" s="2">
        <v>1.6469907407407409E-2</v>
      </c>
      <c r="G941" s="1" t="s">
        <v>659</v>
      </c>
      <c r="I941">
        <f>FIND(":",Table1[[#This Row],[Title]])</f>
        <v>20</v>
      </c>
      <c r="J941">
        <f>FIND(":",Table1[[#This Row],[Title]],Table1[[#This Row],[Column1]]+2)</f>
        <v>30</v>
      </c>
      <c r="K941" t="str">
        <f>LEFT(Table1[[#This Row],[Title]],Table1[[#This Row],[Column2]])</f>
        <v>The Kominsky Method: Season 3:</v>
      </c>
      <c r="L941" t="str">
        <f>LEFT(Table1[[#This Row],[Title]],Table1[[#This Row],[Column1]])</f>
        <v>The Kominsky Method:</v>
      </c>
      <c r="M941" s="1" t="s">
        <v>13</v>
      </c>
      <c r="N941" s="2">
        <v>1.667824074074074E-2</v>
      </c>
      <c r="O941" s="2">
        <v>1.667824074074074E-2</v>
      </c>
      <c r="P941" s="1" t="s">
        <v>14</v>
      </c>
    </row>
    <row r="942" spans="1:16" ht="13" x14ac:dyDescent="0.15">
      <c r="A942" s="1" t="s">
        <v>10</v>
      </c>
      <c r="B942" s="6">
        <v>44349.819027777776</v>
      </c>
      <c r="C942" s="10">
        <f>INT(Table1[[#This Row],[Start Time]])</f>
        <v>44349</v>
      </c>
      <c r="D942" s="8">
        <f>Table1[[#This Row],[Start Time]]-Table1[[#This Row],[Date ]]</f>
        <v>0.81902777777577285</v>
      </c>
      <c r="E942" s="2">
        <v>2.4560185185185185E-2</v>
      </c>
      <c r="G942" s="1" t="s">
        <v>660</v>
      </c>
      <c r="I942">
        <f>FIND(":",Table1[[#This Row],[Title]])</f>
        <v>20</v>
      </c>
      <c r="J942">
        <f>FIND(":",Table1[[#This Row],[Title]],Table1[[#This Row],[Column1]]+2)</f>
        <v>30</v>
      </c>
      <c r="K942" t="str">
        <f>LEFT(Table1[[#This Row],[Title]],Table1[[#This Row],[Column2]])</f>
        <v>The Kominsky Method: Season 3:</v>
      </c>
      <c r="L942" t="str">
        <f>LEFT(Table1[[#This Row],[Title]],Table1[[#This Row],[Column1]])</f>
        <v>The Kominsky Method:</v>
      </c>
      <c r="M942" s="1" t="s">
        <v>13</v>
      </c>
      <c r="N942" s="2">
        <v>2.4560185185185185E-2</v>
      </c>
      <c r="O942" s="2">
        <v>2.4560185185185185E-2</v>
      </c>
      <c r="P942" s="1" t="s">
        <v>14</v>
      </c>
    </row>
    <row r="943" spans="1:16" ht="13" x14ac:dyDescent="0.15">
      <c r="A943" s="1" t="s">
        <v>10</v>
      </c>
      <c r="B943" s="6">
        <v>44349.817511574074</v>
      </c>
      <c r="C943" s="10">
        <f>INT(Table1[[#This Row],[Start Time]])</f>
        <v>44349</v>
      </c>
      <c r="D943" s="8">
        <f>Table1[[#This Row],[Start Time]]-Table1[[#This Row],[Date ]]</f>
        <v>0.81751157407416031</v>
      </c>
      <c r="E943" s="2">
        <v>1.5046296296296296E-3</v>
      </c>
      <c r="G943" s="1" t="s">
        <v>661</v>
      </c>
      <c r="H943" s="1" t="s">
        <v>65</v>
      </c>
      <c r="I943" s="1">
        <f>FIND(":",Table1[[#This Row],[Title]])</f>
        <v>15</v>
      </c>
      <c r="J943" s="1" t="e">
        <f>FIND(":",Table1[[#This Row],[Title]],Table1[[#This Row],[Column1]]+2)</f>
        <v>#VALUE!</v>
      </c>
      <c r="K943" s="1" t="e">
        <f>LEFT(Table1[[#This Row],[Title]],Table1[[#This Row],[Column2]])</f>
        <v>#VALUE!</v>
      </c>
      <c r="L943" s="1" t="str">
        <f>LEFT(Table1[[#This Row],[Title]],Table1[[#This Row],[Column1]])</f>
        <v>Season 2 Recap:</v>
      </c>
      <c r="M943" s="1" t="s">
        <v>13</v>
      </c>
      <c r="N943" s="2">
        <v>1.5046296296296296E-3</v>
      </c>
      <c r="O943" s="2">
        <v>1.5046296296296296E-3</v>
      </c>
      <c r="P943" s="1" t="s">
        <v>14</v>
      </c>
    </row>
    <row r="944" spans="1:16" ht="13" x14ac:dyDescent="0.15">
      <c r="A944" s="1" t="s">
        <v>10</v>
      </c>
      <c r="B944" s="6">
        <v>44349.766458333332</v>
      </c>
      <c r="C944" s="10">
        <f>INT(Table1[[#This Row],[Start Time]])</f>
        <v>44349</v>
      </c>
      <c r="D944" s="8">
        <f>Table1[[#This Row],[Start Time]]-Table1[[#This Row],[Date ]]</f>
        <v>0.76645833333168412</v>
      </c>
      <c r="E944" s="2">
        <v>3.726851851851852E-2</v>
      </c>
      <c r="G944" s="1" t="s">
        <v>662</v>
      </c>
      <c r="I944">
        <f>FIND(":",Table1[[#This Row],[Title]])</f>
        <v>8</v>
      </c>
      <c r="J944">
        <f>FIND(":",Table1[[#This Row],[Title]],Table1[[#This Row],[Column1]]+2)</f>
        <v>18</v>
      </c>
      <c r="K944" t="str">
        <f>LEFT(Table1[[#This Row],[Title]],Table1[[#This Row],[Column2]])</f>
        <v>Lucifer: Season 5:</v>
      </c>
      <c r="L944" t="str">
        <f>LEFT(Table1[[#This Row],[Title]],Table1[[#This Row],[Column1]])</f>
        <v>Lucifer:</v>
      </c>
      <c r="M944" s="1" t="s">
        <v>13</v>
      </c>
      <c r="N944" s="2">
        <v>3.7384259259259256E-2</v>
      </c>
      <c r="O944" s="2">
        <v>3.7384259259259256E-2</v>
      </c>
      <c r="P944" s="1" t="s">
        <v>14</v>
      </c>
    </row>
    <row r="945" spans="1:16" ht="13" x14ac:dyDescent="0.15">
      <c r="A945" s="1" t="s">
        <v>10</v>
      </c>
      <c r="B945" s="6">
        <v>44349.735509259262</v>
      </c>
      <c r="C945" s="10">
        <f>INT(Table1[[#This Row],[Start Time]])</f>
        <v>44349</v>
      </c>
      <c r="D945" s="8">
        <f>Table1[[#This Row],[Start Time]]-Table1[[#This Row],[Date ]]</f>
        <v>0.73550925926247146</v>
      </c>
      <c r="E945" s="2">
        <v>3.0949074074074073E-2</v>
      </c>
      <c r="G945" s="1" t="s">
        <v>663</v>
      </c>
      <c r="I945">
        <f>FIND(":",Table1[[#This Row],[Title]])</f>
        <v>8</v>
      </c>
      <c r="J945">
        <f>FIND(":",Table1[[#This Row],[Title]],Table1[[#This Row],[Column1]]+2)</f>
        <v>18</v>
      </c>
      <c r="K945" t="str">
        <f>LEFT(Table1[[#This Row],[Title]],Table1[[#This Row],[Column2]])</f>
        <v>Lucifer: Season 5:</v>
      </c>
      <c r="L945" t="str">
        <f>LEFT(Table1[[#This Row],[Title]],Table1[[#This Row],[Column1]])</f>
        <v>Lucifer:</v>
      </c>
      <c r="M945" s="1" t="s">
        <v>13</v>
      </c>
      <c r="N945" s="2">
        <v>3.6631944444444446E-2</v>
      </c>
      <c r="O945" s="2">
        <v>3.6631944444444446E-2</v>
      </c>
      <c r="P945" s="1" t="s">
        <v>14</v>
      </c>
    </row>
    <row r="946" spans="1:16" ht="13" x14ac:dyDescent="0.15">
      <c r="A946" s="1" t="s">
        <v>10</v>
      </c>
      <c r="B946" s="6">
        <v>44349.73542824074</v>
      </c>
      <c r="C946" s="10">
        <f>INT(Table1[[#This Row],[Start Time]])</f>
        <v>44349</v>
      </c>
      <c r="D946" s="8">
        <f>Table1[[#This Row],[Start Time]]-Table1[[#This Row],[Date ]]</f>
        <v>0.73542824073956581</v>
      </c>
      <c r="E946" s="2">
        <v>2.3148148148148147E-5</v>
      </c>
      <c r="G946" s="1" t="s">
        <v>664</v>
      </c>
      <c r="I946" t="e">
        <f>FIND(":",Table1[[#This Row],[Title]])</f>
        <v>#VALUE!</v>
      </c>
      <c r="J946" t="e">
        <f>FIND(":",Table1[[#This Row],[Title]],Table1[[#This Row],[Column1]]+2)</f>
        <v>#VALUE!</v>
      </c>
      <c r="K946" t="e">
        <f>LEFT(Table1[[#This Row],[Title]],Table1[[#This Row],[Column2]])</f>
        <v>#VALUE!</v>
      </c>
      <c r="L946" t="e">
        <f>LEFT(Table1[[#This Row],[Title]],Table1[[#This Row],[Column1]])</f>
        <v>#VALUE!</v>
      </c>
      <c r="M946" s="1" t="s">
        <v>13</v>
      </c>
      <c r="N946" s="2">
        <v>3.4722222222222222E-5</v>
      </c>
      <c r="O946" s="2">
        <v>3.4722222222222222E-5</v>
      </c>
      <c r="P946" s="1" t="s">
        <v>14</v>
      </c>
    </row>
    <row r="947" spans="1:16" ht="13" x14ac:dyDescent="0.15">
      <c r="A947" s="1" t="s">
        <v>10</v>
      </c>
      <c r="B947" s="6">
        <v>44348.855347222219</v>
      </c>
      <c r="C947" s="10">
        <f>INT(Table1[[#This Row],[Start Time]])</f>
        <v>44348</v>
      </c>
      <c r="D947" s="8">
        <f>Table1[[#This Row],[Start Time]]-Table1[[#This Row],[Date ]]</f>
        <v>0.8553472222192795</v>
      </c>
      <c r="E947" s="2">
        <v>5.5671296296296293E-3</v>
      </c>
      <c r="G947" s="1" t="s">
        <v>663</v>
      </c>
      <c r="I947">
        <f>FIND(":",Table1[[#This Row],[Title]])</f>
        <v>8</v>
      </c>
      <c r="J947">
        <f>FIND(":",Table1[[#This Row],[Title]],Table1[[#This Row],[Column1]]+2)</f>
        <v>18</v>
      </c>
      <c r="K947" t="str">
        <f>LEFT(Table1[[#This Row],[Title]],Table1[[#This Row],[Column2]])</f>
        <v>Lucifer: Season 5:</v>
      </c>
      <c r="L947" t="str">
        <f>LEFT(Table1[[#This Row],[Title]],Table1[[#This Row],[Column1]])</f>
        <v>Lucifer:</v>
      </c>
      <c r="M947" s="1" t="s">
        <v>13</v>
      </c>
      <c r="N947" s="2">
        <v>5.6828703703703702E-3</v>
      </c>
      <c r="O947" s="1" t="s">
        <v>19</v>
      </c>
      <c r="P947" s="1" t="s">
        <v>14</v>
      </c>
    </row>
    <row r="948" spans="1:16" ht="13" x14ac:dyDescent="0.15">
      <c r="A948" s="1" t="s">
        <v>10</v>
      </c>
      <c r="B948" s="6">
        <v>44348.816678240742</v>
      </c>
      <c r="C948" s="10">
        <f>INT(Table1[[#This Row],[Start Time]])</f>
        <v>44348</v>
      </c>
      <c r="D948" s="8">
        <f>Table1[[#This Row],[Start Time]]-Table1[[#This Row],[Date ]]</f>
        <v>0.81667824074247619</v>
      </c>
      <c r="E948" s="2">
        <v>3.8668981481481485E-2</v>
      </c>
      <c r="G948" s="1" t="s">
        <v>665</v>
      </c>
      <c r="I948">
        <f>FIND(":",Table1[[#This Row],[Title]])</f>
        <v>8</v>
      </c>
      <c r="J948">
        <f>FIND(":",Table1[[#This Row],[Title]],Table1[[#This Row],[Column1]]+2)</f>
        <v>18</v>
      </c>
      <c r="K948" t="str">
        <f>LEFT(Table1[[#This Row],[Title]],Table1[[#This Row],[Column2]])</f>
        <v>Lucifer: Season 5:</v>
      </c>
      <c r="L948" t="str">
        <f>LEFT(Table1[[#This Row],[Title]],Table1[[#This Row],[Column1]])</f>
        <v>Lucifer:</v>
      </c>
      <c r="M948" s="1" t="s">
        <v>13</v>
      </c>
      <c r="N948" s="2">
        <v>3.878472222222222E-2</v>
      </c>
      <c r="O948" s="2">
        <v>3.878472222222222E-2</v>
      </c>
      <c r="P948" s="1" t="s">
        <v>14</v>
      </c>
    </row>
    <row r="949" spans="1:16" ht="13" x14ac:dyDescent="0.15">
      <c r="A949" s="1" t="s">
        <v>10</v>
      </c>
      <c r="B949" s="6">
        <v>44348.80096064815</v>
      </c>
      <c r="C949" s="10">
        <f>INT(Table1[[#This Row],[Start Time]])</f>
        <v>44348</v>
      </c>
      <c r="D949" s="8">
        <f>Table1[[#This Row],[Start Time]]-Table1[[#This Row],[Date ]]</f>
        <v>0.80096064815006685</v>
      </c>
      <c r="E949" s="2">
        <v>1.5706018518518518E-2</v>
      </c>
      <c r="G949" s="1" t="s">
        <v>666</v>
      </c>
      <c r="I949">
        <f>FIND(":",Table1[[#This Row],[Title]])</f>
        <v>8</v>
      </c>
      <c r="J949">
        <f>FIND(":",Table1[[#This Row],[Title]],Table1[[#This Row],[Column1]]+2)</f>
        <v>18</v>
      </c>
      <c r="K949" t="str">
        <f>LEFT(Table1[[#This Row],[Title]],Table1[[#This Row],[Column2]])</f>
        <v>Lucifer: Season 5:</v>
      </c>
      <c r="L949" t="str">
        <f>LEFT(Table1[[#This Row],[Title]],Table1[[#This Row],[Column1]])</f>
        <v>Lucifer:</v>
      </c>
      <c r="M949" s="1" t="s">
        <v>13</v>
      </c>
      <c r="N949" s="2">
        <v>3.4745370370370371E-2</v>
      </c>
      <c r="O949" s="2">
        <v>3.4745370370370371E-2</v>
      </c>
      <c r="P949" s="1" t="s">
        <v>14</v>
      </c>
    </row>
    <row r="950" spans="1:16" ht="13" x14ac:dyDescent="0.15">
      <c r="A950" s="1" t="s">
        <v>10</v>
      </c>
      <c r="B950" s="6">
        <v>44347.872546296298</v>
      </c>
      <c r="C950" s="10">
        <f>INT(Table1[[#This Row],[Start Time]])</f>
        <v>44347</v>
      </c>
      <c r="D950" s="8">
        <f>Table1[[#This Row],[Start Time]]-Table1[[#This Row],[Date ]]</f>
        <v>0.87254629629751435</v>
      </c>
      <c r="E950" s="2">
        <v>1.9027777777777779E-2</v>
      </c>
      <c r="G950" s="1" t="s">
        <v>666</v>
      </c>
      <c r="I950">
        <f>FIND(":",Table1[[#This Row],[Title]])</f>
        <v>8</v>
      </c>
      <c r="J950">
        <f>FIND(":",Table1[[#This Row],[Title]],Table1[[#This Row],[Column1]]+2)</f>
        <v>18</v>
      </c>
      <c r="K950" t="str">
        <f>LEFT(Table1[[#This Row],[Title]],Table1[[#This Row],[Column2]])</f>
        <v>Lucifer: Season 5:</v>
      </c>
      <c r="L950" t="str">
        <f>LEFT(Table1[[#This Row],[Title]],Table1[[#This Row],[Column1]])</f>
        <v>Lucifer:</v>
      </c>
      <c r="M950" s="1" t="s">
        <v>13</v>
      </c>
      <c r="N950" s="2">
        <v>1.9039351851851852E-2</v>
      </c>
      <c r="O950" s="1" t="s">
        <v>19</v>
      </c>
      <c r="P950" s="1" t="s">
        <v>14</v>
      </c>
    </row>
    <row r="951" spans="1:16" ht="13" x14ac:dyDescent="0.15">
      <c r="A951" s="1" t="s">
        <v>10</v>
      </c>
      <c r="B951" s="6">
        <v>44347.87190972222</v>
      </c>
      <c r="C951" s="10">
        <f>INT(Table1[[#This Row],[Start Time]])</f>
        <v>44347</v>
      </c>
      <c r="D951" s="8">
        <f>Table1[[#This Row],[Start Time]]-Table1[[#This Row],[Date ]]</f>
        <v>0.87190972222015262</v>
      </c>
      <c r="E951" s="2">
        <v>6.134259259259259E-4</v>
      </c>
      <c r="F951" s="1" t="s">
        <v>11</v>
      </c>
      <c r="G951" s="1" t="s">
        <v>667</v>
      </c>
      <c r="H951" s="1" t="s">
        <v>24</v>
      </c>
      <c r="I951" s="1">
        <f>FIND(":",Table1[[#This Row],[Title]])</f>
        <v>24</v>
      </c>
      <c r="J951" s="1" t="e">
        <f>FIND(":",Table1[[#This Row],[Title]],Table1[[#This Row],[Column1]]+2)</f>
        <v>#VALUE!</v>
      </c>
      <c r="K951" s="1" t="e">
        <f>LEFT(Table1[[#This Row],[Title]],Table1[[#This Row],[Column2]])</f>
        <v>#VALUE!</v>
      </c>
      <c r="L951" s="1" t="str">
        <f>LEFT(Table1[[#This Row],[Title]],Table1[[#This Row],[Column1]])</f>
        <v>Season 5 Part 2 Trailer:</v>
      </c>
      <c r="M951" s="1" t="s">
        <v>13</v>
      </c>
      <c r="N951" s="2">
        <v>6.2500000000000001E-4</v>
      </c>
      <c r="O951" s="2">
        <v>6.2500000000000001E-4</v>
      </c>
      <c r="P951" s="1" t="s">
        <v>14</v>
      </c>
    </row>
    <row r="952" spans="1:16" ht="13" x14ac:dyDescent="0.15">
      <c r="A952" s="1" t="s">
        <v>10</v>
      </c>
      <c r="B952" s="6">
        <v>44347.770555555559</v>
      </c>
      <c r="C952" s="10">
        <f>INT(Table1[[#This Row],[Start Time]])</f>
        <v>44347</v>
      </c>
      <c r="D952" s="8">
        <f>Table1[[#This Row],[Start Time]]-Table1[[#This Row],[Date ]]</f>
        <v>0.77055555555853061</v>
      </c>
      <c r="E952" s="2">
        <v>8.2384259259259254E-2</v>
      </c>
      <c r="G952" s="1" t="s">
        <v>664</v>
      </c>
      <c r="I952" t="e">
        <f>FIND(":",Table1[[#This Row],[Title]])</f>
        <v>#VALUE!</v>
      </c>
      <c r="J952" t="e">
        <f>FIND(":",Table1[[#This Row],[Title]],Table1[[#This Row],[Column1]]+2)</f>
        <v>#VALUE!</v>
      </c>
      <c r="K952" t="e">
        <f>LEFT(Table1[[#This Row],[Title]],Table1[[#This Row],[Column2]])</f>
        <v>#VALUE!</v>
      </c>
      <c r="L952" t="e">
        <f>LEFT(Table1[[#This Row],[Title]],Table1[[#This Row],[Column1]])</f>
        <v>#VALUE!</v>
      </c>
      <c r="M952" s="1" t="s">
        <v>13</v>
      </c>
      <c r="N952" s="2">
        <v>8.2395833333333335E-2</v>
      </c>
      <c r="O952" s="1" t="s">
        <v>19</v>
      </c>
      <c r="P952" s="1" t="s">
        <v>14</v>
      </c>
    </row>
    <row r="953" spans="1:16" ht="13" x14ac:dyDescent="0.15">
      <c r="A953" s="1" t="s">
        <v>10</v>
      </c>
      <c r="B953" s="6">
        <v>44347.770381944443</v>
      </c>
      <c r="C953" s="10">
        <f>INT(Table1[[#This Row],[Start Time]])</f>
        <v>44347</v>
      </c>
      <c r="D953" s="8">
        <f>Table1[[#This Row],[Start Time]]-Table1[[#This Row],[Date ]]</f>
        <v>0.77038194444321562</v>
      </c>
      <c r="E953" s="2">
        <v>1.6203703703703703E-4</v>
      </c>
      <c r="F953" s="1" t="s">
        <v>11</v>
      </c>
      <c r="G953" s="1" t="s">
        <v>656</v>
      </c>
      <c r="H953" s="1" t="s">
        <v>38</v>
      </c>
      <c r="I953" s="1">
        <f>FIND(":",Table1[[#This Row],[Title]])</f>
        <v>7</v>
      </c>
      <c r="J953" s="1" t="e">
        <f>FIND(":",Table1[[#This Row],[Title]],Table1[[#This Row],[Column1]]+2)</f>
        <v>#VALUE!</v>
      </c>
      <c r="K953" s="1" t="e">
        <f>LEFT(Table1[[#This Row],[Title]],Table1[[#This Row],[Column2]])</f>
        <v>#VALUE!</v>
      </c>
      <c r="L953" s="1" t="str">
        <f>LEFT(Table1[[#This Row],[Title]],Table1[[#This Row],[Column1]])</f>
        <v>Clip 1:</v>
      </c>
      <c r="M953" s="1" t="s">
        <v>13</v>
      </c>
      <c r="N953" s="2">
        <v>1.7361111111111112E-4</v>
      </c>
      <c r="O953" s="1" t="s">
        <v>19</v>
      </c>
      <c r="P953" s="1" t="s">
        <v>14</v>
      </c>
    </row>
    <row r="954" spans="1:16" ht="13" x14ac:dyDescent="0.15">
      <c r="A954" s="1" t="s">
        <v>10</v>
      </c>
      <c r="B954" s="6">
        <v>44337.843101851853</v>
      </c>
      <c r="C954" s="10">
        <f>INT(Table1[[#This Row],[Start Time]])</f>
        <v>44337</v>
      </c>
      <c r="D954" s="8">
        <f>Table1[[#This Row],[Start Time]]-Table1[[#This Row],[Date ]]</f>
        <v>0.84310185185313458</v>
      </c>
      <c r="E954" s="2">
        <v>2.4305555555555555E-4</v>
      </c>
      <c r="F954" s="1" t="s">
        <v>11</v>
      </c>
      <c r="G954" s="1" t="s">
        <v>644</v>
      </c>
      <c r="H954" s="1" t="s">
        <v>38</v>
      </c>
      <c r="I954" s="1">
        <f>FIND(":",Table1[[#This Row],[Title]])</f>
        <v>11</v>
      </c>
      <c r="J954" s="1" t="e">
        <f>FIND(":",Table1[[#This Row],[Title]],Table1[[#This Row],[Column1]]+2)</f>
        <v>#VALUE!</v>
      </c>
      <c r="K954" s="1" t="e">
        <f>LEFT(Table1[[#This Row],[Title]],Table1[[#This Row],[Column2]])</f>
        <v>#VALUE!</v>
      </c>
      <c r="L954" s="1" t="str">
        <f>LEFT(Table1[[#This Row],[Title]],Table1[[#This Row],[Column1]])</f>
        <v>Motherland:</v>
      </c>
      <c r="M954" s="1" t="s">
        <v>13</v>
      </c>
      <c r="N954" s="2">
        <v>2.5462962962962961E-4</v>
      </c>
      <c r="O954" s="1" t="s">
        <v>19</v>
      </c>
      <c r="P954" s="1" t="s">
        <v>14</v>
      </c>
    </row>
    <row r="955" spans="1:16" ht="13" x14ac:dyDescent="0.15">
      <c r="A955" s="1" t="s">
        <v>10</v>
      </c>
      <c r="B955" s="6">
        <v>44337.806458333333</v>
      </c>
      <c r="C955" s="10">
        <f>INT(Table1[[#This Row],[Start Time]])</f>
        <v>44337</v>
      </c>
      <c r="D955" s="8">
        <f>Table1[[#This Row],[Start Time]]-Table1[[#This Row],[Date ]]</f>
        <v>0.80645833333255723</v>
      </c>
      <c r="E955" s="2">
        <v>3.1817129629629633E-2</v>
      </c>
      <c r="G955" s="1" t="s">
        <v>452</v>
      </c>
      <c r="I955">
        <f>FIND(":",Table1[[#This Row],[Title]])</f>
        <v>9</v>
      </c>
      <c r="J955">
        <f>FIND(":",Table1[[#This Row],[Title]],Table1[[#This Row],[Column1]]+2)</f>
        <v>20</v>
      </c>
      <c r="K955" t="str">
        <f>LEFT(Table1[[#This Row],[Title]],Table1[[#This Row],[Column2]])</f>
        <v>Benidorm: Season 10:</v>
      </c>
      <c r="L955" t="str">
        <f>LEFT(Table1[[#This Row],[Title]],Table1[[#This Row],[Column1]])</f>
        <v>Benidorm:</v>
      </c>
      <c r="M955" s="1" t="s">
        <v>13</v>
      </c>
      <c r="N955" s="2">
        <v>3.2094907407407405E-2</v>
      </c>
      <c r="O955" s="1" t="s">
        <v>19</v>
      </c>
      <c r="P955" s="1" t="s">
        <v>14</v>
      </c>
    </row>
    <row r="956" spans="1:16" ht="13" x14ac:dyDescent="0.15">
      <c r="A956" s="1" t="s">
        <v>10</v>
      </c>
      <c r="B956" s="6">
        <v>44337.710243055553</v>
      </c>
      <c r="C956" s="10">
        <f>INT(Table1[[#This Row],[Start Time]])</f>
        <v>44337</v>
      </c>
      <c r="D956" s="8">
        <f>Table1[[#This Row],[Start Time]]-Table1[[#This Row],[Date ]]</f>
        <v>0.71024305555329192</v>
      </c>
      <c r="E956" s="2">
        <v>3.1620370370370368E-2</v>
      </c>
      <c r="G956" s="1" t="s">
        <v>668</v>
      </c>
      <c r="I956">
        <f>FIND(":",Table1[[#This Row],[Title]])</f>
        <v>9</v>
      </c>
      <c r="J956">
        <f>FIND(":",Table1[[#This Row],[Title]],Table1[[#This Row],[Column1]]+2)</f>
        <v>20</v>
      </c>
      <c r="K956" t="str">
        <f>LEFT(Table1[[#This Row],[Title]],Table1[[#This Row],[Column2]])</f>
        <v>Benidorm: Season 10:</v>
      </c>
      <c r="L956" t="str">
        <f>LEFT(Table1[[#This Row],[Title]],Table1[[#This Row],[Column1]])</f>
        <v>Benidorm:</v>
      </c>
      <c r="M956" s="1" t="s">
        <v>13</v>
      </c>
      <c r="N956" s="2">
        <v>3.1863425925925927E-2</v>
      </c>
      <c r="O956" s="2">
        <v>3.1863425925925927E-2</v>
      </c>
      <c r="P956" s="1" t="s">
        <v>14</v>
      </c>
    </row>
    <row r="957" spans="1:16" ht="13" x14ac:dyDescent="0.15">
      <c r="A957" s="1" t="s">
        <v>10</v>
      </c>
      <c r="B957" s="6">
        <v>44336.871724537035</v>
      </c>
      <c r="C957" s="10">
        <f>INT(Table1[[#This Row],[Start Time]])</f>
        <v>44336</v>
      </c>
      <c r="D957" s="8">
        <f>Table1[[#This Row],[Start Time]]-Table1[[#This Row],[Date ]]</f>
        <v>0.87172453703533392</v>
      </c>
      <c r="E957" s="2">
        <v>3.1921296296296295E-2</v>
      </c>
      <c r="G957" s="1" t="s">
        <v>669</v>
      </c>
      <c r="I957">
        <f>FIND(":",Table1[[#This Row],[Title]])</f>
        <v>9</v>
      </c>
      <c r="J957">
        <f>FIND(":",Table1[[#This Row],[Title]],Table1[[#This Row],[Column1]]+2)</f>
        <v>20</v>
      </c>
      <c r="K957" t="str">
        <f>LEFT(Table1[[#This Row],[Title]],Table1[[#This Row],[Column2]])</f>
        <v>Benidorm: Season 10:</v>
      </c>
      <c r="L957" t="str">
        <f>LEFT(Table1[[#This Row],[Title]],Table1[[#This Row],[Column1]])</f>
        <v>Benidorm:</v>
      </c>
      <c r="M957" s="1" t="s">
        <v>13</v>
      </c>
      <c r="N957" s="2">
        <v>3.2233796296296295E-2</v>
      </c>
      <c r="O957" s="2">
        <v>3.2233796296296295E-2</v>
      </c>
      <c r="P957" s="1" t="s">
        <v>14</v>
      </c>
    </row>
    <row r="958" spans="1:16" ht="13" x14ac:dyDescent="0.15">
      <c r="A958" s="1" t="s">
        <v>10</v>
      </c>
      <c r="B958" s="6">
        <v>44336.826168981483</v>
      </c>
      <c r="C958" s="10">
        <f>INT(Table1[[#This Row],[Start Time]])</f>
        <v>44336</v>
      </c>
      <c r="D958" s="8">
        <f>Table1[[#This Row],[Start Time]]-Table1[[#This Row],[Date ]]</f>
        <v>0.82616898148262408</v>
      </c>
      <c r="E958" s="2">
        <v>3.1712962962962964E-2</v>
      </c>
      <c r="G958" s="1" t="s">
        <v>670</v>
      </c>
      <c r="I958">
        <f>FIND(":",Table1[[#This Row],[Title]])</f>
        <v>9</v>
      </c>
      <c r="J958">
        <f>FIND(":",Table1[[#This Row],[Title]],Table1[[#This Row],[Column1]]+2)</f>
        <v>20</v>
      </c>
      <c r="K958" t="str">
        <f>LEFT(Table1[[#This Row],[Title]],Table1[[#This Row],[Column2]])</f>
        <v>Benidorm: Season 10:</v>
      </c>
      <c r="L958" t="str">
        <f>LEFT(Table1[[#This Row],[Title]],Table1[[#This Row],[Column1]])</f>
        <v>Benidorm:</v>
      </c>
      <c r="M958" s="1" t="s">
        <v>13</v>
      </c>
      <c r="N958" s="2">
        <v>3.1712962962962964E-2</v>
      </c>
      <c r="O958" s="2">
        <v>3.1712962962962964E-2</v>
      </c>
      <c r="P958" s="1" t="s">
        <v>14</v>
      </c>
    </row>
    <row r="959" spans="1:16" ht="13" x14ac:dyDescent="0.15">
      <c r="A959" s="1" t="s">
        <v>10</v>
      </c>
      <c r="B959" s="6">
        <v>44335.902754629627</v>
      </c>
      <c r="C959" s="10">
        <f>INT(Table1[[#This Row],[Start Time]])</f>
        <v>44335</v>
      </c>
      <c r="D959" s="8">
        <f>Table1[[#This Row],[Start Time]]-Table1[[#This Row],[Date ]]</f>
        <v>0.90275462962745223</v>
      </c>
      <c r="E959" s="2">
        <v>1.1574074074074073E-5</v>
      </c>
      <c r="G959" s="1" t="s">
        <v>670</v>
      </c>
      <c r="I959">
        <f>FIND(":",Table1[[#This Row],[Title]])</f>
        <v>9</v>
      </c>
      <c r="J959">
        <f>FIND(":",Table1[[#This Row],[Title]],Table1[[#This Row],[Column1]]+2)</f>
        <v>20</v>
      </c>
      <c r="K959" t="str">
        <f>LEFT(Table1[[#This Row],[Title]],Table1[[#This Row],[Column2]])</f>
        <v>Benidorm: Season 10:</v>
      </c>
      <c r="L959" t="str">
        <f>LEFT(Table1[[#This Row],[Title]],Table1[[#This Row],[Column1]])</f>
        <v>Benidorm:</v>
      </c>
      <c r="M959" s="1" t="s">
        <v>13</v>
      </c>
      <c r="N959" s="2">
        <v>3.2407407407407406E-4</v>
      </c>
      <c r="O959" s="1" t="s">
        <v>19</v>
      </c>
      <c r="P959" s="1" t="s">
        <v>14</v>
      </c>
    </row>
    <row r="960" spans="1:16" ht="13" x14ac:dyDescent="0.15">
      <c r="A960" s="1" t="s">
        <v>10</v>
      </c>
      <c r="B960" s="6">
        <v>44335.870937500003</v>
      </c>
      <c r="C960" s="10">
        <f>INT(Table1[[#This Row],[Start Time]])</f>
        <v>44335</v>
      </c>
      <c r="D960" s="8">
        <f>Table1[[#This Row],[Start Time]]-Table1[[#This Row],[Date ]]</f>
        <v>0.87093750000349246</v>
      </c>
      <c r="E960" s="2">
        <v>3.1608796296296295E-2</v>
      </c>
      <c r="G960" s="1" t="s">
        <v>671</v>
      </c>
      <c r="I960">
        <f>FIND(":",Table1[[#This Row],[Title]])</f>
        <v>9</v>
      </c>
      <c r="J960">
        <f>FIND(":",Table1[[#This Row],[Title]],Table1[[#This Row],[Column1]]+2)</f>
        <v>20</v>
      </c>
      <c r="K960" t="str">
        <f>LEFT(Table1[[#This Row],[Title]],Table1[[#This Row],[Column2]])</f>
        <v>Benidorm: Season 10:</v>
      </c>
      <c r="L960" t="str">
        <f>LEFT(Table1[[#This Row],[Title]],Table1[[#This Row],[Column1]])</f>
        <v>Benidorm:</v>
      </c>
      <c r="M960" s="1" t="s">
        <v>13</v>
      </c>
      <c r="N960" s="2">
        <v>3.1921296296296295E-2</v>
      </c>
      <c r="O960" s="2">
        <v>3.1921296296296295E-2</v>
      </c>
      <c r="P960" s="1" t="s">
        <v>14</v>
      </c>
    </row>
    <row r="961" spans="1:16" ht="13" x14ac:dyDescent="0.15">
      <c r="A961" s="1" t="s">
        <v>10</v>
      </c>
      <c r="B961" s="6">
        <v>44335.836759259262</v>
      </c>
      <c r="C961" s="10">
        <f>INT(Table1[[#This Row],[Start Time]])</f>
        <v>44335</v>
      </c>
      <c r="D961" s="8">
        <f>Table1[[#This Row],[Start Time]]-Table1[[#This Row],[Date ]]</f>
        <v>0.83675925926218042</v>
      </c>
      <c r="E961" s="2">
        <v>3.15625E-2</v>
      </c>
      <c r="G961" s="1" t="s">
        <v>672</v>
      </c>
      <c r="I961">
        <f>FIND(":",Table1[[#This Row],[Title]])</f>
        <v>9</v>
      </c>
      <c r="J961">
        <f>FIND(":",Table1[[#This Row],[Title]],Table1[[#This Row],[Column1]]+2)</f>
        <v>20</v>
      </c>
      <c r="K961" t="str">
        <f>LEFT(Table1[[#This Row],[Title]],Table1[[#This Row],[Column2]])</f>
        <v>Benidorm: Season 10:</v>
      </c>
      <c r="L961" t="str">
        <f>LEFT(Table1[[#This Row],[Title]],Table1[[#This Row],[Column1]])</f>
        <v>Benidorm:</v>
      </c>
      <c r="M961" s="1" t="s">
        <v>13</v>
      </c>
      <c r="N961" s="2">
        <v>3.1886574074074074E-2</v>
      </c>
      <c r="O961" s="2">
        <v>3.1886574074074074E-2</v>
      </c>
      <c r="P961" s="1" t="s">
        <v>14</v>
      </c>
    </row>
    <row r="962" spans="1:16" ht="13" x14ac:dyDescent="0.15">
      <c r="A962" s="1" t="s">
        <v>10</v>
      </c>
      <c r="B962" s="6">
        <v>44335.800949074073</v>
      </c>
      <c r="C962" s="10">
        <f>INT(Table1[[#This Row],[Start Time]])</f>
        <v>44335</v>
      </c>
      <c r="D962" s="8">
        <f>Table1[[#This Row],[Start Time]]-Table1[[#This Row],[Date ]]</f>
        <v>0.80094907407328719</v>
      </c>
      <c r="E962" s="2">
        <v>3.1747685185185184E-2</v>
      </c>
      <c r="G962" s="1" t="s">
        <v>673</v>
      </c>
      <c r="I962">
        <f>FIND(":",Table1[[#This Row],[Title]])</f>
        <v>9</v>
      </c>
      <c r="J962">
        <f>FIND(":",Table1[[#This Row],[Title]],Table1[[#This Row],[Column1]]+2)</f>
        <v>20</v>
      </c>
      <c r="K962" t="str">
        <f>LEFT(Table1[[#This Row],[Title]],Table1[[#This Row],[Column2]])</f>
        <v>Benidorm: Season 10:</v>
      </c>
      <c r="L962" t="str">
        <f>LEFT(Table1[[#This Row],[Title]],Table1[[#This Row],[Column1]])</f>
        <v>Benidorm:</v>
      </c>
      <c r="M962" s="1" t="s">
        <v>13</v>
      </c>
      <c r="N962" s="2">
        <v>3.2060185185185185E-2</v>
      </c>
      <c r="O962" s="2">
        <v>3.2060185185185185E-2</v>
      </c>
      <c r="P962" s="1" t="s">
        <v>14</v>
      </c>
    </row>
    <row r="963" spans="1:16" ht="13" x14ac:dyDescent="0.15">
      <c r="A963" s="1" t="s">
        <v>10</v>
      </c>
      <c r="B963" s="6">
        <v>44335.768680555557</v>
      </c>
      <c r="C963" s="10">
        <f>INT(Table1[[#This Row],[Start Time]])</f>
        <v>44335</v>
      </c>
      <c r="D963" s="8">
        <f>Table1[[#This Row],[Start Time]]-Table1[[#This Row],[Date ]]</f>
        <v>0.76868055555678438</v>
      </c>
      <c r="E963" s="2">
        <v>3.1087962962962963E-2</v>
      </c>
      <c r="G963" s="1" t="s">
        <v>674</v>
      </c>
      <c r="I963">
        <f>FIND(":",Table1[[#This Row],[Title]])</f>
        <v>9</v>
      </c>
      <c r="J963">
        <f>FIND(":",Table1[[#This Row],[Title]],Table1[[#This Row],[Column1]]+2)</f>
        <v>20</v>
      </c>
      <c r="K963" t="str">
        <f>LEFT(Table1[[#This Row],[Title]],Table1[[#This Row],[Column2]])</f>
        <v>Benidorm: Season 10:</v>
      </c>
      <c r="L963" t="str">
        <f>LEFT(Table1[[#This Row],[Title]],Table1[[#This Row],[Column1]])</f>
        <v>Benidorm:</v>
      </c>
      <c r="M963" s="1" t="s">
        <v>13</v>
      </c>
      <c r="N963" s="2">
        <v>3.1400462962962963E-2</v>
      </c>
      <c r="O963" s="2">
        <v>3.1400462962962963E-2</v>
      </c>
      <c r="P963" s="1" t="s">
        <v>14</v>
      </c>
    </row>
    <row r="964" spans="1:16" ht="13" x14ac:dyDescent="0.15">
      <c r="A964" s="1" t="s">
        <v>10</v>
      </c>
      <c r="B964" s="6">
        <v>44335.730208333334</v>
      </c>
      <c r="C964" s="10">
        <f>INT(Table1[[#This Row],[Start Time]])</f>
        <v>44335</v>
      </c>
      <c r="D964" s="8">
        <f>Table1[[#This Row],[Start Time]]-Table1[[#This Row],[Date ]]</f>
        <v>0.73020833333430346</v>
      </c>
      <c r="E964" s="2">
        <v>3.1921296296296295E-2</v>
      </c>
      <c r="G964" s="1" t="s">
        <v>675</v>
      </c>
      <c r="I964">
        <f>FIND(":",Table1[[#This Row],[Title]])</f>
        <v>9</v>
      </c>
      <c r="J964">
        <f>FIND(":",Table1[[#This Row],[Title]],Table1[[#This Row],[Column1]]+2)</f>
        <v>20</v>
      </c>
      <c r="K964" t="str">
        <f>LEFT(Table1[[#This Row],[Title]],Table1[[#This Row],[Column2]])</f>
        <v>Benidorm: Season 10:</v>
      </c>
      <c r="L964" t="str">
        <f>LEFT(Table1[[#This Row],[Title]],Table1[[#This Row],[Column1]])</f>
        <v>Benidorm:</v>
      </c>
      <c r="M964" s="1" t="s">
        <v>13</v>
      </c>
      <c r="N964" s="2">
        <v>3.2199074074074074E-2</v>
      </c>
      <c r="O964" s="2">
        <v>3.2199074074074074E-2</v>
      </c>
      <c r="P964" s="1" t="s">
        <v>14</v>
      </c>
    </row>
    <row r="965" spans="1:16" ht="13" x14ac:dyDescent="0.15">
      <c r="A965" s="1" t="s">
        <v>10</v>
      </c>
      <c r="B965" s="6">
        <v>44335.730069444442</v>
      </c>
      <c r="C965" s="10">
        <f>INT(Table1[[#This Row],[Start Time]])</f>
        <v>44335</v>
      </c>
      <c r="D965" s="8">
        <f>Table1[[#This Row],[Start Time]]-Table1[[#This Row],[Date ]]</f>
        <v>0.73006944444205146</v>
      </c>
      <c r="E965" s="2">
        <v>4.6296296296296294E-5</v>
      </c>
      <c r="F965" s="1" t="s">
        <v>11</v>
      </c>
      <c r="G965" s="1" t="s">
        <v>306</v>
      </c>
      <c r="H965" s="1" t="s">
        <v>38</v>
      </c>
      <c r="I965" s="1">
        <f>FIND(":",Table1[[#This Row],[Title]])</f>
        <v>9</v>
      </c>
      <c r="J965" s="1" t="e">
        <f>FIND(":",Table1[[#This Row],[Title]],Table1[[#This Row],[Column1]]+2)</f>
        <v>#VALUE!</v>
      </c>
      <c r="K965" s="1" t="e">
        <f>LEFT(Table1[[#This Row],[Title]],Table1[[#This Row],[Column2]])</f>
        <v>#VALUE!</v>
      </c>
      <c r="L965" s="1" t="str">
        <f>LEFT(Table1[[#This Row],[Title]],Table1[[#This Row],[Column1]])</f>
        <v>Benidorm:</v>
      </c>
      <c r="M965" s="1" t="s">
        <v>13</v>
      </c>
      <c r="N965" s="2">
        <v>4.6296296296296294E-5</v>
      </c>
      <c r="O965" s="1" t="s">
        <v>19</v>
      </c>
      <c r="P965" s="1" t="s">
        <v>14</v>
      </c>
    </row>
    <row r="966" spans="1:16" ht="13" x14ac:dyDescent="0.15">
      <c r="A966" s="1" t="s">
        <v>10</v>
      </c>
      <c r="B966" s="6">
        <v>44335.670543981483</v>
      </c>
      <c r="C966" s="10">
        <f>INT(Table1[[#This Row],[Start Time]])</f>
        <v>44335</v>
      </c>
      <c r="D966" s="8">
        <f>Table1[[#This Row],[Start Time]]-Table1[[#This Row],[Date ]]</f>
        <v>0.67054398148320615</v>
      </c>
      <c r="E966" s="2">
        <v>4.6296296296296294E-5</v>
      </c>
      <c r="F966" s="1" t="s">
        <v>11</v>
      </c>
      <c r="G966" s="1" t="s">
        <v>676</v>
      </c>
      <c r="H966" s="1" t="s">
        <v>38</v>
      </c>
      <c r="I966" s="1">
        <f>FIND(":",Table1[[#This Row],[Title]])</f>
        <v>11</v>
      </c>
      <c r="J966" s="1" t="e">
        <f>FIND(":",Table1[[#This Row],[Title]],Table1[[#This Row],[Column1]]+2)</f>
        <v>#VALUE!</v>
      </c>
      <c r="K966" s="1" t="e">
        <f>LEFT(Table1[[#This Row],[Title]],Table1[[#This Row],[Column2]])</f>
        <v>#VALUE!</v>
      </c>
      <c r="L966" s="1" t="str">
        <f>LEFT(Table1[[#This Row],[Title]],Table1[[#This Row],[Column1]])</f>
        <v>Motherland:</v>
      </c>
      <c r="M966" s="1" t="s">
        <v>13</v>
      </c>
      <c r="N966" s="2">
        <v>5.7870370370370373E-5</v>
      </c>
      <c r="O966" s="2">
        <v>5.7870370370370373E-5</v>
      </c>
      <c r="P966" s="1" t="s">
        <v>14</v>
      </c>
    </row>
    <row r="967" spans="1:16" ht="13" x14ac:dyDescent="0.15">
      <c r="A967" s="1" t="s">
        <v>10</v>
      </c>
      <c r="B967" s="6">
        <v>44334.870694444442</v>
      </c>
      <c r="C967" s="10">
        <f>INT(Table1[[#This Row],[Start Time]])</f>
        <v>44334</v>
      </c>
      <c r="D967" s="8">
        <f>Table1[[#This Row],[Start Time]]-Table1[[#This Row],[Date ]]</f>
        <v>0.87069444444205146</v>
      </c>
      <c r="E967" s="2">
        <v>3.1597222222222221E-2</v>
      </c>
      <c r="G967" s="1" t="s">
        <v>677</v>
      </c>
      <c r="I967">
        <f>FIND(":",Table1[[#This Row],[Title]])</f>
        <v>9</v>
      </c>
      <c r="J967">
        <f>FIND(":",Table1[[#This Row],[Title]],Table1[[#This Row],[Column1]]+2)</f>
        <v>19</v>
      </c>
      <c r="K967" t="str">
        <f>LEFT(Table1[[#This Row],[Title]],Table1[[#This Row],[Column2]])</f>
        <v>Benidorm: Season 9:</v>
      </c>
      <c r="L967" t="str">
        <f>LEFT(Table1[[#This Row],[Title]],Table1[[#This Row],[Column1]])</f>
        <v>Benidorm:</v>
      </c>
      <c r="M967" s="1" t="s">
        <v>13</v>
      </c>
      <c r="N967" s="2">
        <v>3.1909722222222221E-2</v>
      </c>
      <c r="O967" s="2">
        <v>3.1909722222222221E-2</v>
      </c>
      <c r="P967" s="1" t="s">
        <v>14</v>
      </c>
    </row>
    <row r="968" spans="1:16" ht="13" x14ac:dyDescent="0.15">
      <c r="A968" s="1" t="s">
        <v>10</v>
      </c>
      <c r="B968" s="6">
        <v>44334.839259259257</v>
      </c>
      <c r="C968" s="10">
        <f>INT(Table1[[#This Row],[Start Time]])</f>
        <v>44334</v>
      </c>
      <c r="D968" s="8">
        <f>Table1[[#This Row],[Start Time]]-Table1[[#This Row],[Date ]]</f>
        <v>0.83925925925723277</v>
      </c>
      <c r="E968" s="2">
        <v>3.1435185185185184E-2</v>
      </c>
      <c r="G968" s="1" t="s">
        <v>678</v>
      </c>
      <c r="I968">
        <f>FIND(":",Table1[[#This Row],[Title]])</f>
        <v>9</v>
      </c>
      <c r="J968">
        <f>FIND(":",Table1[[#This Row],[Title]],Table1[[#This Row],[Column1]]+2)</f>
        <v>19</v>
      </c>
      <c r="K968" t="str">
        <f>LEFT(Table1[[#This Row],[Title]],Table1[[#This Row],[Column2]])</f>
        <v>Benidorm: Season 9:</v>
      </c>
      <c r="L968" t="str">
        <f>LEFT(Table1[[#This Row],[Title]],Table1[[#This Row],[Column1]])</f>
        <v>Benidorm:</v>
      </c>
      <c r="M968" s="1" t="s">
        <v>13</v>
      </c>
      <c r="N968" s="2">
        <v>3.1747685185185184E-2</v>
      </c>
      <c r="O968" s="2">
        <v>3.1747685185185184E-2</v>
      </c>
      <c r="P968" s="1" t="s">
        <v>14</v>
      </c>
    </row>
    <row r="969" spans="1:16" ht="13" x14ac:dyDescent="0.15">
      <c r="A969" s="1" t="s">
        <v>10</v>
      </c>
      <c r="B969" s="6">
        <v>44334.833287037036</v>
      </c>
      <c r="C969" s="10">
        <f>INT(Table1[[#This Row],[Start Time]])</f>
        <v>44334</v>
      </c>
      <c r="D969" s="8">
        <f>Table1[[#This Row],[Start Time]]-Table1[[#This Row],[Date ]]</f>
        <v>0.833287037035916</v>
      </c>
      <c r="E969" s="2">
        <v>5.9490740740740745E-3</v>
      </c>
      <c r="G969" s="1" t="s">
        <v>679</v>
      </c>
      <c r="I969">
        <f>FIND(":",Table1[[#This Row],[Title]])</f>
        <v>9</v>
      </c>
      <c r="J969">
        <f>FIND(":",Table1[[#This Row],[Title]],Table1[[#This Row],[Column1]]+2)</f>
        <v>19</v>
      </c>
      <c r="K969" t="str">
        <f>LEFT(Table1[[#This Row],[Title]],Table1[[#This Row],[Column2]])</f>
        <v>Benidorm: Season 9:</v>
      </c>
      <c r="L969" t="str">
        <f>LEFT(Table1[[#This Row],[Title]],Table1[[#This Row],[Column1]])</f>
        <v>Benidorm:</v>
      </c>
      <c r="M969" s="1" t="s">
        <v>13</v>
      </c>
      <c r="N969" s="2">
        <v>3.1550925925925927E-2</v>
      </c>
      <c r="O969" s="2">
        <v>3.1550925925925927E-2</v>
      </c>
      <c r="P969" s="1" t="s">
        <v>14</v>
      </c>
    </row>
    <row r="970" spans="1:16" ht="13" x14ac:dyDescent="0.15">
      <c r="A970" s="1" t="s">
        <v>10</v>
      </c>
      <c r="B970" s="6">
        <v>44334.745370370372</v>
      </c>
      <c r="C970" s="10">
        <f>INT(Table1[[#This Row],[Start Time]])</f>
        <v>44334</v>
      </c>
      <c r="D970" s="8">
        <f>Table1[[#This Row],[Start Time]]-Table1[[#This Row],[Date ]]</f>
        <v>0.74537037037225673</v>
      </c>
      <c r="E970" s="2">
        <v>2.5324074074074075E-2</v>
      </c>
      <c r="G970" s="1" t="s">
        <v>679</v>
      </c>
      <c r="I970">
        <f>FIND(":",Table1[[#This Row],[Title]])</f>
        <v>9</v>
      </c>
      <c r="J970">
        <f>FIND(":",Table1[[#This Row],[Title]],Table1[[#This Row],[Column1]]+2)</f>
        <v>19</v>
      </c>
      <c r="K970" t="str">
        <f>LEFT(Table1[[#This Row],[Title]],Table1[[#This Row],[Column2]])</f>
        <v>Benidorm: Season 9:</v>
      </c>
      <c r="L970" t="str">
        <f>LEFT(Table1[[#This Row],[Title]],Table1[[#This Row],[Column1]])</f>
        <v>Benidorm:</v>
      </c>
      <c r="M970" s="1" t="s">
        <v>13</v>
      </c>
      <c r="N970" s="2">
        <v>2.5590277777777778E-2</v>
      </c>
      <c r="O970" s="1" t="s">
        <v>19</v>
      </c>
      <c r="P970" s="1" t="s">
        <v>14</v>
      </c>
    </row>
    <row r="971" spans="1:16" ht="13" x14ac:dyDescent="0.15">
      <c r="A971" s="1" t="s">
        <v>10</v>
      </c>
      <c r="B971" s="6">
        <v>44332.828344907408</v>
      </c>
      <c r="C971" s="10">
        <f>INT(Table1[[#This Row],[Start Time]])</f>
        <v>44332</v>
      </c>
      <c r="D971" s="8">
        <f>Table1[[#This Row],[Start Time]]-Table1[[#This Row],[Date ]]</f>
        <v>0.82834490740788169</v>
      </c>
      <c r="E971" s="2">
        <v>3.1041666666666665E-2</v>
      </c>
      <c r="G971" s="1" t="s">
        <v>680</v>
      </c>
      <c r="I971">
        <f>FIND(":",Table1[[#This Row],[Title]])</f>
        <v>9</v>
      </c>
      <c r="J971">
        <f>FIND(":",Table1[[#This Row],[Title]],Table1[[#This Row],[Column1]]+2)</f>
        <v>19</v>
      </c>
      <c r="K971" t="str">
        <f>LEFT(Table1[[#This Row],[Title]],Table1[[#This Row],[Column2]])</f>
        <v>Benidorm: Season 9:</v>
      </c>
      <c r="L971" t="str">
        <f>LEFT(Table1[[#This Row],[Title]],Table1[[#This Row],[Column1]])</f>
        <v>Benidorm:</v>
      </c>
      <c r="M971" s="1" t="s">
        <v>13</v>
      </c>
      <c r="N971" s="2">
        <v>3.1354166666666669E-2</v>
      </c>
      <c r="O971" s="2">
        <v>3.1354166666666669E-2</v>
      </c>
      <c r="P971" s="1" t="s">
        <v>14</v>
      </c>
    </row>
    <row r="972" spans="1:16" ht="13" x14ac:dyDescent="0.15">
      <c r="A972" s="1" t="s">
        <v>10</v>
      </c>
      <c r="B972" s="6">
        <v>44332.792546296296</v>
      </c>
      <c r="C972" s="10">
        <f>INT(Table1[[#This Row],[Start Time]])</f>
        <v>44332</v>
      </c>
      <c r="D972" s="8">
        <f>Table1[[#This Row],[Start Time]]-Table1[[#This Row],[Date ]]</f>
        <v>0.79254629629576812</v>
      </c>
      <c r="E972" s="2">
        <v>3.1539351851851853E-2</v>
      </c>
      <c r="G972" s="1" t="s">
        <v>681</v>
      </c>
      <c r="I972">
        <f>FIND(":",Table1[[#This Row],[Title]])</f>
        <v>9</v>
      </c>
      <c r="J972">
        <f>FIND(":",Table1[[#This Row],[Title]],Table1[[#This Row],[Column1]]+2)</f>
        <v>19</v>
      </c>
      <c r="K972" t="str">
        <f>LEFT(Table1[[#This Row],[Title]],Table1[[#This Row],[Column2]])</f>
        <v>Benidorm: Season 9:</v>
      </c>
      <c r="L972" t="str">
        <f>LEFT(Table1[[#This Row],[Title]],Table1[[#This Row],[Column1]])</f>
        <v>Benidorm:</v>
      </c>
      <c r="M972" s="1" t="s">
        <v>13</v>
      </c>
      <c r="N972" s="2">
        <v>3.1863425925925927E-2</v>
      </c>
      <c r="O972" s="2">
        <v>3.1863425925925927E-2</v>
      </c>
      <c r="P972" s="1" t="s">
        <v>14</v>
      </c>
    </row>
    <row r="973" spans="1:16" ht="13" x14ac:dyDescent="0.15">
      <c r="A973" s="1" t="s">
        <v>10</v>
      </c>
      <c r="B973" s="6">
        <v>44332.759351851855</v>
      </c>
      <c r="C973" s="10">
        <f>INT(Table1[[#This Row],[Start Time]])</f>
        <v>44332</v>
      </c>
      <c r="D973" s="8">
        <f>Table1[[#This Row],[Start Time]]-Table1[[#This Row],[Date ]]</f>
        <v>0.75935185185517184</v>
      </c>
      <c r="E973" s="2">
        <v>3.1689814814814816E-2</v>
      </c>
      <c r="G973" s="1" t="s">
        <v>453</v>
      </c>
      <c r="I973">
        <f>FIND(":",Table1[[#This Row],[Title]])</f>
        <v>9</v>
      </c>
      <c r="J973">
        <f>FIND(":",Table1[[#This Row],[Title]],Table1[[#This Row],[Column1]]+2)</f>
        <v>19</v>
      </c>
      <c r="K973" t="str">
        <f>LEFT(Table1[[#This Row],[Title]],Table1[[#This Row],[Column2]])</f>
        <v>Benidorm: Season 9:</v>
      </c>
      <c r="L973" t="str">
        <f>LEFT(Table1[[#This Row],[Title]],Table1[[#This Row],[Column1]])</f>
        <v>Benidorm:</v>
      </c>
      <c r="M973" s="1" t="s">
        <v>13</v>
      </c>
      <c r="N973" s="2">
        <v>3.1956018518518516E-2</v>
      </c>
      <c r="O973" s="1" t="s">
        <v>19</v>
      </c>
      <c r="P973" s="1" t="s">
        <v>14</v>
      </c>
    </row>
    <row r="974" spans="1:16" ht="13" x14ac:dyDescent="0.15">
      <c r="A974" s="1" t="s">
        <v>10</v>
      </c>
      <c r="B974" s="6">
        <v>44332.758553240739</v>
      </c>
      <c r="C974" s="10">
        <f>INT(Table1[[#This Row],[Start Time]])</f>
        <v>44332</v>
      </c>
      <c r="D974" s="8">
        <f>Table1[[#This Row],[Start Time]]-Table1[[#This Row],[Date ]]</f>
        <v>0.75855324073927477</v>
      </c>
      <c r="E974" s="2">
        <v>5.0925925925925921E-4</v>
      </c>
      <c r="G974" s="1" t="s">
        <v>682</v>
      </c>
      <c r="I974">
        <f>FIND(":",Table1[[#This Row],[Title]])</f>
        <v>9</v>
      </c>
      <c r="J974">
        <f>FIND(":",Table1[[#This Row],[Title]],Table1[[#This Row],[Column1]]+2)</f>
        <v>19</v>
      </c>
      <c r="K974" t="str">
        <f>LEFT(Table1[[#This Row],[Title]],Table1[[#This Row],[Column2]])</f>
        <v>Benidorm: Season 8:</v>
      </c>
      <c r="L974" t="str">
        <f>LEFT(Table1[[#This Row],[Title]],Table1[[#This Row],[Column1]])</f>
        <v>Benidorm:</v>
      </c>
      <c r="M974" s="1" t="s">
        <v>13</v>
      </c>
      <c r="N974" s="2">
        <v>5.2083333333333333E-4</v>
      </c>
      <c r="O974" s="2">
        <v>5.2083333333333333E-4</v>
      </c>
      <c r="P974" s="1" t="s">
        <v>14</v>
      </c>
    </row>
    <row r="975" spans="1:16" ht="13" x14ac:dyDescent="0.15">
      <c r="A975" s="1" t="s">
        <v>10</v>
      </c>
      <c r="B975" s="6">
        <v>44329.830810185187</v>
      </c>
      <c r="C975" s="10">
        <f>INT(Table1[[#This Row],[Start Time]])</f>
        <v>44329</v>
      </c>
      <c r="D975" s="8">
        <f>Table1[[#This Row],[Start Time]]-Table1[[#This Row],[Date ]]</f>
        <v>0.830810185187147</v>
      </c>
      <c r="E975" s="2">
        <v>3.1493055555555559E-2</v>
      </c>
      <c r="G975" s="1" t="s">
        <v>454</v>
      </c>
      <c r="I975">
        <f>FIND(":",Table1[[#This Row],[Title]])</f>
        <v>9</v>
      </c>
      <c r="J975">
        <f>FIND(":",Table1[[#This Row],[Title]],Table1[[#This Row],[Column1]]+2)</f>
        <v>19</v>
      </c>
      <c r="K975" t="str">
        <f>LEFT(Table1[[#This Row],[Title]],Table1[[#This Row],[Column2]])</f>
        <v>Benidorm: Season 9:</v>
      </c>
      <c r="L975" t="str">
        <f>LEFT(Table1[[#This Row],[Title]],Table1[[#This Row],[Column1]])</f>
        <v>Benidorm:</v>
      </c>
      <c r="M975" s="1" t="s">
        <v>13</v>
      </c>
      <c r="N975" s="2">
        <v>3.1793981481481479E-2</v>
      </c>
      <c r="O975" s="1" t="s">
        <v>19</v>
      </c>
      <c r="P975" s="1" t="s">
        <v>14</v>
      </c>
    </row>
    <row r="976" spans="1:16" ht="13" x14ac:dyDescent="0.15">
      <c r="A976" s="1" t="s">
        <v>10</v>
      </c>
      <c r="B976" s="6">
        <v>44329.796539351853</v>
      </c>
      <c r="C976" s="10">
        <f>INT(Table1[[#This Row],[Start Time]])</f>
        <v>44329</v>
      </c>
      <c r="D976" s="8">
        <f>Table1[[#This Row],[Start Time]]-Table1[[#This Row],[Date ]]</f>
        <v>0.79653935185342561</v>
      </c>
      <c r="E976" s="2">
        <v>3.1898148148148148E-2</v>
      </c>
      <c r="G976" s="1" t="s">
        <v>455</v>
      </c>
      <c r="I976">
        <f>FIND(":",Table1[[#This Row],[Title]])</f>
        <v>9</v>
      </c>
      <c r="J976">
        <f>FIND(":",Table1[[#This Row],[Title]],Table1[[#This Row],[Column1]]+2)</f>
        <v>19</v>
      </c>
      <c r="K976" t="str">
        <f>LEFT(Table1[[#This Row],[Title]],Table1[[#This Row],[Column2]])</f>
        <v>Benidorm: Season 9:</v>
      </c>
      <c r="L976" t="str">
        <f>LEFT(Table1[[#This Row],[Title]],Table1[[#This Row],[Column1]])</f>
        <v>Benidorm:</v>
      </c>
      <c r="M976" s="1" t="s">
        <v>13</v>
      </c>
      <c r="N976" s="2">
        <v>3.1898148148148148E-2</v>
      </c>
      <c r="O976" s="1" t="s">
        <v>19</v>
      </c>
      <c r="P976" s="1" t="s">
        <v>14</v>
      </c>
    </row>
    <row r="977" spans="1:16" ht="13" x14ac:dyDescent="0.15">
      <c r="A977" s="1" t="s">
        <v>10</v>
      </c>
      <c r="B977" s="6">
        <v>44328.881620370368</v>
      </c>
      <c r="C977" s="10">
        <f>INT(Table1[[#This Row],[Start Time]])</f>
        <v>44328</v>
      </c>
      <c r="D977" s="8">
        <f>Table1[[#This Row],[Start Time]]-Table1[[#This Row],[Date ]]</f>
        <v>0.88162037036818219</v>
      </c>
      <c r="E977" s="2">
        <v>3.1550925925925927E-2</v>
      </c>
      <c r="G977" s="1" t="s">
        <v>307</v>
      </c>
      <c r="I977">
        <f>FIND(":",Table1[[#This Row],[Title]])</f>
        <v>9</v>
      </c>
      <c r="J977">
        <f>FIND(":",Table1[[#This Row],[Title]],Table1[[#This Row],[Column1]]+2)</f>
        <v>19</v>
      </c>
      <c r="K977" t="str">
        <f>LEFT(Table1[[#This Row],[Title]],Table1[[#This Row],[Column2]])</f>
        <v>Benidorm: Season 9:</v>
      </c>
      <c r="L977" t="str">
        <f>LEFT(Table1[[#This Row],[Title]],Table1[[#This Row],[Column1]])</f>
        <v>Benidorm:</v>
      </c>
      <c r="M977" s="1" t="s">
        <v>13</v>
      </c>
      <c r="N977" s="2">
        <v>3.1863425925925927E-2</v>
      </c>
      <c r="O977" s="1" t="s">
        <v>19</v>
      </c>
      <c r="P977" s="1" t="s">
        <v>14</v>
      </c>
    </row>
    <row r="978" spans="1:16" ht="13" x14ac:dyDescent="0.15">
      <c r="A978" s="1" t="s">
        <v>10</v>
      </c>
      <c r="B978" s="6">
        <v>44328.849849537037</v>
      </c>
      <c r="C978" s="10">
        <f>INT(Table1[[#This Row],[Start Time]])</f>
        <v>44328</v>
      </c>
      <c r="D978" s="8">
        <f>Table1[[#This Row],[Start Time]]-Table1[[#This Row],[Date ]]</f>
        <v>0.84984953703678912</v>
      </c>
      <c r="E978" s="2">
        <v>3.1747685185185184E-2</v>
      </c>
      <c r="G978" s="1" t="s">
        <v>456</v>
      </c>
      <c r="I978">
        <f>FIND(":",Table1[[#This Row],[Title]])</f>
        <v>9</v>
      </c>
      <c r="J978">
        <f>FIND(":",Table1[[#This Row],[Title]],Table1[[#This Row],[Column1]]+2)</f>
        <v>19</v>
      </c>
      <c r="K978" t="str">
        <f>LEFT(Table1[[#This Row],[Title]],Table1[[#This Row],[Column2]])</f>
        <v>Benidorm: Season 8:</v>
      </c>
      <c r="L978" t="str">
        <f>LEFT(Table1[[#This Row],[Title]],Table1[[#This Row],[Column1]])</f>
        <v>Benidorm:</v>
      </c>
      <c r="M978" s="1" t="s">
        <v>13</v>
      </c>
      <c r="N978" s="2">
        <v>3.2060185185185185E-2</v>
      </c>
      <c r="O978" s="1" t="s">
        <v>19</v>
      </c>
      <c r="P978" s="1" t="s">
        <v>14</v>
      </c>
    </row>
    <row r="979" spans="1:16" ht="13" x14ac:dyDescent="0.15">
      <c r="A979" s="1" t="s">
        <v>10</v>
      </c>
      <c r="B979" s="6">
        <v>44328.815034722225</v>
      </c>
      <c r="C979" s="10">
        <f>INT(Table1[[#This Row],[Start Time]])</f>
        <v>44328</v>
      </c>
      <c r="D979" s="8">
        <f>Table1[[#This Row],[Start Time]]-Table1[[#This Row],[Date ]]</f>
        <v>0.81503472222539131</v>
      </c>
      <c r="E979" s="2">
        <v>3.1678240740740743E-2</v>
      </c>
      <c r="G979" s="1" t="s">
        <v>457</v>
      </c>
      <c r="I979">
        <f>FIND(":",Table1[[#This Row],[Title]])</f>
        <v>9</v>
      </c>
      <c r="J979">
        <f>FIND(":",Table1[[#This Row],[Title]],Table1[[#This Row],[Column1]]+2)</f>
        <v>19</v>
      </c>
      <c r="K979" t="str">
        <f>LEFT(Table1[[#This Row],[Title]],Table1[[#This Row],[Column2]])</f>
        <v>Benidorm: Season 8:</v>
      </c>
      <c r="L979" t="str">
        <f>LEFT(Table1[[#This Row],[Title]],Table1[[#This Row],[Column1]])</f>
        <v>Benidorm:</v>
      </c>
      <c r="M979" s="1" t="s">
        <v>13</v>
      </c>
      <c r="N979" s="2">
        <v>3.1990740740740743E-2</v>
      </c>
      <c r="O979" s="1" t="s">
        <v>19</v>
      </c>
      <c r="P979" s="1" t="s">
        <v>14</v>
      </c>
    </row>
    <row r="980" spans="1:16" ht="13" x14ac:dyDescent="0.15">
      <c r="A980" s="1" t="s">
        <v>10</v>
      </c>
      <c r="B980" s="6">
        <v>44328.777453703704</v>
      </c>
      <c r="C980" s="10">
        <f>INT(Table1[[#This Row],[Start Time]])</f>
        <v>44328</v>
      </c>
      <c r="D980" s="8">
        <f>Table1[[#This Row],[Start Time]]-Table1[[#This Row],[Date ]]</f>
        <v>0.77745370370394085</v>
      </c>
      <c r="E980" s="2">
        <v>3.1736111111111111E-2</v>
      </c>
      <c r="G980" s="1" t="s">
        <v>683</v>
      </c>
      <c r="I980">
        <f>FIND(":",Table1[[#This Row],[Title]])</f>
        <v>9</v>
      </c>
      <c r="J980">
        <f>FIND(":",Table1[[#This Row],[Title]],Table1[[#This Row],[Column1]]+2)</f>
        <v>19</v>
      </c>
      <c r="K980" t="str">
        <f>LEFT(Table1[[#This Row],[Title]],Table1[[#This Row],[Column2]])</f>
        <v>Benidorm: Season 8:</v>
      </c>
      <c r="L980" t="str">
        <f>LEFT(Table1[[#This Row],[Title]],Table1[[#This Row],[Column1]])</f>
        <v>Benidorm:</v>
      </c>
      <c r="M980" s="1" t="s">
        <v>13</v>
      </c>
      <c r="N980" s="2">
        <v>3.1956018518518516E-2</v>
      </c>
      <c r="O980" s="2">
        <v>3.1956018518518516E-2</v>
      </c>
      <c r="P980" s="1" t="s">
        <v>14</v>
      </c>
    </row>
    <row r="981" spans="1:16" ht="13" x14ac:dyDescent="0.15">
      <c r="A981" s="1" t="s">
        <v>10</v>
      </c>
      <c r="B981" s="6">
        <v>44328.734930555554</v>
      </c>
      <c r="C981" s="10">
        <f>INT(Table1[[#This Row],[Start Time]])</f>
        <v>44328</v>
      </c>
      <c r="D981" s="8">
        <f>Table1[[#This Row],[Start Time]]-Table1[[#This Row],[Date ]]</f>
        <v>0.73493055555445608</v>
      </c>
      <c r="E981" s="2">
        <v>1.1574074074074073E-5</v>
      </c>
      <c r="F981" s="1" t="s">
        <v>11</v>
      </c>
      <c r="G981" s="1" t="s">
        <v>683</v>
      </c>
      <c r="I981">
        <f>FIND(":",Table1[[#This Row],[Title]])</f>
        <v>9</v>
      </c>
      <c r="J981">
        <f>FIND(":",Table1[[#This Row],[Title]],Table1[[#This Row],[Column1]]+2)</f>
        <v>19</v>
      </c>
      <c r="K981" t="str">
        <f>LEFT(Table1[[#This Row],[Title]],Table1[[#This Row],[Column2]])</f>
        <v>Benidorm: Season 8:</v>
      </c>
      <c r="L981" t="str">
        <f>LEFT(Table1[[#This Row],[Title]],Table1[[#This Row],[Column1]])</f>
        <v>Benidorm:</v>
      </c>
      <c r="M981" s="1" t="s">
        <v>13</v>
      </c>
      <c r="N981" s="2">
        <v>3.2407407407407406E-4</v>
      </c>
      <c r="O981" s="1" t="s">
        <v>19</v>
      </c>
      <c r="P981" s="1" t="s">
        <v>14</v>
      </c>
    </row>
    <row r="982" spans="1:16" ht="13" x14ac:dyDescent="0.15">
      <c r="A982" s="1" t="s">
        <v>10</v>
      </c>
      <c r="B982" s="6">
        <v>44328.71502314815</v>
      </c>
      <c r="C982" s="10">
        <f>INT(Table1[[#This Row],[Start Time]])</f>
        <v>44328</v>
      </c>
      <c r="D982" s="8">
        <f>Table1[[#This Row],[Start Time]]-Table1[[#This Row],[Date ]]</f>
        <v>0.71502314815006685</v>
      </c>
      <c r="E982" s="2">
        <v>1.9317129629629629E-2</v>
      </c>
      <c r="G982" s="1" t="s">
        <v>682</v>
      </c>
      <c r="I982">
        <f>FIND(":",Table1[[#This Row],[Title]])</f>
        <v>9</v>
      </c>
      <c r="J982">
        <f>FIND(":",Table1[[#This Row],[Title]],Table1[[#This Row],[Column1]]+2)</f>
        <v>19</v>
      </c>
      <c r="K982" t="str">
        <f>LEFT(Table1[[#This Row],[Title]],Table1[[#This Row],[Column2]])</f>
        <v>Benidorm: Season 8:</v>
      </c>
      <c r="L982" t="str">
        <f>LEFT(Table1[[#This Row],[Title]],Table1[[#This Row],[Column1]])</f>
        <v>Benidorm:</v>
      </c>
      <c r="M982" s="1" t="s">
        <v>13</v>
      </c>
      <c r="N982" s="2">
        <v>3.2002314814814817E-2</v>
      </c>
      <c r="O982" s="1" t="s">
        <v>19</v>
      </c>
      <c r="P982" s="1" t="s">
        <v>14</v>
      </c>
    </row>
    <row r="983" spans="1:16" ht="13" x14ac:dyDescent="0.15">
      <c r="A983" s="1" t="s">
        <v>10</v>
      </c>
      <c r="B983" s="6">
        <v>44328.484386574077</v>
      </c>
      <c r="C983" s="10">
        <f>INT(Table1[[#This Row],[Start Time]])</f>
        <v>44328</v>
      </c>
      <c r="D983" s="8">
        <f>Table1[[#This Row],[Start Time]]-Table1[[#This Row],[Date ]]</f>
        <v>0.48438657407677965</v>
      </c>
      <c r="E983" s="2">
        <v>1.2418981481481482E-2</v>
      </c>
      <c r="G983" s="1" t="s">
        <v>682</v>
      </c>
      <c r="I983">
        <f>FIND(":",Table1[[#This Row],[Title]])</f>
        <v>9</v>
      </c>
      <c r="J983">
        <f>FIND(":",Table1[[#This Row],[Title]],Table1[[#This Row],[Column1]]+2)</f>
        <v>19</v>
      </c>
      <c r="K983" t="str">
        <f>LEFT(Table1[[#This Row],[Title]],Table1[[#This Row],[Column2]])</f>
        <v>Benidorm: Season 8:</v>
      </c>
      <c r="L983" t="str">
        <f>LEFT(Table1[[#This Row],[Title]],Table1[[#This Row],[Column1]])</f>
        <v>Benidorm:</v>
      </c>
      <c r="M983" s="1" t="s">
        <v>13</v>
      </c>
      <c r="N983" s="2">
        <v>1.2685185185185185E-2</v>
      </c>
      <c r="O983" s="1" t="s">
        <v>19</v>
      </c>
      <c r="P983" s="1" t="s">
        <v>14</v>
      </c>
    </row>
    <row r="984" spans="1:16" ht="13" x14ac:dyDescent="0.15">
      <c r="A984" s="1" t="s">
        <v>10</v>
      </c>
      <c r="B984" s="6">
        <v>44328.484236111108</v>
      </c>
      <c r="C984" s="10">
        <f>INT(Table1[[#This Row],[Start Time]])</f>
        <v>44328</v>
      </c>
      <c r="D984" s="8">
        <f>Table1[[#This Row],[Start Time]]-Table1[[#This Row],[Date ]]</f>
        <v>0.484236111107748</v>
      </c>
      <c r="E984" s="2">
        <v>5.7870370370370373E-5</v>
      </c>
      <c r="F984" s="1" t="s">
        <v>11</v>
      </c>
      <c r="G984" s="1" t="s">
        <v>306</v>
      </c>
      <c r="H984" s="1" t="s">
        <v>38</v>
      </c>
      <c r="I984" s="1">
        <f>FIND(":",Table1[[#This Row],[Title]])</f>
        <v>9</v>
      </c>
      <c r="J984" s="1" t="e">
        <f>FIND(":",Table1[[#This Row],[Title]],Table1[[#This Row],[Column1]]+2)</f>
        <v>#VALUE!</v>
      </c>
      <c r="K984" s="1" t="e">
        <f>LEFT(Table1[[#This Row],[Title]],Table1[[#This Row],[Column2]])</f>
        <v>#VALUE!</v>
      </c>
      <c r="L984" s="1" t="str">
        <f>LEFT(Table1[[#This Row],[Title]],Table1[[#This Row],[Column1]])</f>
        <v>Benidorm:</v>
      </c>
      <c r="M984" s="1" t="s">
        <v>13</v>
      </c>
      <c r="N984" s="2">
        <v>5.7870370370370373E-5</v>
      </c>
      <c r="O984" s="1" t="s">
        <v>19</v>
      </c>
      <c r="P984" s="1" t="s">
        <v>14</v>
      </c>
    </row>
    <row r="985" spans="1:16" ht="13" x14ac:dyDescent="0.15">
      <c r="A985" s="1" t="s">
        <v>10</v>
      </c>
      <c r="B985" s="6">
        <v>44327.893576388888</v>
      </c>
      <c r="C985" s="10">
        <f>INT(Table1[[#This Row],[Start Time]])</f>
        <v>44327</v>
      </c>
      <c r="D985" s="8">
        <f>Table1[[#This Row],[Start Time]]-Table1[[#This Row],[Date ]]</f>
        <v>0.89357638888759539</v>
      </c>
      <c r="E985" s="2">
        <v>1.1574074074074073E-5</v>
      </c>
      <c r="G985" s="1" t="s">
        <v>682</v>
      </c>
      <c r="I985">
        <f>FIND(":",Table1[[#This Row],[Title]])</f>
        <v>9</v>
      </c>
      <c r="J985">
        <f>FIND(":",Table1[[#This Row],[Title]],Table1[[#This Row],[Column1]]+2)</f>
        <v>19</v>
      </c>
      <c r="K985" t="str">
        <f>LEFT(Table1[[#This Row],[Title]],Table1[[#This Row],[Column2]])</f>
        <v>Benidorm: Season 8:</v>
      </c>
      <c r="L985" t="str">
        <f>LEFT(Table1[[#This Row],[Title]],Table1[[#This Row],[Column1]])</f>
        <v>Benidorm:</v>
      </c>
      <c r="M985" s="1" t="s">
        <v>13</v>
      </c>
      <c r="N985" s="2">
        <v>3.2407407407407406E-4</v>
      </c>
      <c r="O985" s="1" t="s">
        <v>19</v>
      </c>
      <c r="P985" s="1" t="s">
        <v>14</v>
      </c>
    </row>
    <row r="986" spans="1:16" ht="13" x14ac:dyDescent="0.15">
      <c r="A986" s="1" t="s">
        <v>10</v>
      </c>
      <c r="B986" s="6">
        <v>44327.861805555556</v>
      </c>
      <c r="C986" s="10">
        <f>INT(Table1[[#This Row],[Start Time]])</f>
        <v>44327</v>
      </c>
      <c r="D986" s="8">
        <f>Table1[[#This Row],[Start Time]]-Table1[[#This Row],[Date ]]</f>
        <v>0.86180555555620231</v>
      </c>
      <c r="E986" s="2">
        <v>3.1747685185185184E-2</v>
      </c>
      <c r="G986" s="1" t="s">
        <v>684</v>
      </c>
      <c r="I986">
        <f>FIND(":",Table1[[#This Row],[Title]])</f>
        <v>9</v>
      </c>
      <c r="J986">
        <f>FIND(":",Table1[[#This Row],[Title]],Table1[[#This Row],[Column1]]+2)</f>
        <v>19</v>
      </c>
      <c r="K986" t="str">
        <f>LEFT(Table1[[#This Row],[Title]],Table1[[#This Row],[Column2]])</f>
        <v>Benidorm: Season 8:</v>
      </c>
      <c r="L986" t="str">
        <f>LEFT(Table1[[#This Row],[Title]],Table1[[#This Row],[Column1]])</f>
        <v>Benidorm:</v>
      </c>
      <c r="M986" s="1" t="s">
        <v>13</v>
      </c>
      <c r="N986" s="2">
        <v>3.2060185185185185E-2</v>
      </c>
      <c r="O986" s="2">
        <v>3.2060185185185185E-2</v>
      </c>
      <c r="P986" s="1" t="s">
        <v>14</v>
      </c>
    </row>
    <row r="987" spans="1:16" ht="13" x14ac:dyDescent="0.15">
      <c r="A987" s="1" t="s">
        <v>10</v>
      </c>
      <c r="B987" s="6">
        <v>44327.829131944447</v>
      </c>
      <c r="C987" s="10">
        <f>INT(Table1[[#This Row],[Start Time]])</f>
        <v>44327</v>
      </c>
      <c r="D987" s="8">
        <f>Table1[[#This Row],[Start Time]]-Table1[[#This Row],[Date ]]</f>
        <v>0.82913194444699911</v>
      </c>
      <c r="E987" s="2">
        <v>3.1828703703703706E-2</v>
      </c>
      <c r="G987" s="1" t="s">
        <v>685</v>
      </c>
      <c r="I987">
        <f>FIND(":",Table1[[#This Row],[Title]])</f>
        <v>9</v>
      </c>
      <c r="J987">
        <f>FIND(":",Table1[[#This Row],[Title]],Table1[[#This Row],[Column1]]+2)</f>
        <v>19</v>
      </c>
      <c r="K987" t="str">
        <f>LEFT(Table1[[#This Row],[Title]],Table1[[#This Row],[Column2]])</f>
        <v>Benidorm: Season 8:</v>
      </c>
      <c r="L987" t="str">
        <f>LEFT(Table1[[#This Row],[Title]],Table1[[#This Row],[Column1]])</f>
        <v>Benidorm:</v>
      </c>
      <c r="M987" s="1" t="s">
        <v>13</v>
      </c>
      <c r="N987" s="2">
        <v>3.2141203703703707E-2</v>
      </c>
      <c r="O987" s="2">
        <v>3.2141203703703707E-2</v>
      </c>
      <c r="P987" s="1" t="s">
        <v>14</v>
      </c>
    </row>
    <row r="988" spans="1:16" ht="13" x14ac:dyDescent="0.15">
      <c r="A988" s="1" t="s">
        <v>10</v>
      </c>
      <c r="B988" s="6">
        <v>44327.789733796293</v>
      </c>
      <c r="C988" s="10">
        <f>INT(Table1[[#This Row],[Start Time]])</f>
        <v>44327</v>
      </c>
      <c r="D988" s="8">
        <f>Table1[[#This Row],[Start Time]]-Table1[[#This Row],[Date ]]</f>
        <v>0.78973379629314877</v>
      </c>
      <c r="E988" s="2">
        <v>3.1689814814814816E-2</v>
      </c>
      <c r="G988" s="1" t="s">
        <v>686</v>
      </c>
      <c r="I988">
        <f>FIND(":",Table1[[#This Row],[Title]])</f>
        <v>9</v>
      </c>
      <c r="J988">
        <f>FIND(":",Table1[[#This Row],[Title]],Table1[[#This Row],[Column1]]+2)</f>
        <v>19</v>
      </c>
      <c r="K988" t="str">
        <f>LEFT(Table1[[#This Row],[Title]],Table1[[#This Row],[Column2]])</f>
        <v>Benidorm: Season 8:</v>
      </c>
      <c r="L988" t="str">
        <f>LEFT(Table1[[#This Row],[Title]],Table1[[#This Row],[Column1]])</f>
        <v>Benidorm:</v>
      </c>
      <c r="M988" s="1" t="s">
        <v>13</v>
      </c>
      <c r="N988" s="2">
        <v>3.152777777777778E-2</v>
      </c>
      <c r="O988" s="2">
        <v>3.152777777777778E-2</v>
      </c>
      <c r="P988" s="1" t="s">
        <v>14</v>
      </c>
    </row>
    <row r="989" spans="1:16" ht="13" x14ac:dyDescent="0.15">
      <c r="A989" s="1" t="s">
        <v>10</v>
      </c>
      <c r="B989" s="6">
        <v>44326.843587962961</v>
      </c>
      <c r="C989" s="10">
        <f>INT(Table1[[#This Row],[Start Time]])</f>
        <v>44326</v>
      </c>
      <c r="D989" s="8">
        <f>Table1[[#This Row],[Start Time]]-Table1[[#This Row],[Date ]]</f>
        <v>0.84358796296146465</v>
      </c>
      <c r="E989" s="2">
        <v>3.1516203703703706E-2</v>
      </c>
      <c r="G989" s="1" t="s">
        <v>687</v>
      </c>
      <c r="I989">
        <f>FIND(":",Table1[[#This Row],[Title]])</f>
        <v>9</v>
      </c>
      <c r="J989">
        <f>FIND(":",Table1[[#This Row],[Title]],Table1[[#This Row],[Column1]]+2)</f>
        <v>19</v>
      </c>
      <c r="K989" t="str">
        <f>LEFT(Table1[[#This Row],[Title]],Table1[[#This Row],[Column2]])</f>
        <v>Benidorm: Season 7:</v>
      </c>
      <c r="L989" t="str">
        <f>LEFT(Table1[[#This Row],[Title]],Table1[[#This Row],[Column1]])</f>
        <v>Benidorm:</v>
      </c>
      <c r="M989" s="1" t="s">
        <v>13</v>
      </c>
      <c r="N989" s="2">
        <v>3.1828703703703706E-2</v>
      </c>
      <c r="O989" s="2">
        <v>3.1828703703703706E-2</v>
      </c>
      <c r="P989" s="1" t="s">
        <v>14</v>
      </c>
    </row>
    <row r="990" spans="1:16" ht="13" x14ac:dyDescent="0.15">
      <c r="A990" s="1" t="s">
        <v>10</v>
      </c>
      <c r="B990" s="6">
        <v>44326.80940972222</v>
      </c>
      <c r="C990" s="10">
        <f>INT(Table1[[#This Row],[Start Time]])</f>
        <v>44326</v>
      </c>
      <c r="D990" s="8">
        <f>Table1[[#This Row],[Start Time]]-Table1[[#This Row],[Date ]]</f>
        <v>0.80940972222015262</v>
      </c>
      <c r="E990" s="2">
        <v>3.1689814814814816E-2</v>
      </c>
      <c r="G990" s="1" t="s">
        <v>458</v>
      </c>
      <c r="I990">
        <f>FIND(":",Table1[[#This Row],[Title]])</f>
        <v>9</v>
      </c>
      <c r="J990">
        <f>FIND(":",Table1[[#This Row],[Title]],Table1[[#This Row],[Column1]]+2)</f>
        <v>19</v>
      </c>
      <c r="K990" t="str">
        <f>LEFT(Table1[[#This Row],[Title]],Table1[[#This Row],[Column2]])</f>
        <v>Benidorm: Season 7:</v>
      </c>
      <c r="L990" t="str">
        <f>LEFT(Table1[[#This Row],[Title]],Table1[[#This Row],[Column1]])</f>
        <v>Benidorm:</v>
      </c>
      <c r="M990" s="1" t="s">
        <v>13</v>
      </c>
      <c r="N990" s="2">
        <v>3.1990740740740743E-2</v>
      </c>
      <c r="O990" s="1" t="s">
        <v>19</v>
      </c>
      <c r="P990" s="1" t="s">
        <v>14</v>
      </c>
    </row>
    <row r="991" spans="1:16" ht="13" x14ac:dyDescent="0.15">
      <c r="A991" s="1" t="s">
        <v>10</v>
      </c>
      <c r="B991" s="6">
        <v>44326.777777777781</v>
      </c>
      <c r="C991" s="10">
        <f>INT(Table1[[#This Row],[Start Time]])</f>
        <v>44326</v>
      </c>
      <c r="D991" s="8">
        <f>Table1[[#This Row],[Start Time]]-Table1[[#This Row],[Date ]]</f>
        <v>0.77777777778101154</v>
      </c>
      <c r="E991" s="2">
        <v>3.1608796296296295E-2</v>
      </c>
      <c r="G991" s="1" t="s">
        <v>576</v>
      </c>
      <c r="I991">
        <f>FIND(":",Table1[[#This Row],[Title]])</f>
        <v>9</v>
      </c>
      <c r="J991">
        <f>FIND(":",Table1[[#This Row],[Title]],Table1[[#This Row],[Column1]]+2)</f>
        <v>19</v>
      </c>
      <c r="K991" t="str">
        <f>LEFT(Table1[[#This Row],[Title]],Table1[[#This Row],[Column2]])</f>
        <v>Benidorm: Season 7:</v>
      </c>
      <c r="L991" t="str">
        <f>LEFT(Table1[[#This Row],[Title]],Table1[[#This Row],[Column1]])</f>
        <v>Benidorm:</v>
      </c>
      <c r="M991" s="1" t="s">
        <v>13</v>
      </c>
      <c r="N991" s="2">
        <v>3.1932870370370368E-2</v>
      </c>
      <c r="O991" s="1" t="s">
        <v>19</v>
      </c>
      <c r="P991" s="1" t="s">
        <v>14</v>
      </c>
    </row>
    <row r="992" spans="1:16" ht="13" x14ac:dyDescent="0.15">
      <c r="A992" s="1" t="s">
        <v>10</v>
      </c>
      <c r="B992" s="6">
        <v>44326.746099537035</v>
      </c>
      <c r="C992" s="10">
        <f>INT(Table1[[#This Row],[Start Time]])</f>
        <v>44326</v>
      </c>
      <c r="D992" s="8">
        <f>Table1[[#This Row],[Start Time]]-Table1[[#This Row],[Date ]]</f>
        <v>0.74609953703475185</v>
      </c>
      <c r="E992" s="2">
        <v>3.1446759259259258E-2</v>
      </c>
      <c r="G992" s="1" t="s">
        <v>577</v>
      </c>
      <c r="I992">
        <f>FIND(":",Table1[[#This Row],[Title]])</f>
        <v>9</v>
      </c>
      <c r="J992">
        <f>FIND(":",Table1[[#This Row],[Title]],Table1[[#This Row],[Column1]]+2)</f>
        <v>19</v>
      </c>
      <c r="K992" t="str">
        <f>LEFT(Table1[[#This Row],[Title]],Table1[[#This Row],[Column2]])</f>
        <v>Benidorm: Season 7:</v>
      </c>
      <c r="L992" t="str">
        <f>LEFT(Table1[[#This Row],[Title]],Table1[[#This Row],[Column1]])</f>
        <v>Benidorm:</v>
      </c>
      <c r="M992" s="1" t="s">
        <v>13</v>
      </c>
      <c r="N992" s="2">
        <v>3.1747685185185184E-2</v>
      </c>
      <c r="O992" s="1" t="s">
        <v>19</v>
      </c>
      <c r="P992" s="1" t="s">
        <v>14</v>
      </c>
    </row>
    <row r="993" spans="1:16" ht="13" x14ac:dyDescent="0.15">
      <c r="A993" s="1" t="s">
        <v>10</v>
      </c>
      <c r="B993" s="6">
        <v>44326.695347222223</v>
      </c>
      <c r="C993" s="10">
        <f>INT(Table1[[#This Row],[Start Time]])</f>
        <v>44326</v>
      </c>
      <c r="D993" s="8">
        <f>Table1[[#This Row],[Start Time]]-Table1[[#This Row],[Date ]]</f>
        <v>0.695347222223063</v>
      </c>
      <c r="E993" s="2">
        <v>3.152777777777778E-2</v>
      </c>
      <c r="G993" s="1" t="s">
        <v>605</v>
      </c>
      <c r="I993">
        <f>FIND(":",Table1[[#This Row],[Title]])</f>
        <v>9</v>
      </c>
      <c r="J993">
        <f>FIND(":",Table1[[#This Row],[Title]],Table1[[#This Row],[Column1]]+2)</f>
        <v>19</v>
      </c>
      <c r="K993" t="str">
        <f>LEFT(Table1[[#This Row],[Title]],Table1[[#This Row],[Column2]])</f>
        <v>Benidorm: Season 7:</v>
      </c>
      <c r="L993" t="str">
        <f>LEFT(Table1[[#This Row],[Title]],Table1[[#This Row],[Column1]])</f>
        <v>Benidorm:</v>
      </c>
      <c r="M993" s="1" t="s">
        <v>13</v>
      </c>
      <c r="N993" s="2">
        <v>3.1539351851851853E-2</v>
      </c>
      <c r="O993" s="1" t="s">
        <v>19</v>
      </c>
      <c r="P993" s="1" t="s">
        <v>14</v>
      </c>
    </row>
    <row r="994" spans="1:16" ht="13" x14ac:dyDescent="0.15">
      <c r="A994" s="1" t="s">
        <v>10</v>
      </c>
      <c r="B994" s="6">
        <v>44325.813969907409</v>
      </c>
      <c r="C994" s="10">
        <f>INT(Table1[[#This Row],[Start Time]])</f>
        <v>44325</v>
      </c>
      <c r="D994" s="8">
        <f>Table1[[#This Row],[Start Time]]-Table1[[#This Row],[Date ]]</f>
        <v>0.81396990740904585</v>
      </c>
      <c r="E994" s="2">
        <v>3.1493055555555559E-2</v>
      </c>
      <c r="G994" s="1" t="s">
        <v>688</v>
      </c>
      <c r="I994">
        <f>FIND(":",Table1[[#This Row],[Title]])</f>
        <v>9</v>
      </c>
      <c r="J994">
        <f>FIND(":",Table1[[#This Row],[Title]],Table1[[#This Row],[Column1]]+2)</f>
        <v>19</v>
      </c>
      <c r="K994" t="str">
        <f>LEFT(Table1[[#This Row],[Title]],Table1[[#This Row],[Column2]])</f>
        <v>Benidorm: Season 7:</v>
      </c>
      <c r="L994" t="str">
        <f>LEFT(Table1[[#This Row],[Title]],Table1[[#This Row],[Column1]])</f>
        <v>Benidorm:</v>
      </c>
      <c r="M994" s="1" t="s">
        <v>13</v>
      </c>
      <c r="N994" s="2">
        <v>3.1805555555555552E-2</v>
      </c>
      <c r="O994" s="2">
        <v>3.1805555555555552E-2</v>
      </c>
      <c r="P994" s="1" t="s">
        <v>14</v>
      </c>
    </row>
    <row r="995" spans="1:16" ht="13" x14ac:dyDescent="0.15">
      <c r="A995" s="1" t="s">
        <v>10</v>
      </c>
      <c r="B995" s="6">
        <v>44325.766168981485</v>
      </c>
      <c r="C995" s="10">
        <f>INT(Table1[[#This Row],[Start Time]])</f>
        <v>44325</v>
      </c>
      <c r="D995" s="8">
        <f>Table1[[#This Row],[Start Time]]-Table1[[#This Row],[Date ]]</f>
        <v>0.76616898148495238</v>
      </c>
      <c r="E995" s="2">
        <v>3.1550925925925927E-2</v>
      </c>
      <c r="G995" s="1" t="s">
        <v>689</v>
      </c>
      <c r="I995">
        <f>FIND(":",Table1[[#This Row],[Title]])</f>
        <v>9</v>
      </c>
      <c r="J995">
        <f>FIND(":",Table1[[#This Row],[Title]],Table1[[#This Row],[Column1]]+2)</f>
        <v>19</v>
      </c>
      <c r="K995" t="str">
        <f>LEFT(Table1[[#This Row],[Title]],Table1[[#This Row],[Column2]])</f>
        <v>Benidorm: Season 7:</v>
      </c>
      <c r="L995" t="str">
        <f>LEFT(Table1[[#This Row],[Title]],Table1[[#This Row],[Column1]])</f>
        <v>Benidorm:</v>
      </c>
      <c r="M995" s="1" t="s">
        <v>13</v>
      </c>
      <c r="N995" s="2">
        <v>3.1851851851851853E-2</v>
      </c>
      <c r="O995" s="2">
        <v>3.1851851851851853E-2</v>
      </c>
      <c r="P995" s="1" t="s">
        <v>14</v>
      </c>
    </row>
    <row r="996" spans="1:16" ht="13" x14ac:dyDescent="0.15">
      <c r="A996" s="1" t="s">
        <v>10</v>
      </c>
      <c r="B996" s="6">
        <v>44325.725601851853</v>
      </c>
      <c r="C996" s="10">
        <f>INT(Table1[[#This Row],[Start Time]])</f>
        <v>44325</v>
      </c>
      <c r="D996" s="8">
        <f>Table1[[#This Row],[Start Time]]-Table1[[#This Row],[Date ]]</f>
        <v>0.72560185185284354</v>
      </c>
      <c r="E996" s="2">
        <v>3.2106481481481479E-2</v>
      </c>
      <c r="G996" s="1" t="s">
        <v>67</v>
      </c>
      <c r="I996">
        <f>FIND(":",Table1[[#This Row],[Title]])</f>
        <v>9</v>
      </c>
      <c r="J996">
        <f>FIND(":",Table1[[#This Row],[Title]],Table1[[#This Row],[Column1]]+2)</f>
        <v>19</v>
      </c>
      <c r="K996" t="str">
        <f>LEFT(Table1[[#This Row],[Title]],Table1[[#This Row],[Column2]])</f>
        <v>Benidorm: Season 6:</v>
      </c>
      <c r="L996" t="str">
        <f>LEFT(Table1[[#This Row],[Title]],Table1[[#This Row],[Column1]])</f>
        <v>Benidorm:</v>
      </c>
      <c r="M996" s="1" t="s">
        <v>13</v>
      </c>
      <c r="N996" s="2">
        <v>3.2430555555555553E-2</v>
      </c>
      <c r="O996" s="1" t="s">
        <v>19</v>
      </c>
      <c r="P996" s="1" t="s">
        <v>14</v>
      </c>
    </row>
    <row r="997" spans="1:16" ht="13" x14ac:dyDescent="0.15">
      <c r="A997" s="1" t="s">
        <v>10</v>
      </c>
      <c r="B997" s="6">
        <v>44325.717499999999</v>
      </c>
      <c r="C997" s="10">
        <f>INT(Table1[[#This Row],[Start Time]])</f>
        <v>44325</v>
      </c>
      <c r="D997" s="8">
        <f>Table1[[#This Row],[Start Time]]-Table1[[#This Row],[Date ]]</f>
        <v>0.71749999999883585</v>
      </c>
      <c r="E997" s="2">
        <v>6.8402777777777776E-3</v>
      </c>
      <c r="G997" s="1" t="s">
        <v>68</v>
      </c>
      <c r="I997">
        <f>FIND(":",Table1[[#This Row],[Title]])</f>
        <v>9</v>
      </c>
      <c r="J997">
        <f>FIND(":",Table1[[#This Row],[Title]],Table1[[#This Row],[Column1]]+2)</f>
        <v>19</v>
      </c>
      <c r="K997" t="str">
        <f>LEFT(Table1[[#This Row],[Title]],Table1[[#This Row],[Column2]])</f>
        <v>Benidorm: Season 6:</v>
      </c>
      <c r="L997" t="str">
        <f>LEFT(Table1[[#This Row],[Title]],Table1[[#This Row],[Column1]])</f>
        <v>Benidorm:</v>
      </c>
      <c r="M997" s="1" t="s">
        <v>13</v>
      </c>
      <c r="N997" s="2">
        <v>3.2199074074074074E-2</v>
      </c>
      <c r="O997" s="1" t="s">
        <v>19</v>
      </c>
      <c r="P997" s="1" t="s">
        <v>14</v>
      </c>
    </row>
    <row r="998" spans="1:16" ht="13" x14ac:dyDescent="0.15">
      <c r="A998" s="1" t="s">
        <v>10</v>
      </c>
      <c r="B998" s="6">
        <v>44325.656354166669</v>
      </c>
      <c r="C998" s="10">
        <f>INT(Table1[[#This Row],[Start Time]])</f>
        <v>44325</v>
      </c>
      <c r="D998" s="8">
        <f>Table1[[#This Row],[Start Time]]-Table1[[#This Row],[Date ]]</f>
        <v>0.656354166669189</v>
      </c>
      <c r="E998" s="2">
        <v>2.5115740740740741E-2</v>
      </c>
      <c r="G998" s="1" t="s">
        <v>68</v>
      </c>
      <c r="I998">
        <f>FIND(":",Table1[[#This Row],[Title]])</f>
        <v>9</v>
      </c>
      <c r="J998">
        <f>FIND(":",Table1[[#This Row],[Title]],Table1[[#This Row],[Column1]]+2)</f>
        <v>19</v>
      </c>
      <c r="K998" t="str">
        <f>LEFT(Table1[[#This Row],[Title]],Table1[[#This Row],[Column2]])</f>
        <v>Benidorm: Season 6:</v>
      </c>
      <c r="L998" t="str">
        <f>LEFT(Table1[[#This Row],[Title]],Table1[[#This Row],[Column1]])</f>
        <v>Benidorm:</v>
      </c>
      <c r="M998" s="1" t="s">
        <v>13</v>
      </c>
      <c r="N998" s="2">
        <v>2.5347222222222222E-2</v>
      </c>
      <c r="O998" s="1" t="s">
        <v>19</v>
      </c>
      <c r="P998" s="1" t="s">
        <v>14</v>
      </c>
    </row>
    <row r="999" spans="1:16" ht="13" x14ac:dyDescent="0.15">
      <c r="A999" s="1" t="s">
        <v>10</v>
      </c>
      <c r="B999" s="6">
        <v>44324.830520833333</v>
      </c>
      <c r="C999" s="10">
        <f>INT(Table1[[#This Row],[Start Time]])</f>
        <v>44324</v>
      </c>
      <c r="D999" s="8">
        <f>Table1[[#This Row],[Start Time]]-Table1[[#This Row],[Date ]]</f>
        <v>0.83052083333313931</v>
      </c>
      <c r="E999" s="2">
        <v>3.1863425925925927E-2</v>
      </c>
      <c r="G999" s="1" t="s">
        <v>69</v>
      </c>
      <c r="I999">
        <f>FIND(":",Table1[[#This Row],[Title]])</f>
        <v>9</v>
      </c>
      <c r="J999">
        <f>FIND(":",Table1[[#This Row],[Title]],Table1[[#This Row],[Column1]]+2)</f>
        <v>19</v>
      </c>
      <c r="K999" t="str">
        <f>LEFT(Table1[[#This Row],[Title]],Table1[[#This Row],[Column2]])</f>
        <v>Benidorm: Season 6:</v>
      </c>
      <c r="L999" t="str">
        <f>LEFT(Table1[[#This Row],[Title]],Table1[[#This Row],[Column1]])</f>
        <v>Benidorm:</v>
      </c>
      <c r="M999" s="1" t="s">
        <v>13</v>
      </c>
      <c r="N999" s="2">
        <v>3.2199074074074074E-2</v>
      </c>
      <c r="O999" s="1" t="s">
        <v>19</v>
      </c>
      <c r="P999" s="1" t="s">
        <v>14</v>
      </c>
    </row>
    <row r="1000" spans="1:16" ht="13" x14ac:dyDescent="0.15">
      <c r="A1000" s="1" t="s">
        <v>10</v>
      </c>
      <c r="B1000" s="6">
        <v>44324.797638888886</v>
      </c>
      <c r="C1000" s="10">
        <f>INT(Table1[[#This Row],[Start Time]])</f>
        <v>44324</v>
      </c>
      <c r="D1000" s="8">
        <f>Table1[[#This Row],[Start Time]]-Table1[[#This Row],[Date ]]</f>
        <v>0.79763888888555812</v>
      </c>
      <c r="E1000" s="2">
        <v>3.1412037037037037E-2</v>
      </c>
      <c r="G1000" s="1" t="s">
        <v>71</v>
      </c>
      <c r="I1000">
        <f>FIND(":",Table1[[#This Row],[Title]])</f>
        <v>9</v>
      </c>
      <c r="J1000">
        <f>FIND(":",Table1[[#This Row],[Title]],Table1[[#This Row],[Column1]]+2)</f>
        <v>19</v>
      </c>
      <c r="K1000" t="str">
        <f>LEFT(Table1[[#This Row],[Title]],Table1[[#This Row],[Column2]])</f>
        <v>Benidorm: Season 6:</v>
      </c>
      <c r="L1000" t="str">
        <f>LEFT(Table1[[#This Row],[Title]],Table1[[#This Row],[Column1]])</f>
        <v>Benidorm:</v>
      </c>
      <c r="M1000" s="1" t="s">
        <v>13</v>
      </c>
      <c r="N1000" s="2">
        <v>3.1736111111111111E-2</v>
      </c>
      <c r="O1000" s="1" t="s">
        <v>19</v>
      </c>
      <c r="P1000" s="1" t="s">
        <v>14</v>
      </c>
    </row>
    <row r="1001" spans="1:16" ht="13" x14ac:dyDescent="0.15">
      <c r="A1001" s="1" t="s">
        <v>10</v>
      </c>
      <c r="B1001" s="6">
        <v>44324.762511574074</v>
      </c>
      <c r="C1001" s="10">
        <f>INT(Table1[[#This Row],[Start Time]])</f>
        <v>44324</v>
      </c>
      <c r="D1001" s="8">
        <f>Table1[[#This Row],[Start Time]]-Table1[[#This Row],[Date ]]</f>
        <v>0.76251157407386927</v>
      </c>
      <c r="E1001" s="2">
        <v>3.1712962962962964E-2</v>
      </c>
      <c r="G1001" s="1" t="s">
        <v>72</v>
      </c>
      <c r="I1001">
        <f>FIND(":",Table1[[#This Row],[Title]])</f>
        <v>9</v>
      </c>
      <c r="J1001">
        <f>FIND(":",Table1[[#This Row],[Title]],Table1[[#This Row],[Column1]]+2)</f>
        <v>19</v>
      </c>
      <c r="K1001" t="str">
        <f>LEFT(Table1[[#This Row],[Title]],Table1[[#This Row],[Column2]])</f>
        <v>Benidorm: Season 6:</v>
      </c>
      <c r="L1001" t="str">
        <f>LEFT(Table1[[#This Row],[Title]],Table1[[#This Row],[Column1]])</f>
        <v>Benidorm:</v>
      </c>
      <c r="M1001" s="1" t="s">
        <v>13</v>
      </c>
      <c r="N1001" s="2">
        <v>3.2037037037037037E-2</v>
      </c>
      <c r="O1001" s="1" t="s">
        <v>19</v>
      </c>
      <c r="P1001" s="1" t="s">
        <v>14</v>
      </c>
    </row>
    <row r="1002" spans="1:16" ht="13" x14ac:dyDescent="0.15">
      <c r="A1002" s="1" t="s">
        <v>10</v>
      </c>
      <c r="B1002" s="6">
        <v>44324.720150462963</v>
      </c>
      <c r="C1002" s="10">
        <f>INT(Table1[[#This Row],[Start Time]])</f>
        <v>44324</v>
      </c>
      <c r="D1002" s="8">
        <f>Table1[[#This Row],[Start Time]]-Table1[[#This Row],[Date ]]</f>
        <v>0.72015046296291985</v>
      </c>
      <c r="E1002" s="2">
        <v>3.1365740740740743E-2</v>
      </c>
      <c r="G1002" s="1" t="s">
        <v>73</v>
      </c>
      <c r="I1002">
        <f>FIND(":",Table1[[#This Row],[Title]])</f>
        <v>9</v>
      </c>
      <c r="J1002">
        <f>FIND(":",Table1[[#This Row],[Title]],Table1[[#This Row],[Column1]]+2)</f>
        <v>19</v>
      </c>
      <c r="K1002" t="str">
        <f>LEFT(Table1[[#This Row],[Title]],Table1[[#This Row],[Column2]])</f>
        <v>Benidorm: Season 6:</v>
      </c>
      <c r="L1002" t="str">
        <f>LEFT(Table1[[#This Row],[Title]],Table1[[#This Row],[Column1]])</f>
        <v>Benidorm:</v>
      </c>
      <c r="M1002" s="1" t="s">
        <v>13</v>
      </c>
      <c r="N1002" s="2">
        <v>3.1643518518518515E-2</v>
      </c>
      <c r="O1002" s="1" t="s">
        <v>19</v>
      </c>
      <c r="P1002" s="1" t="s">
        <v>14</v>
      </c>
    </row>
    <row r="1003" spans="1:16" ht="13" x14ac:dyDescent="0.15">
      <c r="A1003" s="1" t="s">
        <v>10</v>
      </c>
      <c r="B1003" s="6">
        <v>44324.720023148147</v>
      </c>
      <c r="C1003" s="10">
        <f>INT(Table1[[#This Row],[Start Time]])</f>
        <v>44324</v>
      </c>
      <c r="D1003" s="8">
        <f>Table1[[#This Row],[Start Time]]-Table1[[#This Row],[Date ]]</f>
        <v>0.7200231481474475</v>
      </c>
      <c r="E1003" s="2">
        <v>3.4722222222222222E-5</v>
      </c>
      <c r="G1003" s="1" t="s">
        <v>73</v>
      </c>
      <c r="I1003">
        <f>FIND(":",Table1[[#This Row],[Title]])</f>
        <v>9</v>
      </c>
      <c r="J1003">
        <f>FIND(":",Table1[[#This Row],[Title]],Table1[[#This Row],[Column1]]+2)</f>
        <v>19</v>
      </c>
      <c r="K1003" t="str">
        <f>LEFT(Table1[[#This Row],[Title]],Table1[[#This Row],[Column2]])</f>
        <v>Benidorm: Season 6:</v>
      </c>
      <c r="L1003" t="str">
        <f>LEFT(Table1[[#This Row],[Title]],Table1[[#This Row],[Column1]])</f>
        <v>Benidorm:</v>
      </c>
      <c r="M1003" s="1" t="s">
        <v>13</v>
      </c>
      <c r="N1003" s="2">
        <v>3.0092592592592595E-4</v>
      </c>
      <c r="O1003" s="1" t="s">
        <v>19</v>
      </c>
      <c r="P1003" s="1" t="s">
        <v>14</v>
      </c>
    </row>
    <row r="1004" spans="1:16" ht="13" x14ac:dyDescent="0.15">
      <c r="A1004" s="1" t="s">
        <v>10</v>
      </c>
      <c r="B1004" s="6">
        <v>44324.719571759262</v>
      </c>
      <c r="C1004" s="10">
        <f>INT(Table1[[#This Row],[Start Time]])</f>
        <v>44324</v>
      </c>
      <c r="D1004" s="8">
        <f>Table1[[#This Row],[Start Time]]-Table1[[#This Row],[Date ]]</f>
        <v>0.71957175926218042</v>
      </c>
      <c r="E1004" s="2">
        <v>2.4305555555555555E-4</v>
      </c>
      <c r="G1004" s="1" t="s">
        <v>85</v>
      </c>
      <c r="I1004">
        <f>FIND(":",Table1[[#This Row],[Title]])</f>
        <v>9</v>
      </c>
      <c r="J1004">
        <f>FIND(":",Table1[[#This Row],[Title]],Table1[[#This Row],[Column1]]+2)</f>
        <v>19</v>
      </c>
      <c r="K1004" t="str">
        <f>LEFT(Table1[[#This Row],[Title]],Table1[[#This Row],[Column2]])</f>
        <v>Benidorm: Season 4:</v>
      </c>
      <c r="L1004" t="str">
        <f>LEFT(Table1[[#This Row],[Title]],Table1[[#This Row],[Column1]])</f>
        <v>Benidorm:</v>
      </c>
      <c r="M1004" s="1" t="s">
        <v>13</v>
      </c>
      <c r="N1004" s="2">
        <v>4.5138888888888887E-4</v>
      </c>
      <c r="O1004" s="1" t="s">
        <v>19</v>
      </c>
      <c r="P1004" s="1" t="s">
        <v>14</v>
      </c>
    </row>
    <row r="1005" spans="1:16" ht="13" x14ac:dyDescent="0.15">
      <c r="A1005" s="1" t="s">
        <v>10</v>
      </c>
      <c r="B1005" s="6">
        <v>44324.648784722223</v>
      </c>
      <c r="C1005" s="10">
        <f>INT(Table1[[#This Row],[Start Time]])</f>
        <v>44324</v>
      </c>
      <c r="D1005" s="8">
        <f>Table1[[#This Row],[Start Time]]-Table1[[#This Row],[Date ]]</f>
        <v>0.64878472222335404</v>
      </c>
      <c r="E1005" s="2">
        <v>3.1689814814814816E-2</v>
      </c>
      <c r="G1005" s="1" t="s">
        <v>74</v>
      </c>
      <c r="I1005">
        <f>FIND(":",Table1[[#This Row],[Title]])</f>
        <v>9</v>
      </c>
      <c r="J1005">
        <f>FIND(":",Table1[[#This Row],[Title]],Table1[[#This Row],[Column1]]+2)</f>
        <v>19</v>
      </c>
      <c r="K1005" t="str">
        <f>LEFT(Table1[[#This Row],[Title]],Table1[[#This Row],[Column2]])</f>
        <v>Benidorm: Season 6:</v>
      </c>
      <c r="L1005" t="str">
        <f>LEFT(Table1[[#This Row],[Title]],Table1[[#This Row],[Column1]])</f>
        <v>Benidorm:</v>
      </c>
      <c r="M1005" s="1" t="s">
        <v>13</v>
      </c>
      <c r="N1005" s="2">
        <v>3.1689814814814816E-2</v>
      </c>
      <c r="O1005" s="1" t="s">
        <v>19</v>
      </c>
      <c r="P1005" s="1" t="s">
        <v>14</v>
      </c>
    </row>
    <row r="1006" spans="1:16" ht="13" x14ac:dyDescent="0.15">
      <c r="A1006" s="1" t="s">
        <v>10</v>
      </c>
      <c r="B1006" s="6">
        <v>44324.648715277777</v>
      </c>
      <c r="C1006" s="10">
        <f>INT(Table1[[#This Row],[Start Time]])</f>
        <v>44324</v>
      </c>
      <c r="D1006" s="8">
        <f>Table1[[#This Row],[Start Time]]-Table1[[#This Row],[Date ]]</f>
        <v>0.64871527777722804</v>
      </c>
      <c r="E1006" s="2">
        <v>4.6296296296296294E-5</v>
      </c>
      <c r="F1006" s="1" t="s">
        <v>11</v>
      </c>
      <c r="G1006" s="1" t="s">
        <v>306</v>
      </c>
      <c r="H1006" s="1" t="s">
        <v>38</v>
      </c>
      <c r="I1006" s="1">
        <f>FIND(":",Table1[[#This Row],[Title]])</f>
        <v>9</v>
      </c>
      <c r="J1006" s="1" t="e">
        <f>FIND(":",Table1[[#This Row],[Title]],Table1[[#This Row],[Column1]]+2)</f>
        <v>#VALUE!</v>
      </c>
      <c r="K1006" s="1" t="e">
        <f>LEFT(Table1[[#This Row],[Title]],Table1[[#This Row],[Column2]])</f>
        <v>#VALUE!</v>
      </c>
      <c r="L1006" s="1" t="str">
        <f>LEFT(Table1[[#This Row],[Title]],Table1[[#This Row],[Column1]])</f>
        <v>Benidorm:</v>
      </c>
      <c r="M1006" s="1" t="s">
        <v>13</v>
      </c>
      <c r="N1006" s="2">
        <v>5.7870370370370373E-5</v>
      </c>
      <c r="O1006" s="1" t="s">
        <v>19</v>
      </c>
      <c r="P1006" s="1" t="s">
        <v>14</v>
      </c>
    </row>
    <row r="1007" spans="1:16" ht="13" x14ac:dyDescent="0.15">
      <c r="A1007" s="1" t="s">
        <v>10</v>
      </c>
      <c r="B1007" s="6">
        <v>44323.940752314818</v>
      </c>
      <c r="C1007" s="10">
        <f>INT(Table1[[#This Row],[Start Time]])</f>
        <v>44323</v>
      </c>
      <c r="D1007" s="8">
        <f>Table1[[#This Row],[Start Time]]-Table1[[#This Row],[Date ]]</f>
        <v>0.94075231481838273</v>
      </c>
      <c r="E1007" s="2">
        <v>1.2233796296296296E-2</v>
      </c>
      <c r="G1007" s="1" t="s">
        <v>75</v>
      </c>
      <c r="I1007">
        <f>FIND(":",Table1[[#This Row],[Title]])</f>
        <v>9</v>
      </c>
      <c r="J1007">
        <f>FIND(":",Table1[[#This Row],[Title]],Table1[[#This Row],[Column1]]+2)</f>
        <v>19</v>
      </c>
      <c r="K1007" t="str">
        <f>LEFT(Table1[[#This Row],[Title]],Table1[[#This Row],[Column2]])</f>
        <v>Benidorm: Season 5:</v>
      </c>
      <c r="L1007" t="str">
        <f>LEFT(Table1[[#This Row],[Title]],Table1[[#This Row],[Column1]])</f>
        <v>Benidorm:</v>
      </c>
      <c r="M1007" s="1" t="s">
        <v>13</v>
      </c>
      <c r="N1007" s="2">
        <v>3.2222222222222222E-2</v>
      </c>
      <c r="O1007" s="1" t="s">
        <v>19</v>
      </c>
      <c r="P1007" s="1" t="s">
        <v>14</v>
      </c>
    </row>
    <row r="1008" spans="1:16" ht="13" x14ac:dyDescent="0.15">
      <c r="A1008" s="1" t="s">
        <v>10</v>
      </c>
      <c r="B1008" s="6">
        <v>44323.940625000003</v>
      </c>
      <c r="C1008" s="10">
        <f>INT(Table1[[#This Row],[Start Time]])</f>
        <v>44323</v>
      </c>
      <c r="D1008" s="8">
        <f>Table1[[#This Row],[Start Time]]-Table1[[#This Row],[Date ]]</f>
        <v>0.94062500000291038</v>
      </c>
      <c r="E1008" s="2">
        <v>1.1574074074074075E-4</v>
      </c>
      <c r="F1008" s="1" t="s">
        <v>11</v>
      </c>
      <c r="G1008" s="1" t="s">
        <v>306</v>
      </c>
      <c r="H1008" s="1" t="s">
        <v>38</v>
      </c>
      <c r="I1008" s="1">
        <f>FIND(":",Table1[[#This Row],[Title]])</f>
        <v>9</v>
      </c>
      <c r="J1008" s="1" t="e">
        <f>FIND(":",Table1[[#This Row],[Title]],Table1[[#This Row],[Column1]]+2)</f>
        <v>#VALUE!</v>
      </c>
      <c r="K1008" s="1" t="e">
        <f>LEFT(Table1[[#This Row],[Title]],Table1[[#This Row],[Column2]])</f>
        <v>#VALUE!</v>
      </c>
      <c r="L1008" s="1" t="str">
        <f>LEFT(Table1[[#This Row],[Title]],Table1[[#This Row],[Column1]])</f>
        <v>Benidorm:</v>
      </c>
      <c r="M1008" s="1" t="s">
        <v>13</v>
      </c>
      <c r="N1008" s="2">
        <v>1.1574074074074075E-4</v>
      </c>
      <c r="O1008" s="1" t="s">
        <v>19</v>
      </c>
      <c r="P1008" s="1" t="s">
        <v>14</v>
      </c>
    </row>
    <row r="1009" spans="1:16" ht="13" x14ac:dyDescent="0.15">
      <c r="A1009" s="1" t="s">
        <v>10</v>
      </c>
      <c r="B1009" s="6">
        <v>44323.814710648148</v>
      </c>
      <c r="C1009" s="10">
        <f>INT(Table1[[#This Row],[Start Time]])</f>
        <v>44323</v>
      </c>
      <c r="D1009" s="8">
        <f>Table1[[#This Row],[Start Time]]-Table1[[#This Row],[Date ]]</f>
        <v>0.81471064814832062</v>
      </c>
      <c r="E1009" s="2">
        <v>1.9618055555555555E-2</v>
      </c>
      <c r="G1009" s="1" t="s">
        <v>75</v>
      </c>
      <c r="I1009">
        <f>FIND(":",Table1[[#This Row],[Title]])</f>
        <v>9</v>
      </c>
      <c r="J1009">
        <f>FIND(":",Table1[[#This Row],[Title]],Table1[[#This Row],[Column1]]+2)</f>
        <v>19</v>
      </c>
      <c r="K1009" t="str">
        <f>LEFT(Table1[[#This Row],[Title]],Table1[[#This Row],[Column2]])</f>
        <v>Benidorm: Season 5:</v>
      </c>
      <c r="L1009" t="str">
        <f>LEFT(Table1[[#This Row],[Title]],Table1[[#This Row],[Column1]])</f>
        <v>Benidorm:</v>
      </c>
      <c r="M1009" s="1" t="s">
        <v>13</v>
      </c>
      <c r="N1009" s="2">
        <v>1.9976851851851853E-2</v>
      </c>
      <c r="O1009" s="1" t="s">
        <v>19</v>
      </c>
      <c r="P1009" s="1" t="s">
        <v>14</v>
      </c>
    </row>
    <row r="1010" spans="1:16" ht="13" x14ac:dyDescent="0.15">
      <c r="A1010" s="1" t="s">
        <v>10</v>
      </c>
      <c r="B1010" s="6">
        <v>44323.783067129632</v>
      </c>
      <c r="C1010" s="10">
        <f>INT(Table1[[#This Row],[Start Time]])</f>
        <v>44323</v>
      </c>
      <c r="D1010" s="8">
        <f>Table1[[#This Row],[Start Time]]-Table1[[#This Row],[Date ]]</f>
        <v>0.78306712963239988</v>
      </c>
      <c r="E1010" s="2">
        <v>3.1631944444444442E-2</v>
      </c>
      <c r="G1010" s="1" t="s">
        <v>76</v>
      </c>
      <c r="I1010">
        <f>FIND(":",Table1[[#This Row],[Title]])</f>
        <v>9</v>
      </c>
      <c r="J1010">
        <f>FIND(":",Table1[[#This Row],[Title]],Table1[[#This Row],[Column1]]+2)</f>
        <v>19</v>
      </c>
      <c r="K1010" t="str">
        <f>LEFT(Table1[[#This Row],[Title]],Table1[[#This Row],[Column2]])</f>
        <v>Benidorm: Season 5:</v>
      </c>
      <c r="L1010" t="str">
        <f>LEFT(Table1[[#This Row],[Title]],Table1[[#This Row],[Column1]])</f>
        <v>Benidorm:</v>
      </c>
      <c r="M1010" s="1" t="s">
        <v>13</v>
      </c>
      <c r="N1010" s="2">
        <v>3.1967592592592596E-2</v>
      </c>
      <c r="O1010" s="1" t="s">
        <v>19</v>
      </c>
      <c r="P1010" s="1" t="s">
        <v>14</v>
      </c>
    </row>
    <row r="1011" spans="1:16" ht="13" x14ac:dyDescent="0.15">
      <c r="A1011" s="1" t="s">
        <v>10</v>
      </c>
      <c r="B1011" s="6">
        <v>44323.742025462961</v>
      </c>
      <c r="C1011" s="10">
        <f>INT(Table1[[#This Row],[Start Time]])</f>
        <v>44323</v>
      </c>
      <c r="D1011" s="8">
        <f>Table1[[#This Row],[Start Time]]-Table1[[#This Row],[Date ]]</f>
        <v>0.74202546296146465</v>
      </c>
      <c r="E1011" s="2">
        <v>3.2812500000000001E-2</v>
      </c>
      <c r="G1011" s="1" t="s">
        <v>70</v>
      </c>
      <c r="I1011">
        <f>FIND(":",Table1[[#This Row],[Title]])</f>
        <v>9</v>
      </c>
      <c r="J1011">
        <f>FIND(":",Table1[[#This Row],[Title]],Table1[[#This Row],[Column1]]+2)</f>
        <v>19</v>
      </c>
      <c r="K1011" t="str">
        <f>LEFT(Table1[[#This Row],[Title]],Table1[[#This Row],[Column2]])</f>
        <v>Benidorm: Season 5:</v>
      </c>
      <c r="L1011" t="str">
        <f>LEFT(Table1[[#This Row],[Title]],Table1[[#This Row],[Column1]])</f>
        <v>Benidorm:</v>
      </c>
      <c r="M1011" s="1" t="s">
        <v>13</v>
      </c>
      <c r="N1011" s="2">
        <v>3.259259259259259E-2</v>
      </c>
      <c r="O1011" s="1" t="s">
        <v>19</v>
      </c>
      <c r="P1011" s="1" t="s">
        <v>14</v>
      </c>
    </row>
    <row r="1012" spans="1:16" ht="13" x14ac:dyDescent="0.15">
      <c r="A1012" s="1" t="s">
        <v>10</v>
      </c>
      <c r="B1012" s="6">
        <v>44322.863449074073</v>
      </c>
      <c r="C1012" s="10">
        <f>INT(Table1[[#This Row],[Start Time]])</f>
        <v>44322</v>
      </c>
      <c r="D1012" s="8">
        <f>Table1[[#This Row],[Start Time]]-Table1[[#This Row],[Date ]]</f>
        <v>0.86344907407328719</v>
      </c>
      <c r="E1012" s="2">
        <v>3.1597222222222221E-2</v>
      </c>
      <c r="G1012" s="1" t="s">
        <v>77</v>
      </c>
      <c r="I1012">
        <f>FIND(":",Table1[[#This Row],[Title]])</f>
        <v>9</v>
      </c>
      <c r="J1012">
        <f>FIND(":",Table1[[#This Row],[Title]],Table1[[#This Row],[Column1]]+2)</f>
        <v>19</v>
      </c>
      <c r="K1012" t="str">
        <f>LEFT(Table1[[#This Row],[Title]],Table1[[#This Row],[Column2]])</f>
        <v>Benidorm: Season 5:</v>
      </c>
      <c r="L1012" t="str">
        <f>LEFT(Table1[[#This Row],[Title]],Table1[[#This Row],[Column1]])</f>
        <v>Benidorm:</v>
      </c>
      <c r="M1012" s="1" t="s">
        <v>13</v>
      </c>
      <c r="N1012" s="2">
        <v>3.1898148148148148E-2</v>
      </c>
      <c r="O1012" s="1" t="s">
        <v>19</v>
      </c>
      <c r="P1012" s="1" t="s">
        <v>14</v>
      </c>
    </row>
    <row r="1013" spans="1:16" ht="13" x14ac:dyDescent="0.15">
      <c r="A1013" s="1" t="s">
        <v>10</v>
      </c>
      <c r="B1013" s="6">
        <v>44322.847500000003</v>
      </c>
      <c r="C1013" s="10">
        <f>INT(Table1[[#This Row],[Start Time]])</f>
        <v>44322</v>
      </c>
      <c r="D1013" s="8">
        <f>Table1[[#This Row],[Start Time]]-Table1[[#This Row],[Date ]]</f>
        <v>0.84750000000349246</v>
      </c>
      <c r="E1013" s="2">
        <v>1.5810185185185184E-2</v>
      </c>
      <c r="G1013" s="1" t="s">
        <v>78</v>
      </c>
      <c r="I1013">
        <f>FIND(":",Table1[[#This Row],[Title]])</f>
        <v>9</v>
      </c>
      <c r="J1013">
        <f>FIND(":",Table1[[#This Row],[Title]],Table1[[#This Row],[Column1]]+2)</f>
        <v>19</v>
      </c>
      <c r="K1013" t="str">
        <f>LEFT(Table1[[#This Row],[Title]],Table1[[#This Row],[Column2]])</f>
        <v>Benidorm: Season 5:</v>
      </c>
      <c r="L1013" t="str">
        <f>LEFT(Table1[[#This Row],[Title]],Table1[[#This Row],[Column1]])</f>
        <v>Benidorm:</v>
      </c>
      <c r="M1013" s="1" t="s">
        <v>13</v>
      </c>
      <c r="N1013" s="2">
        <v>3.1724537037037037E-2</v>
      </c>
      <c r="O1013" s="1" t="s">
        <v>19</v>
      </c>
      <c r="P1013" s="1" t="s">
        <v>14</v>
      </c>
    </row>
    <row r="1014" spans="1:16" ht="13" x14ac:dyDescent="0.15">
      <c r="A1014" s="1" t="s">
        <v>10</v>
      </c>
      <c r="B1014" s="6">
        <v>44322.769120370373</v>
      </c>
      <c r="C1014" s="10">
        <f>INT(Table1[[#This Row],[Start Time]])</f>
        <v>44322</v>
      </c>
      <c r="D1014" s="8">
        <f>Table1[[#This Row],[Start Time]]-Table1[[#This Row],[Date ]]</f>
        <v>0.76912037037254777</v>
      </c>
      <c r="E1014" s="2">
        <v>1.5601851851851851E-2</v>
      </c>
      <c r="G1014" s="1" t="s">
        <v>78</v>
      </c>
      <c r="I1014">
        <f>FIND(":",Table1[[#This Row],[Title]])</f>
        <v>9</v>
      </c>
      <c r="J1014">
        <f>FIND(":",Table1[[#This Row],[Title]],Table1[[#This Row],[Column1]]+2)</f>
        <v>19</v>
      </c>
      <c r="K1014" t="str">
        <f>LEFT(Table1[[#This Row],[Title]],Table1[[#This Row],[Column2]])</f>
        <v>Benidorm: Season 5:</v>
      </c>
      <c r="L1014" t="str">
        <f>LEFT(Table1[[#This Row],[Title]],Table1[[#This Row],[Column1]])</f>
        <v>Benidorm:</v>
      </c>
      <c r="M1014" s="1" t="s">
        <v>13</v>
      </c>
      <c r="N1014" s="2">
        <v>1.5902777777777776E-2</v>
      </c>
      <c r="O1014" s="1" t="s">
        <v>19</v>
      </c>
      <c r="P1014" s="1" t="s">
        <v>14</v>
      </c>
    </row>
    <row r="1015" spans="1:16" ht="13" x14ac:dyDescent="0.15">
      <c r="A1015" s="1" t="s">
        <v>10</v>
      </c>
      <c r="B1015" s="6">
        <v>44322.723252314812</v>
      </c>
      <c r="C1015" s="10">
        <f>INT(Table1[[#This Row],[Start Time]])</f>
        <v>44322</v>
      </c>
      <c r="D1015" s="8">
        <f>Table1[[#This Row],[Start Time]]-Table1[[#This Row],[Date ]]</f>
        <v>0.72325231481227092</v>
      </c>
      <c r="E1015" s="2">
        <v>3.1932870370370368E-2</v>
      </c>
      <c r="G1015" s="1" t="s">
        <v>690</v>
      </c>
      <c r="I1015">
        <f>FIND(":",Table1[[#This Row],[Title]])</f>
        <v>9</v>
      </c>
      <c r="J1015">
        <f>FIND(":",Table1[[#This Row],[Title]],Table1[[#This Row],[Column1]]+2)</f>
        <v>19</v>
      </c>
      <c r="K1015" t="str">
        <f>LEFT(Table1[[#This Row],[Title]],Table1[[#This Row],[Column2]])</f>
        <v>Benidorm: Season 5:</v>
      </c>
      <c r="L1015" t="str">
        <f>LEFT(Table1[[#This Row],[Title]],Table1[[#This Row],[Column1]])</f>
        <v>Benidorm:</v>
      </c>
      <c r="M1015" s="1" t="s">
        <v>13</v>
      </c>
      <c r="N1015" s="2">
        <v>3.1944444444444442E-2</v>
      </c>
      <c r="O1015" s="2">
        <v>3.1944444444444442E-2</v>
      </c>
      <c r="P1015" s="1" t="s">
        <v>14</v>
      </c>
    </row>
    <row r="1016" spans="1:16" ht="13" x14ac:dyDescent="0.15">
      <c r="A1016" s="1" t="s">
        <v>10</v>
      </c>
      <c r="B1016" s="6">
        <v>44321.850995370369</v>
      </c>
      <c r="C1016" s="10">
        <f>INT(Table1[[#This Row],[Start Time]])</f>
        <v>44321</v>
      </c>
      <c r="D1016" s="8">
        <f>Table1[[#This Row],[Start Time]]-Table1[[#This Row],[Date ]]</f>
        <v>0.85099537036876427</v>
      </c>
      <c r="E1016" s="2">
        <v>3.0972222222222224E-2</v>
      </c>
      <c r="G1016" s="1" t="s">
        <v>691</v>
      </c>
      <c r="I1016">
        <f>FIND(":",Table1[[#This Row],[Title]])</f>
        <v>9</v>
      </c>
      <c r="J1016">
        <f>FIND(":",Table1[[#This Row],[Title]],Table1[[#This Row],[Column1]]+2)</f>
        <v>19</v>
      </c>
      <c r="K1016" t="str">
        <f>LEFT(Table1[[#This Row],[Title]],Table1[[#This Row],[Column2]])</f>
        <v>Benidorm: Season 5:</v>
      </c>
      <c r="L1016" t="str">
        <f>LEFT(Table1[[#This Row],[Title]],Table1[[#This Row],[Column1]])</f>
        <v>Benidorm:</v>
      </c>
      <c r="M1016" s="1" t="s">
        <v>13</v>
      </c>
      <c r="N1016" s="2">
        <v>3.1273148148148147E-2</v>
      </c>
      <c r="O1016" s="2">
        <v>3.1273148148148147E-2</v>
      </c>
      <c r="P1016" s="1" t="s">
        <v>14</v>
      </c>
    </row>
    <row r="1017" spans="1:16" ht="13" x14ac:dyDescent="0.15">
      <c r="A1017" s="1" t="s">
        <v>10</v>
      </c>
      <c r="B1017" s="6">
        <v>44321.819374999999</v>
      </c>
      <c r="C1017" s="10">
        <f>INT(Table1[[#This Row],[Start Time]])</f>
        <v>44321</v>
      </c>
      <c r="D1017" s="8">
        <f>Table1[[#This Row],[Start Time]]-Table1[[#This Row],[Date ]]</f>
        <v>0.81937499999912689</v>
      </c>
      <c r="E1017" s="2">
        <v>3.1597222222222221E-2</v>
      </c>
      <c r="G1017" s="1" t="s">
        <v>692</v>
      </c>
      <c r="I1017">
        <f>FIND(":",Table1[[#This Row],[Title]])</f>
        <v>9</v>
      </c>
      <c r="J1017">
        <f>FIND(":",Table1[[#This Row],[Title]],Table1[[#This Row],[Column1]]+2)</f>
        <v>19</v>
      </c>
      <c r="K1017" t="str">
        <f>LEFT(Table1[[#This Row],[Title]],Table1[[#This Row],[Column2]])</f>
        <v>Benidorm: Season 4:</v>
      </c>
      <c r="L1017" t="str">
        <f>LEFT(Table1[[#This Row],[Title]],Table1[[#This Row],[Column1]])</f>
        <v>Benidorm:</v>
      </c>
      <c r="M1017" s="1" t="s">
        <v>13</v>
      </c>
      <c r="N1017" s="2">
        <v>3.1932870370370368E-2</v>
      </c>
      <c r="O1017" s="2">
        <v>3.1932870370370368E-2</v>
      </c>
      <c r="P1017" s="1" t="s">
        <v>14</v>
      </c>
    </row>
    <row r="1018" spans="1:16" ht="13" x14ac:dyDescent="0.15">
      <c r="A1018" s="1" t="s">
        <v>10</v>
      </c>
      <c r="B1018" s="6">
        <v>44321.783645833333</v>
      </c>
      <c r="C1018" s="10">
        <f>INT(Table1[[#This Row],[Start Time]])</f>
        <v>44321</v>
      </c>
      <c r="D1018" s="8">
        <f>Table1[[#This Row],[Start Time]]-Table1[[#This Row],[Date ]]</f>
        <v>0.78364583333313931</v>
      </c>
      <c r="E1018" s="2">
        <v>3.1828703703703706E-2</v>
      </c>
      <c r="G1018" s="1" t="s">
        <v>84</v>
      </c>
      <c r="I1018">
        <f>FIND(":",Table1[[#This Row],[Title]])</f>
        <v>9</v>
      </c>
      <c r="J1018">
        <f>FIND(":",Table1[[#This Row],[Title]],Table1[[#This Row],[Column1]]+2)</f>
        <v>19</v>
      </c>
      <c r="K1018" t="str">
        <f>LEFT(Table1[[#This Row],[Title]],Table1[[#This Row],[Column2]])</f>
        <v>Benidorm: Season 4:</v>
      </c>
      <c r="L1018" t="str">
        <f>LEFT(Table1[[#This Row],[Title]],Table1[[#This Row],[Column1]])</f>
        <v>Benidorm:</v>
      </c>
      <c r="M1018" s="1" t="s">
        <v>13</v>
      </c>
      <c r="N1018" s="2">
        <v>3.215277777777778E-2</v>
      </c>
      <c r="O1018" s="1" t="s">
        <v>19</v>
      </c>
      <c r="P1018" s="1" t="s">
        <v>14</v>
      </c>
    </row>
    <row r="1019" spans="1:16" ht="13" x14ac:dyDescent="0.15">
      <c r="A1019" s="1" t="s">
        <v>10</v>
      </c>
      <c r="B1019" s="6">
        <v>44321.751712962963</v>
      </c>
      <c r="C1019" s="10">
        <f>INT(Table1[[#This Row],[Start Time]])</f>
        <v>44321</v>
      </c>
      <c r="D1019" s="8">
        <f>Table1[[#This Row],[Start Time]]-Table1[[#This Row],[Date ]]</f>
        <v>0.75171296296321088</v>
      </c>
      <c r="E1019" s="2">
        <v>3.1331018518518522E-2</v>
      </c>
      <c r="G1019" s="1" t="s">
        <v>85</v>
      </c>
      <c r="I1019">
        <f>FIND(":",Table1[[#This Row],[Title]])</f>
        <v>9</v>
      </c>
      <c r="J1019">
        <f>FIND(":",Table1[[#This Row],[Title]],Table1[[#This Row],[Column1]]+2)</f>
        <v>19</v>
      </c>
      <c r="K1019" t="str">
        <f>LEFT(Table1[[#This Row],[Title]],Table1[[#This Row],[Column2]])</f>
        <v>Benidorm: Season 4:</v>
      </c>
      <c r="L1019" t="str">
        <f>LEFT(Table1[[#This Row],[Title]],Table1[[#This Row],[Column1]])</f>
        <v>Benidorm:</v>
      </c>
      <c r="M1019" s="1" t="s">
        <v>13</v>
      </c>
      <c r="N1019" s="2">
        <v>3.1608796296296295E-2</v>
      </c>
      <c r="O1019" s="1" t="s">
        <v>19</v>
      </c>
      <c r="P1019" s="1" t="s">
        <v>14</v>
      </c>
    </row>
    <row r="1020" spans="1:16" ht="13" x14ac:dyDescent="0.15">
      <c r="A1020" s="1" t="s">
        <v>10</v>
      </c>
      <c r="B1020" s="6">
        <v>44321.741620370369</v>
      </c>
      <c r="C1020" s="10">
        <f>INT(Table1[[#This Row],[Start Time]])</f>
        <v>44321</v>
      </c>
      <c r="D1020" s="8">
        <f>Table1[[#This Row],[Start Time]]-Table1[[#This Row],[Date ]]</f>
        <v>0.74162037036876427</v>
      </c>
      <c r="E1020" s="2">
        <v>7.083333333333333E-3</v>
      </c>
      <c r="G1020" s="1" t="s">
        <v>693</v>
      </c>
      <c r="I1020">
        <f>FIND(":",Table1[[#This Row],[Title]])</f>
        <v>20</v>
      </c>
      <c r="J1020">
        <f>FIND(":",Table1[[#This Row],[Title]],Table1[[#This Row],[Column1]]+2)</f>
        <v>60</v>
      </c>
      <c r="K1020" t="str">
        <f>LEFT(Table1[[#This Row],[Title]],Table1[[#This Row],[Column2]])</f>
        <v>The Vicar of Dibley: The Vicar of Dibley Christmas Specials:</v>
      </c>
      <c r="L1020" t="str">
        <f>LEFT(Table1[[#This Row],[Title]],Table1[[#This Row],[Column1]])</f>
        <v>The Vicar of Dibley:</v>
      </c>
      <c r="M1020" s="1" t="s">
        <v>13</v>
      </c>
      <c r="N1020" s="2">
        <v>7.0949074074074074E-3</v>
      </c>
      <c r="O1020" s="2">
        <v>7.0949074074074074E-3</v>
      </c>
      <c r="P1020" s="1" t="s">
        <v>14</v>
      </c>
    </row>
    <row r="1021" spans="1:16" ht="13" x14ac:dyDescent="0.15">
      <c r="A1021" s="1" t="s">
        <v>10</v>
      </c>
      <c r="B1021" s="6">
        <v>44321.741550925923</v>
      </c>
      <c r="C1021" s="10">
        <f>INT(Table1[[#This Row],[Start Time]])</f>
        <v>44321</v>
      </c>
      <c r="D1021" s="8">
        <f>Table1[[#This Row],[Start Time]]-Table1[[#This Row],[Date ]]</f>
        <v>0.74155092592263827</v>
      </c>
      <c r="E1021" s="2">
        <v>5.7870370370370373E-5</v>
      </c>
      <c r="F1021" s="1" t="s">
        <v>11</v>
      </c>
      <c r="G1021" s="1" t="s">
        <v>694</v>
      </c>
      <c r="H1021" s="1" t="s">
        <v>38</v>
      </c>
      <c r="I1021" s="1">
        <f>FIND(":",Table1[[#This Row],[Title]])</f>
        <v>20</v>
      </c>
      <c r="J1021" s="1" t="e">
        <f>FIND(":",Table1[[#This Row],[Title]],Table1[[#This Row],[Column1]]+2)</f>
        <v>#VALUE!</v>
      </c>
      <c r="K1021" s="1" t="e">
        <f>LEFT(Table1[[#This Row],[Title]],Table1[[#This Row],[Column2]])</f>
        <v>#VALUE!</v>
      </c>
      <c r="L1021" s="1" t="str">
        <f>LEFT(Table1[[#This Row],[Title]],Table1[[#This Row],[Column1]])</f>
        <v>The Vicar of Dibley:</v>
      </c>
      <c r="M1021" s="1" t="s">
        <v>13</v>
      </c>
      <c r="N1021" s="2">
        <v>5.7870370370370373E-5</v>
      </c>
      <c r="O1021" s="2">
        <v>5.7870370370370373E-5</v>
      </c>
      <c r="P1021" s="1" t="s">
        <v>14</v>
      </c>
    </row>
    <row r="1022" spans="1:16" ht="13" x14ac:dyDescent="0.15">
      <c r="A1022" s="1" t="s">
        <v>10</v>
      </c>
      <c r="B1022" s="6">
        <v>44321.741157407407</v>
      </c>
      <c r="C1022" s="10">
        <f>INT(Table1[[#This Row],[Start Time]])</f>
        <v>44321</v>
      </c>
      <c r="D1022" s="8">
        <f>Table1[[#This Row],[Start Time]]-Table1[[#This Row],[Date ]]</f>
        <v>0.74115740740671754</v>
      </c>
      <c r="E1022" s="2">
        <v>2.7777777777777778E-4</v>
      </c>
      <c r="F1022" s="1" t="s">
        <v>11</v>
      </c>
      <c r="G1022" s="1" t="s">
        <v>311</v>
      </c>
      <c r="H1022" s="1" t="s">
        <v>38</v>
      </c>
      <c r="I1022" s="1">
        <f>FIND(":",Table1[[#This Row],[Title]])</f>
        <v>11</v>
      </c>
      <c r="J1022" s="1" t="e">
        <f>FIND(":",Table1[[#This Row],[Title]],Table1[[#This Row],[Column1]]+2)</f>
        <v>#VALUE!</v>
      </c>
      <c r="K1022" s="1" t="e">
        <f>LEFT(Table1[[#This Row],[Title]],Table1[[#This Row],[Column2]])</f>
        <v>#VALUE!</v>
      </c>
      <c r="L1022" s="1" t="str">
        <f>LEFT(Table1[[#This Row],[Title]],Table1[[#This Row],[Column1]])</f>
        <v>Still Game:</v>
      </c>
      <c r="M1022" s="1" t="s">
        <v>13</v>
      </c>
      <c r="N1022" s="2">
        <v>2.7777777777777778E-4</v>
      </c>
      <c r="O1022" s="1" t="s">
        <v>19</v>
      </c>
      <c r="P1022" s="1" t="s">
        <v>14</v>
      </c>
    </row>
    <row r="1023" spans="1:16" ht="13" x14ac:dyDescent="0.15">
      <c r="A1023" s="1" t="s">
        <v>10</v>
      </c>
      <c r="B1023" s="6">
        <v>44321.740497685183</v>
      </c>
      <c r="C1023" s="10">
        <f>INT(Table1[[#This Row],[Start Time]])</f>
        <v>44321</v>
      </c>
      <c r="D1023" s="8">
        <f>Table1[[#This Row],[Start Time]]-Table1[[#This Row],[Date ]]</f>
        <v>0.74049768518307246</v>
      </c>
      <c r="E1023" s="2">
        <v>1.6203703703703703E-4</v>
      </c>
      <c r="G1023" s="1" t="s">
        <v>695</v>
      </c>
      <c r="I1023">
        <f>FIND(":",Table1[[#This Row],[Title]])</f>
        <v>9</v>
      </c>
      <c r="J1023">
        <f>FIND(":",Table1[[#This Row],[Title]],Table1[[#This Row],[Column1]]+2)</f>
        <v>30</v>
      </c>
      <c r="K1023" t="str">
        <f>LEFT(Table1[[#This Row],[Title]],Table1[[#This Row],[Column2]])</f>
        <v>Mr. Bean: Mr Bean Live Action:</v>
      </c>
      <c r="L1023" t="str">
        <f>LEFT(Table1[[#This Row],[Title]],Table1[[#This Row],[Column1]])</f>
        <v>Mr. Bean:</v>
      </c>
      <c r="M1023" s="1" t="s">
        <v>13</v>
      </c>
      <c r="N1023" s="2">
        <v>1.6840277777777777E-2</v>
      </c>
      <c r="O1023" s="2">
        <v>1.6840277777777777E-2</v>
      </c>
      <c r="P1023" s="1" t="s">
        <v>14</v>
      </c>
    </row>
    <row r="1024" spans="1:16" ht="13" x14ac:dyDescent="0.15">
      <c r="A1024" s="1" t="s">
        <v>10</v>
      </c>
      <c r="B1024" s="6">
        <v>44321.716979166667</v>
      </c>
      <c r="C1024" s="10">
        <f>INT(Table1[[#This Row],[Start Time]])</f>
        <v>44321</v>
      </c>
      <c r="D1024" s="8">
        <f>Table1[[#This Row],[Start Time]]-Table1[[#This Row],[Date ]]</f>
        <v>0.71697916666744277</v>
      </c>
      <c r="E1024" s="2">
        <v>1.6331018518518519E-2</v>
      </c>
      <c r="G1024" s="1" t="s">
        <v>695</v>
      </c>
      <c r="I1024">
        <f>FIND(":",Table1[[#This Row],[Title]])</f>
        <v>9</v>
      </c>
      <c r="J1024">
        <f>FIND(":",Table1[[#This Row],[Title]],Table1[[#This Row],[Column1]]+2)</f>
        <v>30</v>
      </c>
      <c r="K1024" t="str">
        <f>LEFT(Table1[[#This Row],[Title]],Table1[[#This Row],[Column2]])</f>
        <v>Mr. Bean: Mr Bean Live Action:</v>
      </c>
      <c r="L1024" t="str">
        <f>LEFT(Table1[[#This Row],[Title]],Table1[[#This Row],[Column1]])</f>
        <v>Mr. Bean:</v>
      </c>
      <c r="M1024" s="1" t="s">
        <v>13</v>
      </c>
      <c r="N1024" s="2">
        <v>1.6666666666666666E-2</v>
      </c>
      <c r="O1024" s="1" t="s">
        <v>19</v>
      </c>
      <c r="P1024" s="1" t="s">
        <v>14</v>
      </c>
    </row>
    <row r="1025" spans="1:16" ht="13" x14ac:dyDescent="0.15">
      <c r="A1025" s="1" t="s">
        <v>10</v>
      </c>
      <c r="B1025" s="6">
        <v>44320.849710648145</v>
      </c>
      <c r="C1025" s="10">
        <f>INT(Table1[[#This Row],[Start Time]])</f>
        <v>44320</v>
      </c>
      <c r="D1025" s="8">
        <f>Table1[[#This Row],[Start Time]]-Table1[[#This Row],[Date ]]</f>
        <v>0.84971064814453712</v>
      </c>
      <c r="E1025" s="2">
        <v>3.1828703703703706E-2</v>
      </c>
      <c r="G1025" s="1" t="s">
        <v>696</v>
      </c>
      <c r="I1025">
        <f>FIND(":",Table1[[#This Row],[Title]])</f>
        <v>9</v>
      </c>
      <c r="J1025">
        <f>FIND(":",Table1[[#This Row],[Title]],Table1[[#This Row],[Column1]]+2)</f>
        <v>19</v>
      </c>
      <c r="K1025" t="str">
        <f>LEFT(Table1[[#This Row],[Title]],Table1[[#This Row],[Column2]])</f>
        <v>Benidorm: Season 4:</v>
      </c>
      <c r="L1025" t="str">
        <f>LEFT(Table1[[#This Row],[Title]],Table1[[#This Row],[Column1]])</f>
        <v>Benidorm:</v>
      </c>
      <c r="M1025" s="1" t="s">
        <v>13</v>
      </c>
      <c r="N1025" s="2">
        <v>3.2141203703703707E-2</v>
      </c>
      <c r="O1025" s="2">
        <v>3.2141203703703707E-2</v>
      </c>
      <c r="P1025" s="1" t="s">
        <v>14</v>
      </c>
    </row>
    <row r="1026" spans="1:16" ht="13" x14ac:dyDescent="0.15">
      <c r="A1026" s="1" t="s">
        <v>10</v>
      </c>
      <c r="B1026" s="6">
        <v>44320.818009259259</v>
      </c>
      <c r="C1026" s="10">
        <f>INT(Table1[[#This Row],[Start Time]])</f>
        <v>44320</v>
      </c>
      <c r="D1026" s="8">
        <f>Table1[[#This Row],[Start Time]]-Table1[[#This Row],[Date ]]</f>
        <v>0.81800925925927004</v>
      </c>
      <c r="E1026" s="2">
        <v>3.0960648148148147E-2</v>
      </c>
      <c r="G1026" s="1" t="s">
        <v>697</v>
      </c>
      <c r="I1026">
        <f>FIND(":",Table1[[#This Row],[Title]])</f>
        <v>9</v>
      </c>
      <c r="J1026">
        <f>FIND(":",Table1[[#This Row],[Title]],Table1[[#This Row],[Column1]]+2)</f>
        <v>19</v>
      </c>
      <c r="K1026" t="str">
        <f>LEFT(Table1[[#This Row],[Title]],Table1[[#This Row],[Column2]])</f>
        <v>Benidorm: Season 4:</v>
      </c>
      <c r="L1026" t="str">
        <f>LEFT(Table1[[#This Row],[Title]],Table1[[#This Row],[Column1]])</f>
        <v>Benidorm:</v>
      </c>
      <c r="M1026" s="1" t="s">
        <v>13</v>
      </c>
      <c r="N1026" s="2">
        <v>3.1273148148148147E-2</v>
      </c>
      <c r="O1026" s="2">
        <v>3.1273148148148147E-2</v>
      </c>
      <c r="P1026" s="1" t="s">
        <v>14</v>
      </c>
    </row>
    <row r="1027" spans="1:16" ht="13" x14ac:dyDescent="0.15">
      <c r="A1027" s="1" t="s">
        <v>10</v>
      </c>
      <c r="B1027" s="6">
        <v>44320.786307870374</v>
      </c>
      <c r="C1027" s="10">
        <f>INT(Table1[[#This Row],[Start Time]])</f>
        <v>44320</v>
      </c>
      <c r="D1027" s="8">
        <f>Table1[[#This Row],[Start Time]]-Table1[[#This Row],[Date ]]</f>
        <v>0.78630787037400296</v>
      </c>
      <c r="E1027" s="2">
        <v>3.1689814814814816E-2</v>
      </c>
      <c r="G1027" s="1" t="s">
        <v>698</v>
      </c>
      <c r="I1027">
        <f>FIND(":",Table1[[#This Row],[Title]])</f>
        <v>9</v>
      </c>
      <c r="J1027">
        <f>FIND(":",Table1[[#This Row],[Title]],Table1[[#This Row],[Column1]]+2)</f>
        <v>19</v>
      </c>
      <c r="K1027" t="str">
        <f>LEFT(Table1[[#This Row],[Title]],Table1[[#This Row],[Column2]])</f>
        <v>Benidorm: Season 4:</v>
      </c>
      <c r="L1027" t="str">
        <f>LEFT(Table1[[#This Row],[Title]],Table1[[#This Row],[Column1]])</f>
        <v>Benidorm:</v>
      </c>
      <c r="M1027" s="1" t="s">
        <v>13</v>
      </c>
      <c r="N1027" s="2">
        <v>3.2002314814814817E-2</v>
      </c>
      <c r="O1027" s="2">
        <v>3.2002314814814817E-2</v>
      </c>
      <c r="P1027" s="1" t="s">
        <v>14</v>
      </c>
    </row>
    <row r="1028" spans="1:16" ht="13" x14ac:dyDescent="0.15">
      <c r="A1028" s="1" t="s">
        <v>10</v>
      </c>
      <c r="B1028" s="6">
        <v>44320.749328703707</v>
      </c>
      <c r="C1028" s="10">
        <f>INT(Table1[[#This Row],[Start Time]])</f>
        <v>44320</v>
      </c>
      <c r="D1028" s="8">
        <f>Table1[[#This Row],[Start Time]]-Table1[[#This Row],[Date ]]</f>
        <v>0.74932870370685123</v>
      </c>
      <c r="E1028" s="2">
        <v>3.5555555555555556E-2</v>
      </c>
      <c r="G1028" s="1" t="s">
        <v>699</v>
      </c>
      <c r="I1028">
        <f>FIND(":",Table1[[#This Row],[Title]])</f>
        <v>9</v>
      </c>
      <c r="J1028">
        <f>FIND(":",Table1[[#This Row],[Title]],Table1[[#This Row],[Column1]]+2)</f>
        <v>19</v>
      </c>
      <c r="K1028" t="str">
        <f>LEFT(Table1[[#This Row],[Title]],Table1[[#This Row],[Column2]])</f>
        <v>Benidorm: Season 4:</v>
      </c>
      <c r="L1028" t="str">
        <f>LEFT(Table1[[#This Row],[Title]],Table1[[#This Row],[Column1]])</f>
        <v>Benidorm:</v>
      </c>
      <c r="M1028" s="1" t="s">
        <v>13</v>
      </c>
      <c r="N1028" s="2">
        <v>3.5891203703703703E-2</v>
      </c>
      <c r="O1028" s="2">
        <v>3.5891203703703703E-2</v>
      </c>
      <c r="P1028" s="1" t="s">
        <v>14</v>
      </c>
    </row>
    <row r="1029" spans="1:16" ht="13" x14ac:dyDescent="0.15">
      <c r="A1029" s="1" t="s">
        <v>10</v>
      </c>
      <c r="B1029" s="6">
        <v>44320.709629629629</v>
      </c>
      <c r="C1029" s="10">
        <f>INT(Table1[[#This Row],[Start Time]])</f>
        <v>44320</v>
      </c>
      <c r="D1029" s="8">
        <f>Table1[[#This Row],[Start Time]]-Table1[[#This Row],[Date ]]</f>
        <v>0.7096296296294895</v>
      </c>
      <c r="E1029" s="2">
        <v>3.1053240740740742E-2</v>
      </c>
      <c r="G1029" s="1" t="s">
        <v>308</v>
      </c>
      <c r="I1029">
        <f>FIND(":",Table1[[#This Row],[Title]])</f>
        <v>9</v>
      </c>
      <c r="J1029">
        <f>FIND(":",Table1[[#This Row],[Title]],Table1[[#This Row],[Column1]]+2)</f>
        <v>19</v>
      </c>
      <c r="K1029" t="str">
        <f>LEFT(Table1[[#This Row],[Title]],Table1[[#This Row],[Column2]])</f>
        <v>Benidorm: Season 3:</v>
      </c>
      <c r="L1029" t="str">
        <f>LEFT(Table1[[#This Row],[Title]],Table1[[#This Row],[Column1]])</f>
        <v>Benidorm:</v>
      </c>
      <c r="M1029" s="1" t="s">
        <v>13</v>
      </c>
      <c r="N1029" s="2">
        <v>3.1331018518518522E-2</v>
      </c>
      <c r="O1029" s="1" t="s">
        <v>19</v>
      </c>
      <c r="P1029" s="1" t="s">
        <v>14</v>
      </c>
    </row>
    <row r="1030" spans="1:16" ht="13" x14ac:dyDescent="0.15">
      <c r="A1030" s="1" t="s">
        <v>10</v>
      </c>
      <c r="B1030" s="6">
        <v>44320.708912037036</v>
      </c>
      <c r="C1030" s="10">
        <f>INT(Table1[[#This Row],[Start Time]])</f>
        <v>44320</v>
      </c>
      <c r="D1030" s="8">
        <f>Table1[[#This Row],[Start Time]]-Table1[[#This Row],[Date ]]</f>
        <v>0.70891203703649808</v>
      </c>
      <c r="E1030" s="2">
        <v>6.134259259259259E-4</v>
      </c>
      <c r="G1030" s="1" t="s">
        <v>444</v>
      </c>
      <c r="I1030">
        <f>FIND(":",Table1[[#This Row],[Title]])</f>
        <v>9</v>
      </c>
      <c r="J1030">
        <f>FIND(":",Table1[[#This Row],[Title]],Table1[[#This Row],[Column1]]+2)</f>
        <v>19</v>
      </c>
      <c r="K1030" t="str">
        <f>LEFT(Table1[[#This Row],[Title]],Table1[[#This Row],[Column2]])</f>
        <v>Benidorm: Season 1:</v>
      </c>
      <c r="L1030" t="str">
        <f>LEFT(Table1[[#This Row],[Title]],Table1[[#This Row],[Column1]])</f>
        <v>Benidorm:</v>
      </c>
      <c r="M1030" s="1" t="s">
        <v>13</v>
      </c>
      <c r="N1030" s="2">
        <v>6.134259259259259E-4</v>
      </c>
      <c r="O1030" s="1" t="s">
        <v>19</v>
      </c>
      <c r="P1030" s="1" t="s">
        <v>14</v>
      </c>
    </row>
    <row r="1031" spans="1:16" ht="13" x14ac:dyDescent="0.15">
      <c r="A1031" s="1" t="s">
        <v>10</v>
      </c>
      <c r="B1031" s="6">
        <v>44319.8359375</v>
      </c>
      <c r="C1031" s="10">
        <f>INT(Table1[[#This Row],[Start Time]])</f>
        <v>44319</v>
      </c>
      <c r="D1031" s="8">
        <f>Table1[[#This Row],[Start Time]]-Table1[[#This Row],[Date ]]</f>
        <v>0.8359375</v>
      </c>
      <c r="E1031" s="2">
        <v>3.0706018518518518E-2</v>
      </c>
      <c r="G1031" s="1" t="s">
        <v>426</v>
      </c>
      <c r="I1031">
        <f>FIND(":",Table1[[#This Row],[Title]])</f>
        <v>9</v>
      </c>
      <c r="J1031">
        <f>FIND(":",Table1[[#This Row],[Title]],Table1[[#This Row],[Column1]]+2)</f>
        <v>19</v>
      </c>
      <c r="K1031" t="str">
        <f>LEFT(Table1[[#This Row],[Title]],Table1[[#This Row],[Column2]])</f>
        <v>Benidorm: Season 3:</v>
      </c>
      <c r="L1031" t="str">
        <f>LEFT(Table1[[#This Row],[Title]],Table1[[#This Row],[Column1]])</f>
        <v>Benidorm:</v>
      </c>
      <c r="M1031" s="1" t="s">
        <v>13</v>
      </c>
      <c r="N1031" s="2">
        <v>3.1030092592592592E-2</v>
      </c>
      <c r="O1031" s="1" t="s">
        <v>19</v>
      </c>
      <c r="P1031" s="1" t="s">
        <v>14</v>
      </c>
    </row>
    <row r="1032" spans="1:16" ht="13" x14ac:dyDescent="0.15">
      <c r="A1032" s="1" t="s">
        <v>10</v>
      </c>
      <c r="B1032" s="6">
        <v>44319.79351851852</v>
      </c>
      <c r="C1032" s="10">
        <f>INT(Table1[[#This Row],[Start Time]])</f>
        <v>44319</v>
      </c>
      <c r="D1032" s="8">
        <f>Table1[[#This Row],[Start Time]]-Table1[[#This Row],[Date ]]</f>
        <v>0.79351851851970423</v>
      </c>
      <c r="E1032" s="2">
        <v>3.1018518518518518E-2</v>
      </c>
      <c r="G1032" s="1" t="s">
        <v>427</v>
      </c>
      <c r="I1032">
        <f>FIND(":",Table1[[#This Row],[Title]])</f>
        <v>9</v>
      </c>
      <c r="J1032">
        <f>FIND(":",Table1[[#This Row],[Title]],Table1[[#This Row],[Column1]]+2)</f>
        <v>19</v>
      </c>
      <c r="K1032" t="str">
        <f>LEFT(Table1[[#This Row],[Title]],Table1[[#This Row],[Column2]])</f>
        <v>Benidorm: Season 3:</v>
      </c>
      <c r="L1032" t="str">
        <f>LEFT(Table1[[#This Row],[Title]],Table1[[#This Row],[Column1]])</f>
        <v>Benidorm:</v>
      </c>
      <c r="M1032" s="1" t="s">
        <v>13</v>
      </c>
      <c r="N1032" s="2">
        <v>3.1331018518518522E-2</v>
      </c>
      <c r="O1032" s="1" t="s">
        <v>19</v>
      </c>
      <c r="P1032" s="1" t="s">
        <v>14</v>
      </c>
    </row>
    <row r="1033" spans="1:16" ht="13" x14ac:dyDescent="0.15">
      <c r="A1033" s="1" t="s">
        <v>10</v>
      </c>
      <c r="B1033" s="6">
        <v>44319.761759259258</v>
      </c>
      <c r="C1033" s="10">
        <f>INT(Table1[[#This Row],[Start Time]])</f>
        <v>44319</v>
      </c>
      <c r="D1033" s="8">
        <f>Table1[[#This Row],[Start Time]]-Table1[[#This Row],[Date ]]</f>
        <v>0.76175925925781485</v>
      </c>
      <c r="E1033" s="2">
        <v>3.1736111111111111E-2</v>
      </c>
      <c r="G1033" s="1" t="s">
        <v>428</v>
      </c>
      <c r="I1033">
        <f>FIND(":",Table1[[#This Row],[Title]])</f>
        <v>9</v>
      </c>
      <c r="J1033">
        <f>FIND(":",Table1[[#This Row],[Title]],Table1[[#This Row],[Column1]]+2)</f>
        <v>19</v>
      </c>
      <c r="K1033" t="str">
        <f>LEFT(Table1[[#This Row],[Title]],Table1[[#This Row],[Column2]])</f>
        <v>Benidorm: Season 3:</v>
      </c>
      <c r="L1033" t="str">
        <f>LEFT(Table1[[#This Row],[Title]],Table1[[#This Row],[Column1]])</f>
        <v>Benidorm:</v>
      </c>
      <c r="M1033" s="1" t="s">
        <v>13</v>
      </c>
      <c r="N1033" s="2">
        <v>3.2060185185185185E-2</v>
      </c>
      <c r="O1033" s="1" t="s">
        <v>19</v>
      </c>
      <c r="P1033" s="1" t="s">
        <v>14</v>
      </c>
    </row>
    <row r="1034" spans="1:16" ht="13" x14ac:dyDescent="0.15">
      <c r="A1034" s="1" t="s">
        <v>10</v>
      </c>
      <c r="B1034" s="6">
        <v>44319.717511574076</v>
      </c>
      <c r="C1034" s="10">
        <f>INT(Table1[[#This Row],[Start Time]])</f>
        <v>44319</v>
      </c>
      <c r="D1034" s="8">
        <f>Table1[[#This Row],[Start Time]]-Table1[[#This Row],[Date ]]</f>
        <v>0.7175115740756155</v>
      </c>
      <c r="E1034" s="2">
        <v>3.1597222222222221E-2</v>
      </c>
      <c r="G1034" s="1" t="s">
        <v>429</v>
      </c>
      <c r="I1034">
        <f>FIND(":",Table1[[#This Row],[Title]])</f>
        <v>9</v>
      </c>
      <c r="J1034">
        <f>FIND(":",Table1[[#This Row],[Title]],Table1[[#This Row],[Column1]]+2)</f>
        <v>19</v>
      </c>
      <c r="K1034" t="str">
        <f>LEFT(Table1[[#This Row],[Title]],Table1[[#This Row],[Column2]])</f>
        <v>Benidorm: Season 3:</v>
      </c>
      <c r="L1034" t="str">
        <f>LEFT(Table1[[#This Row],[Title]],Table1[[#This Row],[Column1]])</f>
        <v>Benidorm:</v>
      </c>
      <c r="M1034" s="1" t="s">
        <v>13</v>
      </c>
      <c r="N1034" s="2">
        <v>3.1921296296296295E-2</v>
      </c>
      <c r="O1034" s="1" t="s">
        <v>19</v>
      </c>
      <c r="P1034" s="1" t="s">
        <v>14</v>
      </c>
    </row>
    <row r="1035" spans="1:16" ht="13" x14ac:dyDescent="0.15">
      <c r="A1035" s="1" t="s">
        <v>10</v>
      </c>
      <c r="B1035" s="6">
        <v>44319.685972222222</v>
      </c>
      <c r="C1035" s="10">
        <f>INT(Table1[[#This Row],[Start Time]])</f>
        <v>44319</v>
      </c>
      <c r="D1035" s="8">
        <f>Table1[[#This Row],[Start Time]]-Table1[[#This Row],[Date ]]</f>
        <v>0.68597222222160781</v>
      </c>
      <c r="E1035" s="2">
        <v>3.1516203703703706E-2</v>
      </c>
      <c r="G1035" s="1" t="s">
        <v>430</v>
      </c>
      <c r="I1035">
        <f>FIND(":",Table1[[#This Row],[Title]])</f>
        <v>9</v>
      </c>
      <c r="J1035">
        <f>FIND(":",Table1[[#This Row],[Title]],Table1[[#This Row],[Column1]]+2)</f>
        <v>19</v>
      </c>
      <c r="K1035" t="str">
        <f>LEFT(Table1[[#This Row],[Title]],Table1[[#This Row],[Column2]])</f>
        <v>Benidorm: Season 3:</v>
      </c>
      <c r="L1035" t="str">
        <f>LEFT(Table1[[#This Row],[Title]],Table1[[#This Row],[Column1]])</f>
        <v>Benidorm:</v>
      </c>
      <c r="M1035" s="1" t="s">
        <v>13</v>
      </c>
      <c r="N1035" s="2">
        <v>3.184027777777778E-2</v>
      </c>
      <c r="O1035" s="1" t="s">
        <v>19</v>
      </c>
      <c r="P1035" s="1" t="s">
        <v>14</v>
      </c>
    </row>
    <row r="1036" spans="1:16" ht="13" x14ac:dyDescent="0.15">
      <c r="A1036" s="1" t="s">
        <v>10</v>
      </c>
      <c r="B1036" s="6">
        <v>44319.638483796298</v>
      </c>
      <c r="C1036" s="10">
        <f>INT(Table1[[#This Row],[Start Time]])</f>
        <v>44319</v>
      </c>
      <c r="D1036" s="8">
        <f>Table1[[#This Row],[Start Time]]-Table1[[#This Row],[Date ]]</f>
        <v>0.63848379629780538</v>
      </c>
      <c r="E1036" s="2">
        <v>3.1296296296296294E-2</v>
      </c>
      <c r="G1036" s="1" t="s">
        <v>431</v>
      </c>
      <c r="I1036">
        <f>FIND(":",Table1[[#This Row],[Title]])</f>
        <v>9</v>
      </c>
      <c r="J1036">
        <f>FIND(":",Table1[[#This Row],[Title]],Table1[[#This Row],[Column1]]+2)</f>
        <v>19</v>
      </c>
      <c r="K1036" t="str">
        <f>LEFT(Table1[[#This Row],[Title]],Table1[[#This Row],[Column2]])</f>
        <v>Benidorm: Season 3:</v>
      </c>
      <c r="L1036" t="str">
        <f>LEFT(Table1[[#This Row],[Title]],Table1[[#This Row],[Column1]])</f>
        <v>Benidorm:</v>
      </c>
      <c r="M1036" s="1" t="s">
        <v>13</v>
      </c>
      <c r="N1036" s="2">
        <v>3.1608796296296295E-2</v>
      </c>
      <c r="O1036" s="1" t="s">
        <v>19</v>
      </c>
      <c r="P1036" s="1" t="s">
        <v>14</v>
      </c>
    </row>
    <row r="1037" spans="1:16" ht="13" x14ac:dyDescent="0.15">
      <c r="A1037" s="1" t="s">
        <v>10</v>
      </c>
      <c r="B1037" s="6">
        <v>44319.623368055552</v>
      </c>
      <c r="C1037" s="10">
        <f>INT(Table1[[#This Row],[Start Time]])</f>
        <v>44319</v>
      </c>
      <c r="D1037" s="8">
        <f>Table1[[#This Row],[Start Time]]-Table1[[#This Row],[Date ]]</f>
        <v>0.62336805555241881</v>
      </c>
      <c r="E1037" s="2">
        <v>1.5104166666666667E-2</v>
      </c>
      <c r="G1037" s="1" t="s">
        <v>432</v>
      </c>
      <c r="I1037">
        <f>FIND(":",Table1[[#This Row],[Title]])</f>
        <v>9</v>
      </c>
      <c r="J1037">
        <f>FIND(":",Table1[[#This Row],[Title]],Table1[[#This Row],[Column1]]+2)</f>
        <v>19</v>
      </c>
      <c r="K1037" t="str">
        <f>LEFT(Table1[[#This Row],[Title]],Table1[[#This Row],[Column2]])</f>
        <v>Benidorm: Season 2:</v>
      </c>
      <c r="L1037" t="str">
        <f>LEFT(Table1[[#This Row],[Title]],Table1[[#This Row],[Column1]])</f>
        <v>Benidorm:</v>
      </c>
      <c r="M1037" s="1" t="s">
        <v>13</v>
      </c>
      <c r="N1037" s="2">
        <v>1.5428240740740741E-2</v>
      </c>
      <c r="O1037" s="1" t="s">
        <v>19</v>
      </c>
      <c r="P1037" s="1" t="s">
        <v>14</v>
      </c>
    </row>
    <row r="1038" spans="1:16" ht="13" x14ac:dyDescent="0.15">
      <c r="A1038" s="1" t="s">
        <v>10</v>
      </c>
      <c r="B1038" s="6">
        <v>44319.608449074076</v>
      </c>
      <c r="C1038" s="10">
        <f>INT(Table1[[#This Row],[Start Time]])</f>
        <v>44319</v>
      </c>
      <c r="D1038" s="8">
        <f>Table1[[#This Row],[Start Time]]-Table1[[#This Row],[Date ]]</f>
        <v>0.60844907407590654</v>
      </c>
      <c r="E1038" s="2">
        <v>1.4895833333333334E-2</v>
      </c>
      <c r="G1038" s="1" t="s">
        <v>433</v>
      </c>
      <c r="I1038">
        <f>FIND(":",Table1[[#This Row],[Title]])</f>
        <v>9</v>
      </c>
      <c r="J1038">
        <f>FIND(":",Table1[[#This Row],[Title]],Table1[[#This Row],[Column1]]+2)</f>
        <v>19</v>
      </c>
      <c r="K1038" t="str">
        <f>LEFT(Table1[[#This Row],[Title]],Table1[[#This Row],[Column2]])</f>
        <v>Benidorm: Season 2:</v>
      </c>
      <c r="L1038" t="str">
        <f>LEFT(Table1[[#This Row],[Title]],Table1[[#This Row],[Column1]])</f>
        <v>Benidorm:</v>
      </c>
      <c r="M1038" s="1" t="s">
        <v>13</v>
      </c>
      <c r="N1038" s="2">
        <v>1.5219907407407408E-2</v>
      </c>
      <c r="O1038" s="1" t="s">
        <v>19</v>
      </c>
      <c r="P1038" s="1" t="s">
        <v>14</v>
      </c>
    </row>
    <row r="1039" spans="1:16" ht="13" x14ac:dyDescent="0.15">
      <c r="A1039" s="1" t="s">
        <v>10</v>
      </c>
      <c r="B1039" s="6">
        <v>44319.593599537038</v>
      </c>
      <c r="C1039" s="10">
        <f>INT(Table1[[#This Row],[Start Time]])</f>
        <v>44319</v>
      </c>
      <c r="D1039" s="8">
        <f>Table1[[#This Row],[Start Time]]-Table1[[#This Row],[Date ]]</f>
        <v>0.59359953703824431</v>
      </c>
      <c r="E1039" s="2">
        <v>1.4837962962962963E-2</v>
      </c>
      <c r="G1039" s="1" t="s">
        <v>305</v>
      </c>
      <c r="I1039">
        <f>FIND(":",Table1[[#This Row],[Title]])</f>
        <v>9</v>
      </c>
      <c r="J1039">
        <f>FIND(":",Table1[[#This Row],[Title]],Table1[[#This Row],[Column1]]+2)</f>
        <v>19</v>
      </c>
      <c r="K1039" t="str">
        <f>LEFT(Table1[[#This Row],[Title]],Table1[[#This Row],[Column2]])</f>
        <v>Benidorm: Season 2:</v>
      </c>
      <c r="L1039" t="str">
        <f>LEFT(Table1[[#This Row],[Title]],Table1[[#This Row],[Column1]])</f>
        <v>Benidorm:</v>
      </c>
      <c r="M1039" s="1" t="s">
        <v>13</v>
      </c>
      <c r="N1039" s="2">
        <v>1.5150462962962963E-2</v>
      </c>
      <c r="O1039" s="1" t="s">
        <v>19</v>
      </c>
      <c r="P1039" s="1" t="s">
        <v>14</v>
      </c>
    </row>
    <row r="1040" spans="1:16" ht="13" x14ac:dyDescent="0.15">
      <c r="A1040" s="1" t="s">
        <v>10</v>
      </c>
      <c r="B1040" s="6">
        <v>44319.578275462962</v>
      </c>
      <c r="C1040" s="10">
        <f>INT(Table1[[#This Row],[Start Time]])</f>
        <v>44319</v>
      </c>
      <c r="D1040" s="8">
        <f>Table1[[#This Row],[Start Time]]-Table1[[#This Row],[Date ]]</f>
        <v>0.57827546296175569</v>
      </c>
      <c r="E1040" s="2">
        <v>1.5173611111111112E-2</v>
      </c>
      <c r="G1040" s="1" t="s">
        <v>434</v>
      </c>
      <c r="I1040">
        <f>FIND(":",Table1[[#This Row],[Title]])</f>
        <v>9</v>
      </c>
      <c r="J1040">
        <f>FIND(":",Table1[[#This Row],[Title]],Table1[[#This Row],[Column1]]+2)</f>
        <v>19</v>
      </c>
      <c r="K1040" t="str">
        <f>LEFT(Table1[[#This Row],[Title]],Table1[[#This Row],[Column2]])</f>
        <v>Benidorm: Season 2:</v>
      </c>
      <c r="L1040" t="str">
        <f>LEFT(Table1[[#This Row],[Title]],Table1[[#This Row],[Column1]])</f>
        <v>Benidorm:</v>
      </c>
      <c r="M1040" s="1" t="s">
        <v>13</v>
      </c>
      <c r="N1040" s="2">
        <v>1.511574074074074E-2</v>
      </c>
      <c r="O1040" s="1" t="s">
        <v>19</v>
      </c>
      <c r="P1040" s="1" t="s">
        <v>14</v>
      </c>
    </row>
    <row r="1041" spans="1:16" ht="13" x14ac:dyDescent="0.15">
      <c r="A1041" s="1" t="s">
        <v>10</v>
      </c>
      <c r="B1041" s="6">
        <v>44319.563298611109</v>
      </c>
      <c r="C1041" s="10">
        <f>INT(Table1[[#This Row],[Start Time]])</f>
        <v>44319</v>
      </c>
      <c r="D1041" s="8">
        <f>Table1[[#This Row],[Start Time]]-Table1[[#This Row],[Date ]]</f>
        <v>0.56329861110862112</v>
      </c>
      <c r="E1041" s="2">
        <v>1.4884259259259259E-2</v>
      </c>
      <c r="G1041" s="1" t="s">
        <v>435</v>
      </c>
      <c r="I1041">
        <f>FIND(":",Table1[[#This Row],[Title]])</f>
        <v>9</v>
      </c>
      <c r="J1041">
        <f>FIND(":",Table1[[#This Row],[Title]],Table1[[#This Row],[Column1]]+2)</f>
        <v>19</v>
      </c>
      <c r="K1041" t="str">
        <f>LEFT(Table1[[#This Row],[Title]],Table1[[#This Row],[Column2]])</f>
        <v>Benidorm: Season 2:</v>
      </c>
      <c r="L1041" t="str">
        <f>LEFT(Table1[[#This Row],[Title]],Table1[[#This Row],[Column1]])</f>
        <v>Benidorm:</v>
      </c>
      <c r="M1041" s="1" t="s">
        <v>13</v>
      </c>
      <c r="N1041" s="2">
        <v>1.5138888888888889E-2</v>
      </c>
      <c r="O1041" s="1" t="s">
        <v>19</v>
      </c>
      <c r="P1041" s="1" t="s">
        <v>14</v>
      </c>
    </row>
    <row r="1042" spans="1:16" ht="13" x14ac:dyDescent="0.15">
      <c r="A1042" s="1" t="s">
        <v>10</v>
      </c>
      <c r="B1042" s="6">
        <v>44317.918900462966</v>
      </c>
      <c r="C1042" s="10">
        <f>INT(Table1[[#This Row],[Start Time]])</f>
        <v>44317</v>
      </c>
      <c r="D1042" s="8">
        <f>Table1[[#This Row],[Start Time]]-Table1[[#This Row],[Date ]]</f>
        <v>0.91890046296612127</v>
      </c>
      <c r="E1042" s="2">
        <v>1.4907407407407407E-2</v>
      </c>
      <c r="G1042" s="1" t="s">
        <v>436</v>
      </c>
      <c r="I1042">
        <f>FIND(":",Table1[[#This Row],[Title]])</f>
        <v>9</v>
      </c>
      <c r="J1042">
        <f>FIND(":",Table1[[#This Row],[Title]],Table1[[#This Row],[Column1]]+2)</f>
        <v>19</v>
      </c>
      <c r="K1042" t="str">
        <f>LEFT(Table1[[#This Row],[Title]],Table1[[#This Row],[Column2]])</f>
        <v>Benidorm: Season 2:</v>
      </c>
      <c r="L1042" t="str">
        <f>LEFT(Table1[[#This Row],[Title]],Table1[[#This Row],[Column1]])</f>
        <v>Benidorm:</v>
      </c>
      <c r="M1042" s="1" t="s">
        <v>13</v>
      </c>
      <c r="N1042" s="2">
        <v>1.5219907407407408E-2</v>
      </c>
      <c r="O1042" s="1" t="s">
        <v>19</v>
      </c>
      <c r="P1042" s="1" t="s">
        <v>14</v>
      </c>
    </row>
    <row r="1043" spans="1:16" ht="13" x14ac:dyDescent="0.15">
      <c r="A1043" s="1" t="s">
        <v>10</v>
      </c>
      <c r="B1043" s="6">
        <v>44317.903831018521</v>
      </c>
      <c r="C1043" s="10">
        <f>INT(Table1[[#This Row],[Start Time]])</f>
        <v>44317</v>
      </c>
      <c r="D1043" s="8">
        <f>Table1[[#This Row],[Start Time]]-Table1[[#This Row],[Date ]]</f>
        <v>0.90383101852057735</v>
      </c>
      <c r="E1043" s="2">
        <v>1.5046296296296295E-2</v>
      </c>
      <c r="G1043" s="1" t="s">
        <v>437</v>
      </c>
      <c r="I1043">
        <f>FIND(":",Table1[[#This Row],[Title]])</f>
        <v>9</v>
      </c>
      <c r="J1043">
        <f>FIND(":",Table1[[#This Row],[Title]],Table1[[#This Row],[Column1]]+2)</f>
        <v>19</v>
      </c>
      <c r="K1043" t="str">
        <f>LEFT(Table1[[#This Row],[Title]],Table1[[#This Row],[Column2]])</f>
        <v>Benidorm: Season 2:</v>
      </c>
      <c r="L1043" t="str">
        <f>LEFT(Table1[[#This Row],[Title]],Table1[[#This Row],[Column1]])</f>
        <v>Benidorm:</v>
      </c>
      <c r="M1043" s="1" t="s">
        <v>13</v>
      </c>
      <c r="N1043" s="2">
        <v>1.5370370370370371E-2</v>
      </c>
      <c r="O1043" s="1" t="s">
        <v>19</v>
      </c>
      <c r="P1043" s="1" t="s">
        <v>14</v>
      </c>
    </row>
    <row r="1044" spans="1:16" ht="13" x14ac:dyDescent="0.15">
      <c r="A1044" s="1" t="s">
        <v>10</v>
      </c>
      <c r="B1044" s="6">
        <v>44317.888680555552</v>
      </c>
      <c r="C1044" s="10">
        <f>INT(Table1[[#This Row],[Start Time]])</f>
        <v>44317</v>
      </c>
      <c r="D1044" s="8">
        <f>Table1[[#This Row],[Start Time]]-Table1[[#This Row],[Date ]]</f>
        <v>0.88868055555212777</v>
      </c>
      <c r="E1044" s="2">
        <v>1.5138888888888889E-2</v>
      </c>
      <c r="G1044" s="1" t="s">
        <v>438</v>
      </c>
      <c r="I1044">
        <f>FIND(":",Table1[[#This Row],[Title]])</f>
        <v>9</v>
      </c>
      <c r="J1044">
        <f>FIND(":",Table1[[#This Row],[Title]],Table1[[#This Row],[Column1]]+2)</f>
        <v>19</v>
      </c>
      <c r="K1044" t="str">
        <f>LEFT(Table1[[#This Row],[Title]],Table1[[#This Row],[Column2]])</f>
        <v>Benidorm: Season 2:</v>
      </c>
      <c r="L1044" t="str">
        <f>LEFT(Table1[[#This Row],[Title]],Table1[[#This Row],[Column1]])</f>
        <v>Benidorm:</v>
      </c>
      <c r="M1044" s="1" t="s">
        <v>13</v>
      </c>
      <c r="N1044" s="2">
        <v>1.5439814814814814E-2</v>
      </c>
      <c r="O1044" s="1" t="s">
        <v>19</v>
      </c>
      <c r="P1044" s="1" t="s">
        <v>14</v>
      </c>
    </row>
    <row r="1045" spans="1:16" ht="13" x14ac:dyDescent="0.15">
      <c r="A1045" s="1" t="s">
        <v>10</v>
      </c>
      <c r="B1045" s="6">
        <v>44317.871249999997</v>
      </c>
      <c r="C1045" s="10">
        <f>INT(Table1[[#This Row],[Start Time]])</f>
        <v>44317</v>
      </c>
      <c r="D1045" s="8">
        <f>Table1[[#This Row],[Start Time]]-Table1[[#This Row],[Date ]]</f>
        <v>0.87124999999650754</v>
      </c>
      <c r="E1045" s="2">
        <v>1.5023148148148148E-2</v>
      </c>
      <c r="G1045" s="1" t="s">
        <v>439</v>
      </c>
      <c r="I1045">
        <f>FIND(":",Table1[[#This Row],[Title]])</f>
        <v>9</v>
      </c>
      <c r="J1045">
        <f>FIND(":",Table1[[#This Row],[Title]],Table1[[#This Row],[Column1]]+2)</f>
        <v>19</v>
      </c>
      <c r="K1045" t="str">
        <f>LEFT(Table1[[#This Row],[Title]],Table1[[#This Row],[Column2]])</f>
        <v>Benidorm: Season 1:</v>
      </c>
      <c r="L1045" t="str">
        <f>LEFT(Table1[[#This Row],[Title]],Table1[[#This Row],[Column1]])</f>
        <v>Benidorm:</v>
      </c>
      <c r="M1045" s="1" t="s">
        <v>13</v>
      </c>
      <c r="N1045" s="2">
        <v>1.5335648148148149E-2</v>
      </c>
      <c r="O1045" s="1" t="s">
        <v>19</v>
      </c>
      <c r="P1045" s="1" t="s">
        <v>14</v>
      </c>
    </row>
    <row r="1046" spans="1:16" ht="13" x14ac:dyDescent="0.15">
      <c r="A1046" s="1" t="s">
        <v>10</v>
      </c>
      <c r="B1046" s="6">
        <v>44317.852361111109</v>
      </c>
      <c r="C1046" s="10">
        <f>INT(Table1[[#This Row],[Start Time]])</f>
        <v>44317</v>
      </c>
      <c r="D1046" s="8">
        <f>Table1[[#This Row],[Start Time]]-Table1[[#This Row],[Date ]]</f>
        <v>0.85236111110862112</v>
      </c>
      <c r="E1046" s="2">
        <v>1.4953703703703703E-2</v>
      </c>
      <c r="G1046" s="1" t="s">
        <v>440</v>
      </c>
      <c r="I1046">
        <f>FIND(":",Table1[[#This Row],[Title]])</f>
        <v>9</v>
      </c>
      <c r="J1046">
        <f>FIND(":",Table1[[#This Row],[Title]],Table1[[#This Row],[Column1]]+2)</f>
        <v>19</v>
      </c>
      <c r="K1046" t="str">
        <f>LEFT(Table1[[#This Row],[Title]],Table1[[#This Row],[Column2]])</f>
        <v>Benidorm: Season 1:</v>
      </c>
      <c r="L1046" t="str">
        <f>LEFT(Table1[[#This Row],[Title]],Table1[[#This Row],[Column1]])</f>
        <v>Benidorm:</v>
      </c>
      <c r="M1046" s="1" t="s">
        <v>13</v>
      </c>
      <c r="N1046" s="2">
        <v>1.5266203703703704E-2</v>
      </c>
      <c r="O1046" s="1" t="s">
        <v>19</v>
      </c>
      <c r="P1046" s="1" t="s">
        <v>14</v>
      </c>
    </row>
    <row r="1047" spans="1:16" ht="13" x14ac:dyDescent="0.15">
      <c r="A1047" s="1" t="s">
        <v>10</v>
      </c>
      <c r="B1047" s="6">
        <v>44317.8358912037</v>
      </c>
      <c r="C1047" s="10">
        <f>INT(Table1[[#This Row],[Start Time]])</f>
        <v>44317</v>
      </c>
      <c r="D1047" s="8">
        <f>Table1[[#This Row],[Start Time]]-Table1[[#This Row],[Date ]]</f>
        <v>0.83589120370015735</v>
      </c>
      <c r="E1047" s="2">
        <v>1.5046296296296295E-2</v>
      </c>
      <c r="G1047" s="1" t="s">
        <v>441</v>
      </c>
      <c r="I1047">
        <f>FIND(":",Table1[[#This Row],[Title]])</f>
        <v>9</v>
      </c>
      <c r="J1047">
        <f>FIND(":",Table1[[#This Row],[Title]],Table1[[#This Row],[Column1]]+2)</f>
        <v>19</v>
      </c>
      <c r="K1047" t="str">
        <f>LEFT(Table1[[#This Row],[Title]],Table1[[#This Row],[Column2]])</f>
        <v>Benidorm: Season 1:</v>
      </c>
      <c r="L1047" t="str">
        <f>LEFT(Table1[[#This Row],[Title]],Table1[[#This Row],[Column1]])</f>
        <v>Benidorm:</v>
      </c>
      <c r="M1047" s="1" t="s">
        <v>13</v>
      </c>
      <c r="N1047" s="2">
        <v>1.5347222222222222E-2</v>
      </c>
      <c r="O1047" s="1" t="s">
        <v>19</v>
      </c>
      <c r="P1047" s="1" t="s">
        <v>14</v>
      </c>
    </row>
    <row r="1048" spans="1:16" ht="13" x14ac:dyDescent="0.15">
      <c r="A1048" s="1" t="s">
        <v>10</v>
      </c>
      <c r="B1048" s="6">
        <v>44317.820914351854</v>
      </c>
      <c r="C1048" s="10">
        <f>INT(Table1[[#This Row],[Start Time]])</f>
        <v>44317</v>
      </c>
      <c r="D1048" s="8">
        <f>Table1[[#This Row],[Start Time]]-Table1[[#This Row],[Date ]]</f>
        <v>0.82091435185429873</v>
      </c>
      <c r="E1048" s="2">
        <v>1.4965277777777777E-2</v>
      </c>
      <c r="G1048" s="1" t="s">
        <v>442</v>
      </c>
      <c r="I1048">
        <f>FIND(":",Table1[[#This Row],[Title]])</f>
        <v>9</v>
      </c>
      <c r="J1048">
        <f>FIND(":",Table1[[#This Row],[Title]],Table1[[#This Row],[Column1]]+2)</f>
        <v>19</v>
      </c>
      <c r="K1048" t="str">
        <f>LEFT(Table1[[#This Row],[Title]],Table1[[#This Row],[Column2]])</f>
        <v>Benidorm: Season 1:</v>
      </c>
      <c r="L1048" t="str">
        <f>LEFT(Table1[[#This Row],[Title]],Table1[[#This Row],[Column1]])</f>
        <v>Benidorm:</v>
      </c>
      <c r="M1048" s="1" t="s">
        <v>13</v>
      </c>
      <c r="N1048" s="2">
        <v>1.5277777777777777E-2</v>
      </c>
      <c r="O1048" s="1" t="s">
        <v>19</v>
      </c>
      <c r="P1048" s="1" t="s">
        <v>14</v>
      </c>
    </row>
    <row r="1049" spans="1:16" ht="13" x14ac:dyDescent="0.15">
      <c r="A1049" s="1" t="s">
        <v>10</v>
      </c>
      <c r="B1049" s="6">
        <v>44317.806168981479</v>
      </c>
      <c r="C1049" s="10">
        <f>INT(Table1[[#This Row],[Start Time]])</f>
        <v>44317</v>
      </c>
      <c r="D1049" s="8">
        <f>Table1[[#This Row],[Start Time]]-Table1[[#This Row],[Date ]]</f>
        <v>0.80616898147854954</v>
      </c>
      <c r="E1049" s="2">
        <v>1.4490740740740742E-2</v>
      </c>
      <c r="G1049" s="1" t="s">
        <v>443</v>
      </c>
      <c r="I1049">
        <f>FIND(":",Table1[[#This Row],[Title]])</f>
        <v>9</v>
      </c>
      <c r="J1049">
        <f>FIND(":",Table1[[#This Row],[Title]],Table1[[#This Row],[Column1]]+2)</f>
        <v>19</v>
      </c>
      <c r="K1049" t="str">
        <f>LEFT(Table1[[#This Row],[Title]],Table1[[#This Row],[Column2]])</f>
        <v>Benidorm: Season 1:</v>
      </c>
      <c r="L1049" t="str">
        <f>LEFT(Table1[[#This Row],[Title]],Table1[[#This Row],[Column1]])</f>
        <v>Benidorm:</v>
      </c>
      <c r="M1049" s="1" t="s">
        <v>13</v>
      </c>
      <c r="N1049" s="2">
        <v>1.4791666666666667E-2</v>
      </c>
      <c r="O1049" s="1" t="s">
        <v>19</v>
      </c>
      <c r="P1049" s="1" t="s">
        <v>14</v>
      </c>
    </row>
    <row r="1050" spans="1:16" ht="13" x14ac:dyDescent="0.15">
      <c r="A1050" s="1" t="s">
        <v>10</v>
      </c>
      <c r="B1050" s="6">
        <v>44317.790995370371</v>
      </c>
      <c r="C1050" s="10">
        <f>INT(Table1[[#This Row],[Start Time]])</f>
        <v>44317</v>
      </c>
      <c r="D1050" s="8">
        <f>Table1[[#This Row],[Start Time]]-Table1[[#This Row],[Date ]]</f>
        <v>0.79099537037109258</v>
      </c>
      <c r="E1050" s="2">
        <v>1.5162037037037036E-2</v>
      </c>
      <c r="G1050" s="1" t="s">
        <v>444</v>
      </c>
      <c r="I1050">
        <f>FIND(":",Table1[[#This Row],[Title]])</f>
        <v>9</v>
      </c>
      <c r="J1050">
        <f>FIND(":",Table1[[#This Row],[Title]],Table1[[#This Row],[Column1]]+2)</f>
        <v>19</v>
      </c>
      <c r="K1050" t="str">
        <f>LEFT(Table1[[#This Row],[Title]],Table1[[#This Row],[Column2]])</f>
        <v>Benidorm: Season 1:</v>
      </c>
      <c r="L1050" t="str">
        <f>LEFT(Table1[[#This Row],[Title]],Table1[[#This Row],[Column1]])</f>
        <v>Benidorm:</v>
      </c>
      <c r="M1050" s="1" t="s">
        <v>13</v>
      </c>
      <c r="N1050" s="2">
        <v>1.5428240740740741E-2</v>
      </c>
      <c r="O1050" s="1" t="s">
        <v>19</v>
      </c>
      <c r="P1050" s="1" t="s">
        <v>14</v>
      </c>
    </row>
    <row r="1051" spans="1:16" ht="13" x14ac:dyDescent="0.15">
      <c r="A1051" s="1" t="s">
        <v>10</v>
      </c>
      <c r="B1051" s="6">
        <v>44317.789664351854</v>
      </c>
      <c r="C1051" s="10">
        <f>INT(Table1[[#This Row],[Start Time]])</f>
        <v>44317</v>
      </c>
      <c r="D1051" s="8">
        <f>Table1[[#This Row],[Start Time]]-Table1[[#This Row],[Date ]]</f>
        <v>0.78966435185429873</v>
      </c>
      <c r="E1051" s="2">
        <v>8.4490740740740739E-4</v>
      </c>
      <c r="F1051" s="1" t="s">
        <v>11</v>
      </c>
      <c r="G1051" s="1" t="s">
        <v>700</v>
      </c>
      <c r="H1051" s="1" t="s">
        <v>38</v>
      </c>
      <c r="I1051" s="1">
        <f>FIND(":",Table1[[#This Row],[Title]])</f>
        <v>20</v>
      </c>
      <c r="J1051" s="1" t="e">
        <f>FIND(":",Table1[[#This Row],[Title]],Table1[[#This Row],[Column1]]+2)</f>
        <v>#VALUE!</v>
      </c>
      <c r="K1051" s="1" t="e">
        <f>LEFT(Table1[[#This Row],[Title]],Table1[[#This Row],[Column2]])</f>
        <v>#VALUE!</v>
      </c>
      <c r="L1051" s="1" t="str">
        <f>LEFT(Table1[[#This Row],[Title]],Table1[[#This Row],[Column1]])</f>
        <v>Friday Night Dinner:</v>
      </c>
      <c r="M1051" s="1" t="s">
        <v>13</v>
      </c>
      <c r="N1051" s="2">
        <v>8.4490740740740739E-4</v>
      </c>
      <c r="O1051" s="2">
        <v>8.4490740740740739E-4</v>
      </c>
      <c r="P1051" s="1" t="s">
        <v>14</v>
      </c>
    </row>
    <row r="1052" spans="1:16" ht="13" x14ac:dyDescent="0.15">
      <c r="A1052" s="1" t="s">
        <v>10</v>
      </c>
      <c r="B1052" s="6">
        <v>44317.774687500001</v>
      </c>
      <c r="C1052" s="10">
        <f>INT(Table1[[#This Row],[Start Time]])</f>
        <v>44317</v>
      </c>
      <c r="D1052" s="8">
        <f>Table1[[#This Row],[Start Time]]-Table1[[#This Row],[Date ]]</f>
        <v>0.77468750000116415</v>
      </c>
      <c r="E1052" s="2">
        <v>1.4918981481481481E-2</v>
      </c>
      <c r="G1052" s="1" t="s">
        <v>701</v>
      </c>
      <c r="I1052">
        <f>FIND(":",Table1[[#This Row],[Title]])</f>
        <v>11</v>
      </c>
      <c r="J1052">
        <f>FIND(":",Table1[[#This Row],[Title]],Table1[[#This Row],[Column1]]+2)</f>
        <v>21</v>
      </c>
      <c r="K1052" t="str">
        <f>LEFT(Table1[[#This Row],[Title]],Table1[[#This Row],[Column2]])</f>
        <v>Superstore: Season 5:</v>
      </c>
      <c r="L1052" t="str">
        <f>LEFT(Table1[[#This Row],[Title]],Table1[[#This Row],[Column1]])</f>
        <v>Superstore:</v>
      </c>
      <c r="M1052" s="1" t="s">
        <v>13</v>
      </c>
      <c r="N1052" s="2">
        <v>1.4953703703703703E-2</v>
      </c>
      <c r="O1052" s="2">
        <v>1.4953703703703703E-2</v>
      </c>
      <c r="P1052" s="1" t="s">
        <v>14</v>
      </c>
    </row>
    <row r="1053" spans="1:16" ht="13" x14ac:dyDescent="0.15">
      <c r="A1053" s="1" t="s">
        <v>10</v>
      </c>
      <c r="B1053" s="6">
        <v>44317.758703703701</v>
      </c>
      <c r="C1053" s="10">
        <f>INT(Table1[[#This Row],[Start Time]])</f>
        <v>44317</v>
      </c>
      <c r="D1053" s="8">
        <f>Table1[[#This Row],[Start Time]]-Table1[[#This Row],[Date ]]</f>
        <v>0.75870370370103046</v>
      </c>
      <c r="E1053" s="2">
        <v>1.4907407407407407E-2</v>
      </c>
      <c r="G1053" s="1" t="s">
        <v>702</v>
      </c>
      <c r="I1053">
        <f>FIND(":",Table1[[#This Row],[Title]])</f>
        <v>11</v>
      </c>
      <c r="J1053">
        <f>FIND(":",Table1[[#This Row],[Title]],Table1[[#This Row],[Column1]]+2)</f>
        <v>21</v>
      </c>
      <c r="K1053" t="str">
        <f>LEFT(Table1[[#This Row],[Title]],Table1[[#This Row],[Column2]])</f>
        <v>Superstore: Season 5:</v>
      </c>
      <c r="L1053" t="str">
        <f>LEFT(Table1[[#This Row],[Title]],Table1[[#This Row],[Column1]])</f>
        <v>Superstore:</v>
      </c>
      <c r="M1053" s="1" t="s">
        <v>13</v>
      </c>
      <c r="N1053" s="2">
        <v>1.494212962962963E-2</v>
      </c>
      <c r="O1053" s="2">
        <v>1.494212962962963E-2</v>
      </c>
      <c r="P1053" s="1" t="s">
        <v>14</v>
      </c>
    </row>
    <row r="1054" spans="1:16" ht="13" x14ac:dyDescent="0.15">
      <c r="A1054" s="1" t="s">
        <v>10</v>
      </c>
      <c r="B1054" s="6">
        <v>44317.743379629632</v>
      </c>
      <c r="C1054" s="10">
        <f>INT(Table1[[#This Row],[Start Time]])</f>
        <v>44317</v>
      </c>
      <c r="D1054" s="8">
        <f>Table1[[#This Row],[Start Time]]-Table1[[#This Row],[Date ]]</f>
        <v>0.74337962963181781</v>
      </c>
      <c r="E1054" s="2">
        <v>1.4895833333333334E-2</v>
      </c>
      <c r="G1054" s="1" t="s">
        <v>703</v>
      </c>
      <c r="I1054">
        <f>FIND(":",Table1[[#This Row],[Title]])</f>
        <v>11</v>
      </c>
      <c r="J1054">
        <f>FIND(":",Table1[[#This Row],[Title]],Table1[[#This Row],[Column1]]+2)</f>
        <v>21</v>
      </c>
      <c r="K1054" t="str">
        <f>LEFT(Table1[[#This Row],[Title]],Table1[[#This Row],[Column2]])</f>
        <v>Superstore: Season 5:</v>
      </c>
      <c r="L1054" t="str">
        <f>LEFT(Table1[[#This Row],[Title]],Table1[[#This Row],[Column1]])</f>
        <v>Superstore:</v>
      </c>
      <c r="M1054" s="1" t="s">
        <v>13</v>
      </c>
      <c r="N1054" s="2">
        <v>1.4930555555555556E-2</v>
      </c>
      <c r="O1054" s="2">
        <v>1.4930555555555556E-2</v>
      </c>
      <c r="P1054" s="1" t="s">
        <v>14</v>
      </c>
    </row>
    <row r="1055" spans="1:16" ht="13" x14ac:dyDescent="0.15">
      <c r="A1055" s="1" t="s">
        <v>10</v>
      </c>
      <c r="B1055" s="6">
        <v>44317.728310185186</v>
      </c>
      <c r="C1055" s="10">
        <f>INT(Table1[[#This Row],[Start Time]])</f>
        <v>44317</v>
      </c>
      <c r="D1055" s="8">
        <f>Table1[[#This Row],[Start Time]]-Table1[[#This Row],[Date ]]</f>
        <v>0.72831018518627388</v>
      </c>
      <c r="E1055" s="2">
        <v>1.4918981481481481E-2</v>
      </c>
      <c r="G1055" s="1" t="s">
        <v>704</v>
      </c>
      <c r="I1055">
        <f>FIND(":",Table1[[#This Row],[Title]])</f>
        <v>11</v>
      </c>
      <c r="J1055">
        <f>FIND(":",Table1[[#This Row],[Title]],Table1[[#This Row],[Column1]]+2)</f>
        <v>21</v>
      </c>
      <c r="K1055" t="str">
        <f>LEFT(Table1[[#This Row],[Title]],Table1[[#This Row],[Column2]])</f>
        <v>Superstore: Season 5:</v>
      </c>
      <c r="L1055" t="str">
        <f>LEFT(Table1[[#This Row],[Title]],Table1[[#This Row],[Column1]])</f>
        <v>Superstore:</v>
      </c>
      <c r="M1055" s="1" t="s">
        <v>13</v>
      </c>
      <c r="N1055" s="2">
        <v>1.4953703703703703E-2</v>
      </c>
      <c r="O1055" s="2">
        <v>1.4953703703703703E-2</v>
      </c>
      <c r="P1055" s="1" t="s">
        <v>14</v>
      </c>
    </row>
    <row r="1056" spans="1:16" ht="13" x14ac:dyDescent="0.15">
      <c r="A1056" s="1" t="s">
        <v>10</v>
      </c>
      <c r="B1056" s="6">
        <v>44317.702013888891</v>
      </c>
      <c r="C1056" s="10">
        <f>INT(Table1[[#This Row],[Start Time]])</f>
        <v>44317</v>
      </c>
      <c r="D1056" s="8">
        <f>Table1[[#This Row],[Start Time]]-Table1[[#This Row],[Date ]]</f>
        <v>0.70201388889108784</v>
      </c>
      <c r="E1056" s="2">
        <v>1.3541666666666667E-2</v>
      </c>
      <c r="G1056" s="1" t="s">
        <v>705</v>
      </c>
      <c r="I1056">
        <f>FIND(":",Table1[[#This Row],[Title]])</f>
        <v>11</v>
      </c>
      <c r="J1056">
        <f>FIND(":",Table1[[#This Row],[Title]],Table1[[#This Row],[Column1]]+2)</f>
        <v>21</v>
      </c>
      <c r="K1056" t="str">
        <f>LEFT(Table1[[#This Row],[Title]],Table1[[#This Row],[Column2]])</f>
        <v>Superstore: Season 5:</v>
      </c>
      <c r="L1056" t="str">
        <f>LEFT(Table1[[#This Row],[Title]],Table1[[#This Row],[Column1]])</f>
        <v>Superstore:</v>
      </c>
      <c r="M1056" s="1" t="s">
        <v>13</v>
      </c>
      <c r="N1056" s="2">
        <v>1.4930555555555556E-2</v>
      </c>
      <c r="O1056" s="2">
        <v>1.4930555555555556E-2</v>
      </c>
      <c r="P1056" s="1" t="s">
        <v>14</v>
      </c>
    </row>
    <row r="1057" spans="1:16" ht="13" x14ac:dyDescent="0.15">
      <c r="A1057" s="1" t="s">
        <v>10</v>
      </c>
      <c r="B1057" s="6">
        <v>44317.701817129629</v>
      </c>
      <c r="C1057" s="10">
        <f>INT(Table1[[#This Row],[Start Time]])</f>
        <v>44317</v>
      </c>
      <c r="D1057" s="8">
        <f>Table1[[#This Row],[Start Time]]-Table1[[#This Row],[Date ]]</f>
        <v>0.7018171296294895</v>
      </c>
      <c r="E1057" s="2">
        <v>9.2592592592592588E-5</v>
      </c>
      <c r="G1057" s="1" t="s">
        <v>706</v>
      </c>
      <c r="I1057">
        <f>FIND(":",Table1[[#This Row],[Title]])</f>
        <v>11</v>
      </c>
      <c r="J1057">
        <f>FIND(":",Table1[[#This Row],[Title]],Table1[[#This Row],[Column1]]+2)</f>
        <v>21</v>
      </c>
      <c r="K1057" t="str">
        <f>LEFT(Table1[[#This Row],[Title]],Table1[[#This Row],[Column2]])</f>
        <v>Superstore: Season 5:</v>
      </c>
      <c r="L1057" t="str">
        <f>LEFT(Table1[[#This Row],[Title]],Table1[[#This Row],[Column1]])</f>
        <v>Superstore:</v>
      </c>
      <c r="M1057" s="1" t="s">
        <v>13</v>
      </c>
      <c r="N1057" s="2">
        <v>1.0416666666666667E-4</v>
      </c>
      <c r="O1057" s="2">
        <v>1.0416666666666667E-4</v>
      </c>
      <c r="P1057" s="1" t="s">
        <v>14</v>
      </c>
    </row>
    <row r="1058" spans="1:16" ht="13" x14ac:dyDescent="0.15">
      <c r="A1058" s="1" t="s">
        <v>10</v>
      </c>
      <c r="B1058" s="6">
        <v>44317.687673611108</v>
      </c>
      <c r="C1058" s="10">
        <f>INT(Table1[[#This Row],[Start Time]])</f>
        <v>44317</v>
      </c>
      <c r="D1058" s="8">
        <f>Table1[[#This Row],[Start Time]]-Table1[[#This Row],[Date ]]</f>
        <v>0.68767361110803904</v>
      </c>
      <c r="E1058" s="2">
        <v>1.3541666666666667E-3</v>
      </c>
      <c r="F1058" s="1" t="s">
        <v>11</v>
      </c>
      <c r="G1058" s="1" t="s">
        <v>705</v>
      </c>
      <c r="I1058">
        <f>FIND(":",Table1[[#This Row],[Title]])</f>
        <v>11</v>
      </c>
      <c r="J1058">
        <f>FIND(":",Table1[[#This Row],[Title]],Table1[[#This Row],[Column1]]+2)</f>
        <v>21</v>
      </c>
      <c r="K1058" t="str">
        <f>LEFT(Table1[[#This Row],[Title]],Table1[[#This Row],[Column2]])</f>
        <v>Superstore: Season 5:</v>
      </c>
      <c r="L1058" t="str">
        <f>LEFT(Table1[[#This Row],[Title]],Table1[[#This Row],[Column1]])</f>
        <v>Superstore:</v>
      </c>
      <c r="M1058" s="1" t="s">
        <v>13</v>
      </c>
      <c r="N1058" s="2">
        <v>1.3888888888888889E-3</v>
      </c>
      <c r="O1058" s="1" t="s">
        <v>19</v>
      </c>
      <c r="P1058" s="1" t="s">
        <v>14</v>
      </c>
    </row>
    <row r="1059" spans="1:16" ht="13" x14ac:dyDescent="0.15">
      <c r="A1059" s="1" t="s">
        <v>10</v>
      </c>
      <c r="B1059" s="6">
        <v>44317.67260416667</v>
      </c>
      <c r="C1059" s="10">
        <f>INT(Table1[[#This Row],[Start Time]])</f>
        <v>44317</v>
      </c>
      <c r="D1059" s="8">
        <f>Table1[[#This Row],[Start Time]]-Table1[[#This Row],[Date ]]</f>
        <v>0.67260416666977108</v>
      </c>
      <c r="E1059" s="2">
        <v>1.4907407407407407E-2</v>
      </c>
      <c r="G1059" s="1" t="s">
        <v>707</v>
      </c>
      <c r="I1059">
        <f>FIND(":",Table1[[#This Row],[Title]])</f>
        <v>11</v>
      </c>
      <c r="J1059">
        <f>FIND(":",Table1[[#This Row],[Title]],Table1[[#This Row],[Column1]]+2)</f>
        <v>21</v>
      </c>
      <c r="K1059" t="str">
        <f>LEFT(Table1[[#This Row],[Title]],Table1[[#This Row],[Column2]])</f>
        <v>Superstore: Season 5:</v>
      </c>
      <c r="L1059" t="str">
        <f>LEFT(Table1[[#This Row],[Title]],Table1[[#This Row],[Column1]])</f>
        <v>Superstore:</v>
      </c>
      <c r="M1059" s="1" t="s">
        <v>13</v>
      </c>
      <c r="N1059" s="2">
        <v>1.494212962962963E-2</v>
      </c>
      <c r="O1059" s="2">
        <v>1.494212962962963E-2</v>
      </c>
      <c r="P1059" s="1" t="s">
        <v>14</v>
      </c>
    </row>
    <row r="1060" spans="1:16" ht="13" x14ac:dyDescent="0.15">
      <c r="A1060" s="1" t="s">
        <v>10</v>
      </c>
      <c r="B1060" s="6">
        <v>44317.657511574071</v>
      </c>
      <c r="C1060" s="10">
        <f>INT(Table1[[#This Row],[Start Time]])</f>
        <v>44317</v>
      </c>
      <c r="D1060" s="8">
        <f>Table1[[#This Row],[Start Time]]-Table1[[#This Row],[Date ]]</f>
        <v>0.65751157407066785</v>
      </c>
      <c r="E1060" s="2">
        <v>1.4918981481481481E-2</v>
      </c>
      <c r="G1060" s="1" t="s">
        <v>708</v>
      </c>
      <c r="I1060">
        <f>FIND(":",Table1[[#This Row],[Title]])</f>
        <v>11</v>
      </c>
      <c r="J1060">
        <f>FIND(":",Table1[[#This Row],[Title]],Table1[[#This Row],[Column1]]+2)</f>
        <v>21</v>
      </c>
      <c r="K1060" t="str">
        <f>LEFT(Table1[[#This Row],[Title]],Table1[[#This Row],[Column2]])</f>
        <v>Superstore: Season 5:</v>
      </c>
      <c r="L1060" t="str">
        <f>LEFT(Table1[[#This Row],[Title]],Table1[[#This Row],[Column1]])</f>
        <v>Superstore:</v>
      </c>
      <c r="M1060" s="1" t="s">
        <v>13</v>
      </c>
      <c r="N1060" s="2">
        <v>1.4953703703703703E-2</v>
      </c>
      <c r="O1060" s="2">
        <v>1.4953703703703703E-2</v>
      </c>
      <c r="P1060" s="1" t="s">
        <v>14</v>
      </c>
    </row>
    <row r="1061" spans="1:16" ht="13" x14ac:dyDescent="0.15">
      <c r="A1061" s="1" t="s">
        <v>10</v>
      </c>
      <c r="B1061" s="6">
        <v>44317.642407407409</v>
      </c>
      <c r="C1061" s="10">
        <f>INT(Table1[[#This Row],[Start Time]])</f>
        <v>44317</v>
      </c>
      <c r="D1061" s="8">
        <f>Table1[[#This Row],[Start Time]]-Table1[[#This Row],[Date ]]</f>
        <v>0.64240740740933688</v>
      </c>
      <c r="E1061" s="2">
        <v>1.4918981481481481E-2</v>
      </c>
      <c r="G1061" s="1" t="s">
        <v>706</v>
      </c>
      <c r="I1061">
        <f>FIND(":",Table1[[#This Row],[Title]])</f>
        <v>11</v>
      </c>
      <c r="J1061">
        <f>FIND(":",Table1[[#This Row],[Title]],Table1[[#This Row],[Column1]]+2)</f>
        <v>21</v>
      </c>
      <c r="K1061" t="str">
        <f>LEFT(Table1[[#This Row],[Title]],Table1[[#This Row],[Column2]])</f>
        <v>Superstore: Season 5:</v>
      </c>
      <c r="L1061" t="str">
        <f>LEFT(Table1[[#This Row],[Title]],Table1[[#This Row],[Column1]])</f>
        <v>Superstore:</v>
      </c>
      <c r="M1061" s="1" t="s">
        <v>13</v>
      </c>
      <c r="N1061" s="2">
        <v>1.4953703703703703E-2</v>
      </c>
      <c r="O1061" s="1" t="s">
        <v>19</v>
      </c>
      <c r="P1061" s="1" t="s">
        <v>14</v>
      </c>
    </row>
    <row r="1062" spans="1:16" ht="13" x14ac:dyDescent="0.15">
      <c r="A1062" s="1" t="s">
        <v>10</v>
      </c>
      <c r="B1062" s="6">
        <v>44317.630694444444</v>
      </c>
      <c r="C1062" s="10">
        <f>INT(Table1[[#This Row],[Start Time]])</f>
        <v>44317</v>
      </c>
      <c r="D1062" s="8">
        <f>Table1[[#This Row],[Start Time]]-Table1[[#This Row],[Date ]]</f>
        <v>0.63069444444408873</v>
      </c>
      <c r="E1062" s="2">
        <v>9.2708333333333341E-3</v>
      </c>
      <c r="G1062" s="1" t="s">
        <v>709</v>
      </c>
      <c r="I1062">
        <f>FIND(":",Table1[[#This Row],[Title]])</f>
        <v>11</v>
      </c>
      <c r="J1062">
        <f>FIND(":",Table1[[#This Row],[Title]],Table1[[#This Row],[Column1]]+2)</f>
        <v>21</v>
      </c>
      <c r="K1062" t="str">
        <f>LEFT(Table1[[#This Row],[Title]],Table1[[#This Row],[Column2]])</f>
        <v>Superstore: Season 5:</v>
      </c>
      <c r="L1062" t="str">
        <f>LEFT(Table1[[#This Row],[Title]],Table1[[#This Row],[Column1]])</f>
        <v>Superstore:</v>
      </c>
      <c r="M1062" s="1" t="s">
        <v>13</v>
      </c>
      <c r="N1062" s="2">
        <v>1.4953703703703703E-2</v>
      </c>
      <c r="O1062" s="2">
        <v>1.4953703703703703E-2</v>
      </c>
      <c r="P1062" s="1" t="s">
        <v>14</v>
      </c>
    </row>
    <row r="1063" spans="1:16" ht="13" x14ac:dyDescent="0.15">
      <c r="A1063" s="1" t="s">
        <v>10</v>
      </c>
      <c r="B1063" s="6">
        <v>44316.83090277778</v>
      </c>
      <c r="C1063" s="10">
        <f>INT(Table1[[#This Row],[Start Time]])</f>
        <v>44316</v>
      </c>
      <c r="D1063" s="8">
        <f>Table1[[#This Row],[Start Time]]-Table1[[#This Row],[Date ]]</f>
        <v>0.83090277777955635</v>
      </c>
      <c r="E1063" s="2">
        <v>5.6481481481481478E-3</v>
      </c>
      <c r="G1063" s="1" t="s">
        <v>709</v>
      </c>
      <c r="I1063">
        <f>FIND(":",Table1[[#This Row],[Title]])</f>
        <v>11</v>
      </c>
      <c r="J1063">
        <f>FIND(":",Table1[[#This Row],[Title]],Table1[[#This Row],[Column1]]+2)</f>
        <v>21</v>
      </c>
      <c r="K1063" t="str">
        <f>LEFT(Table1[[#This Row],[Title]],Table1[[#This Row],[Column2]])</f>
        <v>Superstore: Season 5:</v>
      </c>
      <c r="L1063" t="str">
        <f>LEFT(Table1[[#This Row],[Title]],Table1[[#This Row],[Column1]])</f>
        <v>Superstore:</v>
      </c>
      <c r="M1063" s="1" t="s">
        <v>13</v>
      </c>
      <c r="N1063" s="2">
        <v>5.6828703703703702E-3</v>
      </c>
      <c r="O1063" s="1" t="s">
        <v>19</v>
      </c>
      <c r="P1063" s="1" t="s">
        <v>14</v>
      </c>
    </row>
    <row r="1064" spans="1:16" ht="13" x14ac:dyDescent="0.15">
      <c r="A1064" s="1" t="s">
        <v>10</v>
      </c>
      <c r="B1064" s="6">
        <v>44316.805</v>
      </c>
      <c r="C1064" s="10">
        <f>INT(Table1[[#This Row],[Start Time]])</f>
        <v>44316</v>
      </c>
      <c r="D1064" s="8">
        <f>Table1[[#This Row],[Start Time]]-Table1[[#This Row],[Date ]]</f>
        <v>0.80500000000029104</v>
      </c>
      <c r="E1064" s="2">
        <v>1.4884259259259259E-2</v>
      </c>
      <c r="G1064" s="1" t="s">
        <v>710</v>
      </c>
      <c r="I1064">
        <f>FIND(":",Table1[[#This Row],[Title]])</f>
        <v>11</v>
      </c>
      <c r="J1064">
        <f>FIND(":",Table1[[#This Row],[Title]],Table1[[#This Row],[Column1]]+2)</f>
        <v>21</v>
      </c>
      <c r="K1064" t="str">
        <f>LEFT(Table1[[#This Row],[Title]],Table1[[#This Row],[Column2]])</f>
        <v>Superstore: Season 5:</v>
      </c>
      <c r="L1064" t="str">
        <f>LEFT(Table1[[#This Row],[Title]],Table1[[#This Row],[Column1]])</f>
        <v>Superstore:</v>
      </c>
      <c r="M1064" s="1" t="s">
        <v>13</v>
      </c>
      <c r="N1064" s="2">
        <v>1.4918981481481481E-2</v>
      </c>
      <c r="O1064" s="2">
        <v>1.4918981481481481E-2</v>
      </c>
      <c r="P1064" s="1" t="s">
        <v>14</v>
      </c>
    </row>
    <row r="1065" spans="1:16" ht="13" x14ac:dyDescent="0.15">
      <c r="A1065" s="1" t="s">
        <v>10</v>
      </c>
      <c r="B1065" s="6">
        <v>44316.787465277775</v>
      </c>
      <c r="C1065" s="10">
        <f>INT(Table1[[#This Row],[Start Time]])</f>
        <v>44316</v>
      </c>
      <c r="D1065" s="8">
        <f>Table1[[#This Row],[Start Time]]-Table1[[#This Row],[Date ]]</f>
        <v>0.78746527777548181</v>
      </c>
      <c r="E1065" s="2">
        <v>1.4884259259259259E-2</v>
      </c>
      <c r="G1065" s="1" t="s">
        <v>711</v>
      </c>
      <c r="I1065">
        <f>FIND(":",Table1[[#This Row],[Title]])</f>
        <v>11</v>
      </c>
      <c r="J1065">
        <f>FIND(":",Table1[[#This Row],[Title]],Table1[[#This Row],[Column1]]+2)</f>
        <v>21</v>
      </c>
      <c r="K1065" t="str">
        <f>LEFT(Table1[[#This Row],[Title]],Table1[[#This Row],[Column2]])</f>
        <v>Superstore: Season 5:</v>
      </c>
      <c r="L1065" t="str">
        <f>LEFT(Table1[[#This Row],[Title]],Table1[[#This Row],[Column1]])</f>
        <v>Superstore:</v>
      </c>
      <c r="M1065" s="1" t="s">
        <v>13</v>
      </c>
      <c r="N1065" s="2">
        <v>1.4918981481481481E-2</v>
      </c>
      <c r="O1065" s="2">
        <v>1.4918981481481481E-2</v>
      </c>
      <c r="P1065" s="1" t="s">
        <v>14</v>
      </c>
    </row>
    <row r="1066" spans="1:16" ht="13" x14ac:dyDescent="0.15">
      <c r="A1066" s="1" t="s">
        <v>10</v>
      </c>
      <c r="B1066" s="6">
        <v>44316.772534722222</v>
      </c>
      <c r="C1066" s="10">
        <f>INT(Table1[[#This Row],[Start Time]])</f>
        <v>44316</v>
      </c>
      <c r="D1066" s="8">
        <f>Table1[[#This Row],[Start Time]]-Table1[[#This Row],[Date ]]</f>
        <v>0.77253472222218988</v>
      </c>
      <c r="E1066" s="2">
        <v>1.4895833333333334E-2</v>
      </c>
      <c r="G1066" s="1" t="s">
        <v>712</v>
      </c>
      <c r="I1066">
        <f>FIND(":",Table1[[#This Row],[Title]])</f>
        <v>11</v>
      </c>
      <c r="J1066">
        <f>FIND(":",Table1[[#This Row],[Title]],Table1[[#This Row],[Column1]]+2)</f>
        <v>21</v>
      </c>
      <c r="K1066" t="str">
        <f>LEFT(Table1[[#This Row],[Title]],Table1[[#This Row],[Column2]])</f>
        <v>Superstore: Season 5:</v>
      </c>
      <c r="L1066" t="str">
        <f>LEFT(Table1[[#This Row],[Title]],Table1[[#This Row],[Column1]])</f>
        <v>Superstore:</v>
      </c>
      <c r="M1066" s="1" t="s">
        <v>13</v>
      </c>
      <c r="N1066" s="2">
        <v>1.4930555555555556E-2</v>
      </c>
      <c r="O1066" s="2">
        <v>1.4930555555555556E-2</v>
      </c>
      <c r="P1066" s="1" t="s">
        <v>14</v>
      </c>
    </row>
    <row r="1067" spans="1:16" ht="13" x14ac:dyDescent="0.15">
      <c r="A1067" s="1" t="s">
        <v>10</v>
      </c>
      <c r="B1067" s="6">
        <v>44316.75849537037</v>
      </c>
      <c r="C1067" s="10">
        <f>INT(Table1[[#This Row],[Start Time]])</f>
        <v>44316</v>
      </c>
      <c r="D1067" s="8">
        <f>Table1[[#This Row],[Start Time]]-Table1[[#This Row],[Date ]]</f>
        <v>0.75849537036992842</v>
      </c>
      <c r="E1067" s="2">
        <v>1.3865740740740741E-2</v>
      </c>
      <c r="G1067" s="1" t="s">
        <v>713</v>
      </c>
      <c r="I1067">
        <f>FIND(":",Table1[[#This Row],[Title]])</f>
        <v>11</v>
      </c>
      <c r="J1067">
        <f>FIND(":",Table1[[#This Row],[Title]],Table1[[#This Row],[Column1]]+2)</f>
        <v>21</v>
      </c>
      <c r="K1067" t="str">
        <f>LEFT(Table1[[#This Row],[Title]],Table1[[#This Row],[Column2]])</f>
        <v>Superstore: Season 5:</v>
      </c>
      <c r="L1067" t="str">
        <f>LEFT(Table1[[#This Row],[Title]],Table1[[#This Row],[Column1]])</f>
        <v>Superstore:</v>
      </c>
      <c r="M1067" s="1" t="s">
        <v>13</v>
      </c>
      <c r="N1067" s="2">
        <v>1.494212962962963E-2</v>
      </c>
      <c r="O1067" s="2">
        <v>1.494212962962963E-2</v>
      </c>
      <c r="P1067" s="1" t="s">
        <v>14</v>
      </c>
    </row>
    <row r="1068" spans="1:16" ht="13" x14ac:dyDescent="0.15">
      <c r="A1068" s="1" t="s">
        <v>10</v>
      </c>
      <c r="B1068" s="6">
        <v>44316.729375000003</v>
      </c>
      <c r="C1068" s="10">
        <f>INT(Table1[[#This Row],[Start Time]])</f>
        <v>44316</v>
      </c>
      <c r="D1068" s="8">
        <f>Table1[[#This Row],[Start Time]]-Table1[[#This Row],[Date ]]</f>
        <v>0.72937500000261934</v>
      </c>
      <c r="E1068" s="2">
        <v>1.0416666666666667E-3</v>
      </c>
      <c r="G1068" s="1" t="s">
        <v>713</v>
      </c>
      <c r="I1068">
        <f>FIND(":",Table1[[#This Row],[Title]])</f>
        <v>11</v>
      </c>
      <c r="J1068">
        <f>FIND(":",Table1[[#This Row],[Title]],Table1[[#This Row],[Column1]]+2)</f>
        <v>21</v>
      </c>
      <c r="K1068" t="str">
        <f>LEFT(Table1[[#This Row],[Title]],Table1[[#This Row],[Column2]])</f>
        <v>Superstore: Season 5:</v>
      </c>
      <c r="L1068" t="str">
        <f>LEFT(Table1[[#This Row],[Title]],Table1[[#This Row],[Column1]])</f>
        <v>Superstore:</v>
      </c>
      <c r="M1068" s="1" t="s">
        <v>13</v>
      </c>
      <c r="N1068" s="2">
        <v>1.0763888888888889E-3</v>
      </c>
      <c r="O1068" s="1" t="s">
        <v>19</v>
      </c>
      <c r="P1068" s="1" t="s">
        <v>14</v>
      </c>
    </row>
    <row r="1069" spans="1:16" ht="13" x14ac:dyDescent="0.15">
      <c r="A1069" s="1" t="s">
        <v>10</v>
      </c>
      <c r="B1069" s="6">
        <v>44316.71434027778</v>
      </c>
      <c r="C1069" s="10">
        <f>INT(Table1[[#This Row],[Start Time]])</f>
        <v>44316</v>
      </c>
      <c r="D1069" s="8">
        <f>Table1[[#This Row],[Start Time]]-Table1[[#This Row],[Date ]]</f>
        <v>0.71434027778013842</v>
      </c>
      <c r="E1069" s="2">
        <v>1.4965277777777777E-2</v>
      </c>
      <c r="G1069" s="1" t="s">
        <v>714</v>
      </c>
      <c r="I1069">
        <f>FIND(":",Table1[[#This Row],[Title]])</f>
        <v>11</v>
      </c>
      <c r="J1069">
        <f>FIND(":",Table1[[#This Row],[Title]],Table1[[#This Row],[Column1]]+2)</f>
        <v>21</v>
      </c>
      <c r="K1069" t="str">
        <f>LEFT(Table1[[#This Row],[Title]],Table1[[#This Row],[Column2]])</f>
        <v>Superstore: Season 5:</v>
      </c>
      <c r="L1069" t="str">
        <f>LEFT(Table1[[#This Row],[Title]],Table1[[#This Row],[Column1]])</f>
        <v>Superstore:</v>
      </c>
      <c r="M1069" s="1" t="s">
        <v>13</v>
      </c>
      <c r="N1069" s="2">
        <v>1.4930555555555556E-2</v>
      </c>
      <c r="O1069" s="2">
        <v>1.4930555555555556E-2</v>
      </c>
      <c r="P1069" s="1" t="s">
        <v>14</v>
      </c>
    </row>
    <row r="1070" spans="1:16" ht="13" x14ac:dyDescent="0.15">
      <c r="A1070" s="1" t="s">
        <v>10</v>
      </c>
      <c r="B1070" s="6">
        <v>44316.685763888891</v>
      </c>
      <c r="C1070" s="10">
        <f>INT(Table1[[#This Row],[Start Time]])</f>
        <v>44316</v>
      </c>
      <c r="D1070" s="8">
        <f>Table1[[#This Row],[Start Time]]-Table1[[#This Row],[Date ]]</f>
        <v>0.68576388889050577</v>
      </c>
      <c r="E1070" s="2">
        <v>1.4907407407407407E-2</v>
      </c>
      <c r="G1070" s="1" t="s">
        <v>715</v>
      </c>
      <c r="I1070">
        <f>FIND(":",Table1[[#This Row],[Title]])</f>
        <v>11</v>
      </c>
      <c r="J1070">
        <f>FIND(":",Table1[[#This Row],[Title]],Table1[[#This Row],[Column1]]+2)</f>
        <v>21</v>
      </c>
      <c r="K1070" t="str">
        <f>LEFT(Table1[[#This Row],[Title]],Table1[[#This Row],[Column2]])</f>
        <v>Superstore: Season 5:</v>
      </c>
      <c r="L1070" t="str">
        <f>LEFT(Table1[[#This Row],[Title]],Table1[[#This Row],[Column1]])</f>
        <v>Superstore:</v>
      </c>
      <c r="M1070" s="1" t="s">
        <v>13</v>
      </c>
      <c r="N1070" s="2">
        <v>1.4907407407407407E-2</v>
      </c>
      <c r="O1070" s="2">
        <v>1.4907407407407407E-2</v>
      </c>
      <c r="P1070" s="1" t="s">
        <v>14</v>
      </c>
    </row>
    <row r="1071" spans="1:16" ht="13" x14ac:dyDescent="0.15">
      <c r="A1071" s="1" t="s">
        <v>10</v>
      </c>
      <c r="B1071" s="6">
        <v>44315.842835648145</v>
      </c>
      <c r="C1071" s="10">
        <f>INT(Table1[[#This Row],[Start Time]])</f>
        <v>44315</v>
      </c>
      <c r="D1071" s="8">
        <f>Table1[[#This Row],[Start Time]]-Table1[[#This Row],[Date ]]</f>
        <v>0.84283564814541023</v>
      </c>
      <c r="E1071" s="2">
        <v>1.4895833333333334E-2</v>
      </c>
      <c r="G1071" s="1" t="s">
        <v>716</v>
      </c>
      <c r="I1071">
        <f>FIND(":",Table1[[#This Row],[Title]])</f>
        <v>11</v>
      </c>
      <c r="J1071">
        <f>FIND(":",Table1[[#This Row],[Title]],Table1[[#This Row],[Column1]]+2)</f>
        <v>21</v>
      </c>
      <c r="K1071" t="str">
        <f>LEFT(Table1[[#This Row],[Title]],Table1[[#This Row],[Column2]])</f>
        <v>Superstore: Season 5:</v>
      </c>
      <c r="L1071" t="str">
        <f>LEFT(Table1[[#This Row],[Title]],Table1[[#This Row],[Column1]])</f>
        <v>Superstore:</v>
      </c>
      <c r="M1071" s="1" t="s">
        <v>13</v>
      </c>
      <c r="N1071" s="2">
        <v>1.4930555555555556E-2</v>
      </c>
      <c r="O1071" s="2">
        <v>1.4930555555555556E-2</v>
      </c>
      <c r="P1071" s="1" t="s">
        <v>14</v>
      </c>
    </row>
    <row r="1072" spans="1:16" ht="13" x14ac:dyDescent="0.15">
      <c r="A1072" s="1" t="s">
        <v>10</v>
      </c>
      <c r="B1072" s="6">
        <v>44315.827881944446</v>
      </c>
      <c r="C1072" s="10">
        <f>INT(Table1[[#This Row],[Start Time]])</f>
        <v>44315</v>
      </c>
      <c r="D1072" s="8">
        <f>Table1[[#This Row],[Start Time]]-Table1[[#This Row],[Date ]]</f>
        <v>0.82788194444583496</v>
      </c>
      <c r="E1072" s="2">
        <v>1.4907407407407407E-2</v>
      </c>
      <c r="G1072" s="1" t="s">
        <v>717</v>
      </c>
      <c r="I1072">
        <f>FIND(":",Table1[[#This Row],[Title]])</f>
        <v>11</v>
      </c>
      <c r="J1072">
        <f>FIND(":",Table1[[#This Row],[Title]],Table1[[#This Row],[Column1]]+2)</f>
        <v>21</v>
      </c>
      <c r="K1072" t="str">
        <f>LEFT(Table1[[#This Row],[Title]],Table1[[#This Row],[Column2]])</f>
        <v>Superstore: Season 5:</v>
      </c>
      <c r="L1072" t="str">
        <f>LEFT(Table1[[#This Row],[Title]],Table1[[#This Row],[Column1]])</f>
        <v>Superstore:</v>
      </c>
      <c r="M1072" s="1" t="s">
        <v>13</v>
      </c>
      <c r="N1072" s="2">
        <v>1.494212962962963E-2</v>
      </c>
      <c r="O1072" s="2">
        <v>1.494212962962963E-2</v>
      </c>
      <c r="P1072" s="1" t="s">
        <v>14</v>
      </c>
    </row>
    <row r="1073" spans="1:16" ht="13" x14ac:dyDescent="0.15">
      <c r="A1073" s="1" t="s">
        <v>10</v>
      </c>
      <c r="B1073" s="6">
        <v>44315.812939814816</v>
      </c>
      <c r="C1073" s="10">
        <f>INT(Table1[[#This Row],[Start Time]])</f>
        <v>44315</v>
      </c>
      <c r="D1073" s="8">
        <f>Table1[[#This Row],[Start Time]]-Table1[[#This Row],[Date ]]</f>
        <v>0.81293981481576338</v>
      </c>
      <c r="E1073" s="2">
        <v>1.4918981481481481E-2</v>
      </c>
      <c r="G1073" s="1" t="s">
        <v>718</v>
      </c>
      <c r="I1073">
        <f>FIND(":",Table1[[#This Row],[Title]])</f>
        <v>11</v>
      </c>
      <c r="J1073">
        <f>FIND(":",Table1[[#This Row],[Title]],Table1[[#This Row],[Column1]]+2)</f>
        <v>21</v>
      </c>
      <c r="K1073" t="str">
        <f>LEFT(Table1[[#This Row],[Title]],Table1[[#This Row],[Column2]])</f>
        <v>Superstore: Season 5:</v>
      </c>
      <c r="L1073" t="str">
        <f>LEFT(Table1[[#This Row],[Title]],Table1[[#This Row],[Column1]])</f>
        <v>Superstore:</v>
      </c>
      <c r="M1073" s="1" t="s">
        <v>13</v>
      </c>
      <c r="N1073" s="2">
        <v>1.4918981481481481E-2</v>
      </c>
      <c r="O1073" s="2">
        <v>1.4918981481481481E-2</v>
      </c>
      <c r="P1073" s="1" t="s">
        <v>14</v>
      </c>
    </row>
    <row r="1074" spans="1:16" ht="13" x14ac:dyDescent="0.15">
      <c r="A1074" s="1" t="s">
        <v>10</v>
      </c>
      <c r="B1074" s="6">
        <v>44315.812789351854</v>
      </c>
      <c r="C1074" s="10">
        <f>INT(Table1[[#This Row],[Start Time]])</f>
        <v>44315</v>
      </c>
      <c r="D1074" s="8">
        <f>Table1[[#This Row],[Start Time]]-Table1[[#This Row],[Date ]]</f>
        <v>0.81278935185400769</v>
      </c>
      <c r="E1074" s="2">
        <v>6.9444444444444444E-5</v>
      </c>
      <c r="F1074" s="1" t="s">
        <v>11</v>
      </c>
      <c r="G1074" s="1" t="s">
        <v>719</v>
      </c>
      <c r="H1074" s="1" t="s">
        <v>38</v>
      </c>
      <c r="I1074" s="1">
        <f>FIND(":",Table1[[#This Row],[Title]])</f>
        <v>11</v>
      </c>
      <c r="J1074" s="1" t="e">
        <f>FIND(":",Table1[[#This Row],[Title]],Table1[[#This Row],[Column1]]+2)</f>
        <v>#VALUE!</v>
      </c>
      <c r="K1074" s="1" t="e">
        <f>LEFT(Table1[[#This Row],[Title]],Table1[[#This Row],[Column2]])</f>
        <v>#VALUE!</v>
      </c>
      <c r="L1074" s="1" t="str">
        <f>LEFT(Table1[[#This Row],[Title]],Table1[[#This Row],[Column1]])</f>
        <v>Superstore:</v>
      </c>
      <c r="M1074" s="1" t="s">
        <v>13</v>
      </c>
      <c r="N1074" s="2">
        <v>8.1018518518518516E-5</v>
      </c>
      <c r="O1074" s="2">
        <v>8.1018518518518516E-5</v>
      </c>
      <c r="P1074" s="1" t="s">
        <v>14</v>
      </c>
    </row>
    <row r="1075" spans="1:16" ht="13" x14ac:dyDescent="0.15">
      <c r="A1075" s="1" t="s">
        <v>10</v>
      </c>
      <c r="B1075" s="6">
        <v>44313.906145833331</v>
      </c>
      <c r="C1075" s="10">
        <f>INT(Table1[[#This Row],[Start Time]])</f>
        <v>44313</v>
      </c>
      <c r="D1075" s="8">
        <f>Table1[[#This Row],[Start Time]]-Table1[[#This Row],[Date ]]</f>
        <v>0.906145833330811</v>
      </c>
      <c r="E1075" s="2">
        <v>1.1574074074074073E-5</v>
      </c>
      <c r="G1075" s="1" t="s">
        <v>718</v>
      </c>
      <c r="I1075">
        <f>FIND(":",Table1[[#This Row],[Title]])</f>
        <v>11</v>
      </c>
      <c r="J1075">
        <f>FIND(":",Table1[[#This Row],[Title]],Table1[[#This Row],[Column1]]+2)</f>
        <v>21</v>
      </c>
      <c r="K1075" t="str">
        <f>LEFT(Table1[[#This Row],[Title]],Table1[[#This Row],[Column2]])</f>
        <v>Superstore: Season 5:</v>
      </c>
      <c r="L1075" t="str">
        <f>LEFT(Table1[[#This Row],[Title]],Table1[[#This Row],[Column1]])</f>
        <v>Superstore:</v>
      </c>
      <c r="M1075" s="1" t="s">
        <v>13</v>
      </c>
      <c r="N1075" s="2">
        <v>4.6296296296296294E-5</v>
      </c>
      <c r="O1075" s="1" t="s">
        <v>19</v>
      </c>
      <c r="P1075" s="1" t="s">
        <v>14</v>
      </c>
    </row>
    <row r="1076" spans="1:16" ht="13" x14ac:dyDescent="0.15">
      <c r="A1076" s="1" t="s">
        <v>10</v>
      </c>
      <c r="B1076" s="6">
        <v>44313.891250000001</v>
      </c>
      <c r="C1076" s="10">
        <f>INT(Table1[[#This Row],[Start Time]])</f>
        <v>44313</v>
      </c>
      <c r="D1076" s="8">
        <f>Table1[[#This Row],[Start Time]]-Table1[[#This Row],[Date ]]</f>
        <v>0.89125000000058208</v>
      </c>
      <c r="E1076" s="2">
        <v>1.4872685185185185E-2</v>
      </c>
      <c r="G1076" s="1" t="s">
        <v>720</v>
      </c>
      <c r="I1076">
        <f>FIND(":",Table1[[#This Row],[Title]])</f>
        <v>11</v>
      </c>
      <c r="J1076">
        <f>FIND(":",Table1[[#This Row],[Title]],Table1[[#This Row],[Column1]]+2)</f>
        <v>21</v>
      </c>
      <c r="K1076" t="str">
        <f>LEFT(Table1[[#This Row],[Title]],Table1[[#This Row],[Column2]])</f>
        <v>Superstore: Season 5:</v>
      </c>
      <c r="L1076" t="str">
        <f>LEFT(Table1[[#This Row],[Title]],Table1[[#This Row],[Column1]])</f>
        <v>Superstore:</v>
      </c>
      <c r="M1076" s="1" t="s">
        <v>13</v>
      </c>
      <c r="N1076" s="2">
        <v>1.4907407407407407E-2</v>
      </c>
      <c r="O1076" s="2">
        <v>1.4907407407407407E-2</v>
      </c>
      <c r="P1076" s="1" t="s">
        <v>14</v>
      </c>
    </row>
    <row r="1077" spans="1:16" ht="13" x14ac:dyDescent="0.15">
      <c r="A1077" s="1" t="s">
        <v>10</v>
      </c>
      <c r="B1077" s="6">
        <v>44313.875706018516</v>
      </c>
      <c r="C1077" s="10">
        <f>INT(Table1[[#This Row],[Start Time]])</f>
        <v>44313</v>
      </c>
      <c r="D1077" s="8">
        <f>Table1[[#This Row],[Start Time]]-Table1[[#This Row],[Date ]]</f>
        <v>0.87570601851621177</v>
      </c>
      <c r="E1077" s="2">
        <v>1.4907407407407407E-2</v>
      </c>
      <c r="G1077" s="1" t="s">
        <v>721</v>
      </c>
      <c r="I1077">
        <f>FIND(":",Table1[[#This Row],[Title]])</f>
        <v>11</v>
      </c>
      <c r="J1077">
        <f>FIND(":",Table1[[#This Row],[Title]],Table1[[#This Row],[Column1]]+2)</f>
        <v>21</v>
      </c>
      <c r="K1077" t="str">
        <f>LEFT(Table1[[#This Row],[Title]],Table1[[#This Row],[Column2]])</f>
        <v>Superstore: Season 5:</v>
      </c>
      <c r="L1077" t="str">
        <f>LEFT(Table1[[#This Row],[Title]],Table1[[#This Row],[Column1]])</f>
        <v>Superstore:</v>
      </c>
      <c r="M1077" s="1" t="s">
        <v>13</v>
      </c>
      <c r="N1077" s="2">
        <v>1.494212962962963E-2</v>
      </c>
      <c r="O1077" s="2">
        <v>1.494212962962963E-2</v>
      </c>
      <c r="P1077" s="1" t="s">
        <v>14</v>
      </c>
    </row>
    <row r="1078" spans="1:16" ht="13" x14ac:dyDescent="0.15">
      <c r="A1078" s="1" t="s">
        <v>10</v>
      </c>
      <c r="B1078" s="6">
        <v>44313.860324074078</v>
      </c>
      <c r="C1078" s="10">
        <f>INT(Table1[[#This Row],[Start Time]])</f>
        <v>44313</v>
      </c>
      <c r="D1078" s="8">
        <f>Table1[[#This Row],[Start Time]]-Table1[[#This Row],[Date ]]</f>
        <v>0.86032407407765277</v>
      </c>
      <c r="E1078" s="2">
        <v>1.4594907407407407E-2</v>
      </c>
      <c r="G1078" s="1" t="s">
        <v>722</v>
      </c>
      <c r="I1078">
        <f>FIND(":",Table1[[#This Row],[Title]])</f>
        <v>11</v>
      </c>
      <c r="J1078">
        <f>FIND(":",Table1[[#This Row],[Title]],Table1[[#This Row],[Column1]]+2)</f>
        <v>21</v>
      </c>
      <c r="K1078" t="str">
        <f>LEFT(Table1[[#This Row],[Title]],Table1[[#This Row],[Column2]])</f>
        <v>Superstore: Season 5:</v>
      </c>
      <c r="L1078" t="str">
        <f>LEFT(Table1[[#This Row],[Title]],Table1[[#This Row],[Column1]])</f>
        <v>Superstore:</v>
      </c>
      <c r="M1078" s="1" t="s">
        <v>13</v>
      </c>
      <c r="N1078" s="2">
        <v>1.494212962962963E-2</v>
      </c>
      <c r="O1078" s="2">
        <v>1.494212962962963E-2</v>
      </c>
      <c r="P1078" s="1" t="s">
        <v>14</v>
      </c>
    </row>
    <row r="1079" spans="1:16" ht="13" x14ac:dyDescent="0.15">
      <c r="A1079" s="1" t="s">
        <v>10</v>
      </c>
      <c r="B1079" s="6">
        <v>44313.845277777778</v>
      </c>
      <c r="C1079" s="10">
        <f>INT(Table1[[#This Row],[Start Time]])</f>
        <v>44313</v>
      </c>
      <c r="D1079" s="8">
        <f>Table1[[#This Row],[Start Time]]-Table1[[#This Row],[Date ]]</f>
        <v>0.84527777777839219</v>
      </c>
      <c r="E1079" s="2">
        <v>1.4884259259259259E-2</v>
      </c>
      <c r="G1079" s="1" t="s">
        <v>723</v>
      </c>
      <c r="I1079">
        <f>FIND(":",Table1[[#This Row],[Title]])</f>
        <v>11</v>
      </c>
      <c r="J1079">
        <f>FIND(":",Table1[[#This Row],[Title]],Table1[[#This Row],[Column1]]+2)</f>
        <v>21</v>
      </c>
      <c r="K1079" t="str">
        <f>LEFT(Table1[[#This Row],[Title]],Table1[[#This Row],[Column2]])</f>
        <v>Superstore: Season 4:</v>
      </c>
      <c r="L1079" t="str">
        <f>LEFT(Table1[[#This Row],[Title]],Table1[[#This Row],[Column1]])</f>
        <v>Superstore:</v>
      </c>
      <c r="M1079" s="1" t="s">
        <v>13</v>
      </c>
      <c r="N1079" s="2">
        <v>1.4930555555555556E-2</v>
      </c>
      <c r="O1079" s="2">
        <v>1.4930555555555556E-2</v>
      </c>
      <c r="P1079" s="1" t="s">
        <v>14</v>
      </c>
    </row>
    <row r="1080" spans="1:16" ht="13" x14ac:dyDescent="0.15">
      <c r="A1080" s="1" t="s">
        <v>10</v>
      </c>
      <c r="B1080" s="6">
        <v>44313.82984953704</v>
      </c>
      <c r="C1080" s="10">
        <f>INT(Table1[[#This Row],[Start Time]])</f>
        <v>44313</v>
      </c>
      <c r="D1080" s="8">
        <f>Table1[[#This Row],[Start Time]]-Table1[[#This Row],[Date ]]</f>
        <v>0.82984953703999054</v>
      </c>
      <c r="E1080" s="2">
        <v>1.4872685185185185E-2</v>
      </c>
      <c r="G1080" s="1" t="s">
        <v>724</v>
      </c>
      <c r="I1080">
        <f>FIND(":",Table1[[#This Row],[Title]])</f>
        <v>11</v>
      </c>
      <c r="J1080">
        <f>FIND(":",Table1[[#This Row],[Title]],Table1[[#This Row],[Column1]]+2)</f>
        <v>21</v>
      </c>
      <c r="K1080" t="str">
        <f>LEFT(Table1[[#This Row],[Title]],Table1[[#This Row],[Column2]])</f>
        <v>Superstore: Season 4:</v>
      </c>
      <c r="L1080" t="str">
        <f>LEFT(Table1[[#This Row],[Title]],Table1[[#This Row],[Column1]])</f>
        <v>Superstore:</v>
      </c>
      <c r="M1080" s="1" t="s">
        <v>13</v>
      </c>
      <c r="N1080" s="2">
        <v>1.4918981481481481E-2</v>
      </c>
      <c r="O1080" s="2">
        <v>1.4918981481481481E-2</v>
      </c>
      <c r="P1080" s="1" t="s">
        <v>14</v>
      </c>
    </row>
    <row r="1081" spans="1:16" ht="13" x14ac:dyDescent="0.15">
      <c r="A1081" s="1" t="s">
        <v>10</v>
      </c>
      <c r="B1081" s="6">
        <v>44313.814571759256</v>
      </c>
      <c r="C1081" s="10">
        <f>INT(Table1[[#This Row],[Start Time]])</f>
        <v>44313</v>
      </c>
      <c r="D1081" s="8">
        <f>Table1[[#This Row],[Start Time]]-Table1[[#This Row],[Date ]]</f>
        <v>0.81457175925606862</v>
      </c>
      <c r="E1081" s="2">
        <v>1.4895833333333334E-2</v>
      </c>
      <c r="G1081" s="1" t="s">
        <v>725</v>
      </c>
      <c r="I1081">
        <f>FIND(":",Table1[[#This Row],[Title]])</f>
        <v>11</v>
      </c>
      <c r="J1081">
        <f>FIND(":",Table1[[#This Row],[Title]],Table1[[#This Row],[Column1]]+2)</f>
        <v>21</v>
      </c>
      <c r="K1081" t="str">
        <f>LEFT(Table1[[#This Row],[Title]],Table1[[#This Row],[Column2]])</f>
        <v>Superstore: Season 4:</v>
      </c>
      <c r="L1081" t="str">
        <f>LEFT(Table1[[#This Row],[Title]],Table1[[#This Row],[Column1]])</f>
        <v>Superstore:</v>
      </c>
      <c r="M1081" s="1" t="s">
        <v>13</v>
      </c>
      <c r="N1081" s="2">
        <v>1.494212962962963E-2</v>
      </c>
      <c r="O1081" s="2">
        <v>1.494212962962963E-2</v>
      </c>
      <c r="P1081" s="1" t="s">
        <v>14</v>
      </c>
    </row>
    <row r="1082" spans="1:16" ht="13" x14ac:dyDescent="0.15">
      <c r="A1082" s="1" t="s">
        <v>10</v>
      </c>
      <c r="B1082" s="6">
        <v>44313.799675925926</v>
      </c>
      <c r="C1082" s="10">
        <f>INT(Table1[[#This Row],[Start Time]])</f>
        <v>44313</v>
      </c>
      <c r="D1082" s="8">
        <f>Table1[[#This Row],[Start Time]]-Table1[[#This Row],[Date ]]</f>
        <v>0.79967592592583969</v>
      </c>
      <c r="E1082" s="2">
        <v>1.4872685185185185E-2</v>
      </c>
      <c r="G1082" s="1" t="s">
        <v>726</v>
      </c>
      <c r="I1082">
        <f>FIND(":",Table1[[#This Row],[Title]])</f>
        <v>11</v>
      </c>
      <c r="J1082">
        <f>FIND(":",Table1[[#This Row],[Title]],Table1[[#This Row],[Column1]]+2)</f>
        <v>21</v>
      </c>
      <c r="K1082" t="str">
        <f>LEFT(Table1[[#This Row],[Title]],Table1[[#This Row],[Column2]])</f>
        <v>Superstore: Season 4:</v>
      </c>
      <c r="L1082" t="str">
        <f>LEFT(Table1[[#This Row],[Title]],Table1[[#This Row],[Column1]])</f>
        <v>Superstore:</v>
      </c>
      <c r="M1082" s="1" t="s">
        <v>13</v>
      </c>
      <c r="N1082" s="2">
        <v>1.4918981481481481E-2</v>
      </c>
      <c r="O1082" s="2">
        <v>1.4918981481481481E-2</v>
      </c>
      <c r="P1082" s="1" t="s">
        <v>14</v>
      </c>
    </row>
    <row r="1083" spans="1:16" ht="13" x14ac:dyDescent="0.15">
      <c r="A1083" s="1" t="s">
        <v>10</v>
      </c>
      <c r="B1083" s="6">
        <v>44313.784247685187</v>
      </c>
      <c r="C1083" s="10">
        <f>INT(Table1[[#This Row],[Start Time]])</f>
        <v>44313</v>
      </c>
      <c r="D1083" s="8">
        <f>Table1[[#This Row],[Start Time]]-Table1[[#This Row],[Date ]]</f>
        <v>0.78424768518743804</v>
      </c>
      <c r="E1083" s="2">
        <v>1.4872685185185185E-2</v>
      </c>
      <c r="G1083" s="1" t="s">
        <v>727</v>
      </c>
      <c r="I1083">
        <f>FIND(":",Table1[[#This Row],[Title]])</f>
        <v>11</v>
      </c>
      <c r="J1083">
        <f>FIND(":",Table1[[#This Row],[Title]],Table1[[#This Row],[Column1]]+2)</f>
        <v>21</v>
      </c>
      <c r="K1083" t="str">
        <f>LEFT(Table1[[#This Row],[Title]],Table1[[#This Row],[Column2]])</f>
        <v>Superstore: Season 4:</v>
      </c>
      <c r="L1083" t="str">
        <f>LEFT(Table1[[#This Row],[Title]],Table1[[#This Row],[Column1]])</f>
        <v>Superstore:</v>
      </c>
      <c r="M1083" s="1" t="s">
        <v>13</v>
      </c>
      <c r="N1083" s="2">
        <v>1.4918981481481481E-2</v>
      </c>
      <c r="O1083" s="2">
        <v>1.4918981481481481E-2</v>
      </c>
      <c r="P1083" s="1" t="s">
        <v>14</v>
      </c>
    </row>
    <row r="1084" spans="1:16" ht="13" x14ac:dyDescent="0.15">
      <c r="A1084" s="1" t="s">
        <v>10</v>
      </c>
      <c r="B1084" s="6">
        <v>44313.769467592596</v>
      </c>
      <c r="C1084" s="10">
        <f>INT(Table1[[#This Row],[Start Time]])</f>
        <v>44313</v>
      </c>
      <c r="D1084" s="8">
        <f>Table1[[#This Row],[Start Time]]-Table1[[#This Row],[Date ]]</f>
        <v>0.76946759259590181</v>
      </c>
      <c r="E1084" s="2">
        <v>1.4756944444444444E-2</v>
      </c>
      <c r="G1084" s="1" t="s">
        <v>728</v>
      </c>
      <c r="I1084">
        <f>FIND(":",Table1[[#This Row],[Title]])</f>
        <v>11</v>
      </c>
      <c r="J1084">
        <f>FIND(":",Table1[[#This Row],[Title]],Table1[[#This Row],[Column1]]+2)</f>
        <v>21</v>
      </c>
      <c r="K1084" t="str">
        <f>LEFT(Table1[[#This Row],[Title]],Table1[[#This Row],[Column2]])</f>
        <v>Superstore: Season 4:</v>
      </c>
      <c r="L1084" t="str">
        <f>LEFT(Table1[[#This Row],[Title]],Table1[[#This Row],[Column1]])</f>
        <v>Superstore:</v>
      </c>
      <c r="M1084" s="1" t="s">
        <v>13</v>
      </c>
      <c r="N1084" s="2">
        <v>1.480324074074074E-2</v>
      </c>
      <c r="O1084" s="2">
        <v>1.480324074074074E-2</v>
      </c>
      <c r="P1084" s="1" t="s">
        <v>14</v>
      </c>
    </row>
    <row r="1085" spans="1:16" ht="13" x14ac:dyDescent="0.15">
      <c r="A1085" s="1" t="s">
        <v>10</v>
      </c>
      <c r="B1085" s="6">
        <v>44313.754490740743</v>
      </c>
      <c r="C1085" s="10">
        <f>INT(Table1[[#This Row],[Start Time]])</f>
        <v>44313</v>
      </c>
      <c r="D1085" s="8">
        <f>Table1[[#This Row],[Start Time]]-Table1[[#This Row],[Date ]]</f>
        <v>0.75449074074276723</v>
      </c>
      <c r="E1085" s="2">
        <v>1.4953703703703703E-2</v>
      </c>
      <c r="G1085" s="1" t="s">
        <v>729</v>
      </c>
      <c r="I1085">
        <f>FIND(":",Table1[[#This Row],[Title]])</f>
        <v>11</v>
      </c>
      <c r="J1085">
        <f>FIND(":",Table1[[#This Row],[Title]],Table1[[#This Row],[Column1]]+2)</f>
        <v>21</v>
      </c>
      <c r="K1085" t="str">
        <f>LEFT(Table1[[#This Row],[Title]],Table1[[#This Row],[Column2]])</f>
        <v>Superstore: Season 4:</v>
      </c>
      <c r="L1085" t="str">
        <f>LEFT(Table1[[#This Row],[Title]],Table1[[#This Row],[Column1]])</f>
        <v>Superstore:</v>
      </c>
      <c r="M1085" s="1" t="s">
        <v>13</v>
      </c>
      <c r="N1085" s="2">
        <v>1.4953703703703703E-2</v>
      </c>
      <c r="O1085" s="2">
        <v>1.4953703703703703E-2</v>
      </c>
      <c r="P1085" s="1" t="s">
        <v>14</v>
      </c>
    </row>
    <row r="1086" spans="1:16" ht="13" x14ac:dyDescent="0.15">
      <c r="A1086" s="1" t="s">
        <v>10</v>
      </c>
      <c r="B1086" s="6">
        <v>44312.888761574075</v>
      </c>
      <c r="C1086" s="10">
        <f>INT(Table1[[#This Row],[Start Time]])</f>
        <v>44312</v>
      </c>
      <c r="D1086" s="8">
        <f>Table1[[#This Row],[Start Time]]-Table1[[#This Row],[Date ]]</f>
        <v>0.88876157407503342</v>
      </c>
      <c r="E1086" s="2">
        <v>1.4895833333333334E-2</v>
      </c>
      <c r="G1086" s="1" t="s">
        <v>730</v>
      </c>
      <c r="I1086">
        <f>FIND(":",Table1[[#This Row],[Title]])</f>
        <v>11</v>
      </c>
      <c r="J1086">
        <f>FIND(":",Table1[[#This Row],[Title]],Table1[[#This Row],[Column1]]+2)</f>
        <v>21</v>
      </c>
      <c r="K1086" t="str">
        <f>LEFT(Table1[[#This Row],[Title]],Table1[[#This Row],[Column2]])</f>
        <v>Superstore: Season 4:</v>
      </c>
      <c r="L1086" t="str">
        <f>LEFT(Table1[[#This Row],[Title]],Table1[[#This Row],[Column1]])</f>
        <v>Superstore:</v>
      </c>
      <c r="M1086" s="1" t="s">
        <v>13</v>
      </c>
      <c r="N1086" s="2">
        <v>1.494212962962963E-2</v>
      </c>
      <c r="O1086" s="2">
        <v>1.494212962962963E-2</v>
      </c>
      <c r="P1086" s="1" t="s">
        <v>14</v>
      </c>
    </row>
    <row r="1087" spans="1:16" ht="13" x14ac:dyDescent="0.15">
      <c r="A1087" s="1" t="s">
        <v>10</v>
      </c>
      <c r="B1087" s="6">
        <v>44312.873807870368</v>
      </c>
      <c r="C1087" s="10">
        <f>INT(Table1[[#This Row],[Start Time]])</f>
        <v>44312</v>
      </c>
      <c r="D1087" s="8">
        <f>Table1[[#This Row],[Start Time]]-Table1[[#This Row],[Date ]]</f>
        <v>0.87380787036818219</v>
      </c>
      <c r="E1087" s="2">
        <v>1.4884259259259259E-2</v>
      </c>
      <c r="G1087" s="1" t="s">
        <v>731</v>
      </c>
      <c r="I1087">
        <f>FIND(":",Table1[[#This Row],[Title]])</f>
        <v>11</v>
      </c>
      <c r="J1087">
        <f>FIND(":",Table1[[#This Row],[Title]],Table1[[#This Row],[Column1]]+2)</f>
        <v>21</v>
      </c>
      <c r="K1087" t="str">
        <f>LEFT(Table1[[#This Row],[Title]],Table1[[#This Row],[Column2]])</f>
        <v>Superstore: Season 4:</v>
      </c>
      <c r="L1087" t="str">
        <f>LEFT(Table1[[#This Row],[Title]],Table1[[#This Row],[Column1]])</f>
        <v>Superstore:</v>
      </c>
      <c r="M1087" s="1" t="s">
        <v>13</v>
      </c>
      <c r="N1087" s="2">
        <v>1.4930555555555556E-2</v>
      </c>
      <c r="O1087" s="2">
        <v>1.4930555555555556E-2</v>
      </c>
      <c r="P1087" s="1" t="s">
        <v>14</v>
      </c>
    </row>
    <row r="1088" spans="1:16" ht="13" x14ac:dyDescent="0.15">
      <c r="A1088" s="1" t="s">
        <v>10</v>
      </c>
      <c r="B1088" s="6">
        <v>44312.855567129627</v>
      </c>
      <c r="C1088" s="10">
        <f>INT(Table1[[#This Row],[Start Time]])</f>
        <v>44312</v>
      </c>
      <c r="D1088" s="8">
        <f>Table1[[#This Row],[Start Time]]-Table1[[#This Row],[Date ]]</f>
        <v>0.85556712962716119</v>
      </c>
      <c r="E1088" s="2">
        <v>1.4895833333333334E-2</v>
      </c>
      <c r="G1088" s="1" t="s">
        <v>732</v>
      </c>
      <c r="I1088">
        <f>FIND(":",Table1[[#This Row],[Title]])</f>
        <v>11</v>
      </c>
      <c r="J1088">
        <f>FIND(":",Table1[[#This Row],[Title]],Table1[[#This Row],[Column1]]+2)</f>
        <v>21</v>
      </c>
      <c r="K1088" t="str">
        <f>LEFT(Table1[[#This Row],[Title]],Table1[[#This Row],[Column2]])</f>
        <v>Superstore: Season 4:</v>
      </c>
      <c r="L1088" t="str">
        <f>LEFT(Table1[[#This Row],[Title]],Table1[[#This Row],[Column1]])</f>
        <v>Superstore:</v>
      </c>
      <c r="M1088" s="1" t="s">
        <v>13</v>
      </c>
      <c r="N1088" s="2">
        <v>1.4930555555555556E-2</v>
      </c>
      <c r="O1088" s="2">
        <v>1.4930555555555556E-2</v>
      </c>
      <c r="P1088" s="1" t="s">
        <v>14</v>
      </c>
    </row>
    <row r="1089" spans="1:16" ht="13" x14ac:dyDescent="0.15">
      <c r="A1089" s="1" t="s">
        <v>10</v>
      </c>
      <c r="B1089" s="6">
        <v>44312.840613425928</v>
      </c>
      <c r="C1089" s="10">
        <f>INT(Table1[[#This Row],[Start Time]])</f>
        <v>44312</v>
      </c>
      <c r="D1089" s="8">
        <f>Table1[[#This Row],[Start Time]]-Table1[[#This Row],[Date ]]</f>
        <v>0.84061342592758592</v>
      </c>
      <c r="E1089" s="2">
        <v>1.4907407407407407E-2</v>
      </c>
      <c r="G1089" s="1" t="s">
        <v>733</v>
      </c>
      <c r="I1089">
        <f>FIND(":",Table1[[#This Row],[Title]])</f>
        <v>11</v>
      </c>
      <c r="J1089">
        <f>FIND(":",Table1[[#This Row],[Title]],Table1[[#This Row],[Column1]]+2)</f>
        <v>21</v>
      </c>
      <c r="K1089" t="str">
        <f>LEFT(Table1[[#This Row],[Title]],Table1[[#This Row],[Column2]])</f>
        <v>Superstore: Season 4:</v>
      </c>
      <c r="L1089" t="str">
        <f>LEFT(Table1[[#This Row],[Title]],Table1[[#This Row],[Column1]])</f>
        <v>Superstore:</v>
      </c>
      <c r="M1089" s="1" t="s">
        <v>13</v>
      </c>
      <c r="N1089" s="2">
        <v>1.494212962962963E-2</v>
      </c>
      <c r="O1089" s="2">
        <v>1.494212962962963E-2</v>
      </c>
      <c r="P1089" s="1" t="s">
        <v>14</v>
      </c>
    </row>
    <row r="1090" spans="1:16" ht="13" x14ac:dyDescent="0.15">
      <c r="A1090" s="1" t="s">
        <v>10</v>
      </c>
      <c r="B1090" s="6">
        <v>44312.825694444444</v>
      </c>
      <c r="C1090" s="10">
        <f>INT(Table1[[#This Row],[Start Time]])</f>
        <v>44312</v>
      </c>
      <c r="D1090" s="8">
        <f>Table1[[#This Row],[Start Time]]-Table1[[#This Row],[Date ]]</f>
        <v>0.82569444444379769</v>
      </c>
      <c r="E1090" s="2">
        <v>1.4884259259259259E-2</v>
      </c>
      <c r="G1090" s="1" t="s">
        <v>734</v>
      </c>
      <c r="I1090">
        <f>FIND(":",Table1[[#This Row],[Title]])</f>
        <v>11</v>
      </c>
      <c r="J1090">
        <f>FIND(":",Table1[[#This Row],[Title]],Table1[[#This Row],[Column1]]+2)</f>
        <v>21</v>
      </c>
      <c r="K1090" t="str">
        <f>LEFT(Table1[[#This Row],[Title]],Table1[[#This Row],[Column2]])</f>
        <v>Superstore: Season 4:</v>
      </c>
      <c r="L1090" t="str">
        <f>LEFT(Table1[[#This Row],[Title]],Table1[[#This Row],[Column1]])</f>
        <v>Superstore:</v>
      </c>
      <c r="M1090" s="1" t="s">
        <v>13</v>
      </c>
      <c r="N1090" s="2">
        <v>1.4918981481481481E-2</v>
      </c>
      <c r="O1090" s="2">
        <v>1.4918981481481481E-2</v>
      </c>
      <c r="P1090" s="1" t="s">
        <v>14</v>
      </c>
    </row>
    <row r="1091" spans="1:16" ht="13" x14ac:dyDescent="0.15">
      <c r="A1091" s="1" t="s">
        <v>10</v>
      </c>
      <c r="B1091" s="6">
        <v>44312.810682870368</v>
      </c>
      <c r="C1091" s="10">
        <f>INT(Table1[[#This Row],[Start Time]])</f>
        <v>44312</v>
      </c>
      <c r="D1091" s="8">
        <f>Table1[[#This Row],[Start Time]]-Table1[[#This Row],[Date ]]</f>
        <v>0.81068287036760012</v>
      </c>
      <c r="E1091" s="2">
        <v>1.4918981481481481E-2</v>
      </c>
      <c r="G1091" s="1" t="s">
        <v>735</v>
      </c>
      <c r="I1091">
        <f>FIND(":",Table1[[#This Row],[Title]])</f>
        <v>11</v>
      </c>
      <c r="J1091">
        <f>FIND(":",Table1[[#This Row],[Title]],Table1[[#This Row],[Column1]]+2)</f>
        <v>21</v>
      </c>
      <c r="K1091" t="str">
        <f>LEFT(Table1[[#This Row],[Title]],Table1[[#This Row],[Column2]])</f>
        <v>Superstore: Season 4:</v>
      </c>
      <c r="L1091" t="str">
        <f>LEFT(Table1[[#This Row],[Title]],Table1[[#This Row],[Column1]])</f>
        <v>Superstore:</v>
      </c>
      <c r="M1091" s="1" t="s">
        <v>13</v>
      </c>
      <c r="N1091" s="2">
        <v>1.4953703703703703E-2</v>
      </c>
      <c r="O1091" s="2">
        <v>1.4953703703703703E-2</v>
      </c>
      <c r="P1091" s="1" t="s">
        <v>14</v>
      </c>
    </row>
    <row r="1092" spans="1:16" ht="13" x14ac:dyDescent="0.15">
      <c r="A1092" s="1" t="s">
        <v>10</v>
      </c>
      <c r="B1092" s="6">
        <v>44312.784548611111</v>
      </c>
      <c r="C1092" s="10">
        <f>INT(Table1[[#This Row],[Start Time]])</f>
        <v>44312</v>
      </c>
      <c r="D1092" s="8">
        <f>Table1[[#This Row],[Start Time]]-Table1[[#This Row],[Date ]]</f>
        <v>0.78454861111094942</v>
      </c>
      <c r="E1092" s="2">
        <v>1.5671296296296298E-2</v>
      </c>
      <c r="G1092" s="1" t="s">
        <v>736</v>
      </c>
      <c r="I1092">
        <f>FIND(":",Table1[[#This Row],[Title]])</f>
        <v>11</v>
      </c>
      <c r="J1092">
        <f>FIND(":",Table1[[#This Row],[Title]],Table1[[#This Row],[Column1]]+2)</f>
        <v>21</v>
      </c>
      <c r="K1092" t="str">
        <f>LEFT(Table1[[#This Row],[Title]],Table1[[#This Row],[Column2]])</f>
        <v>Superstore: Season 4:</v>
      </c>
      <c r="L1092" t="str">
        <f>LEFT(Table1[[#This Row],[Title]],Table1[[#This Row],[Column1]])</f>
        <v>Superstore:</v>
      </c>
      <c r="M1092" s="1" t="s">
        <v>13</v>
      </c>
      <c r="N1092" s="2">
        <v>1.494212962962963E-2</v>
      </c>
      <c r="O1092" s="2">
        <v>1.494212962962963E-2</v>
      </c>
      <c r="P1092" s="1" t="s">
        <v>14</v>
      </c>
    </row>
    <row r="1093" spans="1:16" ht="13" x14ac:dyDescent="0.15">
      <c r="A1093" s="1" t="s">
        <v>10</v>
      </c>
      <c r="B1093" s="6">
        <v>44312.769594907404</v>
      </c>
      <c r="C1093" s="10">
        <f>INT(Table1[[#This Row],[Start Time]])</f>
        <v>44312</v>
      </c>
      <c r="D1093" s="8">
        <f>Table1[[#This Row],[Start Time]]-Table1[[#This Row],[Date ]]</f>
        <v>0.76959490740409819</v>
      </c>
      <c r="E1093" s="2">
        <v>1.4884259259259259E-2</v>
      </c>
      <c r="G1093" s="1" t="s">
        <v>737</v>
      </c>
      <c r="I1093">
        <f>FIND(":",Table1[[#This Row],[Title]])</f>
        <v>11</v>
      </c>
      <c r="J1093">
        <f>FIND(":",Table1[[#This Row],[Title]],Table1[[#This Row],[Column1]]+2)</f>
        <v>21</v>
      </c>
      <c r="K1093" t="str">
        <f>LEFT(Table1[[#This Row],[Title]],Table1[[#This Row],[Column2]])</f>
        <v>Superstore: Season 4:</v>
      </c>
      <c r="L1093" t="str">
        <f>LEFT(Table1[[#This Row],[Title]],Table1[[#This Row],[Column1]])</f>
        <v>Superstore:</v>
      </c>
      <c r="M1093" s="1" t="s">
        <v>13</v>
      </c>
      <c r="N1093" s="2">
        <v>1.4930555555555556E-2</v>
      </c>
      <c r="O1093" s="2">
        <v>1.4930555555555556E-2</v>
      </c>
      <c r="P1093" s="1" t="s">
        <v>14</v>
      </c>
    </row>
    <row r="1094" spans="1:16" ht="13" x14ac:dyDescent="0.15">
      <c r="A1094" s="1" t="s">
        <v>10</v>
      </c>
      <c r="B1094" s="6">
        <v>44312.742974537039</v>
      </c>
      <c r="C1094" s="10">
        <f>INT(Table1[[#This Row],[Start Time]])</f>
        <v>44312</v>
      </c>
      <c r="D1094" s="8">
        <f>Table1[[#This Row],[Start Time]]-Table1[[#This Row],[Date ]]</f>
        <v>0.74297453703911742</v>
      </c>
      <c r="E1094" s="2">
        <v>1.4930555555555556E-2</v>
      </c>
      <c r="G1094" s="1" t="s">
        <v>738</v>
      </c>
      <c r="I1094">
        <f>FIND(":",Table1[[#This Row],[Title]])</f>
        <v>11</v>
      </c>
      <c r="J1094">
        <f>FIND(":",Table1[[#This Row],[Title]],Table1[[#This Row],[Column1]]+2)</f>
        <v>21</v>
      </c>
      <c r="K1094" t="str">
        <f>LEFT(Table1[[#This Row],[Title]],Table1[[#This Row],[Column2]])</f>
        <v>Superstore: Season 4:</v>
      </c>
      <c r="L1094" t="str">
        <f>LEFT(Table1[[#This Row],[Title]],Table1[[#This Row],[Column1]])</f>
        <v>Superstore:</v>
      </c>
      <c r="M1094" s="1" t="s">
        <v>13</v>
      </c>
      <c r="N1094" s="2">
        <v>1.4965277777777777E-2</v>
      </c>
      <c r="O1094" s="2">
        <v>1.4965277777777777E-2</v>
      </c>
      <c r="P1094" s="1" t="s">
        <v>14</v>
      </c>
    </row>
    <row r="1095" spans="1:16" ht="13" x14ac:dyDescent="0.15">
      <c r="A1095" s="1" t="s">
        <v>10</v>
      </c>
      <c r="B1095" s="6">
        <v>44312.728009259263</v>
      </c>
      <c r="C1095" s="10">
        <f>INT(Table1[[#This Row],[Start Time]])</f>
        <v>44312</v>
      </c>
      <c r="D1095" s="8">
        <f>Table1[[#This Row],[Start Time]]-Table1[[#This Row],[Date ]]</f>
        <v>0.7280092592627625</v>
      </c>
      <c r="E1095" s="2">
        <v>1.494212962962963E-2</v>
      </c>
      <c r="G1095" s="1" t="s">
        <v>739</v>
      </c>
      <c r="I1095">
        <f>FIND(":",Table1[[#This Row],[Title]])</f>
        <v>11</v>
      </c>
      <c r="J1095">
        <f>FIND(":",Table1[[#This Row],[Title]],Table1[[#This Row],[Column1]]+2)</f>
        <v>21</v>
      </c>
      <c r="K1095" t="str">
        <f>LEFT(Table1[[#This Row],[Title]],Table1[[#This Row],[Column2]])</f>
        <v>Superstore: Season 4:</v>
      </c>
      <c r="L1095" t="str">
        <f>LEFT(Table1[[#This Row],[Title]],Table1[[#This Row],[Column1]])</f>
        <v>Superstore:</v>
      </c>
      <c r="M1095" s="1" t="s">
        <v>13</v>
      </c>
      <c r="N1095" s="2">
        <v>1.494212962962963E-2</v>
      </c>
      <c r="O1095" s="2">
        <v>1.494212962962963E-2</v>
      </c>
      <c r="P1095" s="1" t="s">
        <v>14</v>
      </c>
    </row>
    <row r="1096" spans="1:16" ht="13" x14ac:dyDescent="0.15">
      <c r="A1096" s="1" t="s">
        <v>10</v>
      </c>
      <c r="B1096" s="6">
        <v>44311.868518518517</v>
      </c>
      <c r="C1096" s="10">
        <f>INT(Table1[[#This Row],[Start Time]])</f>
        <v>44311</v>
      </c>
      <c r="D1096" s="8">
        <f>Table1[[#This Row],[Start Time]]-Table1[[#This Row],[Date ]]</f>
        <v>0.86851851851679385</v>
      </c>
      <c r="E1096" s="2">
        <v>1.1574074074074073E-5</v>
      </c>
      <c r="G1096" s="1" t="s">
        <v>739</v>
      </c>
      <c r="I1096">
        <f>FIND(":",Table1[[#This Row],[Title]])</f>
        <v>11</v>
      </c>
      <c r="J1096">
        <f>FIND(":",Table1[[#This Row],[Title]],Table1[[#This Row],[Column1]]+2)</f>
        <v>21</v>
      </c>
      <c r="K1096" t="str">
        <f>LEFT(Table1[[#This Row],[Title]],Table1[[#This Row],[Column2]])</f>
        <v>Superstore: Season 4:</v>
      </c>
      <c r="L1096" t="str">
        <f>LEFT(Table1[[#This Row],[Title]],Table1[[#This Row],[Column1]])</f>
        <v>Superstore:</v>
      </c>
      <c r="M1096" s="1" t="s">
        <v>13</v>
      </c>
      <c r="N1096" s="2">
        <v>4.6296296296296294E-5</v>
      </c>
      <c r="O1096" s="1" t="s">
        <v>19</v>
      </c>
      <c r="P1096" s="1" t="s">
        <v>14</v>
      </c>
    </row>
    <row r="1097" spans="1:16" ht="13" x14ac:dyDescent="0.15">
      <c r="A1097" s="1" t="s">
        <v>10</v>
      </c>
      <c r="B1097" s="6">
        <v>44311.85365740741</v>
      </c>
      <c r="C1097" s="10">
        <f>INT(Table1[[#This Row],[Start Time]])</f>
        <v>44311</v>
      </c>
      <c r="D1097" s="8">
        <f>Table1[[#This Row],[Start Time]]-Table1[[#This Row],[Date ]]</f>
        <v>0.85365740740962792</v>
      </c>
      <c r="E1097" s="2">
        <v>1.4837962962962963E-2</v>
      </c>
      <c r="G1097" s="1" t="s">
        <v>740</v>
      </c>
      <c r="I1097">
        <f>FIND(":",Table1[[#This Row],[Title]])</f>
        <v>11</v>
      </c>
      <c r="J1097">
        <f>FIND(":",Table1[[#This Row],[Title]],Table1[[#This Row],[Column1]]+2)</f>
        <v>21</v>
      </c>
      <c r="K1097" t="str">
        <f>LEFT(Table1[[#This Row],[Title]],Table1[[#This Row],[Column2]])</f>
        <v>Superstore: Season 4:</v>
      </c>
      <c r="L1097" t="str">
        <f>LEFT(Table1[[#This Row],[Title]],Table1[[#This Row],[Column1]])</f>
        <v>Superstore:</v>
      </c>
      <c r="M1097" s="1" t="s">
        <v>13</v>
      </c>
      <c r="N1097" s="2">
        <v>1.4872685185185185E-2</v>
      </c>
      <c r="O1097" s="2">
        <v>1.4872685185185185E-2</v>
      </c>
      <c r="P1097" s="1" t="s">
        <v>14</v>
      </c>
    </row>
    <row r="1098" spans="1:16" ht="13" x14ac:dyDescent="0.15">
      <c r="A1098" s="1" t="s">
        <v>10</v>
      </c>
      <c r="B1098" s="6">
        <v>44311.838356481479</v>
      </c>
      <c r="C1098" s="10">
        <f>INT(Table1[[#This Row],[Start Time]])</f>
        <v>44311</v>
      </c>
      <c r="D1098" s="8">
        <f>Table1[[#This Row],[Start Time]]-Table1[[#This Row],[Date ]]</f>
        <v>0.83835648147942265</v>
      </c>
      <c r="E1098" s="2">
        <v>1.4895833333333334E-2</v>
      </c>
      <c r="G1098" s="1" t="s">
        <v>741</v>
      </c>
      <c r="I1098">
        <f>FIND(":",Table1[[#This Row],[Title]])</f>
        <v>11</v>
      </c>
      <c r="J1098">
        <f>FIND(":",Table1[[#This Row],[Title]],Table1[[#This Row],[Column1]]+2)</f>
        <v>21</v>
      </c>
      <c r="K1098" t="str">
        <f>LEFT(Table1[[#This Row],[Title]],Table1[[#This Row],[Column2]])</f>
        <v>Superstore: Season 4:</v>
      </c>
      <c r="L1098" t="str">
        <f>LEFT(Table1[[#This Row],[Title]],Table1[[#This Row],[Column1]])</f>
        <v>Superstore:</v>
      </c>
      <c r="M1098" s="1" t="s">
        <v>13</v>
      </c>
      <c r="N1098" s="2">
        <v>1.4930555555555556E-2</v>
      </c>
      <c r="O1098" s="2">
        <v>1.4930555555555556E-2</v>
      </c>
      <c r="P1098" s="1" t="s">
        <v>14</v>
      </c>
    </row>
    <row r="1099" spans="1:16" ht="13" x14ac:dyDescent="0.15">
      <c r="A1099" s="1" t="s">
        <v>10</v>
      </c>
      <c r="B1099" s="6">
        <v>44311.816724537035</v>
      </c>
      <c r="C1099" s="10">
        <f>INT(Table1[[#This Row],[Start Time]])</f>
        <v>44311</v>
      </c>
      <c r="D1099" s="8">
        <f>Table1[[#This Row],[Start Time]]-Table1[[#This Row],[Date ]]</f>
        <v>0.81672453703504289</v>
      </c>
      <c r="E1099" s="2">
        <v>1.4861111111111111E-2</v>
      </c>
      <c r="G1099" s="1" t="s">
        <v>742</v>
      </c>
      <c r="I1099">
        <f>FIND(":",Table1[[#This Row],[Title]])</f>
        <v>11</v>
      </c>
      <c r="J1099">
        <f>FIND(":",Table1[[#This Row],[Title]],Table1[[#This Row],[Column1]]+2)</f>
        <v>21</v>
      </c>
      <c r="K1099" t="str">
        <f>LEFT(Table1[[#This Row],[Title]],Table1[[#This Row],[Column2]])</f>
        <v>Superstore: Season 4:</v>
      </c>
      <c r="L1099" t="str">
        <f>LEFT(Table1[[#This Row],[Title]],Table1[[#This Row],[Column1]])</f>
        <v>Superstore:</v>
      </c>
      <c r="M1099" s="1" t="s">
        <v>13</v>
      </c>
      <c r="N1099" s="2">
        <v>1.4895833333333334E-2</v>
      </c>
      <c r="O1099" s="2">
        <v>1.4895833333333334E-2</v>
      </c>
      <c r="P1099" s="1" t="s">
        <v>14</v>
      </c>
    </row>
    <row r="1100" spans="1:16" ht="13" x14ac:dyDescent="0.15">
      <c r="A1100" s="1" t="s">
        <v>10</v>
      </c>
      <c r="B1100" s="6">
        <v>44311.788472222222</v>
      </c>
      <c r="C1100" s="10">
        <f>INT(Table1[[#This Row],[Start Time]])</f>
        <v>44311</v>
      </c>
      <c r="D1100" s="8">
        <f>Table1[[#This Row],[Start Time]]-Table1[[#This Row],[Date ]]</f>
        <v>0.78847222222248092</v>
      </c>
      <c r="E1100" s="2">
        <v>1.2500000000000001E-2</v>
      </c>
      <c r="G1100" s="1" t="s">
        <v>743</v>
      </c>
      <c r="I1100">
        <f>FIND(":",Table1[[#This Row],[Title]])</f>
        <v>11</v>
      </c>
      <c r="J1100">
        <f>FIND(":",Table1[[#This Row],[Title]],Table1[[#This Row],[Column1]]+2)</f>
        <v>21</v>
      </c>
      <c r="K1100" t="str">
        <f>LEFT(Table1[[#This Row],[Title]],Table1[[#This Row],[Column2]])</f>
        <v>Superstore: Season 4:</v>
      </c>
      <c r="L1100" t="str">
        <f>LEFT(Table1[[#This Row],[Title]],Table1[[#This Row],[Column1]])</f>
        <v>Superstore:</v>
      </c>
      <c r="M1100" s="1" t="s">
        <v>13</v>
      </c>
      <c r="N1100" s="2">
        <v>1.4895833333333334E-2</v>
      </c>
      <c r="O1100" s="2">
        <v>1.4895833333333334E-2</v>
      </c>
      <c r="P1100" s="1" t="s">
        <v>14</v>
      </c>
    </row>
    <row r="1101" spans="1:16" ht="13" x14ac:dyDescent="0.15">
      <c r="A1101" s="1" t="s">
        <v>10</v>
      </c>
      <c r="B1101" s="6">
        <v>44311.761076388888</v>
      </c>
      <c r="C1101" s="10">
        <f>INT(Table1[[#This Row],[Start Time]])</f>
        <v>44311</v>
      </c>
      <c r="D1101" s="8">
        <f>Table1[[#This Row],[Start Time]]-Table1[[#This Row],[Date ]]</f>
        <v>0.76107638888788642</v>
      </c>
      <c r="E1101" s="2">
        <v>2.3958333333333331E-3</v>
      </c>
      <c r="G1101" s="1" t="s">
        <v>743</v>
      </c>
      <c r="I1101">
        <f>FIND(":",Table1[[#This Row],[Title]])</f>
        <v>11</v>
      </c>
      <c r="J1101">
        <f>FIND(":",Table1[[#This Row],[Title]],Table1[[#This Row],[Column1]]+2)</f>
        <v>21</v>
      </c>
      <c r="K1101" t="str">
        <f>LEFT(Table1[[#This Row],[Title]],Table1[[#This Row],[Column2]])</f>
        <v>Superstore: Season 4:</v>
      </c>
      <c r="L1101" t="str">
        <f>LEFT(Table1[[#This Row],[Title]],Table1[[#This Row],[Column1]])</f>
        <v>Superstore:</v>
      </c>
      <c r="M1101" s="1" t="s">
        <v>13</v>
      </c>
      <c r="N1101" s="2">
        <v>2.3958333333333331E-3</v>
      </c>
      <c r="O1101" s="1" t="s">
        <v>19</v>
      </c>
      <c r="P1101" s="1" t="s">
        <v>14</v>
      </c>
    </row>
    <row r="1102" spans="1:16" ht="13" x14ac:dyDescent="0.15">
      <c r="A1102" s="1" t="s">
        <v>10</v>
      </c>
      <c r="B1102" s="6">
        <v>44311.639699074076</v>
      </c>
      <c r="C1102" s="10">
        <f>INT(Table1[[#This Row],[Start Time]])</f>
        <v>44311</v>
      </c>
      <c r="D1102" s="8">
        <f>Table1[[#This Row],[Start Time]]-Table1[[#This Row],[Date ]]</f>
        <v>0.63969907407590654</v>
      </c>
      <c r="E1102" s="2">
        <v>1.1574074074074073E-5</v>
      </c>
      <c r="G1102" s="1" t="s">
        <v>743</v>
      </c>
      <c r="I1102">
        <f>FIND(":",Table1[[#This Row],[Title]])</f>
        <v>11</v>
      </c>
      <c r="J1102">
        <f>FIND(":",Table1[[#This Row],[Title]],Table1[[#This Row],[Column1]]+2)</f>
        <v>21</v>
      </c>
      <c r="K1102" t="str">
        <f>LEFT(Table1[[#This Row],[Title]],Table1[[#This Row],[Column2]])</f>
        <v>Superstore: Season 4:</v>
      </c>
      <c r="L1102" t="str">
        <f>LEFT(Table1[[#This Row],[Title]],Table1[[#This Row],[Column1]])</f>
        <v>Superstore:</v>
      </c>
      <c r="M1102" s="1" t="s">
        <v>13</v>
      </c>
      <c r="N1102" s="2">
        <v>4.6296296296296294E-5</v>
      </c>
      <c r="O1102" s="1" t="s">
        <v>19</v>
      </c>
      <c r="P1102" s="1" t="s">
        <v>14</v>
      </c>
    </row>
    <row r="1103" spans="1:16" ht="13" x14ac:dyDescent="0.15">
      <c r="A1103" s="1" t="s">
        <v>10</v>
      </c>
      <c r="B1103" s="6">
        <v>44311.624826388892</v>
      </c>
      <c r="C1103" s="10">
        <f>INT(Table1[[#This Row],[Start Time]])</f>
        <v>44311</v>
      </c>
      <c r="D1103" s="8">
        <f>Table1[[#This Row],[Start Time]]-Table1[[#This Row],[Date ]]</f>
        <v>0.62482638889196096</v>
      </c>
      <c r="E1103" s="2">
        <v>1.4861111111111111E-2</v>
      </c>
      <c r="G1103" s="1" t="s">
        <v>744</v>
      </c>
      <c r="I1103">
        <f>FIND(":",Table1[[#This Row],[Title]])</f>
        <v>11</v>
      </c>
      <c r="J1103">
        <f>FIND(":",Table1[[#This Row],[Title]],Table1[[#This Row],[Column1]]+2)</f>
        <v>21</v>
      </c>
      <c r="K1103" t="str">
        <f>LEFT(Table1[[#This Row],[Title]],Table1[[#This Row],[Column2]])</f>
        <v>Superstore: Season 4:</v>
      </c>
      <c r="L1103" t="str">
        <f>LEFT(Table1[[#This Row],[Title]],Table1[[#This Row],[Column1]])</f>
        <v>Superstore:</v>
      </c>
      <c r="M1103" s="1" t="s">
        <v>13</v>
      </c>
      <c r="N1103" s="2">
        <v>1.4895833333333334E-2</v>
      </c>
      <c r="O1103" s="2">
        <v>1.4895833333333334E-2</v>
      </c>
      <c r="P1103" s="1" t="s">
        <v>14</v>
      </c>
    </row>
    <row r="1104" spans="1:16" ht="13" x14ac:dyDescent="0.15">
      <c r="A1104" s="1" t="s">
        <v>10</v>
      </c>
      <c r="B1104" s="6">
        <v>44311.608703703707</v>
      </c>
      <c r="C1104" s="10">
        <f>INT(Table1[[#This Row],[Start Time]])</f>
        <v>44311</v>
      </c>
      <c r="D1104" s="8">
        <f>Table1[[#This Row],[Start Time]]-Table1[[#This Row],[Date ]]</f>
        <v>0.60870370370685123</v>
      </c>
      <c r="E1104" s="2">
        <v>1.525462962962963E-2</v>
      </c>
      <c r="G1104" s="1" t="s">
        <v>745</v>
      </c>
      <c r="I1104">
        <f>FIND(":",Table1[[#This Row],[Title]])</f>
        <v>11</v>
      </c>
      <c r="J1104">
        <f>FIND(":",Table1[[#This Row],[Title]],Table1[[#This Row],[Column1]]+2)</f>
        <v>21</v>
      </c>
      <c r="K1104" t="str">
        <f>LEFT(Table1[[#This Row],[Title]],Table1[[#This Row],[Column2]])</f>
        <v>Superstore: Season 3:</v>
      </c>
      <c r="L1104" t="str">
        <f>LEFT(Table1[[#This Row],[Title]],Table1[[#This Row],[Column1]])</f>
        <v>Superstore:</v>
      </c>
      <c r="M1104" s="1" t="s">
        <v>13</v>
      </c>
      <c r="N1104" s="2">
        <v>1.525462962962963E-2</v>
      </c>
      <c r="O1104" s="2">
        <v>1.525462962962963E-2</v>
      </c>
      <c r="P1104" s="1" t="s">
        <v>14</v>
      </c>
    </row>
    <row r="1105" spans="1:16" ht="13" x14ac:dyDescent="0.15">
      <c r="A1105" s="1" t="s">
        <v>10</v>
      </c>
      <c r="B1105" s="6">
        <v>44311.501493055555</v>
      </c>
      <c r="C1105" s="10">
        <f>INT(Table1[[#This Row],[Start Time]])</f>
        <v>44311</v>
      </c>
      <c r="D1105" s="8">
        <f>Table1[[#This Row],[Start Time]]-Table1[[#This Row],[Date ]]</f>
        <v>0.50149305555532919</v>
      </c>
      <c r="E1105" s="2">
        <v>1.1574074074074073E-5</v>
      </c>
      <c r="G1105" s="1" t="s">
        <v>745</v>
      </c>
      <c r="I1105">
        <f>FIND(":",Table1[[#This Row],[Title]])</f>
        <v>11</v>
      </c>
      <c r="J1105">
        <f>FIND(":",Table1[[#This Row],[Title]],Table1[[#This Row],[Column1]]+2)</f>
        <v>21</v>
      </c>
      <c r="K1105" t="str">
        <f>LEFT(Table1[[#This Row],[Title]],Table1[[#This Row],[Column2]])</f>
        <v>Superstore: Season 3:</v>
      </c>
      <c r="L1105" t="str">
        <f>LEFT(Table1[[#This Row],[Title]],Table1[[#This Row],[Column1]])</f>
        <v>Superstore:</v>
      </c>
      <c r="M1105" s="1" t="s">
        <v>13</v>
      </c>
      <c r="N1105" s="2">
        <v>1.1574074074074073E-5</v>
      </c>
      <c r="O1105" s="1" t="s">
        <v>19</v>
      </c>
      <c r="P1105" s="1" t="s">
        <v>14</v>
      </c>
    </row>
    <row r="1106" spans="1:16" ht="13" x14ac:dyDescent="0.15">
      <c r="A1106" s="1" t="s">
        <v>10</v>
      </c>
      <c r="B1106" s="6">
        <v>44311.483159722222</v>
      </c>
      <c r="C1106" s="10">
        <f>INT(Table1[[#This Row],[Start Time]])</f>
        <v>44311</v>
      </c>
      <c r="D1106" s="8">
        <f>Table1[[#This Row],[Start Time]]-Table1[[#This Row],[Date ]]</f>
        <v>0.48315972222189885</v>
      </c>
      <c r="E1106" s="2">
        <v>1.4953703703703703E-2</v>
      </c>
      <c r="G1106" s="1" t="s">
        <v>746</v>
      </c>
      <c r="I1106">
        <f>FIND(":",Table1[[#This Row],[Title]])</f>
        <v>11</v>
      </c>
      <c r="J1106">
        <f>FIND(":",Table1[[#This Row],[Title]],Table1[[#This Row],[Column1]]+2)</f>
        <v>21</v>
      </c>
      <c r="K1106" t="str">
        <f>LEFT(Table1[[#This Row],[Title]],Table1[[#This Row],[Column2]])</f>
        <v>Superstore: Season 3:</v>
      </c>
      <c r="L1106" t="str">
        <f>LEFT(Table1[[#This Row],[Title]],Table1[[#This Row],[Column1]])</f>
        <v>Superstore:</v>
      </c>
      <c r="M1106" s="1" t="s">
        <v>13</v>
      </c>
      <c r="N1106" s="2">
        <v>1.4953703703703703E-2</v>
      </c>
      <c r="O1106" s="2">
        <v>1.4953703703703703E-2</v>
      </c>
      <c r="P1106" s="1" t="s">
        <v>14</v>
      </c>
    </row>
    <row r="1107" spans="1:16" ht="13" x14ac:dyDescent="0.15">
      <c r="A1107" s="1" t="s">
        <v>10</v>
      </c>
      <c r="B1107" s="6">
        <v>44311.465243055558</v>
      </c>
      <c r="C1107" s="10">
        <f>INT(Table1[[#This Row],[Start Time]])</f>
        <v>44311</v>
      </c>
      <c r="D1107" s="8">
        <f>Table1[[#This Row],[Start Time]]-Table1[[#This Row],[Date ]]</f>
        <v>0.46524305555794854</v>
      </c>
      <c r="E1107" s="2">
        <v>1.4930555555555556E-2</v>
      </c>
      <c r="G1107" s="1" t="s">
        <v>747</v>
      </c>
      <c r="I1107">
        <f>FIND(":",Table1[[#This Row],[Title]])</f>
        <v>11</v>
      </c>
      <c r="J1107">
        <f>FIND(":",Table1[[#This Row],[Title]],Table1[[#This Row],[Column1]]+2)</f>
        <v>21</v>
      </c>
      <c r="K1107" t="str">
        <f>LEFT(Table1[[#This Row],[Title]],Table1[[#This Row],[Column2]])</f>
        <v>Superstore: Season 3:</v>
      </c>
      <c r="L1107" t="str">
        <f>LEFT(Table1[[#This Row],[Title]],Table1[[#This Row],[Column1]])</f>
        <v>Superstore:</v>
      </c>
      <c r="M1107" s="1" t="s">
        <v>13</v>
      </c>
      <c r="N1107" s="2">
        <v>1.4930555555555556E-2</v>
      </c>
      <c r="O1107" s="2">
        <v>1.4930555555555556E-2</v>
      </c>
      <c r="P1107" s="1" t="s">
        <v>14</v>
      </c>
    </row>
    <row r="1108" spans="1:16" ht="13" x14ac:dyDescent="0.15">
      <c r="A1108" s="1" t="s">
        <v>10</v>
      </c>
      <c r="B1108" s="6">
        <v>44311.443437499998</v>
      </c>
      <c r="C1108" s="10">
        <f>INT(Table1[[#This Row],[Start Time]])</f>
        <v>44311</v>
      </c>
      <c r="D1108" s="8">
        <f>Table1[[#This Row],[Start Time]]-Table1[[#This Row],[Date ]]</f>
        <v>0.44343749999825377</v>
      </c>
      <c r="E1108" s="2">
        <v>1.4953703703703703E-2</v>
      </c>
      <c r="G1108" s="1" t="s">
        <v>748</v>
      </c>
      <c r="I1108">
        <f>FIND(":",Table1[[#This Row],[Title]])</f>
        <v>11</v>
      </c>
      <c r="J1108">
        <f>FIND(":",Table1[[#This Row],[Title]],Table1[[#This Row],[Column1]]+2)</f>
        <v>21</v>
      </c>
      <c r="K1108" t="str">
        <f>LEFT(Table1[[#This Row],[Title]],Table1[[#This Row],[Column2]])</f>
        <v>Superstore: Season 3:</v>
      </c>
      <c r="L1108" t="str">
        <f>LEFT(Table1[[#This Row],[Title]],Table1[[#This Row],[Column1]])</f>
        <v>Superstore:</v>
      </c>
      <c r="M1108" s="1" t="s">
        <v>13</v>
      </c>
      <c r="N1108" s="2">
        <v>1.4953703703703703E-2</v>
      </c>
      <c r="O1108" s="2">
        <v>1.4953703703703703E-2</v>
      </c>
      <c r="P1108" s="1" t="s">
        <v>14</v>
      </c>
    </row>
    <row r="1109" spans="1:16" ht="13" x14ac:dyDescent="0.15">
      <c r="A1109" s="1" t="s">
        <v>10</v>
      </c>
      <c r="B1109" s="6">
        <v>44310.881956018522</v>
      </c>
      <c r="C1109" s="10">
        <f>INT(Table1[[#This Row],[Start Time]])</f>
        <v>44310</v>
      </c>
      <c r="D1109" s="8">
        <f>Table1[[#This Row],[Start Time]]-Table1[[#This Row],[Date ]]</f>
        <v>0.88195601852203254</v>
      </c>
      <c r="E1109" s="2">
        <v>1.1574074074074073E-5</v>
      </c>
      <c r="G1109" s="1" t="s">
        <v>748</v>
      </c>
      <c r="I1109">
        <f>FIND(":",Table1[[#This Row],[Title]])</f>
        <v>11</v>
      </c>
      <c r="J1109">
        <f>FIND(":",Table1[[#This Row],[Title]],Table1[[#This Row],[Column1]]+2)</f>
        <v>21</v>
      </c>
      <c r="K1109" t="str">
        <f>LEFT(Table1[[#This Row],[Title]],Table1[[#This Row],[Column2]])</f>
        <v>Superstore: Season 3:</v>
      </c>
      <c r="L1109" t="str">
        <f>LEFT(Table1[[#This Row],[Title]],Table1[[#This Row],[Column1]])</f>
        <v>Superstore:</v>
      </c>
      <c r="M1109" s="1" t="s">
        <v>13</v>
      </c>
      <c r="N1109" s="2">
        <v>1.1574074074074073E-5</v>
      </c>
      <c r="O1109" s="1" t="s">
        <v>19</v>
      </c>
      <c r="P1109" s="1" t="s">
        <v>14</v>
      </c>
    </row>
    <row r="1110" spans="1:16" ht="13" x14ac:dyDescent="0.15">
      <c r="A1110" s="1" t="s">
        <v>10</v>
      </c>
      <c r="B1110" s="6">
        <v>44310.867048611108</v>
      </c>
      <c r="C1110" s="10">
        <f>INT(Table1[[#This Row],[Start Time]])</f>
        <v>44310</v>
      </c>
      <c r="D1110" s="8">
        <f>Table1[[#This Row],[Start Time]]-Table1[[#This Row],[Date ]]</f>
        <v>0.867048611107748</v>
      </c>
      <c r="E1110" s="2">
        <v>1.4895833333333334E-2</v>
      </c>
      <c r="G1110" s="1" t="s">
        <v>749</v>
      </c>
      <c r="I1110">
        <f>FIND(":",Table1[[#This Row],[Title]])</f>
        <v>11</v>
      </c>
      <c r="J1110">
        <f>FIND(":",Table1[[#This Row],[Title]],Table1[[#This Row],[Column1]]+2)</f>
        <v>21</v>
      </c>
      <c r="K1110" t="str">
        <f>LEFT(Table1[[#This Row],[Title]],Table1[[#This Row],[Column2]])</f>
        <v>Superstore: Season 3:</v>
      </c>
      <c r="L1110" t="str">
        <f>LEFT(Table1[[#This Row],[Title]],Table1[[#This Row],[Column1]])</f>
        <v>Superstore:</v>
      </c>
      <c r="M1110" s="1" t="s">
        <v>13</v>
      </c>
      <c r="N1110" s="2">
        <v>1.4895833333333334E-2</v>
      </c>
      <c r="O1110" s="2">
        <v>1.4895833333333334E-2</v>
      </c>
      <c r="P1110" s="1" t="s">
        <v>14</v>
      </c>
    </row>
    <row r="1111" spans="1:16" ht="13" x14ac:dyDescent="0.15">
      <c r="A1111" s="1" t="s">
        <v>10</v>
      </c>
      <c r="B1111" s="6">
        <v>44310.851944444446</v>
      </c>
      <c r="C1111" s="10">
        <f>INT(Table1[[#This Row],[Start Time]])</f>
        <v>44310</v>
      </c>
      <c r="D1111" s="8">
        <f>Table1[[#This Row],[Start Time]]-Table1[[#This Row],[Date ]]</f>
        <v>0.85194444444641704</v>
      </c>
      <c r="E1111" s="2">
        <v>1.4930555555555556E-2</v>
      </c>
      <c r="G1111" s="1" t="s">
        <v>750</v>
      </c>
      <c r="I1111">
        <f>FIND(":",Table1[[#This Row],[Title]])</f>
        <v>11</v>
      </c>
      <c r="J1111">
        <f>FIND(":",Table1[[#This Row],[Title]],Table1[[#This Row],[Column1]]+2)</f>
        <v>21</v>
      </c>
      <c r="K1111" t="str">
        <f>LEFT(Table1[[#This Row],[Title]],Table1[[#This Row],[Column2]])</f>
        <v>Superstore: Season 3:</v>
      </c>
      <c r="L1111" t="str">
        <f>LEFT(Table1[[#This Row],[Title]],Table1[[#This Row],[Column1]])</f>
        <v>Superstore:</v>
      </c>
      <c r="M1111" s="1" t="s">
        <v>13</v>
      </c>
      <c r="N1111" s="2">
        <v>1.4930555555555556E-2</v>
      </c>
      <c r="O1111" s="2">
        <v>1.4930555555555556E-2</v>
      </c>
      <c r="P1111" s="1" t="s">
        <v>14</v>
      </c>
    </row>
    <row r="1112" spans="1:16" ht="13" x14ac:dyDescent="0.15">
      <c r="A1112" s="1" t="s">
        <v>10</v>
      </c>
      <c r="B1112" s="6">
        <v>44310.836956018517</v>
      </c>
      <c r="C1112" s="10">
        <f>INT(Table1[[#This Row],[Start Time]])</f>
        <v>44310</v>
      </c>
      <c r="D1112" s="8">
        <f>Table1[[#This Row],[Start Time]]-Table1[[#This Row],[Date ]]</f>
        <v>0.83695601851650281</v>
      </c>
      <c r="E1112" s="2">
        <v>1.4930555555555556E-2</v>
      </c>
      <c r="G1112" s="1" t="s">
        <v>751</v>
      </c>
      <c r="I1112">
        <f>FIND(":",Table1[[#This Row],[Title]])</f>
        <v>11</v>
      </c>
      <c r="J1112">
        <f>FIND(":",Table1[[#This Row],[Title]],Table1[[#This Row],[Column1]]+2)</f>
        <v>21</v>
      </c>
      <c r="K1112" t="str">
        <f>LEFT(Table1[[#This Row],[Title]],Table1[[#This Row],[Column2]])</f>
        <v>Superstore: Season 3:</v>
      </c>
      <c r="L1112" t="str">
        <f>LEFT(Table1[[#This Row],[Title]],Table1[[#This Row],[Column1]])</f>
        <v>Superstore:</v>
      </c>
      <c r="M1112" s="1" t="s">
        <v>13</v>
      </c>
      <c r="N1112" s="2">
        <v>1.4930555555555556E-2</v>
      </c>
      <c r="O1112" s="2">
        <v>1.4930555555555556E-2</v>
      </c>
      <c r="P1112" s="1" t="s">
        <v>14</v>
      </c>
    </row>
    <row r="1113" spans="1:16" ht="13" x14ac:dyDescent="0.15">
      <c r="A1113" s="1" t="s">
        <v>10</v>
      </c>
      <c r="B1113" s="6">
        <v>44310.821666666663</v>
      </c>
      <c r="C1113" s="10">
        <f>INT(Table1[[#This Row],[Start Time]])</f>
        <v>44310</v>
      </c>
      <c r="D1113" s="8">
        <f>Table1[[#This Row],[Start Time]]-Table1[[#This Row],[Date ]]</f>
        <v>0.82166666666307719</v>
      </c>
      <c r="E1113" s="2">
        <v>1.4930555555555556E-2</v>
      </c>
      <c r="G1113" s="1" t="s">
        <v>752</v>
      </c>
      <c r="I1113">
        <f>FIND(":",Table1[[#This Row],[Title]])</f>
        <v>11</v>
      </c>
      <c r="J1113">
        <f>FIND(":",Table1[[#This Row],[Title]],Table1[[#This Row],[Column1]]+2)</f>
        <v>21</v>
      </c>
      <c r="K1113" t="str">
        <f>LEFT(Table1[[#This Row],[Title]],Table1[[#This Row],[Column2]])</f>
        <v>Superstore: Season 3:</v>
      </c>
      <c r="L1113" t="str">
        <f>LEFT(Table1[[#This Row],[Title]],Table1[[#This Row],[Column1]])</f>
        <v>Superstore:</v>
      </c>
      <c r="M1113" s="1" t="s">
        <v>13</v>
      </c>
      <c r="N1113" s="2">
        <v>1.494212962962963E-2</v>
      </c>
      <c r="O1113" s="2">
        <v>1.494212962962963E-2</v>
      </c>
      <c r="P1113" s="1" t="s">
        <v>14</v>
      </c>
    </row>
    <row r="1114" spans="1:16" ht="13" x14ac:dyDescent="0.15">
      <c r="A1114" s="1" t="s">
        <v>10</v>
      </c>
      <c r="B1114" s="6">
        <v>44310.802106481482</v>
      </c>
      <c r="C1114" s="10">
        <f>INT(Table1[[#This Row],[Start Time]])</f>
        <v>44310</v>
      </c>
      <c r="D1114" s="8">
        <f>Table1[[#This Row],[Start Time]]-Table1[[#This Row],[Date ]]</f>
        <v>0.802106481482042</v>
      </c>
      <c r="E1114" s="2">
        <v>1.4918981481481481E-2</v>
      </c>
      <c r="G1114" s="1" t="s">
        <v>753</v>
      </c>
      <c r="I1114">
        <f>FIND(":",Table1[[#This Row],[Title]])</f>
        <v>11</v>
      </c>
      <c r="J1114">
        <f>FIND(":",Table1[[#This Row],[Title]],Table1[[#This Row],[Column1]]+2)</f>
        <v>21</v>
      </c>
      <c r="K1114" t="str">
        <f>LEFT(Table1[[#This Row],[Title]],Table1[[#This Row],[Column2]])</f>
        <v>Superstore: Season 3:</v>
      </c>
      <c r="L1114" t="str">
        <f>LEFT(Table1[[#This Row],[Title]],Table1[[#This Row],[Column1]])</f>
        <v>Superstore:</v>
      </c>
      <c r="M1114" s="1" t="s">
        <v>13</v>
      </c>
      <c r="N1114" s="2">
        <v>1.4918981481481481E-2</v>
      </c>
      <c r="O1114" s="2">
        <v>1.4918981481481481E-2</v>
      </c>
      <c r="P1114" s="1" t="s">
        <v>14</v>
      </c>
    </row>
    <row r="1115" spans="1:16" ht="13" x14ac:dyDescent="0.15">
      <c r="A1115" s="1" t="s">
        <v>10</v>
      </c>
      <c r="B1115" s="6">
        <v>44310.787094907406</v>
      </c>
      <c r="C1115" s="10">
        <f>INT(Table1[[#This Row],[Start Time]])</f>
        <v>44310</v>
      </c>
      <c r="D1115" s="8">
        <f>Table1[[#This Row],[Start Time]]-Table1[[#This Row],[Date ]]</f>
        <v>0.78709490740584442</v>
      </c>
      <c r="E1115" s="2">
        <v>1.494212962962963E-2</v>
      </c>
      <c r="G1115" s="1" t="s">
        <v>754</v>
      </c>
      <c r="I1115">
        <f>FIND(":",Table1[[#This Row],[Title]])</f>
        <v>11</v>
      </c>
      <c r="J1115">
        <f>FIND(":",Table1[[#This Row],[Title]],Table1[[#This Row],[Column1]]+2)</f>
        <v>21</v>
      </c>
      <c r="K1115" t="str">
        <f>LEFT(Table1[[#This Row],[Title]],Table1[[#This Row],[Column2]])</f>
        <v>Superstore: Season 3:</v>
      </c>
      <c r="L1115" t="str">
        <f>LEFT(Table1[[#This Row],[Title]],Table1[[#This Row],[Column1]])</f>
        <v>Superstore:</v>
      </c>
      <c r="M1115" s="1" t="s">
        <v>13</v>
      </c>
      <c r="N1115" s="2">
        <v>1.494212962962963E-2</v>
      </c>
      <c r="O1115" s="2">
        <v>1.494212962962963E-2</v>
      </c>
      <c r="P1115" s="1" t="s">
        <v>14</v>
      </c>
    </row>
    <row r="1116" spans="1:16" ht="13" x14ac:dyDescent="0.15">
      <c r="A1116" s="1" t="s">
        <v>10</v>
      </c>
      <c r="B1116" s="6">
        <v>44310.772048611114</v>
      </c>
      <c r="C1116" s="10">
        <f>INT(Table1[[#This Row],[Start Time]])</f>
        <v>44310</v>
      </c>
      <c r="D1116" s="8">
        <f>Table1[[#This Row],[Start Time]]-Table1[[#This Row],[Date ]]</f>
        <v>0.77204861111385981</v>
      </c>
      <c r="E1116" s="2">
        <v>1.494212962962963E-2</v>
      </c>
      <c r="G1116" s="1" t="s">
        <v>755</v>
      </c>
      <c r="I1116">
        <f>FIND(":",Table1[[#This Row],[Title]])</f>
        <v>11</v>
      </c>
      <c r="J1116">
        <f>FIND(":",Table1[[#This Row],[Title]],Table1[[#This Row],[Column1]]+2)</f>
        <v>21</v>
      </c>
      <c r="K1116" t="str">
        <f>LEFT(Table1[[#This Row],[Title]],Table1[[#This Row],[Column2]])</f>
        <v>Superstore: Season 3:</v>
      </c>
      <c r="L1116" t="str">
        <f>LEFT(Table1[[#This Row],[Title]],Table1[[#This Row],[Column1]])</f>
        <v>Superstore:</v>
      </c>
      <c r="M1116" s="1" t="s">
        <v>13</v>
      </c>
      <c r="N1116" s="2">
        <v>1.494212962962963E-2</v>
      </c>
      <c r="O1116" s="2">
        <v>1.494212962962963E-2</v>
      </c>
      <c r="P1116" s="1" t="s">
        <v>14</v>
      </c>
    </row>
    <row r="1117" spans="1:16" ht="13" x14ac:dyDescent="0.15">
      <c r="A1117" s="1" t="s">
        <v>10</v>
      </c>
      <c r="B1117" s="6">
        <v>44309.967256944445</v>
      </c>
      <c r="C1117" s="10">
        <f>INT(Table1[[#This Row],[Start Time]])</f>
        <v>44309</v>
      </c>
      <c r="D1117" s="8">
        <f>Table1[[#This Row],[Start Time]]-Table1[[#This Row],[Date ]]</f>
        <v>0.96725694444467081</v>
      </c>
      <c r="E1117" s="2">
        <v>1.4930555555555556E-2</v>
      </c>
      <c r="G1117" s="1" t="s">
        <v>756</v>
      </c>
      <c r="I1117">
        <f>FIND(":",Table1[[#This Row],[Title]])</f>
        <v>11</v>
      </c>
      <c r="J1117">
        <f>FIND(":",Table1[[#This Row],[Title]],Table1[[#This Row],[Column1]]+2)</f>
        <v>21</v>
      </c>
      <c r="K1117" t="str">
        <f>LEFT(Table1[[#This Row],[Title]],Table1[[#This Row],[Column2]])</f>
        <v>Superstore: Season 3:</v>
      </c>
      <c r="L1117" t="str">
        <f>LEFT(Table1[[#This Row],[Title]],Table1[[#This Row],[Column1]])</f>
        <v>Superstore:</v>
      </c>
      <c r="M1117" s="1" t="s">
        <v>13</v>
      </c>
      <c r="N1117" s="2">
        <v>1.4930555555555556E-2</v>
      </c>
      <c r="O1117" s="2">
        <v>1.4930555555555556E-2</v>
      </c>
      <c r="P1117" s="1" t="s">
        <v>14</v>
      </c>
    </row>
    <row r="1118" spans="1:16" ht="13" x14ac:dyDescent="0.15">
      <c r="A1118" s="1" t="s">
        <v>10</v>
      </c>
      <c r="B1118" s="6">
        <v>44309.967106481483</v>
      </c>
      <c r="C1118" s="10">
        <f>INT(Table1[[#This Row],[Start Time]])</f>
        <v>44309</v>
      </c>
      <c r="D1118" s="8">
        <f>Table1[[#This Row],[Start Time]]-Table1[[#This Row],[Date ]]</f>
        <v>0.96710648148291511</v>
      </c>
      <c r="E1118" s="2">
        <v>1.1574074074074075E-4</v>
      </c>
      <c r="F1118" s="1" t="s">
        <v>11</v>
      </c>
      <c r="G1118" s="1" t="s">
        <v>719</v>
      </c>
      <c r="H1118" s="1" t="s">
        <v>38</v>
      </c>
      <c r="I1118" s="1">
        <f>FIND(":",Table1[[#This Row],[Title]])</f>
        <v>11</v>
      </c>
      <c r="J1118" s="1" t="e">
        <f>FIND(":",Table1[[#This Row],[Title]],Table1[[#This Row],[Column1]]+2)</f>
        <v>#VALUE!</v>
      </c>
      <c r="K1118" s="1" t="e">
        <f>LEFT(Table1[[#This Row],[Title]],Table1[[#This Row],[Column2]])</f>
        <v>#VALUE!</v>
      </c>
      <c r="L1118" s="1" t="str">
        <f>LEFT(Table1[[#This Row],[Title]],Table1[[#This Row],[Column1]])</f>
        <v>Superstore:</v>
      </c>
      <c r="M1118" s="1" t="s">
        <v>13</v>
      </c>
      <c r="N1118" s="2">
        <v>1.273148148148148E-4</v>
      </c>
      <c r="O1118" s="1" t="s">
        <v>19</v>
      </c>
      <c r="P1118" s="1" t="s">
        <v>14</v>
      </c>
    </row>
    <row r="1119" spans="1:16" ht="13" x14ac:dyDescent="0.15">
      <c r="A1119" s="1" t="s">
        <v>10</v>
      </c>
      <c r="B1119" s="6">
        <v>44309.952141203707</v>
      </c>
      <c r="C1119" s="10">
        <f>INT(Table1[[#This Row],[Start Time]])</f>
        <v>44309</v>
      </c>
      <c r="D1119" s="8">
        <f>Table1[[#This Row],[Start Time]]-Table1[[#This Row],[Date ]]</f>
        <v>0.95214120370656019</v>
      </c>
      <c r="E1119" s="2">
        <v>1.4918981481481481E-2</v>
      </c>
      <c r="G1119" s="1" t="s">
        <v>757</v>
      </c>
      <c r="I1119">
        <f>FIND(":",Table1[[#This Row],[Title]])</f>
        <v>11</v>
      </c>
      <c r="J1119">
        <f>FIND(":",Table1[[#This Row],[Title]],Table1[[#This Row],[Column1]]+2)</f>
        <v>21</v>
      </c>
      <c r="K1119" t="str">
        <f>LEFT(Table1[[#This Row],[Title]],Table1[[#This Row],[Column2]])</f>
        <v>Superstore: Season 3:</v>
      </c>
      <c r="L1119" t="str">
        <f>LEFT(Table1[[#This Row],[Title]],Table1[[#This Row],[Column1]])</f>
        <v>Superstore:</v>
      </c>
      <c r="M1119" s="1" t="s">
        <v>13</v>
      </c>
      <c r="N1119" s="2">
        <v>1.4930555555555556E-2</v>
      </c>
      <c r="O1119" s="2">
        <v>1.4930555555555556E-2</v>
      </c>
      <c r="P1119" s="1" t="s">
        <v>14</v>
      </c>
    </row>
    <row r="1120" spans="1:16" ht="13" x14ac:dyDescent="0.15">
      <c r="A1120" s="1" t="s">
        <v>10</v>
      </c>
      <c r="B1120" s="6">
        <v>44309.942881944444</v>
      </c>
      <c r="C1120" s="10">
        <f>INT(Table1[[#This Row],[Start Time]])</f>
        <v>44309</v>
      </c>
      <c r="D1120" s="8">
        <f>Table1[[#This Row],[Start Time]]-Table1[[#This Row],[Date ]]</f>
        <v>0.94288194444379769</v>
      </c>
      <c r="E1120" s="2">
        <v>9.2361111111111116E-3</v>
      </c>
      <c r="G1120" s="1" t="s">
        <v>758</v>
      </c>
      <c r="I1120">
        <f>FIND(":",Table1[[#This Row],[Title]])</f>
        <v>11</v>
      </c>
      <c r="J1120">
        <f>FIND(":",Table1[[#This Row],[Title]],Table1[[#This Row],[Column1]]+2)</f>
        <v>21</v>
      </c>
      <c r="K1120" t="str">
        <f>LEFT(Table1[[#This Row],[Title]],Table1[[#This Row],[Column2]])</f>
        <v>Superstore: Season 3:</v>
      </c>
      <c r="L1120" t="str">
        <f>LEFT(Table1[[#This Row],[Title]],Table1[[#This Row],[Column1]])</f>
        <v>Superstore:</v>
      </c>
      <c r="M1120" s="1" t="s">
        <v>13</v>
      </c>
      <c r="N1120" s="2">
        <v>1.4953703703703703E-2</v>
      </c>
      <c r="O1120" s="2">
        <v>1.4953703703703703E-2</v>
      </c>
      <c r="P1120" s="1" t="s">
        <v>14</v>
      </c>
    </row>
    <row r="1121" spans="1:16" ht="13" x14ac:dyDescent="0.15">
      <c r="A1121" s="1" t="s">
        <v>10</v>
      </c>
      <c r="B1121" s="6">
        <v>44309.829097222224</v>
      </c>
      <c r="C1121" s="10">
        <f>INT(Table1[[#This Row],[Start Time]])</f>
        <v>44309</v>
      </c>
      <c r="D1121" s="8">
        <f>Table1[[#This Row],[Start Time]]-Table1[[#This Row],[Date ]]</f>
        <v>0.82909722222393611</v>
      </c>
      <c r="E1121" s="2">
        <v>5.7175925925925927E-3</v>
      </c>
      <c r="G1121" s="1" t="s">
        <v>758</v>
      </c>
      <c r="I1121">
        <f>FIND(":",Table1[[#This Row],[Title]])</f>
        <v>11</v>
      </c>
      <c r="J1121">
        <f>FIND(":",Table1[[#This Row],[Title]],Table1[[#This Row],[Column1]]+2)</f>
        <v>21</v>
      </c>
      <c r="K1121" t="str">
        <f>LEFT(Table1[[#This Row],[Title]],Table1[[#This Row],[Column2]])</f>
        <v>Superstore: Season 3:</v>
      </c>
      <c r="L1121" t="str">
        <f>LEFT(Table1[[#This Row],[Title]],Table1[[#This Row],[Column1]])</f>
        <v>Superstore:</v>
      </c>
      <c r="M1121" s="1" t="s">
        <v>13</v>
      </c>
      <c r="N1121" s="2">
        <v>5.7175925925925927E-3</v>
      </c>
      <c r="O1121" s="1" t="s">
        <v>19</v>
      </c>
      <c r="P1121" s="1" t="s">
        <v>14</v>
      </c>
    </row>
    <row r="1122" spans="1:16" ht="13" x14ac:dyDescent="0.15">
      <c r="A1122" s="1" t="s">
        <v>10</v>
      </c>
      <c r="B1122" s="6">
        <v>44309.808356481481</v>
      </c>
      <c r="C1122" s="10">
        <f>INT(Table1[[#This Row],[Start Time]])</f>
        <v>44309</v>
      </c>
      <c r="D1122" s="8">
        <f>Table1[[#This Row],[Start Time]]-Table1[[#This Row],[Date ]]</f>
        <v>0.80835648148058681</v>
      </c>
      <c r="E1122" s="2">
        <v>1.494212962962963E-2</v>
      </c>
      <c r="G1122" s="1" t="s">
        <v>759</v>
      </c>
      <c r="I1122">
        <f>FIND(":",Table1[[#This Row],[Title]])</f>
        <v>11</v>
      </c>
      <c r="J1122">
        <f>FIND(":",Table1[[#This Row],[Title]],Table1[[#This Row],[Column1]]+2)</f>
        <v>21</v>
      </c>
      <c r="K1122" t="str">
        <f>LEFT(Table1[[#This Row],[Title]],Table1[[#This Row],[Column2]])</f>
        <v>Superstore: Season 3:</v>
      </c>
      <c r="L1122" t="str">
        <f>LEFT(Table1[[#This Row],[Title]],Table1[[#This Row],[Column1]])</f>
        <v>Superstore:</v>
      </c>
      <c r="M1122" s="1" t="s">
        <v>13</v>
      </c>
      <c r="N1122" s="2">
        <v>1.494212962962963E-2</v>
      </c>
      <c r="O1122" s="2">
        <v>1.494212962962963E-2</v>
      </c>
      <c r="P1122" s="1" t="s">
        <v>14</v>
      </c>
    </row>
    <row r="1123" spans="1:16" ht="13" x14ac:dyDescent="0.15">
      <c r="A1123" s="1" t="s">
        <v>10</v>
      </c>
      <c r="B1123" s="6">
        <v>44309.792997685188</v>
      </c>
      <c r="C1123" s="10">
        <f>INT(Table1[[#This Row],[Start Time]])</f>
        <v>44309</v>
      </c>
      <c r="D1123" s="8">
        <f>Table1[[#This Row],[Start Time]]-Table1[[#This Row],[Date ]]</f>
        <v>0.79299768518831115</v>
      </c>
      <c r="E1123" s="2">
        <v>1.4953703703703703E-2</v>
      </c>
      <c r="G1123" s="1" t="s">
        <v>760</v>
      </c>
      <c r="I1123">
        <f>FIND(":",Table1[[#This Row],[Title]])</f>
        <v>11</v>
      </c>
      <c r="J1123">
        <f>FIND(":",Table1[[#This Row],[Title]],Table1[[#This Row],[Column1]]+2)</f>
        <v>21</v>
      </c>
      <c r="K1123" t="str">
        <f>LEFT(Table1[[#This Row],[Title]],Table1[[#This Row],[Column2]])</f>
        <v>Superstore: Season 3:</v>
      </c>
      <c r="L1123" t="str">
        <f>LEFT(Table1[[#This Row],[Title]],Table1[[#This Row],[Column1]])</f>
        <v>Superstore:</v>
      </c>
      <c r="M1123" s="1" t="s">
        <v>13</v>
      </c>
      <c r="N1123" s="2">
        <v>1.4953703703703703E-2</v>
      </c>
      <c r="O1123" s="2">
        <v>1.4953703703703703E-2</v>
      </c>
      <c r="P1123" s="1" t="s">
        <v>14</v>
      </c>
    </row>
    <row r="1124" spans="1:16" ht="13" x14ac:dyDescent="0.15">
      <c r="A1124" s="1" t="s">
        <v>10</v>
      </c>
      <c r="B1124" s="6">
        <v>44309.778090277781</v>
      </c>
      <c r="C1124" s="10">
        <f>INT(Table1[[#This Row],[Start Time]])</f>
        <v>44309</v>
      </c>
      <c r="D1124" s="8">
        <f>Table1[[#This Row],[Start Time]]-Table1[[#This Row],[Date ]]</f>
        <v>0.77809027778130258</v>
      </c>
      <c r="E1124" s="2">
        <v>1.4884259259259259E-2</v>
      </c>
      <c r="G1124" s="1" t="s">
        <v>761</v>
      </c>
      <c r="I1124">
        <f>FIND(":",Table1[[#This Row],[Title]])</f>
        <v>11</v>
      </c>
      <c r="J1124">
        <f>FIND(":",Table1[[#This Row],[Title]],Table1[[#This Row],[Column1]]+2)</f>
        <v>21</v>
      </c>
      <c r="K1124" t="str">
        <f>LEFT(Table1[[#This Row],[Title]],Table1[[#This Row],[Column2]])</f>
        <v>Superstore: Season 3:</v>
      </c>
      <c r="L1124" t="str">
        <f>LEFT(Table1[[#This Row],[Title]],Table1[[#This Row],[Column1]])</f>
        <v>Superstore:</v>
      </c>
      <c r="M1124" s="1" t="s">
        <v>13</v>
      </c>
      <c r="N1124" s="2">
        <v>1.4895833333333334E-2</v>
      </c>
      <c r="O1124" s="2">
        <v>1.4895833333333334E-2</v>
      </c>
      <c r="P1124" s="1" t="s">
        <v>14</v>
      </c>
    </row>
    <row r="1125" spans="1:16" ht="13" x14ac:dyDescent="0.15">
      <c r="A1125" s="1" t="s">
        <v>10</v>
      </c>
      <c r="B1125" s="6">
        <v>44309.761736111112</v>
      </c>
      <c r="C1125" s="10">
        <f>INT(Table1[[#This Row],[Start Time]])</f>
        <v>44309</v>
      </c>
      <c r="D1125" s="8">
        <f>Table1[[#This Row],[Start Time]]-Table1[[#This Row],[Date ]]</f>
        <v>0.7617361111115315</v>
      </c>
      <c r="E1125" s="2">
        <v>1.4907407407407407E-2</v>
      </c>
      <c r="G1125" s="1" t="s">
        <v>762</v>
      </c>
      <c r="I1125">
        <f>FIND(":",Table1[[#This Row],[Title]])</f>
        <v>11</v>
      </c>
      <c r="J1125">
        <f>FIND(":",Table1[[#This Row],[Title]],Table1[[#This Row],[Column1]]+2)</f>
        <v>21</v>
      </c>
      <c r="K1125" t="str">
        <f>LEFT(Table1[[#This Row],[Title]],Table1[[#This Row],[Column2]])</f>
        <v>Superstore: Season 3:</v>
      </c>
      <c r="L1125" t="str">
        <f>LEFT(Table1[[#This Row],[Title]],Table1[[#This Row],[Column1]])</f>
        <v>Superstore:</v>
      </c>
      <c r="M1125" s="1" t="s">
        <v>13</v>
      </c>
      <c r="N1125" s="2">
        <v>1.4918981481481481E-2</v>
      </c>
      <c r="O1125" s="2">
        <v>1.4918981481481481E-2</v>
      </c>
      <c r="P1125" s="1" t="s">
        <v>14</v>
      </c>
    </row>
    <row r="1126" spans="1:16" ht="13" x14ac:dyDescent="0.15">
      <c r="A1126" s="1" t="s">
        <v>10</v>
      </c>
      <c r="B1126" s="6">
        <v>44309.761655092596</v>
      </c>
      <c r="C1126" s="10">
        <f>INT(Table1[[#This Row],[Start Time]])</f>
        <v>44309</v>
      </c>
      <c r="D1126" s="8">
        <f>Table1[[#This Row],[Start Time]]-Table1[[#This Row],[Date ]]</f>
        <v>0.76165509259590181</v>
      </c>
      <c r="E1126" s="2">
        <v>4.6296296296296294E-5</v>
      </c>
      <c r="G1126" s="1" t="s">
        <v>763</v>
      </c>
      <c r="I1126">
        <f>FIND(":",Table1[[#This Row],[Title]])</f>
        <v>11</v>
      </c>
      <c r="J1126">
        <f>FIND(":",Table1[[#This Row],[Title]],Table1[[#This Row],[Column1]]+2)</f>
        <v>21</v>
      </c>
      <c r="K1126" t="str">
        <f>LEFT(Table1[[#This Row],[Title]],Table1[[#This Row],[Column2]])</f>
        <v>Superstore: Season 2:</v>
      </c>
      <c r="L1126" t="str">
        <f>LEFT(Table1[[#This Row],[Title]],Table1[[#This Row],[Column1]])</f>
        <v>Superstore:</v>
      </c>
      <c r="M1126" s="1" t="s">
        <v>13</v>
      </c>
      <c r="N1126" s="2">
        <v>4.6296296296296294E-5</v>
      </c>
      <c r="O1126" s="2">
        <v>4.6296296296296294E-5</v>
      </c>
      <c r="P1126" s="1" t="s">
        <v>14</v>
      </c>
    </row>
    <row r="1127" spans="1:16" ht="13" x14ac:dyDescent="0.15">
      <c r="A1127" s="1" t="s">
        <v>10</v>
      </c>
      <c r="B1127" s="6">
        <v>44308.890833333331</v>
      </c>
      <c r="C1127" s="10">
        <f>INT(Table1[[#This Row],[Start Time]])</f>
        <v>44308</v>
      </c>
      <c r="D1127" s="8">
        <f>Table1[[#This Row],[Start Time]]-Table1[[#This Row],[Date ]]</f>
        <v>0.89083333333110204</v>
      </c>
      <c r="E1127" s="2">
        <v>1.1574074074074073E-5</v>
      </c>
      <c r="G1127" s="1" t="s">
        <v>762</v>
      </c>
      <c r="I1127">
        <f>FIND(":",Table1[[#This Row],[Title]])</f>
        <v>11</v>
      </c>
      <c r="J1127">
        <f>FIND(":",Table1[[#This Row],[Title]],Table1[[#This Row],[Column1]]+2)</f>
        <v>21</v>
      </c>
      <c r="K1127" t="str">
        <f>LEFT(Table1[[#This Row],[Title]],Table1[[#This Row],[Column2]])</f>
        <v>Superstore: Season 3:</v>
      </c>
      <c r="L1127" t="str">
        <f>LEFT(Table1[[#This Row],[Title]],Table1[[#This Row],[Column1]])</f>
        <v>Superstore:</v>
      </c>
      <c r="M1127" s="1" t="s">
        <v>13</v>
      </c>
      <c r="N1127" s="2">
        <v>1.1574074074074073E-5</v>
      </c>
      <c r="O1127" s="1" t="s">
        <v>19</v>
      </c>
      <c r="P1127" s="1" t="s">
        <v>14</v>
      </c>
    </row>
    <row r="1128" spans="1:16" ht="13" x14ac:dyDescent="0.15">
      <c r="A1128" s="1" t="s">
        <v>10</v>
      </c>
      <c r="B1128" s="6">
        <v>44308.875821759262</v>
      </c>
      <c r="C1128" s="10">
        <f>INT(Table1[[#This Row],[Start Time]])</f>
        <v>44308</v>
      </c>
      <c r="D1128" s="8">
        <f>Table1[[#This Row],[Start Time]]-Table1[[#This Row],[Date ]]</f>
        <v>0.87582175926218042</v>
      </c>
      <c r="E1128" s="2">
        <v>1.4953703703703703E-2</v>
      </c>
      <c r="G1128" s="1" t="s">
        <v>764</v>
      </c>
      <c r="I1128">
        <f>FIND(":",Table1[[#This Row],[Title]])</f>
        <v>11</v>
      </c>
      <c r="J1128">
        <f>FIND(":",Table1[[#This Row],[Title]],Table1[[#This Row],[Column1]]+2)</f>
        <v>21</v>
      </c>
      <c r="K1128" t="str">
        <f>LEFT(Table1[[#This Row],[Title]],Table1[[#This Row],[Column2]])</f>
        <v>Superstore: Season 3:</v>
      </c>
      <c r="L1128" t="str">
        <f>LEFT(Table1[[#This Row],[Title]],Table1[[#This Row],[Column1]])</f>
        <v>Superstore:</v>
      </c>
      <c r="M1128" s="1" t="s">
        <v>13</v>
      </c>
      <c r="N1128" s="2">
        <v>1.4953703703703703E-2</v>
      </c>
      <c r="O1128" s="2">
        <v>1.4953703703703703E-2</v>
      </c>
      <c r="P1128" s="1" t="s">
        <v>14</v>
      </c>
    </row>
    <row r="1129" spans="1:16" ht="13" x14ac:dyDescent="0.15">
      <c r="A1129" s="1" t="s">
        <v>10</v>
      </c>
      <c r="B1129" s="6">
        <v>44308.870532407411</v>
      </c>
      <c r="C1129" s="10">
        <f>INT(Table1[[#This Row],[Start Time]])</f>
        <v>44308</v>
      </c>
      <c r="D1129" s="8">
        <f>Table1[[#This Row],[Start Time]]-Table1[[#This Row],[Date ]]</f>
        <v>0.87053240741079208</v>
      </c>
      <c r="E1129" s="2">
        <v>5.2662037037037035E-3</v>
      </c>
      <c r="G1129" s="1" t="s">
        <v>765</v>
      </c>
      <c r="I1129">
        <f>FIND(":",Table1[[#This Row],[Title]])</f>
        <v>11</v>
      </c>
      <c r="J1129">
        <f>FIND(":",Table1[[#This Row],[Title]],Table1[[#This Row],[Column1]]+2)</f>
        <v>21</v>
      </c>
      <c r="K1129" t="str">
        <f>LEFT(Table1[[#This Row],[Title]],Table1[[#This Row],[Column2]])</f>
        <v>Superstore: Season 3:</v>
      </c>
      <c r="L1129" t="str">
        <f>LEFT(Table1[[#This Row],[Title]],Table1[[#This Row],[Column1]])</f>
        <v>Superstore:</v>
      </c>
      <c r="M1129" s="1" t="s">
        <v>13</v>
      </c>
      <c r="N1129" s="2">
        <v>1.4895833333333334E-2</v>
      </c>
      <c r="O1129" s="2">
        <v>1.4895833333333334E-2</v>
      </c>
      <c r="P1129" s="1" t="s">
        <v>14</v>
      </c>
    </row>
    <row r="1130" spans="1:16" ht="13" x14ac:dyDescent="0.15">
      <c r="A1130" s="1" t="s">
        <v>10</v>
      </c>
      <c r="B1130" s="6">
        <v>44308.870393518519</v>
      </c>
      <c r="C1130" s="10">
        <f>INT(Table1[[#This Row],[Start Time]])</f>
        <v>44308</v>
      </c>
      <c r="D1130" s="8">
        <f>Table1[[#This Row],[Start Time]]-Table1[[#This Row],[Date ]]</f>
        <v>0.87039351851854008</v>
      </c>
      <c r="E1130" s="2">
        <v>5.7870370370370373E-5</v>
      </c>
      <c r="G1130" s="1" t="s">
        <v>763</v>
      </c>
      <c r="I1130">
        <f>FIND(":",Table1[[#This Row],[Title]])</f>
        <v>11</v>
      </c>
      <c r="J1130">
        <f>FIND(":",Table1[[#This Row],[Title]],Table1[[#This Row],[Column1]]+2)</f>
        <v>21</v>
      </c>
      <c r="K1130" t="str">
        <f>LEFT(Table1[[#This Row],[Title]],Table1[[#This Row],[Column2]])</f>
        <v>Superstore: Season 2:</v>
      </c>
      <c r="L1130" t="str">
        <f>LEFT(Table1[[#This Row],[Title]],Table1[[#This Row],[Column1]])</f>
        <v>Superstore:</v>
      </c>
      <c r="M1130" s="1" t="s">
        <v>13</v>
      </c>
      <c r="N1130" s="2">
        <v>5.7870370370370373E-5</v>
      </c>
      <c r="O1130" s="1" t="s">
        <v>19</v>
      </c>
      <c r="P1130" s="1" t="s">
        <v>14</v>
      </c>
    </row>
    <row r="1131" spans="1:16" ht="13" x14ac:dyDescent="0.15">
      <c r="A1131" s="1" t="s">
        <v>10</v>
      </c>
      <c r="B1131" s="6">
        <v>44308.782106481478</v>
      </c>
      <c r="C1131" s="10">
        <f>INT(Table1[[#This Row],[Start Time]])</f>
        <v>44308</v>
      </c>
      <c r="D1131" s="8">
        <f>Table1[[#This Row],[Start Time]]-Table1[[#This Row],[Date ]]</f>
        <v>0.78210648147796746</v>
      </c>
      <c r="E1131" s="2">
        <v>9.6296296296296303E-3</v>
      </c>
      <c r="G1131" s="1" t="s">
        <v>765</v>
      </c>
      <c r="I1131">
        <f>FIND(":",Table1[[#This Row],[Title]])</f>
        <v>11</v>
      </c>
      <c r="J1131">
        <f>FIND(":",Table1[[#This Row],[Title]],Table1[[#This Row],[Column1]]+2)</f>
        <v>21</v>
      </c>
      <c r="K1131" t="str">
        <f>LEFT(Table1[[#This Row],[Title]],Table1[[#This Row],[Column2]])</f>
        <v>Superstore: Season 3:</v>
      </c>
      <c r="L1131" t="str">
        <f>LEFT(Table1[[#This Row],[Title]],Table1[[#This Row],[Column1]])</f>
        <v>Superstore:</v>
      </c>
      <c r="M1131" s="1" t="s">
        <v>13</v>
      </c>
      <c r="N1131" s="2">
        <v>9.6296296296296303E-3</v>
      </c>
      <c r="O1131" s="1" t="s">
        <v>19</v>
      </c>
      <c r="P1131" s="1" t="s">
        <v>14</v>
      </c>
    </row>
    <row r="1132" spans="1:16" ht="13" x14ac:dyDescent="0.15">
      <c r="A1132" s="1" t="s">
        <v>10</v>
      </c>
      <c r="B1132" s="6">
        <v>44308.767083333332</v>
      </c>
      <c r="C1132" s="10">
        <f>INT(Table1[[#This Row],[Start Time]])</f>
        <v>44308</v>
      </c>
      <c r="D1132" s="8">
        <f>Table1[[#This Row],[Start Time]]-Table1[[#This Row],[Date ]]</f>
        <v>0.76708333333226619</v>
      </c>
      <c r="E1132" s="2">
        <v>1.4861111111111111E-2</v>
      </c>
      <c r="G1132" s="1" t="s">
        <v>766</v>
      </c>
      <c r="I1132">
        <f>FIND(":",Table1[[#This Row],[Title]])</f>
        <v>11</v>
      </c>
      <c r="J1132">
        <f>FIND(":",Table1[[#This Row],[Title]],Table1[[#This Row],[Column1]]+2)</f>
        <v>21</v>
      </c>
      <c r="K1132" t="str">
        <f>LEFT(Table1[[#This Row],[Title]],Table1[[#This Row],[Column2]])</f>
        <v>Superstore: Season 3:</v>
      </c>
      <c r="L1132" t="str">
        <f>LEFT(Table1[[#This Row],[Title]],Table1[[#This Row],[Column1]])</f>
        <v>Superstore:</v>
      </c>
      <c r="M1132" s="1" t="s">
        <v>13</v>
      </c>
      <c r="N1132" s="2">
        <v>1.4872685185185185E-2</v>
      </c>
      <c r="O1132" s="2">
        <v>1.4872685185185185E-2</v>
      </c>
      <c r="P1132" s="1" t="s">
        <v>14</v>
      </c>
    </row>
    <row r="1133" spans="1:16" ht="13" x14ac:dyDescent="0.15">
      <c r="A1133" s="1" t="s">
        <v>10</v>
      </c>
      <c r="B1133" s="6">
        <v>44308.750023148146</v>
      </c>
      <c r="C1133" s="10">
        <f>INT(Table1[[#This Row],[Start Time]])</f>
        <v>44308</v>
      </c>
      <c r="D1133" s="8">
        <f>Table1[[#This Row],[Start Time]]-Table1[[#This Row],[Date ]]</f>
        <v>0.75002314814628335</v>
      </c>
      <c r="E1133" s="2">
        <v>1.4502314814814815E-2</v>
      </c>
      <c r="G1133" s="1" t="s">
        <v>767</v>
      </c>
      <c r="I1133">
        <f>FIND(":",Table1[[#This Row],[Title]])</f>
        <v>11</v>
      </c>
      <c r="J1133">
        <f>FIND(":",Table1[[#This Row],[Title]],Table1[[#This Row],[Column1]]+2)</f>
        <v>21</v>
      </c>
      <c r="K1133" t="str">
        <f>LEFT(Table1[[#This Row],[Title]],Table1[[#This Row],[Column2]])</f>
        <v>Superstore: Season 3:</v>
      </c>
      <c r="L1133" t="str">
        <f>LEFT(Table1[[#This Row],[Title]],Table1[[#This Row],[Column1]])</f>
        <v>Superstore:</v>
      </c>
      <c r="M1133" s="1" t="s">
        <v>13</v>
      </c>
      <c r="N1133" s="2">
        <v>1.4884259259259259E-2</v>
      </c>
      <c r="O1133" s="2">
        <v>1.4884259259259259E-2</v>
      </c>
      <c r="P1133" s="1" t="s">
        <v>14</v>
      </c>
    </row>
    <row r="1134" spans="1:16" ht="13" x14ac:dyDescent="0.15">
      <c r="A1134" s="1" t="s">
        <v>10</v>
      </c>
      <c r="B1134" s="6">
        <v>44308.733657407407</v>
      </c>
      <c r="C1134" s="10">
        <f>INT(Table1[[#This Row],[Start Time]])</f>
        <v>44308</v>
      </c>
      <c r="D1134" s="8">
        <f>Table1[[#This Row],[Start Time]]-Table1[[#This Row],[Date ]]</f>
        <v>0.73365740740700858</v>
      </c>
      <c r="E1134" s="2">
        <v>1.525462962962963E-2</v>
      </c>
      <c r="G1134" s="1" t="s">
        <v>768</v>
      </c>
      <c r="I1134">
        <f>FIND(":",Table1[[#This Row],[Title]])</f>
        <v>11</v>
      </c>
      <c r="J1134">
        <f>FIND(":",Table1[[#This Row],[Title]],Table1[[#This Row],[Column1]]+2)</f>
        <v>21</v>
      </c>
      <c r="K1134" t="str">
        <f>LEFT(Table1[[#This Row],[Title]],Table1[[#This Row],[Column2]])</f>
        <v>Superstore: Season 2:</v>
      </c>
      <c r="L1134" t="str">
        <f>LEFT(Table1[[#This Row],[Title]],Table1[[#This Row],[Column1]])</f>
        <v>Superstore:</v>
      </c>
      <c r="M1134" s="1" t="s">
        <v>13</v>
      </c>
      <c r="N1134" s="2">
        <v>1.5266203703703704E-2</v>
      </c>
      <c r="O1134" s="2">
        <v>1.5266203703703704E-2</v>
      </c>
      <c r="P1134" s="1" t="s">
        <v>14</v>
      </c>
    </row>
    <row r="1135" spans="1:16" ht="13" x14ac:dyDescent="0.15">
      <c r="A1135" s="1" t="s">
        <v>10</v>
      </c>
      <c r="B1135" s="6">
        <v>44308.717951388891</v>
      </c>
      <c r="C1135" s="10">
        <f>INT(Table1[[#This Row],[Start Time]])</f>
        <v>44308</v>
      </c>
      <c r="D1135" s="8">
        <f>Table1[[#This Row],[Start Time]]-Table1[[#This Row],[Date ]]</f>
        <v>0.71795138889137888</v>
      </c>
      <c r="E1135" s="2">
        <v>1.4930555555555556E-2</v>
      </c>
      <c r="G1135" s="1" t="s">
        <v>769</v>
      </c>
      <c r="I1135">
        <f>FIND(":",Table1[[#This Row],[Title]])</f>
        <v>11</v>
      </c>
      <c r="J1135">
        <f>FIND(":",Table1[[#This Row],[Title]],Table1[[#This Row],[Column1]]+2)</f>
        <v>21</v>
      </c>
      <c r="K1135" t="str">
        <f>LEFT(Table1[[#This Row],[Title]],Table1[[#This Row],[Column2]])</f>
        <v>Superstore: Season 2:</v>
      </c>
      <c r="L1135" t="str">
        <f>LEFT(Table1[[#This Row],[Title]],Table1[[#This Row],[Column1]])</f>
        <v>Superstore:</v>
      </c>
      <c r="M1135" s="1" t="s">
        <v>13</v>
      </c>
      <c r="N1135" s="2">
        <v>1.4930555555555556E-2</v>
      </c>
      <c r="O1135" s="2">
        <v>1.4930555555555556E-2</v>
      </c>
      <c r="P1135" s="1" t="s">
        <v>14</v>
      </c>
    </row>
    <row r="1136" spans="1:16" ht="13" x14ac:dyDescent="0.15">
      <c r="A1136" s="1" t="s">
        <v>10</v>
      </c>
      <c r="B1136" s="6">
        <v>44307.913391203707</v>
      </c>
      <c r="C1136" s="10">
        <f>INT(Table1[[#This Row],[Start Time]])</f>
        <v>44307</v>
      </c>
      <c r="D1136" s="8">
        <f>Table1[[#This Row],[Start Time]]-Table1[[#This Row],[Date ]]</f>
        <v>0.91339120370685123</v>
      </c>
      <c r="E1136" s="2">
        <v>3.4722222222222222E-5</v>
      </c>
      <c r="G1136" s="1" t="s">
        <v>769</v>
      </c>
      <c r="I1136">
        <f>FIND(":",Table1[[#This Row],[Title]])</f>
        <v>11</v>
      </c>
      <c r="J1136">
        <f>FIND(":",Table1[[#This Row],[Title]],Table1[[#This Row],[Column1]]+2)</f>
        <v>21</v>
      </c>
      <c r="K1136" t="str">
        <f>LEFT(Table1[[#This Row],[Title]],Table1[[#This Row],[Column2]])</f>
        <v>Superstore: Season 2:</v>
      </c>
      <c r="L1136" t="str">
        <f>LEFT(Table1[[#This Row],[Title]],Table1[[#This Row],[Column1]])</f>
        <v>Superstore:</v>
      </c>
      <c r="M1136" s="1" t="s">
        <v>13</v>
      </c>
      <c r="N1136" s="2">
        <v>3.4722222222222222E-5</v>
      </c>
      <c r="O1136" s="1" t="s">
        <v>19</v>
      </c>
      <c r="P1136" s="1" t="s">
        <v>14</v>
      </c>
    </row>
    <row r="1137" spans="1:16" ht="13" x14ac:dyDescent="0.15">
      <c r="A1137" s="1" t="s">
        <v>10</v>
      </c>
      <c r="B1137" s="6">
        <v>44307.898414351854</v>
      </c>
      <c r="C1137" s="10">
        <f>INT(Table1[[#This Row],[Start Time]])</f>
        <v>44307</v>
      </c>
      <c r="D1137" s="8">
        <f>Table1[[#This Row],[Start Time]]-Table1[[#This Row],[Date ]]</f>
        <v>0.89841435185371665</v>
      </c>
      <c r="E1137" s="2">
        <v>1.4930555555555556E-2</v>
      </c>
      <c r="G1137" s="1" t="s">
        <v>770</v>
      </c>
      <c r="I1137">
        <f>FIND(":",Table1[[#This Row],[Title]])</f>
        <v>11</v>
      </c>
      <c r="J1137">
        <f>FIND(":",Table1[[#This Row],[Title]],Table1[[#This Row],[Column1]]+2)</f>
        <v>21</v>
      </c>
      <c r="K1137" t="str">
        <f>LEFT(Table1[[#This Row],[Title]],Table1[[#This Row],[Column2]])</f>
        <v>Superstore: Season 2:</v>
      </c>
      <c r="L1137" t="str">
        <f>LEFT(Table1[[#This Row],[Title]],Table1[[#This Row],[Column1]])</f>
        <v>Superstore:</v>
      </c>
      <c r="M1137" s="1" t="s">
        <v>13</v>
      </c>
      <c r="N1137" s="2">
        <v>1.4930555555555556E-2</v>
      </c>
      <c r="O1137" s="2">
        <v>1.4930555555555556E-2</v>
      </c>
      <c r="P1137" s="1" t="s">
        <v>14</v>
      </c>
    </row>
    <row r="1138" spans="1:16" ht="13" x14ac:dyDescent="0.15">
      <c r="A1138" s="1" t="s">
        <v>10</v>
      </c>
      <c r="B1138" s="6">
        <v>44307.883472222224</v>
      </c>
      <c r="C1138" s="10">
        <f>INT(Table1[[#This Row],[Start Time]])</f>
        <v>44307</v>
      </c>
      <c r="D1138" s="8">
        <f>Table1[[#This Row],[Start Time]]-Table1[[#This Row],[Date ]]</f>
        <v>0.88347222222364508</v>
      </c>
      <c r="E1138" s="2">
        <v>1.4930555555555556E-2</v>
      </c>
      <c r="G1138" s="1" t="s">
        <v>771</v>
      </c>
      <c r="I1138">
        <f>FIND(":",Table1[[#This Row],[Title]])</f>
        <v>11</v>
      </c>
      <c r="J1138">
        <f>FIND(":",Table1[[#This Row],[Title]],Table1[[#This Row],[Column1]]+2)</f>
        <v>21</v>
      </c>
      <c r="K1138" t="str">
        <f>LEFT(Table1[[#This Row],[Title]],Table1[[#This Row],[Column2]])</f>
        <v>Superstore: Season 2:</v>
      </c>
      <c r="L1138" t="str">
        <f>LEFT(Table1[[#This Row],[Title]],Table1[[#This Row],[Column1]])</f>
        <v>Superstore:</v>
      </c>
      <c r="M1138" s="1" t="s">
        <v>13</v>
      </c>
      <c r="N1138" s="2">
        <v>1.4930555555555556E-2</v>
      </c>
      <c r="O1138" s="2">
        <v>1.4930555555555556E-2</v>
      </c>
      <c r="P1138" s="1" t="s">
        <v>14</v>
      </c>
    </row>
    <row r="1139" spans="1:16" ht="13" x14ac:dyDescent="0.15">
      <c r="A1139" s="1" t="s">
        <v>10</v>
      </c>
      <c r="B1139" s="6">
        <v>44307.867175925923</v>
      </c>
      <c r="C1139" s="10">
        <f>INT(Table1[[#This Row],[Start Time]])</f>
        <v>44307</v>
      </c>
      <c r="D1139" s="8">
        <f>Table1[[#This Row],[Start Time]]-Table1[[#This Row],[Date ]]</f>
        <v>0.86717592592322035</v>
      </c>
      <c r="E1139" s="2">
        <v>1.4930555555555556E-2</v>
      </c>
      <c r="G1139" s="1" t="s">
        <v>772</v>
      </c>
      <c r="I1139">
        <f>FIND(":",Table1[[#This Row],[Title]])</f>
        <v>11</v>
      </c>
      <c r="J1139">
        <f>FIND(":",Table1[[#This Row],[Title]],Table1[[#This Row],[Column1]]+2)</f>
        <v>21</v>
      </c>
      <c r="K1139" t="str">
        <f>LEFT(Table1[[#This Row],[Title]],Table1[[#This Row],[Column2]])</f>
        <v>Superstore: Season 2:</v>
      </c>
      <c r="L1139" t="str">
        <f>LEFT(Table1[[#This Row],[Title]],Table1[[#This Row],[Column1]])</f>
        <v>Superstore:</v>
      </c>
      <c r="M1139" s="1" t="s">
        <v>13</v>
      </c>
      <c r="N1139" s="2">
        <v>1.4930555555555556E-2</v>
      </c>
      <c r="O1139" s="2">
        <v>1.4930555555555556E-2</v>
      </c>
      <c r="P1139" s="1" t="s">
        <v>14</v>
      </c>
    </row>
    <row r="1140" spans="1:16" ht="13" x14ac:dyDescent="0.15">
      <c r="A1140" s="1" t="s">
        <v>10</v>
      </c>
      <c r="B1140" s="6">
        <v>44307.852233796293</v>
      </c>
      <c r="C1140" s="10">
        <f>INT(Table1[[#This Row],[Start Time]])</f>
        <v>44307</v>
      </c>
      <c r="D1140" s="8">
        <f>Table1[[#This Row],[Start Time]]-Table1[[#This Row],[Date ]]</f>
        <v>0.85223379629314877</v>
      </c>
      <c r="E1140" s="2">
        <v>1.4907407407407407E-2</v>
      </c>
      <c r="G1140" s="1" t="s">
        <v>773</v>
      </c>
      <c r="I1140">
        <f>FIND(":",Table1[[#This Row],[Title]])</f>
        <v>11</v>
      </c>
      <c r="J1140">
        <f>FIND(":",Table1[[#This Row],[Title]],Table1[[#This Row],[Column1]]+2)</f>
        <v>21</v>
      </c>
      <c r="K1140" t="str">
        <f>LEFT(Table1[[#This Row],[Title]],Table1[[#This Row],[Column2]])</f>
        <v>Superstore: Season 2:</v>
      </c>
      <c r="L1140" t="str">
        <f>LEFT(Table1[[#This Row],[Title]],Table1[[#This Row],[Column1]])</f>
        <v>Superstore:</v>
      </c>
      <c r="M1140" s="1" t="s">
        <v>13</v>
      </c>
      <c r="N1140" s="2">
        <v>1.4918981481481481E-2</v>
      </c>
      <c r="O1140" s="2">
        <v>1.4918981481481481E-2</v>
      </c>
      <c r="P1140" s="1" t="s">
        <v>14</v>
      </c>
    </row>
    <row r="1141" spans="1:16" ht="13" x14ac:dyDescent="0.15">
      <c r="A1141" s="1" t="s">
        <v>10</v>
      </c>
      <c r="B1141" s="6">
        <v>44307.837245370371</v>
      </c>
      <c r="C1141" s="10">
        <f>INT(Table1[[#This Row],[Start Time]])</f>
        <v>44307</v>
      </c>
      <c r="D1141" s="8">
        <f>Table1[[#This Row],[Start Time]]-Table1[[#This Row],[Date ]]</f>
        <v>0.8372453703705105</v>
      </c>
      <c r="E1141" s="2">
        <v>1.4918981481481481E-2</v>
      </c>
      <c r="G1141" s="1" t="s">
        <v>774</v>
      </c>
      <c r="I1141">
        <f>FIND(":",Table1[[#This Row],[Title]])</f>
        <v>11</v>
      </c>
      <c r="J1141">
        <f>FIND(":",Table1[[#This Row],[Title]],Table1[[#This Row],[Column1]]+2)</f>
        <v>21</v>
      </c>
      <c r="K1141" t="str">
        <f>LEFT(Table1[[#This Row],[Title]],Table1[[#This Row],[Column2]])</f>
        <v>Superstore: Season 2:</v>
      </c>
      <c r="L1141" t="str">
        <f>LEFT(Table1[[#This Row],[Title]],Table1[[#This Row],[Column1]])</f>
        <v>Superstore:</v>
      </c>
      <c r="M1141" s="1" t="s">
        <v>13</v>
      </c>
      <c r="N1141" s="2">
        <v>1.4918981481481481E-2</v>
      </c>
      <c r="O1141" s="2">
        <v>1.4918981481481481E-2</v>
      </c>
      <c r="P1141" s="1" t="s">
        <v>14</v>
      </c>
    </row>
    <row r="1142" spans="1:16" ht="13" x14ac:dyDescent="0.15">
      <c r="A1142" s="1" t="s">
        <v>10</v>
      </c>
      <c r="B1142" s="6">
        <v>44307.822291666664</v>
      </c>
      <c r="C1142" s="10">
        <f>INT(Table1[[#This Row],[Start Time]])</f>
        <v>44307</v>
      </c>
      <c r="D1142" s="8">
        <f>Table1[[#This Row],[Start Time]]-Table1[[#This Row],[Date ]]</f>
        <v>0.82229166666365927</v>
      </c>
      <c r="E1142" s="2">
        <v>1.4930555555555556E-2</v>
      </c>
      <c r="G1142" s="1" t="s">
        <v>775</v>
      </c>
      <c r="I1142">
        <f>FIND(":",Table1[[#This Row],[Title]])</f>
        <v>11</v>
      </c>
      <c r="J1142">
        <f>FIND(":",Table1[[#This Row],[Title]],Table1[[#This Row],[Column1]]+2)</f>
        <v>21</v>
      </c>
      <c r="K1142" t="str">
        <f>LEFT(Table1[[#This Row],[Title]],Table1[[#This Row],[Column2]])</f>
        <v>Superstore: Season 2:</v>
      </c>
      <c r="L1142" t="str">
        <f>LEFT(Table1[[#This Row],[Title]],Table1[[#This Row],[Column1]])</f>
        <v>Superstore:</v>
      </c>
      <c r="M1142" s="1" t="s">
        <v>13</v>
      </c>
      <c r="N1142" s="2">
        <v>1.4930555555555556E-2</v>
      </c>
      <c r="O1142" s="2">
        <v>1.4930555555555556E-2</v>
      </c>
      <c r="P1142" s="1" t="s">
        <v>14</v>
      </c>
    </row>
    <row r="1143" spans="1:16" ht="13" x14ac:dyDescent="0.15">
      <c r="A1143" s="1" t="s">
        <v>10</v>
      </c>
      <c r="B1143" s="6">
        <v>44307.805752314816</v>
      </c>
      <c r="C1143" s="10">
        <f>INT(Table1[[#This Row],[Start Time]])</f>
        <v>44307</v>
      </c>
      <c r="D1143" s="8">
        <f>Table1[[#This Row],[Start Time]]-Table1[[#This Row],[Date ]]</f>
        <v>0.80575231481634546</v>
      </c>
      <c r="E1143" s="2">
        <v>1.4884259259259259E-2</v>
      </c>
      <c r="G1143" s="1" t="s">
        <v>776</v>
      </c>
      <c r="I1143">
        <f>FIND(":",Table1[[#This Row],[Title]])</f>
        <v>11</v>
      </c>
      <c r="J1143">
        <f>FIND(":",Table1[[#This Row],[Title]],Table1[[#This Row],[Column1]]+2)</f>
        <v>21</v>
      </c>
      <c r="K1143" t="str">
        <f>LEFT(Table1[[#This Row],[Title]],Table1[[#This Row],[Column2]])</f>
        <v>Superstore: Season 2:</v>
      </c>
      <c r="L1143" t="str">
        <f>LEFT(Table1[[#This Row],[Title]],Table1[[#This Row],[Column1]])</f>
        <v>Superstore:</v>
      </c>
      <c r="M1143" s="1" t="s">
        <v>13</v>
      </c>
      <c r="N1143" s="2">
        <v>1.4884259259259259E-2</v>
      </c>
      <c r="O1143" s="2">
        <v>1.4884259259259259E-2</v>
      </c>
      <c r="P1143" s="1" t="s">
        <v>14</v>
      </c>
    </row>
    <row r="1144" spans="1:16" ht="13" x14ac:dyDescent="0.15">
      <c r="A1144" s="1" t="s">
        <v>10</v>
      </c>
      <c r="B1144" s="6">
        <v>44307.790763888886</v>
      </c>
      <c r="C1144" s="10">
        <f>INT(Table1[[#This Row],[Start Time]])</f>
        <v>44307</v>
      </c>
      <c r="D1144" s="8">
        <f>Table1[[#This Row],[Start Time]]-Table1[[#This Row],[Date ]]</f>
        <v>0.79076388888643123</v>
      </c>
      <c r="E1144" s="2">
        <v>1.4930555555555556E-2</v>
      </c>
      <c r="G1144" s="1" t="s">
        <v>777</v>
      </c>
      <c r="I1144">
        <f>FIND(":",Table1[[#This Row],[Title]])</f>
        <v>11</v>
      </c>
      <c r="J1144">
        <f>FIND(":",Table1[[#This Row],[Title]],Table1[[#This Row],[Column1]]+2)</f>
        <v>21</v>
      </c>
      <c r="K1144" t="str">
        <f>LEFT(Table1[[#This Row],[Title]],Table1[[#This Row],[Column2]])</f>
        <v>Superstore: Season 2:</v>
      </c>
      <c r="L1144" t="str">
        <f>LEFT(Table1[[#This Row],[Title]],Table1[[#This Row],[Column1]])</f>
        <v>Superstore:</v>
      </c>
      <c r="M1144" s="1" t="s">
        <v>13</v>
      </c>
      <c r="N1144" s="2">
        <v>1.494212962962963E-2</v>
      </c>
      <c r="O1144" s="2">
        <v>1.494212962962963E-2</v>
      </c>
      <c r="P1144" s="1" t="s">
        <v>14</v>
      </c>
    </row>
    <row r="1145" spans="1:16" ht="13" x14ac:dyDescent="0.15">
      <c r="A1145" s="1" t="s">
        <v>10</v>
      </c>
      <c r="B1145" s="6">
        <v>44307.774317129632</v>
      </c>
      <c r="C1145" s="10">
        <f>INT(Table1[[#This Row],[Start Time]])</f>
        <v>44307</v>
      </c>
      <c r="D1145" s="8">
        <f>Table1[[#This Row],[Start Time]]-Table1[[#This Row],[Date ]]</f>
        <v>0.77431712963152677</v>
      </c>
      <c r="E1145" s="2">
        <v>1.4907407407407407E-2</v>
      </c>
      <c r="G1145" s="1" t="s">
        <v>778</v>
      </c>
      <c r="I1145">
        <f>FIND(":",Table1[[#This Row],[Title]])</f>
        <v>11</v>
      </c>
      <c r="J1145">
        <f>FIND(":",Table1[[#This Row],[Title]],Table1[[#This Row],[Column1]]+2)</f>
        <v>21</v>
      </c>
      <c r="K1145" t="str">
        <f>LEFT(Table1[[#This Row],[Title]],Table1[[#This Row],[Column2]])</f>
        <v>Superstore: Season 2:</v>
      </c>
      <c r="L1145" t="str">
        <f>LEFT(Table1[[#This Row],[Title]],Table1[[#This Row],[Column1]])</f>
        <v>Superstore:</v>
      </c>
      <c r="M1145" s="1" t="s">
        <v>13</v>
      </c>
      <c r="N1145" s="2">
        <v>1.4907407407407407E-2</v>
      </c>
      <c r="O1145" s="2">
        <v>1.4907407407407407E-2</v>
      </c>
      <c r="P1145" s="1" t="s">
        <v>14</v>
      </c>
    </row>
    <row r="1146" spans="1:16" ht="13" x14ac:dyDescent="0.15">
      <c r="A1146" s="1" t="s">
        <v>10</v>
      </c>
      <c r="B1146" s="6">
        <v>44307.759212962963</v>
      </c>
      <c r="C1146" s="10">
        <f>INT(Table1[[#This Row],[Start Time]])</f>
        <v>44307</v>
      </c>
      <c r="D1146" s="8">
        <f>Table1[[#This Row],[Start Time]]-Table1[[#This Row],[Date ]]</f>
        <v>0.75921296296291985</v>
      </c>
      <c r="E1146" s="2">
        <v>1.4930555555555556E-2</v>
      </c>
      <c r="G1146" s="1" t="s">
        <v>779</v>
      </c>
      <c r="I1146">
        <f>FIND(":",Table1[[#This Row],[Title]])</f>
        <v>11</v>
      </c>
      <c r="J1146">
        <f>FIND(":",Table1[[#This Row],[Title]],Table1[[#This Row],[Column1]]+2)</f>
        <v>21</v>
      </c>
      <c r="K1146" t="str">
        <f>LEFT(Table1[[#This Row],[Title]],Table1[[#This Row],[Column2]])</f>
        <v>Superstore: Season 2:</v>
      </c>
      <c r="L1146" t="str">
        <f>LEFT(Table1[[#This Row],[Title]],Table1[[#This Row],[Column1]])</f>
        <v>Superstore:</v>
      </c>
      <c r="M1146" s="1" t="s">
        <v>13</v>
      </c>
      <c r="N1146" s="2">
        <v>1.4930555555555556E-2</v>
      </c>
      <c r="O1146" s="2">
        <v>1.4930555555555556E-2</v>
      </c>
      <c r="P1146" s="1" t="s">
        <v>14</v>
      </c>
    </row>
    <row r="1147" spans="1:16" ht="13" x14ac:dyDescent="0.15">
      <c r="A1147" s="1" t="s">
        <v>10</v>
      </c>
      <c r="B1147" s="6">
        <v>44307.758935185186</v>
      </c>
      <c r="C1147" s="10">
        <f>INT(Table1[[#This Row],[Start Time]])</f>
        <v>44307</v>
      </c>
      <c r="D1147" s="8">
        <f>Table1[[#This Row],[Start Time]]-Table1[[#This Row],[Date ]]</f>
        <v>0.75893518518569181</v>
      </c>
      <c r="E1147" s="2">
        <v>2.3148148148148149E-4</v>
      </c>
      <c r="G1147" s="1" t="s">
        <v>763</v>
      </c>
      <c r="I1147">
        <f>FIND(":",Table1[[#This Row],[Title]])</f>
        <v>11</v>
      </c>
      <c r="J1147">
        <f>FIND(":",Table1[[#This Row],[Title]],Table1[[#This Row],[Column1]]+2)</f>
        <v>21</v>
      </c>
      <c r="K1147" t="str">
        <f>LEFT(Table1[[#This Row],[Title]],Table1[[#This Row],[Column2]])</f>
        <v>Superstore: Season 2:</v>
      </c>
      <c r="L1147" t="str">
        <f>LEFT(Table1[[#This Row],[Title]],Table1[[#This Row],[Column1]])</f>
        <v>Superstore:</v>
      </c>
      <c r="M1147" s="1" t="s">
        <v>13</v>
      </c>
      <c r="N1147" s="2">
        <v>2.3148148148148149E-4</v>
      </c>
      <c r="O1147" s="1" t="s">
        <v>19</v>
      </c>
      <c r="P1147" s="1" t="s">
        <v>14</v>
      </c>
    </row>
    <row r="1148" spans="1:16" ht="13" x14ac:dyDescent="0.15">
      <c r="A1148" s="1" t="s">
        <v>10</v>
      </c>
      <c r="B1148" s="6">
        <v>44306.772870370369</v>
      </c>
      <c r="C1148" s="10">
        <f>INT(Table1[[#This Row],[Start Time]])</f>
        <v>44306</v>
      </c>
      <c r="D1148" s="8">
        <f>Table1[[#This Row],[Start Time]]-Table1[[#This Row],[Date ]]</f>
        <v>0.77287037036876427</v>
      </c>
      <c r="E1148" s="2">
        <v>1.4895833333333334E-2</v>
      </c>
      <c r="G1148" s="1" t="s">
        <v>780</v>
      </c>
      <c r="I1148">
        <f>FIND(":",Table1[[#This Row],[Title]])</f>
        <v>11</v>
      </c>
      <c r="J1148">
        <f>FIND(":",Table1[[#This Row],[Title]],Table1[[#This Row],[Column1]]+2)</f>
        <v>21</v>
      </c>
      <c r="K1148" t="str">
        <f>LEFT(Table1[[#This Row],[Title]],Table1[[#This Row],[Column2]])</f>
        <v>Superstore: Season 2:</v>
      </c>
      <c r="L1148" t="str">
        <f>LEFT(Table1[[#This Row],[Title]],Table1[[#This Row],[Column1]])</f>
        <v>Superstore:</v>
      </c>
      <c r="M1148" s="1" t="s">
        <v>13</v>
      </c>
      <c r="N1148" s="2">
        <v>1.4895833333333334E-2</v>
      </c>
      <c r="O1148" s="2">
        <v>1.4895833333333334E-2</v>
      </c>
      <c r="P1148" s="1" t="s">
        <v>14</v>
      </c>
    </row>
    <row r="1149" spans="1:16" ht="13" x14ac:dyDescent="0.15">
      <c r="A1149" s="1" t="s">
        <v>10</v>
      </c>
      <c r="B1149" s="6">
        <v>44306.757800925923</v>
      </c>
      <c r="C1149" s="10">
        <f>INT(Table1[[#This Row],[Start Time]])</f>
        <v>44306</v>
      </c>
      <c r="D1149" s="8">
        <f>Table1[[#This Row],[Start Time]]-Table1[[#This Row],[Date ]]</f>
        <v>0.75780092592322035</v>
      </c>
      <c r="E1149" s="2">
        <v>1.494212962962963E-2</v>
      </c>
      <c r="G1149" s="1" t="s">
        <v>763</v>
      </c>
      <c r="I1149">
        <f>FIND(":",Table1[[#This Row],[Title]])</f>
        <v>11</v>
      </c>
      <c r="J1149">
        <f>FIND(":",Table1[[#This Row],[Title]],Table1[[#This Row],[Column1]]+2)</f>
        <v>21</v>
      </c>
      <c r="K1149" t="str">
        <f>LEFT(Table1[[#This Row],[Title]],Table1[[#This Row],[Column2]])</f>
        <v>Superstore: Season 2:</v>
      </c>
      <c r="L1149" t="str">
        <f>LEFT(Table1[[#This Row],[Title]],Table1[[#This Row],[Column1]])</f>
        <v>Superstore:</v>
      </c>
      <c r="M1149" s="1" t="s">
        <v>13</v>
      </c>
      <c r="N1149" s="2">
        <v>1.494212962962963E-2</v>
      </c>
      <c r="O1149" s="1" t="s">
        <v>19</v>
      </c>
      <c r="P1149" s="1" t="s">
        <v>14</v>
      </c>
    </row>
    <row r="1150" spans="1:16" ht="13" x14ac:dyDescent="0.15">
      <c r="A1150" s="1" t="s">
        <v>10</v>
      </c>
      <c r="B1150" s="6">
        <v>44306.741087962961</v>
      </c>
      <c r="C1150" s="10">
        <f>INT(Table1[[#This Row],[Start Time]])</f>
        <v>44306</v>
      </c>
      <c r="D1150" s="8">
        <f>Table1[[#This Row],[Start Time]]-Table1[[#This Row],[Date ]]</f>
        <v>0.74108796296059154</v>
      </c>
      <c r="E1150" s="2">
        <v>1.4930555555555556E-2</v>
      </c>
      <c r="G1150" s="1" t="s">
        <v>781</v>
      </c>
      <c r="I1150">
        <f>FIND(":",Table1[[#This Row],[Title]])</f>
        <v>11</v>
      </c>
      <c r="J1150">
        <f>FIND(":",Table1[[#This Row],[Title]],Table1[[#This Row],[Column1]]+2)</f>
        <v>21</v>
      </c>
      <c r="K1150" t="str">
        <f>LEFT(Table1[[#This Row],[Title]],Table1[[#This Row],[Column2]])</f>
        <v>Superstore: Season 2:</v>
      </c>
      <c r="L1150" t="str">
        <f>LEFT(Table1[[#This Row],[Title]],Table1[[#This Row],[Column1]])</f>
        <v>Superstore:</v>
      </c>
      <c r="M1150" s="1" t="s">
        <v>13</v>
      </c>
      <c r="N1150" s="2">
        <v>1.4930555555555556E-2</v>
      </c>
      <c r="O1150" s="2">
        <v>1.4930555555555556E-2</v>
      </c>
      <c r="P1150" s="1" t="s">
        <v>14</v>
      </c>
    </row>
    <row r="1151" spans="1:16" ht="13" x14ac:dyDescent="0.15">
      <c r="A1151" s="1" t="s">
        <v>10</v>
      </c>
      <c r="B1151" s="6">
        <v>44306.740891203706</v>
      </c>
      <c r="C1151" s="10">
        <f>INT(Table1[[#This Row],[Start Time]])</f>
        <v>44306</v>
      </c>
      <c r="D1151" s="8">
        <f>Table1[[#This Row],[Start Time]]-Table1[[#This Row],[Date ]]</f>
        <v>0.74089120370626915</v>
      </c>
      <c r="E1151" s="2">
        <v>5.7870370370370373E-5</v>
      </c>
      <c r="F1151" s="1" t="s">
        <v>11</v>
      </c>
      <c r="G1151" s="1" t="s">
        <v>311</v>
      </c>
      <c r="H1151" s="1" t="s">
        <v>38</v>
      </c>
      <c r="I1151" s="1">
        <f>FIND(":",Table1[[#This Row],[Title]])</f>
        <v>11</v>
      </c>
      <c r="J1151" s="1" t="e">
        <f>FIND(":",Table1[[#This Row],[Title]],Table1[[#This Row],[Column1]]+2)</f>
        <v>#VALUE!</v>
      </c>
      <c r="K1151" s="1" t="e">
        <f>LEFT(Table1[[#This Row],[Title]],Table1[[#This Row],[Column2]])</f>
        <v>#VALUE!</v>
      </c>
      <c r="L1151" s="1" t="str">
        <f>LEFT(Table1[[#This Row],[Title]],Table1[[#This Row],[Column1]])</f>
        <v>Still Game:</v>
      </c>
      <c r="M1151" s="1" t="s">
        <v>13</v>
      </c>
      <c r="N1151" s="2">
        <v>6.9444444444444444E-5</v>
      </c>
      <c r="O1151" s="1" t="s">
        <v>19</v>
      </c>
      <c r="P1151" s="1" t="s">
        <v>14</v>
      </c>
    </row>
    <row r="1152" spans="1:16" ht="13" x14ac:dyDescent="0.15">
      <c r="A1152" s="1" t="s">
        <v>10</v>
      </c>
      <c r="B1152" s="6">
        <v>44305.910069444442</v>
      </c>
      <c r="C1152" s="10">
        <f>INT(Table1[[#This Row],[Start Time]])</f>
        <v>44305</v>
      </c>
      <c r="D1152" s="8">
        <f>Table1[[#This Row],[Start Time]]-Table1[[#This Row],[Date ]]</f>
        <v>0.9100694444423425</v>
      </c>
      <c r="E1152" s="2">
        <v>1.3368055555555555E-2</v>
      </c>
      <c r="G1152" s="1" t="s">
        <v>782</v>
      </c>
      <c r="I1152">
        <f>FIND(":",Table1[[#This Row],[Title]])</f>
        <v>20</v>
      </c>
      <c r="J1152">
        <f>FIND(":",Table1[[#This Row],[Title]],Table1[[#This Row],[Column1]]+2)</f>
        <v>30</v>
      </c>
      <c r="K1152" t="str">
        <f>LEFT(Table1[[#This Row],[Title]],Table1[[#This Row],[Column2]])</f>
        <v>Friday Night Dinner: Season 1:</v>
      </c>
      <c r="L1152" t="str">
        <f>LEFT(Table1[[#This Row],[Title]],Table1[[#This Row],[Column1]])</f>
        <v>Friday Night Dinner:</v>
      </c>
      <c r="M1152" s="1" t="s">
        <v>13</v>
      </c>
      <c r="N1152" s="2">
        <v>1.3726851851851851E-2</v>
      </c>
      <c r="O1152" s="2">
        <v>1.3726851851851851E-2</v>
      </c>
      <c r="P1152" s="1" t="s">
        <v>14</v>
      </c>
    </row>
    <row r="1153" spans="1:16" ht="13" x14ac:dyDescent="0.15">
      <c r="A1153" s="1" t="s">
        <v>10</v>
      </c>
      <c r="B1153" s="6">
        <v>44305.895219907405</v>
      </c>
      <c r="C1153" s="10">
        <f>INT(Table1[[#This Row],[Start Time]])</f>
        <v>44305</v>
      </c>
      <c r="D1153" s="8">
        <f>Table1[[#This Row],[Start Time]]-Table1[[#This Row],[Date ]]</f>
        <v>0.89521990740468027</v>
      </c>
      <c r="E1153" s="2">
        <v>1.4849537037037038E-2</v>
      </c>
      <c r="G1153" s="1" t="s">
        <v>783</v>
      </c>
      <c r="I1153">
        <f>FIND(":",Table1[[#This Row],[Title]])</f>
        <v>20</v>
      </c>
      <c r="J1153">
        <f>FIND(":",Table1[[#This Row],[Title]],Table1[[#This Row],[Column1]]+2)</f>
        <v>30</v>
      </c>
      <c r="K1153" t="str">
        <f>LEFT(Table1[[#This Row],[Title]],Table1[[#This Row],[Column2]])</f>
        <v>Friday Night Dinner: Season 1:</v>
      </c>
      <c r="L1153" t="str">
        <f>LEFT(Table1[[#This Row],[Title]],Table1[[#This Row],[Column1]])</f>
        <v>Friday Night Dinner:</v>
      </c>
      <c r="M1153" s="1" t="s">
        <v>13</v>
      </c>
      <c r="N1153" s="2">
        <v>1.5208333333333334E-2</v>
      </c>
      <c r="O1153" s="2">
        <v>1.5208333333333334E-2</v>
      </c>
      <c r="P1153" s="1" t="s">
        <v>14</v>
      </c>
    </row>
    <row r="1154" spans="1:16" ht="13" x14ac:dyDescent="0.15">
      <c r="A1154" s="1" t="s">
        <v>10</v>
      </c>
      <c r="B1154" s="6">
        <v>44305.878252314818</v>
      </c>
      <c r="C1154" s="10">
        <f>INT(Table1[[#This Row],[Start Time]])</f>
        <v>44305</v>
      </c>
      <c r="D1154" s="8">
        <f>Table1[[#This Row],[Start Time]]-Table1[[#This Row],[Date ]]</f>
        <v>0.87825231481838273</v>
      </c>
      <c r="E1154" s="2">
        <v>1.6087962962962964E-2</v>
      </c>
      <c r="G1154" s="1" t="s">
        <v>784</v>
      </c>
      <c r="I1154">
        <f>FIND(":",Table1[[#This Row],[Title]])</f>
        <v>20</v>
      </c>
      <c r="J1154">
        <f>FIND(":",Table1[[#This Row],[Title]],Table1[[#This Row],[Column1]]+2)</f>
        <v>30</v>
      </c>
      <c r="K1154" t="str">
        <f>LEFT(Table1[[#This Row],[Title]],Table1[[#This Row],[Column2]])</f>
        <v>Friday Night Dinner: Season 1:</v>
      </c>
      <c r="L1154" t="str">
        <f>LEFT(Table1[[#This Row],[Title]],Table1[[#This Row],[Column1]])</f>
        <v>Friday Night Dinner:</v>
      </c>
      <c r="M1154" s="1" t="s">
        <v>13</v>
      </c>
      <c r="N1154" s="2">
        <v>1.6087962962962964E-2</v>
      </c>
      <c r="O1154" s="2">
        <v>1.6087962962962964E-2</v>
      </c>
      <c r="P1154" s="1" t="s">
        <v>14</v>
      </c>
    </row>
    <row r="1155" spans="1:16" ht="13" x14ac:dyDescent="0.15">
      <c r="A1155" s="1" t="s">
        <v>10</v>
      </c>
      <c r="B1155" s="6">
        <v>44305.874988425923</v>
      </c>
      <c r="C1155" s="10">
        <f>INT(Table1[[#This Row],[Start Time]])</f>
        <v>44305</v>
      </c>
      <c r="D1155" s="8">
        <f>Table1[[#This Row],[Start Time]]-Table1[[#This Row],[Date ]]</f>
        <v>0.87498842592322035</v>
      </c>
      <c r="E1155" s="2">
        <v>1.1574074074074073E-5</v>
      </c>
      <c r="G1155" s="1" t="s">
        <v>781</v>
      </c>
      <c r="I1155">
        <f>FIND(":",Table1[[#This Row],[Title]])</f>
        <v>11</v>
      </c>
      <c r="J1155">
        <f>FIND(":",Table1[[#This Row],[Title]],Table1[[#This Row],[Column1]]+2)</f>
        <v>21</v>
      </c>
      <c r="K1155" t="str">
        <f>LEFT(Table1[[#This Row],[Title]],Table1[[#This Row],[Column2]])</f>
        <v>Superstore: Season 2:</v>
      </c>
      <c r="L1155" t="str">
        <f>LEFT(Table1[[#This Row],[Title]],Table1[[#This Row],[Column1]])</f>
        <v>Superstore:</v>
      </c>
      <c r="M1155" s="1" t="s">
        <v>13</v>
      </c>
      <c r="N1155" s="2">
        <v>1.1574074074074073E-5</v>
      </c>
      <c r="O1155" s="1" t="s">
        <v>19</v>
      </c>
      <c r="P1155" s="1" t="s">
        <v>14</v>
      </c>
    </row>
    <row r="1156" spans="1:16" ht="13" x14ac:dyDescent="0.15">
      <c r="A1156" s="1" t="s">
        <v>10</v>
      </c>
      <c r="B1156" s="6">
        <v>44305.86</v>
      </c>
      <c r="C1156" s="10">
        <f>INT(Table1[[#This Row],[Start Time]])</f>
        <v>44305</v>
      </c>
      <c r="D1156" s="8">
        <f>Table1[[#This Row],[Start Time]]-Table1[[#This Row],[Date ]]</f>
        <v>0.86000000000058208</v>
      </c>
      <c r="E1156" s="2">
        <v>1.4930555555555556E-2</v>
      </c>
      <c r="G1156" s="1" t="s">
        <v>785</v>
      </c>
      <c r="I1156">
        <f>FIND(":",Table1[[#This Row],[Title]])</f>
        <v>11</v>
      </c>
      <c r="J1156">
        <f>FIND(":",Table1[[#This Row],[Title]],Table1[[#This Row],[Column1]]+2)</f>
        <v>21</v>
      </c>
      <c r="K1156" t="str">
        <f>LEFT(Table1[[#This Row],[Title]],Table1[[#This Row],[Column2]])</f>
        <v>Superstore: Season 2:</v>
      </c>
      <c r="L1156" t="str">
        <f>LEFT(Table1[[#This Row],[Title]],Table1[[#This Row],[Column1]])</f>
        <v>Superstore:</v>
      </c>
      <c r="M1156" s="1" t="s">
        <v>13</v>
      </c>
      <c r="N1156" s="2">
        <v>1.494212962962963E-2</v>
      </c>
      <c r="O1156" s="2">
        <v>1.494212962962963E-2</v>
      </c>
      <c r="P1156" s="1" t="s">
        <v>14</v>
      </c>
    </row>
    <row r="1157" spans="1:16" ht="13" x14ac:dyDescent="0.15">
      <c r="A1157" s="1" t="s">
        <v>10</v>
      </c>
      <c r="B1157" s="6">
        <v>44305.844942129632</v>
      </c>
      <c r="C1157" s="10">
        <f>INT(Table1[[#This Row],[Start Time]])</f>
        <v>44305</v>
      </c>
      <c r="D1157" s="8">
        <f>Table1[[#This Row],[Start Time]]-Table1[[#This Row],[Date ]]</f>
        <v>0.84494212963181781</v>
      </c>
      <c r="E1157" s="2">
        <v>1.4918981481481481E-2</v>
      </c>
      <c r="G1157" s="1" t="s">
        <v>592</v>
      </c>
      <c r="I1157">
        <f>FIND(":",Table1[[#This Row],[Title]])</f>
        <v>11</v>
      </c>
      <c r="J1157">
        <f>FIND(":",Table1[[#This Row],[Title]],Table1[[#This Row],[Column1]]+2)</f>
        <v>21</v>
      </c>
      <c r="K1157" t="str">
        <f>LEFT(Table1[[#This Row],[Title]],Table1[[#This Row],[Column2]])</f>
        <v>Superstore: Season 2:</v>
      </c>
      <c r="L1157" t="str">
        <f>LEFT(Table1[[#This Row],[Title]],Table1[[#This Row],[Column1]])</f>
        <v>Superstore:</v>
      </c>
      <c r="M1157" s="1" t="s">
        <v>13</v>
      </c>
      <c r="N1157" s="2">
        <v>1.4918981481481481E-2</v>
      </c>
      <c r="O1157" s="1" t="s">
        <v>19</v>
      </c>
      <c r="P1157" s="1" t="s">
        <v>14</v>
      </c>
    </row>
    <row r="1158" spans="1:16" ht="13" x14ac:dyDescent="0.15">
      <c r="A1158" s="1" t="s">
        <v>10</v>
      </c>
      <c r="B1158" s="6">
        <v>44305.829953703702</v>
      </c>
      <c r="C1158" s="10">
        <f>INT(Table1[[#This Row],[Start Time]])</f>
        <v>44305</v>
      </c>
      <c r="D1158" s="8">
        <f>Table1[[#This Row],[Start Time]]-Table1[[#This Row],[Date ]]</f>
        <v>0.82995370370190358</v>
      </c>
      <c r="E1158" s="2">
        <v>1.4907407407407407E-2</v>
      </c>
      <c r="G1158" s="1" t="s">
        <v>786</v>
      </c>
      <c r="I1158">
        <f>FIND(":",Table1[[#This Row],[Title]])</f>
        <v>11</v>
      </c>
      <c r="J1158">
        <f>FIND(":",Table1[[#This Row],[Title]],Table1[[#This Row],[Column1]]+2)</f>
        <v>21</v>
      </c>
      <c r="K1158" t="str">
        <f>LEFT(Table1[[#This Row],[Title]],Table1[[#This Row],[Column2]])</f>
        <v>Superstore: Season 2:</v>
      </c>
      <c r="L1158" t="str">
        <f>LEFT(Table1[[#This Row],[Title]],Table1[[#This Row],[Column1]])</f>
        <v>Superstore:</v>
      </c>
      <c r="M1158" s="1" t="s">
        <v>13</v>
      </c>
      <c r="N1158" s="2">
        <v>1.4918981481481481E-2</v>
      </c>
      <c r="O1158" s="2">
        <v>1.4918981481481481E-2</v>
      </c>
      <c r="P1158" s="1" t="s">
        <v>14</v>
      </c>
    </row>
    <row r="1159" spans="1:16" ht="13" x14ac:dyDescent="0.15">
      <c r="A1159" s="1" t="s">
        <v>10</v>
      </c>
      <c r="B1159" s="6">
        <v>44305.813622685186</v>
      </c>
      <c r="C1159" s="10">
        <f>INT(Table1[[#This Row],[Start Time]])</f>
        <v>44305</v>
      </c>
      <c r="D1159" s="8">
        <f>Table1[[#This Row],[Start Time]]-Table1[[#This Row],[Date ]]</f>
        <v>0.81362268518569181</v>
      </c>
      <c r="E1159" s="2">
        <v>1.4895833333333334E-2</v>
      </c>
      <c r="G1159" s="1" t="s">
        <v>787</v>
      </c>
      <c r="I1159">
        <f>FIND(":",Table1[[#This Row],[Title]])</f>
        <v>11</v>
      </c>
      <c r="J1159">
        <f>FIND(":",Table1[[#This Row],[Title]],Table1[[#This Row],[Column1]]+2)</f>
        <v>21</v>
      </c>
      <c r="K1159" t="str">
        <f>LEFT(Table1[[#This Row],[Title]],Table1[[#This Row],[Column2]])</f>
        <v>Superstore: Season 2:</v>
      </c>
      <c r="L1159" t="str">
        <f>LEFT(Table1[[#This Row],[Title]],Table1[[#This Row],[Column1]])</f>
        <v>Superstore:</v>
      </c>
      <c r="M1159" s="1" t="s">
        <v>13</v>
      </c>
      <c r="N1159" s="2">
        <v>1.4907407407407407E-2</v>
      </c>
      <c r="O1159" s="2">
        <v>1.4907407407407407E-2</v>
      </c>
      <c r="P1159" s="1" t="s">
        <v>14</v>
      </c>
    </row>
    <row r="1160" spans="1:16" ht="13" x14ac:dyDescent="0.15">
      <c r="A1160" s="1" t="s">
        <v>10</v>
      </c>
      <c r="B1160" s="6">
        <v>44305.79859953704</v>
      </c>
      <c r="C1160" s="10">
        <f>INT(Table1[[#This Row],[Start Time]])</f>
        <v>44305</v>
      </c>
      <c r="D1160" s="8">
        <f>Table1[[#This Row],[Start Time]]-Table1[[#This Row],[Date ]]</f>
        <v>0.79859953703999054</v>
      </c>
      <c r="E1160" s="2">
        <v>1.4930555555555556E-2</v>
      </c>
      <c r="G1160" s="1" t="s">
        <v>788</v>
      </c>
      <c r="I1160">
        <f>FIND(":",Table1[[#This Row],[Title]])</f>
        <v>11</v>
      </c>
      <c r="J1160">
        <f>FIND(":",Table1[[#This Row],[Title]],Table1[[#This Row],[Column1]]+2)</f>
        <v>21</v>
      </c>
      <c r="K1160" t="str">
        <f>LEFT(Table1[[#This Row],[Title]],Table1[[#This Row],[Column2]])</f>
        <v>Superstore: Season 2:</v>
      </c>
      <c r="L1160" t="str">
        <f>LEFT(Table1[[#This Row],[Title]],Table1[[#This Row],[Column1]])</f>
        <v>Superstore:</v>
      </c>
      <c r="M1160" s="1" t="s">
        <v>13</v>
      </c>
      <c r="N1160" s="2">
        <v>1.4930555555555556E-2</v>
      </c>
      <c r="O1160" s="2">
        <v>1.4930555555555556E-2</v>
      </c>
      <c r="P1160" s="1" t="s">
        <v>14</v>
      </c>
    </row>
    <row r="1161" spans="1:16" ht="13" x14ac:dyDescent="0.15">
      <c r="A1161" s="1" t="s">
        <v>10</v>
      </c>
      <c r="B1161" s="6">
        <v>44305.782685185186</v>
      </c>
      <c r="C1161" s="10">
        <f>INT(Table1[[#This Row],[Start Time]])</f>
        <v>44305</v>
      </c>
      <c r="D1161" s="8">
        <f>Table1[[#This Row],[Start Time]]-Table1[[#This Row],[Date ]]</f>
        <v>0.78268518518598285</v>
      </c>
      <c r="E1161" s="2">
        <v>1.4930555555555556E-2</v>
      </c>
      <c r="G1161" s="1" t="s">
        <v>789</v>
      </c>
      <c r="I1161">
        <f>FIND(":",Table1[[#This Row],[Title]])</f>
        <v>11</v>
      </c>
      <c r="J1161">
        <f>FIND(":",Table1[[#This Row],[Title]],Table1[[#This Row],[Column1]]+2)</f>
        <v>21</v>
      </c>
      <c r="K1161" t="str">
        <f>LEFT(Table1[[#This Row],[Title]],Table1[[#This Row],[Column2]])</f>
        <v>Superstore: Season 2:</v>
      </c>
      <c r="L1161" t="str">
        <f>LEFT(Table1[[#This Row],[Title]],Table1[[#This Row],[Column1]])</f>
        <v>Superstore:</v>
      </c>
      <c r="M1161" s="1" t="s">
        <v>13</v>
      </c>
      <c r="N1161" s="2">
        <v>1.4930555555555556E-2</v>
      </c>
      <c r="O1161" s="2">
        <v>1.4930555555555556E-2</v>
      </c>
      <c r="P1161" s="1" t="s">
        <v>14</v>
      </c>
    </row>
    <row r="1162" spans="1:16" ht="13" x14ac:dyDescent="0.15">
      <c r="A1162" s="1" t="s">
        <v>10</v>
      </c>
      <c r="B1162" s="6">
        <v>44305.776620370372</v>
      </c>
      <c r="C1162" s="10">
        <f>INT(Table1[[#This Row],[Start Time]])</f>
        <v>44305</v>
      </c>
      <c r="D1162" s="8">
        <f>Table1[[#This Row],[Start Time]]-Table1[[#This Row],[Date ]]</f>
        <v>0.77662037037225673</v>
      </c>
      <c r="E1162" s="2">
        <v>5.9375000000000001E-3</v>
      </c>
      <c r="G1162" s="1" t="s">
        <v>790</v>
      </c>
      <c r="I1162">
        <f>FIND(":",Table1[[#This Row],[Title]])</f>
        <v>11</v>
      </c>
      <c r="J1162">
        <f>FIND(":",Table1[[#This Row],[Title]],Table1[[#This Row],[Column1]]+2)</f>
        <v>21</v>
      </c>
      <c r="K1162" t="str">
        <f>LEFT(Table1[[#This Row],[Title]],Table1[[#This Row],[Column2]])</f>
        <v>Superstore: Season 2:</v>
      </c>
      <c r="L1162" t="str">
        <f>LEFT(Table1[[#This Row],[Title]],Table1[[#This Row],[Column1]])</f>
        <v>Superstore:</v>
      </c>
      <c r="M1162" s="1" t="s">
        <v>13</v>
      </c>
      <c r="N1162" s="2">
        <v>1.4953703703703703E-2</v>
      </c>
      <c r="O1162" s="2">
        <v>1.4953703703703703E-2</v>
      </c>
      <c r="P1162" s="1" t="s">
        <v>14</v>
      </c>
    </row>
    <row r="1163" spans="1:16" ht="13" x14ac:dyDescent="0.15">
      <c r="A1163" s="1" t="s">
        <v>10</v>
      </c>
      <c r="B1163" s="6">
        <v>44305.708113425928</v>
      </c>
      <c r="C1163" s="10">
        <f>INT(Table1[[#This Row],[Start Time]])</f>
        <v>44305</v>
      </c>
      <c r="D1163" s="8">
        <f>Table1[[#This Row],[Start Time]]-Table1[[#This Row],[Date ]]</f>
        <v>0.70811342592787696</v>
      </c>
      <c r="E1163" s="2">
        <v>8.3912037037037045E-3</v>
      </c>
      <c r="G1163" s="1" t="s">
        <v>790</v>
      </c>
      <c r="I1163">
        <f>FIND(":",Table1[[#This Row],[Title]])</f>
        <v>11</v>
      </c>
      <c r="J1163">
        <f>FIND(":",Table1[[#This Row],[Title]],Table1[[#This Row],[Column1]]+2)</f>
        <v>21</v>
      </c>
      <c r="K1163" t="str">
        <f>LEFT(Table1[[#This Row],[Title]],Table1[[#This Row],[Column2]])</f>
        <v>Superstore: Season 2:</v>
      </c>
      <c r="L1163" t="str">
        <f>LEFT(Table1[[#This Row],[Title]],Table1[[#This Row],[Column1]])</f>
        <v>Superstore:</v>
      </c>
      <c r="M1163" s="1" t="s">
        <v>13</v>
      </c>
      <c r="N1163" s="2">
        <v>9.0162037037037034E-3</v>
      </c>
      <c r="O1163" s="1" t="s">
        <v>19</v>
      </c>
      <c r="P1163" s="1" t="s">
        <v>14</v>
      </c>
    </row>
    <row r="1164" spans="1:16" ht="13" x14ac:dyDescent="0.15">
      <c r="A1164" s="1" t="s">
        <v>10</v>
      </c>
      <c r="B1164" s="6">
        <v>44305.707326388889</v>
      </c>
      <c r="C1164" s="10">
        <f>INT(Table1[[#This Row],[Start Time]])</f>
        <v>44305</v>
      </c>
      <c r="D1164" s="8">
        <f>Table1[[#This Row],[Start Time]]-Table1[[#This Row],[Date ]]</f>
        <v>0.70732638888875954</v>
      </c>
      <c r="E1164" s="2">
        <v>6.134259259259259E-4</v>
      </c>
      <c r="G1164" s="1" t="s">
        <v>790</v>
      </c>
      <c r="I1164">
        <f>FIND(":",Table1[[#This Row],[Title]])</f>
        <v>11</v>
      </c>
      <c r="J1164">
        <f>FIND(":",Table1[[#This Row],[Title]],Table1[[#This Row],[Column1]]+2)</f>
        <v>21</v>
      </c>
      <c r="K1164" t="str">
        <f>LEFT(Table1[[#This Row],[Title]],Table1[[#This Row],[Column2]])</f>
        <v>Superstore: Season 2:</v>
      </c>
      <c r="L1164" t="str">
        <f>LEFT(Table1[[#This Row],[Title]],Table1[[#This Row],[Column1]])</f>
        <v>Superstore:</v>
      </c>
      <c r="M1164" s="1" t="s">
        <v>13</v>
      </c>
      <c r="N1164" s="2">
        <v>6.2500000000000001E-4</v>
      </c>
      <c r="O1164" s="1" t="s">
        <v>19</v>
      </c>
      <c r="P1164" s="1" t="s">
        <v>14</v>
      </c>
    </row>
    <row r="1165" spans="1:16" ht="13" x14ac:dyDescent="0.15">
      <c r="A1165" s="1" t="s">
        <v>10</v>
      </c>
      <c r="B1165" s="6">
        <v>44305.692395833335</v>
      </c>
      <c r="C1165" s="10">
        <f>INT(Table1[[#This Row],[Start Time]])</f>
        <v>44305</v>
      </c>
      <c r="D1165" s="8">
        <f>Table1[[#This Row],[Start Time]]-Table1[[#This Row],[Date ]]</f>
        <v>0.69239583333546761</v>
      </c>
      <c r="E1165" s="2">
        <v>1.4895833333333334E-2</v>
      </c>
      <c r="G1165" s="1" t="s">
        <v>791</v>
      </c>
      <c r="I1165">
        <f>FIND(":",Table1[[#This Row],[Title]])</f>
        <v>11</v>
      </c>
      <c r="J1165">
        <f>FIND(":",Table1[[#This Row],[Title]],Table1[[#This Row],[Column1]]+2)</f>
        <v>21</v>
      </c>
      <c r="K1165" t="str">
        <f>LEFT(Table1[[#This Row],[Title]],Table1[[#This Row],[Column2]])</f>
        <v>Superstore: Season 1:</v>
      </c>
      <c r="L1165" t="str">
        <f>LEFT(Table1[[#This Row],[Title]],Table1[[#This Row],[Column1]])</f>
        <v>Superstore:</v>
      </c>
      <c r="M1165" s="1" t="s">
        <v>13</v>
      </c>
      <c r="N1165" s="2">
        <v>1.4907407407407407E-2</v>
      </c>
      <c r="O1165" s="2">
        <v>1.4907407407407407E-2</v>
      </c>
      <c r="P1165" s="1" t="s">
        <v>14</v>
      </c>
    </row>
    <row r="1166" spans="1:16" ht="13" x14ac:dyDescent="0.15">
      <c r="A1166" s="1" t="s">
        <v>10</v>
      </c>
      <c r="B1166" s="6">
        <v>44304.896967592591</v>
      </c>
      <c r="C1166" s="10">
        <f>INT(Table1[[#This Row],[Start Time]])</f>
        <v>44304</v>
      </c>
      <c r="D1166" s="8">
        <f>Table1[[#This Row],[Start Time]]-Table1[[#This Row],[Date ]]</f>
        <v>0.89696759259095415</v>
      </c>
      <c r="E1166" s="2">
        <v>1.1574074074074073E-5</v>
      </c>
      <c r="G1166" s="1" t="s">
        <v>791</v>
      </c>
      <c r="I1166">
        <f>FIND(":",Table1[[#This Row],[Title]])</f>
        <v>11</v>
      </c>
      <c r="J1166">
        <f>FIND(":",Table1[[#This Row],[Title]],Table1[[#This Row],[Column1]]+2)</f>
        <v>21</v>
      </c>
      <c r="K1166" t="str">
        <f>LEFT(Table1[[#This Row],[Title]],Table1[[#This Row],[Column2]])</f>
        <v>Superstore: Season 1:</v>
      </c>
      <c r="L1166" t="str">
        <f>LEFT(Table1[[#This Row],[Title]],Table1[[#This Row],[Column1]])</f>
        <v>Superstore:</v>
      </c>
      <c r="M1166" s="1" t="s">
        <v>13</v>
      </c>
      <c r="N1166" s="2">
        <v>1.1574074074074073E-5</v>
      </c>
      <c r="O1166" s="1" t="s">
        <v>19</v>
      </c>
      <c r="P1166" s="1" t="s">
        <v>14</v>
      </c>
    </row>
    <row r="1167" spans="1:16" ht="13" x14ac:dyDescent="0.15">
      <c r="A1167" s="1" t="s">
        <v>10</v>
      </c>
      <c r="B1167" s="6">
        <v>44304.882071759261</v>
      </c>
      <c r="C1167" s="10">
        <f>INT(Table1[[#This Row],[Start Time]])</f>
        <v>44304</v>
      </c>
      <c r="D1167" s="8">
        <f>Table1[[#This Row],[Start Time]]-Table1[[#This Row],[Date ]]</f>
        <v>0.88207175926072523</v>
      </c>
      <c r="E1167" s="2">
        <v>1.4872685185185185E-2</v>
      </c>
      <c r="G1167" s="1" t="s">
        <v>792</v>
      </c>
      <c r="I1167">
        <f>FIND(":",Table1[[#This Row],[Title]])</f>
        <v>11</v>
      </c>
      <c r="J1167">
        <f>FIND(":",Table1[[#This Row],[Title]],Table1[[#This Row],[Column1]]+2)</f>
        <v>21</v>
      </c>
      <c r="K1167" t="str">
        <f>LEFT(Table1[[#This Row],[Title]],Table1[[#This Row],[Column2]])</f>
        <v>Superstore: Season 1:</v>
      </c>
      <c r="L1167" t="str">
        <f>LEFT(Table1[[#This Row],[Title]],Table1[[#This Row],[Column1]])</f>
        <v>Superstore:</v>
      </c>
      <c r="M1167" s="1" t="s">
        <v>13</v>
      </c>
      <c r="N1167" s="2">
        <v>1.4872685185185185E-2</v>
      </c>
      <c r="O1167" s="2">
        <v>1.4872685185185185E-2</v>
      </c>
      <c r="P1167" s="1" t="s">
        <v>14</v>
      </c>
    </row>
    <row r="1168" spans="1:16" ht="13" x14ac:dyDescent="0.15">
      <c r="A1168" s="1" t="s">
        <v>10</v>
      </c>
      <c r="B1168" s="6">
        <v>44304.875023148146</v>
      </c>
      <c r="C1168" s="10">
        <f>INT(Table1[[#This Row],[Start Time]])</f>
        <v>44304</v>
      </c>
      <c r="D1168" s="8">
        <f>Table1[[#This Row],[Start Time]]-Table1[[#This Row],[Date ]]</f>
        <v>0.87502314814628335</v>
      </c>
      <c r="E1168" s="2">
        <v>1.1111111111111111E-3</v>
      </c>
      <c r="G1168" s="1" t="s">
        <v>793</v>
      </c>
      <c r="I1168">
        <f>FIND(":",Table1[[#This Row],[Title]])</f>
        <v>11</v>
      </c>
      <c r="J1168">
        <f>FIND(":",Table1[[#This Row],[Title]],Table1[[#This Row],[Column1]]+2)</f>
        <v>21</v>
      </c>
      <c r="K1168" t="str">
        <f>LEFT(Table1[[#This Row],[Title]],Table1[[#This Row],[Column2]])</f>
        <v>Superstore: Season 1:</v>
      </c>
      <c r="L1168" t="str">
        <f>LEFT(Table1[[#This Row],[Title]],Table1[[#This Row],[Column1]])</f>
        <v>Superstore:</v>
      </c>
      <c r="M1168" s="1" t="s">
        <v>13</v>
      </c>
      <c r="N1168" s="2">
        <v>1.4918981481481481E-2</v>
      </c>
      <c r="O1168" s="2">
        <v>1.4918981481481481E-2</v>
      </c>
      <c r="P1168" s="1" t="s">
        <v>14</v>
      </c>
    </row>
    <row r="1169" spans="1:16" ht="13" x14ac:dyDescent="0.15">
      <c r="A1169" s="1" t="s">
        <v>10</v>
      </c>
      <c r="B1169" s="6">
        <v>44304.818518518521</v>
      </c>
      <c r="C1169" s="10">
        <f>INT(Table1[[#This Row],[Start Time]])</f>
        <v>44304</v>
      </c>
      <c r="D1169" s="8">
        <f>Table1[[#This Row],[Start Time]]-Table1[[#This Row],[Date ]]</f>
        <v>0.81851851852115942</v>
      </c>
      <c r="E1169" s="2">
        <v>1.380787037037037E-2</v>
      </c>
      <c r="G1169" s="1" t="s">
        <v>793</v>
      </c>
      <c r="I1169">
        <f>FIND(":",Table1[[#This Row],[Title]])</f>
        <v>11</v>
      </c>
      <c r="J1169">
        <f>FIND(":",Table1[[#This Row],[Title]],Table1[[#This Row],[Column1]]+2)</f>
        <v>21</v>
      </c>
      <c r="K1169" t="str">
        <f>LEFT(Table1[[#This Row],[Title]],Table1[[#This Row],[Column2]])</f>
        <v>Superstore: Season 1:</v>
      </c>
      <c r="L1169" t="str">
        <f>LEFT(Table1[[#This Row],[Title]],Table1[[#This Row],[Column1]])</f>
        <v>Superstore:</v>
      </c>
      <c r="M1169" s="1" t="s">
        <v>13</v>
      </c>
      <c r="N1169" s="2">
        <v>1.380787037037037E-2</v>
      </c>
      <c r="O1169" s="1" t="s">
        <v>19</v>
      </c>
      <c r="P1169" s="1" t="s">
        <v>14</v>
      </c>
    </row>
    <row r="1170" spans="1:16" ht="13" x14ac:dyDescent="0.15">
      <c r="A1170" s="1" t="s">
        <v>10</v>
      </c>
      <c r="B1170" s="6">
        <v>44304.801400462966</v>
      </c>
      <c r="C1170" s="10">
        <f>INT(Table1[[#This Row],[Start Time]])</f>
        <v>44304</v>
      </c>
      <c r="D1170" s="8">
        <f>Table1[[#This Row],[Start Time]]-Table1[[#This Row],[Date ]]</f>
        <v>0.80140046296583023</v>
      </c>
      <c r="E1170" s="2">
        <v>1.4907407407407407E-2</v>
      </c>
      <c r="G1170" s="1" t="s">
        <v>794</v>
      </c>
      <c r="I1170">
        <f>FIND(":",Table1[[#This Row],[Title]])</f>
        <v>11</v>
      </c>
      <c r="J1170">
        <f>FIND(":",Table1[[#This Row],[Title]],Table1[[#This Row],[Column1]]+2)</f>
        <v>21</v>
      </c>
      <c r="K1170" t="str">
        <f>LEFT(Table1[[#This Row],[Title]],Table1[[#This Row],[Column2]])</f>
        <v>Superstore: Season 1:</v>
      </c>
      <c r="L1170" t="str">
        <f>LEFT(Table1[[#This Row],[Title]],Table1[[#This Row],[Column1]])</f>
        <v>Superstore:</v>
      </c>
      <c r="M1170" s="1" t="s">
        <v>13</v>
      </c>
      <c r="N1170" s="2">
        <v>1.4918981481481481E-2</v>
      </c>
      <c r="O1170" s="2">
        <v>1.4918981481481481E-2</v>
      </c>
      <c r="P1170" s="1" t="s">
        <v>14</v>
      </c>
    </row>
    <row r="1171" spans="1:16" ht="13" x14ac:dyDescent="0.15">
      <c r="A1171" s="1" t="s">
        <v>10</v>
      </c>
      <c r="B1171" s="6">
        <v>44304.78634259259</v>
      </c>
      <c r="C1171" s="10">
        <f>INT(Table1[[#This Row],[Start Time]])</f>
        <v>44304</v>
      </c>
      <c r="D1171" s="8">
        <f>Table1[[#This Row],[Start Time]]-Table1[[#This Row],[Date ]]</f>
        <v>0.78634259258979</v>
      </c>
      <c r="E1171" s="2">
        <v>1.4930555555555556E-2</v>
      </c>
      <c r="G1171" s="1" t="s">
        <v>795</v>
      </c>
      <c r="I1171">
        <f>FIND(":",Table1[[#This Row],[Title]])</f>
        <v>11</v>
      </c>
      <c r="J1171">
        <f>FIND(":",Table1[[#This Row],[Title]],Table1[[#This Row],[Column1]]+2)</f>
        <v>21</v>
      </c>
      <c r="K1171" t="str">
        <f>LEFT(Table1[[#This Row],[Title]],Table1[[#This Row],[Column2]])</f>
        <v>Superstore: Season 1:</v>
      </c>
      <c r="L1171" t="str">
        <f>LEFT(Table1[[#This Row],[Title]],Table1[[#This Row],[Column1]])</f>
        <v>Superstore:</v>
      </c>
      <c r="M1171" s="1" t="s">
        <v>13</v>
      </c>
      <c r="N1171" s="2">
        <v>1.4930555555555556E-2</v>
      </c>
      <c r="O1171" s="2">
        <v>1.4930555555555556E-2</v>
      </c>
      <c r="P1171" s="1" t="s">
        <v>14</v>
      </c>
    </row>
    <row r="1172" spans="1:16" ht="13" x14ac:dyDescent="0.15">
      <c r="A1172" s="1" t="s">
        <v>10</v>
      </c>
      <c r="B1172" s="6">
        <v>44304.769305555557</v>
      </c>
      <c r="C1172" s="10">
        <f>INT(Table1[[#This Row],[Start Time]])</f>
        <v>44304</v>
      </c>
      <c r="D1172" s="8">
        <f>Table1[[#This Row],[Start Time]]-Table1[[#This Row],[Date ]]</f>
        <v>0.76930555555736646</v>
      </c>
      <c r="E1172" s="2">
        <v>1.4814814814814815E-2</v>
      </c>
      <c r="G1172" s="1" t="s">
        <v>796</v>
      </c>
      <c r="I1172">
        <f>FIND(":",Table1[[#This Row],[Title]])</f>
        <v>11</v>
      </c>
      <c r="J1172">
        <f>FIND(":",Table1[[#This Row],[Title]],Table1[[#This Row],[Column1]]+2)</f>
        <v>21</v>
      </c>
      <c r="K1172" t="str">
        <f>LEFT(Table1[[#This Row],[Title]],Table1[[#This Row],[Column2]])</f>
        <v>Superstore: Season 1:</v>
      </c>
      <c r="L1172" t="str">
        <f>LEFT(Table1[[#This Row],[Title]],Table1[[#This Row],[Column1]])</f>
        <v>Superstore:</v>
      </c>
      <c r="M1172" s="1" t="s">
        <v>13</v>
      </c>
      <c r="N1172" s="2">
        <v>1.4814814814814815E-2</v>
      </c>
      <c r="O1172" s="2">
        <v>1.4814814814814815E-2</v>
      </c>
      <c r="P1172" s="1" t="s">
        <v>14</v>
      </c>
    </row>
    <row r="1173" spans="1:16" ht="13" x14ac:dyDescent="0.15">
      <c r="A1173" s="1" t="s">
        <v>10</v>
      </c>
      <c r="B1173" s="6">
        <v>44304.750659722224</v>
      </c>
      <c r="C1173" s="10">
        <f>INT(Table1[[#This Row],[Start Time]])</f>
        <v>44304</v>
      </c>
      <c r="D1173" s="8">
        <f>Table1[[#This Row],[Start Time]]-Table1[[#This Row],[Date ]]</f>
        <v>0.75065972222364508</v>
      </c>
      <c r="E1173" s="2">
        <v>1.4884259259259259E-2</v>
      </c>
      <c r="G1173" s="1" t="s">
        <v>797</v>
      </c>
      <c r="I1173">
        <f>FIND(":",Table1[[#This Row],[Title]])</f>
        <v>11</v>
      </c>
      <c r="J1173">
        <f>FIND(":",Table1[[#This Row],[Title]],Table1[[#This Row],[Column1]]+2)</f>
        <v>21</v>
      </c>
      <c r="K1173" t="str">
        <f>LEFT(Table1[[#This Row],[Title]],Table1[[#This Row],[Column2]])</f>
        <v>Superstore: Season 1:</v>
      </c>
      <c r="L1173" t="str">
        <f>LEFT(Table1[[#This Row],[Title]],Table1[[#This Row],[Column1]])</f>
        <v>Superstore:</v>
      </c>
      <c r="M1173" s="1" t="s">
        <v>13</v>
      </c>
      <c r="N1173" s="2">
        <v>1.4895833333333334E-2</v>
      </c>
      <c r="O1173" s="2">
        <v>1.4895833333333334E-2</v>
      </c>
      <c r="P1173" s="1" t="s">
        <v>14</v>
      </c>
    </row>
    <row r="1174" spans="1:16" ht="13" x14ac:dyDescent="0.15">
      <c r="A1174" s="1" t="s">
        <v>10</v>
      </c>
      <c r="B1174" s="6">
        <v>44304.73574074074</v>
      </c>
      <c r="C1174" s="10">
        <f>INT(Table1[[#This Row],[Start Time]])</f>
        <v>44304</v>
      </c>
      <c r="D1174" s="8">
        <f>Table1[[#This Row],[Start Time]]-Table1[[#This Row],[Date ]]</f>
        <v>0.73574074073985685</v>
      </c>
      <c r="E1174" s="2">
        <v>1.4895833333333334E-2</v>
      </c>
      <c r="G1174" s="1" t="s">
        <v>798</v>
      </c>
      <c r="I1174">
        <f>FIND(":",Table1[[#This Row],[Title]])</f>
        <v>11</v>
      </c>
      <c r="J1174">
        <f>FIND(":",Table1[[#This Row],[Title]],Table1[[#This Row],[Column1]]+2)</f>
        <v>21</v>
      </c>
      <c r="K1174" t="str">
        <f>LEFT(Table1[[#This Row],[Title]],Table1[[#This Row],[Column2]])</f>
        <v>Superstore: Season 1:</v>
      </c>
      <c r="L1174" t="str">
        <f>LEFT(Table1[[#This Row],[Title]],Table1[[#This Row],[Column1]])</f>
        <v>Superstore:</v>
      </c>
      <c r="M1174" s="1" t="s">
        <v>13</v>
      </c>
      <c r="N1174" s="2">
        <v>1.4895833333333334E-2</v>
      </c>
      <c r="O1174" s="2">
        <v>1.4895833333333334E-2</v>
      </c>
      <c r="P1174" s="1" t="s">
        <v>14</v>
      </c>
    </row>
    <row r="1175" spans="1:16" ht="13" x14ac:dyDescent="0.15">
      <c r="A1175" s="1" t="s">
        <v>10</v>
      </c>
      <c r="B1175" s="6">
        <v>44304.720763888887</v>
      </c>
      <c r="C1175" s="10">
        <f>INT(Table1[[#This Row],[Start Time]])</f>
        <v>44304</v>
      </c>
      <c r="D1175" s="8">
        <f>Table1[[#This Row],[Start Time]]-Table1[[#This Row],[Date ]]</f>
        <v>0.72076388888672227</v>
      </c>
      <c r="E1175" s="2">
        <v>1.4930555555555556E-2</v>
      </c>
      <c r="G1175" s="1" t="s">
        <v>799</v>
      </c>
      <c r="I1175">
        <f>FIND(":",Table1[[#This Row],[Title]])</f>
        <v>11</v>
      </c>
      <c r="J1175">
        <f>FIND(":",Table1[[#This Row],[Title]],Table1[[#This Row],[Column1]]+2)</f>
        <v>21</v>
      </c>
      <c r="K1175" t="str">
        <f>LEFT(Table1[[#This Row],[Title]],Table1[[#This Row],[Column2]])</f>
        <v>Superstore: Season 1:</v>
      </c>
      <c r="L1175" t="str">
        <f>LEFT(Table1[[#This Row],[Title]],Table1[[#This Row],[Column1]])</f>
        <v>Superstore:</v>
      </c>
      <c r="M1175" s="1" t="s">
        <v>13</v>
      </c>
      <c r="N1175" s="2">
        <v>1.494212962962963E-2</v>
      </c>
      <c r="O1175" s="2">
        <v>1.494212962962963E-2</v>
      </c>
      <c r="P1175" s="1" t="s">
        <v>14</v>
      </c>
    </row>
    <row r="1176" spans="1:16" ht="13" x14ac:dyDescent="0.15">
      <c r="A1176" s="1" t="s">
        <v>10</v>
      </c>
      <c r="B1176" s="6">
        <v>44304.703333333331</v>
      </c>
      <c r="C1176" s="10">
        <f>INT(Table1[[#This Row],[Start Time]])</f>
        <v>44304</v>
      </c>
      <c r="D1176" s="8">
        <f>Table1[[#This Row],[Start Time]]-Table1[[#This Row],[Date ]]</f>
        <v>0.70333333333110204</v>
      </c>
      <c r="E1176" s="2">
        <v>1.4895833333333334E-2</v>
      </c>
      <c r="G1176" s="1" t="s">
        <v>800</v>
      </c>
      <c r="I1176">
        <f>FIND(":",Table1[[#This Row],[Title]])</f>
        <v>11</v>
      </c>
      <c r="J1176">
        <f>FIND(":",Table1[[#This Row],[Title]],Table1[[#This Row],[Column1]]+2)</f>
        <v>21</v>
      </c>
      <c r="K1176" t="str">
        <f>LEFT(Table1[[#This Row],[Title]],Table1[[#This Row],[Column2]])</f>
        <v>Superstore: Season 1:</v>
      </c>
      <c r="L1176" t="str">
        <f>LEFT(Table1[[#This Row],[Title]],Table1[[#This Row],[Column1]])</f>
        <v>Superstore:</v>
      </c>
      <c r="M1176" s="1" t="s">
        <v>13</v>
      </c>
      <c r="N1176" s="2">
        <v>1.4907407407407407E-2</v>
      </c>
      <c r="O1176" s="2">
        <v>1.4907407407407407E-2</v>
      </c>
      <c r="P1176" s="1" t="s">
        <v>14</v>
      </c>
    </row>
    <row r="1177" spans="1:16" ht="13" x14ac:dyDescent="0.15">
      <c r="A1177" s="1" t="s">
        <v>10</v>
      </c>
      <c r="B1177" s="6">
        <v>44304.687662037039</v>
      </c>
      <c r="C1177" s="10">
        <f>INT(Table1[[#This Row],[Start Time]])</f>
        <v>44304</v>
      </c>
      <c r="D1177" s="8">
        <f>Table1[[#This Row],[Start Time]]-Table1[[#This Row],[Date ]]</f>
        <v>0.68766203703853535</v>
      </c>
      <c r="E1177" s="2">
        <v>1.4976851851851852E-2</v>
      </c>
      <c r="G1177" s="1" t="s">
        <v>801</v>
      </c>
      <c r="I1177">
        <f>FIND(":",Table1[[#This Row],[Title]])</f>
        <v>11</v>
      </c>
      <c r="J1177">
        <f>FIND(":",Table1[[#This Row],[Title]],Table1[[#This Row],[Column1]]+2)</f>
        <v>21</v>
      </c>
      <c r="K1177" t="str">
        <f>LEFT(Table1[[#This Row],[Title]],Table1[[#This Row],[Column2]])</f>
        <v>Superstore: Season 1:</v>
      </c>
      <c r="L1177" t="str">
        <f>LEFT(Table1[[#This Row],[Title]],Table1[[#This Row],[Column1]])</f>
        <v>Superstore:</v>
      </c>
      <c r="M1177" s="1" t="s">
        <v>13</v>
      </c>
      <c r="N1177" s="2">
        <v>1.4976851851851852E-2</v>
      </c>
      <c r="O1177" s="2">
        <v>1.4976851851851852E-2</v>
      </c>
      <c r="P1177" s="1" t="s">
        <v>14</v>
      </c>
    </row>
    <row r="1178" spans="1:16" ht="13" x14ac:dyDescent="0.15">
      <c r="A1178" s="1" t="s">
        <v>10</v>
      </c>
      <c r="B1178" s="6">
        <v>44304.687013888892</v>
      </c>
      <c r="C1178" s="10">
        <f>INT(Table1[[#This Row],[Start Time]])</f>
        <v>44304</v>
      </c>
      <c r="D1178" s="8">
        <f>Table1[[#This Row],[Start Time]]-Table1[[#This Row],[Date ]]</f>
        <v>0.68701388889166992</v>
      </c>
      <c r="E1178" s="2">
        <v>3.8194444444444446E-4</v>
      </c>
      <c r="F1178" s="1" t="s">
        <v>11</v>
      </c>
      <c r="G1178" s="1" t="s">
        <v>719</v>
      </c>
      <c r="H1178" s="1" t="s">
        <v>38</v>
      </c>
      <c r="I1178" s="1">
        <f>FIND(":",Table1[[#This Row],[Title]])</f>
        <v>11</v>
      </c>
      <c r="J1178" s="1" t="e">
        <f>FIND(":",Table1[[#This Row],[Title]],Table1[[#This Row],[Column1]]+2)</f>
        <v>#VALUE!</v>
      </c>
      <c r="K1178" s="1" t="e">
        <f>LEFT(Table1[[#This Row],[Title]],Table1[[#This Row],[Column2]])</f>
        <v>#VALUE!</v>
      </c>
      <c r="L1178" s="1" t="str">
        <f>LEFT(Table1[[#This Row],[Title]],Table1[[#This Row],[Column1]])</f>
        <v>Superstore:</v>
      </c>
      <c r="M1178" s="1" t="s">
        <v>13</v>
      </c>
      <c r="N1178" s="2">
        <v>3.8194444444444446E-4</v>
      </c>
      <c r="O1178" s="1" t="s">
        <v>19</v>
      </c>
      <c r="P1178" s="1" t="s">
        <v>14</v>
      </c>
    </row>
    <row r="1179" spans="1:16" ht="13" x14ac:dyDescent="0.15">
      <c r="A1179" s="1" t="s">
        <v>10</v>
      </c>
      <c r="B1179" s="6">
        <v>44304.668703703705</v>
      </c>
      <c r="C1179" s="10">
        <f>INT(Table1[[#This Row],[Start Time]])</f>
        <v>44304</v>
      </c>
      <c r="D1179" s="8">
        <f>Table1[[#This Row],[Start Time]]-Table1[[#This Row],[Date ]]</f>
        <v>0.66870370370452292</v>
      </c>
      <c r="E1179" s="2">
        <v>1.457175925925926E-2</v>
      </c>
      <c r="G1179" s="1" t="s">
        <v>802</v>
      </c>
      <c r="I1179">
        <f>FIND(":",Table1[[#This Row],[Title]])</f>
        <v>19</v>
      </c>
      <c r="J1179">
        <f>FIND(":",Table1[[#This Row],[Title]],Table1[[#This Row],[Column1]]+2)</f>
        <v>29</v>
      </c>
      <c r="K1179" t="str">
        <f>LEFT(Table1[[#This Row],[Title]],Table1[[#This Row],[Column2]])</f>
        <v>Brooklyn Nine-Nine: Season 7:</v>
      </c>
      <c r="L1179" t="str">
        <f>LEFT(Table1[[#This Row],[Title]],Table1[[#This Row],[Column1]])</f>
        <v>Brooklyn Nine-Nine:</v>
      </c>
      <c r="M1179" s="1" t="s">
        <v>13</v>
      </c>
      <c r="N1179" s="2">
        <v>1.4791666666666667E-2</v>
      </c>
      <c r="O1179" s="2">
        <v>1.4791666666666667E-2</v>
      </c>
      <c r="P1179" s="1" t="s">
        <v>14</v>
      </c>
    </row>
    <row r="1180" spans="1:16" ht="13" x14ac:dyDescent="0.15">
      <c r="A1180" s="1" t="s">
        <v>10</v>
      </c>
      <c r="B1180" s="6">
        <v>44304.653946759259</v>
      </c>
      <c r="C1180" s="10">
        <f>INT(Table1[[#This Row],[Start Time]])</f>
        <v>44304</v>
      </c>
      <c r="D1180" s="8">
        <f>Table1[[#This Row],[Start Time]]-Table1[[#This Row],[Date ]]</f>
        <v>0.65394675925927004</v>
      </c>
      <c r="E1180" s="2">
        <v>1.4722222222222222E-2</v>
      </c>
      <c r="G1180" s="1" t="s">
        <v>803</v>
      </c>
      <c r="I1180">
        <f>FIND(":",Table1[[#This Row],[Title]])</f>
        <v>19</v>
      </c>
      <c r="J1180">
        <f>FIND(":",Table1[[#This Row],[Title]],Table1[[#This Row],[Column1]]+2)</f>
        <v>29</v>
      </c>
      <c r="K1180" t="str">
        <f>LEFT(Table1[[#This Row],[Title]],Table1[[#This Row],[Column2]])</f>
        <v>Brooklyn Nine-Nine: Season 7:</v>
      </c>
      <c r="L1180" t="str">
        <f>LEFT(Table1[[#This Row],[Title]],Table1[[#This Row],[Column1]])</f>
        <v>Brooklyn Nine-Nine:</v>
      </c>
      <c r="M1180" s="1" t="s">
        <v>13</v>
      </c>
      <c r="N1180" s="2">
        <v>1.4895833333333334E-2</v>
      </c>
      <c r="O1180" s="2">
        <v>1.4895833333333334E-2</v>
      </c>
      <c r="P1180" s="1" t="s">
        <v>14</v>
      </c>
    </row>
    <row r="1181" spans="1:16" ht="13" x14ac:dyDescent="0.15">
      <c r="A1181" s="1" t="s">
        <v>10</v>
      </c>
      <c r="B1181" s="6">
        <v>44303.919560185182</v>
      </c>
      <c r="C1181" s="10">
        <f>INT(Table1[[#This Row],[Start Time]])</f>
        <v>44303</v>
      </c>
      <c r="D1181" s="8">
        <f>Table1[[#This Row],[Start Time]]-Table1[[#This Row],[Date ]]</f>
        <v>0.91956018518249039</v>
      </c>
      <c r="E1181" s="2">
        <v>1.3715277777777778E-2</v>
      </c>
      <c r="G1181" s="1" t="s">
        <v>804</v>
      </c>
      <c r="I1181">
        <f>FIND(":",Table1[[#This Row],[Title]])</f>
        <v>19</v>
      </c>
      <c r="J1181">
        <f>FIND(":",Table1[[#This Row],[Title]],Table1[[#This Row],[Column1]]+2)</f>
        <v>29</v>
      </c>
      <c r="K1181" t="str">
        <f>LEFT(Table1[[#This Row],[Title]],Table1[[#This Row],[Column2]])</f>
        <v>Brooklyn Nine-Nine: Season 7:</v>
      </c>
      <c r="L1181" t="str">
        <f>LEFT(Table1[[#This Row],[Title]],Table1[[#This Row],[Column1]])</f>
        <v>Brooklyn Nine-Nine:</v>
      </c>
      <c r="M1181" s="1" t="s">
        <v>13</v>
      </c>
      <c r="N1181" s="2">
        <v>1.3923611111111111E-2</v>
      </c>
      <c r="O1181" s="2">
        <v>1.3923611111111111E-2</v>
      </c>
      <c r="P1181" s="1" t="s">
        <v>14</v>
      </c>
    </row>
    <row r="1182" spans="1:16" ht="13" x14ac:dyDescent="0.15">
      <c r="A1182" s="1" t="s">
        <v>10</v>
      </c>
      <c r="B1182" s="6">
        <v>44303.904050925928</v>
      </c>
      <c r="C1182" s="10">
        <f>INT(Table1[[#This Row],[Start Time]])</f>
        <v>44303</v>
      </c>
      <c r="D1182" s="8">
        <f>Table1[[#This Row],[Start Time]]-Table1[[#This Row],[Date ]]</f>
        <v>0.90405092592845904</v>
      </c>
      <c r="E1182" s="2">
        <v>1.474537037037037E-2</v>
      </c>
      <c r="G1182" s="1" t="s">
        <v>805</v>
      </c>
      <c r="I1182">
        <f>FIND(":",Table1[[#This Row],[Title]])</f>
        <v>19</v>
      </c>
      <c r="J1182">
        <f>FIND(":",Table1[[#This Row],[Title]],Table1[[#This Row],[Column1]]+2)</f>
        <v>29</v>
      </c>
      <c r="K1182" t="str">
        <f>LEFT(Table1[[#This Row],[Title]],Table1[[#This Row],[Column2]])</f>
        <v>Brooklyn Nine-Nine: Season 7:</v>
      </c>
      <c r="L1182" t="str">
        <f>LEFT(Table1[[#This Row],[Title]],Table1[[#This Row],[Column1]])</f>
        <v>Brooklyn Nine-Nine:</v>
      </c>
      <c r="M1182" s="1" t="s">
        <v>13</v>
      </c>
      <c r="N1182" s="2">
        <v>1.4953703703703703E-2</v>
      </c>
      <c r="O1182" s="2">
        <v>1.4953703703703703E-2</v>
      </c>
      <c r="P1182" s="1" t="s">
        <v>14</v>
      </c>
    </row>
    <row r="1183" spans="1:16" ht="13" x14ac:dyDescent="0.15">
      <c r="A1183" s="1" t="s">
        <v>10</v>
      </c>
      <c r="B1183" s="6">
        <v>44303.889178240737</v>
      </c>
      <c r="C1183" s="10">
        <f>INT(Table1[[#This Row],[Start Time]])</f>
        <v>44303</v>
      </c>
      <c r="D1183" s="8">
        <f>Table1[[#This Row],[Start Time]]-Table1[[#This Row],[Date ]]</f>
        <v>0.8891782407372375</v>
      </c>
      <c r="E1183" s="2">
        <v>1.4733796296296297E-2</v>
      </c>
      <c r="G1183" s="1" t="s">
        <v>806</v>
      </c>
      <c r="I1183">
        <f>FIND(":",Table1[[#This Row],[Title]])</f>
        <v>19</v>
      </c>
      <c r="J1183">
        <f>FIND(":",Table1[[#This Row],[Title]],Table1[[#This Row],[Column1]]+2)</f>
        <v>29</v>
      </c>
      <c r="K1183" t="str">
        <f>LEFT(Table1[[#This Row],[Title]],Table1[[#This Row],[Column2]])</f>
        <v>Brooklyn Nine-Nine: Season 7:</v>
      </c>
      <c r="L1183" t="str">
        <f>LEFT(Table1[[#This Row],[Title]],Table1[[#This Row],[Column1]])</f>
        <v>Brooklyn Nine-Nine:</v>
      </c>
      <c r="M1183" s="1" t="s">
        <v>13</v>
      </c>
      <c r="N1183" s="2">
        <v>1.4965277777777777E-2</v>
      </c>
      <c r="O1183" s="2">
        <v>1.4965277777777777E-2</v>
      </c>
      <c r="P1183" s="1" t="s">
        <v>14</v>
      </c>
    </row>
    <row r="1184" spans="1:16" ht="13" x14ac:dyDescent="0.15">
      <c r="A1184" s="1" t="s">
        <v>10</v>
      </c>
      <c r="B1184" s="6">
        <v>44303.88758101852</v>
      </c>
      <c r="C1184" s="10">
        <f>INT(Table1[[#This Row],[Start Time]])</f>
        <v>44303</v>
      </c>
      <c r="D1184" s="8">
        <f>Table1[[#This Row],[Start Time]]-Table1[[#This Row],[Date ]]</f>
        <v>0.88758101851999527</v>
      </c>
      <c r="E1184" s="2">
        <v>1.5740740740740741E-3</v>
      </c>
      <c r="G1184" s="1" t="s">
        <v>807</v>
      </c>
      <c r="I1184">
        <f>FIND(":",Table1[[#This Row],[Title]])</f>
        <v>19</v>
      </c>
      <c r="J1184">
        <f>FIND(":",Table1[[#This Row],[Title]],Table1[[#This Row],[Column1]]+2)</f>
        <v>29</v>
      </c>
      <c r="K1184" t="str">
        <f>LEFT(Table1[[#This Row],[Title]],Table1[[#This Row],[Column2]])</f>
        <v>Brooklyn Nine-Nine: Season 7:</v>
      </c>
      <c r="L1184" t="str">
        <f>LEFT(Table1[[#This Row],[Title]],Table1[[#This Row],[Column1]])</f>
        <v>Brooklyn Nine-Nine:</v>
      </c>
      <c r="M1184" s="1" t="s">
        <v>13</v>
      </c>
      <c r="N1184" s="2">
        <v>1.4965277777777777E-2</v>
      </c>
      <c r="O1184" s="2">
        <v>1.4965277777777777E-2</v>
      </c>
      <c r="P1184" s="1" t="s">
        <v>14</v>
      </c>
    </row>
    <row r="1185" spans="1:16" ht="13" x14ac:dyDescent="0.15">
      <c r="A1185" s="1" t="s">
        <v>10</v>
      </c>
      <c r="B1185" s="6">
        <v>44303.671168981484</v>
      </c>
      <c r="C1185" s="10">
        <f>INT(Table1[[#This Row],[Start Time]])</f>
        <v>44303</v>
      </c>
      <c r="D1185" s="8">
        <f>Table1[[#This Row],[Start Time]]-Table1[[#This Row],[Date ]]</f>
        <v>0.67116898148378823</v>
      </c>
      <c r="E1185" s="2">
        <v>1.3344907407407408E-2</v>
      </c>
      <c r="G1185" s="1" t="s">
        <v>807</v>
      </c>
      <c r="I1185">
        <f>FIND(":",Table1[[#This Row],[Title]])</f>
        <v>19</v>
      </c>
      <c r="J1185">
        <f>FIND(":",Table1[[#This Row],[Title]],Table1[[#This Row],[Column1]]+2)</f>
        <v>29</v>
      </c>
      <c r="K1185" t="str">
        <f>LEFT(Table1[[#This Row],[Title]],Table1[[#This Row],[Column2]])</f>
        <v>Brooklyn Nine-Nine: Season 7:</v>
      </c>
      <c r="L1185" t="str">
        <f>LEFT(Table1[[#This Row],[Title]],Table1[[#This Row],[Column1]])</f>
        <v>Brooklyn Nine-Nine:</v>
      </c>
      <c r="M1185" s="1" t="s">
        <v>13</v>
      </c>
      <c r="N1185" s="2">
        <v>1.3391203703703704E-2</v>
      </c>
      <c r="O1185" s="1" t="s">
        <v>19</v>
      </c>
      <c r="P1185" s="1" t="s">
        <v>14</v>
      </c>
    </row>
    <row r="1186" spans="1:16" ht="13" x14ac:dyDescent="0.15">
      <c r="A1186" s="1" t="s">
        <v>10</v>
      </c>
      <c r="B1186" s="6">
        <v>44303.6562962963</v>
      </c>
      <c r="C1186" s="10">
        <f>INT(Table1[[#This Row],[Start Time]])</f>
        <v>44303</v>
      </c>
      <c r="D1186" s="8">
        <f>Table1[[#This Row],[Start Time]]-Table1[[#This Row],[Date ]]</f>
        <v>0.65629629629984265</v>
      </c>
      <c r="E1186" s="2">
        <v>1.4733796296296297E-2</v>
      </c>
      <c r="G1186" s="1" t="s">
        <v>808</v>
      </c>
      <c r="I1186">
        <f>FIND(":",Table1[[#This Row],[Title]])</f>
        <v>19</v>
      </c>
      <c r="J1186">
        <f>FIND(":",Table1[[#This Row],[Title]],Table1[[#This Row],[Column1]]+2)</f>
        <v>29</v>
      </c>
      <c r="K1186" t="str">
        <f>LEFT(Table1[[#This Row],[Title]],Table1[[#This Row],[Column2]])</f>
        <v>Brooklyn Nine-Nine: Season 7:</v>
      </c>
      <c r="L1186" t="str">
        <f>LEFT(Table1[[#This Row],[Title]],Table1[[#This Row],[Column1]])</f>
        <v>Brooklyn Nine-Nine:</v>
      </c>
      <c r="M1186" s="1" t="s">
        <v>13</v>
      </c>
      <c r="N1186" s="2">
        <v>1.4965277777777777E-2</v>
      </c>
      <c r="O1186" s="2">
        <v>1.4965277777777777E-2</v>
      </c>
      <c r="P1186" s="1" t="s">
        <v>14</v>
      </c>
    </row>
    <row r="1187" spans="1:16" ht="13" x14ac:dyDescent="0.15">
      <c r="A1187" s="1" t="s">
        <v>10</v>
      </c>
      <c r="B1187" s="6">
        <v>44303.640844907408</v>
      </c>
      <c r="C1187" s="10">
        <f>INT(Table1[[#This Row],[Start Time]])</f>
        <v>44303</v>
      </c>
      <c r="D1187" s="8">
        <f>Table1[[#This Row],[Start Time]]-Table1[[#This Row],[Date ]]</f>
        <v>0.64084490740788169</v>
      </c>
      <c r="E1187" s="2">
        <v>1.3171296296296296E-2</v>
      </c>
      <c r="G1187" s="1" t="s">
        <v>809</v>
      </c>
      <c r="I1187">
        <f>FIND(":",Table1[[#This Row],[Title]])</f>
        <v>19</v>
      </c>
      <c r="J1187">
        <f>FIND(":",Table1[[#This Row],[Title]],Table1[[#This Row],[Column1]]+2)</f>
        <v>29</v>
      </c>
      <c r="K1187" t="str">
        <f>LEFT(Table1[[#This Row],[Title]],Table1[[#This Row],[Column2]])</f>
        <v>Brooklyn Nine-Nine: Season 7:</v>
      </c>
      <c r="L1187" t="str">
        <f>LEFT(Table1[[#This Row],[Title]],Table1[[#This Row],[Column1]])</f>
        <v>Brooklyn Nine-Nine:</v>
      </c>
      <c r="M1187" s="1" t="s">
        <v>13</v>
      </c>
      <c r="N1187" s="2">
        <v>1.4965277777777777E-2</v>
      </c>
      <c r="O1187" s="2">
        <v>1.4965277777777777E-2</v>
      </c>
      <c r="P1187" s="1" t="s">
        <v>14</v>
      </c>
    </row>
    <row r="1188" spans="1:16" ht="13" x14ac:dyDescent="0.15">
      <c r="A1188" s="1" t="s">
        <v>10</v>
      </c>
      <c r="B1188" s="6">
        <v>44303.499398148146</v>
      </c>
      <c r="C1188" s="10">
        <f>INT(Table1[[#This Row],[Start Time]])</f>
        <v>44303</v>
      </c>
      <c r="D1188" s="8">
        <f>Table1[[#This Row],[Start Time]]-Table1[[#This Row],[Date ]]</f>
        <v>0.49939814814570127</v>
      </c>
      <c r="E1188" s="2">
        <v>1.736111111111111E-3</v>
      </c>
      <c r="G1188" s="1" t="s">
        <v>809</v>
      </c>
      <c r="I1188">
        <f>FIND(":",Table1[[#This Row],[Title]])</f>
        <v>19</v>
      </c>
      <c r="J1188">
        <f>FIND(":",Table1[[#This Row],[Title]],Table1[[#This Row],[Column1]]+2)</f>
        <v>29</v>
      </c>
      <c r="K1188" t="str">
        <f>LEFT(Table1[[#This Row],[Title]],Table1[[#This Row],[Column2]])</f>
        <v>Brooklyn Nine-Nine: Season 7:</v>
      </c>
      <c r="L1188" t="str">
        <f>LEFT(Table1[[#This Row],[Title]],Table1[[#This Row],[Column1]])</f>
        <v>Brooklyn Nine-Nine:</v>
      </c>
      <c r="M1188" s="1" t="s">
        <v>298</v>
      </c>
      <c r="N1188" s="2">
        <v>1.7939814814814815E-3</v>
      </c>
      <c r="O1188" s="1" t="s">
        <v>19</v>
      </c>
      <c r="P1188" s="1" t="s">
        <v>14</v>
      </c>
    </row>
    <row r="1189" spans="1:16" ht="13" x14ac:dyDescent="0.15">
      <c r="A1189" s="1" t="s">
        <v>10</v>
      </c>
      <c r="B1189" s="6">
        <v>44303.499305555553</v>
      </c>
      <c r="C1189" s="10">
        <f>INT(Table1[[#This Row],[Start Time]])</f>
        <v>44303</v>
      </c>
      <c r="D1189" s="8">
        <f>Table1[[#This Row],[Start Time]]-Table1[[#This Row],[Date ]]</f>
        <v>0.49930555555329192</v>
      </c>
      <c r="E1189" s="2">
        <v>5.7870370370370373E-5</v>
      </c>
      <c r="F1189" s="1" t="s">
        <v>11</v>
      </c>
      <c r="G1189" s="1" t="s">
        <v>810</v>
      </c>
      <c r="H1189" s="1" t="s">
        <v>38</v>
      </c>
      <c r="I1189" s="1">
        <f>FIND(":",Table1[[#This Row],[Title]])</f>
        <v>19</v>
      </c>
      <c r="J1189" s="1" t="e">
        <f>FIND(":",Table1[[#This Row],[Title]],Table1[[#This Row],[Column1]]+2)</f>
        <v>#VALUE!</v>
      </c>
      <c r="K1189" s="1" t="e">
        <f>LEFT(Table1[[#This Row],[Title]],Table1[[#This Row],[Column2]])</f>
        <v>#VALUE!</v>
      </c>
      <c r="L1189" s="1" t="str">
        <f>LEFT(Table1[[#This Row],[Title]],Table1[[#This Row],[Column1]])</f>
        <v>Brooklyn Nine-Nine:</v>
      </c>
      <c r="M1189" s="1" t="s">
        <v>298</v>
      </c>
      <c r="N1189" s="2">
        <v>6.9444444444444444E-5</v>
      </c>
      <c r="O1189" s="2">
        <v>6.9444444444444444E-5</v>
      </c>
      <c r="P1189" s="1" t="s">
        <v>14</v>
      </c>
    </row>
    <row r="1190" spans="1:16" ht="13" x14ac:dyDescent="0.15">
      <c r="A1190" s="1" t="s">
        <v>10</v>
      </c>
      <c r="B1190" s="6">
        <v>44303.487824074073</v>
      </c>
      <c r="C1190" s="10">
        <f>INT(Table1[[#This Row],[Start Time]])</f>
        <v>44303</v>
      </c>
      <c r="D1190" s="8">
        <f>Table1[[#This Row],[Start Time]]-Table1[[#This Row],[Date ]]</f>
        <v>0.48782407407270512</v>
      </c>
      <c r="E1190" s="2">
        <v>1.1041666666666667E-2</v>
      </c>
      <c r="G1190" s="1" t="s">
        <v>811</v>
      </c>
      <c r="I1190">
        <f>FIND(":",Table1[[#This Row],[Title]])</f>
        <v>19</v>
      </c>
      <c r="J1190">
        <f>FIND(":",Table1[[#This Row],[Title]],Table1[[#This Row],[Column1]]+2)</f>
        <v>29</v>
      </c>
      <c r="K1190" t="str">
        <f>LEFT(Table1[[#This Row],[Title]],Table1[[#This Row],[Column2]])</f>
        <v>Brooklyn Nine-Nine: Season 7:</v>
      </c>
      <c r="L1190" t="str">
        <f>LEFT(Table1[[#This Row],[Title]],Table1[[#This Row],[Column1]])</f>
        <v>Brooklyn Nine-Nine:</v>
      </c>
      <c r="M1190" s="1" t="s">
        <v>298</v>
      </c>
      <c r="N1190" s="2">
        <v>1.4988425925925926E-2</v>
      </c>
      <c r="O1190" s="2">
        <v>1.4988425925925926E-2</v>
      </c>
      <c r="P1190" s="1" t="s">
        <v>14</v>
      </c>
    </row>
    <row r="1191" spans="1:16" ht="13" x14ac:dyDescent="0.15">
      <c r="A1191" s="1" t="s">
        <v>10</v>
      </c>
      <c r="B1191" s="6">
        <v>44302.782280092593</v>
      </c>
      <c r="C1191" s="10">
        <f>INT(Table1[[#This Row],[Start Time]])</f>
        <v>44302</v>
      </c>
      <c r="D1191" s="8">
        <f>Table1[[#This Row],[Start Time]]-Table1[[#This Row],[Date ]]</f>
        <v>0.78228009259328246</v>
      </c>
      <c r="E1191" s="2">
        <v>3.9004629629629628E-3</v>
      </c>
      <c r="G1191" s="1" t="s">
        <v>811</v>
      </c>
      <c r="I1191">
        <f>FIND(":",Table1[[#This Row],[Title]])</f>
        <v>19</v>
      </c>
      <c r="J1191">
        <f>FIND(":",Table1[[#This Row],[Title]],Table1[[#This Row],[Column1]]+2)</f>
        <v>29</v>
      </c>
      <c r="K1191" t="str">
        <f>LEFT(Table1[[#This Row],[Title]],Table1[[#This Row],[Column2]])</f>
        <v>Brooklyn Nine-Nine: Season 7:</v>
      </c>
      <c r="L1191" t="str">
        <f>LEFT(Table1[[#This Row],[Title]],Table1[[#This Row],[Column1]])</f>
        <v>Brooklyn Nine-Nine:</v>
      </c>
      <c r="M1191" s="1" t="s">
        <v>13</v>
      </c>
      <c r="N1191" s="2">
        <v>3.9467592592592592E-3</v>
      </c>
      <c r="O1191" s="1" t="s">
        <v>19</v>
      </c>
      <c r="P1191" s="1" t="s">
        <v>14</v>
      </c>
    </row>
    <row r="1192" spans="1:16" ht="13" x14ac:dyDescent="0.15">
      <c r="A1192" s="1" t="s">
        <v>10</v>
      </c>
      <c r="B1192" s="6">
        <v>44302.775775462964</v>
      </c>
      <c r="C1192" s="10">
        <f>INT(Table1[[#This Row],[Start Time]])</f>
        <v>44302</v>
      </c>
      <c r="D1192" s="8">
        <f>Table1[[#This Row],[Start Time]]-Table1[[#This Row],[Date ]]</f>
        <v>0.77577546296379296</v>
      </c>
      <c r="E1192" s="2">
        <v>6.3773148148148148E-3</v>
      </c>
      <c r="G1192" s="1" t="s">
        <v>812</v>
      </c>
      <c r="I1192">
        <f>FIND(":",Table1[[#This Row],[Title]])</f>
        <v>19</v>
      </c>
      <c r="J1192">
        <f>FIND(":",Table1[[#This Row],[Title]],Table1[[#This Row],[Column1]]+2)</f>
        <v>29</v>
      </c>
      <c r="K1192" t="str">
        <f>LEFT(Table1[[#This Row],[Title]],Table1[[#This Row],[Column2]])</f>
        <v>Brooklyn Nine-Nine: Season 7:</v>
      </c>
      <c r="L1192" t="str">
        <f>LEFT(Table1[[#This Row],[Title]],Table1[[#This Row],[Column1]])</f>
        <v>Brooklyn Nine-Nine:</v>
      </c>
      <c r="M1192" s="1" t="s">
        <v>13</v>
      </c>
      <c r="N1192" s="2">
        <v>1.4849537037037038E-2</v>
      </c>
      <c r="O1192" s="2">
        <v>1.4849537037037038E-2</v>
      </c>
      <c r="P1192" s="1" t="s">
        <v>14</v>
      </c>
    </row>
    <row r="1193" spans="1:16" ht="13" x14ac:dyDescent="0.15">
      <c r="A1193" s="1" t="s">
        <v>10</v>
      </c>
      <c r="B1193" s="6">
        <v>44302.745381944442</v>
      </c>
      <c r="C1193" s="10">
        <f>INT(Table1[[#This Row],[Start Time]])</f>
        <v>44302</v>
      </c>
      <c r="D1193" s="8">
        <f>Table1[[#This Row],[Start Time]]-Table1[[#This Row],[Date ]]</f>
        <v>0.74538194444176042</v>
      </c>
      <c r="E1193" s="2">
        <v>8.2407407407407412E-3</v>
      </c>
      <c r="G1193" s="1" t="s">
        <v>812</v>
      </c>
      <c r="I1193">
        <f>FIND(":",Table1[[#This Row],[Title]])</f>
        <v>19</v>
      </c>
      <c r="J1193">
        <f>FIND(":",Table1[[#This Row],[Title]],Table1[[#This Row],[Column1]]+2)</f>
        <v>29</v>
      </c>
      <c r="K1193" t="str">
        <f>LEFT(Table1[[#This Row],[Title]],Table1[[#This Row],[Column2]])</f>
        <v>Brooklyn Nine-Nine: Season 7:</v>
      </c>
      <c r="L1193" t="str">
        <f>LEFT(Table1[[#This Row],[Title]],Table1[[#This Row],[Column1]])</f>
        <v>Brooklyn Nine-Nine:</v>
      </c>
      <c r="M1193" s="1" t="s">
        <v>13</v>
      </c>
      <c r="N1193" s="2">
        <v>8.472222222222223E-3</v>
      </c>
      <c r="O1193" s="1" t="s">
        <v>19</v>
      </c>
      <c r="P1193" s="1" t="s">
        <v>14</v>
      </c>
    </row>
    <row r="1194" spans="1:16" ht="13" x14ac:dyDescent="0.15">
      <c r="A1194" s="1" t="s">
        <v>10</v>
      </c>
      <c r="B1194" s="6">
        <v>44302.724490740744</v>
      </c>
      <c r="C1194" s="10">
        <f>INT(Table1[[#This Row],[Start Time]])</f>
        <v>44302</v>
      </c>
      <c r="D1194" s="8">
        <f>Table1[[#This Row],[Start Time]]-Table1[[#This Row],[Date ]]</f>
        <v>0.72449074074393138</v>
      </c>
      <c r="E1194" s="2">
        <v>1.474537037037037E-2</v>
      </c>
      <c r="G1194" s="1" t="s">
        <v>813</v>
      </c>
      <c r="I1194">
        <f>FIND(":",Table1[[#This Row],[Title]])</f>
        <v>19</v>
      </c>
      <c r="J1194">
        <f>FIND(":",Table1[[#This Row],[Title]],Table1[[#This Row],[Column1]]+2)</f>
        <v>29</v>
      </c>
      <c r="K1194" t="str">
        <f>LEFT(Table1[[#This Row],[Title]],Table1[[#This Row],[Column2]])</f>
        <v>Brooklyn Nine-Nine: Season 7:</v>
      </c>
      <c r="L1194" t="str">
        <f>LEFT(Table1[[#This Row],[Title]],Table1[[#This Row],[Column1]])</f>
        <v>Brooklyn Nine-Nine:</v>
      </c>
      <c r="M1194" s="1" t="s">
        <v>13</v>
      </c>
      <c r="N1194" s="2">
        <v>1.4965277777777777E-2</v>
      </c>
      <c r="O1194" s="2">
        <v>1.4965277777777777E-2</v>
      </c>
      <c r="P1194" s="1" t="s">
        <v>14</v>
      </c>
    </row>
    <row r="1195" spans="1:16" ht="13" x14ac:dyDescent="0.15">
      <c r="A1195" s="1" t="s">
        <v>10</v>
      </c>
      <c r="B1195" s="6">
        <v>44302.692199074074</v>
      </c>
      <c r="C1195" s="10">
        <f>INT(Table1[[#This Row],[Start Time]])</f>
        <v>44302</v>
      </c>
      <c r="D1195" s="8">
        <f>Table1[[#This Row],[Start Time]]-Table1[[#This Row],[Date ]]</f>
        <v>0.69219907407386927</v>
      </c>
      <c r="E1195" s="2">
        <v>1.4826388888888889E-2</v>
      </c>
      <c r="G1195" s="1" t="s">
        <v>814</v>
      </c>
      <c r="I1195">
        <f>FIND(":",Table1[[#This Row],[Title]])</f>
        <v>19</v>
      </c>
      <c r="J1195">
        <f>FIND(":",Table1[[#This Row],[Title]],Table1[[#This Row],[Column1]]+2)</f>
        <v>29</v>
      </c>
      <c r="K1195" t="str">
        <f>LEFT(Table1[[#This Row],[Title]],Table1[[#This Row],[Column2]])</f>
        <v>Brooklyn Nine-Nine: Season 7:</v>
      </c>
      <c r="L1195" t="str">
        <f>LEFT(Table1[[#This Row],[Title]],Table1[[#This Row],[Column1]])</f>
        <v>Brooklyn Nine-Nine:</v>
      </c>
      <c r="M1195" s="1" t="s">
        <v>13</v>
      </c>
      <c r="N1195" s="2">
        <v>1.4988425925925926E-2</v>
      </c>
      <c r="O1195" s="2">
        <v>1.4988425925925926E-2</v>
      </c>
      <c r="P1195" s="1" t="s">
        <v>14</v>
      </c>
    </row>
    <row r="1196" spans="1:16" ht="13" x14ac:dyDescent="0.15">
      <c r="A1196" s="1" t="s">
        <v>10</v>
      </c>
      <c r="B1196" s="6">
        <v>44301.850706018522</v>
      </c>
      <c r="C1196" s="10">
        <f>INT(Table1[[#This Row],[Start Time]])</f>
        <v>44301</v>
      </c>
      <c r="D1196" s="8">
        <f>Table1[[#This Row],[Start Time]]-Table1[[#This Row],[Date ]]</f>
        <v>0.85070601852203254</v>
      </c>
      <c r="E1196" s="2">
        <v>1.4722222222222222E-2</v>
      </c>
      <c r="G1196" s="1" t="s">
        <v>815</v>
      </c>
      <c r="I1196">
        <f>FIND(":",Table1[[#This Row],[Title]])</f>
        <v>19</v>
      </c>
      <c r="J1196">
        <f>FIND(":",Table1[[#This Row],[Title]],Table1[[#This Row],[Column1]]+2)</f>
        <v>29</v>
      </c>
      <c r="K1196" t="str">
        <f>LEFT(Table1[[#This Row],[Title]],Table1[[#This Row],[Column2]])</f>
        <v>Brooklyn Nine-Nine: Season 7:</v>
      </c>
      <c r="L1196" t="str">
        <f>LEFT(Table1[[#This Row],[Title]],Table1[[#This Row],[Column1]])</f>
        <v>Brooklyn Nine-Nine:</v>
      </c>
      <c r="M1196" s="1" t="s">
        <v>13</v>
      </c>
      <c r="N1196" s="2">
        <v>1.494212962962963E-2</v>
      </c>
      <c r="O1196" s="2">
        <v>1.494212962962963E-2</v>
      </c>
      <c r="P1196" s="1" t="s">
        <v>14</v>
      </c>
    </row>
    <row r="1197" spans="1:16" ht="13" x14ac:dyDescent="0.15">
      <c r="A1197" s="1" t="s">
        <v>10</v>
      </c>
      <c r="B1197" s="6">
        <v>44301.835925925923</v>
      </c>
      <c r="C1197" s="10">
        <f>INT(Table1[[#This Row],[Start Time]])</f>
        <v>44301</v>
      </c>
      <c r="D1197" s="8">
        <f>Table1[[#This Row],[Start Time]]-Table1[[#This Row],[Date ]]</f>
        <v>0.83592592592322035</v>
      </c>
      <c r="E1197" s="2">
        <v>1.474537037037037E-2</v>
      </c>
      <c r="G1197" s="1" t="s">
        <v>816</v>
      </c>
      <c r="I1197">
        <f>FIND(":",Table1[[#This Row],[Title]])</f>
        <v>19</v>
      </c>
      <c r="J1197">
        <f>FIND(":",Table1[[#This Row],[Title]],Table1[[#This Row],[Column1]]+2)</f>
        <v>29</v>
      </c>
      <c r="K1197" t="str">
        <f>LEFT(Table1[[#This Row],[Title]],Table1[[#This Row],[Column2]])</f>
        <v>Brooklyn Nine-Nine: Season 6:</v>
      </c>
      <c r="L1197" t="str">
        <f>LEFT(Table1[[#This Row],[Title]],Table1[[#This Row],[Column1]])</f>
        <v>Brooklyn Nine-Nine:</v>
      </c>
      <c r="M1197" s="1" t="s">
        <v>13</v>
      </c>
      <c r="N1197" s="2">
        <v>1.4976851851851852E-2</v>
      </c>
      <c r="O1197" s="2">
        <v>1.4976851851851852E-2</v>
      </c>
      <c r="P1197" s="1" t="s">
        <v>14</v>
      </c>
    </row>
    <row r="1198" spans="1:16" ht="13" x14ac:dyDescent="0.15">
      <c r="A1198" s="1" t="s">
        <v>10</v>
      </c>
      <c r="B1198" s="6">
        <v>44301.821168981478</v>
      </c>
      <c r="C1198" s="10">
        <f>INT(Table1[[#This Row],[Start Time]])</f>
        <v>44301</v>
      </c>
      <c r="D1198" s="8">
        <f>Table1[[#This Row],[Start Time]]-Table1[[#This Row],[Date ]]</f>
        <v>0.82116898147796746</v>
      </c>
      <c r="E1198" s="2">
        <v>1.4733796296296297E-2</v>
      </c>
      <c r="G1198" s="1" t="s">
        <v>817</v>
      </c>
      <c r="I1198">
        <f>FIND(":",Table1[[#This Row],[Title]])</f>
        <v>19</v>
      </c>
      <c r="J1198">
        <f>FIND(":",Table1[[#This Row],[Title]],Table1[[#This Row],[Column1]]+2)</f>
        <v>29</v>
      </c>
      <c r="K1198" t="str">
        <f>LEFT(Table1[[#This Row],[Title]],Table1[[#This Row],[Column2]])</f>
        <v>Brooklyn Nine-Nine: Season 6:</v>
      </c>
      <c r="L1198" t="str">
        <f>LEFT(Table1[[#This Row],[Title]],Table1[[#This Row],[Column1]])</f>
        <v>Brooklyn Nine-Nine:</v>
      </c>
      <c r="M1198" s="1" t="s">
        <v>13</v>
      </c>
      <c r="N1198" s="2">
        <v>1.4965277777777777E-2</v>
      </c>
      <c r="O1198" s="2">
        <v>1.4965277777777777E-2</v>
      </c>
      <c r="P1198" s="1" t="s">
        <v>14</v>
      </c>
    </row>
    <row r="1199" spans="1:16" ht="13" x14ac:dyDescent="0.15">
      <c r="A1199" s="1" t="s">
        <v>10</v>
      </c>
      <c r="B1199" s="6">
        <v>44301.806296296294</v>
      </c>
      <c r="C1199" s="10">
        <f>INT(Table1[[#This Row],[Start Time]])</f>
        <v>44301</v>
      </c>
      <c r="D1199" s="8">
        <f>Table1[[#This Row],[Start Time]]-Table1[[#This Row],[Date ]]</f>
        <v>0.80629629629402189</v>
      </c>
      <c r="E1199" s="2">
        <v>1.4814814814814815E-2</v>
      </c>
      <c r="G1199" s="1" t="s">
        <v>818</v>
      </c>
      <c r="I1199">
        <f>FIND(":",Table1[[#This Row],[Title]])</f>
        <v>19</v>
      </c>
      <c r="J1199">
        <f>FIND(":",Table1[[#This Row],[Title]],Table1[[#This Row],[Column1]]+2)</f>
        <v>29</v>
      </c>
      <c r="K1199" t="str">
        <f>LEFT(Table1[[#This Row],[Title]],Table1[[#This Row],[Column2]])</f>
        <v>Brooklyn Nine-Nine: Season 6:</v>
      </c>
      <c r="L1199" t="str">
        <f>LEFT(Table1[[#This Row],[Title]],Table1[[#This Row],[Column1]])</f>
        <v>Brooklyn Nine-Nine:</v>
      </c>
      <c r="M1199" s="1" t="s">
        <v>13</v>
      </c>
      <c r="N1199" s="2">
        <v>1.5034722222222222E-2</v>
      </c>
      <c r="O1199" s="2">
        <v>1.5034722222222222E-2</v>
      </c>
      <c r="P1199" s="1" t="s">
        <v>14</v>
      </c>
    </row>
    <row r="1200" spans="1:16" ht="13" x14ac:dyDescent="0.15">
      <c r="A1200" s="1" t="s">
        <v>10</v>
      </c>
      <c r="B1200" s="6">
        <v>44301.791273148148</v>
      </c>
      <c r="C1200" s="10">
        <f>INT(Table1[[#This Row],[Start Time]])</f>
        <v>44301</v>
      </c>
      <c r="D1200" s="8">
        <f>Table1[[#This Row],[Start Time]]-Table1[[#This Row],[Date ]]</f>
        <v>0.79127314814832062</v>
      </c>
      <c r="E1200" s="2">
        <v>1.4884259259259259E-2</v>
      </c>
      <c r="G1200" s="1" t="s">
        <v>819</v>
      </c>
      <c r="I1200">
        <f>FIND(":",Table1[[#This Row],[Title]])</f>
        <v>19</v>
      </c>
      <c r="J1200">
        <f>FIND(":",Table1[[#This Row],[Title]],Table1[[#This Row],[Column1]]+2)</f>
        <v>29</v>
      </c>
      <c r="K1200" t="str">
        <f>LEFT(Table1[[#This Row],[Title]],Table1[[#This Row],[Column2]])</f>
        <v>Brooklyn Nine-Nine: Season 6:</v>
      </c>
      <c r="L1200" t="str">
        <f>LEFT(Table1[[#This Row],[Title]],Table1[[#This Row],[Column1]])</f>
        <v>Brooklyn Nine-Nine:</v>
      </c>
      <c r="M1200" s="1" t="s">
        <v>13</v>
      </c>
      <c r="N1200" s="2">
        <v>1.5092592592592593E-2</v>
      </c>
      <c r="O1200" s="2">
        <v>1.5092592592592593E-2</v>
      </c>
      <c r="P1200" s="1" t="s">
        <v>14</v>
      </c>
    </row>
    <row r="1201" spans="1:16" ht="13" x14ac:dyDescent="0.15">
      <c r="A1201" s="1" t="s">
        <v>10</v>
      </c>
      <c r="B1201" s="6">
        <v>44301.772997685184</v>
      </c>
      <c r="C1201" s="10">
        <f>INT(Table1[[#This Row],[Start Time]])</f>
        <v>44301</v>
      </c>
      <c r="D1201" s="8">
        <f>Table1[[#This Row],[Start Time]]-Table1[[#This Row],[Date ]]</f>
        <v>0.77299768518423662</v>
      </c>
      <c r="E1201" s="2">
        <v>1.4409722222222223E-2</v>
      </c>
      <c r="G1201" s="1" t="s">
        <v>820</v>
      </c>
      <c r="I1201">
        <f>FIND(":",Table1[[#This Row],[Title]])</f>
        <v>19</v>
      </c>
      <c r="J1201">
        <f>FIND(":",Table1[[#This Row],[Title]],Table1[[#This Row],[Column1]]+2)</f>
        <v>29</v>
      </c>
      <c r="K1201" t="str">
        <f>LEFT(Table1[[#This Row],[Title]],Table1[[#This Row],[Column2]])</f>
        <v>Brooklyn Nine-Nine: Season 6:</v>
      </c>
      <c r="L1201" t="str">
        <f>LEFT(Table1[[#This Row],[Title]],Table1[[#This Row],[Column1]])</f>
        <v>Brooklyn Nine-Nine:</v>
      </c>
      <c r="M1201" s="1" t="s">
        <v>13</v>
      </c>
      <c r="N1201" s="2">
        <v>1.4641203703703703E-2</v>
      </c>
      <c r="O1201" s="2">
        <v>1.4641203703703703E-2</v>
      </c>
      <c r="P1201" s="1" t="s">
        <v>14</v>
      </c>
    </row>
    <row r="1202" spans="1:16" ht="13" x14ac:dyDescent="0.15">
      <c r="A1202" s="1" t="s">
        <v>10</v>
      </c>
      <c r="B1202" s="6">
        <v>44301.757916666669</v>
      </c>
      <c r="C1202" s="10">
        <f>INT(Table1[[#This Row],[Start Time]])</f>
        <v>44301</v>
      </c>
      <c r="D1202" s="8">
        <f>Table1[[#This Row],[Start Time]]-Table1[[#This Row],[Date ]]</f>
        <v>0.757916666669189</v>
      </c>
      <c r="E1202" s="2">
        <v>1.5057870370370371E-2</v>
      </c>
      <c r="G1202" s="1" t="s">
        <v>821</v>
      </c>
      <c r="I1202">
        <f>FIND(":",Table1[[#This Row],[Title]])</f>
        <v>19</v>
      </c>
      <c r="J1202">
        <f>FIND(":",Table1[[#This Row],[Title]],Table1[[#This Row],[Column1]]+2)</f>
        <v>29</v>
      </c>
      <c r="K1202" t="str">
        <f>LEFT(Table1[[#This Row],[Title]],Table1[[#This Row],[Column2]])</f>
        <v>Brooklyn Nine-Nine: Season 6:</v>
      </c>
      <c r="L1202" t="str">
        <f>LEFT(Table1[[#This Row],[Title]],Table1[[#This Row],[Column1]])</f>
        <v>Brooklyn Nine-Nine:</v>
      </c>
      <c r="M1202" s="1" t="s">
        <v>13</v>
      </c>
      <c r="N1202" s="2">
        <v>1.5104166666666667E-2</v>
      </c>
      <c r="O1202" s="2">
        <v>1.5104166666666667E-2</v>
      </c>
      <c r="P1202" s="1" t="s">
        <v>14</v>
      </c>
    </row>
    <row r="1203" spans="1:16" ht="13" x14ac:dyDescent="0.15">
      <c r="A1203" s="1" t="s">
        <v>10</v>
      </c>
      <c r="B1203" s="6">
        <v>44301.731527777774</v>
      </c>
      <c r="C1203" s="10">
        <f>INT(Table1[[#This Row],[Start Time]])</f>
        <v>44301</v>
      </c>
      <c r="D1203" s="8">
        <f>Table1[[#This Row],[Start Time]]-Table1[[#This Row],[Date ]]</f>
        <v>0.73152777777431766</v>
      </c>
      <c r="E1203" s="2">
        <v>1.4884259259259259E-2</v>
      </c>
      <c r="G1203" s="1" t="s">
        <v>822</v>
      </c>
      <c r="I1203">
        <f>FIND(":",Table1[[#This Row],[Title]])</f>
        <v>19</v>
      </c>
      <c r="J1203">
        <f>FIND(":",Table1[[#This Row],[Title]],Table1[[#This Row],[Column1]]+2)</f>
        <v>29</v>
      </c>
      <c r="K1203" t="str">
        <f>LEFT(Table1[[#This Row],[Title]],Table1[[#This Row],[Column2]])</f>
        <v>Brooklyn Nine-Nine: Season 6:</v>
      </c>
      <c r="L1203" t="str">
        <f>LEFT(Table1[[#This Row],[Title]],Table1[[#This Row],[Column1]])</f>
        <v>Brooklyn Nine-Nine:</v>
      </c>
      <c r="M1203" s="1" t="s">
        <v>13</v>
      </c>
      <c r="N1203" s="2">
        <v>1.5104166666666667E-2</v>
      </c>
      <c r="O1203" s="2">
        <v>1.5104166666666667E-2</v>
      </c>
      <c r="P1203" s="1" t="s">
        <v>14</v>
      </c>
    </row>
    <row r="1204" spans="1:16" ht="13" x14ac:dyDescent="0.15">
      <c r="A1204" s="1" t="s">
        <v>10</v>
      </c>
      <c r="B1204" s="6">
        <v>44301.716585648152</v>
      </c>
      <c r="C1204" s="10">
        <f>INT(Table1[[#This Row],[Start Time]])</f>
        <v>44301</v>
      </c>
      <c r="D1204" s="8">
        <f>Table1[[#This Row],[Start Time]]-Table1[[#This Row],[Date ]]</f>
        <v>0.71658564815152204</v>
      </c>
      <c r="E1204" s="2">
        <v>1.4780092592592593E-2</v>
      </c>
      <c r="G1204" s="1" t="s">
        <v>823</v>
      </c>
      <c r="I1204">
        <f>FIND(":",Table1[[#This Row],[Title]])</f>
        <v>19</v>
      </c>
      <c r="J1204">
        <f>FIND(":",Table1[[#This Row],[Title]],Table1[[#This Row],[Column1]]+2)</f>
        <v>29</v>
      </c>
      <c r="K1204" t="str">
        <f>LEFT(Table1[[#This Row],[Title]],Table1[[#This Row],[Column2]])</f>
        <v>Brooklyn Nine-Nine: Season 6:</v>
      </c>
      <c r="L1204" t="str">
        <f>LEFT(Table1[[#This Row],[Title]],Table1[[#This Row],[Column1]])</f>
        <v>Brooklyn Nine-Nine:</v>
      </c>
      <c r="M1204" s="1" t="s">
        <v>13</v>
      </c>
      <c r="N1204" s="2">
        <v>1.4999999999999999E-2</v>
      </c>
      <c r="O1204" s="2">
        <v>1.4999999999999999E-2</v>
      </c>
      <c r="P1204" s="1" t="s">
        <v>14</v>
      </c>
    </row>
    <row r="1205" spans="1:16" ht="13" x14ac:dyDescent="0.15">
      <c r="A1205" s="1" t="s">
        <v>10</v>
      </c>
      <c r="B1205" s="6">
        <v>44301.701180555552</v>
      </c>
      <c r="C1205" s="10">
        <f>INT(Table1[[#This Row],[Start Time]])</f>
        <v>44301</v>
      </c>
      <c r="D1205" s="8">
        <f>Table1[[#This Row],[Start Time]]-Table1[[#This Row],[Date ]]</f>
        <v>0.70118055555212777</v>
      </c>
      <c r="E1205" s="2">
        <v>1.4895833333333334E-2</v>
      </c>
      <c r="G1205" s="1" t="s">
        <v>824</v>
      </c>
      <c r="I1205">
        <f>FIND(":",Table1[[#This Row],[Title]])</f>
        <v>19</v>
      </c>
      <c r="J1205">
        <f>FIND(":",Table1[[#This Row],[Title]],Table1[[#This Row],[Column1]]+2)</f>
        <v>29</v>
      </c>
      <c r="K1205" t="str">
        <f>LEFT(Table1[[#This Row],[Title]],Table1[[#This Row],[Column2]])</f>
        <v>Brooklyn Nine-Nine: Season 6:</v>
      </c>
      <c r="L1205" t="str">
        <f>LEFT(Table1[[#This Row],[Title]],Table1[[#This Row],[Column1]])</f>
        <v>Brooklyn Nine-Nine:</v>
      </c>
      <c r="M1205" s="1" t="s">
        <v>13</v>
      </c>
      <c r="N1205" s="2">
        <v>1.5081018518518518E-2</v>
      </c>
      <c r="O1205" s="2">
        <v>1.5081018518518518E-2</v>
      </c>
      <c r="P1205" s="1" t="s">
        <v>14</v>
      </c>
    </row>
    <row r="1206" spans="1:16" ht="13" x14ac:dyDescent="0.15">
      <c r="A1206" s="1" t="s">
        <v>10</v>
      </c>
      <c r="B1206" s="6">
        <v>44301.700937499998</v>
      </c>
      <c r="C1206" s="10">
        <f>INT(Table1[[#This Row],[Start Time]])</f>
        <v>44301</v>
      </c>
      <c r="D1206" s="8">
        <f>Table1[[#This Row],[Start Time]]-Table1[[#This Row],[Date ]]</f>
        <v>0.70093749999796273</v>
      </c>
      <c r="E1206" s="2">
        <v>1.0416666666666667E-4</v>
      </c>
      <c r="G1206" s="1" t="s">
        <v>825</v>
      </c>
      <c r="I1206">
        <f>FIND(":",Table1[[#This Row],[Title]])</f>
        <v>19</v>
      </c>
      <c r="J1206">
        <f>FIND(":",Table1[[#This Row],[Title]],Table1[[#This Row],[Column1]]+2)</f>
        <v>29</v>
      </c>
      <c r="K1206" t="str">
        <f>LEFT(Table1[[#This Row],[Title]],Table1[[#This Row],[Column2]])</f>
        <v>Brooklyn Nine-Nine: Season 5:</v>
      </c>
      <c r="L1206" t="str">
        <f>LEFT(Table1[[#This Row],[Title]],Table1[[#This Row],[Column1]])</f>
        <v>Brooklyn Nine-Nine:</v>
      </c>
      <c r="M1206" s="1" t="s">
        <v>13</v>
      </c>
      <c r="N1206" s="2">
        <v>1.1574074074074075E-4</v>
      </c>
      <c r="O1206" s="2">
        <v>1.1574074074074075E-4</v>
      </c>
      <c r="P1206" s="1" t="s">
        <v>14</v>
      </c>
    </row>
    <row r="1207" spans="1:16" ht="13" x14ac:dyDescent="0.15">
      <c r="A1207" s="1" t="s">
        <v>10</v>
      </c>
      <c r="B1207" s="6">
        <v>44300.844780092593</v>
      </c>
      <c r="C1207" s="10">
        <f>INT(Table1[[#This Row],[Start Time]])</f>
        <v>44300</v>
      </c>
      <c r="D1207" s="8">
        <f>Table1[[#This Row],[Start Time]]-Table1[[#This Row],[Date ]]</f>
        <v>0.84478009259328246</v>
      </c>
      <c r="E1207" s="2">
        <v>1.4722222222222222E-2</v>
      </c>
      <c r="G1207" s="1" t="s">
        <v>826</v>
      </c>
      <c r="I1207">
        <f>FIND(":",Table1[[#This Row],[Title]])</f>
        <v>19</v>
      </c>
      <c r="J1207">
        <f>FIND(":",Table1[[#This Row],[Title]],Table1[[#This Row],[Column1]]+2)</f>
        <v>29</v>
      </c>
      <c r="K1207" t="str">
        <f>LEFT(Table1[[#This Row],[Title]],Table1[[#This Row],[Column2]])</f>
        <v>Brooklyn Nine-Nine: Season 6:</v>
      </c>
      <c r="L1207" t="str">
        <f>LEFT(Table1[[#This Row],[Title]],Table1[[#This Row],[Column1]])</f>
        <v>Brooklyn Nine-Nine:</v>
      </c>
      <c r="M1207" s="1" t="s">
        <v>13</v>
      </c>
      <c r="N1207" s="2">
        <v>1.4953703703703703E-2</v>
      </c>
      <c r="O1207" s="2">
        <v>1.4953703703703703E-2</v>
      </c>
      <c r="P1207" s="1" t="s">
        <v>14</v>
      </c>
    </row>
    <row r="1208" spans="1:16" ht="13" x14ac:dyDescent="0.15">
      <c r="A1208" s="1" t="s">
        <v>10</v>
      </c>
      <c r="B1208" s="6">
        <v>44300.829918981479</v>
      </c>
      <c r="C1208" s="10">
        <f>INT(Table1[[#This Row],[Start Time]])</f>
        <v>44300</v>
      </c>
      <c r="D1208" s="8">
        <f>Table1[[#This Row],[Start Time]]-Table1[[#This Row],[Date ]]</f>
        <v>0.82991898147884058</v>
      </c>
      <c r="E1208" s="2">
        <v>1.4826388888888889E-2</v>
      </c>
      <c r="G1208" s="1" t="s">
        <v>827</v>
      </c>
      <c r="I1208">
        <f>FIND(":",Table1[[#This Row],[Title]])</f>
        <v>19</v>
      </c>
      <c r="J1208">
        <f>FIND(":",Table1[[#This Row],[Title]],Table1[[#This Row],[Column1]]+2)</f>
        <v>29</v>
      </c>
      <c r="K1208" t="str">
        <f>LEFT(Table1[[#This Row],[Title]],Table1[[#This Row],[Column2]])</f>
        <v>Brooklyn Nine-Nine: Season 6:</v>
      </c>
      <c r="L1208" t="str">
        <f>LEFT(Table1[[#This Row],[Title]],Table1[[#This Row],[Column1]])</f>
        <v>Brooklyn Nine-Nine:</v>
      </c>
      <c r="M1208" s="1" t="s">
        <v>13</v>
      </c>
      <c r="N1208" s="2">
        <v>1.5057870370370371E-2</v>
      </c>
      <c r="O1208" s="2">
        <v>1.5057870370370371E-2</v>
      </c>
      <c r="P1208" s="1" t="s">
        <v>14</v>
      </c>
    </row>
    <row r="1209" spans="1:16" ht="13" x14ac:dyDescent="0.15">
      <c r="A1209" s="1" t="s">
        <v>10</v>
      </c>
      <c r="B1209" s="6">
        <v>44300.815138888887</v>
      </c>
      <c r="C1209" s="10">
        <f>INT(Table1[[#This Row],[Start Time]])</f>
        <v>44300</v>
      </c>
      <c r="D1209" s="8">
        <f>Table1[[#This Row],[Start Time]]-Table1[[#This Row],[Date ]]</f>
        <v>0.81513888888730435</v>
      </c>
      <c r="E1209" s="2">
        <v>1.474537037037037E-2</v>
      </c>
      <c r="G1209" s="1" t="s">
        <v>828</v>
      </c>
      <c r="I1209">
        <f>FIND(":",Table1[[#This Row],[Title]])</f>
        <v>19</v>
      </c>
      <c r="J1209">
        <f>FIND(":",Table1[[#This Row],[Title]],Table1[[#This Row],[Column1]]+2)</f>
        <v>29</v>
      </c>
      <c r="K1209" t="str">
        <f>LEFT(Table1[[#This Row],[Title]],Table1[[#This Row],[Column2]])</f>
        <v>Brooklyn Nine-Nine: Season 6:</v>
      </c>
      <c r="L1209" t="str">
        <f>LEFT(Table1[[#This Row],[Title]],Table1[[#This Row],[Column1]])</f>
        <v>Brooklyn Nine-Nine:</v>
      </c>
      <c r="M1209" s="1" t="s">
        <v>13</v>
      </c>
      <c r="N1209" s="2">
        <v>1.4965277777777777E-2</v>
      </c>
      <c r="O1209" s="2">
        <v>1.4965277777777777E-2</v>
      </c>
      <c r="P1209" s="1" t="s">
        <v>14</v>
      </c>
    </row>
    <row r="1210" spans="1:16" ht="13" x14ac:dyDescent="0.15">
      <c r="A1210" s="1" t="s">
        <v>10</v>
      </c>
      <c r="B1210" s="6">
        <v>44300.798321759263</v>
      </c>
      <c r="C1210" s="10">
        <f>INT(Table1[[#This Row],[Start Time]])</f>
        <v>44300</v>
      </c>
      <c r="D1210" s="8">
        <f>Table1[[#This Row],[Start Time]]-Table1[[#This Row],[Date ]]</f>
        <v>0.7983217592627625</v>
      </c>
      <c r="E1210" s="2">
        <v>1.4710648148148148E-2</v>
      </c>
      <c r="G1210" s="1" t="s">
        <v>829</v>
      </c>
      <c r="I1210">
        <f>FIND(":",Table1[[#This Row],[Title]])</f>
        <v>19</v>
      </c>
      <c r="J1210">
        <f>FIND(":",Table1[[#This Row],[Title]],Table1[[#This Row],[Column1]]+2)</f>
        <v>29</v>
      </c>
      <c r="K1210" t="str">
        <f>LEFT(Table1[[#This Row],[Title]],Table1[[#This Row],[Column2]])</f>
        <v>Brooklyn Nine-Nine: Season 6:</v>
      </c>
      <c r="L1210" t="str">
        <f>LEFT(Table1[[#This Row],[Title]],Table1[[#This Row],[Column1]])</f>
        <v>Brooklyn Nine-Nine:</v>
      </c>
      <c r="M1210" s="1" t="s">
        <v>13</v>
      </c>
      <c r="N1210" s="2">
        <v>1.494212962962963E-2</v>
      </c>
      <c r="O1210" s="2">
        <v>1.494212962962963E-2</v>
      </c>
      <c r="P1210" s="1" t="s">
        <v>14</v>
      </c>
    </row>
    <row r="1211" spans="1:16" ht="13" x14ac:dyDescent="0.15">
      <c r="A1211" s="1" t="s">
        <v>10</v>
      </c>
      <c r="B1211" s="6">
        <v>44300.783414351848</v>
      </c>
      <c r="C1211" s="10">
        <f>INT(Table1[[#This Row],[Start Time]])</f>
        <v>44300</v>
      </c>
      <c r="D1211" s="8">
        <f>Table1[[#This Row],[Start Time]]-Table1[[#This Row],[Date ]]</f>
        <v>0.78341435184847796</v>
      </c>
      <c r="E1211" s="2">
        <v>1.4733796296296297E-2</v>
      </c>
      <c r="G1211" s="1" t="s">
        <v>830</v>
      </c>
      <c r="I1211">
        <f>FIND(":",Table1[[#This Row],[Title]])</f>
        <v>19</v>
      </c>
      <c r="J1211">
        <f>FIND(":",Table1[[#This Row],[Title]],Table1[[#This Row],[Column1]]+2)</f>
        <v>29</v>
      </c>
      <c r="K1211" t="str">
        <f>LEFT(Table1[[#This Row],[Title]],Table1[[#This Row],[Column2]])</f>
        <v>Brooklyn Nine-Nine: Season 6:</v>
      </c>
      <c r="L1211" t="str">
        <f>LEFT(Table1[[#This Row],[Title]],Table1[[#This Row],[Column1]])</f>
        <v>Brooklyn Nine-Nine:</v>
      </c>
      <c r="M1211" s="1" t="s">
        <v>13</v>
      </c>
      <c r="N1211" s="2">
        <v>1.4953703703703703E-2</v>
      </c>
      <c r="O1211" s="2">
        <v>1.4953703703703703E-2</v>
      </c>
      <c r="P1211" s="1" t="s">
        <v>14</v>
      </c>
    </row>
    <row r="1212" spans="1:16" ht="13" x14ac:dyDescent="0.15">
      <c r="A1212" s="1" t="s">
        <v>10</v>
      </c>
      <c r="B1212" s="6">
        <v>44300.768599537034</v>
      </c>
      <c r="C1212" s="10">
        <f>INT(Table1[[#This Row],[Start Time]])</f>
        <v>44300</v>
      </c>
      <c r="D1212" s="8">
        <f>Table1[[#This Row],[Start Time]]-Table1[[#This Row],[Date ]]</f>
        <v>0.76859953703387873</v>
      </c>
      <c r="E1212" s="2">
        <v>1.4710648148148148E-2</v>
      </c>
      <c r="G1212" s="1" t="s">
        <v>831</v>
      </c>
      <c r="I1212">
        <f>FIND(":",Table1[[#This Row],[Title]])</f>
        <v>19</v>
      </c>
      <c r="J1212">
        <f>FIND(":",Table1[[#This Row],[Title]],Table1[[#This Row],[Column1]]+2)</f>
        <v>29</v>
      </c>
      <c r="K1212" t="str">
        <f>LEFT(Table1[[#This Row],[Title]],Table1[[#This Row],[Column2]])</f>
        <v>Brooklyn Nine-Nine: Season 6:</v>
      </c>
      <c r="L1212" t="str">
        <f>LEFT(Table1[[#This Row],[Title]],Table1[[#This Row],[Column1]])</f>
        <v>Brooklyn Nine-Nine:</v>
      </c>
      <c r="M1212" s="1" t="s">
        <v>13</v>
      </c>
      <c r="N1212" s="2">
        <v>1.4930555555555556E-2</v>
      </c>
      <c r="O1212" s="2">
        <v>1.4930555555555556E-2</v>
      </c>
      <c r="P1212" s="1" t="s">
        <v>14</v>
      </c>
    </row>
    <row r="1213" spans="1:16" ht="13" x14ac:dyDescent="0.15">
      <c r="A1213" s="1" t="s">
        <v>10</v>
      </c>
      <c r="B1213" s="6">
        <v>44300.753240740742</v>
      </c>
      <c r="C1213" s="10">
        <f>INT(Table1[[#This Row],[Start Time]])</f>
        <v>44300</v>
      </c>
      <c r="D1213" s="8">
        <f>Table1[[#This Row],[Start Time]]-Table1[[#This Row],[Date ]]</f>
        <v>0.75324074074160308</v>
      </c>
      <c r="E1213" s="2">
        <v>1.4780092592592593E-2</v>
      </c>
      <c r="G1213" s="1" t="s">
        <v>832</v>
      </c>
      <c r="I1213">
        <f>FIND(":",Table1[[#This Row],[Title]])</f>
        <v>19</v>
      </c>
      <c r="J1213">
        <f>FIND(":",Table1[[#This Row],[Title]],Table1[[#This Row],[Column1]]+2)</f>
        <v>29</v>
      </c>
      <c r="K1213" t="str">
        <f>LEFT(Table1[[#This Row],[Title]],Table1[[#This Row],[Column2]])</f>
        <v>Brooklyn Nine-Nine: Season 6:</v>
      </c>
      <c r="L1213" t="str">
        <f>LEFT(Table1[[#This Row],[Title]],Table1[[#This Row],[Column1]])</f>
        <v>Brooklyn Nine-Nine:</v>
      </c>
      <c r="M1213" s="1" t="s">
        <v>13</v>
      </c>
      <c r="N1213" s="2">
        <v>1.4965277777777777E-2</v>
      </c>
      <c r="O1213" s="2">
        <v>1.4965277777777777E-2</v>
      </c>
      <c r="P1213" s="1" t="s">
        <v>14</v>
      </c>
    </row>
    <row r="1214" spans="1:16" ht="13" x14ac:dyDescent="0.15">
      <c r="A1214" s="1" t="s">
        <v>10</v>
      </c>
      <c r="B1214" s="6">
        <v>44299.86928240741</v>
      </c>
      <c r="C1214" s="10">
        <f>INT(Table1[[#This Row],[Start Time]])</f>
        <v>44299</v>
      </c>
      <c r="D1214" s="8">
        <f>Table1[[#This Row],[Start Time]]-Table1[[#This Row],[Date ]]</f>
        <v>0.86928240740962792</v>
      </c>
      <c r="E1214" s="2">
        <v>1.474537037037037E-2</v>
      </c>
      <c r="G1214" s="1" t="s">
        <v>833</v>
      </c>
      <c r="I1214">
        <f>FIND(":",Table1[[#This Row],[Title]])</f>
        <v>19</v>
      </c>
      <c r="J1214">
        <f>FIND(":",Table1[[#This Row],[Title]],Table1[[#This Row],[Column1]]+2)</f>
        <v>29</v>
      </c>
      <c r="K1214" t="str">
        <f>LEFT(Table1[[#This Row],[Title]],Table1[[#This Row],[Column2]])</f>
        <v>Brooklyn Nine-Nine: Season 6:</v>
      </c>
      <c r="L1214" t="str">
        <f>LEFT(Table1[[#This Row],[Title]],Table1[[#This Row],[Column1]])</f>
        <v>Brooklyn Nine-Nine:</v>
      </c>
      <c r="M1214" s="1" t="s">
        <v>13</v>
      </c>
      <c r="N1214" s="2">
        <v>1.4976851851851852E-2</v>
      </c>
      <c r="O1214" s="2">
        <v>1.4976851851851852E-2</v>
      </c>
      <c r="P1214" s="1" t="s">
        <v>14</v>
      </c>
    </row>
    <row r="1215" spans="1:16" ht="13" x14ac:dyDescent="0.15">
      <c r="A1215" s="1" t="s">
        <v>10</v>
      </c>
      <c r="B1215" s="6">
        <v>44299.854120370372</v>
      </c>
      <c r="C1215" s="10">
        <f>INT(Table1[[#This Row],[Start Time]])</f>
        <v>44299</v>
      </c>
      <c r="D1215" s="8">
        <f>Table1[[#This Row],[Start Time]]-Table1[[#This Row],[Date ]]</f>
        <v>0.85412037037167465</v>
      </c>
      <c r="E1215" s="2">
        <v>1.4768518518518519E-2</v>
      </c>
      <c r="G1215" s="1" t="s">
        <v>834</v>
      </c>
      <c r="I1215">
        <f>FIND(":",Table1[[#This Row],[Title]])</f>
        <v>19</v>
      </c>
      <c r="J1215">
        <f>FIND(":",Table1[[#This Row],[Title]],Table1[[#This Row],[Column1]]+2)</f>
        <v>29</v>
      </c>
      <c r="K1215" t="str">
        <f>LEFT(Table1[[#This Row],[Title]],Table1[[#This Row],[Column2]])</f>
        <v>Brooklyn Nine-Nine: Season 6:</v>
      </c>
      <c r="L1215" t="str">
        <f>LEFT(Table1[[#This Row],[Title]],Table1[[#This Row],[Column1]])</f>
        <v>Brooklyn Nine-Nine:</v>
      </c>
      <c r="M1215" s="1" t="s">
        <v>13</v>
      </c>
      <c r="N1215" s="2">
        <v>1.4988425925925926E-2</v>
      </c>
      <c r="O1215" s="2">
        <v>1.4988425925925926E-2</v>
      </c>
      <c r="P1215" s="1" t="s">
        <v>14</v>
      </c>
    </row>
    <row r="1216" spans="1:16" ht="13" x14ac:dyDescent="0.15">
      <c r="A1216" s="1" t="s">
        <v>10</v>
      </c>
      <c r="B1216" s="6">
        <v>44299.836099537039</v>
      </c>
      <c r="C1216" s="10">
        <f>INT(Table1[[#This Row],[Start Time]])</f>
        <v>44299</v>
      </c>
      <c r="D1216" s="8">
        <f>Table1[[#This Row],[Start Time]]-Table1[[#This Row],[Date ]]</f>
        <v>0.83609953703853535</v>
      </c>
      <c r="E1216" s="2">
        <v>1.4999999999999999E-2</v>
      </c>
      <c r="F1216" s="1" t="s">
        <v>11</v>
      </c>
      <c r="G1216" s="1" t="s">
        <v>835</v>
      </c>
      <c r="I1216">
        <f>FIND(":",Table1[[#This Row],[Title]])</f>
        <v>19</v>
      </c>
      <c r="J1216">
        <f>FIND(":",Table1[[#This Row],[Title]],Table1[[#This Row],[Column1]]+2)</f>
        <v>29</v>
      </c>
      <c r="K1216" t="str">
        <f>LEFT(Table1[[#This Row],[Title]],Table1[[#This Row],[Column2]])</f>
        <v>Brooklyn Nine-Nine: Season 5:</v>
      </c>
      <c r="L1216" t="str">
        <f>LEFT(Table1[[#This Row],[Title]],Table1[[#This Row],[Column1]])</f>
        <v>Brooklyn Nine-Nine:</v>
      </c>
      <c r="M1216" s="1" t="s">
        <v>13</v>
      </c>
      <c r="N1216" s="2">
        <v>1.5196759259259259E-2</v>
      </c>
      <c r="O1216" s="2">
        <v>1.5196759259259259E-2</v>
      </c>
      <c r="P1216" s="1" t="s">
        <v>14</v>
      </c>
    </row>
    <row r="1217" spans="1:16" ht="13" x14ac:dyDescent="0.15">
      <c r="A1217" s="1" t="s">
        <v>10</v>
      </c>
      <c r="B1217" s="6">
        <v>44299.821053240739</v>
      </c>
      <c r="C1217" s="10">
        <f>INT(Table1[[#This Row],[Start Time]])</f>
        <v>44299</v>
      </c>
      <c r="D1217" s="8">
        <f>Table1[[#This Row],[Start Time]]-Table1[[#This Row],[Date ]]</f>
        <v>0.82105324073927477</v>
      </c>
      <c r="E1217" s="2">
        <v>1.5011574074074075E-2</v>
      </c>
      <c r="F1217" s="1" t="s">
        <v>11</v>
      </c>
      <c r="G1217" s="1" t="s">
        <v>836</v>
      </c>
      <c r="I1217">
        <f>FIND(":",Table1[[#This Row],[Title]])</f>
        <v>19</v>
      </c>
      <c r="J1217">
        <f>FIND(":",Table1[[#This Row],[Title]],Table1[[#This Row],[Column1]]+2)</f>
        <v>29</v>
      </c>
      <c r="K1217" t="str">
        <f>LEFT(Table1[[#This Row],[Title]],Table1[[#This Row],[Column2]])</f>
        <v>Brooklyn Nine-Nine: Season 5:</v>
      </c>
      <c r="L1217" t="str">
        <f>LEFT(Table1[[#This Row],[Title]],Table1[[#This Row],[Column1]])</f>
        <v>Brooklyn Nine-Nine:</v>
      </c>
      <c r="M1217" s="1" t="s">
        <v>13</v>
      </c>
      <c r="N1217" s="2">
        <v>1.5208333333333334E-2</v>
      </c>
      <c r="O1217" s="2">
        <v>1.5208333333333334E-2</v>
      </c>
      <c r="P1217" s="1" t="s">
        <v>14</v>
      </c>
    </row>
    <row r="1218" spans="1:16" ht="13" x14ac:dyDescent="0.15">
      <c r="A1218" s="1" t="s">
        <v>10</v>
      </c>
      <c r="B1218" s="6">
        <v>44299.806296296294</v>
      </c>
      <c r="C1218" s="10">
        <f>INT(Table1[[#This Row],[Start Time]])</f>
        <v>44299</v>
      </c>
      <c r="D1218" s="8">
        <f>Table1[[#This Row],[Start Time]]-Table1[[#This Row],[Date ]]</f>
        <v>0.80629629629402189</v>
      </c>
      <c r="E1218" s="2">
        <v>1.4733796296296297E-2</v>
      </c>
      <c r="F1218" s="1" t="s">
        <v>11</v>
      </c>
      <c r="G1218" s="1" t="s">
        <v>837</v>
      </c>
      <c r="I1218">
        <f>FIND(":",Table1[[#This Row],[Title]])</f>
        <v>19</v>
      </c>
      <c r="J1218">
        <f>FIND(":",Table1[[#This Row],[Title]],Table1[[#This Row],[Column1]]+2)</f>
        <v>29</v>
      </c>
      <c r="K1218" t="str">
        <f>LEFT(Table1[[#This Row],[Title]],Table1[[#This Row],[Column2]])</f>
        <v>Brooklyn Nine-Nine: Season 5:</v>
      </c>
      <c r="L1218" t="str">
        <f>LEFT(Table1[[#This Row],[Title]],Table1[[#This Row],[Column1]])</f>
        <v>Brooklyn Nine-Nine:</v>
      </c>
      <c r="M1218" s="1" t="s">
        <v>13</v>
      </c>
      <c r="N1218" s="2">
        <v>1.4918981481481481E-2</v>
      </c>
      <c r="O1218" s="2">
        <v>1.4918981481481481E-2</v>
      </c>
      <c r="P1218" s="1" t="s">
        <v>14</v>
      </c>
    </row>
    <row r="1219" spans="1:16" ht="13" x14ac:dyDescent="0.15">
      <c r="A1219" s="1" t="s">
        <v>10</v>
      </c>
      <c r="B1219" s="6">
        <v>44299.790335648147</v>
      </c>
      <c r="C1219" s="10">
        <f>INT(Table1[[#This Row],[Start Time]])</f>
        <v>44299</v>
      </c>
      <c r="D1219" s="8">
        <f>Table1[[#This Row],[Start Time]]-Table1[[#This Row],[Date ]]</f>
        <v>0.7903356481474475</v>
      </c>
      <c r="E1219" s="2">
        <v>1.5011574074074075E-2</v>
      </c>
      <c r="G1219" s="1" t="s">
        <v>838</v>
      </c>
      <c r="I1219">
        <f>FIND(":",Table1[[#This Row],[Title]])</f>
        <v>19</v>
      </c>
      <c r="J1219">
        <f>FIND(":",Table1[[#This Row],[Title]],Table1[[#This Row],[Column1]]+2)</f>
        <v>29</v>
      </c>
      <c r="K1219" t="str">
        <f>LEFT(Table1[[#This Row],[Title]],Table1[[#This Row],[Column2]])</f>
        <v>Brooklyn Nine-Nine: Season 5:</v>
      </c>
      <c r="L1219" t="str">
        <f>LEFT(Table1[[#This Row],[Title]],Table1[[#This Row],[Column1]])</f>
        <v>Brooklyn Nine-Nine:</v>
      </c>
      <c r="M1219" s="1" t="s">
        <v>13</v>
      </c>
      <c r="N1219" s="2">
        <v>1.5196759259259259E-2</v>
      </c>
      <c r="O1219" s="2">
        <v>1.5196759259259259E-2</v>
      </c>
      <c r="P1219" s="1" t="s">
        <v>14</v>
      </c>
    </row>
    <row r="1220" spans="1:16" ht="13" x14ac:dyDescent="0.15">
      <c r="A1220" s="1" t="s">
        <v>10</v>
      </c>
      <c r="B1220" s="6">
        <v>44299.773252314815</v>
      </c>
      <c r="C1220" s="10">
        <f>INT(Table1[[#This Row],[Start Time]])</f>
        <v>44299</v>
      </c>
      <c r="D1220" s="8">
        <f>Table1[[#This Row],[Start Time]]-Table1[[#This Row],[Date ]]</f>
        <v>0.77325231481518131</v>
      </c>
      <c r="E1220" s="2">
        <v>1.4849537037037038E-2</v>
      </c>
      <c r="F1220" s="1" t="s">
        <v>11</v>
      </c>
      <c r="G1220" s="1" t="s">
        <v>839</v>
      </c>
      <c r="I1220">
        <f>FIND(":",Table1[[#This Row],[Title]])</f>
        <v>19</v>
      </c>
      <c r="J1220">
        <f>FIND(":",Table1[[#This Row],[Title]],Table1[[#This Row],[Column1]]+2)</f>
        <v>29</v>
      </c>
      <c r="K1220" t="str">
        <f>LEFT(Table1[[#This Row],[Title]],Table1[[#This Row],[Column2]])</f>
        <v>Brooklyn Nine-Nine: Season 5:</v>
      </c>
      <c r="L1220" t="str">
        <f>LEFT(Table1[[#This Row],[Title]],Table1[[#This Row],[Column1]])</f>
        <v>Brooklyn Nine-Nine:</v>
      </c>
      <c r="M1220" s="1" t="s">
        <v>13</v>
      </c>
      <c r="N1220" s="2">
        <v>1.5034722222222222E-2</v>
      </c>
      <c r="O1220" s="2">
        <v>1.5034722222222222E-2</v>
      </c>
      <c r="P1220" s="1" t="s">
        <v>14</v>
      </c>
    </row>
    <row r="1221" spans="1:16" ht="13" x14ac:dyDescent="0.15">
      <c r="A1221" s="1" t="s">
        <v>10</v>
      </c>
      <c r="B1221" s="6">
        <v>44299.75818287037</v>
      </c>
      <c r="C1221" s="10">
        <f>INT(Table1[[#This Row],[Start Time]])</f>
        <v>44299</v>
      </c>
      <c r="D1221" s="8">
        <f>Table1[[#This Row],[Start Time]]-Table1[[#This Row],[Date ]]</f>
        <v>0.75818287036963739</v>
      </c>
      <c r="E1221" s="2">
        <v>1.5034722222222222E-2</v>
      </c>
      <c r="G1221" s="1" t="s">
        <v>840</v>
      </c>
      <c r="I1221">
        <f>FIND(":",Table1[[#This Row],[Title]])</f>
        <v>19</v>
      </c>
      <c r="J1221">
        <f>FIND(":",Table1[[#This Row],[Title]],Table1[[#This Row],[Column1]]+2)</f>
        <v>29</v>
      </c>
      <c r="K1221" t="str">
        <f>LEFT(Table1[[#This Row],[Title]],Table1[[#This Row],[Column2]])</f>
        <v>Brooklyn Nine-Nine: Season 5:</v>
      </c>
      <c r="L1221" t="str">
        <f>LEFT(Table1[[#This Row],[Title]],Table1[[#This Row],[Column1]])</f>
        <v>Brooklyn Nine-Nine:</v>
      </c>
      <c r="M1221" s="1" t="s">
        <v>13</v>
      </c>
      <c r="N1221" s="2">
        <v>1.5162037037037036E-2</v>
      </c>
      <c r="O1221" s="2">
        <v>1.5162037037037036E-2</v>
      </c>
      <c r="P1221" s="1" t="s">
        <v>14</v>
      </c>
    </row>
    <row r="1222" spans="1:16" ht="13" x14ac:dyDescent="0.15">
      <c r="A1222" s="1" t="s">
        <v>10</v>
      </c>
      <c r="B1222" s="6">
        <v>44299.743564814817</v>
      </c>
      <c r="C1222" s="10">
        <f>INT(Table1[[#This Row],[Start Time]])</f>
        <v>44299</v>
      </c>
      <c r="D1222" s="8">
        <f>Table1[[#This Row],[Start Time]]-Table1[[#This Row],[Date ]]</f>
        <v>0.7435648148166365</v>
      </c>
      <c r="E1222" s="2">
        <v>1.4594907407407407E-2</v>
      </c>
      <c r="G1222" s="1" t="s">
        <v>841</v>
      </c>
      <c r="I1222">
        <f>FIND(":",Table1[[#This Row],[Title]])</f>
        <v>19</v>
      </c>
      <c r="J1222">
        <f>FIND(":",Table1[[#This Row],[Title]],Table1[[#This Row],[Column1]]+2)</f>
        <v>29</v>
      </c>
      <c r="K1222" t="str">
        <f>LEFT(Table1[[#This Row],[Title]],Table1[[#This Row],[Column2]])</f>
        <v>Brooklyn Nine-Nine: Season 5:</v>
      </c>
      <c r="L1222" t="str">
        <f>LEFT(Table1[[#This Row],[Title]],Table1[[#This Row],[Column1]])</f>
        <v>Brooklyn Nine-Nine:</v>
      </c>
      <c r="M1222" s="1" t="s">
        <v>13</v>
      </c>
      <c r="N1222" s="2">
        <v>1.4791666666666667E-2</v>
      </c>
      <c r="O1222" s="2">
        <v>1.4791666666666667E-2</v>
      </c>
      <c r="P1222" s="1" t="s">
        <v>14</v>
      </c>
    </row>
    <row r="1223" spans="1:16" ht="13" x14ac:dyDescent="0.15">
      <c r="A1223" s="1" t="s">
        <v>10</v>
      </c>
      <c r="B1223" s="6">
        <v>44299.725358796299</v>
      </c>
      <c r="C1223" s="10">
        <f>INT(Table1[[#This Row],[Start Time]])</f>
        <v>44299</v>
      </c>
      <c r="D1223" s="8">
        <f>Table1[[#This Row],[Start Time]]-Table1[[#This Row],[Date ]]</f>
        <v>0.7253587962986785</v>
      </c>
      <c r="E1223" s="2">
        <v>1.4814814814814815E-2</v>
      </c>
      <c r="G1223" s="1" t="s">
        <v>825</v>
      </c>
      <c r="I1223">
        <f>FIND(":",Table1[[#This Row],[Title]])</f>
        <v>19</v>
      </c>
      <c r="J1223">
        <f>FIND(":",Table1[[#This Row],[Title]],Table1[[#This Row],[Column1]]+2)</f>
        <v>29</v>
      </c>
      <c r="K1223" t="str">
        <f>LEFT(Table1[[#This Row],[Title]],Table1[[#This Row],[Column2]])</f>
        <v>Brooklyn Nine-Nine: Season 5:</v>
      </c>
      <c r="L1223" t="str">
        <f>LEFT(Table1[[#This Row],[Title]],Table1[[#This Row],[Column1]])</f>
        <v>Brooklyn Nine-Nine:</v>
      </c>
      <c r="M1223" s="1" t="s">
        <v>13</v>
      </c>
      <c r="N1223" s="2">
        <v>1.5023148148148148E-2</v>
      </c>
      <c r="O1223" s="1" t="s">
        <v>19</v>
      </c>
      <c r="P1223" s="1" t="s">
        <v>14</v>
      </c>
    </row>
    <row r="1224" spans="1:16" ht="13" x14ac:dyDescent="0.15">
      <c r="A1224" s="1" t="s">
        <v>10</v>
      </c>
      <c r="B1224" s="6">
        <v>44298.851018518515</v>
      </c>
      <c r="C1224" s="10">
        <f>INT(Table1[[#This Row],[Start Time]])</f>
        <v>44298</v>
      </c>
      <c r="D1224" s="8">
        <f>Table1[[#This Row],[Start Time]]-Table1[[#This Row],[Date ]]</f>
        <v>0.85101851851504762</v>
      </c>
      <c r="E1224" s="2">
        <v>1.5046296296296295E-2</v>
      </c>
      <c r="G1224" s="1" t="s">
        <v>842</v>
      </c>
      <c r="I1224">
        <f>FIND(":",Table1[[#This Row],[Title]])</f>
        <v>19</v>
      </c>
      <c r="J1224">
        <f>FIND(":",Table1[[#This Row],[Title]],Table1[[#This Row],[Column1]]+2)</f>
        <v>29</v>
      </c>
      <c r="K1224" t="str">
        <f>LEFT(Table1[[#This Row],[Title]],Table1[[#This Row],[Column2]])</f>
        <v>Brooklyn Nine-Nine: Season 5:</v>
      </c>
      <c r="L1224" t="str">
        <f>LEFT(Table1[[#This Row],[Title]],Table1[[#This Row],[Column1]])</f>
        <v>Brooklyn Nine-Nine:</v>
      </c>
      <c r="M1224" s="1" t="s">
        <v>13</v>
      </c>
      <c r="N1224" s="2">
        <v>1.5243055555555555E-2</v>
      </c>
      <c r="O1224" s="2">
        <v>1.5243055555555555E-2</v>
      </c>
      <c r="P1224" s="1" t="s">
        <v>14</v>
      </c>
    </row>
    <row r="1225" spans="1:16" ht="13" x14ac:dyDescent="0.15">
      <c r="A1225" s="1" t="s">
        <v>10</v>
      </c>
      <c r="B1225" s="6">
        <v>44298.835081018522</v>
      </c>
      <c r="C1225" s="10">
        <f>INT(Table1[[#This Row],[Start Time]])</f>
        <v>44298</v>
      </c>
      <c r="D1225" s="8">
        <f>Table1[[#This Row],[Start Time]]-Table1[[#This Row],[Date ]]</f>
        <v>0.83508101852203254</v>
      </c>
      <c r="E1225" s="2">
        <v>1.53125E-2</v>
      </c>
      <c r="G1225" s="1" t="s">
        <v>843</v>
      </c>
      <c r="I1225">
        <f>FIND(":",Table1[[#This Row],[Title]])</f>
        <v>19</v>
      </c>
      <c r="J1225">
        <f>FIND(":",Table1[[#This Row],[Title]],Table1[[#This Row],[Column1]]+2)</f>
        <v>29</v>
      </c>
      <c r="K1225" t="str">
        <f>LEFT(Table1[[#This Row],[Title]],Table1[[#This Row],[Column2]])</f>
        <v>Brooklyn Nine-Nine: Season 5:</v>
      </c>
      <c r="L1225" t="str">
        <f>LEFT(Table1[[#This Row],[Title]],Table1[[#This Row],[Column1]])</f>
        <v>Brooklyn Nine-Nine:</v>
      </c>
      <c r="M1225" s="1" t="s">
        <v>13</v>
      </c>
      <c r="N1225" s="2">
        <v>1.5023148148148148E-2</v>
      </c>
      <c r="O1225" s="2">
        <v>1.5023148148148148E-2</v>
      </c>
      <c r="P1225" s="1" t="s">
        <v>14</v>
      </c>
    </row>
    <row r="1226" spans="1:16" ht="13" x14ac:dyDescent="0.15">
      <c r="A1226" s="1" t="s">
        <v>10</v>
      </c>
      <c r="B1226" s="6">
        <v>44298.784837962965</v>
      </c>
      <c r="C1226" s="10">
        <f>INT(Table1[[#This Row],[Start Time]])</f>
        <v>44298</v>
      </c>
      <c r="D1226" s="8">
        <f>Table1[[#This Row],[Start Time]]-Table1[[#This Row],[Date ]]</f>
        <v>0.78483796296495711</v>
      </c>
      <c r="E1226" s="2">
        <v>1.1574074074074073E-5</v>
      </c>
      <c r="G1226" s="1" t="s">
        <v>843</v>
      </c>
      <c r="I1226">
        <f>FIND(":",Table1[[#This Row],[Title]])</f>
        <v>19</v>
      </c>
      <c r="J1226">
        <f>FIND(":",Table1[[#This Row],[Title]],Table1[[#This Row],[Column1]]+2)</f>
        <v>29</v>
      </c>
      <c r="K1226" t="str">
        <f>LEFT(Table1[[#This Row],[Title]],Table1[[#This Row],[Column2]])</f>
        <v>Brooklyn Nine-Nine: Season 5:</v>
      </c>
      <c r="L1226" t="str">
        <f>LEFT(Table1[[#This Row],[Title]],Table1[[#This Row],[Column1]])</f>
        <v>Brooklyn Nine-Nine:</v>
      </c>
      <c r="M1226" s="1" t="s">
        <v>13</v>
      </c>
      <c r="N1226" s="2">
        <v>2.3148148148148147E-5</v>
      </c>
      <c r="O1226" s="1" t="s">
        <v>19</v>
      </c>
      <c r="P1226" s="1" t="s">
        <v>14</v>
      </c>
    </row>
    <row r="1227" spans="1:16" ht="13" x14ac:dyDescent="0.15">
      <c r="A1227" s="1" t="s">
        <v>10</v>
      </c>
      <c r="B1227" s="6">
        <v>44298.769525462965</v>
      </c>
      <c r="C1227" s="10">
        <f>INT(Table1[[#This Row],[Start Time]])</f>
        <v>44298</v>
      </c>
      <c r="D1227" s="8">
        <f>Table1[[#This Row],[Start Time]]-Table1[[#This Row],[Date ]]</f>
        <v>0.76952546296524815</v>
      </c>
      <c r="E1227" s="2">
        <v>1.4884259259259259E-2</v>
      </c>
      <c r="G1227" s="1" t="s">
        <v>844</v>
      </c>
      <c r="I1227">
        <f>FIND(":",Table1[[#This Row],[Title]])</f>
        <v>19</v>
      </c>
      <c r="J1227">
        <f>FIND(":",Table1[[#This Row],[Title]],Table1[[#This Row],[Column1]]+2)</f>
        <v>29</v>
      </c>
      <c r="K1227" t="str">
        <f>LEFT(Table1[[#This Row],[Title]],Table1[[#This Row],[Column2]])</f>
        <v>Brooklyn Nine-Nine: Season 5:</v>
      </c>
      <c r="L1227" t="str">
        <f>LEFT(Table1[[#This Row],[Title]],Table1[[#This Row],[Column1]])</f>
        <v>Brooklyn Nine-Nine:</v>
      </c>
      <c r="M1227" s="1" t="s">
        <v>13</v>
      </c>
      <c r="N1227" s="2">
        <v>1.5081018518518518E-2</v>
      </c>
      <c r="O1227" s="2">
        <v>1.5081018518518518E-2</v>
      </c>
      <c r="P1227" s="1" t="s">
        <v>14</v>
      </c>
    </row>
    <row r="1228" spans="1:16" ht="13" x14ac:dyDescent="0.15">
      <c r="A1228" s="1" t="s">
        <v>10</v>
      </c>
      <c r="B1228" s="6">
        <v>44298.754363425927</v>
      </c>
      <c r="C1228" s="10">
        <f>INT(Table1[[#This Row],[Start Time]])</f>
        <v>44298</v>
      </c>
      <c r="D1228" s="8">
        <f>Table1[[#This Row],[Start Time]]-Table1[[#This Row],[Date ]]</f>
        <v>0.75436342592729488</v>
      </c>
      <c r="E1228" s="2">
        <v>1.4907407407407407E-2</v>
      </c>
      <c r="G1228" s="1" t="s">
        <v>845</v>
      </c>
      <c r="I1228">
        <f>FIND(":",Table1[[#This Row],[Title]])</f>
        <v>19</v>
      </c>
      <c r="J1228">
        <f>FIND(":",Table1[[#This Row],[Title]],Table1[[#This Row],[Column1]]+2)</f>
        <v>29</v>
      </c>
      <c r="K1228" t="str">
        <f>LEFT(Table1[[#This Row],[Title]],Table1[[#This Row],[Column2]])</f>
        <v>Brooklyn Nine-Nine: Season 5:</v>
      </c>
      <c r="L1228" t="str">
        <f>LEFT(Table1[[#This Row],[Title]],Table1[[#This Row],[Column1]])</f>
        <v>Brooklyn Nine-Nine:</v>
      </c>
      <c r="M1228" s="1" t="s">
        <v>13</v>
      </c>
      <c r="N1228" s="2">
        <v>1.5069444444444444E-2</v>
      </c>
      <c r="O1228" s="2">
        <v>1.5069444444444444E-2</v>
      </c>
      <c r="P1228" s="1" t="s">
        <v>14</v>
      </c>
    </row>
    <row r="1229" spans="1:16" ht="13" x14ac:dyDescent="0.15">
      <c r="A1229" s="1" t="s">
        <v>10</v>
      </c>
      <c r="B1229" s="6">
        <v>44298.737997685188</v>
      </c>
      <c r="C1229" s="10">
        <f>INT(Table1[[#This Row],[Start Time]])</f>
        <v>44298</v>
      </c>
      <c r="D1229" s="8">
        <f>Table1[[#This Row],[Start Time]]-Table1[[#This Row],[Date ]]</f>
        <v>0.73799768518802011</v>
      </c>
      <c r="E1229" s="2">
        <v>1.4837962962962963E-2</v>
      </c>
      <c r="G1229" s="1" t="s">
        <v>846</v>
      </c>
      <c r="I1229">
        <f>FIND(":",Table1[[#This Row],[Title]])</f>
        <v>19</v>
      </c>
      <c r="J1229">
        <f>FIND(":",Table1[[#This Row],[Title]],Table1[[#This Row],[Column1]]+2)</f>
        <v>29</v>
      </c>
      <c r="K1229" t="str">
        <f>LEFT(Table1[[#This Row],[Title]],Table1[[#This Row],[Column2]])</f>
        <v>Brooklyn Nine-Nine: Season 5:</v>
      </c>
      <c r="L1229" t="str">
        <f>LEFT(Table1[[#This Row],[Title]],Table1[[#This Row],[Column1]])</f>
        <v>Brooklyn Nine-Nine:</v>
      </c>
      <c r="M1229" s="1" t="s">
        <v>13</v>
      </c>
      <c r="N1229" s="2">
        <v>1.5011574074074075E-2</v>
      </c>
      <c r="O1229" s="2">
        <v>1.5011574074074075E-2</v>
      </c>
      <c r="P1229" s="1" t="s">
        <v>14</v>
      </c>
    </row>
    <row r="1230" spans="1:16" ht="13" x14ac:dyDescent="0.15">
      <c r="A1230" s="1" t="s">
        <v>10</v>
      </c>
      <c r="B1230" s="6">
        <v>44297.861712962964</v>
      </c>
      <c r="C1230" s="10">
        <f>INT(Table1[[#This Row],[Start Time]])</f>
        <v>44297</v>
      </c>
      <c r="D1230" s="8">
        <f>Table1[[#This Row],[Start Time]]-Table1[[#This Row],[Date ]]</f>
        <v>0.86171296296379296</v>
      </c>
      <c r="E1230" s="2">
        <v>1.4930555555555556E-2</v>
      </c>
      <c r="G1230" s="1" t="s">
        <v>847</v>
      </c>
      <c r="I1230">
        <f>FIND(":",Table1[[#This Row],[Title]])</f>
        <v>19</v>
      </c>
      <c r="J1230">
        <f>FIND(":",Table1[[#This Row],[Title]],Table1[[#This Row],[Column1]]+2)</f>
        <v>29</v>
      </c>
      <c r="K1230" t="str">
        <f>LEFT(Table1[[#This Row],[Title]],Table1[[#This Row],[Column2]])</f>
        <v>Brooklyn Nine-Nine: Season 5:</v>
      </c>
      <c r="L1230" t="str">
        <f>LEFT(Table1[[#This Row],[Title]],Table1[[#This Row],[Column1]])</f>
        <v>Brooklyn Nine-Nine:</v>
      </c>
      <c r="M1230" s="1" t="s">
        <v>13</v>
      </c>
      <c r="N1230" s="2">
        <v>1.5069444444444444E-2</v>
      </c>
      <c r="O1230" s="2">
        <v>1.5069444444444444E-2</v>
      </c>
      <c r="P1230" s="1" t="s">
        <v>14</v>
      </c>
    </row>
    <row r="1231" spans="1:16" ht="13" x14ac:dyDescent="0.15">
      <c r="A1231" s="1" t="s">
        <v>10</v>
      </c>
      <c r="B1231" s="6">
        <v>44297.846701388888</v>
      </c>
      <c r="C1231" s="10">
        <f>INT(Table1[[#This Row],[Start Time]])</f>
        <v>44297</v>
      </c>
      <c r="D1231" s="8">
        <f>Table1[[#This Row],[Start Time]]-Table1[[#This Row],[Date ]]</f>
        <v>0.84670138888759539</v>
      </c>
      <c r="E1231" s="2">
        <v>1.4976851851851852E-2</v>
      </c>
      <c r="G1231" s="1" t="s">
        <v>848</v>
      </c>
      <c r="I1231">
        <f>FIND(":",Table1[[#This Row],[Title]])</f>
        <v>19</v>
      </c>
      <c r="J1231">
        <f>FIND(":",Table1[[#This Row],[Title]],Table1[[#This Row],[Column1]]+2)</f>
        <v>29</v>
      </c>
      <c r="K1231" t="str">
        <f>LEFT(Table1[[#This Row],[Title]],Table1[[#This Row],[Column2]])</f>
        <v>Brooklyn Nine-Nine: Season 5:</v>
      </c>
      <c r="L1231" t="str">
        <f>LEFT(Table1[[#This Row],[Title]],Table1[[#This Row],[Column1]])</f>
        <v>Brooklyn Nine-Nine:</v>
      </c>
      <c r="M1231" s="1" t="s">
        <v>13</v>
      </c>
      <c r="N1231" s="2">
        <v>1.5138888888888889E-2</v>
      </c>
      <c r="O1231" s="2">
        <v>1.5138888888888889E-2</v>
      </c>
      <c r="P1231" s="1" t="s">
        <v>14</v>
      </c>
    </row>
    <row r="1232" spans="1:16" ht="13" x14ac:dyDescent="0.15">
      <c r="A1232" s="1" t="s">
        <v>10</v>
      </c>
      <c r="B1232" s="6">
        <v>44297.831782407404</v>
      </c>
      <c r="C1232" s="10">
        <f>INT(Table1[[#This Row],[Start Time]])</f>
        <v>44297</v>
      </c>
      <c r="D1232" s="8">
        <f>Table1[[#This Row],[Start Time]]-Table1[[#This Row],[Date ]]</f>
        <v>0.83178240740380716</v>
      </c>
      <c r="E1232" s="2">
        <v>1.4895833333333334E-2</v>
      </c>
      <c r="G1232" s="1" t="s">
        <v>849</v>
      </c>
      <c r="I1232">
        <f>FIND(":",Table1[[#This Row],[Title]])</f>
        <v>19</v>
      </c>
      <c r="J1232">
        <f>FIND(":",Table1[[#This Row],[Title]],Table1[[#This Row],[Column1]]+2)</f>
        <v>29</v>
      </c>
      <c r="K1232" t="str">
        <f>LEFT(Table1[[#This Row],[Title]],Table1[[#This Row],[Column2]])</f>
        <v>Brooklyn Nine-Nine: Season 5:</v>
      </c>
      <c r="L1232" t="str">
        <f>LEFT(Table1[[#This Row],[Title]],Table1[[#This Row],[Column1]])</f>
        <v>Brooklyn Nine-Nine:</v>
      </c>
      <c r="M1232" s="1" t="s">
        <v>13</v>
      </c>
      <c r="N1232" s="2">
        <v>1.5092592592592593E-2</v>
      </c>
      <c r="O1232" s="2">
        <v>1.5092592592592593E-2</v>
      </c>
      <c r="P1232" s="1" t="s">
        <v>14</v>
      </c>
    </row>
    <row r="1233" spans="1:16" ht="13" x14ac:dyDescent="0.15">
      <c r="A1233" s="1" t="s">
        <v>10</v>
      </c>
      <c r="B1233" s="6">
        <v>44297.810486111113</v>
      </c>
      <c r="C1233" s="10">
        <f>INT(Table1[[#This Row],[Start Time]])</f>
        <v>44297</v>
      </c>
      <c r="D1233" s="8">
        <f>Table1[[#This Row],[Start Time]]-Table1[[#This Row],[Date ]]</f>
        <v>0.81048611111327773</v>
      </c>
      <c r="E1233" s="2">
        <v>1.4895833333333334E-2</v>
      </c>
      <c r="G1233" s="1" t="s">
        <v>850</v>
      </c>
      <c r="I1233">
        <f>FIND(":",Table1[[#This Row],[Title]])</f>
        <v>19</v>
      </c>
      <c r="J1233">
        <f>FIND(":",Table1[[#This Row],[Title]],Table1[[#This Row],[Column1]]+2)</f>
        <v>29</v>
      </c>
      <c r="K1233" t="str">
        <f>LEFT(Table1[[#This Row],[Title]],Table1[[#This Row],[Column2]])</f>
        <v>Brooklyn Nine-Nine: Season 5:</v>
      </c>
      <c r="L1233" t="str">
        <f>LEFT(Table1[[#This Row],[Title]],Table1[[#This Row],[Column1]])</f>
        <v>Brooklyn Nine-Nine:</v>
      </c>
      <c r="M1233" s="1" t="s">
        <v>13</v>
      </c>
      <c r="N1233" s="2">
        <v>1.5092592592592593E-2</v>
      </c>
      <c r="O1233" s="2">
        <v>1.5092592592592593E-2</v>
      </c>
      <c r="P1233" s="1" t="s">
        <v>14</v>
      </c>
    </row>
    <row r="1234" spans="1:16" ht="13" x14ac:dyDescent="0.15">
      <c r="A1234" s="1" t="s">
        <v>10</v>
      </c>
      <c r="B1234" s="6">
        <v>44297.795370370368</v>
      </c>
      <c r="C1234" s="10">
        <f>INT(Table1[[#This Row],[Start Time]])</f>
        <v>44297</v>
      </c>
      <c r="D1234" s="8">
        <f>Table1[[#This Row],[Start Time]]-Table1[[#This Row],[Date ]]</f>
        <v>0.79537037036789116</v>
      </c>
      <c r="E1234" s="2">
        <v>1.5023148148148148E-2</v>
      </c>
      <c r="F1234" s="1" t="s">
        <v>11</v>
      </c>
      <c r="G1234" s="1" t="s">
        <v>851</v>
      </c>
      <c r="I1234">
        <f>FIND(":",Table1[[#This Row],[Title]])</f>
        <v>19</v>
      </c>
      <c r="J1234">
        <f>FIND(":",Table1[[#This Row],[Title]],Table1[[#This Row],[Column1]]+2)</f>
        <v>29</v>
      </c>
      <c r="K1234" t="str">
        <f>LEFT(Table1[[#This Row],[Title]],Table1[[#This Row],[Column2]])</f>
        <v>Brooklyn Nine-Nine: Season 5:</v>
      </c>
      <c r="L1234" t="str">
        <f>LEFT(Table1[[#This Row],[Title]],Table1[[#This Row],[Column1]])</f>
        <v>Brooklyn Nine-Nine:</v>
      </c>
      <c r="M1234" s="1" t="s">
        <v>13</v>
      </c>
      <c r="N1234" s="2">
        <v>1.5046296296296295E-2</v>
      </c>
      <c r="O1234" s="2">
        <v>1.5046296296296295E-2</v>
      </c>
      <c r="P1234" s="1" t="s">
        <v>14</v>
      </c>
    </row>
    <row r="1235" spans="1:16" ht="13" x14ac:dyDescent="0.15">
      <c r="A1235" s="1" t="s">
        <v>10</v>
      </c>
      <c r="B1235" s="6">
        <v>44297.780578703707</v>
      </c>
      <c r="C1235" s="10">
        <f>INT(Table1[[#This Row],[Start Time]])</f>
        <v>44297</v>
      </c>
      <c r="D1235" s="8">
        <f>Table1[[#This Row],[Start Time]]-Table1[[#This Row],[Date ]]</f>
        <v>0.78057870370685123</v>
      </c>
      <c r="E1235" s="2">
        <v>1.4780092592592593E-2</v>
      </c>
      <c r="G1235" s="1" t="s">
        <v>852</v>
      </c>
      <c r="I1235">
        <f>FIND(":",Table1[[#This Row],[Title]])</f>
        <v>19</v>
      </c>
      <c r="J1235">
        <f>FIND(":",Table1[[#This Row],[Title]],Table1[[#This Row],[Column1]]+2)</f>
        <v>29</v>
      </c>
      <c r="K1235" t="str">
        <f>LEFT(Table1[[#This Row],[Title]],Table1[[#This Row],[Column2]])</f>
        <v>Brooklyn Nine-Nine: Season 5:</v>
      </c>
      <c r="L1235" t="str">
        <f>LEFT(Table1[[#This Row],[Title]],Table1[[#This Row],[Column1]])</f>
        <v>Brooklyn Nine-Nine:</v>
      </c>
      <c r="M1235" s="1" t="s">
        <v>13</v>
      </c>
      <c r="N1235" s="2">
        <v>1.4953703703703703E-2</v>
      </c>
      <c r="O1235" s="2">
        <v>1.4953703703703703E-2</v>
      </c>
      <c r="P1235" s="1" t="s">
        <v>14</v>
      </c>
    </row>
    <row r="1236" spans="1:16" ht="13" x14ac:dyDescent="0.15">
      <c r="A1236" s="1" t="s">
        <v>10</v>
      </c>
      <c r="B1236" s="6">
        <v>44297.760289351849</v>
      </c>
      <c r="C1236" s="10">
        <f>INT(Table1[[#This Row],[Start Time]])</f>
        <v>44297</v>
      </c>
      <c r="D1236" s="8">
        <f>Table1[[#This Row],[Start Time]]-Table1[[#This Row],[Date ]]</f>
        <v>0.760289351848769</v>
      </c>
      <c r="E1236" s="2">
        <v>1.4837962962962963E-2</v>
      </c>
      <c r="G1236" s="1" t="s">
        <v>853</v>
      </c>
      <c r="I1236">
        <f>FIND(":",Table1[[#This Row],[Title]])</f>
        <v>19</v>
      </c>
      <c r="J1236">
        <f>FIND(":",Table1[[#This Row],[Title]],Table1[[#This Row],[Column1]]+2)</f>
        <v>29</v>
      </c>
      <c r="K1236" t="str">
        <f>LEFT(Table1[[#This Row],[Title]],Table1[[#This Row],[Column2]])</f>
        <v>Brooklyn Nine-Nine: Season 5:</v>
      </c>
      <c r="L1236" t="str">
        <f>LEFT(Table1[[#This Row],[Title]],Table1[[#This Row],[Column1]])</f>
        <v>Brooklyn Nine-Nine:</v>
      </c>
      <c r="M1236" s="1" t="s">
        <v>13</v>
      </c>
      <c r="N1236" s="2">
        <v>1.5023148148148148E-2</v>
      </c>
      <c r="O1236" s="2">
        <v>1.5023148148148148E-2</v>
      </c>
      <c r="P1236" s="1" t="s">
        <v>14</v>
      </c>
    </row>
    <row r="1237" spans="1:16" ht="13" x14ac:dyDescent="0.15">
      <c r="A1237" s="1" t="s">
        <v>10</v>
      </c>
      <c r="B1237" s="6">
        <v>44297.743136574078</v>
      </c>
      <c r="C1237" s="10">
        <f>INT(Table1[[#This Row],[Start Time]])</f>
        <v>44297</v>
      </c>
      <c r="D1237" s="8">
        <f>Table1[[#This Row],[Start Time]]-Table1[[#This Row],[Date ]]</f>
        <v>0.74313657407765277</v>
      </c>
      <c r="E1237" s="2">
        <v>1.5069444444444444E-2</v>
      </c>
      <c r="F1237" s="1" t="s">
        <v>11</v>
      </c>
      <c r="G1237" s="1" t="s">
        <v>854</v>
      </c>
      <c r="I1237">
        <f>FIND(":",Table1[[#This Row],[Title]])</f>
        <v>19</v>
      </c>
      <c r="J1237">
        <f>FIND(":",Table1[[#This Row],[Title]],Table1[[#This Row],[Column1]]+2)</f>
        <v>29</v>
      </c>
      <c r="K1237" t="str">
        <f>LEFT(Table1[[#This Row],[Title]],Table1[[#This Row],[Column2]])</f>
        <v>Brooklyn Nine-Nine: Season 5:</v>
      </c>
      <c r="L1237" t="str">
        <f>LEFT(Table1[[#This Row],[Title]],Table1[[#This Row],[Column1]])</f>
        <v>Brooklyn Nine-Nine:</v>
      </c>
      <c r="M1237" s="1" t="s">
        <v>13</v>
      </c>
      <c r="N1237" s="2">
        <v>1.5266203703703704E-2</v>
      </c>
      <c r="O1237" s="2">
        <v>1.5266203703703704E-2</v>
      </c>
      <c r="P1237" s="1" t="s">
        <v>14</v>
      </c>
    </row>
    <row r="1238" spans="1:16" ht="13" x14ac:dyDescent="0.15">
      <c r="A1238" s="1" t="s">
        <v>10</v>
      </c>
      <c r="B1238" s="6">
        <v>44297.70884259259</v>
      </c>
      <c r="C1238" s="10">
        <f>INT(Table1[[#This Row],[Start Time]])</f>
        <v>44297</v>
      </c>
      <c r="D1238" s="8">
        <f>Table1[[#This Row],[Start Time]]-Table1[[#This Row],[Date ]]</f>
        <v>0.70884259259037208</v>
      </c>
      <c r="E1238" s="2">
        <v>1.4907407407407407E-2</v>
      </c>
      <c r="G1238" s="1" t="s">
        <v>855</v>
      </c>
      <c r="I1238">
        <f>FIND(":",Table1[[#This Row],[Title]])</f>
        <v>19</v>
      </c>
      <c r="J1238">
        <f>FIND(":",Table1[[#This Row],[Title]],Table1[[#This Row],[Column1]]+2)</f>
        <v>29</v>
      </c>
      <c r="K1238" t="str">
        <f>LEFT(Table1[[#This Row],[Title]],Table1[[#This Row],[Column2]])</f>
        <v>Brooklyn Nine-Nine: Season 5:</v>
      </c>
      <c r="L1238" t="str">
        <f>LEFT(Table1[[#This Row],[Title]],Table1[[#This Row],[Column1]])</f>
        <v>Brooklyn Nine-Nine:</v>
      </c>
      <c r="M1238" s="1" t="s">
        <v>13</v>
      </c>
      <c r="N1238" s="2">
        <v>1.5092592592592593E-2</v>
      </c>
      <c r="O1238" s="2">
        <v>1.5092592592592593E-2</v>
      </c>
      <c r="P1238" s="1" t="s">
        <v>14</v>
      </c>
    </row>
    <row r="1239" spans="1:16" ht="13" x14ac:dyDescent="0.15">
      <c r="A1239" s="1" t="s">
        <v>10</v>
      </c>
      <c r="B1239" s="6">
        <v>44297.694201388891</v>
      </c>
      <c r="C1239" s="10">
        <f>INT(Table1[[#This Row],[Start Time]])</f>
        <v>44297</v>
      </c>
      <c r="D1239" s="8">
        <f>Table1[[#This Row],[Start Time]]-Table1[[#This Row],[Date ]]</f>
        <v>0.69420138889108784</v>
      </c>
      <c r="E1239" s="2">
        <v>1.4618055555555556E-2</v>
      </c>
      <c r="F1239" s="1" t="s">
        <v>11</v>
      </c>
      <c r="G1239" s="1" t="s">
        <v>856</v>
      </c>
      <c r="I1239">
        <f>FIND(":",Table1[[#This Row],[Title]])</f>
        <v>19</v>
      </c>
      <c r="J1239">
        <f>FIND(":",Table1[[#This Row],[Title]],Table1[[#This Row],[Column1]]+2)</f>
        <v>29</v>
      </c>
      <c r="K1239" t="str">
        <f>LEFT(Table1[[#This Row],[Title]],Table1[[#This Row],[Column2]])</f>
        <v>Brooklyn Nine-Nine: Season 4:</v>
      </c>
      <c r="L1239" t="str">
        <f>LEFT(Table1[[#This Row],[Title]],Table1[[#This Row],[Column1]])</f>
        <v>Brooklyn Nine-Nine:</v>
      </c>
      <c r="M1239" s="1" t="s">
        <v>13</v>
      </c>
      <c r="N1239" s="2">
        <v>1.4791666666666667E-2</v>
      </c>
      <c r="O1239" s="2">
        <v>1.4791666666666667E-2</v>
      </c>
      <c r="P1239" s="1" t="s">
        <v>14</v>
      </c>
    </row>
    <row r="1240" spans="1:16" ht="13" x14ac:dyDescent="0.15">
      <c r="A1240" s="1" t="s">
        <v>10</v>
      </c>
      <c r="B1240" s="6">
        <v>44297.680023148147</v>
      </c>
      <c r="C1240" s="10">
        <f>INT(Table1[[#This Row],[Start Time]])</f>
        <v>44297</v>
      </c>
      <c r="D1240" s="8">
        <f>Table1[[#This Row],[Start Time]]-Table1[[#This Row],[Date ]]</f>
        <v>0.68002314814657439</v>
      </c>
      <c r="E1240" s="2">
        <v>1.4074074074074074E-2</v>
      </c>
      <c r="G1240" s="1" t="s">
        <v>857</v>
      </c>
      <c r="I1240">
        <f>FIND(":",Table1[[#This Row],[Title]])</f>
        <v>19</v>
      </c>
      <c r="J1240">
        <f>FIND(":",Table1[[#This Row],[Title]],Table1[[#This Row],[Column1]]+2)</f>
        <v>29</v>
      </c>
      <c r="K1240" t="str">
        <f>LEFT(Table1[[#This Row],[Title]],Table1[[#This Row],[Column2]])</f>
        <v>Brooklyn Nine-Nine: Season 4:</v>
      </c>
      <c r="L1240" t="str">
        <f>LEFT(Table1[[#This Row],[Title]],Table1[[#This Row],[Column1]])</f>
        <v>Brooklyn Nine-Nine:</v>
      </c>
      <c r="M1240" s="1" t="s">
        <v>13</v>
      </c>
      <c r="N1240" s="2">
        <v>1.5034722222222222E-2</v>
      </c>
      <c r="O1240" s="2">
        <v>1.5034722222222222E-2</v>
      </c>
      <c r="P1240" s="1" t="s">
        <v>14</v>
      </c>
    </row>
    <row r="1241" spans="1:16" ht="13" x14ac:dyDescent="0.15">
      <c r="A1241" s="1" t="s">
        <v>10</v>
      </c>
      <c r="B1241" s="6">
        <v>44297.652800925927</v>
      </c>
      <c r="C1241" s="10">
        <f>INT(Table1[[#This Row],[Start Time]])</f>
        <v>44297</v>
      </c>
      <c r="D1241" s="8">
        <f>Table1[[#This Row],[Start Time]]-Table1[[#This Row],[Date ]]</f>
        <v>0.65280092592729488</v>
      </c>
      <c r="E1241" s="2">
        <v>7.6388888888888893E-4</v>
      </c>
      <c r="G1241" s="1" t="s">
        <v>857</v>
      </c>
      <c r="I1241">
        <f>FIND(":",Table1[[#This Row],[Title]])</f>
        <v>19</v>
      </c>
      <c r="J1241">
        <f>FIND(":",Table1[[#This Row],[Title]],Table1[[#This Row],[Column1]]+2)</f>
        <v>29</v>
      </c>
      <c r="K1241" t="str">
        <f>LEFT(Table1[[#This Row],[Title]],Table1[[#This Row],[Column2]])</f>
        <v>Brooklyn Nine-Nine: Season 4:</v>
      </c>
      <c r="L1241" t="str">
        <f>LEFT(Table1[[#This Row],[Title]],Table1[[#This Row],[Column1]])</f>
        <v>Brooklyn Nine-Nine:</v>
      </c>
      <c r="M1241" s="1" t="s">
        <v>13</v>
      </c>
      <c r="N1241" s="2">
        <v>9.6064814814814819E-4</v>
      </c>
      <c r="O1241" s="1" t="s">
        <v>19</v>
      </c>
      <c r="P1241" s="1" t="s">
        <v>14</v>
      </c>
    </row>
    <row r="1242" spans="1:16" ht="13" x14ac:dyDescent="0.15">
      <c r="A1242" s="1" t="s">
        <v>10</v>
      </c>
      <c r="B1242" s="6">
        <v>44297.636967592596</v>
      </c>
      <c r="C1242" s="10">
        <f>INT(Table1[[#This Row],[Start Time]])</f>
        <v>44297</v>
      </c>
      <c r="D1242" s="8">
        <f>Table1[[#This Row],[Start Time]]-Table1[[#This Row],[Date ]]</f>
        <v>0.63696759259619284</v>
      </c>
      <c r="E1242" s="2">
        <v>1.4606481481481481E-2</v>
      </c>
      <c r="G1242" s="1" t="s">
        <v>858</v>
      </c>
      <c r="I1242">
        <f>FIND(":",Table1[[#This Row],[Title]])</f>
        <v>19</v>
      </c>
      <c r="J1242">
        <f>FIND(":",Table1[[#This Row],[Title]],Table1[[#This Row],[Column1]]+2)</f>
        <v>29</v>
      </c>
      <c r="K1242" t="str">
        <f>LEFT(Table1[[#This Row],[Title]],Table1[[#This Row],[Column2]])</f>
        <v>Brooklyn Nine-Nine: Season 4:</v>
      </c>
      <c r="L1242" t="str">
        <f>LEFT(Table1[[#This Row],[Title]],Table1[[#This Row],[Column1]])</f>
        <v>Brooklyn Nine-Nine:</v>
      </c>
      <c r="M1242" s="1" t="s">
        <v>13</v>
      </c>
      <c r="N1242" s="2">
        <v>1.4791666666666667E-2</v>
      </c>
      <c r="O1242" s="2">
        <v>1.4791666666666667E-2</v>
      </c>
      <c r="P1242" s="1" t="s">
        <v>14</v>
      </c>
    </row>
    <row r="1243" spans="1:16" ht="13" x14ac:dyDescent="0.15">
      <c r="A1243" s="1" t="s">
        <v>10</v>
      </c>
      <c r="B1243" s="6">
        <v>44296.867002314815</v>
      </c>
      <c r="C1243" s="10">
        <f>INT(Table1[[#This Row],[Start Time]])</f>
        <v>44296</v>
      </c>
      <c r="D1243" s="8">
        <f>Table1[[#This Row],[Start Time]]-Table1[[#This Row],[Date ]]</f>
        <v>0.86700231481518131</v>
      </c>
      <c r="E1243" s="2">
        <v>1.5023148148148148E-2</v>
      </c>
      <c r="G1243" s="1" t="s">
        <v>859</v>
      </c>
      <c r="I1243">
        <f>FIND(":",Table1[[#This Row],[Title]])</f>
        <v>19</v>
      </c>
      <c r="J1243">
        <f>FIND(":",Table1[[#This Row],[Title]],Table1[[#This Row],[Column1]]+2)</f>
        <v>29</v>
      </c>
      <c r="K1243" t="str">
        <f>LEFT(Table1[[#This Row],[Title]],Table1[[#This Row],[Column2]])</f>
        <v>Brooklyn Nine-Nine: Season 4:</v>
      </c>
      <c r="L1243" t="str">
        <f>LEFT(Table1[[#This Row],[Title]],Table1[[#This Row],[Column1]])</f>
        <v>Brooklyn Nine-Nine:</v>
      </c>
      <c r="M1243" s="1" t="s">
        <v>13</v>
      </c>
      <c r="N1243" s="2">
        <v>1.5034722222222222E-2</v>
      </c>
      <c r="O1243" s="2">
        <v>1.5034722222222222E-2</v>
      </c>
      <c r="P1243" s="1" t="s">
        <v>14</v>
      </c>
    </row>
    <row r="1244" spans="1:16" ht="13" x14ac:dyDescent="0.15">
      <c r="A1244" s="1" t="s">
        <v>10</v>
      </c>
      <c r="B1244" s="6">
        <v>44296.852013888885</v>
      </c>
      <c r="C1244" s="10">
        <f>INT(Table1[[#This Row],[Start Time]])</f>
        <v>44296</v>
      </c>
      <c r="D1244" s="8">
        <f>Table1[[#This Row],[Start Time]]-Table1[[#This Row],[Date ]]</f>
        <v>0.85201388888526708</v>
      </c>
      <c r="E1244" s="2">
        <v>1.4953703703703703E-2</v>
      </c>
      <c r="G1244" s="1" t="s">
        <v>860</v>
      </c>
      <c r="I1244">
        <f>FIND(":",Table1[[#This Row],[Title]])</f>
        <v>19</v>
      </c>
      <c r="J1244">
        <f>FIND(":",Table1[[#This Row],[Title]],Table1[[#This Row],[Column1]]+2)</f>
        <v>29</v>
      </c>
      <c r="K1244" t="str">
        <f>LEFT(Table1[[#This Row],[Title]],Table1[[#This Row],[Column2]])</f>
        <v>Brooklyn Nine-Nine: Season 4:</v>
      </c>
      <c r="L1244" t="str">
        <f>LEFT(Table1[[#This Row],[Title]],Table1[[#This Row],[Column1]])</f>
        <v>Brooklyn Nine-Nine:</v>
      </c>
      <c r="M1244" s="1" t="s">
        <v>13</v>
      </c>
      <c r="N1244" s="2">
        <v>1.5092592592592593E-2</v>
      </c>
      <c r="O1244" s="2">
        <v>1.5092592592592593E-2</v>
      </c>
      <c r="P1244" s="1" t="s">
        <v>14</v>
      </c>
    </row>
    <row r="1245" spans="1:16" ht="13" x14ac:dyDescent="0.15">
      <c r="A1245" s="1" t="s">
        <v>10</v>
      </c>
      <c r="B1245" s="6">
        <v>44296.837106481478</v>
      </c>
      <c r="C1245" s="10">
        <f>INT(Table1[[#This Row],[Start Time]])</f>
        <v>44296</v>
      </c>
      <c r="D1245" s="8">
        <f>Table1[[#This Row],[Start Time]]-Table1[[#This Row],[Date ]]</f>
        <v>0.8371064814782585</v>
      </c>
      <c r="E1245" s="2">
        <v>1.4872685185185185E-2</v>
      </c>
      <c r="F1245" s="1" t="s">
        <v>11</v>
      </c>
      <c r="G1245" s="1" t="s">
        <v>861</v>
      </c>
      <c r="I1245">
        <f>FIND(":",Table1[[#This Row],[Title]])</f>
        <v>19</v>
      </c>
      <c r="J1245">
        <f>FIND(":",Table1[[#This Row],[Title]],Table1[[#This Row],[Column1]]+2)</f>
        <v>29</v>
      </c>
      <c r="K1245" t="str">
        <f>LEFT(Table1[[#This Row],[Title]],Table1[[#This Row],[Column2]])</f>
        <v>Brooklyn Nine-Nine: Season 4:</v>
      </c>
      <c r="L1245" t="str">
        <f>LEFT(Table1[[#This Row],[Title]],Table1[[#This Row],[Column1]])</f>
        <v>Brooklyn Nine-Nine:</v>
      </c>
      <c r="M1245" s="1" t="s">
        <v>13</v>
      </c>
      <c r="N1245" s="2">
        <v>1.5046296296296295E-2</v>
      </c>
      <c r="O1245" s="2">
        <v>1.5046296296296295E-2</v>
      </c>
      <c r="P1245" s="1" t="s">
        <v>14</v>
      </c>
    </row>
    <row r="1246" spans="1:16" ht="13" x14ac:dyDescent="0.15">
      <c r="A1246" s="1" t="s">
        <v>10</v>
      </c>
      <c r="B1246" s="6">
        <v>44296.837013888886</v>
      </c>
      <c r="C1246" s="10">
        <f>INT(Table1[[#This Row],[Start Time]])</f>
        <v>44296</v>
      </c>
      <c r="D1246" s="8">
        <f>Table1[[#This Row],[Start Time]]-Table1[[#This Row],[Date ]]</f>
        <v>0.83701388888584916</v>
      </c>
      <c r="E1246" s="2">
        <v>6.9444444444444444E-5</v>
      </c>
      <c r="F1246" s="1" t="s">
        <v>11</v>
      </c>
      <c r="G1246" s="1" t="s">
        <v>810</v>
      </c>
      <c r="H1246" s="1" t="s">
        <v>38</v>
      </c>
      <c r="I1246" s="1">
        <f>FIND(":",Table1[[#This Row],[Title]])</f>
        <v>19</v>
      </c>
      <c r="J1246" s="1" t="e">
        <f>FIND(":",Table1[[#This Row],[Title]],Table1[[#This Row],[Column1]]+2)</f>
        <v>#VALUE!</v>
      </c>
      <c r="K1246" s="1" t="e">
        <f>LEFT(Table1[[#This Row],[Title]],Table1[[#This Row],[Column2]])</f>
        <v>#VALUE!</v>
      </c>
      <c r="L1246" s="1" t="str">
        <f>LEFT(Table1[[#This Row],[Title]],Table1[[#This Row],[Column1]])</f>
        <v>Brooklyn Nine-Nine:</v>
      </c>
      <c r="M1246" s="1" t="s">
        <v>13</v>
      </c>
      <c r="N1246" s="2">
        <v>6.9444444444444444E-5</v>
      </c>
      <c r="O1246" s="1" t="s">
        <v>19</v>
      </c>
      <c r="P1246" s="1" t="s">
        <v>14</v>
      </c>
    </row>
    <row r="1247" spans="1:16" ht="13" x14ac:dyDescent="0.15">
      <c r="A1247" s="1" t="s">
        <v>10</v>
      </c>
      <c r="B1247" s="6">
        <v>44296.822187500002</v>
      </c>
      <c r="C1247" s="10">
        <f>INT(Table1[[#This Row],[Start Time]])</f>
        <v>44296</v>
      </c>
      <c r="D1247" s="8">
        <f>Table1[[#This Row],[Start Time]]-Table1[[#This Row],[Date ]]</f>
        <v>0.82218750000174623</v>
      </c>
      <c r="E1247" s="2">
        <v>1.4456018518518519E-2</v>
      </c>
      <c r="G1247" s="1" t="s">
        <v>862</v>
      </c>
      <c r="I1247">
        <f>FIND(":",Table1[[#This Row],[Title]])</f>
        <v>19</v>
      </c>
      <c r="J1247">
        <f>FIND(":",Table1[[#This Row],[Title]],Table1[[#This Row],[Column1]]+2)</f>
        <v>29</v>
      </c>
      <c r="K1247" t="str">
        <f>LEFT(Table1[[#This Row],[Title]],Table1[[#This Row],[Column2]])</f>
        <v>Brooklyn Nine-Nine: Season 4:</v>
      </c>
      <c r="L1247" t="str">
        <f>LEFT(Table1[[#This Row],[Title]],Table1[[#This Row],[Column1]])</f>
        <v>Brooklyn Nine-Nine:</v>
      </c>
      <c r="M1247" s="1" t="s">
        <v>13</v>
      </c>
      <c r="N1247" s="2">
        <v>1.4641203703703703E-2</v>
      </c>
      <c r="O1247" s="2">
        <v>1.4641203703703703E-2</v>
      </c>
      <c r="P1247" s="1" t="s">
        <v>14</v>
      </c>
    </row>
    <row r="1248" spans="1:16" ht="13" x14ac:dyDescent="0.15">
      <c r="A1248" s="1" t="s">
        <v>10</v>
      </c>
      <c r="B1248" s="6">
        <v>44296.807314814818</v>
      </c>
      <c r="C1248" s="10">
        <f>INT(Table1[[#This Row],[Start Time]])</f>
        <v>44296</v>
      </c>
      <c r="D1248" s="8">
        <f>Table1[[#This Row],[Start Time]]-Table1[[#This Row],[Date ]]</f>
        <v>0.80731481481780065</v>
      </c>
      <c r="E1248" s="2">
        <v>1.4826388888888889E-2</v>
      </c>
      <c r="F1248" s="1" t="s">
        <v>11</v>
      </c>
      <c r="G1248" s="1" t="s">
        <v>863</v>
      </c>
      <c r="I1248">
        <f>FIND(":",Table1[[#This Row],[Title]])</f>
        <v>19</v>
      </c>
      <c r="J1248">
        <f>FIND(":",Table1[[#This Row],[Title]],Table1[[#This Row],[Column1]]+2)</f>
        <v>29</v>
      </c>
      <c r="K1248" t="str">
        <f>LEFT(Table1[[#This Row],[Title]],Table1[[#This Row],[Column2]])</f>
        <v>Brooklyn Nine-Nine: Season 4:</v>
      </c>
      <c r="L1248" t="str">
        <f>LEFT(Table1[[#This Row],[Title]],Table1[[#This Row],[Column1]])</f>
        <v>Brooklyn Nine-Nine:</v>
      </c>
      <c r="M1248" s="1" t="s">
        <v>13</v>
      </c>
      <c r="N1248" s="2">
        <v>1.5011574074074075E-2</v>
      </c>
      <c r="O1248" s="2">
        <v>1.5011574074074075E-2</v>
      </c>
      <c r="P1248" s="1" t="s">
        <v>14</v>
      </c>
    </row>
    <row r="1249" spans="1:16" ht="13" x14ac:dyDescent="0.15">
      <c r="A1249" s="1" t="s">
        <v>10</v>
      </c>
      <c r="B1249" s="6">
        <v>44296.807199074072</v>
      </c>
      <c r="C1249" s="10">
        <f>INT(Table1[[#This Row],[Start Time]])</f>
        <v>44296</v>
      </c>
      <c r="D1249" s="8">
        <f>Table1[[#This Row],[Start Time]]-Table1[[#This Row],[Date ]]</f>
        <v>0.807199074071832</v>
      </c>
      <c r="E1249" s="2">
        <v>9.2592592592592588E-5</v>
      </c>
      <c r="F1249" s="1" t="s">
        <v>11</v>
      </c>
      <c r="G1249" s="1" t="s">
        <v>810</v>
      </c>
      <c r="H1249" s="1" t="s">
        <v>38</v>
      </c>
      <c r="I1249" s="1">
        <f>FIND(":",Table1[[#This Row],[Title]])</f>
        <v>19</v>
      </c>
      <c r="J1249" s="1" t="e">
        <f>FIND(":",Table1[[#This Row],[Title]],Table1[[#This Row],[Column1]]+2)</f>
        <v>#VALUE!</v>
      </c>
      <c r="K1249" s="1" t="e">
        <f>LEFT(Table1[[#This Row],[Title]],Table1[[#This Row],[Column2]])</f>
        <v>#VALUE!</v>
      </c>
      <c r="L1249" s="1" t="str">
        <f>LEFT(Table1[[#This Row],[Title]],Table1[[#This Row],[Column1]])</f>
        <v>Brooklyn Nine-Nine:</v>
      </c>
      <c r="M1249" s="1" t="s">
        <v>13</v>
      </c>
      <c r="N1249" s="2">
        <v>9.2592592592592588E-5</v>
      </c>
      <c r="O1249" s="1" t="s">
        <v>19</v>
      </c>
      <c r="P1249" s="1" t="s">
        <v>14</v>
      </c>
    </row>
    <row r="1250" spans="1:16" ht="13" x14ac:dyDescent="0.15">
      <c r="A1250" s="1" t="s">
        <v>10</v>
      </c>
      <c r="B1250" s="6">
        <v>44296.786030092589</v>
      </c>
      <c r="C1250" s="10">
        <f>INT(Table1[[#This Row],[Start Time]])</f>
        <v>44296</v>
      </c>
      <c r="D1250" s="8">
        <f>Table1[[#This Row],[Start Time]]-Table1[[#This Row],[Date ]]</f>
        <v>0.78603009258949896</v>
      </c>
      <c r="E1250" s="2">
        <v>1.4849537037037038E-2</v>
      </c>
      <c r="F1250" s="1" t="s">
        <v>11</v>
      </c>
      <c r="G1250" s="1" t="s">
        <v>864</v>
      </c>
      <c r="I1250">
        <f>FIND(":",Table1[[#This Row],[Title]])</f>
        <v>19</v>
      </c>
      <c r="J1250">
        <f>FIND(":",Table1[[#This Row],[Title]],Table1[[#This Row],[Column1]]+2)</f>
        <v>29</v>
      </c>
      <c r="K1250" t="str">
        <f>LEFT(Table1[[#This Row],[Title]],Table1[[#This Row],[Column2]])</f>
        <v>Brooklyn Nine-Nine: Season 4:</v>
      </c>
      <c r="L1250" t="str">
        <f>LEFT(Table1[[#This Row],[Title]],Table1[[#This Row],[Column1]])</f>
        <v>Brooklyn Nine-Nine:</v>
      </c>
      <c r="M1250" s="1" t="s">
        <v>13</v>
      </c>
      <c r="N1250" s="2">
        <v>1.5034722222222222E-2</v>
      </c>
      <c r="O1250" s="2">
        <v>1.5034722222222222E-2</v>
      </c>
      <c r="P1250" s="1" t="s">
        <v>14</v>
      </c>
    </row>
    <row r="1251" spans="1:16" ht="13" x14ac:dyDescent="0.15">
      <c r="A1251" s="1" t="s">
        <v>10</v>
      </c>
      <c r="B1251" s="6">
        <v>44296.785925925928</v>
      </c>
      <c r="C1251" s="10">
        <f>INT(Table1[[#This Row],[Start Time]])</f>
        <v>44296</v>
      </c>
      <c r="D1251" s="8">
        <f>Table1[[#This Row],[Start Time]]-Table1[[#This Row],[Date ]]</f>
        <v>0.78592592592758592</v>
      </c>
      <c r="E1251" s="2">
        <v>8.1018518518518516E-5</v>
      </c>
      <c r="F1251" s="1" t="s">
        <v>11</v>
      </c>
      <c r="G1251" s="1" t="s">
        <v>810</v>
      </c>
      <c r="H1251" s="1" t="s">
        <v>38</v>
      </c>
      <c r="I1251" s="1">
        <f>FIND(":",Table1[[#This Row],[Title]])</f>
        <v>19</v>
      </c>
      <c r="J1251" s="1" t="e">
        <f>FIND(":",Table1[[#This Row],[Title]],Table1[[#This Row],[Column1]]+2)</f>
        <v>#VALUE!</v>
      </c>
      <c r="K1251" s="1" t="e">
        <f>LEFT(Table1[[#This Row],[Title]],Table1[[#This Row],[Column2]])</f>
        <v>#VALUE!</v>
      </c>
      <c r="L1251" s="1" t="str">
        <f>LEFT(Table1[[#This Row],[Title]],Table1[[#This Row],[Column1]])</f>
        <v>Brooklyn Nine-Nine:</v>
      </c>
      <c r="M1251" s="1" t="s">
        <v>13</v>
      </c>
      <c r="N1251" s="2">
        <v>8.1018518518518516E-5</v>
      </c>
      <c r="O1251" s="1" t="s">
        <v>19</v>
      </c>
      <c r="P1251" s="1" t="s">
        <v>14</v>
      </c>
    </row>
    <row r="1252" spans="1:16" ht="13" x14ac:dyDescent="0.15">
      <c r="A1252" s="1" t="s">
        <v>10</v>
      </c>
      <c r="B1252" s="6">
        <v>44296.76835648148</v>
      </c>
      <c r="C1252" s="10">
        <f>INT(Table1[[#This Row],[Start Time]])</f>
        <v>44296</v>
      </c>
      <c r="D1252" s="8">
        <f>Table1[[#This Row],[Start Time]]-Table1[[#This Row],[Date ]]</f>
        <v>0.76835648147971369</v>
      </c>
      <c r="E1252" s="2">
        <v>1.4918981481481481E-2</v>
      </c>
      <c r="G1252" s="1" t="s">
        <v>865</v>
      </c>
      <c r="I1252">
        <f>FIND(":",Table1[[#This Row],[Title]])</f>
        <v>19</v>
      </c>
      <c r="J1252">
        <f>FIND(":",Table1[[#This Row],[Title]],Table1[[#This Row],[Column1]]+2)</f>
        <v>29</v>
      </c>
      <c r="K1252" t="str">
        <f>LEFT(Table1[[#This Row],[Title]],Table1[[#This Row],[Column2]])</f>
        <v>Brooklyn Nine-Nine: Season 4:</v>
      </c>
      <c r="L1252" t="str">
        <f>LEFT(Table1[[#This Row],[Title]],Table1[[#This Row],[Column1]])</f>
        <v>Brooklyn Nine-Nine:</v>
      </c>
      <c r="M1252" s="1" t="s">
        <v>13</v>
      </c>
      <c r="N1252" s="2">
        <v>1.5104166666666667E-2</v>
      </c>
      <c r="O1252" s="2">
        <v>1.5104166666666667E-2</v>
      </c>
      <c r="P1252" s="1" t="s">
        <v>14</v>
      </c>
    </row>
    <row r="1253" spans="1:16" ht="13" x14ac:dyDescent="0.15">
      <c r="A1253" s="1" t="s">
        <v>10</v>
      </c>
      <c r="B1253" s="6">
        <v>44296.73678240741</v>
      </c>
      <c r="C1253" s="10">
        <f>INT(Table1[[#This Row],[Start Time]])</f>
        <v>44296</v>
      </c>
      <c r="D1253" s="8">
        <f>Table1[[#This Row],[Start Time]]-Table1[[#This Row],[Date ]]</f>
        <v>0.73678240740991896</v>
      </c>
      <c r="E1253" s="2">
        <v>1.5370370370370371E-2</v>
      </c>
      <c r="F1253" s="1" t="s">
        <v>11</v>
      </c>
      <c r="G1253" s="1" t="s">
        <v>866</v>
      </c>
      <c r="I1253">
        <f>FIND(":",Table1[[#This Row],[Title]])</f>
        <v>19</v>
      </c>
      <c r="J1253">
        <f>FIND(":",Table1[[#This Row],[Title]],Table1[[#This Row],[Column1]]+2)</f>
        <v>29</v>
      </c>
      <c r="K1253" t="str">
        <f>LEFT(Table1[[#This Row],[Title]],Table1[[#This Row],[Column2]])</f>
        <v>Brooklyn Nine-Nine: Season 4:</v>
      </c>
      <c r="L1253" t="str">
        <f>LEFT(Table1[[#This Row],[Title]],Table1[[#This Row],[Column1]])</f>
        <v>Brooklyn Nine-Nine:</v>
      </c>
      <c r="M1253" s="1" t="s">
        <v>13</v>
      </c>
      <c r="N1253" s="2">
        <v>1.5057870370370371E-2</v>
      </c>
      <c r="O1253" s="2">
        <v>1.5057870370370371E-2</v>
      </c>
      <c r="P1253" s="1" t="s">
        <v>14</v>
      </c>
    </row>
    <row r="1254" spans="1:16" ht="13" x14ac:dyDescent="0.15">
      <c r="A1254" s="1" t="s">
        <v>10</v>
      </c>
      <c r="B1254" s="6">
        <v>44296.722638888888</v>
      </c>
      <c r="C1254" s="10">
        <f>INT(Table1[[#This Row],[Start Time]])</f>
        <v>44296</v>
      </c>
      <c r="D1254" s="8">
        <f>Table1[[#This Row],[Start Time]]-Table1[[#This Row],[Date ]]</f>
        <v>0.7226388888884685</v>
      </c>
      <c r="E1254" s="2">
        <v>1.4004629629629629E-2</v>
      </c>
      <c r="G1254" s="1" t="s">
        <v>867</v>
      </c>
      <c r="I1254">
        <f>FIND(":",Table1[[#This Row],[Title]])</f>
        <v>19</v>
      </c>
      <c r="J1254">
        <f>FIND(":",Table1[[#This Row],[Title]],Table1[[#This Row],[Column1]]+2)</f>
        <v>29</v>
      </c>
      <c r="K1254" t="str">
        <f>LEFT(Table1[[#This Row],[Title]],Table1[[#This Row],[Column2]])</f>
        <v>Brooklyn Nine-Nine: Season 4:</v>
      </c>
      <c r="L1254" t="str">
        <f>LEFT(Table1[[#This Row],[Title]],Table1[[#This Row],[Column1]])</f>
        <v>Brooklyn Nine-Nine:</v>
      </c>
      <c r="M1254" s="1" t="s">
        <v>13</v>
      </c>
      <c r="N1254" s="2">
        <v>1.4178240740740741E-2</v>
      </c>
      <c r="O1254" s="2">
        <v>1.4178240740740741E-2</v>
      </c>
      <c r="P1254" s="1" t="s">
        <v>14</v>
      </c>
    </row>
    <row r="1255" spans="1:16" ht="13" x14ac:dyDescent="0.15">
      <c r="A1255" s="1" t="s">
        <v>10</v>
      </c>
      <c r="B1255" s="6">
        <v>44296.707962962966</v>
      </c>
      <c r="C1255" s="10">
        <f>INT(Table1[[#This Row],[Start Time]])</f>
        <v>44296</v>
      </c>
      <c r="D1255" s="8">
        <f>Table1[[#This Row],[Start Time]]-Table1[[#This Row],[Date ]]</f>
        <v>0.70796296296612127</v>
      </c>
      <c r="E1255" s="2">
        <v>1.4652777777777778E-2</v>
      </c>
      <c r="F1255" s="1" t="s">
        <v>11</v>
      </c>
      <c r="G1255" s="1" t="s">
        <v>868</v>
      </c>
      <c r="I1255">
        <f>FIND(":",Table1[[#This Row],[Title]])</f>
        <v>19</v>
      </c>
      <c r="J1255">
        <f>FIND(":",Table1[[#This Row],[Title]],Table1[[#This Row],[Column1]]+2)</f>
        <v>29</v>
      </c>
      <c r="K1255" t="str">
        <f>LEFT(Table1[[#This Row],[Title]],Table1[[#This Row],[Column2]])</f>
        <v>Brooklyn Nine-Nine: Season 4:</v>
      </c>
      <c r="L1255" t="str">
        <f>LEFT(Table1[[#This Row],[Title]],Table1[[#This Row],[Column1]])</f>
        <v>Brooklyn Nine-Nine:</v>
      </c>
      <c r="M1255" s="1" t="s">
        <v>13</v>
      </c>
      <c r="N1255" s="2">
        <v>1.4849537037037038E-2</v>
      </c>
      <c r="O1255" s="2">
        <v>1.4849537037037038E-2</v>
      </c>
      <c r="P1255" s="1" t="s">
        <v>14</v>
      </c>
    </row>
    <row r="1256" spans="1:16" ht="13" x14ac:dyDescent="0.15">
      <c r="A1256" s="1" t="s">
        <v>10</v>
      </c>
      <c r="B1256" s="6">
        <v>44296.707870370374</v>
      </c>
      <c r="C1256" s="10">
        <f>INT(Table1[[#This Row],[Start Time]])</f>
        <v>44296</v>
      </c>
      <c r="D1256" s="8">
        <f>Table1[[#This Row],[Start Time]]-Table1[[#This Row],[Date ]]</f>
        <v>0.70787037037371192</v>
      </c>
      <c r="E1256" s="2">
        <v>5.7870370370370373E-5</v>
      </c>
      <c r="F1256" s="1" t="s">
        <v>11</v>
      </c>
      <c r="G1256" s="1" t="s">
        <v>810</v>
      </c>
      <c r="H1256" s="1" t="s">
        <v>38</v>
      </c>
      <c r="I1256" s="1">
        <f>FIND(":",Table1[[#This Row],[Title]])</f>
        <v>19</v>
      </c>
      <c r="J1256" s="1" t="e">
        <f>FIND(":",Table1[[#This Row],[Title]],Table1[[#This Row],[Column1]]+2)</f>
        <v>#VALUE!</v>
      </c>
      <c r="K1256" s="1" t="e">
        <f>LEFT(Table1[[#This Row],[Title]],Table1[[#This Row],[Column2]])</f>
        <v>#VALUE!</v>
      </c>
      <c r="L1256" s="1" t="str">
        <f>LEFT(Table1[[#This Row],[Title]],Table1[[#This Row],[Column1]])</f>
        <v>Brooklyn Nine-Nine:</v>
      </c>
      <c r="M1256" s="1" t="s">
        <v>13</v>
      </c>
      <c r="N1256" s="2">
        <v>6.9444444444444444E-5</v>
      </c>
      <c r="O1256" s="1" t="s">
        <v>19</v>
      </c>
      <c r="P1256" s="1" t="s">
        <v>14</v>
      </c>
    </row>
    <row r="1257" spans="1:16" ht="13" x14ac:dyDescent="0.15">
      <c r="A1257" s="1" t="s">
        <v>10</v>
      </c>
      <c r="B1257" s="6">
        <v>44296.692939814813</v>
      </c>
      <c r="C1257" s="10">
        <f>INT(Table1[[#This Row],[Start Time]])</f>
        <v>44296</v>
      </c>
      <c r="D1257" s="8">
        <f>Table1[[#This Row],[Start Time]]-Table1[[#This Row],[Date ]]</f>
        <v>0.69293981481314404</v>
      </c>
      <c r="E1257" s="2">
        <v>1.4884259259259259E-2</v>
      </c>
      <c r="G1257" s="1" t="s">
        <v>869</v>
      </c>
      <c r="I1257">
        <f>FIND(":",Table1[[#This Row],[Title]])</f>
        <v>19</v>
      </c>
      <c r="J1257">
        <f>FIND(":",Table1[[#This Row],[Title]],Table1[[#This Row],[Column1]]+2)</f>
        <v>29</v>
      </c>
      <c r="K1257" t="str">
        <f>LEFT(Table1[[#This Row],[Title]],Table1[[#This Row],[Column2]])</f>
        <v>Brooklyn Nine-Nine: Season 4:</v>
      </c>
      <c r="L1257" t="str">
        <f>LEFT(Table1[[#This Row],[Title]],Table1[[#This Row],[Column1]])</f>
        <v>Brooklyn Nine-Nine:</v>
      </c>
      <c r="M1257" s="1" t="s">
        <v>13</v>
      </c>
      <c r="N1257" s="2">
        <v>1.5081018518518518E-2</v>
      </c>
      <c r="O1257" s="2">
        <v>1.5081018518518518E-2</v>
      </c>
      <c r="P1257" s="1" t="s">
        <v>14</v>
      </c>
    </row>
    <row r="1258" spans="1:16" ht="13" x14ac:dyDescent="0.15">
      <c r="A1258" s="1" t="s">
        <v>10</v>
      </c>
      <c r="B1258" s="6">
        <v>44296.620740740742</v>
      </c>
      <c r="C1258" s="10">
        <f>INT(Table1[[#This Row],[Start Time]])</f>
        <v>44296</v>
      </c>
      <c r="D1258" s="8">
        <f>Table1[[#This Row],[Start Time]]-Table1[[#This Row],[Date ]]</f>
        <v>0.62074074074189411</v>
      </c>
      <c r="E1258" s="2">
        <v>1.4884259259259259E-2</v>
      </c>
      <c r="G1258" s="1" t="s">
        <v>870</v>
      </c>
      <c r="I1258">
        <f>FIND(":",Table1[[#This Row],[Title]])</f>
        <v>19</v>
      </c>
      <c r="J1258">
        <f>FIND(":",Table1[[#This Row],[Title]],Table1[[#This Row],[Column1]]+2)</f>
        <v>29</v>
      </c>
      <c r="K1258" t="str">
        <f>LEFT(Table1[[#This Row],[Title]],Table1[[#This Row],[Column2]])</f>
        <v>Brooklyn Nine-Nine: Season 4:</v>
      </c>
      <c r="L1258" t="str">
        <f>LEFT(Table1[[#This Row],[Title]],Table1[[#This Row],[Column1]])</f>
        <v>Brooklyn Nine-Nine:</v>
      </c>
      <c r="M1258" s="1" t="s">
        <v>13</v>
      </c>
      <c r="N1258" s="2">
        <v>1.5069444444444444E-2</v>
      </c>
      <c r="O1258" s="2">
        <v>1.5069444444444444E-2</v>
      </c>
      <c r="P1258" s="1" t="s">
        <v>14</v>
      </c>
    </row>
    <row r="1259" spans="1:16" ht="13" x14ac:dyDescent="0.15">
      <c r="A1259" s="1" t="s">
        <v>10</v>
      </c>
      <c r="B1259" s="6">
        <v>44296.595821759256</v>
      </c>
      <c r="C1259" s="10">
        <f>INT(Table1[[#This Row],[Start Time]])</f>
        <v>44296</v>
      </c>
      <c r="D1259" s="8">
        <f>Table1[[#This Row],[Start Time]]-Table1[[#This Row],[Date ]]</f>
        <v>0.59582175925606862</v>
      </c>
      <c r="E1259" s="2">
        <v>1.4999999999999999E-2</v>
      </c>
      <c r="F1259" s="1" t="s">
        <v>11</v>
      </c>
      <c r="G1259" s="1" t="s">
        <v>871</v>
      </c>
      <c r="I1259">
        <f>FIND(":",Table1[[#This Row],[Title]])</f>
        <v>19</v>
      </c>
      <c r="J1259">
        <f>FIND(":",Table1[[#This Row],[Title]],Table1[[#This Row],[Column1]]+2)</f>
        <v>29</v>
      </c>
      <c r="K1259" t="str">
        <f>LEFT(Table1[[#This Row],[Title]],Table1[[#This Row],[Column2]])</f>
        <v>Brooklyn Nine-Nine: Season 4:</v>
      </c>
      <c r="L1259" t="str">
        <f>LEFT(Table1[[#This Row],[Title]],Table1[[#This Row],[Column1]])</f>
        <v>Brooklyn Nine-Nine:</v>
      </c>
      <c r="M1259" s="1" t="s">
        <v>13</v>
      </c>
      <c r="N1259" s="2">
        <v>1.5011574074074075E-2</v>
      </c>
      <c r="O1259" s="2">
        <v>1.5011574074074075E-2</v>
      </c>
      <c r="P1259" s="1" t="s">
        <v>14</v>
      </c>
    </row>
    <row r="1260" spans="1:16" ht="13" x14ac:dyDescent="0.15">
      <c r="A1260" s="1" t="s">
        <v>10</v>
      </c>
      <c r="B1260" s="6">
        <v>44296.581157407411</v>
      </c>
      <c r="C1260" s="10">
        <f>INT(Table1[[#This Row],[Start Time]])</f>
        <v>44296</v>
      </c>
      <c r="D1260" s="8">
        <f>Table1[[#This Row],[Start Time]]-Table1[[#This Row],[Date ]]</f>
        <v>0.58115740741050104</v>
      </c>
      <c r="E1260" s="2">
        <v>1.4548611111111111E-2</v>
      </c>
      <c r="F1260" s="1" t="s">
        <v>11</v>
      </c>
      <c r="G1260" s="1" t="s">
        <v>872</v>
      </c>
      <c r="I1260">
        <f>FIND(":",Table1[[#This Row],[Title]])</f>
        <v>19</v>
      </c>
      <c r="J1260">
        <f>FIND(":",Table1[[#This Row],[Title]],Table1[[#This Row],[Column1]]+2)</f>
        <v>29</v>
      </c>
      <c r="K1260" t="str">
        <f>LEFT(Table1[[#This Row],[Title]],Table1[[#This Row],[Column2]])</f>
        <v>Brooklyn Nine-Nine: Season 4:</v>
      </c>
      <c r="L1260" t="str">
        <f>LEFT(Table1[[#This Row],[Title]],Table1[[#This Row],[Column1]])</f>
        <v>Brooklyn Nine-Nine:</v>
      </c>
      <c r="M1260" s="1" t="s">
        <v>13</v>
      </c>
      <c r="N1260" s="2">
        <v>1.4733796296296297E-2</v>
      </c>
      <c r="O1260" s="2">
        <v>1.4733796296296297E-2</v>
      </c>
      <c r="P1260" s="1" t="s">
        <v>14</v>
      </c>
    </row>
    <row r="1261" spans="1:16" ht="13" x14ac:dyDescent="0.15">
      <c r="A1261" s="1" t="s">
        <v>10</v>
      </c>
      <c r="B1261" s="6">
        <v>44296.566689814812</v>
      </c>
      <c r="C1261" s="10">
        <f>INT(Table1[[#This Row],[Start Time]])</f>
        <v>44296</v>
      </c>
      <c r="D1261" s="8">
        <f>Table1[[#This Row],[Start Time]]-Table1[[#This Row],[Date ]]</f>
        <v>0.56668981481197989</v>
      </c>
      <c r="E1261" s="2">
        <v>1.4351851851851852E-2</v>
      </c>
      <c r="F1261" s="1" t="s">
        <v>11</v>
      </c>
      <c r="G1261" s="1" t="s">
        <v>873</v>
      </c>
      <c r="I1261">
        <f>FIND(":",Table1[[#This Row],[Title]])</f>
        <v>19</v>
      </c>
      <c r="J1261">
        <f>FIND(":",Table1[[#This Row],[Title]],Table1[[#This Row],[Column1]]+2)</f>
        <v>29</v>
      </c>
      <c r="K1261" t="str">
        <f>LEFT(Table1[[#This Row],[Title]],Table1[[#This Row],[Column2]])</f>
        <v>Brooklyn Nine-Nine: Season 4:</v>
      </c>
      <c r="L1261" t="str">
        <f>LEFT(Table1[[#This Row],[Title]],Table1[[#This Row],[Column1]])</f>
        <v>Brooklyn Nine-Nine:</v>
      </c>
      <c r="M1261" s="1" t="s">
        <v>13</v>
      </c>
      <c r="N1261" s="2">
        <v>1.4548611111111111E-2</v>
      </c>
      <c r="O1261" s="2">
        <v>1.4548611111111111E-2</v>
      </c>
      <c r="P1261" s="1" t="s">
        <v>14</v>
      </c>
    </row>
    <row r="1262" spans="1:16" ht="13" x14ac:dyDescent="0.15">
      <c r="A1262" s="1" t="s">
        <v>10</v>
      </c>
      <c r="B1262" s="6">
        <v>44296.56659722222</v>
      </c>
      <c r="C1262" s="10">
        <f>INT(Table1[[#This Row],[Start Time]])</f>
        <v>44296</v>
      </c>
      <c r="D1262" s="8">
        <f>Table1[[#This Row],[Start Time]]-Table1[[#This Row],[Date ]]</f>
        <v>0.56659722221957054</v>
      </c>
      <c r="E1262" s="2">
        <v>5.7870370370370373E-5</v>
      </c>
      <c r="F1262" s="1" t="s">
        <v>11</v>
      </c>
      <c r="G1262" s="1" t="s">
        <v>810</v>
      </c>
      <c r="H1262" s="1" t="s">
        <v>38</v>
      </c>
      <c r="I1262" s="1">
        <f>FIND(":",Table1[[#This Row],[Title]])</f>
        <v>19</v>
      </c>
      <c r="J1262" s="1" t="e">
        <f>FIND(":",Table1[[#This Row],[Title]],Table1[[#This Row],[Column1]]+2)</f>
        <v>#VALUE!</v>
      </c>
      <c r="K1262" s="1" t="e">
        <f>LEFT(Table1[[#This Row],[Title]],Table1[[#This Row],[Column2]])</f>
        <v>#VALUE!</v>
      </c>
      <c r="L1262" s="1" t="str">
        <f>LEFT(Table1[[#This Row],[Title]],Table1[[#This Row],[Column1]])</f>
        <v>Brooklyn Nine-Nine:</v>
      </c>
      <c r="M1262" s="1" t="s">
        <v>13</v>
      </c>
      <c r="N1262" s="2">
        <v>6.9444444444444444E-5</v>
      </c>
      <c r="O1262" s="1" t="s">
        <v>19</v>
      </c>
      <c r="P1262" s="1" t="s">
        <v>14</v>
      </c>
    </row>
    <row r="1263" spans="1:16" ht="13" x14ac:dyDescent="0.15">
      <c r="A1263" s="1" t="s">
        <v>10</v>
      </c>
      <c r="B1263" s="6">
        <v>44296.551631944443</v>
      </c>
      <c r="C1263" s="10">
        <f>INT(Table1[[#This Row],[Start Time]])</f>
        <v>44296</v>
      </c>
      <c r="D1263" s="8">
        <f>Table1[[#This Row],[Start Time]]-Table1[[#This Row],[Date ]]</f>
        <v>0.55163194444321562</v>
      </c>
      <c r="E1263" s="2">
        <v>1.480324074074074E-2</v>
      </c>
      <c r="G1263" s="1" t="s">
        <v>874</v>
      </c>
      <c r="I1263">
        <f>FIND(":",Table1[[#This Row],[Title]])</f>
        <v>19</v>
      </c>
      <c r="J1263">
        <f>FIND(":",Table1[[#This Row],[Title]],Table1[[#This Row],[Column1]]+2)</f>
        <v>29</v>
      </c>
      <c r="K1263" t="str">
        <f>LEFT(Table1[[#This Row],[Title]],Table1[[#This Row],[Column2]])</f>
        <v>Brooklyn Nine-Nine: Season 4:</v>
      </c>
      <c r="L1263" t="str">
        <f>LEFT(Table1[[#This Row],[Title]],Table1[[#This Row],[Column1]])</f>
        <v>Brooklyn Nine-Nine:</v>
      </c>
      <c r="M1263" s="1" t="s">
        <v>13</v>
      </c>
      <c r="N1263" s="2">
        <v>1.4988425925925926E-2</v>
      </c>
      <c r="O1263" s="2">
        <v>1.4988425925925926E-2</v>
      </c>
      <c r="P1263" s="1" t="s">
        <v>14</v>
      </c>
    </row>
    <row r="1264" spans="1:16" ht="13" x14ac:dyDescent="0.15">
      <c r="A1264" s="1" t="s">
        <v>10</v>
      </c>
      <c r="B1264" s="6">
        <v>44295.767951388887</v>
      </c>
      <c r="C1264" s="10">
        <f>INT(Table1[[#This Row],[Start Time]])</f>
        <v>44295</v>
      </c>
      <c r="D1264" s="8">
        <f>Table1[[#This Row],[Start Time]]-Table1[[#This Row],[Date ]]</f>
        <v>0.76795138888701331</v>
      </c>
      <c r="E1264" s="2">
        <v>5.7870370370370373E-5</v>
      </c>
      <c r="F1264" s="1" t="s">
        <v>11</v>
      </c>
      <c r="G1264" s="1" t="s">
        <v>875</v>
      </c>
      <c r="H1264" s="1" t="s">
        <v>38</v>
      </c>
      <c r="I1264" s="1">
        <f>FIND(":",Table1[[#This Row],[Title]])</f>
        <v>17</v>
      </c>
      <c r="J1264" s="1" t="e">
        <f>FIND(":",Table1[[#This Row],[Title]],Table1[[#This Row],[Column1]]+2)</f>
        <v>#VALUE!</v>
      </c>
      <c r="K1264" s="1" t="e">
        <f>LEFT(Table1[[#This Row],[Title]],Table1[[#This Row],[Column2]])</f>
        <v>#VALUE!</v>
      </c>
      <c r="L1264" s="1" t="str">
        <f>LEFT(Table1[[#This Row],[Title]],Table1[[#This Row],[Column1]])</f>
        <v>Call the Midwife:</v>
      </c>
      <c r="M1264" s="1" t="s">
        <v>13</v>
      </c>
      <c r="N1264" s="2">
        <v>6.9444444444444444E-5</v>
      </c>
      <c r="O1264" s="2">
        <v>6.9444444444444444E-5</v>
      </c>
      <c r="P1264" s="1" t="s">
        <v>14</v>
      </c>
    </row>
    <row r="1265" spans="1:16" ht="13" x14ac:dyDescent="0.15">
      <c r="A1265" s="1" t="s">
        <v>10</v>
      </c>
      <c r="B1265" s="6">
        <v>44295.767650462964</v>
      </c>
      <c r="C1265" s="10">
        <f>INT(Table1[[#This Row],[Start Time]])</f>
        <v>44295</v>
      </c>
      <c r="D1265" s="8">
        <f>Table1[[#This Row],[Start Time]]-Table1[[#This Row],[Date ]]</f>
        <v>0.76765046296350192</v>
      </c>
      <c r="E1265" s="2">
        <v>2.0833333333333335E-4</v>
      </c>
      <c r="F1265" s="1" t="s">
        <v>11</v>
      </c>
      <c r="G1265" s="1" t="s">
        <v>876</v>
      </c>
      <c r="H1265" s="1" t="s">
        <v>38</v>
      </c>
      <c r="I1265" s="1">
        <f>FIND(":",Table1[[#This Row],[Title]])</f>
        <v>20</v>
      </c>
      <c r="J1265" s="1" t="e">
        <f>FIND(":",Table1[[#This Row],[Title]],Table1[[#This Row],[Column1]]+2)</f>
        <v>#VALUE!</v>
      </c>
      <c r="K1265" s="1" t="e">
        <f>LEFT(Table1[[#This Row],[Title]],Table1[[#This Row],[Column2]])</f>
        <v>#VALUE!</v>
      </c>
      <c r="L1265" s="1" t="str">
        <f>LEFT(Table1[[#This Row],[Title]],Table1[[#This Row],[Column1]])</f>
        <v>The Big Bang Theory:</v>
      </c>
      <c r="M1265" s="1" t="s">
        <v>13</v>
      </c>
      <c r="N1265" s="2">
        <v>2.199074074074074E-4</v>
      </c>
      <c r="O1265" s="2">
        <v>2.199074074074074E-4</v>
      </c>
      <c r="P1265" s="1" t="s">
        <v>14</v>
      </c>
    </row>
    <row r="1266" spans="1:16" ht="13" x14ac:dyDescent="0.15">
      <c r="A1266" s="1" t="s">
        <v>10</v>
      </c>
      <c r="B1266" s="6">
        <v>44295.66196759259</v>
      </c>
      <c r="C1266" s="10">
        <f>INT(Table1[[#This Row],[Start Time]])</f>
        <v>44295</v>
      </c>
      <c r="D1266" s="8">
        <f>Table1[[#This Row],[Start Time]]-Table1[[#This Row],[Date ]]</f>
        <v>0.66196759259037208</v>
      </c>
      <c r="E1266" s="2">
        <v>4.6296296296296294E-5</v>
      </c>
      <c r="F1266" s="1" t="s">
        <v>11</v>
      </c>
      <c r="G1266" s="1" t="s">
        <v>877</v>
      </c>
      <c r="H1266" s="1" t="s">
        <v>38</v>
      </c>
      <c r="I1266" s="1">
        <f>FIND(":",Table1[[#This Row],[Title]])</f>
        <v>13</v>
      </c>
      <c r="J1266" s="1" t="e">
        <f>FIND(":",Table1[[#This Row],[Title]],Table1[[#This Row],[Column1]]+2)</f>
        <v>#VALUE!</v>
      </c>
      <c r="K1266" s="1" t="e">
        <f>LEFT(Table1[[#This Row],[Title]],Table1[[#This Row],[Column2]])</f>
        <v>#VALUE!</v>
      </c>
      <c r="L1266" s="1" t="str">
        <f>LEFT(Table1[[#This Row],[Title]],Table1[[#This Row],[Column1]])</f>
        <v>Dinnerladies:</v>
      </c>
      <c r="M1266" s="1" t="s">
        <v>13</v>
      </c>
      <c r="N1266" s="2">
        <v>5.7870370370370373E-5</v>
      </c>
      <c r="O1266" s="2">
        <v>5.7870370370370373E-5</v>
      </c>
      <c r="P1266" s="1" t="s">
        <v>14</v>
      </c>
    </row>
    <row r="1267" spans="1:16" ht="13" x14ac:dyDescent="0.15">
      <c r="A1267" s="1" t="s">
        <v>10</v>
      </c>
      <c r="B1267" s="6">
        <v>44294.864756944444</v>
      </c>
      <c r="C1267" s="10">
        <f>INT(Table1[[#This Row],[Start Time]])</f>
        <v>44294</v>
      </c>
      <c r="D1267" s="8">
        <f>Table1[[#This Row],[Start Time]]-Table1[[#This Row],[Date ]]</f>
        <v>0.86475694444379769</v>
      </c>
      <c r="E1267" s="2">
        <v>1.4340277777777778E-2</v>
      </c>
      <c r="G1267" s="1" t="s">
        <v>878</v>
      </c>
      <c r="I1267">
        <f>FIND(":",Table1[[#This Row],[Title]])</f>
        <v>19</v>
      </c>
      <c r="J1267">
        <f>FIND(":",Table1[[#This Row],[Title]],Table1[[#This Row],[Column1]]+2)</f>
        <v>29</v>
      </c>
      <c r="K1267" t="str">
        <f>LEFT(Table1[[#This Row],[Title]],Table1[[#This Row],[Column2]])</f>
        <v>Brooklyn Nine-Nine: Season 4:</v>
      </c>
      <c r="L1267" t="str">
        <f>LEFT(Table1[[#This Row],[Title]],Table1[[#This Row],[Column1]])</f>
        <v>Brooklyn Nine-Nine:</v>
      </c>
      <c r="M1267" s="1" t="s">
        <v>13</v>
      </c>
      <c r="N1267" s="2">
        <v>1.4537037037037038E-2</v>
      </c>
      <c r="O1267" s="2">
        <v>1.4537037037037038E-2</v>
      </c>
      <c r="P1267" s="1" t="s">
        <v>14</v>
      </c>
    </row>
    <row r="1268" spans="1:16" ht="13" x14ac:dyDescent="0.15">
      <c r="A1268" s="1" t="s">
        <v>10</v>
      </c>
      <c r="B1268" s="6">
        <v>44294.848217592589</v>
      </c>
      <c r="C1268" s="10">
        <f>INT(Table1[[#This Row],[Start Time]])</f>
        <v>44294</v>
      </c>
      <c r="D1268" s="8">
        <f>Table1[[#This Row],[Start Time]]-Table1[[#This Row],[Date ]]</f>
        <v>0.84821759258920792</v>
      </c>
      <c r="E1268" s="2">
        <v>1.4826388888888889E-2</v>
      </c>
      <c r="F1268" s="1" t="s">
        <v>11</v>
      </c>
      <c r="G1268" s="1" t="s">
        <v>879</v>
      </c>
      <c r="I1268">
        <f>FIND(":",Table1[[#This Row],[Title]])</f>
        <v>19</v>
      </c>
      <c r="J1268">
        <f>FIND(":",Table1[[#This Row],[Title]],Table1[[#This Row],[Column1]]+2)</f>
        <v>29</v>
      </c>
      <c r="K1268" t="str">
        <f>LEFT(Table1[[#This Row],[Title]],Table1[[#This Row],[Column2]])</f>
        <v>Brooklyn Nine-Nine: Season 4:</v>
      </c>
      <c r="L1268" t="str">
        <f>LEFT(Table1[[#This Row],[Title]],Table1[[#This Row],[Column1]])</f>
        <v>Brooklyn Nine-Nine:</v>
      </c>
      <c r="M1268" s="1" t="s">
        <v>13</v>
      </c>
      <c r="N1268" s="2">
        <v>1.4999999999999999E-2</v>
      </c>
      <c r="O1268" s="2">
        <v>1.4999999999999999E-2</v>
      </c>
      <c r="P1268" s="1" t="s">
        <v>14</v>
      </c>
    </row>
    <row r="1269" spans="1:16" ht="13" x14ac:dyDescent="0.15">
      <c r="A1269" s="1" t="s">
        <v>10</v>
      </c>
      <c r="B1269" s="6">
        <v>44294.833043981482</v>
      </c>
      <c r="C1269" s="10">
        <f>INT(Table1[[#This Row],[Start Time]])</f>
        <v>44294</v>
      </c>
      <c r="D1269" s="8">
        <f>Table1[[#This Row],[Start Time]]-Table1[[#This Row],[Date ]]</f>
        <v>0.83304398148175096</v>
      </c>
      <c r="E1269" s="2">
        <v>1.5069444444444444E-2</v>
      </c>
      <c r="F1269" s="1" t="s">
        <v>11</v>
      </c>
      <c r="G1269" s="1" t="s">
        <v>880</v>
      </c>
      <c r="I1269">
        <f>FIND(":",Table1[[#This Row],[Title]])</f>
        <v>19</v>
      </c>
      <c r="J1269">
        <f>FIND(":",Table1[[#This Row],[Title]],Table1[[#This Row],[Column1]]+2)</f>
        <v>29</v>
      </c>
      <c r="K1269" t="str">
        <f>LEFT(Table1[[#This Row],[Title]],Table1[[#This Row],[Column2]])</f>
        <v>Brooklyn Nine-Nine: Season 4:</v>
      </c>
      <c r="L1269" t="str">
        <f>LEFT(Table1[[#This Row],[Title]],Table1[[#This Row],[Column1]])</f>
        <v>Brooklyn Nine-Nine:</v>
      </c>
      <c r="M1269" s="1" t="s">
        <v>13</v>
      </c>
      <c r="N1269" s="2">
        <v>1.5081018518518518E-2</v>
      </c>
      <c r="O1269" s="2">
        <v>1.5081018518518518E-2</v>
      </c>
      <c r="P1269" s="1" t="s">
        <v>14</v>
      </c>
    </row>
    <row r="1270" spans="1:16" ht="13" x14ac:dyDescent="0.15">
      <c r="A1270" s="1" t="s">
        <v>10</v>
      </c>
      <c r="B1270" s="6">
        <v>44294.817893518521</v>
      </c>
      <c r="C1270" s="10">
        <f>INT(Table1[[#This Row],[Start Time]])</f>
        <v>44294</v>
      </c>
      <c r="D1270" s="8">
        <f>Table1[[#This Row],[Start Time]]-Table1[[#This Row],[Date ]]</f>
        <v>0.81789351852057735</v>
      </c>
      <c r="E1270" s="2">
        <v>1.5057870370370371E-2</v>
      </c>
      <c r="G1270" s="1" t="s">
        <v>881</v>
      </c>
      <c r="I1270">
        <f>FIND(":",Table1[[#This Row],[Title]])</f>
        <v>19</v>
      </c>
      <c r="J1270">
        <f>FIND(":",Table1[[#This Row],[Title]],Table1[[#This Row],[Column1]]+2)</f>
        <v>29</v>
      </c>
      <c r="K1270" t="str">
        <f>LEFT(Table1[[#This Row],[Title]],Table1[[#This Row],[Column2]])</f>
        <v>Brooklyn Nine-Nine: Season 3:</v>
      </c>
      <c r="L1270" t="str">
        <f>LEFT(Table1[[#This Row],[Title]],Table1[[#This Row],[Column1]])</f>
        <v>Brooklyn Nine-Nine:</v>
      </c>
      <c r="M1270" s="1" t="s">
        <v>13</v>
      </c>
      <c r="N1270" s="2">
        <v>1.5266203703703704E-2</v>
      </c>
      <c r="O1270" s="2">
        <v>1.5266203703703704E-2</v>
      </c>
      <c r="P1270" s="1" t="s">
        <v>14</v>
      </c>
    </row>
    <row r="1271" spans="1:16" ht="13" x14ac:dyDescent="0.15">
      <c r="A1271" s="1" t="s">
        <v>10</v>
      </c>
      <c r="B1271" s="6">
        <v>44294.795775462961</v>
      </c>
      <c r="C1271" s="10">
        <f>INT(Table1[[#This Row],[Start Time]])</f>
        <v>44294</v>
      </c>
      <c r="D1271" s="8">
        <f>Table1[[#This Row],[Start Time]]-Table1[[#This Row],[Date ]]</f>
        <v>0.79577546296059154</v>
      </c>
      <c r="E1271" s="2">
        <v>1.4814814814814815E-2</v>
      </c>
      <c r="G1271" s="1" t="s">
        <v>882</v>
      </c>
      <c r="I1271">
        <f>FIND(":",Table1[[#This Row],[Title]])</f>
        <v>19</v>
      </c>
      <c r="J1271">
        <f>FIND(":",Table1[[#This Row],[Title]],Table1[[#This Row],[Column1]]+2)</f>
        <v>29</v>
      </c>
      <c r="K1271" t="str">
        <f>LEFT(Table1[[#This Row],[Title]],Table1[[#This Row],[Column2]])</f>
        <v>Brooklyn Nine-Nine: Season 3:</v>
      </c>
      <c r="L1271" t="str">
        <f>LEFT(Table1[[#This Row],[Title]],Table1[[#This Row],[Column1]])</f>
        <v>Brooklyn Nine-Nine:</v>
      </c>
      <c r="M1271" s="1" t="s">
        <v>13</v>
      </c>
      <c r="N1271" s="2">
        <v>1.5023148148148148E-2</v>
      </c>
      <c r="O1271" s="2">
        <v>1.5023148148148148E-2</v>
      </c>
      <c r="P1271" s="1" t="s">
        <v>14</v>
      </c>
    </row>
    <row r="1272" spans="1:16" ht="13" x14ac:dyDescent="0.15">
      <c r="A1272" s="1" t="s">
        <v>10</v>
      </c>
      <c r="B1272" s="6">
        <v>44294.780150462961</v>
      </c>
      <c r="C1272" s="10">
        <f>INT(Table1[[#This Row],[Start Time]])</f>
        <v>44294</v>
      </c>
      <c r="D1272" s="8">
        <f>Table1[[#This Row],[Start Time]]-Table1[[#This Row],[Date ]]</f>
        <v>0.78015046296059154</v>
      </c>
      <c r="E1272" s="2">
        <v>1.4837962962962963E-2</v>
      </c>
      <c r="G1272" s="1" t="s">
        <v>883</v>
      </c>
      <c r="I1272">
        <f>FIND(":",Table1[[#This Row],[Title]])</f>
        <v>19</v>
      </c>
      <c r="J1272">
        <f>FIND(":",Table1[[#This Row],[Title]],Table1[[#This Row],[Column1]]+2)</f>
        <v>29</v>
      </c>
      <c r="K1272" t="str">
        <f>LEFT(Table1[[#This Row],[Title]],Table1[[#This Row],[Column2]])</f>
        <v>Brooklyn Nine-Nine: Season 3:</v>
      </c>
      <c r="L1272" t="str">
        <f>LEFT(Table1[[#This Row],[Title]],Table1[[#This Row],[Column1]])</f>
        <v>Brooklyn Nine-Nine:</v>
      </c>
      <c r="M1272" s="1" t="s">
        <v>13</v>
      </c>
      <c r="N1272" s="2">
        <v>1.4999999999999999E-2</v>
      </c>
      <c r="O1272" s="2">
        <v>1.4999999999999999E-2</v>
      </c>
      <c r="P1272" s="1" t="s">
        <v>14</v>
      </c>
    </row>
    <row r="1273" spans="1:16" ht="13" x14ac:dyDescent="0.15">
      <c r="A1273" s="1" t="s">
        <v>10</v>
      </c>
      <c r="B1273" s="6">
        <v>44293.876979166664</v>
      </c>
      <c r="C1273" s="10">
        <f>INT(Table1[[#This Row],[Start Time]])</f>
        <v>44293</v>
      </c>
      <c r="D1273" s="8">
        <f>Table1[[#This Row],[Start Time]]-Table1[[#This Row],[Date ]]</f>
        <v>0.87697916666365927</v>
      </c>
      <c r="E1273" s="2">
        <v>1.4652777777777778E-2</v>
      </c>
      <c r="F1273" s="1" t="s">
        <v>11</v>
      </c>
      <c r="G1273" s="1" t="s">
        <v>884</v>
      </c>
      <c r="I1273">
        <f>FIND(":",Table1[[#This Row],[Title]])</f>
        <v>19</v>
      </c>
      <c r="J1273">
        <f>FIND(":",Table1[[#This Row],[Title]],Table1[[#This Row],[Column1]]+2)</f>
        <v>29</v>
      </c>
      <c r="K1273" t="str">
        <f>LEFT(Table1[[#This Row],[Title]],Table1[[#This Row],[Column2]])</f>
        <v>Brooklyn Nine-Nine: Season 3:</v>
      </c>
      <c r="L1273" t="str">
        <f>LEFT(Table1[[#This Row],[Title]],Table1[[#This Row],[Column1]])</f>
        <v>Brooklyn Nine-Nine:</v>
      </c>
      <c r="M1273" s="1" t="s">
        <v>13</v>
      </c>
      <c r="N1273" s="2">
        <v>1.4849537037037038E-2</v>
      </c>
      <c r="O1273" s="2">
        <v>1.4849537037037038E-2</v>
      </c>
      <c r="P1273" s="1" t="s">
        <v>14</v>
      </c>
    </row>
    <row r="1274" spans="1:16" ht="13" x14ac:dyDescent="0.15">
      <c r="A1274" s="1" t="s">
        <v>10</v>
      </c>
      <c r="B1274" s="6">
        <v>44293.855312500003</v>
      </c>
      <c r="C1274" s="10">
        <f>INT(Table1[[#This Row],[Start Time]])</f>
        <v>44293</v>
      </c>
      <c r="D1274" s="8">
        <f>Table1[[#This Row],[Start Time]]-Table1[[#This Row],[Date ]]</f>
        <v>0.85531250000349246</v>
      </c>
      <c r="E1274" s="2">
        <v>1.4826388888888889E-2</v>
      </c>
      <c r="G1274" s="1" t="s">
        <v>885</v>
      </c>
      <c r="I1274">
        <f>FIND(":",Table1[[#This Row],[Title]])</f>
        <v>19</v>
      </c>
      <c r="J1274">
        <f>FIND(":",Table1[[#This Row],[Title]],Table1[[#This Row],[Column1]]+2)</f>
        <v>29</v>
      </c>
      <c r="K1274" t="str">
        <f>LEFT(Table1[[#This Row],[Title]],Table1[[#This Row],[Column2]])</f>
        <v>Brooklyn Nine-Nine: Season 3:</v>
      </c>
      <c r="L1274" t="str">
        <f>LEFT(Table1[[#This Row],[Title]],Table1[[#This Row],[Column1]])</f>
        <v>Brooklyn Nine-Nine:</v>
      </c>
      <c r="M1274" s="1" t="s">
        <v>13</v>
      </c>
      <c r="N1274" s="2">
        <v>1.5023148148148148E-2</v>
      </c>
      <c r="O1274" s="2">
        <v>1.5023148148148148E-2</v>
      </c>
      <c r="P1274" s="1" t="s">
        <v>14</v>
      </c>
    </row>
    <row r="1275" spans="1:16" ht="13" x14ac:dyDescent="0.15">
      <c r="A1275" s="1" t="s">
        <v>10</v>
      </c>
      <c r="B1275" s="6">
        <v>44293.840613425928</v>
      </c>
      <c r="C1275" s="10">
        <f>INT(Table1[[#This Row],[Start Time]])</f>
        <v>44293</v>
      </c>
      <c r="D1275" s="8">
        <f>Table1[[#This Row],[Start Time]]-Table1[[#This Row],[Date ]]</f>
        <v>0.84061342592758592</v>
      </c>
      <c r="E1275" s="2">
        <v>1.4675925925925926E-2</v>
      </c>
      <c r="F1275" s="1" t="s">
        <v>11</v>
      </c>
      <c r="G1275" s="1" t="s">
        <v>886</v>
      </c>
      <c r="I1275">
        <f>FIND(":",Table1[[#This Row],[Title]])</f>
        <v>19</v>
      </c>
      <c r="J1275">
        <f>FIND(":",Table1[[#This Row],[Title]],Table1[[#This Row],[Column1]]+2)</f>
        <v>29</v>
      </c>
      <c r="K1275" t="str">
        <f>LEFT(Table1[[#This Row],[Title]],Table1[[#This Row],[Column2]])</f>
        <v>Brooklyn Nine-Nine: Season 3:</v>
      </c>
      <c r="L1275" t="str">
        <f>LEFT(Table1[[#This Row],[Title]],Table1[[#This Row],[Column1]])</f>
        <v>Brooklyn Nine-Nine:</v>
      </c>
      <c r="M1275" s="1" t="s">
        <v>13</v>
      </c>
      <c r="N1275" s="2">
        <v>1.4872685185185185E-2</v>
      </c>
      <c r="O1275" s="2">
        <v>1.4872685185185185E-2</v>
      </c>
      <c r="P1275" s="1" t="s">
        <v>14</v>
      </c>
    </row>
    <row r="1276" spans="1:16" ht="13" x14ac:dyDescent="0.15">
      <c r="A1276" s="1" t="s">
        <v>10</v>
      </c>
      <c r="B1276" s="6">
        <v>44293.825810185182</v>
      </c>
      <c r="C1276" s="10">
        <f>INT(Table1[[#This Row],[Start Time]])</f>
        <v>44293</v>
      </c>
      <c r="D1276" s="8">
        <f>Table1[[#This Row],[Start Time]]-Table1[[#This Row],[Date ]]</f>
        <v>0.82581018518249039</v>
      </c>
      <c r="E1276" s="2">
        <v>1.462962962962963E-2</v>
      </c>
      <c r="G1276" s="1" t="s">
        <v>887</v>
      </c>
      <c r="I1276">
        <f>FIND(":",Table1[[#This Row],[Title]])</f>
        <v>19</v>
      </c>
      <c r="J1276">
        <f>FIND(":",Table1[[#This Row],[Title]],Table1[[#This Row],[Column1]]+2)</f>
        <v>29</v>
      </c>
      <c r="K1276" t="str">
        <f>LEFT(Table1[[#This Row],[Title]],Table1[[#This Row],[Column2]])</f>
        <v>Brooklyn Nine-Nine: Season 3:</v>
      </c>
      <c r="L1276" t="str">
        <f>LEFT(Table1[[#This Row],[Title]],Table1[[#This Row],[Column1]])</f>
        <v>Brooklyn Nine-Nine:</v>
      </c>
      <c r="M1276" s="1" t="s">
        <v>13</v>
      </c>
      <c r="N1276" s="2">
        <v>1.4837962962962963E-2</v>
      </c>
      <c r="O1276" s="2">
        <v>1.4837962962962963E-2</v>
      </c>
      <c r="P1276" s="1" t="s">
        <v>14</v>
      </c>
    </row>
    <row r="1277" spans="1:16" ht="13" x14ac:dyDescent="0.15">
      <c r="A1277" s="1" t="s">
        <v>10</v>
      </c>
      <c r="B1277" s="6">
        <v>44293.764166666668</v>
      </c>
      <c r="C1277" s="10">
        <f>INT(Table1[[#This Row],[Start Time]])</f>
        <v>44293</v>
      </c>
      <c r="D1277" s="8">
        <f>Table1[[#This Row],[Start Time]]-Table1[[#This Row],[Date ]]</f>
        <v>0.76416666666773381</v>
      </c>
      <c r="E1277" s="2">
        <v>4.6296296296296294E-5</v>
      </c>
      <c r="F1277" s="1" t="s">
        <v>11</v>
      </c>
      <c r="G1277" s="1" t="s">
        <v>301</v>
      </c>
      <c r="H1277" s="1" t="s">
        <v>38</v>
      </c>
      <c r="I1277" s="1">
        <f>FIND(":",Table1[[#This Row],[Title]])</f>
        <v>15</v>
      </c>
      <c r="J1277" s="1" t="e">
        <f>FIND(":",Table1[[#This Row],[Title]],Table1[[#This Row],[Column1]]+2)</f>
        <v>#VALUE!</v>
      </c>
      <c r="K1277" s="1" t="e">
        <f>LEFT(Table1[[#This Row],[Title]],Table1[[#This Row],[Column2]])</f>
        <v>#VALUE!</v>
      </c>
      <c r="L1277" s="1" t="str">
        <f>LEFT(Table1[[#This Row],[Title]],Table1[[#This Row],[Column1]])</f>
        <v>Schitt's Creek:</v>
      </c>
      <c r="M1277" s="1" t="s">
        <v>13</v>
      </c>
      <c r="N1277" s="2">
        <v>5.7870370370370373E-5</v>
      </c>
      <c r="O1277" s="1" t="s">
        <v>19</v>
      </c>
      <c r="P1277" s="1" t="s">
        <v>14</v>
      </c>
    </row>
    <row r="1278" spans="1:16" ht="13" x14ac:dyDescent="0.15">
      <c r="A1278" s="1" t="s">
        <v>10</v>
      </c>
      <c r="B1278" s="6">
        <v>44293.764039351852</v>
      </c>
      <c r="C1278" s="10">
        <f>INT(Table1[[#This Row],[Start Time]])</f>
        <v>44293</v>
      </c>
      <c r="D1278" s="8">
        <f>Table1[[#This Row],[Start Time]]-Table1[[#This Row],[Date ]]</f>
        <v>0.76403935185226146</v>
      </c>
      <c r="E1278" s="2">
        <v>4.6296296296296294E-5</v>
      </c>
      <c r="F1278" s="1" t="s">
        <v>11</v>
      </c>
      <c r="G1278" s="1" t="s">
        <v>888</v>
      </c>
      <c r="H1278" s="1" t="s">
        <v>38</v>
      </c>
      <c r="I1278" s="1" t="e">
        <f>FIND(":",Table1[[#This Row],[Title]])</f>
        <v>#VALUE!</v>
      </c>
      <c r="J1278" s="1" t="e">
        <f>FIND(":",Table1[[#This Row],[Title]],Table1[[#This Row],[Column1]]+2)</f>
        <v>#VALUE!</v>
      </c>
      <c r="K1278" s="1" t="e">
        <f>LEFT(Table1[[#This Row],[Title]],Table1[[#This Row],[Column2]])</f>
        <v>#VALUE!</v>
      </c>
      <c r="L1278" s="1" t="e">
        <f>LEFT(Table1[[#This Row],[Title]],Table1[[#This Row],[Column1]])</f>
        <v>#VALUE!</v>
      </c>
      <c r="M1278" s="1" t="s">
        <v>13</v>
      </c>
      <c r="N1278" s="2">
        <v>5.7870370370370373E-5</v>
      </c>
      <c r="O1278" s="2">
        <v>5.7870370370370373E-5</v>
      </c>
      <c r="P1278" s="1" t="s">
        <v>14</v>
      </c>
    </row>
    <row r="1279" spans="1:16" ht="13" x14ac:dyDescent="0.15">
      <c r="A1279" s="1" t="s">
        <v>10</v>
      </c>
      <c r="B1279" s="6">
        <v>44292.894942129627</v>
      </c>
      <c r="C1279" s="10">
        <f>INT(Table1[[#This Row],[Start Time]])</f>
        <v>44292</v>
      </c>
      <c r="D1279" s="8">
        <f>Table1[[#This Row],[Start Time]]-Table1[[#This Row],[Date ]]</f>
        <v>0.89494212962745223</v>
      </c>
      <c r="E1279" s="2">
        <v>1.273148148148148E-4</v>
      </c>
      <c r="F1279" s="1" t="s">
        <v>11</v>
      </c>
      <c r="G1279" s="1" t="s">
        <v>887</v>
      </c>
      <c r="I1279">
        <f>FIND(":",Table1[[#This Row],[Title]])</f>
        <v>19</v>
      </c>
      <c r="J1279">
        <f>FIND(":",Table1[[#This Row],[Title]],Table1[[#This Row],[Column1]]+2)</f>
        <v>29</v>
      </c>
      <c r="K1279" t="str">
        <f>LEFT(Table1[[#This Row],[Title]],Table1[[#This Row],[Column2]])</f>
        <v>Brooklyn Nine-Nine: Season 3:</v>
      </c>
      <c r="L1279" t="str">
        <f>LEFT(Table1[[#This Row],[Title]],Table1[[#This Row],[Column1]])</f>
        <v>Brooklyn Nine-Nine:</v>
      </c>
      <c r="M1279" s="1" t="s">
        <v>13</v>
      </c>
      <c r="N1279" s="2">
        <v>1.3888888888888889E-4</v>
      </c>
      <c r="O1279" s="1" t="s">
        <v>19</v>
      </c>
      <c r="P1279" s="1" t="s">
        <v>14</v>
      </c>
    </row>
    <row r="1280" spans="1:16" ht="13" x14ac:dyDescent="0.15">
      <c r="A1280" s="1" t="s">
        <v>10</v>
      </c>
      <c r="B1280" s="6">
        <v>44292.879895833335</v>
      </c>
      <c r="C1280" s="10">
        <f>INT(Table1[[#This Row],[Start Time]])</f>
        <v>44292</v>
      </c>
      <c r="D1280" s="8">
        <f>Table1[[#This Row],[Start Time]]-Table1[[#This Row],[Date ]]</f>
        <v>0.87989583333546761</v>
      </c>
      <c r="E1280" s="2">
        <v>1.4826388888888889E-2</v>
      </c>
      <c r="F1280" s="1" t="s">
        <v>11</v>
      </c>
      <c r="G1280" s="1" t="s">
        <v>889</v>
      </c>
      <c r="I1280">
        <f>FIND(":",Table1[[#This Row],[Title]])</f>
        <v>19</v>
      </c>
      <c r="J1280">
        <f>FIND(":",Table1[[#This Row],[Title]],Table1[[#This Row],[Column1]]+2)</f>
        <v>29</v>
      </c>
      <c r="K1280" t="str">
        <f>LEFT(Table1[[#This Row],[Title]],Table1[[#This Row],[Column2]])</f>
        <v>Brooklyn Nine-Nine: Season 3:</v>
      </c>
      <c r="L1280" t="str">
        <f>LEFT(Table1[[#This Row],[Title]],Table1[[#This Row],[Column1]])</f>
        <v>Brooklyn Nine-Nine:</v>
      </c>
      <c r="M1280" s="1" t="s">
        <v>13</v>
      </c>
      <c r="N1280" s="2">
        <v>1.5034722222222222E-2</v>
      </c>
      <c r="O1280" s="2">
        <v>1.5034722222222222E-2</v>
      </c>
      <c r="P1280" s="1" t="s">
        <v>14</v>
      </c>
    </row>
    <row r="1281" spans="1:16" ht="13" x14ac:dyDescent="0.15">
      <c r="A1281" s="1" t="s">
        <v>10</v>
      </c>
      <c r="B1281" s="6">
        <v>44292.864895833336</v>
      </c>
      <c r="C1281" s="10">
        <f>INT(Table1[[#This Row],[Start Time]])</f>
        <v>44292</v>
      </c>
      <c r="D1281" s="8">
        <f>Table1[[#This Row],[Start Time]]-Table1[[#This Row],[Date ]]</f>
        <v>0.86489583333604969</v>
      </c>
      <c r="E1281" s="2">
        <v>1.4780092592592593E-2</v>
      </c>
      <c r="F1281" s="1" t="s">
        <v>11</v>
      </c>
      <c r="G1281" s="1" t="s">
        <v>890</v>
      </c>
      <c r="I1281">
        <f>FIND(":",Table1[[#This Row],[Title]])</f>
        <v>19</v>
      </c>
      <c r="J1281">
        <f>FIND(":",Table1[[#This Row],[Title]],Table1[[#This Row],[Column1]]+2)</f>
        <v>29</v>
      </c>
      <c r="K1281" t="str">
        <f>LEFT(Table1[[#This Row],[Title]],Table1[[#This Row],[Column2]])</f>
        <v>Brooklyn Nine-Nine: Season 3:</v>
      </c>
      <c r="L1281" t="str">
        <f>LEFT(Table1[[#This Row],[Title]],Table1[[#This Row],[Column1]])</f>
        <v>Brooklyn Nine-Nine:</v>
      </c>
      <c r="M1281" s="1" t="s">
        <v>13</v>
      </c>
      <c r="N1281" s="2">
        <v>1.4988425925925926E-2</v>
      </c>
      <c r="O1281" s="2">
        <v>1.4988425925925926E-2</v>
      </c>
      <c r="P1281" s="1" t="s">
        <v>14</v>
      </c>
    </row>
    <row r="1282" spans="1:16" ht="13" x14ac:dyDescent="0.15">
      <c r="A1282" s="1" t="s">
        <v>10</v>
      </c>
      <c r="B1282" s="6">
        <v>44292.849930555552</v>
      </c>
      <c r="C1282" s="10">
        <f>INT(Table1[[#This Row],[Start Time]])</f>
        <v>44292</v>
      </c>
      <c r="D1282" s="8">
        <f>Table1[[#This Row],[Start Time]]-Table1[[#This Row],[Date ]]</f>
        <v>0.84993055555241881</v>
      </c>
      <c r="E1282" s="2">
        <v>1.4733796296296297E-2</v>
      </c>
      <c r="G1282" s="1" t="s">
        <v>891</v>
      </c>
      <c r="I1282">
        <f>FIND(":",Table1[[#This Row],[Title]])</f>
        <v>19</v>
      </c>
      <c r="J1282">
        <f>FIND(":",Table1[[#This Row],[Title]],Table1[[#This Row],[Column1]]+2)</f>
        <v>29</v>
      </c>
      <c r="K1282" t="str">
        <f>LEFT(Table1[[#This Row],[Title]],Table1[[#This Row],[Column2]])</f>
        <v>Brooklyn Nine-Nine: Season 3:</v>
      </c>
      <c r="L1282" t="str">
        <f>LEFT(Table1[[#This Row],[Title]],Table1[[#This Row],[Column1]])</f>
        <v>Brooklyn Nine-Nine:</v>
      </c>
      <c r="M1282" s="1" t="s">
        <v>13</v>
      </c>
      <c r="N1282" s="2">
        <v>1.4930555555555556E-2</v>
      </c>
      <c r="O1282" s="2">
        <v>1.4930555555555556E-2</v>
      </c>
      <c r="P1282" s="1" t="s">
        <v>14</v>
      </c>
    </row>
    <row r="1283" spans="1:16" ht="13" x14ac:dyDescent="0.15">
      <c r="A1283" s="1" t="s">
        <v>10</v>
      </c>
      <c r="B1283" s="6">
        <v>44292.830185185187</v>
      </c>
      <c r="C1283" s="10">
        <f>INT(Table1[[#This Row],[Start Time]])</f>
        <v>44292</v>
      </c>
      <c r="D1283" s="8">
        <f>Table1[[#This Row],[Start Time]]-Table1[[#This Row],[Date ]]</f>
        <v>0.83018518518656492</v>
      </c>
      <c r="E1283" s="2">
        <v>1.4664351851851852E-2</v>
      </c>
      <c r="G1283" s="1" t="s">
        <v>892</v>
      </c>
      <c r="I1283">
        <f>FIND(":",Table1[[#This Row],[Title]])</f>
        <v>19</v>
      </c>
      <c r="J1283">
        <f>FIND(":",Table1[[#This Row],[Title]],Table1[[#This Row],[Column1]]+2)</f>
        <v>29</v>
      </c>
      <c r="K1283" t="str">
        <f>LEFT(Table1[[#This Row],[Title]],Table1[[#This Row],[Column2]])</f>
        <v>Brooklyn Nine-Nine: Season 3:</v>
      </c>
      <c r="L1283" t="str">
        <f>LEFT(Table1[[#This Row],[Title]],Table1[[#This Row],[Column1]])</f>
        <v>Brooklyn Nine-Nine:</v>
      </c>
      <c r="M1283" s="1" t="s">
        <v>13</v>
      </c>
      <c r="N1283" s="2">
        <v>1.4861111111111111E-2</v>
      </c>
      <c r="O1283" s="2">
        <v>1.4861111111111111E-2</v>
      </c>
      <c r="P1283" s="1" t="s">
        <v>14</v>
      </c>
    </row>
    <row r="1284" spans="1:16" ht="13" x14ac:dyDescent="0.15">
      <c r="A1284" s="1" t="s">
        <v>10</v>
      </c>
      <c r="B1284" s="6">
        <v>44292.815243055556</v>
      </c>
      <c r="C1284" s="10">
        <f>INT(Table1[[#This Row],[Start Time]])</f>
        <v>44292</v>
      </c>
      <c r="D1284" s="8">
        <f>Table1[[#This Row],[Start Time]]-Table1[[#This Row],[Date ]]</f>
        <v>0.81524305555649335</v>
      </c>
      <c r="E1284" s="2">
        <v>1.4826388888888889E-2</v>
      </c>
      <c r="G1284" s="1" t="s">
        <v>893</v>
      </c>
      <c r="I1284">
        <f>FIND(":",Table1[[#This Row],[Title]])</f>
        <v>19</v>
      </c>
      <c r="J1284">
        <f>FIND(":",Table1[[#This Row],[Title]],Table1[[#This Row],[Column1]]+2)</f>
        <v>29</v>
      </c>
      <c r="K1284" t="str">
        <f>LEFT(Table1[[#This Row],[Title]],Table1[[#This Row],[Column2]])</f>
        <v>Brooklyn Nine-Nine: Season 3:</v>
      </c>
      <c r="L1284" t="str">
        <f>LEFT(Table1[[#This Row],[Title]],Table1[[#This Row],[Column1]])</f>
        <v>Brooklyn Nine-Nine:</v>
      </c>
      <c r="M1284" s="1" t="s">
        <v>13</v>
      </c>
      <c r="N1284" s="2">
        <v>1.5011574074074075E-2</v>
      </c>
      <c r="O1284" s="2">
        <v>1.5011574074074075E-2</v>
      </c>
      <c r="P1284" s="1" t="s">
        <v>14</v>
      </c>
    </row>
    <row r="1285" spans="1:16" ht="13" x14ac:dyDescent="0.15">
      <c r="A1285" s="1" t="s">
        <v>10</v>
      </c>
      <c r="B1285" s="6">
        <v>44292.800775462965</v>
      </c>
      <c r="C1285" s="10">
        <f>INT(Table1[[#This Row],[Start Time]])</f>
        <v>44292</v>
      </c>
      <c r="D1285" s="8">
        <f>Table1[[#This Row],[Start Time]]-Table1[[#This Row],[Date ]]</f>
        <v>0.80077546296524815</v>
      </c>
      <c r="E1285" s="2">
        <v>1.443287037037037E-2</v>
      </c>
      <c r="G1285" s="1" t="s">
        <v>894</v>
      </c>
      <c r="I1285">
        <f>FIND(":",Table1[[#This Row],[Title]])</f>
        <v>19</v>
      </c>
      <c r="J1285">
        <f>FIND(":",Table1[[#This Row],[Title]],Table1[[#This Row],[Column1]]+2)</f>
        <v>29</v>
      </c>
      <c r="K1285" t="str">
        <f>LEFT(Table1[[#This Row],[Title]],Table1[[#This Row],[Column2]])</f>
        <v>Brooklyn Nine-Nine: Season 3:</v>
      </c>
      <c r="L1285" t="str">
        <f>LEFT(Table1[[#This Row],[Title]],Table1[[#This Row],[Column1]])</f>
        <v>Brooklyn Nine-Nine:</v>
      </c>
      <c r="M1285" s="1" t="s">
        <v>13</v>
      </c>
      <c r="N1285" s="2">
        <v>1.4618055555555556E-2</v>
      </c>
      <c r="O1285" s="2">
        <v>1.4618055555555556E-2</v>
      </c>
      <c r="P1285" s="1" t="s">
        <v>14</v>
      </c>
    </row>
    <row r="1286" spans="1:16" ht="13" x14ac:dyDescent="0.15">
      <c r="A1286" s="1" t="s">
        <v>10</v>
      </c>
      <c r="B1286" s="6">
        <v>44291.880069444444</v>
      </c>
      <c r="C1286" s="10">
        <f>INT(Table1[[#This Row],[Start Time]])</f>
        <v>44291</v>
      </c>
      <c r="D1286" s="8">
        <f>Table1[[#This Row],[Start Time]]-Table1[[#This Row],[Date ]]</f>
        <v>0.88006944444350665</v>
      </c>
      <c r="E1286" s="2">
        <v>1.4594907407407407E-2</v>
      </c>
      <c r="G1286" s="1" t="s">
        <v>895</v>
      </c>
      <c r="I1286">
        <f>FIND(":",Table1[[#This Row],[Title]])</f>
        <v>19</v>
      </c>
      <c r="J1286">
        <f>FIND(":",Table1[[#This Row],[Title]],Table1[[#This Row],[Column1]]+2)</f>
        <v>29</v>
      </c>
      <c r="K1286" t="str">
        <f>LEFT(Table1[[#This Row],[Title]],Table1[[#This Row],[Column2]])</f>
        <v>Brooklyn Nine-Nine: Season 3:</v>
      </c>
      <c r="L1286" t="str">
        <f>LEFT(Table1[[#This Row],[Title]],Table1[[#This Row],[Column1]])</f>
        <v>Brooklyn Nine-Nine:</v>
      </c>
      <c r="M1286" s="1" t="s">
        <v>13</v>
      </c>
      <c r="N1286" s="2">
        <v>1.4791666666666667E-2</v>
      </c>
      <c r="O1286" s="2">
        <v>1.4791666666666667E-2</v>
      </c>
      <c r="P1286" s="1" t="s">
        <v>14</v>
      </c>
    </row>
    <row r="1287" spans="1:16" ht="13" x14ac:dyDescent="0.15">
      <c r="A1287" s="1" t="s">
        <v>10</v>
      </c>
      <c r="B1287" s="6">
        <v>44291.865185185183</v>
      </c>
      <c r="C1287" s="10">
        <f>INT(Table1[[#This Row],[Start Time]])</f>
        <v>44291</v>
      </c>
      <c r="D1287" s="8">
        <f>Table1[[#This Row],[Start Time]]-Table1[[#This Row],[Date ]]</f>
        <v>0.86518518518278142</v>
      </c>
      <c r="E1287" s="2">
        <v>1.4733796296296297E-2</v>
      </c>
      <c r="G1287" s="1" t="s">
        <v>896</v>
      </c>
      <c r="I1287">
        <f>FIND(":",Table1[[#This Row],[Title]])</f>
        <v>19</v>
      </c>
      <c r="J1287">
        <f>FIND(":",Table1[[#This Row],[Title]],Table1[[#This Row],[Column1]]+2)</f>
        <v>29</v>
      </c>
      <c r="K1287" t="str">
        <f>LEFT(Table1[[#This Row],[Title]],Table1[[#This Row],[Column2]])</f>
        <v>Brooklyn Nine-Nine: Season 3:</v>
      </c>
      <c r="L1287" t="str">
        <f>LEFT(Table1[[#This Row],[Title]],Table1[[#This Row],[Column1]])</f>
        <v>Brooklyn Nine-Nine:</v>
      </c>
      <c r="M1287" s="1" t="s">
        <v>13</v>
      </c>
      <c r="N1287" s="2">
        <v>1.4930555555555556E-2</v>
      </c>
      <c r="O1287" s="2">
        <v>1.4930555555555556E-2</v>
      </c>
      <c r="P1287" s="1" t="s">
        <v>14</v>
      </c>
    </row>
    <row r="1288" spans="1:16" ht="13" x14ac:dyDescent="0.15">
      <c r="A1288" s="1" t="s">
        <v>10</v>
      </c>
      <c r="B1288" s="6">
        <v>44291.838576388887</v>
      </c>
      <c r="C1288" s="10">
        <f>INT(Table1[[#This Row],[Start Time]])</f>
        <v>44291</v>
      </c>
      <c r="D1288" s="8">
        <f>Table1[[#This Row],[Start Time]]-Table1[[#This Row],[Date ]]</f>
        <v>0.83857638888730435</v>
      </c>
      <c r="E1288" s="2">
        <v>1.443287037037037E-2</v>
      </c>
      <c r="G1288" s="1" t="s">
        <v>897</v>
      </c>
      <c r="I1288">
        <f>FIND(":",Table1[[#This Row],[Title]])</f>
        <v>19</v>
      </c>
      <c r="J1288">
        <f>FIND(":",Table1[[#This Row],[Title]],Table1[[#This Row],[Column1]]+2)</f>
        <v>29</v>
      </c>
      <c r="K1288" t="str">
        <f>LEFT(Table1[[#This Row],[Title]],Table1[[#This Row],[Column2]])</f>
        <v>Brooklyn Nine-Nine: Season 3:</v>
      </c>
      <c r="L1288" t="str">
        <f>LEFT(Table1[[#This Row],[Title]],Table1[[#This Row],[Column1]])</f>
        <v>Brooklyn Nine-Nine:</v>
      </c>
      <c r="M1288" s="1" t="s">
        <v>13</v>
      </c>
      <c r="N1288" s="2">
        <v>1.462962962962963E-2</v>
      </c>
      <c r="O1288" s="2">
        <v>1.462962962962963E-2</v>
      </c>
      <c r="P1288" s="1" t="s">
        <v>14</v>
      </c>
    </row>
    <row r="1289" spans="1:16" ht="13" x14ac:dyDescent="0.15">
      <c r="A1289" s="1" t="s">
        <v>10</v>
      </c>
      <c r="B1289" s="6">
        <v>44291.796261574076</v>
      </c>
      <c r="C1289" s="10">
        <f>INT(Table1[[#This Row],[Start Time]])</f>
        <v>44291</v>
      </c>
      <c r="D1289" s="8">
        <f>Table1[[#This Row],[Start Time]]-Table1[[#This Row],[Date ]]</f>
        <v>0.79626157407619758</v>
      </c>
      <c r="E1289" s="2">
        <v>1.4606481481481481E-2</v>
      </c>
      <c r="G1289" s="1" t="s">
        <v>898</v>
      </c>
      <c r="I1289">
        <f>FIND(":",Table1[[#This Row],[Title]])</f>
        <v>19</v>
      </c>
      <c r="J1289">
        <f>FIND(":",Table1[[#This Row],[Title]],Table1[[#This Row],[Column1]]+2)</f>
        <v>29</v>
      </c>
      <c r="K1289" t="str">
        <f>LEFT(Table1[[#This Row],[Title]],Table1[[#This Row],[Column2]])</f>
        <v>Brooklyn Nine-Nine: Season 3:</v>
      </c>
      <c r="L1289" t="str">
        <f>LEFT(Table1[[#This Row],[Title]],Table1[[#This Row],[Column1]])</f>
        <v>Brooklyn Nine-Nine:</v>
      </c>
      <c r="M1289" s="1" t="s">
        <v>13</v>
      </c>
      <c r="N1289" s="2">
        <v>1.4814814814814815E-2</v>
      </c>
      <c r="O1289" s="2">
        <v>1.4814814814814815E-2</v>
      </c>
      <c r="P1289" s="1" t="s">
        <v>14</v>
      </c>
    </row>
    <row r="1290" spans="1:16" ht="13" x14ac:dyDescent="0.15">
      <c r="A1290" s="1" t="s">
        <v>10</v>
      </c>
      <c r="B1290" s="6">
        <v>44291.779710648145</v>
      </c>
      <c r="C1290" s="10">
        <f>INT(Table1[[#This Row],[Start Time]])</f>
        <v>44291</v>
      </c>
      <c r="D1290" s="8">
        <f>Table1[[#This Row],[Start Time]]-Table1[[#This Row],[Date ]]</f>
        <v>0.77971064814482816</v>
      </c>
      <c r="E1290" s="2">
        <v>1.4826388888888889E-2</v>
      </c>
      <c r="G1290" s="1" t="s">
        <v>899</v>
      </c>
      <c r="I1290">
        <f>FIND(":",Table1[[#This Row],[Title]])</f>
        <v>19</v>
      </c>
      <c r="J1290">
        <f>FIND(":",Table1[[#This Row],[Title]],Table1[[#This Row],[Column1]]+2)</f>
        <v>29</v>
      </c>
      <c r="K1290" t="str">
        <f>LEFT(Table1[[#This Row],[Title]],Table1[[#This Row],[Column2]])</f>
        <v>Brooklyn Nine-Nine: Season 3:</v>
      </c>
      <c r="L1290" t="str">
        <f>LEFT(Table1[[#This Row],[Title]],Table1[[#This Row],[Column1]])</f>
        <v>Brooklyn Nine-Nine:</v>
      </c>
      <c r="M1290" s="1" t="s">
        <v>13</v>
      </c>
      <c r="N1290" s="2">
        <v>1.5034722222222222E-2</v>
      </c>
      <c r="O1290" s="2">
        <v>1.5034722222222222E-2</v>
      </c>
      <c r="P1290" s="1" t="s">
        <v>14</v>
      </c>
    </row>
    <row r="1291" spans="1:16" ht="13" x14ac:dyDescent="0.15">
      <c r="A1291" s="1" t="s">
        <v>10</v>
      </c>
      <c r="B1291" s="6">
        <v>44291.764710648145</v>
      </c>
      <c r="C1291" s="10">
        <f>INT(Table1[[#This Row],[Start Time]])</f>
        <v>44291</v>
      </c>
      <c r="D1291" s="8">
        <f>Table1[[#This Row],[Start Time]]-Table1[[#This Row],[Date ]]</f>
        <v>0.76471064814541023</v>
      </c>
      <c r="E1291" s="2">
        <v>1.4826388888888889E-2</v>
      </c>
      <c r="G1291" s="1" t="s">
        <v>900</v>
      </c>
      <c r="I1291">
        <f>FIND(":",Table1[[#This Row],[Title]])</f>
        <v>19</v>
      </c>
      <c r="J1291">
        <f>FIND(":",Table1[[#This Row],[Title]],Table1[[#This Row],[Column1]]+2)</f>
        <v>29</v>
      </c>
      <c r="K1291" t="str">
        <f>LEFT(Table1[[#This Row],[Title]],Table1[[#This Row],[Column2]])</f>
        <v>Brooklyn Nine-Nine: Season 3:</v>
      </c>
      <c r="L1291" t="str">
        <f>LEFT(Table1[[#This Row],[Title]],Table1[[#This Row],[Column1]])</f>
        <v>Brooklyn Nine-Nine:</v>
      </c>
      <c r="M1291" s="1" t="s">
        <v>13</v>
      </c>
      <c r="N1291" s="2">
        <v>1.5023148148148148E-2</v>
      </c>
      <c r="O1291" s="2">
        <v>1.5023148148148148E-2</v>
      </c>
      <c r="P1291" s="1" t="s">
        <v>14</v>
      </c>
    </row>
    <row r="1292" spans="1:16" ht="13" x14ac:dyDescent="0.15">
      <c r="A1292" s="1" t="s">
        <v>10</v>
      </c>
      <c r="B1292" s="6">
        <v>44291.664212962962</v>
      </c>
      <c r="C1292" s="10">
        <f>INT(Table1[[#This Row],[Start Time]])</f>
        <v>44291</v>
      </c>
      <c r="D1292" s="8">
        <f>Table1[[#This Row],[Start Time]]-Table1[[#This Row],[Date ]]</f>
        <v>0.66421296296175569</v>
      </c>
      <c r="E1292" s="2">
        <v>2.0833333333333335E-4</v>
      </c>
      <c r="G1292" s="1" t="s">
        <v>900</v>
      </c>
      <c r="I1292">
        <f>FIND(":",Table1[[#This Row],[Title]])</f>
        <v>19</v>
      </c>
      <c r="J1292">
        <f>FIND(":",Table1[[#This Row],[Title]],Table1[[#This Row],[Column1]]+2)</f>
        <v>29</v>
      </c>
      <c r="K1292" t="str">
        <f>LEFT(Table1[[#This Row],[Title]],Table1[[#This Row],[Column2]])</f>
        <v>Brooklyn Nine-Nine: Season 3:</v>
      </c>
      <c r="L1292" t="str">
        <f>LEFT(Table1[[#This Row],[Title]],Table1[[#This Row],[Column1]])</f>
        <v>Brooklyn Nine-Nine:</v>
      </c>
      <c r="M1292" s="1" t="s">
        <v>13</v>
      </c>
      <c r="N1292" s="2">
        <v>2.199074074074074E-4</v>
      </c>
      <c r="O1292" s="1" t="s">
        <v>19</v>
      </c>
      <c r="P1292" s="1" t="s">
        <v>14</v>
      </c>
    </row>
    <row r="1293" spans="1:16" ht="13" x14ac:dyDescent="0.15">
      <c r="A1293" s="1" t="s">
        <v>10</v>
      </c>
      <c r="B1293" s="6">
        <v>44291.647824074076</v>
      </c>
      <c r="C1293" s="10">
        <f>INT(Table1[[#This Row],[Start Time]])</f>
        <v>44291</v>
      </c>
      <c r="D1293" s="8">
        <f>Table1[[#This Row],[Start Time]]-Table1[[#This Row],[Date ]]</f>
        <v>0.64782407407619758</v>
      </c>
      <c r="E1293" s="2">
        <v>1.4641203703703703E-2</v>
      </c>
      <c r="G1293" s="1" t="s">
        <v>901</v>
      </c>
      <c r="I1293">
        <f>FIND(":",Table1[[#This Row],[Title]])</f>
        <v>19</v>
      </c>
      <c r="J1293">
        <f>FIND(":",Table1[[#This Row],[Title]],Table1[[#This Row],[Column1]]+2)</f>
        <v>29</v>
      </c>
      <c r="K1293" t="str">
        <f>LEFT(Table1[[#This Row],[Title]],Table1[[#This Row],[Column2]])</f>
        <v>Brooklyn Nine-Nine: Season 3:</v>
      </c>
      <c r="L1293" t="str">
        <f>LEFT(Table1[[#This Row],[Title]],Table1[[#This Row],[Column1]])</f>
        <v>Brooklyn Nine-Nine:</v>
      </c>
      <c r="M1293" s="1" t="s">
        <v>13</v>
      </c>
      <c r="N1293" s="2">
        <v>1.4861111111111111E-2</v>
      </c>
      <c r="O1293" s="2">
        <v>1.4861111111111111E-2</v>
      </c>
      <c r="P1293" s="1" t="s">
        <v>14</v>
      </c>
    </row>
    <row r="1294" spans="1:16" ht="13" x14ac:dyDescent="0.15">
      <c r="A1294" s="1" t="s">
        <v>10</v>
      </c>
      <c r="B1294" s="6">
        <v>44291.632962962962</v>
      </c>
      <c r="C1294" s="10">
        <f>INT(Table1[[#This Row],[Start Time]])</f>
        <v>44291</v>
      </c>
      <c r="D1294" s="8">
        <f>Table1[[#This Row],[Start Time]]-Table1[[#This Row],[Date ]]</f>
        <v>0.63296296296175569</v>
      </c>
      <c r="E1294" s="2">
        <v>1.480324074074074E-2</v>
      </c>
      <c r="G1294" s="1" t="s">
        <v>902</v>
      </c>
      <c r="I1294">
        <f>FIND(":",Table1[[#This Row],[Title]])</f>
        <v>19</v>
      </c>
      <c r="J1294">
        <f>FIND(":",Table1[[#This Row],[Title]],Table1[[#This Row],[Column1]]+2)</f>
        <v>29</v>
      </c>
      <c r="K1294" t="str">
        <f>LEFT(Table1[[#This Row],[Title]],Table1[[#This Row],[Column2]])</f>
        <v>Brooklyn Nine-Nine: Season 3:</v>
      </c>
      <c r="L1294" t="str">
        <f>LEFT(Table1[[#This Row],[Title]],Table1[[#This Row],[Column1]])</f>
        <v>Brooklyn Nine-Nine:</v>
      </c>
      <c r="M1294" s="1" t="s">
        <v>13</v>
      </c>
      <c r="N1294" s="2">
        <v>1.4988425925925926E-2</v>
      </c>
      <c r="O1294" s="2">
        <v>1.4988425925925926E-2</v>
      </c>
      <c r="P1294" s="1" t="s">
        <v>14</v>
      </c>
    </row>
    <row r="1295" spans="1:16" ht="13" x14ac:dyDescent="0.15">
      <c r="A1295" s="1" t="s">
        <v>10</v>
      </c>
      <c r="B1295" s="6">
        <v>44290.878611111111</v>
      </c>
      <c r="C1295" s="10">
        <f>INT(Table1[[#This Row],[Start Time]])</f>
        <v>44290</v>
      </c>
      <c r="D1295" s="8">
        <f>Table1[[#This Row],[Start Time]]-Table1[[#This Row],[Date ]]</f>
        <v>0.87861111111124046</v>
      </c>
      <c r="E1295" s="2">
        <v>9.2592592592592596E-4</v>
      </c>
      <c r="F1295" s="1" t="s">
        <v>11</v>
      </c>
      <c r="G1295" s="1" t="s">
        <v>888</v>
      </c>
      <c r="H1295" s="1" t="s">
        <v>38</v>
      </c>
      <c r="I1295" s="1" t="e">
        <f>FIND(":",Table1[[#This Row],[Title]])</f>
        <v>#VALUE!</v>
      </c>
      <c r="J1295" s="1" t="e">
        <f>FIND(":",Table1[[#This Row],[Title]],Table1[[#This Row],[Column1]]+2)</f>
        <v>#VALUE!</v>
      </c>
      <c r="K1295" s="1" t="e">
        <f>LEFT(Table1[[#This Row],[Title]],Table1[[#This Row],[Column2]])</f>
        <v>#VALUE!</v>
      </c>
      <c r="L1295" s="1" t="e">
        <f>LEFT(Table1[[#This Row],[Title]],Table1[[#This Row],[Column1]])</f>
        <v>#VALUE!</v>
      </c>
      <c r="M1295" s="1" t="s">
        <v>13</v>
      </c>
      <c r="N1295" s="2">
        <v>9.2592592592592596E-4</v>
      </c>
      <c r="O1295" s="1" t="s">
        <v>19</v>
      </c>
      <c r="P1295" s="1" t="s">
        <v>14</v>
      </c>
    </row>
    <row r="1296" spans="1:16" ht="13" x14ac:dyDescent="0.15">
      <c r="A1296" s="1" t="s">
        <v>10</v>
      </c>
      <c r="B1296" s="6">
        <v>44290.863564814812</v>
      </c>
      <c r="C1296" s="10">
        <f>INT(Table1[[#This Row],[Start Time]])</f>
        <v>44290</v>
      </c>
      <c r="D1296" s="8">
        <f>Table1[[#This Row],[Start Time]]-Table1[[#This Row],[Date ]]</f>
        <v>0.86356481481197989</v>
      </c>
      <c r="E1296" s="2">
        <v>1.480324074074074E-2</v>
      </c>
      <c r="G1296" s="1" t="s">
        <v>903</v>
      </c>
      <c r="I1296">
        <f>FIND(":",Table1[[#This Row],[Title]])</f>
        <v>19</v>
      </c>
      <c r="J1296">
        <f>FIND(":",Table1[[#This Row],[Title]],Table1[[#This Row],[Column1]]+2)</f>
        <v>29</v>
      </c>
      <c r="K1296" t="str">
        <f>LEFT(Table1[[#This Row],[Title]],Table1[[#This Row],[Column2]])</f>
        <v>Brooklyn Nine-Nine: Season 3:</v>
      </c>
      <c r="L1296" t="str">
        <f>LEFT(Table1[[#This Row],[Title]],Table1[[#This Row],[Column1]])</f>
        <v>Brooklyn Nine-Nine:</v>
      </c>
      <c r="M1296" s="1" t="s">
        <v>13</v>
      </c>
      <c r="N1296" s="2">
        <v>1.5011574074074075E-2</v>
      </c>
      <c r="O1296" s="2">
        <v>1.5011574074074075E-2</v>
      </c>
      <c r="P1296" s="1" t="s">
        <v>14</v>
      </c>
    </row>
    <row r="1297" spans="1:16" ht="13" x14ac:dyDescent="0.15">
      <c r="A1297" s="1" t="s">
        <v>10</v>
      </c>
      <c r="B1297" s="6">
        <v>44290.84652777778</v>
      </c>
      <c r="C1297" s="10">
        <f>INT(Table1[[#This Row],[Start Time]])</f>
        <v>44290</v>
      </c>
      <c r="D1297" s="8">
        <f>Table1[[#This Row],[Start Time]]-Table1[[#This Row],[Date ]]</f>
        <v>0.84652777777955635</v>
      </c>
      <c r="E1297" s="2">
        <v>1.462962962962963E-2</v>
      </c>
      <c r="G1297" s="1" t="s">
        <v>904</v>
      </c>
      <c r="I1297">
        <f>FIND(":",Table1[[#This Row],[Title]])</f>
        <v>19</v>
      </c>
      <c r="J1297">
        <f>FIND(":",Table1[[#This Row],[Title]],Table1[[#This Row],[Column1]]+2)</f>
        <v>29</v>
      </c>
      <c r="K1297" t="str">
        <f>LEFT(Table1[[#This Row],[Title]],Table1[[#This Row],[Column2]])</f>
        <v>Brooklyn Nine-Nine: Season 3:</v>
      </c>
      <c r="L1297" t="str">
        <f>LEFT(Table1[[#This Row],[Title]],Table1[[#This Row],[Column1]])</f>
        <v>Brooklyn Nine-Nine:</v>
      </c>
      <c r="M1297" s="1" t="s">
        <v>13</v>
      </c>
      <c r="N1297" s="2">
        <v>1.4988425925925926E-2</v>
      </c>
      <c r="O1297" s="2">
        <v>1.4988425925925926E-2</v>
      </c>
      <c r="P1297" s="1" t="s">
        <v>14</v>
      </c>
    </row>
    <row r="1298" spans="1:16" ht="13" x14ac:dyDescent="0.15">
      <c r="A1298" s="1" t="s">
        <v>10</v>
      </c>
      <c r="B1298" s="6">
        <v>44290.829675925925</v>
      </c>
      <c r="C1298" s="10">
        <f>INT(Table1[[#This Row],[Start Time]])</f>
        <v>44290</v>
      </c>
      <c r="D1298" s="8">
        <f>Table1[[#This Row],[Start Time]]-Table1[[#This Row],[Date ]]</f>
        <v>0.82967592592467554</v>
      </c>
      <c r="E1298" s="2">
        <v>1.4837962962962963E-2</v>
      </c>
      <c r="G1298" s="1" t="s">
        <v>905</v>
      </c>
      <c r="I1298">
        <f>FIND(":",Table1[[#This Row],[Title]])</f>
        <v>19</v>
      </c>
      <c r="J1298">
        <f>FIND(":",Table1[[#This Row],[Title]],Table1[[#This Row],[Column1]]+2)</f>
        <v>29</v>
      </c>
      <c r="K1298" t="str">
        <f>LEFT(Table1[[#This Row],[Title]],Table1[[#This Row],[Column2]])</f>
        <v>Brooklyn Nine-Nine: Season 2:</v>
      </c>
      <c r="L1298" t="str">
        <f>LEFT(Table1[[#This Row],[Title]],Table1[[#This Row],[Column1]])</f>
        <v>Brooklyn Nine-Nine:</v>
      </c>
      <c r="M1298" s="1" t="s">
        <v>13</v>
      </c>
      <c r="N1298" s="2">
        <v>1.5046296296296295E-2</v>
      </c>
      <c r="O1298" s="2">
        <v>1.5046296296296295E-2</v>
      </c>
      <c r="P1298" s="1" t="s">
        <v>14</v>
      </c>
    </row>
    <row r="1299" spans="1:16" ht="13" x14ac:dyDescent="0.15">
      <c r="A1299" s="1" t="s">
        <v>10</v>
      </c>
      <c r="B1299" s="6">
        <v>44290.827557870369</v>
      </c>
      <c r="C1299" s="10">
        <f>INT(Table1[[#This Row],[Start Time]])</f>
        <v>44290</v>
      </c>
      <c r="D1299" s="8">
        <f>Table1[[#This Row],[Start Time]]-Table1[[#This Row],[Date ]]</f>
        <v>0.82755787036876427</v>
      </c>
      <c r="E1299" s="2">
        <v>9.6064814814814819E-4</v>
      </c>
      <c r="G1299" s="1" t="s">
        <v>906</v>
      </c>
      <c r="I1299">
        <f>FIND(":",Table1[[#This Row],[Title]])</f>
        <v>19</v>
      </c>
      <c r="J1299">
        <f>FIND(":",Table1[[#This Row],[Title]],Table1[[#This Row],[Column1]]+2)</f>
        <v>29</v>
      </c>
      <c r="K1299" t="str">
        <f>LEFT(Table1[[#This Row],[Title]],Table1[[#This Row],[Column2]])</f>
        <v>Brooklyn Nine-Nine: Season 2:</v>
      </c>
      <c r="L1299" t="str">
        <f>LEFT(Table1[[#This Row],[Title]],Table1[[#This Row],[Column1]])</f>
        <v>Brooklyn Nine-Nine:</v>
      </c>
      <c r="M1299" s="1" t="s">
        <v>13</v>
      </c>
      <c r="N1299" s="2">
        <v>1.4976851851851852E-2</v>
      </c>
      <c r="O1299" s="2">
        <v>1.4976851851851852E-2</v>
      </c>
      <c r="P1299" s="1" t="s">
        <v>14</v>
      </c>
    </row>
    <row r="1300" spans="1:16" ht="13" x14ac:dyDescent="0.15">
      <c r="A1300" s="1" t="s">
        <v>10</v>
      </c>
      <c r="B1300" s="6">
        <v>44290.827094907407</v>
      </c>
      <c r="C1300" s="10">
        <f>INT(Table1[[#This Row],[Start Time]])</f>
        <v>44290</v>
      </c>
      <c r="D1300" s="8">
        <f>Table1[[#This Row],[Start Time]]-Table1[[#This Row],[Date ]]</f>
        <v>0.82709490740671754</v>
      </c>
      <c r="E1300" s="2">
        <v>1.1574074074074075E-4</v>
      </c>
      <c r="G1300" s="1" t="s">
        <v>907</v>
      </c>
      <c r="I1300">
        <f>FIND(":",Table1[[#This Row],[Title]])</f>
        <v>19</v>
      </c>
      <c r="J1300">
        <f>FIND(":",Table1[[#This Row],[Title]],Table1[[#This Row],[Column1]]+2)</f>
        <v>29</v>
      </c>
      <c r="K1300" t="str">
        <f>LEFT(Table1[[#This Row],[Title]],Table1[[#This Row],[Column2]])</f>
        <v>Brooklyn Nine-Nine: Season 2:</v>
      </c>
      <c r="L1300" t="str">
        <f>LEFT(Table1[[#This Row],[Title]],Table1[[#This Row],[Column1]])</f>
        <v>Brooklyn Nine-Nine:</v>
      </c>
      <c r="M1300" s="1" t="s">
        <v>13</v>
      </c>
      <c r="N1300" s="2">
        <v>1.1574074074074075E-4</v>
      </c>
      <c r="O1300" s="2">
        <v>1.1574074074074075E-4</v>
      </c>
      <c r="P1300" s="1" t="s">
        <v>14</v>
      </c>
    </row>
    <row r="1301" spans="1:16" ht="13" x14ac:dyDescent="0.15">
      <c r="A1301" s="1" t="s">
        <v>10</v>
      </c>
      <c r="B1301" s="6">
        <v>44290.778229166666</v>
      </c>
      <c r="C1301" s="10">
        <f>INT(Table1[[#This Row],[Start Time]])</f>
        <v>44290</v>
      </c>
      <c r="D1301" s="8">
        <f>Table1[[#This Row],[Start Time]]-Table1[[#This Row],[Date ]]</f>
        <v>0.77822916666627862</v>
      </c>
      <c r="E1301" s="2">
        <v>1.380787037037037E-2</v>
      </c>
      <c r="F1301" s="1" t="s">
        <v>11</v>
      </c>
      <c r="G1301" s="1" t="s">
        <v>906</v>
      </c>
      <c r="I1301">
        <f>FIND(":",Table1[[#This Row],[Title]])</f>
        <v>19</v>
      </c>
      <c r="J1301">
        <f>FIND(":",Table1[[#This Row],[Title]],Table1[[#This Row],[Column1]]+2)</f>
        <v>29</v>
      </c>
      <c r="K1301" t="str">
        <f>LEFT(Table1[[#This Row],[Title]],Table1[[#This Row],[Column2]])</f>
        <v>Brooklyn Nine-Nine: Season 2:</v>
      </c>
      <c r="L1301" t="str">
        <f>LEFT(Table1[[#This Row],[Title]],Table1[[#This Row],[Column1]])</f>
        <v>Brooklyn Nine-Nine:</v>
      </c>
      <c r="M1301" s="1" t="s">
        <v>13</v>
      </c>
      <c r="N1301" s="2">
        <v>1.4016203703703704E-2</v>
      </c>
      <c r="O1301" s="1" t="s">
        <v>19</v>
      </c>
      <c r="P1301" s="1" t="s">
        <v>14</v>
      </c>
    </row>
    <row r="1302" spans="1:16" ht="13" x14ac:dyDescent="0.15">
      <c r="A1302" s="1" t="s">
        <v>10</v>
      </c>
      <c r="B1302" s="6">
        <v>44290.761238425926</v>
      </c>
      <c r="C1302" s="10">
        <f>INT(Table1[[#This Row],[Start Time]])</f>
        <v>44290</v>
      </c>
      <c r="D1302" s="8">
        <f>Table1[[#This Row],[Start Time]]-Table1[[#This Row],[Date ]]</f>
        <v>0.76123842592642177</v>
      </c>
      <c r="E1302" s="2">
        <v>1.4861111111111111E-2</v>
      </c>
      <c r="G1302" s="1" t="s">
        <v>908</v>
      </c>
      <c r="I1302">
        <f>FIND(":",Table1[[#This Row],[Title]])</f>
        <v>19</v>
      </c>
      <c r="J1302">
        <f>FIND(":",Table1[[#This Row],[Title]],Table1[[#This Row],[Column1]]+2)</f>
        <v>29</v>
      </c>
      <c r="K1302" t="str">
        <f>LEFT(Table1[[#This Row],[Title]],Table1[[#This Row],[Column2]])</f>
        <v>Brooklyn Nine-Nine: Season 2:</v>
      </c>
      <c r="L1302" t="str">
        <f>LEFT(Table1[[#This Row],[Title]],Table1[[#This Row],[Column1]])</f>
        <v>Brooklyn Nine-Nine:</v>
      </c>
      <c r="M1302" s="1" t="s">
        <v>13</v>
      </c>
      <c r="N1302" s="2">
        <v>1.5057870370370371E-2</v>
      </c>
      <c r="O1302" s="2">
        <v>1.5057870370370371E-2</v>
      </c>
      <c r="P1302" s="1" t="s">
        <v>14</v>
      </c>
    </row>
    <row r="1303" spans="1:16" ht="13" x14ac:dyDescent="0.15">
      <c r="A1303" s="1" t="s">
        <v>10</v>
      </c>
      <c r="B1303" s="6">
        <v>44289.904907407406</v>
      </c>
      <c r="C1303" s="10">
        <f>INT(Table1[[#This Row],[Start Time]])</f>
        <v>44289</v>
      </c>
      <c r="D1303" s="8">
        <f>Table1[[#This Row],[Start Time]]-Table1[[#This Row],[Date ]]</f>
        <v>0.9049074074064265</v>
      </c>
      <c r="E1303" s="2">
        <v>1.4849537037037038E-2</v>
      </c>
      <c r="F1303" s="1" t="s">
        <v>11</v>
      </c>
      <c r="G1303" s="1" t="s">
        <v>909</v>
      </c>
      <c r="I1303">
        <f>FIND(":",Table1[[#This Row],[Title]])</f>
        <v>19</v>
      </c>
      <c r="J1303">
        <f>FIND(":",Table1[[#This Row],[Title]],Table1[[#This Row],[Column1]]+2)</f>
        <v>29</v>
      </c>
      <c r="K1303" t="str">
        <f>LEFT(Table1[[#This Row],[Title]],Table1[[#This Row],[Column2]])</f>
        <v>Brooklyn Nine-Nine: Season 2:</v>
      </c>
      <c r="L1303" t="str">
        <f>LEFT(Table1[[#This Row],[Title]],Table1[[#This Row],[Column1]])</f>
        <v>Brooklyn Nine-Nine:</v>
      </c>
      <c r="M1303" s="1" t="s">
        <v>13</v>
      </c>
      <c r="N1303" s="2">
        <v>1.5034722222222222E-2</v>
      </c>
      <c r="O1303" s="2">
        <v>1.5034722222222222E-2</v>
      </c>
      <c r="P1303" s="1" t="s">
        <v>14</v>
      </c>
    </row>
    <row r="1304" spans="1:16" ht="13" x14ac:dyDescent="0.15">
      <c r="A1304" s="1" t="s">
        <v>10</v>
      </c>
      <c r="B1304" s="6">
        <v>44289.904780092591</v>
      </c>
      <c r="C1304" s="10">
        <f>INT(Table1[[#This Row],[Start Time]])</f>
        <v>44289</v>
      </c>
      <c r="D1304" s="8">
        <f>Table1[[#This Row],[Start Time]]-Table1[[#This Row],[Date ]]</f>
        <v>0.90478009259095415</v>
      </c>
      <c r="E1304" s="2">
        <v>1.0416666666666667E-4</v>
      </c>
      <c r="F1304" s="1" t="s">
        <v>11</v>
      </c>
      <c r="G1304" s="1" t="s">
        <v>810</v>
      </c>
      <c r="H1304" s="1" t="s">
        <v>38</v>
      </c>
      <c r="I1304" s="1">
        <f>FIND(":",Table1[[#This Row],[Title]])</f>
        <v>19</v>
      </c>
      <c r="J1304" s="1" t="e">
        <f>FIND(":",Table1[[#This Row],[Title]],Table1[[#This Row],[Column1]]+2)</f>
        <v>#VALUE!</v>
      </c>
      <c r="K1304" s="1" t="e">
        <f>LEFT(Table1[[#This Row],[Title]],Table1[[#This Row],[Column2]])</f>
        <v>#VALUE!</v>
      </c>
      <c r="L1304" s="1" t="str">
        <f>LEFT(Table1[[#This Row],[Title]],Table1[[#This Row],[Column1]])</f>
        <v>Brooklyn Nine-Nine:</v>
      </c>
      <c r="M1304" s="1" t="s">
        <v>13</v>
      </c>
      <c r="N1304" s="2">
        <v>1.0416666666666667E-4</v>
      </c>
      <c r="O1304" s="1" t="s">
        <v>19</v>
      </c>
      <c r="P1304" s="1" t="s">
        <v>14</v>
      </c>
    </row>
    <row r="1305" spans="1:16" ht="13" x14ac:dyDescent="0.15">
      <c r="A1305" s="1" t="s">
        <v>10</v>
      </c>
      <c r="B1305" s="6">
        <v>44289.89025462963</v>
      </c>
      <c r="C1305" s="10">
        <f>INT(Table1[[#This Row],[Start Time]])</f>
        <v>44289</v>
      </c>
      <c r="D1305" s="8">
        <f>Table1[[#This Row],[Start Time]]-Table1[[#This Row],[Date ]]</f>
        <v>0.89025462963036261</v>
      </c>
      <c r="E1305" s="2">
        <v>1.4490740740740742E-2</v>
      </c>
      <c r="G1305" s="1" t="s">
        <v>910</v>
      </c>
      <c r="I1305">
        <f>FIND(":",Table1[[#This Row],[Title]])</f>
        <v>19</v>
      </c>
      <c r="J1305">
        <f>FIND(":",Table1[[#This Row],[Title]],Table1[[#This Row],[Column1]]+2)</f>
        <v>29</v>
      </c>
      <c r="K1305" t="str">
        <f>LEFT(Table1[[#This Row],[Title]],Table1[[#This Row],[Column2]])</f>
        <v>Brooklyn Nine-Nine: Season 2:</v>
      </c>
      <c r="L1305" t="str">
        <f>LEFT(Table1[[#This Row],[Title]],Table1[[#This Row],[Column1]])</f>
        <v>Brooklyn Nine-Nine:</v>
      </c>
      <c r="M1305" s="1" t="s">
        <v>13</v>
      </c>
      <c r="N1305" s="2">
        <v>1.4710648148148148E-2</v>
      </c>
      <c r="O1305" s="2">
        <v>1.4710648148148148E-2</v>
      </c>
      <c r="P1305" s="1" t="s">
        <v>14</v>
      </c>
    </row>
    <row r="1306" spans="1:16" ht="13" x14ac:dyDescent="0.15">
      <c r="A1306" s="1" t="s">
        <v>10</v>
      </c>
      <c r="B1306" s="6">
        <v>44289.867395833331</v>
      </c>
      <c r="C1306" s="10">
        <f>INT(Table1[[#This Row],[Start Time]])</f>
        <v>44289</v>
      </c>
      <c r="D1306" s="8">
        <f>Table1[[#This Row],[Start Time]]-Table1[[#This Row],[Date ]]</f>
        <v>0.86739583333110204</v>
      </c>
      <c r="E1306" s="2">
        <v>1.4895833333333334E-2</v>
      </c>
      <c r="F1306" s="1" t="s">
        <v>11</v>
      </c>
      <c r="G1306" s="1" t="s">
        <v>911</v>
      </c>
      <c r="I1306">
        <f>FIND(":",Table1[[#This Row],[Title]])</f>
        <v>19</v>
      </c>
      <c r="J1306">
        <f>FIND(":",Table1[[#This Row],[Title]],Table1[[#This Row],[Column1]]+2)</f>
        <v>29</v>
      </c>
      <c r="K1306" t="str">
        <f>LEFT(Table1[[#This Row],[Title]],Table1[[#This Row],[Column2]])</f>
        <v>Brooklyn Nine-Nine: Season 2:</v>
      </c>
      <c r="L1306" t="str">
        <f>LEFT(Table1[[#This Row],[Title]],Table1[[#This Row],[Column1]])</f>
        <v>Brooklyn Nine-Nine:</v>
      </c>
      <c r="M1306" s="1" t="s">
        <v>13</v>
      </c>
      <c r="N1306" s="2">
        <v>1.5081018518518518E-2</v>
      </c>
      <c r="O1306" s="2">
        <v>1.5081018518518518E-2</v>
      </c>
      <c r="P1306" s="1" t="s">
        <v>14</v>
      </c>
    </row>
    <row r="1307" spans="1:16" ht="13" x14ac:dyDescent="0.15">
      <c r="A1307" s="1" t="s">
        <v>10</v>
      </c>
      <c r="B1307" s="6">
        <v>44289.867291666669</v>
      </c>
      <c r="C1307" s="10">
        <f>INT(Table1[[#This Row],[Start Time]])</f>
        <v>44289</v>
      </c>
      <c r="D1307" s="8">
        <f>Table1[[#This Row],[Start Time]]-Table1[[#This Row],[Date ]]</f>
        <v>0.867291666669189</v>
      </c>
      <c r="E1307" s="2">
        <v>6.9444444444444444E-5</v>
      </c>
      <c r="F1307" s="1" t="s">
        <v>11</v>
      </c>
      <c r="G1307" s="1" t="s">
        <v>810</v>
      </c>
      <c r="H1307" s="1" t="s">
        <v>38</v>
      </c>
      <c r="I1307" s="1">
        <f>FIND(":",Table1[[#This Row],[Title]])</f>
        <v>19</v>
      </c>
      <c r="J1307" s="1" t="e">
        <f>FIND(":",Table1[[#This Row],[Title]],Table1[[#This Row],[Column1]]+2)</f>
        <v>#VALUE!</v>
      </c>
      <c r="K1307" s="1" t="e">
        <f>LEFT(Table1[[#This Row],[Title]],Table1[[#This Row],[Column2]])</f>
        <v>#VALUE!</v>
      </c>
      <c r="L1307" s="1" t="str">
        <f>LEFT(Table1[[#This Row],[Title]],Table1[[#This Row],[Column1]])</f>
        <v>Brooklyn Nine-Nine:</v>
      </c>
      <c r="M1307" s="1" t="s">
        <v>13</v>
      </c>
      <c r="N1307" s="2">
        <v>8.1018518518518516E-5</v>
      </c>
      <c r="O1307" s="1" t="s">
        <v>19</v>
      </c>
      <c r="P1307" s="1" t="s">
        <v>14</v>
      </c>
    </row>
    <row r="1308" spans="1:16" ht="13" x14ac:dyDescent="0.15">
      <c r="A1308" s="1" t="s">
        <v>10</v>
      </c>
      <c r="B1308" s="6">
        <v>44289.841064814813</v>
      </c>
      <c r="C1308" s="10">
        <f>INT(Table1[[#This Row],[Start Time]])</f>
        <v>44289</v>
      </c>
      <c r="D1308" s="8">
        <f>Table1[[#This Row],[Start Time]]-Table1[[#This Row],[Date ]]</f>
        <v>0.841064814812853</v>
      </c>
      <c r="E1308" s="2">
        <v>1.4895833333333334E-2</v>
      </c>
      <c r="G1308" s="1" t="s">
        <v>912</v>
      </c>
      <c r="I1308">
        <f>FIND(":",Table1[[#This Row],[Title]])</f>
        <v>19</v>
      </c>
      <c r="J1308">
        <f>FIND(":",Table1[[#This Row],[Title]],Table1[[#This Row],[Column1]]+2)</f>
        <v>29</v>
      </c>
      <c r="K1308" t="str">
        <f>LEFT(Table1[[#This Row],[Title]],Table1[[#This Row],[Column2]])</f>
        <v>Brooklyn Nine-Nine: Season 2:</v>
      </c>
      <c r="L1308" t="str">
        <f>LEFT(Table1[[#This Row],[Title]],Table1[[#This Row],[Column1]])</f>
        <v>Brooklyn Nine-Nine:</v>
      </c>
      <c r="M1308" s="1" t="s">
        <v>13</v>
      </c>
      <c r="N1308" s="2">
        <v>1.5104166666666667E-2</v>
      </c>
      <c r="O1308" s="2">
        <v>1.5104166666666667E-2</v>
      </c>
      <c r="P1308" s="1" t="s">
        <v>14</v>
      </c>
    </row>
    <row r="1309" spans="1:16" ht="13" x14ac:dyDescent="0.15">
      <c r="A1309" s="1" t="s">
        <v>10</v>
      </c>
      <c r="B1309" s="6">
        <v>44289.825902777775</v>
      </c>
      <c r="C1309" s="10">
        <f>INT(Table1[[#This Row],[Start Time]])</f>
        <v>44289</v>
      </c>
      <c r="D1309" s="8">
        <f>Table1[[#This Row],[Start Time]]-Table1[[#This Row],[Date ]]</f>
        <v>0.82590277777489973</v>
      </c>
      <c r="E1309" s="2">
        <v>1.5092592592592593E-2</v>
      </c>
      <c r="G1309" s="1" t="s">
        <v>913</v>
      </c>
      <c r="I1309">
        <f>FIND(":",Table1[[#This Row],[Title]])</f>
        <v>19</v>
      </c>
      <c r="J1309">
        <f>FIND(":",Table1[[#This Row],[Title]],Table1[[#This Row],[Column1]]+2)</f>
        <v>29</v>
      </c>
      <c r="K1309" t="str">
        <f>LEFT(Table1[[#This Row],[Title]],Table1[[#This Row],[Column2]])</f>
        <v>Brooklyn Nine-Nine: Season 2:</v>
      </c>
      <c r="L1309" t="str">
        <f>LEFT(Table1[[#This Row],[Title]],Table1[[#This Row],[Column1]])</f>
        <v>Brooklyn Nine-Nine:</v>
      </c>
      <c r="M1309" s="1" t="s">
        <v>13</v>
      </c>
      <c r="N1309" s="2">
        <v>1.5057870370370371E-2</v>
      </c>
      <c r="O1309" s="2">
        <v>1.5057870370370371E-2</v>
      </c>
      <c r="P1309" s="1" t="s">
        <v>14</v>
      </c>
    </row>
    <row r="1310" spans="1:16" ht="13" x14ac:dyDescent="0.15">
      <c r="A1310" s="1" t="s">
        <v>10</v>
      </c>
      <c r="B1310" s="6">
        <v>44289.810891203706</v>
      </c>
      <c r="C1310" s="10">
        <f>INT(Table1[[#This Row],[Start Time]])</f>
        <v>44289</v>
      </c>
      <c r="D1310" s="8">
        <f>Table1[[#This Row],[Start Time]]-Table1[[#This Row],[Date ]]</f>
        <v>0.81089120370597811</v>
      </c>
      <c r="E1310" s="2">
        <v>1.480324074074074E-2</v>
      </c>
      <c r="G1310" s="1" t="s">
        <v>914</v>
      </c>
      <c r="I1310">
        <f>FIND(":",Table1[[#This Row],[Title]])</f>
        <v>19</v>
      </c>
      <c r="J1310">
        <f>FIND(":",Table1[[#This Row],[Title]],Table1[[#This Row],[Column1]]+2)</f>
        <v>29</v>
      </c>
      <c r="K1310" t="str">
        <f>LEFT(Table1[[#This Row],[Title]],Table1[[#This Row],[Column2]])</f>
        <v>Brooklyn Nine-Nine: Season 2:</v>
      </c>
      <c r="L1310" t="str">
        <f>LEFT(Table1[[#This Row],[Title]],Table1[[#This Row],[Column1]])</f>
        <v>Brooklyn Nine-Nine:</v>
      </c>
      <c r="M1310" s="1" t="s">
        <v>13</v>
      </c>
      <c r="N1310" s="2">
        <v>1.5011574074074075E-2</v>
      </c>
      <c r="O1310" s="2">
        <v>1.5011574074074075E-2</v>
      </c>
      <c r="P1310" s="1" t="s">
        <v>14</v>
      </c>
    </row>
    <row r="1311" spans="1:16" ht="13" x14ac:dyDescent="0.15">
      <c r="A1311" s="1" t="s">
        <v>10</v>
      </c>
      <c r="B1311" s="6">
        <v>44289.788680555554</v>
      </c>
      <c r="C1311" s="10">
        <f>INT(Table1[[#This Row],[Start Time]])</f>
        <v>44289</v>
      </c>
      <c r="D1311" s="8">
        <f>Table1[[#This Row],[Start Time]]-Table1[[#This Row],[Date ]]</f>
        <v>0.78868055555358296</v>
      </c>
      <c r="E1311" s="2">
        <v>1.4930555555555556E-2</v>
      </c>
      <c r="G1311" s="1" t="s">
        <v>915</v>
      </c>
      <c r="I1311">
        <f>FIND(":",Table1[[#This Row],[Title]])</f>
        <v>19</v>
      </c>
      <c r="J1311">
        <f>FIND(":",Table1[[#This Row],[Title]],Table1[[#This Row],[Column1]]+2)</f>
        <v>29</v>
      </c>
      <c r="K1311" t="str">
        <f>LEFT(Table1[[#This Row],[Title]],Table1[[#This Row],[Column2]])</f>
        <v>Brooklyn Nine-Nine: Season 2:</v>
      </c>
      <c r="L1311" t="str">
        <f>LEFT(Table1[[#This Row],[Title]],Table1[[#This Row],[Column1]])</f>
        <v>Brooklyn Nine-Nine:</v>
      </c>
      <c r="M1311" s="1" t="s">
        <v>13</v>
      </c>
      <c r="N1311" s="2">
        <v>1.494212962962963E-2</v>
      </c>
      <c r="O1311" s="2">
        <v>1.494212962962963E-2</v>
      </c>
      <c r="P1311" s="1" t="s">
        <v>14</v>
      </c>
    </row>
    <row r="1312" spans="1:16" ht="13" x14ac:dyDescent="0.15">
      <c r="A1312" s="1" t="s">
        <v>10</v>
      </c>
      <c r="B1312" s="6">
        <v>44289.760671296295</v>
      </c>
      <c r="C1312" s="10">
        <f>INT(Table1[[#This Row],[Start Time]])</f>
        <v>44289</v>
      </c>
      <c r="D1312" s="8">
        <f>Table1[[#This Row],[Start Time]]-Table1[[#This Row],[Date ]]</f>
        <v>0.76067129629518604</v>
      </c>
      <c r="E1312" s="2">
        <v>1.4895833333333334E-2</v>
      </c>
      <c r="G1312" s="1" t="s">
        <v>916</v>
      </c>
      <c r="I1312">
        <f>FIND(":",Table1[[#This Row],[Title]])</f>
        <v>19</v>
      </c>
      <c r="J1312">
        <f>FIND(":",Table1[[#This Row],[Title]],Table1[[#This Row],[Column1]]+2)</f>
        <v>29</v>
      </c>
      <c r="K1312" t="str">
        <f>LEFT(Table1[[#This Row],[Title]],Table1[[#This Row],[Column2]])</f>
        <v>Brooklyn Nine-Nine: Season 2:</v>
      </c>
      <c r="L1312" t="str">
        <f>LEFT(Table1[[#This Row],[Title]],Table1[[#This Row],[Column1]])</f>
        <v>Brooklyn Nine-Nine:</v>
      </c>
      <c r="M1312" s="1" t="s">
        <v>13</v>
      </c>
      <c r="N1312" s="2">
        <v>1.5092592592592593E-2</v>
      </c>
      <c r="O1312" s="2">
        <v>1.5092592592592593E-2</v>
      </c>
      <c r="P1312" s="1" t="s">
        <v>14</v>
      </c>
    </row>
    <row r="1313" spans="1:16" ht="13" x14ac:dyDescent="0.15">
      <c r="A1313" s="1" t="s">
        <v>10</v>
      </c>
      <c r="B1313" s="6">
        <v>44289.74496527778</v>
      </c>
      <c r="C1313" s="10">
        <f>INT(Table1[[#This Row],[Start Time]])</f>
        <v>44289</v>
      </c>
      <c r="D1313" s="8">
        <f>Table1[[#This Row],[Start Time]]-Table1[[#This Row],[Date ]]</f>
        <v>0.74496527777955635</v>
      </c>
      <c r="E1313" s="2">
        <v>1.4837962962962963E-2</v>
      </c>
      <c r="G1313" s="1" t="s">
        <v>917</v>
      </c>
      <c r="I1313">
        <f>FIND(":",Table1[[#This Row],[Title]])</f>
        <v>19</v>
      </c>
      <c r="J1313">
        <f>FIND(":",Table1[[#This Row],[Title]],Table1[[#This Row],[Column1]]+2)</f>
        <v>29</v>
      </c>
      <c r="K1313" t="str">
        <f>LEFT(Table1[[#This Row],[Title]],Table1[[#This Row],[Column2]])</f>
        <v>Brooklyn Nine-Nine: Season 2:</v>
      </c>
      <c r="L1313" t="str">
        <f>LEFT(Table1[[#This Row],[Title]],Table1[[#This Row],[Column1]])</f>
        <v>Brooklyn Nine-Nine:</v>
      </c>
      <c r="M1313" s="1" t="s">
        <v>13</v>
      </c>
      <c r="N1313" s="2">
        <v>1.5046296296296295E-2</v>
      </c>
      <c r="O1313" s="2">
        <v>1.5046296296296295E-2</v>
      </c>
      <c r="P1313" s="1" t="s">
        <v>14</v>
      </c>
    </row>
    <row r="1314" spans="1:16" ht="13" x14ac:dyDescent="0.15">
      <c r="A1314" s="1" t="s">
        <v>10</v>
      </c>
      <c r="B1314" s="6">
        <v>44289.729305555556</v>
      </c>
      <c r="C1314" s="10">
        <f>INT(Table1[[#This Row],[Start Time]])</f>
        <v>44289</v>
      </c>
      <c r="D1314" s="8">
        <f>Table1[[#This Row],[Start Time]]-Table1[[#This Row],[Date ]]</f>
        <v>0.72930555555649335</v>
      </c>
      <c r="E1314" s="2">
        <v>1.4826388888888889E-2</v>
      </c>
      <c r="F1314" s="1" t="s">
        <v>11</v>
      </c>
      <c r="G1314" s="1" t="s">
        <v>918</v>
      </c>
      <c r="I1314">
        <f>FIND(":",Table1[[#This Row],[Title]])</f>
        <v>19</v>
      </c>
      <c r="J1314">
        <f>FIND(":",Table1[[#This Row],[Title]],Table1[[#This Row],[Column1]]+2)</f>
        <v>29</v>
      </c>
      <c r="K1314" t="str">
        <f>LEFT(Table1[[#This Row],[Title]],Table1[[#This Row],[Column2]])</f>
        <v>Brooklyn Nine-Nine: Season 2:</v>
      </c>
      <c r="L1314" t="str">
        <f>LEFT(Table1[[#This Row],[Title]],Table1[[#This Row],[Column1]])</f>
        <v>Brooklyn Nine-Nine:</v>
      </c>
      <c r="M1314" s="1" t="s">
        <v>13</v>
      </c>
      <c r="N1314" s="2">
        <v>1.5034722222222222E-2</v>
      </c>
      <c r="O1314" s="2">
        <v>1.5034722222222222E-2</v>
      </c>
      <c r="P1314" s="1" t="s">
        <v>14</v>
      </c>
    </row>
    <row r="1315" spans="1:16" ht="13" x14ac:dyDescent="0.15">
      <c r="A1315" s="1" t="s">
        <v>10</v>
      </c>
      <c r="B1315" s="6">
        <v>44289.729189814818</v>
      </c>
      <c r="C1315" s="10">
        <f>INT(Table1[[#This Row],[Start Time]])</f>
        <v>44289</v>
      </c>
      <c r="D1315" s="8">
        <f>Table1[[#This Row],[Start Time]]-Table1[[#This Row],[Date ]]</f>
        <v>0.72918981481780065</v>
      </c>
      <c r="E1315" s="2">
        <v>9.2592592592592588E-5</v>
      </c>
      <c r="F1315" s="1" t="s">
        <v>11</v>
      </c>
      <c r="G1315" s="1" t="s">
        <v>810</v>
      </c>
      <c r="H1315" s="1" t="s">
        <v>38</v>
      </c>
      <c r="I1315" s="1">
        <f>FIND(":",Table1[[#This Row],[Title]])</f>
        <v>19</v>
      </c>
      <c r="J1315" s="1" t="e">
        <f>FIND(":",Table1[[#This Row],[Title]],Table1[[#This Row],[Column1]]+2)</f>
        <v>#VALUE!</v>
      </c>
      <c r="K1315" s="1" t="e">
        <f>LEFT(Table1[[#This Row],[Title]],Table1[[#This Row],[Column2]])</f>
        <v>#VALUE!</v>
      </c>
      <c r="L1315" s="1" t="str">
        <f>LEFT(Table1[[#This Row],[Title]],Table1[[#This Row],[Column1]])</f>
        <v>Brooklyn Nine-Nine:</v>
      </c>
      <c r="M1315" s="1" t="s">
        <v>13</v>
      </c>
      <c r="N1315" s="2">
        <v>9.2592592592592588E-5</v>
      </c>
      <c r="O1315" s="1" t="s">
        <v>19</v>
      </c>
      <c r="P1315" s="1" t="s">
        <v>14</v>
      </c>
    </row>
    <row r="1316" spans="1:16" ht="13" x14ac:dyDescent="0.15">
      <c r="A1316" s="1" t="s">
        <v>10</v>
      </c>
      <c r="B1316" s="6">
        <v>44289.725694444445</v>
      </c>
      <c r="C1316" s="10">
        <f>INT(Table1[[#This Row],[Start Time]])</f>
        <v>44289</v>
      </c>
      <c r="D1316" s="8">
        <f>Table1[[#This Row],[Start Time]]-Table1[[#This Row],[Date ]]</f>
        <v>0.72569444444525288</v>
      </c>
      <c r="E1316" s="2">
        <v>3.2870370370370371E-3</v>
      </c>
      <c r="G1316" s="1" t="s">
        <v>907</v>
      </c>
      <c r="I1316">
        <f>FIND(":",Table1[[#This Row],[Title]])</f>
        <v>19</v>
      </c>
      <c r="J1316">
        <f>FIND(":",Table1[[#This Row],[Title]],Table1[[#This Row],[Column1]]+2)</f>
        <v>29</v>
      </c>
      <c r="K1316" t="str">
        <f>LEFT(Table1[[#This Row],[Title]],Table1[[#This Row],[Column2]])</f>
        <v>Brooklyn Nine-Nine: Season 2:</v>
      </c>
      <c r="L1316" t="str">
        <f>LEFT(Table1[[#This Row],[Title]],Table1[[#This Row],[Column1]])</f>
        <v>Brooklyn Nine-Nine:</v>
      </c>
      <c r="M1316" s="1" t="s">
        <v>13</v>
      </c>
      <c r="N1316" s="2">
        <v>1.5081018518518518E-2</v>
      </c>
      <c r="O1316" s="1" t="s">
        <v>19</v>
      </c>
      <c r="P1316" s="1" t="s">
        <v>14</v>
      </c>
    </row>
    <row r="1317" spans="1:16" ht="13" x14ac:dyDescent="0.15">
      <c r="A1317" s="1" t="s">
        <v>10</v>
      </c>
      <c r="B1317" s="6">
        <v>44288.820601851854</v>
      </c>
      <c r="C1317" s="10">
        <f>INT(Table1[[#This Row],[Start Time]])</f>
        <v>44288</v>
      </c>
      <c r="D1317" s="8">
        <f>Table1[[#This Row],[Start Time]]-Table1[[#This Row],[Date ]]</f>
        <v>0.82060185185400769</v>
      </c>
      <c r="E1317" s="2">
        <v>1.1585648148148149E-2</v>
      </c>
      <c r="G1317" s="1" t="s">
        <v>907</v>
      </c>
      <c r="I1317">
        <f>FIND(":",Table1[[#This Row],[Title]])</f>
        <v>19</v>
      </c>
      <c r="J1317">
        <f>FIND(":",Table1[[#This Row],[Title]],Table1[[#This Row],[Column1]]+2)</f>
        <v>29</v>
      </c>
      <c r="K1317" t="str">
        <f>LEFT(Table1[[#This Row],[Title]],Table1[[#This Row],[Column2]])</f>
        <v>Brooklyn Nine-Nine: Season 2:</v>
      </c>
      <c r="L1317" t="str">
        <f>LEFT(Table1[[#This Row],[Title]],Table1[[#This Row],[Column1]])</f>
        <v>Brooklyn Nine-Nine:</v>
      </c>
      <c r="M1317" s="1" t="s">
        <v>13</v>
      </c>
      <c r="N1317" s="2">
        <v>1.1793981481481482E-2</v>
      </c>
      <c r="O1317" s="1" t="s">
        <v>19</v>
      </c>
      <c r="P1317" s="1" t="s">
        <v>14</v>
      </c>
    </row>
    <row r="1318" spans="1:16" ht="13" x14ac:dyDescent="0.15">
      <c r="A1318" s="1" t="s">
        <v>10</v>
      </c>
      <c r="B1318" s="6">
        <v>44288.80190972222</v>
      </c>
      <c r="C1318" s="10">
        <f>INT(Table1[[#This Row],[Start Time]])</f>
        <v>44288</v>
      </c>
      <c r="D1318" s="8">
        <f>Table1[[#This Row],[Start Time]]-Table1[[#This Row],[Date ]]</f>
        <v>0.80190972222044365</v>
      </c>
      <c r="E1318" s="2">
        <v>1.4872685185185185E-2</v>
      </c>
      <c r="G1318" s="1" t="s">
        <v>919</v>
      </c>
      <c r="I1318">
        <f>FIND(":",Table1[[#This Row],[Title]])</f>
        <v>19</v>
      </c>
      <c r="J1318">
        <f>FIND(":",Table1[[#This Row],[Title]],Table1[[#This Row],[Column1]]+2)</f>
        <v>29</v>
      </c>
      <c r="K1318" t="str">
        <f>LEFT(Table1[[#This Row],[Title]],Table1[[#This Row],[Column2]])</f>
        <v>Brooklyn Nine-Nine: Season 2:</v>
      </c>
      <c r="L1318" t="str">
        <f>LEFT(Table1[[#This Row],[Title]],Table1[[#This Row],[Column1]])</f>
        <v>Brooklyn Nine-Nine:</v>
      </c>
      <c r="M1318" s="1" t="s">
        <v>13</v>
      </c>
      <c r="N1318" s="2">
        <v>1.5081018518518518E-2</v>
      </c>
      <c r="O1318" s="2">
        <v>1.5081018518518518E-2</v>
      </c>
      <c r="P1318" s="1" t="s">
        <v>14</v>
      </c>
    </row>
    <row r="1319" spans="1:16" ht="13" x14ac:dyDescent="0.15">
      <c r="A1319" s="1" t="s">
        <v>10</v>
      </c>
      <c r="B1319" s="6">
        <v>44288.779340277775</v>
      </c>
      <c r="C1319" s="10">
        <f>INT(Table1[[#This Row],[Start Time]])</f>
        <v>44288</v>
      </c>
      <c r="D1319" s="8">
        <f>Table1[[#This Row],[Start Time]]-Table1[[#This Row],[Date ]]</f>
        <v>0.77934027777519077</v>
      </c>
      <c r="E1319" s="2">
        <v>1.4780092592592593E-2</v>
      </c>
      <c r="G1319" s="1" t="s">
        <v>920</v>
      </c>
      <c r="I1319">
        <f>FIND(":",Table1[[#This Row],[Title]])</f>
        <v>19</v>
      </c>
      <c r="J1319">
        <f>FIND(":",Table1[[#This Row],[Title]],Table1[[#This Row],[Column1]]+2)</f>
        <v>29</v>
      </c>
      <c r="K1319" t="str">
        <f>LEFT(Table1[[#This Row],[Title]],Table1[[#This Row],[Column2]])</f>
        <v>Brooklyn Nine-Nine: Season 2:</v>
      </c>
      <c r="L1319" t="str">
        <f>LEFT(Table1[[#This Row],[Title]],Table1[[#This Row],[Column1]])</f>
        <v>Brooklyn Nine-Nine:</v>
      </c>
      <c r="M1319" s="1" t="s">
        <v>13</v>
      </c>
      <c r="N1319" s="2">
        <v>1.4953703703703703E-2</v>
      </c>
      <c r="O1319" s="2">
        <v>1.4953703703703703E-2</v>
      </c>
      <c r="P1319" s="1" t="s">
        <v>14</v>
      </c>
    </row>
    <row r="1320" spans="1:16" ht="13" x14ac:dyDescent="0.15">
      <c r="A1320" s="1" t="s">
        <v>10</v>
      </c>
      <c r="B1320" s="6">
        <v>44288.743275462963</v>
      </c>
      <c r="C1320" s="10">
        <f>INT(Table1[[#This Row],[Start Time]])</f>
        <v>44288</v>
      </c>
      <c r="D1320" s="8">
        <f>Table1[[#This Row],[Start Time]]-Table1[[#This Row],[Date ]]</f>
        <v>0.74327546296262881</v>
      </c>
      <c r="E1320" s="2">
        <v>1.457175925925926E-2</v>
      </c>
      <c r="G1320" s="1" t="s">
        <v>921</v>
      </c>
      <c r="I1320">
        <f>FIND(":",Table1[[#This Row],[Title]])</f>
        <v>19</v>
      </c>
      <c r="J1320">
        <f>FIND(":",Table1[[#This Row],[Title]],Table1[[#This Row],[Column1]]+2)</f>
        <v>29</v>
      </c>
      <c r="K1320" t="str">
        <f>LEFT(Table1[[#This Row],[Title]],Table1[[#This Row],[Column2]])</f>
        <v>Brooklyn Nine-Nine: Season 2:</v>
      </c>
      <c r="L1320" t="str">
        <f>LEFT(Table1[[#This Row],[Title]],Table1[[#This Row],[Column1]])</f>
        <v>Brooklyn Nine-Nine:</v>
      </c>
      <c r="M1320" s="1" t="s">
        <v>13</v>
      </c>
      <c r="N1320" s="2">
        <v>1.4791666666666667E-2</v>
      </c>
      <c r="O1320" s="2">
        <v>1.4791666666666667E-2</v>
      </c>
      <c r="P1320" s="1" t="s">
        <v>14</v>
      </c>
    </row>
    <row r="1321" spans="1:16" ht="13" x14ac:dyDescent="0.15">
      <c r="A1321" s="1" t="s">
        <v>10</v>
      </c>
      <c r="B1321" s="6">
        <v>44288.728310185186</v>
      </c>
      <c r="C1321" s="10">
        <f>INT(Table1[[#This Row],[Start Time]])</f>
        <v>44288</v>
      </c>
      <c r="D1321" s="8">
        <f>Table1[[#This Row],[Start Time]]-Table1[[#This Row],[Date ]]</f>
        <v>0.72831018518627388</v>
      </c>
      <c r="E1321" s="2">
        <v>1.4837962962962963E-2</v>
      </c>
      <c r="G1321" s="1" t="s">
        <v>922</v>
      </c>
      <c r="I1321">
        <f>FIND(":",Table1[[#This Row],[Title]])</f>
        <v>19</v>
      </c>
      <c r="J1321">
        <f>FIND(":",Table1[[#This Row],[Title]],Table1[[#This Row],[Column1]]+2)</f>
        <v>29</v>
      </c>
      <c r="K1321" t="str">
        <f>LEFT(Table1[[#This Row],[Title]],Table1[[#This Row],[Column2]])</f>
        <v>Brooklyn Nine-Nine: Season 2:</v>
      </c>
      <c r="L1321" t="str">
        <f>LEFT(Table1[[#This Row],[Title]],Table1[[#This Row],[Column1]])</f>
        <v>Brooklyn Nine-Nine:</v>
      </c>
      <c r="M1321" s="1" t="s">
        <v>13</v>
      </c>
      <c r="N1321" s="2">
        <v>1.5046296296296295E-2</v>
      </c>
      <c r="O1321" s="2">
        <v>1.5046296296296295E-2</v>
      </c>
      <c r="P1321" s="1" t="s">
        <v>14</v>
      </c>
    </row>
    <row r="1322" spans="1:16" ht="13" x14ac:dyDescent="0.15">
      <c r="A1322" s="1" t="s">
        <v>10</v>
      </c>
      <c r="B1322" s="6">
        <v>44288.713437500002</v>
      </c>
      <c r="C1322" s="10">
        <f>INT(Table1[[#This Row],[Start Time]])</f>
        <v>44288</v>
      </c>
      <c r="D1322" s="8">
        <f>Table1[[#This Row],[Start Time]]-Table1[[#This Row],[Date ]]</f>
        <v>0.71343750000232831</v>
      </c>
      <c r="E1322" s="2">
        <v>1.4849537037037038E-2</v>
      </c>
      <c r="G1322" s="1" t="s">
        <v>923</v>
      </c>
      <c r="I1322">
        <f>FIND(":",Table1[[#This Row],[Title]])</f>
        <v>19</v>
      </c>
      <c r="J1322">
        <f>FIND(":",Table1[[#This Row],[Title]],Table1[[#This Row],[Column1]]+2)</f>
        <v>29</v>
      </c>
      <c r="K1322" t="str">
        <f>LEFT(Table1[[#This Row],[Title]],Table1[[#This Row],[Column2]])</f>
        <v>Brooklyn Nine-Nine: Season 2:</v>
      </c>
      <c r="L1322" t="str">
        <f>LEFT(Table1[[#This Row],[Title]],Table1[[#This Row],[Column1]])</f>
        <v>Brooklyn Nine-Nine:</v>
      </c>
      <c r="M1322" s="1" t="s">
        <v>13</v>
      </c>
      <c r="N1322" s="2">
        <v>1.5046296296296295E-2</v>
      </c>
      <c r="O1322" s="2">
        <v>1.5046296296296295E-2</v>
      </c>
      <c r="P1322" s="1" t="s">
        <v>14</v>
      </c>
    </row>
    <row r="1323" spans="1:16" ht="13" x14ac:dyDescent="0.15">
      <c r="A1323" s="1" t="s">
        <v>10</v>
      </c>
      <c r="B1323" s="6">
        <v>44288.698692129627</v>
      </c>
      <c r="C1323" s="10">
        <f>INT(Table1[[#This Row],[Start Time]])</f>
        <v>44288</v>
      </c>
      <c r="D1323" s="8">
        <f>Table1[[#This Row],[Start Time]]-Table1[[#This Row],[Date ]]</f>
        <v>0.69869212962657912</v>
      </c>
      <c r="E1323" s="2">
        <v>1.4328703703703703E-2</v>
      </c>
      <c r="G1323" s="1" t="s">
        <v>924</v>
      </c>
      <c r="I1323">
        <f>FIND(":",Table1[[#This Row],[Title]])</f>
        <v>19</v>
      </c>
      <c r="J1323">
        <f>FIND(":",Table1[[#This Row],[Title]],Table1[[#This Row],[Column1]]+2)</f>
        <v>29</v>
      </c>
      <c r="K1323" t="str">
        <f>LEFT(Table1[[#This Row],[Title]],Table1[[#This Row],[Column2]])</f>
        <v>Brooklyn Nine-Nine: Season 2:</v>
      </c>
      <c r="L1323" t="str">
        <f>LEFT(Table1[[#This Row],[Title]],Table1[[#This Row],[Column1]])</f>
        <v>Brooklyn Nine-Nine:</v>
      </c>
      <c r="M1323" s="1" t="s">
        <v>13</v>
      </c>
      <c r="N1323" s="2">
        <v>1.5069444444444444E-2</v>
      </c>
      <c r="O1323" s="2">
        <v>1.5069444444444444E-2</v>
      </c>
      <c r="P1323" s="1" t="s">
        <v>14</v>
      </c>
    </row>
    <row r="1324" spans="1:16" ht="13" x14ac:dyDescent="0.15">
      <c r="A1324" s="1" t="s">
        <v>10</v>
      </c>
      <c r="B1324" s="6">
        <v>44288.69835648148</v>
      </c>
      <c r="C1324" s="10">
        <f>INT(Table1[[#This Row],[Start Time]])</f>
        <v>44288</v>
      </c>
      <c r="D1324" s="8">
        <f>Table1[[#This Row],[Start Time]]-Table1[[#This Row],[Date ]]</f>
        <v>0.69835648148000473</v>
      </c>
      <c r="E1324" s="2">
        <v>1.8518518518518518E-4</v>
      </c>
      <c r="G1324" s="1" t="s">
        <v>925</v>
      </c>
      <c r="I1324">
        <f>FIND(":",Table1[[#This Row],[Title]])</f>
        <v>19</v>
      </c>
      <c r="J1324">
        <f>FIND(":",Table1[[#This Row],[Title]],Table1[[#This Row],[Column1]]+2)</f>
        <v>29</v>
      </c>
      <c r="K1324" t="str">
        <f>LEFT(Table1[[#This Row],[Title]],Table1[[#This Row],[Column2]])</f>
        <v>Brooklyn Nine-Nine: Season 1:</v>
      </c>
      <c r="L1324" t="str">
        <f>LEFT(Table1[[#This Row],[Title]],Table1[[#This Row],[Column1]])</f>
        <v>Brooklyn Nine-Nine:</v>
      </c>
      <c r="M1324" s="1" t="s">
        <v>13</v>
      </c>
      <c r="N1324" s="2">
        <v>1.9675925925925926E-4</v>
      </c>
      <c r="O1324" s="2">
        <v>1.9675925925925926E-4</v>
      </c>
      <c r="P1324" s="1" t="s">
        <v>14</v>
      </c>
    </row>
    <row r="1325" spans="1:16" ht="13" x14ac:dyDescent="0.15">
      <c r="A1325" s="1" t="s">
        <v>10</v>
      </c>
      <c r="B1325" s="6">
        <v>44288.655636574076</v>
      </c>
      <c r="C1325" s="10">
        <f>INT(Table1[[#This Row],[Start Time]])</f>
        <v>44288</v>
      </c>
      <c r="D1325" s="8">
        <f>Table1[[#This Row],[Start Time]]-Table1[[#This Row],[Date ]]</f>
        <v>0.65563657407619758</v>
      </c>
      <c r="E1325" s="2">
        <v>5.3240740740740744E-4</v>
      </c>
      <c r="F1325" s="1" t="s">
        <v>11</v>
      </c>
      <c r="G1325" s="1" t="s">
        <v>924</v>
      </c>
      <c r="I1325">
        <f>FIND(":",Table1[[#This Row],[Title]])</f>
        <v>19</v>
      </c>
      <c r="J1325">
        <f>FIND(":",Table1[[#This Row],[Title]],Table1[[#This Row],[Column1]]+2)</f>
        <v>29</v>
      </c>
      <c r="K1325" t="str">
        <f>LEFT(Table1[[#This Row],[Title]],Table1[[#This Row],[Column2]])</f>
        <v>Brooklyn Nine-Nine: Season 2:</v>
      </c>
      <c r="L1325" t="str">
        <f>LEFT(Table1[[#This Row],[Title]],Table1[[#This Row],[Column1]])</f>
        <v>Brooklyn Nine-Nine:</v>
      </c>
      <c r="M1325" s="1" t="s">
        <v>13</v>
      </c>
      <c r="N1325" s="2">
        <v>7.407407407407407E-4</v>
      </c>
      <c r="O1325" s="1" t="s">
        <v>19</v>
      </c>
      <c r="P1325" s="1" t="s">
        <v>14</v>
      </c>
    </row>
    <row r="1326" spans="1:16" ht="13" x14ac:dyDescent="0.15">
      <c r="A1326" s="1" t="s">
        <v>10</v>
      </c>
      <c r="B1326" s="6">
        <v>44288.637719907405</v>
      </c>
      <c r="C1326" s="10">
        <f>INT(Table1[[#This Row],[Start Time]])</f>
        <v>44288</v>
      </c>
      <c r="D1326" s="8">
        <f>Table1[[#This Row],[Start Time]]-Table1[[#This Row],[Date ]]</f>
        <v>0.63771990740497131</v>
      </c>
      <c r="E1326" s="2">
        <v>1.4895833333333334E-2</v>
      </c>
      <c r="G1326" s="1" t="s">
        <v>926</v>
      </c>
      <c r="I1326">
        <f>FIND(":",Table1[[#This Row],[Title]])</f>
        <v>19</v>
      </c>
      <c r="J1326">
        <f>FIND(":",Table1[[#This Row],[Title]],Table1[[#This Row],[Column1]]+2)</f>
        <v>29</v>
      </c>
      <c r="K1326" t="str">
        <f>LEFT(Table1[[#This Row],[Title]],Table1[[#This Row],[Column2]])</f>
        <v>Brooklyn Nine-Nine: Season 2:</v>
      </c>
      <c r="L1326" t="str">
        <f>LEFT(Table1[[#This Row],[Title]],Table1[[#This Row],[Column1]])</f>
        <v>Brooklyn Nine-Nine:</v>
      </c>
      <c r="M1326" s="1" t="s">
        <v>13</v>
      </c>
      <c r="N1326" s="2">
        <v>1.5104166666666667E-2</v>
      </c>
      <c r="O1326" s="2">
        <v>1.5104166666666667E-2</v>
      </c>
      <c r="P1326" s="1" t="s">
        <v>14</v>
      </c>
    </row>
    <row r="1327" spans="1:16" ht="13" x14ac:dyDescent="0.15">
      <c r="A1327" s="1" t="s">
        <v>10</v>
      </c>
      <c r="B1327" s="6">
        <v>44288.622696759259</v>
      </c>
      <c r="C1327" s="10">
        <f>INT(Table1[[#This Row],[Start Time]])</f>
        <v>44288</v>
      </c>
      <c r="D1327" s="8">
        <f>Table1[[#This Row],[Start Time]]-Table1[[#This Row],[Date ]]</f>
        <v>0.62269675925927004</v>
      </c>
      <c r="E1327" s="2">
        <v>1.4872685185185185E-2</v>
      </c>
      <c r="G1327" s="1" t="s">
        <v>927</v>
      </c>
      <c r="I1327">
        <f>FIND(":",Table1[[#This Row],[Title]])</f>
        <v>19</v>
      </c>
      <c r="J1327">
        <f>FIND(":",Table1[[#This Row],[Title]],Table1[[#This Row],[Column1]]+2)</f>
        <v>29</v>
      </c>
      <c r="K1327" t="str">
        <f>LEFT(Table1[[#This Row],[Title]],Table1[[#This Row],[Column2]])</f>
        <v>Brooklyn Nine-Nine: Season 2:</v>
      </c>
      <c r="L1327" t="str">
        <f>LEFT(Table1[[#This Row],[Title]],Table1[[#This Row],[Column1]])</f>
        <v>Brooklyn Nine-Nine:</v>
      </c>
      <c r="M1327" s="1" t="s">
        <v>13</v>
      </c>
      <c r="N1327" s="2">
        <v>1.5081018518518518E-2</v>
      </c>
      <c r="O1327" s="2">
        <v>1.5081018518518518E-2</v>
      </c>
      <c r="P1327" s="1" t="s">
        <v>14</v>
      </c>
    </row>
    <row r="1328" spans="1:16" ht="13" x14ac:dyDescent="0.15">
      <c r="A1328" s="1" t="s">
        <v>10</v>
      </c>
      <c r="B1328" s="6">
        <v>44288.607847222222</v>
      </c>
      <c r="C1328" s="10">
        <f>INT(Table1[[#This Row],[Start Time]])</f>
        <v>44288</v>
      </c>
      <c r="D1328" s="8">
        <f>Table1[[#This Row],[Start Time]]-Table1[[#This Row],[Date ]]</f>
        <v>0.60784722222160781</v>
      </c>
      <c r="E1328" s="2">
        <v>1.4814814814814815E-2</v>
      </c>
      <c r="G1328" s="1" t="s">
        <v>928</v>
      </c>
      <c r="I1328">
        <f>FIND(":",Table1[[#This Row],[Title]])</f>
        <v>19</v>
      </c>
      <c r="J1328">
        <f>FIND(":",Table1[[#This Row],[Title]],Table1[[#This Row],[Column1]]+2)</f>
        <v>29</v>
      </c>
      <c r="K1328" t="str">
        <f>LEFT(Table1[[#This Row],[Title]],Table1[[#This Row],[Column2]])</f>
        <v>Brooklyn Nine-Nine: Season 2:</v>
      </c>
      <c r="L1328" t="str">
        <f>LEFT(Table1[[#This Row],[Title]],Table1[[#This Row],[Column1]])</f>
        <v>Brooklyn Nine-Nine:</v>
      </c>
      <c r="M1328" s="1" t="s">
        <v>13</v>
      </c>
      <c r="N1328" s="2">
        <v>1.5011574074074075E-2</v>
      </c>
      <c r="O1328" s="2">
        <v>1.5011574074074075E-2</v>
      </c>
      <c r="P1328" s="1" t="s">
        <v>14</v>
      </c>
    </row>
    <row r="1329" spans="1:16" ht="13" x14ac:dyDescent="0.15">
      <c r="A1329" s="1" t="s">
        <v>10</v>
      </c>
      <c r="B1329" s="6">
        <v>44288.591354166667</v>
      </c>
      <c r="C1329" s="10">
        <f>INT(Table1[[#This Row],[Start Time]])</f>
        <v>44288</v>
      </c>
      <c r="D1329" s="8">
        <f>Table1[[#This Row],[Start Time]]-Table1[[#This Row],[Date ]]</f>
        <v>0.59135416666686069</v>
      </c>
      <c r="E1329" s="2">
        <v>1.4791666666666667E-2</v>
      </c>
      <c r="G1329" s="1" t="s">
        <v>929</v>
      </c>
      <c r="I1329">
        <f>FIND(":",Table1[[#This Row],[Title]])</f>
        <v>19</v>
      </c>
      <c r="J1329">
        <f>FIND(":",Table1[[#This Row],[Title]],Table1[[#This Row],[Column1]]+2)</f>
        <v>29</v>
      </c>
      <c r="K1329" t="str">
        <f>LEFT(Table1[[#This Row],[Title]],Table1[[#This Row],[Column2]])</f>
        <v>Brooklyn Nine-Nine: Season 1:</v>
      </c>
      <c r="L1329" t="str">
        <f>LEFT(Table1[[#This Row],[Title]],Table1[[#This Row],[Column1]])</f>
        <v>Brooklyn Nine-Nine:</v>
      </c>
      <c r="M1329" s="1" t="s">
        <v>13</v>
      </c>
      <c r="N1329" s="2">
        <v>1.4988425925925926E-2</v>
      </c>
      <c r="O1329" s="2">
        <v>1.4988425925925926E-2</v>
      </c>
      <c r="P1329" s="1" t="s">
        <v>14</v>
      </c>
    </row>
    <row r="1330" spans="1:16" ht="13" x14ac:dyDescent="0.15">
      <c r="A1330" s="1" t="s">
        <v>10</v>
      </c>
      <c r="B1330" s="6">
        <v>44288.562743055554</v>
      </c>
      <c r="C1330" s="10">
        <f>INT(Table1[[#This Row],[Start Time]])</f>
        <v>44288</v>
      </c>
      <c r="D1330" s="8">
        <f>Table1[[#This Row],[Start Time]]-Table1[[#This Row],[Date ]]</f>
        <v>0.56274305555416504</v>
      </c>
      <c r="E1330" s="2">
        <v>1.4826388888888889E-2</v>
      </c>
      <c r="G1330" s="1" t="s">
        <v>930</v>
      </c>
      <c r="I1330">
        <f>FIND(":",Table1[[#This Row],[Title]])</f>
        <v>19</v>
      </c>
      <c r="J1330">
        <f>FIND(":",Table1[[#This Row],[Title]],Table1[[#This Row],[Column1]]+2)</f>
        <v>29</v>
      </c>
      <c r="K1330" t="str">
        <f>LEFT(Table1[[#This Row],[Title]],Table1[[#This Row],[Column2]])</f>
        <v>Brooklyn Nine-Nine: Season 1:</v>
      </c>
      <c r="L1330" t="str">
        <f>LEFT(Table1[[#This Row],[Title]],Table1[[#This Row],[Column1]])</f>
        <v>Brooklyn Nine-Nine:</v>
      </c>
      <c r="M1330" s="1" t="s">
        <v>13</v>
      </c>
      <c r="N1330" s="2">
        <v>1.5011574074074075E-2</v>
      </c>
      <c r="O1330" s="2">
        <v>1.5011574074074075E-2</v>
      </c>
      <c r="P1330" s="1" t="s">
        <v>14</v>
      </c>
    </row>
    <row r="1331" spans="1:16" ht="13" x14ac:dyDescent="0.15">
      <c r="A1331" s="1" t="s">
        <v>10</v>
      </c>
      <c r="B1331" s="6">
        <v>44287.877500000002</v>
      </c>
      <c r="C1331" s="10">
        <f>INT(Table1[[#This Row],[Start Time]])</f>
        <v>44287</v>
      </c>
      <c r="D1331" s="8">
        <f>Table1[[#This Row],[Start Time]]-Table1[[#This Row],[Date ]]</f>
        <v>0.87750000000232831</v>
      </c>
      <c r="E1331" s="2">
        <v>1.4537037037037038E-2</v>
      </c>
      <c r="G1331" s="1" t="s">
        <v>931</v>
      </c>
      <c r="I1331">
        <f>FIND(":",Table1[[#This Row],[Title]])</f>
        <v>19</v>
      </c>
      <c r="J1331">
        <f>FIND(":",Table1[[#This Row],[Title]],Table1[[#This Row],[Column1]]+2)</f>
        <v>29</v>
      </c>
      <c r="K1331" t="str">
        <f>LEFT(Table1[[#This Row],[Title]],Table1[[#This Row],[Column2]])</f>
        <v>Brooklyn Nine-Nine: Season 1:</v>
      </c>
      <c r="L1331" t="str">
        <f>LEFT(Table1[[#This Row],[Title]],Table1[[#This Row],[Column1]])</f>
        <v>Brooklyn Nine-Nine:</v>
      </c>
      <c r="M1331" s="1" t="s">
        <v>13</v>
      </c>
      <c r="N1331" s="2">
        <v>1.474537037037037E-2</v>
      </c>
      <c r="O1331" s="2">
        <v>1.474537037037037E-2</v>
      </c>
      <c r="P1331" s="1" t="s">
        <v>14</v>
      </c>
    </row>
    <row r="1332" spans="1:16" ht="13" x14ac:dyDescent="0.15">
      <c r="A1332" s="1" t="s">
        <v>10</v>
      </c>
      <c r="B1332" s="6">
        <v>44287.862581018519</v>
      </c>
      <c r="C1332" s="10">
        <f>INT(Table1[[#This Row],[Start Time]])</f>
        <v>44287</v>
      </c>
      <c r="D1332" s="8">
        <f>Table1[[#This Row],[Start Time]]-Table1[[#This Row],[Date ]]</f>
        <v>0.86258101851854008</v>
      </c>
      <c r="E1332" s="2">
        <v>1.4884259259259259E-2</v>
      </c>
      <c r="G1332" s="1" t="s">
        <v>925</v>
      </c>
      <c r="I1332">
        <f>FIND(":",Table1[[#This Row],[Title]])</f>
        <v>19</v>
      </c>
      <c r="J1332">
        <f>FIND(":",Table1[[#This Row],[Title]],Table1[[#This Row],[Column1]]+2)</f>
        <v>29</v>
      </c>
      <c r="K1332" t="str">
        <f>LEFT(Table1[[#This Row],[Title]],Table1[[#This Row],[Column2]])</f>
        <v>Brooklyn Nine-Nine: Season 1:</v>
      </c>
      <c r="L1332" t="str">
        <f>LEFT(Table1[[#This Row],[Title]],Table1[[#This Row],[Column1]])</f>
        <v>Brooklyn Nine-Nine:</v>
      </c>
      <c r="M1332" s="1" t="s">
        <v>13</v>
      </c>
      <c r="N1332" s="2">
        <v>1.5081018518518518E-2</v>
      </c>
      <c r="O1332" s="1" t="s">
        <v>19</v>
      </c>
      <c r="P1332" s="1" t="s">
        <v>14</v>
      </c>
    </row>
    <row r="1333" spans="1:16" ht="13" x14ac:dyDescent="0.15">
      <c r="A1333" s="1" t="s">
        <v>10</v>
      </c>
      <c r="B1333" s="6">
        <v>44287.847361111111</v>
      </c>
      <c r="C1333" s="10">
        <f>INT(Table1[[#This Row],[Start Time]])</f>
        <v>44287</v>
      </c>
      <c r="D1333" s="8">
        <f>Table1[[#This Row],[Start Time]]-Table1[[#This Row],[Date ]]</f>
        <v>0.84736111111124046</v>
      </c>
      <c r="E1333" s="2">
        <v>1.4826388888888889E-2</v>
      </c>
      <c r="G1333" s="1" t="s">
        <v>932</v>
      </c>
      <c r="I1333">
        <f>FIND(":",Table1[[#This Row],[Title]])</f>
        <v>19</v>
      </c>
      <c r="J1333">
        <f>FIND(":",Table1[[#This Row],[Title]],Table1[[#This Row],[Column1]]+2)</f>
        <v>29</v>
      </c>
      <c r="K1333" t="str">
        <f>LEFT(Table1[[#This Row],[Title]],Table1[[#This Row],[Column2]])</f>
        <v>Brooklyn Nine-Nine: Season 1:</v>
      </c>
      <c r="L1333" t="str">
        <f>LEFT(Table1[[#This Row],[Title]],Table1[[#This Row],[Column1]])</f>
        <v>Brooklyn Nine-Nine:</v>
      </c>
      <c r="M1333" s="1" t="s">
        <v>13</v>
      </c>
      <c r="N1333" s="2">
        <v>1.5034722222222222E-2</v>
      </c>
      <c r="O1333" s="2">
        <v>1.5034722222222222E-2</v>
      </c>
      <c r="P1333" s="1" t="s">
        <v>14</v>
      </c>
    </row>
    <row r="1334" spans="1:16" ht="13" x14ac:dyDescent="0.15">
      <c r="A1334" s="1" t="s">
        <v>10</v>
      </c>
      <c r="B1334" s="6">
        <v>44287.846909722219</v>
      </c>
      <c r="C1334" s="10">
        <f>INT(Table1[[#This Row],[Start Time]])</f>
        <v>44287</v>
      </c>
      <c r="D1334" s="8">
        <f>Table1[[#This Row],[Start Time]]-Table1[[#This Row],[Date ]]</f>
        <v>0.84690972221869742</v>
      </c>
      <c r="E1334" s="2">
        <v>1.7361111111111112E-4</v>
      </c>
      <c r="F1334" s="1" t="s">
        <v>11</v>
      </c>
      <c r="G1334" s="1" t="s">
        <v>810</v>
      </c>
      <c r="H1334" s="1" t="s">
        <v>38</v>
      </c>
      <c r="I1334" s="1">
        <f>FIND(":",Table1[[#This Row],[Title]])</f>
        <v>19</v>
      </c>
      <c r="J1334" s="1" t="e">
        <f>FIND(":",Table1[[#This Row],[Title]],Table1[[#This Row],[Column1]]+2)</f>
        <v>#VALUE!</v>
      </c>
      <c r="K1334" s="1" t="e">
        <f>LEFT(Table1[[#This Row],[Title]],Table1[[#This Row],[Column2]])</f>
        <v>#VALUE!</v>
      </c>
      <c r="L1334" s="1" t="str">
        <f>LEFT(Table1[[#This Row],[Title]],Table1[[#This Row],[Column1]])</f>
        <v>Brooklyn Nine-Nine:</v>
      </c>
      <c r="M1334" s="1" t="s">
        <v>13</v>
      </c>
      <c r="N1334" s="2">
        <v>1.7361111111111112E-4</v>
      </c>
      <c r="O1334" s="1" t="s">
        <v>19</v>
      </c>
      <c r="P1334" s="1" t="s">
        <v>14</v>
      </c>
    </row>
    <row r="1335" spans="1:16" ht="13" x14ac:dyDescent="0.15">
      <c r="A1335" s="1" t="s">
        <v>10</v>
      </c>
      <c r="B1335" s="6">
        <v>44287.774687500001</v>
      </c>
      <c r="C1335" s="10">
        <f>INT(Table1[[#This Row],[Start Time]])</f>
        <v>44287</v>
      </c>
      <c r="D1335" s="8">
        <f>Table1[[#This Row],[Start Time]]-Table1[[#This Row],[Date ]]</f>
        <v>0.77468750000116415</v>
      </c>
      <c r="E1335" s="2">
        <v>6.9444444444444444E-5</v>
      </c>
      <c r="F1335" s="1" t="s">
        <v>11</v>
      </c>
      <c r="G1335" s="1" t="s">
        <v>311</v>
      </c>
      <c r="H1335" s="1" t="s">
        <v>38</v>
      </c>
      <c r="I1335" s="1">
        <f>FIND(":",Table1[[#This Row],[Title]])</f>
        <v>11</v>
      </c>
      <c r="J1335" s="1" t="e">
        <f>FIND(":",Table1[[#This Row],[Title]],Table1[[#This Row],[Column1]]+2)</f>
        <v>#VALUE!</v>
      </c>
      <c r="K1335" s="1" t="e">
        <f>LEFT(Table1[[#This Row],[Title]],Table1[[#This Row],[Column2]])</f>
        <v>#VALUE!</v>
      </c>
      <c r="L1335" s="1" t="str">
        <f>LEFT(Table1[[#This Row],[Title]],Table1[[#This Row],[Column1]])</f>
        <v>Still Game:</v>
      </c>
      <c r="M1335" s="1" t="s">
        <v>13</v>
      </c>
      <c r="N1335" s="2">
        <v>6.9444444444444444E-5</v>
      </c>
      <c r="O1335" s="1" t="s">
        <v>19</v>
      </c>
      <c r="P1335" s="1" t="s">
        <v>14</v>
      </c>
    </row>
    <row r="1336" spans="1:16" ht="13" x14ac:dyDescent="0.15">
      <c r="A1336" s="1" t="s">
        <v>10</v>
      </c>
      <c r="B1336" s="6">
        <v>44285.879687499997</v>
      </c>
      <c r="C1336" s="10">
        <f>INT(Table1[[#This Row],[Start Time]])</f>
        <v>44285</v>
      </c>
      <c r="D1336" s="8">
        <f>Table1[[#This Row],[Start Time]]-Table1[[#This Row],[Date ]]</f>
        <v>0.87968749999708962</v>
      </c>
      <c r="E1336" s="2">
        <v>1.4756944444444444E-2</v>
      </c>
      <c r="G1336" s="1" t="s">
        <v>933</v>
      </c>
      <c r="I1336">
        <f>FIND(":",Table1[[#This Row],[Title]])</f>
        <v>19</v>
      </c>
      <c r="J1336">
        <f>FIND(":",Table1[[#This Row],[Title]],Table1[[#This Row],[Column1]]+2)</f>
        <v>29</v>
      </c>
      <c r="K1336" t="str">
        <f>LEFT(Table1[[#This Row],[Title]],Table1[[#This Row],[Column2]])</f>
        <v>Brooklyn Nine-Nine: Season 1:</v>
      </c>
      <c r="L1336" t="str">
        <f>LEFT(Table1[[#This Row],[Title]],Table1[[#This Row],[Column1]])</f>
        <v>Brooklyn Nine-Nine:</v>
      </c>
      <c r="M1336" s="1" t="s">
        <v>13</v>
      </c>
      <c r="N1336" s="2">
        <v>1.4988425925925926E-2</v>
      </c>
      <c r="O1336" s="2">
        <v>1.4988425925925926E-2</v>
      </c>
      <c r="P1336" s="1" t="s">
        <v>14</v>
      </c>
    </row>
    <row r="1337" spans="1:16" ht="13" x14ac:dyDescent="0.15">
      <c r="A1337" s="1" t="s">
        <v>10</v>
      </c>
      <c r="B1337" s="6">
        <v>44285.864999999998</v>
      </c>
      <c r="C1337" s="10">
        <f>INT(Table1[[#This Row],[Start Time]])</f>
        <v>44285</v>
      </c>
      <c r="D1337" s="8">
        <f>Table1[[#This Row],[Start Time]]-Table1[[#This Row],[Date ]]</f>
        <v>0.86499999999796273</v>
      </c>
      <c r="E1337" s="2">
        <v>1.4664351851851852E-2</v>
      </c>
      <c r="G1337" s="1" t="s">
        <v>934</v>
      </c>
      <c r="I1337">
        <f>FIND(":",Table1[[#This Row],[Title]])</f>
        <v>19</v>
      </c>
      <c r="J1337">
        <f>FIND(":",Table1[[#This Row],[Title]],Table1[[#This Row],[Column1]]+2)</f>
        <v>29</v>
      </c>
      <c r="K1337" t="str">
        <f>LEFT(Table1[[#This Row],[Title]],Table1[[#This Row],[Column2]])</f>
        <v>Brooklyn Nine-Nine: Season 1:</v>
      </c>
      <c r="L1337" t="str">
        <f>LEFT(Table1[[#This Row],[Title]],Table1[[#This Row],[Column1]])</f>
        <v>Brooklyn Nine-Nine:</v>
      </c>
      <c r="M1337" s="1" t="s">
        <v>13</v>
      </c>
      <c r="N1337" s="2">
        <v>1.4872685185185185E-2</v>
      </c>
      <c r="O1337" s="2">
        <v>1.4872685185185185E-2</v>
      </c>
      <c r="P1337" s="1" t="s">
        <v>14</v>
      </c>
    </row>
    <row r="1338" spans="1:16" ht="13" x14ac:dyDescent="0.15">
      <c r="A1338" s="1" t="s">
        <v>10</v>
      </c>
      <c r="B1338" s="6">
        <v>44285.84648148148</v>
      </c>
      <c r="C1338" s="10">
        <f>INT(Table1[[#This Row],[Start Time]])</f>
        <v>44285</v>
      </c>
      <c r="D1338" s="8">
        <f>Table1[[#This Row],[Start Time]]-Table1[[#This Row],[Date ]]</f>
        <v>0.84648148147971369</v>
      </c>
      <c r="E1338" s="2">
        <v>1.4826388888888889E-2</v>
      </c>
      <c r="G1338" s="1" t="s">
        <v>935</v>
      </c>
      <c r="I1338">
        <f>FIND(":",Table1[[#This Row],[Title]])</f>
        <v>19</v>
      </c>
      <c r="J1338">
        <f>FIND(":",Table1[[#This Row],[Title]],Table1[[#This Row],[Column1]]+2)</f>
        <v>29</v>
      </c>
      <c r="K1338" t="str">
        <f>LEFT(Table1[[#This Row],[Title]],Table1[[#This Row],[Column2]])</f>
        <v>Brooklyn Nine-Nine: Season 1:</v>
      </c>
      <c r="L1338" t="str">
        <f>LEFT(Table1[[#This Row],[Title]],Table1[[#This Row],[Column1]])</f>
        <v>Brooklyn Nine-Nine:</v>
      </c>
      <c r="M1338" s="1" t="s">
        <v>13</v>
      </c>
      <c r="N1338" s="2">
        <v>1.5046296296296295E-2</v>
      </c>
      <c r="O1338" s="2">
        <v>1.5046296296296295E-2</v>
      </c>
      <c r="P1338" s="1" t="s">
        <v>14</v>
      </c>
    </row>
    <row r="1339" spans="1:16" ht="13" x14ac:dyDescent="0.15">
      <c r="A1339" s="1" t="s">
        <v>10</v>
      </c>
      <c r="B1339" s="6">
        <v>44285.82508101852</v>
      </c>
      <c r="C1339" s="10">
        <f>INT(Table1[[#This Row],[Start Time]])</f>
        <v>44285</v>
      </c>
      <c r="D1339" s="8">
        <f>Table1[[#This Row],[Start Time]]-Table1[[#This Row],[Date ]]</f>
        <v>0.82508101851999527</v>
      </c>
      <c r="E1339" s="2">
        <v>1.4710648148148148E-2</v>
      </c>
      <c r="G1339" s="1" t="s">
        <v>936</v>
      </c>
      <c r="I1339">
        <f>FIND(":",Table1[[#This Row],[Title]])</f>
        <v>19</v>
      </c>
      <c r="J1339">
        <f>FIND(":",Table1[[#This Row],[Title]],Table1[[#This Row],[Column1]]+2)</f>
        <v>29</v>
      </c>
      <c r="K1339" t="str">
        <f>LEFT(Table1[[#This Row],[Title]],Table1[[#This Row],[Column2]])</f>
        <v>Brooklyn Nine-Nine: Season 1:</v>
      </c>
      <c r="L1339" t="str">
        <f>LEFT(Table1[[#This Row],[Title]],Table1[[#This Row],[Column1]])</f>
        <v>Brooklyn Nine-Nine:</v>
      </c>
      <c r="M1339" s="1" t="s">
        <v>13</v>
      </c>
      <c r="N1339" s="2">
        <v>1.4907407407407407E-2</v>
      </c>
      <c r="O1339" s="2">
        <v>1.4907407407407407E-2</v>
      </c>
      <c r="P1339" s="1" t="s">
        <v>14</v>
      </c>
    </row>
    <row r="1340" spans="1:16" ht="13" x14ac:dyDescent="0.15">
      <c r="A1340" s="1" t="s">
        <v>10</v>
      </c>
      <c r="B1340" s="6">
        <v>44285.810231481482</v>
      </c>
      <c r="C1340" s="10">
        <f>INT(Table1[[#This Row],[Start Time]])</f>
        <v>44285</v>
      </c>
      <c r="D1340" s="8">
        <f>Table1[[#This Row],[Start Time]]-Table1[[#This Row],[Date ]]</f>
        <v>0.81023148148233304</v>
      </c>
      <c r="E1340" s="2">
        <v>1.4814814814814815E-2</v>
      </c>
      <c r="G1340" s="1" t="s">
        <v>937</v>
      </c>
      <c r="I1340">
        <f>FIND(":",Table1[[#This Row],[Title]])</f>
        <v>19</v>
      </c>
      <c r="J1340">
        <f>FIND(":",Table1[[#This Row],[Title]],Table1[[#This Row],[Column1]]+2)</f>
        <v>29</v>
      </c>
      <c r="K1340" t="str">
        <f>LEFT(Table1[[#This Row],[Title]],Table1[[#This Row],[Column2]])</f>
        <v>Brooklyn Nine-Nine: Season 1:</v>
      </c>
      <c r="L1340" t="str">
        <f>LEFT(Table1[[#This Row],[Title]],Table1[[#This Row],[Column1]])</f>
        <v>Brooklyn Nine-Nine:</v>
      </c>
      <c r="M1340" s="1" t="s">
        <v>13</v>
      </c>
      <c r="N1340" s="2">
        <v>1.5034722222222222E-2</v>
      </c>
      <c r="O1340" s="2">
        <v>1.5034722222222222E-2</v>
      </c>
      <c r="P1340" s="1" t="s">
        <v>14</v>
      </c>
    </row>
    <row r="1341" spans="1:16" ht="13" x14ac:dyDescent="0.15">
      <c r="A1341" s="1" t="s">
        <v>10</v>
      </c>
      <c r="B1341" s="6">
        <v>44285.784513888888</v>
      </c>
      <c r="C1341" s="10">
        <f>INT(Table1[[#This Row],[Start Time]])</f>
        <v>44285</v>
      </c>
      <c r="D1341" s="8">
        <f>Table1[[#This Row],[Start Time]]-Table1[[#This Row],[Date ]]</f>
        <v>0.78451388888788642</v>
      </c>
      <c r="E1341" s="2">
        <v>1.4837962962962963E-2</v>
      </c>
      <c r="G1341" s="1" t="s">
        <v>938</v>
      </c>
      <c r="I1341">
        <f>FIND(":",Table1[[#This Row],[Title]])</f>
        <v>19</v>
      </c>
      <c r="J1341">
        <f>FIND(":",Table1[[#This Row],[Title]],Table1[[#This Row],[Column1]]+2)</f>
        <v>29</v>
      </c>
      <c r="K1341" t="str">
        <f>LEFT(Table1[[#This Row],[Title]],Table1[[#This Row],[Column2]])</f>
        <v>Brooklyn Nine-Nine: Season 1:</v>
      </c>
      <c r="L1341" t="str">
        <f>LEFT(Table1[[#This Row],[Title]],Table1[[#This Row],[Column1]])</f>
        <v>Brooklyn Nine-Nine:</v>
      </c>
      <c r="M1341" s="1" t="s">
        <v>13</v>
      </c>
      <c r="N1341" s="2">
        <v>1.5034722222222222E-2</v>
      </c>
      <c r="O1341" s="2">
        <v>1.5034722222222222E-2</v>
      </c>
      <c r="P1341" s="1" t="s">
        <v>14</v>
      </c>
    </row>
    <row r="1342" spans="1:16" ht="13" x14ac:dyDescent="0.15">
      <c r="A1342" s="1" t="s">
        <v>10</v>
      </c>
      <c r="B1342" s="6">
        <v>44284.891527777778</v>
      </c>
      <c r="C1342" s="10">
        <f>INT(Table1[[#This Row],[Start Time]])</f>
        <v>44284</v>
      </c>
      <c r="D1342" s="8">
        <f>Table1[[#This Row],[Start Time]]-Table1[[#This Row],[Date ]]</f>
        <v>0.89152777777781012</v>
      </c>
      <c r="E1342" s="2">
        <v>1.1574074074074073E-5</v>
      </c>
      <c r="G1342" s="1" t="s">
        <v>938</v>
      </c>
      <c r="I1342">
        <f>FIND(":",Table1[[#This Row],[Title]])</f>
        <v>19</v>
      </c>
      <c r="J1342">
        <f>FIND(":",Table1[[#This Row],[Title]],Table1[[#This Row],[Column1]]+2)</f>
        <v>29</v>
      </c>
      <c r="K1342" t="str">
        <f>LEFT(Table1[[#This Row],[Title]],Table1[[#This Row],[Column2]])</f>
        <v>Brooklyn Nine-Nine: Season 1:</v>
      </c>
      <c r="L1342" t="str">
        <f>LEFT(Table1[[#This Row],[Title]],Table1[[#This Row],[Column1]])</f>
        <v>Brooklyn Nine-Nine:</v>
      </c>
      <c r="M1342" s="1" t="s">
        <v>13</v>
      </c>
      <c r="N1342" s="2">
        <v>1.1574074074074073E-5</v>
      </c>
      <c r="O1342" s="1" t="s">
        <v>19</v>
      </c>
      <c r="P1342" s="1" t="s">
        <v>14</v>
      </c>
    </row>
    <row r="1343" spans="1:16" ht="13" x14ac:dyDescent="0.15">
      <c r="A1343" s="1" t="s">
        <v>10</v>
      </c>
      <c r="B1343" s="6">
        <v>44284.872083333335</v>
      </c>
      <c r="C1343" s="10">
        <f>INT(Table1[[#This Row],[Start Time]])</f>
        <v>44284</v>
      </c>
      <c r="D1343" s="8">
        <f>Table1[[#This Row],[Start Time]]-Table1[[#This Row],[Date ]]</f>
        <v>0.87208333333546761</v>
      </c>
      <c r="E1343" s="2">
        <v>1.4814814814814815E-2</v>
      </c>
      <c r="G1343" s="1" t="s">
        <v>939</v>
      </c>
      <c r="I1343">
        <f>FIND(":",Table1[[#This Row],[Title]])</f>
        <v>19</v>
      </c>
      <c r="J1343">
        <f>FIND(":",Table1[[#This Row],[Title]],Table1[[#This Row],[Column1]]+2)</f>
        <v>29</v>
      </c>
      <c r="K1343" t="str">
        <f>LEFT(Table1[[#This Row],[Title]],Table1[[#This Row],[Column2]])</f>
        <v>Brooklyn Nine-Nine: Season 1:</v>
      </c>
      <c r="L1343" t="str">
        <f>LEFT(Table1[[#This Row],[Title]],Table1[[#This Row],[Column1]])</f>
        <v>Brooklyn Nine-Nine:</v>
      </c>
      <c r="M1343" s="1" t="s">
        <v>13</v>
      </c>
      <c r="N1343" s="2">
        <v>1.5023148148148148E-2</v>
      </c>
      <c r="O1343" s="2">
        <v>1.5023148148148148E-2</v>
      </c>
      <c r="P1343" s="1" t="s">
        <v>14</v>
      </c>
    </row>
    <row r="1344" spans="1:16" ht="13" x14ac:dyDescent="0.15">
      <c r="A1344" s="1" t="s">
        <v>10</v>
      </c>
      <c r="B1344" s="6">
        <v>44284.857164351852</v>
      </c>
      <c r="C1344" s="10">
        <f>INT(Table1[[#This Row],[Start Time]])</f>
        <v>44284</v>
      </c>
      <c r="D1344" s="8">
        <f>Table1[[#This Row],[Start Time]]-Table1[[#This Row],[Date ]]</f>
        <v>0.85716435185167938</v>
      </c>
      <c r="E1344" s="2">
        <v>1.4884259259259259E-2</v>
      </c>
      <c r="G1344" s="1" t="s">
        <v>940</v>
      </c>
      <c r="I1344">
        <f>FIND(":",Table1[[#This Row],[Title]])</f>
        <v>19</v>
      </c>
      <c r="J1344">
        <f>FIND(":",Table1[[#This Row],[Title]],Table1[[#This Row],[Column1]]+2)</f>
        <v>29</v>
      </c>
      <c r="K1344" t="str">
        <f>LEFT(Table1[[#This Row],[Title]],Table1[[#This Row],[Column2]])</f>
        <v>Brooklyn Nine-Nine: Season 1:</v>
      </c>
      <c r="L1344" t="str">
        <f>LEFT(Table1[[#This Row],[Title]],Table1[[#This Row],[Column1]])</f>
        <v>Brooklyn Nine-Nine:</v>
      </c>
      <c r="M1344" s="1" t="s">
        <v>13</v>
      </c>
      <c r="N1344" s="2">
        <v>1.5092592592592593E-2</v>
      </c>
      <c r="O1344" s="2">
        <v>1.5092592592592593E-2</v>
      </c>
      <c r="P1344" s="1" t="s">
        <v>14</v>
      </c>
    </row>
    <row r="1345" spans="1:16" ht="13" x14ac:dyDescent="0.15">
      <c r="A1345" s="1" t="s">
        <v>10</v>
      </c>
      <c r="B1345" s="6">
        <v>44284.841157407405</v>
      </c>
      <c r="C1345" s="10">
        <f>INT(Table1[[#This Row],[Start Time]])</f>
        <v>44284</v>
      </c>
      <c r="D1345" s="8">
        <f>Table1[[#This Row],[Start Time]]-Table1[[#This Row],[Date ]]</f>
        <v>0.84115740740526235</v>
      </c>
      <c r="E1345" s="2">
        <v>1.4814814814814815E-2</v>
      </c>
      <c r="G1345" s="1" t="s">
        <v>941</v>
      </c>
      <c r="I1345">
        <f>FIND(":",Table1[[#This Row],[Title]])</f>
        <v>19</v>
      </c>
      <c r="J1345">
        <f>FIND(":",Table1[[#This Row],[Title]],Table1[[#This Row],[Column1]]+2)</f>
        <v>29</v>
      </c>
      <c r="K1345" t="str">
        <f>LEFT(Table1[[#This Row],[Title]],Table1[[#This Row],[Column2]])</f>
        <v>Brooklyn Nine-Nine: Season 1:</v>
      </c>
      <c r="L1345" t="str">
        <f>LEFT(Table1[[#This Row],[Title]],Table1[[#This Row],[Column1]])</f>
        <v>Brooklyn Nine-Nine:</v>
      </c>
      <c r="M1345" s="1" t="s">
        <v>13</v>
      </c>
      <c r="N1345" s="2">
        <v>1.5011574074074075E-2</v>
      </c>
      <c r="O1345" s="2">
        <v>1.5011574074074075E-2</v>
      </c>
      <c r="P1345" s="1" t="s">
        <v>14</v>
      </c>
    </row>
    <row r="1346" spans="1:16" ht="13" x14ac:dyDescent="0.15">
      <c r="A1346" s="1" t="s">
        <v>10</v>
      </c>
      <c r="B1346" s="6">
        <v>44284.817858796298</v>
      </c>
      <c r="C1346" s="10">
        <f>INT(Table1[[#This Row],[Start Time]])</f>
        <v>44284</v>
      </c>
      <c r="D1346" s="8">
        <f>Table1[[#This Row],[Start Time]]-Table1[[#This Row],[Date ]]</f>
        <v>0.81785879629751435</v>
      </c>
      <c r="E1346" s="2">
        <v>1.4872685185185185E-2</v>
      </c>
      <c r="G1346" s="1" t="s">
        <v>942</v>
      </c>
      <c r="I1346">
        <f>FIND(":",Table1[[#This Row],[Title]])</f>
        <v>19</v>
      </c>
      <c r="J1346">
        <f>FIND(":",Table1[[#This Row],[Title]],Table1[[#This Row],[Column1]]+2)</f>
        <v>29</v>
      </c>
      <c r="K1346" t="str">
        <f>LEFT(Table1[[#This Row],[Title]],Table1[[#This Row],[Column2]])</f>
        <v>Brooklyn Nine-Nine: Season 1:</v>
      </c>
      <c r="L1346" t="str">
        <f>LEFT(Table1[[#This Row],[Title]],Table1[[#This Row],[Column1]])</f>
        <v>Brooklyn Nine-Nine:</v>
      </c>
      <c r="M1346" s="1" t="s">
        <v>13</v>
      </c>
      <c r="N1346" s="2">
        <v>1.5023148148148148E-2</v>
      </c>
      <c r="O1346" s="2">
        <v>1.5023148148148148E-2</v>
      </c>
      <c r="P1346" s="1" t="s">
        <v>14</v>
      </c>
    </row>
    <row r="1347" spans="1:16" ht="13" x14ac:dyDescent="0.15">
      <c r="A1347" s="1" t="s">
        <v>10</v>
      </c>
      <c r="B1347" s="6">
        <v>44283.860671296294</v>
      </c>
      <c r="C1347" s="10">
        <f>INT(Table1[[#This Row],[Start Time]])</f>
        <v>44283</v>
      </c>
      <c r="D1347" s="8">
        <f>Table1[[#This Row],[Start Time]]-Table1[[#This Row],[Date ]]</f>
        <v>0.86067129629373085</v>
      </c>
      <c r="E1347" s="2">
        <v>1.4814814814814815E-2</v>
      </c>
      <c r="G1347" s="1" t="s">
        <v>943</v>
      </c>
      <c r="I1347">
        <f>FIND(":",Table1[[#This Row],[Title]])</f>
        <v>19</v>
      </c>
      <c r="J1347">
        <f>FIND(":",Table1[[#This Row],[Title]],Table1[[#This Row],[Column1]]+2)</f>
        <v>29</v>
      </c>
      <c r="K1347" t="str">
        <f>LEFT(Table1[[#This Row],[Title]],Table1[[#This Row],[Column2]])</f>
        <v>Brooklyn Nine-Nine: Season 1:</v>
      </c>
      <c r="L1347" t="str">
        <f>LEFT(Table1[[#This Row],[Title]],Table1[[#This Row],[Column1]])</f>
        <v>Brooklyn Nine-Nine:</v>
      </c>
      <c r="M1347" s="1" t="s">
        <v>13</v>
      </c>
      <c r="N1347" s="2">
        <v>1.5034722222222222E-2</v>
      </c>
      <c r="O1347" s="2">
        <v>1.5034722222222222E-2</v>
      </c>
      <c r="P1347" s="1" t="s">
        <v>14</v>
      </c>
    </row>
    <row r="1348" spans="1:16" ht="13" x14ac:dyDescent="0.15">
      <c r="A1348" s="1" t="s">
        <v>10</v>
      </c>
      <c r="B1348" s="6">
        <v>44283.843240740738</v>
      </c>
      <c r="C1348" s="10">
        <f>INT(Table1[[#This Row],[Start Time]])</f>
        <v>44283</v>
      </c>
      <c r="D1348" s="8">
        <f>Table1[[#This Row],[Start Time]]-Table1[[#This Row],[Date ]]</f>
        <v>0.84324074073811062</v>
      </c>
      <c r="E1348" s="2">
        <v>1.4849537037037038E-2</v>
      </c>
      <c r="G1348" s="1" t="s">
        <v>944</v>
      </c>
      <c r="I1348">
        <f>FIND(":",Table1[[#This Row],[Title]])</f>
        <v>19</v>
      </c>
      <c r="J1348">
        <f>FIND(":",Table1[[#This Row],[Title]],Table1[[#This Row],[Column1]]+2)</f>
        <v>29</v>
      </c>
      <c r="K1348" t="str">
        <f>LEFT(Table1[[#This Row],[Title]],Table1[[#This Row],[Column2]])</f>
        <v>Brooklyn Nine-Nine: Season 1:</v>
      </c>
      <c r="L1348" t="str">
        <f>LEFT(Table1[[#This Row],[Title]],Table1[[#This Row],[Column1]])</f>
        <v>Brooklyn Nine-Nine:</v>
      </c>
      <c r="M1348" s="1" t="s">
        <v>13</v>
      </c>
      <c r="N1348" s="2">
        <v>1.5057870370370371E-2</v>
      </c>
      <c r="O1348" s="2">
        <v>1.5057870370370371E-2</v>
      </c>
      <c r="P1348" s="1" t="s">
        <v>14</v>
      </c>
    </row>
    <row r="1349" spans="1:16" ht="13" x14ac:dyDescent="0.15">
      <c r="A1349" s="1" t="s">
        <v>10</v>
      </c>
      <c r="B1349" s="6">
        <v>44283.813668981478</v>
      </c>
      <c r="C1349" s="10">
        <f>INT(Table1[[#This Row],[Start Time]])</f>
        <v>44283</v>
      </c>
      <c r="D1349" s="8">
        <f>Table1[[#This Row],[Start Time]]-Table1[[#This Row],[Date ]]</f>
        <v>0.8136689814782585</v>
      </c>
      <c r="E1349" s="2">
        <v>1.480324074074074E-2</v>
      </c>
      <c r="G1349" s="1" t="s">
        <v>945</v>
      </c>
      <c r="I1349">
        <f>FIND(":",Table1[[#This Row],[Title]])</f>
        <v>19</v>
      </c>
      <c r="J1349">
        <f>FIND(":",Table1[[#This Row],[Title]],Table1[[#This Row],[Column1]]+2)</f>
        <v>29</v>
      </c>
      <c r="K1349" t="str">
        <f>LEFT(Table1[[#This Row],[Title]],Table1[[#This Row],[Column2]])</f>
        <v>Brooklyn Nine-Nine: Season 1:</v>
      </c>
      <c r="L1349" t="str">
        <f>LEFT(Table1[[#This Row],[Title]],Table1[[#This Row],[Column1]])</f>
        <v>Brooklyn Nine-Nine:</v>
      </c>
      <c r="M1349" s="1" t="s">
        <v>13</v>
      </c>
      <c r="N1349" s="2">
        <v>1.5011574074074075E-2</v>
      </c>
      <c r="O1349" s="2">
        <v>1.5011574074074075E-2</v>
      </c>
      <c r="P1349" s="1" t="s">
        <v>14</v>
      </c>
    </row>
    <row r="1350" spans="1:16" ht="13" x14ac:dyDescent="0.15">
      <c r="A1350" s="1" t="s">
        <v>10</v>
      </c>
      <c r="B1350" s="6">
        <v>44283.798622685186</v>
      </c>
      <c r="C1350" s="10">
        <f>INT(Table1[[#This Row],[Start Time]])</f>
        <v>44283</v>
      </c>
      <c r="D1350" s="8">
        <f>Table1[[#This Row],[Start Time]]-Table1[[#This Row],[Date ]]</f>
        <v>0.79862268518627388</v>
      </c>
      <c r="E1350" s="2">
        <v>1.4976851851851852E-2</v>
      </c>
      <c r="G1350" s="1" t="s">
        <v>946</v>
      </c>
      <c r="I1350">
        <f>FIND(":",Table1[[#This Row],[Title]])</f>
        <v>19</v>
      </c>
      <c r="J1350">
        <f>FIND(":",Table1[[#This Row],[Title]],Table1[[#This Row],[Column1]]+2)</f>
        <v>29</v>
      </c>
      <c r="K1350" t="str">
        <f>LEFT(Table1[[#This Row],[Title]],Table1[[#This Row],[Column2]])</f>
        <v>Brooklyn Nine-Nine: Season 1:</v>
      </c>
      <c r="L1350" t="str">
        <f>LEFT(Table1[[#This Row],[Title]],Table1[[#This Row],[Column1]])</f>
        <v>Brooklyn Nine-Nine:</v>
      </c>
      <c r="M1350" s="1" t="s">
        <v>13</v>
      </c>
      <c r="N1350" s="2">
        <v>1.5011574074074075E-2</v>
      </c>
      <c r="O1350" s="2">
        <v>1.5011574074074075E-2</v>
      </c>
      <c r="P1350" s="1" t="s">
        <v>14</v>
      </c>
    </row>
    <row r="1351" spans="1:16" ht="13" x14ac:dyDescent="0.15">
      <c r="A1351" s="1" t="s">
        <v>10</v>
      </c>
      <c r="B1351" s="6">
        <v>44283.783680555556</v>
      </c>
      <c r="C1351" s="10">
        <f>INT(Table1[[#This Row],[Start Time]])</f>
        <v>44283</v>
      </c>
      <c r="D1351" s="8">
        <f>Table1[[#This Row],[Start Time]]-Table1[[#This Row],[Date ]]</f>
        <v>0.78368055555620231</v>
      </c>
      <c r="E1351" s="2">
        <v>1.4907407407407407E-2</v>
      </c>
      <c r="G1351" s="1" t="s">
        <v>947</v>
      </c>
      <c r="I1351">
        <f>FIND(":",Table1[[#This Row],[Title]])</f>
        <v>19</v>
      </c>
      <c r="J1351">
        <f>FIND(":",Table1[[#This Row],[Title]],Table1[[#This Row],[Column1]]+2)</f>
        <v>29</v>
      </c>
      <c r="K1351" t="str">
        <f>LEFT(Table1[[#This Row],[Title]],Table1[[#This Row],[Column2]])</f>
        <v>Brooklyn Nine-Nine: Season 1:</v>
      </c>
      <c r="L1351" t="str">
        <f>LEFT(Table1[[#This Row],[Title]],Table1[[#This Row],[Column1]])</f>
        <v>Brooklyn Nine-Nine:</v>
      </c>
      <c r="M1351" s="1" t="s">
        <v>13</v>
      </c>
      <c r="N1351" s="2">
        <v>1.5092592592592593E-2</v>
      </c>
      <c r="O1351" s="2">
        <v>1.5092592592592593E-2</v>
      </c>
      <c r="P1351" s="1" t="s">
        <v>14</v>
      </c>
    </row>
    <row r="1352" spans="1:16" ht="13" x14ac:dyDescent="0.15">
      <c r="A1352" s="1" t="s">
        <v>10</v>
      </c>
      <c r="B1352" s="6">
        <v>44283.748217592591</v>
      </c>
      <c r="C1352" s="10">
        <f>INT(Table1[[#This Row],[Start Time]])</f>
        <v>44283</v>
      </c>
      <c r="D1352" s="8">
        <f>Table1[[#This Row],[Start Time]]-Table1[[#This Row],[Date ]]</f>
        <v>0.74821759259066312</v>
      </c>
      <c r="E1352" s="2">
        <v>1.4340277777777778E-2</v>
      </c>
      <c r="G1352" s="1" t="s">
        <v>948</v>
      </c>
      <c r="I1352">
        <f>FIND(":",Table1[[#This Row],[Title]])</f>
        <v>19</v>
      </c>
      <c r="J1352">
        <f>FIND(":",Table1[[#This Row],[Title]],Table1[[#This Row],[Column1]]+2)</f>
        <v>29</v>
      </c>
      <c r="K1352" t="str">
        <f>LEFT(Table1[[#This Row],[Title]],Table1[[#This Row],[Column2]])</f>
        <v>Brooklyn Nine-Nine: Season 1:</v>
      </c>
      <c r="L1352" t="str">
        <f>LEFT(Table1[[#This Row],[Title]],Table1[[#This Row],[Column1]])</f>
        <v>Brooklyn Nine-Nine:</v>
      </c>
      <c r="M1352" s="1" t="s">
        <v>13</v>
      </c>
      <c r="N1352" s="2">
        <v>1.4537037037037038E-2</v>
      </c>
      <c r="O1352" s="2">
        <v>1.4537037037037038E-2</v>
      </c>
      <c r="P1352" s="1" t="s">
        <v>14</v>
      </c>
    </row>
    <row r="1353" spans="1:16" ht="13" x14ac:dyDescent="0.15">
      <c r="A1353" s="1" t="s">
        <v>10</v>
      </c>
      <c r="B1353" s="6">
        <v>44283.731944444444</v>
      </c>
      <c r="C1353" s="10">
        <f>INT(Table1[[#This Row],[Start Time]])</f>
        <v>44283</v>
      </c>
      <c r="D1353" s="8">
        <f>Table1[[#This Row],[Start Time]]-Table1[[#This Row],[Date ]]</f>
        <v>0.73194444444379769</v>
      </c>
      <c r="E1353" s="2">
        <v>1.5833333333333335E-2</v>
      </c>
      <c r="G1353" s="1" t="s">
        <v>949</v>
      </c>
      <c r="I1353">
        <f>FIND(":",Table1[[#This Row],[Title]])</f>
        <v>19</v>
      </c>
      <c r="J1353">
        <f>FIND(":",Table1[[#This Row],[Title]],Table1[[#This Row],[Column1]]+2)</f>
        <v>29</v>
      </c>
      <c r="K1353" t="str">
        <f>LEFT(Table1[[#This Row],[Title]],Table1[[#This Row],[Column2]])</f>
        <v>Brooklyn Nine-Nine: Season 1:</v>
      </c>
      <c r="L1353" t="str">
        <f>LEFT(Table1[[#This Row],[Title]],Table1[[#This Row],[Column1]])</f>
        <v>Brooklyn Nine-Nine:</v>
      </c>
      <c r="M1353" s="1" t="s">
        <v>13</v>
      </c>
      <c r="N1353" s="2">
        <v>1.5833333333333335E-2</v>
      </c>
      <c r="O1353" s="2">
        <v>1.5833333333333335E-2</v>
      </c>
      <c r="P1353" s="1" t="s">
        <v>14</v>
      </c>
    </row>
    <row r="1354" spans="1:16" ht="13" x14ac:dyDescent="0.15">
      <c r="A1354" s="1" t="s">
        <v>10</v>
      </c>
      <c r="B1354" s="6">
        <v>44283.731666666667</v>
      </c>
      <c r="C1354" s="10">
        <f>INT(Table1[[#This Row],[Start Time]])</f>
        <v>44283</v>
      </c>
      <c r="D1354" s="8">
        <f>Table1[[#This Row],[Start Time]]-Table1[[#This Row],[Date ]]</f>
        <v>0.73166666666656965</v>
      </c>
      <c r="E1354" s="2">
        <v>1.7361111111111112E-4</v>
      </c>
      <c r="F1354" s="1" t="s">
        <v>11</v>
      </c>
      <c r="G1354" s="1" t="s">
        <v>810</v>
      </c>
      <c r="H1354" s="1" t="s">
        <v>38</v>
      </c>
      <c r="I1354" s="1">
        <f>FIND(":",Table1[[#This Row],[Title]])</f>
        <v>19</v>
      </c>
      <c r="J1354" s="1" t="e">
        <f>FIND(":",Table1[[#This Row],[Title]],Table1[[#This Row],[Column1]]+2)</f>
        <v>#VALUE!</v>
      </c>
      <c r="K1354" s="1" t="e">
        <f>LEFT(Table1[[#This Row],[Title]],Table1[[#This Row],[Column2]])</f>
        <v>#VALUE!</v>
      </c>
      <c r="L1354" s="1" t="str">
        <f>LEFT(Table1[[#This Row],[Title]],Table1[[#This Row],[Column1]])</f>
        <v>Brooklyn Nine-Nine:</v>
      </c>
      <c r="M1354" s="1" t="s">
        <v>13</v>
      </c>
      <c r="N1354" s="2">
        <v>1.7361111111111112E-4</v>
      </c>
      <c r="O1354" s="1" t="s">
        <v>19</v>
      </c>
      <c r="P1354" s="1" t="s">
        <v>14</v>
      </c>
    </row>
    <row r="1355" spans="1:16" ht="13" x14ac:dyDescent="0.15">
      <c r="A1355" s="1" t="s">
        <v>10</v>
      </c>
      <c r="B1355" s="6">
        <v>44282.747465277775</v>
      </c>
      <c r="C1355" s="10">
        <f>INT(Table1[[#This Row],[Start Time]])</f>
        <v>44282</v>
      </c>
      <c r="D1355" s="8">
        <f>Table1[[#This Row],[Start Time]]-Table1[[#This Row],[Date ]]</f>
        <v>0.74746527777460869</v>
      </c>
      <c r="E1355" s="2">
        <v>4.6296296296296294E-5</v>
      </c>
      <c r="G1355" s="1" t="s">
        <v>950</v>
      </c>
      <c r="I1355">
        <f>FIND(":",Table1[[#This Row],[Title]])</f>
        <v>13</v>
      </c>
      <c r="J1355">
        <f>FIND(":",Table1[[#This Row],[Title]],Table1[[#This Row],[Column1]]+2)</f>
        <v>23</v>
      </c>
      <c r="K1355" t="str">
        <f>LEFT(Table1[[#This Row],[Title]],Table1[[#This Row],[Column2]])</f>
        <v>The IT Crowd: Series 1:</v>
      </c>
      <c r="L1355" t="str">
        <f>LEFT(Table1[[#This Row],[Title]],Table1[[#This Row],[Column1]])</f>
        <v>The IT Crowd:</v>
      </c>
      <c r="M1355" s="1" t="s">
        <v>13</v>
      </c>
      <c r="N1355" s="2">
        <v>5.7870370370370373E-5</v>
      </c>
      <c r="O1355" s="2">
        <v>5.7870370370370373E-5</v>
      </c>
      <c r="P1355" s="1" t="s">
        <v>14</v>
      </c>
    </row>
    <row r="1356" spans="1:16" ht="13" x14ac:dyDescent="0.15">
      <c r="A1356" s="1" t="s">
        <v>10</v>
      </c>
      <c r="B1356" s="6">
        <v>44282.747164351851</v>
      </c>
      <c r="C1356" s="10">
        <f>INT(Table1[[#This Row],[Start Time]])</f>
        <v>44282</v>
      </c>
      <c r="D1356" s="8">
        <f>Table1[[#This Row],[Start Time]]-Table1[[#This Row],[Date ]]</f>
        <v>0.74716435185109731</v>
      </c>
      <c r="E1356" s="2">
        <v>1.3888888888888889E-4</v>
      </c>
      <c r="G1356" s="1" t="s">
        <v>951</v>
      </c>
      <c r="I1356">
        <f>FIND(":",Table1[[#This Row],[Title]])</f>
        <v>13</v>
      </c>
      <c r="J1356">
        <f>FIND(":",Table1[[#This Row],[Title]],Table1[[#This Row],[Column1]]+2)</f>
        <v>23</v>
      </c>
      <c r="K1356" t="str">
        <f>LEFT(Table1[[#This Row],[Title]],Table1[[#This Row],[Column2]])</f>
        <v>The IT Crowd: Series 5:</v>
      </c>
      <c r="L1356" t="str">
        <f>LEFT(Table1[[#This Row],[Title]],Table1[[#This Row],[Column1]])</f>
        <v>The IT Crowd:</v>
      </c>
      <c r="M1356" s="1" t="s">
        <v>13</v>
      </c>
      <c r="N1356" s="2">
        <v>3.3310185185185186E-2</v>
      </c>
      <c r="O1356" s="2">
        <v>3.3310185185185186E-2</v>
      </c>
      <c r="P1356" s="1" t="s">
        <v>14</v>
      </c>
    </row>
    <row r="1357" spans="1:16" ht="13" x14ac:dyDescent="0.15">
      <c r="A1357" s="1" t="s">
        <v>10</v>
      </c>
      <c r="B1357" s="6">
        <v>44282.744583333333</v>
      </c>
      <c r="C1357" s="10">
        <f>INT(Table1[[#This Row],[Start Time]])</f>
        <v>44282</v>
      </c>
      <c r="D1357" s="8">
        <f>Table1[[#This Row],[Start Time]]-Table1[[#This Row],[Date ]]</f>
        <v>0.74458333333313931</v>
      </c>
      <c r="E1357" s="2">
        <v>1.7361111111111112E-4</v>
      </c>
      <c r="F1357" s="1" t="s">
        <v>11</v>
      </c>
      <c r="G1357" s="1" t="s">
        <v>810</v>
      </c>
      <c r="H1357" s="1" t="s">
        <v>38</v>
      </c>
      <c r="I1357" s="1">
        <f>FIND(":",Table1[[#This Row],[Title]])</f>
        <v>19</v>
      </c>
      <c r="J1357" s="1" t="e">
        <f>FIND(":",Table1[[#This Row],[Title]],Table1[[#This Row],[Column1]]+2)</f>
        <v>#VALUE!</v>
      </c>
      <c r="K1357" s="1" t="e">
        <f>LEFT(Table1[[#This Row],[Title]],Table1[[#This Row],[Column2]])</f>
        <v>#VALUE!</v>
      </c>
      <c r="L1357" s="1" t="str">
        <f>LEFT(Table1[[#This Row],[Title]],Table1[[#This Row],[Column1]])</f>
        <v>Brooklyn Nine-Nine:</v>
      </c>
      <c r="M1357" s="1" t="s">
        <v>13</v>
      </c>
      <c r="N1357" s="2">
        <v>1.7361111111111112E-4</v>
      </c>
      <c r="O1357" s="1" t="s">
        <v>19</v>
      </c>
      <c r="P1357" s="1" t="s">
        <v>14</v>
      </c>
    </row>
    <row r="1358" spans="1:16" ht="13" x14ac:dyDescent="0.15">
      <c r="A1358" s="1" t="s">
        <v>10</v>
      </c>
      <c r="B1358" s="6">
        <v>44279.899027777778</v>
      </c>
      <c r="C1358" s="10">
        <f>INT(Table1[[#This Row],[Start Time]])</f>
        <v>44279</v>
      </c>
      <c r="D1358" s="8">
        <f>Table1[[#This Row],[Start Time]]-Table1[[#This Row],[Date ]]</f>
        <v>0.89902777777751908</v>
      </c>
      <c r="E1358" s="2">
        <v>4.6296296296296294E-5</v>
      </c>
      <c r="F1358" s="1" t="s">
        <v>11</v>
      </c>
      <c r="G1358" s="1" t="s">
        <v>877</v>
      </c>
      <c r="H1358" s="1" t="s">
        <v>38</v>
      </c>
      <c r="I1358" s="1">
        <f>FIND(":",Table1[[#This Row],[Title]])</f>
        <v>13</v>
      </c>
      <c r="J1358" s="1" t="e">
        <f>FIND(":",Table1[[#This Row],[Title]],Table1[[#This Row],[Column1]]+2)</f>
        <v>#VALUE!</v>
      </c>
      <c r="K1358" s="1" t="e">
        <f>LEFT(Table1[[#This Row],[Title]],Table1[[#This Row],[Column2]])</f>
        <v>#VALUE!</v>
      </c>
      <c r="L1358" s="1" t="str">
        <f>LEFT(Table1[[#This Row],[Title]],Table1[[#This Row],[Column1]])</f>
        <v>Dinnerladies:</v>
      </c>
      <c r="M1358" s="1" t="s">
        <v>13</v>
      </c>
      <c r="N1358" s="2">
        <v>4.6296296296296294E-5</v>
      </c>
      <c r="O1358" s="1" t="s">
        <v>19</v>
      </c>
      <c r="P1358" s="1" t="s">
        <v>14</v>
      </c>
    </row>
    <row r="1359" spans="1:16" ht="13" x14ac:dyDescent="0.15">
      <c r="A1359" s="1" t="s">
        <v>10</v>
      </c>
      <c r="B1359" s="6">
        <v>44279.89875</v>
      </c>
      <c r="C1359" s="10">
        <f>INT(Table1[[#This Row],[Start Time]])</f>
        <v>44279</v>
      </c>
      <c r="D1359" s="8">
        <f>Table1[[#This Row],[Start Time]]-Table1[[#This Row],[Date ]]</f>
        <v>0.89875000000029104</v>
      </c>
      <c r="E1359" s="2">
        <v>1.3888888888888889E-4</v>
      </c>
      <c r="F1359" s="1" t="s">
        <v>11</v>
      </c>
      <c r="G1359" s="1" t="s">
        <v>952</v>
      </c>
      <c r="H1359" s="1" t="s">
        <v>38</v>
      </c>
      <c r="I1359" s="1">
        <f>FIND(":",Table1[[#This Row],[Title]])</f>
        <v>13</v>
      </c>
      <c r="J1359" s="1" t="e">
        <f>FIND(":",Table1[[#This Row],[Title]],Table1[[#This Row],[Column1]]+2)</f>
        <v>#VALUE!</v>
      </c>
      <c r="K1359" s="1" t="e">
        <f>LEFT(Table1[[#This Row],[Title]],Table1[[#This Row],[Column2]])</f>
        <v>#VALUE!</v>
      </c>
      <c r="L1359" s="1" t="str">
        <f>LEFT(Table1[[#This Row],[Title]],Table1[[#This Row],[Column1]])</f>
        <v>Dinnerladies:</v>
      </c>
      <c r="M1359" s="1" t="s">
        <v>13</v>
      </c>
      <c r="N1359" s="2">
        <v>1.5046296296296297E-4</v>
      </c>
      <c r="O1359" s="2">
        <v>1.5046296296296297E-4</v>
      </c>
      <c r="P1359" s="1" t="s">
        <v>14</v>
      </c>
    </row>
    <row r="1360" spans="1:16" ht="13" x14ac:dyDescent="0.15">
      <c r="A1360" s="1" t="s">
        <v>10</v>
      </c>
      <c r="B1360" s="6">
        <v>44279.8828587963</v>
      </c>
      <c r="C1360" s="10">
        <f>INT(Table1[[#This Row],[Start Time]])</f>
        <v>44279</v>
      </c>
      <c r="D1360" s="8">
        <f>Table1[[#This Row],[Start Time]]-Table1[[#This Row],[Date ]]</f>
        <v>0.88285879629984265</v>
      </c>
      <c r="E1360" s="2">
        <v>1.5613425925925926E-2</v>
      </c>
      <c r="G1360" s="1" t="s">
        <v>953</v>
      </c>
      <c r="I1360">
        <f>FIND(":",Table1[[#This Row],[Title]])</f>
        <v>20</v>
      </c>
      <c r="J1360">
        <f>FIND(":",Table1[[#This Row],[Title]],Table1[[#This Row],[Column1]]+2)</f>
        <v>31</v>
      </c>
      <c r="K1360" t="str">
        <f>LEFT(Table1[[#This Row],[Title]],Table1[[#This Row],[Column2]])</f>
        <v>The Big Bang Theory: Season 12:</v>
      </c>
      <c r="L1360" t="str">
        <f>LEFT(Table1[[#This Row],[Title]],Table1[[#This Row],[Column1]])</f>
        <v>The Big Bang Theory:</v>
      </c>
      <c r="M1360" s="1" t="s">
        <v>13</v>
      </c>
      <c r="N1360" s="2">
        <v>1.5787037037037037E-2</v>
      </c>
      <c r="O1360" s="2">
        <v>1.5787037037037037E-2</v>
      </c>
      <c r="P1360" s="1" t="s">
        <v>14</v>
      </c>
    </row>
    <row r="1361" spans="1:16" ht="13" x14ac:dyDescent="0.15">
      <c r="A1361" s="1" t="s">
        <v>10</v>
      </c>
      <c r="B1361" s="6">
        <v>44279.869583333333</v>
      </c>
      <c r="C1361" s="10">
        <f>INT(Table1[[#This Row],[Start Time]])</f>
        <v>44279</v>
      </c>
      <c r="D1361" s="8">
        <f>Table1[[#This Row],[Start Time]]-Table1[[#This Row],[Date ]]</f>
        <v>0.86958333333313931</v>
      </c>
      <c r="E1361" s="2">
        <v>1.3252314814814814E-2</v>
      </c>
      <c r="G1361" s="1" t="s">
        <v>954</v>
      </c>
      <c r="I1361">
        <f>FIND(":",Table1[[#This Row],[Title]])</f>
        <v>20</v>
      </c>
      <c r="J1361">
        <f>FIND(":",Table1[[#This Row],[Title]],Table1[[#This Row],[Column1]]+2)</f>
        <v>31</v>
      </c>
      <c r="K1361" t="str">
        <f>LEFT(Table1[[#This Row],[Title]],Table1[[#This Row],[Column2]])</f>
        <v>The Big Bang Theory: Season 12:</v>
      </c>
      <c r="L1361" t="str">
        <f>LEFT(Table1[[#This Row],[Title]],Table1[[#This Row],[Column1]])</f>
        <v>The Big Bang Theory:</v>
      </c>
      <c r="M1361" s="1" t="s">
        <v>13</v>
      </c>
      <c r="N1361" s="2">
        <v>1.3449074074074073E-2</v>
      </c>
      <c r="O1361" s="2">
        <v>1.3449074074074073E-2</v>
      </c>
      <c r="P1361" s="1" t="s">
        <v>14</v>
      </c>
    </row>
    <row r="1362" spans="1:16" ht="13" x14ac:dyDescent="0.15">
      <c r="A1362" s="1" t="s">
        <v>10</v>
      </c>
      <c r="B1362" s="6">
        <v>44279.854618055557</v>
      </c>
      <c r="C1362" s="10">
        <f>INT(Table1[[#This Row],[Start Time]])</f>
        <v>44279</v>
      </c>
      <c r="D1362" s="8">
        <f>Table1[[#This Row],[Start Time]]-Table1[[#This Row],[Date ]]</f>
        <v>0.85461805555678438</v>
      </c>
      <c r="E1362" s="2">
        <v>1.3645833333333333E-2</v>
      </c>
      <c r="G1362" s="1" t="s">
        <v>955</v>
      </c>
      <c r="I1362">
        <f>FIND(":",Table1[[#This Row],[Title]])</f>
        <v>20</v>
      </c>
      <c r="J1362">
        <f>FIND(":",Table1[[#This Row],[Title]],Table1[[#This Row],[Column1]]+2)</f>
        <v>31</v>
      </c>
      <c r="K1362" t="str">
        <f>LEFT(Table1[[#This Row],[Title]],Table1[[#This Row],[Column2]])</f>
        <v>The Big Bang Theory: Season 12:</v>
      </c>
      <c r="L1362" t="str">
        <f>LEFT(Table1[[#This Row],[Title]],Table1[[#This Row],[Column1]])</f>
        <v>The Big Bang Theory:</v>
      </c>
      <c r="M1362" s="1" t="s">
        <v>13</v>
      </c>
      <c r="N1362" s="2">
        <v>1.3854166666666667E-2</v>
      </c>
      <c r="O1362" s="2">
        <v>1.3854166666666667E-2</v>
      </c>
      <c r="P1362" s="1" t="s">
        <v>14</v>
      </c>
    </row>
    <row r="1363" spans="1:16" ht="13" x14ac:dyDescent="0.15">
      <c r="A1363" s="1" t="s">
        <v>10</v>
      </c>
      <c r="B1363" s="6">
        <v>44279.837256944447</v>
      </c>
      <c r="C1363" s="10">
        <f>INT(Table1[[#This Row],[Start Time]])</f>
        <v>44279</v>
      </c>
      <c r="D1363" s="8">
        <f>Table1[[#This Row],[Start Time]]-Table1[[#This Row],[Date ]]</f>
        <v>0.83725694444729015</v>
      </c>
      <c r="E1363" s="2">
        <v>1.2592592592592593E-2</v>
      </c>
      <c r="G1363" s="1" t="s">
        <v>956</v>
      </c>
      <c r="I1363">
        <f>FIND(":",Table1[[#This Row],[Title]])</f>
        <v>20</v>
      </c>
      <c r="J1363">
        <f>FIND(":",Table1[[#This Row],[Title]],Table1[[#This Row],[Column1]]+2)</f>
        <v>31</v>
      </c>
      <c r="K1363" t="str">
        <f>LEFT(Table1[[#This Row],[Title]],Table1[[#This Row],[Column2]])</f>
        <v>The Big Bang Theory: Season 12:</v>
      </c>
      <c r="L1363" t="str">
        <f>LEFT(Table1[[#This Row],[Title]],Table1[[#This Row],[Column1]])</f>
        <v>The Big Bang Theory:</v>
      </c>
      <c r="M1363" s="1" t="s">
        <v>13</v>
      </c>
      <c r="N1363" s="2">
        <v>1.3472222222222222E-2</v>
      </c>
      <c r="O1363" s="2">
        <v>1.3472222222222222E-2</v>
      </c>
      <c r="P1363" s="1" t="s">
        <v>14</v>
      </c>
    </row>
    <row r="1364" spans="1:16" ht="13" x14ac:dyDescent="0.15">
      <c r="A1364" s="1" t="s">
        <v>10</v>
      </c>
      <c r="B1364" s="6">
        <v>44279.821296296293</v>
      </c>
      <c r="C1364" s="10">
        <f>INT(Table1[[#This Row],[Start Time]])</f>
        <v>44279</v>
      </c>
      <c r="D1364" s="8">
        <f>Table1[[#This Row],[Start Time]]-Table1[[#This Row],[Date ]]</f>
        <v>0.82129629629343981</v>
      </c>
      <c r="E1364" s="2">
        <v>1.2731481481481481E-2</v>
      </c>
      <c r="F1364" s="1" t="s">
        <v>11</v>
      </c>
      <c r="G1364" s="1" t="s">
        <v>957</v>
      </c>
      <c r="I1364">
        <f>FIND(":",Table1[[#This Row],[Title]])</f>
        <v>20</v>
      </c>
      <c r="J1364">
        <f>FIND(":",Table1[[#This Row],[Title]],Table1[[#This Row],[Column1]]+2)</f>
        <v>31</v>
      </c>
      <c r="K1364" t="str">
        <f>LEFT(Table1[[#This Row],[Title]],Table1[[#This Row],[Column2]])</f>
        <v>The Big Bang Theory: Season 12:</v>
      </c>
      <c r="L1364" t="str">
        <f>LEFT(Table1[[#This Row],[Title]],Table1[[#This Row],[Column1]])</f>
        <v>The Big Bang Theory:</v>
      </c>
      <c r="M1364" s="1" t="s">
        <v>13</v>
      </c>
      <c r="N1364" s="2">
        <v>1.2916666666666667E-2</v>
      </c>
      <c r="O1364" s="2">
        <v>1.2916666666666667E-2</v>
      </c>
      <c r="P1364" s="1" t="s">
        <v>14</v>
      </c>
    </row>
    <row r="1365" spans="1:16" ht="13" x14ac:dyDescent="0.15">
      <c r="A1365" s="1" t="s">
        <v>10</v>
      </c>
      <c r="B1365" s="6">
        <v>44279.807430555556</v>
      </c>
      <c r="C1365" s="10">
        <f>INT(Table1[[#This Row],[Start Time]])</f>
        <v>44279</v>
      </c>
      <c r="D1365" s="8">
        <f>Table1[[#This Row],[Start Time]]-Table1[[#This Row],[Date ]]</f>
        <v>0.80743055555649335</v>
      </c>
      <c r="E1365" s="2">
        <v>1.3252314814814814E-2</v>
      </c>
      <c r="G1365" s="1" t="s">
        <v>958</v>
      </c>
      <c r="I1365">
        <f>FIND(":",Table1[[#This Row],[Title]])</f>
        <v>20</v>
      </c>
      <c r="J1365">
        <f>FIND(":",Table1[[#This Row],[Title]],Table1[[#This Row],[Column1]]+2)</f>
        <v>31</v>
      </c>
      <c r="K1365" t="str">
        <f>LEFT(Table1[[#This Row],[Title]],Table1[[#This Row],[Column2]])</f>
        <v>The Big Bang Theory: Season 12:</v>
      </c>
      <c r="L1365" t="str">
        <f>LEFT(Table1[[#This Row],[Title]],Table1[[#This Row],[Column1]])</f>
        <v>The Big Bang Theory:</v>
      </c>
      <c r="M1365" s="1" t="s">
        <v>13</v>
      </c>
      <c r="N1365" s="2">
        <v>1.3888888888888888E-2</v>
      </c>
      <c r="O1365" s="2">
        <v>1.3888888888888888E-2</v>
      </c>
      <c r="P1365" s="1" t="s">
        <v>14</v>
      </c>
    </row>
    <row r="1366" spans="1:16" ht="13" x14ac:dyDescent="0.15">
      <c r="A1366" s="1" t="s">
        <v>10</v>
      </c>
      <c r="B1366" s="6">
        <v>44279.793425925927</v>
      </c>
      <c r="C1366" s="10">
        <f>INT(Table1[[#This Row],[Start Time]])</f>
        <v>44279</v>
      </c>
      <c r="D1366" s="8">
        <f>Table1[[#This Row],[Start Time]]-Table1[[#This Row],[Date ]]</f>
        <v>0.79342592592729488</v>
      </c>
      <c r="E1366" s="2">
        <v>1.3958333333333333E-2</v>
      </c>
      <c r="G1366" s="1" t="s">
        <v>959</v>
      </c>
      <c r="I1366">
        <f>FIND(":",Table1[[#This Row],[Title]])</f>
        <v>20</v>
      </c>
      <c r="J1366">
        <f>FIND(":",Table1[[#This Row],[Title]],Table1[[#This Row],[Column1]]+2)</f>
        <v>31</v>
      </c>
      <c r="K1366" t="str">
        <f>LEFT(Table1[[#This Row],[Title]],Table1[[#This Row],[Column2]])</f>
        <v>The Big Bang Theory: Season 12:</v>
      </c>
      <c r="L1366" t="str">
        <f>LEFT(Table1[[#This Row],[Title]],Table1[[#This Row],[Column1]])</f>
        <v>The Big Bang Theory:</v>
      </c>
      <c r="M1366" s="1" t="s">
        <v>13</v>
      </c>
      <c r="N1366" s="2">
        <v>1.4583333333333334E-2</v>
      </c>
      <c r="O1366" s="2">
        <v>1.4583333333333334E-2</v>
      </c>
      <c r="P1366" s="1" t="s">
        <v>14</v>
      </c>
    </row>
    <row r="1367" spans="1:16" ht="13" x14ac:dyDescent="0.15">
      <c r="A1367" s="1" t="s">
        <v>10</v>
      </c>
      <c r="B1367" s="6">
        <v>44278.904976851853</v>
      </c>
      <c r="C1367" s="10">
        <f>INT(Table1[[#This Row],[Start Time]])</f>
        <v>44278</v>
      </c>
      <c r="D1367" s="8">
        <f>Table1[[#This Row],[Start Time]]-Table1[[#This Row],[Date ]]</f>
        <v>0.9049768518525525</v>
      </c>
      <c r="E1367" s="2">
        <v>1.2430555555555556E-2</v>
      </c>
      <c r="F1367" s="1" t="s">
        <v>11</v>
      </c>
      <c r="G1367" s="1" t="s">
        <v>960</v>
      </c>
      <c r="I1367">
        <f>FIND(":",Table1[[#This Row],[Title]])</f>
        <v>20</v>
      </c>
      <c r="J1367">
        <f>FIND(":",Table1[[#This Row],[Title]],Table1[[#This Row],[Column1]]+2)</f>
        <v>31</v>
      </c>
      <c r="K1367" t="str">
        <f>LEFT(Table1[[#This Row],[Title]],Table1[[#This Row],[Column2]])</f>
        <v>The Big Bang Theory: Season 12:</v>
      </c>
      <c r="L1367" t="str">
        <f>LEFT(Table1[[#This Row],[Title]],Table1[[#This Row],[Column1]])</f>
        <v>The Big Bang Theory:</v>
      </c>
      <c r="M1367" s="1" t="s">
        <v>13</v>
      </c>
      <c r="N1367" s="2">
        <v>1.3252314814814814E-2</v>
      </c>
      <c r="O1367" s="2">
        <v>1.3252314814814814E-2</v>
      </c>
      <c r="P1367" s="1" t="s">
        <v>14</v>
      </c>
    </row>
    <row r="1368" spans="1:16" ht="13" x14ac:dyDescent="0.15">
      <c r="A1368" s="1" t="s">
        <v>10</v>
      </c>
      <c r="B1368" s="6">
        <v>44278.891157407408</v>
      </c>
      <c r="C1368" s="10">
        <f>INT(Table1[[#This Row],[Start Time]])</f>
        <v>44278</v>
      </c>
      <c r="D1368" s="8">
        <f>Table1[[#This Row],[Start Time]]-Table1[[#This Row],[Date ]]</f>
        <v>0.89115740740817273</v>
      </c>
      <c r="E1368" s="2">
        <v>1.3761574074074074E-2</v>
      </c>
      <c r="G1368" s="1" t="s">
        <v>961</v>
      </c>
      <c r="I1368">
        <f>FIND(":",Table1[[#This Row],[Title]])</f>
        <v>20</v>
      </c>
      <c r="J1368">
        <f>FIND(":",Table1[[#This Row],[Title]],Table1[[#This Row],[Column1]]+2)</f>
        <v>31</v>
      </c>
      <c r="K1368" t="str">
        <f>LEFT(Table1[[#This Row],[Title]],Table1[[#This Row],[Column2]])</f>
        <v>The Big Bang Theory: Season 12:</v>
      </c>
      <c r="L1368" t="str">
        <f>LEFT(Table1[[#This Row],[Title]],Table1[[#This Row],[Column1]])</f>
        <v>The Big Bang Theory:</v>
      </c>
      <c r="M1368" s="1" t="s">
        <v>13</v>
      </c>
      <c r="N1368" s="2">
        <v>1.3773148148148149E-2</v>
      </c>
      <c r="O1368" s="2">
        <v>1.3773148148148149E-2</v>
      </c>
      <c r="P1368" s="1" t="s">
        <v>14</v>
      </c>
    </row>
    <row r="1369" spans="1:16" ht="13" x14ac:dyDescent="0.15">
      <c r="A1369" s="1" t="s">
        <v>10</v>
      </c>
      <c r="B1369" s="6">
        <v>44278.876944444448</v>
      </c>
      <c r="C1369" s="10">
        <f>INT(Table1[[#This Row],[Start Time]])</f>
        <v>44278</v>
      </c>
      <c r="D1369" s="8">
        <f>Table1[[#This Row],[Start Time]]-Table1[[#This Row],[Date ]]</f>
        <v>0.87694444444787223</v>
      </c>
      <c r="E1369" s="2">
        <v>1.4166666666666666E-2</v>
      </c>
      <c r="F1369" s="1" t="s">
        <v>11</v>
      </c>
      <c r="G1369" s="1" t="s">
        <v>962</v>
      </c>
      <c r="I1369">
        <f>FIND(":",Table1[[#This Row],[Title]])</f>
        <v>20</v>
      </c>
      <c r="J1369">
        <f>FIND(":",Table1[[#This Row],[Title]],Table1[[#This Row],[Column1]]+2)</f>
        <v>31</v>
      </c>
      <c r="K1369" t="str">
        <f>LEFT(Table1[[#This Row],[Title]],Table1[[#This Row],[Column2]])</f>
        <v>The Big Bang Theory: Season 12:</v>
      </c>
      <c r="L1369" t="str">
        <f>LEFT(Table1[[#This Row],[Title]],Table1[[#This Row],[Column1]])</f>
        <v>The Big Bang Theory:</v>
      </c>
      <c r="M1369" s="1" t="s">
        <v>13</v>
      </c>
      <c r="N1369" s="2">
        <v>1.4421296296296297E-2</v>
      </c>
      <c r="O1369" s="2">
        <v>1.4421296296296297E-2</v>
      </c>
      <c r="P1369" s="1" t="s">
        <v>14</v>
      </c>
    </row>
    <row r="1370" spans="1:16" ht="13" x14ac:dyDescent="0.15">
      <c r="A1370" s="1" t="s">
        <v>10</v>
      </c>
      <c r="B1370" s="6">
        <v>44278.854212962964</v>
      </c>
      <c r="C1370" s="10">
        <f>INT(Table1[[#This Row],[Start Time]])</f>
        <v>44278</v>
      </c>
      <c r="D1370" s="8">
        <f>Table1[[#This Row],[Start Time]]-Table1[[#This Row],[Date ]]</f>
        <v>0.854212962964084</v>
      </c>
      <c r="E1370" s="2">
        <v>1.3206018518518518E-2</v>
      </c>
      <c r="G1370" s="1" t="s">
        <v>963</v>
      </c>
      <c r="I1370">
        <f>FIND(":",Table1[[#This Row],[Title]])</f>
        <v>20</v>
      </c>
      <c r="J1370">
        <f>FIND(":",Table1[[#This Row],[Title]],Table1[[#This Row],[Column1]]+2)</f>
        <v>31</v>
      </c>
      <c r="K1370" t="str">
        <f>LEFT(Table1[[#This Row],[Title]],Table1[[#This Row],[Column2]])</f>
        <v>The Big Bang Theory: Season 12:</v>
      </c>
      <c r="L1370" t="str">
        <f>LEFT(Table1[[#This Row],[Title]],Table1[[#This Row],[Column1]])</f>
        <v>The Big Bang Theory:</v>
      </c>
      <c r="M1370" s="1" t="s">
        <v>13</v>
      </c>
      <c r="N1370" s="2">
        <v>1.3368055555555555E-2</v>
      </c>
      <c r="O1370" s="2">
        <v>1.3368055555555555E-2</v>
      </c>
      <c r="P1370" s="1" t="s">
        <v>14</v>
      </c>
    </row>
    <row r="1371" spans="1:16" ht="13" x14ac:dyDescent="0.15">
      <c r="A1371" s="1" t="s">
        <v>10</v>
      </c>
      <c r="B1371" s="6">
        <v>44278.839479166665</v>
      </c>
      <c r="C1371" s="10">
        <f>INT(Table1[[#This Row],[Start Time]])</f>
        <v>44278</v>
      </c>
      <c r="D1371" s="8">
        <f>Table1[[#This Row],[Start Time]]-Table1[[#This Row],[Date ]]</f>
        <v>0.83947916666511446</v>
      </c>
      <c r="E1371" s="2">
        <v>1.3425925925925926E-2</v>
      </c>
      <c r="F1371" s="1" t="s">
        <v>11</v>
      </c>
      <c r="G1371" s="1" t="s">
        <v>964</v>
      </c>
      <c r="I1371">
        <f>FIND(":",Table1[[#This Row],[Title]])</f>
        <v>20</v>
      </c>
      <c r="J1371">
        <f>FIND(":",Table1[[#This Row],[Title]],Table1[[#This Row],[Column1]]+2)</f>
        <v>31</v>
      </c>
      <c r="K1371" t="str">
        <f>LEFT(Table1[[#This Row],[Title]],Table1[[#This Row],[Column2]])</f>
        <v>The Big Bang Theory: Season 12:</v>
      </c>
      <c r="L1371" t="str">
        <f>LEFT(Table1[[#This Row],[Title]],Table1[[#This Row],[Column1]])</f>
        <v>The Big Bang Theory:</v>
      </c>
      <c r="M1371" s="1" t="s">
        <v>13</v>
      </c>
      <c r="N1371" s="2">
        <v>1.3622685185185186E-2</v>
      </c>
      <c r="O1371" s="2">
        <v>1.3622685185185186E-2</v>
      </c>
      <c r="P1371" s="1" t="s">
        <v>14</v>
      </c>
    </row>
    <row r="1372" spans="1:16" ht="13" x14ac:dyDescent="0.15">
      <c r="A1372" s="1" t="s">
        <v>10</v>
      </c>
      <c r="B1372" s="6">
        <v>44278.826504629629</v>
      </c>
      <c r="C1372" s="10">
        <f>INT(Table1[[#This Row],[Start Time]])</f>
        <v>44278</v>
      </c>
      <c r="D1372" s="8">
        <f>Table1[[#This Row],[Start Time]]-Table1[[#This Row],[Date ]]</f>
        <v>0.82650462962919846</v>
      </c>
      <c r="E1372" s="2">
        <v>1.2881944444444444E-2</v>
      </c>
      <c r="G1372" s="1" t="s">
        <v>965</v>
      </c>
      <c r="I1372">
        <f>FIND(":",Table1[[#This Row],[Title]])</f>
        <v>20</v>
      </c>
      <c r="J1372">
        <f>FIND(":",Table1[[#This Row],[Title]],Table1[[#This Row],[Column1]]+2)</f>
        <v>31</v>
      </c>
      <c r="K1372" t="str">
        <f>LEFT(Table1[[#This Row],[Title]],Table1[[#This Row],[Column2]])</f>
        <v>The Big Bang Theory: Season 12:</v>
      </c>
      <c r="L1372" t="str">
        <f>LEFT(Table1[[#This Row],[Title]],Table1[[#This Row],[Column1]])</f>
        <v>The Big Bang Theory:</v>
      </c>
      <c r="M1372" s="1" t="s">
        <v>13</v>
      </c>
      <c r="N1372" s="2">
        <v>1.3657407407407408E-2</v>
      </c>
      <c r="O1372" s="2">
        <v>1.3657407407407408E-2</v>
      </c>
      <c r="P1372" s="1" t="s">
        <v>14</v>
      </c>
    </row>
    <row r="1373" spans="1:16" ht="13" x14ac:dyDescent="0.15">
      <c r="A1373" s="1" t="s">
        <v>10</v>
      </c>
      <c r="B1373" s="6">
        <v>44278.813414351855</v>
      </c>
      <c r="C1373" s="10">
        <f>INT(Table1[[#This Row],[Start Time]])</f>
        <v>44278</v>
      </c>
      <c r="D1373" s="8">
        <f>Table1[[#This Row],[Start Time]]-Table1[[#This Row],[Date ]]</f>
        <v>0.81341435185458977</v>
      </c>
      <c r="E1373" s="2">
        <v>1.3055555555555556E-2</v>
      </c>
      <c r="G1373" s="1" t="s">
        <v>966</v>
      </c>
      <c r="I1373">
        <f>FIND(":",Table1[[#This Row],[Title]])</f>
        <v>20</v>
      </c>
      <c r="J1373">
        <f>FIND(":",Table1[[#This Row],[Title]],Table1[[#This Row],[Column1]]+2)</f>
        <v>31</v>
      </c>
      <c r="K1373" t="str">
        <f>LEFT(Table1[[#This Row],[Title]],Table1[[#This Row],[Column2]])</f>
        <v>The Big Bang Theory: Season 12:</v>
      </c>
      <c r="L1373" t="str">
        <f>LEFT(Table1[[#This Row],[Title]],Table1[[#This Row],[Column1]])</f>
        <v>The Big Bang Theory:</v>
      </c>
      <c r="M1373" s="1" t="s">
        <v>13</v>
      </c>
      <c r="N1373" s="2">
        <v>1.3194444444444444E-2</v>
      </c>
      <c r="O1373" s="2">
        <v>1.3194444444444444E-2</v>
      </c>
      <c r="P1373" s="1" t="s">
        <v>14</v>
      </c>
    </row>
    <row r="1374" spans="1:16" ht="13" x14ac:dyDescent="0.15">
      <c r="A1374" s="1" t="s">
        <v>10</v>
      </c>
      <c r="B1374" s="6">
        <v>44278.799664351849</v>
      </c>
      <c r="C1374" s="10">
        <f>INT(Table1[[#This Row],[Start Time]])</f>
        <v>44278</v>
      </c>
      <c r="D1374" s="8">
        <f>Table1[[#This Row],[Start Time]]-Table1[[#This Row],[Date ]]</f>
        <v>0.79966435184906004</v>
      </c>
      <c r="E1374" s="2">
        <v>1.3703703703703704E-2</v>
      </c>
      <c r="G1374" s="1" t="s">
        <v>967</v>
      </c>
      <c r="I1374">
        <f>FIND(":",Table1[[#This Row],[Title]])</f>
        <v>20</v>
      </c>
      <c r="J1374">
        <f>FIND(":",Table1[[#This Row],[Title]],Table1[[#This Row],[Column1]]+2)</f>
        <v>31</v>
      </c>
      <c r="K1374" t="str">
        <f>LEFT(Table1[[#This Row],[Title]],Table1[[#This Row],[Column2]])</f>
        <v>The Big Bang Theory: Season 12:</v>
      </c>
      <c r="L1374" t="str">
        <f>LEFT(Table1[[#This Row],[Title]],Table1[[#This Row],[Column1]])</f>
        <v>The Big Bang Theory:</v>
      </c>
      <c r="M1374" s="1" t="s">
        <v>13</v>
      </c>
      <c r="N1374" s="2">
        <v>1.4131944444444445E-2</v>
      </c>
      <c r="O1374" s="2">
        <v>1.4131944444444445E-2</v>
      </c>
      <c r="P1374" s="1" t="s">
        <v>14</v>
      </c>
    </row>
    <row r="1375" spans="1:16" ht="13" x14ac:dyDescent="0.15">
      <c r="A1375" s="1" t="s">
        <v>10</v>
      </c>
      <c r="B1375" s="6">
        <v>44278.79247685185</v>
      </c>
      <c r="C1375" s="10">
        <f>INT(Table1[[#This Row],[Start Time]])</f>
        <v>44278</v>
      </c>
      <c r="D1375" s="8">
        <f>Table1[[#This Row],[Start Time]]-Table1[[#This Row],[Date ]]</f>
        <v>0.79247685184964212</v>
      </c>
      <c r="E1375" s="2">
        <v>7.1527777777777779E-3</v>
      </c>
      <c r="G1375" s="1" t="s">
        <v>968</v>
      </c>
      <c r="I1375">
        <f>FIND(":",Table1[[#This Row],[Title]])</f>
        <v>20</v>
      </c>
      <c r="J1375">
        <f>FIND(":",Table1[[#This Row],[Title]],Table1[[#This Row],[Column1]]+2)</f>
        <v>31</v>
      </c>
      <c r="K1375" t="str">
        <f>LEFT(Table1[[#This Row],[Title]],Table1[[#This Row],[Column2]])</f>
        <v>The Big Bang Theory: Season 12:</v>
      </c>
      <c r="L1375" t="str">
        <f>LEFT(Table1[[#This Row],[Title]],Table1[[#This Row],[Column1]])</f>
        <v>The Big Bang Theory:</v>
      </c>
      <c r="M1375" s="1" t="s">
        <v>13</v>
      </c>
      <c r="N1375" s="2">
        <v>1.3842592592592592E-2</v>
      </c>
      <c r="O1375" s="2">
        <v>1.3842592592592592E-2</v>
      </c>
      <c r="P1375" s="1" t="s">
        <v>14</v>
      </c>
    </row>
    <row r="1376" spans="1:16" ht="13" x14ac:dyDescent="0.15">
      <c r="A1376" s="1" t="s">
        <v>10</v>
      </c>
      <c r="B1376" s="6">
        <v>44277.8984375</v>
      </c>
      <c r="C1376" s="10">
        <f>INT(Table1[[#This Row],[Start Time]])</f>
        <v>44277</v>
      </c>
      <c r="D1376" s="8">
        <f>Table1[[#This Row],[Start Time]]-Table1[[#This Row],[Date ]]</f>
        <v>0.8984375</v>
      </c>
      <c r="E1376" s="2">
        <v>6.4814814814814813E-3</v>
      </c>
      <c r="G1376" s="1" t="s">
        <v>968</v>
      </c>
      <c r="I1376">
        <f>FIND(":",Table1[[#This Row],[Title]])</f>
        <v>20</v>
      </c>
      <c r="J1376">
        <f>FIND(":",Table1[[#This Row],[Title]],Table1[[#This Row],[Column1]]+2)</f>
        <v>31</v>
      </c>
      <c r="K1376" t="str">
        <f>LEFT(Table1[[#This Row],[Title]],Table1[[#This Row],[Column2]])</f>
        <v>The Big Bang Theory: Season 12:</v>
      </c>
      <c r="L1376" t="str">
        <f>LEFT(Table1[[#This Row],[Title]],Table1[[#This Row],[Column1]])</f>
        <v>The Big Bang Theory:</v>
      </c>
      <c r="M1376" s="1" t="s">
        <v>13</v>
      </c>
      <c r="N1376" s="2">
        <v>6.6898148148148151E-3</v>
      </c>
      <c r="O1376" s="1" t="s">
        <v>19</v>
      </c>
      <c r="P1376" s="1" t="s">
        <v>14</v>
      </c>
    </row>
    <row r="1377" spans="1:16" ht="13" x14ac:dyDescent="0.15">
      <c r="A1377" s="1" t="s">
        <v>10</v>
      </c>
      <c r="B1377" s="6">
        <v>44277.883101851854</v>
      </c>
      <c r="C1377" s="10">
        <f>INT(Table1[[#This Row],[Start Time]])</f>
        <v>44277</v>
      </c>
      <c r="D1377" s="8">
        <f>Table1[[#This Row],[Start Time]]-Table1[[#This Row],[Date ]]</f>
        <v>0.88310185185400769</v>
      </c>
      <c r="E1377" s="2">
        <v>1.4085648148148147E-2</v>
      </c>
      <c r="G1377" s="1" t="s">
        <v>969</v>
      </c>
      <c r="I1377">
        <f>FIND(":",Table1[[#This Row],[Title]])</f>
        <v>20</v>
      </c>
      <c r="J1377">
        <f>FIND(":",Table1[[#This Row],[Title]],Table1[[#This Row],[Column1]]+2)</f>
        <v>31</v>
      </c>
      <c r="K1377" t="str">
        <f>LEFT(Table1[[#This Row],[Title]],Table1[[#This Row],[Column2]])</f>
        <v>The Big Bang Theory: Season 12:</v>
      </c>
      <c r="L1377" t="str">
        <f>LEFT(Table1[[#This Row],[Title]],Table1[[#This Row],[Column1]])</f>
        <v>The Big Bang Theory:</v>
      </c>
      <c r="M1377" s="1" t="s">
        <v>13</v>
      </c>
      <c r="N1377" s="2">
        <v>1.4305555555555556E-2</v>
      </c>
      <c r="O1377" s="2">
        <v>1.4305555555555556E-2</v>
      </c>
      <c r="P1377" s="1" t="s">
        <v>14</v>
      </c>
    </row>
    <row r="1378" spans="1:16" ht="13" x14ac:dyDescent="0.15">
      <c r="A1378" s="1" t="s">
        <v>10</v>
      </c>
      <c r="B1378" s="6">
        <v>44277.869756944441</v>
      </c>
      <c r="C1378" s="10">
        <f>INT(Table1[[#This Row],[Start Time]])</f>
        <v>44277</v>
      </c>
      <c r="D1378" s="8">
        <f>Table1[[#This Row],[Start Time]]-Table1[[#This Row],[Date ]]</f>
        <v>0.86975694444117835</v>
      </c>
      <c r="E1378" s="2">
        <v>1.2789351851851852E-2</v>
      </c>
      <c r="G1378" s="1" t="s">
        <v>970</v>
      </c>
      <c r="I1378">
        <f>FIND(":",Table1[[#This Row],[Title]])</f>
        <v>20</v>
      </c>
      <c r="J1378">
        <f>FIND(":",Table1[[#This Row],[Title]],Table1[[#This Row],[Column1]]+2)</f>
        <v>31</v>
      </c>
      <c r="K1378" t="str">
        <f>LEFT(Table1[[#This Row],[Title]],Table1[[#This Row],[Column2]])</f>
        <v>The Big Bang Theory: Season 12:</v>
      </c>
      <c r="L1378" t="str">
        <f>LEFT(Table1[[#This Row],[Title]],Table1[[#This Row],[Column1]])</f>
        <v>The Big Bang Theory:</v>
      </c>
      <c r="M1378" s="1" t="s">
        <v>13</v>
      </c>
      <c r="N1378" s="2">
        <v>1.3009259259259259E-2</v>
      </c>
      <c r="O1378" s="2">
        <v>1.3009259259259259E-2</v>
      </c>
      <c r="P1378" s="1" t="s">
        <v>14</v>
      </c>
    </row>
    <row r="1379" spans="1:16" ht="13" x14ac:dyDescent="0.15">
      <c r="A1379" s="1" t="s">
        <v>10</v>
      </c>
      <c r="B1379" s="6">
        <v>44277.855509259258</v>
      </c>
      <c r="C1379" s="10">
        <f>INT(Table1[[#This Row],[Start Time]])</f>
        <v>44277</v>
      </c>
      <c r="D1379" s="8">
        <f>Table1[[#This Row],[Start Time]]-Table1[[#This Row],[Date ]]</f>
        <v>0.85550925925781485</v>
      </c>
      <c r="E1379" s="2">
        <v>1.2800925925925926E-2</v>
      </c>
      <c r="G1379" s="1" t="s">
        <v>971</v>
      </c>
      <c r="I1379">
        <f>FIND(":",Table1[[#This Row],[Title]])</f>
        <v>20</v>
      </c>
      <c r="J1379">
        <f>FIND(":",Table1[[#This Row],[Title]],Table1[[#This Row],[Column1]]+2)</f>
        <v>31</v>
      </c>
      <c r="K1379" t="str">
        <f>LEFT(Table1[[#This Row],[Title]],Table1[[#This Row],[Column2]])</f>
        <v>The Big Bang Theory: Season 12:</v>
      </c>
      <c r="L1379" t="str">
        <f>LEFT(Table1[[#This Row],[Title]],Table1[[#This Row],[Column1]])</f>
        <v>The Big Bang Theory:</v>
      </c>
      <c r="M1379" s="1" t="s">
        <v>13</v>
      </c>
      <c r="N1379" s="2">
        <v>1.3009259259259259E-2</v>
      </c>
      <c r="O1379" s="2">
        <v>1.3009259259259259E-2</v>
      </c>
      <c r="P1379" s="1" t="s">
        <v>14</v>
      </c>
    </row>
    <row r="1380" spans="1:16" ht="13" x14ac:dyDescent="0.15">
      <c r="A1380" s="1" t="s">
        <v>10</v>
      </c>
      <c r="B1380" s="6">
        <v>44277.842858796299</v>
      </c>
      <c r="C1380" s="10">
        <f>INT(Table1[[#This Row],[Start Time]])</f>
        <v>44277</v>
      </c>
      <c r="D1380" s="8">
        <f>Table1[[#This Row],[Start Time]]-Table1[[#This Row],[Date ]]</f>
        <v>0.84285879629896954</v>
      </c>
      <c r="E1380" s="2">
        <v>1.2615740740740742E-2</v>
      </c>
      <c r="G1380" s="1" t="s">
        <v>972</v>
      </c>
      <c r="I1380">
        <f>FIND(":",Table1[[#This Row],[Title]])</f>
        <v>20</v>
      </c>
      <c r="J1380">
        <f>FIND(":",Table1[[#This Row],[Title]],Table1[[#This Row],[Column1]]+2)</f>
        <v>31</v>
      </c>
      <c r="K1380" t="str">
        <f>LEFT(Table1[[#This Row],[Title]],Table1[[#This Row],[Column2]])</f>
        <v>The Big Bang Theory: Season 12:</v>
      </c>
      <c r="L1380" t="str">
        <f>LEFT(Table1[[#This Row],[Title]],Table1[[#This Row],[Column1]])</f>
        <v>The Big Bang Theory:</v>
      </c>
      <c r="M1380" s="1" t="s">
        <v>13</v>
      </c>
      <c r="N1380" s="2">
        <v>1.2800925925925926E-2</v>
      </c>
      <c r="O1380" s="2">
        <v>1.2800925925925926E-2</v>
      </c>
      <c r="P1380" s="1" t="s">
        <v>14</v>
      </c>
    </row>
    <row r="1381" spans="1:16" ht="13" x14ac:dyDescent="0.15">
      <c r="A1381" s="1" t="s">
        <v>10</v>
      </c>
      <c r="B1381" s="6">
        <v>44277.827696759261</v>
      </c>
      <c r="C1381" s="10">
        <f>INT(Table1[[#This Row],[Start Time]])</f>
        <v>44277</v>
      </c>
      <c r="D1381" s="8">
        <f>Table1[[#This Row],[Start Time]]-Table1[[#This Row],[Date ]]</f>
        <v>0.82769675926101627</v>
      </c>
      <c r="E1381" s="2">
        <v>1.2685185185185185E-2</v>
      </c>
      <c r="G1381" s="1" t="s">
        <v>973</v>
      </c>
      <c r="I1381">
        <f>FIND(":",Table1[[#This Row],[Title]])</f>
        <v>20</v>
      </c>
      <c r="J1381">
        <f>FIND(":",Table1[[#This Row],[Title]],Table1[[#This Row],[Column1]]+2)</f>
        <v>31</v>
      </c>
      <c r="K1381" t="str">
        <f>LEFT(Table1[[#This Row],[Title]],Table1[[#This Row],[Column2]])</f>
        <v>The Big Bang Theory: Season 12:</v>
      </c>
      <c r="L1381" t="str">
        <f>LEFT(Table1[[#This Row],[Title]],Table1[[#This Row],[Column1]])</f>
        <v>The Big Bang Theory:</v>
      </c>
      <c r="M1381" s="1" t="s">
        <v>13</v>
      </c>
      <c r="N1381" s="2">
        <v>1.2870370370370371E-2</v>
      </c>
      <c r="O1381" s="2">
        <v>1.2870370370370371E-2</v>
      </c>
      <c r="P1381" s="1" t="s">
        <v>14</v>
      </c>
    </row>
    <row r="1382" spans="1:16" ht="13" x14ac:dyDescent="0.15">
      <c r="A1382" s="1" t="s">
        <v>10</v>
      </c>
      <c r="B1382" s="6">
        <v>44277.813483796293</v>
      </c>
      <c r="C1382" s="10">
        <f>INT(Table1[[#This Row],[Start Time]])</f>
        <v>44277</v>
      </c>
      <c r="D1382" s="8">
        <f>Table1[[#This Row],[Start Time]]-Table1[[#This Row],[Date ]]</f>
        <v>0.81348379629343981</v>
      </c>
      <c r="E1382" s="2">
        <v>1.3587962962962963E-2</v>
      </c>
      <c r="G1382" s="1" t="s">
        <v>974</v>
      </c>
      <c r="I1382">
        <f>FIND(":",Table1[[#This Row],[Title]])</f>
        <v>20</v>
      </c>
      <c r="J1382">
        <f>FIND(":",Table1[[#This Row],[Title]],Table1[[#This Row],[Column1]]+2)</f>
        <v>31</v>
      </c>
      <c r="K1382" t="str">
        <f>LEFT(Table1[[#This Row],[Title]],Table1[[#This Row],[Column2]])</f>
        <v>The Big Bang Theory: Season 12:</v>
      </c>
      <c r="L1382" t="str">
        <f>LEFT(Table1[[#This Row],[Title]],Table1[[#This Row],[Column1]])</f>
        <v>The Big Bang Theory:</v>
      </c>
      <c r="M1382" s="1" t="s">
        <v>13</v>
      </c>
      <c r="N1382" s="2">
        <v>1.380787037037037E-2</v>
      </c>
      <c r="O1382" s="2">
        <v>1.380787037037037E-2</v>
      </c>
      <c r="P1382" s="1" t="s">
        <v>14</v>
      </c>
    </row>
    <row r="1383" spans="1:16" ht="13" x14ac:dyDescent="0.15">
      <c r="A1383" s="1" t="s">
        <v>10</v>
      </c>
      <c r="B1383" s="6">
        <v>44277.797233796293</v>
      </c>
      <c r="C1383" s="10">
        <f>INT(Table1[[#This Row],[Start Time]])</f>
        <v>44277</v>
      </c>
      <c r="D1383" s="8">
        <f>Table1[[#This Row],[Start Time]]-Table1[[#This Row],[Date ]]</f>
        <v>0.79723379629285773</v>
      </c>
      <c r="E1383" s="2">
        <v>1.4143518518518519E-2</v>
      </c>
      <c r="G1383" s="1" t="s">
        <v>975</v>
      </c>
      <c r="I1383">
        <f>FIND(":",Table1[[#This Row],[Title]])</f>
        <v>20</v>
      </c>
      <c r="J1383">
        <f>FIND(":",Table1[[#This Row],[Title]],Table1[[#This Row],[Column1]]+2)</f>
        <v>31</v>
      </c>
      <c r="K1383" t="str">
        <f>LEFT(Table1[[#This Row],[Title]],Table1[[#This Row],[Column2]])</f>
        <v>The Big Bang Theory: Season 12:</v>
      </c>
      <c r="L1383" t="str">
        <f>LEFT(Table1[[#This Row],[Title]],Table1[[#This Row],[Column1]])</f>
        <v>The Big Bang Theory:</v>
      </c>
      <c r="M1383" s="1" t="s">
        <v>13</v>
      </c>
      <c r="N1383" s="2">
        <v>1.4328703703703703E-2</v>
      </c>
      <c r="O1383" s="2">
        <v>1.4328703703703703E-2</v>
      </c>
      <c r="P1383" s="1" t="s">
        <v>14</v>
      </c>
    </row>
    <row r="1384" spans="1:16" ht="13" x14ac:dyDescent="0.15">
      <c r="A1384" s="1" t="s">
        <v>10</v>
      </c>
      <c r="B1384" s="6">
        <v>44276.917222222219</v>
      </c>
      <c r="C1384" s="10">
        <f>INT(Table1[[#This Row],[Start Time]])</f>
        <v>44276</v>
      </c>
      <c r="D1384" s="8">
        <f>Table1[[#This Row],[Start Time]]-Table1[[#This Row],[Date ]]</f>
        <v>0.91722222221869742</v>
      </c>
      <c r="E1384" s="2">
        <v>1.337962962962963E-2</v>
      </c>
      <c r="G1384" s="1" t="s">
        <v>976</v>
      </c>
      <c r="I1384">
        <f>FIND(":",Table1[[#This Row],[Title]])</f>
        <v>20</v>
      </c>
      <c r="J1384">
        <f>FIND(":",Table1[[#This Row],[Title]],Table1[[#This Row],[Column1]]+2)</f>
        <v>31</v>
      </c>
      <c r="K1384" t="str">
        <f>LEFT(Table1[[#This Row],[Title]],Table1[[#This Row],[Column2]])</f>
        <v>The Big Bang Theory: Season 12:</v>
      </c>
      <c r="L1384" t="str">
        <f>LEFT(Table1[[#This Row],[Title]],Table1[[#This Row],[Column1]])</f>
        <v>The Big Bang Theory:</v>
      </c>
      <c r="M1384" s="1" t="s">
        <v>13</v>
      </c>
      <c r="N1384" s="2">
        <v>1.3923611111111111E-2</v>
      </c>
      <c r="O1384" s="2">
        <v>1.3923611111111111E-2</v>
      </c>
      <c r="P1384" s="1" t="s">
        <v>14</v>
      </c>
    </row>
    <row r="1385" spans="1:16" ht="13" x14ac:dyDescent="0.15">
      <c r="A1385" s="1" t="s">
        <v>10</v>
      </c>
      <c r="B1385" s="6">
        <v>44276.860625000001</v>
      </c>
      <c r="C1385" s="10">
        <f>INT(Table1[[#This Row],[Start Time]])</f>
        <v>44276</v>
      </c>
      <c r="D1385" s="8">
        <f>Table1[[#This Row],[Start Time]]-Table1[[#This Row],[Date ]]</f>
        <v>0.86062500000116415</v>
      </c>
      <c r="E1385" s="2">
        <v>1.4502314814814815E-2</v>
      </c>
      <c r="G1385" s="1" t="s">
        <v>977</v>
      </c>
      <c r="I1385">
        <f>FIND(":",Table1[[#This Row],[Title]])</f>
        <v>20</v>
      </c>
      <c r="J1385">
        <f>FIND(":",Table1[[#This Row],[Title]],Table1[[#This Row],[Column1]]+2)</f>
        <v>31</v>
      </c>
      <c r="K1385" t="str">
        <f>LEFT(Table1[[#This Row],[Title]],Table1[[#This Row],[Column2]])</f>
        <v>The Big Bang Theory: Season 11:</v>
      </c>
      <c r="L1385" t="str">
        <f>LEFT(Table1[[#This Row],[Title]],Table1[[#This Row],[Column1]])</f>
        <v>The Big Bang Theory:</v>
      </c>
      <c r="M1385" s="1" t="s">
        <v>13</v>
      </c>
      <c r="N1385" s="2">
        <v>1.4722222222222222E-2</v>
      </c>
      <c r="O1385" s="2">
        <v>1.4722222222222222E-2</v>
      </c>
      <c r="P1385" s="1" t="s">
        <v>14</v>
      </c>
    </row>
    <row r="1386" spans="1:16" ht="13" x14ac:dyDescent="0.15">
      <c r="A1386" s="1" t="s">
        <v>10</v>
      </c>
      <c r="B1386" s="6">
        <v>44276.84716435185</v>
      </c>
      <c r="C1386" s="10">
        <f>INT(Table1[[#This Row],[Start Time]])</f>
        <v>44276</v>
      </c>
      <c r="D1386" s="8">
        <f>Table1[[#This Row],[Start Time]]-Table1[[#This Row],[Date ]]</f>
        <v>0.84716435184964212</v>
      </c>
      <c r="E1386" s="2">
        <v>1.3425925925925926E-2</v>
      </c>
      <c r="G1386" s="1" t="s">
        <v>978</v>
      </c>
      <c r="I1386">
        <f>FIND(":",Table1[[#This Row],[Title]])</f>
        <v>20</v>
      </c>
      <c r="J1386">
        <f>FIND(":",Table1[[#This Row],[Title]],Table1[[#This Row],[Column1]]+2)</f>
        <v>31</v>
      </c>
      <c r="K1386" t="str">
        <f>LEFT(Table1[[#This Row],[Title]],Table1[[#This Row],[Column2]])</f>
        <v>The Big Bang Theory: Season 11:</v>
      </c>
      <c r="L1386" t="str">
        <f>LEFT(Table1[[#This Row],[Title]],Table1[[#This Row],[Column1]])</f>
        <v>The Big Bang Theory:</v>
      </c>
      <c r="M1386" s="1" t="s">
        <v>13</v>
      </c>
      <c r="N1386" s="2">
        <v>1.3634259259259259E-2</v>
      </c>
      <c r="O1386" s="2">
        <v>1.3634259259259259E-2</v>
      </c>
      <c r="P1386" s="1" t="s">
        <v>14</v>
      </c>
    </row>
    <row r="1387" spans="1:16" ht="13" x14ac:dyDescent="0.15">
      <c r="A1387" s="1" t="s">
        <v>10</v>
      </c>
      <c r="B1387" s="6">
        <v>44276.832245370373</v>
      </c>
      <c r="C1387" s="10">
        <f>INT(Table1[[#This Row],[Start Time]])</f>
        <v>44276</v>
      </c>
      <c r="D1387" s="8">
        <f>Table1[[#This Row],[Start Time]]-Table1[[#This Row],[Date ]]</f>
        <v>0.83224537037312984</v>
      </c>
      <c r="E1387" s="2">
        <v>1.2719907407407407E-2</v>
      </c>
      <c r="G1387" s="1" t="s">
        <v>979</v>
      </c>
      <c r="I1387">
        <f>FIND(":",Table1[[#This Row],[Title]])</f>
        <v>20</v>
      </c>
      <c r="J1387">
        <f>FIND(":",Table1[[#This Row],[Title]],Table1[[#This Row],[Column1]]+2)</f>
        <v>31</v>
      </c>
      <c r="K1387" t="str">
        <f>LEFT(Table1[[#This Row],[Title]],Table1[[#This Row],[Column2]])</f>
        <v>The Big Bang Theory: Season 11:</v>
      </c>
      <c r="L1387" t="str">
        <f>LEFT(Table1[[#This Row],[Title]],Table1[[#This Row],[Column1]])</f>
        <v>The Big Bang Theory:</v>
      </c>
      <c r="M1387" s="1" t="s">
        <v>13</v>
      </c>
      <c r="N1387" s="2">
        <v>1.292824074074074E-2</v>
      </c>
      <c r="O1387" s="2">
        <v>1.292824074074074E-2</v>
      </c>
      <c r="P1387" s="1" t="s">
        <v>14</v>
      </c>
    </row>
    <row r="1388" spans="1:16" ht="13" x14ac:dyDescent="0.15">
      <c r="A1388" s="1" t="s">
        <v>10</v>
      </c>
      <c r="B1388" s="6">
        <v>44276.807847222219</v>
      </c>
      <c r="C1388" s="10">
        <f>INT(Table1[[#This Row],[Start Time]])</f>
        <v>44276</v>
      </c>
      <c r="D1388" s="8">
        <f>Table1[[#This Row],[Start Time]]-Table1[[#This Row],[Date ]]</f>
        <v>0.80784722221869742</v>
      </c>
      <c r="E1388" s="2">
        <v>1.3796296296296296E-2</v>
      </c>
      <c r="G1388" s="1" t="s">
        <v>980</v>
      </c>
      <c r="I1388">
        <f>FIND(":",Table1[[#This Row],[Title]])</f>
        <v>20</v>
      </c>
      <c r="J1388">
        <f>FIND(":",Table1[[#This Row],[Title]],Table1[[#This Row],[Column1]]+2)</f>
        <v>31</v>
      </c>
      <c r="K1388" t="str">
        <f>LEFT(Table1[[#This Row],[Title]],Table1[[#This Row],[Column2]])</f>
        <v>The Big Bang Theory: Season 11:</v>
      </c>
      <c r="L1388" t="str">
        <f>LEFT(Table1[[#This Row],[Title]],Table1[[#This Row],[Column1]])</f>
        <v>The Big Bang Theory:</v>
      </c>
      <c r="M1388" s="1" t="s">
        <v>13</v>
      </c>
      <c r="N1388" s="2">
        <v>1.3969907407407407E-2</v>
      </c>
      <c r="O1388" s="2">
        <v>1.3969907407407407E-2</v>
      </c>
      <c r="P1388" s="1" t="s">
        <v>14</v>
      </c>
    </row>
    <row r="1389" spans="1:16" ht="13" x14ac:dyDescent="0.15">
      <c r="A1389" s="1" t="s">
        <v>10</v>
      </c>
      <c r="B1389" s="6">
        <v>44276.793414351851</v>
      </c>
      <c r="C1389" s="10">
        <f>INT(Table1[[#This Row],[Start Time]])</f>
        <v>44276</v>
      </c>
      <c r="D1389" s="8">
        <f>Table1[[#This Row],[Start Time]]-Table1[[#This Row],[Date ]]</f>
        <v>0.79341435185051523</v>
      </c>
      <c r="E1389" s="2">
        <v>1.4155092592592592E-2</v>
      </c>
      <c r="G1389" s="1" t="s">
        <v>981</v>
      </c>
      <c r="I1389">
        <f>FIND(":",Table1[[#This Row],[Title]])</f>
        <v>20</v>
      </c>
      <c r="J1389">
        <f>FIND(":",Table1[[#This Row],[Title]],Table1[[#This Row],[Column1]]+2)</f>
        <v>31</v>
      </c>
      <c r="K1389" t="str">
        <f>LEFT(Table1[[#This Row],[Title]],Table1[[#This Row],[Column2]])</f>
        <v>The Big Bang Theory: Season 11:</v>
      </c>
      <c r="L1389" t="str">
        <f>LEFT(Table1[[#This Row],[Title]],Table1[[#This Row],[Column1]])</f>
        <v>The Big Bang Theory:</v>
      </c>
      <c r="M1389" s="1" t="s">
        <v>13</v>
      </c>
      <c r="N1389" s="2">
        <v>1.4293981481481482E-2</v>
      </c>
      <c r="O1389" s="2">
        <v>1.4293981481481482E-2</v>
      </c>
      <c r="P1389" s="1" t="s">
        <v>14</v>
      </c>
    </row>
    <row r="1390" spans="1:16" ht="13" x14ac:dyDescent="0.15">
      <c r="A1390" s="1" t="s">
        <v>10</v>
      </c>
      <c r="B1390" s="6">
        <v>44276.775648148148</v>
      </c>
      <c r="C1390" s="10">
        <f>INT(Table1[[#This Row],[Start Time]])</f>
        <v>44276</v>
      </c>
      <c r="D1390" s="8">
        <f>Table1[[#This Row],[Start Time]]-Table1[[#This Row],[Date ]]</f>
        <v>0.77564814814832062</v>
      </c>
      <c r="E1390" s="2">
        <v>1.3877314814814815E-2</v>
      </c>
      <c r="G1390" s="1" t="s">
        <v>982</v>
      </c>
      <c r="I1390">
        <f>FIND(":",Table1[[#This Row],[Title]])</f>
        <v>20</v>
      </c>
      <c r="J1390">
        <f>FIND(":",Table1[[#This Row],[Title]],Table1[[#This Row],[Column1]]+2)</f>
        <v>31</v>
      </c>
      <c r="K1390" t="str">
        <f>LEFT(Table1[[#This Row],[Title]],Table1[[#This Row],[Column2]])</f>
        <v>The Big Bang Theory: Season 11:</v>
      </c>
      <c r="L1390" t="str">
        <f>LEFT(Table1[[#This Row],[Title]],Table1[[#This Row],[Column1]])</f>
        <v>The Big Bang Theory:</v>
      </c>
      <c r="M1390" s="1" t="s">
        <v>13</v>
      </c>
      <c r="N1390" s="2">
        <v>1.4027777777777778E-2</v>
      </c>
      <c r="O1390" s="2">
        <v>1.4027777777777778E-2</v>
      </c>
      <c r="P1390" s="1" t="s">
        <v>14</v>
      </c>
    </row>
    <row r="1391" spans="1:16" ht="13" x14ac:dyDescent="0.15">
      <c r="A1391" s="1" t="s">
        <v>10</v>
      </c>
      <c r="B1391" s="6">
        <v>44276.737256944441</v>
      </c>
      <c r="C1391" s="10">
        <f>INT(Table1[[#This Row],[Start Time]])</f>
        <v>44276</v>
      </c>
      <c r="D1391" s="8">
        <f>Table1[[#This Row],[Start Time]]-Table1[[#This Row],[Date ]]</f>
        <v>0.73725694444146939</v>
      </c>
      <c r="E1391" s="2">
        <v>1.1574074074074073E-5</v>
      </c>
      <c r="G1391" s="1" t="s">
        <v>982</v>
      </c>
      <c r="I1391">
        <f>FIND(":",Table1[[#This Row],[Title]])</f>
        <v>20</v>
      </c>
      <c r="J1391">
        <f>FIND(":",Table1[[#This Row],[Title]],Table1[[#This Row],[Column1]]+2)</f>
        <v>31</v>
      </c>
      <c r="K1391" t="str">
        <f>LEFT(Table1[[#This Row],[Title]],Table1[[#This Row],[Column2]])</f>
        <v>The Big Bang Theory: Season 11:</v>
      </c>
      <c r="L1391" t="str">
        <f>LEFT(Table1[[#This Row],[Title]],Table1[[#This Row],[Column1]])</f>
        <v>The Big Bang Theory:</v>
      </c>
      <c r="M1391" s="1" t="s">
        <v>13</v>
      </c>
      <c r="N1391" s="2">
        <v>2.3148148148148147E-5</v>
      </c>
      <c r="O1391" s="1" t="s">
        <v>19</v>
      </c>
      <c r="P1391" s="1" t="s">
        <v>14</v>
      </c>
    </row>
    <row r="1392" spans="1:16" ht="13" x14ac:dyDescent="0.15">
      <c r="A1392" s="1" t="s">
        <v>10</v>
      </c>
      <c r="B1392" s="6">
        <v>44276.723715277774</v>
      </c>
      <c r="C1392" s="10">
        <f>INT(Table1[[#This Row],[Start Time]])</f>
        <v>44276</v>
      </c>
      <c r="D1392" s="8">
        <f>Table1[[#This Row],[Start Time]]-Table1[[#This Row],[Date ]]</f>
        <v>0.72371527777431766</v>
      </c>
      <c r="E1392" s="2">
        <v>1.3506944444444445E-2</v>
      </c>
      <c r="G1392" s="1" t="s">
        <v>983</v>
      </c>
      <c r="I1392">
        <f>FIND(":",Table1[[#This Row],[Title]])</f>
        <v>20</v>
      </c>
      <c r="J1392">
        <f>FIND(":",Table1[[#This Row],[Title]],Table1[[#This Row],[Column1]]+2)</f>
        <v>31</v>
      </c>
      <c r="K1392" t="str">
        <f>LEFT(Table1[[#This Row],[Title]],Table1[[#This Row],[Column2]])</f>
        <v>The Big Bang Theory: Season 11:</v>
      </c>
      <c r="L1392" t="str">
        <f>LEFT(Table1[[#This Row],[Title]],Table1[[#This Row],[Column1]])</f>
        <v>The Big Bang Theory:</v>
      </c>
      <c r="M1392" s="1" t="s">
        <v>13</v>
      </c>
      <c r="N1392" s="2">
        <v>1.3726851851851851E-2</v>
      </c>
      <c r="O1392" s="2">
        <v>1.3726851851851851E-2</v>
      </c>
      <c r="P1392" s="1" t="s">
        <v>14</v>
      </c>
    </row>
    <row r="1393" spans="1:16" ht="13" x14ac:dyDescent="0.15">
      <c r="A1393" s="1" t="s">
        <v>10</v>
      </c>
      <c r="B1393" s="6">
        <v>44276.705034722225</v>
      </c>
      <c r="C1393" s="10">
        <f>INT(Table1[[#This Row],[Start Time]])</f>
        <v>44276</v>
      </c>
      <c r="D1393" s="8">
        <f>Table1[[#This Row],[Start Time]]-Table1[[#This Row],[Date ]]</f>
        <v>0.70503472222480923</v>
      </c>
      <c r="E1393" s="2">
        <v>1.3715277777777778E-2</v>
      </c>
      <c r="G1393" s="1" t="s">
        <v>984</v>
      </c>
      <c r="I1393">
        <f>FIND(":",Table1[[#This Row],[Title]])</f>
        <v>20</v>
      </c>
      <c r="J1393">
        <f>FIND(":",Table1[[#This Row],[Title]],Table1[[#This Row],[Column1]]+2)</f>
        <v>31</v>
      </c>
      <c r="K1393" t="str">
        <f>LEFT(Table1[[#This Row],[Title]],Table1[[#This Row],[Column2]])</f>
        <v>The Big Bang Theory: Season 11:</v>
      </c>
      <c r="L1393" t="str">
        <f>LEFT(Table1[[#This Row],[Title]],Table1[[#This Row],[Column1]])</f>
        <v>The Big Bang Theory:</v>
      </c>
      <c r="M1393" s="1" t="s">
        <v>13</v>
      </c>
      <c r="N1393" s="2">
        <v>1.3900462962962963E-2</v>
      </c>
      <c r="O1393" s="2">
        <v>1.3900462962962963E-2</v>
      </c>
      <c r="P1393" s="1" t="s">
        <v>14</v>
      </c>
    </row>
    <row r="1394" spans="1:16" ht="13" x14ac:dyDescent="0.15">
      <c r="A1394" s="1" t="s">
        <v>10</v>
      </c>
      <c r="B1394" s="6">
        <v>44276.690891203703</v>
      </c>
      <c r="C1394" s="10">
        <f>INT(Table1[[#This Row],[Start Time]])</f>
        <v>44276</v>
      </c>
      <c r="D1394" s="8">
        <f>Table1[[#This Row],[Start Time]]-Table1[[#This Row],[Date ]]</f>
        <v>0.69089120370335877</v>
      </c>
      <c r="E1394" s="2">
        <v>1.2592592592592593E-2</v>
      </c>
      <c r="G1394" s="1" t="s">
        <v>985</v>
      </c>
      <c r="I1394">
        <f>FIND(":",Table1[[#This Row],[Title]])</f>
        <v>20</v>
      </c>
      <c r="J1394">
        <f>FIND(":",Table1[[#This Row],[Title]],Table1[[#This Row],[Column1]]+2)</f>
        <v>31</v>
      </c>
      <c r="K1394" t="str">
        <f>LEFT(Table1[[#This Row],[Title]],Table1[[#This Row],[Column2]])</f>
        <v>The Big Bang Theory: Season 11:</v>
      </c>
      <c r="L1394" t="str">
        <f>LEFT(Table1[[#This Row],[Title]],Table1[[#This Row],[Column1]])</f>
        <v>The Big Bang Theory:</v>
      </c>
      <c r="M1394" s="1" t="s">
        <v>13</v>
      </c>
      <c r="N1394" s="2">
        <v>1.2777777777777779E-2</v>
      </c>
      <c r="O1394" s="2">
        <v>1.2777777777777779E-2</v>
      </c>
      <c r="P1394" s="1" t="s">
        <v>14</v>
      </c>
    </row>
    <row r="1395" spans="1:16" ht="13" x14ac:dyDescent="0.15">
      <c r="A1395" s="1" t="s">
        <v>10</v>
      </c>
      <c r="B1395" s="6">
        <v>44276.676770833335</v>
      </c>
      <c r="C1395" s="10">
        <f>INT(Table1[[#This Row],[Start Time]])</f>
        <v>44276</v>
      </c>
      <c r="D1395" s="8">
        <f>Table1[[#This Row],[Start Time]]-Table1[[#This Row],[Date ]]</f>
        <v>0.67677083333546761</v>
      </c>
      <c r="E1395" s="2">
        <v>1.3657407407407408E-2</v>
      </c>
      <c r="G1395" s="1" t="s">
        <v>986</v>
      </c>
      <c r="I1395">
        <f>FIND(":",Table1[[#This Row],[Title]])</f>
        <v>20</v>
      </c>
      <c r="J1395">
        <f>FIND(":",Table1[[#This Row],[Title]],Table1[[#This Row],[Column1]]+2)</f>
        <v>31</v>
      </c>
      <c r="K1395" t="str">
        <f>LEFT(Table1[[#This Row],[Title]],Table1[[#This Row],[Column2]])</f>
        <v>The Big Bang Theory: Season 11:</v>
      </c>
      <c r="L1395" t="str">
        <f>LEFT(Table1[[#This Row],[Title]],Table1[[#This Row],[Column1]])</f>
        <v>The Big Bang Theory:</v>
      </c>
      <c r="M1395" s="1" t="s">
        <v>13</v>
      </c>
      <c r="N1395" s="2">
        <v>1.4293981481481482E-2</v>
      </c>
      <c r="O1395" s="2">
        <v>1.4293981481481482E-2</v>
      </c>
      <c r="P1395" s="1" t="s">
        <v>14</v>
      </c>
    </row>
    <row r="1396" spans="1:16" ht="13" x14ac:dyDescent="0.15">
      <c r="A1396" s="1" t="s">
        <v>10</v>
      </c>
      <c r="B1396" s="6">
        <v>44276.676574074074</v>
      </c>
      <c r="C1396" s="10">
        <f>INT(Table1[[#This Row],[Start Time]])</f>
        <v>44276</v>
      </c>
      <c r="D1396" s="8">
        <f>Table1[[#This Row],[Start Time]]-Table1[[#This Row],[Date ]]</f>
        <v>0.67657407407386927</v>
      </c>
      <c r="E1396" s="2">
        <v>6.9444444444444444E-5</v>
      </c>
      <c r="G1396" s="1" t="s">
        <v>987</v>
      </c>
      <c r="I1396">
        <f>FIND(":",Table1[[#This Row],[Title]])</f>
        <v>20</v>
      </c>
      <c r="J1396">
        <f>FIND(":",Table1[[#This Row],[Title]],Table1[[#This Row],[Column1]]+2)</f>
        <v>31</v>
      </c>
      <c r="K1396" t="str">
        <f>LEFT(Table1[[#This Row],[Title]],Table1[[#This Row],[Column2]])</f>
        <v>The Big Bang Theory: Season 11:</v>
      </c>
      <c r="L1396" t="str">
        <f>LEFT(Table1[[#This Row],[Title]],Table1[[#This Row],[Column1]])</f>
        <v>The Big Bang Theory:</v>
      </c>
      <c r="M1396" s="1" t="s">
        <v>13</v>
      </c>
      <c r="N1396" s="2">
        <v>6.9444444444444444E-5</v>
      </c>
      <c r="O1396" s="2">
        <v>6.9444444444444444E-5</v>
      </c>
      <c r="P1396" s="1" t="s">
        <v>14</v>
      </c>
    </row>
    <row r="1397" spans="1:16" ht="13" x14ac:dyDescent="0.15">
      <c r="A1397" s="1" t="s">
        <v>10</v>
      </c>
      <c r="B1397" s="6">
        <v>44275.908796296295</v>
      </c>
      <c r="C1397" s="10">
        <f>INT(Table1[[#This Row],[Start Time]])</f>
        <v>44275</v>
      </c>
      <c r="D1397" s="8">
        <f>Table1[[#This Row],[Start Time]]-Table1[[#This Row],[Date ]]</f>
        <v>0.908796296294895</v>
      </c>
      <c r="E1397" s="2">
        <v>1.4270833333333333E-2</v>
      </c>
      <c r="G1397" s="1" t="s">
        <v>988</v>
      </c>
      <c r="I1397">
        <f>FIND(":",Table1[[#This Row],[Title]])</f>
        <v>20</v>
      </c>
      <c r="J1397">
        <f>FIND(":",Table1[[#This Row],[Title]],Table1[[#This Row],[Column1]]+2)</f>
        <v>31</v>
      </c>
      <c r="K1397" t="str">
        <f>LEFT(Table1[[#This Row],[Title]],Table1[[#This Row],[Column2]])</f>
        <v>The Big Bang Theory: Season 11:</v>
      </c>
      <c r="L1397" t="str">
        <f>LEFT(Table1[[#This Row],[Title]],Table1[[#This Row],[Column1]])</f>
        <v>The Big Bang Theory:</v>
      </c>
      <c r="M1397" s="1" t="s">
        <v>13</v>
      </c>
      <c r="N1397" s="2">
        <v>1.4479166666666666E-2</v>
      </c>
      <c r="O1397" s="2">
        <v>1.4479166666666666E-2</v>
      </c>
      <c r="P1397" s="1" t="s">
        <v>14</v>
      </c>
    </row>
    <row r="1398" spans="1:16" ht="13" x14ac:dyDescent="0.15">
      <c r="A1398" s="1" t="s">
        <v>10</v>
      </c>
      <c r="B1398" s="6">
        <v>44275.889826388891</v>
      </c>
      <c r="C1398" s="10">
        <f>INT(Table1[[#This Row],[Start Time]])</f>
        <v>44275</v>
      </c>
      <c r="D1398" s="8">
        <f>Table1[[#This Row],[Start Time]]-Table1[[#This Row],[Date ]]</f>
        <v>0.88982638889137888</v>
      </c>
      <c r="E1398" s="2">
        <v>1.3900462962962963E-2</v>
      </c>
      <c r="G1398" s="1" t="s">
        <v>989</v>
      </c>
      <c r="I1398">
        <f>FIND(":",Table1[[#This Row],[Title]])</f>
        <v>20</v>
      </c>
      <c r="J1398">
        <f>FIND(":",Table1[[#This Row],[Title]],Table1[[#This Row],[Column1]]+2)</f>
        <v>31</v>
      </c>
      <c r="K1398" t="str">
        <f>LEFT(Table1[[#This Row],[Title]],Table1[[#This Row],[Column2]])</f>
        <v>The Big Bang Theory: Season 11:</v>
      </c>
      <c r="L1398" t="str">
        <f>LEFT(Table1[[#This Row],[Title]],Table1[[#This Row],[Column1]])</f>
        <v>The Big Bang Theory:</v>
      </c>
      <c r="M1398" s="1" t="s">
        <v>13</v>
      </c>
      <c r="N1398" s="2">
        <v>1.3900462962962963E-2</v>
      </c>
      <c r="O1398" s="2">
        <v>1.3900462962962963E-2</v>
      </c>
      <c r="P1398" s="1" t="s">
        <v>14</v>
      </c>
    </row>
    <row r="1399" spans="1:16" ht="13" x14ac:dyDescent="0.15">
      <c r="A1399" s="1" t="s">
        <v>10</v>
      </c>
      <c r="B1399" s="6">
        <v>44275.877187500002</v>
      </c>
      <c r="C1399" s="10">
        <f>INT(Table1[[#This Row],[Start Time]])</f>
        <v>44275</v>
      </c>
      <c r="D1399" s="8">
        <f>Table1[[#This Row],[Start Time]]-Table1[[#This Row],[Date ]]</f>
        <v>0.87718750000203727</v>
      </c>
      <c r="E1399" s="2">
        <v>1.2604166666666666E-2</v>
      </c>
      <c r="F1399" s="1" t="s">
        <v>11</v>
      </c>
      <c r="G1399" s="1" t="s">
        <v>990</v>
      </c>
      <c r="I1399">
        <f>FIND(":",Table1[[#This Row],[Title]])</f>
        <v>20</v>
      </c>
      <c r="J1399">
        <f>FIND(":",Table1[[#This Row],[Title]],Table1[[#This Row],[Column1]]+2)</f>
        <v>31</v>
      </c>
      <c r="K1399" t="str">
        <f>LEFT(Table1[[#This Row],[Title]],Table1[[#This Row],[Column2]])</f>
        <v>The Big Bang Theory: Season 11:</v>
      </c>
      <c r="L1399" t="str">
        <f>LEFT(Table1[[#This Row],[Title]],Table1[[#This Row],[Column1]])</f>
        <v>The Big Bang Theory:</v>
      </c>
      <c r="M1399" s="1" t="s">
        <v>13</v>
      </c>
      <c r="N1399" s="2">
        <v>1.3425925925925926E-2</v>
      </c>
      <c r="O1399" s="2">
        <v>1.3425925925925926E-2</v>
      </c>
      <c r="P1399" s="1" t="s">
        <v>14</v>
      </c>
    </row>
    <row r="1400" spans="1:16" ht="13" x14ac:dyDescent="0.15">
      <c r="A1400" s="1" t="s">
        <v>10</v>
      </c>
      <c r="B1400" s="6">
        <v>44275.85974537037</v>
      </c>
      <c r="C1400" s="10">
        <f>INT(Table1[[#This Row],[Start Time]])</f>
        <v>44275</v>
      </c>
      <c r="D1400" s="8">
        <f>Table1[[#This Row],[Start Time]]-Table1[[#This Row],[Date ]]</f>
        <v>0.85974537036963739</v>
      </c>
      <c r="E1400" s="2">
        <v>1.4560185185185185E-2</v>
      </c>
      <c r="G1400" s="1" t="s">
        <v>991</v>
      </c>
      <c r="I1400">
        <f>FIND(":",Table1[[#This Row],[Title]])</f>
        <v>20</v>
      </c>
      <c r="J1400">
        <f>FIND(":",Table1[[#This Row],[Title]],Table1[[#This Row],[Column1]]+2)</f>
        <v>31</v>
      </c>
      <c r="K1400" t="str">
        <f>LEFT(Table1[[#This Row],[Title]],Table1[[#This Row],[Column2]])</f>
        <v>The Big Bang Theory: Season 11:</v>
      </c>
      <c r="L1400" t="str">
        <f>LEFT(Table1[[#This Row],[Title]],Table1[[#This Row],[Column1]])</f>
        <v>The Big Bang Theory:</v>
      </c>
      <c r="M1400" s="1" t="s">
        <v>13</v>
      </c>
      <c r="N1400" s="2">
        <v>1.4768518518518519E-2</v>
      </c>
      <c r="O1400" s="2">
        <v>1.4768518518518519E-2</v>
      </c>
      <c r="P1400" s="1" t="s">
        <v>14</v>
      </c>
    </row>
    <row r="1401" spans="1:16" ht="13" x14ac:dyDescent="0.15">
      <c r="A1401" s="1" t="s">
        <v>10</v>
      </c>
      <c r="B1401" s="6">
        <v>44275.844618055555</v>
      </c>
      <c r="C1401" s="10">
        <f>INT(Table1[[#This Row],[Start Time]])</f>
        <v>44275</v>
      </c>
      <c r="D1401" s="8">
        <f>Table1[[#This Row],[Start Time]]-Table1[[#This Row],[Date ]]</f>
        <v>0.84461805555474712</v>
      </c>
      <c r="E1401" s="2">
        <v>1.2638888888888889E-2</v>
      </c>
      <c r="G1401" s="1" t="s">
        <v>992</v>
      </c>
      <c r="I1401">
        <f>FIND(":",Table1[[#This Row],[Title]])</f>
        <v>20</v>
      </c>
      <c r="J1401">
        <f>FIND(":",Table1[[#This Row],[Title]],Table1[[#This Row],[Column1]]+2)</f>
        <v>31</v>
      </c>
      <c r="K1401" t="str">
        <f>LEFT(Table1[[#This Row],[Title]],Table1[[#This Row],[Column2]])</f>
        <v>The Big Bang Theory: Season 11:</v>
      </c>
      <c r="L1401" t="str">
        <f>LEFT(Table1[[#This Row],[Title]],Table1[[#This Row],[Column1]])</f>
        <v>The Big Bang Theory:</v>
      </c>
      <c r="M1401" s="1" t="s">
        <v>13</v>
      </c>
      <c r="N1401" s="2">
        <v>1.2824074074074075E-2</v>
      </c>
      <c r="O1401" s="2">
        <v>1.2824074074074075E-2</v>
      </c>
      <c r="P1401" s="1" t="s">
        <v>14</v>
      </c>
    </row>
    <row r="1402" spans="1:16" ht="13" x14ac:dyDescent="0.15">
      <c r="A1402" s="1" t="s">
        <v>10</v>
      </c>
      <c r="B1402" s="6">
        <v>44275.831759259258</v>
      </c>
      <c r="C1402" s="10">
        <f>INT(Table1[[#This Row],[Start Time]])</f>
        <v>44275</v>
      </c>
      <c r="D1402" s="8">
        <f>Table1[[#This Row],[Start Time]]-Table1[[#This Row],[Date ]]</f>
        <v>0.83175925925752381</v>
      </c>
      <c r="E1402" s="2">
        <v>1.2800925925925926E-2</v>
      </c>
      <c r="F1402" s="1" t="s">
        <v>11</v>
      </c>
      <c r="G1402" s="1" t="s">
        <v>993</v>
      </c>
      <c r="I1402">
        <f>FIND(":",Table1[[#This Row],[Title]])</f>
        <v>20</v>
      </c>
      <c r="J1402">
        <f>FIND(":",Table1[[#This Row],[Title]],Table1[[#This Row],[Column1]]+2)</f>
        <v>31</v>
      </c>
      <c r="K1402" t="str">
        <f>LEFT(Table1[[#This Row],[Title]],Table1[[#This Row],[Column2]])</f>
        <v>The Big Bang Theory: Season 11:</v>
      </c>
      <c r="L1402" t="str">
        <f>LEFT(Table1[[#This Row],[Title]],Table1[[#This Row],[Column1]])</f>
        <v>The Big Bang Theory:</v>
      </c>
      <c r="M1402" s="1" t="s">
        <v>13</v>
      </c>
      <c r="N1402" s="2">
        <v>1.2812499999999999E-2</v>
      </c>
      <c r="O1402" s="2">
        <v>1.2812499999999999E-2</v>
      </c>
      <c r="P1402" s="1" t="s">
        <v>14</v>
      </c>
    </row>
    <row r="1403" spans="1:16" ht="13" x14ac:dyDescent="0.15">
      <c r="A1403" s="1" t="s">
        <v>10</v>
      </c>
      <c r="B1403" s="6">
        <v>44275.818252314813</v>
      </c>
      <c r="C1403" s="10">
        <f>INT(Table1[[#This Row],[Start Time]])</f>
        <v>44275</v>
      </c>
      <c r="D1403" s="8">
        <f>Table1[[#This Row],[Start Time]]-Table1[[#This Row],[Date ]]</f>
        <v>0.81825231481343508</v>
      </c>
      <c r="E1403" s="2">
        <v>1.3472222222222222E-2</v>
      </c>
      <c r="F1403" s="1" t="s">
        <v>11</v>
      </c>
      <c r="G1403" s="1" t="s">
        <v>994</v>
      </c>
      <c r="I1403">
        <f>FIND(":",Table1[[#This Row],[Title]])</f>
        <v>20</v>
      </c>
      <c r="J1403">
        <f>FIND(":",Table1[[#This Row],[Title]],Table1[[#This Row],[Column1]]+2)</f>
        <v>31</v>
      </c>
      <c r="K1403" t="str">
        <f>LEFT(Table1[[#This Row],[Title]],Table1[[#This Row],[Column2]])</f>
        <v>The Big Bang Theory: Season 11:</v>
      </c>
      <c r="L1403" t="str">
        <f>LEFT(Table1[[#This Row],[Title]],Table1[[#This Row],[Column1]])</f>
        <v>The Big Bang Theory:</v>
      </c>
      <c r="M1403" s="1" t="s">
        <v>13</v>
      </c>
      <c r="N1403" s="2">
        <v>1.3483796296296296E-2</v>
      </c>
      <c r="O1403" s="2">
        <v>1.3483796296296296E-2</v>
      </c>
      <c r="P1403" s="1" t="s">
        <v>14</v>
      </c>
    </row>
    <row r="1404" spans="1:16" ht="13" x14ac:dyDescent="0.15">
      <c r="A1404" s="1" t="s">
        <v>10</v>
      </c>
      <c r="B1404" s="6">
        <v>44275.799317129633</v>
      </c>
      <c r="C1404" s="10">
        <f>INT(Table1[[#This Row],[Start Time]])</f>
        <v>44275</v>
      </c>
      <c r="D1404" s="8">
        <f>Table1[[#This Row],[Start Time]]-Table1[[#This Row],[Date ]]</f>
        <v>0.79931712963298196</v>
      </c>
      <c r="E1404" s="2">
        <v>1.4421296296296297E-2</v>
      </c>
      <c r="F1404" s="1" t="s">
        <v>11</v>
      </c>
      <c r="G1404" s="1" t="s">
        <v>995</v>
      </c>
      <c r="I1404">
        <f>FIND(":",Table1[[#This Row],[Title]])</f>
        <v>20</v>
      </c>
      <c r="J1404">
        <f>FIND(":",Table1[[#This Row],[Title]],Table1[[#This Row],[Column1]]+2)</f>
        <v>31</v>
      </c>
      <c r="K1404" t="str">
        <f>LEFT(Table1[[#This Row],[Title]],Table1[[#This Row],[Column2]])</f>
        <v>The Big Bang Theory: Season 11:</v>
      </c>
      <c r="L1404" t="str">
        <f>LEFT(Table1[[#This Row],[Title]],Table1[[#This Row],[Column1]])</f>
        <v>The Big Bang Theory:</v>
      </c>
      <c r="M1404" s="1" t="s">
        <v>13</v>
      </c>
      <c r="N1404" s="2">
        <v>1.4583333333333334E-2</v>
      </c>
      <c r="O1404" s="2">
        <v>1.4583333333333334E-2</v>
      </c>
      <c r="P1404" s="1" t="s">
        <v>14</v>
      </c>
    </row>
    <row r="1405" spans="1:16" ht="13" x14ac:dyDescent="0.15">
      <c r="A1405" s="1" t="s">
        <v>10</v>
      </c>
      <c r="B1405" s="6">
        <v>44275.786157407405</v>
      </c>
      <c r="C1405" s="10">
        <f>INT(Table1[[#This Row],[Start Time]])</f>
        <v>44275</v>
      </c>
      <c r="D1405" s="8">
        <f>Table1[[#This Row],[Start Time]]-Table1[[#This Row],[Date ]]</f>
        <v>0.78615740740497131</v>
      </c>
      <c r="E1405" s="2">
        <v>1.3125E-2</v>
      </c>
      <c r="F1405" s="1" t="s">
        <v>11</v>
      </c>
      <c r="G1405" s="1" t="s">
        <v>996</v>
      </c>
      <c r="I1405">
        <f>FIND(":",Table1[[#This Row],[Title]])</f>
        <v>20</v>
      </c>
      <c r="J1405">
        <f>FIND(":",Table1[[#This Row],[Title]],Table1[[#This Row],[Column1]]+2)</f>
        <v>31</v>
      </c>
      <c r="K1405" t="str">
        <f>LEFT(Table1[[#This Row],[Title]],Table1[[#This Row],[Column2]])</f>
        <v>The Big Bang Theory: Season 11:</v>
      </c>
      <c r="L1405" t="str">
        <f>LEFT(Table1[[#This Row],[Title]],Table1[[#This Row],[Column1]])</f>
        <v>The Big Bang Theory:</v>
      </c>
      <c r="M1405" s="1" t="s">
        <v>13</v>
      </c>
      <c r="N1405" s="2">
        <v>1.3136574074074075E-2</v>
      </c>
      <c r="O1405" s="2">
        <v>1.3136574074074075E-2</v>
      </c>
      <c r="P1405" s="1" t="s">
        <v>14</v>
      </c>
    </row>
    <row r="1406" spans="1:16" ht="13" x14ac:dyDescent="0.15">
      <c r="A1406" s="1" t="s">
        <v>10</v>
      </c>
      <c r="B1406" s="6">
        <v>44275.771736111114</v>
      </c>
      <c r="C1406" s="10">
        <f>INT(Table1[[#This Row],[Start Time]])</f>
        <v>44275</v>
      </c>
      <c r="D1406" s="8">
        <f>Table1[[#This Row],[Start Time]]-Table1[[#This Row],[Date ]]</f>
        <v>0.77173611111356877</v>
      </c>
      <c r="E1406" s="2">
        <v>1.4085648148148147E-2</v>
      </c>
      <c r="G1406" s="1" t="s">
        <v>997</v>
      </c>
      <c r="I1406">
        <f>FIND(":",Table1[[#This Row],[Title]])</f>
        <v>20</v>
      </c>
      <c r="J1406">
        <f>FIND(":",Table1[[#This Row],[Title]],Table1[[#This Row],[Column1]]+2)</f>
        <v>31</v>
      </c>
      <c r="K1406" t="str">
        <f>LEFT(Table1[[#This Row],[Title]],Table1[[#This Row],[Column2]])</f>
        <v>The Big Bang Theory: Season 11:</v>
      </c>
      <c r="L1406" t="str">
        <f>LEFT(Table1[[#This Row],[Title]],Table1[[#This Row],[Column1]])</f>
        <v>The Big Bang Theory:</v>
      </c>
      <c r="M1406" s="1" t="s">
        <v>13</v>
      </c>
      <c r="N1406" s="2">
        <v>1.4293981481481482E-2</v>
      </c>
      <c r="O1406" s="2">
        <v>1.4293981481481482E-2</v>
      </c>
      <c r="P1406" s="1" t="s">
        <v>14</v>
      </c>
    </row>
    <row r="1407" spans="1:16" ht="13" x14ac:dyDescent="0.15">
      <c r="A1407" s="1" t="s">
        <v>10</v>
      </c>
      <c r="B1407" s="6">
        <v>44275.767488425925</v>
      </c>
      <c r="C1407" s="10">
        <f>INT(Table1[[#This Row],[Start Time]])</f>
        <v>44275</v>
      </c>
      <c r="D1407" s="8">
        <f>Table1[[#This Row],[Start Time]]-Table1[[#This Row],[Date ]]</f>
        <v>0.76748842592496658</v>
      </c>
      <c r="E1407" s="2">
        <v>4.2245370370370371E-3</v>
      </c>
      <c r="G1407" s="1" t="s">
        <v>998</v>
      </c>
      <c r="I1407">
        <f>FIND(":",Table1[[#This Row],[Title]])</f>
        <v>20</v>
      </c>
      <c r="J1407">
        <f>FIND(":",Table1[[#This Row],[Title]],Table1[[#This Row],[Column1]]+2)</f>
        <v>31</v>
      </c>
      <c r="K1407" t="str">
        <f>LEFT(Table1[[#This Row],[Title]],Table1[[#This Row],[Column2]])</f>
        <v>The Big Bang Theory: Season 11:</v>
      </c>
      <c r="L1407" t="str">
        <f>LEFT(Table1[[#This Row],[Title]],Table1[[#This Row],[Column1]])</f>
        <v>The Big Bang Theory:</v>
      </c>
      <c r="M1407" s="1" t="s">
        <v>13</v>
      </c>
      <c r="N1407" s="2">
        <v>1.3831018518518519E-2</v>
      </c>
      <c r="O1407" s="2">
        <v>1.3831018518518519E-2</v>
      </c>
      <c r="P1407" s="1" t="s">
        <v>14</v>
      </c>
    </row>
    <row r="1408" spans="1:16" ht="13" x14ac:dyDescent="0.15">
      <c r="A1408" s="1" t="s">
        <v>10</v>
      </c>
      <c r="B1408" s="6">
        <v>44274.864502314813</v>
      </c>
      <c r="C1408" s="10">
        <f>INT(Table1[[#This Row],[Start Time]])</f>
        <v>44274</v>
      </c>
      <c r="D1408" s="8">
        <f>Table1[[#This Row],[Start Time]]-Table1[[#This Row],[Date ]]</f>
        <v>0.864502314812853</v>
      </c>
      <c r="E1408" s="2">
        <v>9.6064814814814815E-3</v>
      </c>
      <c r="G1408" s="1" t="s">
        <v>998</v>
      </c>
      <c r="I1408">
        <f>FIND(":",Table1[[#This Row],[Title]])</f>
        <v>20</v>
      </c>
      <c r="J1408">
        <f>FIND(":",Table1[[#This Row],[Title]],Table1[[#This Row],[Column1]]+2)</f>
        <v>31</v>
      </c>
      <c r="K1408" t="str">
        <f>LEFT(Table1[[#This Row],[Title]],Table1[[#This Row],[Column2]])</f>
        <v>The Big Bang Theory: Season 11:</v>
      </c>
      <c r="L1408" t="str">
        <f>LEFT(Table1[[#This Row],[Title]],Table1[[#This Row],[Column1]])</f>
        <v>The Big Bang Theory:</v>
      </c>
      <c r="M1408" s="1" t="s">
        <v>13</v>
      </c>
      <c r="N1408" s="2">
        <v>9.6064814814814815E-3</v>
      </c>
      <c r="O1408" s="1" t="s">
        <v>19</v>
      </c>
      <c r="P1408" s="1" t="s">
        <v>14</v>
      </c>
    </row>
    <row r="1409" spans="1:16" ht="13" x14ac:dyDescent="0.15">
      <c r="A1409" s="1" t="s">
        <v>10</v>
      </c>
      <c r="B1409" s="6">
        <v>44274.850069444445</v>
      </c>
      <c r="C1409" s="10">
        <f>INT(Table1[[#This Row],[Start Time]])</f>
        <v>44274</v>
      </c>
      <c r="D1409" s="8">
        <f>Table1[[#This Row],[Start Time]]-Table1[[#This Row],[Date ]]</f>
        <v>0.85006944444467081</v>
      </c>
      <c r="E1409" s="2">
        <v>1.4270833333333333E-2</v>
      </c>
      <c r="G1409" s="1" t="s">
        <v>999</v>
      </c>
      <c r="I1409">
        <f>FIND(":",Table1[[#This Row],[Title]])</f>
        <v>20</v>
      </c>
      <c r="J1409">
        <f>FIND(":",Table1[[#This Row],[Title]],Table1[[#This Row],[Column1]]+2)</f>
        <v>31</v>
      </c>
      <c r="K1409" t="str">
        <f>LEFT(Table1[[#This Row],[Title]],Table1[[#This Row],[Column2]])</f>
        <v>The Big Bang Theory: Season 11:</v>
      </c>
      <c r="L1409" t="str">
        <f>LEFT(Table1[[#This Row],[Title]],Table1[[#This Row],[Column1]])</f>
        <v>The Big Bang Theory:</v>
      </c>
      <c r="M1409" s="1" t="s">
        <v>13</v>
      </c>
      <c r="N1409" s="2">
        <v>1.4479166666666666E-2</v>
      </c>
      <c r="O1409" s="2">
        <v>1.4479166666666666E-2</v>
      </c>
      <c r="P1409" s="1" t="s">
        <v>14</v>
      </c>
    </row>
    <row r="1410" spans="1:16" ht="13" x14ac:dyDescent="0.15">
      <c r="A1410" s="1" t="s">
        <v>10</v>
      </c>
      <c r="B1410" s="6">
        <v>44274.836805555555</v>
      </c>
      <c r="C1410" s="10">
        <f>INT(Table1[[#This Row],[Start Time]])</f>
        <v>44274</v>
      </c>
      <c r="D1410" s="8">
        <f>Table1[[#This Row],[Start Time]]-Table1[[#This Row],[Date ]]</f>
        <v>0.83680555555474712</v>
      </c>
      <c r="E1410" s="2">
        <v>1.3229166666666667E-2</v>
      </c>
      <c r="G1410" s="1" t="s">
        <v>1000</v>
      </c>
      <c r="I1410">
        <f>FIND(":",Table1[[#This Row],[Title]])</f>
        <v>20</v>
      </c>
      <c r="J1410">
        <f>FIND(":",Table1[[#This Row],[Title]],Table1[[#This Row],[Column1]]+2)</f>
        <v>31</v>
      </c>
      <c r="K1410" t="str">
        <f>LEFT(Table1[[#This Row],[Title]],Table1[[#This Row],[Column2]])</f>
        <v>The Big Bang Theory: Season 11:</v>
      </c>
      <c r="L1410" t="str">
        <f>LEFT(Table1[[#This Row],[Title]],Table1[[#This Row],[Column1]])</f>
        <v>The Big Bang Theory:</v>
      </c>
      <c r="M1410" s="1" t="s">
        <v>13</v>
      </c>
      <c r="N1410" s="2">
        <v>1.4039351851851851E-2</v>
      </c>
      <c r="O1410" s="2">
        <v>1.4039351851851851E-2</v>
      </c>
      <c r="P1410" s="1" t="s">
        <v>14</v>
      </c>
    </row>
    <row r="1411" spans="1:16" ht="13" x14ac:dyDescent="0.15">
      <c r="A1411" s="1" t="s">
        <v>10</v>
      </c>
      <c r="B1411" s="6">
        <v>44274.814965277779</v>
      </c>
      <c r="C1411" s="10">
        <f>INT(Table1[[#This Row],[Start Time]])</f>
        <v>44274</v>
      </c>
      <c r="D1411" s="8">
        <f>Table1[[#This Row],[Start Time]]-Table1[[#This Row],[Date ]]</f>
        <v>0.81496527777926531</v>
      </c>
      <c r="E1411" s="2">
        <v>1.2523148148148148E-2</v>
      </c>
      <c r="G1411" s="1" t="s">
        <v>1001</v>
      </c>
      <c r="I1411">
        <f>FIND(":",Table1[[#This Row],[Title]])</f>
        <v>20</v>
      </c>
      <c r="J1411">
        <f>FIND(":",Table1[[#This Row],[Title]],Table1[[#This Row],[Column1]]+2)</f>
        <v>31</v>
      </c>
      <c r="K1411" t="str">
        <f>LEFT(Table1[[#This Row],[Title]],Table1[[#This Row],[Column2]])</f>
        <v>The Big Bang Theory: Season 10:</v>
      </c>
      <c r="L1411" t="str">
        <f>LEFT(Table1[[#This Row],[Title]],Table1[[#This Row],[Column1]])</f>
        <v>The Big Bang Theory:</v>
      </c>
      <c r="M1411" s="1" t="s">
        <v>13</v>
      </c>
      <c r="N1411" s="2">
        <v>1.3217592592592593E-2</v>
      </c>
      <c r="O1411" s="2">
        <v>1.3217592592592593E-2</v>
      </c>
      <c r="P1411" s="1" t="s">
        <v>14</v>
      </c>
    </row>
    <row r="1412" spans="1:16" ht="13" x14ac:dyDescent="0.15">
      <c r="A1412" s="1" t="s">
        <v>10</v>
      </c>
      <c r="B1412" s="6">
        <v>44274.811886574076</v>
      </c>
      <c r="C1412" s="10">
        <f>INT(Table1[[#This Row],[Start Time]])</f>
        <v>44274</v>
      </c>
      <c r="D1412" s="8">
        <f>Table1[[#This Row],[Start Time]]-Table1[[#This Row],[Date ]]</f>
        <v>0.81188657407619758</v>
      </c>
      <c r="E1412" s="2">
        <v>3.0555555555555557E-3</v>
      </c>
      <c r="G1412" s="1" t="s">
        <v>1002</v>
      </c>
      <c r="I1412">
        <f>FIND(":",Table1[[#This Row],[Title]])</f>
        <v>20</v>
      </c>
      <c r="J1412">
        <f>FIND(":",Table1[[#This Row],[Title]],Table1[[#This Row],[Column1]]+2)</f>
        <v>31</v>
      </c>
      <c r="K1412" t="str">
        <f>LEFT(Table1[[#This Row],[Title]],Table1[[#This Row],[Column2]])</f>
        <v>The Big Bang Theory: Season 10:</v>
      </c>
      <c r="L1412" t="str">
        <f>LEFT(Table1[[#This Row],[Title]],Table1[[#This Row],[Column1]])</f>
        <v>The Big Bang Theory:</v>
      </c>
      <c r="M1412" s="1" t="s">
        <v>13</v>
      </c>
      <c r="N1412" s="2">
        <v>1.3043981481481481E-2</v>
      </c>
      <c r="O1412" s="2">
        <v>1.3043981481481481E-2</v>
      </c>
      <c r="P1412" s="1" t="s">
        <v>14</v>
      </c>
    </row>
    <row r="1413" spans="1:16" ht="13" x14ac:dyDescent="0.15">
      <c r="A1413" s="1" t="s">
        <v>10</v>
      </c>
      <c r="B1413" s="6">
        <v>44274.75681712963</v>
      </c>
      <c r="C1413" s="10">
        <f>INT(Table1[[#This Row],[Start Time]])</f>
        <v>44274</v>
      </c>
      <c r="D1413" s="8">
        <f>Table1[[#This Row],[Start Time]]-Table1[[#This Row],[Date ]]</f>
        <v>0.75681712962978054</v>
      </c>
      <c r="E1413" s="2">
        <v>9.2476851851851852E-3</v>
      </c>
      <c r="G1413" s="1" t="s">
        <v>1002</v>
      </c>
      <c r="I1413">
        <f>FIND(":",Table1[[#This Row],[Title]])</f>
        <v>20</v>
      </c>
      <c r="J1413">
        <f>FIND(":",Table1[[#This Row],[Title]],Table1[[#This Row],[Column1]]+2)</f>
        <v>31</v>
      </c>
      <c r="K1413" t="str">
        <f>LEFT(Table1[[#This Row],[Title]],Table1[[#This Row],[Column2]])</f>
        <v>The Big Bang Theory: Season 10:</v>
      </c>
      <c r="L1413" t="str">
        <f>LEFT(Table1[[#This Row],[Title]],Table1[[#This Row],[Column1]])</f>
        <v>The Big Bang Theory:</v>
      </c>
      <c r="M1413" s="1" t="s">
        <v>13</v>
      </c>
      <c r="N1413" s="2">
        <v>9.9884259259259266E-3</v>
      </c>
      <c r="O1413" s="1" t="s">
        <v>19</v>
      </c>
      <c r="P1413" s="1" t="s">
        <v>14</v>
      </c>
    </row>
    <row r="1414" spans="1:16" ht="13" x14ac:dyDescent="0.15">
      <c r="A1414" s="1" t="s">
        <v>10</v>
      </c>
      <c r="B1414" s="6">
        <v>44274.740937499999</v>
      </c>
      <c r="C1414" s="10">
        <f>INT(Table1[[#This Row],[Start Time]])</f>
        <v>44274</v>
      </c>
      <c r="D1414" s="8">
        <f>Table1[[#This Row],[Start Time]]-Table1[[#This Row],[Date ]]</f>
        <v>0.74093749999883585</v>
      </c>
      <c r="E1414" s="2">
        <v>1.3333333333333334E-2</v>
      </c>
      <c r="G1414" s="1" t="s">
        <v>1003</v>
      </c>
      <c r="I1414">
        <f>FIND(":",Table1[[#This Row],[Title]])</f>
        <v>20</v>
      </c>
      <c r="J1414">
        <f>FIND(":",Table1[[#This Row],[Title]],Table1[[#This Row],[Column1]]+2)</f>
        <v>31</v>
      </c>
      <c r="K1414" t="str">
        <f>LEFT(Table1[[#This Row],[Title]],Table1[[#This Row],[Column2]])</f>
        <v>The Big Bang Theory: Season 10:</v>
      </c>
      <c r="L1414" t="str">
        <f>LEFT(Table1[[#This Row],[Title]],Table1[[#This Row],[Column1]])</f>
        <v>The Big Bang Theory:</v>
      </c>
      <c r="M1414" s="1" t="s">
        <v>13</v>
      </c>
      <c r="N1414" s="2">
        <v>1.3553240740740741E-2</v>
      </c>
      <c r="O1414" s="2">
        <v>1.3553240740740741E-2</v>
      </c>
      <c r="P1414" s="1" t="s">
        <v>14</v>
      </c>
    </row>
    <row r="1415" spans="1:16" ht="13" x14ac:dyDescent="0.15">
      <c r="A1415" s="1" t="s">
        <v>10</v>
      </c>
      <c r="B1415" s="6">
        <v>44273.925069444442</v>
      </c>
      <c r="C1415" s="10">
        <f>INT(Table1[[#This Row],[Start Time]])</f>
        <v>44273</v>
      </c>
      <c r="D1415" s="8">
        <f>Table1[[#This Row],[Start Time]]-Table1[[#This Row],[Date ]]</f>
        <v>0.92506944444176042</v>
      </c>
      <c r="E1415" s="2">
        <v>1.3321759259259259E-2</v>
      </c>
      <c r="G1415" s="1" t="s">
        <v>1004</v>
      </c>
      <c r="I1415">
        <f>FIND(":",Table1[[#This Row],[Title]])</f>
        <v>20</v>
      </c>
      <c r="J1415">
        <f>FIND(":",Table1[[#This Row],[Title]],Table1[[#This Row],[Column1]]+2)</f>
        <v>31</v>
      </c>
      <c r="K1415" t="str">
        <f>LEFT(Table1[[#This Row],[Title]],Table1[[#This Row],[Column2]])</f>
        <v>The Big Bang Theory: Season 10:</v>
      </c>
      <c r="L1415" t="str">
        <f>LEFT(Table1[[#This Row],[Title]],Table1[[#This Row],[Column1]])</f>
        <v>The Big Bang Theory:</v>
      </c>
      <c r="M1415" s="1" t="s">
        <v>13</v>
      </c>
      <c r="N1415" s="2">
        <v>1.3495370370370371E-2</v>
      </c>
      <c r="O1415" s="2">
        <v>1.3495370370370371E-2</v>
      </c>
      <c r="P1415" s="1" t="s">
        <v>14</v>
      </c>
    </row>
    <row r="1416" spans="1:16" ht="13" x14ac:dyDescent="0.15">
      <c r="A1416" s="1" t="s">
        <v>10</v>
      </c>
      <c r="B1416" s="6">
        <v>44273.911944444444</v>
      </c>
      <c r="C1416" s="10">
        <f>INT(Table1[[#This Row],[Start Time]])</f>
        <v>44273</v>
      </c>
      <c r="D1416" s="8">
        <f>Table1[[#This Row],[Start Time]]-Table1[[#This Row],[Date ]]</f>
        <v>0.91194444444408873</v>
      </c>
      <c r="E1416" s="2">
        <v>1.2986111111111111E-2</v>
      </c>
      <c r="G1416" s="1" t="s">
        <v>1005</v>
      </c>
      <c r="I1416">
        <f>FIND(":",Table1[[#This Row],[Title]])</f>
        <v>20</v>
      </c>
      <c r="J1416">
        <f>FIND(":",Table1[[#This Row],[Title]],Table1[[#This Row],[Column1]]+2)</f>
        <v>31</v>
      </c>
      <c r="K1416" t="str">
        <f>LEFT(Table1[[#This Row],[Title]],Table1[[#This Row],[Column2]])</f>
        <v>The Big Bang Theory: Season 10:</v>
      </c>
      <c r="L1416" t="str">
        <f>LEFT(Table1[[#This Row],[Title]],Table1[[#This Row],[Column1]])</f>
        <v>The Big Bang Theory:</v>
      </c>
      <c r="M1416" s="1" t="s">
        <v>13</v>
      </c>
      <c r="N1416" s="2">
        <v>1.2986111111111111E-2</v>
      </c>
      <c r="O1416" s="2">
        <v>1.2986111111111111E-2</v>
      </c>
      <c r="P1416" s="1" t="s">
        <v>14</v>
      </c>
    </row>
    <row r="1417" spans="1:16" ht="13" x14ac:dyDescent="0.15">
      <c r="A1417" s="1" t="s">
        <v>10</v>
      </c>
      <c r="B1417" s="6">
        <v>44273.908877314818</v>
      </c>
      <c r="C1417" s="10">
        <f>INT(Table1[[#This Row],[Start Time]])</f>
        <v>44273</v>
      </c>
      <c r="D1417" s="8">
        <f>Table1[[#This Row],[Start Time]]-Table1[[#This Row],[Date ]]</f>
        <v>0.90887731481780065</v>
      </c>
      <c r="E1417" s="2">
        <v>3.0439814814814813E-3</v>
      </c>
      <c r="G1417" s="1" t="s">
        <v>1006</v>
      </c>
      <c r="I1417">
        <f>FIND(":",Table1[[#This Row],[Title]])</f>
        <v>20</v>
      </c>
      <c r="J1417">
        <f>FIND(":",Table1[[#This Row],[Title]],Table1[[#This Row],[Column1]]+2)</f>
        <v>31</v>
      </c>
      <c r="K1417" t="str">
        <f>LEFT(Table1[[#This Row],[Title]],Table1[[#This Row],[Column2]])</f>
        <v>The Big Bang Theory: Season 10:</v>
      </c>
      <c r="L1417" t="str">
        <f>LEFT(Table1[[#This Row],[Title]],Table1[[#This Row],[Column1]])</f>
        <v>The Big Bang Theory:</v>
      </c>
      <c r="M1417" s="1" t="s">
        <v>13</v>
      </c>
      <c r="N1417" s="2">
        <v>1.2604166666666666E-2</v>
      </c>
      <c r="O1417" s="2">
        <v>1.2604166666666666E-2</v>
      </c>
      <c r="P1417" s="1" t="s">
        <v>14</v>
      </c>
    </row>
    <row r="1418" spans="1:16" ht="13" x14ac:dyDescent="0.15">
      <c r="A1418" s="1" t="s">
        <v>10</v>
      </c>
      <c r="B1418" s="6">
        <v>44273.781388888892</v>
      </c>
      <c r="C1418" s="10">
        <f>INT(Table1[[#This Row],[Start Time]])</f>
        <v>44273</v>
      </c>
      <c r="D1418" s="8">
        <f>Table1[[#This Row],[Start Time]]-Table1[[#This Row],[Date ]]</f>
        <v>0.781388888892252</v>
      </c>
      <c r="E1418" s="2">
        <v>9.3402777777777772E-3</v>
      </c>
      <c r="G1418" s="1" t="s">
        <v>1006</v>
      </c>
      <c r="I1418">
        <f>FIND(":",Table1[[#This Row],[Title]])</f>
        <v>20</v>
      </c>
      <c r="J1418">
        <f>FIND(":",Table1[[#This Row],[Title]],Table1[[#This Row],[Column1]]+2)</f>
        <v>31</v>
      </c>
      <c r="K1418" t="str">
        <f>LEFT(Table1[[#This Row],[Title]],Table1[[#This Row],[Column2]])</f>
        <v>The Big Bang Theory: Season 10:</v>
      </c>
      <c r="L1418" t="str">
        <f>LEFT(Table1[[#This Row],[Title]],Table1[[#This Row],[Column1]])</f>
        <v>The Big Bang Theory:</v>
      </c>
      <c r="M1418" s="1" t="s">
        <v>13</v>
      </c>
      <c r="N1418" s="2">
        <v>9.5601851851851855E-3</v>
      </c>
      <c r="O1418" s="1" t="s">
        <v>19</v>
      </c>
      <c r="P1418" s="1" t="s">
        <v>14</v>
      </c>
    </row>
    <row r="1419" spans="1:16" ht="13" x14ac:dyDescent="0.15">
      <c r="A1419" s="1" t="s">
        <v>10</v>
      </c>
      <c r="B1419" s="6">
        <v>44273.768101851849</v>
      </c>
      <c r="C1419" s="10">
        <f>INT(Table1[[#This Row],[Start Time]])</f>
        <v>44273</v>
      </c>
      <c r="D1419" s="8">
        <f>Table1[[#This Row],[Start Time]]-Table1[[#This Row],[Date ]]</f>
        <v>0.768101851848769</v>
      </c>
      <c r="E1419" s="2">
        <v>1.3252314814814814E-2</v>
      </c>
      <c r="G1419" s="1" t="s">
        <v>1007</v>
      </c>
      <c r="I1419">
        <f>FIND(":",Table1[[#This Row],[Title]])</f>
        <v>20</v>
      </c>
      <c r="J1419">
        <f>FIND(":",Table1[[#This Row],[Title]],Table1[[#This Row],[Column1]]+2)</f>
        <v>31</v>
      </c>
      <c r="K1419" t="str">
        <f>LEFT(Table1[[#This Row],[Title]],Table1[[#This Row],[Column2]])</f>
        <v>The Big Bang Theory: Season 10:</v>
      </c>
      <c r="L1419" t="str">
        <f>LEFT(Table1[[#This Row],[Title]],Table1[[#This Row],[Column1]])</f>
        <v>The Big Bang Theory:</v>
      </c>
      <c r="M1419" s="1" t="s">
        <v>13</v>
      </c>
      <c r="N1419" s="2">
        <v>1.3449074074074073E-2</v>
      </c>
      <c r="O1419" s="2">
        <v>1.3449074074074073E-2</v>
      </c>
      <c r="P1419" s="1" t="s">
        <v>14</v>
      </c>
    </row>
    <row r="1420" spans="1:16" ht="13" x14ac:dyDescent="0.15">
      <c r="A1420" s="1" t="s">
        <v>10</v>
      </c>
      <c r="B1420" s="6">
        <v>44273.754652777781</v>
      </c>
      <c r="C1420" s="10">
        <f>INT(Table1[[#This Row],[Start Time]])</f>
        <v>44273</v>
      </c>
      <c r="D1420" s="8">
        <f>Table1[[#This Row],[Start Time]]-Table1[[#This Row],[Date ]]</f>
        <v>0.75465277778130258</v>
      </c>
      <c r="E1420" s="2">
        <v>1.2442129629629629E-2</v>
      </c>
      <c r="G1420" s="1" t="s">
        <v>1008</v>
      </c>
      <c r="I1420">
        <f>FIND(":",Table1[[#This Row],[Title]])</f>
        <v>20</v>
      </c>
      <c r="J1420">
        <f>FIND(":",Table1[[#This Row],[Title]],Table1[[#This Row],[Column1]]+2)</f>
        <v>31</v>
      </c>
      <c r="K1420" t="str">
        <f>LEFT(Table1[[#This Row],[Title]],Table1[[#This Row],[Column2]])</f>
        <v>The Big Bang Theory: Season 10:</v>
      </c>
      <c r="L1420" t="str">
        <f>LEFT(Table1[[#This Row],[Title]],Table1[[#This Row],[Column1]])</f>
        <v>The Big Bang Theory:</v>
      </c>
      <c r="M1420" s="1" t="s">
        <v>13</v>
      </c>
      <c r="N1420" s="2">
        <v>1.3148148148148148E-2</v>
      </c>
      <c r="O1420" s="2">
        <v>1.3148148148148148E-2</v>
      </c>
      <c r="P1420" s="1" t="s">
        <v>14</v>
      </c>
    </row>
    <row r="1421" spans="1:16" ht="13" x14ac:dyDescent="0.15">
      <c r="A1421" s="1" t="s">
        <v>10</v>
      </c>
      <c r="B1421" s="6">
        <v>44272.899953703702</v>
      </c>
      <c r="C1421" s="10">
        <f>INT(Table1[[#This Row],[Start Time]])</f>
        <v>44272</v>
      </c>
      <c r="D1421" s="8">
        <f>Table1[[#This Row],[Start Time]]-Table1[[#This Row],[Date ]]</f>
        <v>0.89995370370161254</v>
      </c>
      <c r="E1421" s="2">
        <v>1.2025462962962963E-2</v>
      </c>
      <c r="F1421" s="1" t="s">
        <v>11</v>
      </c>
      <c r="G1421" s="1" t="s">
        <v>1009</v>
      </c>
      <c r="I1421">
        <f>FIND(":",Table1[[#This Row],[Title]])</f>
        <v>20</v>
      </c>
      <c r="J1421">
        <f>FIND(":",Table1[[#This Row],[Title]],Table1[[#This Row],[Column1]]+2)</f>
        <v>31</v>
      </c>
      <c r="K1421" t="str">
        <f>LEFT(Table1[[#This Row],[Title]],Table1[[#This Row],[Column2]])</f>
        <v>The Big Bang Theory: Season 10:</v>
      </c>
      <c r="L1421" t="str">
        <f>LEFT(Table1[[#This Row],[Title]],Table1[[#This Row],[Column1]])</f>
        <v>The Big Bang Theory:</v>
      </c>
      <c r="M1421" s="1" t="s">
        <v>13</v>
      </c>
      <c r="N1421" s="2">
        <v>1.2025462962962963E-2</v>
      </c>
      <c r="O1421" s="2">
        <v>1.2025462962962963E-2</v>
      </c>
      <c r="P1421" s="1" t="s">
        <v>14</v>
      </c>
    </row>
    <row r="1422" spans="1:16" ht="13" x14ac:dyDescent="0.15">
      <c r="A1422" s="1" t="s">
        <v>10</v>
      </c>
      <c r="B1422" s="6">
        <v>44272.88553240741</v>
      </c>
      <c r="C1422" s="10">
        <f>INT(Table1[[#This Row],[Start Time]])</f>
        <v>44272</v>
      </c>
      <c r="D1422" s="8">
        <f>Table1[[#This Row],[Start Time]]-Table1[[#This Row],[Date ]]</f>
        <v>0.88553240741021</v>
      </c>
      <c r="E1422" s="2">
        <v>1.3773148148148149E-2</v>
      </c>
      <c r="G1422" s="1" t="s">
        <v>1010</v>
      </c>
      <c r="I1422">
        <f>FIND(":",Table1[[#This Row],[Title]])</f>
        <v>20</v>
      </c>
      <c r="J1422">
        <f>FIND(":",Table1[[#This Row],[Title]],Table1[[#This Row],[Column1]]+2)</f>
        <v>31</v>
      </c>
      <c r="K1422" t="str">
        <f>LEFT(Table1[[#This Row],[Title]],Table1[[#This Row],[Column2]])</f>
        <v>The Big Bang Theory: Season 10:</v>
      </c>
      <c r="L1422" t="str">
        <f>LEFT(Table1[[#This Row],[Title]],Table1[[#This Row],[Column1]])</f>
        <v>The Big Bang Theory:</v>
      </c>
      <c r="M1422" s="1" t="s">
        <v>13</v>
      </c>
      <c r="N1422" s="2">
        <v>1.3958333333333333E-2</v>
      </c>
      <c r="O1422" s="2">
        <v>1.3958333333333333E-2</v>
      </c>
      <c r="P1422" s="1" t="s">
        <v>14</v>
      </c>
    </row>
    <row r="1423" spans="1:16" ht="13" x14ac:dyDescent="0.15">
      <c r="A1423" s="1" t="s">
        <v>10</v>
      </c>
      <c r="B1423" s="6">
        <v>44272.872395833336</v>
      </c>
      <c r="C1423" s="10">
        <f>INT(Table1[[#This Row],[Start Time]])</f>
        <v>44272</v>
      </c>
      <c r="D1423" s="8">
        <f>Table1[[#This Row],[Start Time]]-Table1[[#This Row],[Date ]]</f>
        <v>0.87239583333575865</v>
      </c>
      <c r="E1423" s="2">
        <v>1.3101851851851852E-2</v>
      </c>
      <c r="F1423" s="1" t="s">
        <v>11</v>
      </c>
      <c r="G1423" s="1" t="s">
        <v>1011</v>
      </c>
      <c r="I1423">
        <f>FIND(":",Table1[[#This Row],[Title]])</f>
        <v>20</v>
      </c>
      <c r="J1423">
        <f>FIND(":",Table1[[#This Row],[Title]],Table1[[#This Row],[Column1]]+2)</f>
        <v>31</v>
      </c>
      <c r="K1423" t="str">
        <f>LEFT(Table1[[#This Row],[Title]],Table1[[#This Row],[Column2]])</f>
        <v>The Big Bang Theory: Season 10:</v>
      </c>
      <c r="L1423" t="str">
        <f>LEFT(Table1[[#This Row],[Title]],Table1[[#This Row],[Column1]])</f>
        <v>The Big Bang Theory:</v>
      </c>
      <c r="M1423" s="1" t="s">
        <v>13</v>
      </c>
      <c r="N1423" s="2">
        <v>1.3263888888888889E-2</v>
      </c>
      <c r="O1423" s="2">
        <v>1.3263888888888889E-2</v>
      </c>
      <c r="P1423" s="1" t="s">
        <v>14</v>
      </c>
    </row>
    <row r="1424" spans="1:16" ht="13" x14ac:dyDescent="0.15">
      <c r="A1424" s="1" t="s">
        <v>10</v>
      </c>
      <c r="B1424" s="6">
        <v>44272.856620370374</v>
      </c>
      <c r="C1424" s="10">
        <f>INT(Table1[[#This Row],[Start Time]])</f>
        <v>44272</v>
      </c>
      <c r="D1424" s="8">
        <f>Table1[[#This Row],[Start Time]]-Table1[[#This Row],[Date ]]</f>
        <v>0.85662037037400296</v>
      </c>
      <c r="E1424" s="2">
        <v>1.2453703703703703E-2</v>
      </c>
      <c r="F1424" s="1" t="s">
        <v>11</v>
      </c>
      <c r="G1424" s="1" t="s">
        <v>1012</v>
      </c>
      <c r="I1424">
        <f>FIND(":",Table1[[#This Row],[Title]])</f>
        <v>20</v>
      </c>
      <c r="J1424">
        <f>FIND(":",Table1[[#This Row],[Title]],Table1[[#This Row],[Column1]]+2)</f>
        <v>31</v>
      </c>
      <c r="K1424" t="str">
        <f>LEFT(Table1[[#This Row],[Title]],Table1[[#This Row],[Column2]])</f>
        <v>The Big Bang Theory: Season 10:</v>
      </c>
      <c r="L1424" t="str">
        <f>LEFT(Table1[[#This Row],[Title]],Table1[[#This Row],[Column1]])</f>
        <v>The Big Bang Theory:</v>
      </c>
      <c r="M1424" s="1" t="s">
        <v>13</v>
      </c>
      <c r="N1424" s="2">
        <v>1.2789351851851852E-2</v>
      </c>
      <c r="O1424" s="2">
        <v>1.2789351851851852E-2</v>
      </c>
      <c r="P1424" s="1" t="s">
        <v>14</v>
      </c>
    </row>
    <row r="1425" spans="1:16" ht="13" x14ac:dyDescent="0.15">
      <c r="A1425" s="1" t="s">
        <v>10</v>
      </c>
      <c r="B1425" s="6">
        <v>44272.842199074075</v>
      </c>
      <c r="C1425" s="10">
        <f>INT(Table1[[#This Row],[Start Time]])</f>
        <v>44272</v>
      </c>
      <c r="D1425" s="8">
        <f>Table1[[#This Row],[Start Time]]-Table1[[#This Row],[Date ]]</f>
        <v>0.84219907407532446</v>
      </c>
      <c r="E1425" s="2">
        <v>1.4398148148148148E-2</v>
      </c>
      <c r="G1425" s="1" t="s">
        <v>1013</v>
      </c>
      <c r="I1425">
        <f>FIND(":",Table1[[#This Row],[Title]])</f>
        <v>20</v>
      </c>
      <c r="J1425">
        <f>FIND(":",Table1[[#This Row],[Title]],Table1[[#This Row],[Column1]]+2)</f>
        <v>31</v>
      </c>
      <c r="K1425" t="str">
        <f>LEFT(Table1[[#This Row],[Title]],Table1[[#This Row],[Column2]])</f>
        <v>The Big Bang Theory: Season 10:</v>
      </c>
      <c r="L1425" t="str">
        <f>LEFT(Table1[[#This Row],[Title]],Table1[[#This Row],[Column1]])</f>
        <v>The Big Bang Theory:</v>
      </c>
      <c r="M1425" s="1" t="s">
        <v>13</v>
      </c>
      <c r="N1425" s="2">
        <v>1.4409722222222223E-2</v>
      </c>
      <c r="O1425" s="2">
        <v>1.4409722222222223E-2</v>
      </c>
      <c r="P1425" s="1" t="s">
        <v>14</v>
      </c>
    </row>
    <row r="1426" spans="1:16" ht="13" x14ac:dyDescent="0.15">
      <c r="A1426" s="1" t="s">
        <v>10</v>
      </c>
      <c r="B1426" s="6">
        <v>44272.828877314816</v>
      </c>
      <c r="C1426" s="10">
        <f>INT(Table1[[#This Row],[Start Time]])</f>
        <v>44272</v>
      </c>
      <c r="D1426" s="8">
        <f>Table1[[#This Row],[Start Time]]-Table1[[#This Row],[Date ]]</f>
        <v>0.82887731481605442</v>
      </c>
      <c r="E1426" s="2">
        <v>1.3287037037037036E-2</v>
      </c>
      <c r="F1426" s="1" t="s">
        <v>11</v>
      </c>
      <c r="G1426" s="1" t="s">
        <v>1014</v>
      </c>
      <c r="I1426">
        <f>FIND(":",Table1[[#This Row],[Title]])</f>
        <v>20</v>
      </c>
      <c r="J1426">
        <f>FIND(":",Table1[[#This Row],[Title]],Table1[[#This Row],[Column1]]+2)</f>
        <v>31</v>
      </c>
      <c r="K1426" t="str">
        <f>LEFT(Table1[[#This Row],[Title]],Table1[[#This Row],[Column2]])</f>
        <v>The Big Bang Theory: Season 10:</v>
      </c>
      <c r="L1426" t="str">
        <f>LEFT(Table1[[#This Row],[Title]],Table1[[#This Row],[Column1]])</f>
        <v>The Big Bang Theory:</v>
      </c>
      <c r="M1426" s="1" t="s">
        <v>13</v>
      </c>
      <c r="N1426" s="2">
        <v>1.3854166666666667E-2</v>
      </c>
      <c r="O1426" s="2">
        <v>1.3854166666666667E-2</v>
      </c>
      <c r="P1426" s="1" t="s">
        <v>14</v>
      </c>
    </row>
    <row r="1427" spans="1:16" ht="13" x14ac:dyDescent="0.15">
      <c r="A1427" s="1" t="s">
        <v>10</v>
      </c>
      <c r="B1427" s="6">
        <v>44272.815300925926</v>
      </c>
      <c r="C1427" s="10">
        <f>INT(Table1[[#This Row],[Start Time]])</f>
        <v>44272</v>
      </c>
      <c r="D1427" s="8">
        <f>Table1[[#This Row],[Start Time]]-Table1[[#This Row],[Date ]]</f>
        <v>0.81530092592583969</v>
      </c>
      <c r="E1427" s="2">
        <v>1.3541666666666667E-2</v>
      </c>
      <c r="G1427" s="1" t="s">
        <v>1015</v>
      </c>
      <c r="I1427">
        <f>FIND(":",Table1[[#This Row],[Title]])</f>
        <v>20</v>
      </c>
      <c r="J1427">
        <f>FIND(":",Table1[[#This Row],[Title]],Table1[[#This Row],[Column1]]+2)</f>
        <v>31</v>
      </c>
      <c r="K1427" t="str">
        <f>LEFT(Table1[[#This Row],[Title]],Table1[[#This Row],[Column2]])</f>
        <v>The Big Bang Theory: Season 10:</v>
      </c>
      <c r="L1427" t="str">
        <f>LEFT(Table1[[#This Row],[Title]],Table1[[#This Row],[Column1]])</f>
        <v>The Big Bang Theory:</v>
      </c>
      <c r="M1427" s="1" t="s">
        <v>13</v>
      </c>
      <c r="N1427" s="2">
        <v>1.3553240740740741E-2</v>
      </c>
      <c r="O1427" s="2">
        <v>1.3553240740740741E-2</v>
      </c>
      <c r="P1427" s="1" t="s">
        <v>14</v>
      </c>
    </row>
    <row r="1428" spans="1:16" ht="13" x14ac:dyDescent="0.15">
      <c r="A1428" s="1" t="s">
        <v>10</v>
      </c>
      <c r="B1428" s="6">
        <v>44272.802187499998</v>
      </c>
      <c r="C1428" s="10">
        <f>INT(Table1[[#This Row],[Start Time]])</f>
        <v>44272</v>
      </c>
      <c r="D1428" s="8">
        <f>Table1[[#This Row],[Start Time]]-Table1[[#This Row],[Date ]]</f>
        <v>0.80218749999767169</v>
      </c>
      <c r="E1428" s="2">
        <v>1.3078703703703703E-2</v>
      </c>
      <c r="G1428" s="1" t="s">
        <v>1016</v>
      </c>
      <c r="I1428">
        <f>FIND(":",Table1[[#This Row],[Title]])</f>
        <v>20</v>
      </c>
      <c r="J1428">
        <f>FIND(":",Table1[[#This Row],[Title]],Table1[[#This Row],[Column1]]+2)</f>
        <v>31</v>
      </c>
      <c r="K1428" t="str">
        <f>LEFT(Table1[[#This Row],[Title]],Table1[[#This Row],[Column2]])</f>
        <v>The Big Bang Theory: Season 10:</v>
      </c>
      <c r="L1428" t="str">
        <f>LEFT(Table1[[#This Row],[Title]],Table1[[#This Row],[Column1]])</f>
        <v>The Big Bang Theory:</v>
      </c>
      <c r="M1428" s="1" t="s">
        <v>13</v>
      </c>
      <c r="N1428" s="2">
        <v>1.3229166666666667E-2</v>
      </c>
      <c r="O1428" s="2">
        <v>1.3229166666666667E-2</v>
      </c>
      <c r="P1428" s="1" t="s">
        <v>14</v>
      </c>
    </row>
    <row r="1429" spans="1:16" ht="13" x14ac:dyDescent="0.15">
      <c r="A1429" s="1" t="s">
        <v>10</v>
      </c>
      <c r="B1429" s="6">
        <v>44272.789618055554</v>
      </c>
      <c r="C1429" s="10">
        <f>INT(Table1[[#This Row],[Start Time]])</f>
        <v>44272</v>
      </c>
      <c r="D1429" s="8">
        <f>Table1[[#This Row],[Start Time]]-Table1[[#This Row],[Date ]]</f>
        <v>0.78961805555445608</v>
      </c>
      <c r="E1429" s="2">
        <v>1.2534722222222221E-2</v>
      </c>
      <c r="G1429" s="1" t="s">
        <v>1017</v>
      </c>
      <c r="I1429">
        <f>FIND(":",Table1[[#This Row],[Title]])</f>
        <v>20</v>
      </c>
      <c r="J1429">
        <f>FIND(":",Table1[[#This Row],[Title]],Table1[[#This Row],[Column1]]+2)</f>
        <v>31</v>
      </c>
      <c r="K1429" t="str">
        <f>LEFT(Table1[[#This Row],[Title]],Table1[[#This Row],[Column2]])</f>
        <v>The Big Bang Theory: Season 10:</v>
      </c>
      <c r="L1429" t="str">
        <f>LEFT(Table1[[#This Row],[Title]],Table1[[#This Row],[Column1]])</f>
        <v>The Big Bang Theory:</v>
      </c>
      <c r="M1429" s="1" t="s">
        <v>13</v>
      </c>
      <c r="N1429" s="2">
        <v>1.2731481481481481E-2</v>
      </c>
      <c r="O1429" s="2">
        <v>1.2731481481481481E-2</v>
      </c>
      <c r="P1429" s="1" t="s">
        <v>14</v>
      </c>
    </row>
    <row r="1430" spans="1:16" ht="13" x14ac:dyDescent="0.15">
      <c r="A1430" s="1" t="s">
        <v>10</v>
      </c>
      <c r="B1430" s="6">
        <v>44272.766435185185</v>
      </c>
      <c r="C1430" s="10">
        <f>INT(Table1[[#This Row],[Start Time]])</f>
        <v>44272</v>
      </c>
      <c r="D1430" s="8">
        <f>Table1[[#This Row],[Start Time]]-Table1[[#This Row],[Date ]]</f>
        <v>0.76643518518540077</v>
      </c>
      <c r="E1430" s="2">
        <v>1.3888888888888888E-2</v>
      </c>
      <c r="G1430" s="1" t="s">
        <v>1018</v>
      </c>
      <c r="I1430">
        <f>FIND(":",Table1[[#This Row],[Title]])</f>
        <v>20</v>
      </c>
      <c r="J1430">
        <f>FIND(":",Table1[[#This Row],[Title]],Table1[[#This Row],[Column1]]+2)</f>
        <v>31</v>
      </c>
      <c r="K1430" t="str">
        <f>LEFT(Table1[[#This Row],[Title]],Table1[[#This Row],[Column2]])</f>
        <v>The Big Bang Theory: Season 10:</v>
      </c>
      <c r="L1430" t="str">
        <f>LEFT(Table1[[#This Row],[Title]],Table1[[#This Row],[Column1]])</f>
        <v>The Big Bang Theory:</v>
      </c>
      <c r="M1430" s="1" t="s">
        <v>13</v>
      </c>
      <c r="N1430" s="2">
        <v>1.4097222222222223E-2</v>
      </c>
      <c r="O1430" s="2">
        <v>1.4097222222222223E-2</v>
      </c>
      <c r="P1430" s="1" t="s">
        <v>14</v>
      </c>
    </row>
    <row r="1431" spans="1:16" ht="13" x14ac:dyDescent="0.15">
      <c r="A1431" s="1" t="s">
        <v>10</v>
      </c>
      <c r="B1431" s="6">
        <v>44271.88653935185</v>
      </c>
      <c r="C1431" s="10">
        <f>INT(Table1[[#This Row],[Start Time]])</f>
        <v>44271</v>
      </c>
      <c r="D1431" s="8">
        <f>Table1[[#This Row],[Start Time]]-Table1[[#This Row],[Date ]]</f>
        <v>0.88653935184993315</v>
      </c>
      <c r="E1431" s="2">
        <v>1.1574074074074073E-5</v>
      </c>
      <c r="F1431" s="1" t="s">
        <v>11</v>
      </c>
      <c r="G1431" s="1" t="s">
        <v>1018</v>
      </c>
      <c r="I1431">
        <f>FIND(":",Table1[[#This Row],[Title]])</f>
        <v>20</v>
      </c>
      <c r="J1431">
        <f>FIND(":",Table1[[#This Row],[Title]],Table1[[#This Row],[Column1]]+2)</f>
        <v>31</v>
      </c>
      <c r="K1431" t="str">
        <f>LEFT(Table1[[#This Row],[Title]],Table1[[#This Row],[Column2]])</f>
        <v>The Big Bang Theory: Season 10:</v>
      </c>
      <c r="L1431" t="str">
        <f>LEFT(Table1[[#This Row],[Title]],Table1[[#This Row],[Column1]])</f>
        <v>The Big Bang Theory:</v>
      </c>
      <c r="M1431" s="1" t="s">
        <v>13</v>
      </c>
      <c r="N1431" s="2">
        <v>2.3148148148148147E-5</v>
      </c>
      <c r="O1431" s="1" t="s">
        <v>19</v>
      </c>
      <c r="P1431" s="1" t="s">
        <v>14</v>
      </c>
    </row>
    <row r="1432" spans="1:16" ht="13" x14ac:dyDescent="0.15">
      <c r="A1432" s="1" t="s">
        <v>10</v>
      </c>
      <c r="B1432" s="6">
        <v>44271.873773148145</v>
      </c>
      <c r="C1432" s="10">
        <f>INT(Table1[[#This Row],[Start Time]])</f>
        <v>44271</v>
      </c>
      <c r="D1432" s="8">
        <f>Table1[[#This Row],[Start Time]]-Table1[[#This Row],[Date ]]</f>
        <v>0.87377314814511919</v>
      </c>
      <c r="E1432" s="2">
        <v>1.2673611111111111E-2</v>
      </c>
      <c r="F1432" s="1" t="s">
        <v>11</v>
      </c>
      <c r="G1432" s="1" t="s">
        <v>1019</v>
      </c>
      <c r="I1432">
        <f>FIND(":",Table1[[#This Row],[Title]])</f>
        <v>20</v>
      </c>
      <c r="J1432">
        <f>FIND(":",Table1[[#This Row],[Title]],Table1[[#This Row],[Column1]]+2)</f>
        <v>31</v>
      </c>
      <c r="K1432" t="str">
        <f>LEFT(Table1[[#This Row],[Title]],Table1[[#This Row],[Column2]])</f>
        <v>The Big Bang Theory: Season 10:</v>
      </c>
      <c r="L1432" t="str">
        <f>LEFT(Table1[[#This Row],[Title]],Table1[[#This Row],[Column1]])</f>
        <v>The Big Bang Theory:</v>
      </c>
      <c r="M1432" s="1" t="s">
        <v>13</v>
      </c>
      <c r="N1432" s="2">
        <v>1.2685185185185185E-2</v>
      </c>
      <c r="O1432" s="2">
        <v>1.2685185185185185E-2</v>
      </c>
      <c r="P1432" s="1" t="s">
        <v>14</v>
      </c>
    </row>
    <row r="1433" spans="1:16" ht="13" x14ac:dyDescent="0.15">
      <c r="A1433" s="1" t="s">
        <v>10</v>
      </c>
      <c r="B1433" s="6">
        <v>44271.860717592594</v>
      </c>
      <c r="C1433" s="10">
        <f>INT(Table1[[#This Row],[Start Time]])</f>
        <v>44271</v>
      </c>
      <c r="D1433" s="8">
        <f>Table1[[#This Row],[Start Time]]-Table1[[#This Row],[Date ]]</f>
        <v>0.8607175925935735</v>
      </c>
      <c r="E1433" s="2">
        <v>1.3009259259259259E-2</v>
      </c>
      <c r="F1433" s="1" t="s">
        <v>11</v>
      </c>
      <c r="G1433" s="1" t="s">
        <v>1020</v>
      </c>
      <c r="I1433">
        <f>FIND(":",Table1[[#This Row],[Title]])</f>
        <v>20</v>
      </c>
      <c r="J1433">
        <f>FIND(":",Table1[[#This Row],[Title]],Table1[[#This Row],[Column1]]+2)</f>
        <v>31</v>
      </c>
      <c r="K1433" t="str">
        <f>LEFT(Table1[[#This Row],[Title]],Table1[[#This Row],[Column2]])</f>
        <v>The Big Bang Theory: Season 10:</v>
      </c>
      <c r="L1433" t="str">
        <f>LEFT(Table1[[#This Row],[Title]],Table1[[#This Row],[Column1]])</f>
        <v>The Big Bang Theory:</v>
      </c>
      <c r="M1433" s="1" t="s">
        <v>13</v>
      </c>
      <c r="N1433" s="2">
        <v>1.361111111111111E-2</v>
      </c>
      <c r="O1433" s="2">
        <v>1.361111111111111E-2</v>
      </c>
      <c r="P1433" s="1" t="s">
        <v>14</v>
      </c>
    </row>
    <row r="1434" spans="1:16" ht="13" x14ac:dyDescent="0.15">
      <c r="A1434" s="1" t="s">
        <v>10</v>
      </c>
      <c r="B1434" s="6">
        <v>44271.846678240741</v>
      </c>
      <c r="C1434" s="10">
        <f>INT(Table1[[#This Row],[Start Time]])</f>
        <v>44271</v>
      </c>
      <c r="D1434" s="8">
        <f>Table1[[#This Row],[Start Time]]-Table1[[#This Row],[Date ]]</f>
        <v>0.84667824074131204</v>
      </c>
      <c r="E1434" s="2">
        <v>1.4004629629629629E-2</v>
      </c>
      <c r="F1434" s="1" t="s">
        <v>11</v>
      </c>
      <c r="G1434" s="1" t="s">
        <v>1021</v>
      </c>
      <c r="I1434">
        <f>FIND(":",Table1[[#This Row],[Title]])</f>
        <v>20</v>
      </c>
      <c r="J1434">
        <f>FIND(":",Table1[[#This Row],[Title]],Table1[[#This Row],[Column1]]+2)</f>
        <v>31</v>
      </c>
      <c r="K1434" t="str">
        <f>LEFT(Table1[[#This Row],[Title]],Table1[[#This Row],[Column2]])</f>
        <v>The Big Bang Theory: Season 10:</v>
      </c>
      <c r="L1434" t="str">
        <f>LEFT(Table1[[#This Row],[Title]],Table1[[#This Row],[Column1]])</f>
        <v>The Big Bang Theory:</v>
      </c>
      <c r="M1434" s="1" t="s">
        <v>13</v>
      </c>
      <c r="N1434" s="2">
        <v>1.4016203703703704E-2</v>
      </c>
      <c r="O1434" s="2">
        <v>1.4016203703703704E-2</v>
      </c>
      <c r="P1434" s="1" t="s">
        <v>14</v>
      </c>
    </row>
    <row r="1435" spans="1:16" ht="13" x14ac:dyDescent="0.15">
      <c r="A1435" s="1" t="s">
        <v>10</v>
      </c>
      <c r="B1435" s="6">
        <v>44271.832662037035</v>
      </c>
      <c r="C1435" s="10">
        <f>INT(Table1[[#This Row],[Start Time]])</f>
        <v>44271</v>
      </c>
      <c r="D1435" s="8">
        <f>Table1[[#This Row],[Start Time]]-Table1[[#This Row],[Date ]]</f>
        <v>0.83266203703533392</v>
      </c>
      <c r="E1435" s="2">
        <v>1.3981481481481482E-2</v>
      </c>
      <c r="G1435" s="1" t="s">
        <v>1022</v>
      </c>
      <c r="I1435">
        <f>FIND(":",Table1[[#This Row],[Title]])</f>
        <v>20</v>
      </c>
      <c r="J1435">
        <f>FIND(":",Table1[[#This Row],[Title]],Table1[[#This Row],[Column1]]+2)</f>
        <v>31</v>
      </c>
      <c r="K1435" t="str">
        <f>LEFT(Table1[[#This Row],[Title]],Table1[[#This Row],[Column2]])</f>
        <v>The Big Bang Theory: Season 10:</v>
      </c>
      <c r="L1435" t="str">
        <f>LEFT(Table1[[#This Row],[Title]],Table1[[#This Row],[Column1]])</f>
        <v>The Big Bang Theory:</v>
      </c>
      <c r="M1435" s="1" t="s">
        <v>13</v>
      </c>
      <c r="N1435" s="2">
        <v>1.3993055555555555E-2</v>
      </c>
      <c r="O1435" s="2">
        <v>1.3993055555555555E-2</v>
      </c>
      <c r="P1435" s="1" t="s">
        <v>14</v>
      </c>
    </row>
    <row r="1436" spans="1:16" ht="13" x14ac:dyDescent="0.15">
      <c r="A1436" s="1" t="s">
        <v>10</v>
      </c>
      <c r="B1436" s="6">
        <v>44271.818182870367</v>
      </c>
      <c r="C1436" s="10">
        <f>INT(Table1[[#This Row],[Start Time]])</f>
        <v>44271</v>
      </c>
      <c r="D1436" s="8">
        <f>Table1[[#This Row],[Start Time]]-Table1[[#This Row],[Date ]]</f>
        <v>0.81818287036730908</v>
      </c>
      <c r="E1436" s="2">
        <v>1.2233796296296296E-2</v>
      </c>
      <c r="G1436" s="1" t="s">
        <v>1023</v>
      </c>
      <c r="I1436">
        <f>FIND(":",Table1[[#This Row],[Title]])</f>
        <v>20</v>
      </c>
      <c r="J1436">
        <f>FIND(":",Table1[[#This Row],[Title]],Table1[[#This Row],[Column1]]+2)</f>
        <v>31</v>
      </c>
      <c r="K1436" t="str">
        <f>LEFT(Table1[[#This Row],[Title]],Table1[[#This Row],[Column2]])</f>
        <v>The Big Bang Theory: Season 10:</v>
      </c>
      <c r="L1436" t="str">
        <f>LEFT(Table1[[#This Row],[Title]],Table1[[#This Row],[Column1]])</f>
        <v>The Big Bang Theory:</v>
      </c>
      <c r="M1436" s="1" t="s">
        <v>13</v>
      </c>
      <c r="N1436" s="2">
        <v>1.2685185185185185E-2</v>
      </c>
      <c r="O1436" s="2">
        <v>1.2685185185185185E-2</v>
      </c>
      <c r="P1436" s="1" t="s">
        <v>14</v>
      </c>
    </row>
    <row r="1437" spans="1:16" ht="13" x14ac:dyDescent="0.15">
      <c r="A1437" s="1" t="s">
        <v>10</v>
      </c>
      <c r="B1437" s="6">
        <v>44271.79891203704</v>
      </c>
      <c r="C1437" s="10">
        <f>INT(Table1[[#This Row],[Start Time]])</f>
        <v>44271</v>
      </c>
      <c r="D1437" s="8">
        <f>Table1[[#This Row],[Start Time]]-Table1[[#This Row],[Date ]]</f>
        <v>0.79891203704028158</v>
      </c>
      <c r="E1437" s="2">
        <v>1.3819444444444445E-2</v>
      </c>
      <c r="G1437" s="1" t="s">
        <v>1024</v>
      </c>
      <c r="I1437">
        <f>FIND(":",Table1[[#This Row],[Title]])</f>
        <v>20</v>
      </c>
      <c r="J1437">
        <f>FIND(":",Table1[[#This Row],[Title]],Table1[[#This Row],[Column1]]+2)</f>
        <v>31</v>
      </c>
      <c r="K1437" t="str">
        <f>LEFT(Table1[[#This Row],[Title]],Table1[[#This Row],[Column2]])</f>
        <v>The Big Bang Theory: Season 10:</v>
      </c>
      <c r="L1437" t="str">
        <f>LEFT(Table1[[#This Row],[Title]],Table1[[#This Row],[Column1]])</f>
        <v>The Big Bang Theory:</v>
      </c>
      <c r="M1437" s="1" t="s">
        <v>13</v>
      </c>
      <c r="N1437" s="2">
        <v>1.4791666666666667E-2</v>
      </c>
      <c r="O1437" s="2">
        <v>1.4791666666666667E-2</v>
      </c>
      <c r="P1437" s="1" t="s">
        <v>14</v>
      </c>
    </row>
    <row r="1438" spans="1:16" ht="13" x14ac:dyDescent="0.15">
      <c r="A1438" s="1" t="s">
        <v>10</v>
      </c>
      <c r="B1438" s="6">
        <v>44271.784826388888</v>
      </c>
      <c r="C1438" s="10">
        <f>INT(Table1[[#This Row],[Start Time]])</f>
        <v>44271</v>
      </c>
      <c r="D1438" s="8">
        <f>Table1[[#This Row],[Start Time]]-Table1[[#This Row],[Date ]]</f>
        <v>0.78482638888817746</v>
      </c>
      <c r="E1438" s="2">
        <v>1.3171296296296296E-2</v>
      </c>
      <c r="G1438" s="1" t="s">
        <v>1025</v>
      </c>
      <c r="I1438">
        <f>FIND(":",Table1[[#This Row],[Title]])</f>
        <v>20</v>
      </c>
      <c r="J1438">
        <f>FIND(":",Table1[[#This Row],[Title]],Table1[[#This Row],[Column1]]+2)</f>
        <v>30</v>
      </c>
      <c r="K1438" t="str">
        <f>LEFT(Table1[[#This Row],[Title]],Table1[[#This Row],[Column2]])</f>
        <v>The Big Bang Theory: Season 9:</v>
      </c>
      <c r="L1438" t="str">
        <f>LEFT(Table1[[#This Row],[Title]],Table1[[#This Row],[Column1]])</f>
        <v>The Big Bang Theory:</v>
      </c>
      <c r="M1438" s="1" t="s">
        <v>13</v>
      </c>
      <c r="N1438" s="2">
        <v>1.3391203703703704E-2</v>
      </c>
      <c r="O1438" s="2">
        <v>1.3391203703703704E-2</v>
      </c>
      <c r="P1438" s="1" t="s">
        <v>14</v>
      </c>
    </row>
    <row r="1439" spans="1:16" ht="13" x14ac:dyDescent="0.15">
      <c r="A1439" s="1" t="s">
        <v>10</v>
      </c>
      <c r="B1439" s="6">
        <v>44270.891122685185</v>
      </c>
      <c r="C1439" s="10">
        <f>INT(Table1[[#This Row],[Start Time]])</f>
        <v>44270</v>
      </c>
      <c r="D1439" s="8">
        <f>Table1[[#This Row],[Start Time]]-Table1[[#This Row],[Date ]]</f>
        <v>0.89112268518510973</v>
      </c>
      <c r="E1439" s="2">
        <v>1.2326388888888888E-2</v>
      </c>
      <c r="G1439" s="1" t="s">
        <v>1026</v>
      </c>
      <c r="I1439">
        <f>FIND(":",Table1[[#This Row],[Title]])</f>
        <v>20</v>
      </c>
      <c r="J1439">
        <f>FIND(":",Table1[[#This Row],[Title]],Table1[[#This Row],[Column1]]+2)</f>
        <v>30</v>
      </c>
      <c r="K1439" t="str">
        <f>LEFT(Table1[[#This Row],[Title]],Table1[[#This Row],[Column2]])</f>
        <v>The Big Bang Theory: Season 9:</v>
      </c>
      <c r="L1439" t="str">
        <f>LEFT(Table1[[#This Row],[Title]],Table1[[#This Row],[Column1]])</f>
        <v>The Big Bang Theory:</v>
      </c>
      <c r="M1439" s="1" t="s">
        <v>13</v>
      </c>
      <c r="N1439" s="2">
        <v>1.2534722222222221E-2</v>
      </c>
      <c r="O1439" s="2">
        <v>1.2534722222222221E-2</v>
      </c>
      <c r="P1439" s="1" t="s">
        <v>14</v>
      </c>
    </row>
    <row r="1440" spans="1:16" ht="13" x14ac:dyDescent="0.15">
      <c r="A1440" s="1" t="s">
        <v>10</v>
      </c>
      <c r="B1440" s="6">
        <v>44270.87777777778</v>
      </c>
      <c r="C1440" s="10">
        <f>INT(Table1[[#This Row],[Start Time]])</f>
        <v>44270</v>
      </c>
      <c r="D1440" s="8">
        <f>Table1[[#This Row],[Start Time]]-Table1[[#This Row],[Date ]]</f>
        <v>0.87777777777955635</v>
      </c>
      <c r="E1440" s="2">
        <v>1.3298611111111112E-2</v>
      </c>
      <c r="G1440" s="1" t="s">
        <v>1027</v>
      </c>
      <c r="I1440">
        <f>FIND(":",Table1[[#This Row],[Title]])</f>
        <v>20</v>
      </c>
      <c r="J1440">
        <f>FIND(":",Table1[[#This Row],[Title]],Table1[[#This Row],[Column1]]+2)</f>
        <v>30</v>
      </c>
      <c r="K1440" t="str">
        <f>LEFT(Table1[[#This Row],[Title]],Table1[[#This Row],[Column2]])</f>
        <v>The Big Bang Theory: Season 9:</v>
      </c>
      <c r="L1440" t="str">
        <f>LEFT(Table1[[#This Row],[Title]],Table1[[#This Row],[Column1]])</f>
        <v>The Big Bang Theory:</v>
      </c>
      <c r="M1440" s="1" t="s">
        <v>13</v>
      </c>
      <c r="N1440" s="2">
        <v>1.3518518518518518E-2</v>
      </c>
      <c r="O1440" s="2">
        <v>1.3518518518518518E-2</v>
      </c>
      <c r="P1440" s="1" t="s">
        <v>14</v>
      </c>
    </row>
    <row r="1441" spans="1:16" ht="13" x14ac:dyDescent="0.15">
      <c r="A1441" s="1" t="s">
        <v>10</v>
      </c>
      <c r="B1441" s="6">
        <v>44270.86519675926</v>
      </c>
      <c r="C1441" s="10">
        <f>INT(Table1[[#This Row],[Start Time]])</f>
        <v>44270</v>
      </c>
      <c r="D1441" s="8">
        <f>Table1[[#This Row],[Start Time]]-Table1[[#This Row],[Date ]]</f>
        <v>0.86519675925956108</v>
      </c>
      <c r="E1441" s="2">
        <v>1.2534722222222221E-2</v>
      </c>
      <c r="F1441" s="1" t="s">
        <v>11</v>
      </c>
      <c r="G1441" s="1" t="s">
        <v>1028</v>
      </c>
      <c r="I1441">
        <f>FIND(":",Table1[[#This Row],[Title]])</f>
        <v>20</v>
      </c>
      <c r="J1441">
        <f>FIND(":",Table1[[#This Row],[Title]],Table1[[#This Row],[Column1]]+2)</f>
        <v>30</v>
      </c>
      <c r="K1441" t="str">
        <f>LEFT(Table1[[#This Row],[Title]],Table1[[#This Row],[Column2]])</f>
        <v>The Big Bang Theory: Season 9:</v>
      </c>
      <c r="L1441" t="str">
        <f>LEFT(Table1[[#This Row],[Title]],Table1[[#This Row],[Column1]])</f>
        <v>The Big Bang Theory:</v>
      </c>
      <c r="M1441" s="1" t="s">
        <v>13</v>
      </c>
      <c r="N1441" s="2">
        <v>1.2546296296296297E-2</v>
      </c>
      <c r="O1441" s="2">
        <v>1.2546296296296297E-2</v>
      </c>
      <c r="P1441" s="1" t="s">
        <v>14</v>
      </c>
    </row>
    <row r="1442" spans="1:16" ht="13" x14ac:dyDescent="0.15">
      <c r="A1442" s="1" t="s">
        <v>10</v>
      </c>
      <c r="B1442" s="6">
        <v>44270.852326388886</v>
      </c>
      <c r="C1442" s="10">
        <f>INT(Table1[[#This Row],[Start Time]])</f>
        <v>44270</v>
      </c>
      <c r="D1442" s="8">
        <f>Table1[[#This Row],[Start Time]]-Table1[[#This Row],[Date ]]</f>
        <v>0.85232638888555812</v>
      </c>
      <c r="E1442" s="2">
        <v>1.2824074074074075E-2</v>
      </c>
      <c r="G1442" s="1" t="s">
        <v>1029</v>
      </c>
      <c r="I1442">
        <f>FIND(":",Table1[[#This Row],[Title]])</f>
        <v>20</v>
      </c>
      <c r="J1442">
        <f>FIND(":",Table1[[#This Row],[Title]],Table1[[#This Row],[Column1]]+2)</f>
        <v>30</v>
      </c>
      <c r="K1442" t="str">
        <f>LEFT(Table1[[#This Row],[Title]],Table1[[#This Row],[Column2]])</f>
        <v>The Big Bang Theory: Season 9:</v>
      </c>
      <c r="L1442" t="str">
        <f>LEFT(Table1[[#This Row],[Title]],Table1[[#This Row],[Column1]])</f>
        <v>The Big Bang Theory:</v>
      </c>
      <c r="M1442" s="1" t="s">
        <v>13</v>
      </c>
      <c r="N1442" s="2">
        <v>1.3009259259259259E-2</v>
      </c>
      <c r="O1442" s="2">
        <v>1.3009259259259259E-2</v>
      </c>
      <c r="P1442" s="1" t="s">
        <v>14</v>
      </c>
    </row>
    <row r="1443" spans="1:16" ht="13" x14ac:dyDescent="0.15">
      <c r="A1443" s="1" t="s">
        <v>10</v>
      </c>
      <c r="B1443" s="6">
        <v>44270.836608796293</v>
      </c>
      <c r="C1443" s="10">
        <f>INT(Table1[[#This Row],[Start Time]])</f>
        <v>44270</v>
      </c>
      <c r="D1443" s="8">
        <f>Table1[[#This Row],[Start Time]]-Table1[[#This Row],[Date ]]</f>
        <v>0.83660879629314877</v>
      </c>
      <c r="E1443" s="2">
        <v>1.3877314814814815E-2</v>
      </c>
      <c r="G1443" s="1" t="s">
        <v>1030</v>
      </c>
      <c r="I1443">
        <f>FIND(":",Table1[[#This Row],[Title]])</f>
        <v>20</v>
      </c>
      <c r="J1443">
        <f>FIND(":",Table1[[#This Row],[Title]],Table1[[#This Row],[Column1]]+2)</f>
        <v>30</v>
      </c>
      <c r="K1443" t="str">
        <f>LEFT(Table1[[#This Row],[Title]],Table1[[#This Row],[Column2]])</f>
        <v>The Big Bang Theory: Season 9:</v>
      </c>
      <c r="L1443" t="str">
        <f>LEFT(Table1[[#This Row],[Title]],Table1[[#This Row],[Column1]])</f>
        <v>The Big Bang Theory:</v>
      </c>
      <c r="M1443" s="1" t="s">
        <v>13</v>
      </c>
      <c r="N1443" s="2">
        <v>1.4097222222222223E-2</v>
      </c>
      <c r="O1443" s="2">
        <v>1.4097222222222223E-2</v>
      </c>
      <c r="P1443" s="1" t="s">
        <v>14</v>
      </c>
    </row>
    <row r="1444" spans="1:16" ht="13" x14ac:dyDescent="0.15">
      <c r="A1444" s="1" t="s">
        <v>10</v>
      </c>
      <c r="B1444" s="6">
        <v>44269.893171296295</v>
      </c>
      <c r="C1444" s="10">
        <f>INT(Table1[[#This Row],[Start Time]])</f>
        <v>44269</v>
      </c>
      <c r="D1444" s="8">
        <f>Table1[[#This Row],[Start Time]]-Table1[[#This Row],[Date ]]</f>
        <v>0.893171296294895</v>
      </c>
      <c r="E1444" s="2">
        <v>1.2256944444444445E-2</v>
      </c>
      <c r="G1444" s="1" t="s">
        <v>1031</v>
      </c>
      <c r="I1444">
        <f>FIND(":",Table1[[#This Row],[Title]])</f>
        <v>20</v>
      </c>
      <c r="J1444">
        <f>FIND(":",Table1[[#This Row],[Title]],Table1[[#This Row],[Column1]]+2)</f>
        <v>30</v>
      </c>
      <c r="K1444" t="str">
        <f>LEFT(Table1[[#This Row],[Title]],Table1[[#This Row],[Column2]])</f>
        <v>The Big Bang Theory: Season 9:</v>
      </c>
      <c r="L1444" t="str">
        <f>LEFT(Table1[[#This Row],[Title]],Table1[[#This Row],[Column1]])</f>
        <v>The Big Bang Theory:</v>
      </c>
      <c r="M1444" s="1" t="s">
        <v>13</v>
      </c>
      <c r="N1444" s="2">
        <v>1.2476851851851852E-2</v>
      </c>
      <c r="O1444" s="2">
        <v>1.2476851851851852E-2</v>
      </c>
      <c r="P1444" s="1" t="s">
        <v>14</v>
      </c>
    </row>
    <row r="1445" spans="1:16" ht="13" x14ac:dyDescent="0.15">
      <c r="A1445" s="1" t="s">
        <v>10</v>
      </c>
      <c r="B1445" s="6">
        <v>44269.87976851852</v>
      </c>
      <c r="C1445" s="10">
        <f>INT(Table1[[#This Row],[Start Time]])</f>
        <v>44269</v>
      </c>
      <c r="D1445" s="8">
        <f>Table1[[#This Row],[Start Time]]-Table1[[#This Row],[Date ]]</f>
        <v>0.87976851851999527</v>
      </c>
      <c r="E1445" s="2">
        <v>1.2662037037037038E-2</v>
      </c>
      <c r="G1445" s="1" t="s">
        <v>1032</v>
      </c>
      <c r="I1445">
        <f>FIND(":",Table1[[#This Row],[Title]])</f>
        <v>20</v>
      </c>
      <c r="J1445">
        <f>FIND(":",Table1[[#This Row],[Title]],Table1[[#This Row],[Column1]]+2)</f>
        <v>30</v>
      </c>
      <c r="K1445" t="str">
        <f>LEFT(Table1[[#This Row],[Title]],Table1[[#This Row],[Column2]])</f>
        <v>The Big Bang Theory: Season 9:</v>
      </c>
      <c r="L1445" t="str">
        <f>LEFT(Table1[[#This Row],[Title]],Table1[[#This Row],[Column1]])</f>
        <v>The Big Bang Theory:</v>
      </c>
      <c r="M1445" s="1" t="s">
        <v>13</v>
      </c>
      <c r="N1445" s="2">
        <v>1.2835648148148148E-2</v>
      </c>
      <c r="O1445" s="2">
        <v>1.2835648148148148E-2</v>
      </c>
      <c r="P1445" s="1" t="s">
        <v>14</v>
      </c>
    </row>
    <row r="1446" spans="1:16" ht="13" x14ac:dyDescent="0.15">
      <c r="A1446" s="1" t="s">
        <v>10</v>
      </c>
      <c r="B1446" s="6">
        <v>44269.867106481484</v>
      </c>
      <c r="C1446" s="10">
        <f>INT(Table1[[#This Row],[Start Time]])</f>
        <v>44269</v>
      </c>
      <c r="D1446" s="8">
        <f>Table1[[#This Row],[Start Time]]-Table1[[#This Row],[Date ]]</f>
        <v>0.86710648148437031</v>
      </c>
      <c r="E1446" s="2">
        <v>1.2627314814814815E-2</v>
      </c>
      <c r="F1446" s="1" t="s">
        <v>11</v>
      </c>
      <c r="G1446" s="1" t="s">
        <v>1033</v>
      </c>
      <c r="I1446">
        <f>FIND(":",Table1[[#This Row],[Title]])</f>
        <v>20</v>
      </c>
      <c r="J1446">
        <f>FIND(":",Table1[[#This Row],[Title]],Table1[[#This Row],[Column1]]+2)</f>
        <v>30</v>
      </c>
      <c r="K1446" t="str">
        <f>LEFT(Table1[[#This Row],[Title]],Table1[[#This Row],[Column2]])</f>
        <v>The Big Bang Theory: Season 9:</v>
      </c>
      <c r="L1446" t="str">
        <f>LEFT(Table1[[#This Row],[Title]],Table1[[#This Row],[Column1]])</f>
        <v>The Big Bang Theory:</v>
      </c>
      <c r="M1446" s="1" t="s">
        <v>13</v>
      </c>
      <c r="N1446" s="2">
        <v>1.2847222222222222E-2</v>
      </c>
      <c r="O1446" s="2">
        <v>1.2847222222222222E-2</v>
      </c>
      <c r="P1446" s="1" t="s">
        <v>14</v>
      </c>
    </row>
    <row r="1447" spans="1:16" ht="13" x14ac:dyDescent="0.15">
      <c r="A1447" s="1" t="s">
        <v>10</v>
      </c>
      <c r="B1447" s="6">
        <v>44269.853680555556</v>
      </c>
      <c r="C1447" s="10">
        <f>INT(Table1[[#This Row],[Start Time]])</f>
        <v>44269</v>
      </c>
      <c r="D1447" s="8">
        <f>Table1[[#This Row],[Start Time]]-Table1[[#This Row],[Date ]]</f>
        <v>0.85368055555591127</v>
      </c>
      <c r="E1447" s="2">
        <v>1.3391203703703704E-2</v>
      </c>
      <c r="G1447" s="1" t="s">
        <v>1034</v>
      </c>
      <c r="I1447">
        <f>FIND(":",Table1[[#This Row],[Title]])</f>
        <v>20</v>
      </c>
      <c r="J1447">
        <f>FIND(":",Table1[[#This Row],[Title]],Table1[[#This Row],[Column1]]+2)</f>
        <v>30</v>
      </c>
      <c r="K1447" t="str">
        <f>LEFT(Table1[[#This Row],[Title]],Table1[[#This Row],[Column2]])</f>
        <v>The Big Bang Theory: Season 9:</v>
      </c>
      <c r="L1447" t="str">
        <f>LEFT(Table1[[#This Row],[Title]],Table1[[#This Row],[Column1]])</f>
        <v>The Big Bang Theory:</v>
      </c>
      <c r="M1447" s="1" t="s">
        <v>13</v>
      </c>
      <c r="N1447" s="2">
        <v>1.3564814814814814E-2</v>
      </c>
      <c r="O1447" s="2">
        <v>1.3564814814814814E-2</v>
      </c>
      <c r="P1447" s="1" t="s">
        <v>14</v>
      </c>
    </row>
    <row r="1448" spans="1:16" ht="13" x14ac:dyDescent="0.15">
      <c r="A1448" s="1" t="s">
        <v>10</v>
      </c>
      <c r="B1448" s="6">
        <v>44269.840937499997</v>
      </c>
      <c r="C1448" s="10">
        <f>INT(Table1[[#This Row],[Start Time]])</f>
        <v>44269</v>
      </c>
      <c r="D1448" s="8">
        <f>Table1[[#This Row],[Start Time]]-Table1[[#This Row],[Date ]]</f>
        <v>0.84093749999738066</v>
      </c>
      <c r="E1448" s="2">
        <v>1.2615740740740742E-2</v>
      </c>
      <c r="G1448" s="1" t="s">
        <v>1035</v>
      </c>
      <c r="I1448">
        <f>FIND(":",Table1[[#This Row],[Title]])</f>
        <v>20</v>
      </c>
      <c r="J1448">
        <f>FIND(":",Table1[[#This Row],[Title]],Table1[[#This Row],[Column1]]+2)</f>
        <v>30</v>
      </c>
      <c r="K1448" t="str">
        <f>LEFT(Table1[[#This Row],[Title]],Table1[[#This Row],[Column2]])</f>
        <v>The Big Bang Theory: Season 9:</v>
      </c>
      <c r="L1448" t="str">
        <f>LEFT(Table1[[#This Row],[Title]],Table1[[#This Row],[Column1]])</f>
        <v>The Big Bang Theory:</v>
      </c>
      <c r="M1448" s="1" t="s">
        <v>13</v>
      </c>
      <c r="N1448" s="2">
        <v>1.2777777777777779E-2</v>
      </c>
      <c r="O1448" s="2">
        <v>1.2777777777777779E-2</v>
      </c>
      <c r="P1448" s="1" t="s">
        <v>14</v>
      </c>
    </row>
    <row r="1449" spans="1:16" ht="13" x14ac:dyDescent="0.15">
      <c r="A1449" s="1" t="s">
        <v>10</v>
      </c>
      <c r="B1449" s="6">
        <v>44269.828148148146</v>
      </c>
      <c r="C1449" s="10">
        <f>INT(Table1[[#This Row],[Start Time]])</f>
        <v>44269</v>
      </c>
      <c r="D1449" s="8">
        <f>Table1[[#This Row],[Start Time]]-Table1[[#This Row],[Date ]]</f>
        <v>0.82814814814628335</v>
      </c>
      <c r="E1449" s="2">
        <v>1.2743055555555556E-2</v>
      </c>
      <c r="F1449" s="1" t="s">
        <v>11</v>
      </c>
      <c r="G1449" s="1" t="s">
        <v>1036</v>
      </c>
      <c r="I1449">
        <f>FIND(":",Table1[[#This Row],[Title]])</f>
        <v>20</v>
      </c>
      <c r="J1449">
        <f>FIND(":",Table1[[#This Row],[Title]],Table1[[#This Row],[Column1]]+2)</f>
        <v>30</v>
      </c>
      <c r="K1449" t="str">
        <f>LEFT(Table1[[#This Row],[Title]],Table1[[#This Row],[Column2]])</f>
        <v>The Big Bang Theory: Season 9:</v>
      </c>
      <c r="L1449" t="str">
        <f>LEFT(Table1[[#This Row],[Title]],Table1[[#This Row],[Column1]])</f>
        <v>The Big Bang Theory:</v>
      </c>
      <c r="M1449" s="1" t="s">
        <v>13</v>
      </c>
      <c r="N1449" s="2">
        <v>1.275462962962963E-2</v>
      </c>
      <c r="O1449" s="2">
        <v>1.275462962962963E-2</v>
      </c>
      <c r="P1449" s="1" t="s">
        <v>14</v>
      </c>
    </row>
    <row r="1450" spans="1:16" ht="13" x14ac:dyDescent="0.15">
      <c r="A1450" s="1" t="s">
        <v>10</v>
      </c>
      <c r="B1450" s="6">
        <v>44269.813067129631</v>
      </c>
      <c r="C1450" s="10">
        <f>INT(Table1[[#This Row],[Start Time]])</f>
        <v>44269</v>
      </c>
      <c r="D1450" s="8">
        <f>Table1[[#This Row],[Start Time]]-Table1[[#This Row],[Date ]]</f>
        <v>0.81306712963123573</v>
      </c>
      <c r="E1450" s="2">
        <v>1.2685185185185185E-2</v>
      </c>
      <c r="G1450" s="1" t="s">
        <v>1037</v>
      </c>
      <c r="I1450">
        <f>FIND(":",Table1[[#This Row],[Title]])</f>
        <v>20</v>
      </c>
      <c r="J1450">
        <f>FIND(":",Table1[[#This Row],[Title]],Table1[[#This Row],[Column1]]+2)</f>
        <v>30</v>
      </c>
      <c r="K1450" t="str">
        <f>LEFT(Table1[[#This Row],[Title]],Table1[[#This Row],[Column2]])</f>
        <v>The Big Bang Theory: Season 9:</v>
      </c>
      <c r="L1450" t="str">
        <f>LEFT(Table1[[#This Row],[Title]],Table1[[#This Row],[Column1]])</f>
        <v>The Big Bang Theory:</v>
      </c>
      <c r="M1450" s="1" t="s">
        <v>13</v>
      </c>
      <c r="N1450" s="2">
        <v>1.2685185185185185E-2</v>
      </c>
      <c r="O1450" s="2">
        <v>1.2685185185185185E-2</v>
      </c>
      <c r="P1450" s="1" t="s">
        <v>14</v>
      </c>
    </row>
    <row r="1451" spans="1:16" ht="13" x14ac:dyDescent="0.15">
      <c r="A1451" s="1" t="s">
        <v>10</v>
      </c>
      <c r="B1451" s="6">
        <v>44269.798530092594</v>
      </c>
      <c r="C1451" s="10">
        <f>INT(Table1[[#This Row],[Start Time]])</f>
        <v>44269</v>
      </c>
      <c r="D1451" s="8">
        <f>Table1[[#This Row],[Start Time]]-Table1[[#This Row],[Date ]]</f>
        <v>0.79853009259386454</v>
      </c>
      <c r="E1451" s="2">
        <v>1.4502314814814815E-2</v>
      </c>
      <c r="G1451" s="1" t="s">
        <v>1038</v>
      </c>
      <c r="I1451">
        <f>FIND(":",Table1[[#This Row],[Title]])</f>
        <v>20</v>
      </c>
      <c r="J1451">
        <f>FIND(":",Table1[[#This Row],[Title]],Table1[[#This Row],[Column1]]+2)</f>
        <v>30</v>
      </c>
      <c r="K1451" t="str">
        <f>LEFT(Table1[[#This Row],[Title]],Table1[[#This Row],[Column2]])</f>
        <v>The Big Bang Theory: Season 9:</v>
      </c>
      <c r="L1451" t="str">
        <f>LEFT(Table1[[#This Row],[Title]],Table1[[#This Row],[Column1]])</f>
        <v>The Big Bang Theory:</v>
      </c>
      <c r="M1451" s="1" t="s">
        <v>13</v>
      </c>
      <c r="N1451" s="2">
        <v>1.4664351851851852E-2</v>
      </c>
      <c r="O1451" s="2">
        <v>1.4664351851851852E-2</v>
      </c>
      <c r="P1451" s="1" t="s">
        <v>14</v>
      </c>
    </row>
    <row r="1452" spans="1:16" ht="13" x14ac:dyDescent="0.15">
      <c r="A1452" s="1" t="s">
        <v>10</v>
      </c>
      <c r="B1452" s="6">
        <v>44269.779502314814</v>
      </c>
      <c r="C1452" s="10">
        <f>INT(Table1[[#This Row],[Start Time]])</f>
        <v>44269</v>
      </c>
      <c r="D1452" s="8">
        <f>Table1[[#This Row],[Start Time]]-Table1[[#This Row],[Date ]]</f>
        <v>0.77950231481372612</v>
      </c>
      <c r="E1452" s="2">
        <v>1.4317129629629629E-2</v>
      </c>
      <c r="F1452" s="1" t="s">
        <v>11</v>
      </c>
      <c r="G1452" s="1" t="s">
        <v>1039</v>
      </c>
      <c r="I1452">
        <f>FIND(":",Table1[[#This Row],[Title]])</f>
        <v>20</v>
      </c>
      <c r="J1452">
        <f>FIND(":",Table1[[#This Row],[Title]],Table1[[#This Row],[Column1]]+2)</f>
        <v>30</v>
      </c>
      <c r="K1452" t="str">
        <f>LEFT(Table1[[#This Row],[Title]],Table1[[#This Row],[Column2]])</f>
        <v>The Big Bang Theory: Season 9:</v>
      </c>
      <c r="L1452" t="str">
        <f>LEFT(Table1[[#This Row],[Title]],Table1[[#This Row],[Column1]])</f>
        <v>The Big Bang Theory:</v>
      </c>
      <c r="M1452" s="1" t="s">
        <v>13</v>
      </c>
      <c r="N1452" s="2">
        <v>1.4537037037037038E-2</v>
      </c>
      <c r="O1452" s="2">
        <v>1.4537037037037038E-2</v>
      </c>
      <c r="P1452" s="1" t="s">
        <v>14</v>
      </c>
    </row>
    <row r="1453" spans="1:16" ht="13" x14ac:dyDescent="0.15">
      <c r="A1453" s="1" t="s">
        <v>10</v>
      </c>
      <c r="B1453" s="6">
        <v>44269.763935185183</v>
      </c>
      <c r="C1453" s="10">
        <f>INT(Table1[[#This Row],[Start Time]])</f>
        <v>44269</v>
      </c>
      <c r="D1453" s="8">
        <f>Table1[[#This Row],[Start Time]]-Table1[[#This Row],[Date ]]</f>
        <v>0.76393518518307246</v>
      </c>
      <c r="E1453" s="2">
        <v>1.4293981481481482E-2</v>
      </c>
      <c r="G1453" s="1" t="s">
        <v>1040</v>
      </c>
      <c r="I1453">
        <f>FIND(":",Table1[[#This Row],[Title]])</f>
        <v>20</v>
      </c>
      <c r="J1453">
        <f>FIND(":",Table1[[#This Row],[Title]],Table1[[#This Row],[Column1]]+2)</f>
        <v>30</v>
      </c>
      <c r="K1453" t="str">
        <f>LEFT(Table1[[#This Row],[Title]],Table1[[#This Row],[Column2]])</f>
        <v>The Big Bang Theory: Season 9:</v>
      </c>
      <c r="L1453" t="str">
        <f>LEFT(Table1[[#This Row],[Title]],Table1[[#This Row],[Column1]])</f>
        <v>The Big Bang Theory:</v>
      </c>
      <c r="M1453" s="1" t="s">
        <v>13</v>
      </c>
      <c r="N1453" s="2">
        <v>1.4444444444444444E-2</v>
      </c>
      <c r="O1453" s="2">
        <v>1.4444444444444444E-2</v>
      </c>
      <c r="P1453" s="1" t="s">
        <v>14</v>
      </c>
    </row>
    <row r="1454" spans="1:16" ht="13" x14ac:dyDescent="0.15">
      <c r="A1454" s="1" t="s">
        <v>10</v>
      </c>
      <c r="B1454" s="6">
        <v>44269.723483796297</v>
      </c>
      <c r="C1454" s="10">
        <f>INT(Table1[[#This Row],[Start Time]])</f>
        <v>44269</v>
      </c>
      <c r="D1454" s="8">
        <f>Table1[[#This Row],[Start Time]]-Table1[[#This Row],[Date ]]</f>
        <v>0.72348379629693227</v>
      </c>
      <c r="E1454" s="2">
        <v>1.2314814814814815E-2</v>
      </c>
      <c r="G1454" s="1" t="s">
        <v>1041</v>
      </c>
      <c r="I1454">
        <f>FIND(":",Table1[[#This Row],[Title]])</f>
        <v>20</v>
      </c>
      <c r="J1454">
        <f>FIND(":",Table1[[#This Row],[Title]],Table1[[#This Row],[Column1]]+2)</f>
        <v>30</v>
      </c>
      <c r="K1454" t="str">
        <f>LEFT(Table1[[#This Row],[Title]],Table1[[#This Row],[Column2]])</f>
        <v>The Big Bang Theory: Season 9:</v>
      </c>
      <c r="L1454" t="str">
        <f>LEFT(Table1[[#This Row],[Title]],Table1[[#This Row],[Column1]])</f>
        <v>The Big Bang Theory:</v>
      </c>
      <c r="M1454" s="1" t="s">
        <v>13</v>
      </c>
      <c r="N1454" s="2">
        <v>1.2326388888888888E-2</v>
      </c>
      <c r="O1454" s="2">
        <v>1.2326388888888888E-2</v>
      </c>
      <c r="P1454" s="1" t="s">
        <v>14</v>
      </c>
    </row>
    <row r="1455" spans="1:16" ht="13" x14ac:dyDescent="0.15">
      <c r="A1455" s="1" t="s">
        <v>10</v>
      </c>
      <c r="B1455" s="6">
        <v>44269.710185185184</v>
      </c>
      <c r="C1455" s="10">
        <f>INT(Table1[[#This Row],[Start Time]])</f>
        <v>44269</v>
      </c>
      <c r="D1455" s="8">
        <f>Table1[[#This Row],[Start Time]]-Table1[[#This Row],[Date ]]</f>
        <v>0.71018518518394558</v>
      </c>
      <c r="E1455" s="2">
        <v>1.2500000000000001E-2</v>
      </c>
      <c r="G1455" s="1" t="s">
        <v>1042</v>
      </c>
      <c r="I1455">
        <f>FIND(":",Table1[[#This Row],[Title]])</f>
        <v>20</v>
      </c>
      <c r="J1455">
        <f>FIND(":",Table1[[#This Row],[Title]],Table1[[#This Row],[Column1]]+2)</f>
        <v>30</v>
      </c>
      <c r="K1455" t="str">
        <f>LEFT(Table1[[#This Row],[Title]],Table1[[#This Row],[Column2]])</f>
        <v>The Big Bang Theory: Season 9:</v>
      </c>
      <c r="L1455" t="str">
        <f>LEFT(Table1[[#This Row],[Title]],Table1[[#This Row],[Column1]])</f>
        <v>The Big Bang Theory:</v>
      </c>
      <c r="M1455" s="1" t="s">
        <v>13</v>
      </c>
      <c r="N1455" s="2">
        <v>1.2708333333333334E-2</v>
      </c>
      <c r="O1455" s="2">
        <v>1.2708333333333334E-2</v>
      </c>
      <c r="P1455" s="1" t="s">
        <v>14</v>
      </c>
    </row>
    <row r="1456" spans="1:16" ht="13" x14ac:dyDescent="0.15">
      <c r="A1456" s="1" t="s">
        <v>10</v>
      </c>
      <c r="B1456" s="6">
        <v>44269.697453703702</v>
      </c>
      <c r="C1456" s="10">
        <f>INT(Table1[[#This Row],[Start Time]])</f>
        <v>44269</v>
      </c>
      <c r="D1456" s="8">
        <f>Table1[[#This Row],[Start Time]]-Table1[[#This Row],[Date ]]</f>
        <v>0.69745370370219462</v>
      </c>
      <c r="E1456" s="2">
        <v>1.269675925925926E-2</v>
      </c>
      <c r="G1456" s="1" t="s">
        <v>1043</v>
      </c>
      <c r="I1456">
        <f>FIND(":",Table1[[#This Row],[Title]])</f>
        <v>20</v>
      </c>
      <c r="J1456">
        <f>FIND(":",Table1[[#This Row],[Title]],Table1[[#This Row],[Column1]]+2)</f>
        <v>30</v>
      </c>
      <c r="K1456" t="str">
        <f>LEFT(Table1[[#This Row],[Title]],Table1[[#This Row],[Column2]])</f>
        <v>The Big Bang Theory: Season 9:</v>
      </c>
      <c r="L1456" t="str">
        <f>LEFT(Table1[[#This Row],[Title]],Table1[[#This Row],[Column1]])</f>
        <v>The Big Bang Theory:</v>
      </c>
      <c r="M1456" s="1" t="s">
        <v>13</v>
      </c>
      <c r="N1456" s="2">
        <v>1.2905092592592593E-2</v>
      </c>
      <c r="O1456" s="2">
        <v>1.2905092592592593E-2</v>
      </c>
      <c r="P1456" s="1" t="s">
        <v>14</v>
      </c>
    </row>
    <row r="1457" spans="1:16" ht="13" x14ac:dyDescent="0.15">
      <c r="A1457" s="1" t="s">
        <v>10</v>
      </c>
      <c r="B1457" s="6">
        <v>44269.414976851855</v>
      </c>
      <c r="C1457" s="10">
        <f>INT(Table1[[#This Row],[Start Time]])</f>
        <v>44269</v>
      </c>
      <c r="D1457" s="8">
        <f>Table1[[#This Row],[Start Time]]-Table1[[#This Row],[Date ]]</f>
        <v>0.41497685185458977</v>
      </c>
      <c r="E1457" s="2">
        <v>1.255787037037037E-2</v>
      </c>
      <c r="F1457" s="1" t="s">
        <v>11</v>
      </c>
      <c r="G1457" s="1" t="s">
        <v>1044</v>
      </c>
      <c r="I1457">
        <f>FIND(":",Table1[[#This Row],[Title]])</f>
        <v>20</v>
      </c>
      <c r="J1457">
        <f>FIND(":",Table1[[#This Row],[Title]],Table1[[#This Row],[Column1]]+2)</f>
        <v>30</v>
      </c>
      <c r="K1457" t="str">
        <f>LEFT(Table1[[#This Row],[Title]],Table1[[#This Row],[Column2]])</f>
        <v>The Big Bang Theory: Season 9:</v>
      </c>
      <c r="L1457" t="str">
        <f>LEFT(Table1[[#This Row],[Title]],Table1[[#This Row],[Column1]])</f>
        <v>The Big Bang Theory:</v>
      </c>
      <c r="M1457" s="1" t="s">
        <v>13</v>
      </c>
      <c r="N1457" s="2">
        <v>1.2569444444444444E-2</v>
      </c>
      <c r="O1457" s="2">
        <v>1.2569444444444444E-2</v>
      </c>
      <c r="P1457" s="1" t="s">
        <v>14</v>
      </c>
    </row>
    <row r="1458" spans="1:16" ht="13" x14ac:dyDescent="0.15">
      <c r="A1458" s="1" t="s">
        <v>10</v>
      </c>
      <c r="B1458" s="6">
        <v>44269.40152777778</v>
      </c>
      <c r="C1458" s="10">
        <f>INT(Table1[[#This Row],[Start Time]])</f>
        <v>44269</v>
      </c>
      <c r="D1458" s="8">
        <f>Table1[[#This Row],[Start Time]]-Table1[[#This Row],[Date ]]</f>
        <v>0.40152777777984738</v>
      </c>
      <c r="E1458" s="2">
        <v>1.2638888888888889E-2</v>
      </c>
      <c r="G1458" s="1" t="s">
        <v>1045</v>
      </c>
      <c r="I1458">
        <f>FIND(":",Table1[[#This Row],[Title]])</f>
        <v>20</v>
      </c>
      <c r="J1458">
        <f>FIND(":",Table1[[#This Row],[Title]],Table1[[#This Row],[Column1]]+2)</f>
        <v>30</v>
      </c>
      <c r="K1458" t="str">
        <f>LEFT(Table1[[#This Row],[Title]],Table1[[#This Row],[Column2]])</f>
        <v>The Big Bang Theory: Season 9:</v>
      </c>
      <c r="L1458" t="str">
        <f>LEFT(Table1[[#This Row],[Title]],Table1[[#This Row],[Column1]])</f>
        <v>The Big Bang Theory:</v>
      </c>
      <c r="M1458" s="1" t="s">
        <v>13</v>
      </c>
      <c r="N1458" s="2">
        <v>1.2847222222222222E-2</v>
      </c>
      <c r="O1458" s="2">
        <v>1.2847222222222222E-2</v>
      </c>
      <c r="P1458" s="1" t="s">
        <v>14</v>
      </c>
    </row>
    <row r="1459" spans="1:16" ht="13" x14ac:dyDescent="0.15">
      <c r="A1459" s="1" t="s">
        <v>10</v>
      </c>
      <c r="B1459" s="6">
        <v>44269.401469907411</v>
      </c>
      <c r="C1459" s="10">
        <f>INT(Table1[[#This Row],[Start Time]])</f>
        <v>44269</v>
      </c>
      <c r="D1459" s="8">
        <f>Table1[[#This Row],[Start Time]]-Table1[[#This Row],[Date ]]</f>
        <v>0.40146990741050104</v>
      </c>
      <c r="E1459" s="2">
        <v>1.1574074074074073E-5</v>
      </c>
      <c r="G1459" s="1" t="s">
        <v>1045</v>
      </c>
      <c r="I1459">
        <f>FIND(":",Table1[[#This Row],[Title]])</f>
        <v>20</v>
      </c>
      <c r="J1459">
        <f>FIND(":",Table1[[#This Row],[Title]],Table1[[#This Row],[Column1]]+2)</f>
        <v>30</v>
      </c>
      <c r="K1459" t="str">
        <f>LEFT(Table1[[#This Row],[Title]],Table1[[#This Row],[Column2]])</f>
        <v>The Big Bang Theory: Season 9:</v>
      </c>
      <c r="L1459" t="str">
        <f>LEFT(Table1[[#This Row],[Title]],Table1[[#This Row],[Column1]])</f>
        <v>The Big Bang Theory:</v>
      </c>
      <c r="M1459" s="1" t="s">
        <v>13</v>
      </c>
      <c r="N1459" s="2">
        <v>1.1574074074074073E-5</v>
      </c>
      <c r="O1459" s="1" t="s">
        <v>19</v>
      </c>
      <c r="P1459" s="1" t="s">
        <v>14</v>
      </c>
    </row>
    <row r="1460" spans="1:16" ht="13" x14ac:dyDescent="0.15">
      <c r="A1460" s="1" t="s">
        <v>10</v>
      </c>
      <c r="B1460" s="6">
        <v>44268.899664351855</v>
      </c>
      <c r="C1460" s="10">
        <f>INT(Table1[[#This Row],[Start Time]])</f>
        <v>44268</v>
      </c>
      <c r="D1460" s="8">
        <f>Table1[[#This Row],[Start Time]]-Table1[[#This Row],[Date ]]</f>
        <v>0.89966435185488081</v>
      </c>
      <c r="E1460" s="2">
        <v>1.2997685185185185E-2</v>
      </c>
      <c r="G1460" s="1" t="s">
        <v>1046</v>
      </c>
      <c r="I1460">
        <f>FIND(":",Table1[[#This Row],[Title]])</f>
        <v>20</v>
      </c>
      <c r="J1460">
        <f>FIND(":",Table1[[#This Row],[Title]],Table1[[#This Row],[Column1]]+2)</f>
        <v>30</v>
      </c>
      <c r="K1460" t="str">
        <f>LEFT(Table1[[#This Row],[Title]],Table1[[#This Row],[Column2]])</f>
        <v>The Big Bang Theory: Season 9:</v>
      </c>
      <c r="L1460" t="str">
        <f>LEFT(Table1[[#This Row],[Title]],Table1[[#This Row],[Column1]])</f>
        <v>The Big Bang Theory:</v>
      </c>
      <c r="M1460" s="1" t="s">
        <v>13</v>
      </c>
      <c r="N1460" s="2">
        <v>1.3206018518518518E-2</v>
      </c>
      <c r="O1460" s="2">
        <v>1.3206018518518518E-2</v>
      </c>
      <c r="P1460" s="1" t="s">
        <v>14</v>
      </c>
    </row>
    <row r="1461" spans="1:16" ht="13" x14ac:dyDescent="0.15">
      <c r="A1461" s="1" t="s">
        <v>10</v>
      </c>
      <c r="B1461" s="6">
        <v>44268.89472222222</v>
      </c>
      <c r="C1461" s="10">
        <f>INT(Table1[[#This Row],[Start Time]])</f>
        <v>44268</v>
      </c>
      <c r="D1461" s="8">
        <f>Table1[[#This Row],[Start Time]]-Table1[[#This Row],[Date ]]</f>
        <v>0.89472222221957054</v>
      </c>
      <c r="E1461" s="2">
        <v>3.9351851851851848E-3</v>
      </c>
      <c r="G1461" s="1" t="s">
        <v>1047</v>
      </c>
      <c r="I1461">
        <f>FIND(":",Table1[[#This Row],[Title]])</f>
        <v>20</v>
      </c>
      <c r="J1461">
        <f>FIND(":",Table1[[#This Row],[Title]],Table1[[#This Row],[Column1]]+2)</f>
        <v>30</v>
      </c>
      <c r="K1461" t="str">
        <f>LEFT(Table1[[#This Row],[Title]],Table1[[#This Row],[Column2]])</f>
        <v>The Big Bang Theory: Season 9:</v>
      </c>
      <c r="L1461" t="str">
        <f>LEFT(Table1[[#This Row],[Title]],Table1[[#This Row],[Column1]])</f>
        <v>The Big Bang Theory:</v>
      </c>
      <c r="M1461" s="1" t="s">
        <v>13</v>
      </c>
      <c r="N1461" s="2">
        <v>1.2962962962962963E-2</v>
      </c>
      <c r="O1461" s="2">
        <v>1.2962962962962963E-2</v>
      </c>
      <c r="P1461" s="1" t="s">
        <v>14</v>
      </c>
    </row>
    <row r="1462" spans="1:16" ht="13" x14ac:dyDescent="0.15">
      <c r="A1462" s="1" t="s">
        <v>10</v>
      </c>
      <c r="B1462" s="6">
        <v>44268.798090277778</v>
      </c>
      <c r="C1462" s="10">
        <f>INT(Table1[[#This Row],[Start Time]])</f>
        <v>44268</v>
      </c>
      <c r="D1462" s="8">
        <f>Table1[[#This Row],[Start Time]]-Table1[[#This Row],[Date ]]</f>
        <v>0.79809027777810115</v>
      </c>
      <c r="E1462" s="2">
        <v>9.0277777777777769E-3</v>
      </c>
      <c r="G1462" s="1" t="s">
        <v>1047</v>
      </c>
      <c r="I1462">
        <f>FIND(":",Table1[[#This Row],[Title]])</f>
        <v>20</v>
      </c>
      <c r="J1462">
        <f>FIND(":",Table1[[#This Row],[Title]],Table1[[#This Row],[Column1]]+2)</f>
        <v>30</v>
      </c>
      <c r="K1462" t="str">
        <f>LEFT(Table1[[#This Row],[Title]],Table1[[#This Row],[Column2]])</f>
        <v>The Big Bang Theory: Season 9:</v>
      </c>
      <c r="L1462" t="str">
        <f>LEFT(Table1[[#This Row],[Title]],Table1[[#This Row],[Column1]])</f>
        <v>The Big Bang Theory:</v>
      </c>
      <c r="M1462" s="1" t="s">
        <v>13</v>
      </c>
      <c r="N1462" s="2">
        <v>9.0277777777777769E-3</v>
      </c>
      <c r="O1462" s="1" t="s">
        <v>19</v>
      </c>
      <c r="P1462" s="1" t="s">
        <v>14</v>
      </c>
    </row>
    <row r="1463" spans="1:16" ht="13" x14ac:dyDescent="0.15">
      <c r="A1463" s="1" t="s">
        <v>10</v>
      </c>
      <c r="B1463" s="6">
        <v>44268.742592592593</v>
      </c>
      <c r="C1463" s="10">
        <f>INT(Table1[[#This Row],[Start Time]])</f>
        <v>44268</v>
      </c>
      <c r="D1463" s="8">
        <f>Table1[[#This Row],[Start Time]]-Table1[[#This Row],[Date ]]</f>
        <v>0.74259259259270038</v>
      </c>
      <c r="E1463" s="2">
        <v>1.2916666666666667E-2</v>
      </c>
      <c r="F1463" s="1" t="s">
        <v>11</v>
      </c>
      <c r="G1463" s="1" t="s">
        <v>1048</v>
      </c>
      <c r="I1463">
        <f>FIND(":",Table1[[#This Row],[Title]])</f>
        <v>20</v>
      </c>
      <c r="J1463">
        <f>FIND(":",Table1[[#This Row],[Title]],Table1[[#This Row],[Column1]]+2)</f>
        <v>30</v>
      </c>
      <c r="K1463" t="str">
        <f>LEFT(Table1[[#This Row],[Title]],Table1[[#This Row],[Column2]])</f>
        <v>The Big Bang Theory: Season 9:</v>
      </c>
      <c r="L1463" t="str">
        <f>LEFT(Table1[[#This Row],[Title]],Table1[[#This Row],[Column1]])</f>
        <v>The Big Bang Theory:</v>
      </c>
      <c r="M1463" s="1" t="s">
        <v>13</v>
      </c>
      <c r="N1463" s="2">
        <v>1.3113425925925926E-2</v>
      </c>
      <c r="O1463" s="2">
        <v>1.3113425925925926E-2</v>
      </c>
      <c r="P1463" s="1" t="s">
        <v>14</v>
      </c>
    </row>
    <row r="1464" spans="1:16" ht="13" x14ac:dyDescent="0.15">
      <c r="A1464" s="1" t="s">
        <v>10</v>
      </c>
      <c r="B1464" s="6">
        <v>44268.729097222225</v>
      </c>
      <c r="C1464" s="10">
        <f>INT(Table1[[#This Row],[Start Time]])</f>
        <v>44268</v>
      </c>
      <c r="D1464" s="8">
        <f>Table1[[#This Row],[Start Time]]-Table1[[#This Row],[Date ]]</f>
        <v>0.72909722222539131</v>
      </c>
      <c r="E1464" s="2">
        <v>1.3449074074074073E-2</v>
      </c>
      <c r="G1464" s="1" t="s">
        <v>1049</v>
      </c>
      <c r="I1464">
        <f>FIND(":",Table1[[#This Row],[Title]])</f>
        <v>20</v>
      </c>
      <c r="J1464">
        <f>FIND(":",Table1[[#This Row],[Title]],Table1[[#This Row],[Column1]]+2)</f>
        <v>30</v>
      </c>
      <c r="K1464" t="str">
        <f>LEFT(Table1[[#This Row],[Title]],Table1[[#This Row],[Column2]])</f>
        <v>The Big Bang Theory: Season 8:</v>
      </c>
      <c r="L1464" t="str">
        <f>LEFT(Table1[[#This Row],[Title]],Table1[[#This Row],[Column1]])</f>
        <v>The Big Bang Theory:</v>
      </c>
      <c r="M1464" s="1" t="s">
        <v>13</v>
      </c>
      <c r="N1464" s="2">
        <v>1.369212962962963E-2</v>
      </c>
      <c r="O1464" s="2">
        <v>1.369212962962963E-2</v>
      </c>
      <c r="P1464" s="1" t="s">
        <v>14</v>
      </c>
    </row>
    <row r="1465" spans="1:16" ht="13" x14ac:dyDescent="0.15">
      <c r="A1465" s="1" t="s">
        <v>10</v>
      </c>
      <c r="B1465" s="6">
        <v>44268.716307870367</v>
      </c>
      <c r="C1465" s="10">
        <f>INT(Table1[[#This Row],[Start Time]])</f>
        <v>44268</v>
      </c>
      <c r="D1465" s="8">
        <f>Table1[[#This Row],[Start Time]]-Table1[[#This Row],[Date ]]</f>
        <v>0.71630787036701804</v>
      </c>
      <c r="E1465" s="2">
        <v>1.275462962962963E-2</v>
      </c>
      <c r="G1465" s="1" t="s">
        <v>1050</v>
      </c>
      <c r="I1465">
        <f>FIND(":",Table1[[#This Row],[Title]])</f>
        <v>20</v>
      </c>
      <c r="J1465">
        <f>FIND(":",Table1[[#This Row],[Title]],Table1[[#This Row],[Column1]]+2)</f>
        <v>30</v>
      </c>
      <c r="K1465" t="str">
        <f>LEFT(Table1[[#This Row],[Title]],Table1[[#This Row],[Column2]])</f>
        <v>The Big Bang Theory: Season 8:</v>
      </c>
      <c r="L1465" t="str">
        <f>LEFT(Table1[[#This Row],[Title]],Table1[[#This Row],[Column1]])</f>
        <v>The Big Bang Theory:</v>
      </c>
      <c r="M1465" s="1" t="s">
        <v>13</v>
      </c>
      <c r="N1465" s="2">
        <v>1.2766203703703703E-2</v>
      </c>
      <c r="O1465" s="2">
        <v>1.2766203703703703E-2</v>
      </c>
      <c r="P1465" s="1" t="s">
        <v>14</v>
      </c>
    </row>
    <row r="1466" spans="1:16" ht="13" x14ac:dyDescent="0.15">
      <c r="A1466" s="1" t="s">
        <v>10</v>
      </c>
      <c r="B1466" s="6">
        <v>44268.702152777776</v>
      </c>
      <c r="C1466" s="10">
        <f>INT(Table1[[#This Row],[Start Time]])</f>
        <v>44268</v>
      </c>
      <c r="D1466" s="8">
        <f>Table1[[#This Row],[Start Time]]-Table1[[#This Row],[Date ]]</f>
        <v>0.70215277777606389</v>
      </c>
      <c r="E1466" s="2">
        <v>1.275462962962963E-2</v>
      </c>
      <c r="G1466" s="1" t="s">
        <v>1051</v>
      </c>
      <c r="I1466">
        <f>FIND(":",Table1[[#This Row],[Title]])</f>
        <v>20</v>
      </c>
      <c r="J1466">
        <f>FIND(":",Table1[[#This Row],[Title]],Table1[[#This Row],[Column1]]+2)</f>
        <v>30</v>
      </c>
      <c r="K1466" t="str">
        <f>LEFT(Table1[[#This Row],[Title]],Table1[[#This Row],[Column2]])</f>
        <v>The Big Bang Theory: Season 8:</v>
      </c>
      <c r="L1466" t="str">
        <f>LEFT(Table1[[#This Row],[Title]],Table1[[#This Row],[Column1]])</f>
        <v>The Big Bang Theory:</v>
      </c>
      <c r="M1466" s="1" t="s">
        <v>13</v>
      </c>
      <c r="N1466" s="2">
        <v>1.2939814814814815E-2</v>
      </c>
      <c r="O1466" s="2">
        <v>1.2939814814814815E-2</v>
      </c>
      <c r="P1466" s="1" t="s">
        <v>14</v>
      </c>
    </row>
    <row r="1467" spans="1:16" ht="13" x14ac:dyDescent="0.15">
      <c r="A1467" s="1" t="s">
        <v>10</v>
      </c>
      <c r="B1467" s="6">
        <v>44268.677106481482</v>
      </c>
      <c r="C1467" s="10">
        <f>INT(Table1[[#This Row],[Start Time]])</f>
        <v>44268</v>
      </c>
      <c r="D1467" s="8">
        <f>Table1[[#This Row],[Start Time]]-Table1[[#This Row],[Date ]]</f>
        <v>0.677106481482042</v>
      </c>
      <c r="E1467" s="2">
        <v>1.2442129629629629E-2</v>
      </c>
      <c r="F1467" s="1" t="s">
        <v>11</v>
      </c>
      <c r="G1467" s="1" t="s">
        <v>1052</v>
      </c>
      <c r="I1467">
        <f>FIND(":",Table1[[#This Row],[Title]])</f>
        <v>20</v>
      </c>
      <c r="J1467">
        <f>FIND(":",Table1[[#This Row],[Title]],Table1[[#This Row],[Column1]]+2)</f>
        <v>30</v>
      </c>
      <c r="K1467" t="str">
        <f>LEFT(Table1[[#This Row],[Title]],Table1[[#This Row],[Column2]])</f>
        <v>The Big Bang Theory: Season 8:</v>
      </c>
      <c r="L1467" t="str">
        <f>LEFT(Table1[[#This Row],[Title]],Table1[[#This Row],[Column1]])</f>
        <v>The Big Bang Theory:</v>
      </c>
      <c r="M1467" s="1" t="s">
        <v>13</v>
      </c>
      <c r="N1467" s="2">
        <v>1.2662037037037038E-2</v>
      </c>
      <c r="O1467" s="2">
        <v>1.2662037037037038E-2</v>
      </c>
      <c r="P1467" s="1" t="s">
        <v>14</v>
      </c>
    </row>
    <row r="1468" spans="1:16" ht="13" x14ac:dyDescent="0.15">
      <c r="A1468" s="1" t="s">
        <v>10</v>
      </c>
      <c r="B1468" s="6">
        <v>44268.656307870369</v>
      </c>
      <c r="C1468" s="10">
        <f>INT(Table1[[#This Row],[Start Time]])</f>
        <v>44268</v>
      </c>
      <c r="D1468" s="8">
        <f>Table1[[#This Row],[Start Time]]-Table1[[#This Row],[Date ]]</f>
        <v>0.65630787036934635</v>
      </c>
      <c r="E1468" s="2">
        <v>1.3310185185185185E-2</v>
      </c>
      <c r="G1468" s="1" t="s">
        <v>1053</v>
      </c>
      <c r="I1468">
        <f>FIND(":",Table1[[#This Row],[Title]])</f>
        <v>20</v>
      </c>
      <c r="J1468">
        <f>FIND(":",Table1[[#This Row],[Title]],Table1[[#This Row],[Column1]]+2)</f>
        <v>30</v>
      </c>
      <c r="K1468" t="str">
        <f>LEFT(Table1[[#This Row],[Title]],Table1[[#This Row],[Column2]])</f>
        <v>The Big Bang Theory: Season 8:</v>
      </c>
      <c r="L1468" t="str">
        <f>LEFT(Table1[[#This Row],[Title]],Table1[[#This Row],[Column1]])</f>
        <v>The Big Bang Theory:</v>
      </c>
      <c r="M1468" s="1" t="s">
        <v>13</v>
      </c>
      <c r="N1468" s="2">
        <v>1.3530092592592592E-2</v>
      </c>
      <c r="O1468" s="2">
        <v>1.3530092592592592E-2</v>
      </c>
      <c r="P1468" s="1" t="s">
        <v>14</v>
      </c>
    </row>
    <row r="1469" spans="1:16" ht="13" x14ac:dyDescent="0.15">
      <c r="A1469" s="1" t="s">
        <v>10</v>
      </c>
      <c r="B1469" s="6">
        <v>44268.655439814815</v>
      </c>
      <c r="C1469" s="10">
        <f>INT(Table1[[#This Row],[Start Time]])</f>
        <v>44268</v>
      </c>
      <c r="D1469" s="8">
        <f>Table1[[#This Row],[Start Time]]-Table1[[#This Row],[Date ]]</f>
        <v>0.65543981481459923</v>
      </c>
      <c r="E1469" s="2">
        <v>6.8287037037037036E-4</v>
      </c>
      <c r="G1469" s="1" t="s">
        <v>1054</v>
      </c>
      <c r="I1469">
        <f>FIND(":",Table1[[#This Row],[Title]])</f>
        <v>20</v>
      </c>
      <c r="J1469">
        <f>FIND(":",Table1[[#This Row],[Title]],Table1[[#This Row],[Column1]]+2)</f>
        <v>30</v>
      </c>
      <c r="K1469" t="str">
        <f>LEFT(Table1[[#This Row],[Title]],Table1[[#This Row],[Column2]])</f>
        <v>The Big Bang Theory: Season 8:</v>
      </c>
      <c r="L1469" t="str">
        <f>LEFT(Table1[[#This Row],[Title]],Table1[[#This Row],[Column1]])</f>
        <v>The Big Bang Theory:</v>
      </c>
      <c r="M1469" s="1" t="s">
        <v>13</v>
      </c>
      <c r="N1469" s="2">
        <v>6.8287037037037036E-4</v>
      </c>
      <c r="O1469" s="2">
        <v>6.8287037037037036E-4</v>
      </c>
      <c r="P1469" s="1" t="s">
        <v>14</v>
      </c>
    </row>
    <row r="1470" spans="1:16" ht="13" x14ac:dyDescent="0.15">
      <c r="A1470" s="1" t="s">
        <v>10</v>
      </c>
      <c r="B1470" s="6">
        <v>44268.59611111111</v>
      </c>
      <c r="C1470" s="10">
        <f>INT(Table1[[#This Row],[Start Time]])</f>
        <v>44268</v>
      </c>
      <c r="D1470" s="8">
        <f>Table1[[#This Row],[Start Time]]-Table1[[#This Row],[Date ]]</f>
        <v>0.59611111111007631</v>
      </c>
      <c r="E1470" s="2">
        <v>1.4340277777777778E-2</v>
      </c>
      <c r="F1470" s="1" t="s">
        <v>11</v>
      </c>
      <c r="G1470" s="1" t="s">
        <v>1055</v>
      </c>
      <c r="I1470">
        <f>FIND(":",Table1[[#This Row],[Title]])</f>
        <v>20</v>
      </c>
      <c r="J1470">
        <f>FIND(":",Table1[[#This Row],[Title]],Table1[[#This Row],[Column1]]+2)</f>
        <v>30</v>
      </c>
      <c r="K1470" t="str">
        <f>LEFT(Table1[[#This Row],[Title]],Table1[[#This Row],[Column2]])</f>
        <v>The Big Bang Theory: Season 8:</v>
      </c>
      <c r="L1470" t="str">
        <f>LEFT(Table1[[#This Row],[Title]],Table1[[#This Row],[Column1]])</f>
        <v>The Big Bang Theory:</v>
      </c>
      <c r="M1470" s="1" t="s">
        <v>13</v>
      </c>
      <c r="N1470" s="2">
        <v>1.4560185185185185E-2</v>
      </c>
      <c r="O1470" s="2">
        <v>1.4560185185185185E-2</v>
      </c>
      <c r="P1470" s="1" t="s">
        <v>14</v>
      </c>
    </row>
    <row r="1471" spans="1:16" ht="13" x14ac:dyDescent="0.15">
      <c r="A1471" s="1" t="s">
        <v>10</v>
      </c>
      <c r="B1471" s="6">
        <v>44268.578969907408</v>
      </c>
      <c r="C1471" s="10">
        <f>INT(Table1[[#This Row],[Start Time]])</f>
        <v>44268</v>
      </c>
      <c r="D1471" s="8">
        <f>Table1[[#This Row],[Start Time]]-Table1[[#This Row],[Date ]]</f>
        <v>0.57896990740846377</v>
      </c>
      <c r="E1471" s="2">
        <v>1.3252314814814814E-2</v>
      </c>
      <c r="G1471" s="1" t="s">
        <v>1056</v>
      </c>
      <c r="I1471">
        <f>FIND(":",Table1[[#This Row],[Title]])</f>
        <v>20</v>
      </c>
      <c r="J1471">
        <f>FIND(":",Table1[[#This Row],[Title]],Table1[[#This Row],[Column1]]+2)</f>
        <v>30</v>
      </c>
      <c r="K1471" t="str">
        <f>LEFT(Table1[[#This Row],[Title]],Table1[[#This Row],[Column2]])</f>
        <v>The Big Bang Theory: Season 8:</v>
      </c>
      <c r="L1471" t="str">
        <f>LEFT(Table1[[#This Row],[Title]],Table1[[#This Row],[Column1]])</f>
        <v>The Big Bang Theory:</v>
      </c>
      <c r="M1471" s="1" t="s">
        <v>13</v>
      </c>
      <c r="N1471" s="2">
        <v>1.34375E-2</v>
      </c>
      <c r="O1471" s="2">
        <v>1.34375E-2</v>
      </c>
      <c r="P1471" s="1" t="s">
        <v>14</v>
      </c>
    </row>
    <row r="1472" spans="1:16" ht="13" x14ac:dyDescent="0.15">
      <c r="A1472" s="1" t="s">
        <v>10</v>
      </c>
      <c r="B1472" s="6">
        <v>44268.565069444441</v>
      </c>
      <c r="C1472" s="10">
        <f>INT(Table1[[#This Row],[Start Time]])</f>
        <v>44268</v>
      </c>
      <c r="D1472" s="8">
        <f>Table1[[#This Row],[Start Time]]-Table1[[#This Row],[Date ]]</f>
        <v>0.56506944444117835</v>
      </c>
      <c r="E1472" s="2">
        <v>1.3460648148148149E-2</v>
      </c>
      <c r="G1472" s="1" t="s">
        <v>1057</v>
      </c>
      <c r="I1472">
        <f>FIND(":",Table1[[#This Row],[Title]])</f>
        <v>20</v>
      </c>
      <c r="J1472">
        <f>FIND(":",Table1[[#This Row],[Title]],Table1[[#This Row],[Column1]]+2)</f>
        <v>30</v>
      </c>
      <c r="K1472" t="str">
        <f>LEFT(Table1[[#This Row],[Title]],Table1[[#This Row],[Column2]])</f>
        <v>The Big Bang Theory: Season 8:</v>
      </c>
      <c r="L1472" t="str">
        <f>LEFT(Table1[[#This Row],[Title]],Table1[[#This Row],[Column1]])</f>
        <v>The Big Bang Theory:</v>
      </c>
      <c r="M1472" s="1" t="s">
        <v>13</v>
      </c>
      <c r="N1472" s="2">
        <v>1.3634259259259259E-2</v>
      </c>
      <c r="O1472" s="2">
        <v>1.3634259259259259E-2</v>
      </c>
      <c r="P1472" s="1" t="s">
        <v>14</v>
      </c>
    </row>
    <row r="1473" spans="1:16" ht="13" x14ac:dyDescent="0.15">
      <c r="A1473" s="1" t="s">
        <v>10</v>
      </c>
      <c r="B1473" s="6">
        <v>44268.551377314812</v>
      </c>
      <c r="C1473" s="10">
        <f>INT(Table1[[#This Row],[Start Time]])</f>
        <v>44268</v>
      </c>
      <c r="D1473" s="8">
        <f>Table1[[#This Row],[Start Time]]-Table1[[#This Row],[Date ]]</f>
        <v>0.55137731481227092</v>
      </c>
      <c r="E1473" s="2">
        <v>1.3657407407407408E-2</v>
      </c>
      <c r="G1473" s="1" t="s">
        <v>1058</v>
      </c>
      <c r="I1473">
        <f>FIND(":",Table1[[#This Row],[Title]])</f>
        <v>20</v>
      </c>
      <c r="J1473">
        <f>FIND(":",Table1[[#This Row],[Title]],Table1[[#This Row],[Column1]]+2)</f>
        <v>30</v>
      </c>
      <c r="K1473" t="str">
        <f>LEFT(Table1[[#This Row],[Title]],Table1[[#This Row],[Column2]])</f>
        <v>The Big Bang Theory: Season 8:</v>
      </c>
      <c r="L1473" t="str">
        <f>LEFT(Table1[[#This Row],[Title]],Table1[[#This Row],[Column1]])</f>
        <v>The Big Bang Theory:</v>
      </c>
      <c r="M1473" s="1" t="s">
        <v>13</v>
      </c>
      <c r="N1473" s="2">
        <v>1.3668981481481482E-2</v>
      </c>
      <c r="O1473" s="2">
        <v>1.3668981481481482E-2</v>
      </c>
      <c r="P1473" s="1" t="s">
        <v>14</v>
      </c>
    </row>
    <row r="1474" spans="1:16" ht="13" x14ac:dyDescent="0.15">
      <c r="A1474" s="1" t="s">
        <v>10</v>
      </c>
      <c r="B1474" s="6">
        <v>44268.537766203706</v>
      </c>
      <c r="C1474" s="10">
        <f>INT(Table1[[#This Row],[Start Time]])</f>
        <v>44268</v>
      </c>
      <c r="D1474" s="8">
        <f>Table1[[#This Row],[Start Time]]-Table1[[#This Row],[Date ]]</f>
        <v>0.53776620370626915</v>
      </c>
      <c r="E1474" s="2">
        <v>1.357638888888889E-2</v>
      </c>
      <c r="G1474" s="1" t="s">
        <v>1059</v>
      </c>
      <c r="I1474">
        <f>FIND(":",Table1[[#This Row],[Title]])</f>
        <v>20</v>
      </c>
      <c r="J1474">
        <f>FIND(":",Table1[[#This Row],[Title]],Table1[[#This Row],[Column1]]+2)</f>
        <v>30</v>
      </c>
      <c r="K1474" t="str">
        <f>LEFT(Table1[[#This Row],[Title]],Table1[[#This Row],[Column2]])</f>
        <v>The Big Bang Theory: Season 8:</v>
      </c>
      <c r="L1474" t="str">
        <f>LEFT(Table1[[#This Row],[Title]],Table1[[#This Row],[Column1]])</f>
        <v>The Big Bang Theory:</v>
      </c>
      <c r="M1474" s="1" t="s">
        <v>13</v>
      </c>
      <c r="N1474" s="2">
        <v>1.3796296296296296E-2</v>
      </c>
      <c r="O1474" s="2">
        <v>1.3796296296296296E-2</v>
      </c>
      <c r="P1474" s="1" t="s">
        <v>14</v>
      </c>
    </row>
    <row r="1475" spans="1:16" ht="13" x14ac:dyDescent="0.15">
      <c r="A1475" s="1" t="s">
        <v>10</v>
      </c>
      <c r="B1475" s="6">
        <v>44267.99422453704</v>
      </c>
      <c r="C1475" s="10">
        <f>INT(Table1[[#This Row],[Start Time]])</f>
        <v>44267</v>
      </c>
      <c r="D1475" s="8">
        <f>Table1[[#This Row],[Start Time]]-Table1[[#This Row],[Date ]]</f>
        <v>0.99422453704028158</v>
      </c>
      <c r="E1475" s="2">
        <v>1.3969907407407407E-2</v>
      </c>
      <c r="G1475" s="1" t="s">
        <v>1054</v>
      </c>
      <c r="I1475">
        <f>FIND(":",Table1[[#This Row],[Title]])</f>
        <v>20</v>
      </c>
      <c r="J1475">
        <f>FIND(":",Table1[[#This Row],[Title]],Table1[[#This Row],[Column1]]+2)</f>
        <v>30</v>
      </c>
      <c r="K1475" t="str">
        <f>LEFT(Table1[[#This Row],[Title]],Table1[[#This Row],[Column2]])</f>
        <v>The Big Bang Theory: Season 8:</v>
      </c>
      <c r="L1475" t="str">
        <f>LEFT(Table1[[#This Row],[Title]],Table1[[#This Row],[Column1]])</f>
        <v>The Big Bang Theory:</v>
      </c>
      <c r="M1475" s="1" t="s">
        <v>13</v>
      </c>
      <c r="N1475" s="2">
        <v>1.4560185185185185E-2</v>
      </c>
      <c r="O1475" s="1" t="s">
        <v>19</v>
      </c>
      <c r="P1475" s="1" t="s">
        <v>14</v>
      </c>
    </row>
    <row r="1476" spans="1:16" ht="13" x14ac:dyDescent="0.15">
      <c r="A1476" s="1" t="s">
        <v>10</v>
      </c>
      <c r="B1476" s="6">
        <v>44267.870787037034</v>
      </c>
      <c r="C1476" s="10">
        <f>INT(Table1[[#This Row],[Start Time]])</f>
        <v>44267</v>
      </c>
      <c r="D1476" s="8">
        <f>Table1[[#This Row],[Start Time]]-Table1[[#This Row],[Date ]]</f>
        <v>0.87078703703446081</v>
      </c>
      <c r="E1476" s="2">
        <v>3.5879629629629629E-4</v>
      </c>
      <c r="G1476" s="1" t="s">
        <v>1054</v>
      </c>
      <c r="I1476">
        <f>FIND(":",Table1[[#This Row],[Title]])</f>
        <v>20</v>
      </c>
      <c r="J1476">
        <f>FIND(":",Table1[[#This Row],[Title]],Table1[[#This Row],[Column1]]+2)</f>
        <v>30</v>
      </c>
      <c r="K1476" t="str">
        <f>LEFT(Table1[[#This Row],[Title]],Table1[[#This Row],[Column2]])</f>
        <v>The Big Bang Theory: Season 8:</v>
      </c>
      <c r="L1476" t="str">
        <f>LEFT(Table1[[#This Row],[Title]],Table1[[#This Row],[Column1]])</f>
        <v>The Big Bang Theory:</v>
      </c>
      <c r="M1476" s="1" t="s">
        <v>13</v>
      </c>
      <c r="N1476" s="2">
        <v>3.7037037037037035E-4</v>
      </c>
      <c r="O1476" s="1" t="s">
        <v>19</v>
      </c>
      <c r="P1476" s="1" t="s">
        <v>14</v>
      </c>
    </row>
    <row r="1477" spans="1:16" ht="13" x14ac:dyDescent="0.15">
      <c r="A1477" s="1" t="s">
        <v>10</v>
      </c>
      <c r="B1477" s="6">
        <v>44267.857152777775</v>
      </c>
      <c r="C1477" s="10">
        <f>INT(Table1[[#This Row],[Start Time]])</f>
        <v>44267</v>
      </c>
      <c r="D1477" s="8">
        <f>Table1[[#This Row],[Start Time]]-Table1[[#This Row],[Date ]]</f>
        <v>0.85715277777489973</v>
      </c>
      <c r="E1477" s="2">
        <v>1.3587962962962963E-2</v>
      </c>
      <c r="G1477" s="1" t="s">
        <v>1060</v>
      </c>
      <c r="I1477">
        <f>FIND(":",Table1[[#This Row],[Title]])</f>
        <v>20</v>
      </c>
      <c r="J1477">
        <f>FIND(":",Table1[[#This Row],[Title]],Table1[[#This Row],[Column1]]+2)</f>
        <v>30</v>
      </c>
      <c r="K1477" t="str">
        <f>LEFT(Table1[[#This Row],[Title]],Table1[[#This Row],[Column2]])</f>
        <v>The Big Bang Theory: Season 8:</v>
      </c>
      <c r="L1477" t="str">
        <f>LEFT(Table1[[#This Row],[Title]],Table1[[#This Row],[Column1]])</f>
        <v>The Big Bang Theory:</v>
      </c>
      <c r="M1477" s="1" t="s">
        <v>13</v>
      </c>
      <c r="N1477" s="2">
        <v>1.380787037037037E-2</v>
      </c>
      <c r="O1477" s="2">
        <v>1.380787037037037E-2</v>
      </c>
      <c r="P1477" s="1" t="s">
        <v>14</v>
      </c>
    </row>
    <row r="1478" spans="1:16" ht="13" x14ac:dyDescent="0.15">
      <c r="A1478" s="1" t="s">
        <v>10</v>
      </c>
      <c r="B1478" s="6">
        <v>44267.843761574077</v>
      </c>
      <c r="C1478" s="10">
        <f>INT(Table1[[#This Row],[Start Time]])</f>
        <v>44267</v>
      </c>
      <c r="D1478" s="8">
        <f>Table1[[#This Row],[Start Time]]-Table1[[#This Row],[Date ]]</f>
        <v>0.84376157407677965</v>
      </c>
      <c r="E1478" s="2">
        <v>1.3263888888888889E-2</v>
      </c>
      <c r="G1478" s="1" t="s">
        <v>1061</v>
      </c>
      <c r="I1478">
        <f>FIND(":",Table1[[#This Row],[Title]])</f>
        <v>20</v>
      </c>
      <c r="J1478">
        <f>FIND(":",Table1[[#This Row],[Title]],Table1[[#This Row],[Column1]]+2)</f>
        <v>30</v>
      </c>
      <c r="K1478" t="str">
        <f>LEFT(Table1[[#This Row],[Title]],Table1[[#This Row],[Column2]])</f>
        <v>The Big Bang Theory: Season 8:</v>
      </c>
      <c r="L1478" t="str">
        <f>LEFT(Table1[[#This Row],[Title]],Table1[[#This Row],[Column1]])</f>
        <v>The Big Bang Theory:</v>
      </c>
      <c r="M1478" s="1" t="s">
        <v>13</v>
      </c>
      <c r="N1478" s="2">
        <v>1.3472222222222222E-2</v>
      </c>
      <c r="O1478" s="2">
        <v>1.3472222222222222E-2</v>
      </c>
      <c r="P1478" s="1" t="s">
        <v>14</v>
      </c>
    </row>
    <row r="1479" spans="1:16" ht="13" x14ac:dyDescent="0.15">
      <c r="A1479" s="1" t="s">
        <v>10</v>
      </c>
      <c r="B1479" s="6">
        <v>44267.830648148149</v>
      </c>
      <c r="C1479" s="10">
        <f>INT(Table1[[#This Row],[Start Time]])</f>
        <v>44267</v>
      </c>
      <c r="D1479" s="8">
        <f>Table1[[#This Row],[Start Time]]-Table1[[#This Row],[Date ]]</f>
        <v>0.83064814814861165</v>
      </c>
      <c r="E1479" s="2">
        <v>1.2962962962962963E-2</v>
      </c>
      <c r="G1479" s="1" t="s">
        <v>1062</v>
      </c>
      <c r="I1479">
        <f>FIND(":",Table1[[#This Row],[Title]])</f>
        <v>20</v>
      </c>
      <c r="J1479">
        <f>FIND(":",Table1[[#This Row],[Title]],Table1[[#This Row],[Column1]]+2)</f>
        <v>30</v>
      </c>
      <c r="K1479" t="str">
        <f>LEFT(Table1[[#This Row],[Title]],Table1[[#This Row],[Column2]])</f>
        <v>The Big Bang Theory: Season 8:</v>
      </c>
      <c r="L1479" t="str">
        <f>LEFT(Table1[[#This Row],[Title]],Table1[[#This Row],[Column1]])</f>
        <v>The Big Bang Theory:</v>
      </c>
      <c r="M1479" s="1" t="s">
        <v>13</v>
      </c>
      <c r="N1479" s="2">
        <v>1.3194444444444444E-2</v>
      </c>
      <c r="O1479" s="2">
        <v>1.3194444444444444E-2</v>
      </c>
      <c r="P1479" s="1" t="s">
        <v>14</v>
      </c>
    </row>
    <row r="1480" spans="1:16" ht="13" x14ac:dyDescent="0.15">
      <c r="A1480" s="1" t="s">
        <v>10</v>
      </c>
      <c r="B1480" s="6">
        <v>44267.817349537036</v>
      </c>
      <c r="C1480" s="10">
        <f>INT(Table1[[#This Row],[Start Time]])</f>
        <v>44267</v>
      </c>
      <c r="D1480" s="8">
        <f>Table1[[#This Row],[Start Time]]-Table1[[#This Row],[Date ]]</f>
        <v>0.81734953703562496</v>
      </c>
      <c r="E1480" s="2">
        <v>1.3263888888888889E-2</v>
      </c>
      <c r="G1480" s="1" t="s">
        <v>1063</v>
      </c>
      <c r="I1480">
        <f>FIND(":",Table1[[#This Row],[Title]])</f>
        <v>20</v>
      </c>
      <c r="J1480">
        <f>FIND(":",Table1[[#This Row],[Title]],Table1[[#This Row],[Column1]]+2)</f>
        <v>30</v>
      </c>
      <c r="K1480" t="str">
        <f>LEFT(Table1[[#This Row],[Title]],Table1[[#This Row],[Column2]])</f>
        <v>The Big Bang Theory: Season 8:</v>
      </c>
      <c r="L1480" t="str">
        <f>LEFT(Table1[[#This Row],[Title]],Table1[[#This Row],[Column1]])</f>
        <v>The Big Bang Theory:</v>
      </c>
      <c r="M1480" s="1" t="s">
        <v>13</v>
      </c>
      <c r="N1480" s="2">
        <v>1.3263888888888889E-2</v>
      </c>
      <c r="O1480" s="2">
        <v>1.3263888888888889E-2</v>
      </c>
      <c r="P1480" s="1" t="s">
        <v>14</v>
      </c>
    </row>
    <row r="1481" spans="1:16" ht="13" x14ac:dyDescent="0.15">
      <c r="A1481" s="1" t="s">
        <v>10</v>
      </c>
      <c r="B1481" s="6">
        <v>44266.926898148151</v>
      </c>
      <c r="C1481" s="10">
        <f>INT(Table1[[#This Row],[Start Time]])</f>
        <v>44266</v>
      </c>
      <c r="D1481" s="8">
        <f>Table1[[#This Row],[Start Time]]-Table1[[#This Row],[Date ]]</f>
        <v>0.92689814815093996</v>
      </c>
      <c r="E1481" s="2">
        <v>1.3553240740740741E-2</v>
      </c>
      <c r="G1481" s="1" t="s">
        <v>1064</v>
      </c>
      <c r="I1481">
        <f>FIND(":",Table1[[#This Row],[Title]])</f>
        <v>20</v>
      </c>
      <c r="J1481">
        <f>FIND(":",Table1[[#This Row],[Title]],Table1[[#This Row],[Column1]]+2)</f>
        <v>30</v>
      </c>
      <c r="K1481" t="str">
        <f>LEFT(Table1[[#This Row],[Title]],Table1[[#This Row],[Column2]])</f>
        <v>The Big Bang Theory: Season 8:</v>
      </c>
      <c r="L1481" t="str">
        <f>LEFT(Table1[[#This Row],[Title]],Table1[[#This Row],[Column1]])</f>
        <v>The Big Bang Theory:</v>
      </c>
      <c r="M1481" s="1" t="s">
        <v>13</v>
      </c>
      <c r="N1481" s="2">
        <v>1.3564814814814814E-2</v>
      </c>
      <c r="O1481" s="2">
        <v>1.3564814814814814E-2</v>
      </c>
      <c r="P1481" s="1" t="s">
        <v>14</v>
      </c>
    </row>
    <row r="1482" spans="1:16" ht="13" x14ac:dyDescent="0.15">
      <c r="A1482" s="1" t="s">
        <v>10</v>
      </c>
      <c r="B1482" s="6">
        <v>44266.913437499999</v>
      </c>
      <c r="C1482" s="10">
        <f>INT(Table1[[#This Row],[Start Time]])</f>
        <v>44266</v>
      </c>
      <c r="D1482" s="8">
        <f>Table1[[#This Row],[Start Time]]-Table1[[#This Row],[Date ]]</f>
        <v>0.91343749999941792</v>
      </c>
      <c r="E1482" s="2">
        <v>1.3425925925925926E-2</v>
      </c>
      <c r="G1482" s="1" t="s">
        <v>1065</v>
      </c>
      <c r="I1482">
        <f>FIND(":",Table1[[#This Row],[Title]])</f>
        <v>20</v>
      </c>
      <c r="J1482">
        <f>FIND(":",Table1[[#This Row],[Title]],Table1[[#This Row],[Column1]]+2)</f>
        <v>30</v>
      </c>
      <c r="K1482" t="str">
        <f>LEFT(Table1[[#This Row],[Title]],Table1[[#This Row],[Column2]])</f>
        <v>The Big Bang Theory: Season 8:</v>
      </c>
      <c r="L1482" t="str">
        <f>LEFT(Table1[[#This Row],[Title]],Table1[[#This Row],[Column1]])</f>
        <v>The Big Bang Theory:</v>
      </c>
      <c r="M1482" s="1" t="s">
        <v>13</v>
      </c>
      <c r="N1482" s="2">
        <v>1.3634259259259259E-2</v>
      </c>
      <c r="O1482" s="2">
        <v>1.3634259259259259E-2</v>
      </c>
      <c r="P1482" s="1" t="s">
        <v>14</v>
      </c>
    </row>
    <row r="1483" spans="1:16" ht="13" x14ac:dyDescent="0.15">
      <c r="A1483" s="1" t="s">
        <v>10</v>
      </c>
      <c r="B1483" s="6">
        <v>44266.90011574074</v>
      </c>
      <c r="C1483" s="10">
        <f>INT(Table1[[#This Row],[Start Time]])</f>
        <v>44266</v>
      </c>
      <c r="D1483" s="8">
        <f>Table1[[#This Row],[Start Time]]-Table1[[#This Row],[Date ]]</f>
        <v>0.90011574074014788</v>
      </c>
      <c r="E1483" s="2">
        <v>1.3263888888888889E-2</v>
      </c>
      <c r="G1483" s="1" t="s">
        <v>1066</v>
      </c>
      <c r="I1483">
        <f>FIND(":",Table1[[#This Row],[Title]])</f>
        <v>20</v>
      </c>
      <c r="J1483">
        <f>FIND(":",Table1[[#This Row],[Title]],Table1[[#This Row],[Column1]]+2)</f>
        <v>30</v>
      </c>
      <c r="K1483" t="str">
        <f>LEFT(Table1[[#This Row],[Title]],Table1[[#This Row],[Column2]])</f>
        <v>The Big Bang Theory: Season 8:</v>
      </c>
      <c r="L1483" t="str">
        <f>LEFT(Table1[[#This Row],[Title]],Table1[[#This Row],[Column1]])</f>
        <v>The Big Bang Theory:</v>
      </c>
      <c r="M1483" s="1" t="s">
        <v>13</v>
      </c>
      <c r="N1483" s="2">
        <v>1.3425925925925926E-2</v>
      </c>
      <c r="O1483" s="2">
        <v>1.3425925925925926E-2</v>
      </c>
      <c r="P1483" s="1" t="s">
        <v>14</v>
      </c>
    </row>
    <row r="1484" spans="1:16" ht="13" x14ac:dyDescent="0.15">
      <c r="A1484" s="1" t="s">
        <v>10</v>
      </c>
      <c r="B1484" s="6">
        <v>44265.931990740741</v>
      </c>
      <c r="C1484" s="10">
        <f>INT(Table1[[#This Row],[Start Time]])</f>
        <v>44265</v>
      </c>
      <c r="D1484" s="8">
        <f>Table1[[#This Row],[Start Time]]-Table1[[#This Row],[Date ]]</f>
        <v>0.93199074074072996</v>
      </c>
      <c r="E1484" s="2">
        <v>2.3148148148148147E-5</v>
      </c>
      <c r="F1484" s="1" t="s">
        <v>11</v>
      </c>
      <c r="G1484" s="1" t="s">
        <v>1066</v>
      </c>
      <c r="I1484">
        <f>FIND(":",Table1[[#This Row],[Title]])</f>
        <v>20</v>
      </c>
      <c r="J1484">
        <f>FIND(":",Table1[[#This Row],[Title]],Table1[[#This Row],[Column1]]+2)</f>
        <v>30</v>
      </c>
      <c r="K1484" t="str">
        <f>LEFT(Table1[[#This Row],[Title]],Table1[[#This Row],[Column2]])</f>
        <v>The Big Bang Theory: Season 8:</v>
      </c>
      <c r="L1484" t="str">
        <f>LEFT(Table1[[#This Row],[Title]],Table1[[#This Row],[Column1]])</f>
        <v>The Big Bang Theory:</v>
      </c>
      <c r="M1484" s="1" t="s">
        <v>13</v>
      </c>
      <c r="N1484" s="2">
        <v>2.3148148148148147E-5</v>
      </c>
      <c r="O1484" s="1" t="s">
        <v>19</v>
      </c>
      <c r="P1484" s="1" t="s">
        <v>14</v>
      </c>
    </row>
    <row r="1485" spans="1:16" ht="13" x14ac:dyDescent="0.15">
      <c r="A1485" s="1" t="s">
        <v>10</v>
      </c>
      <c r="B1485" s="6">
        <v>44265.917094907411</v>
      </c>
      <c r="C1485" s="10">
        <f>INT(Table1[[#This Row],[Start Time]])</f>
        <v>44265</v>
      </c>
      <c r="D1485" s="8">
        <f>Table1[[#This Row],[Start Time]]-Table1[[#This Row],[Date ]]</f>
        <v>0.91709490741050104</v>
      </c>
      <c r="E1485" s="2">
        <v>1.4699074074074074E-2</v>
      </c>
      <c r="G1485" s="1" t="s">
        <v>1067</v>
      </c>
      <c r="I1485">
        <f>FIND(":",Table1[[#This Row],[Title]])</f>
        <v>20</v>
      </c>
      <c r="J1485">
        <f>FIND(":",Table1[[#This Row],[Title]],Table1[[#This Row],[Column1]]+2)</f>
        <v>30</v>
      </c>
      <c r="K1485" t="str">
        <f>LEFT(Table1[[#This Row],[Title]],Table1[[#This Row],[Column2]])</f>
        <v>The Big Bang Theory: Season 8:</v>
      </c>
      <c r="L1485" t="str">
        <f>LEFT(Table1[[#This Row],[Title]],Table1[[#This Row],[Column1]])</f>
        <v>The Big Bang Theory:</v>
      </c>
      <c r="M1485" s="1" t="s">
        <v>13</v>
      </c>
      <c r="N1485" s="2">
        <v>1.4895833333333334E-2</v>
      </c>
      <c r="O1485" s="2">
        <v>1.4895833333333334E-2</v>
      </c>
      <c r="P1485" s="1" t="s">
        <v>14</v>
      </c>
    </row>
    <row r="1486" spans="1:16" ht="13" x14ac:dyDescent="0.15">
      <c r="A1486" s="1" t="s">
        <v>10</v>
      </c>
      <c r="B1486" s="6">
        <v>44265.894375000003</v>
      </c>
      <c r="C1486" s="10">
        <f>INT(Table1[[#This Row],[Start Time]])</f>
        <v>44265</v>
      </c>
      <c r="D1486" s="8">
        <f>Table1[[#This Row],[Start Time]]-Table1[[#This Row],[Date ]]</f>
        <v>0.89437500000349246</v>
      </c>
      <c r="E1486" s="2">
        <v>1.3148148148148148E-2</v>
      </c>
      <c r="G1486" s="1" t="s">
        <v>1068</v>
      </c>
      <c r="I1486">
        <f>FIND(":",Table1[[#This Row],[Title]])</f>
        <v>20</v>
      </c>
      <c r="J1486">
        <f>FIND(":",Table1[[#This Row],[Title]],Table1[[#This Row],[Column1]]+2)</f>
        <v>30</v>
      </c>
      <c r="K1486" t="str">
        <f>LEFT(Table1[[#This Row],[Title]],Table1[[#This Row],[Column2]])</f>
        <v>The Big Bang Theory: Season 8:</v>
      </c>
      <c r="L1486" t="str">
        <f>LEFT(Table1[[#This Row],[Title]],Table1[[#This Row],[Column1]])</f>
        <v>The Big Bang Theory:</v>
      </c>
      <c r="M1486" s="1" t="s">
        <v>13</v>
      </c>
      <c r="N1486" s="2">
        <v>1.3159722222222222E-2</v>
      </c>
      <c r="O1486" s="2">
        <v>1.3159722222222222E-2</v>
      </c>
      <c r="P1486" s="1" t="s">
        <v>14</v>
      </c>
    </row>
    <row r="1487" spans="1:16" ht="13" x14ac:dyDescent="0.15">
      <c r="A1487" s="1" t="s">
        <v>10</v>
      </c>
      <c r="B1487" s="6">
        <v>44265.880636574075</v>
      </c>
      <c r="C1487" s="10">
        <f>INT(Table1[[#This Row],[Start Time]])</f>
        <v>44265</v>
      </c>
      <c r="D1487" s="8">
        <f>Table1[[#This Row],[Start Time]]-Table1[[#This Row],[Date ]]</f>
        <v>0.88063657407474238</v>
      </c>
      <c r="E1487" s="2">
        <v>1.2777777777777779E-2</v>
      </c>
      <c r="G1487" s="1" t="s">
        <v>1069</v>
      </c>
      <c r="I1487">
        <f>FIND(":",Table1[[#This Row],[Title]])</f>
        <v>20</v>
      </c>
      <c r="J1487">
        <f>FIND(":",Table1[[#This Row],[Title]],Table1[[#This Row],[Column1]]+2)</f>
        <v>30</v>
      </c>
      <c r="K1487" t="str">
        <f>LEFT(Table1[[#This Row],[Title]],Table1[[#This Row],[Column2]])</f>
        <v>The Big Bang Theory: Season 8:</v>
      </c>
      <c r="L1487" t="str">
        <f>LEFT(Table1[[#This Row],[Title]],Table1[[#This Row],[Column1]])</f>
        <v>The Big Bang Theory:</v>
      </c>
      <c r="M1487" s="1" t="s">
        <v>13</v>
      </c>
      <c r="N1487" s="2">
        <v>1.2789351851851852E-2</v>
      </c>
      <c r="O1487" s="2">
        <v>1.2789351851851852E-2</v>
      </c>
      <c r="P1487" s="1" t="s">
        <v>14</v>
      </c>
    </row>
    <row r="1488" spans="1:16" ht="13" x14ac:dyDescent="0.15">
      <c r="A1488" s="1" t="s">
        <v>10</v>
      </c>
      <c r="B1488" s="6">
        <v>44265.867372685185</v>
      </c>
      <c r="C1488" s="10">
        <f>INT(Table1[[#This Row],[Start Time]])</f>
        <v>44265</v>
      </c>
      <c r="D1488" s="8">
        <f>Table1[[#This Row],[Start Time]]-Table1[[#This Row],[Date ]]</f>
        <v>0.86737268518481869</v>
      </c>
      <c r="E1488" s="2">
        <v>1.3171296296296296E-2</v>
      </c>
      <c r="G1488" s="1" t="s">
        <v>1070</v>
      </c>
      <c r="I1488">
        <f>FIND(":",Table1[[#This Row],[Title]])</f>
        <v>20</v>
      </c>
      <c r="J1488">
        <f>FIND(":",Table1[[#This Row],[Title]],Table1[[#This Row],[Column1]]+2)</f>
        <v>30</v>
      </c>
      <c r="K1488" t="str">
        <f>LEFT(Table1[[#This Row],[Title]],Table1[[#This Row],[Column2]])</f>
        <v>The Big Bang Theory: Season 8:</v>
      </c>
      <c r="L1488" t="str">
        <f>LEFT(Table1[[#This Row],[Title]],Table1[[#This Row],[Column1]])</f>
        <v>The Big Bang Theory:</v>
      </c>
      <c r="M1488" s="1" t="s">
        <v>13</v>
      </c>
      <c r="N1488" s="2">
        <v>1.3182870370370371E-2</v>
      </c>
      <c r="O1488" s="2">
        <v>1.3182870370370371E-2</v>
      </c>
      <c r="P1488" s="1" t="s">
        <v>14</v>
      </c>
    </row>
    <row r="1489" spans="1:16" ht="13" x14ac:dyDescent="0.15">
      <c r="A1489" s="1" t="s">
        <v>10</v>
      </c>
      <c r="B1489" s="6">
        <v>44265.854039351849</v>
      </c>
      <c r="C1489" s="10">
        <f>INT(Table1[[#This Row],[Start Time]])</f>
        <v>44265</v>
      </c>
      <c r="D1489" s="8">
        <f>Table1[[#This Row],[Start Time]]-Table1[[#This Row],[Date ]]</f>
        <v>0.854039351848769</v>
      </c>
      <c r="E1489" s="2">
        <v>1.3287037037037036E-2</v>
      </c>
      <c r="G1489" s="1" t="s">
        <v>1071</v>
      </c>
      <c r="I1489">
        <f>FIND(":",Table1[[#This Row],[Title]])</f>
        <v>20</v>
      </c>
      <c r="J1489">
        <f>FIND(":",Table1[[#This Row],[Title]],Table1[[#This Row],[Column1]]+2)</f>
        <v>30</v>
      </c>
      <c r="K1489" t="str">
        <f>LEFT(Table1[[#This Row],[Title]],Table1[[#This Row],[Column2]])</f>
        <v>The Big Bang Theory: Season 8:</v>
      </c>
      <c r="L1489" t="str">
        <f>LEFT(Table1[[#This Row],[Title]],Table1[[#This Row],[Column1]])</f>
        <v>The Big Bang Theory:</v>
      </c>
      <c r="M1489" s="1" t="s">
        <v>13</v>
      </c>
      <c r="N1489" s="2">
        <v>1.3495370370370371E-2</v>
      </c>
      <c r="O1489" s="2">
        <v>1.3495370370370371E-2</v>
      </c>
      <c r="P1489" s="1" t="s">
        <v>14</v>
      </c>
    </row>
    <row r="1490" spans="1:16" ht="13" x14ac:dyDescent="0.15">
      <c r="A1490" s="1" t="s">
        <v>10</v>
      </c>
      <c r="B1490" s="6">
        <v>44265.837280092594</v>
      </c>
      <c r="C1490" s="10">
        <f>INT(Table1[[#This Row],[Start Time]])</f>
        <v>44265</v>
      </c>
      <c r="D1490" s="8">
        <f>Table1[[#This Row],[Start Time]]-Table1[[#This Row],[Date ]]</f>
        <v>0.8372800925935735</v>
      </c>
      <c r="E1490" s="2">
        <v>1.1157407407407408E-2</v>
      </c>
      <c r="G1490" s="1" t="s">
        <v>1072</v>
      </c>
      <c r="I1490">
        <f>FIND(":",Table1[[#This Row],[Title]])</f>
        <v>20</v>
      </c>
      <c r="J1490">
        <f>FIND(":",Table1[[#This Row],[Title]],Table1[[#This Row],[Column1]]+2)</f>
        <v>30</v>
      </c>
      <c r="K1490" t="str">
        <f>LEFT(Table1[[#This Row],[Title]],Table1[[#This Row],[Column2]])</f>
        <v>The Big Bang Theory: Season 8:</v>
      </c>
      <c r="L1490" t="str">
        <f>LEFT(Table1[[#This Row],[Title]],Table1[[#This Row],[Column1]])</f>
        <v>The Big Bang Theory:</v>
      </c>
      <c r="M1490" s="1" t="s">
        <v>13</v>
      </c>
      <c r="N1490" s="2">
        <v>1.4467592592592593E-2</v>
      </c>
      <c r="O1490" s="2">
        <v>1.4467592592592593E-2</v>
      </c>
      <c r="P1490" s="1" t="s">
        <v>14</v>
      </c>
    </row>
    <row r="1491" spans="1:16" ht="13" x14ac:dyDescent="0.15">
      <c r="A1491" s="1" t="s">
        <v>10</v>
      </c>
      <c r="B1491" s="6">
        <v>44265.836863425924</v>
      </c>
      <c r="C1491" s="10">
        <f>INT(Table1[[#This Row],[Start Time]])</f>
        <v>44265</v>
      </c>
      <c r="D1491" s="8">
        <f>Table1[[#This Row],[Start Time]]-Table1[[#This Row],[Date ]]</f>
        <v>0.83686342592409346</v>
      </c>
      <c r="E1491" s="2">
        <v>3.4722222222222222E-5</v>
      </c>
      <c r="G1491" s="1" t="s">
        <v>1073</v>
      </c>
      <c r="I1491">
        <f>FIND(":",Table1[[#This Row],[Title]])</f>
        <v>20</v>
      </c>
      <c r="J1491">
        <f>FIND(":",Table1[[#This Row],[Title]],Table1[[#This Row],[Column1]]+2)</f>
        <v>30</v>
      </c>
      <c r="K1491" t="str">
        <f>LEFT(Table1[[#This Row],[Title]],Table1[[#This Row],[Column2]])</f>
        <v>The Big Bang Theory: Season 6:</v>
      </c>
      <c r="L1491" t="str">
        <f>LEFT(Table1[[#This Row],[Title]],Table1[[#This Row],[Column1]])</f>
        <v>The Big Bang Theory:</v>
      </c>
      <c r="M1491" s="1" t="s">
        <v>13</v>
      </c>
      <c r="N1491" s="2">
        <v>4.6296296296296294E-5</v>
      </c>
      <c r="O1491" s="2">
        <v>4.6296296296296294E-5</v>
      </c>
      <c r="P1491" s="1" t="s">
        <v>14</v>
      </c>
    </row>
    <row r="1492" spans="1:16" ht="13" x14ac:dyDescent="0.15">
      <c r="A1492" s="1" t="s">
        <v>10</v>
      </c>
      <c r="B1492" s="6">
        <v>44265.833611111113</v>
      </c>
      <c r="C1492" s="10">
        <f>INT(Table1[[#This Row],[Start Time]])</f>
        <v>44265</v>
      </c>
      <c r="D1492" s="8">
        <f>Table1[[#This Row],[Start Time]]-Table1[[#This Row],[Date ]]</f>
        <v>0.83361111111298669</v>
      </c>
      <c r="E1492" s="2">
        <v>3.1018518518518517E-3</v>
      </c>
      <c r="G1492" s="1" t="s">
        <v>1072</v>
      </c>
      <c r="I1492">
        <f>FIND(":",Table1[[#This Row],[Title]])</f>
        <v>20</v>
      </c>
      <c r="J1492">
        <f>FIND(":",Table1[[#This Row],[Title]],Table1[[#This Row],[Column1]]+2)</f>
        <v>30</v>
      </c>
      <c r="K1492" t="str">
        <f>LEFT(Table1[[#This Row],[Title]],Table1[[#This Row],[Column2]])</f>
        <v>The Big Bang Theory: Season 8:</v>
      </c>
      <c r="L1492" t="str">
        <f>LEFT(Table1[[#This Row],[Title]],Table1[[#This Row],[Column1]])</f>
        <v>The Big Bang Theory:</v>
      </c>
      <c r="M1492" s="1" t="s">
        <v>13</v>
      </c>
      <c r="N1492" s="2">
        <v>3.3101851851851851E-3</v>
      </c>
      <c r="O1492" s="1" t="s">
        <v>19</v>
      </c>
      <c r="P1492" s="1" t="s">
        <v>14</v>
      </c>
    </row>
    <row r="1493" spans="1:16" ht="13" x14ac:dyDescent="0.15">
      <c r="A1493" s="1" t="s">
        <v>10</v>
      </c>
      <c r="B1493" s="6">
        <v>44265.81925925926</v>
      </c>
      <c r="C1493" s="10">
        <f>INT(Table1[[#This Row],[Start Time]])</f>
        <v>44265</v>
      </c>
      <c r="D1493" s="8">
        <f>Table1[[#This Row],[Start Time]]-Table1[[#This Row],[Date ]]</f>
        <v>0.81925925926043419</v>
      </c>
      <c r="E1493" s="2">
        <v>1.4305555555555556E-2</v>
      </c>
      <c r="G1493" s="1" t="s">
        <v>1074</v>
      </c>
      <c r="I1493">
        <f>FIND(":",Table1[[#This Row],[Title]])</f>
        <v>20</v>
      </c>
      <c r="J1493">
        <f>FIND(":",Table1[[#This Row],[Title]],Table1[[#This Row],[Column1]]+2)</f>
        <v>30</v>
      </c>
      <c r="K1493" t="str">
        <f>LEFT(Table1[[#This Row],[Title]],Table1[[#This Row],[Column2]])</f>
        <v>The Big Bang Theory: Season 7:</v>
      </c>
      <c r="L1493" t="str">
        <f>LEFT(Table1[[#This Row],[Title]],Table1[[#This Row],[Column1]])</f>
        <v>The Big Bang Theory:</v>
      </c>
      <c r="M1493" s="1" t="s">
        <v>13</v>
      </c>
      <c r="N1493" s="2">
        <v>1.4525462962962962E-2</v>
      </c>
      <c r="O1493" s="2">
        <v>1.4525462962962962E-2</v>
      </c>
      <c r="P1493" s="1" t="s">
        <v>14</v>
      </c>
    </row>
    <row r="1494" spans="1:16" ht="13" x14ac:dyDescent="0.15">
      <c r="A1494" s="1" t="s">
        <v>10</v>
      </c>
      <c r="B1494" s="6">
        <v>44265.80609953704</v>
      </c>
      <c r="C1494" s="10">
        <f>INT(Table1[[#This Row],[Start Time]])</f>
        <v>44265</v>
      </c>
      <c r="D1494" s="8">
        <f>Table1[[#This Row],[Start Time]]-Table1[[#This Row],[Date ]]</f>
        <v>0.8060995370396995</v>
      </c>
      <c r="E1494" s="2">
        <v>1.3125E-2</v>
      </c>
      <c r="G1494" s="1" t="s">
        <v>1075</v>
      </c>
      <c r="I1494">
        <f>FIND(":",Table1[[#This Row],[Title]])</f>
        <v>20</v>
      </c>
      <c r="J1494">
        <f>FIND(":",Table1[[#This Row],[Title]],Table1[[#This Row],[Column1]]+2)</f>
        <v>30</v>
      </c>
      <c r="K1494" t="str">
        <f>LEFT(Table1[[#This Row],[Title]],Table1[[#This Row],[Column2]])</f>
        <v>The Big Bang Theory: Season 7:</v>
      </c>
      <c r="L1494" t="str">
        <f>LEFT(Table1[[#This Row],[Title]],Table1[[#This Row],[Column1]])</f>
        <v>The Big Bang Theory:</v>
      </c>
      <c r="M1494" s="1" t="s">
        <v>13</v>
      </c>
      <c r="N1494" s="2">
        <v>1.3298611111111112E-2</v>
      </c>
      <c r="O1494" s="2">
        <v>1.3298611111111112E-2</v>
      </c>
      <c r="P1494" s="1" t="s">
        <v>14</v>
      </c>
    </row>
    <row r="1495" spans="1:16" ht="13" x14ac:dyDescent="0.15">
      <c r="A1495" s="1" t="s">
        <v>10</v>
      </c>
      <c r="B1495" s="6">
        <v>44264.890729166669</v>
      </c>
      <c r="C1495" s="10">
        <f>INT(Table1[[#This Row],[Start Time]])</f>
        <v>44264</v>
      </c>
      <c r="D1495" s="8">
        <f>Table1[[#This Row],[Start Time]]-Table1[[#This Row],[Date ]]</f>
        <v>0.890729166669189</v>
      </c>
      <c r="E1495" s="2">
        <v>1.4224537037037037E-2</v>
      </c>
      <c r="G1495" s="1" t="s">
        <v>1076</v>
      </c>
      <c r="I1495">
        <f>FIND(":",Table1[[#This Row],[Title]])</f>
        <v>20</v>
      </c>
      <c r="J1495">
        <f>FIND(":",Table1[[#This Row],[Title]],Table1[[#This Row],[Column1]]+2)</f>
        <v>30</v>
      </c>
      <c r="K1495" t="str">
        <f>LEFT(Table1[[#This Row],[Title]],Table1[[#This Row],[Column2]])</f>
        <v>The Big Bang Theory: Season 7:</v>
      </c>
      <c r="L1495" t="str">
        <f>LEFT(Table1[[#This Row],[Title]],Table1[[#This Row],[Column1]])</f>
        <v>The Big Bang Theory:</v>
      </c>
      <c r="M1495" s="1" t="s">
        <v>13</v>
      </c>
      <c r="N1495" s="2">
        <v>1.443287037037037E-2</v>
      </c>
      <c r="O1495" s="2">
        <v>1.443287037037037E-2</v>
      </c>
      <c r="P1495" s="1" t="s">
        <v>14</v>
      </c>
    </row>
    <row r="1496" spans="1:16" ht="13" x14ac:dyDescent="0.15">
      <c r="A1496" s="1" t="s">
        <v>10</v>
      </c>
      <c r="B1496" s="6">
        <v>44264.878113425926</v>
      </c>
      <c r="C1496" s="10">
        <f>INT(Table1[[#This Row],[Start Time]])</f>
        <v>44264</v>
      </c>
      <c r="D1496" s="8">
        <f>Table1[[#This Row],[Start Time]]-Table1[[#This Row],[Date ]]</f>
        <v>0.87811342592613073</v>
      </c>
      <c r="E1496" s="2">
        <v>1.2569444444444444E-2</v>
      </c>
      <c r="G1496" s="1" t="s">
        <v>1077</v>
      </c>
      <c r="I1496">
        <f>FIND(":",Table1[[#This Row],[Title]])</f>
        <v>20</v>
      </c>
      <c r="J1496">
        <f>FIND(":",Table1[[#This Row],[Title]],Table1[[#This Row],[Column1]]+2)</f>
        <v>30</v>
      </c>
      <c r="K1496" t="str">
        <f>LEFT(Table1[[#This Row],[Title]],Table1[[#This Row],[Column2]])</f>
        <v>The Big Bang Theory: Season 7:</v>
      </c>
      <c r="L1496" t="str">
        <f>LEFT(Table1[[#This Row],[Title]],Table1[[#This Row],[Column1]])</f>
        <v>The Big Bang Theory:</v>
      </c>
      <c r="M1496" s="1" t="s">
        <v>13</v>
      </c>
      <c r="N1496" s="2">
        <v>1.2766203703703703E-2</v>
      </c>
      <c r="O1496" s="2">
        <v>1.2766203703703703E-2</v>
      </c>
      <c r="P1496" s="1" t="s">
        <v>14</v>
      </c>
    </row>
    <row r="1497" spans="1:16" ht="13" x14ac:dyDescent="0.15">
      <c r="A1497" s="1" t="s">
        <v>10</v>
      </c>
      <c r="B1497" s="6">
        <v>44264.863877314812</v>
      </c>
      <c r="C1497" s="10">
        <f>INT(Table1[[#This Row],[Start Time]])</f>
        <v>44264</v>
      </c>
      <c r="D1497" s="8">
        <f>Table1[[#This Row],[Start Time]]-Table1[[#This Row],[Date ]]</f>
        <v>0.86387731481227092</v>
      </c>
      <c r="E1497" s="2">
        <v>1.412037037037037E-2</v>
      </c>
      <c r="G1497" s="1" t="s">
        <v>1078</v>
      </c>
      <c r="I1497">
        <f>FIND(":",Table1[[#This Row],[Title]])</f>
        <v>20</v>
      </c>
      <c r="J1497">
        <f>FIND(":",Table1[[#This Row],[Title]],Table1[[#This Row],[Column1]]+2)</f>
        <v>30</v>
      </c>
      <c r="K1497" t="str">
        <f>LEFT(Table1[[#This Row],[Title]],Table1[[#This Row],[Column2]])</f>
        <v>The Big Bang Theory: Season 7:</v>
      </c>
      <c r="L1497" t="str">
        <f>LEFT(Table1[[#This Row],[Title]],Table1[[#This Row],[Column1]])</f>
        <v>The Big Bang Theory:</v>
      </c>
      <c r="M1497" s="1" t="s">
        <v>13</v>
      </c>
      <c r="N1497" s="2">
        <v>1.4166666666666666E-2</v>
      </c>
      <c r="O1497" s="2">
        <v>1.4166666666666666E-2</v>
      </c>
      <c r="P1497" s="1" t="s">
        <v>14</v>
      </c>
    </row>
    <row r="1498" spans="1:16" ht="13" x14ac:dyDescent="0.15">
      <c r="A1498" s="1" t="s">
        <v>10</v>
      </c>
      <c r="B1498" s="6">
        <v>44264.850891203707</v>
      </c>
      <c r="C1498" s="10">
        <f>INT(Table1[[#This Row],[Start Time]])</f>
        <v>44264</v>
      </c>
      <c r="D1498" s="8">
        <f>Table1[[#This Row],[Start Time]]-Table1[[#This Row],[Date ]]</f>
        <v>0.85089120370685123</v>
      </c>
      <c r="E1498" s="2">
        <v>1.2951388888888889E-2</v>
      </c>
      <c r="G1498" s="1" t="s">
        <v>1079</v>
      </c>
      <c r="I1498">
        <f>FIND(":",Table1[[#This Row],[Title]])</f>
        <v>20</v>
      </c>
      <c r="J1498">
        <f>FIND(":",Table1[[#This Row],[Title]],Table1[[#This Row],[Column1]]+2)</f>
        <v>30</v>
      </c>
      <c r="K1498" t="str">
        <f>LEFT(Table1[[#This Row],[Title]],Table1[[#This Row],[Column2]])</f>
        <v>The Big Bang Theory: Season 7:</v>
      </c>
      <c r="L1498" t="str">
        <f>LEFT(Table1[[#This Row],[Title]],Table1[[#This Row],[Column1]])</f>
        <v>The Big Bang Theory:</v>
      </c>
      <c r="M1498" s="1" t="s">
        <v>13</v>
      </c>
      <c r="N1498" s="2">
        <v>1.3136574074074075E-2</v>
      </c>
      <c r="O1498" s="2">
        <v>1.3136574074074075E-2</v>
      </c>
      <c r="P1498" s="1" t="s">
        <v>14</v>
      </c>
    </row>
    <row r="1499" spans="1:16" ht="13" x14ac:dyDescent="0.15">
      <c r="A1499" s="1" t="s">
        <v>10</v>
      </c>
      <c r="B1499" s="6">
        <v>44264.832395833335</v>
      </c>
      <c r="C1499" s="10">
        <f>INT(Table1[[#This Row],[Start Time]])</f>
        <v>44264</v>
      </c>
      <c r="D1499" s="8">
        <f>Table1[[#This Row],[Start Time]]-Table1[[#This Row],[Date ]]</f>
        <v>0.83239583333488554</v>
      </c>
      <c r="E1499" s="2">
        <v>1.3969907407407407E-2</v>
      </c>
      <c r="G1499" s="1" t="s">
        <v>1080</v>
      </c>
      <c r="I1499">
        <f>FIND(":",Table1[[#This Row],[Title]])</f>
        <v>20</v>
      </c>
      <c r="J1499">
        <f>FIND(":",Table1[[#This Row],[Title]],Table1[[#This Row],[Column1]]+2)</f>
        <v>30</v>
      </c>
      <c r="K1499" t="str">
        <f>LEFT(Table1[[#This Row],[Title]],Table1[[#This Row],[Column2]])</f>
        <v>The Big Bang Theory: Season 7:</v>
      </c>
      <c r="L1499" t="str">
        <f>LEFT(Table1[[#This Row],[Title]],Table1[[#This Row],[Column1]])</f>
        <v>The Big Bang Theory:</v>
      </c>
      <c r="M1499" s="1" t="s">
        <v>13</v>
      </c>
      <c r="N1499" s="2">
        <v>1.4178240740740741E-2</v>
      </c>
      <c r="O1499" s="2">
        <v>1.4178240740740741E-2</v>
      </c>
      <c r="P1499" s="1" t="s">
        <v>14</v>
      </c>
    </row>
    <row r="1500" spans="1:16" ht="13" x14ac:dyDescent="0.15">
      <c r="A1500" s="1" t="s">
        <v>10</v>
      </c>
      <c r="B1500" s="6">
        <v>44264.819108796299</v>
      </c>
      <c r="C1500" s="10">
        <f>INT(Table1[[#This Row],[Start Time]])</f>
        <v>44264</v>
      </c>
      <c r="D1500" s="8">
        <f>Table1[[#This Row],[Start Time]]-Table1[[#This Row],[Date ]]</f>
        <v>0.8191087962986785</v>
      </c>
      <c r="E1500" s="2">
        <v>1.3078703703703703E-2</v>
      </c>
      <c r="G1500" s="1" t="s">
        <v>1081</v>
      </c>
      <c r="I1500">
        <f>FIND(":",Table1[[#This Row],[Title]])</f>
        <v>20</v>
      </c>
      <c r="J1500">
        <f>FIND(":",Table1[[#This Row],[Title]],Table1[[#This Row],[Column1]]+2)</f>
        <v>30</v>
      </c>
      <c r="K1500" t="str">
        <f>LEFT(Table1[[#This Row],[Title]],Table1[[#This Row],[Column2]])</f>
        <v>The Big Bang Theory: Season 7:</v>
      </c>
      <c r="L1500" t="str">
        <f>LEFT(Table1[[#This Row],[Title]],Table1[[#This Row],[Column1]])</f>
        <v>The Big Bang Theory:</v>
      </c>
      <c r="M1500" s="1" t="s">
        <v>13</v>
      </c>
      <c r="N1500" s="2">
        <v>1.3078703703703703E-2</v>
      </c>
      <c r="O1500" s="2">
        <v>1.3078703703703703E-2</v>
      </c>
      <c r="P1500" s="1" t="s">
        <v>14</v>
      </c>
    </row>
    <row r="1501" spans="1:16" ht="13" x14ac:dyDescent="0.15">
      <c r="A1501" s="1" t="s">
        <v>10</v>
      </c>
      <c r="B1501" s="6">
        <v>44263.938564814816</v>
      </c>
      <c r="C1501" s="10">
        <f>INT(Table1[[#This Row],[Start Time]])</f>
        <v>44263</v>
      </c>
      <c r="D1501" s="8">
        <f>Table1[[#This Row],[Start Time]]-Table1[[#This Row],[Date ]]</f>
        <v>0.93856481481634546</v>
      </c>
      <c r="E1501" s="2">
        <v>1.3125E-2</v>
      </c>
      <c r="G1501" s="1" t="s">
        <v>1082</v>
      </c>
      <c r="I1501">
        <f>FIND(":",Table1[[#This Row],[Title]])</f>
        <v>20</v>
      </c>
      <c r="J1501">
        <f>FIND(":",Table1[[#This Row],[Title]],Table1[[#This Row],[Column1]]+2)</f>
        <v>30</v>
      </c>
      <c r="K1501" t="str">
        <f>LEFT(Table1[[#This Row],[Title]],Table1[[#This Row],[Column2]])</f>
        <v>The Big Bang Theory: Season 7:</v>
      </c>
      <c r="L1501" t="str">
        <f>LEFT(Table1[[#This Row],[Title]],Table1[[#This Row],[Column1]])</f>
        <v>The Big Bang Theory:</v>
      </c>
      <c r="M1501" s="1" t="s">
        <v>13</v>
      </c>
      <c r="N1501" s="2">
        <v>1.3356481481481481E-2</v>
      </c>
      <c r="O1501" s="2">
        <v>1.3356481481481481E-2</v>
      </c>
      <c r="P1501" s="1" t="s">
        <v>14</v>
      </c>
    </row>
    <row r="1502" spans="1:16" ht="13" x14ac:dyDescent="0.15">
      <c r="A1502" s="1" t="s">
        <v>10</v>
      </c>
      <c r="B1502" s="6">
        <v>44263.92019675926</v>
      </c>
      <c r="C1502" s="10">
        <f>INT(Table1[[#This Row],[Start Time]])</f>
        <v>44263</v>
      </c>
      <c r="D1502" s="8">
        <f>Table1[[#This Row],[Start Time]]-Table1[[#This Row],[Date ]]</f>
        <v>0.92019675925985212</v>
      </c>
      <c r="E1502" s="2">
        <v>1.3541666666666667E-2</v>
      </c>
      <c r="G1502" s="1" t="s">
        <v>1083</v>
      </c>
      <c r="I1502">
        <f>FIND(":",Table1[[#This Row],[Title]])</f>
        <v>20</v>
      </c>
      <c r="J1502">
        <f>FIND(":",Table1[[#This Row],[Title]],Table1[[#This Row],[Column1]]+2)</f>
        <v>30</v>
      </c>
      <c r="K1502" t="str">
        <f>LEFT(Table1[[#This Row],[Title]],Table1[[#This Row],[Column2]])</f>
        <v>The Big Bang Theory: Season 7:</v>
      </c>
      <c r="L1502" t="str">
        <f>LEFT(Table1[[#This Row],[Title]],Table1[[#This Row],[Column1]])</f>
        <v>The Big Bang Theory:</v>
      </c>
      <c r="M1502" s="1" t="s">
        <v>13</v>
      </c>
      <c r="N1502" s="2">
        <v>1.3784722222222223E-2</v>
      </c>
      <c r="O1502" s="2">
        <v>1.3784722222222223E-2</v>
      </c>
      <c r="P1502" s="1" t="s">
        <v>14</v>
      </c>
    </row>
    <row r="1503" spans="1:16" ht="13" x14ac:dyDescent="0.15">
      <c r="A1503" s="1" t="s">
        <v>10</v>
      </c>
      <c r="B1503" s="6">
        <v>44263.90488425926</v>
      </c>
      <c r="C1503" s="10">
        <f>INT(Table1[[#This Row],[Start Time]])</f>
        <v>44263</v>
      </c>
      <c r="D1503" s="8">
        <f>Table1[[#This Row],[Start Time]]-Table1[[#This Row],[Date ]]</f>
        <v>0.90488425926014315</v>
      </c>
      <c r="E1503" s="2">
        <v>1.3900462962962963E-2</v>
      </c>
      <c r="G1503" s="1" t="s">
        <v>1084</v>
      </c>
      <c r="I1503">
        <f>FIND(":",Table1[[#This Row],[Title]])</f>
        <v>20</v>
      </c>
      <c r="J1503">
        <f>FIND(":",Table1[[#This Row],[Title]],Table1[[#This Row],[Column1]]+2)</f>
        <v>30</v>
      </c>
      <c r="K1503" t="str">
        <f>LEFT(Table1[[#This Row],[Title]],Table1[[#This Row],[Column2]])</f>
        <v>The Big Bang Theory: Season 7:</v>
      </c>
      <c r="L1503" t="str">
        <f>LEFT(Table1[[#This Row],[Title]],Table1[[#This Row],[Column1]])</f>
        <v>The Big Bang Theory:</v>
      </c>
      <c r="M1503" s="1" t="s">
        <v>13</v>
      </c>
      <c r="N1503" s="2">
        <v>1.412037037037037E-2</v>
      </c>
      <c r="O1503" s="2">
        <v>1.412037037037037E-2</v>
      </c>
      <c r="P1503" s="1" t="s">
        <v>14</v>
      </c>
    </row>
    <row r="1504" spans="1:16" ht="13" x14ac:dyDescent="0.15">
      <c r="A1504" s="1" t="s">
        <v>10</v>
      </c>
      <c r="B1504" s="6">
        <v>44263.890706018516</v>
      </c>
      <c r="C1504" s="10">
        <f>INT(Table1[[#This Row],[Start Time]])</f>
        <v>44263</v>
      </c>
      <c r="D1504" s="8">
        <f>Table1[[#This Row],[Start Time]]-Table1[[#This Row],[Date ]]</f>
        <v>0.89070601851562969</v>
      </c>
      <c r="E1504" s="2">
        <v>1.3483796296296296E-2</v>
      </c>
      <c r="G1504" s="1" t="s">
        <v>1085</v>
      </c>
      <c r="I1504">
        <f>FIND(":",Table1[[#This Row],[Title]])</f>
        <v>20</v>
      </c>
      <c r="J1504">
        <f>FIND(":",Table1[[#This Row],[Title]],Table1[[#This Row],[Column1]]+2)</f>
        <v>30</v>
      </c>
      <c r="K1504" t="str">
        <f>LEFT(Table1[[#This Row],[Title]],Table1[[#This Row],[Column2]])</f>
        <v>The Big Bang Theory: Season 7:</v>
      </c>
      <c r="L1504" t="str">
        <f>LEFT(Table1[[#This Row],[Title]],Table1[[#This Row],[Column1]])</f>
        <v>The Big Bang Theory:</v>
      </c>
      <c r="M1504" s="1" t="s">
        <v>13</v>
      </c>
      <c r="N1504" s="2">
        <v>1.3715277777777778E-2</v>
      </c>
      <c r="O1504" s="2">
        <v>1.3715277777777778E-2</v>
      </c>
      <c r="P1504" s="1" t="s">
        <v>14</v>
      </c>
    </row>
    <row r="1505" spans="1:16" ht="13" x14ac:dyDescent="0.15">
      <c r="A1505" s="1" t="s">
        <v>10</v>
      </c>
      <c r="B1505" s="6">
        <v>44263.875752314816</v>
      </c>
      <c r="C1505" s="10">
        <f>INT(Table1[[#This Row],[Start Time]])</f>
        <v>44263</v>
      </c>
      <c r="D1505" s="8">
        <f>Table1[[#This Row],[Start Time]]-Table1[[#This Row],[Date ]]</f>
        <v>0.87575231481605442</v>
      </c>
      <c r="E1505" s="2">
        <v>1.2997685185185185E-2</v>
      </c>
      <c r="G1505" s="1" t="s">
        <v>1086</v>
      </c>
      <c r="I1505">
        <f>FIND(":",Table1[[#This Row],[Title]])</f>
        <v>20</v>
      </c>
      <c r="J1505">
        <f>FIND(":",Table1[[#This Row],[Title]],Table1[[#This Row],[Column1]]+2)</f>
        <v>30</v>
      </c>
      <c r="K1505" t="str">
        <f>LEFT(Table1[[#This Row],[Title]],Table1[[#This Row],[Column2]])</f>
        <v>The Big Bang Theory: Season 7:</v>
      </c>
      <c r="L1505" t="str">
        <f>LEFT(Table1[[#This Row],[Title]],Table1[[#This Row],[Column1]])</f>
        <v>The Big Bang Theory:</v>
      </c>
      <c r="M1505" s="1" t="s">
        <v>13</v>
      </c>
      <c r="N1505" s="2">
        <v>1.443287037037037E-2</v>
      </c>
      <c r="O1505" s="2">
        <v>1.443287037037037E-2</v>
      </c>
      <c r="P1505" s="1" t="s">
        <v>14</v>
      </c>
    </row>
    <row r="1506" spans="1:16" ht="13" x14ac:dyDescent="0.15">
      <c r="A1506" s="1" t="s">
        <v>10</v>
      </c>
      <c r="B1506" s="6">
        <v>44263.847881944443</v>
      </c>
      <c r="C1506" s="10">
        <f>INT(Table1[[#This Row],[Start Time]])</f>
        <v>44263</v>
      </c>
      <c r="D1506" s="8">
        <f>Table1[[#This Row],[Start Time]]-Table1[[#This Row],[Date ]]</f>
        <v>0.84788194444263354</v>
      </c>
      <c r="E1506" s="2">
        <v>1.2152777777777778E-3</v>
      </c>
      <c r="G1506" s="1" t="s">
        <v>1086</v>
      </c>
      <c r="I1506">
        <f>FIND(":",Table1[[#This Row],[Title]])</f>
        <v>20</v>
      </c>
      <c r="J1506">
        <f>FIND(":",Table1[[#This Row],[Title]],Table1[[#This Row],[Column1]]+2)</f>
        <v>30</v>
      </c>
      <c r="K1506" t="str">
        <f>LEFT(Table1[[#This Row],[Title]],Table1[[#This Row],[Column2]])</f>
        <v>The Big Bang Theory: Season 7:</v>
      </c>
      <c r="L1506" t="str">
        <f>LEFT(Table1[[#This Row],[Title]],Table1[[#This Row],[Column1]])</f>
        <v>The Big Bang Theory:</v>
      </c>
      <c r="M1506" s="1" t="s">
        <v>13</v>
      </c>
      <c r="N1506" s="2">
        <v>1.4351851851851852E-3</v>
      </c>
      <c r="O1506" s="1" t="s">
        <v>19</v>
      </c>
      <c r="P1506" s="1" t="s">
        <v>14</v>
      </c>
    </row>
    <row r="1507" spans="1:16" ht="13" x14ac:dyDescent="0.15">
      <c r="A1507" s="1" t="s">
        <v>10</v>
      </c>
      <c r="B1507" s="6">
        <v>44263.833506944444</v>
      </c>
      <c r="C1507" s="10">
        <f>INT(Table1[[#This Row],[Start Time]])</f>
        <v>44263</v>
      </c>
      <c r="D1507" s="8">
        <f>Table1[[#This Row],[Start Time]]-Table1[[#This Row],[Date ]]</f>
        <v>0.83350694444379769</v>
      </c>
      <c r="E1507" s="2">
        <v>1.4328703703703703E-2</v>
      </c>
      <c r="G1507" s="1" t="s">
        <v>1087</v>
      </c>
      <c r="I1507">
        <f>FIND(":",Table1[[#This Row],[Title]])</f>
        <v>20</v>
      </c>
      <c r="J1507">
        <f>FIND(":",Table1[[#This Row],[Title]],Table1[[#This Row],[Column1]]+2)</f>
        <v>30</v>
      </c>
      <c r="K1507" t="str">
        <f>LEFT(Table1[[#This Row],[Title]],Table1[[#This Row],[Column2]])</f>
        <v>The Big Bang Theory: Season 7:</v>
      </c>
      <c r="L1507" t="str">
        <f>LEFT(Table1[[#This Row],[Title]],Table1[[#This Row],[Column1]])</f>
        <v>The Big Bang Theory:</v>
      </c>
      <c r="M1507" s="1" t="s">
        <v>13</v>
      </c>
      <c r="N1507" s="2">
        <v>1.4548611111111111E-2</v>
      </c>
      <c r="O1507" s="2">
        <v>1.4548611111111111E-2</v>
      </c>
      <c r="P1507" s="1" t="s">
        <v>14</v>
      </c>
    </row>
    <row r="1508" spans="1:16" ht="13" x14ac:dyDescent="0.15">
      <c r="A1508" s="1" t="s">
        <v>10</v>
      </c>
      <c r="B1508" s="6">
        <v>44263.818449074075</v>
      </c>
      <c r="C1508" s="10">
        <f>INT(Table1[[#This Row],[Start Time]])</f>
        <v>44263</v>
      </c>
      <c r="D1508" s="8">
        <f>Table1[[#This Row],[Start Time]]-Table1[[#This Row],[Date ]]</f>
        <v>0.81844907407503342</v>
      </c>
      <c r="E1508" s="2">
        <v>1.2430555555555556E-2</v>
      </c>
      <c r="G1508" s="1" t="s">
        <v>1088</v>
      </c>
      <c r="I1508">
        <f>FIND(":",Table1[[#This Row],[Title]])</f>
        <v>20</v>
      </c>
      <c r="J1508">
        <f>FIND(":",Table1[[#This Row],[Title]],Table1[[#This Row],[Column1]]+2)</f>
        <v>30</v>
      </c>
      <c r="K1508" t="str">
        <f>LEFT(Table1[[#This Row],[Title]],Table1[[#This Row],[Column2]])</f>
        <v>The Big Bang Theory: Season 7:</v>
      </c>
      <c r="L1508" t="str">
        <f>LEFT(Table1[[#This Row],[Title]],Table1[[#This Row],[Column1]])</f>
        <v>The Big Bang Theory:</v>
      </c>
      <c r="M1508" s="1" t="s">
        <v>13</v>
      </c>
      <c r="N1508" s="2">
        <v>1.2662037037037038E-2</v>
      </c>
      <c r="O1508" s="2">
        <v>1.2662037037037038E-2</v>
      </c>
      <c r="P1508" s="1" t="s">
        <v>14</v>
      </c>
    </row>
    <row r="1509" spans="1:16" ht="13" x14ac:dyDescent="0.15">
      <c r="A1509" s="1" t="s">
        <v>10</v>
      </c>
      <c r="B1509" s="6">
        <v>44263.805266203701</v>
      </c>
      <c r="C1509" s="10">
        <f>INT(Table1[[#This Row],[Start Time]])</f>
        <v>44263</v>
      </c>
      <c r="D1509" s="8">
        <f>Table1[[#This Row],[Start Time]]-Table1[[#This Row],[Date ]]</f>
        <v>0.80526620370073942</v>
      </c>
      <c r="E1509" s="2">
        <v>1.2881944444444444E-2</v>
      </c>
      <c r="G1509" s="1" t="s">
        <v>1089</v>
      </c>
      <c r="I1509">
        <f>FIND(":",Table1[[#This Row],[Title]])</f>
        <v>20</v>
      </c>
      <c r="J1509">
        <f>FIND(":",Table1[[#This Row],[Title]],Table1[[#This Row],[Column1]]+2)</f>
        <v>30</v>
      </c>
      <c r="K1509" t="str">
        <f>LEFT(Table1[[#This Row],[Title]],Table1[[#This Row],[Column2]])</f>
        <v>The Big Bang Theory: Season 7:</v>
      </c>
      <c r="L1509" t="str">
        <f>LEFT(Table1[[#This Row],[Title]],Table1[[#This Row],[Column1]])</f>
        <v>The Big Bang Theory:</v>
      </c>
      <c r="M1509" s="1" t="s">
        <v>13</v>
      </c>
      <c r="N1509" s="2">
        <v>1.3101851851851852E-2</v>
      </c>
      <c r="O1509" s="2">
        <v>1.3101851851851852E-2</v>
      </c>
      <c r="P1509" s="1" t="s">
        <v>14</v>
      </c>
    </row>
    <row r="1510" spans="1:16" ht="13" x14ac:dyDescent="0.15">
      <c r="A1510" s="1" t="s">
        <v>10</v>
      </c>
      <c r="B1510" s="6">
        <v>44263.79178240741</v>
      </c>
      <c r="C1510" s="10">
        <f>INT(Table1[[#This Row],[Start Time]])</f>
        <v>44263</v>
      </c>
      <c r="D1510" s="8">
        <f>Table1[[#This Row],[Start Time]]-Table1[[#This Row],[Date ]]</f>
        <v>0.79178240741021</v>
      </c>
      <c r="E1510" s="2">
        <v>1.3449074074074073E-2</v>
      </c>
      <c r="G1510" s="1" t="s">
        <v>1090</v>
      </c>
      <c r="I1510">
        <f>FIND(":",Table1[[#This Row],[Title]])</f>
        <v>20</v>
      </c>
      <c r="J1510">
        <f>FIND(":",Table1[[#This Row],[Title]],Table1[[#This Row],[Column1]]+2)</f>
        <v>30</v>
      </c>
      <c r="K1510" t="str">
        <f>LEFT(Table1[[#This Row],[Title]],Table1[[#This Row],[Column2]])</f>
        <v>The Big Bang Theory: Season 7:</v>
      </c>
      <c r="L1510" t="str">
        <f>LEFT(Table1[[#This Row],[Title]],Table1[[#This Row],[Column1]])</f>
        <v>The Big Bang Theory:</v>
      </c>
      <c r="M1510" s="1" t="s">
        <v>13</v>
      </c>
      <c r="N1510" s="2">
        <v>1.3657407407407408E-2</v>
      </c>
      <c r="O1510" s="2">
        <v>1.3657407407407408E-2</v>
      </c>
      <c r="P1510" s="1" t="s">
        <v>14</v>
      </c>
    </row>
    <row r="1511" spans="1:16" ht="13" x14ac:dyDescent="0.15">
      <c r="A1511" s="1" t="s">
        <v>10</v>
      </c>
      <c r="B1511" s="6">
        <v>44262.889594907407</v>
      </c>
      <c r="C1511" s="10">
        <f>INT(Table1[[#This Row],[Start Time]])</f>
        <v>44262</v>
      </c>
      <c r="D1511" s="8">
        <f>Table1[[#This Row],[Start Time]]-Table1[[#This Row],[Date ]]</f>
        <v>0.88959490740671754</v>
      </c>
      <c r="E1511" s="2">
        <v>1.34375E-2</v>
      </c>
      <c r="G1511" s="1" t="s">
        <v>1091</v>
      </c>
      <c r="I1511">
        <f>FIND(":",Table1[[#This Row],[Title]])</f>
        <v>20</v>
      </c>
      <c r="J1511">
        <f>FIND(":",Table1[[#This Row],[Title]],Table1[[#This Row],[Column1]]+2)</f>
        <v>30</v>
      </c>
      <c r="K1511" t="str">
        <f>LEFT(Table1[[#This Row],[Title]],Table1[[#This Row],[Column2]])</f>
        <v>The Big Bang Theory: Season 7:</v>
      </c>
      <c r="L1511" t="str">
        <f>LEFT(Table1[[#This Row],[Title]],Table1[[#This Row],[Column1]])</f>
        <v>The Big Bang Theory:</v>
      </c>
      <c r="M1511" s="1" t="s">
        <v>13</v>
      </c>
      <c r="N1511" s="2">
        <v>1.3449074074074073E-2</v>
      </c>
      <c r="O1511" s="2">
        <v>1.3449074074074073E-2</v>
      </c>
      <c r="P1511" s="1" t="s">
        <v>14</v>
      </c>
    </row>
    <row r="1512" spans="1:16" ht="13" x14ac:dyDescent="0.15">
      <c r="A1512" s="1" t="s">
        <v>10</v>
      </c>
      <c r="B1512" s="6">
        <v>44262.875578703701</v>
      </c>
      <c r="C1512" s="10">
        <f>INT(Table1[[#This Row],[Start Time]])</f>
        <v>44262</v>
      </c>
      <c r="D1512" s="8">
        <f>Table1[[#This Row],[Start Time]]-Table1[[#This Row],[Date ]]</f>
        <v>0.87557870370073942</v>
      </c>
      <c r="E1512" s="2">
        <v>1.3981481481481482E-2</v>
      </c>
      <c r="G1512" s="1" t="s">
        <v>1092</v>
      </c>
      <c r="I1512">
        <f>FIND(":",Table1[[#This Row],[Title]])</f>
        <v>20</v>
      </c>
      <c r="J1512">
        <f>FIND(":",Table1[[#This Row],[Title]],Table1[[#This Row],[Column1]]+2)</f>
        <v>30</v>
      </c>
      <c r="K1512" t="str">
        <f>LEFT(Table1[[#This Row],[Title]],Table1[[#This Row],[Column2]])</f>
        <v>The Big Bang Theory: Season 7:</v>
      </c>
      <c r="L1512" t="str">
        <f>LEFT(Table1[[#This Row],[Title]],Table1[[#This Row],[Column1]])</f>
        <v>The Big Bang Theory:</v>
      </c>
      <c r="M1512" s="1" t="s">
        <v>13</v>
      </c>
      <c r="N1512" s="2">
        <v>1.4212962962962964E-2</v>
      </c>
      <c r="O1512" s="2">
        <v>1.4212962962962964E-2</v>
      </c>
      <c r="P1512" s="1" t="s">
        <v>14</v>
      </c>
    </row>
    <row r="1513" spans="1:16" ht="13" x14ac:dyDescent="0.15">
      <c r="A1513" s="1" t="s">
        <v>10</v>
      </c>
      <c r="B1513" s="6">
        <v>44262.863229166665</v>
      </c>
      <c r="C1513" s="10">
        <f>INT(Table1[[#This Row],[Start Time]])</f>
        <v>44262</v>
      </c>
      <c r="D1513" s="8">
        <f>Table1[[#This Row],[Start Time]]-Table1[[#This Row],[Date ]]</f>
        <v>0.8632291666654055</v>
      </c>
      <c r="E1513" s="2">
        <v>1.21875E-2</v>
      </c>
      <c r="G1513" s="1" t="s">
        <v>1093</v>
      </c>
      <c r="I1513">
        <f>FIND(":",Table1[[#This Row],[Title]])</f>
        <v>20</v>
      </c>
      <c r="J1513">
        <f>FIND(":",Table1[[#This Row],[Title]],Table1[[#This Row],[Column1]]+2)</f>
        <v>30</v>
      </c>
      <c r="K1513" t="str">
        <f>LEFT(Table1[[#This Row],[Title]],Table1[[#This Row],[Column2]])</f>
        <v>The Big Bang Theory: Season 7:</v>
      </c>
      <c r="L1513" t="str">
        <f>LEFT(Table1[[#This Row],[Title]],Table1[[#This Row],[Column1]])</f>
        <v>The Big Bang Theory:</v>
      </c>
      <c r="M1513" s="1" t="s">
        <v>13</v>
      </c>
      <c r="N1513" s="2">
        <v>1.3009259259259259E-2</v>
      </c>
      <c r="O1513" s="2">
        <v>1.3009259259259259E-2</v>
      </c>
      <c r="P1513" s="1" t="s">
        <v>14</v>
      </c>
    </row>
    <row r="1514" spans="1:16" ht="13" x14ac:dyDescent="0.15">
      <c r="A1514" s="1" t="s">
        <v>10</v>
      </c>
      <c r="B1514" s="6">
        <v>44262.738379629627</v>
      </c>
      <c r="C1514" s="10">
        <f>INT(Table1[[#This Row],[Start Time]])</f>
        <v>44262</v>
      </c>
      <c r="D1514" s="8">
        <f>Table1[[#This Row],[Start Time]]-Table1[[#This Row],[Date ]]</f>
        <v>0.73837962962716119</v>
      </c>
      <c r="E1514" s="2">
        <v>8.1018518518518516E-4</v>
      </c>
      <c r="G1514" s="1" t="s">
        <v>1093</v>
      </c>
      <c r="I1514">
        <f>FIND(":",Table1[[#This Row],[Title]])</f>
        <v>20</v>
      </c>
      <c r="J1514">
        <f>FIND(":",Table1[[#This Row],[Title]],Table1[[#This Row],[Column1]]+2)</f>
        <v>30</v>
      </c>
      <c r="K1514" t="str">
        <f>LEFT(Table1[[#This Row],[Title]],Table1[[#This Row],[Column2]])</f>
        <v>The Big Bang Theory: Season 7:</v>
      </c>
      <c r="L1514" t="str">
        <f>LEFT(Table1[[#This Row],[Title]],Table1[[#This Row],[Column1]])</f>
        <v>The Big Bang Theory:</v>
      </c>
      <c r="M1514" s="1" t="s">
        <v>13</v>
      </c>
      <c r="N1514" s="2">
        <v>8.2175925925925927E-4</v>
      </c>
      <c r="O1514" s="1" t="s">
        <v>19</v>
      </c>
      <c r="P1514" s="1" t="s">
        <v>14</v>
      </c>
    </row>
    <row r="1515" spans="1:16" ht="13" x14ac:dyDescent="0.15">
      <c r="A1515" s="1" t="s">
        <v>10</v>
      </c>
      <c r="B1515" s="6">
        <v>44262.724212962959</v>
      </c>
      <c r="C1515" s="10">
        <f>INT(Table1[[#This Row],[Start Time]])</f>
        <v>44262</v>
      </c>
      <c r="D1515" s="8">
        <f>Table1[[#This Row],[Start Time]]-Table1[[#This Row],[Date ]]</f>
        <v>0.72421296295942739</v>
      </c>
      <c r="E1515" s="2">
        <v>1.4085648148148147E-2</v>
      </c>
      <c r="G1515" s="1" t="s">
        <v>1094</v>
      </c>
      <c r="I1515">
        <f>FIND(":",Table1[[#This Row],[Title]])</f>
        <v>20</v>
      </c>
      <c r="J1515">
        <f>FIND(":",Table1[[#This Row],[Title]],Table1[[#This Row],[Column1]]+2)</f>
        <v>30</v>
      </c>
      <c r="K1515" t="str">
        <f>LEFT(Table1[[#This Row],[Title]],Table1[[#This Row],[Column2]])</f>
        <v>The Big Bang Theory: Season 7:</v>
      </c>
      <c r="L1515" t="str">
        <f>LEFT(Table1[[#This Row],[Title]],Table1[[#This Row],[Column1]])</f>
        <v>The Big Bang Theory:</v>
      </c>
      <c r="M1515" s="1" t="s">
        <v>13</v>
      </c>
      <c r="N1515" s="2">
        <v>1.4305555555555556E-2</v>
      </c>
      <c r="O1515" s="2">
        <v>1.4305555555555556E-2</v>
      </c>
      <c r="P1515" s="1" t="s">
        <v>14</v>
      </c>
    </row>
    <row r="1516" spans="1:16" ht="13" x14ac:dyDescent="0.15">
      <c r="A1516" s="1" t="s">
        <v>10</v>
      </c>
      <c r="B1516" s="6">
        <v>44262.710115740738</v>
      </c>
      <c r="C1516" s="10">
        <f>INT(Table1[[#This Row],[Start Time]])</f>
        <v>44262</v>
      </c>
      <c r="D1516" s="8">
        <f>Table1[[#This Row],[Start Time]]-Table1[[#This Row],[Date ]]</f>
        <v>0.71011574073781958</v>
      </c>
      <c r="E1516" s="2">
        <v>1.3935185185185186E-2</v>
      </c>
      <c r="F1516" s="1" t="s">
        <v>11</v>
      </c>
      <c r="G1516" s="1" t="s">
        <v>1095</v>
      </c>
      <c r="I1516">
        <f>FIND(":",Table1[[#This Row],[Title]])</f>
        <v>20</v>
      </c>
      <c r="J1516">
        <f>FIND(":",Table1[[#This Row],[Title]],Table1[[#This Row],[Column1]]+2)</f>
        <v>30</v>
      </c>
      <c r="K1516" t="str">
        <f>LEFT(Table1[[#This Row],[Title]],Table1[[#This Row],[Column2]])</f>
        <v>The Big Bang Theory: Season 7:</v>
      </c>
      <c r="L1516" t="str">
        <f>LEFT(Table1[[#This Row],[Title]],Table1[[#This Row],[Column1]])</f>
        <v>The Big Bang Theory:</v>
      </c>
      <c r="M1516" s="1" t="s">
        <v>13</v>
      </c>
      <c r="N1516" s="2">
        <v>1.4155092592592592E-2</v>
      </c>
      <c r="O1516" s="2">
        <v>1.4155092592592592E-2</v>
      </c>
      <c r="P1516" s="1" t="s">
        <v>14</v>
      </c>
    </row>
    <row r="1517" spans="1:16" ht="13" x14ac:dyDescent="0.15">
      <c r="A1517" s="1" t="s">
        <v>10</v>
      </c>
      <c r="B1517" s="6">
        <v>44262.695613425924</v>
      </c>
      <c r="C1517" s="10">
        <f>INT(Table1[[#This Row],[Start Time]])</f>
        <v>44262</v>
      </c>
      <c r="D1517" s="8">
        <f>Table1[[#This Row],[Start Time]]-Table1[[#This Row],[Date ]]</f>
        <v>0.69561342592351139</v>
      </c>
      <c r="E1517" s="2">
        <v>1.4479166666666666E-2</v>
      </c>
      <c r="G1517" s="1" t="s">
        <v>1096</v>
      </c>
      <c r="I1517">
        <f>FIND(":",Table1[[#This Row],[Title]])</f>
        <v>20</v>
      </c>
      <c r="J1517">
        <f>FIND(":",Table1[[#This Row],[Title]],Table1[[#This Row],[Column1]]+2)</f>
        <v>30</v>
      </c>
      <c r="K1517" t="str">
        <f>LEFT(Table1[[#This Row],[Title]],Table1[[#This Row],[Column2]])</f>
        <v>The Big Bang Theory: Season 7:</v>
      </c>
      <c r="L1517" t="str">
        <f>LEFT(Table1[[#This Row],[Title]],Table1[[#This Row],[Column1]])</f>
        <v>The Big Bang Theory:</v>
      </c>
      <c r="M1517" s="1" t="s">
        <v>13</v>
      </c>
      <c r="N1517" s="2">
        <v>1.4699074074074074E-2</v>
      </c>
      <c r="O1517" s="2">
        <v>1.4699074074074074E-2</v>
      </c>
      <c r="P1517" s="1" t="s">
        <v>14</v>
      </c>
    </row>
    <row r="1518" spans="1:16" ht="13" x14ac:dyDescent="0.15">
      <c r="A1518" s="1" t="s">
        <v>10</v>
      </c>
      <c r="B1518" s="6">
        <v>44262.678472222222</v>
      </c>
      <c r="C1518" s="10">
        <f>INT(Table1[[#This Row],[Start Time]])</f>
        <v>44262</v>
      </c>
      <c r="D1518" s="8">
        <f>Table1[[#This Row],[Start Time]]-Table1[[#This Row],[Date ]]</f>
        <v>0.67847222222189885</v>
      </c>
      <c r="E1518" s="2">
        <v>1.4293981481481482E-2</v>
      </c>
      <c r="G1518" s="1" t="s">
        <v>1097</v>
      </c>
      <c r="I1518">
        <f>FIND(":",Table1[[#This Row],[Title]])</f>
        <v>20</v>
      </c>
      <c r="J1518">
        <f>FIND(":",Table1[[#This Row],[Title]],Table1[[#This Row],[Column1]]+2)</f>
        <v>30</v>
      </c>
      <c r="K1518" t="str">
        <f>LEFT(Table1[[#This Row],[Title]],Table1[[#This Row],[Column2]])</f>
        <v>The Big Bang Theory: Season 7:</v>
      </c>
      <c r="L1518" t="str">
        <f>LEFT(Table1[[#This Row],[Title]],Table1[[#This Row],[Column1]])</f>
        <v>The Big Bang Theory:</v>
      </c>
      <c r="M1518" s="1" t="s">
        <v>13</v>
      </c>
      <c r="N1518" s="2">
        <v>1.4525462962962962E-2</v>
      </c>
      <c r="O1518" s="2">
        <v>1.4525462962962962E-2</v>
      </c>
      <c r="P1518" s="1" t="s">
        <v>14</v>
      </c>
    </row>
    <row r="1519" spans="1:16" ht="13" x14ac:dyDescent="0.15">
      <c r="A1519" s="1" t="s">
        <v>10</v>
      </c>
      <c r="B1519" s="6">
        <v>44262.648240740738</v>
      </c>
      <c r="C1519" s="10">
        <f>INT(Table1[[#This Row],[Start Time]])</f>
        <v>44262</v>
      </c>
      <c r="D1519" s="8">
        <f>Table1[[#This Row],[Start Time]]-Table1[[#This Row],[Date ]]</f>
        <v>0.64824074073840166</v>
      </c>
      <c r="E1519" s="2">
        <v>1.3449074074074073E-2</v>
      </c>
      <c r="G1519" s="1" t="s">
        <v>1098</v>
      </c>
      <c r="I1519">
        <f>FIND(":",Table1[[#This Row],[Title]])</f>
        <v>20</v>
      </c>
      <c r="J1519">
        <f>FIND(":",Table1[[#This Row],[Title]],Table1[[#This Row],[Column1]]+2)</f>
        <v>30</v>
      </c>
      <c r="K1519" t="str">
        <f>LEFT(Table1[[#This Row],[Title]],Table1[[#This Row],[Column2]])</f>
        <v>The Big Bang Theory: Season 6:</v>
      </c>
      <c r="L1519" t="str">
        <f>LEFT(Table1[[#This Row],[Title]],Table1[[#This Row],[Column1]])</f>
        <v>The Big Bang Theory:</v>
      </c>
      <c r="M1519" s="1" t="s">
        <v>13</v>
      </c>
      <c r="N1519" s="2">
        <v>1.3668981481481482E-2</v>
      </c>
      <c r="O1519" s="2">
        <v>1.3668981481481482E-2</v>
      </c>
      <c r="P1519" s="1" t="s">
        <v>14</v>
      </c>
    </row>
    <row r="1520" spans="1:16" ht="13" x14ac:dyDescent="0.15">
      <c r="A1520" s="1" t="s">
        <v>10</v>
      </c>
      <c r="B1520" s="6">
        <v>44262.621886574074</v>
      </c>
      <c r="C1520" s="10">
        <f>INT(Table1[[#This Row],[Start Time]])</f>
        <v>44262</v>
      </c>
      <c r="D1520" s="8">
        <f>Table1[[#This Row],[Start Time]]-Table1[[#This Row],[Date ]]</f>
        <v>0.62188657407386927</v>
      </c>
      <c r="E1520" s="2">
        <v>1.4212962962962964E-2</v>
      </c>
      <c r="G1520" s="1" t="s">
        <v>1099</v>
      </c>
      <c r="I1520">
        <f>FIND(":",Table1[[#This Row],[Title]])</f>
        <v>20</v>
      </c>
      <c r="J1520">
        <f>FIND(":",Table1[[#This Row],[Title]],Table1[[#This Row],[Column1]]+2)</f>
        <v>30</v>
      </c>
      <c r="K1520" t="str">
        <f>LEFT(Table1[[#This Row],[Title]],Table1[[#This Row],[Column2]])</f>
        <v>The Big Bang Theory: Season 6:</v>
      </c>
      <c r="L1520" t="str">
        <f>LEFT(Table1[[#This Row],[Title]],Table1[[#This Row],[Column1]])</f>
        <v>The Big Bang Theory:</v>
      </c>
      <c r="M1520" s="1" t="s">
        <v>13</v>
      </c>
      <c r="N1520" s="2">
        <v>1.4236111111111111E-2</v>
      </c>
      <c r="O1520" s="2">
        <v>1.4236111111111111E-2</v>
      </c>
      <c r="P1520" s="1" t="s">
        <v>14</v>
      </c>
    </row>
    <row r="1521" spans="1:16" ht="13" x14ac:dyDescent="0.15">
      <c r="A1521" s="1" t="s">
        <v>10</v>
      </c>
      <c r="B1521" s="6">
        <v>44262.603344907409</v>
      </c>
      <c r="C1521" s="10">
        <f>INT(Table1[[#This Row],[Start Time]])</f>
        <v>44262</v>
      </c>
      <c r="D1521" s="8">
        <f>Table1[[#This Row],[Start Time]]-Table1[[#This Row],[Date ]]</f>
        <v>0.60334490740933688</v>
      </c>
      <c r="E1521" s="2">
        <v>1.4398148148148148E-2</v>
      </c>
      <c r="F1521" s="1" t="s">
        <v>11</v>
      </c>
      <c r="G1521" s="1" t="s">
        <v>1100</v>
      </c>
      <c r="I1521">
        <f>FIND(":",Table1[[#This Row],[Title]])</f>
        <v>20</v>
      </c>
      <c r="J1521">
        <f>FIND(":",Table1[[#This Row],[Title]],Table1[[#This Row],[Column1]]+2)</f>
        <v>30</v>
      </c>
      <c r="K1521" t="str">
        <f>LEFT(Table1[[#This Row],[Title]],Table1[[#This Row],[Column2]])</f>
        <v>The Big Bang Theory: Season 6:</v>
      </c>
      <c r="L1521" t="str">
        <f>LEFT(Table1[[#This Row],[Title]],Table1[[#This Row],[Column1]])</f>
        <v>The Big Bang Theory:</v>
      </c>
      <c r="M1521" s="1" t="s">
        <v>13</v>
      </c>
      <c r="N1521" s="2">
        <v>1.4594907407407407E-2</v>
      </c>
      <c r="O1521" s="2">
        <v>1.4594907407407407E-2</v>
      </c>
      <c r="P1521" s="1" t="s">
        <v>14</v>
      </c>
    </row>
    <row r="1522" spans="1:16" ht="13" x14ac:dyDescent="0.15">
      <c r="A1522" s="1" t="s">
        <v>10</v>
      </c>
      <c r="B1522" s="6">
        <v>44262.603136574071</v>
      </c>
      <c r="C1522" s="10">
        <f>INT(Table1[[#This Row],[Start Time]])</f>
        <v>44262</v>
      </c>
      <c r="D1522" s="8">
        <f>Table1[[#This Row],[Start Time]]-Table1[[#This Row],[Date ]]</f>
        <v>0.60313657407095889</v>
      </c>
      <c r="E1522" s="2">
        <v>1.8518518518518518E-4</v>
      </c>
      <c r="F1522" s="1" t="s">
        <v>11</v>
      </c>
      <c r="G1522" s="1" t="s">
        <v>876</v>
      </c>
      <c r="H1522" s="1" t="s">
        <v>38</v>
      </c>
      <c r="I1522" s="1">
        <f>FIND(":",Table1[[#This Row],[Title]])</f>
        <v>20</v>
      </c>
      <c r="J1522" s="1" t="e">
        <f>FIND(":",Table1[[#This Row],[Title]],Table1[[#This Row],[Column1]]+2)</f>
        <v>#VALUE!</v>
      </c>
      <c r="K1522" s="1" t="e">
        <f>LEFT(Table1[[#This Row],[Title]],Table1[[#This Row],[Column2]])</f>
        <v>#VALUE!</v>
      </c>
      <c r="L1522" s="1" t="str">
        <f>LEFT(Table1[[#This Row],[Title]],Table1[[#This Row],[Column1]])</f>
        <v>The Big Bang Theory:</v>
      </c>
      <c r="M1522" s="1" t="s">
        <v>13</v>
      </c>
      <c r="N1522" s="2">
        <v>1.8518518518518518E-4</v>
      </c>
      <c r="O1522" s="1" t="s">
        <v>19</v>
      </c>
      <c r="P1522" s="1" t="s">
        <v>14</v>
      </c>
    </row>
    <row r="1523" spans="1:16" ht="13" x14ac:dyDescent="0.15">
      <c r="A1523" s="1" t="s">
        <v>10</v>
      </c>
      <c r="B1523" s="6">
        <v>44262.589618055557</v>
      </c>
      <c r="C1523" s="10">
        <f>INT(Table1[[#This Row],[Start Time]])</f>
        <v>44262</v>
      </c>
      <c r="D1523" s="8">
        <f>Table1[[#This Row],[Start Time]]-Table1[[#This Row],[Date ]]</f>
        <v>0.58961805555736646</v>
      </c>
      <c r="E1523" s="2">
        <v>1.3449074074074073E-2</v>
      </c>
      <c r="G1523" s="1" t="s">
        <v>1101</v>
      </c>
      <c r="I1523">
        <f>FIND(":",Table1[[#This Row],[Title]])</f>
        <v>20</v>
      </c>
      <c r="J1523">
        <f>FIND(":",Table1[[#This Row],[Title]],Table1[[#This Row],[Column1]]+2)</f>
        <v>30</v>
      </c>
      <c r="K1523" t="str">
        <f>LEFT(Table1[[#This Row],[Title]],Table1[[#This Row],[Column2]])</f>
        <v>The Big Bang Theory: Season 6:</v>
      </c>
      <c r="L1523" t="str">
        <f>LEFT(Table1[[#This Row],[Title]],Table1[[#This Row],[Column1]])</f>
        <v>The Big Bang Theory:</v>
      </c>
      <c r="M1523" s="1" t="s">
        <v>13</v>
      </c>
      <c r="N1523" s="2">
        <v>1.3668981481481482E-2</v>
      </c>
      <c r="O1523" s="2">
        <v>1.3668981481481482E-2</v>
      </c>
      <c r="P1523" s="1" t="s">
        <v>14</v>
      </c>
    </row>
    <row r="1524" spans="1:16" ht="13" x14ac:dyDescent="0.15">
      <c r="A1524" s="1" t="s">
        <v>10</v>
      </c>
      <c r="B1524" s="6">
        <v>44262.544479166667</v>
      </c>
      <c r="C1524" s="10">
        <f>INT(Table1[[#This Row],[Start Time]])</f>
        <v>44262</v>
      </c>
      <c r="D1524" s="8">
        <f>Table1[[#This Row],[Start Time]]-Table1[[#This Row],[Date ]]</f>
        <v>0.54447916666686069</v>
      </c>
      <c r="E1524" s="2">
        <v>1.7361111111111112E-4</v>
      </c>
      <c r="F1524" s="1" t="s">
        <v>11</v>
      </c>
      <c r="G1524" s="1" t="s">
        <v>876</v>
      </c>
      <c r="H1524" s="1" t="s">
        <v>38</v>
      </c>
      <c r="I1524" s="1">
        <f>FIND(":",Table1[[#This Row],[Title]])</f>
        <v>20</v>
      </c>
      <c r="J1524" s="1" t="e">
        <f>FIND(":",Table1[[#This Row],[Title]],Table1[[#This Row],[Column1]]+2)</f>
        <v>#VALUE!</v>
      </c>
      <c r="K1524" s="1" t="e">
        <f>LEFT(Table1[[#This Row],[Title]],Table1[[#This Row],[Column2]])</f>
        <v>#VALUE!</v>
      </c>
      <c r="L1524" s="1" t="str">
        <f>LEFT(Table1[[#This Row],[Title]],Table1[[#This Row],[Column1]])</f>
        <v>The Big Bang Theory:</v>
      </c>
      <c r="M1524" s="1" t="s">
        <v>13</v>
      </c>
      <c r="N1524" s="2">
        <v>1.8518518518518518E-4</v>
      </c>
      <c r="O1524" s="1" t="s">
        <v>19</v>
      </c>
      <c r="P1524" s="1" t="s">
        <v>14</v>
      </c>
    </row>
    <row r="1525" spans="1:16" ht="13" x14ac:dyDescent="0.15">
      <c r="A1525" s="1" t="s">
        <v>10</v>
      </c>
      <c r="B1525" s="6">
        <v>44262.531226851854</v>
      </c>
      <c r="C1525" s="10">
        <f>INT(Table1[[#This Row],[Start Time]])</f>
        <v>44262</v>
      </c>
      <c r="D1525" s="8">
        <f>Table1[[#This Row],[Start Time]]-Table1[[#This Row],[Date ]]</f>
        <v>0.53122685185371665</v>
      </c>
      <c r="E1525" s="2">
        <v>1.3090277777777777E-2</v>
      </c>
      <c r="G1525" s="1" t="s">
        <v>1102</v>
      </c>
      <c r="I1525">
        <f>FIND(":",Table1[[#This Row],[Title]])</f>
        <v>20</v>
      </c>
      <c r="J1525">
        <f>FIND(":",Table1[[#This Row],[Title]],Table1[[#This Row],[Column1]]+2)</f>
        <v>30</v>
      </c>
      <c r="K1525" t="str">
        <f>LEFT(Table1[[#This Row],[Title]],Table1[[#This Row],[Column2]])</f>
        <v>The Big Bang Theory: Season 6:</v>
      </c>
      <c r="L1525" t="str">
        <f>LEFT(Table1[[#This Row],[Title]],Table1[[#This Row],[Column1]])</f>
        <v>The Big Bang Theory:</v>
      </c>
      <c r="M1525" s="1" t="s">
        <v>13</v>
      </c>
      <c r="N1525" s="2">
        <v>1.3310185185185185E-2</v>
      </c>
      <c r="O1525" s="2">
        <v>1.3310185185185185E-2</v>
      </c>
      <c r="P1525" s="1" t="s">
        <v>14</v>
      </c>
    </row>
    <row r="1526" spans="1:16" ht="13" x14ac:dyDescent="0.15">
      <c r="A1526" s="1" t="s">
        <v>10</v>
      </c>
      <c r="B1526" s="6">
        <v>44262.515196759261</v>
      </c>
      <c r="C1526" s="10">
        <f>INT(Table1[[#This Row],[Start Time]])</f>
        <v>44262</v>
      </c>
      <c r="D1526" s="8">
        <f>Table1[[#This Row],[Start Time]]-Table1[[#This Row],[Date ]]</f>
        <v>0.51519675926101627</v>
      </c>
      <c r="E1526" s="2">
        <v>1.34375E-2</v>
      </c>
      <c r="G1526" s="1" t="s">
        <v>1103</v>
      </c>
      <c r="I1526">
        <f>FIND(":",Table1[[#This Row],[Title]])</f>
        <v>20</v>
      </c>
      <c r="J1526">
        <f>FIND(":",Table1[[#This Row],[Title]],Table1[[#This Row],[Column1]]+2)</f>
        <v>30</v>
      </c>
      <c r="K1526" t="str">
        <f>LEFT(Table1[[#This Row],[Title]],Table1[[#This Row],[Column2]])</f>
        <v>The Big Bang Theory: Season 6:</v>
      </c>
      <c r="L1526" t="str">
        <f>LEFT(Table1[[#This Row],[Title]],Table1[[#This Row],[Column1]])</f>
        <v>The Big Bang Theory:</v>
      </c>
      <c r="M1526" s="1" t="s">
        <v>13</v>
      </c>
      <c r="N1526" s="2">
        <v>1.3645833333333333E-2</v>
      </c>
      <c r="O1526" s="2">
        <v>1.3645833333333333E-2</v>
      </c>
      <c r="P1526" s="1" t="s">
        <v>14</v>
      </c>
    </row>
    <row r="1527" spans="1:16" ht="13" x14ac:dyDescent="0.15">
      <c r="A1527" s="1" t="s">
        <v>10</v>
      </c>
      <c r="B1527" s="6">
        <v>44262.396782407406</v>
      </c>
      <c r="C1527" s="10">
        <f>INT(Table1[[#This Row],[Start Time]])</f>
        <v>44262</v>
      </c>
      <c r="D1527" s="8">
        <f>Table1[[#This Row],[Start Time]]-Table1[[#This Row],[Date ]]</f>
        <v>0.39678240740613546</v>
      </c>
      <c r="E1527" s="2">
        <v>1.3344907407407408E-2</v>
      </c>
      <c r="G1527" s="1" t="s">
        <v>1104</v>
      </c>
      <c r="I1527">
        <f>FIND(":",Table1[[#This Row],[Title]])</f>
        <v>20</v>
      </c>
      <c r="J1527">
        <f>FIND(":",Table1[[#This Row],[Title]],Table1[[#This Row],[Column1]]+2)</f>
        <v>30</v>
      </c>
      <c r="K1527" t="str">
        <f>LEFT(Table1[[#This Row],[Title]],Table1[[#This Row],[Column2]])</f>
        <v>The Big Bang Theory: Season 6:</v>
      </c>
      <c r="L1527" t="str">
        <f>LEFT(Table1[[#This Row],[Title]],Table1[[#This Row],[Column1]])</f>
        <v>The Big Bang Theory:</v>
      </c>
      <c r="M1527" s="1" t="s">
        <v>13</v>
      </c>
      <c r="N1527" s="2">
        <v>1.3587962962962963E-2</v>
      </c>
      <c r="O1527" s="2">
        <v>1.3587962962962963E-2</v>
      </c>
      <c r="P1527" s="1" t="s">
        <v>14</v>
      </c>
    </row>
    <row r="1528" spans="1:16" ht="13" x14ac:dyDescent="0.15">
      <c r="A1528" s="1" t="s">
        <v>10</v>
      </c>
      <c r="B1528" s="6">
        <v>44262.383136574077</v>
      </c>
      <c r="C1528" s="10">
        <f>INT(Table1[[#This Row],[Start Time]])</f>
        <v>44262</v>
      </c>
      <c r="D1528" s="8">
        <f>Table1[[#This Row],[Start Time]]-Table1[[#This Row],[Date ]]</f>
        <v>0.38313657407707069</v>
      </c>
      <c r="E1528" s="2">
        <v>1.3043981481481481E-2</v>
      </c>
      <c r="G1528" s="1" t="s">
        <v>1073</v>
      </c>
      <c r="I1528">
        <f>FIND(":",Table1[[#This Row],[Title]])</f>
        <v>20</v>
      </c>
      <c r="J1528">
        <f>FIND(":",Table1[[#This Row],[Title]],Table1[[#This Row],[Column1]]+2)</f>
        <v>30</v>
      </c>
      <c r="K1528" t="str">
        <f>LEFT(Table1[[#This Row],[Title]],Table1[[#This Row],[Column2]])</f>
        <v>The Big Bang Theory: Season 6:</v>
      </c>
      <c r="L1528" t="str">
        <f>LEFT(Table1[[#This Row],[Title]],Table1[[#This Row],[Column1]])</f>
        <v>The Big Bang Theory:</v>
      </c>
      <c r="M1528" s="1" t="s">
        <v>13</v>
      </c>
      <c r="N1528" s="2">
        <v>1.3263888888888889E-2</v>
      </c>
      <c r="O1528" s="1" t="s">
        <v>19</v>
      </c>
      <c r="P1528" s="1" t="s">
        <v>14</v>
      </c>
    </row>
    <row r="1529" spans="1:16" ht="13" x14ac:dyDescent="0.15">
      <c r="A1529" s="1" t="s">
        <v>10</v>
      </c>
      <c r="B1529" s="6">
        <v>44261.936249999999</v>
      </c>
      <c r="C1529" s="10">
        <f>INT(Table1[[#This Row],[Start Time]])</f>
        <v>44261</v>
      </c>
      <c r="D1529" s="8">
        <f>Table1[[#This Row],[Start Time]]-Table1[[#This Row],[Date ]]</f>
        <v>0.93624999999883585</v>
      </c>
      <c r="E1529" s="2">
        <v>1.4004629629629629E-2</v>
      </c>
      <c r="G1529" s="1" t="s">
        <v>1105</v>
      </c>
      <c r="I1529">
        <f>FIND(":",Table1[[#This Row],[Title]])</f>
        <v>20</v>
      </c>
      <c r="J1529">
        <f>FIND(":",Table1[[#This Row],[Title]],Table1[[#This Row],[Column1]]+2)</f>
        <v>30</v>
      </c>
      <c r="K1529" t="str">
        <f>LEFT(Table1[[#This Row],[Title]],Table1[[#This Row],[Column2]])</f>
        <v>The Big Bang Theory: Season 6:</v>
      </c>
      <c r="L1529" t="str">
        <f>LEFT(Table1[[#This Row],[Title]],Table1[[#This Row],[Column1]])</f>
        <v>The Big Bang Theory:</v>
      </c>
      <c r="M1529" s="1" t="s">
        <v>13</v>
      </c>
      <c r="N1529" s="2">
        <v>1.4456018518518519E-2</v>
      </c>
      <c r="O1529" s="2">
        <v>1.4456018518518519E-2</v>
      </c>
      <c r="P1529" s="1" t="s">
        <v>14</v>
      </c>
    </row>
    <row r="1530" spans="1:16" ht="13" x14ac:dyDescent="0.15">
      <c r="A1530" s="1" t="s">
        <v>10</v>
      </c>
      <c r="B1530" s="6">
        <v>44261.922037037039</v>
      </c>
      <c r="C1530" s="10">
        <f>INT(Table1[[#This Row],[Start Time]])</f>
        <v>44261</v>
      </c>
      <c r="D1530" s="8">
        <f>Table1[[#This Row],[Start Time]]-Table1[[#This Row],[Date ]]</f>
        <v>0.92203703703853535</v>
      </c>
      <c r="E1530" s="2">
        <v>1.4108796296296296E-2</v>
      </c>
      <c r="G1530" s="1" t="s">
        <v>1106</v>
      </c>
      <c r="I1530">
        <f>FIND(":",Table1[[#This Row],[Title]])</f>
        <v>20</v>
      </c>
      <c r="J1530">
        <f>FIND(":",Table1[[#This Row],[Title]],Table1[[#This Row],[Column1]]+2)</f>
        <v>30</v>
      </c>
      <c r="K1530" t="str">
        <f>LEFT(Table1[[#This Row],[Title]],Table1[[#This Row],[Column2]])</f>
        <v>The Big Bang Theory: Season 6:</v>
      </c>
      <c r="L1530" t="str">
        <f>LEFT(Table1[[#This Row],[Title]],Table1[[#This Row],[Column1]])</f>
        <v>The Big Bang Theory:</v>
      </c>
      <c r="M1530" s="1" t="s">
        <v>13</v>
      </c>
      <c r="N1530" s="2">
        <v>1.4108796296296296E-2</v>
      </c>
      <c r="O1530" s="2">
        <v>1.4108796296296296E-2</v>
      </c>
      <c r="P1530" s="1" t="s">
        <v>14</v>
      </c>
    </row>
    <row r="1531" spans="1:16" ht="13" x14ac:dyDescent="0.15">
      <c r="A1531" s="1" t="s">
        <v>10</v>
      </c>
      <c r="B1531" s="6">
        <v>44261.908402777779</v>
      </c>
      <c r="C1531" s="10">
        <f>INT(Table1[[#This Row],[Start Time]])</f>
        <v>44261</v>
      </c>
      <c r="D1531" s="8">
        <f>Table1[[#This Row],[Start Time]]-Table1[[#This Row],[Date ]]</f>
        <v>0.90840277777897427</v>
      </c>
      <c r="E1531" s="2">
        <v>1.3414351851851853E-2</v>
      </c>
      <c r="G1531" s="1" t="s">
        <v>1107</v>
      </c>
      <c r="I1531">
        <f>FIND(":",Table1[[#This Row],[Title]])</f>
        <v>20</v>
      </c>
      <c r="J1531">
        <f>FIND(":",Table1[[#This Row],[Title]],Table1[[#This Row],[Column1]]+2)</f>
        <v>30</v>
      </c>
      <c r="K1531" t="str">
        <f>LEFT(Table1[[#This Row],[Title]],Table1[[#This Row],[Column2]])</f>
        <v>The Big Bang Theory: Season 6:</v>
      </c>
      <c r="L1531" t="str">
        <f>LEFT(Table1[[#This Row],[Title]],Table1[[#This Row],[Column1]])</f>
        <v>The Big Bang Theory:</v>
      </c>
      <c r="M1531" s="1" t="s">
        <v>13</v>
      </c>
      <c r="N1531" s="2">
        <v>1.3738425925925926E-2</v>
      </c>
      <c r="O1531" s="2">
        <v>1.3738425925925926E-2</v>
      </c>
      <c r="P1531" s="1" t="s">
        <v>14</v>
      </c>
    </row>
    <row r="1532" spans="1:16" ht="13" x14ac:dyDescent="0.15">
      <c r="A1532" s="1" t="s">
        <v>10</v>
      </c>
      <c r="B1532" s="6">
        <v>44261.89271990741</v>
      </c>
      <c r="C1532" s="10">
        <f>INT(Table1[[#This Row],[Start Time]])</f>
        <v>44261</v>
      </c>
      <c r="D1532" s="8">
        <f>Table1[[#This Row],[Start Time]]-Table1[[#This Row],[Date ]]</f>
        <v>0.89271990740962792</v>
      </c>
      <c r="E1532" s="2">
        <v>1.4293981481481482E-2</v>
      </c>
      <c r="G1532" s="1" t="s">
        <v>1108</v>
      </c>
      <c r="I1532">
        <f>FIND(":",Table1[[#This Row],[Title]])</f>
        <v>20</v>
      </c>
      <c r="J1532">
        <f>FIND(":",Table1[[#This Row],[Title]],Table1[[#This Row],[Column1]]+2)</f>
        <v>30</v>
      </c>
      <c r="K1532" t="str">
        <f>LEFT(Table1[[#This Row],[Title]],Table1[[#This Row],[Column2]])</f>
        <v>The Big Bang Theory: Season 6:</v>
      </c>
      <c r="L1532" t="str">
        <f>LEFT(Table1[[#This Row],[Title]],Table1[[#This Row],[Column1]])</f>
        <v>The Big Bang Theory:</v>
      </c>
      <c r="M1532" s="1" t="s">
        <v>13</v>
      </c>
      <c r="N1532" s="2">
        <v>1.4537037037037038E-2</v>
      </c>
      <c r="O1532" s="2">
        <v>1.4537037037037038E-2</v>
      </c>
      <c r="P1532" s="1" t="s">
        <v>14</v>
      </c>
    </row>
    <row r="1533" spans="1:16" ht="13" x14ac:dyDescent="0.15">
      <c r="A1533" s="1" t="s">
        <v>10</v>
      </c>
      <c r="B1533" s="6">
        <v>44261.878541666665</v>
      </c>
      <c r="C1533" s="10">
        <f>INT(Table1[[#This Row],[Start Time]])</f>
        <v>44261</v>
      </c>
      <c r="D1533" s="8">
        <f>Table1[[#This Row],[Start Time]]-Table1[[#This Row],[Date ]]</f>
        <v>0.87854166666511446</v>
      </c>
      <c r="E1533" s="2">
        <v>1.4131944444444445E-2</v>
      </c>
      <c r="G1533" s="1" t="s">
        <v>1109</v>
      </c>
      <c r="I1533">
        <f>FIND(":",Table1[[#This Row],[Title]])</f>
        <v>20</v>
      </c>
      <c r="J1533">
        <f>FIND(":",Table1[[#This Row],[Title]],Table1[[#This Row],[Column1]]+2)</f>
        <v>30</v>
      </c>
      <c r="K1533" t="str">
        <f>LEFT(Table1[[#This Row],[Title]],Table1[[#This Row],[Column2]])</f>
        <v>The Big Bang Theory: Season 6:</v>
      </c>
      <c r="L1533" t="str">
        <f>LEFT(Table1[[#This Row],[Title]],Table1[[#This Row],[Column1]])</f>
        <v>The Big Bang Theory:</v>
      </c>
      <c r="M1533" s="1" t="s">
        <v>13</v>
      </c>
      <c r="N1533" s="2">
        <v>1.4351851851851852E-2</v>
      </c>
      <c r="O1533" s="2">
        <v>1.4351851851851852E-2</v>
      </c>
      <c r="P1533" s="1" t="s">
        <v>14</v>
      </c>
    </row>
    <row r="1534" spans="1:16" ht="13" x14ac:dyDescent="0.15">
      <c r="A1534" s="1" t="s">
        <v>10</v>
      </c>
      <c r="B1534" s="6">
        <v>44261.863483796296</v>
      </c>
      <c r="C1534" s="10">
        <f>INT(Table1[[#This Row],[Start Time]])</f>
        <v>44261</v>
      </c>
      <c r="D1534" s="8">
        <f>Table1[[#This Row],[Start Time]]-Table1[[#This Row],[Date ]]</f>
        <v>0.86348379629635019</v>
      </c>
      <c r="E1534" s="2">
        <v>1.4363425925925925E-2</v>
      </c>
      <c r="G1534" s="1" t="s">
        <v>1110</v>
      </c>
      <c r="I1534">
        <f>FIND(":",Table1[[#This Row],[Title]])</f>
        <v>20</v>
      </c>
      <c r="J1534">
        <f>FIND(":",Table1[[#This Row],[Title]],Table1[[#This Row],[Column1]]+2)</f>
        <v>30</v>
      </c>
      <c r="K1534" t="str">
        <f>LEFT(Table1[[#This Row],[Title]],Table1[[#This Row],[Column2]])</f>
        <v>The Big Bang Theory: Season 6:</v>
      </c>
      <c r="L1534" t="str">
        <f>LEFT(Table1[[#This Row],[Title]],Table1[[#This Row],[Column1]])</f>
        <v>The Big Bang Theory:</v>
      </c>
      <c r="M1534" s="1" t="s">
        <v>13</v>
      </c>
      <c r="N1534" s="2">
        <v>1.4606481481481481E-2</v>
      </c>
      <c r="O1534" s="2">
        <v>1.4606481481481481E-2</v>
      </c>
      <c r="P1534" s="1" t="s">
        <v>14</v>
      </c>
    </row>
    <row r="1535" spans="1:16" ht="13" x14ac:dyDescent="0.15">
      <c r="A1535" s="1" t="s">
        <v>10</v>
      </c>
      <c r="B1535" s="6">
        <v>44261.848645833335</v>
      </c>
      <c r="C1535" s="10">
        <f>INT(Table1[[#This Row],[Start Time]])</f>
        <v>44261</v>
      </c>
      <c r="D1535" s="8">
        <f>Table1[[#This Row],[Start Time]]-Table1[[#This Row],[Date ]]</f>
        <v>0.84864583333546761</v>
      </c>
      <c r="E1535" s="2">
        <v>1.4618055555555556E-2</v>
      </c>
      <c r="G1535" s="1" t="s">
        <v>1111</v>
      </c>
      <c r="I1535">
        <f>FIND(":",Table1[[#This Row],[Title]])</f>
        <v>20</v>
      </c>
      <c r="J1535">
        <f>FIND(":",Table1[[#This Row],[Title]],Table1[[#This Row],[Column1]]+2)</f>
        <v>30</v>
      </c>
      <c r="K1535" t="str">
        <f>LEFT(Table1[[#This Row],[Title]],Table1[[#This Row],[Column2]])</f>
        <v>The Big Bang Theory: Season 6:</v>
      </c>
      <c r="L1535" t="str">
        <f>LEFT(Table1[[#This Row],[Title]],Table1[[#This Row],[Column1]])</f>
        <v>The Big Bang Theory:</v>
      </c>
      <c r="M1535" s="1" t="s">
        <v>13</v>
      </c>
      <c r="N1535" s="2">
        <v>1.4861111111111111E-2</v>
      </c>
      <c r="O1535" s="2">
        <v>1.4861111111111111E-2</v>
      </c>
      <c r="P1535" s="1" t="s">
        <v>14</v>
      </c>
    </row>
    <row r="1536" spans="1:16" ht="13" x14ac:dyDescent="0.15">
      <c r="A1536" s="1" t="s">
        <v>10</v>
      </c>
      <c r="B1536" s="6">
        <v>44261.834988425922</v>
      </c>
      <c r="C1536" s="10">
        <f>INT(Table1[[#This Row],[Start Time]])</f>
        <v>44261</v>
      </c>
      <c r="D1536" s="8">
        <f>Table1[[#This Row],[Start Time]]-Table1[[#This Row],[Date ]]</f>
        <v>0.83498842592234723</v>
      </c>
      <c r="E1536" s="2">
        <v>1.3553240740740741E-2</v>
      </c>
      <c r="G1536" s="1" t="s">
        <v>1112</v>
      </c>
      <c r="I1536">
        <f>FIND(":",Table1[[#This Row],[Title]])</f>
        <v>20</v>
      </c>
      <c r="J1536">
        <f>FIND(":",Table1[[#This Row],[Title]],Table1[[#This Row],[Column1]]+2)</f>
        <v>30</v>
      </c>
      <c r="K1536" t="str">
        <f>LEFT(Table1[[#This Row],[Title]],Table1[[#This Row],[Column2]])</f>
        <v>The Big Bang Theory: Season 6:</v>
      </c>
      <c r="L1536" t="str">
        <f>LEFT(Table1[[#This Row],[Title]],Table1[[#This Row],[Column1]])</f>
        <v>The Big Bang Theory:</v>
      </c>
      <c r="M1536" s="1" t="s">
        <v>13</v>
      </c>
      <c r="N1536" s="2">
        <v>1.3796296296296296E-2</v>
      </c>
      <c r="O1536" s="2">
        <v>1.3796296296296296E-2</v>
      </c>
      <c r="P1536" s="1" t="s">
        <v>14</v>
      </c>
    </row>
    <row r="1537" spans="1:16" ht="13" x14ac:dyDescent="0.15">
      <c r="A1537" s="1" t="s">
        <v>10</v>
      </c>
      <c r="B1537" s="6">
        <v>44261.816006944442</v>
      </c>
      <c r="C1537" s="10">
        <f>INT(Table1[[#This Row],[Start Time]])</f>
        <v>44261</v>
      </c>
      <c r="D1537" s="8">
        <f>Table1[[#This Row],[Start Time]]-Table1[[#This Row],[Date ]]</f>
        <v>0.81600694444205146</v>
      </c>
      <c r="E1537" s="2">
        <v>1.4386574074074074E-2</v>
      </c>
      <c r="G1537" s="1" t="s">
        <v>1113</v>
      </c>
      <c r="I1537">
        <f>FIND(":",Table1[[#This Row],[Title]])</f>
        <v>20</v>
      </c>
      <c r="J1537">
        <f>FIND(":",Table1[[#This Row],[Title]],Table1[[#This Row],[Column1]]+2)</f>
        <v>30</v>
      </c>
      <c r="K1537" t="str">
        <f>LEFT(Table1[[#This Row],[Title]],Table1[[#This Row],[Column2]])</f>
        <v>The Big Bang Theory: Season 6:</v>
      </c>
      <c r="L1537" t="str">
        <f>LEFT(Table1[[#This Row],[Title]],Table1[[#This Row],[Column1]])</f>
        <v>The Big Bang Theory:</v>
      </c>
      <c r="M1537" s="1" t="s">
        <v>13</v>
      </c>
      <c r="N1537" s="2">
        <v>1.4537037037037038E-2</v>
      </c>
      <c r="O1537" s="2">
        <v>1.4537037037037038E-2</v>
      </c>
      <c r="P1537" s="1" t="s">
        <v>14</v>
      </c>
    </row>
    <row r="1538" spans="1:16" ht="13" x14ac:dyDescent="0.15">
      <c r="A1538" s="1" t="s">
        <v>10</v>
      </c>
      <c r="B1538" s="6">
        <v>44261.80127314815</v>
      </c>
      <c r="C1538" s="10">
        <f>INT(Table1[[#This Row],[Start Time]])</f>
        <v>44261</v>
      </c>
      <c r="D1538" s="8">
        <f>Table1[[#This Row],[Start Time]]-Table1[[#This Row],[Date ]]</f>
        <v>0.80127314815035788</v>
      </c>
      <c r="E1538" s="2">
        <v>1.462962962962963E-2</v>
      </c>
      <c r="G1538" s="1" t="s">
        <v>1114</v>
      </c>
      <c r="I1538">
        <f>FIND(":",Table1[[#This Row],[Title]])</f>
        <v>20</v>
      </c>
      <c r="J1538">
        <f>FIND(":",Table1[[#This Row],[Title]],Table1[[#This Row],[Column1]]+2)</f>
        <v>30</v>
      </c>
      <c r="K1538" t="str">
        <f>LEFT(Table1[[#This Row],[Title]],Table1[[#This Row],[Column2]])</f>
        <v>The Big Bang Theory: Season 6:</v>
      </c>
      <c r="L1538" t="str">
        <f>LEFT(Table1[[#This Row],[Title]],Table1[[#This Row],[Column1]])</f>
        <v>The Big Bang Theory:</v>
      </c>
      <c r="M1538" s="1" t="s">
        <v>13</v>
      </c>
      <c r="N1538" s="2">
        <v>1.4872685185185185E-2</v>
      </c>
      <c r="O1538" s="2">
        <v>1.4872685185185185E-2</v>
      </c>
      <c r="P1538" s="1" t="s">
        <v>14</v>
      </c>
    </row>
    <row r="1539" spans="1:16" ht="13" x14ac:dyDescent="0.15">
      <c r="A1539" s="1" t="s">
        <v>10</v>
      </c>
      <c r="B1539" s="6">
        <v>44261.801180555558</v>
      </c>
      <c r="C1539" s="10">
        <f>INT(Table1[[#This Row],[Start Time]])</f>
        <v>44261</v>
      </c>
      <c r="D1539" s="8">
        <f>Table1[[#This Row],[Start Time]]-Table1[[#This Row],[Date ]]</f>
        <v>0.80118055555794854</v>
      </c>
      <c r="E1539" s="2">
        <v>6.9444444444444444E-5</v>
      </c>
      <c r="F1539" s="1" t="s">
        <v>11</v>
      </c>
      <c r="G1539" s="1" t="s">
        <v>876</v>
      </c>
      <c r="H1539" s="1" t="s">
        <v>38</v>
      </c>
      <c r="I1539" s="1">
        <f>FIND(":",Table1[[#This Row],[Title]])</f>
        <v>20</v>
      </c>
      <c r="J1539" s="1" t="e">
        <f>FIND(":",Table1[[#This Row],[Title]],Table1[[#This Row],[Column1]]+2)</f>
        <v>#VALUE!</v>
      </c>
      <c r="K1539" s="1" t="e">
        <f>LEFT(Table1[[#This Row],[Title]],Table1[[#This Row],[Column2]])</f>
        <v>#VALUE!</v>
      </c>
      <c r="L1539" s="1" t="str">
        <f>LEFT(Table1[[#This Row],[Title]],Table1[[#This Row],[Column1]])</f>
        <v>The Big Bang Theory:</v>
      </c>
      <c r="M1539" s="1" t="s">
        <v>13</v>
      </c>
      <c r="N1539" s="2">
        <v>6.9444444444444444E-5</v>
      </c>
      <c r="O1539" s="1" t="s">
        <v>19</v>
      </c>
      <c r="P1539" s="1" t="s">
        <v>14</v>
      </c>
    </row>
    <row r="1540" spans="1:16" ht="13" x14ac:dyDescent="0.15">
      <c r="A1540" s="1" t="s">
        <v>10</v>
      </c>
      <c r="B1540" s="6">
        <v>44261.786238425928</v>
      </c>
      <c r="C1540" s="10">
        <f>INT(Table1[[#This Row],[Start Time]])</f>
        <v>44261</v>
      </c>
      <c r="D1540" s="8">
        <f>Table1[[#This Row],[Start Time]]-Table1[[#This Row],[Date ]]</f>
        <v>0.78623842592787696</v>
      </c>
      <c r="E1540" s="2">
        <v>1.4386574074074074E-2</v>
      </c>
      <c r="G1540" s="1" t="s">
        <v>1115</v>
      </c>
      <c r="I1540">
        <f>FIND(":",Table1[[#This Row],[Title]])</f>
        <v>20</v>
      </c>
      <c r="J1540">
        <f>FIND(":",Table1[[#This Row],[Title]],Table1[[#This Row],[Column1]]+2)</f>
        <v>30</v>
      </c>
      <c r="K1540" t="str">
        <f>LEFT(Table1[[#This Row],[Title]],Table1[[#This Row],[Column2]])</f>
        <v>The Big Bang Theory: Season 6:</v>
      </c>
      <c r="L1540" t="str">
        <f>LEFT(Table1[[#This Row],[Title]],Table1[[#This Row],[Column1]])</f>
        <v>The Big Bang Theory:</v>
      </c>
      <c r="M1540" s="1" t="s">
        <v>13</v>
      </c>
      <c r="N1540" s="2">
        <v>1.462962962962963E-2</v>
      </c>
      <c r="O1540" s="2">
        <v>1.462962962962963E-2</v>
      </c>
      <c r="P1540" s="1" t="s">
        <v>14</v>
      </c>
    </row>
    <row r="1541" spans="1:16" ht="13" x14ac:dyDescent="0.15">
      <c r="A1541" s="1" t="s">
        <v>10</v>
      </c>
      <c r="B1541" s="6">
        <v>44261.786099537036</v>
      </c>
      <c r="C1541" s="10">
        <f>INT(Table1[[#This Row],[Start Time]])</f>
        <v>44261</v>
      </c>
      <c r="D1541" s="8">
        <f>Table1[[#This Row],[Start Time]]-Table1[[#This Row],[Date ]]</f>
        <v>0.78609953703562496</v>
      </c>
      <c r="E1541" s="2">
        <v>1.0416666666666667E-4</v>
      </c>
      <c r="F1541" s="1" t="s">
        <v>11</v>
      </c>
      <c r="G1541" s="1" t="s">
        <v>876</v>
      </c>
      <c r="H1541" s="1" t="s">
        <v>38</v>
      </c>
      <c r="I1541" s="1">
        <f>FIND(":",Table1[[#This Row],[Title]])</f>
        <v>20</v>
      </c>
      <c r="J1541" s="1" t="e">
        <f>FIND(":",Table1[[#This Row],[Title]],Table1[[#This Row],[Column1]]+2)</f>
        <v>#VALUE!</v>
      </c>
      <c r="K1541" s="1" t="e">
        <f>LEFT(Table1[[#This Row],[Title]],Table1[[#This Row],[Column2]])</f>
        <v>#VALUE!</v>
      </c>
      <c r="L1541" s="1" t="str">
        <f>LEFT(Table1[[#This Row],[Title]],Table1[[#This Row],[Column1]])</f>
        <v>The Big Bang Theory:</v>
      </c>
      <c r="M1541" s="1" t="s">
        <v>13</v>
      </c>
      <c r="N1541" s="2">
        <v>1.1574074074074075E-4</v>
      </c>
      <c r="O1541" s="1" t="s">
        <v>19</v>
      </c>
      <c r="P1541" s="1" t="s">
        <v>14</v>
      </c>
    </row>
    <row r="1542" spans="1:16" ht="13" x14ac:dyDescent="0.15">
      <c r="A1542" s="1" t="s">
        <v>10</v>
      </c>
      <c r="B1542" s="6">
        <v>44261.77138888889</v>
      </c>
      <c r="C1542" s="10">
        <f>INT(Table1[[#This Row],[Start Time]])</f>
        <v>44261</v>
      </c>
      <c r="D1542" s="8">
        <f>Table1[[#This Row],[Start Time]]-Table1[[#This Row],[Date ]]</f>
        <v>0.77138888889021473</v>
      </c>
      <c r="E1542" s="2">
        <v>1.4675925925925926E-2</v>
      </c>
      <c r="G1542" s="1" t="s">
        <v>1116</v>
      </c>
      <c r="I1542">
        <f>FIND(":",Table1[[#This Row],[Title]])</f>
        <v>20</v>
      </c>
      <c r="J1542">
        <f>FIND(":",Table1[[#This Row],[Title]],Table1[[#This Row],[Column1]]+2)</f>
        <v>30</v>
      </c>
      <c r="K1542" t="str">
        <f>LEFT(Table1[[#This Row],[Title]],Table1[[#This Row],[Column2]])</f>
        <v>The Big Bang Theory: Season 6:</v>
      </c>
      <c r="L1542" t="str">
        <f>LEFT(Table1[[#This Row],[Title]],Table1[[#This Row],[Column1]])</f>
        <v>The Big Bang Theory:</v>
      </c>
      <c r="M1542" s="1" t="s">
        <v>13</v>
      </c>
      <c r="N1542" s="2">
        <v>1.4872685185185185E-2</v>
      </c>
      <c r="O1542" s="2">
        <v>1.4872685185185185E-2</v>
      </c>
      <c r="P1542" s="1" t="s">
        <v>14</v>
      </c>
    </row>
    <row r="1543" spans="1:16" ht="13" x14ac:dyDescent="0.15">
      <c r="A1543" s="1" t="s">
        <v>10</v>
      </c>
      <c r="B1543" s="6">
        <v>44261.750451388885</v>
      </c>
      <c r="C1543" s="10">
        <f>INT(Table1[[#This Row],[Start Time]])</f>
        <v>44261</v>
      </c>
      <c r="D1543" s="8">
        <f>Table1[[#This Row],[Start Time]]-Table1[[#This Row],[Date ]]</f>
        <v>0.75045138888526708</v>
      </c>
      <c r="E1543" s="2">
        <v>1.1574074074074073E-5</v>
      </c>
      <c r="G1543" s="1" t="s">
        <v>1116</v>
      </c>
      <c r="I1543">
        <f>FIND(":",Table1[[#This Row],[Title]])</f>
        <v>20</v>
      </c>
      <c r="J1543">
        <f>FIND(":",Table1[[#This Row],[Title]],Table1[[#This Row],[Column1]]+2)</f>
        <v>30</v>
      </c>
      <c r="K1543" t="str">
        <f>LEFT(Table1[[#This Row],[Title]],Table1[[#This Row],[Column2]])</f>
        <v>The Big Bang Theory: Season 6:</v>
      </c>
      <c r="L1543" t="str">
        <f>LEFT(Table1[[#This Row],[Title]],Table1[[#This Row],[Column1]])</f>
        <v>The Big Bang Theory:</v>
      </c>
      <c r="M1543" s="1" t="s">
        <v>13</v>
      </c>
      <c r="N1543" s="2">
        <v>3.4722222222222222E-5</v>
      </c>
      <c r="O1543" s="1" t="s">
        <v>19</v>
      </c>
      <c r="P1543" s="1" t="s">
        <v>14</v>
      </c>
    </row>
    <row r="1544" spans="1:16" ht="13" x14ac:dyDescent="0.15">
      <c r="A1544" s="1" t="s">
        <v>10</v>
      </c>
      <c r="B1544" s="6">
        <v>44261.735462962963</v>
      </c>
      <c r="C1544" s="10">
        <f>INT(Table1[[#This Row],[Start Time]])</f>
        <v>44261</v>
      </c>
      <c r="D1544" s="8">
        <f>Table1[[#This Row],[Start Time]]-Table1[[#This Row],[Date ]]</f>
        <v>0.73546296296262881</v>
      </c>
      <c r="E1544" s="2">
        <v>1.4085648148148147E-2</v>
      </c>
      <c r="G1544" s="1" t="s">
        <v>1117</v>
      </c>
      <c r="I1544">
        <f>FIND(":",Table1[[#This Row],[Title]])</f>
        <v>20</v>
      </c>
      <c r="J1544">
        <f>FIND(":",Table1[[#This Row],[Title]],Table1[[#This Row],[Column1]]+2)</f>
        <v>30</v>
      </c>
      <c r="K1544" t="str">
        <f>LEFT(Table1[[#This Row],[Title]],Table1[[#This Row],[Column2]])</f>
        <v>The Big Bang Theory: Season 6:</v>
      </c>
      <c r="L1544" t="str">
        <f>LEFT(Table1[[#This Row],[Title]],Table1[[#This Row],[Column1]])</f>
        <v>The Big Bang Theory:</v>
      </c>
      <c r="M1544" s="1" t="s">
        <v>13</v>
      </c>
      <c r="N1544" s="2">
        <v>1.4305555555555556E-2</v>
      </c>
      <c r="O1544" s="2">
        <v>1.4305555555555556E-2</v>
      </c>
      <c r="P1544" s="1" t="s">
        <v>14</v>
      </c>
    </row>
    <row r="1545" spans="1:16" ht="13" x14ac:dyDescent="0.15">
      <c r="A1545" s="1" t="s">
        <v>10</v>
      </c>
      <c r="B1545" s="6">
        <v>44261.713321759256</v>
      </c>
      <c r="C1545" s="10">
        <f>INT(Table1[[#This Row],[Start Time]])</f>
        <v>44261</v>
      </c>
      <c r="D1545" s="8">
        <f>Table1[[#This Row],[Start Time]]-Table1[[#This Row],[Date ]]</f>
        <v>0.71332175925635966</v>
      </c>
      <c r="E1545" s="2">
        <v>1.3287037037037036E-2</v>
      </c>
      <c r="G1545" s="1" t="s">
        <v>1118</v>
      </c>
      <c r="I1545">
        <f>FIND(":",Table1[[#This Row],[Title]])</f>
        <v>20</v>
      </c>
      <c r="J1545">
        <f>FIND(":",Table1[[#This Row],[Title]],Table1[[#This Row],[Column1]]+2)</f>
        <v>30</v>
      </c>
      <c r="K1545" t="str">
        <f>LEFT(Table1[[#This Row],[Title]],Table1[[#This Row],[Column2]])</f>
        <v>The Big Bang Theory: Season 6:</v>
      </c>
      <c r="L1545" t="str">
        <f>LEFT(Table1[[#This Row],[Title]],Table1[[#This Row],[Column1]])</f>
        <v>The Big Bang Theory:</v>
      </c>
      <c r="M1545" s="1" t="s">
        <v>13</v>
      </c>
      <c r="N1545" s="2">
        <v>1.3530092592592592E-2</v>
      </c>
      <c r="O1545" s="2">
        <v>1.3530092592592592E-2</v>
      </c>
      <c r="P1545" s="1" t="s">
        <v>14</v>
      </c>
    </row>
    <row r="1546" spans="1:16" ht="13" x14ac:dyDescent="0.15">
      <c r="A1546" s="1" t="s">
        <v>10</v>
      </c>
      <c r="B1546" s="6">
        <v>44261.698773148149</v>
      </c>
      <c r="C1546" s="10">
        <f>INT(Table1[[#This Row],[Start Time]])</f>
        <v>44261</v>
      </c>
      <c r="D1546" s="8">
        <f>Table1[[#This Row],[Start Time]]-Table1[[#This Row],[Date ]]</f>
        <v>0.69877314814948477</v>
      </c>
      <c r="E1546" s="2">
        <v>1.425925925925926E-2</v>
      </c>
      <c r="G1546" s="1" t="s">
        <v>1119</v>
      </c>
      <c r="I1546">
        <f>FIND(":",Table1[[#This Row],[Title]])</f>
        <v>20</v>
      </c>
      <c r="J1546">
        <f>FIND(":",Table1[[#This Row],[Title]],Table1[[#This Row],[Column1]]+2)</f>
        <v>30</v>
      </c>
      <c r="K1546" t="str">
        <f>LEFT(Table1[[#This Row],[Title]],Table1[[#This Row],[Column2]])</f>
        <v>The Big Bang Theory: Season 6:</v>
      </c>
      <c r="L1546" t="str">
        <f>LEFT(Table1[[#This Row],[Title]],Table1[[#This Row],[Column1]])</f>
        <v>The Big Bang Theory:</v>
      </c>
      <c r="M1546" s="1" t="s">
        <v>13</v>
      </c>
      <c r="N1546" s="2">
        <v>1.4479166666666666E-2</v>
      </c>
      <c r="O1546" s="2">
        <v>1.4479166666666666E-2</v>
      </c>
      <c r="P1546" s="1" t="s">
        <v>14</v>
      </c>
    </row>
    <row r="1547" spans="1:16" ht="13" x14ac:dyDescent="0.15">
      <c r="A1547" s="1" t="s">
        <v>10</v>
      </c>
      <c r="B1547" s="6">
        <v>44261.684756944444</v>
      </c>
      <c r="C1547" s="10">
        <f>INT(Table1[[#This Row],[Start Time]])</f>
        <v>44261</v>
      </c>
      <c r="D1547" s="8">
        <f>Table1[[#This Row],[Start Time]]-Table1[[#This Row],[Date ]]</f>
        <v>0.68475694444350665</v>
      </c>
      <c r="E1547" s="2">
        <v>1.3969907407407407E-2</v>
      </c>
      <c r="G1547" s="1" t="s">
        <v>1120</v>
      </c>
      <c r="I1547">
        <f>FIND(":",Table1[[#This Row],[Title]])</f>
        <v>20</v>
      </c>
      <c r="J1547">
        <f>FIND(":",Table1[[#This Row],[Title]],Table1[[#This Row],[Column1]]+2)</f>
        <v>30</v>
      </c>
      <c r="K1547" t="str">
        <f>LEFT(Table1[[#This Row],[Title]],Table1[[#This Row],[Column2]])</f>
        <v>The Big Bang Theory: Season 6:</v>
      </c>
      <c r="L1547" t="str">
        <f>LEFT(Table1[[#This Row],[Title]],Table1[[#This Row],[Column1]])</f>
        <v>The Big Bang Theory:</v>
      </c>
      <c r="M1547" s="1" t="s">
        <v>13</v>
      </c>
      <c r="N1547" s="2">
        <v>1.4189814814814815E-2</v>
      </c>
      <c r="O1547" s="2">
        <v>1.4189814814814815E-2</v>
      </c>
      <c r="P1547" s="1" t="s">
        <v>14</v>
      </c>
    </row>
    <row r="1548" spans="1:16" ht="13" x14ac:dyDescent="0.15">
      <c r="A1548" s="1" t="s">
        <v>10</v>
      </c>
      <c r="B1548" s="6">
        <v>44261.671284722222</v>
      </c>
      <c r="C1548" s="10">
        <f>INT(Table1[[#This Row],[Start Time]])</f>
        <v>44261</v>
      </c>
      <c r="D1548" s="8">
        <f>Table1[[#This Row],[Start Time]]-Table1[[#This Row],[Date ]]</f>
        <v>0.67128472222248092</v>
      </c>
      <c r="E1548" s="2">
        <v>1.34375E-2</v>
      </c>
      <c r="G1548" s="1" t="s">
        <v>1121</v>
      </c>
      <c r="I1548">
        <f>FIND(":",Table1[[#This Row],[Title]])</f>
        <v>20</v>
      </c>
      <c r="J1548">
        <f>FIND(":",Table1[[#This Row],[Title]],Table1[[#This Row],[Column1]]+2)</f>
        <v>30</v>
      </c>
      <c r="K1548" t="str">
        <f>LEFT(Table1[[#This Row],[Title]],Table1[[#This Row],[Column2]])</f>
        <v>The Big Bang Theory: Season 5:</v>
      </c>
      <c r="L1548" t="str">
        <f>LEFT(Table1[[#This Row],[Title]],Table1[[#This Row],[Column1]])</f>
        <v>The Big Bang Theory:</v>
      </c>
      <c r="M1548" s="1" t="s">
        <v>13</v>
      </c>
      <c r="N1548" s="2">
        <v>1.3668981481481482E-2</v>
      </c>
      <c r="O1548" s="2">
        <v>1.3668981481481482E-2</v>
      </c>
      <c r="P1548" s="1" t="s">
        <v>14</v>
      </c>
    </row>
    <row r="1549" spans="1:16" ht="13" x14ac:dyDescent="0.15">
      <c r="A1549" s="1" t="s">
        <v>10</v>
      </c>
      <c r="B1549" s="6">
        <v>44261.656122685185</v>
      </c>
      <c r="C1549" s="10">
        <f>INT(Table1[[#This Row],[Start Time]])</f>
        <v>44261</v>
      </c>
      <c r="D1549" s="8">
        <f>Table1[[#This Row],[Start Time]]-Table1[[#This Row],[Date ]]</f>
        <v>0.65612268518452765</v>
      </c>
      <c r="E1549" s="2">
        <v>1.4328703703703703E-2</v>
      </c>
      <c r="G1549" s="1" t="s">
        <v>1122</v>
      </c>
      <c r="I1549">
        <f>FIND(":",Table1[[#This Row],[Title]])</f>
        <v>20</v>
      </c>
      <c r="J1549">
        <f>FIND(":",Table1[[#This Row],[Title]],Table1[[#This Row],[Column1]]+2)</f>
        <v>30</v>
      </c>
      <c r="K1549" t="str">
        <f>LEFT(Table1[[#This Row],[Title]],Table1[[#This Row],[Column2]])</f>
        <v>The Big Bang Theory: Season 5:</v>
      </c>
      <c r="L1549" t="str">
        <f>LEFT(Table1[[#This Row],[Title]],Table1[[#This Row],[Column1]])</f>
        <v>The Big Bang Theory:</v>
      </c>
      <c r="M1549" s="1" t="s">
        <v>13</v>
      </c>
      <c r="N1549" s="2">
        <v>1.4548611111111111E-2</v>
      </c>
      <c r="O1549" s="2">
        <v>1.4548611111111111E-2</v>
      </c>
      <c r="P1549" s="1" t="s">
        <v>14</v>
      </c>
    </row>
    <row r="1550" spans="1:16" ht="13" x14ac:dyDescent="0.15">
      <c r="A1550" s="1" t="s">
        <v>10</v>
      </c>
      <c r="B1550" s="6">
        <v>44261.591249999998</v>
      </c>
      <c r="C1550" s="10">
        <f>INT(Table1[[#This Row],[Start Time]])</f>
        <v>44261</v>
      </c>
      <c r="D1550" s="8">
        <f>Table1[[#This Row],[Start Time]]-Table1[[#This Row],[Date ]]</f>
        <v>0.59124999999767169</v>
      </c>
      <c r="E1550" s="2">
        <v>1.4444444444444444E-2</v>
      </c>
      <c r="G1550" s="1" t="s">
        <v>1123</v>
      </c>
      <c r="I1550">
        <f>FIND(":",Table1[[#This Row],[Title]])</f>
        <v>20</v>
      </c>
      <c r="J1550">
        <f>FIND(":",Table1[[#This Row],[Title]],Table1[[#This Row],[Column1]]+2)</f>
        <v>30</v>
      </c>
      <c r="K1550" t="str">
        <f>LEFT(Table1[[#This Row],[Title]],Table1[[#This Row],[Column2]])</f>
        <v>The Big Bang Theory: Season 5:</v>
      </c>
      <c r="L1550" t="str">
        <f>LEFT(Table1[[#This Row],[Title]],Table1[[#This Row],[Column1]])</f>
        <v>The Big Bang Theory:</v>
      </c>
      <c r="M1550" s="1" t="s">
        <v>13</v>
      </c>
      <c r="N1550" s="2">
        <v>1.4594907407407407E-2</v>
      </c>
      <c r="O1550" s="2">
        <v>1.4594907407407407E-2</v>
      </c>
      <c r="P1550" s="1" t="s">
        <v>14</v>
      </c>
    </row>
    <row r="1551" spans="1:16" ht="13" x14ac:dyDescent="0.15">
      <c r="A1551" s="1" t="s">
        <v>10</v>
      </c>
      <c r="B1551" s="6">
        <v>44261.569814814815</v>
      </c>
      <c r="C1551" s="10">
        <f>INT(Table1[[#This Row],[Start Time]])</f>
        <v>44261</v>
      </c>
      <c r="D1551" s="8">
        <f>Table1[[#This Row],[Start Time]]-Table1[[#This Row],[Date ]]</f>
        <v>0.56981481481489027</v>
      </c>
      <c r="E1551" s="2">
        <v>1.2870370370370371E-2</v>
      </c>
      <c r="G1551" s="1" t="s">
        <v>1124</v>
      </c>
      <c r="I1551">
        <f>FIND(":",Table1[[#This Row],[Title]])</f>
        <v>20</v>
      </c>
      <c r="J1551">
        <f>FIND(":",Table1[[#This Row],[Title]],Table1[[#This Row],[Column1]]+2)</f>
        <v>30</v>
      </c>
      <c r="K1551" t="str">
        <f>LEFT(Table1[[#This Row],[Title]],Table1[[#This Row],[Column2]])</f>
        <v>The Big Bang Theory: Season 5:</v>
      </c>
      <c r="L1551" t="str">
        <f>LEFT(Table1[[#This Row],[Title]],Table1[[#This Row],[Column1]])</f>
        <v>The Big Bang Theory:</v>
      </c>
      <c r="M1551" s="1" t="s">
        <v>13</v>
      </c>
      <c r="N1551" s="2">
        <v>1.3090277777777777E-2</v>
      </c>
      <c r="O1551" s="2">
        <v>1.3090277777777777E-2</v>
      </c>
      <c r="P1551" s="1" t="s">
        <v>14</v>
      </c>
    </row>
    <row r="1552" spans="1:16" ht="13" x14ac:dyDescent="0.15">
      <c r="A1552" s="1" t="s">
        <v>10</v>
      </c>
      <c r="B1552" s="6">
        <v>44261.555358796293</v>
      </c>
      <c r="C1552" s="10">
        <f>INT(Table1[[#This Row],[Start Time]])</f>
        <v>44261</v>
      </c>
      <c r="D1552" s="8">
        <f>Table1[[#This Row],[Start Time]]-Table1[[#This Row],[Date ]]</f>
        <v>0.55535879629314877</v>
      </c>
      <c r="E1552" s="2">
        <v>1.4398148148148148E-2</v>
      </c>
      <c r="G1552" s="1" t="s">
        <v>1125</v>
      </c>
      <c r="I1552">
        <f>FIND(":",Table1[[#This Row],[Title]])</f>
        <v>20</v>
      </c>
      <c r="J1552">
        <f>FIND(":",Table1[[#This Row],[Title]],Table1[[#This Row],[Column1]]+2)</f>
        <v>30</v>
      </c>
      <c r="K1552" t="str">
        <f>LEFT(Table1[[#This Row],[Title]],Table1[[#This Row],[Column2]])</f>
        <v>The Big Bang Theory: Season 5:</v>
      </c>
      <c r="L1552" t="str">
        <f>LEFT(Table1[[#This Row],[Title]],Table1[[#This Row],[Column1]])</f>
        <v>The Big Bang Theory:</v>
      </c>
      <c r="M1552" s="1" t="s">
        <v>13</v>
      </c>
      <c r="N1552" s="2">
        <v>1.4618055555555556E-2</v>
      </c>
      <c r="O1552" s="2">
        <v>1.4618055555555556E-2</v>
      </c>
      <c r="P1552" s="1" t="s">
        <v>14</v>
      </c>
    </row>
    <row r="1553" spans="1:16" ht="13" x14ac:dyDescent="0.15">
      <c r="A1553" s="1" t="s">
        <v>10</v>
      </c>
      <c r="B1553" s="6">
        <v>44261.52952546296</v>
      </c>
      <c r="C1553" s="10">
        <f>INT(Table1[[#This Row],[Start Time]])</f>
        <v>44261</v>
      </c>
      <c r="D1553" s="8">
        <f>Table1[[#This Row],[Start Time]]-Table1[[#This Row],[Date ]]</f>
        <v>0.52952546296000946</v>
      </c>
      <c r="E1553" s="2">
        <v>1.3738425925925926E-2</v>
      </c>
      <c r="G1553" s="1" t="s">
        <v>1126</v>
      </c>
      <c r="I1553">
        <f>FIND(":",Table1[[#This Row],[Title]])</f>
        <v>20</v>
      </c>
      <c r="J1553">
        <f>FIND(":",Table1[[#This Row],[Title]],Table1[[#This Row],[Column1]]+2)</f>
        <v>30</v>
      </c>
      <c r="K1553" t="str">
        <f>LEFT(Table1[[#This Row],[Title]],Table1[[#This Row],[Column2]])</f>
        <v>The Big Bang Theory: Season 5:</v>
      </c>
      <c r="L1553" t="str">
        <f>LEFT(Table1[[#This Row],[Title]],Table1[[#This Row],[Column1]])</f>
        <v>The Big Bang Theory:</v>
      </c>
      <c r="M1553" s="1" t="s">
        <v>13</v>
      </c>
      <c r="N1553" s="2">
        <v>1.3946759259259259E-2</v>
      </c>
      <c r="O1553" s="2">
        <v>1.3946759259259259E-2</v>
      </c>
      <c r="P1553" s="1" t="s">
        <v>14</v>
      </c>
    </row>
    <row r="1554" spans="1:16" ht="13" x14ac:dyDescent="0.15">
      <c r="A1554" s="1" t="s">
        <v>10</v>
      </c>
      <c r="B1554" s="6">
        <v>44261.506967592592</v>
      </c>
      <c r="C1554" s="10">
        <f>INT(Table1[[#This Row],[Start Time]])</f>
        <v>44261</v>
      </c>
      <c r="D1554" s="8">
        <f>Table1[[#This Row],[Start Time]]-Table1[[#This Row],[Date ]]</f>
        <v>0.50696759259153623</v>
      </c>
      <c r="E1554" s="2">
        <v>1.3981481481481482E-2</v>
      </c>
      <c r="F1554" s="1" t="s">
        <v>11</v>
      </c>
      <c r="G1554" s="1" t="s">
        <v>1127</v>
      </c>
      <c r="I1554">
        <f>FIND(":",Table1[[#This Row],[Title]])</f>
        <v>20</v>
      </c>
      <c r="J1554">
        <f>FIND(":",Table1[[#This Row],[Title]],Table1[[#This Row],[Column1]]+2)</f>
        <v>30</v>
      </c>
      <c r="K1554" t="str">
        <f>LEFT(Table1[[#This Row],[Title]],Table1[[#This Row],[Column2]])</f>
        <v>The Big Bang Theory: Season 5:</v>
      </c>
      <c r="L1554" t="str">
        <f>LEFT(Table1[[#This Row],[Title]],Table1[[#This Row],[Column1]])</f>
        <v>The Big Bang Theory:</v>
      </c>
      <c r="M1554" s="1" t="s">
        <v>13</v>
      </c>
      <c r="N1554" s="2">
        <v>1.4189814814814815E-2</v>
      </c>
      <c r="O1554" s="2">
        <v>1.4189814814814815E-2</v>
      </c>
      <c r="P1554" s="1" t="s">
        <v>14</v>
      </c>
    </row>
    <row r="1555" spans="1:16" ht="13" x14ac:dyDescent="0.15">
      <c r="A1555" s="1" t="s">
        <v>10</v>
      </c>
      <c r="B1555" s="6">
        <v>44261.491620370369</v>
      </c>
      <c r="C1555" s="10">
        <f>INT(Table1[[#This Row],[Start Time]])</f>
        <v>44261</v>
      </c>
      <c r="D1555" s="8">
        <f>Table1[[#This Row],[Start Time]]-Table1[[#This Row],[Date ]]</f>
        <v>0.49162037036876427</v>
      </c>
      <c r="E1555" s="2">
        <v>1.4664351851851852E-2</v>
      </c>
      <c r="G1555" s="1" t="s">
        <v>1128</v>
      </c>
      <c r="I1555">
        <f>FIND(":",Table1[[#This Row],[Title]])</f>
        <v>20</v>
      </c>
      <c r="J1555">
        <f>FIND(":",Table1[[#This Row],[Title]],Table1[[#This Row],[Column1]]+2)</f>
        <v>30</v>
      </c>
      <c r="K1555" t="str">
        <f>LEFT(Table1[[#This Row],[Title]],Table1[[#This Row],[Column2]])</f>
        <v>The Big Bang Theory: Season 5:</v>
      </c>
      <c r="L1555" t="str">
        <f>LEFT(Table1[[#This Row],[Title]],Table1[[#This Row],[Column1]])</f>
        <v>The Big Bang Theory:</v>
      </c>
      <c r="M1555" s="1" t="s">
        <v>13</v>
      </c>
      <c r="N1555" s="2">
        <v>1.4664351851851852E-2</v>
      </c>
      <c r="O1555" s="2">
        <v>1.4664351851851852E-2</v>
      </c>
      <c r="P1555" s="1" t="s">
        <v>14</v>
      </c>
    </row>
    <row r="1556" spans="1:16" ht="13" x14ac:dyDescent="0.15">
      <c r="A1556" s="1" t="s">
        <v>10</v>
      </c>
      <c r="B1556" s="6">
        <v>44260.896932870368</v>
      </c>
      <c r="C1556" s="10">
        <f>INT(Table1[[#This Row],[Start Time]])</f>
        <v>44260</v>
      </c>
      <c r="D1556" s="8">
        <f>Table1[[#This Row],[Start Time]]-Table1[[#This Row],[Date ]]</f>
        <v>0.89693287036789116</v>
      </c>
      <c r="E1556" s="2">
        <v>1.4502314814814815E-2</v>
      </c>
      <c r="G1556" s="1" t="s">
        <v>1129</v>
      </c>
      <c r="I1556">
        <f>FIND(":",Table1[[#This Row],[Title]])</f>
        <v>20</v>
      </c>
      <c r="J1556">
        <f>FIND(":",Table1[[#This Row],[Title]],Table1[[#This Row],[Column1]]+2)</f>
        <v>30</v>
      </c>
      <c r="K1556" t="str">
        <f>LEFT(Table1[[#This Row],[Title]],Table1[[#This Row],[Column2]])</f>
        <v>The Big Bang Theory: Season 5:</v>
      </c>
      <c r="L1556" t="str">
        <f>LEFT(Table1[[#This Row],[Title]],Table1[[#This Row],[Column1]])</f>
        <v>The Big Bang Theory:</v>
      </c>
      <c r="M1556" s="1" t="s">
        <v>13</v>
      </c>
      <c r="N1556" s="2">
        <v>1.4710648148148148E-2</v>
      </c>
      <c r="O1556" s="2">
        <v>1.4710648148148148E-2</v>
      </c>
      <c r="P1556" s="1" t="s">
        <v>14</v>
      </c>
    </row>
    <row r="1557" spans="1:16" ht="13" x14ac:dyDescent="0.15">
      <c r="A1557" s="1" t="s">
        <v>10</v>
      </c>
      <c r="B1557" s="6">
        <v>44260.881805555553</v>
      </c>
      <c r="C1557" s="10">
        <f>INT(Table1[[#This Row],[Start Time]])</f>
        <v>44260</v>
      </c>
      <c r="D1557" s="8">
        <f>Table1[[#This Row],[Start Time]]-Table1[[#This Row],[Date ]]</f>
        <v>0.88180555555300089</v>
      </c>
      <c r="E1557" s="2">
        <v>1.3726851851851851E-2</v>
      </c>
      <c r="G1557" s="1" t="s">
        <v>1130</v>
      </c>
      <c r="I1557">
        <f>FIND(":",Table1[[#This Row],[Title]])</f>
        <v>20</v>
      </c>
      <c r="J1557">
        <f>FIND(":",Table1[[#This Row],[Title]],Table1[[#This Row],[Column1]]+2)</f>
        <v>30</v>
      </c>
      <c r="K1557" t="str">
        <f>LEFT(Table1[[#This Row],[Title]],Table1[[#This Row],[Column2]])</f>
        <v>The Big Bang Theory: Season 5:</v>
      </c>
      <c r="L1557" t="str">
        <f>LEFT(Table1[[#This Row],[Title]],Table1[[#This Row],[Column1]])</f>
        <v>The Big Bang Theory:</v>
      </c>
      <c r="M1557" s="1" t="s">
        <v>13</v>
      </c>
      <c r="N1557" s="2">
        <v>1.3958333333333333E-2</v>
      </c>
      <c r="O1557" s="2">
        <v>1.3958333333333333E-2</v>
      </c>
      <c r="P1557" s="1" t="s">
        <v>14</v>
      </c>
    </row>
    <row r="1558" spans="1:16" ht="13" x14ac:dyDescent="0.15">
      <c r="A1558" s="1" t="s">
        <v>10</v>
      </c>
      <c r="B1558" s="6">
        <v>44260.868009259262</v>
      </c>
      <c r="C1558" s="10">
        <f>INT(Table1[[#This Row],[Start Time]])</f>
        <v>44260</v>
      </c>
      <c r="D1558" s="8">
        <f>Table1[[#This Row],[Start Time]]-Table1[[#This Row],[Date ]]</f>
        <v>0.86800925926218042</v>
      </c>
      <c r="E1558" s="2">
        <v>1.3761574074074074E-2</v>
      </c>
      <c r="G1558" s="1" t="s">
        <v>1131</v>
      </c>
      <c r="I1558">
        <f>FIND(":",Table1[[#This Row],[Title]])</f>
        <v>20</v>
      </c>
      <c r="J1558">
        <f>FIND(":",Table1[[#This Row],[Title]],Table1[[#This Row],[Column1]]+2)</f>
        <v>30</v>
      </c>
      <c r="K1558" t="str">
        <f>LEFT(Table1[[#This Row],[Title]],Table1[[#This Row],[Column2]])</f>
        <v>The Big Bang Theory: Season 5:</v>
      </c>
      <c r="L1558" t="str">
        <f>LEFT(Table1[[#This Row],[Title]],Table1[[#This Row],[Column1]])</f>
        <v>The Big Bang Theory:</v>
      </c>
      <c r="M1558" s="1" t="s">
        <v>13</v>
      </c>
      <c r="N1558" s="2">
        <v>1.3935185185185186E-2</v>
      </c>
      <c r="O1558" s="2">
        <v>1.3935185185185186E-2</v>
      </c>
      <c r="P1558" s="1" t="s">
        <v>14</v>
      </c>
    </row>
    <row r="1559" spans="1:16" ht="13" x14ac:dyDescent="0.15">
      <c r="A1559" s="1" t="s">
        <v>10</v>
      </c>
      <c r="B1559" s="6">
        <v>44260.853333333333</v>
      </c>
      <c r="C1559" s="10">
        <f>INT(Table1[[#This Row],[Start Time]])</f>
        <v>44260</v>
      </c>
      <c r="D1559" s="8">
        <f>Table1[[#This Row],[Start Time]]-Table1[[#This Row],[Date ]]</f>
        <v>0.85333333333255723</v>
      </c>
      <c r="E1559" s="2">
        <v>1.4375000000000001E-2</v>
      </c>
      <c r="G1559" s="1" t="s">
        <v>1132</v>
      </c>
      <c r="I1559">
        <f>FIND(":",Table1[[#This Row],[Title]])</f>
        <v>20</v>
      </c>
      <c r="J1559">
        <f>FIND(":",Table1[[#This Row],[Title]],Table1[[#This Row],[Column1]]+2)</f>
        <v>30</v>
      </c>
      <c r="K1559" t="str">
        <f>LEFT(Table1[[#This Row],[Title]],Table1[[#This Row],[Column2]])</f>
        <v>The Big Bang Theory: Season 5:</v>
      </c>
      <c r="L1559" t="str">
        <f>LEFT(Table1[[#This Row],[Title]],Table1[[#This Row],[Column1]])</f>
        <v>The Big Bang Theory:</v>
      </c>
      <c r="M1559" s="1" t="s">
        <v>13</v>
      </c>
      <c r="N1559" s="2">
        <v>1.4583333333333334E-2</v>
      </c>
      <c r="O1559" s="2">
        <v>1.4583333333333334E-2</v>
      </c>
      <c r="P1559" s="1" t="s">
        <v>14</v>
      </c>
    </row>
    <row r="1560" spans="1:16" ht="13" x14ac:dyDescent="0.15">
      <c r="A1560" s="1" t="s">
        <v>10</v>
      </c>
      <c r="B1560" s="6">
        <v>44260.839363425926</v>
      </c>
      <c r="C1560" s="10">
        <f>INT(Table1[[#This Row],[Start Time]])</f>
        <v>44260</v>
      </c>
      <c r="D1560" s="8">
        <f>Table1[[#This Row],[Start Time]]-Table1[[#This Row],[Date ]]</f>
        <v>0.83936342592642177</v>
      </c>
      <c r="E1560" s="2">
        <v>1.3923611111111111E-2</v>
      </c>
      <c r="G1560" s="1" t="s">
        <v>1133</v>
      </c>
      <c r="I1560">
        <f>FIND(":",Table1[[#This Row],[Title]])</f>
        <v>20</v>
      </c>
      <c r="J1560">
        <f>FIND(":",Table1[[#This Row],[Title]],Table1[[#This Row],[Column1]]+2)</f>
        <v>30</v>
      </c>
      <c r="K1560" t="str">
        <f>LEFT(Table1[[#This Row],[Title]],Table1[[#This Row],[Column2]])</f>
        <v>The Big Bang Theory: Season 5:</v>
      </c>
      <c r="L1560" t="str">
        <f>LEFT(Table1[[#This Row],[Title]],Table1[[#This Row],[Column1]])</f>
        <v>The Big Bang Theory:</v>
      </c>
      <c r="M1560" s="1" t="s">
        <v>13</v>
      </c>
      <c r="N1560" s="2">
        <v>1.412037037037037E-2</v>
      </c>
      <c r="O1560" s="2">
        <v>1.412037037037037E-2</v>
      </c>
      <c r="P1560" s="1" t="s">
        <v>14</v>
      </c>
    </row>
    <row r="1561" spans="1:16" ht="13" x14ac:dyDescent="0.15">
      <c r="A1561" s="1" t="s">
        <v>10</v>
      </c>
      <c r="B1561" s="6">
        <v>44260.824918981481</v>
      </c>
      <c r="C1561" s="10">
        <f>INT(Table1[[#This Row],[Start Time]])</f>
        <v>44260</v>
      </c>
      <c r="D1561" s="8">
        <f>Table1[[#This Row],[Start Time]]-Table1[[#This Row],[Date ]]</f>
        <v>0.82491898148145992</v>
      </c>
      <c r="E1561" s="2">
        <v>1.3229166666666667E-2</v>
      </c>
      <c r="G1561" s="1" t="s">
        <v>1134</v>
      </c>
      <c r="I1561">
        <f>FIND(":",Table1[[#This Row],[Title]])</f>
        <v>20</v>
      </c>
      <c r="J1561">
        <f>FIND(":",Table1[[#This Row],[Title]],Table1[[#This Row],[Column1]]+2)</f>
        <v>30</v>
      </c>
      <c r="K1561" t="str">
        <f>LEFT(Table1[[#This Row],[Title]],Table1[[#This Row],[Column2]])</f>
        <v>The Big Bang Theory: Season 5:</v>
      </c>
      <c r="L1561" t="str">
        <f>LEFT(Table1[[#This Row],[Title]],Table1[[#This Row],[Column1]])</f>
        <v>The Big Bang Theory:</v>
      </c>
      <c r="M1561" s="1" t="s">
        <v>13</v>
      </c>
      <c r="N1561" s="2">
        <v>1.3356481481481481E-2</v>
      </c>
      <c r="O1561" s="2">
        <v>1.3356481481481481E-2</v>
      </c>
      <c r="P1561" s="1" t="s">
        <v>14</v>
      </c>
    </row>
    <row r="1562" spans="1:16" ht="13" x14ac:dyDescent="0.15">
      <c r="A1562" s="1" t="s">
        <v>10</v>
      </c>
      <c r="B1562" s="6">
        <v>44260.81108796296</v>
      </c>
      <c r="C1562" s="10">
        <f>INT(Table1[[#This Row],[Start Time]])</f>
        <v>44260</v>
      </c>
      <c r="D1562" s="8">
        <f>Table1[[#This Row],[Start Time]]-Table1[[#This Row],[Date ]]</f>
        <v>0.8110879629603005</v>
      </c>
      <c r="E1562" s="2">
        <v>1.3784722222222223E-2</v>
      </c>
      <c r="G1562" s="1" t="s">
        <v>1135</v>
      </c>
      <c r="I1562">
        <f>FIND(":",Table1[[#This Row],[Title]])</f>
        <v>20</v>
      </c>
      <c r="J1562">
        <f>FIND(":",Table1[[#This Row],[Title]],Table1[[#This Row],[Column1]]+2)</f>
        <v>30</v>
      </c>
      <c r="K1562" t="str">
        <f>LEFT(Table1[[#This Row],[Title]],Table1[[#This Row],[Column2]])</f>
        <v>The Big Bang Theory: Season 5:</v>
      </c>
      <c r="L1562" t="str">
        <f>LEFT(Table1[[#This Row],[Title]],Table1[[#This Row],[Column1]])</f>
        <v>The Big Bang Theory:</v>
      </c>
      <c r="M1562" s="1" t="s">
        <v>13</v>
      </c>
      <c r="N1562" s="2">
        <v>1.4004629629629629E-2</v>
      </c>
      <c r="O1562" s="2">
        <v>1.4004629629629629E-2</v>
      </c>
      <c r="P1562" s="1" t="s">
        <v>14</v>
      </c>
    </row>
    <row r="1563" spans="1:16" ht="13" x14ac:dyDescent="0.15">
      <c r="A1563" s="1" t="s">
        <v>10</v>
      </c>
      <c r="B1563" s="6">
        <v>44259.933888888889</v>
      </c>
      <c r="C1563" s="10">
        <f>INT(Table1[[#This Row],[Start Time]])</f>
        <v>44259</v>
      </c>
      <c r="D1563" s="8">
        <f>Table1[[#This Row],[Start Time]]-Table1[[#This Row],[Date ]]</f>
        <v>0.93388888888875954</v>
      </c>
      <c r="E1563" s="2">
        <v>1.4328703703703703E-2</v>
      </c>
      <c r="G1563" s="1" t="s">
        <v>1136</v>
      </c>
      <c r="I1563">
        <f>FIND(":",Table1[[#This Row],[Title]])</f>
        <v>20</v>
      </c>
      <c r="J1563">
        <f>FIND(":",Table1[[#This Row],[Title]],Table1[[#This Row],[Column1]]+2)</f>
        <v>30</v>
      </c>
      <c r="K1563" t="str">
        <f>LEFT(Table1[[#This Row],[Title]],Table1[[#This Row],[Column2]])</f>
        <v>The Big Bang Theory: Season 5:</v>
      </c>
      <c r="L1563" t="str">
        <f>LEFT(Table1[[#This Row],[Title]],Table1[[#This Row],[Column1]])</f>
        <v>The Big Bang Theory:</v>
      </c>
      <c r="M1563" s="1" t="s">
        <v>13</v>
      </c>
      <c r="N1563" s="2">
        <v>1.4537037037037038E-2</v>
      </c>
      <c r="O1563" s="2">
        <v>1.4537037037037038E-2</v>
      </c>
      <c r="P1563" s="1" t="s">
        <v>14</v>
      </c>
    </row>
    <row r="1564" spans="1:16" ht="13" x14ac:dyDescent="0.15">
      <c r="A1564" s="1" t="s">
        <v>10</v>
      </c>
      <c r="B1564" s="6">
        <v>44259.919432870367</v>
      </c>
      <c r="C1564" s="10">
        <f>INT(Table1[[#This Row],[Start Time]])</f>
        <v>44259</v>
      </c>
      <c r="D1564" s="8">
        <f>Table1[[#This Row],[Start Time]]-Table1[[#This Row],[Date ]]</f>
        <v>0.91943287036701804</v>
      </c>
      <c r="E1564" s="2">
        <v>1.4363425925925925E-2</v>
      </c>
      <c r="G1564" s="1" t="s">
        <v>1137</v>
      </c>
      <c r="I1564">
        <f>FIND(":",Table1[[#This Row],[Title]])</f>
        <v>20</v>
      </c>
      <c r="J1564">
        <f>FIND(":",Table1[[#This Row],[Title]],Table1[[#This Row],[Column1]]+2)</f>
        <v>30</v>
      </c>
      <c r="K1564" t="str">
        <f>LEFT(Table1[[#This Row],[Title]],Table1[[#This Row],[Column2]])</f>
        <v>The Big Bang Theory: Season 5:</v>
      </c>
      <c r="L1564" t="str">
        <f>LEFT(Table1[[#This Row],[Title]],Table1[[#This Row],[Column1]])</f>
        <v>The Big Bang Theory:</v>
      </c>
      <c r="M1564" s="1" t="s">
        <v>13</v>
      </c>
      <c r="N1564" s="2">
        <v>1.4375000000000001E-2</v>
      </c>
      <c r="O1564" s="2">
        <v>1.4375000000000001E-2</v>
      </c>
      <c r="P1564" s="1" t="s">
        <v>14</v>
      </c>
    </row>
    <row r="1565" spans="1:16" ht="13" x14ac:dyDescent="0.15">
      <c r="A1565" s="1" t="s">
        <v>10</v>
      </c>
      <c r="B1565" s="6">
        <v>44259.906064814815</v>
      </c>
      <c r="C1565" s="10">
        <f>INT(Table1[[#This Row],[Start Time]])</f>
        <v>44259</v>
      </c>
      <c r="D1565" s="8">
        <f>Table1[[#This Row],[Start Time]]-Table1[[#This Row],[Date ]]</f>
        <v>0.90606481481518131</v>
      </c>
      <c r="E1565" s="2">
        <v>1.3333333333333334E-2</v>
      </c>
      <c r="G1565" s="1" t="s">
        <v>1138</v>
      </c>
      <c r="I1565">
        <f>FIND(":",Table1[[#This Row],[Title]])</f>
        <v>20</v>
      </c>
      <c r="J1565">
        <f>FIND(":",Table1[[#This Row],[Title]],Table1[[#This Row],[Column1]]+2)</f>
        <v>30</v>
      </c>
      <c r="K1565" t="str">
        <f>LEFT(Table1[[#This Row],[Title]],Table1[[#This Row],[Column2]])</f>
        <v>The Big Bang Theory: Season 5:</v>
      </c>
      <c r="L1565" t="str">
        <f>LEFT(Table1[[#This Row],[Title]],Table1[[#This Row],[Column1]])</f>
        <v>The Big Bang Theory:</v>
      </c>
      <c r="M1565" s="1" t="s">
        <v>13</v>
      </c>
      <c r="N1565" s="2">
        <v>1.3553240740740741E-2</v>
      </c>
      <c r="O1565" s="2">
        <v>1.3553240740740741E-2</v>
      </c>
      <c r="P1565" s="1" t="s">
        <v>14</v>
      </c>
    </row>
    <row r="1566" spans="1:16" ht="13" x14ac:dyDescent="0.15">
      <c r="A1566" s="1" t="s">
        <v>10</v>
      </c>
      <c r="B1566" s="6">
        <v>44259.891493055555</v>
      </c>
      <c r="C1566" s="10">
        <f>INT(Table1[[#This Row],[Start Time]])</f>
        <v>44259</v>
      </c>
      <c r="D1566" s="8">
        <f>Table1[[#This Row],[Start Time]]-Table1[[#This Row],[Date ]]</f>
        <v>0.89149305555474712</v>
      </c>
      <c r="E1566" s="2">
        <v>1.4340277777777778E-2</v>
      </c>
      <c r="G1566" s="1" t="s">
        <v>1139</v>
      </c>
      <c r="I1566">
        <f>FIND(":",Table1[[#This Row],[Title]])</f>
        <v>20</v>
      </c>
      <c r="J1566">
        <f>FIND(":",Table1[[#This Row],[Title]],Table1[[#This Row],[Column1]]+2)</f>
        <v>30</v>
      </c>
      <c r="K1566" t="str">
        <f>LEFT(Table1[[#This Row],[Title]],Table1[[#This Row],[Column2]])</f>
        <v>The Big Bang Theory: Season 5:</v>
      </c>
      <c r="L1566" t="str">
        <f>LEFT(Table1[[#This Row],[Title]],Table1[[#This Row],[Column1]])</f>
        <v>The Big Bang Theory:</v>
      </c>
      <c r="M1566" s="1" t="s">
        <v>13</v>
      </c>
      <c r="N1566" s="2">
        <v>1.4583333333333334E-2</v>
      </c>
      <c r="O1566" s="2">
        <v>1.4583333333333334E-2</v>
      </c>
      <c r="P1566" s="1" t="s">
        <v>14</v>
      </c>
    </row>
    <row r="1567" spans="1:16" ht="13" x14ac:dyDescent="0.15">
      <c r="A1567" s="1" t="s">
        <v>10</v>
      </c>
      <c r="B1567" s="6">
        <v>44259.876828703702</v>
      </c>
      <c r="C1567" s="10">
        <f>INT(Table1[[#This Row],[Start Time]])</f>
        <v>44259</v>
      </c>
      <c r="D1567" s="8">
        <f>Table1[[#This Row],[Start Time]]-Table1[[#This Row],[Date ]]</f>
        <v>0.87682870370190358</v>
      </c>
      <c r="E1567" s="2">
        <v>1.462962962962963E-2</v>
      </c>
      <c r="G1567" s="1" t="s">
        <v>1140</v>
      </c>
      <c r="I1567">
        <f>FIND(":",Table1[[#This Row],[Title]])</f>
        <v>20</v>
      </c>
      <c r="J1567">
        <f>FIND(":",Table1[[#This Row],[Title]],Table1[[#This Row],[Column1]]+2)</f>
        <v>30</v>
      </c>
      <c r="K1567" t="str">
        <f>LEFT(Table1[[#This Row],[Title]],Table1[[#This Row],[Column2]])</f>
        <v>The Big Bang Theory: Season 5:</v>
      </c>
      <c r="L1567" t="str">
        <f>LEFT(Table1[[#This Row],[Title]],Table1[[#This Row],[Column1]])</f>
        <v>The Big Bang Theory:</v>
      </c>
      <c r="M1567" s="1" t="s">
        <v>13</v>
      </c>
      <c r="N1567" s="2">
        <v>1.4641203703703703E-2</v>
      </c>
      <c r="O1567" s="2">
        <v>1.4641203703703703E-2</v>
      </c>
      <c r="P1567" s="1" t="s">
        <v>14</v>
      </c>
    </row>
    <row r="1568" spans="1:16" ht="13" x14ac:dyDescent="0.15">
      <c r="A1568" s="1" t="s">
        <v>10</v>
      </c>
      <c r="B1568" s="6">
        <v>44259.862858796296</v>
      </c>
      <c r="C1568" s="10">
        <f>INT(Table1[[#This Row],[Start Time]])</f>
        <v>44259</v>
      </c>
      <c r="D1568" s="8">
        <f>Table1[[#This Row],[Start Time]]-Table1[[#This Row],[Date ]]</f>
        <v>0.86285879629576812</v>
      </c>
      <c r="E1568" s="2">
        <v>1.3472222222222222E-2</v>
      </c>
      <c r="G1568" s="1" t="s">
        <v>1141</v>
      </c>
      <c r="I1568">
        <f>FIND(":",Table1[[#This Row],[Title]])</f>
        <v>20</v>
      </c>
      <c r="J1568">
        <f>FIND(":",Table1[[#This Row],[Title]],Table1[[#This Row],[Column1]]+2)</f>
        <v>30</v>
      </c>
      <c r="K1568" t="str">
        <f>LEFT(Table1[[#This Row],[Title]],Table1[[#This Row],[Column2]])</f>
        <v>The Big Bang Theory: Season 5:</v>
      </c>
      <c r="L1568" t="str">
        <f>LEFT(Table1[[#This Row],[Title]],Table1[[#This Row],[Column1]])</f>
        <v>The Big Bang Theory:</v>
      </c>
      <c r="M1568" s="1" t="s">
        <v>13</v>
      </c>
      <c r="N1568" s="2">
        <v>1.3680555555555555E-2</v>
      </c>
      <c r="O1568" s="2">
        <v>1.3680555555555555E-2</v>
      </c>
      <c r="P1568" s="1" t="s">
        <v>14</v>
      </c>
    </row>
    <row r="1569" spans="1:16" ht="13" x14ac:dyDescent="0.15">
      <c r="A1569" s="1" t="s">
        <v>10</v>
      </c>
      <c r="B1569" s="6">
        <v>44259.849398148152</v>
      </c>
      <c r="C1569" s="10">
        <f>INT(Table1[[#This Row],[Start Time]])</f>
        <v>44259</v>
      </c>
      <c r="D1569" s="8">
        <f>Table1[[#This Row],[Start Time]]-Table1[[#This Row],[Date ]]</f>
        <v>0.84939814815152204</v>
      </c>
      <c r="E1569" s="2">
        <v>1.3425925925925926E-2</v>
      </c>
      <c r="G1569" s="1" t="s">
        <v>1142</v>
      </c>
      <c r="I1569">
        <f>FIND(":",Table1[[#This Row],[Title]])</f>
        <v>20</v>
      </c>
      <c r="J1569">
        <f>FIND(":",Table1[[#This Row],[Title]],Table1[[#This Row],[Column1]]+2)</f>
        <v>30</v>
      </c>
      <c r="K1569" t="str">
        <f>LEFT(Table1[[#This Row],[Title]],Table1[[#This Row],[Column2]])</f>
        <v>The Big Bang Theory: Season 5:</v>
      </c>
      <c r="L1569" t="str">
        <f>LEFT(Table1[[#This Row],[Title]],Table1[[#This Row],[Column1]])</f>
        <v>The Big Bang Theory:</v>
      </c>
      <c r="M1569" s="1" t="s">
        <v>13</v>
      </c>
      <c r="N1569" s="2">
        <v>1.3645833333333333E-2</v>
      </c>
      <c r="O1569" s="2">
        <v>1.3645833333333333E-2</v>
      </c>
      <c r="P1569" s="1" t="s">
        <v>14</v>
      </c>
    </row>
    <row r="1570" spans="1:16" ht="13" x14ac:dyDescent="0.15">
      <c r="A1570" s="1" t="s">
        <v>10</v>
      </c>
      <c r="B1570" s="6">
        <v>44259.8362037037</v>
      </c>
      <c r="C1570" s="10">
        <f>INT(Table1[[#This Row],[Start Time]])</f>
        <v>44259</v>
      </c>
      <c r="D1570" s="8">
        <f>Table1[[#This Row],[Start Time]]-Table1[[#This Row],[Date ]]</f>
        <v>0.83620370370044839</v>
      </c>
      <c r="E1570" s="2">
        <v>1.3171296296296296E-2</v>
      </c>
      <c r="G1570" s="1" t="s">
        <v>1143</v>
      </c>
      <c r="I1570">
        <f>FIND(":",Table1[[#This Row],[Title]])</f>
        <v>20</v>
      </c>
      <c r="J1570">
        <f>FIND(":",Table1[[#This Row],[Title]],Table1[[#This Row],[Column1]]+2)</f>
        <v>30</v>
      </c>
      <c r="K1570" t="str">
        <f>LEFT(Table1[[#This Row],[Title]],Table1[[#This Row],[Column2]])</f>
        <v>The Big Bang Theory: Season 5:</v>
      </c>
      <c r="L1570" t="str">
        <f>LEFT(Table1[[#This Row],[Title]],Table1[[#This Row],[Column1]])</f>
        <v>The Big Bang Theory:</v>
      </c>
      <c r="M1570" s="1" t="s">
        <v>13</v>
      </c>
      <c r="N1570" s="2">
        <v>1.3391203703703704E-2</v>
      </c>
      <c r="O1570" s="2">
        <v>1.3391203703703704E-2</v>
      </c>
      <c r="P1570" s="1" t="s">
        <v>14</v>
      </c>
    </row>
    <row r="1571" spans="1:16" ht="13" x14ac:dyDescent="0.15">
      <c r="A1571" s="1" t="s">
        <v>10</v>
      </c>
      <c r="B1571" s="6">
        <v>44259.822094907409</v>
      </c>
      <c r="C1571" s="10">
        <f>INT(Table1[[#This Row],[Start Time]])</f>
        <v>44259</v>
      </c>
      <c r="D1571" s="8">
        <f>Table1[[#This Row],[Start Time]]-Table1[[#This Row],[Date ]]</f>
        <v>0.82209490740933688</v>
      </c>
      <c r="E1571" s="2">
        <v>1.4085648148148147E-2</v>
      </c>
      <c r="G1571" s="1" t="s">
        <v>1144</v>
      </c>
      <c r="I1571">
        <f>FIND(":",Table1[[#This Row],[Title]])</f>
        <v>20</v>
      </c>
      <c r="J1571">
        <f>FIND(":",Table1[[#This Row],[Title]],Table1[[#This Row],[Column1]]+2)</f>
        <v>30</v>
      </c>
      <c r="K1571" t="str">
        <f>LEFT(Table1[[#This Row],[Title]],Table1[[#This Row],[Column2]])</f>
        <v>The Big Bang Theory: Season 5:</v>
      </c>
      <c r="L1571" t="str">
        <f>LEFT(Table1[[#This Row],[Title]],Table1[[#This Row],[Column1]])</f>
        <v>The Big Bang Theory:</v>
      </c>
      <c r="M1571" s="1" t="s">
        <v>13</v>
      </c>
      <c r="N1571" s="2">
        <v>1.4317129629629629E-2</v>
      </c>
      <c r="O1571" s="2">
        <v>1.4317129629629629E-2</v>
      </c>
      <c r="P1571" s="1" t="s">
        <v>14</v>
      </c>
    </row>
    <row r="1572" spans="1:16" ht="13" x14ac:dyDescent="0.15">
      <c r="A1572" s="1" t="s">
        <v>10</v>
      </c>
      <c r="B1572" s="6">
        <v>44259.807256944441</v>
      </c>
      <c r="C1572" s="10">
        <f>INT(Table1[[#This Row],[Start Time]])</f>
        <v>44259</v>
      </c>
      <c r="D1572" s="8">
        <f>Table1[[#This Row],[Start Time]]-Table1[[#This Row],[Date ]]</f>
        <v>0.80725694444117835</v>
      </c>
      <c r="E1572" s="2">
        <v>1.4456018518518519E-2</v>
      </c>
      <c r="G1572" s="1" t="s">
        <v>1145</v>
      </c>
      <c r="I1572">
        <f>FIND(":",Table1[[#This Row],[Title]])</f>
        <v>20</v>
      </c>
      <c r="J1572">
        <f>FIND(":",Table1[[#This Row],[Title]],Table1[[#This Row],[Column1]]+2)</f>
        <v>30</v>
      </c>
      <c r="K1572" t="str">
        <f>LEFT(Table1[[#This Row],[Title]],Table1[[#This Row],[Column2]])</f>
        <v>The Big Bang Theory: Season 4:</v>
      </c>
      <c r="L1572" t="str">
        <f>LEFT(Table1[[#This Row],[Title]],Table1[[#This Row],[Column1]])</f>
        <v>The Big Bang Theory:</v>
      </c>
      <c r="M1572" s="1" t="s">
        <v>13</v>
      </c>
      <c r="N1572" s="2">
        <v>1.4652777777777778E-2</v>
      </c>
      <c r="O1572" s="2">
        <v>1.4652777777777778E-2</v>
      </c>
      <c r="P1572" s="1" t="s">
        <v>14</v>
      </c>
    </row>
    <row r="1573" spans="1:16" ht="13" x14ac:dyDescent="0.15">
      <c r="A1573" s="1" t="s">
        <v>10</v>
      </c>
      <c r="B1573" s="6">
        <v>44259.793993055559</v>
      </c>
      <c r="C1573" s="10">
        <f>INT(Table1[[#This Row],[Start Time]])</f>
        <v>44259</v>
      </c>
      <c r="D1573" s="8">
        <f>Table1[[#This Row],[Start Time]]-Table1[[#This Row],[Date ]]</f>
        <v>0.79399305555853061</v>
      </c>
      <c r="E1573" s="2">
        <v>1.324074074074074E-2</v>
      </c>
      <c r="G1573" s="1" t="s">
        <v>1146</v>
      </c>
      <c r="I1573">
        <f>FIND(":",Table1[[#This Row],[Title]])</f>
        <v>20</v>
      </c>
      <c r="J1573">
        <f>FIND(":",Table1[[#This Row],[Title]],Table1[[#This Row],[Column1]]+2)</f>
        <v>30</v>
      </c>
      <c r="K1573" t="str">
        <f>LEFT(Table1[[#This Row],[Title]],Table1[[#This Row],[Column2]])</f>
        <v>The Big Bang Theory: Season 4:</v>
      </c>
      <c r="L1573" t="str">
        <f>LEFT(Table1[[#This Row],[Title]],Table1[[#This Row],[Column1]])</f>
        <v>The Big Bang Theory:</v>
      </c>
      <c r="M1573" s="1" t="s">
        <v>13</v>
      </c>
      <c r="N1573" s="2">
        <v>1.3449074074074073E-2</v>
      </c>
      <c r="O1573" s="2">
        <v>1.3449074074074073E-2</v>
      </c>
      <c r="P1573" s="1" t="s">
        <v>14</v>
      </c>
    </row>
    <row r="1574" spans="1:16" ht="13" x14ac:dyDescent="0.15">
      <c r="A1574" s="1" t="s">
        <v>10</v>
      </c>
      <c r="B1574" s="6">
        <v>44258.922627314816</v>
      </c>
      <c r="C1574" s="10">
        <f>INT(Table1[[#This Row],[Start Time]])</f>
        <v>44258</v>
      </c>
      <c r="D1574" s="8">
        <f>Table1[[#This Row],[Start Time]]-Table1[[#This Row],[Date ]]</f>
        <v>0.92262731481605442</v>
      </c>
      <c r="E1574" s="2">
        <v>1.4236111111111111E-2</v>
      </c>
      <c r="G1574" s="1" t="s">
        <v>1147</v>
      </c>
      <c r="I1574">
        <f>FIND(":",Table1[[#This Row],[Title]])</f>
        <v>20</v>
      </c>
      <c r="J1574">
        <f>FIND(":",Table1[[#This Row],[Title]],Table1[[#This Row],[Column1]]+2)</f>
        <v>30</v>
      </c>
      <c r="K1574" t="str">
        <f>LEFT(Table1[[#This Row],[Title]],Table1[[#This Row],[Column2]])</f>
        <v>The Big Bang Theory: Season 4:</v>
      </c>
      <c r="L1574" t="str">
        <f>LEFT(Table1[[#This Row],[Title]],Table1[[#This Row],[Column1]])</f>
        <v>The Big Bang Theory:</v>
      </c>
      <c r="M1574" s="1" t="s">
        <v>13</v>
      </c>
      <c r="N1574" s="2">
        <v>1.4421296296296297E-2</v>
      </c>
      <c r="O1574" s="2">
        <v>1.4421296296296297E-2</v>
      </c>
      <c r="P1574" s="1" t="s">
        <v>14</v>
      </c>
    </row>
    <row r="1575" spans="1:16" ht="13" x14ac:dyDescent="0.15">
      <c r="A1575" s="1" t="s">
        <v>10</v>
      </c>
      <c r="B1575" s="6">
        <v>44258.908599537041</v>
      </c>
      <c r="C1575" s="10">
        <f>INT(Table1[[#This Row],[Start Time]])</f>
        <v>44258</v>
      </c>
      <c r="D1575" s="8">
        <f>Table1[[#This Row],[Start Time]]-Table1[[#This Row],[Date ]]</f>
        <v>0.90859953704057261</v>
      </c>
      <c r="E1575" s="2">
        <v>1.3981481481481482E-2</v>
      </c>
      <c r="G1575" s="1" t="s">
        <v>1148</v>
      </c>
      <c r="I1575">
        <f>FIND(":",Table1[[#This Row],[Title]])</f>
        <v>20</v>
      </c>
      <c r="J1575">
        <f>FIND(":",Table1[[#This Row],[Title]],Table1[[#This Row],[Column1]]+2)</f>
        <v>30</v>
      </c>
      <c r="K1575" t="str">
        <f>LEFT(Table1[[#This Row],[Title]],Table1[[#This Row],[Column2]])</f>
        <v>The Big Bang Theory: Season 4:</v>
      </c>
      <c r="L1575" t="str">
        <f>LEFT(Table1[[#This Row],[Title]],Table1[[#This Row],[Column1]])</f>
        <v>The Big Bang Theory:</v>
      </c>
      <c r="M1575" s="1" t="s">
        <v>13</v>
      </c>
      <c r="N1575" s="2">
        <v>1.4201388888888888E-2</v>
      </c>
      <c r="O1575" s="2">
        <v>1.4201388888888888E-2</v>
      </c>
      <c r="P1575" s="1" t="s">
        <v>14</v>
      </c>
    </row>
    <row r="1576" spans="1:16" ht="13" x14ac:dyDescent="0.15">
      <c r="A1576" s="1" t="s">
        <v>10</v>
      </c>
      <c r="B1576" s="6">
        <v>44258.894270833334</v>
      </c>
      <c r="C1576" s="10">
        <f>INT(Table1[[#This Row],[Start Time]])</f>
        <v>44258</v>
      </c>
      <c r="D1576" s="8">
        <f>Table1[[#This Row],[Start Time]]-Table1[[#This Row],[Date ]]</f>
        <v>0.89427083333430346</v>
      </c>
      <c r="E1576" s="2">
        <v>1.4085648148148147E-2</v>
      </c>
      <c r="G1576" s="1" t="s">
        <v>1149</v>
      </c>
      <c r="I1576">
        <f>FIND(":",Table1[[#This Row],[Title]])</f>
        <v>20</v>
      </c>
      <c r="J1576">
        <f>FIND(":",Table1[[#This Row],[Title]],Table1[[#This Row],[Column1]]+2)</f>
        <v>30</v>
      </c>
      <c r="K1576" t="str">
        <f>LEFT(Table1[[#This Row],[Title]],Table1[[#This Row],[Column2]])</f>
        <v>The Big Bang Theory: Season 4:</v>
      </c>
      <c r="L1576" t="str">
        <f>LEFT(Table1[[#This Row],[Title]],Table1[[#This Row],[Column1]])</f>
        <v>The Big Bang Theory:</v>
      </c>
      <c r="M1576" s="1" t="s">
        <v>13</v>
      </c>
      <c r="N1576" s="2">
        <v>1.4293981481481482E-2</v>
      </c>
      <c r="O1576" s="2">
        <v>1.4293981481481482E-2</v>
      </c>
      <c r="P1576" s="1" t="s">
        <v>14</v>
      </c>
    </row>
    <row r="1577" spans="1:16" ht="13" x14ac:dyDescent="0.15">
      <c r="A1577" s="1" t="s">
        <v>10</v>
      </c>
      <c r="B1577" s="6">
        <v>44258.877650462964</v>
      </c>
      <c r="C1577" s="10">
        <f>INT(Table1[[#This Row],[Start Time]])</f>
        <v>44258</v>
      </c>
      <c r="D1577" s="8">
        <f>Table1[[#This Row],[Start Time]]-Table1[[#This Row],[Date ]]</f>
        <v>0.877650462964084</v>
      </c>
      <c r="E1577" s="2">
        <v>1.4398148148148148E-2</v>
      </c>
      <c r="G1577" s="1" t="s">
        <v>1150</v>
      </c>
      <c r="I1577">
        <f>FIND(":",Table1[[#This Row],[Title]])</f>
        <v>20</v>
      </c>
      <c r="J1577">
        <f>FIND(":",Table1[[#This Row],[Title]],Table1[[#This Row],[Column1]]+2)</f>
        <v>30</v>
      </c>
      <c r="K1577" t="str">
        <f>LEFT(Table1[[#This Row],[Title]],Table1[[#This Row],[Column2]])</f>
        <v>The Big Bang Theory: Season 4:</v>
      </c>
      <c r="L1577" t="str">
        <f>LEFT(Table1[[#This Row],[Title]],Table1[[#This Row],[Column1]])</f>
        <v>The Big Bang Theory:</v>
      </c>
      <c r="M1577" s="1" t="s">
        <v>13</v>
      </c>
      <c r="N1577" s="2">
        <v>1.4618055555555556E-2</v>
      </c>
      <c r="O1577" s="2">
        <v>1.4618055555555556E-2</v>
      </c>
      <c r="P1577" s="1" t="s">
        <v>14</v>
      </c>
    </row>
    <row r="1578" spans="1:16" ht="13" x14ac:dyDescent="0.15">
      <c r="A1578" s="1" t="s">
        <v>10</v>
      </c>
      <c r="B1578" s="6">
        <v>44258.863495370373</v>
      </c>
      <c r="C1578" s="10">
        <f>INT(Table1[[#This Row],[Start Time]])</f>
        <v>44258</v>
      </c>
      <c r="D1578" s="8">
        <f>Table1[[#This Row],[Start Time]]-Table1[[#This Row],[Date ]]</f>
        <v>0.86349537037312984</v>
      </c>
      <c r="E1578" s="2">
        <v>1.4108796296296296E-2</v>
      </c>
      <c r="G1578" s="1" t="s">
        <v>1151</v>
      </c>
      <c r="I1578">
        <f>FIND(":",Table1[[#This Row],[Title]])</f>
        <v>20</v>
      </c>
      <c r="J1578">
        <f>FIND(":",Table1[[#This Row],[Title]],Table1[[#This Row],[Column1]]+2)</f>
        <v>30</v>
      </c>
      <c r="K1578" t="str">
        <f>LEFT(Table1[[#This Row],[Title]],Table1[[#This Row],[Column2]])</f>
        <v>The Big Bang Theory: Season 4:</v>
      </c>
      <c r="L1578" t="str">
        <f>LEFT(Table1[[#This Row],[Title]],Table1[[#This Row],[Column1]])</f>
        <v>The Big Bang Theory:</v>
      </c>
      <c r="M1578" s="1" t="s">
        <v>13</v>
      </c>
      <c r="N1578" s="2">
        <v>1.4328703703703703E-2</v>
      </c>
      <c r="O1578" s="2">
        <v>1.4328703703703703E-2</v>
      </c>
      <c r="P1578" s="1" t="s">
        <v>14</v>
      </c>
    </row>
    <row r="1579" spans="1:16" ht="13" x14ac:dyDescent="0.15">
      <c r="A1579" s="1" t="s">
        <v>10</v>
      </c>
      <c r="B1579" s="6">
        <v>44258.848865740743</v>
      </c>
      <c r="C1579" s="10">
        <f>INT(Table1[[#This Row],[Start Time]])</f>
        <v>44258</v>
      </c>
      <c r="D1579" s="8">
        <f>Table1[[#This Row],[Start Time]]-Table1[[#This Row],[Date ]]</f>
        <v>0.84886574074334931</v>
      </c>
      <c r="E1579" s="2">
        <v>1.4583333333333334E-2</v>
      </c>
      <c r="G1579" s="1" t="s">
        <v>1152</v>
      </c>
      <c r="I1579">
        <f>FIND(":",Table1[[#This Row],[Title]])</f>
        <v>20</v>
      </c>
      <c r="J1579">
        <f>FIND(":",Table1[[#This Row],[Title]],Table1[[#This Row],[Column1]]+2)</f>
        <v>30</v>
      </c>
      <c r="K1579" t="str">
        <f>LEFT(Table1[[#This Row],[Title]],Table1[[#This Row],[Column2]])</f>
        <v>The Big Bang Theory: Season 4:</v>
      </c>
      <c r="L1579" t="str">
        <f>LEFT(Table1[[#This Row],[Title]],Table1[[#This Row],[Column1]])</f>
        <v>The Big Bang Theory:</v>
      </c>
      <c r="M1579" s="1" t="s">
        <v>13</v>
      </c>
      <c r="N1579" s="2">
        <v>1.4594907407407407E-2</v>
      </c>
      <c r="O1579" s="2">
        <v>1.4594907407407407E-2</v>
      </c>
      <c r="P1579" s="1" t="s">
        <v>14</v>
      </c>
    </row>
    <row r="1580" spans="1:16" ht="13" x14ac:dyDescent="0.15">
      <c r="A1580" s="1" t="s">
        <v>10</v>
      </c>
      <c r="B1580" s="6">
        <v>44258.835150462961</v>
      </c>
      <c r="C1580" s="10">
        <f>INT(Table1[[#This Row],[Start Time]])</f>
        <v>44258</v>
      </c>
      <c r="D1580" s="8">
        <f>Table1[[#This Row],[Start Time]]-Table1[[#This Row],[Date ]]</f>
        <v>0.83515046296088258</v>
      </c>
      <c r="E1580" s="2">
        <v>1.369212962962963E-2</v>
      </c>
      <c r="F1580" s="1" t="s">
        <v>11</v>
      </c>
      <c r="G1580" s="1" t="s">
        <v>1153</v>
      </c>
      <c r="I1580">
        <f>FIND(":",Table1[[#This Row],[Title]])</f>
        <v>20</v>
      </c>
      <c r="J1580">
        <f>FIND(":",Table1[[#This Row],[Title]],Table1[[#This Row],[Column1]]+2)</f>
        <v>30</v>
      </c>
      <c r="K1580" t="str">
        <f>LEFT(Table1[[#This Row],[Title]],Table1[[#This Row],[Column2]])</f>
        <v>The Big Bang Theory: Season 4:</v>
      </c>
      <c r="L1580" t="str">
        <f>LEFT(Table1[[#This Row],[Title]],Table1[[#This Row],[Column1]])</f>
        <v>The Big Bang Theory:</v>
      </c>
      <c r="M1580" s="1" t="s">
        <v>13</v>
      </c>
      <c r="N1580" s="2">
        <v>1.3703703703703704E-2</v>
      </c>
      <c r="O1580" s="2">
        <v>1.3703703703703704E-2</v>
      </c>
      <c r="P1580" s="1" t="s">
        <v>14</v>
      </c>
    </row>
    <row r="1581" spans="1:16" ht="13" x14ac:dyDescent="0.15">
      <c r="A1581" s="1" t="s">
        <v>10</v>
      </c>
      <c r="B1581" s="6">
        <v>44258.821296296293</v>
      </c>
      <c r="C1581" s="10">
        <f>INT(Table1[[#This Row],[Start Time]])</f>
        <v>44258</v>
      </c>
      <c r="D1581" s="8">
        <f>Table1[[#This Row],[Start Time]]-Table1[[#This Row],[Date ]]</f>
        <v>0.82129629629343981</v>
      </c>
      <c r="E1581" s="2">
        <v>1.3831018518518519E-2</v>
      </c>
      <c r="G1581" s="1" t="s">
        <v>1154</v>
      </c>
      <c r="I1581">
        <f>FIND(":",Table1[[#This Row],[Title]])</f>
        <v>20</v>
      </c>
      <c r="J1581">
        <f>FIND(":",Table1[[#This Row],[Title]],Table1[[#This Row],[Column1]]+2)</f>
        <v>30</v>
      </c>
      <c r="K1581" t="str">
        <f>LEFT(Table1[[#This Row],[Title]],Table1[[#This Row],[Column2]])</f>
        <v>The Big Bang Theory: Season 4:</v>
      </c>
      <c r="L1581" t="str">
        <f>LEFT(Table1[[#This Row],[Title]],Table1[[#This Row],[Column1]])</f>
        <v>The Big Bang Theory:</v>
      </c>
      <c r="M1581" s="1" t="s">
        <v>13</v>
      </c>
      <c r="N1581" s="2">
        <v>1.3831018518518519E-2</v>
      </c>
      <c r="O1581" s="2">
        <v>1.3831018518518519E-2</v>
      </c>
      <c r="P1581" s="1" t="s">
        <v>14</v>
      </c>
    </row>
    <row r="1582" spans="1:16" ht="13" x14ac:dyDescent="0.15">
      <c r="A1582" s="1" t="s">
        <v>10</v>
      </c>
      <c r="B1582" s="6">
        <v>44258.806134259263</v>
      </c>
      <c r="C1582" s="10">
        <f>INT(Table1[[#This Row],[Start Time]])</f>
        <v>44258</v>
      </c>
      <c r="D1582" s="8">
        <f>Table1[[#This Row],[Start Time]]-Table1[[#This Row],[Date ]]</f>
        <v>0.8061342592627625</v>
      </c>
      <c r="E1582" s="2">
        <v>1.443287037037037E-2</v>
      </c>
      <c r="G1582" s="1" t="s">
        <v>1155</v>
      </c>
      <c r="I1582">
        <f>FIND(":",Table1[[#This Row],[Title]])</f>
        <v>20</v>
      </c>
      <c r="J1582">
        <f>FIND(":",Table1[[#This Row],[Title]],Table1[[#This Row],[Column1]]+2)</f>
        <v>30</v>
      </c>
      <c r="K1582" t="str">
        <f>LEFT(Table1[[#This Row],[Title]],Table1[[#This Row],[Column2]])</f>
        <v>The Big Bang Theory: Season 4:</v>
      </c>
      <c r="L1582" t="str">
        <f>LEFT(Table1[[#This Row],[Title]],Table1[[#This Row],[Column1]])</f>
        <v>The Big Bang Theory:</v>
      </c>
      <c r="M1582" s="1" t="s">
        <v>13</v>
      </c>
      <c r="N1582" s="2">
        <v>1.4652777777777778E-2</v>
      </c>
      <c r="O1582" s="2">
        <v>1.4652777777777778E-2</v>
      </c>
      <c r="P1582" s="1" t="s">
        <v>14</v>
      </c>
    </row>
    <row r="1583" spans="1:16" ht="13" x14ac:dyDescent="0.15">
      <c r="A1583" s="1" t="s">
        <v>10</v>
      </c>
      <c r="B1583" s="6">
        <v>44258.790312500001</v>
      </c>
      <c r="C1583" s="10">
        <f>INT(Table1[[#This Row],[Start Time]])</f>
        <v>44258</v>
      </c>
      <c r="D1583" s="8">
        <f>Table1[[#This Row],[Start Time]]-Table1[[#This Row],[Date ]]</f>
        <v>0.79031250000116415</v>
      </c>
      <c r="E1583" s="2">
        <v>1.4375000000000001E-2</v>
      </c>
      <c r="G1583" s="1" t="s">
        <v>1156</v>
      </c>
      <c r="I1583">
        <f>FIND(":",Table1[[#This Row],[Title]])</f>
        <v>20</v>
      </c>
      <c r="J1583">
        <f>FIND(":",Table1[[#This Row],[Title]],Table1[[#This Row],[Column1]]+2)</f>
        <v>30</v>
      </c>
      <c r="K1583" t="str">
        <f>LEFT(Table1[[#This Row],[Title]],Table1[[#This Row],[Column2]])</f>
        <v>The Big Bang Theory: Season 4:</v>
      </c>
      <c r="L1583" t="str">
        <f>LEFT(Table1[[#This Row],[Title]],Table1[[#This Row],[Column1]])</f>
        <v>The Big Bang Theory:</v>
      </c>
      <c r="M1583" s="1" t="s">
        <v>13</v>
      </c>
      <c r="N1583" s="2">
        <v>1.4583333333333334E-2</v>
      </c>
      <c r="O1583" s="2">
        <v>1.4583333333333334E-2</v>
      </c>
      <c r="P1583" s="1" t="s">
        <v>14</v>
      </c>
    </row>
    <row r="1584" spans="1:16" ht="13" x14ac:dyDescent="0.15">
      <c r="A1584" s="1" t="s">
        <v>10</v>
      </c>
      <c r="B1584" s="6">
        <v>44257.9140162037</v>
      </c>
      <c r="C1584" s="10">
        <f>INT(Table1[[#This Row],[Start Time]])</f>
        <v>44257</v>
      </c>
      <c r="D1584" s="8">
        <f>Table1[[#This Row],[Start Time]]-Table1[[#This Row],[Date ]]</f>
        <v>0.91401620370015735</v>
      </c>
      <c r="E1584" s="2">
        <v>1.4606481481481481E-2</v>
      </c>
      <c r="G1584" s="1" t="s">
        <v>1157</v>
      </c>
      <c r="I1584">
        <f>FIND(":",Table1[[#This Row],[Title]])</f>
        <v>20</v>
      </c>
      <c r="J1584">
        <f>FIND(":",Table1[[#This Row],[Title]],Table1[[#This Row],[Column1]]+2)</f>
        <v>30</v>
      </c>
      <c r="K1584" t="str">
        <f>LEFT(Table1[[#This Row],[Title]],Table1[[#This Row],[Column2]])</f>
        <v>The Big Bang Theory: Season 4:</v>
      </c>
      <c r="L1584" t="str">
        <f>LEFT(Table1[[#This Row],[Title]],Table1[[#This Row],[Column1]])</f>
        <v>The Big Bang Theory:</v>
      </c>
      <c r="M1584" s="1" t="s">
        <v>13</v>
      </c>
      <c r="N1584" s="2">
        <v>1.480324074074074E-2</v>
      </c>
      <c r="O1584" s="2">
        <v>1.480324074074074E-2</v>
      </c>
      <c r="P1584" s="1" t="s">
        <v>14</v>
      </c>
    </row>
    <row r="1585" spans="1:16" ht="13" x14ac:dyDescent="0.15">
      <c r="A1585" s="1" t="s">
        <v>10</v>
      </c>
      <c r="B1585" s="6">
        <v>44257.900312500002</v>
      </c>
      <c r="C1585" s="10">
        <f>INT(Table1[[#This Row],[Start Time]])</f>
        <v>44257</v>
      </c>
      <c r="D1585" s="8">
        <f>Table1[[#This Row],[Start Time]]-Table1[[#This Row],[Date ]]</f>
        <v>0.90031250000174623</v>
      </c>
      <c r="E1585" s="2">
        <v>1.3668981481481482E-2</v>
      </c>
      <c r="G1585" s="1" t="s">
        <v>1158</v>
      </c>
      <c r="I1585">
        <f>FIND(":",Table1[[#This Row],[Title]])</f>
        <v>20</v>
      </c>
      <c r="J1585">
        <f>FIND(":",Table1[[#This Row],[Title]],Table1[[#This Row],[Column1]]+2)</f>
        <v>30</v>
      </c>
      <c r="K1585" t="str">
        <f>LEFT(Table1[[#This Row],[Title]],Table1[[#This Row],[Column2]])</f>
        <v>The Big Bang Theory: Season 4:</v>
      </c>
      <c r="L1585" t="str">
        <f>LEFT(Table1[[#This Row],[Title]],Table1[[#This Row],[Column1]])</f>
        <v>The Big Bang Theory:</v>
      </c>
      <c r="M1585" s="1" t="s">
        <v>13</v>
      </c>
      <c r="N1585" s="2">
        <v>1.3865740740740741E-2</v>
      </c>
      <c r="O1585" s="2">
        <v>1.3865740740740741E-2</v>
      </c>
      <c r="P1585" s="1" t="s">
        <v>14</v>
      </c>
    </row>
    <row r="1586" spans="1:16" ht="13" x14ac:dyDescent="0.15">
      <c r="A1586" s="1" t="s">
        <v>10</v>
      </c>
      <c r="B1586" s="6">
        <v>44257.886817129627</v>
      </c>
      <c r="C1586" s="10">
        <f>INT(Table1[[#This Row],[Start Time]])</f>
        <v>44257</v>
      </c>
      <c r="D1586" s="8">
        <f>Table1[[#This Row],[Start Time]]-Table1[[#This Row],[Date ]]</f>
        <v>0.88681712962716119</v>
      </c>
      <c r="E1586" s="2">
        <v>1.3460648148148149E-2</v>
      </c>
      <c r="G1586" s="1" t="s">
        <v>1159</v>
      </c>
      <c r="I1586">
        <f>FIND(":",Table1[[#This Row],[Title]])</f>
        <v>20</v>
      </c>
      <c r="J1586">
        <f>FIND(":",Table1[[#This Row],[Title]],Table1[[#This Row],[Column1]]+2)</f>
        <v>30</v>
      </c>
      <c r="K1586" t="str">
        <f>LEFT(Table1[[#This Row],[Title]],Table1[[#This Row],[Column2]])</f>
        <v>The Big Bang Theory: Season 4:</v>
      </c>
      <c r="L1586" t="str">
        <f>LEFT(Table1[[#This Row],[Title]],Table1[[#This Row],[Column1]])</f>
        <v>The Big Bang Theory:</v>
      </c>
      <c r="M1586" s="1" t="s">
        <v>13</v>
      </c>
      <c r="N1586" s="2">
        <v>1.3668981481481482E-2</v>
      </c>
      <c r="O1586" s="2">
        <v>1.3668981481481482E-2</v>
      </c>
      <c r="P1586" s="1" t="s">
        <v>14</v>
      </c>
    </row>
    <row r="1587" spans="1:16" ht="13" x14ac:dyDescent="0.15">
      <c r="A1587" s="1" t="s">
        <v>10</v>
      </c>
      <c r="B1587" s="6">
        <v>44257.872615740744</v>
      </c>
      <c r="C1587" s="10">
        <f>INT(Table1[[#This Row],[Start Time]])</f>
        <v>44257</v>
      </c>
      <c r="D1587" s="8">
        <f>Table1[[#This Row],[Start Time]]-Table1[[#This Row],[Date ]]</f>
        <v>0.87261574074364034</v>
      </c>
      <c r="E1587" s="2">
        <v>1.4074074074074074E-2</v>
      </c>
      <c r="G1587" s="1" t="s">
        <v>1160</v>
      </c>
      <c r="I1587">
        <f>FIND(":",Table1[[#This Row],[Title]])</f>
        <v>20</v>
      </c>
      <c r="J1587">
        <f>FIND(":",Table1[[#This Row],[Title]],Table1[[#This Row],[Column1]]+2)</f>
        <v>30</v>
      </c>
      <c r="K1587" t="str">
        <f>LEFT(Table1[[#This Row],[Title]],Table1[[#This Row],[Column2]])</f>
        <v>The Big Bang Theory: Season 4:</v>
      </c>
      <c r="L1587" t="str">
        <f>LEFT(Table1[[#This Row],[Title]],Table1[[#This Row],[Column1]])</f>
        <v>The Big Bang Theory:</v>
      </c>
      <c r="M1587" s="1" t="s">
        <v>13</v>
      </c>
      <c r="N1587" s="2">
        <v>1.4317129629629629E-2</v>
      </c>
      <c r="O1587" s="2">
        <v>1.4317129629629629E-2</v>
      </c>
      <c r="P1587" s="1" t="s">
        <v>14</v>
      </c>
    </row>
    <row r="1588" spans="1:16" ht="13" x14ac:dyDescent="0.15">
      <c r="A1588" s="1" t="s">
        <v>10</v>
      </c>
      <c r="B1588" s="6">
        <v>44257.856377314813</v>
      </c>
      <c r="C1588" s="10">
        <f>INT(Table1[[#This Row],[Start Time]])</f>
        <v>44257</v>
      </c>
      <c r="D1588" s="8">
        <f>Table1[[#This Row],[Start Time]]-Table1[[#This Row],[Date ]]</f>
        <v>0.85637731481256196</v>
      </c>
      <c r="E1588" s="2">
        <v>1.306712962962963E-2</v>
      </c>
      <c r="F1588" s="1" t="s">
        <v>11</v>
      </c>
      <c r="G1588" s="1" t="s">
        <v>1161</v>
      </c>
      <c r="I1588">
        <f>FIND(":",Table1[[#This Row],[Title]])</f>
        <v>20</v>
      </c>
      <c r="J1588">
        <f>FIND(":",Table1[[#This Row],[Title]],Table1[[#This Row],[Column1]]+2)</f>
        <v>30</v>
      </c>
      <c r="K1588" t="str">
        <f>LEFT(Table1[[#This Row],[Title]],Table1[[#This Row],[Column2]])</f>
        <v>The Big Bang Theory: Season 4:</v>
      </c>
      <c r="L1588" t="str">
        <f>LEFT(Table1[[#This Row],[Title]],Table1[[#This Row],[Column1]])</f>
        <v>The Big Bang Theory:</v>
      </c>
      <c r="M1588" s="1" t="s">
        <v>13</v>
      </c>
      <c r="N1588" s="2">
        <v>1.306712962962963E-2</v>
      </c>
      <c r="O1588" s="2">
        <v>1.306712962962963E-2</v>
      </c>
      <c r="P1588" s="1" t="s">
        <v>14</v>
      </c>
    </row>
    <row r="1589" spans="1:16" ht="13" x14ac:dyDescent="0.15">
      <c r="A1589" s="1" t="s">
        <v>10</v>
      </c>
      <c r="B1589" s="6">
        <v>44257.841666666667</v>
      </c>
      <c r="C1589" s="10">
        <f>INT(Table1[[#This Row],[Start Time]])</f>
        <v>44257</v>
      </c>
      <c r="D1589" s="8">
        <f>Table1[[#This Row],[Start Time]]-Table1[[#This Row],[Date ]]</f>
        <v>0.84166666666715173</v>
      </c>
      <c r="E1589" s="2">
        <v>1.4675925925925926E-2</v>
      </c>
      <c r="G1589" s="1" t="s">
        <v>1162</v>
      </c>
      <c r="I1589">
        <f>FIND(":",Table1[[#This Row],[Title]])</f>
        <v>20</v>
      </c>
      <c r="J1589">
        <f>FIND(":",Table1[[#This Row],[Title]],Table1[[#This Row],[Column1]]+2)</f>
        <v>30</v>
      </c>
      <c r="K1589" t="str">
        <f>LEFT(Table1[[#This Row],[Title]],Table1[[#This Row],[Column2]])</f>
        <v>The Big Bang Theory: Season 4:</v>
      </c>
      <c r="L1589" t="str">
        <f>LEFT(Table1[[#This Row],[Title]],Table1[[#This Row],[Column1]])</f>
        <v>The Big Bang Theory:</v>
      </c>
      <c r="M1589" s="1" t="s">
        <v>13</v>
      </c>
      <c r="N1589" s="2">
        <v>1.4884259259259259E-2</v>
      </c>
      <c r="O1589" s="2">
        <v>1.4884259259259259E-2</v>
      </c>
      <c r="P1589" s="1" t="s">
        <v>14</v>
      </c>
    </row>
    <row r="1590" spans="1:16" ht="13" x14ac:dyDescent="0.15">
      <c r="A1590" s="1" t="s">
        <v>10</v>
      </c>
      <c r="B1590" s="6">
        <v>44257.827152777776</v>
      </c>
      <c r="C1590" s="10">
        <f>INT(Table1[[#This Row],[Start Time]])</f>
        <v>44257</v>
      </c>
      <c r="D1590" s="8">
        <f>Table1[[#This Row],[Start Time]]-Table1[[#This Row],[Date ]]</f>
        <v>0.82715277777606389</v>
      </c>
      <c r="E1590" s="2">
        <v>1.4467592592592593E-2</v>
      </c>
      <c r="G1590" s="1" t="s">
        <v>1163</v>
      </c>
      <c r="I1590">
        <f>FIND(":",Table1[[#This Row],[Title]])</f>
        <v>20</v>
      </c>
      <c r="J1590">
        <f>FIND(":",Table1[[#This Row],[Title]],Table1[[#This Row],[Column1]]+2)</f>
        <v>30</v>
      </c>
      <c r="K1590" t="str">
        <f>LEFT(Table1[[#This Row],[Title]],Table1[[#This Row],[Column2]])</f>
        <v>The Big Bang Theory: Season 4:</v>
      </c>
      <c r="L1590" t="str">
        <f>LEFT(Table1[[#This Row],[Title]],Table1[[#This Row],[Column1]])</f>
        <v>The Big Bang Theory:</v>
      </c>
      <c r="M1590" s="1" t="s">
        <v>13</v>
      </c>
      <c r="N1590" s="2">
        <v>1.4675925925925926E-2</v>
      </c>
      <c r="O1590" s="2">
        <v>1.4675925925925926E-2</v>
      </c>
      <c r="P1590" s="1" t="s">
        <v>14</v>
      </c>
    </row>
    <row r="1591" spans="1:16" ht="13" x14ac:dyDescent="0.15">
      <c r="A1591" s="1" t="s">
        <v>10</v>
      </c>
      <c r="B1591" s="6">
        <v>44257.811180555553</v>
      </c>
      <c r="C1591" s="10">
        <f>INT(Table1[[#This Row],[Start Time]])</f>
        <v>44257</v>
      </c>
      <c r="D1591" s="8">
        <f>Table1[[#This Row],[Start Time]]-Table1[[#This Row],[Date ]]</f>
        <v>0.81118055555270985</v>
      </c>
      <c r="E1591" s="2">
        <v>1.3865740740740741E-2</v>
      </c>
      <c r="G1591" s="1" t="s">
        <v>1164</v>
      </c>
      <c r="I1591">
        <f>FIND(":",Table1[[#This Row],[Title]])</f>
        <v>20</v>
      </c>
      <c r="J1591">
        <f>FIND(":",Table1[[#This Row],[Title]],Table1[[#This Row],[Column1]]+2)</f>
        <v>30</v>
      </c>
      <c r="K1591" t="str">
        <f>LEFT(Table1[[#This Row],[Title]],Table1[[#This Row],[Column2]])</f>
        <v>The Big Bang Theory: Season 4:</v>
      </c>
      <c r="L1591" t="str">
        <f>LEFT(Table1[[#This Row],[Title]],Table1[[#This Row],[Column1]])</f>
        <v>The Big Bang Theory:</v>
      </c>
      <c r="M1591" s="1" t="s">
        <v>13</v>
      </c>
      <c r="N1591" s="2">
        <v>1.4027777777777778E-2</v>
      </c>
      <c r="O1591" s="2">
        <v>1.4027777777777778E-2</v>
      </c>
      <c r="P1591" s="1" t="s">
        <v>14</v>
      </c>
    </row>
    <row r="1592" spans="1:16" ht="13" x14ac:dyDescent="0.15">
      <c r="A1592" s="1" t="s">
        <v>10</v>
      </c>
      <c r="B1592" s="6">
        <v>44257.797951388886</v>
      </c>
      <c r="C1592" s="10">
        <f>INT(Table1[[#This Row],[Start Time]])</f>
        <v>44257</v>
      </c>
      <c r="D1592" s="8">
        <f>Table1[[#This Row],[Start Time]]-Table1[[#This Row],[Date ]]</f>
        <v>0.79795138888584916</v>
      </c>
      <c r="E1592" s="2">
        <v>1.3101851851851852E-2</v>
      </c>
      <c r="G1592" s="1" t="s">
        <v>1165</v>
      </c>
      <c r="I1592">
        <f>FIND(":",Table1[[#This Row],[Title]])</f>
        <v>20</v>
      </c>
      <c r="J1592">
        <f>FIND(":",Table1[[#This Row],[Title]],Table1[[#This Row],[Column1]]+2)</f>
        <v>30</v>
      </c>
      <c r="K1592" t="str">
        <f>LEFT(Table1[[#This Row],[Title]],Table1[[#This Row],[Column2]])</f>
        <v>The Big Bang Theory: Season 4:</v>
      </c>
      <c r="L1592" t="str">
        <f>LEFT(Table1[[#This Row],[Title]],Table1[[#This Row],[Column1]])</f>
        <v>The Big Bang Theory:</v>
      </c>
      <c r="M1592" s="1" t="s">
        <v>13</v>
      </c>
      <c r="N1592" s="2">
        <v>1.3321759259259259E-2</v>
      </c>
      <c r="O1592" s="2">
        <v>1.3321759259259259E-2</v>
      </c>
      <c r="P1592" s="1" t="s">
        <v>14</v>
      </c>
    </row>
    <row r="1593" spans="1:16" ht="13" x14ac:dyDescent="0.15">
      <c r="A1593" s="1" t="s">
        <v>10</v>
      </c>
      <c r="B1593" s="6">
        <v>44257.783275462964</v>
      </c>
      <c r="C1593" s="10">
        <f>INT(Table1[[#This Row],[Start Time]])</f>
        <v>44257</v>
      </c>
      <c r="D1593" s="8">
        <f>Table1[[#This Row],[Start Time]]-Table1[[#This Row],[Date ]]</f>
        <v>0.78327546296350192</v>
      </c>
      <c r="E1593" s="2">
        <v>1.4444444444444444E-2</v>
      </c>
      <c r="G1593" s="1" t="s">
        <v>1166</v>
      </c>
      <c r="I1593">
        <f>FIND(":",Table1[[#This Row],[Title]])</f>
        <v>20</v>
      </c>
      <c r="J1593">
        <f>FIND(":",Table1[[#This Row],[Title]],Table1[[#This Row],[Column1]]+2)</f>
        <v>30</v>
      </c>
      <c r="K1593" t="str">
        <f>LEFT(Table1[[#This Row],[Title]],Table1[[#This Row],[Column2]])</f>
        <v>The Big Bang Theory: Season 4:</v>
      </c>
      <c r="L1593" t="str">
        <f>LEFT(Table1[[#This Row],[Title]],Table1[[#This Row],[Column1]])</f>
        <v>The Big Bang Theory:</v>
      </c>
      <c r="M1593" s="1" t="s">
        <v>13</v>
      </c>
      <c r="N1593" s="2">
        <v>1.4641203703703703E-2</v>
      </c>
      <c r="O1593" s="2">
        <v>1.4641203703703703E-2</v>
      </c>
      <c r="P1593" s="1" t="s">
        <v>14</v>
      </c>
    </row>
    <row r="1594" spans="1:16" ht="13" x14ac:dyDescent="0.15">
      <c r="A1594" s="1" t="s">
        <v>10</v>
      </c>
      <c r="B1594" s="6">
        <v>44257.761574074073</v>
      </c>
      <c r="C1594" s="10">
        <f>INT(Table1[[#This Row],[Start Time]])</f>
        <v>44257</v>
      </c>
      <c r="D1594" s="8">
        <f>Table1[[#This Row],[Start Time]]-Table1[[#This Row],[Date ]]</f>
        <v>0.76157407407299615</v>
      </c>
      <c r="E1594" s="2">
        <v>1.4050925925925927E-2</v>
      </c>
      <c r="G1594" s="1" t="s">
        <v>1167</v>
      </c>
      <c r="I1594">
        <f>FIND(":",Table1[[#This Row],[Title]])</f>
        <v>20</v>
      </c>
      <c r="J1594">
        <f>FIND(":",Table1[[#This Row],[Title]],Table1[[#This Row],[Column1]]+2)</f>
        <v>30</v>
      </c>
      <c r="K1594" t="str">
        <f>LEFT(Table1[[#This Row],[Title]],Table1[[#This Row],[Column2]])</f>
        <v>The Big Bang Theory: Season 4:</v>
      </c>
      <c r="L1594" t="str">
        <f>LEFT(Table1[[#This Row],[Title]],Table1[[#This Row],[Column1]])</f>
        <v>The Big Bang Theory:</v>
      </c>
      <c r="M1594" s="1" t="s">
        <v>13</v>
      </c>
      <c r="N1594" s="2">
        <v>1.4270833333333333E-2</v>
      </c>
      <c r="O1594" s="2">
        <v>1.4270833333333333E-2</v>
      </c>
      <c r="P1594" s="1" t="s">
        <v>14</v>
      </c>
    </row>
    <row r="1595" spans="1:16" ht="13" x14ac:dyDescent="0.15">
      <c r="A1595" s="1" t="s">
        <v>10</v>
      </c>
      <c r="B1595" s="6">
        <v>44257.761331018519</v>
      </c>
      <c r="C1595" s="10">
        <f>INT(Table1[[#This Row],[Start Time]])</f>
        <v>44257</v>
      </c>
      <c r="D1595" s="8">
        <f>Table1[[#This Row],[Start Time]]-Table1[[#This Row],[Date ]]</f>
        <v>0.76133101851883112</v>
      </c>
      <c r="E1595" s="2">
        <v>1.0416666666666667E-4</v>
      </c>
      <c r="G1595" s="1" t="s">
        <v>1168</v>
      </c>
      <c r="I1595">
        <f>FIND(":",Table1[[#This Row],[Title]])</f>
        <v>20</v>
      </c>
      <c r="J1595">
        <f>FIND(":",Table1[[#This Row],[Title]],Table1[[#This Row],[Column1]]+2)</f>
        <v>30</v>
      </c>
      <c r="K1595" t="str">
        <f>LEFT(Table1[[#This Row],[Title]],Table1[[#This Row],[Column2]])</f>
        <v>The Big Bang Theory: Season 2:</v>
      </c>
      <c r="L1595" t="str">
        <f>LEFT(Table1[[#This Row],[Title]],Table1[[#This Row],[Column1]])</f>
        <v>The Big Bang Theory:</v>
      </c>
      <c r="M1595" s="1" t="s">
        <v>13</v>
      </c>
      <c r="N1595" s="2">
        <v>1.2939814814814815E-2</v>
      </c>
      <c r="O1595" s="2">
        <v>1.2939814814814815E-2</v>
      </c>
      <c r="P1595" s="1" t="s">
        <v>14</v>
      </c>
    </row>
    <row r="1596" spans="1:16" ht="13" x14ac:dyDescent="0.15">
      <c r="A1596" s="1" t="s">
        <v>10</v>
      </c>
      <c r="B1596" s="6">
        <v>44256.931064814817</v>
      </c>
      <c r="C1596" s="10">
        <f>INT(Table1[[#This Row],[Start Time]])</f>
        <v>44256</v>
      </c>
      <c r="D1596" s="8">
        <f>Table1[[#This Row],[Start Time]]-Table1[[#This Row],[Date ]]</f>
        <v>0.9310648148166365</v>
      </c>
      <c r="E1596" s="2">
        <v>1.4456018518518519E-2</v>
      </c>
      <c r="G1596" s="1" t="s">
        <v>1169</v>
      </c>
      <c r="I1596">
        <f>FIND(":",Table1[[#This Row],[Title]])</f>
        <v>20</v>
      </c>
      <c r="J1596">
        <f>FIND(":",Table1[[#This Row],[Title]],Table1[[#This Row],[Column1]]+2)</f>
        <v>30</v>
      </c>
      <c r="K1596" t="str">
        <f>LEFT(Table1[[#This Row],[Title]],Table1[[#This Row],[Column2]])</f>
        <v>The Big Bang Theory: Season 4:</v>
      </c>
      <c r="L1596" t="str">
        <f>LEFT(Table1[[#This Row],[Title]],Table1[[#This Row],[Column1]])</f>
        <v>The Big Bang Theory:</v>
      </c>
      <c r="M1596" s="1" t="s">
        <v>13</v>
      </c>
      <c r="N1596" s="2">
        <v>1.4675925925925926E-2</v>
      </c>
      <c r="O1596" s="2">
        <v>1.4675925925925926E-2</v>
      </c>
      <c r="P1596" s="1" t="s">
        <v>14</v>
      </c>
    </row>
    <row r="1597" spans="1:16" ht="13" x14ac:dyDescent="0.15">
      <c r="A1597" s="1" t="s">
        <v>10</v>
      </c>
      <c r="B1597" s="6">
        <v>44256.917500000003</v>
      </c>
      <c r="C1597" s="10">
        <f>INT(Table1[[#This Row],[Start Time]])</f>
        <v>44256</v>
      </c>
      <c r="D1597" s="8">
        <f>Table1[[#This Row],[Start Time]]-Table1[[#This Row],[Date ]]</f>
        <v>0.91750000000320142</v>
      </c>
      <c r="E1597" s="2">
        <v>1.3518518518518518E-2</v>
      </c>
      <c r="G1597" s="1" t="s">
        <v>1170</v>
      </c>
      <c r="I1597">
        <f>FIND(":",Table1[[#This Row],[Title]])</f>
        <v>20</v>
      </c>
      <c r="J1597">
        <f>FIND(":",Table1[[#This Row],[Title]],Table1[[#This Row],[Column1]]+2)</f>
        <v>30</v>
      </c>
      <c r="K1597" t="str">
        <f>LEFT(Table1[[#This Row],[Title]],Table1[[#This Row],[Column2]])</f>
        <v>The Big Bang Theory: Season 3:</v>
      </c>
      <c r="L1597" t="str">
        <f>LEFT(Table1[[#This Row],[Title]],Table1[[#This Row],[Column1]])</f>
        <v>The Big Bang Theory:</v>
      </c>
      <c r="M1597" s="1" t="s">
        <v>13</v>
      </c>
      <c r="N1597" s="2">
        <v>1.3738425925925926E-2</v>
      </c>
      <c r="O1597" s="2">
        <v>1.3738425925925926E-2</v>
      </c>
      <c r="P1597" s="1" t="s">
        <v>14</v>
      </c>
    </row>
    <row r="1598" spans="1:16" ht="13" x14ac:dyDescent="0.15">
      <c r="A1598" s="1" t="s">
        <v>10</v>
      </c>
      <c r="B1598" s="6">
        <v>44256.902627314812</v>
      </c>
      <c r="C1598" s="10">
        <f>INT(Table1[[#This Row],[Start Time]])</f>
        <v>44256</v>
      </c>
      <c r="D1598" s="8">
        <f>Table1[[#This Row],[Start Time]]-Table1[[#This Row],[Date ]]</f>
        <v>0.90262731481197989</v>
      </c>
      <c r="E1598" s="2">
        <v>1.3599537037037037E-2</v>
      </c>
      <c r="G1598" s="1" t="s">
        <v>1171</v>
      </c>
      <c r="I1598">
        <f>FIND(":",Table1[[#This Row],[Title]])</f>
        <v>20</v>
      </c>
      <c r="J1598">
        <f>FIND(":",Table1[[#This Row],[Title]],Table1[[#This Row],[Column1]]+2)</f>
        <v>30</v>
      </c>
      <c r="K1598" t="str">
        <f>LEFT(Table1[[#This Row],[Title]],Table1[[#This Row],[Column2]])</f>
        <v>The Big Bang Theory: Season 3:</v>
      </c>
      <c r="L1598" t="str">
        <f>LEFT(Table1[[#This Row],[Title]],Table1[[#This Row],[Column1]])</f>
        <v>The Big Bang Theory:</v>
      </c>
      <c r="M1598" s="1" t="s">
        <v>13</v>
      </c>
      <c r="N1598" s="2">
        <v>1.3761574074074074E-2</v>
      </c>
      <c r="O1598" s="2">
        <v>1.3761574074074074E-2</v>
      </c>
      <c r="P1598" s="1" t="s">
        <v>14</v>
      </c>
    </row>
    <row r="1599" spans="1:16" ht="13" x14ac:dyDescent="0.15">
      <c r="A1599" s="1" t="s">
        <v>10</v>
      </c>
      <c r="B1599" s="6">
        <v>44256.886412037034</v>
      </c>
      <c r="C1599" s="10">
        <f>INT(Table1[[#This Row],[Start Time]])</f>
        <v>44256</v>
      </c>
      <c r="D1599" s="8">
        <f>Table1[[#This Row],[Start Time]]-Table1[[#This Row],[Date ]]</f>
        <v>0.88641203703446081</v>
      </c>
      <c r="E1599" s="2">
        <v>1.4328703703703703E-2</v>
      </c>
      <c r="G1599" s="1" t="s">
        <v>1172</v>
      </c>
      <c r="I1599">
        <f>FIND(":",Table1[[#This Row],[Title]])</f>
        <v>20</v>
      </c>
      <c r="J1599">
        <f>FIND(":",Table1[[#This Row],[Title]],Table1[[#This Row],[Column1]]+2)</f>
        <v>30</v>
      </c>
      <c r="K1599" t="str">
        <f>LEFT(Table1[[#This Row],[Title]],Table1[[#This Row],[Column2]])</f>
        <v>The Big Bang Theory: Season 3:</v>
      </c>
      <c r="L1599" t="str">
        <f>LEFT(Table1[[#This Row],[Title]],Table1[[#This Row],[Column1]])</f>
        <v>The Big Bang Theory:</v>
      </c>
      <c r="M1599" s="1" t="s">
        <v>13</v>
      </c>
      <c r="N1599" s="2">
        <v>1.4513888888888889E-2</v>
      </c>
      <c r="O1599" s="2">
        <v>1.4513888888888889E-2</v>
      </c>
      <c r="P1599" s="1" t="s">
        <v>14</v>
      </c>
    </row>
    <row r="1600" spans="1:16" ht="13" x14ac:dyDescent="0.15">
      <c r="A1600" s="1" t="s">
        <v>10</v>
      </c>
      <c r="B1600" s="6">
        <v>44256.87290509259</v>
      </c>
      <c r="C1600" s="10">
        <f>INT(Table1[[#This Row],[Start Time]])</f>
        <v>44256</v>
      </c>
      <c r="D1600" s="8">
        <f>Table1[[#This Row],[Start Time]]-Table1[[#This Row],[Date ]]</f>
        <v>0.87290509259037208</v>
      </c>
      <c r="E1600" s="2">
        <v>1.3472222222222222E-2</v>
      </c>
      <c r="G1600" s="1" t="s">
        <v>1173</v>
      </c>
      <c r="I1600">
        <f>FIND(":",Table1[[#This Row],[Title]])</f>
        <v>20</v>
      </c>
      <c r="J1600">
        <f>FIND(":",Table1[[#This Row],[Title]],Table1[[#This Row],[Column1]]+2)</f>
        <v>30</v>
      </c>
      <c r="K1600" t="str">
        <f>LEFT(Table1[[#This Row],[Title]],Table1[[#This Row],[Column2]])</f>
        <v>The Big Bang Theory: Season 3:</v>
      </c>
      <c r="L1600" t="str">
        <f>LEFT(Table1[[#This Row],[Title]],Table1[[#This Row],[Column1]])</f>
        <v>The Big Bang Theory:</v>
      </c>
      <c r="M1600" s="1" t="s">
        <v>13</v>
      </c>
      <c r="N1600" s="2">
        <v>1.369212962962963E-2</v>
      </c>
      <c r="O1600" s="2">
        <v>1.369212962962963E-2</v>
      </c>
      <c r="P1600" s="1" t="s">
        <v>14</v>
      </c>
    </row>
    <row r="1601" spans="1:16" ht="13" x14ac:dyDescent="0.15">
      <c r="A1601" s="1" t="s">
        <v>10</v>
      </c>
      <c r="B1601" s="6">
        <v>44256.858796296299</v>
      </c>
      <c r="C1601" s="10">
        <f>INT(Table1[[#This Row],[Start Time]])</f>
        <v>44256</v>
      </c>
      <c r="D1601" s="8">
        <f>Table1[[#This Row],[Start Time]]-Table1[[#This Row],[Date ]]</f>
        <v>0.85879629629926058</v>
      </c>
      <c r="E1601" s="2">
        <v>1.4074074074074074E-2</v>
      </c>
      <c r="G1601" s="1" t="s">
        <v>1174</v>
      </c>
      <c r="I1601">
        <f>FIND(":",Table1[[#This Row],[Title]])</f>
        <v>20</v>
      </c>
      <c r="J1601">
        <f>FIND(":",Table1[[#This Row],[Title]],Table1[[#This Row],[Column1]]+2)</f>
        <v>30</v>
      </c>
      <c r="K1601" t="str">
        <f>LEFT(Table1[[#This Row],[Title]],Table1[[#This Row],[Column2]])</f>
        <v>The Big Bang Theory: Season 3:</v>
      </c>
      <c r="L1601" t="str">
        <f>LEFT(Table1[[#This Row],[Title]],Table1[[#This Row],[Column1]])</f>
        <v>The Big Bang Theory:</v>
      </c>
      <c r="M1601" s="1" t="s">
        <v>13</v>
      </c>
      <c r="N1601" s="2">
        <v>1.4293981481481482E-2</v>
      </c>
      <c r="O1601" s="2">
        <v>1.4293981481481482E-2</v>
      </c>
      <c r="P1601" s="1" t="s">
        <v>14</v>
      </c>
    </row>
    <row r="1602" spans="1:16" ht="13" x14ac:dyDescent="0.15">
      <c r="A1602" s="1" t="s">
        <v>10</v>
      </c>
      <c r="B1602" s="6">
        <v>44256.844270833331</v>
      </c>
      <c r="C1602" s="10">
        <f>INT(Table1[[#This Row],[Start Time]])</f>
        <v>44256</v>
      </c>
      <c r="D1602" s="8">
        <f>Table1[[#This Row],[Start Time]]-Table1[[#This Row],[Date ]]</f>
        <v>0.84427083333139308</v>
      </c>
      <c r="E1602" s="2">
        <v>1.4490740740740742E-2</v>
      </c>
      <c r="G1602" s="1" t="s">
        <v>1175</v>
      </c>
      <c r="I1602">
        <f>FIND(":",Table1[[#This Row],[Title]])</f>
        <v>20</v>
      </c>
      <c r="J1602">
        <f>FIND(":",Table1[[#This Row],[Title]],Table1[[#This Row],[Column1]]+2)</f>
        <v>30</v>
      </c>
      <c r="K1602" t="str">
        <f>LEFT(Table1[[#This Row],[Title]],Table1[[#This Row],[Column2]])</f>
        <v>The Big Bang Theory: Season 3:</v>
      </c>
      <c r="L1602" t="str">
        <f>LEFT(Table1[[#This Row],[Title]],Table1[[#This Row],[Column1]])</f>
        <v>The Big Bang Theory:</v>
      </c>
      <c r="M1602" s="1" t="s">
        <v>13</v>
      </c>
      <c r="N1602" s="2">
        <v>1.4618055555555556E-2</v>
      </c>
      <c r="O1602" s="2">
        <v>1.4618055555555556E-2</v>
      </c>
      <c r="P1602" s="1" t="s">
        <v>14</v>
      </c>
    </row>
    <row r="1603" spans="1:16" ht="13" x14ac:dyDescent="0.15">
      <c r="A1603" s="1" t="s">
        <v>10</v>
      </c>
      <c r="B1603" s="6">
        <v>44256.830497685187</v>
      </c>
      <c r="C1603" s="10">
        <f>INT(Table1[[#This Row],[Start Time]])</f>
        <v>44256</v>
      </c>
      <c r="D1603" s="8">
        <f>Table1[[#This Row],[Start Time]]-Table1[[#This Row],[Date ]]</f>
        <v>0.83049768518685596</v>
      </c>
      <c r="E1603" s="2">
        <v>1.3738425925925926E-2</v>
      </c>
      <c r="F1603" s="1" t="s">
        <v>11</v>
      </c>
      <c r="G1603" s="1" t="s">
        <v>1176</v>
      </c>
      <c r="I1603">
        <f>FIND(":",Table1[[#This Row],[Title]])</f>
        <v>20</v>
      </c>
      <c r="J1603">
        <f>FIND(":",Table1[[#This Row],[Title]],Table1[[#This Row],[Column1]]+2)</f>
        <v>30</v>
      </c>
      <c r="K1603" t="str">
        <f>LEFT(Table1[[#This Row],[Title]],Table1[[#This Row],[Column2]])</f>
        <v>The Big Bang Theory: Season 3:</v>
      </c>
      <c r="L1603" t="str">
        <f>LEFT(Table1[[#This Row],[Title]],Table1[[#This Row],[Column1]])</f>
        <v>The Big Bang Theory:</v>
      </c>
      <c r="M1603" s="1" t="s">
        <v>13</v>
      </c>
      <c r="N1603" s="2">
        <v>1.3958333333333333E-2</v>
      </c>
      <c r="O1603" s="2">
        <v>1.3958333333333333E-2</v>
      </c>
      <c r="P1603" s="1" t="s">
        <v>14</v>
      </c>
    </row>
    <row r="1604" spans="1:16" ht="13" x14ac:dyDescent="0.15">
      <c r="A1604" s="1" t="s">
        <v>10</v>
      </c>
      <c r="B1604" s="6">
        <v>44256.816145833334</v>
      </c>
      <c r="C1604" s="10">
        <f>INT(Table1[[#This Row],[Start Time]])</f>
        <v>44256</v>
      </c>
      <c r="D1604" s="8">
        <f>Table1[[#This Row],[Start Time]]-Table1[[#This Row],[Date ]]</f>
        <v>0.81614583333430346</v>
      </c>
      <c r="E1604" s="2">
        <v>1.4317129629629629E-2</v>
      </c>
      <c r="G1604" s="1" t="s">
        <v>1177</v>
      </c>
      <c r="I1604">
        <f>FIND(":",Table1[[#This Row],[Title]])</f>
        <v>20</v>
      </c>
      <c r="J1604">
        <f>FIND(":",Table1[[#This Row],[Title]],Table1[[#This Row],[Column1]]+2)</f>
        <v>30</v>
      </c>
      <c r="K1604" t="str">
        <f>LEFT(Table1[[#This Row],[Title]],Table1[[#This Row],[Column2]])</f>
        <v>The Big Bang Theory: Season 3:</v>
      </c>
      <c r="L1604" t="str">
        <f>LEFT(Table1[[#This Row],[Title]],Table1[[#This Row],[Column1]])</f>
        <v>The Big Bang Theory:</v>
      </c>
      <c r="M1604" s="1" t="s">
        <v>13</v>
      </c>
      <c r="N1604" s="2">
        <v>1.4537037037037038E-2</v>
      </c>
      <c r="O1604" s="2">
        <v>1.4537037037037038E-2</v>
      </c>
      <c r="P1604" s="1" t="s">
        <v>14</v>
      </c>
    </row>
    <row r="1605" spans="1:16" ht="13" x14ac:dyDescent="0.15">
      <c r="A1605" s="1" t="s">
        <v>10</v>
      </c>
      <c r="B1605" s="6">
        <v>44256.80060185185</v>
      </c>
      <c r="C1605" s="10">
        <f>INT(Table1[[#This Row],[Start Time]])</f>
        <v>44256</v>
      </c>
      <c r="D1605" s="8">
        <f>Table1[[#This Row],[Start Time]]-Table1[[#This Row],[Date ]]</f>
        <v>0.80060185184993315</v>
      </c>
      <c r="E1605" s="2">
        <v>1.4305555555555556E-2</v>
      </c>
      <c r="G1605" s="1" t="s">
        <v>1178</v>
      </c>
      <c r="I1605">
        <f>FIND(":",Table1[[#This Row],[Title]])</f>
        <v>20</v>
      </c>
      <c r="J1605">
        <f>FIND(":",Table1[[#This Row],[Title]],Table1[[#This Row],[Column1]]+2)</f>
        <v>30</v>
      </c>
      <c r="K1605" t="str">
        <f>LEFT(Table1[[#This Row],[Title]],Table1[[#This Row],[Column2]])</f>
        <v>The Big Bang Theory: Season 3:</v>
      </c>
      <c r="L1605" t="str">
        <f>LEFT(Table1[[#This Row],[Title]],Table1[[#This Row],[Column1]])</f>
        <v>The Big Bang Theory:</v>
      </c>
      <c r="M1605" s="1" t="s">
        <v>13</v>
      </c>
      <c r="N1605" s="2">
        <v>1.4537037037037038E-2</v>
      </c>
      <c r="O1605" s="2">
        <v>1.4537037037037038E-2</v>
      </c>
      <c r="P1605" s="1" t="s">
        <v>14</v>
      </c>
    </row>
    <row r="1606" spans="1:16" ht="13" x14ac:dyDescent="0.15">
      <c r="A1606" s="1" t="s">
        <v>10</v>
      </c>
      <c r="B1606" s="6">
        <v>44256.78800925926</v>
      </c>
      <c r="C1606" s="10">
        <f>INT(Table1[[#This Row],[Start Time]])</f>
        <v>44256</v>
      </c>
      <c r="D1606" s="8">
        <f>Table1[[#This Row],[Start Time]]-Table1[[#This Row],[Date ]]</f>
        <v>0.78800925926043419</v>
      </c>
      <c r="E1606" s="2">
        <v>1.2546296296296297E-2</v>
      </c>
      <c r="G1606" s="1" t="s">
        <v>1179</v>
      </c>
      <c r="I1606">
        <f>FIND(":",Table1[[#This Row],[Title]])</f>
        <v>20</v>
      </c>
      <c r="J1606">
        <f>FIND(":",Table1[[#This Row],[Title]],Table1[[#This Row],[Column1]]+2)</f>
        <v>30</v>
      </c>
      <c r="K1606" t="str">
        <f>LEFT(Table1[[#This Row],[Title]],Table1[[#This Row],[Column2]])</f>
        <v>The Big Bang Theory: Season 3:</v>
      </c>
      <c r="L1606" t="str">
        <f>LEFT(Table1[[#This Row],[Title]],Table1[[#This Row],[Column1]])</f>
        <v>The Big Bang Theory:</v>
      </c>
      <c r="M1606" s="1" t="s">
        <v>13</v>
      </c>
      <c r="N1606" s="2">
        <v>1.2766203703703703E-2</v>
      </c>
      <c r="O1606" s="2">
        <v>1.2766203703703703E-2</v>
      </c>
      <c r="P1606" s="1" t="s">
        <v>14</v>
      </c>
    </row>
    <row r="1607" spans="1:16" ht="13" x14ac:dyDescent="0.15">
      <c r="A1607" s="1" t="s">
        <v>10</v>
      </c>
      <c r="B1607" s="6">
        <v>44255.935347222221</v>
      </c>
      <c r="C1607" s="10">
        <f>INT(Table1[[#This Row],[Start Time]])</f>
        <v>44255</v>
      </c>
      <c r="D1607" s="8">
        <f>Table1[[#This Row],[Start Time]]-Table1[[#This Row],[Date ]]</f>
        <v>0.93534722222102573</v>
      </c>
      <c r="E1607" s="2">
        <v>1.361111111111111E-2</v>
      </c>
      <c r="G1607" s="1" t="s">
        <v>1180</v>
      </c>
      <c r="I1607">
        <f>FIND(":",Table1[[#This Row],[Title]])</f>
        <v>20</v>
      </c>
      <c r="J1607">
        <f>FIND(":",Table1[[#This Row],[Title]],Table1[[#This Row],[Column1]]+2)</f>
        <v>30</v>
      </c>
      <c r="K1607" t="str">
        <f>LEFT(Table1[[#This Row],[Title]],Table1[[#This Row],[Column2]])</f>
        <v>The Big Bang Theory: Season 3:</v>
      </c>
      <c r="L1607" t="str">
        <f>LEFT(Table1[[#This Row],[Title]],Table1[[#This Row],[Column1]])</f>
        <v>The Big Bang Theory:</v>
      </c>
      <c r="M1607" s="1" t="s">
        <v>13</v>
      </c>
      <c r="N1607" s="2">
        <v>1.3831018518518519E-2</v>
      </c>
      <c r="O1607" s="2">
        <v>1.3831018518518519E-2</v>
      </c>
      <c r="P1607" s="1" t="s">
        <v>14</v>
      </c>
    </row>
    <row r="1608" spans="1:16" ht="13" x14ac:dyDescent="0.15">
      <c r="A1608" s="1" t="s">
        <v>10</v>
      </c>
      <c r="B1608" s="6">
        <v>44255.922152777777</v>
      </c>
      <c r="C1608" s="10">
        <f>INT(Table1[[#This Row],[Start Time]])</f>
        <v>44255</v>
      </c>
      <c r="D1608" s="8">
        <f>Table1[[#This Row],[Start Time]]-Table1[[#This Row],[Date ]]</f>
        <v>0.92215277777722804</v>
      </c>
      <c r="E1608" s="2">
        <v>1.3159722222222222E-2</v>
      </c>
      <c r="G1608" s="1" t="s">
        <v>1181</v>
      </c>
      <c r="I1608">
        <f>FIND(":",Table1[[#This Row],[Title]])</f>
        <v>20</v>
      </c>
      <c r="J1608">
        <f>FIND(":",Table1[[#This Row],[Title]],Table1[[#This Row],[Column1]]+2)</f>
        <v>30</v>
      </c>
      <c r="K1608" t="str">
        <f>LEFT(Table1[[#This Row],[Title]],Table1[[#This Row],[Column2]])</f>
        <v>The Big Bang Theory: Season 3:</v>
      </c>
      <c r="L1608" t="str">
        <f>LEFT(Table1[[#This Row],[Title]],Table1[[#This Row],[Column1]])</f>
        <v>The Big Bang Theory:</v>
      </c>
      <c r="M1608" s="1" t="s">
        <v>13</v>
      </c>
      <c r="N1608" s="2">
        <v>1.3368055555555555E-2</v>
      </c>
      <c r="O1608" s="2">
        <v>1.3368055555555555E-2</v>
      </c>
      <c r="P1608" s="1" t="s">
        <v>14</v>
      </c>
    </row>
    <row r="1609" spans="1:16" ht="13" x14ac:dyDescent="0.15">
      <c r="A1609" s="1" t="s">
        <v>10</v>
      </c>
      <c r="B1609" s="6">
        <v>44255.908819444441</v>
      </c>
      <c r="C1609" s="10">
        <f>INT(Table1[[#This Row],[Start Time]])</f>
        <v>44255</v>
      </c>
      <c r="D1609" s="8">
        <f>Table1[[#This Row],[Start Time]]-Table1[[#This Row],[Date ]]</f>
        <v>0.90881944444117835</v>
      </c>
      <c r="E1609" s="2">
        <v>1.3287037037037036E-2</v>
      </c>
      <c r="G1609" s="1" t="s">
        <v>1182</v>
      </c>
      <c r="I1609">
        <f>FIND(":",Table1[[#This Row],[Title]])</f>
        <v>20</v>
      </c>
      <c r="J1609">
        <f>FIND(":",Table1[[#This Row],[Title]],Table1[[#This Row],[Column1]]+2)</f>
        <v>30</v>
      </c>
      <c r="K1609" t="str">
        <f>LEFT(Table1[[#This Row],[Title]],Table1[[#This Row],[Column2]])</f>
        <v>The Big Bang Theory: Season 3:</v>
      </c>
      <c r="L1609" t="str">
        <f>LEFT(Table1[[#This Row],[Title]],Table1[[#This Row],[Column1]])</f>
        <v>The Big Bang Theory:</v>
      </c>
      <c r="M1609" s="1" t="s">
        <v>13</v>
      </c>
      <c r="N1609" s="2">
        <v>1.3506944444444445E-2</v>
      </c>
      <c r="O1609" s="2">
        <v>1.3506944444444445E-2</v>
      </c>
      <c r="P1609" s="1" t="s">
        <v>14</v>
      </c>
    </row>
    <row r="1610" spans="1:16" ht="13" x14ac:dyDescent="0.15">
      <c r="A1610" s="1" t="s">
        <v>10</v>
      </c>
      <c r="B1610" s="6">
        <v>44255.894456018519</v>
      </c>
      <c r="C1610" s="10">
        <f>INT(Table1[[#This Row],[Start Time]])</f>
        <v>44255</v>
      </c>
      <c r="D1610" s="8">
        <f>Table1[[#This Row],[Start Time]]-Table1[[#This Row],[Date ]]</f>
        <v>0.89445601851912215</v>
      </c>
      <c r="E1610" s="2">
        <v>1.4340277777777778E-2</v>
      </c>
      <c r="G1610" s="1" t="s">
        <v>1183</v>
      </c>
      <c r="I1610">
        <f>FIND(":",Table1[[#This Row],[Title]])</f>
        <v>20</v>
      </c>
      <c r="J1610">
        <f>FIND(":",Table1[[#This Row],[Title]],Table1[[#This Row],[Column1]]+2)</f>
        <v>30</v>
      </c>
      <c r="K1610" t="str">
        <f>LEFT(Table1[[#This Row],[Title]],Table1[[#This Row],[Column2]])</f>
        <v>The Big Bang Theory: Season 3:</v>
      </c>
      <c r="L1610" t="str">
        <f>LEFT(Table1[[#This Row],[Title]],Table1[[#This Row],[Column1]])</f>
        <v>The Big Bang Theory:</v>
      </c>
      <c r="M1610" s="1" t="s">
        <v>13</v>
      </c>
      <c r="N1610" s="2">
        <v>1.4548611111111111E-2</v>
      </c>
      <c r="O1610" s="2">
        <v>1.4548611111111111E-2</v>
      </c>
      <c r="P1610" s="1" t="s">
        <v>14</v>
      </c>
    </row>
    <row r="1611" spans="1:16" ht="13" x14ac:dyDescent="0.15">
      <c r="A1611" s="1" t="s">
        <v>10</v>
      </c>
      <c r="B1611" s="6">
        <v>44255.881481481483</v>
      </c>
      <c r="C1611" s="10">
        <f>INT(Table1[[#This Row],[Start Time]])</f>
        <v>44255</v>
      </c>
      <c r="D1611" s="8">
        <f>Table1[[#This Row],[Start Time]]-Table1[[#This Row],[Date ]]</f>
        <v>0.88148148148320615</v>
      </c>
      <c r="E1611" s="2">
        <v>1.292824074074074E-2</v>
      </c>
      <c r="G1611" s="1" t="s">
        <v>1184</v>
      </c>
      <c r="I1611">
        <f>FIND(":",Table1[[#This Row],[Title]])</f>
        <v>20</v>
      </c>
      <c r="J1611">
        <f>FIND(":",Table1[[#This Row],[Title]],Table1[[#This Row],[Column1]]+2)</f>
        <v>30</v>
      </c>
      <c r="K1611" t="str">
        <f>LEFT(Table1[[#This Row],[Title]],Table1[[#This Row],[Column2]])</f>
        <v>The Big Bang Theory: Season 3:</v>
      </c>
      <c r="L1611" t="str">
        <f>LEFT(Table1[[#This Row],[Title]],Table1[[#This Row],[Column1]])</f>
        <v>The Big Bang Theory:</v>
      </c>
      <c r="M1611" s="1" t="s">
        <v>13</v>
      </c>
      <c r="N1611" s="2">
        <v>1.3148148148148148E-2</v>
      </c>
      <c r="O1611" s="2">
        <v>1.3148148148148148E-2</v>
      </c>
      <c r="P1611" s="1" t="s">
        <v>14</v>
      </c>
    </row>
    <row r="1612" spans="1:16" ht="13" x14ac:dyDescent="0.15">
      <c r="A1612" s="1" t="s">
        <v>10</v>
      </c>
      <c r="B1612" s="6">
        <v>44255.867384259262</v>
      </c>
      <c r="C1612" s="10">
        <f>INT(Table1[[#This Row],[Start Time]])</f>
        <v>44255</v>
      </c>
      <c r="D1612" s="8">
        <f>Table1[[#This Row],[Start Time]]-Table1[[#This Row],[Date ]]</f>
        <v>0.86738425926159834</v>
      </c>
      <c r="E1612" s="2">
        <v>1.4050925925925927E-2</v>
      </c>
      <c r="G1612" s="1" t="s">
        <v>1185</v>
      </c>
      <c r="I1612">
        <f>FIND(":",Table1[[#This Row],[Title]])</f>
        <v>20</v>
      </c>
      <c r="J1612">
        <f>FIND(":",Table1[[#This Row],[Title]],Table1[[#This Row],[Column1]]+2)</f>
        <v>30</v>
      </c>
      <c r="K1612" t="str">
        <f>LEFT(Table1[[#This Row],[Title]],Table1[[#This Row],[Column2]])</f>
        <v>The Big Bang Theory: Season 3:</v>
      </c>
      <c r="L1612" t="str">
        <f>LEFT(Table1[[#This Row],[Title]],Table1[[#This Row],[Column1]])</f>
        <v>The Big Bang Theory:</v>
      </c>
      <c r="M1612" s="1" t="s">
        <v>13</v>
      </c>
      <c r="N1612" s="2">
        <v>1.4270833333333333E-2</v>
      </c>
      <c r="O1612" s="2">
        <v>1.4270833333333333E-2</v>
      </c>
      <c r="P1612" s="1" t="s">
        <v>14</v>
      </c>
    </row>
    <row r="1613" spans="1:16" ht="13" x14ac:dyDescent="0.15">
      <c r="A1613" s="1" t="s">
        <v>10</v>
      </c>
      <c r="B1613" s="6">
        <v>44255.854050925926</v>
      </c>
      <c r="C1613" s="10">
        <f>INT(Table1[[#This Row],[Start Time]])</f>
        <v>44255</v>
      </c>
      <c r="D1613" s="8">
        <f>Table1[[#This Row],[Start Time]]-Table1[[#This Row],[Date ]]</f>
        <v>0.85405092592554865</v>
      </c>
      <c r="E1613" s="2">
        <v>1.306712962962963E-2</v>
      </c>
      <c r="G1613" s="1" t="s">
        <v>1186</v>
      </c>
      <c r="I1613">
        <f>FIND(":",Table1[[#This Row],[Title]])</f>
        <v>20</v>
      </c>
      <c r="J1613">
        <f>FIND(":",Table1[[#This Row],[Title]],Table1[[#This Row],[Column1]]+2)</f>
        <v>30</v>
      </c>
      <c r="K1613" t="str">
        <f>LEFT(Table1[[#This Row],[Title]],Table1[[#This Row],[Column2]])</f>
        <v>The Big Bang Theory: Season 3:</v>
      </c>
      <c r="L1613" t="str">
        <f>LEFT(Table1[[#This Row],[Title]],Table1[[#This Row],[Column1]])</f>
        <v>The Big Bang Theory:</v>
      </c>
      <c r="M1613" s="1" t="s">
        <v>13</v>
      </c>
      <c r="N1613" s="2">
        <v>1.3287037037037036E-2</v>
      </c>
      <c r="O1613" s="2">
        <v>1.3287037037037036E-2</v>
      </c>
      <c r="P1613" s="1" t="s">
        <v>14</v>
      </c>
    </row>
    <row r="1614" spans="1:16" ht="13" x14ac:dyDescent="0.15">
      <c r="A1614" s="1" t="s">
        <v>10</v>
      </c>
      <c r="B1614" s="6">
        <v>44255.840833333335</v>
      </c>
      <c r="C1614" s="10">
        <f>INT(Table1[[#This Row],[Start Time]])</f>
        <v>44255</v>
      </c>
      <c r="D1614" s="8">
        <f>Table1[[#This Row],[Start Time]]-Table1[[#This Row],[Date ]]</f>
        <v>0.84083333333546761</v>
      </c>
      <c r="E1614" s="2">
        <v>1.3182870370370371E-2</v>
      </c>
      <c r="G1614" s="1" t="s">
        <v>1187</v>
      </c>
      <c r="I1614">
        <f>FIND(":",Table1[[#This Row],[Title]])</f>
        <v>20</v>
      </c>
      <c r="J1614">
        <f>FIND(":",Table1[[#This Row],[Title]],Table1[[#This Row],[Column1]]+2)</f>
        <v>30</v>
      </c>
      <c r="K1614" t="str">
        <f>LEFT(Table1[[#This Row],[Title]],Table1[[#This Row],[Column2]])</f>
        <v>The Big Bang Theory: Season 3:</v>
      </c>
      <c r="L1614" t="str">
        <f>LEFT(Table1[[#This Row],[Title]],Table1[[#This Row],[Column1]])</f>
        <v>The Big Bang Theory:</v>
      </c>
      <c r="M1614" s="1" t="s">
        <v>13</v>
      </c>
      <c r="N1614" s="2">
        <v>1.3356481481481481E-2</v>
      </c>
      <c r="O1614" s="2">
        <v>1.3356481481481481E-2</v>
      </c>
      <c r="P1614" s="1" t="s">
        <v>14</v>
      </c>
    </row>
    <row r="1615" spans="1:16" ht="13" x14ac:dyDescent="0.15">
      <c r="A1615" s="1" t="s">
        <v>10</v>
      </c>
      <c r="B1615" s="6">
        <v>44255.826585648145</v>
      </c>
      <c r="C1615" s="10">
        <f>INT(Table1[[#This Row],[Start Time]])</f>
        <v>44255</v>
      </c>
      <c r="D1615" s="8">
        <f>Table1[[#This Row],[Start Time]]-Table1[[#This Row],[Date ]]</f>
        <v>0.82658564814482816</v>
      </c>
      <c r="E1615" s="2">
        <v>1.4201388888888888E-2</v>
      </c>
      <c r="G1615" s="1" t="s">
        <v>1188</v>
      </c>
      <c r="I1615">
        <f>FIND(":",Table1[[#This Row],[Title]])</f>
        <v>20</v>
      </c>
      <c r="J1615">
        <f>FIND(":",Table1[[#This Row],[Title]],Table1[[#This Row],[Column1]]+2)</f>
        <v>30</v>
      </c>
      <c r="K1615" t="str">
        <f>LEFT(Table1[[#This Row],[Title]],Table1[[#This Row],[Column2]])</f>
        <v>The Big Bang Theory: Season 3:</v>
      </c>
      <c r="L1615" t="str">
        <f>LEFT(Table1[[#This Row],[Title]],Table1[[#This Row],[Column1]])</f>
        <v>The Big Bang Theory:</v>
      </c>
      <c r="M1615" s="1" t="s">
        <v>13</v>
      </c>
      <c r="N1615" s="2">
        <v>1.4386574074074074E-2</v>
      </c>
      <c r="O1615" s="2">
        <v>1.4386574074074074E-2</v>
      </c>
      <c r="P1615" s="1" t="s">
        <v>14</v>
      </c>
    </row>
    <row r="1616" spans="1:16" ht="13" x14ac:dyDescent="0.15">
      <c r="A1616" s="1" t="s">
        <v>10</v>
      </c>
      <c r="B1616" s="6">
        <v>44255.811307870368</v>
      </c>
      <c r="C1616" s="10">
        <f>INT(Table1[[#This Row],[Start Time]])</f>
        <v>44255</v>
      </c>
      <c r="D1616" s="8">
        <f>Table1[[#This Row],[Start Time]]-Table1[[#This Row],[Date ]]</f>
        <v>0.81130787036818219</v>
      </c>
      <c r="E1616" s="2">
        <v>1.4247685185185184E-2</v>
      </c>
      <c r="G1616" s="1" t="s">
        <v>1189</v>
      </c>
      <c r="I1616">
        <f>FIND(":",Table1[[#This Row],[Title]])</f>
        <v>20</v>
      </c>
      <c r="J1616">
        <f>FIND(":",Table1[[#This Row],[Title]],Table1[[#This Row],[Column1]]+2)</f>
        <v>30</v>
      </c>
      <c r="K1616" t="str">
        <f>LEFT(Table1[[#This Row],[Title]],Table1[[#This Row],[Column2]])</f>
        <v>The Big Bang Theory: Season 3:</v>
      </c>
      <c r="L1616" t="str">
        <f>LEFT(Table1[[#This Row],[Title]],Table1[[#This Row],[Column1]])</f>
        <v>The Big Bang Theory:</v>
      </c>
      <c r="M1616" s="1" t="s">
        <v>13</v>
      </c>
      <c r="N1616" s="2">
        <v>1.4467592592592593E-2</v>
      </c>
      <c r="O1616" s="2">
        <v>1.4467592592592593E-2</v>
      </c>
      <c r="P1616" s="1" t="s">
        <v>14</v>
      </c>
    </row>
    <row r="1617" spans="1:16" ht="13" x14ac:dyDescent="0.15">
      <c r="A1617" s="1" t="s">
        <v>10</v>
      </c>
      <c r="B1617" s="6">
        <v>44255.796331018515</v>
      </c>
      <c r="C1617" s="10">
        <f>INT(Table1[[#This Row],[Start Time]])</f>
        <v>44255</v>
      </c>
      <c r="D1617" s="8">
        <f>Table1[[#This Row],[Start Time]]-Table1[[#This Row],[Date ]]</f>
        <v>0.79633101851504762</v>
      </c>
      <c r="E1617" s="2">
        <v>1.375E-2</v>
      </c>
      <c r="G1617" s="1" t="s">
        <v>1190</v>
      </c>
      <c r="I1617">
        <f>FIND(":",Table1[[#This Row],[Title]])</f>
        <v>20</v>
      </c>
      <c r="J1617">
        <f>FIND(":",Table1[[#This Row],[Title]],Table1[[#This Row],[Column1]]+2)</f>
        <v>30</v>
      </c>
      <c r="K1617" t="str">
        <f>LEFT(Table1[[#This Row],[Title]],Table1[[#This Row],[Column2]])</f>
        <v>The Big Bang Theory: Season 3:</v>
      </c>
      <c r="L1617" t="str">
        <f>LEFT(Table1[[#This Row],[Title]],Table1[[#This Row],[Column1]])</f>
        <v>The Big Bang Theory:</v>
      </c>
      <c r="M1617" s="1" t="s">
        <v>13</v>
      </c>
      <c r="N1617" s="2">
        <v>1.3969907407407407E-2</v>
      </c>
      <c r="O1617" s="2">
        <v>1.3969907407407407E-2</v>
      </c>
      <c r="P1617" s="1" t="s">
        <v>14</v>
      </c>
    </row>
    <row r="1618" spans="1:16" ht="13" x14ac:dyDescent="0.15">
      <c r="A1618" s="1" t="s">
        <v>10</v>
      </c>
      <c r="B1618" s="6">
        <v>44255.753668981481</v>
      </c>
      <c r="C1618" s="10">
        <f>INT(Table1[[#This Row],[Start Time]])</f>
        <v>44255</v>
      </c>
      <c r="D1618" s="8">
        <f>Table1[[#This Row],[Start Time]]-Table1[[#This Row],[Date ]]</f>
        <v>0.75366898148058681</v>
      </c>
      <c r="E1618" s="2">
        <v>1.4548611111111111E-2</v>
      </c>
      <c r="F1618" s="1" t="s">
        <v>11</v>
      </c>
      <c r="G1618" s="1" t="s">
        <v>1191</v>
      </c>
      <c r="I1618">
        <f>FIND(":",Table1[[#This Row],[Title]])</f>
        <v>20</v>
      </c>
      <c r="J1618">
        <f>FIND(":",Table1[[#This Row],[Title]],Table1[[#This Row],[Column1]]+2)</f>
        <v>30</v>
      </c>
      <c r="K1618" t="str">
        <f>LEFT(Table1[[#This Row],[Title]],Table1[[#This Row],[Column2]])</f>
        <v>The Big Bang Theory: Season 3:</v>
      </c>
      <c r="L1618" t="str">
        <f>LEFT(Table1[[#This Row],[Title]],Table1[[#This Row],[Column1]])</f>
        <v>The Big Bang Theory:</v>
      </c>
      <c r="M1618" s="1" t="s">
        <v>13</v>
      </c>
      <c r="N1618" s="2">
        <v>1.4560185185185185E-2</v>
      </c>
      <c r="O1618" s="2">
        <v>1.4560185185185185E-2</v>
      </c>
      <c r="P1618" s="1" t="s">
        <v>14</v>
      </c>
    </row>
    <row r="1619" spans="1:16" ht="13" x14ac:dyDescent="0.15">
      <c r="A1619" s="1" t="s">
        <v>10</v>
      </c>
      <c r="B1619" s="6">
        <v>44255.739155092589</v>
      </c>
      <c r="C1619" s="10">
        <f>INT(Table1[[#This Row],[Start Time]])</f>
        <v>44255</v>
      </c>
      <c r="D1619" s="8">
        <f>Table1[[#This Row],[Start Time]]-Table1[[#This Row],[Date ]]</f>
        <v>0.73915509258949896</v>
      </c>
      <c r="E1619" s="2">
        <v>1.4479166666666666E-2</v>
      </c>
      <c r="G1619" s="1" t="s">
        <v>1192</v>
      </c>
      <c r="I1619">
        <f>FIND(":",Table1[[#This Row],[Title]])</f>
        <v>20</v>
      </c>
      <c r="J1619">
        <f>FIND(":",Table1[[#This Row],[Title]],Table1[[#This Row],[Column1]]+2)</f>
        <v>30</v>
      </c>
      <c r="K1619" t="str">
        <f>LEFT(Table1[[#This Row],[Title]],Table1[[#This Row],[Column2]])</f>
        <v>The Big Bang Theory: Season 3:</v>
      </c>
      <c r="L1619" t="str">
        <f>LEFT(Table1[[#This Row],[Title]],Table1[[#This Row],[Column1]])</f>
        <v>The Big Bang Theory:</v>
      </c>
      <c r="M1619" s="1" t="s">
        <v>13</v>
      </c>
      <c r="N1619" s="2">
        <v>1.4907407407407407E-2</v>
      </c>
      <c r="O1619" s="2">
        <v>1.4907407407407407E-2</v>
      </c>
      <c r="P1619" s="1" t="s">
        <v>14</v>
      </c>
    </row>
    <row r="1620" spans="1:16" ht="13" x14ac:dyDescent="0.15">
      <c r="A1620" s="1" t="s">
        <v>10</v>
      </c>
      <c r="B1620" s="6">
        <v>44255.724004629628</v>
      </c>
      <c r="C1620" s="10">
        <f>INT(Table1[[#This Row],[Start Time]])</f>
        <v>44255</v>
      </c>
      <c r="D1620" s="8">
        <f>Table1[[#This Row],[Start Time]]-Table1[[#This Row],[Date ]]</f>
        <v>0.72400462962832535</v>
      </c>
      <c r="E1620" s="2">
        <v>1.4305555555555556E-2</v>
      </c>
      <c r="G1620" s="1" t="s">
        <v>1193</v>
      </c>
      <c r="I1620">
        <f>FIND(":",Table1[[#This Row],[Title]])</f>
        <v>20</v>
      </c>
      <c r="J1620">
        <f>FIND(":",Table1[[#This Row],[Title]],Table1[[#This Row],[Column1]]+2)</f>
        <v>30</v>
      </c>
      <c r="K1620" t="str">
        <f>LEFT(Table1[[#This Row],[Title]],Table1[[#This Row],[Column2]])</f>
        <v>The Big Bang Theory: Season 2:</v>
      </c>
      <c r="L1620" t="str">
        <f>LEFT(Table1[[#This Row],[Title]],Table1[[#This Row],[Column1]])</f>
        <v>The Big Bang Theory:</v>
      </c>
      <c r="M1620" s="1" t="s">
        <v>13</v>
      </c>
      <c r="N1620" s="2">
        <v>1.4525462962962962E-2</v>
      </c>
      <c r="O1620" s="2">
        <v>1.4525462962962962E-2</v>
      </c>
      <c r="P1620" s="1" t="s">
        <v>14</v>
      </c>
    </row>
    <row r="1621" spans="1:16" ht="13" x14ac:dyDescent="0.15">
      <c r="A1621" s="1" t="s">
        <v>10</v>
      </c>
      <c r="B1621" s="6">
        <v>44255.709745370368</v>
      </c>
      <c r="C1621" s="10">
        <f>INT(Table1[[#This Row],[Start Time]])</f>
        <v>44255</v>
      </c>
      <c r="D1621" s="8">
        <f>Table1[[#This Row],[Start Time]]-Table1[[#This Row],[Date ]]</f>
        <v>0.70974537036818219</v>
      </c>
      <c r="E1621" s="2">
        <v>1.238425925925926E-2</v>
      </c>
      <c r="G1621" s="1" t="s">
        <v>1194</v>
      </c>
      <c r="I1621">
        <f>FIND(":",Table1[[#This Row],[Title]])</f>
        <v>20</v>
      </c>
      <c r="J1621">
        <f>FIND(":",Table1[[#This Row],[Title]],Table1[[#This Row],[Column1]]+2)</f>
        <v>30</v>
      </c>
      <c r="K1621" t="str">
        <f>LEFT(Table1[[#This Row],[Title]],Table1[[#This Row],[Column2]])</f>
        <v>The Big Bang Theory: Season 2:</v>
      </c>
      <c r="L1621" t="str">
        <f>LEFT(Table1[[#This Row],[Title]],Table1[[#This Row],[Column1]])</f>
        <v>The Big Bang Theory:</v>
      </c>
      <c r="M1621" s="1" t="s">
        <v>13</v>
      </c>
      <c r="N1621" s="2">
        <v>1.2604166666666666E-2</v>
      </c>
      <c r="O1621" s="2">
        <v>1.2604166666666666E-2</v>
      </c>
      <c r="P1621" s="1" t="s">
        <v>14</v>
      </c>
    </row>
    <row r="1622" spans="1:16" ht="13" x14ac:dyDescent="0.15">
      <c r="A1622" s="1" t="s">
        <v>10</v>
      </c>
      <c r="B1622" s="6">
        <v>44255.695196759261</v>
      </c>
      <c r="C1622" s="10">
        <f>INT(Table1[[#This Row],[Start Time]])</f>
        <v>44255</v>
      </c>
      <c r="D1622" s="8">
        <f>Table1[[#This Row],[Start Time]]-Table1[[#This Row],[Date ]]</f>
        <v>0.69519675926130731</v>
      </c>
      <c r="E1622" s="2">
        <v>1.4502314814814815E-2</v>
      </c>
      <c r="G1622" s="1" t="s">
        <v>1195</v>
      </c>
      <c r="I1622">
        <f>FIND(":",Table1[[#This Row],[Title]])</f>
        <v>20</v>
      </c>
      <c r="J1622">
        <f>FIND(":",Table1[[#This Row],[Title]],Table1[[#This Row],[Column1]]+2)</f>
        <v>30</v>
      </c>
      <c r="K1622" t="str">
        <f>LEFT(Table1[[#This Row],[Title]],Table1[[#This Row],[Column2]])</f>
        <v>The Big Bang Theory: Season 2:</v>
      </c>
      <c r="L1622" t="str">
        <f>LEFT(Table1[[#This Row],[Title]],Table1[[#This Row],[Column1]])</f>
        <v>The Big Bang Theory:</v>
      </c>
      <c r="M1622" s="1" t="s">
        <v>13</v>
      </c>
      <c r="N1622" s="2">
        <v>1.4722222222222222E-2</v>
      </c>
      <c r="O1622" s="2">
        <v>1.4722222222222222E-2</v>
      </c>
      <c r="P1622" s="1" t="s">
        <v>14</v>
      </c>
    </row>
    <row r="1623" spans="1:16" ht="13" x14ac:dyDescent="0.15">
      <c r="A1623" s="1" t="s">
        <v>10</v>
      </c>
      <c r="B1623" s="6">
        <v>44255.670173611114</v>
      </c>
      <c r="C1623" s="10">
        <f>INT(Table1[[#This Row],[Start Time]])</f>
        <v>44255</v>
      </c>
      <c r="D1623" s="8">
        <f>Table1[[#This Row],[Start Time]]-Table1[[#This Row],[Date ]]</f>
        <v>0.67017361111356877</v>
      </c>
      <c r="E1623" s="2">
        <v>1.3518518518518518E-2</v>
      </c>
      <c r="G1623" s="1" t="s">
        <v>1196</v>
      </c>
      <c r="I1623">
        <f>FIND(":",Table1[[#This Row],[Title]])</f>
        <v>20</v>
      </c>
      <c r="J1623">
        <f>FIND(":",Table1[[#This Row],[Title]],Table1[[#This Row],[Column1]]+2)</f>
        <v>30</v>
      </c>
      <c r="K1623" t="str">
        <f>LEFT(Table1[[#This Row],[Title]],Table1[[#This Row],[Column2]])</f>
        <v>The Big Bang Theory: Season 2:</v>
      </c>
      <c r="L1623" t="str">
        <f>LEFT(Table1[[#This Row],[Title]],Table1[[#This Row],[Column1]])</f>
        <v>The Big Bang Theory:</v>
      </c>
      <c r="M1623" s="1" t="s">
        <v>13</v>
      </c>
      <c r="N1623" s="2">
        <v>1.3738425925925926E-2</v>
      </c>
      <c r="O1623" s="2">
        <v>1.3738425925925926E-2</v>
      </c>
      <c r="P1623" s="1" t="s">
        <v>14</v>
      </c>
    </row>
    <row r="1624" spans="1:16" ht="13" x14ac:dyDescent="0.15">
      <c r="A1624" s="1" t="s">
        <v>10</v>
      </c>
      <c r="B1624" s="6">
        <v>44255.651423611111</v>
      </c>
      <c r="C1624" s="10">
        <f>INT(Table1[[#This Row],[Start Time]])</f>
        <v>44255</v>
      </c>
      <c r="D1624" s="8">
        <f>Table1[[#This Row],[Start Time]]-Table1[[#This Row],[Date ]]</f>
        <v>0.65142361111065838</v>
      </c>
      <c r="E1624" s="2">
        <v>1.3726851851851851E-2</v>
      </c>
      <c r="G1624" s="1" t="s">
        <v>1197</v>
      </c>
      <c r="I1624">
        <f>FIND(":",Table1[[#This Row],[Title]])</f>
        <v>20</v>
      </c>
      <c r="J1624">
        <f>FIND(":",Table1[[#This Row],[Title]],Table1[[#This Row],[Column1]]+2)</f>
        <v>30</v>
      </c>
      <c r="K1624" t="str">
        <f>LEFT(Table1[[#This Row],[Title]],Table1[[#This Row],[Column2]])</f>
        <v>The Big Bang Theory: Season 2:</v>
      </c>
      <c r="L1624" t="str">
        <f>LEFT(Table1[[#This Row],[Title]],Table1[[#This Row],[Column1]])</f>
        <v>The Big Bang Theory:</v>
      </c>
      <c r="M1624" s="1" t="s">
        <v>13</v>
      </c>
      <c r="N1624" s="2">
        <v>1.3877314814814815E-2</v>
      </c>
      <c r="O1624" s="2">
        <v>1.3877314814814815E-2</v>
      </c>
      <c r="P1624" s="1" t="s">
        <v>14</v>
      </c>
    </row>
    <row r="1625" spans="1:16" ht="13" x14ac:dyDescent="0.15">
      <c r="A1625" s="1" t="s">
        <v>10</v>
      </c>
      <c r="B1625" s="6">
        <v>44254.919236111113</v>
      </c>
      <c r="C1625" s="10">
        <f>INT(Table1[[#This Row],[Start Time]])</f>
        <v>44254</v>
      </c>
      <c r="D1625" s="8">
        <f>Table1[[#This Row],[Start Time]]-Table1[[#This Row],[Date ]]</f>
        <v>0.91923611111269565</v>
      </c>
      <c r="E1625" s="2">
        <v>1.3773148148148149E-2</v>
      </c>
      <c r="G1625" s="1" t="s">
        <v>328</v>
      </c>
      <c r="I1625">
        <f>FIND(":",Table1[[#This Row],[Title]])</f>
        <v>20</v>
      </c>
      <c r="J1625">
        <f>FIND(":",Table1[[#This Row],[Title]],Table1[[#This Row],[Column1]]+2)</f>
        <v>30</v>
      </c>
      <c r="K1625" t="str">
        <f>LEFT(Table1[[#This Row],[Title]],Table1[[#This Row],[Column2]])</f>
        <v>The Big Bang Theory: Season 2:</v>
      </c>
      <c r="L1625" t="str">
        <f>LEFT(Table1[[#This Row],[Title]],Table1[[#This Row],[Column1]])</f>
        <v>The Big Bang Theory:</v>
      </c>
      <c r="M1625" s="1" t="s">
        <v>13</v>
      </c>
      <c r="N1625" s="2">
        <v>1.3981481481481482E-2</v>
      </c>
      <c r="O1625" s="1" t="s">
        <v>19</v>
      </c>
      <c r="P1625" s="1" t="s">
        <v>14</v>
      </c>
    </row>
    <row r="1626" spans="1:16" ht="13" x14ac:dyDescent="0.15">
      <c r="A1626" s="1" t="s">
        <v>10</v>
      </c>
      <c r="B1626" s="6">
        <v>44254.897962962961</v>
      </c>
      <c r="C1626" s="10">
        <f>INT(Table1[[#This Row],[Start Time]])</f>
        <v>44254</v>
      </c>
      <c r="D1626" s="8">
        <f>Table1[[#This Row],[Start Time]]-Table1[[#This Row],[Date ]]</f>
        <v>0.89796296296117362</v>
      </c>
      <c r="E1626" s="2">
        <v>1.425925925925926E-2</v>
      </c>
      <c r="G1626" s="1" t="s">
        <v>329</v>
      </c>
      <c r="I1626">
        <f>FIND(":",Table1[[#This Row],[Title]])</f>
        <v>20</v>
      </c>
      <c r="J1626">
        <f>FIND(":",Table1[[#This Row],[Title]],Table1[[#This Row],[Column1]]+2)</f>
        <v>30</v>
      </c>
      <c r="K1626" t="str">
        <f>LEFT(Table1[[#This Row],[Title]],Table1[[#This Row],[Column2]])</f>
        <v>The Big Bang Theory: Season 2:</v>
      </c>
      <c r="L1626" t="str">
        <f>LEFT(Table1[[#This Row],[Title]],Table1[[#This Row],[Column1]])</f>
        <v>The Big Bang Theory:</v>
      </c>
      <c r="M1626" s="1" t="s">
        <v>13</v>
      </c>
      <c r="N1626" s="2">
        <v>1.4456018518518519E-2</v>
      </c>
      <c r="O1626" s="1" t="s">
        <v>19</v>
      </c>
      <c r="P1626" s="1" t="s">
        <v>14</v>
      </c>
    </row>
    <row r="1627" spans="1:16" ht="13" x14ac:dyDescent="0.15">
      <c r="A1627" s="1" t="s">
        <v>10</v>
      </c>
      <c r="B1627" s="6">
        <v>44254.881562499999</v>
      </c>
      <c r="C1627" s="10">
        <f>INT(Table1[[#This Row],[Start Time]])</f>
        <v>44254</v>
      </c>
      <c r="D1627" s="8">
        <f>Table1[[#This Row],[Start Time]]-Table1[[#This Row],[Date ]]</f>
        <v>0.88156249999883585</v>
      </c>
      <c r="E1627" s="2">
        <v>1.4282407407407407E-2</v>
      </c>
      <c r="G1627" s="1" t="s">
        <v>330</v>
      </c>
      <c r="I1627">
        <f>FIND(":",Table1[[#This Row],[Title]])</f>
        <v>20</v>
      </c>
      <c r="J1627">
        <f>FIND(":",Table1[[#This Row],[Title]],Table1[[#This Row],[Column1]]+2)</f>
        <v>30</v>
      </c>
      <c r="K1627" t="str">
        <f>LEFT(Table1[[#This Row],[Title]],Table1[[#This Row],[Column2]])</f>
        <v>The Big Bang Theory: Season 2:</v>
      </c>
      <c r="L1627" t="str">
        <f>LEFT(Table1[[#This Row],[Title]],Table1[[#This Row],[Column1]])</f>
        <v>The Big Bang Theory:</v>
      </c>
      <c r="M1627" s="1" t="s">
        <v>13</v>
      </c>
      <c r="N1627" s="2">
        <v>1.4490740740740742E-2</v>
      </c>
      <c r="O1627" s="1" t="s">
        <v>19</v>
      </c>
      <c r="P1627" s="1" t="s">
        <v>14</v>
      </c>
    </row>
    <row r="1628" spans="1:16" ht="13" x14ac:dyDescent="0.15">
      <c r="A1628" s="1" t="s">
        <v>10</v>
      </c>
      <c r="B1628" s="6">
        <v>44254.867314814815</v>
      </c>
      <c r="C1628" s="10">
        <f>INT(Table1[[#This Row],[Start Time]])</f>
        <v>44254</v>
      </c>
      <c r="D1628" s="8">
        <f>Table1[[#This Row],[Start Time]]-Table1[[#This Row],[Date ]]</f>
        <v>0.86731481481547235</v>
      </c>
      <c r="E1628" s="2">
        <v>1.4224537037037037E-2</v>
      </c>
      <c r="G1628" s="1" t="s">
        <v>331</v>
      </c>
      <c r="I1628">
        <f>FIND(":",Table1[[#This Row],[Title]])</f>
        <v>20</v>
      </c>
      <c r="J1628">
        <f>FIND(":",Table1[[#This Row],[Title]],Table1[[#This Row],[Column1]]+2)</f>
        <v>30</v>
      </c>
      <c r="K1628" t="str">
        <f>LEFT(Table1[[#This Row],[Title]],Table1[[#This Row],[Column2]])</f>
        <v>The Big Bang Theory: Season 2:</v>
      </c>
      <c r="L1628" t="str">
        <f>LEFT(Table1[[#This Row],[Title]],Table1[[#This Row],[Column1]])</f>
        <v>The Big Bang Theory:</v>
      </c>
      <c r="M1628" s="1" t="s">
        <v>13</v>
      </c>
      <c r="N1628" s="2">
        <v>1.4224537037037037E-2</v>
      </c>
      <c r="O1628" s="1" t="s">
        <v>19</v>
      </c>
      <c r="P1628" s="1" t="s">
        <v>14</v>
      </c>
    </row>
    <row r="1629" spans="1:16" ht="13" x14ac:dyDescent="0.15">
      <c r="A1629" s="1" t="s">
        <v>10</v>
      </c>
      <c r="B1629" s="6">
        <v>44254.851851851854</v>
      </c>
      <c r="C1629" s="10">
        <f>INT(Table1[[#This Row],[Start Time]])</f>
        <v>44254</v>
      </c>
      <c r="D1629" s="8">
        <f>Table1[[#This Row],[Start Time]]-Table1[[#This Row],[Date ]]</f>
        <v>0.85185185185400769</v>
      </c>
      <c r="E1629" s="2">
        <v>1.4652777777777778E-2</v>
      </c>
      <c r="G1629" s="1" t="s">
        <v>332</v>
      </c>
      <c r="I1629">
        <f>FIND(":",Table1[[#This Row],[Title]])</f>
        <v>20</v>
      </c>
      <c r="J1629">
        <f>FIND(":",Table1[[#This Row],[Title]],Table1[[#This Row],[Column1]]+2)</f>
        <v>30</v>
      </c>
      <c r="K1629" t="str">
        <f>LEFT(Table1[[#This Row],[Title]],Table1[[#This Row],[Column2]])</f>
        <v>The Big Bang Theory: Season 2:</v>
      </c>
      <c r="L1629" t="str">
        <f>LEFT(Table1[[#This Row],[Title]],Table1[[#This Row],[Column1]])</f>
        <v>The Big Bang Theory:</v>
      </c>
      <c r="M1629" s="1" t="s">
        <v>13</v>
      </c>
      <c r="N1629" s="2">
        <v>1.4664351851851852E-2</v>
      </c>
      <c r="O1629" s="1" t="s">
        <v>19</v>
      </c>
      <c r="P1629" s="1" t="s">
        <v>14</v>
      </c>
    </row>
    <row r="1630" spans="1:16" ht="13" x14ac:dyDescent="0.15">
      <c r="A1630" s="1" t="s">
        <v>10</v>
      </c>
      <c r="B1630" s="6">
        <v>44254.837141203701</v>
      </c>
      <c r="C1630" s="10">
        <f>INT(Table1[[#This Row],[Start Time]])</f>
        <v>44254</v>
      </c>
      <c r="D1630" s="8">
        <f>Table1[[#This Row],[Start Time]]-Table1[[#This Row],[Date ]]</f>
        <v>0.8371412037013215</v>
      </c>
      <c r="E1630" s="2">
        <v>1.4606481481481481E-2</v>
      </c>
      <c r="G1630" s="1" t="s">
        <v>1198</v>
      </c>
      <c r="I1630">
        <f>FIND(":",Table1[[#This Row],[Title]])</f>
        <v>20</v>
      </c>
      <c r="J1630">
        <f>FIND(":",Table1[[#This Row],[Title]],Table1[[#This Row],[Column1]]+2)</f>
        <v>30</v>
      </c>
      <c r="K1630" t="str">
        <f>LEFT(Table1[[#This Row],[Title]],Table1[[#This Row],[Column2]])</f>
        <v>The Big Bang Theory: Season 2:</v>
      </c>
      <c r="L1630" t="str">
        <f>LEFT(Table1[[#This Row],[Title]],Table1[[#This Row],[Column1]])</f>
        <v>The Big Bang Theory:</v>
      </c>
      <c r="M1630" s="1" t="s">
        <v>13</v>
      </c>
      <c r="N1630" s="2">
        <v>1.4618055555555556E-2</v>
      </c>
      <c r="O1630" s="2">
        <v>1.4618055555555556E-2</v>
      </c>
      <c r="P1630" s="1" t="s">
        <v>14</v>
      </c>
    </row>
    <row r="1631" spans="1:16" ht="13" x14ac:dyDescent="0.15">
      <c r="A1631" s="1" t="s">
        <v>10</v>
      </c>
      <c r="B1631" s="6">
        <v>44254.822800925926</v>
      </c>
      <c r="C1631" s="10">
        <f>INT(Table1[[#This Row],[Start Time]])</f>
        <v>44254</v>
      </c>
      <c r="D1631" s="8">
        <f>Table1[[#This Row],[Start Time]]-Table1[[#This Row],[Date ]]</f>
        <v>0.82280092592554865</v>
      </c>
      <c r="E1631" s="2">
        <v>1.4293981481481482E-2</v>
      </c>
      <c r="G1631" s="1" t="s">
        <v>1199</v>
      </c>
      <c r="I1631">
        <f>FIND(":",Table1[[#This Row],[Title]])</f>
        <v>20</v>
      </c>
      <c r="J1631">
        <f>FIND(":",Table1[[#This Row],[Title]],Table1[[#This Row],[Column1]]+2)</f>
        <v>30</v>
      </c>
      <c r="K1631" t="str">
        <f>LEFT(Table1[[#This Row],[Title]],Table1[[#This Row],[Column2]])</f>
        <v>The Big Bang Theory: Season 2:</v>
      </c>
      <c r="L1631" t="str">
        <f>LEFT(Table1[[#This Row],[Title]],Table1[[#This Row],[Column1]])</f>
        <v>The Big Bang Theory:</v>
      </c>
      <c r="M1631" s="1" t="s">
        <v>13</v>
      </c>
      <c r="N1631" s="2">
        <v>1.4513888888888889E-2</v>
      </c>
      <c r="O1631" s="2">
        <v>1.4513888888888889E-2</v>
      </c>
      <c r="P1631" s="1" t="s">
        <v>14</v>
      </c>
    </row>
    <row r="1632" spans="1:16" ht="13" x14ac:dyDescent="0.15">
      <c r="A1632" s="1" t="s">
        <v>10</v>
      </c>
      <c r="B1632" s="6">
        <v>44254.796249999999</v>
      </c>
      <c r="C1632" s="10">
        <f>INT(Table1[[#This Row],[Start Time]])</f>
        <v>44254</v>
      </c>
      <c r="D1632" s="8">
        <f>Table1[[#This Row],[Start Time]]-Table1[[#This Row],[Date ]]</f>
        <v>0.79624999999941792</v>
      </c>
      <c r="E1632" s="2">
        <v>1.4085648148148147E-2</v>
      </c>
      <c r="G1632" s="1" t="s">
        <v>1200</v>
      </c>
      <c r="I1632">
        <f>FIND(":",Table1[[#This Row],[Title]])</f>
        <v>20</v>
      </c>
      <c r="J1632">
        <f>FIND(":",Table1[[#This Row],[Title]],Table1[[#This Row],[Column1]]+2)</f>
        <v>30</v>
      </c>
      <c r="K1632" t="str">
        <f>LEFT(Table1[[#This Row],[Title]],Table1[[#This Row],[Column2]])</f>
        <v>The Big Bang Theory: Season 2:</v>
      </c>
      <c r="L1632" t="str">
        <f>LEFT(Table1[[#This Row],[Title]],Table1[[#This Row],[Column1]])</f>
        <v>The Big Bang Theory:</v>
      </c>
      <c r="M1632" s="1" t="s">
        <v>13</v>
      </c>
      <c r="N1632" s="2">
        <v>1.4293981481481482E-2</v>
      </c>
      <c r="O1632" s="2">
        <v>1.4293981481481482E-2</v>
      </c>
      <c r="P1632" s="1" t="s">
        <v>14</v>
      </c>
    </row>
    <row r="1633" spans="1:16" ht="13" x14ac:dyDescent="0.15">
      <c r="A1633" s="1" t="s">
        <v>10</v>
      </c>
      <c r="B1633" s="6">
        <v>44254.779317129629</v>
      </c>
      <c r="C1633" s="10">
        <f>INT(Table1[[#This Row],[Start Time]])</f>
        <v>44254</v>
      </c>
      <c r="D1633" s="8">
        <f>Table1[[#This Row],[Start Time]]-Table1[[#This Row],[Date ]]</f>
        <v>0.77931712962890742</v>
      </c>
      <c r="E1633" s="2">
        <v>1.4328703703703703E-2</v>
      </c>
      <c r="G1633" s="1" t="s">
        <v>1201</v>
      </c>
      <c r="I1633">
        <f>FIND(":",Table1[[#This Row],[Title]])</f>
        <v>20</v>
      </c>
      <c r="J1633">
        <f>FIND(":",Table1[[#This Row],[Title]],Table1[[#This Row],[Column1]]+2)</f>
        <v>30</v>
      </c>
      <c r="K1633" t="str">
        <f>LEFT(Table1[[#This Row],[Title]],Table1[[#This Row],[Column2]])</f>
        <v>The Big Bang Theory: Season 2:</v>
      </c>
      <c r="L1633" t="str">
        <f>LEFT(Table1[[#This Row],[Title]],Table1[[#This Row],[Column1]])</f>
        <v>The Big Bang Theory:</v>
      </c>
      <c r="M1633" s="1" t="s">
        <v>13</v>
      </c>
      <c r="N1633" s="2">
        <v>1.4502314814814815E-2</v>
      </c>
      <c r="O1633" s="2">
        <v>1.4502314814814815E-2</v>
      </c>
      <c r="P1633" s="1" t="s">
        <v>14</v>
      </c>
    </row>
    <row r="1634" spans="1:16" ht="13" x14ac:dyDescent="0.15">
      <c r="A1634" s="1" t="s">
        <v>10</v>
      </c>
      <c r="B1634" s="6">
        <v>44254.758576388886</v>
      </c>
      <c r="C1634" s="10">
        <f>INT(Table1[[#This Row],[Start Time]])</f>
        <v>44254</v>
      </c>
      <c r="D1634" s="8">
        <f>Table1[[#This Row],[Start Time]]-Table1[[#This Row],[Date ]]</f>
        <v>0.75857638888555812</v>
      </c>
      <c r="E1634" s="2">
        <v>1.4212962962962964E-2</v>
      </c>
      <c r="G1634" s="1" t="s">
        <v>1202</v>
      </c>
      <c r="I1634">
        <f>FIND(":",Table1[[#This Row],[Title]])</f>
        <v>20</v>
      </c>
      <c r="J1634">
        <f>FIND(":",Table1[[#This Row],[Title]],Table1[[#This Row],[Column1]]+2)</f>
        <v>30</v>
      </c>
      <c r="K1634" t="str">
        <f>LEFT(Table1[[#This Row],[Title]],Table1[[#This Row],[Column2]])</f>
        <v>The Big Bang Theory: Season 2:</v>
      </c>
      <c r="L1634" t="str">
        <f>LEFT(Table1[[#This Row],[Title]],Table1[[#This Row],[Column1]])</f>
        <v>The Big Bang Theory:</v>
      </c>
      <c r="M1634" s="1" t="s">
        <v>13</v>
      </c>
      <c r="N1634" s="2">
        <v>1.443287037037037E-2</v>
      </c>
      <c r="O1634" s="2">
        <v>1.443287037037037E-2</v>
      </c>
      <c r="P1634" s="1" t="s">
        <v>14</v>
      </c>
    </row>
    <row r="1635" spans="1:16" ht="13" x14ac:dyDescent="0.15">
      <c r="A1635" s="1" t="s">
        <v>10</v>
      </c>
      <c r="B1635" s="6">
        <v>44254.745081018518</v>
      </c>
      <c r="C1635" s="10">
        <f>INT(Table1[[#This Row],[Start Time]])</f>
        <v>44254</v>
      </c>
      <c r="D1635" s="8">
        <f>Table1[[#This Row],[Start Time]]-Table1[[#This Row],[Date ]]</f>
        <v>0.74508101851824904</v>
      </c>
      <c r="E1635" s="2">
        <v>1.3460648148148149E-2</v>
      </c>
      <c r="G1635" s="1" t="s">
        <v>1203</v>
      </c>
      <c r="I1635">
        <f>FIND(":",Table1[[#This Row],[Title]])</f>
        <v>20</v>
      </c>
      <c r="J1635">
        <f>FIND(":",Table1[[#This Row],[Title]],Table1[[#This Row],[Column1]]+2)</f>
        <v>30</v>
      </c>
      <c r="K1635" t="str">
        <f>LEFT(Table1[[#This Row],[Title]],Table1[[#This Row],[Column2]])</f>
        <v>The Big Bang Theory: Season 2:</v>
      </c>
      <c r="L1635" t="str">
        <f>LEFT(Table1[[#This Row],[Title]],Table1[[#This Row],[Column1]])</f>
        <v>The Big Bang Theory:</v>
      </c>
      <c r="M1635" s="1" t="s">
        <v>13</v>
      </c>
      <c r="N1635" s="2">
        <v>1.3680555555555555E-2</v>
      </c>
      <c r="O1635" s="2">
        <v>1.3680555555555555E-2</v>
      </c>
      <c r="P1635" s="1" t="s">
        <v>14</v>
      </c>
    </row>
    <row r="1636" spans="1:16" ht="13" x14ac:dyDescent="0.15">
      <c r="A1636" s="1" t="s">
        <v>10</v>
      </c>
      <c r="B1636" s="6">
        <v>44254.723078703704</v>
      </c>
      <c r="C1636" s="10">
        <f>INT(Table1[[#This Row],[Start Time]])</f>
        <v>44254</v>
      </c>
      <c r="D1636" s="8">
        <f>Table1[[#This Row],[Start Time]]-Table1[[#This Row],[Date ]]</f>
        <v>0.72307870370423188</v>
      </c>
      <c r="E1636" s="2">
        <v>1.4189814814814815E-2</v>
      </c>
      <c r="G1636" s="1" t="s">
        <v>1204</v>
      </c>
      <c r="I1636">
        <f>FIND(":",Table1[[#This Row],[Title]])</f>
        <v>20</v>
      </c>
      <c r="J1636">
        <f>FIND(":",Table1[[#This Row],[Title]],Table1[[#This Row],[Column1]]+2)</f>
        <v>30</v>
      </c>
      <c r="K1636" t="str">
        <f>LEFT(Table1[[#This Row],[Title]],Table1[[#This Row],[Column2]])</f>
        <v>The Big Bang Theory: Season 2:</v>
      </c>
      <c r="L1636" t="str">
        <f>LEFT(Table1[[#This Row],[Title]],Table1[[#This Row],[Column1]])</f>
        <v>The Big Bang Theory:</v>
      </c>
      <c r="M1636" s="1" t="s">
        <v>13</v>
      </c>
      <c r="N1636" s="2">
        <v>1.4398148148148148E-2</v>
      </c>
      <c r="O1636" s="2">
        <v>1.4398148148148148E-2</v>
      </c>
      <c r="P1636" s="1" t="s">
        <v>14</v>
      </c>
    </row>
    <row r="1637" spans="1:16" ht="13" x14ac:dyDescent="0.15">
      <c r="A1637" s="1" t="s">
        <v>10</v>
      </c>
      <c r="B1637" s="6">
        <v>44254.702407407407</v>
      </c>
      <c r="C1637" s="10">
        <f>INT(Table1[[#This Row],[Start Time]])</f>
        <v>44254</v>
      </c>
      <c r="D1637" s="8">
        <f>Table1[[#This Row],[Start Time]]-Table1[[#This Row],[Date ]]</f>
        <v>0.70240740740700858</v>
      </c>
      <c r="E1637" s="2">
        <v>1.4039351851851851E-2</v>
      </c>
      <c r="G1637" s="1" t="s">
        <v>1205</v>
      </c>
      <c r="I1637">
        <f>FIND(":",Table1[[#This Row],[Title]])</f>
        <v>20</v>
      </c>
      <c r="J1637">
        <f>FIND(":",Table1[[#This Row],[Title]],Table1[[#This Row],[Column1]]+2)</f>
        <v>30</v>
      </c>
      <c r="K1637" t="str">
        <f>LEFT(Table1[[#This Row],[Title]],Table1[[#This Row],[Column2]])</f>
        <v>The Big Bang Theory: Season 2:</v>
      </c>
      <c r="L1637" t="str">
        <f>LEFT(Table1[[#This Row],[Title]],Table1[[#This Row],[Column1]])</f>
        <v>The Big Bang Theory:</v>
      </c>
      <c r="M1637" s="1" t="s">
        <v>13</v>
      </c>
      <c r="N1637" s="2">
        <v>1.425925925925926E-2</v>
      </c>
      <c r="O1637" s="2">
        <v>1.425925925925926E-2</v>
      </c>
      <c r="P1637" s="1" t="s">
        <v>14</v>
      </c>
    </row>
    <row r="1638" spans="1:16" ht="13" x14ac:dyDescent="0.15">
      <c r="A1638" s="1" t="s">
        <v>10</v>
      </c>
      <c r="B1638" s="6">
        <v>44254.687083333331</v>
      </c>
      <c r="C1638" s="10">
        <f>INT(Table1[[#This Row],[Start Time]])</f>
        <v>44254</v>
      </c>
      <c r="D1638" s="8">
        <f>Table1[[#This Row],[Start Time]]-Table1[[#This Row],[Date ]]</f>
        <v>0.68708333333051996</v>
      </c>
      <c r="E1638" s="2">
        <v>1.2777777777777779E-2</v>
      </c>
      <c r="G1638" s="1" t="s">
        <v>1168</v>
      </c>
      <c r="I1638">
        <f>FIND(":",Table1[[#This Row],[Title]])</f>
        <v>20</v>
      </c>
      <c r="J1638">
        <f>FIND(":",Table1[[#This Row],[Title]],Table1[[#This Row],[Column1]]+2)</f>
        <v>30</v>
      </c>
      <c r="K1638" t="str">
        <f>LEFT(Table1[[#This Row],[Title]],Table1[[#This Row],[Column2]])</f>
        <v>The Big Bang Theory: Season 2:</v>
      </c>
      <c r="L1638" t="str">
        <f>LEFT(Table1[[#This Row],[Title]],Table1[[#This Row],[Column1]])</f>
        <v>The Big Bang Theory:</v>
      </c>
      <c r="M1638" s="1" t="s">
        <v>13</v>
      </c>
      <c r="N1638" s="2">
        <v>1.3553240740740741E-2</v>
      </c>
      <c r="O1638" s="1" t="s">
        <v>19</v>
      </c>
      <c r="P1638" s="1" t="s">
        <v>14</v>
      </c>
    </row>
    <row r="1639" spans="1:16" ht="13" x14ac:dyDescent="0.15">
      <c r="A1639" s="1" t="s">
        <v>10</v>
      </c>
      <c r="B1639" s="6">
        <v>44253.832499999997</v>
      </c>
      <c r="C1639" s="10">
        <f>INT(Table1[[#This Row],[Start Time]])</f>
        <v>44253</v>
      </c>
      <c r="D1639" s="8">
        <f>Table1[[#This Row],[Start Time]]-Table1[[#This Row],[Date ]]</f>
        <v>0.83249999999679858</v>
      </c>
      <c r="E1639" s="2">
        <v>9.2592592592592596E-4</v>
      </c>
      <c r="G1639" s="1" t="s">
        <v>1168</v>
      </c>
      <c r="I1639">
        <f>FIND(":",Table1[[#This Row],[Title]])</f>
        <v>20</v>
      </c>
      <c r="J1639">
        <f>FIND(":",Table1[[#This Row],[Title]],Table1[[#This Row],[Column1]]+2)</f>
        <v>30</v>
      </c>
      <c r="K1639" t="str">
        <f>LEFT(Table1[[#This Row],[Title]],Table1[[#This Row],[Column2]])</f>
        <v>The Big Bang Theory: Season 2:</v>
      </c>
      <c r="L1639" t="str">
        <f>LEFT(Table1[[#This Row],[Title]],Table1[[#This Row],[Column1]])</f>
        <v>The Big Bang Theory:</v>
      </c>
      <c r="M1639" s="1" t="s">
        <v>13</v>
      </c>
      <c r="N1639" s="2">
        <v>9.2592592592592596E-4</v>
      </c>
      <c r="O1639" s="1" t="s">
        <v>19</v>
      </c>
      <c r="P1639" s="1" t="s">
        <v>14</v>
      </c>
    </row>
    <row r="1640" spans="1:16" ht="13" x14ac:dyDescent="0.15">
      <c r="A1640" s="1" t="s">
        <v>10</v>
      </c>
      <c r="B1640" s="6">
        <v>44253.818159722221</v>
      </c>
      <c r="C1640" s="10">
        <f>INT(Table1[[#This Row],[Start Time]])</f>
        <v>44253</v>
      </c>
      <c r="D1640" s="8">
        <f>Table1[[#This Row],[Start Time]]-Table1[[#This Row],[Date ]]</f>
        <v>0.81815972222102573</v>
      </c>
      <c r="E1640" s="2">
        <v>1.4305555555555556E-2</v>
      </c>
      <c r="G1640" s="1" t="s">
        <v>1206</v>
      </c>
      <c r="I1640">
        <f>FIND(":",Table1[[#This Row],[Title]])</f>
        <v>20</v>
      </c>
      <c r="J1640">
        <f>FIND(":",Table1[[#This Row],[Title]],Table1[[#This Row],[Column1]]+2)</f>
        <v>30</v>
      </c>
      <c r="K1640" t="str">
        <f>LEFT(Table1[[#This Row],[Title]],Table1[[#This Row],[Column2]])</f>
        <v>The Big Bang Theory: Season 2:</v>
      </c>
      <c r="L1640" t="str">
        <f>LEFT(Table1[[#This Row],[Title]],Table1[[#This Row],[Column1]])</f>
        <v>The Big Bang Theory:</v>
      </c>
      <c r="M1640" s="1" t="s">
        <v>13</v>
      </c>
      <c r="N1640" s="2">
        <v>1.4525462962962962E-2</v>
      </c>
      <c r="O1640" s="2">
        <v>1.4525462962962962E-2</v>
      </c>
      <c r="P1640" s="1" t="s">
        <v>14</v>
      </c>
    </row>
    <row r="1641" spans="1:16" ht="13" x14ac:dyDescent="0.15">
      <c r="A1641" s="1" t="s">
        <v>10</v>
      </c>
      <c r="B1641" s="6">
        <v>44253.802546296298</v>
      </c>
      <c r="C1641" s="10">
        <f>INT(Table1[[#This Row],[Start Time]])</f>
        <v>44253</v>
      </c>
      <c r="D1641" s="8">
        <f>Table1[[#This Row],[Start Time]]-Table1[[#This Row],[Date ]]</f>
        <v>0.80254629629780538</v>
      </c>
      <c r="E1641" s="2">
        <v>1.4236111111111111E-2</v>
      </c>
      <c r="G1641" s="1" t="s">
        <v>1207</v>
      </c>
      <c r="I1641">
        <f>FIND(":",Table1[[#This Row],[Title]])</f>
        <v>20</v>
      </c>
      <c r="J1641">
        <f>FIND(":",Table1[[#This Row],[Title]],Table1[[#This Row],[Column1]]+2)</f>
        <v>30</v>
      </c>
      <c r="K1641" t="str">
        <f>LEFT(Table1[[#This Row],[Title]],Table1[[#This Row],[Column2]])</f>
        <v>The Big Bang Theory: Season 2:</v>
      </c>
      <c r="L1641" t="str">
        <f>LEFT(Table1[[#This Row],[Title]],Table1[[#This Row],[Column1]])</f>
        <v>The Big Bang Theory:</v>
      </c>
      <c r="M1641" s="1" t="s">
        <v>13</v>
      </c>
      <c r="N1641" s="2">
        <v>1.443287037037037E-2</v>
      </c>
      <c r="O1641" s="2">
        <v>1.443287037037037E-2</v>
      </c>
      <c r="P1641" s="1" t="s">
        <v>14</v>
      </c>
    </row>
    <row r="1642" spans="1:16" ht="13" x14ac:dyDescent="0.15">
      <c r="A1642" s="1" t="s">
        <v>10</v>
      </c>
      <c r="B1642" s="6">
        <v>44253.801724537036</v>
      </c>
      <c r="C1642" s="10">
        <f>INT(Table1[[#This Row],[Start Time]])</f>
        <v>44253</v>
      </c>
      <c r="D1642" s="8">
        <f>Table1[[#This Row],[Start Time]]-Table1[[#This Row],[Date ]]</f>
        <v>0.80172453703562496</v>
      </c>
      <c r="E1642" s="2">
        <v>2.199074074074074E-4</v>
      </c>
      <c r="G1642" s="1" t="s">
        <v>1208</v>
      </c>
      <c r="I1642">
        <f>FIND(":",Table1[[#This Row],[Title]])</f>
        <v>20</v>
      </c>
      <c r="J1642">
        <f>FIND(":",Table1[[#This Row],[Title]],Table1[[#This Row],[Column1]]+2)</f>
        <v>30</v>
      </c>
      <c r="K1642" t="str">
        <f>LEFT(Table1[[#This Row],[Title]],Table1[[#This Row],[Column2]])</f>
        <v>The Big Bang Theory: Season 2:</v>
      </c>
      <c r="L1642" t="str">
        <f>LEFT(Table1[[#This Row],[Title]],Table1[[#This Row],[Column1]])</f>
        <v>The Big Bang Theory:</v>
      </c>
      <c r="M1642" s="1" t="s">
        <v>13</v>
      </c>
      <c r="N1642" s="2">
        <v>1.4421296296296297E-2</v>
      </c>
      <c r="O1642" s="2">
        <v>1.4421296296296297E-2</v>
      </c>
      <c r="P1642" s="1" t="s">
        <v>14</v>
      </c>
    </row>
    <row r="1643" spans="1:16" ht="13" x14ac:dyDescent="0.15">
      <c r="A1643" s="1" t="s">
        <v>10</v>
      </c>
      <c r="B1643" s="6">
        <v>44253.764120370368</v>
      </c>
      <c r="C1643" s="10">
        <f>INT(Table1[[#This Row],[Start Time]])</f>
        <v>44253</v>
      </c>
      <c r="D1643" s="8">
        <f>Table1[[#This Row],[Start Time]]-Table1[[#This Row],[Date ]]</f>
        <v>0.76412037036789116</v>
      </c>
      <c r="E1643" s="2">
        <v>1.3981481481481482E-2</v>
      </c>
      <c r="G1643" s="1" t="s">
        <v>1208</v>
      </c>
      <c r="I1643">
        <f>FIND(":",Table1[[#This Row],[Title]])</f>
        <v>20</v>
      </c>
      <c r="J1643">
        <f>FIND(":",Table1[[#This Row],[Title]],Table1[[#This Row],[Column1]]+2)</f>
        <v>30</v>
      </c>
      <c r="K1643" t="str">
        <f>LEFT(Table1[[#This Row],[Title]],Table1[[#This Row],[Column2]])</f>
        <v>The Big Bang Theory: Season 2:</v>
      </c>
      <c r="L1643" t="str">
        <f>LEFT(Table1[[#This Row],[Title]],Table1[[#This Row],[Column1]])</f>
        <v>The Big Bang Theory:</v>
      </c>
      <c r="M1643" s="1" t="s">
        <v>13</v>
      </c>
      <c r="N1643" s="2">
        <v>1.4201388888888888E-2</v>
      </c>
      <c r="O1643" s="1" t="s">
        <v>19</v>
      </c>
      <c r="P1643" s="1" t="s">
        <v>14</v>
      </c>
    </row>
    <row r="1644" spans="1:16" ht="13" x14ac:dyDescent="0.15">
      <c r="A1644" s="1" t="s">
        <v>10</v>
      </c>
      <c r="B1644" s="6">
        <v>44253.736446759256</v>
      </c>
      <c r="C1644" s="10">
        <f>INT(Table1[[#This Row],[Start Time]])</f>
        <v>44253</v>
      </c>
      <c r="D1644" s="8">
        <f>Table1[[#This Row],[Start Time]]-Table1[[#This Row],[Date ]]</f>
        <v>0.73644675925606862</v>
      </c>
      <c r="E1644" s="2">
        <v>1.4849537037037038E-2</v>
      </c>
      <c r="G1644" s="1" t="s">
        <v>1209</v>
      </c>
      <c r="I1644">
        <f>FIND(":",Table1[[#This Row],[Title]])</f>
        <v>20</v>
      </c>
      <c r="J1644">
        <f>FIND(":",Table1[[#This Row],[Title]],Table1[[#This Row],[Column1]]+2)</f>
        <v>30</v>
      </c>
      <c r="K1644" t="str">
        <f>LEFT(Table1[[#This Row],[Title]],Table1[[#This Row],[Column2]])</f>
        <v>The Big Bang Theory: Season 2:</v>
      </c>
      <c r="L1644" t="str">
        <f>LEFT(Table1[[#This Row],[Title]],Table1[[#This Row],[Column1]])</f>
        <v>The Big Bang Theory:</v>
      </c>
      <c r="M1644" s="1" t="s">
        <v>13</v>
      </c>
      <c r="N1644" s="2">
        <v>1.4849537037037038E-2</v>
      </c>
      <c r="O1644" s="2">
        <v>1.4849537037037038E-2</v>
      </c>
      <c r="P1644" s="1" t="s">
        <v>14</v>
      </c>
    </row>
    <row r="1645" spans="1:16" ht="13" x14ac:dyDescent="0.15">
      <c r="A1645" s="1" t="s">
        <v>10</v>
      </c>
      <c r="B1645" s="6">
        <v>44252.943194444444</v>
      </c>
      <c r="C1645" s="10">
        <f>INT(Table1[[#This Row],[Start Time]])</f>
        <v>44252</v>
      </c>
      <c r="D1645" s="8">
        <f>Table1[[#This Row],[Start Time]]-Table1[[#This Row],[Date ]]</f>
        <v>0.94319444444408873</v>
      </c>
      <c r="E1645" s="2">
        <v>1.357638888888889E-2</v>
      </c>
      <c r="G1645" s="1" t="s">
        <v>1210</v>
      </c>
      <c r="I1645">
        <f>FIND(":",Table1[[#This Row],[Title]])</f>
        <v>20</v>
      </c>
      <c r="J1645">
        <f>FIND(":",Table1[[#This Row],[Title]],Table1[[#This Row],[Column1]]+2)</f>
        <v>30</v>
      </c>
      <c r="K1645" t="str">
        <f>LEFT(Table1[[#This Row],[Title]],Table1[[#This Row],[Column2]])</f>
        <v>The Big Bang Theory: Season 1:</v>
      </c>
      <c r="L1645" t="str">
        <f>LEFT(Table1[[#This Row],[Title]],Table1[[#This Row],[Column1]])</f>
        <v>The Big Bang Theory:</v>
      </c>
      <c r="M1645" s="1" t="s">
        <v>13</v>
      </c>
      <c r="N1645" s="2">
        <v>1.3703703703703704E-2</v>
      </c>
      <c r="O1645" s="2">
        <v>1.3703703703703704E-2</v>
      </c>
      <c r="P1645" s="1" t="s">
        <v>14</v>
      </c>
    </row>
    <row r="1646" spans="1:16" ht="13" x14ac:dyDescent="0.15">
      <c r="A1646" s="1" t="s">
        <v>10</v>
      </c>
      <c r="B1646" s="6">
        <v>44252.929872685185</v>
      </c>
      <c r="C1646" s="10">
        <f>INT(Table1[[#This Row],[Start Time]])</f>
        <v>44252</v>
      </c>
      <c r="D1646" s="8">
        <f>Table1[[#This Row],[Start Time]]-Table1[[#This Row],[Date ]]</f>
        <v>0.92987268518481869</v>
      </c>
      <c r="E1646" s="2">
        <v>1.3287037037037036E-2</v>
      </c>
      <c r="G1646" s="1" t="s">
        <v>1211</v>
      </c>
      <c r="I1646">
        <f>FIND(":",Table1[[#This Row],[Title]])</f>
        <v>20</v>
      </c>
      <c r="J1646">
        <f>FIND(":",Table1[[#This Row],[Title]],Table1[[#This Row],[Column1]]+2)</f>
        <v>30</v>
      </c>
      <c r="K1646" t="str">
        <f>LEFT(Table1[[#This Row],[Title]],Table1[[#This Row],[Column2]])</f>
        <v>The Big Bang Theory: Season 1:</v>
      </c>
      <c r="L1646" t="str">
        <f>LEFT(Table1[[#This Row],[Title]],Table1[[#This Row],[Column1]])</f>
        <v>The Big Bang Theory:</v>
      </c>
      <c r="M1646" s="1" t="s">
        <v>13</v>
      </c>
      <c r="N1646" s="2">
        <v>1.3460648148148149E-2</v>
      </c>
      <c r="O1646" s="2">
        <v>1.3460648148148149E-2</v>
      </c>
      <c r="P1646" s="1" t="s">
        <v>14</v>
      </c>
    </row>
    <row r="1647" spans="1:16" ht="13" x14ac:dyDescent="0.15">
      <c r="A1647" s="1" t="s">
        <v>10</v>
      </c>
      <c r="B1647" s="6">
        <v>44252.915162037039</v>
      </c>
      <c r="C1647" s="10">
        <f>INT(Table1[[#This Row],[Start Time]])</f>
        <v>44252</v>
      </c>
      <c r="D1647" s="8">
        <f>Table1[[#This Row],[Start Time]]-Table1[[#This Row],[Date ]]</f>
        <v>0.91516203703940846</v>
      </c>
      <c r="E1647" s="2">
        <v>1.4675925925925926E-2</v>
      </c>
      <c r="G1647" s="1" t="s">
        <v>1212</v>
      </c>
      <c r="I1647">
        <f>FIND(":",Table1[[#This Row],[Title]])</f>
        <v>20</v>
      </c>
      <c r="J1647">
        <f>FIND(":",Table1[[#This Row],[Title]],Table1[[#This Row],[Column1]]+2)</f>
        <v>30</v>
      </c>
      <c r="K1647" t="str">
        <f>LEFT(Table1[[#This Row],[Title]],Table1[[#This Row],[Column2]])</f>
        <v>The Big Bang Theory: Season 1:</v>
      </c>
      <c r="L1647" t="str">
        <f>LEFT(Table1[[#This Row],[Title]],Table1[[#This Row],[Column1]])</f>
        <v>The Big Bang Theory:</v>
      </c>
      <c r="M1647" s="1" t="s">
        <v>13</v>
      </c>
      <c r="N1647" s="2">
        <v>1.4895833333333334E-2</v>
      </c>
      <c r="O1647" s="2">
        <v>1.4895833333333334E-2</v>
      </c>
      <c r="P1647" s="1" t="s">
        <v>14</v>
      </c>
    </row>
    <row r="1648" spans="1:16" ht="13" x14ac:dyDescent="0.15">
      <c r="A1648" s="1" t="s">
        <v>10</v>
      </c>
      <c r="B1648" s="6">
        <v>44252.912673611114</v>
      </c>
      <c r="C1648" s="10">
        <f>INT(Table1[[#This Row],[Start Time]])</f>
        <v>44252</v>
      </c>
      <c r="D1648" s="8">
        <f>Table1[[#This Row],[Start Time]]-Table1[[#This Row],[Date ]]</f>
        <v>0.91267361111385981</v>
      </c>
      <c r="E1648" s="2">
        <v>2.4537037037037036E-3</v>
      </c>
      <c r="G1648" s="1" t="s">
        <v>1213</v>
      </c>
      <c r="I1648">
        <f>FIND(":",Table1[[#This Row],[Title]])</f>
        <v>20</v>
      </c>
      <c r="J1648">
        <f>FIND(":",Table1[[#This Row],[Title]],Table1[[#This Row],[Column1]]+2)</f>
        <v>30</v>
      </c>
      <c r="K1648" t="str">
        <f>LEFT(Table1[[#This Row],[Title]],Table1[[#This Row],[Column2]])</f>
        <v>The Big Bang Theory: Season 1:</v>
      </c>
      <c r="L1648" t="str">
        <f>LEFT(Table1[[#This Row],[Title]],Table1[[#This Row],[Column1]])</f>
        <v>The Big Bang Theory:</v>
      </c>
      <c r="M1648" s="1" t="s">
        <v>13</v>
      </c>
      <c r="N1648" s="2">
        <v>1.3634259259259259E-2</v>
      </c>
      <c r="O1648" s="2">
        <v>1.3634259259259259E-2</v>
      </c>
      <c r="P1648" s="1" t="s">
        <v>14</v>
      </c>
    </row>
    <row r="1649" spans="1:16" ht="13" x14ac:dyDescent="0.15">
      <c r="A1649" s="1" t="s">
        <v>10</v>
      </c>
      <c r="B1649" s="6">
        <v>44252.818622685183</v>
      </c>
      <c r="C1649" s="10">
        <f>INT(Table1[[#This Row],[Start Time]])</f>
        <v>44252</v>
      </c>
      <c r="D1649" s="8">
        <f>Table1[[#This Row],[Start Time]]-Table1[[#This Row],[Date ]]</f>
        <v>0.81862268518307246</v>
      </c>
      <c r="E1649" s="2">
        <v>1.0960648148148148E-2</v>
      </c>
      <c r="G1649" s="1" t="s">
        <v>1213</v>
      </c>
      <c r="I1649">
        <f>FIND(":",Table1[[#This Row],[Title]])</f>
        <v>20</v>
      </c>
      <c r="J1649">
        <f>FIND(":",Table1[[#This Row],[Title]],Table1[[#This Row],[Column1]]+2)</f>
        <v>30</v>
      </c>
      <c r="K1649" t="str">
        <f>LEFT(Table1[[#This Row],[Title]],Table1[[#This Row],[Column2]])</f>
        <v>The Big Bang Theory: Season 1:</v>
      </c>
      <c r="L1649" t="str">
        <f>LEFT(Table1[[#This Row],[Title]],Table1[[#This Row],[Column1]])</f>
        <v>The Big Bang Theory:</v>
      </c>
      <c r="M1649" s="1" t="s">
        <v>13</v>
      </c>
      <c r="N1649" s="2">
        <v>1.1180555555555555E-2</v>
      </c>
      <c r="O1649" s="1" t="s">
        <v>19</v>
      </c>
      <c r="P1649" s="1" t="s">
        <v>14</v>
      </c>
    </row>
    <row r="1650" spans="1:16" ht="13" x14ac:dyDescent="0.15">
      <c r="A1650" s="1" t="s">
        <v>10</v>
      </c>
      <c r="B1650" s="6">
        <v>44252.803981481484</v>
      </c>
      <c r="C1650" s="10">
        <f>INT(Table1[[#This Row],[Start Time]])</f>
        <v>44252</v>
      </c>
      <c r="D1650" s="8">
        <f>Table1[[#This Row],[Start Time]]-Table1[[#This Row],[Date ]]</f>
        <v>0.80398148148378823</v>
      </c>
      <c r="E1650" s="2">
        <v>1.4606481481481481E-2</v>
      </c>
      <c r="G1650" s="1" t="s">
        <v>1214</v>
      </c>
      <c r="I1650">
        <f>FIND(":",Table1[[#This Row],[Title]])</f>
        <v>20</v>
      </c>
      <c r="J1650">
        <f>FIND(":",Table1[[#This Row],[Title]],Table1[[#This Row],[Column1]]+2)</f>
        <v>30</v>
      </c>
      <c r="K1650" t="str">
        <f>LEFT(Table1[[#This Row],[Title]],Table1[[#This Row],[Column2]])</f>
        <v>The Big Bang Theory: Season 1:</v>
      </c>
      <c r="L1650" t="str">
        <f>LEFT(Table1[[#This Row],[Title]],Table1[[#This Row],[Column1]])</f>
        <v>The Big Bang Theory:</v>
      </c>
      <c r="M1650" s="1" t="s">
        <v>13</v>
      </c>
      <c r="N1650" s="2">
        <v>1.4826388888888889E-2</v>
      </c>
      <c r="O1650" s="2">
        <v>1.4826388888888889E-2</v>
      </c>
      <c r="P1650" s="1" t="s">
        <v>14</v>
      </c>
    </row>
    <row r="1651" spans="1:16" ht="13" x14ac:dyDescent="0.15">
      <c r="A1651" s="1" t="s">
        <v>10</v>
      </c>
      <c r="B1651" s="6">
        <v>44252.79047453704</v>
      </c>
      <c r="C1651" s="10">
        <f>INT(Table1[[#This Row],[Start Time]])</f>
        <v>44252</v>
      </c>
      <c r="D1651" s="8">
        <f>Table1[[#This Row],[Start Time]]-Table1[[#This Row],[Date ]]</f>
        <v>0.7904745370396995</v>
      </c>
      <c r="E1651" s="2">
        <v>1.3449074074074073E-2</v>
      </c>
      <c r="G1651" s="1" t="s">
        <v>1215</v>
      </c>
      <c r="I1651">
        <f>FIND(":",Table1[[#This Row],[Title]])</f>
        <v>20</v>
      </c>
      <c r="J1651">
        <f>FIND(":",Table1[[#This Row],[Title]],Table1[[#This Row],[Column1]]+2)</f>
        <v>30</v>
      </c>
      <c r="K1651" t="str">
        <f>LEFT(Table1[[#This Row],[Title]],Table1[[#This Row],[Column2]])</f>
        <v>The Big Bang Theory: Season 1:</v>
      </c>
      <c r="L1651" t="str">
        <f>LEFT(Table1[[#This Row],[Title]],Table1[[#This Row],[Column1]])</f>
        <v>The Big Bang Theory:</v>
      </c>
      <c r="M1651" s="1" t="s">
        <v>13</v>
      </c>
      <c r="N1651" s="2">
        <v>1.3668981481481482E-2</v>
      </c>
      <c r="O1651" s="2">
        <v>1.3668981481481482E-2</v>
      </c>
      <c r="P1651" s="1" t="s">
        <v>14</v>
      </c>
    </row>
    <row r="1652" spans="1:16" ht="13" x14ac:dyDescent="0.15">
      <c r="A1652" s="1" t="s">
        <v>10</v>
      </c>
      <c r="B1652" s="6">
        <v>44251.905694444446</v>
      </c>
      <c r="C1652" s="10">
        <f>INT(Table1[[#This Row],[Start Time]])</f>
        <v>44251</v>
      </c>
      <c r="D1652" s="8">
        <f>Table1[[#This Row],[Start Time]]-Table1[[#This Row],[Date ]]</f>
        <v>0.90569444444554392</v>
      </c>
      <c r="E1652" s="2">
        <v>1.4791666666666667E-2</v>
      </c>
      <c r="G1652" s="1" t="s">
        <v>1216</v>
      </c>
      <c r="I1652">
        <f>FIND(":",Table1[[#This Row],[Title]])</f>
        <v>20</v>
      </c>
      <c r="J1652">
        <f>FIND(":",Table1[[#This Row],[Title]],Table1[[#This Row],[Column1]]+2)</f>
        <v>30</v>
      </c>
      <c r="K1652" t="str">
        <f>LEFT(Table1[[#This Row],[Title]],Table1[[#This Row],[Column2]])</f>
        <v>The Big Bang Theory: Season 1:</v>
      </c>
      <c r="L1652" t="str">
        <f>LEFT(Table1[[#This Row],[Title]],Table1[[#This Row],[Column1]])</f>
        <v>The Big Bang Theory:</v>
      </c>
      <c r="M1652" s="1" t="s">
        <v>13</v>
      </c>
      <c r="N1652" s="2">
        <v>1.5011574074074075E-2</v>
      </c>
      <c r="O1652" s="2">
        <v>1.5011574074074075E-2</v>
      </c>
      <c r="P1652" s="1" t="s">
        <v>14</v>
      </c>
    </row>
    <row r="1653" spans="1:16" ht="13" x14ac:dyDescent="0.15">
      <c r="A1653" s="1" t="s">
        <v>10</v>
      </c>
      <c r="B1653" s="6">
        <v>44251.890416666669</v>
      </c>
      <c r="C1653" s="10">
        <f>INT(Table1[[#This Row],[Start Time]])</f>
        <v>44251</v>
      </c>
      <c r="D1653" s="8">
        <f>Table1[[#This Row],[Start Time]]-Table1[[#This Row],[Date ]]</f>
        <v>0.89041666666889796</v>
      </c>
      <c r="E1653" s="2">
        <v>1.3865740740740741E-2</v>
      </c>
      <c r="G1653" s="1" t="s">
        <v>1217</v>
      </c>
      <c r="I1653">
        <f>FIND(":",Table1[[#This Row],[Title]])</f>
        <v>20</v>
      </c>
      <c r="J1653">
        <f>FIND(":",Table1[[#This Row],[Title]],Table1[[#This Row],[Column1]]+2)</f>
        <v>30</v>
      </c>
      <c r="K1653" t="str">
        <f>LEFT(Table1[[#This Row],[Title]],Table1[[#This Row],[Column2]])</f>
        <v>The Big Bang Theory: Season 1:</v>
      </c>
      <c r="L1653" t="str">
        <f>LEFT(Table1[[#This Row],[Title]],Table1[[#This Row],[Column1]])</f>
        <v>The Big Bang Theory:</v>
      </c>
      <c r="M1653" s="1" t="s">
        <v>13</v>
      </c>
      <c r="N1653" s="2">
        <v>1.4085648148148147E-2</v>
      </c>
      <c r="O1653" s="2">
        <v>1.4085648148148147E-2</v>
      </c>
      <c r="P1653" s="1" t="s">
        <v>14</v>
      </c>
    </row>
    <row r="1654" spans="1:16" ht="13" x14ac:dyDescent="0.15">
      <c r="A1654" s="1" t="s">
        <v>10</v>
      </c>
      <c r="B1654" s="6">
        <v>44251.877291666664</v>
      </c>
      <c r="C1654" s="10">
        <f>INT(Table1[[#This Row],[Start Time]])</f>
        <v>44251</v>
      </c>
      <c r="D1654" s="8">
        <f>Table1[[#This Row],[Start Time]]-Table1[[#This Row],[Date ]]</f>
        <v>0.87729166666395031</v>
      </c>
      <c r="E1654" s="2">
        <v>1.3090277777777777E-2</v>
      </c>
      <c r="G1654" s="1" t="s">
        <v>1218</v>
      </c>
      <c r="I1654">
        <f>FIND(":",Table1[[#This Row],[Title]])</f>
        <v>20</v>
      </c>
      <c r="J1654">
        <f>FIND(":",Table1[[#This Row],[Title]],Table1[[#This Row],[Column1]]+2)</f>
        <v>30</v>
      </c>
      <c r="K1654" t="str">
        <f>LEFT(Table1[[#This Row],[Title]],Table1[[#This Row],[Column2]])</f>
        <v>The Big Bang Theory: Season 1:</v>
      </c>
      <c r="L1654" t="str">
        <f>LEFT(Table1[[#This Row],[Title]],Table1[[#This Row],[Column1]])</f>
        <v>The Big Bang Theory:</v>
      </c>
      <c r="M1654" s="1" t="s">
        <v>13</v>
      </c>
      <c r="N1654" s="2">
        <v>1.3287037037037036E-2</v>
      </c>
      <c r="O1654" s="2">
        <v>1.3287037037037036E-2</v>
      </c>
      <c r="P1654" s="1" t="s">
        <v>14</v>
      </c>
    </row>
    <row r="1655" spans="1:16" ht="13" x14ac:dyDescent="0.15">
      <c r="A1655" s="1" t="s">
        <v>10</v>
      </c>
      <c r="B1655" s="6">
        <v>44251.863738425927</v>
      </c>
      <c r="C1655" s="10">
        <f>INT(Table1[[#This Row],[Start Time]])</f>
        <v>44251</v>
      </c>
      <c r="D1655" s="8">
        <f>Table1[[#This Row],[Start Time]]-Table1[[#This Row],[Date ]]</f>
        <v>0.86373842592729488</v>
      </c>
      <c r="E1655" s="2">
        <v>1.3518518518518518E-2</v>
      </c>
      <c r="G1655" s="1" t="s">
        <v>1219</v>
      </c>
      <c r="I1655">
        <f>FIND(":",Table1[[#This Row],[Title]])</f>
        <v>20</v>
      </c>
      <c r="J1655">
        <f>FIND(":",Table1[[#This Row],[Title]],Table1[[#This Row],[Column1]]+2)</f>
        <v>30</v>
      </c>
      <c r="K1655" t="str">
        <f>LEFT(Table1[[#This Row],[Title]],Table1[[#This Row],[Column2]])</f>
        <v>The Big Bang Theory: Season 1:</v>
      </c>
      <c r="L1655" t="str">
        <f>LEFT(Table1[[#This Row],[Title]],Table1[[#This Row],[Column1]])</f>
        <v>The Big Bang Theory:</v>
      </c>
      <c r="M1655" s="1" t="s">
        <v>13</v>
      </c>
      <c r="N1655" s="2">
        <v>1.3715277777777778E-2</v>
      </c>
      <c r="O1655" s="2">
        <v>1.3715277777777778E-2</v>
      </c>
      <c r="P1655" s="1" t="s">
        <v>14</v>
      </c>
    </row>
    <row r="1656" spans="1:16" ht="13" x14ac:dyDescent="0.15">
      <c r="A1656" s="1" t="s">
        <v>10</v>
      </c>
      <c r="B1656" s="6">
        <v>44251.849374999998</v>
      </c>
      <c r="C1656" s="10">
        <f>INT(Table1[[#This Row],[Start Time]])</f>
        <v>44251</v>
      </c>
      <c r="D1656" s="8">
        <f>Table1[[#This Row],[Start Time]]-Table1[[#This Row],[Date ]]</f>
        <v>0.84937499999796273</v>
      </c>
      <c r="E1656" s="2">
        <v>1.4236111111111111E-2</v>
      </c>
      <c r="G1656" s="1" t="s">
        <v>1220</v>
      </c>
      <c r="I1656">
        <f>FIND(":",Table1[[#This Row],[Title]])</f>
        <v>20</v>
      </c>
      <c r="J1656">
        <f>FIND(":",Table1[[#This Row],[Title]],Table1[[#This Row],[Column1]]+2)</f>
        <v>30</v>
      </c>
      <c r="K1656" t="str">
        <f>LEFT(Table1[[#This Row],[Title]],Table1[[#This Row],[Column2]])</f>
        <v>The Big Bang Theory: Season 1:</v>
      </c>
      <c r="L1656" t="str">
        <f>LEFT(Table1[[#This Row],[Title]],Table1[[#This Row],[Column1]])</f>
        <v>The Big Bang Theory:</v>
      </c>
      <c r="M1656" s="1" t="s">
        <v>13</v>
      </c>
      <c r="N1656" s="2">
        <v>1.443287037037037E-2</v>
      </c>
      <c r="O1656" s="2">
        <v>1.443287037037037E-2</v>
      </c>
      <c r="P1656" s="1" t="s">
        <v>14</v>
      </c>
    </row>
    <row r="1657" spans="1:16" ht="13" x14ac:dyDescent="0.15">
      <c r="A1657" s="1" t="s">
        <v>10</v>
      </c>
      <c r="B1657" s="6">
        <v>44251.83525462963</v>
      </c>
      <c r="C1657" s="10">
        <f>INT(Table1[[#This Row],[Start Time]])</f>
        <v>44251</v>
      </c>
      <c r="D1657" s="8">
        <f>Table1[[#This Row],[Start Time]]-Table1[[#This Row],[Date ]]</f>
        <v>0.83525462963007158</v>
      </c>
      <c r="E1657" s="2">
        <v>1.4074074074074074E-2</v>
      </c>
      <c r="G1657" s="1" t="s">
        <v>1221</v>
      </c>
      <c r="I1657">
        <f>FIND(":",Table1[[#This Row],[Title]])</f>
        <v>20</v>
      </c>
      <c r="J1657">
        <f>FIND(":",Table1[[#This Row],[Title]],Table1[[#This Row],[Column1]]+2)</f>
        <v>30</v>
      </c>
      <c r="K1657" t="str">
        <f>LEFT(Table1[[#This Row],[Title]],Table1[[#This Row],[Column2]])</f>
        <v>The Big Bang Theory: Season 1:</v>
      </c>
      <c r="L1657" t="str">
        <f>LEFT(Table1[[#This Row],[Title]],Table1[[#This Row],[Column1]])</f>
        <v>The Big Bang Theory:</v>
      </c>
      <c r="M1657" s="1" t="s">
        <v>13</v>
      </c>
      <c r="N1657" s="2">
        <v>1.4293981481481482E-2</v>
      </c>
      <c r="O1657" s="2">
        <v>1.4293981481481482E-2</v>
      </c>
      <c r="P1657" s="1" t="s">
        <v>14</v>
      </c>
    </row>
    <row r="1658" spans="1:16" ht="13" x14ac:dyDescent="0.15">
      <c r="A1658" s="1" t="s">
        <v>10</v>
      </c>
      <c r="B1658" s="6">
        <v>44251.816863425927</v>
      </c>
      <c r="C1658" s="10">
        <f>INT(Table1[[#This Row],[Start Time]])</f>
        <v>44251</v>
      </c>
      <c r="D1658" s="8">
        <f>Table1[[#This Row],[Start Time]]-Table1[[#This Row],[Date ]]</f>
        <v>0.81686342592729488</v>
      </c>
      <c r="E1658" s="2">
        <v>1.3518518518518518E-2</v>
      </c>
      <c r="G1658" s="1" t="s">
        <v>1222</v>
      </c>
      <c r="I1658">
        <f>FIND(":",Table1[[#This Row],[Title]])</f>
        <v>20</v>
      </c>
      <c r="J1658">
        <f>FIND(":",Table1[[#This Row],[Title]],Table1[[#This Row],[Column1]]+2)</f>
        <v>30</v>
      </c>
      <c r="K1658" t="str">
        <f>LEFT(Table1[[#This Row],[Title]],Table1[[#This Row],[Column2]])</f>
        <v>The Big Bang Theory: Season 1:</v>
      </c>
      <c r="L1658" t="str">
        <f>LEFT(Table1[[#This Row],[Title]],Table1[[#This Row],[Column1]])</f>
        <v>The Big Bang Theory:</v>
      </c>
      <c r="M1658" s="1" t="s">
        <v>13</v>
      </c>
      <c r="N1658" s="2">
        <v>1.3715277777777778E-2</v>
      </c>
      <c r="O1658" s="2">
        <v>1.3715277777777778E-2</v>
      </c>
      <c r="P1658" s="1" t="s">
        <v>14</v>
      </c>
    </row>
    <row r="1659" spans="1:16" ht="13" x14ac:dyDescent="0.15">
      <c r="A1659" s="1" t="s">
        <v>10</v>
      </c>
      <c r="B1659" s="6">
        <v>44251.80296296296</v>
      </c>
      <c r="C1659" s="10">
        <f>INT(Table1[[#This Row],[Start Time]])</f>
        <v>44251</v>
      </c>
      <c r="D1659" s="8">
        <f>Table1[[#This Row],[Start Time]]-Table1[[#This Row],[Date ]]</f>
        <v>0.80296296296000946</v>
      </c>
      <c r="E1659" s="2">
        <v>1.3865740740740741E-2</v>
      </c>
      <c r="G1659" s="1" t="s">
        <v>1223</v>
      </c>
      <c r="I1659">
        <f>FIND(":",Table1[[#This Row],[Title]])</f>
        <v>20</v>
      </c>
      <c r="J1659">
        <f>FIND(":",Table1[[#This Row],[Title]],Table1[[#This Row],[Column1]]+2)</f>
        <v>30</v>
      </c>
      <c r="K1659" t="str">
        <f>LEFT(Table1[[#This Row],[Title]],Table1[[#This Row],[Column2]])</f>
        <v>The Big Bang Theory: Season 1:</v>
      </c>
      <c r="L1659" t="str">
        <f>LEFT(Table1[[#This Row],[Title]],Table1[[#This Row],[Column1]])</f>
        <v>The Big Bang Theory:</v>
      </c>
      <c r="M1659" s="1" t="s">
        <v>13</v>
      </c>
      <c r="N1659" s="2">
        <v>1.40625E-2</v>
      </c>
      <c r="O1659" s="2">
        <v>1.40625E-2</v>
      </c>
      <c r="P1659" s="1" t="s">
        <v>14</v>
      </c>
    </row>
    <row r="1660" spans="1:16" ht="13" x14ac:dyDescent="0.15">
      <c r="A1660" s="1" t="s">
        <v>10</v>
      </c>
      <c r="B1660" s="6">
        <v>44251.78634259259</v>
      </c>
      <c r="C1660" s="10">
        <f>INT(Table1[[#This Row],[Start Time]])</f>
        <v>44251</v>
      </c>
      <c r="D1660" s="8">
        <f>Table1[[#This Row],[Start Time]]-Table1[[#This Row],[Date ]]</f>
        <v>0.78634259258979</v>
      </c>
      <c r="E1660" s="2">
        <v>1.4872685185185185E-2</v>
      </c>
      <c r="G1660" s="1" t="s">
        <v>1224</v>
      </c>
      <c r="I1660">
        <f>FIND(":",Table1[[#This Row],[Title]])</f>
        <v>20</v>
      </c>
      <c r="J1660">
        <f>FIND(":",Table1[[#This Row],[Title]],Table1[[#This Row],[Column1]]+2)</f>
        <v>30</v>
      </c>
      <c r="K1660" t="str">
        <f>LEFT(Table1[[#This Row],[Title]],Table1[[#This Row],[Column2]])</f>
        <v>The Big Bang Theory: Season 1:</v>
      </c>
      <c r="L1660" t="str">
        <f>LEFT(Table1[[#This Row],[Title]],Table1[[#This Row],[Column1]])</f>
        <v>The Big Bang Theory:</v>
      </c>
      <c r="M1660" s="1" t="s">
        <v>13</v>
      </c>
      <c r="N1660" s="2">
        <v>1.5081018518518518E-2</v>
      </c>
      <c r="O1660" s="2">
        <v>1.5081018518518518E-2</v>
      </c>
      <c r="P1660" s="1" t="s">
        <v>14</v>
      </c>
    </row>
    <row r="1661" spans="1:16" ht="13" x14ac:dyDescent="0.15">
      <c r="A1661" s="1" t="s">
        <v>10</v>
      </c>
      <c r="B1661" s="6">
        <v>44251.772106481483</v>
      </c>
      <c r="C1661" s="10">
        <f>INT(Table1[[#This Row],[Start Time]])</f>
        <v>44251</v>
      </c>
      <c r="D1661" s="8">
        <f>Table1[[#This Row],[Start Time]]-Table1[[#This Row],[Date ]]</f>
        <v>0.77210648148320615</v>
      </c>
      <c r="E1661" s="2">
        <v>1.4201388888888888E-2</v>
      </c>
      <c r="G1661" s="1" t="s">
        <v>1225</v>
      </c>
      <c r="I1661">
        <f>FIND(":",Table1[[#This Row],[Title]])</f>
        <v>20</v>
      </c>
      <c r="J1661">
        <f>FIND(":",Table1[[#This Row],[Title]],Table1[[#This Row],[Column1]]+2)</f>
        <v>30</v>
      </c>
      <c r="K1661" t="str">
        <f>LEFT(Table1[[#This Row],[Title]],Table1[[#This Row],[Column2]])</f>
        <v>The Big Bang Theory: Season 1:</v>
      </c>
      <c r="L1661" t="str">
        <f>LEFT(Table1[[#This Row],[Title]],Table1[[#This Row],[Column1]])</f>
        <v>The Big Bang Theory:</v>
      </c>
      <c r="M1661" s="1" t="s">
        <v>13</v>
      </c>
      <c r="N1661" s="2">
        <v>1.4398148148148148E-2</v>
      </c>
      <c r="O1661" s="2">
        <v>1.4398148148148148E-2</v>
      </c>
      <c r="P1661" s="1" t="s">
        <v>14</v>
      </c>
    </row>
    <row r="1662" spans="1:16" ht="13" x14ac:dyDescent="0.15">
      <c r="A1662" s="1" t="s">
        <v>10</v>
      </c>
      <c r="B1662" s="6">
        <v>44251.750462962962</v>
      </c>
      <c r="C1662" s="10">
        <f>INT(Table1[[#This Row],[Start Time]])</f>
        <v>44251</v>
      </c>
      <c r="D1662" s="8">
        <f>Table1[[#This Row],[Start Time]]-Table1[[#This Row],[Date ]]</f>
        <v>0.75046296296204673</v>
      </c>
      <c r="E1662" s="2">
        <v>1.5405092592592592E-2</v>
      </c>
      <c r="G1662" s="1" t="s">
        <v>1226</v>
      </c>
      <c r="I1662">
        <f>FIND(":",Table1[[#This Row],[Title]])</f>
        <v>20</v>
      </c>
      <c r="J1662">
        <f>FIND(":",Table1[[#This Row],[Title]],Table1[[#This Row],[Column1]]+2)</f>
        <v>30</v>
      </c>
      <c r="K1662" t="str">
        <f>LEFT(Table1[[#This Row],[Title]],Table1[[#This Row],[Column2]])</f>
        <v>The Big Bang Theory: Season 1:</v>
      </c>
      <c r="L1662" t="str">
        <f>LEFT(Table1[[#This Row],[Title]],Table1[[#This Row],[Column1]])</f>
        <v>The Big Bang Theory:</v>
      </c>
      <c r="M1662" s="1" t="s">
        <v>13</v>
      </c>
      <c r="N1662" s="2">
        <v>1.5613425925925926E-2</v>
      </c>
      <c r="O1662" s="2">
        <v>1.5613425925925926E-2</v>
      </c>
      <c r="P1662" s="1" t="s">
        <v>14</v>
      </c>
    </row>
    <row r="1663" spans="1:16" ht="13" x14ac:dyDescent="0.15">
      <c r="A1663" s="1" t="s">
        <v>10</v>
      </c>
      <c r="B1663" s="6">
        <v>44251.750381944446</v>
      </c>
      <c r="C1663" s="10">
        <f>INT(Table1[[#This Row],[Start Time]])</f>
        <v>44251</v>
      </c>
      <c r="D1663" s="8">
        <f>Table1[[#This Row],[Start Time]]-Table1[[#This Row],[Date ]]</f>
        <v>0.75038194444641704</v>
      </c>
      <c r="E1663" s="2">
        <v>4.6296296296296294E-5</v>
      </c>
      <c r="F1663" s="1" t="s">
        <v>11</v>
      </c>
      <c r="G1663" s="1" t="s">
        <v>876</v>
      </c>
      <c r="H1663" s="1" t="s">
        <v>38</v>
      </c>
      <c r="I1663" s="1">
        <f>FIND(":",Table1[[#This Row],[Title]])</f>
        <v>20</v>
      </c>
      <c r="J1663" s="1" t="e">
        <f>FIND(":",Table1[[#This Row],[Title]],Table1[[#This Row],[Column1]]+2)</f>
        <v>#VALUE!</v>
      </c>
      <c r="K1663" s="1" t="e">
        <f>LEFT(Table1[[#This Row],[Title]],Table1[[#This Row],[Column2]])</f>
        <v>#VALUE!</v>
      </c>
      <c r="L1663" s="1" t="str">
        <f>LEFT(Table1[[#This Row],[Title]],Table1[[#This Row],[Column1]])</f>
        <v>The Big Bang Theory:</v>
      </c>
      <c r="M1663" s="1" t="s">
        <v>13</v>
      </c>
      <c r="N1663" s="2">
        <v>5.7870370370370373E-5</v>
      </c>
      <c r="O1663" s="1" t="s">
        <v>19</v>
      </c>
      <c r="P1663" s="1" t="s">
        <v>14</v>
      </c>
    </row>
    <row r="1664" spans="1:16" ht="13" x14ac:dyDescent="0.15">
      <c r="A1664" s="1" t="s">
        <v>10</v>
      </c>
      <c r="B1664" s="6">
        <v>44251.749293981484</v>
      </c>
      <c r="C1664" s="10">
        <f>INT(Table1[[#This Row],[Start Time]])</f>
        <v>44251</v>
      </c>
      <c r="D1664" s="8">
        <f>Table1[[#This Row],[Start Time]]-Table1[[#This Row],[Date ]]</f>
        <v>0.74929398148378823</v>
      </c>
      <c r="E1664" s="2">
        <v>1.273148148148148E-4</v>
      </c>
      <c r="F1664" s="1" t="s">
        <v>11</v>
      </c>
      <c r="G1664" s="1" t="s">
        <v>719</v>
      </c>
      <c r="H1664" s="1" t="s">
        <v>38</v>
      </c>
      <c r="I1664" s="1">
        <f>FIND(":",Table1[[#This Row],[Title]])</f>
        <v>11</v>
      </c>
      <c r="J1664" s="1" t="e">
        <f>FIND(":",Table1[[#This Row],[Title]],Table1[[#This Row],[Column1]]+2)</f>
        <v>#VALUE!</v>
      </c>
      <c r="K1664" s="1" t="e">
        <f>LEFT(Table1[[#This Row],[Title]],Table1[[#This Row],[Column2]])</f>
        <v>#VALUE!</v>
      </c>
      <c r="L1664" s="1" t="str">
        <f>LEFT(Table1[[#This Row],[Title]],Table1[[#This Row],[Column1]])</f>
        <v>Superstore:</v>
      </c>
      <c r="M1664" s="1" t="s">
        <v>13</v>
      </c>
      <c r="N1664" s="2">
        <v>1.3888888888888889E-4</v>
      </c>
      <c r="O1664" s="1" t="s">
        <v>19</v>
      </c>
      <c r="P1664" s="1" t="s">
        <v>14</v>
      </c>
    </row>
    <row r="1665" spans="1:16" ht="13" x14ac:dyDescent="0.15">
      <c r="A1665" s="1" t="s">
        <v>10</v>
      </c>
      <c r="B1665" s="6">
        <v>44251.513298611113</v>
      </c>
      <c r="C1665" s="10">
        <f>INT(Table1[[#This Row],[Start Time]])</f>
        <v>44251</v>
      </c>
      <c r="D1665" s="8">
        <f>Table1[[#This Row],[Start Time]]-Table1[[#This Row],[Date ]]</f>
        <v>0.51329861111298669</v>
      </c>
      <c r="E1665" s="2">
        <v>6.9444444444444444E-5</v>
      </c>
      <c r="G1665" s="1" t="s">
        <v>1227</v>
      </c>
      <c r="I1665">
        <f>FIND(":",Table1[[#This Row],[Title]])</f>
        <v>18</v>
      </c>
      <c r="J1665">
        <f>FIND(":",Table1[[#This Row],[Title]],Table1[[#This Row],[Column1]]+2)</f>
        <v>28</v>
      </c>
      <c r="K1665" t="str">
        <f>LEFT(Table1[[#This Row],[Title]],Table1[[#This Row],[Column2]])</f>
        <v>Death in Paradise: Season 8:</v>
      </c>
      <c r="L1665" t="str">
        <f>LEFT(Table1[[#This Row],[Title]],Table1[[#This Row],[Column1]])</f>
        <v>Death in Paradise:</v>
      </c>
      <c r="M1665" s="1" t="s">
        <v>298</v>
      </c>
      <c r="N1665" s="2">
        <v>5.5555555555555556E-4</v>
      </c>
      <c r="O1665" s="2">
        <v>5.5555555555555556E-4</v>
      </c>
      <c r="P1665" s="1" t="s">
        <v>14</v>
      </c>
    </row>
    <row r="1666" spans="1:16" ht="13" x14ac:dyDescent="0.15">
      <c r="A1666" s="1" t="s">
        <v>10</v>
      </c>
      <c r="B1666" s="6">
        <v>44250.889930555553</v>
      </c>
      <c r="C1666" s="10">
        <f>INT(Table1[[#This Row],[Start Time]])</f>
        <v>44250</v>
      </c>
      <c r="D1666" s="8">
        <f>Table1[[#This Row],[Start Time]]-Table1[[#This Row],[Date ]]</f>
        <v>0.88993055555329192</v>
      </c>
      <c r="E1666" s="2">
        <v>5.662037037037037E-2</v>
      </c>
      <c r="G1666" s="1" t="s">
        <v>1228</v>
      </c>
      <c r="I1666" t="e">
        <f>FIND(":",Table1[[#This Row],[Title]])</f>
        <v>#VALUE!</v>
      </c>
      <c r="J1666" t="e">
        <f>FIND(":",Table1[[#This Row],[Title]],Table1[[#This Row],[Column1]]+2)</f>
        <v>#VALUE!</v>
      </c>
      <c r="K1666" t="e">
        <f>LEFT(Table1[[#This Row],[Title]],Table1[[#This Row],[Column2]])</f>
        <v>#VALUE!</v>
      </c>
      <c r="L1666" t="e">
        <f>LEFT(Table1[[#This Row],[Title]],Table1[[#This Row],[Column1]])</f>
        <v>#VALUE!</v>
      </c>
      <c r="M1666" s="1" t="s">
        <v>13</v>
      </c>
      <c r="N1666" s="2">
        <v>5.6631944444444443E-2</v>
      </c>
      <c r="O1666" s="2">
        <v>5.6631944444444443E-2</v>
      </c>
      <c r="P1666" s="1" t="s">
        <v>14</v>
      </c>
    </row>
    <row r="1667" spans="1:16" ht="13" x14ac:dyDescent="0.15">
      <c r="A1667" s="1" t="s">
        <v>10</v>
      </c>
      <c r="B1667" s="6">
        <v>44250.889560185184</v>
      </c>
      <c r="C1667" s="10">
        <f>INT(Table1[[#This Row],[Start Time]])</f>
        <v>44250</v>
      </c>
      <c r="D1667" s="8">
        <f>Table1[[#This Row],[Start Time]]-Table1[[#This Row],[Date ]]</f>
        <v>0.88956018518365454</v>
      </c>
      <c r="E1667" s="2">
        <v>3.4722222222222224E-4</v>
      </c>
      <c r="F1667" s="1" t="s">
        <v>11</v>
      </c>
      <c r="G1667" s="1" t="s">
        <v>1229</v>
      </c>
      <c r="H1667" s="1" t="s">
        <v>38</v>
      </c>
      <c r="I1667" s="1" t="e">
        <f>FIND(":",Table1[[#This Row],[Title]])</f>
        <v>#VALUE!</v>
      </c>
      <c r="J1667" s="1" t="e">
        <f>FIND(":",Table1[[#This Row],[Title]],Table1[[#This Row],[Column1]]+2)</f>
        <v>#VALUE!</v>
      </c>
      <c r="K1667" s="1" t="e">
        <f>LEFT(Table1[[#This Row],[Title]],Table1[[#This Row],[Column2]])</f>
        <v>#VALUE!</v>
      </c>
      <c r="L1667" s="1" t="e">
        <f>LEFT(Table1[[#This Row],[Title]],Table1[[#This Row],[Column1]])</f>
        <v>#VALUE!</v>
      </c>
      <c r="M1667" s="1" t="s">
        <v>13</v>
      </c>
      <c r="N1667" s="2">
        <v>3.4722222222222224E-4</v>
      </c>
      <c r="O1667" s="2">
        <v>3.4722222222222224E-4</v>
      </c>
      <c r="P1667" s="1" t="s">
        <v>14</v>
      </c>
    </row>
    <row r="1668" spans="1:16" ht="13" x14ac:dyDescent="0.15">
      <c r="A1668" s="1" t="s">
        <v>10</v>
      </c>
      <c r="B1668" s="6">
        <v>44250.879791666666</v>
      </c>
      <c r="C1668" s="10">
        <f>INT(Table1[[#This Row],[Start Time]])</f>
        <v>44250</v>
      </c>
      <c r="D1668" s="8">
        <f>Table1[[#This Row],[Start Time]]-Table1[[#This Row],[Date ]]</f>
        <v>0.87979166666627862</v>
      </c>
      <c r="E1668" s="2">
        <v>9.6527777777777775E-3</v>
      </c>
      <c r="G1668" s="1" t="s">
        <v>1230</v>
      </c>
      <c r="I1668">
        <f>FIND(":",Table1[[#This Row],[Title]])</f>
        <v>16</v>
      </c>
      <c r="J1668">
        <f>FIND(":",Table1[[#This Row],[Title]],Table1[[#This Row],[Column1]]+2)</f>
        <v>26</v>
      </c>
      <c r="K1668" t="str">
        <f>LEFT(Table1[[#This Row],[Title]],Table1[[#This Row],[Column2]])</f>
        <v>Toast of London: Season 1:</v>
      </c>
      <c r="L1668" t="str">
        <f>LEFT(Table1[[#This Row],[Title]],Table1[[#This Row],[Column1]])</f>
        <v>Toast of London:</v>
      </c>
      <c r="M1668" s="1" t="s">
        <v>13</v>
      </c>
      <c r="N1668" s="2">
        <v>9.6643518518518511E-3</v>
      </c>
      <c r="O1668" s="2">
        <v>9.6643518518518511E-3</v>
      </c>
      <c r="P1668" s="1" t="s">
        <v>14</v>
      </c>
    </row>
    <row r="1669" spans="1:16" ht="13" x14ac:dyDescent="0.15">
      <c r="A1669" s="1" t="s">
        <v>10</v>
      </c>
      <c r="B1669" s="6">
        <v>44250.878344907411</v>
      </c>
      <c r="C1669" s="10">
        <f>INT(Table1[[#This Row],[Start Time]])</f>
        <v>44250</v>
      </c>
      <c r="D1669" s="8">
        <f>Table1[[#This Row],[Start Time]]-Table1[[#This Row],[Date ]]</f>
        <v>0.87834490741079208</v>
      </c>
      <c r="E1669" s="2">
        <v>6.3657407407407413E-4</v>
      </c>
      <c r="F1669" s="1" t="s">
        <v>11</v>
      </c>
      <c r="G1669" s="1" t="s">
        <v>1231</v>
      </c>
      <c r="H1669" s="1" t="s">
        <v>38</v>
      </c>
      <c r="I1669" s="1">
        <f>FIND(":",Table1[[#This Row],[Title]])</f>
        <v>14</v>
      </c>
      <c r="J1669" s="1" t="e">
        <f>FIND(":",Table1[[#This Row],[Title]],Table1[[#This Row],[Column1]]+2)</f>
        <v>#VALUE!</v>
      </c>
      <c r="K1669" s="1" t="e">
        <f>LEFT(Table1[[#This Row],[Title]],Table1[[#This Row],[Column2]])</f>
        <v>#VALUE!</v>
      </c>
      <c r="L1669" s="1" t="str">
        <f>LEFT(Table1[[#This Row],[Title]],Table1[[#This Row],[Column1]])</f>
        <v>Swedish Dicks:</v>
      </c>
      <c r="M1669" s="1" t="s">
        <v>13</v>
      </c>
      <c r="N1669" s="2">
        <v>6.4814814814814813E-4</v>
      </c>
      <c r="O1669" s="2">
        <v>6.4814814814814813E-4</v>
      </c>
      <c r="P1669" s="1" t="s">
        <v>14</v>
      </c>
    </row>
    <row r="1670" spans="1:16" ht="13" x14ac:dyDescent="0.15">
      <c r="A1670" s="1" t="s">
        <v>10</v>
      </c>
      <c r="B1670" s="6">
        <v>44250.878067129626</v>
      </c>
      <c r="C1670" s="10">
        <f>INT(Table1[[#This Row],[Start Time]])</f>
        <v>44250</v>
      </c>
      <c r="D1670" s="8">
        <f>Table1[[#This Row],[Start Time]]-Table1[[#This Row],[Date ]]</f>
        <v>0.87806712962628808</v>
      </c>
      <c r="E1670" s="2">
        <v>1.3888888888888889E-4</v>
      </c>
      <c r="F1670" s="1" t="s">
        <v>11</v>
      </c>
      <c r="G1670" s="1" t="s">
        <v>1232</v>
      </c>
      <c r="H1670" s="1" t="s">
        <v>24</v>
      </c>
      <c r="I1670" s="1">
        <f>FIND(":",Table1[[#This Row],[Title]])</f>
        <v>11</v>
      </c>
      <c r="J1670" s="1" t="e">
        <f>FIND(":",Table1[[#This Row],[Title]],Table1[[#This Row],[Column1]]+2)</f>
        <v>#VALUE!</v>
      </c>
      <c r="K1670" s="1" t="e">
        <f>LEFT(Table1[[#This Row],[Title]],Table1[[#This Row],[Column2]])</f>
        <v>#VALUE!</v>
      </c>
      <c r="L1670" s="1" t="str">
        <f>LEFT(Table1[[#This Row],[Title]],Table1[[#This Row],[Column1]])</f>
        <v>Great News:</v>
      </c>
      <c r="M1670" s="1" t="s">
        <v>13</v>
      </c>
      <c r="N1670" s="2">
        <v>1.5046296296296297E-4</v>
      </c>
      <c r="O1670" s="2">
        <v>1.5046296296296297E-4</v>
      </c>
      <c r="P1670" s="1" t="s">
        <v>14</v>
      </c>
    </row>
    <row r="1671" spans="1:16" ht="13" x14ac:dyDescent="0.15">
      <c r="A1671" s="1" t="s">
        <v>10</v>
      </c>
      <c r="B1671" s="6">
        <v>44250.876643518517</v>
      </c>
      <c r="C1671" s="10">
        <f>INT(Table1[[#This Row],[Start Time]])</f>
        <v>44250</v>
      </c>
      <c r="D1671" s="8">
        <f>Table1[[#This Row],[Start Time]]-Table1[[#This Row],[Date ]]</f>
        <v>0.87664351851708489</v>
      </c>
      <c r="E1671" s="2">
        <v>1.0416666666666667E-3</v>
      </c>
      <c r="F1671" s="1" t="s">
        <v>11</v>
      </c>
      <c r="G1671" s="1" t="s">
        <v>1233</v>
      </c>
      <c r="H1671" s="1" t="s">
        <v>24</v>
      </c>
      <c r="I1671" s="1">
        <f>FIND(":",Table1[[#This Row],[Title]])</f>
        <v>8</v>
      </c>
      <c r="J1671" s="1" t="e">
        <f>FIND(":",Table1[[#This Row],[Title]],Table1[[#This Row],[Column1]]+2)</f>
        <v>#VALUE!</v>
      </c>
      <c r="K1671" s="1" t="e">
        <f>LEFT(Table1[[#This Row],[Title]],Table1[[#This Row],[Column2]])</f>
        <v>#VALUE!</v>
      </c>
      <c r="L1671" s="1" t="str">
        <f>LEFT(Table1[[#This Row],[Title]],Table1[[#This Row],[Column1]])</f>
        <v>Trailer:</v>
      </c>
      <c r="M1671" s="1" t="s">
        <v>13</v>
      </c>
      <c r="N1671" s="2">
        <v>1.0532407407407407E-3</v>
      </c>
      <c r="O1671" s="2">
        <v>1.0532407407407407E-3</v>
      </c>
      <c r="P1671" s="1" t="s">
        <v>14</v>
      </c>
    </row>
    <row r="1672" spans="1:16" ht="13" x14ac:dyDescent="0.15">
      <c r="A1672" s="1" t="s">
        <v>10</v>
      </c>
      <c r="B1672" s="6">
        <v>44250.859490740739</v>
      </c>
      <c r="C1672" s="10">
        <f>INT(Table1[[#This Row],[Start Time]])</f>
        <v>44250</v>
      </c>
      <c r="D1672" s="8">
        <f>Table1[[#This Row],[Start Time]]-Table1[[#This Row],[Date ]]</f>
        <v>0.85949074073869269</v>
      </c>
      <c r="E1672" s="2">
        <v>1.7002314814814814E-2</v>
      </c>
      <c r="G1672" s="1" t="s">
        <v>1234</v>
      </c>
      <c r="I1672">
        <f>FIND(":",Table1[[#This Row],[Title]])</f>
        <v>9</v>
      </c>
      <c r="J1672">
        <f>FIND(":",Table1[[#This Row],[Title]],Table1[[#This Row],[Column1]]+2)</f>
        <v>19</v>
      </c>
      <c r="K1672" t="str">
        <f>LEFT(Table1[[#This Row],[Title]],Table1[[#This Row],[Column2]])</f>
        <v>Man Down: Season 4:</v>
      </c>
      <c r="L1672" t="str">
        <f>LEFT(Table1[[#This Row],[Title]],Table1[[#This Row],[Column1]])</f>
        <v>Man Down:</v>
      </c>
      <c r="M1672" s="1" t="s">
        <v>13</v>
      </c>
      <c r="N1672" s="2">
        <v>1.7453703703703704E-2</v>
      </c>
      <c r="O1672" s="2">
        <v>1.7453703703703704E-2</v>
      </c>
      <c r="P1672" s="1" t="s">
        <v>14</v>
      </c>
    </row>
    <row r="1673" spans="1:16" ht="13" x14ac:dyDescent="0.15">
      <c r="A1673" s="1" t="s">
        <v>10</v>
      </c>
      <c r="B1673" s="6">
        <v>44250.844189814816</v>
      </c>
      <c r="C1673" s="10">
        <f>INT(Table1[[#This Row],[Start Time]])</f>
        <v>44250</v>
      </c>
      <c r="D1673" s="8">
        <f>Table1[[#This Row],[Start Time]]-Table1[[#This Row],[Date ]]</f>
        <v>0.84418981481576338</v>
      </c>
      <c r="E1673" s="2">
        <v>1.5289351851851853E-2</v>
      </c>
      <c r="G1673" s="1" t="s">
        <v>1235</v>
      </c>
      <c r="I1673">
        <f>FIND(":",Table1[[#This Row],[Title]])</f>
        <v>9</v>
      </c>
      <c r="J1673">
        <f>FIND(":",Table1[[#This Row],[Title]],Table1[[#This Row],[Column1]]+2)</f>
        <v>19</v>
      </c>
      <c r="K1673" t="str">
        <f>LEFT(Table1[[#This Row],[Title]],Table1[[#This Row],[Column2]])</f>
        <v>Man Down: Season 4:</v>
      </c>
      <c r="L1673" t="str">
        <f>LEFT(Table1[[#This Row],[Title]],Table1[[#This Row],[Column1]])</f>
        <v>Man Down:</v>
      </c>
      <c r="M1673" s="1" t="s">
        <v>13</v>
      </c>
      <c r="N1673" s="2">
        <v>1.5416666666666667E-2</v>
      </c>
      <c r="O1673" s="2">
        <v>1.5416666666666667E-2</v>
      </c>
      <c r="P1673" s="1" t="s">
        <v>14</v>
      </c>
    </row>
    <row r="1674" spans="1:16" ht="13" x14ac:dyDescent="0.15">
      <c r="A1674" s="1" t="s">
        <v>10</v>
      </c>
      <c r="B1674" s="6">
        <v>44250.824502314812</v>
      </c>
      <c r="C1674" s="10">
        <f>INT(Table1[[#This Row],[Start Time]])</f>
        <v>44250</v>
      </c>
      <c r="D1674" s="8">
        <f>Table1[[#This Row],[Start Time]]-Table1[[#This Row],[Date ]]</f>
        <v>0.82450231481197989</v>
      </c>
      <c r="E1674" s="2">
        <v>1.6087962962962964E-2</v>
      </c>
      <c r="G1674" s="1" t="s">
        <v>1236</v>
      </c>
      <c r="I1674">
        <f>FIND(":",Table1[[#This Row],[Title]])</f>
        <v>9</v>
      </c>
      <c r="J1674">
        <f>FIND(":",Table1[[#This Row],[Title]],Table1[[#This Row],[Column1]]+2)</f>
        <v>19</v>
      </c>
      <c r="K1674" t="str">
        <f>LEFT(Table1[[#This Row],[Title]],Table1[[#This Row],[Column2]])</f>
        <v>Man Down: Season 4:</v>
      </c>
      <c r="L1674" t="str">
        <f>LEFT(Table1[[#This Row],[Title]],Table1[[#This Row],[Column1]])</f>
        <v>Man Down:</v>
      </c>
      <c r="M1674" s="1" t="s">
        <v>13</v>
      </c>
      <c r="N1674" s="2">
        <v>1.6203703703703703E-2</v>
      </c>
      <c r="O1674" s="2">
        <v>1.6203703703703703E-2</v>
      </c>
      <c r="P1674" s="1" t="s">
        <v>14</v>
      </c>
    </row>
    <row r="1675" spans="1:16" ht="13" x14ac:dyDescent="0.15">
      <c r="A1675" s="1" t="s">
        <v>10</v>
      </c>
      <c r="B1675" s="6">
        <v>44250.808078703703</v>
      </c>
      <c r="C1675" s="10">
        <f>INT(Table1[[#This Row],[Start Time]])</f>
        <v>44250</v>
      </c>
      <c r="D1675" s="8">
        <f>Table1[[#This Row],[Start Time]]-Table1[[#This Row],[Date ]]</f>
        <v>0.80807870370335877</v>
      </c>
      <c r="E1675" s="2">
        <v>1.6412037037037037E-2</v>
      </c>
      <c r="G1675" s="1" t="s">
        <v>1237</v>
      </c>
      <c r="I1675">
        <f>FIND(":",Table1[[#This Row],[Title]])</f>
        <v>9</v>
      </c>
      <c r="J1675">
        <f>FIND(":",Table1[[#This Row],[Title]],Table1[[#This Row],[Column1]]+2)</f>
        <v>19</v>
      </c>
      <c r="K1675" t="str">
        <f>LEFT(Table1[[#This Row],[Title]],Table1[[#This Row],[Column2]])</f>
        <v>Man Down: Season 4:</v>
      </c>
      <c r="L1675" t="str">
        <f>LEFT(Table1[[#This Row],[Title]],Table1[[#This Row],[Column1]])</f>
        <v>Man Down:</v>
      </c>
      <c r="M1675" s="1" t="s">
        <v>13</v>
      </c>
      <c r="N1675" s="2">
        <v>1.650462962962963E-2</v>
      </c>
      <c r="O1675" s="2">
        <v>1.650462962962963E-2</v>
      </c>
      <c r="P1675" s="1" t="s">
        <v>14</v>
      </c>
    </row>
    <row r="1676" spans="1:16" ht="13" x14ac:dyDescent="0.15">
      <c r="A1676" s="1" t="s">
        <v>10</v>
      </c>
      <c r="B1676" s="6">
        <v>44250.788472222222</v>
      </c>
      <c r="C1676" s="10">
        <f>INT(Table1[[#This Row],[Start Time]])</f>
        <v>44250</v>
      </c>
      <c r="D1676" s="8">
        <f>Table1[[#This Row],[Start Time]]-Table1[[#This Row],[Date ]]</f>
        <v>0.78847222222248092</v>
      </c>
      <c r="E1676" s="2">
        <v>1.59375E-2</v>
      </c>
      <c r="G1676" s="1" t="s">
        <v>1238</v>
      </c>
      <c r="I1676">
        <f>FIND(":",Table1[[#This Row],[Title]])</f>
        <v>9</v>
      </c>
      <c r="J1676">
        <f>FIND(":",Table1[[#This Row],[Title]],Table1[[#This Row],[Column1]]+2)</f>
        <v>19</v>
      </c>
      <c r="K1676" t="str">
        <f>LEFT(Table1[[#This Row],[Title]],Table1[[#This Row],[Column2]])</f>
        <v>Man Down: Season 4:</v>
      </c>
      <c r="L1676" t="str">
        <f>LEFT(Table1[[#This Row],[Title]],Table1[[#This Row],[Column1]])</f>
        <v>Man Down:</v>
      </c>
      <c r="M1676" s="1" t="s">
        <v>13</v>
      </c>
      <c r="N1676" s="2">
        <v>1.6168981481481482E-2</v>
      </c>
      <c r="O1676" s="2">
        <v>1.6168981481481482E-2</v>
      </c>
      <c r="P1676" s="1" t="s">
        <v>14</v>
      </c>
    </row>
    <row r="1677" spans="1:16" ht="13" x14ac:dyDescent="0.15">
      <c r="A1677" s="1" t="s">
        <v>10</v>
      </c>
      <c r="B1677" s="6">
        <v>44250.77076388889</v>
      </c>
      <c r="C1677" s="10">
        <f>INT(Table1[[#This Row],[Start Time]])</f>
        <v>44250</v>
      </c>
      <c r="D1677" s="8">
        <f>Table1[[#This Row],[Start Time]]-Table1[[#This Row],[Date ]]</f>
        <v>0.77076388888963265</v>
      </c>
      <c r="E1677" s="2">
        <v>1.6226851851851853E-2</v>
      </c>
      <c r="G1677" s="1" t="s">
        <v>1239</v>
      </c>
      <c r="I1677">
        <f>FIND(":",Table1[[#This Row],[Title]])</f>
        <v>9</v>
      </c>
      <c r="J1677">
        <f>FIND(":",Table1[[#This Row],[Title]],Table1[[#This Row],[Column1]]+2)</f>
        <v>19</v>
      </c>
      <c r="K1677" t="str">
        <f>LEFT(Table1[[#This Row],[Title]],Table1[[#This Row],[Column2]])</f>
        <v>Man Down: Season 4:</v>
      </c>
      <c r="L1677" t="str">
        <f>LEFT(Table1[[#This Row],[Title]],Table1[[#This Row],[Column1]])</f>
        <v>Man Down:</v>
      </c>
      <c r="M1677" s="1" t="s">
        <v>13</v>
      </c>
      <c r="N1677" s="2">
        <v>1.636574074074074E-2</v>
      </c>
      <c r="O1677" s="2">
        <v>1.636574074074074E-2</v>
      </c>
      <c r="P1677" s="1" t="s">
        <v>14</v>
      </c>
    </row>
    <row r="1678" spans="1:16" ht="13" x14ac:dyDescent="0.15">
      <c r="A1678" s="1" t="s">
        <v>10</v>
      </c>
      <c r="B1678" s="6">
        <v>44249.919930555552</v>
      </c>
      <c r="C1678" s="10">
        <f>INT(Table1[[#This Row],[Start Time]])</f>
        <v>44249</v>
      </c>
      <c r="D1678" s="8">
        <f>Table1[[#This Row],[Start Time]]-Table1[[#This Row],[Date ]]</f>
        <v>0.91993055555212777</v>
      </c>
      <c r="E1678" s="2">
        <v>1.1574074074074073E-5</v>
      </c>
      <c r="G1678" s="1" t="s">
        <v>1239</v>
      </c>
      <c r="I1678">
        <f>FIND(":",Table1[[#This Row],[Title]])</f>
        <v>9</v>
      </c>
      <c r="J1678">
        <f>FIND(":",Table1[[#This Row],[Title]],Table1[[#This Row],[Column1]]+2)</f>
        <v>19</v>
      </c>
      <c r="K1678" t="str">
        <f>LEFT(Table1[[#This Row],[Title]],Table1[[#This Row],[Column2]])</f>
        <v>Man Down: Season 4:</v>
      </c>
      <c r="L1678" t="str">
        <f>LEFT(Table1[[#This Row],[Title]],Table1[[#This Row],[Column1]])</f>
        <v>Man Down:</v>
      </c>
      <c r="M1678" s="1" t="s">
        <v>13</v>
      </c>
      <c r="N1678" s="2">
        <v>1.1574074074074073E-5</v>
      </c>
      <c r="O1678" s="1" t="s">
        <v>19</v>
      </c>
      <c r="P1678" s="1" t="s">
        <v>14</v>
      </c>
    </row>
    <row r="1679" spans="1:16" ht="13" x14ac:dyDescent="0.15">
      <c r="A1679" s="1" t="s">
        <v>10</v>
      </c>
      <c r="B1679" s="6">
        <v>44249.903344907405</v>
      </c>
      <c r="C1679" s="10">
        <f>INT(Table1[[#This Row],[Start Time]])</f>
        <v>44249</v>
      </c>
      <c r="D1679" s="8">
        <f>Table1[[#This Row],[Start Time]]-Table1[[#This Row],[Date ]]</f>
        <v>0.90334490740497131</v>
      </c>
      <c r="E1679" s="2">
        <v>1.6238425925925927E-2</v>
      </c>
      <c r="G1679" s="1" t="s">
        <v>1240</v>
      </c>
      <c r="I1679">
        <f>FIND(":",Table1[[#This Row],[Title]])</f>
        <v>9</v>
      </c>
      <c r="J1679">
        <f>FIND(":",Table1[[#This Row],[Title]],Table1[[#This Row],[Column1]]+2)</f>
        <v>19</v>
      </c>
      <c r="K1679" t="str">
        <f>LEFT(Table1[[#This Row],[Title]],Table1[[#This Row],[Column2]])</f>
        <v>Man Down: Season 3:</v>
      </c>
      <c r="L1679" t="str">
        <f>LEFT(Table1[[#This Row],[Title]],Table1[[#This Row],[Column1]])</f>
        <v>Man Down:</v>
      </c>
      <c r="M1679" s="1" t="s">
        <v>13</v>
      </c>
      <c r="N1679" s="2">
        <v>1.6469907407407409E-2</v>
      </c>
      <c r="O1679" s="2">
        <v>1.6469907407407409E-2</v>
      </c>
      <c r="P1679" s="1" t="s">
        <v>14</v>
      </c>
    </row>
    <row r="1680" spans="1:16" ht="13" x14ac:dyDescent="0.15">
      <c r="A1680" s="1" t="s">
        <v>10</v>
      </c>
      <c r="B1680" s="6">
        <v>44249.887615740743</v>
      </c>
      <c r="C1680" s="10">
        <f>INT(Table1[[#This Row],[Start Time]])</f>
        <v>44249</v>
      </c>
      <c r="D1680" s="8">
        <f>Table1[[#This Row],[Start Time]]-Table1[[#This Row],[Date ]]</f>
        <v>0.88761574074305827</v>
      </c>
      <c r="E1680" s="2">
        <v>1.5706018518518518E-2</v>
      </c>
      <c r="G1680" s="1" t="s">
        <v>1241</v>
      </c>
      <c r="I1680">
        <f>FIND(":",Table1[[#This Row],[Title]])</f>
        <v>9</v>
      </c>
      <c r="J1680">
        <f>FIND(":",Table1[[#This Row],[Title]],Table1[[#This Row],[Column1]]+2)</f>
        <v>19</v>
      </c>
      <c r="K1680" t="str">
        <f>LEFT(Table1[[#This Row],[Title]],Table1[[#This Row],[Column2]])</f>
        <v>Man Down: Season 3:</v>
      </c>
      <c r="L1680" t="str">
        <f>LEFT(Table1[[#This Row],[Title]],Table1[[#This Row],[Column1]])</f>
        <v>Man Down:</v>
      </c>
      <c r="M1680" s="1" t="s">
        <v>13</v>
      </c>
      <c r="N1680" s="2">
        <v>1.6099537037037037E-2</v>
      </c>
      <c r="O1680" s="2">
        <v>1.6099537037037037E-2</v>
      </c>
      <c r="P1680" s="1" t="s">
        <v>14</v>
      </c>
    </row>
    <row r="1681" spans="1:16" ht="13" x14ac:dyDescent="0.15">
      <c r="A1681" s="1" t="s">
        <v>10</v>
      </c>
      <c r="B1681" s="6">
        <v>44249.871805555558</v>
      </c>
      <c r="C1681" s="10">
        <f>INT(Table1[[#This Row],[Start Time]])</f>
        <v>44249</v>
      </c>
      <c r="D1681" s="8">
        <f>Table1[[#This Row],[Start Time]]-Table1[[#This Row],[Date ]]</f>
        <v>0.87180555555823958</v>
      </c>
      <c r="E1681" s="2">
        <v>1.579861111111111E-2</v>
      </c>
      <c r="G1681" s="1" t="s">
        <v>1242</v>
      </c>
      <c r="I1681">
        <f>FIND(":",Table1[[#This Row],[Title]])</f>
        <v>9</v>
      </c>
      <c r="J1681">
        <f>FIND(":",Table1[[#This Row],[Title]],Table1[[#This Row],[Column1]]+2)</f>
        <v>19</v>
      </c>
      <c r="K1681" t="str">
        <f>LEFT(Table1[[#This Row],[Title]],Table1[[#This Row],[Column2]])</f>
        <v>Man Down: Season 3:</v>
      </c>
      <c r="L1681" t="str">
        <f>LEFT(Table1[[#This Row],[Title]],Table1[[#This Row],[Column1]])</f>
        <v>Man Down:</v>
      </c>
      <c r="M1681" s="1" t="s">
        <v>13</v>
      </c>
      <c r="N1681" s="2">
        <v>1.6041666666666666E-2</v>
      </c>
      <c r="O1681" s="2">
        <v>1.6041666666666666E-2</v>
      </c>
      <c r="P1681" s="1" t="s">
        <v>14</v>
      </c>
    </row>
    <row r="1682" spans="1:16" ht="13" x14ac:dyDescent="0.15">
      <c r="A1682" s="1" t="s">
        <v>10</v>
      </c>
      <c r="B1682" s="6">
        <v>44249.851307870369</v>
      </c>
      <c r="C1682" s="10">
        <f>INT(Table1[[#This Row],[Start Time]])</f>
        <v>44249</v>
      </c>
      <c r="D1682" s="8">
        <f>Table1[[#This Row],[Start Time]]-Table1[[#This Row],[Date ]]</f>
        <v>0.85130787036905531</v>
      </c>
      <c r="E1682" s="2">
        <v>1.4999999999999999E-2</v>
      </c>
      <c r="G1682" s="1" t="s">
        <v>1243</v>
      </c>
      <c r="I1682">
        <f>FIND(":",Table1[[#This Row],[Title]])</f>
        <v>9</v>
      </c>
      <c r="J1682">
        <f>FIND(":",Table1[[#This Row],[Title]],Table1[[#This Row],[Column1]]+2)</f>
        <v>19</v>
      </c>
      <c r="K1682" t="str">
        <f>LEFT(Table1[[#This Row],[Title]],Table1[[#This Row],[Column2]])</f>
        <v>Man Down: Season 3:</v>
      </c>
      <c r="L1682" t="str">
        <f>LEFT(Table1[[#This Row],[Title]],Table1[[#This Row],[Column1]])</f>
        <v>Man Down:</v>
      </c>
      <c r="M1682" s="1" t="s">
        <v>13</v>
      </c>
      <c r="N1682" s="2">
        <v>1.5231481481481481E-2</v>
      </c>
      <c r="O1682" s="2">
        <v>1.5231481481481481E-2</v>
      </c>
      <c r="P1682" s="1" t="s">
        <v>14</v>
      </c>
    </row>
    <row r="1683" spans="1:16" ht="13" x14ac:dyDescent="0.15">
      <c r="A1683" s="1" t="s">
        <v>10</v>
      </c>
      <c r="B1683" s="6">
        <v>44249.834791666668</v>
      </c>
      <c r="C1683" s="10">
        <f>INT(Table1[[#This Row],[Start Time]])</f>
        <v>44249</v>
      </c>
      <c r="D1683" s="8">
        <f>Table1[[#This Row],[Start Time]]-Table1[[#This Row],[Date ]]</f>
        <v>0.83479166666802485</v>
      </c>
      <c r="E1683" s="2">
        <v>1.6435185185185185E-2</v>
      </c>
      <c r="G1683" s="1" t="s">
        <v>1244</v>
      </c>
      <c r="I1683">
        <f>FIND(":",Table1[[#This Row],[Title]])</f>
        <v>9</v>
      </c>
      <c r="J1683">
        <f>FIND(":",Table1[[#This Row],[Title]],Table1[[#This Row],[Column1]]+2)</f>
        <v>19</v>
      </c>
      <c r="K1683" t="str">
        <f>LEFT(Table1[[#This Row],[Title]],Table1[[#This Row],[Column2]])</f>
        <v>Man Down: Season 3:</v>
      </c>
      <c r="L1683" t="str">
        <f>LEFT(Table1[[#This Row],[Title]],Table1[[#This Row],[Column1]])</f>
        <v>Man Down:</v>
      </c>
      <c r="M1683" s="1" t="s">
        <v>13</v>
      </c>
      <c r="N1683" s="2">
        <v>1.6620370370370369E-2</v>
      </c>
      <c r="O1683" s="2">
        <v>1.6620370370370369E-2</v>
      </c>
      <c r="P1683" s="1" t="s">
        <v>14</v>
      </c>
    </row>
    <row r="1684" spans="1:16" ht="13" x14ac:dyDescent="0.15">
      <c r="A1684" s="1" t="s">
        <v>10</v>
      </c>
      <c r="B1684" s="6">
        <v>44248.932974537034</v>
      </c>
      <c r="C1684" s="10">
        <f>INT(Table1[[#This Row],[Start Time]])</f>
        <v>44248</v>
      </c>
      <c r="D1684" s="8">
        <f>Table1[[#This Row],[Start Time]]-Table1[[#This Row],[Date ]]</f>
        <v>0.93297453703416977</v>
      </c>
      <c r="E1684" s="2">
        <v>1.1574074074074073E-5</v>
      </c>
      <c r="G1684" s="1" t="s">
        <v>1244</v>
      </c>
      <c r="I1684">
        <f>FIND(":",Table1[[#This Row],[Title]])</f>
        <v>9</v>
      </c>
      <c r="J1684">
        <f>FIND(":",Table1[[#This Row],[Title]],Table1[[#This Row],[Column1]]+2)</f>
        <v>19</v>
      </c>
      <c r="K1684" t="str">
        <f>LEFT(Table1[[#This Row],[Title]],Table1[[#This Row],[Column2]])</f>
        <v>Man Down: Season 3:</v>
      </c>
      <c r="L1684" t="str">
        <f>LEFT(Table1[[#This Row],[Title]],Table1[[#This Row],[Column1]])</f>
        <v>Man Down:</v>
      </c>
      <c r="M1684" s="1" t="s">
        <v>13</v>
      </c>
      <c r="N1684" s="2">
        <v>1.1574074074074073E-5</v>
      </c>
      <c r="O1684" s="1" t="s">
        <v>19</v>
      </c>
      <c r="P1684" s="1" t="s">
        <v>14</v>
      </c>
    </row>
    <row r="1685" spans="1:16" ht="13" x14ac:dyDescent="0.15">
      <c r="A1685" s="1" t="s">
        <v>10</v>
      </c>
      <c r="B1685" s="6">
        <v>44248.916493055556</v>
      </c>
      <c r="C1685" s="10">
        <f>INT(Table1[[#This Row],[Start Time]])</f>
        <v>44248</v>
      </c>
      <c r="D1685" s="8">
        <f>Table1[[#This Row],[Start Time]]-Table1[[#This Row],[Date ]]</f>
        <v>0.91649305555620231</v>
      </c>
      <c r="E1685" s="2">
        <v>1.6458333333333332E-2</v>
      </c>
      <c r="G1685" s="1" t="s">
        <v>1245</v>
      </c>
      <c r="I1685">
        <f>FIND(":",Table1[[#This Row],[Title]])</f>
        <v>9</v>
      </c>
      <c r="J1685">
        <f>FIND(":",Table1[[#This Row],[Title]],Table1[[#This Row],[Column1]]+2)</f>
        <v>19</v>
      </c>
      <c r="K1685" t="str">
        <f>LEFT(Table1[[#This Row],[Title]],Table1[[#This Row],[Column2]])</f>
        <v>Man Down: Season 3:</v>
      </c>
      <c r="L1685" t="str">
        <f>LEFT(Table1[[#This Row],[Title]],Table1[[#This Row],[Column1]])</f>
        <v>Man Down:</v>
      </c>
      <c r="M1685" s="1" t="s">
        <v>13</v>
      </c>
      <c r="N1685" s="2">
        <v>1.6689814814814814E-2</v>
      </c>
      <c r="O1685" s="2">
        <v>1.6689814814814814E-2</v>
      </c>
      <c r="P1685" s="1" t="s">
        <v>14</v>
      </c>
    </row>
    <row r="1686" spans="1:16" ht="13" x14ac:dyDescent="0.15">
      <c r="A1686" s="1" t="s">
        <v>10</v>
      </c>
      <c r="B1686" s="6">
        <v>44248.897210648145</v>
      </c>
      <c r="C1686" s="10">
        <f>INT(Table1[[#This Row],[Start Time]])</f>
        <v>44248</v>
      </c>
      <c r="D1686" s="8">
        <f>Table1[[#This Row],[Start Time]]-Table1[[#This Row],[Date ]]</f>
        <v>0.89721064814511919</v>
      </c>
      <c r="E1686" s="2">
        <v>1.653935185185185E-2</v>
      </c>
      <c r="G1686" s="1" t="s">
        <v>1246</v>
      </c>
      <c r="I1686">
        <f>FIND(":",Table1[[#This Row],[Title]])</f>
        <v>9</v>
      </c>
      <c r="J1686">
        <f>FIND(":",Table1[[#This Row],[Title]],Table1[[#This Row],[Column1]]+2)</f>
        <v>19</v>
      </c>
      <c r="K1686" t="str">
        <f>LEFT(Table1[[#This Row],[Title]],Table1[[#This Row],[Column2]])</f>
        <v>Man Down: Season 2:</v>
      </c>
      <c r="L1686" t="str">
        <f>LEFT(Table1[[#This Row],[Title]],Table1[[#This Row],[Column1]])</f>
        <v>Man Down:</v>
      </c>
      <c r="M1686" s="1" t="s">
        <v>13</v>
      </c>
      <c r="N1686" s="2">
        <v>1.6770833333333332E-2</v>
      </c>
      <c r="O1686" s="2">
        <v>1.6770833333333332E-2</v>
      </c>
      <c r="P1686" s="1" t="s">
        <v>14</v>
      </c>
    </row>
    <row r="1687" spans="1:16" ht="13" x14ac:dyDescent="0.15">
      <c r="A1687" s="1" t="s">
        <v>10</v>
      </c>
      <c r="B1687" s="6">
        <v>44248.881620370368</v>
      </c>
      <c r="C1687" s="10">
        <f>INT(Table1[[#This Row],[Start Time]])</f>
        <v>44248</v>
      </c>
      <c r="D1687" s="8">
        <f>Table1[[#This Row],[Start Time]]-Table1[[#This Row],[Date ]]</f>
        <v>0.88162037036818219</v>
      </c>
      <c r="E1687" s="2">
        <v>1.556712962962963E-2</v>
      </c>
      <c r="G1687" s="1" t="s">
        <v>1247</v>
      </c>
      <c r="I1687">
        <f>FIND(":",Table1[[#This Row],[Title]])</f>
        <v>9</v>
      </c>
      <c r="J1687">
        <f>FIND(":",Table1[[#This Row],[Title]],Table1[[#This Row],[Column1]]+2)</f>
        <v>19</v>
      </c>
      <c r="K1687" t="str">
        <f>LEFT(Table1[[#This Row],[Title]],Table1[[#This Row],[Column2]])</f>
        <v>Man Down: Season 2:</v>
      </c>
      <c r="L1687" t="str">
        <f>LEFT(Table1[[#This Row],[Title]],Table1[[#This Row],[Column1]])</f>
        <v>Man Down:</v>
      </c>
      <c r="M1687" s="1" t="s">
        <v>13</v>
      </c>
      <c r="N1687" s="2">
        <v>1.5787037037037037E-2</v>
      </c>
      <c r="O1687" s="2">
        <v>1.5787037037037037E-2</v>
      </c>
      <c r="P1687" s="1" t="s">
        <v>14</v>
      </c>
    </row>
    <row r="1688" spans="1:16" ht="13" x14ac:dyDescent="0.15">
      <c r="A1688" s="1" t="s">
        <v>10</v>
      </c>
      <c r="B1688" s="6">
        <v>44248.866030092591</v>
      </c>
      <c r="C1688" s="10">
        <f>INT(Table1[[#This Row],[Start Time]])</f>
        <v>44248</v>
      </c>
      <c r="D1688" s="8">
        <f>Table1[[#This Row],[Start Time]]-Table1[[#This Row],[Date ]]</f>
        <v>0.86603009259124519</v>
      </c>
      <c r="E1688" s="2">
        <v>1.556712962962963E-2</v>
      </c>
      <c r="G1688" s="1" t="s">
        <v>1248</v>
      </c>
      <c r="I1688">
        <f>FIND(":",Table1[[#This Row],[Title]])</f>
        <v>9</v>
      </c>
      <c r="J1688">
        <f>FIND(":",Table1[[#This Row],[Title]],Table1[[#This Row],[Column1]]+2)</f>
        <v>19</v>
      </c>
      <c r="K1688" t="str">
        <f>LEFT(Table1[[#This Row],[Title]],Table1[[#This Row],[Column2]])</f>
        <v>Man Down: Season 2:</v>
      </c>
      <c r="L1688" t="str">
        <f>LEFT(Table1[[#This Row],[Title]],Table1[[#This Row],[Column1]])</f>
        <v>Man Down:</v>
      </c>
      <c r="M1688" s="1" t="s">
        <v>13</v>
      </c>
      <c r="N1688" s="2">
        <v>1.5775462962962963E-2</v>
      </c>
      <c r="O1688" s="2">
        <v>1.5775462962962963E-2</v>
      </c>
      <c r="P1688" s="1" t="s">
        <v>14</v>
      </c>
    </row>
    <row r="1689" spans="1:16" ht="13" x14ac:dyDescent="0.15">
      <c r="A1689" s="1" t="s">
        <v>10</v>
      </c>
      <c r="B1689" s="6">
        <v>44248.850428240738</v>
      </c>
      <c r="C1689" s="10">
        <f>INT(Table1[[#This Row],[Start Time]])</f>
        <v>44248</v>
      </c>
      <c r="D1689" s="8">
        <f>Table1[[#This Row],[Start Time]]-Table1[[#This Row],[Date ]]</f>
        <v>0.85042824073752854</v>
      </c>
      <c r="E1689" s="2">
        <v>1.5578703703703704E-2</v>
      </c>
      <c r="G1689" s="1" t="s">
        <v>1249</v>
      </c>
      <c r="I1689">
        <f>FIND(":",Table1[[#This Row],[Title]])</f>
        <v>9</v>
      </c>
      <c r="J1689">
        <f>FIND(":",Table1[[#This Row],[Title]],Table1[[#This Row],[Column1]]+2)</f>
        <v>19</v>
      </c>
      <c r="K1689" t="str">
        <f>LEFT(Table1[[#This Row],[Title]],Table1[[#This Row],[Column2]])</f>
        <v>Man Down: Season 2:</v>
      </c>
      <c r="L1689" t="str">
        <f>LEFT(Table1[[#This Row],[Title]],Table1[[#This Row],[Column1]])</f>
        <v>Man Down:</v>
      </c>
      <c r="M1689" s="1" t="s">
        <v>13</v>
      </c>
      <c r="N1689" s="2">
        <v>1.5810185185185184E-2</v>
      </c>
      <c r="O1689" s="2">
        <v>1.5810185185185184E-2</v>
      </c>
      <c r="P1689" s="1" t="s">
        <v>14</v>
      </c>
    </row>
    <row r="1690" spans="1:16" ht="13" x14ac:dyDescent="0.15">
      <c r="A1690" s="1" t="s">
        <v>10</v>
      </c>
      <c r="B1690" s="6">
        <v>44248.834120370368</v>
      </c>
      <c r="C1690" s="10">
        <f>INT(Table1[[#This Row],[Start Time]])</f>
        <v>44248</v>
      </c>
      <c r="D1690" s="8">
        <f>Table1[[#This Row],[Start Time]]-Table1[[#This Row],[Date ]]</f>
        <v>0.83412037036760012</v>
      </c>
      <c r="E1690" s="2">
        <v>1.6273148148148148E-2</v>
      </c>
      <c r="G1690" s="1" t="s">
        <v>1250</v>
      </c>
      <c r="I1690">
        <f>FIND(":",Table1[[#This Row],[Title]])</f>
        <v>9</v>
      </c>
      <c r="J1690">
        <f>FIND(":",Table1[[#This Row],[Title]],Table1[[#This Row],[Column1]]+2)</f>
        <v>19</v>
      </c>
      <c r="K1690" t="str">
        <f>LEFT(Table1[[#This Row],[Title]],Table1[[#This Row],[Column2]])</f>
        <v>Man Down: Season 2:</v>
      </c>
      <c r="L1690" t="str">
        <f>LEFT(Table1[[#This Row],[Title]],Table1[[#This Row],[Column1]])</f>
        <v>Man Down:</v>
      </c>
      <c r="M1690" s="1" t="s">
        <v>13</v>
      </c>
      <c r="N1690" s="2">
        <v>1.6516203703703703E-2</v>
      </c>
      <c r="O1690" s="2">
        <v>1.6516203703703703E-2</v>
      </c>
      <c r="P1690" s="1" t="s">
        <v>14</v>
      </c>
    </row>
    <row r="1691" spans="1:16" ht="13" x14ac:dyDescent="0.15">
      <c r="A1691" s="1" t="s">
        <v>10</v>
      </c>
      <c r="B1691" s="6">
        <v>44248.815358796295</v>
      </c>
      <c r="C1691" s="10">
        <f>INT(Table1[[#This Row],[Start Time]])</f>
        <v>44248</v>
      </c>
      <c r="D1691" s="8">
        <f>Table1[[#This Row],[Start Time]]-Table1[[#This Row],[Date ]]</f>
        <v>0.81535879629518604</v>
      </c>
      <c r="E1691" s="2">
        <v>1.6111111111111111E-2</v>
      </c>
      <c r="G1691" s="1" t="s">
        <v>1251</v>
      </c>
      <c r="I1691">
        <f>FIND(":",Table1[[#This Row],[Title]])</f>
        <v>9</v>
      </c>
      <c r="J1691">
        <f>FIND(":",Table1[[#This Row],[Title]],Table1[[#This Row],[Column1]]+2)</f>
        <v>19</v>
      </c>
      <c r="K1691" t="str">
        <f>LEFT(Table1[[#This Row],[Title]],Table1[[#This Row],[Column2]])</f>
        <v>Man Down: Season 2:</v>
      </c>
      <c r="L1691" t="str">
        <f>LEFT(Table1[[#This Row],[Title]],Table1[[#This Row],[Column1]])</f>
        <v>Man Down:</v>
      </c>
      <c r="M1691" s="1" t="s">
        <v>13</v>
      </c>
      <c r="N1691" s="2">
        <v>1.6331018518518519E-2</v>
      </c>
      <c r="O1691" s="2">
        <v>1.6331018518518519E-2</v>
      </c>
      <c r="P1691" s="1" t="s">
        <v>14</v>
      </c>
    </row>
    <row r="1692" spans="1:16" ht="13" x14ac:dyDescent="0.15">
      <c r="A1692" s="1" t="s">
        <v>10</v>
      </c>
      <c r="B1692" s="6">
        <v>44248.798437500001</v>
      </c>
      <c r="C1692" s="10">
        <f>INT(Table1[[#This Row],[Start Time]])</f>
        <v>44248</v>
      </c>
      <c r="D1692" s="8">
        <f>Table1[[#This Row],[Start Time]]-Table1[[#This Row],[Date ]]</f>
        <v>0.79843750000145519</v>
      </c>
      <c r="E1692" s="2">
        <v>1.6759259259259258E-2</v>
      </c>
      <c r="G1692" s="1" t="s">
        <v>1252</v>
      </c>
      <c r="I1692">
        <f>FIND(":",Table1[[#This Row],[Title]])</f>
        <v>9</v>
      </c>
      <c r="J1692">
        <f>FIND(":",Table1[[#This Row],[Title]],Table1[[#This Row],[Column1]]+2)</f>
        <v>19</v>
      </c>
      <c r="K1692" t="str">
        <f>LEFT(Table1[[#This Row],[Title]],Table1[[#This Row],[Column2]])</f>
        <v>Man Down: Season 2:</v>
      </c>
      <c r="L1692" t="str">
        <f>LEFT(Table1[[#This Row],[Title]],Table1[[#This Row],[Column1]])</f>
        <v>Man Down:</v>
      </c>
      <c r="M1692" s="1" t="s">
        <v>13</v>
      </c>
      <c r="N1692" s="2">
        <v>1.6979166666666667E-2</v>
      </c>
      <c r="O1692" s="2">
        <v>1.6979166666666667E-2</v>
      </c>
      <c r="P1692" s="1" t="s">
        <v>14</v>
      </c>
    </row>
    <row r="1693" spans="1:16" ht="13" x14ac:dyDescent="0.15">
      <c r="A1693" s="1" t="s">
        <v>10</v>
      </c>
      <c r="B1693" s="6">
        <v>44248.766851851855</v>
      </c>
      <c r="C1693" s="10">
        <f>INT(Table1[[#This Row],[Start Time]])</f>
        <v>44248</v>
      </c>
      <c r="D1693" s="8">
        <f>Table1[[#This Row],[Start Time]]-Table1[[#This Row],[Date ]]</f>
        <v>0.76685185185488081</v>
      </c>
      <c r="E1693" s="2">
        <v>1.6030092592592592E-2</v>
      </c>
      <c r="G1693" s="1" t="s">
        <v>1253</v>
      </c>
      <c r="I1693">
        <f>FIND(":",Table1[[#This Row],[Title]])</f>
        <v>9</v>
      </c>
      <c r="J1693">
        <f>FIND(":",Table1[[#This Row],[Title]],Table1[[#This Row],[Column1]]+2)</f>
        <v>19</v>
      </c>
      <c r="K1693" t="str">
        <f>LEFT(Table1[[#This Row],[Title]],Table1[[#This Row],[Column2]])</f>
        <v>Man Down: Season 1:</v>
      </c>
      <c r="L1693" t="str">
        <f>LEFT(Table1[[#This Row],[Title]],Table1[[#This Row],[Column1]])</f>
        <v>Man Down:</v>
      </c>
      <c r="M1693" s="1" t="s">
        <v>13</v>
      </c>
      <c r="N1693" s="2">
        <v>1.6493055555555556E-2</v>
      </c>
      <c r="O1693" s="2">
        <v>1.6493055555555556E-2</v>
      </c>
      <c r="P1693" s="1" t="s">
        <v>14</v>
      </c>
    </row>
    <row r="1694" spans="1:16" ht="13" x14ac:dyDescent="0.15">
      <c r="A1694" s="1" t="s">
        <v>10</v>
      </c>
      <c r="B1694" s="6">
        <v>44248.750555555554</v>
      </c>
      <c r="C1694" s="10">
        <f>INT(Table1[[#This Row],[Start Time]])</f>
        <v>44248</v>
      </c>
      <c r="D1694" s="8">
        <f>Table1[[#This Row],[Start Time]]-Table1[[#This Row],[Date ]]</f>
        <v>0.75055555555445608</v>
      </c>
      <c r="E1694" s="2">
        <v>1.6180555555555556E-2</v>
      </c>
      <c r="G1694" s="1" t="s">
        <v>1254</v>
      </c>
      <c r="I1694">
        <f>FIND(":",Table1[[#This Row],[Title]])</f>
        <v>9</v>
      </c>
      <c r="J1694">
        <f>FIND(":",Table1[[#This Row],[Title]],Table1[[#This Row],[Column1]]+2)</f>
        <v>19</v>
      </c>
      <c r="K1694" t="str">
        <f>LEFT(Table1[[#This Row],[Title]],Table1[[#This Row],[Column2]])</f>
        <v>Man Down: Season 1:</v>
      </c>
      <c r="L1694" t="str">
        <f>LEFT(Table1[[#This Row],[Title]],Table1[[#This Row],[Column1]])</f>
        <v>Man Down:</v>
      </c>
      <c r="M1694" s="1" t="s">
        <v>13</v>
      </c>
      <c r="N1694" s="2">
        <v>1.6423611111111111E-2</v>
      </c>
      <c r="O1694" s="2">
        <v>1.6423611111111111E-2</v>
      </c>
      <c r="P1694" s="1" t="s">
        <v>14</v>
      </c>
    </row>
    <row r="1695" spans="1:16" ht="13" x14ac:dyDescent="0.15">
      <c r="A1695" s="1" t="s">
        <v>10</v>
      </c>
      <c r="B1695" s="6">
        <v>44248.734282407408</v>
      </c>
      <c r="C1695" s="10">
        <f>INT(Table1[[#This Row],[Start Time]])</f>
        <v>44248</v>
      </c>
      <c r="D1695" s="8">
        <f>Table1[[#This Row],[Start Time]]-Table1[[#This Row],[Date ]]</f>
        <v>0.73428240740759065</v>
      </c>
      <c r="E1695" s="2">
        <v>1.6250000000000001E-2</v>
      </c>
      <c r="G1695" s="1" t="s">
        <v>1255</v>
      </c>
      <c r="I1695">
        <f>FIND(":",Table1[[#This Row],[Title]])</f>
        <v>9</v>
      </c>
      <c r="J1695">
        <f>FIND(":",Table1[[#This Row],[Title]],Table1[[#This Row],[Column1]]+2)</f>
        <v>19</v>
      </c>
      <c r="K1695" t="str">
        <f>LEFT(Table1[[#This Row],[Title]],Table1[[#This Row],[Column2]])</f>
        <v>Man Down: Season 1:</v>
      </c>
      <c r="L1695" t="str">
        <f>LEFT(Table1[[#This Row],[Title]],Table1[[#This Row],[Column1]])</f>
        <v>Man Down:</v>
      </c>
      <c r="M1695" s="1" t="s">
        <v>13</v>
      </c>
      <c r="N1695" s="2">
        <v>1.6493055555555556E-2</v>
      </c>
      <c r="O1695" s="2">
        <v>1.6493055555555556E-2</v>
      </c>
      <c r="P1695" s="1" t="s">
        <v>14</v>
      </c>
    </row>
    <row r="1696" spans="1:16" ht="13" x14ac:dyDescent="0.15">
      <c r="A1696" s="1" t="s">
        <v>10</v>
      </c>
      <c r="B1696" s="6">
        <v>44248.713750000003</v>
      </c>
      <c r="C1696" s="10">
        <f>INT(Table1[[#This Row],[Start Time]])</f>
        <v>44248</v>
      </c>
      <c r="D1696" s="8">
        <f>Table1[[#This Row],[Start Time]]-Table1[[#This Row],[Date ]]</f>
        <v>0.71375000000261934</v>
      </c>
      <c r="E1696" s="2">
        <v>1.607638888888889E-2</v>
      </c>
      <c r="G1696" s="1" t="s">
        <v>1256</v>
      </c>
      <c r="I1696">
        <f>FIND(":",Table1[[#This Row],[Title]])</f>
        <v>9</v>
      </c>
      <c r="J1696">
        <f>FIND(":",Table1[[#This Row],[Title]],Table1[[#This Row],[Column1]]+2)</f>
        <v>19</v>
      </c>
      <c r="K1696" t="str">
        <f>LEFT(Table1[[#This Row],[Title]],Table1[[#This Row],[Column2]])</f>
        <v>Man Down: Season 1:</v>
      </c>
      <c r="L1696" t="str">
        <f>LEFT(Table1[[#This Row],[Title]],Table1[[#This Row],[Column1]])</f>
        <v>Man Down:</v>
      </c>
      <c r="M1696" s="1" t="s">
        <v>13</v>
      </c>
      <c r="N1696" s="2">
        <v>1.6307870370370372E-2</v>
      </c>
      <c r="O1696" s="2">
        <v>1.6307870370370372E-2</v>
      </c>
      <c r="P1696" s="1" t="s">
        <v>14</v>
      </c>
    </row>
    <row r="1697" spans="1:16" ht="13" x14ac:dyDescent="0.15">
      <c r="A1697" s="1" t="s">
        <v>10</v>
      </c>
      <c r="B1697" s="6">
        <v>44248.69740740741</v>
      </c>
      <c r="C1697" s="10">
        <f>INT(Table1[[#This Row],[Start Time]])</f>
        <v>44248</v>
      </c>
      <c r="D1697" s="8">
        <f>Table1[[#This Row],[Start Time]]-Table1[[#This Row],[Date ]]</f>
        <v>0.69740740740962792</v>
      </c>
      <c r="E1697" s="2">
        <v>1.6319444444444445E-2</v>
      </c>
      <c r="G1697" s="1" t="s">
        <v>1257</v>
      </c>
      <c r="I1697">
        <f>FIND(":",Table1[[#This Row],[Title]])</f>
        <v>9</v>
      </c>
      <c r="J1697">
        <f>FIND(":",Table1[[#This Row],[Title]],Table1[[#This Row],[Column1]]+2)</f>
        <v>19</v>
      </c>
      <c r="K1697" t="str">
        <f>LEFT(Table1[[#This Row],[Title]],Table1[[#This Row],[Column2]])</f>
        <v>Man Down: Season 1:</v>
      </c>
      <c r="L1697" t="str">
        <f>LEFT(Table1[[#This Row],[Title]],Table1[[#This Row],[Column1]])</f>
        <v>Man Down:</v>
      </c>
      <c r="M1697" s="1" t="s">
        <v>13</v>
      </c>
      <c r="N1697" s="2">
        <v>1.6550925925925927E-2</v>
      </c>
      <c r="O1697" s="2">
        <v>1.6550925925925927E-2</v>
      </c>
      <c r="P1697" s="1" t="s">
        <v>14</v>
      </c>
    </row>
    <row r="1698" spans="1:16" ht="13" x14ac:dyDescent="0.15">
      <c r="A1698" s="1" t="s">
        <v>10</v>
      </c>
      <c r="B1698" s="6">
        <v>44247.928414351853</v>
      </c>
      <c r="C1698" s="10">
        <f>INT(Table1[[#This Row],[Start Time]])</f>
        <v>44247</v>
      </c>
      <c r="D1698" s="8">
        <f>Table1[[#This Row],[Start Time]]-Table1[[#This Row],[Date ]]</f>
        <v>0.9284143518525525</v>
      </c>
      <c r="E1698" s="2">
        <v>2.4826388888888887E-2</v>
      </c>
      <c r="G1698" s="1" t="s">
        <v>1258</v>
      </c>
      <c r="I1698">
        <f>FIND(":",Table1[[#This Row],[Title]])</f>
        <v>14</v>
      </c>
      <c r="J1698">
        <f>FIND(":",Table1[[#This Row],[Title]],Table1[[#This Row],[Column1]]+2)</f>
        <v>24</v>
      </c>
      <c r="K1698" t="str">
        <f>LEFT(Table1[[#This Row],[Title]],Table1[[#This Row],[Column2]])</f>
        <v>Fawlty Towers: Series 2:</v>
      </c>
      <c r="L1698" t="str">
        <f>LEFT(Table1[[#This Row],[Title]],Table1[[#This Row],[Column1]])</f>
        <v>Fawlty Towers:</v>
      </c>
      <c r="M1698" s="1" t="s">
        <v>13</v>
      </c>
      <c r="N1698" s="2">
        <v>2.4826388888888887E-2</v>
      </c>
      <c r="O1698" s="2">
        <v>2.4826388888888887E-2</v>
      </c>
      <c r="P1698" s="1" t="s">
        <v>14</v>
      </c>
    </row>
    <row r="1699" spans="1:16" ht="13" x14ac:dyDescent="0.15">
      <c r="A1699" s="1" t="s">
        <v>10</v>
      </c>
      <c r="B1699" s="6">
        <v>44247.83898148148</v>
      </c>
      <c r="C1699" s="10">
        <f>INT(Table1[[#This Row],[Start Time]])</f>
        <v>44247</v>
      </c>
      <c r="D1699" s="8">
        <f>Table1[[#This Row],[Start Time]]-Table1[[#This Row],[Date ]]</f>
        <v>0.83898148148000473</v>
      </c>
      <c r="E1699" s="2">
        <v>6.9097222222222227E-2</v>
      </c>
      <c r="G1699" s="1" t="s">
        <v>1259</v>
      </c>
      <c r="I1699">
        <f>FIND(":",Table1[[#This Row],[Title]])</f>
        <v>5</v>
      </c>
      <c r="J1699" t="e">
        <f>FIND(":",Table1[[#This Row],[Title]],Table1[[#This Row],[Column1]]+2)</f>
        <v>#VALUE!</v>
      </c>
      <c r="K1699" t="e">
        <f>LEFT(Table1[[#This Row],[Title]],Table1[[#This Row],[Column2]])</f>
        <v>#VALUE!</v>
      </c>
      <c r="L1699" t="str">
        <f>LEFT(Table1[[#This Row],[Title]],Table1[[#This Row],[Column1]])</f>
        <v>Gaga:</v>
      </c>
      <c r="M1699" s="1" t="s">
        <v>13</v>
      </c>
      <c r="N1699" s="2">
        <v>6.868055555555555E-2</v>
      </c>
      <c r="O1699" s="2">
        <v>6.868055555555555E-2</v>
      </c>
      <c r="P1699" s="1" t="s">
        <v>14</v>
      </c>
    </row>
    <row r="1700" spans="1:16" ht="13" x14ac:dyDescent="0.15">
      <c r="A1700" s="1" t="s">
        <v>10</v>
      </c>
      <c r="B1700" s="6">
        <v>44247.838784722226</v>
      </c>
      <c r="C1700" s="10">
        <f>INT(Table1[[#This Row],[Start Time]])</f>
        <v>44247</v>
      </c>
      <c r="D1700" s="8">
        <f>Table1[[#This Row],[Start Time]]-Table1[[#This Row],[Date ]]</f>
        <v>0.83878472222568234</v>
      </c>
      <c r="E1700" s="2">
        <v>1.7361111111111112E-4</v>
      </c>
      <c r="F1700" s="1" t="s">
        <v>11</v>
      </c>
      <c r="G1700" s="1" t="s">
        <v>1260</v>
      </c>
      <c r="H1700" s="1" t="s">
        <v>24</v>
      </c>
      <c r="I1700" s="1">
        <f>FIND(":",Table1[[#This Row],[Title]])</f>
        <v>5</v>
      </c>
      <c r="J1700" s="1" t="e">
        <f>FIND(":",Table1[[#This Row],[Title]],Table1[[#This Row],[Column1]]+2)</f>
        <v>#VALUE!</v>
      </c>
      <c r="K1700" s="1" t="e">
        <f>LEFT(Table1[[#This Row],[Title]],Table1[[#This Row],[Column2]])</f>
        <v>#VALUE!</v>
      </c>
      <c r="L1700" s="1" t="str">
        <f>LEFT(Table1[[#This Row],[Title]],Table1[[#This Row],[Column1]])</f>
        <v>Gaga:</v>
      </c>
      <c r="M1700" s="1" t="s">
        <v>13</v>
      </c>
      <c r="N1700" s="2">
        <v>1.7361111111111112E-4</v>
      </c>
      <c r="O1700" s="2">
        <v>1.7361111111111112E-4</v>
      </c>
      <c r="P1700" s="1" t="s">
        <v>14</v>
      </c>
    </row>
    <row r="1701" spans="1:16" ht="13" x14ac:dyDescent="0.15">
      <c r="A1701" s="1" t="s">
        <v>10</v>
      </c>
      <c r="B1701" s="6">
        <v>44247.809444444443</v>
      </c>
      <c r="C1701" s="10">
        <f>INT(Table1[[#This Row],[Start Time]])</f>
        <v>44247</v>
      </c>
      <c r="D1701" s="8">
        <f>Table1[[#This Row],[Start Time]]-Table1[[#This Row],[Date ]]</f>
        <v>0.80944444444321562</v>
      </c>
      <c r="E1701" s="2">
        <v>2.914351851851852E-2</v>
      </c>
      <c r="G1701" s="1" t="s">
        <v>1261</v>
      </c>
      <c r="I1701" t="e">
        <f>FIND(":",Table1[[#This Row],[Title]])</f>
        <v>#VALUE!</v>
      </c>
      <c r="J1701" t="e">
        <f>FIND(":",Table1[[#This Row],[Title]],Table1[[#This Row],[Column1]]+2)</f>
        <v>#VALUE!</v>
      </c>
      <c r="K1701" t="e">
        <f>LEFT(Table1[[#This Row],[Title]],Table1[[#This Row],[Column2]])</f>
        <v>#VALUE!</v>
      </c>
      <c r="L1701" t="e">
        <f>LEFT(Table1[[#This Row],[Title]],Table1[[#This Row],[Column1]])</f>
        <v>#VALUE!</v>
      </c>
      <c r="M1701" s="1" t="s">
        <v>13</v>
      </c>
      <c r="N1701" s="2">
        <v>5.921296296296296E-2</v>
      </c>
      <c r="O1701" s="2">
        <v>5.921296296296296E-2</v>
      </c>
      <c r="P1701" s="1" t="s">
        <v>14</v>
      </c>
    </row>
    <row r="1702" spans="1:16" ht="13" x14ac:dyDescent="0.15">
      <c r="A1702" s="1" t="s">
        <v>10</v>
      </c>
      <c r="B1702" s="6">
        <v>44247.720381944448</v>
      </c>
      <c r="C1702" s="10">
        <f>INT(Table1[[#This Row],[Start Time]])</f>
        <v>44247</v>
      </c>
      <c r="D1702" s="8">
        <f>Table1[[#This Row],[Start Time]]-Table1[[#This Row],[Date ]]</f>
        <v>0.72038194444758119</v>
      </c>
      <c r="E1702" s="2">
        <v>3.0069444444444444E-2</v>
      </c>
      <c r="G1702" s="1" t="s">
        <v>1261</v>
      </c>
      <c r="I1702" t="e">
        <f>FIND(":",Table1[[#This Row],[Title]])</f>
        <v>#VALUE!</v>
      </c>
      <c r="J1702" t="e">
        <f>FIND(":",Table1[[#This Row],[Title]],Table1[[#This Row],[Column1]]+2)</f>
        <v>#VALUE!</v>
      </c>
      <c r="K1702" t="e">
        <f>LEFT(Table1[[#This Row],[Title]],Table1[[#This Row],[Column2]])</f>
        <v>#VALUE!</v>
      </c>
      <c r="L1702" t="e">
        <f>LEFT(Table1[[#This Row],[Title]],Table1[[#This Row],[Column1]])</f>
        <v>#VALUE!</v>
      </c>
      <c r="M1702" s="1" t="s">
        <v>13</v>
      </c>
      <c r="N1702" s="2">
        <v>3.0069444444444444E-2</v>
      </c>
      <c r="O1702" s="1" t="s">
        <v>19</v>
      </c>
      <c r="P1702" s="1" t="s">
        <v>14</v>
      </c>
    </row>
    <row r="1703" spans="1:16" ht="13" x14ac:dyDescent="0.15">
      <c r="A1703" s="1" t="s">
        <v>10</v>
      </c>
      <c r="B1703" s="6">
        <v>44247.72011574074</v>
      </c>
      <c r="C1703" s="10">
        <f>INT(Table1[[#This Row],[Start Time]])</f>
        <v>44247</v>
      </c>
      <c r="D1703" s="8">
        <f>Table1[[#This Row],[Start Time]]-Table1[[#This Row],[Date ]]</f>
        <v>0.72011574073985685</v>
      </c>
      <c r="E1703" s="2">
        <v>2.199074074074074E-4</v>
      </c>
      <c r="F1703" s="1" t="s">
        <v>11</v>
      </c>
      <c r="G1703" s="1" t="s">
        <v>1262</v>
      </c>
      <c r="H1703" s="1" t="s">
        <v>38</v>
      </c>
      <c r="I1703" s="1" t="e">
        <f>FIND(":",Table1[[#This Row],[Title]])</f>
        <v>#VALUE!</v>
      </c>
      <c r="J1703" s="1" t="e">
        <f>FIND(":",Table1[[#This Row],[Title]],Table1[[#This Row],[Column1]]+2)</f>
        <v>#VALUE!</v>
      </c>
      <c r="K1703" s="1" t="e">
        <f>LEFT(Table1[[#This Row],[Title]],Table1[[#This Row],[Column2]])</f>
        <v>#VALUE!</v>
      </c>
      <c r="L1703" s="1" t="e">
        <f>LEFT(Table1[[#This Row],[Title]],Table1[[#This Row],[Column1]])</f>
        <v>#VALUE!</v>
      </c>
      <c r="M1703" s="1" t="s">
        <v>13</v>
      </c>
      <c r="N1703" s="2">
        <v>2.199074074074074E-4</v>
      </c>
      <c r="O1703" s="2">
        <v>2.199074074074074E-4</v>
      </c>
      <c r="P1703" s="1" t="s">
        <v>14</v>
      </c>
    </row>
    <row r="1704" spans="1:16" ht="13" x14ac:dyDescent="0.15">
      <c r="A1704" s="1" t="s">
        <v>10</v>
      </c>
      <c r="B1704" s="6">
        <v>44247.719178240739</v>
      </c>
      <c r="C1704" s="10">
        <f>INT(Table1[[#This Row],[Start Time]])</f>
        <v>44247</v>
      </c>
      <c r="D1704" s="8">
        <f>Table1[[#This Row],[Start Time]]-Table1[[#This Row],[Date ]]</f>
        <v>0.71917824073898373</v>
      </c>
      <c r="E1704" s="2">
        <v>7.8703703703703705E-4</v>
      </c>
      <c r="F1704" s="1" t="s">
        <v>11</v>
      </c>
      <c r="G1704" s="1" t="s">
        <v>1263</v>
      </c>
      <c r="H1704" s="1" t="s">
        <v>24</v>
      </c>
      <c r="I1704" s="1">
        <f>FIND(":",Table1[[#This Row],[Title]])</f>
        <v>17</v>
      </c>
      <c r="J1704" s="1" t="e">
        <f>FIND(":",Table1[[#This Row],[Title]],Table1[[#This Row],[Column1]]+2)</f>
        <v>#VALUE!</v>
      </c>
      <c r="K1704" s="1" t="e">
        <f>LEFT(Table1[[#This Row],[Title]],Table1[[#This Row],[Column2]])</f>
        <v>#VALUE!</v>
      </c>
      <c r="L1704" s="1" t="str">
        <f>LEFT(Table1[[#This Row],[Title]],Table1[[#This Row],[Column1]])</f>
        <v>Season 1 Trailer:</v>
      </c>
      <c r="M1704" s="1" t="s">
        <v>13</v>
      </c>
      <c r="N1704" s="2">
        <v>7.9861111111111116E-4</v>
      </c>
      <c r="O1704" s="2">
        <v>7.9861111111111116E-4</v>
      </c>
      <c r="P1704" s="1" t="s">
        <v>14</v>
      </c>
    </row>
    <row r="1705" spans="1:16" ht="13" x14ac:dyDescent="0.15">
      <c r="A1705" s="1" t="s">
        <v>10</v>
      </c>
      <c r="B1705" s="6">
        <v>44247.694328703707</v>
      </c>
      <c r="C1705" s="10">
        <f>INT(Table1[[#This Row],[Start Time]])</f>
        <v>44247</v>
      </c>
      <c r="D1705" s="8">
        <f>Table1[[#This Row],[Start Time]]-Table1[[#This Row],[Date ]]</f>
        <v>0.69432870370656019</v>
      </c>
      <c r="E1705" s="2">
        <v>4.2824074074074075E-4</v>
      </c>
      <c r="F1705" s="1" t="s">
        <v>11</v>
      </c>
      <c r="G1705" s="1" t="s">
        <v>643</v>
      </c>
      <c r="H1705" s="1" t="s">
        <v>38</v>
      </c>
      <c r="I1705" s="1">
        <f>FIND(":",Table1[[#This Row],[Title]])</f>
        <v>9</v>
      </c>
      <c r="J1705" s="1" t="e">
        <f>FIND(":",Table1[[#This Row],[Title]],Table1[[#This Row],[Column1]]+2)</f>
        <v>#VALUE!</v>
      </c>
      <c r="K1705" s="1" t="e">
        <f>LEFT(Table1[[#This Row],[Title]],Table1[[#This Row],[Column2]])</f>
        <v>#VALUE!</v>
      </c>
      <c r="L1705" s="1" t="str">
        <f>LEFT(Table1[[#This Row],[Title]],Table1[[#This Row],[Column1]])</f>
        <v>Homeland:</v>
      </c>
      <c r="M1705" s="1" t="s">
        <v>13</v>
      </c>
      <c r="N1705" s="2">
        <v>4.2824074074074075E-4</v>
      </c>
      <c r="O1705" s="1" t="s">
        <v>19</v>
      </c>
      <c r="P1705" s="1" t="s">
        <v>14</v>
      </c>
    </row>
    <row r="1706" spans="1:16" ht="13" x14ac:dyDescent="0.15">
      <c r="A1706" s="1" t="s">
        <v>10</v>
      </c>
      <c r="B1706" s="6">
        <v>44247.594305555554</v>
      </c>
      <c r="C1706" s="10">
        <f>INT(Table1[[#This Row],[Start Time]])</f>
        <v>44247</v>
      </c>
      <c r="D1706" s="8">
        <f>Table1[[#This Row],[Start Time]]-Table1[[#This Row],[Date ]]</f>
        <v>0.59430555555445608</v>
      </c>
      <c r="E1706" s="2">
        <v>7.5219907407407402E-2</v>
      </c>
      <c r="G1706" s="1" t="s">
        <v>1264</v>
      </c>
      <c r="I1706" t="e">
        <f>FIND(":",Table1[[#This Row],[Title]])</f>
        <v>#VALUE!</v>
      </c>
      <c r="J1706" t="e">
        <f>FIND(":",Table1[[#This Row],[Title]],Table1[[#This Row],[Column1]]+2)</f>
        <v>#VALUE!</v>
      </c>
      <c r="K1706" t="e">
        <f>LEFT(Table1[[#This Row],[Title]],Table1[[#This Row],[Column2]])</f>
        <v>#VALUE!</v>
      </c>
      <c r="L1706" t="e">
        <f>LEFT(Table1[[#This Row],[Title]],Table1[[#This Row],[Column1]])</f>
        <v>#VALUE!</v>
      </c>
      <c r="M1706" s="1" t="s">
        <v>13</v>
      </c>
      <c r="N1706" s="2">
        <v>7.5219907407407402E-2</v>
      </c>
      <c r="O1706" s="2">
        <v>7.5219907407407402E-2</v>
      </c>
      <c r="P1706" s="1" t="s">
        <v>14</v>
      </c>
    </row>
    <row r="1707" spans="1:16" ht="13" x14ac:dyDescent="0.15">
      <c r="A1707" s="1" t="s">
        <v>10</v>
      </c>
      <c r="B1707" s="6">
        <v>44247.593726851854</v>
      </c>
      <c r="C1707" s="10">
        <f>INT(Table1[[#This Row],[Start Time]])</f>
        <v>44247</v>
      </c>
      <c r="D1707" s="8">
        <f>Table1[[#This Row],[Start Time]]-Table1[[#This Row],[Date ]]</f>
        <v>0.59372685185371665</v>
      </c>
      <c r="E1707" s="2">
        <v>4.9768518518518521E-4</v>
      </c>
      <c r="F1707" s="1" t="s">
        <v>11</v>
      </c>
      <c r="G1707" s="1" t="s">
        <v>540</v>
      </c>
      <c r="H1707" s="1" t="s">
        <v>24</v>
      </c>
      <c r="I1707" s="1">
        <f>FIND(":",Table1[[#This Row],[Title]])</f>
        <v>8</v>
      </c>
      <c r="J1707" s="1" t="e">
        <f>FIND(":",Table1[[#This Row],[Title]],Table1[[#This Row],[Column1]]+2)</f>
        <v>#VALUE!</v>
      </c>
      <c r="K1707" s="1" t="e">
        <f>LEFT(Table1[[#This Row],[Title]],Table1[[#This Row],[Column2]])</f>
        <v>#VALUE!</v>
      </c>
      <c r="L1707" s="1" t="str">
        <f>LEFT(Table1[[#This Row],[Title]],Table1[[#This Row],[Column1]])</f>
        <v>Trailer:</v>
      </c>
      <c r="M1707" s="1" t="s">
        <v>13</v>
      </c>
      <c r="N1707" s="2">
        <v>5.0925925925925921E-4</v>
      </c>
      <c r="O1707" s="1" t="s">
        <v>19</v>
      </c>
      <c r="P1707" s="1" t="s">
        <v>14</v>
      </c>
    </row>
    <row r="1708" spans="1:16" ht="13" x14ac:dyDescent="0.15">
      <c r="A1708" s="1" t="s">
        <v>10</v>
      </c>
      <c r="B1708" s="6">
        <v>44244.85491898148</v>
      </c>
      <c r="C1708" s="10">
        <f>INT(Table1[[#This Row],[Start Time]])</f>
        <v>44244</v>
      </c>
      <c r="D1708" s="8">
        <f>Table1[[#This Row],[Start Time]]-Table1[[#This Row],[Date ]]</f>
        <v>0.85491898148029577</v>
      </c>
      <c r="E1708" s="2">
        <v>6.9444444444444444E-5</v>
      </c>
      <c r="F1708" s="1" t="s">
        <v>11</v>
      </c>
      <c r="G1708" s="1" t="s">
        <v>1265</v>
      </c>
      <c r="H1708" s="1" t="s">
        <v>38</v>
      </c>
      <c r="I1708" s="1" t="e">
        <f>FIND(":",Table1[[#This Row],[Title]])</f>
        <v>#VALUE!</v>
      </c>
      <c r="J1708" s="1" t="e">
        <f>FIND(":",Table1[[#This Row],[Title]],Table1[[#This Row],[Column1]]+2)</f>
        <v>#VALUE!</v>
      </c>
      <c r="K1708" s="1" t="e">
        <f>LEFT(Table1[[#This Row],[Title]],Table1[[#This Row],[Column2]])</f>
        <v>#VALUE!</v>
      </c>
      <c r="L1708" s="1" t="e">
        <f>LEFT(Table1[[#This Row],[Title]],Table1[[#This Row],[Column1]])</f>
        <v>#VALUE!</v>
      </c>
      <c r="M1708" s="1" t="s">
        <v>13</v>
      </c>
      <c r="N1708" s="2">
        <v>6.9444444444444444E-5</v>
      </c>
      <c r="O1708" s="2">
        <v>6.9444444444444444E-5</v>
      </c>
      <c r="P1708" s="1" t="s">
        <v>14</v>
      </c>
    </row>
    <row r="1709" spans="1:16" ht="13" x14ac:dyDescent="0.15">
      <c r="A1709" s="1" t="s">
        <v>10</v>
      </c>
      <c r="B1709" s="6">
        <v>44244.854097222225</v>
      </c>
      <c r="C1709" s="10">
        <f>INT(Table1[[#This Row],[Start Time]])</f>
        <v>44244</v>
      </c>
      <c r="D1709" s="8">
        <f>Table1[[#This Row],[Start Time]]-Table1[[#This Row],[Date ]]</f>
        <v>0.85409722222539131</v>
      </c>
      <c r="E1709" s="2">
        <v>3.3564814814814812E-4</v>
      </c>
      <c r="F1709" s="1" t="s">
        <v>11</v>
      </c>
      <c r="G1709" s="1" t="s">
        <v>643</v>
      </c>
      <c r="H1709" s="1" t="s">
        <v>38</v>
      </c>
      <c r="I1709" s="1">
        <f>FIND(":",Table1[[#This Row],[Title]])</f>
        <v>9</v>
      </c>
      <c r="J1709" s="1" t="e">
        <f>FIND(":",Table1[[#This Row],[Title]],Table1[[#This Row],[Column1]]+2)</f>
        <v>#VALUE!</v>
      </c>
      <c r="K1709" s="1" t="e">
        <f>LEFT(Table1[[#This Row],[Title]],Table1[[#This Row],[Column2]])</f>
        <v>#VALUE!</v>
      </c>
      <c r="L1709" s="1" t="str">
        <f>LEFT(Table1[[#This Row],[Title]],Table1[[#This Row],[Column1]])</f>
        <v>Homeland:</v>
      </c>
      <c r="M1709" s="1" t="s">
        <v>13</v>
      </c>
      <c r="N1709" s="2">
        <v>3.4722222222222224E-4</v>
      </c>
      <c r="O1709" s="1" t="s">
        <v>19</v>
      </c>
      <c r="P1709" s="1" t="s">
        <v>14</v>
      </c>
    </row>
    <row r="1710" spans="1:16" ht="13" x14ac:dyDescent="0.15">
      <c r="A1710" s="1" t="s">
        <v>10</v>
      </c>
      <c r="B1710" s="6">
        <v>44244.822291666664</v>
      </c>
      <c r="C1710" s="10">
        <f>INT(Table1[[#This Row],[Start Time]])</f>
        <v>44244</v>
      </c>
      <c r="D1710" s="8">
        <f>Table1[[#This Row],[Start Time]]-Table1[[#This Row],[Date ]]</f>
        <v>0.82229166666365927</v>
      </c>
      <c r="E1710" s="2">
        <v>3.1759259259259258E-2</v>
      </c>
      <c r="F1710" s="1" t="s">
        <v>11</v>
      </c>
      <c r="G1710" s="1" t="s">
        <v>452</v>
      </c>
      <c r="I1710">
        <f>FIND(":",Table1[[#This Row],[Title]])</f>
        <v>9</v>
      </c>
      <c r="J1710">
        <f>FIND(":",Table1[[#This Row],[Title]],Table1[[#This Row],[Column1]]+2)</f>
        <v>20</v>
      </c>
      <c r="K1710" t="str">
        <f>LEFT(Table1[[#This Row],[Title]],Table1[[#This Row],[Column2]])</f>
        <v>Benidorm: Season 10:</v>
      </c>
      <c r="L1710" t="str">
        <f>LEFT(Table1[[#This Row],[Title]],Table1[[#This Row],[Column1]])</f>
        <v>Benidorm:</v>
      </c>
      <c r="M1710" s="1" t="s">
        <v>13</v>
      </c>
      <c r="N1710" s="2">
        <v>3.2083333333333332E-2</v>
      </c>
      <c r="O1710" s="1" t="s">
        <v>19</v>
      </c>
      <c r="P1710" s="1" t="s">
        <v>14</v>
      </c>
    </row>
    <row r="1711" spans="1:16" ht="13" x14ac:dyDescent="0.15">
      <c r="A1711" s="1" t="s">
        <v>10</v>
      </c>
      <c r="B1711" s="6">
        <v>44244.790451388886</v>
      </c>
      <c r="C1711" s="10">
        <f>INT(Table1[[#This Row],[Start Time]])</f>
        <v>44244</v>
      </c>
      <c r="D1711" s="8">
        <f>Table1[[#This Row],[Start Time]]-Table1[[#This Row],[Date ]]</f>
        <v>0.79045138888614019</v>
      </c>
      <c r="E1711" s="2">
        <v>3.1817129629629633E-2</v>
      </c>
      <c r="G1711" s="1" t="s">
        <v>668</v>
      </c>
      <c r="I1711">
        <f>FIND(":",Table1[[#This Row],[Title]])</f>
        <v>9</v>
      </c>
      <c r="J1711">
        <f>FIND(":",Table1[[#This Row],[Title]],Table1[[#This Row],[Column1]]+2)</f>
        <v>20</v>
      </c>
      <c r="K1711" t="str">
        <f>LEFT(Table1[[#This Row],[Title]],Table1[[#This Row],[Column2]])</f>
        <v>Benidorm: Season 10:</v>
      </c>
      <c r="L1711" t="str">
        <f>LEFT(Table1[[#This Row],[Title]],Table1[[#This Row],[Column1]])</f>
        <v>Benidorm:</v>
      </c>
      <c r="M1711" s="1" t="s">
        <v>13</v>
      </c>
      <c r="N1711" s="2">
        <v>3.2071759259259258E-2</v>
      </c>
      <c r="O1711" s="1" t="s">
        <v>19</v>
      </c>
      <c r="P1711" s="1" t="s">
        <v>14</v>
      </c>
    </row>
    <row r="1712" spans="1:16" ht="13" x14ac:dyDescent="0.15">
      <c r="A1712" s="1" t="s">
        <v>10</v>
      </c>
      <c r="B1712" s="6">
        <v>44243.907708333332</v>
      </c>
      <c r="C1712" s="10">
        <f>INT(Table1[[#This Row],[Start Time]])</f>
        <v>44243</v>
      </c>
      <c r="D1712" s="8">
        <f>Table1[[#This Row],[Start Time]]-Table1[[#This Row],[Date ]]</f>
        <v>0.90770833333226619</v>
      </c>
      <c r="E1712" s="2">
        <v>3.1724537037037037E-2</v>
      </c>
      <c r="F1712" s="1" t="s">
        <v>11</v>
      </c>
      <c r="G1712" s="1" t="s">
        <v>669</v>
      </c>
      <c r="I1712">
        <f>FIND(":",Table1[[#This Row],[Title]])</f>
        <v>9</v>
      </c>
      <c r="J1712">
        <f>FIND(":",Table1[[#This Row],[Title]],Table1[[#This Row],[Column1]]+2)</f>
        <v>20</v>
      </c>
      <c r="K1712" t="str">
        <f>LEFT(Table1[[#This Row],[Title]],Table1[[#This Row],[Column2]])</f>
        <v>Benidorm: Season 10:</v>
      </c>
      <c r="L1712" t="str">
        <f>LEFT(Table1[[#This Row],[Title]],Table1[[#This Row],[Column1]])</f>
        <v>Benidorm:</v>
      </c>
      <c r="M1712" s="1" t="s">
        <v>13</v>
      </c>
      <c r="N1712" s="2">
        <v>3.2048611111111111E-2</v>
      </c>
      <c r="O1712" s="1" t="s">
        <v>19</v>
      </c>
      <c r="P1712" s="1" t="s">
        <v>14</v>
      </c>
    </row>
    <row r="1713" spans="1:16" ht="13" x14ac:dyDescent="0.15">
      <c r="A1713" s="1" t="s">
        <v>10</v>
      </c>
      <c r="B1713" s="6">
        <v>44243.875497685185</v>
      </c>
      <c r="C1713" s="10">
        <f>INT(Table1[[#This Row],[Start Time]])</f>
        <v>44243</v>
      </c>
      <c r="D1713" s="8">
        <f>Table1[[#This Row],[Start Time]]-Table1[[#This Row],[Date ]]</f>
        <v>0.87549768518510973</v>
      </c>
      <c r="E1713" s="2">
        <v>3.1469907407407405E-2</v>
      </c>
      <c r="G1713" s="1" t="s">
        <v>670</v>
      </c>
      <c r="I1713">
        <f>FIND(":",Table1[[#This Row],[Title]])</f>
        <v>9</v>
      </c>
      <c r="J1713">
        <f>FIND(":",Table1[[#This Row],[Title]],Table1[[#This Row],[Column1]]+2)</f>
        <v>20</v>
      </c>
      <c r="K1713" t="str">
        <f>LEFT(Table1[[#This Row],[Title]],Table1[[#This Row],[Column2]])</f>
        <v>Benidorm: Season 10:</v>
      </c>
      <c r="L1713" t="str">
        <f>LEFT(Table1[[#This Row],[Title]],Table1[[#This Row],[Column1]])</f>
        <v>Benidorm:</v>
      </c>
      <c r="M1713" s="1" t="s">
        <v>13</v>
      </c>
      <c r="N1713" s="2">
        <v>3.1793981481481479E-2</v>
      </c>
      <c r="O1713" s="1" t="s">
        <v>19</v>
      </c>
      <c r="P1713" s="1" t="s">
        <v>14</v>
      </c>
    </row>
    <row r="1714" spans="1:16" ht="13" x14ac:dyDescent="0.15">
      <c r="A1714" s="1" t="s">
        <v>10</v>
      </c>
      <c r="B1714" s="6">
        <v>44243.842731481483</v>
      </c>
      <c r="C1714" s="10">
        <f>INT(Table1[[#This Row],[Start Time]])</f>
        <v>44243</v>
      </c>
      <c r="D1714" s="8">
        <f>Table1[[#This Row],[Start Time]]-Table1[[#This Row],[Date ]]</f>
        <v>0.84273148148349719</v>
      </c>
      <c r="E1714" s="2">
        <v>3.1828703703703706E-2</v>
      </c>
      <c r="G1714" s="1" t="s">
        <v>671</v>
      </c>
      <c r="I1714">
        <f>FIND(":",Table1[[#This Row],[Title]])</f>
        <v>9</v>
      </c>
      <c r="J1714">
        <f>FIND(":",Table1[[#This Row],[Title]],Table1[[#This Row],[Column1]]+2)</f>
        <v>20</v>
      </c>
      <c r="K1714" t="str">
        <f>LEFT(Table1[[#This Row],[Title]],Table1[[#This Row],[Column2]])</f>
        <v>Benidorm: Season 10:</v>
      </c>
      <c r="L1714" t="str">
        <f>LEFT(Table1[[#This Row],[Title]],Table1[[#This Row],[Column1]])</f>
        <v>Benidorm:</v>
      </c>
      <c r="M1714" s="1" t="s">
        <v>13</v>
      </c>
      <c r="N1714" s="2">
        <v>3.184027777777778E-2</v>
      </c>
      <c r="O1714" s="1" t="s">
        <v>19</v>
      </c>
      <c r="P1714" s="1" t="s">
        <v>14</v>
      </c>
    </row>
    <row r="1715" spans="1:16" ht="13" x14ac:dyDescent="0.15">
      <c r="A1715" s="1" t="s">
        <v>10</v>
      </c>
      <c r="B1715" s="6">
        <v>44243.842430555553</v>
      </c>
      <c r="C1715" s="10">
        <f>INT(Table1[[#This Row],[Start Time]])</f>
        <v>44243</v>
      </c>
      <c r="D1715" s="8">
        <f>Table1[[#This Row],[Start Time]]-Table1[[#This Row],[Date ]]</f>
        <v>0.84243055555270985</v>
      </c>
      <c r="E1715" s="2">
        <v>6.9444444444444444E-5</v>
      </c>
      <c r="G1715" s="1" t="s">
        <v>672</v>
      </c>
      <c r="I1715">
        <f>FIND(":",Table1[[#This Row],[Title]])</f>
        <v>9</v>
      </c>
      <c r="J1715">
        <f>FIND(":",Table1[[#This Row],[Title]],Table1[[#This Row],[Column1]]+2)</f>
        <v>20</v>
      </c>
      <c r="K1715" t="str">
        <f>LEFT(Table1[[#This Row],[Title]],Table1[[#This Row],[Column2]])</f>
        <v>Benidorm: Season 10:</v>
      </c>
      <c r="L1715" t="str">
        <f>LEFT(Table1[[#This Row],[Title]],Table1[[#This Row],[Column1]])</f>
        <v>Benidorm:</v>
      </c>
      <c r="M1715" s="1" t="s">
        <v>13</v>
      </c>
      <c r="N1715" s="2">
        <v>6.9444444444444444E-5</v>
      </c>
      <c r="O1715" s="1" t="s">
        <v>19</v>
      </c>
      <c r="P1715" s="1" t="s">
        <v>14</v>
      </c>
    </row>
    <row r="1716" spans="1:16" ht="13" x14ac:dyDescent="0.15">
      <c r="A1716" s="1" t="s">
        <v>10</v>
      </c>
      <c r="B1716" s="6">
        <v>44242.906331018516</v>
      </c>
      <c r="C1716" s="10">
        <f>INT(Table1[[#This Row],[Start Time]])</f>
        <v>44242</v>
      </c>
      <c r="D1716" s="8">
        <f>Table1[[#This Row],[Start Time]]-Table1[[#This Row],[Date ]]</f>
        <v>0.90633101851562969</v>
      </c>
      <c r="E1716" s="2">
        <v>3.1608796296296295E-2</v>
      </c>
      <c r="G1716" s="1" t="s">
        <v>673</v>
      </c>
      <c r="I1716">
        <f>FIND(":",Table1[[#This Row],[Title]])</f>
        <v>9</v>
      </c>
      <c r="J1716">
        <f>FIND(":",Table1[[#This Row],[Title]],Table1[[#This Row],[Column1]]+2)</f>
        <v>20</v>
      </c>
      <c r="K1716" t="str">
        <f>LEFT(Table1[[#This Row],[Title]],Table1[[#This Row],[Column2]])</f>
        <v>Benidorm: Season 10:</v>
      </c>
      <c r="L1716" t="str">
        <f>LEFT(Table1[[#This Row],[Title]],Table1[[#This Row],[Column1]])</f>
        <v>Benidorm:</v>
      </c>
      <c r="M1716" s="1" t="s">
        <v>13</v>
      </c>
      <c r="N1716" s="2">
        <v>3.1898148148148148E-2</v>
      </c>
      <c r="O1716" s="1" t="s">
        <v>19</v>
      </c>
      <c r="P1716" s="1" t="s">
        <v>14</v>
      </c>
    </row>
    <row r="1717" spans="1:16" ht="13" x14ac:dyDescent="0.15">
      <c r="A1717" s="1" t="s">
        <v>10</v>
      </c>
      <c r="B1717" s="6">
        <v>44241.908032407409</v>
      </c>
      <c r="C1717" s="10">
        <f>INT(Table1[[#This Row],[Start Time]])</f>
        <v>44241</v>
      </c>
      <c r="D1717" s="8">
        <f>Table1[[#This Row],[Start Time]]-Table1[[#This Row],[Date ]]</f>
        <v>0.90803240740933688</v>
      </c>
      <c r="E1717" s="2">
        <v>3.1018518518518518E-2</v>
      </c>
      <c r="G1717" s="1" t="s">
        <v>674</v>
      </c>
      <c r="I1717">
        <f>FIND(":",Table1[[#This Row],[Title]])</f>
        <v>9</v>
      </c>
      <c r="J1717">
        <f>FIND(":",Table1[[#This Row],[Title]],Table1[[#This Row],[Column1]]+2)</f>
        <v>20</v>
      </c>
      <c r="K1717" t="str">
        <f>LEFT(Table1[[#This Row],[Title]],Table1[[#This Row],[Column2]])</f>
        <v>Benidorm: Season 10:</v>
      </c>
      <c r="L1717" t="str">
        <f>LEFT(Table1[[#This Row],[Title]],Table1[[#This Row],[Column1]])</f>
        <v>Benidorm:</v>
      </c>
      <c r="M1717" s="1" t="s">
        <v>13</v>
      </c>
      <c r="N1717" s="2">
        <v>3.1342592592592596E-2</v>
      </c>
      <c r="O1717" s="1" t="s">
        <v>19</v>
      </c>
      <c r="P1717" s="1" t="s">
        <v>14</v>
      </c>
    </row>
    <row r="1718" spans="1:16" ht="13" x14ac:dyDescent="0.15">
      <c r="A1718" s="1" t="s">
        <v>10</v>
      </c>
      <c r="B1718" s="6">
        <v>44241.872037037036</v>
      </c>
      <c r="C1718" s="10">
        <f>INT(Table1[[#This Row],[Start Time]])</f>
        <v>44241</v>
      </c>
      <c r="D1718" s="8">
        <f>Table1[[#This Row],[Start Time]]-Table1[[#This Row],[Date ]]</f>
        <v>0.87203703703562496</v>
      </c>
      <c r="E1718" s="2">
        <v>3.1655092592592596E-2</v>
      </c>
      <c r="G1718" s="1" t="s">
        <v>675</v>
      </c>
      <c r="I1718">
        <f>FIND(":",Table1[[#This Row],[Title]])</f>
        <v>9</v>
      </c>
      <c r="J1718">
        <f>FIND(":",Table1[[#This Row],[Title]],Table1[[#This Row],[Column1]]+2)</f>
        <v>20</v>
      </c>
      <c r="K1718" t="str">
        <f>LEFT(Table1[[#This Row],[Title]],Table1[[#This Row],[Column2]])</f>
        <v>Benidorm: Season 10:</v>
      </c>
      <c r="L1718" t="str">
        <f>LEFT(Table1[[#This Row],[Title]],Table1[[#This Row],[Column1]])</f>
        <v>Benidorm:</v>
      </c>
      <c r="M1718" s="1" t="s">
        <v>13</v>
      </c>
      <c r="N1718" s="2">
        <v>3.197916666666667E-2</v>
      </c>
      <c r="O1718" s="1" t="s">
        <v>19</v>
      </c>
      <c r="P1718" s="1" t="s">
        <v>14</v>
      </c>
    </row>
    <row r="1719" spans="1:16" ht="13" x14ac:dyDescent="0.15">
      <c r="A1719" s="1" t="s">
        <v>10</v>
      </c>
      <c r="B1719" s="6">
        <v>44241.840474537035</v>
      </c>
      <c r="C1719" s="10">
        <f>INT(Table1[[#This Row],[Start Time]])</f>
        <v>44241</v>
      </c>
      <c r="D1719" s="8">
        <f>Table1[[#This Row],[Start Time]]-Table1[[#This Row],[Date ]]</f>
        <v>0.84047453703533392</v>
      </c>
      <c r="E1719" s="2">
        <v>3.152777777777778E-2</v>
      </c>
      <c r="F1719" s="1" t="s">
        <v>11</v>
      </c>
      <c r="G1719" s="1" t="s">
        <v>677</v>
      </c>
      <c r="I1719">
        <f>FIND(":",Table1[[#This Row],[Title]])</f>
        <v>9</v>
      </c>
      <c r="J1719">
        <f>FIND(":",Table1[[#This Row],[Title]],Table1[[#This Row],[Column1]]+2)</f>
        <v>19</v>
      </c>
      <c r="K1719" t="str">
        <f>LEFT(Table1[[#This Row],[Title]],Table1[[#This Row],[Column2]])</f>
        <v>Benidorm: Season 9:</v>
      </c>
      <c r="L1719" t="str">
        <f>LEFT(Table1[[#This Row],[Title]],Table1[[#This Row],[Column1]])</f>
        <v>Benidorm:</v>
      </c>
      <c r="M1719" s="1" t="s">
        <v>13</v>
      </c>
      <c r="N1719" s="2">
        <v>3.1851851851851853E-2</v>
      </c>
      <c r="O1719" s="1" t="s">
        <v>19</v>
      </c>
      <c r="P1719" s="1" t="s">
        <v>14</v>
      </c>
    </row>
    <row r="1720" spans="1:16" ht="13" x14ac:dyDescent="0.15">
      <c r="A1720" s="1" t="s">
        <v>10</v>
      </c>
      <c r="B1720" s="6">
        <v>44241.803310185183</v>
      </c>
      <c r="C1720" s="10">
        <f>INT(Table1[[#This Row],[Start Time]])</f>
        <v>44241</v>
      </c>
      <c r="D1720" s="8">
        <f>Table1[[#This Row],[Start Time]]-Table1[[#This Row],[Date ]]</f>
        <v>0.8033101851833635</v>
      </c>
      <c r="E1720" s="2">
        <v>3.152777777777778E-2</v>
      </c>
      <c r="G1720" s="1" t="s">
        <v>678</v>
      </c>
      <c r="I1720">
        <f>FIND(":",Table1[[#This Row],[Title]])</f>
        <v>9</v>
      </c>
      <c r="J1720">
        <f>FIND(":",Table1[[#This Row],[Title]],Table1[[#This Row],[Column1]]+2)</f>
        <v>19</v>
      </c>
      <c r="K1720" t="str">
        <f>LEFT(Table1[[#This Row],[Title]],Table1[[#This Row],[Column2]])</f>
        <v>Benidorm: Season 9:</v>
      </c>
      <c r="L1720" t="str">
        <f>LEFT(Table1[[#This Row],[Title]],Table1[[#This Row],[Column1]])</f>
        <v>Benidorm:</v>
      </c>
      <c r="M1720" s="1" t="s">
        <v>13</v>
      </c>
      <c r="N1720" s="2">
        <v>3.1851851851851853E-2</v>
      </c>
      <c r="O1720" s="1" t="s">
        <v>19</v>
      </c>
      <c r="P1720" s="1" t="s">
        <v>14</v>
      </c>
    </row>
    <row r="1721" spans="1:16" ht="13" x14ac:dyDescent="0.15">
      <c r="A1721" s="1" t="s">
        <v>10</v>
      </c>
      <c r="B1721" s="6">
        <v>44241.772175925929</v>
      </c>
      <c r="C1721" s="10">
        <f>INT(Table1[[#This Row],[Start Time]])</f>
        <v>44241</v>
      </c>
      <c r="D1721" s="8">
        <f>Table1[[#This Row],[Start Time]]-Table1[[#This Row],[Date ]]</f>
        <v>0.77217592592933215</v>
      </c>
      <c r="E1721" s="2">
        <v>3.1030092592592592E-2</v>
      </c>
      <c r="F1721" s="1" t="s">
        <v>11</v>
      </c>
      <c r="G1721" s="1" t="s">
        <v>679</v>
      </c>
      <c r="I1721">
        <f>FIND(":",Table1[[#This Row],[Title]])</f>
        <v>9</v>
      </c>
      <c r="J1721">
        <f>FIND(":",Table1[[#This Row],[Title]],Table1[[#This Row],[Column1]]+2)</f>
        <v>19</v>
      </c>
      <c r="K1721" t="str">
        <f>LEFT(Table1[[#This Row],[Title]],Table1[[#This Row],[Column2]])</f>
        <v>Benidorm: Season 9:</v>
      </c>
      <c r="L1721" t="str">
        <f>LEFT(Table1[[#This Row],[Title]],Table1[[#This Row],[Column1]])</f>
        <v>Benidorm:</v>
      </c>
      <c r="M1721" s="1" t="s">
        <v>13</v>
      </c>
      <c r="N1721" s="2">
        <v>3.1354166666666669E-2</v>
      </c>
      <c r="O1721" s="1" t="s">
        <v>19</v>
      </c>
      <c r="P1721" s="1" t="s">
        <v>14</v>
      </c>
    </row>
    <row r="1722" spans="1:16" ht="13" x14ac:dyDescent="0.15">
      <c r="A1722" s="1" t="s">
        <v>10</v>
      </c>
      <c r="B1722" s="6">
        <v>44241.740358796298</v>
      </c>
      <c r="C1722" s="10">
        <f>INT(Table1[[#This Row],[Start Time]])</f>
        <v>44241</v>
      </c>
      <c r="D1722" s="8">
        <f>Table1[[#This Row],[Start Time]]-Table1[[#This Row],[Date ]]</f>
        <v>0.74035879629809642</v>
      </c>
      <c r="E1722" s="2">
        <v>3.1620370370370368E-2</v>
      </c>
      <c r="G1722" s="1" t="s">
        <v>680</v>
      </c>
      <c r="I1722">
        <f>FIND(":",Table1[[#This Row],[Title]])</f>
        <v>9</v>
      </c>
      <c r="J1722">
        <f>FIND(":",Table1[[#This Row],[Title]],Table1[[#This Row],[Column1]]+2)</f>
        <v>19</v>
      </c>
      <c r="K1722" t="str">
        <f>LEFT(Table1[[#This Row],[Title]],Table1[[#This Row],[Column2]])</f>
        <v>Benidorm: Season 9:</v>
      </c>
      <c r="L1722" t="str">
        <f>LEFT(Table1[[#This Row],[Title]],Table1[[#This Row],[Column1]])</f>
        <v>Benidorm:</v>
      </c>
      <c r="M1722" s="1" t="s">
        <v>13</v>
      </c>
      <c r="N1722" s="2">
        <v>3.15625E-2</v>
      </c>
      <c r="O1722" s="1" t="s">
        <v>19</v>
      </c>
      <c r="P1722" s="1" t="s">
        <v>14</v>
      </c>
    </row>
    <row r="1723" spans="1:16" ht="13" x14ac:dyDescent="0.15">
      <c r="A1723" s="1" t="s">
        <v>10</v>
      </c>
      <c r="B1723" s="6">
        <v>44241.694050925929</v>
      </c>
      <c r="C1723" s="10">
        <f>INT(Table1[[#This Row],[Start Time]])</f>
        <v>44241</v>
      </c>
      <c r="D1723" s="8">
        <f>Table1[[#This Row],[Start Time]]-Table1[[#This Row],[Date ]]</f>
        <v>0.69405092592933215</v>
      </c>
      <c r="E1723" s="2">
        <v>3.5752314814814813E-2</v>
      </c>
      <c r="G1723" s="1" t="s">
        <v>1266</v>
      </c>
      <c r="I1723">
        <f>FIND(":",Table1[[#This Row],[Title]])</f>
        <v>18</v>
      </c>
      <c r="J1723">
        <f>FIND(":",Table1[[#This Row],[Title]],Table1[[#This Row],[Column1]]+2)</f>
        <v>28</v>
      </c>
      <c r="K1723" t="str">
        <f>LEFT(Table1[[#This Row],[Title]],Table1[[#This Row],[Column2]])</f>
        <v>Death in Paradise: Season 8:</v>
      </c>
      <c r="L1723" t="str">
        <f>LEFT(Table1[[#This Row],[Title]],Table1[[#This Row],[Column1]])</f>
        <v>Death in Paradise:</v>
      </c>
      <c r="M1723" s="1" t="s">
        <v>298</v>
      </c>
      <c r="N1723" s="2">
        <v>3.5752314814814813E-2</v>
      </c>
      <c r="O1723" s="2">
        <v>3.5752314814814813E-2</v>
      </c>
      <c r="P1723" s="1" t="s">
        <v>14</v>
      </c>
    </row>
    <row r="1724" spans="1:16" ht="13" x14ac:dyDescent="0.15">
      <c r="A1724" s="1" t="s">
        <v>10</v>
      </c>
      <c r="B1724" s="6">
        <v>44241.692870370367</v>
      </c>
      <c r="C1724" s="10">
        <f>INT(Table1[[#This Row],[Start Time]])</f>
        <v>44241</v>
      </c>
      <c r="D1724" s="8">
        <f>Table1[[#This Row],[Start Time]]-Table1[[#This Row],[Date ]]</f>
        <v>0.69287037036701804</v>
      </c>
      <c r="E1724" s="2">
        <v>7.6388888888888893E-4</v>
      </c>
      <c r="G1724" s="1" t="s">
        <v>1267</v>
      </c>
      <c r="I1724">
        <f>FIND(":",Table1[[#This Row],[Title]])</f>
        <v>18</v>
      </c>
      <c r="J1724">
        <f>FIND(":",Table1[[#This Row],[Title]],Table1[[#This Row],[Column1]]+2)</f>
        <v>28</v>
      </c>
      <c r="K1724" t="str">
        <f>LEFT(Table1[[#This Row],[Title]],Table1[[#This Row],[Column2]])</f>
        <v>Death in Paradise: Season 8:</v>
      </c>
      <c r="L1724" t="str">
        <f>LEFT(Table1[[#This Row],[Title]],Table1[[#This Row],[Column1]])</f>
        <v>Death in Paradise:</v>
      </c>
      <c r="M1724" s="1" t="s">
        <v>298</v>
      </c>
      <c r="N1724" s="2">
        <v>7.7546296296296293E-4</v>
      </c>
      <c r="O1724" s="2">
        <v>7.7546296296296293E-4</v>
      </c>
      <c r="P1724" s="1" t="s">
        <v>14</v>
      </c>
    </row>
    <row r="1725" spans="1:16" ht="13" x14ac:dyDescent="0.15">
      <c r="A1725" s="1" t="s">
        <v>10</v>
      </c>
      <c r="B1725" s="6">
        <v>44241.548032407409</v>
      </c>
      <c r="C1725" s="10">
        <f>INT(Table1[[#This Row],[Start Time]])</f>
        <v>44241</v>
      </c>
      <c r="D1725" s="8">
        <f>Table1[[#This Row],[Start Time]]-Table1[[#This Row],[Date ]]</f>
        <v>0.54803240740875481</v>
      </c>
      <c r="E1725" s="2">
        <v>3.1655092592592596E-2</v>
      </c>
      <c r="G1725" s="1" t="s">
        <v>681</v>
      </c>
      <c r="I1725">
        <f>FIND(":",Table1[[#This Row],[Title]])</f>
        <v>9</v>
      </c>
      <c r="J1725">
        <f>FIND(":",Table1[[#This Row],[Title]],Table1[[#This Row],[Column1]]+2)</f>
        <v>19</v>
      </c>
      <c r="K1725" t="str">
        <f>LEFT(Table1[[#This Row],[Title]],Table1[[#This Row],[Column2]])</f>
        <v>Benidorm: Season 9:</v>
      </c>
      <c r="L1725" t="str">
        <f>LEFT(Table1[[#This Row],[Title]],Table1[[#This Row],[Column1]])</f>
        <v>Benidorm:</v>
      </c>
      <c r="M1725" s="1" t="s">
        <v>13</v>
      </c>
      <c r="N1725" s="2">
        <v>3.1759259259259258E-2</v>
      </c>
      <c r="O1725" s="1" t="s">
        <v>19</v>
      </c>
      <c r="P1725" s="1" t="s">
        <v>14</v>
      </c>
    </row>
    <row r="1726" spans="1:16" ht="13" x14ac:dyDescent="0.15">
      <c r="A1726" s="1" t="s">
        <v>10</v>
      </c>
      <c r="B1726" s="6">
        <v>44241.521053240744</v>
      </c>
      <c r="C1726" s="10">
        <f>INT(Table1[[#This Row],[Start Time]])</f>
        <v>44241</v>
      </c>
      <c r="D1726" s="8">
        <f>Table1[[#This Row],[Start Time]]-Table1[[#This Row],[Date ]]</f>
        <v>0.52105324074364034</v>
      </c>
      <c r="E1726" s="2">
        <v>1.894675925925926E-2</v>
      </c>
      <c r="F1726" s="1" t="s">
        <v>11</v>
      </c>
      <c r="G1726" s="1" t="s">
        <v>680</v>
      </c>
      <c r="I1726">
        <f>FIND(":",Table1[[#This Row],[Title]])</f>
        <v>9</v>
      </c>
      <c r="J1726">
        <f>FIND(":",Table1[[#This Row],[Title]],Table1[[#This Row],[Column1]]+2)</f>
        <v>19</v>
      </c>
      <c r="K1726" t="str">
        <f>LEFT(Table1[[#This Row],[Title]],Table1[[#This Row],[Column2]])</f>
        <v>Benidorm: Season 9:</v>
      </c>
      <c r="L1726" t="str">
        <f>LEFT(Table1[[#This Row],[Title]],Table1[[#This Row],[Column1]])</f>
        <v>Benidorm:</v>
      </c>
      <c r="M1726" s="1" t="s">
        <v>13</v>
      </c>
      <c r="N1726" s="2">
        <v>1.9270833333333334E-2</v>
      </c>
      <c r="O1726" s="1" t="s">
        <v>19</v>
      </c>
      <c r="P1726" s="1" t="s">
        <v>14</v>
      </c>
    </row>
    <row r="1727" spans="1:16" ht="13" x14ac:dyDescent="0.15">
      <c r="A1727" s="1" t="s">
        <v>10</v>
      </c>
      <c r="B1727" s="6">
        <v>44241.489374999997</v>
      </c>
      <c r="C1727" s="10">
        <f>INT(Table1[[#This Row],[Start Time]])</f>
        <v>44241</v>
      </c>
      <c r="D1727" s="8">
        <f>Table1[[#This Row],[Start Time]]-Table1[[#This Row],[Date ]]</f>
        <v>0.48937499999738066</v>
      </c>
      <c r="E1727" s="2">
        <v>3.1655092592592596E-2</v>
      </c>
      <c r="F1727" s="1" t="s">
        <v>11</v>
      </c>
      <c r="G1727" s="1" t="s">
        <v>681</v>
      </c>
      <c r="I1727">
        <f>FIND(":",Table1[[#This Row],[Title]])</f>
        <v>9</v>
      </c>
      <c r="J1727">
        <f>FIND(":",Table1[[#This Row],[Title]],Table1[[#This Row],[Column1]]+2)</f>
        <v>19</v>
      </c>
      <c r="K1727" t="str">
        <f>LEFT(Table1[[#This Row],[Title]],Table1[[#This Row],[Column2]])</f>
        <v>Benidorm: Season 9:</v>
      </c>
      <c r="L1727" t="str">
        <f>LEFT(Table1[[#This Row],[Title]],Table1[[#This Row],[Column1]])</f>
        <v>Benidorm:</v>
      </c>
      <c r="M1727" s="1" t="s">
        <v>13</v>
      </c>
      <c r="N1727" s="2">
        <v>3.197916666666667E-2</v>
      </c>
      <c r="O1727" s="1" t="s">
        <v>19</v>
      </c>
      <c r="P1727" s="1" t="s">
        <v>14</v>
      </c>
    </row>
    <row r="1728" spans="1:16" ht="13" x14ac:dyDescent="0.15">
      <c r="A1728" s="1" t="s">
        <v>10</v>
      </c>
      <c r="B1728" s="6">
        <v>44241.456805555557</v>
      </c>
      <c r="C1728" s="10">
        <f>INT(Table1[[#This Row],[Start Time]])</f>
        <v>44241</v>
      </c>
      <c r="D1728" s="8">
        <f>Table1[[#This Row],[Start Time]]-Table1[[#This Row],[Date ]]</f>
        <v>0.45680555555736646</v>
      </c>
      <c r="E1728" s="2">
        <v>3.1770833333333331E-2</v>
      </c>
      <c r="G1728" s="1" t="s">
        <v>453</v>
      </c>
      <c r="I1728">
        <f>FIND(":",Table1[[#This Row],[Title]])</f>
        <v>9</v>
      </c>
      <c r="J1728">
        <f>FIND(":",Table1[[#This Row],[Title]],Table1[[#This Row],[Column1]]+2)</f>
        <v>19</v>
      </c>
      <c r="K1728" t="str">
        <f>LEFT(Table1[[#This Row],[Title]],Table1[[#This Row],[Column2]])</f>
        <v>Benidorm: Season 9:</v>
      </c>
      <c r="L1728" t="str">
        <f>LEFT(Table1[[#This Row],[Title]],Table1[[#This Row],[Column1]])</f>
        <v>Benidorm:</v>
      </c>
      <c r="M1728" s="1" t="s">
        <v>13</v>
      </c>
      <c r="N1728" s="2">
        <v>3.2037037037037037E-2</v>
      </c>
      <c r="O1728" s="1" t="s">
        <v>19</v>
      </c>
      <c r="P1728" s="1" t="s">
        <v>14</v>
      </c>
    </row>
    <row r="1729" spans="1:16" ht="13" x14ac:dyDescent="0.15">
      <c r="A1729" s="1" t="s">
        <v>10</v>
      </c>
      <c r="B1729" s="6">
        <v>44240.890520833331</v>
      </c>
      <c r="C1729" s="10">
        <f>INT(Table1[[#This Row],[Start Time]])</f>
        <v>44240</v>
      </c>
      <c r="D1729" s="8">
        <f>Table1[[#This Row],[Start Time]]-Table1[[#This Row],[Date ]]</f>
        <v>0.890520833330811</v>
      </c>
      <c r="E1729" s="2">
        <v>3.1458333333333331E-2</v>
      </c>
      <c r="F1729" s="1" t="s">
        <v>11</v>
      </c>
      <c r="G1729" s="1" t="s">
        <v>454</v>
      </c>
      <c r="I1729">
        <f>FIND(":",Table1[[#This Row],[Title]])</f>
        <v>9</v>
      </c>
      <c r="J1729">
        <f>FIND(":",Table1[[#This Row],[Title]],Table1[[#This Row],[Column1]]+2)</f>
        <v>19</v>
      </c>
      <c r="K1729" t="str">
        <f>LEFT(Table1[[#This Row],[Title]],Table1[[#This Row],[Column2]])</f>
        <v>Benidorm: Season 9:</v>
      </c>
      <c r="L1729" t="str">
        <f>LEFT(Table1[[#This Row],[Title]],Table1[[#This Row],[Column1]])</f>
        <v>Benidorm:</v>
      </c>
      <c r="M1729" s="1" t="s">
        <v>13</v>
      </c>
      <c r="N1729" s="2">
        <v>3.1747685185185184E-2</v>
      </c>
      <c r="O1729" s="1" t="s">
        <v>19</v>
      </c>
      <c r="P1729" s="1" t="s">
        <v>14</v>
      </c>
    </row>
    <row r="1730" spans="1:16" ht="13" x14ac:dyDescent="0.15">
      <c r="A1730" s="1" t="s">
        <v>10</v>
      </c>
      <c r="B1730" s="6">
        <v>44240.858784722222</v>
      </c>
      <c r="C1730" s="10">
        <f>INT(Table1[[#This Row],[Start Time]])</f>
        <v>44240</v>
      </c>
      <c r="D1730" s="8">
        <f>Table1[[#This Row],[Start Time]]-Table1[[#This Row],[Date ]]</f>
        <v>0.85878472222248092</v>
      </c>
      <c r="E1730" s="2">
        <v>3.1585648148148147E-2</v>
      </c>
      <c r="G1730" s="1" t="s">
        <v>455</v>
      </c>
      <c r="I1730">
        <f>FIND(":",Table1[[#This Row],[Title]])</f>
        <v>9</v>
      </c>
      <c r="J1730">
        <f>FIND(":",Table1[[#This Row],[Title]],Table1[[#This Row],[Column1]]+2)</f>
        <v>19</v>
      </c>
      <c r="K1730" t="str">
        <f>LEFT(Table1[[#This Row],[Title]],Table1[[#This Row],[Column2]])</f>
        <v>Benidorm: Season 9:</v>
      </c>
      <c r="L1730" t="str">
        <f>LEFT(Table1[[#This Row],[Title]],Table1[[#This Row],[Column1]])</f>
        <v>Benidorm:</v>
      </c>
      <c r="M1730" s="1" t="s">
        <v>13</v>
      </c>
      <c r="N1730" s="2">
        <v>3.1898148148148148E-2</v>
      </c>
      <c r="O1730" s="1" t="s">
        <v>19</v>
      </c>
      <c r="P1730" s="1" t="s">
        <v>14</v>
      </c>
    </row>
    <row r="1731" spans="1:16" ht="13" x14ac:dyDescent="0.15">
      <c r="A1731" s="1" t="s">
        <v>10</v>
      </c>
      <c r="B1731" s="6">
        <v>44240.825324074074</v>
      </c>
      <c r="C1731" s="10">
        <f>INT(Table1[[#This Row],[Start Time]])</f>
        <v>44240</v>
      </c>
      <c r="D1731" s="8">
        <f>Table1[[#This Row],[Start Time]]-Table1[[#This Row],[Date ]]</f>
        <v>0.82532407407416031</v>
      </c>
      <c r="E1731" s="2">
        <v>3.1608796296296295E-2</v>
      </c>
      <c r="G1731" s="1" t="s">
        <v>307</v>
      </c>
      <c r="I1731">
        <f>FIND(":",Table1[[#This Row],[Title]])</f>
        <v>9</v>
      </c>
      <c r="J1731">
        <f>FIND(":",Table1[[#This Row],[Title]],Table1[[#This Row],[Column1]]+2)</f>
        <v>19</v>
      </c>
      <c r="K1731" t="str">
        <f>LEFT(Table1[[#This Row],[Title]],Table1[[#This Row],[Column2]])</f>
        <v>Benidorm: Season 9:</v>
      </c>
      <c r="L1731" t="str">
        <f>LEFT(Table1[[#This Row],[Title]],Table1[[#This Row],[Column1]])</f>
        <v>Benidorm:</v>
      </c>
      <c r="M1731" s="1" t="s">
        <v>13</v>
      </c>
      <c r="N1731" s="2">
        <v>3.1921296296296295E-2</v>
      </c>
      <c r="O1731" s="1" t="s">
        <v>19</v>
      </c>
      <c r="P1731" s="1" t="s">
        <v>14</v>
      </c>
    </row>
    <row r="1732" spans="1:16" ht="13" x14ac:dyDescent="0.15">
      <c r="A1732" s="1" t="s">
        <v>10</v>
      </c>
      <c r="B1732" s="6">
        <v>44240.791886574072</v>
      </c>
      <c r="C1732" s="10">
        <f>INT(Table1[[#This Row],[Start Time]])</f>
        <v>44240</v>
      </c>
      <c r="D1732" s="8">
        <f>Table1[[#This Row],[Start Time]]-Table1[[#This Row],[Date ]]</f>
        <v>0.79188657407212304</v>
      </c>
      <c r="E1732" s="2">
        <v>3.1631944444444442E-2</v>
      </c>
      <c r="G1732" s="1" t="s">
        <v>456</v>
      </c>
      <c r="I1732">
        <f>FIND(":",Table1[[#This Row],[Title]])</f>
        <v>9</v>
      </c>
      <c r="J1732">
        <f>FIND(":",Table1[[#This Row],[Title]],Table1[[#This Row],[Column1]]+2)</f>
        <v>19</v>
      </c>
      <c r="K1732" t="str">
        <f>LEFT(Table1[[#This Row],[Title]],Table1[[#This Row],[Column2]])</f>
        <v>Benidorm: Season 8:</v>
      </c>
      <c r="L1732" t="str">
        <f>LEFT(Table1[[#This Row],[Title]],Table1[[#This Row],[Column1]])</f>
        <v>Benidorm:</v>
      </c>
      <c r="M1732" s="1" t="s">
        <v>13</v>
      </c>
      <c r="N1732" s="2">
        <v>3.1944444444444442E-2</v>
      </c>
      <c r="O1732" s="1" t="s">
        <v>19</v>
      </c>
      <c r="P1732" s="1" t="s">
        <v>14</v>
      </c>
    </row>
    <row r="1733" spans="1:16" ht="13" x14ac:dyDescent="0.15">
      <c r="A1733" s="1" t="s">
        <v>10</v>
      </c>
      <c r="B1733" s="6">
        <v>44240.742881944447</v>
      </c>
      <c r="C1733" s="10">
        <f>INT(Table1[[#This Row],[Start Time]])</f>
        <v>44240</v>
      </c>
      <c r="D1733" s="8">
        <f>Table1[[#This Row],[Start Time]]-Table1[[#This Row],[Date ]]</f>
        <v>0.74288194444670808</v>
      </c>
      <c r="E1733" s="2">
        <v>3.0034722222222223E-2</v>
      </c>
      <c r="G1733" s="1" t="s">
        <v>457</v>
      </c>
      <c r="I1733">
        <f>FIND(":",Table1[[#This Row],[Title]])</f>
        <v>9</v>
      </c>
      <c r="J1733">
        <f>FIND(":",Table1[[#This Row],[Title]],Table1[[#This Row],[Column1]]+2)</f>
        <v>19</v>
      </c>
      <c r="K1733" t="str">
        <f>LEFT(Table1[[#This Row],[Title]],Table1[[#This Row],[Column2]])</f>
        <v>Benidorm: Season 8:</v>
      </c>
      <c r="L1733" t="str">
        <f>LEFT(Table1[[#This Row],[Title]],Table1[[#This Row],[Column1]])</f>
        <v>Benidorm:</v>
      </c>
      <c r="M1733" s="1" t="s">
        <v>13</v>
      </c>
      <c r="N1733" s="2">
        <v>3.1990740740740743E-2</v>
      </c>
      <c r="O1733" s="1" t="s">
        <v>19</v>
      </c>
      <c r="P1733" s="1" t="s">
        <v>14</v>
      </c>
    </row>
    <row r="1734" spans="1:16" ht="13" x14ac:dyDescent="0.15">
      <c r="A1734" s="1" t="s">
        <v>10</v>
      </c>
      <c r="B1734" s="6">
        <v>44240.688009259262</v>
      </c>
      <c r="C1734" s="10">
        <f>INT(Table1[[#This Row],[Start Time]])</f>
        <v>44240</v>
      </c>
      <c r="D1734" s="8">
        <f>Table1[[#This Row],[Start Time]]-Table1[[#This Row],[Date ]]</f>
        <v>0.68800925926188938</v>
      </c>
      <c r="E1734" s="2">
        <v>6.1111111111111114E-3</v>
      </c>
      <c r="G1734" s="1" t="s">
        <v>457</v>
      </c>
      <c r="I1734">
        <f>FIND(":",Table1[[#This Row],[Title]])</f>
        <v>9</v>
      </c>
      <c r="J1734">
        <f>FIND(":",Table1[[#This Row],[Title]],Table1[[#This Row],[Column1]]+2)</f>
        <v>19</v>
      </c>
      <c r="K1734" t="str">
        <f>LEFT(Table1[[#This Row],[Title]],Table1[[#This Row],[Column2]])</f>
        <v>Benidorm: Season 8:</v>
      </c>
      <c r="L1734" t="str">
        <f>LEFT(Table1[[#This Row],[Title]],Table1[[#This Row],[Column1]])</f>
        <v>Benidorm:</v>
      </c>
      <c r="M1734" s="1" t="s">
        <v>13</v>
      </c>
      <c r="N1734" s="2">
        <v>1.9560185185185184E-3</v>
      </c>
      <c r="O1734" s="1" t="s">
        <v>19</v>
      </c>
      <c r="P1734" s="1" t="s">
        <v>14</v>
      </c>
    </row>
    <row r="1735" spans="1:16" ht="13" x14ac:dyDescent="0.15">
      <c r="A1735" s="1" t="s">
        <v>10</v>
      </c>
      <c r="B1735" s="6">
        <v>44240.463194444441</v>
      </c>
      <c r="C1735" s="10">
        <f>INT(Table1[[#This Row],[Start Time]])</f>
        <v>44240</v>
      </c>
      <c r="D1735" s="8">
        <f>Table1[[#This Row],[Start Time]]-Table1[[#This Row],[Date ]]</f>
        <v>0.46319444444088731</v>
      </c>
      <c r="E1735" s="2">
        <v>3.1631944444444442E-2</v>
      </c>
      <c r="G1735" s="1" t="s">
        <v>683</v>
      </c>
      <c r="I1735">
        <f>FIND(":",Table1[[#This Row],[Title]])</f>
        <v>9</v>
      </c>
      <c r="J1735">
        <f>FIND(":",Table1[[#This Row],[Title]],Table1[[#This Row],[Column1]]+2)</f>
        <v>19</v>
      </c>
      <c r="K1735" t="str">
        <f>LEFT(Table1[[#This Row],[Title]],Table1[[#This Row],[Column2]])</f>
        <v>Benidorm: Season 8:</v>
      </c>
      <c r="L1735" t="str">
        <f>LEFT(Table1[[#This Row],[Title]],Table1[[#This Row],[Column1]])</f>
        <v>Benidorm:</v>
      </c>
      <c r="M1735" s="1" t="s">
        <v>13</v>
      </c>
      <c r="N1735" s="2">
        <v>3.1909722222222221E-2</v>
      </c>
      <c r="O1735" s="1" t="s">
        <v>19</v>
      </c>
      <c r="P1735" s="1" t="s">
        <v>14</v>
      </c>
    </row>
    <row r="1736" spans="1:16" ht="13" x14ac:dyDescent="0.15">
      <c r="A1736" s="1" t="s">
        <v>10</v>
      </c>
      <c r="B1736" s="6">
        <v>44239.981574074074</v>
      </c>
      <c r="C1736" s="10">
        <f>INT(Table1[[#This Row],[Start Time]])</f>
        <v>44239</v>
      </c>
      <c r="D1736" s="8">
        <f>Table1[[#This Row],[Start Time]]-Table1[[#This Row],[Date ]]</f>
        <v>0.98157407407416031</v>
      </c>
      <c r="E1736" s="2">
        <v>1.9583333333333335E-2</v>
      </c>
      <c r="G1736" s="1" t="s">
        <v>682</v>
      </c>
      <c r="I1736">
        <f>FIND(":",Table1[[#This Row],[Title]])</f>
        <v>9</v>
      </c>
      <c r="J1736">
        <f>FIND(":",Table1[[#This Row],[Title]],Table1[[#This Row],[Column1]]+2)</f>
        <v>19</v>
      </c>
      <c r="K1736" t="str">
        <f>LEFT(Table1[[#This Row],[Title]],Table1[[#This Row],[Column2]])</f>
        <v>Benidorm: Season 8:</v>
      </c>
      <c r="L1736" t="str">
        <f>LEFT(Table1[[#This Row],[Title]],Table1[[#This Row],[Column1]])</f>
        <v>Benidorm:</v>
      </c>
      <c r="M1736" s="1" t="s">
        <v>13</v>
      </c>
      <c r="N1736" s="2">
        <v>3.1782407407407405E-2</v>
      </c>
      <c r="O1736" s="1" t="s">
        <v>19</v>
      </c>
      <c r="P1736" s="1" t="s">
        <v>14</v>
      </c>
    </row>
    <row r="1737" spans="1:16" ht="13" x14ac:dyDescent="0.15">
      <c r="A1737" s="1" t="s">
        <v>10</v>
      </c>
      <c r="B1737" s="6">
        <v>44239.860532407409</v>
      </c>
      <c r="C1737" s="10">
        <f>INT(Table1[[#This Row],[Start Time]])</f>
        <v>44239</v>
      </c>
      <c r="D1737" s="8">
        <f>Table1[[#This Row],[Start Time]]-Table1[[#This Row],[Date ]]</f>
        <v>0.86053240740875481</v>
      </c>
      <c r="E1737" s="2">
        <v>1.4583333333333334E-2</v>
      </c>
      <c r="G1737" s="1" t="s">
        <v>365</v>
      </c>
      <c r="I1737">
        <f>FIND(":",Table1[[#This Row],[Title]])</f>
        <v>13</v>
      </c>
      <c r="J1737">
        <f>FIND(":",Table1[[#This Row],[Title]],Table1[[#This Row],[Column1]]+2)</f>
        <v>23</v>
      </c>
      <c r="K1737" t="str">
        <f>LEFT(Table1[[#This Row],[Title]],Table1[[#This Row],[Column2]])</f>
        <v>The IT Crowd: Series 4:</v>
      </c>
      <c r="L1737" t="str">
        <f>LEFT(Table1[[#This Row],[Title]],Table1[[#This Row],[Column1]])</f>
        <v>The IT Crowd:</v>
      </c>
      <c r="M1737" s="1" t="s">
        <v>13</v>
      </c>
      <c r="N1737" s="2">
        <v>1.457175925925926E-2</v>
      </c>
      <c r="O1737" s="1" t="s">
        <v>19</v>
      </c>
      <c r="P1737" s="1" t="s">
        <v>14</v>
      </c>
    </row>
    <row r="1738" spans="1:16" ht="13" x14ac:dyDescent="0.15">
      <c r="A1738" s="1" t="s">
        <v>10</v>
      </c>
      <c r="B1738" s="6">
        <v>44239.829548611109</v>
      </c>
      <c r="C1738" s="10">
        <f>INT(Table1[[#This Row],[Start Time]])</f>
        <v>44239</v>
      </c>
      <c r="D1738" s="8">
        <f>Table1[[#This Row],[Start Time]]-Table1[[#This Row],[Date ]]</f>
        <v>0.82954861110920319</v>
      </c>
      <c r="E1738" s="2">
        <v>2.9652777777777778E-2</v>
      </c>
      <c r="G1738" s="1" t="s">
        <v>1268</v>
      </c>
      <c r="I1738">
        <f>FIND(":",Table1[[#This Row],[Title]])</f>
        <v>19</v>
      </c>
      <c r="J1738">
        <f>FIND(":",Table1[[#This Row],[Title]],Table1[[#This Row],[Column1]]+2)</f>
        <v>32</v>
      </c>
      <c r="K1738" t="str">
        <f>LEFT(Table1[[#This Row],[Title]],Table1[[#This Row],[Column2]])</f>
        <v>Men Behaving Badly: Last Orders:</v>
      </c>
      <c r="L1738" t="str">
        <f>LEFT(Table1[[#This Row],[Title]],Table1[[#This Row],[Column1]])</f>
        <v>Men Behaving Badly:</v>
      </c>
      <c r="M1738" s="1" t="s">
        <v>13</v>
      </c>
      <c r="N1738" s="2">
        <v>3.0555555555555555E-2</v>
      </c>
      <c r="O1738" s="2">
        <v>3.0555555555555555E-2</v>
      </c>
      <c r="P1738" s="1" t="s">
        <v>14</v>
      </c>
    </row>
    <row r="1739" spans="1:16" ht="13" x14ac:dyDescent="0.15">
      <c r="A1739" s="1" t="s">
        <v>10</v>
      </c>
      <c r="B1739" s="6">
        <v>44239.814618055556</v>
      </c>
      <c r="C1739" s="10">
        <f>INT(Table1[[#This Row],[Start Time]])</f>
        <v>44239</v>
      </c>
      <c r="D1739" s="8">
        <f>Table1[[#This Row],[Start Time]]-Table1[[#This Row],[Date ]]</f>
        <v>0.81461805555591127</v>
      </c>
      <c r="E1739" s="2">
        <v>1.1886574074074074E-2</v>
      </c>
      <c r="G1739" s="1" t="s">
        <v>682</v>
      </c>
      <c r="I1739">
        <f>FIND(":",Table1[[#This Row],[Title]])</f>
        <v>9</v>
      </c>
      <c r="J1739">
        <f>FIND(":",Table1[[#This Row],[Title]],Table1[[#This Row],[Column1]]+2)</f>
        <v>19</v>
      </c>
      <c r="K1739" t="str">
        <f>LEFT(Table1[[#This Row],[Title]],Table1[[#This Row],[Column2]])</f>
        <v>Benidorm: Season 8:</v>
      </c>
      <c r="L1739" t="str">
        <f>LEFT(Table1[[#This Row],[Title]],Table1[[#This Row],[Column1]])</f>
        <v>Benidorm:</v>
      </c>
      <c r="M1739" s="1" t="s">
        <v>13</v>
      </c>
      <c r="N1739" s="2">
        <v>1.2199074074074074E-2</v>
      </c>
      <c r="O1739" s="1" t="s">
        <v>19</v>
      </c>
      <c r="P1739" s="1" t="s">
        <v>14</v>
      </c>
    </row>
    <row r="1740" spans="1:16" ht="13" x14ac:dyDescent="0.15">
      <c r="A1740" s="1" t="s">
        <v>10</v>
      </c>
      <c r="B1740" s="6">
        <v>44239.81422453704</v>
      </c>
      <c r="C1740" s="10">
        <f>INT(Table1[[#This Row],[Start Time]])</f>
        <v>44239</v>
      </c>
      <c r="D1740" s="8">
        <f>Table1[[#This Row],[Start Time]]-Table1[[#This Row],[Date ]]</f>
        <v>0.81422453703999054</v>
      </c>
      <c r="E1740" s="2">
        <v>2.7777777777777778E-4</v>
      </c>
      <c r="G1740" s="1" t="s">
        <v>684</v>
      </c>
      <c r="I1740">
        <f>FIND(":",Table1[[#This Row],[Title]])</f>
        <v>9</v>
      </c>
      <c r="J1740">
        <f>FIND(":",Table1[[#This Row],[Title]],Table1[[#This Row],[Column1]]+2)</f>
        <v>19</v>
      </c>
      <c r="K1740" t="str">
        <f>LEFT(Table1[[#This Row],[Title]],Table1[[#This Row],[Column2]])</f>
        <v>Benidorm: Season 8:</v>
      </c>
      <c r="L1740" t="str">
        <f>LEFT(Table1[[#This Row],[Title]],Table1[[#This Row],[Column1]])</f>
        <v>Benidorm:</v>
      </c>
      <c r="M1740" s="1" t="s">
        <v>13</v>
      </c>
      <c r="N1740" s="2">
        <v>3.2037037037037037E-2</v>
      </c>
      <c r="O1740" s="1" t="s">
        <v>19</v>
      </c>
      <c r="P1740" s="1" t="s">
        <v>14</v>
      </c>
    </row>
    <row r="1741" spans="1:16" ht="13" x14ac:dyDescent="0.15">
      <c r="A1741" s="1" t="s">
        <v>10</v>
      </c>
      <c r="B1741" s="6">
        <v>44239.814050925925</v>
      </c>
      <c r="C1741" s="10">
        <f>INT(Table1[[#This Row],[Start Time]])</f>
        <v>44239</v>
      </c>
      <c r="D1741" s="8">
        <f>Table1[[#This Row],[Start Time]]-Table1[[#This Row],[Date ]]</f>
        <v>0.81405092592467554</v>
      </c>
      <c r="E1741" s="2">
        <v>4.6296296296296294E-5</v>
      </c>
      <c r="G1741" s="1" t="s">
        <v>682</v>
      </c>
      <c r="I1741">
        <f>FIND(":",Table1[[#This Row],[Title]])</f>
        <v>9</v>
      </c>
      <c r="J1741">
        <f>FIND(":",Table1[[#This Row],[Title]],Table1[[#This Row],[Column1]]+2)</f>
        <v>19</v>
      </c>
      <c r="K1741" t="str">
        <f>LEFT(Table1[[#This Row],[Title]],Table1[[#This Row],[Column2]])</f>
        <v>Benidorm: Season 8:</v>
      </c>
      <c r="L1741" t="str">
        <f>LEFT(Table1[[#This Row],[Title]],Table1[[#This Row],[Column1]])</f>
        <v>Benidorm:</v>
      </c>
      <c r="M1741" s="1" t="s">
        <v>13</v>
      </c>
      <c r="N1741" s="2">
        <v>3.7037037037037035E-4</v>
      </c>
      <c r="O1741" s="1" t="s">
        <v>19</v>
      </c>
      <c r="P1741" s="1" t="s">
        <v>14</v>
      </c>
    </row>
    <row r="1742" spans="1:16" ht="13" x14ac:dyDescent="0.15">
      <c r="A1742" s="1" t="s">
        <v>10</v>
      </c>
      <c r="B1742" s="6">
        <v>44239.781909722224</v>
      </c>
      <c r="C1742" s="10">
        <f>INT(Table1[[#This Row],[Start Time]])</f>
        <v>44239</v>
      </c>
      <c r="D1742" s="8">
        <f>Table1[[#This Row],[Start Time]]-Table1[[#This Row],[Date ]]</f>
        <v>0.78190972222364508</v>
      </c>
      <c r="E1742" s="2">
        <v>3.1782407407407405E-2</v>
      </c>
      <c r="G1742" s="1" t="s">
        <v>684</v>
      </c>
      <c r="I1742">
        <f>FIND(":",Table1[[#This Row],[Title]])</f>
        <v>9</v>
      </c>
      <c r="J1742">
        <f>FIND(":",Table1[[#This Row],[Title]],Table1[[#This Row],[Column1]]+2)</f>
        <v>19</v>
      </c>
      <c r="K1742" t="str">
        <f>LEFT(Table1[[#This Row],[Title]],Table1[[#This Row],[Column2]])</f>
        <v>Benidorm: Season 8:</v>
      </c>
      <c r="L1742" t="str">
        <f>LEFT(Table1[[#This Row],[Title]],Table1[[#This Row],[Column1]])</f>
        <v>Benidorm:</v>
      </c>
      <c r="M1742" s="1" t="s">
        <v>13</v>
      </c>
      <c r="N1742" s="2">
        <v>3.2025462962962964E-2</v>
      </c>
      <c r="O1742" s="1" t="s">
        <v>19</v>
      </c>
      <c r="P1742" s="1" t="s">
        <v>14</v>
      </c>
    </row>
    <row r="1743" spans="1:16" ht="13" x14ac:dyDescent="0.15">
      <c r="A1743" s="1" t="s">
        <v>10</v>
      </c>
      <c r="B1743" s="6">
        <v>44238.923333333332</v>
      </c>
      <c r="C1743" s="10">
        <f>INT(Table1[[#This Row],[Start Time]])</f>
        <v>44238</v>
      </c>
      <c r="D1743" s="8">
        <f>Table1[[#This Row],[Start Time]]-Table1[[#This Row],[Date ]]</f>
        <v>0.92333333333226619</v>
      </c>
      <c r="E1743" s="2">
        <v>3.1817129629629633E-2</v>
      </c>
      <c r="G1743" s="1" t="s">
        <v>685</v>
      </c>
      <c r="I1743">
        <f>FIND(":",Table1[[#This Row],[Title]])</f>
        <v>9</v>
      </c>
      <c r="J1743">
        <f>FIND(":",Table1[[#This Row],[Title]],Table1[[#This Row],[Column1]]+2)</f>
        <v>19</v>
      </c>
      <c r="K1743" t="str">
        <f>LEFT(Table1[[#This Row],[Title]],Table1[[#This Row],[Column2]])</f>
        <v>Benidorm: Season 8:</v>
      </c>
      <c r="L1743" t="str">
        <f>LEFT(Table1[[#This Row],[Title]],Table1[[#This Row],[Column1]])</f>
        <v>Benidorm:</v>
      </c>
      <c r="M1743" s="1" t="s">
        <v>13</v>
      </c>
      <c r="N1743" s="2">
        <v>3.2129629629629633E-2</v>
      </c>
      <c r="O1743" s="1" t="s">
        <v>19</v>
      </c>
      <c r="P1743" s="1" t="s">
        <v>14</v>
      </c>
    </row>
    <row r="1744" spans="1:16" ht="13" x14ac:dyDescent="0.15">
      <c r="A1744" s="1" t="s">
        <v>10</v>
      </c>
      <c r="B1744" s="6">
        <v>44238.913159722222</v>
      </c>
      <c r="C1744" s="10">
        <f>INT(Table1[[#This Row],[Start Time]])</f>
        <v>44238</v>
      </c>
      <c r="D1744" s="8">
        <f>Table1[[#This Row],[Start Time]]-Table1[[#This Row],[Date ]]</f>
        <v>0.91315972222218988</v>
      </c>
      <c r="E1744" s="2">
        <v>9.0393518518518522E-3</v>
      </c>
      <c r="G1744" s="1" t="s">
        <v>686</v>
      </c>
      <c r="I1744">
        <f>FIND(":",Table1[[#This Row],[Title]])</f>
        <v>9</v>
      </c>
      <c r="J1744">
        <f>FIND(":",Table1[[#This Row],[Title]],Table1[[#This Row],[Column1]]+2)</f>
        <v>19</v>
      </c>
      <c r="K1744" t="str">
        <f>LEFT(Table1[[#This Row],[Title]],Table1[[#This Row],[Column2]])</f>
        <v>Benidorm: Season 8:</v>
      </c>
      <c r="L1744" t="str">
        <f>LEFT(Table1[[#This Row],[Title]],Table1[[#This Row],[Column1]])</f>
        <v>Benidorm:</v>
      </c>
      <c r="M1744" s="1" t="s">
        <v>13</v>
      </c>
      <c r="N1744" s="2">
        <v>3.152777777777778E-2</v>
      </c>
      <c r="O1744" s="1" t="s">
        <v>19</v>
      </c>
      <c r="P1744" s="1" t="s">
        <v>14</v>
      </c>
    </row>
    <row r="1745" spans="1:16" ht="13" x14ac:dyDescent="0.15">
      <c r="A1745" s="1" t="s">
        <v>10</v>
      </c>
      <c r="B1745" s="6">
        <v>44238.807210648149</v>
      </c>
      <c r="C1745" s="10">
        <f>INT(Table1[[#This Row],[Start Time]])</f>
        <v>44238</v>
      </c>
      <c r="D1745" s="8">
        <f>Table1[[#This Row],[Start Time]]-Table1[[#This Row],[Date ]]</f>
        <v>0.80721064814861165</v>
      </c>
      <c r="E1745" s="2">
        <v>2.2175925925925925E-2</v>
      </c>
      <c r="G1745" s="1" t="s">
        <v>686</v>
      </c>
      <c r="I1745">
        <f>FIND(":",Table1[[#This Row],[Title]])</f>
        <v>9</v>
      </c>
      <c r="J1745">
        <f>FIND(":",Table1[[#This Row],[Title]],Table1[[#This Row],[Column1]]+2)</f>
        <v>19</v>
      </c>
      <c r="K1745" t="str">
        <f>LEFT(Table1[[#This Row],[Title]],Table1[[#This Row],[Column2]])</f>
        <v>Benidorm: Season 8:</v>
      </c>
      <c r="L1745" t="str">
        <f>LEFT(Table1[[#This Row],[Title]],Table1[[#This Row],[Column1]])</f>
        <v>Benidorm:</v>
      </c>
      <c r="M1745" s="1" t="s">
        <v>13</v>
      </c>
      <c r="N1745" s="2">
        <v>2.2488425925925926E-2</v>
      </c>
      <c r="O1745" s="1" t="s">
        <v>19</v>
      </c>
      <c r="P1745" s="1" t="s">
        <v>14</v>
      </c>
    </row>
    <row r="1746" spans="1:16" ht="13" x14ac:dyDescent="0.15">
      <c r="A1746" s="1" t="s">
        <v>10</v>
      </c>
      <c r="B1746" s="6">
        <v>44238.756423611114</v>
      </c>
      <c r="C1746" s="10">
        <f>INT(Table1[[#This Row],[Start Time]])</f>
        <v>44238</v>
      </c>
      <c r="D1746" s="8">
        <f>Table1[[#This Row],[Start Time]]-Table1[[#This Row],[Date ]]</f>
        <v>0.75642361111385981</v>
      </c>
      <c r="E1746" s="2">
        <v>3.1550925925925927E-2</v>
      </c>
      <c r="G1746" s="1" t="s">
        <v>687</v>
      </c>
      <c r="I1746">
        <f>FIND(":",Table1[[#This Row],[Title]])</f>
        <v>9</v>
      </c>
      <c r="J1746">
        <f>FIND(":",Table1[[#This Row],[Title]],Table1[[#This Row],[Column1]]+2)</f>
        <v>19</v>
      </c>
      <c r="K1746" t="str">
        <f>LEFT(Table1[[#This Row],[Title]],Table1[[#This Row],[Column2]])</f>
        <v>Benidorm: Season 7:</v>
      </c>
      <c r="L1746" t="str">
        <f>LEFT(Table1[[#This Row],[Title]],Table1[[#This Row],[Column1]])</f>
        <v>Benidorm:</v>
      </c>
      <c r="M1746" s="1" t="s">
        <v>13</v>
      </c>
      <c r="N1746" s="2">
        <v>3.1817129629629633E-2</v>
      </c>
      <c r="O1746" s="1" t="s">
        <v>19</v>
      </c>
      <c r="P1746" s="1" t="s">
        <v>14</v>
      </c>
    </row>
    <row r="1747" spans="1:16" ht="13" x14ac:dyDescent="0.15">
      <c r="A1747" s="1" t="s">
        <v>10</v>
      </c>
      <c r="B1747" s="6">
        <v>44237.946018518516</v>
      </c>
      <c r="C1747" s="10">
        <f>INT(Table1[[#This Row],[Start Time]])</f>
        <v>44237</v>
      </c>
      <c r="D1747" s="8">
        <f>Table1[[#This Row],[Start Time]]-Table1[[#This Row],[Date ]]</f>
        <v>0.94601851851621177</v>
      </c>
      <c r="E1747" s="2">
        <v>3.1446759259259258E-2</v>
      </c>
      <c r="F1747" s="1" t="s">
        <v>11</v>
      </c>
      <c r="G1747" s="1" t="s">
        <v>458</v>
      </c>
      <c r="I1747">
        <f>FIND(":",Table1[[#This Row],[Title]])</f>
        <v>9</v>
      </c>
      <c r="J1747">
        <f>FIND(":",Table1[[#This Row],[Title]],Table1[[#This Row],[Column1]]+2)</f>
        <v>19</v>
      </c>
      <c r="K1747" t="str">
        <f>LEFT(Table1[[#This Row],[Title]],Table1[[#This Row],[Column2]])</f>
        <v>Benidorm: Season 7:</v>
      </c>
      <c r="L1747" t="str">
        <f>LEFT(Table1[[#This Row],[Title]],Table1[[#This Row],[Column1]])</f>
        <v>Benidorm:</v>
      </c>
      <c r="M1747" s="1" t="s">
        <v>13</v>
      </c>
      <c r="N1747" s="2">
        <v>3.1759259259259258E-2</v>
      </c>
      <c r="O1747" s="1" t="s">
        <v>19</v>
      </c>
      <c r="P1747" s="1" t="s">
        <v>14</v>
      </c>
    </row>
    <row r="1748" spans="1:16" ht="13" x14ac:dyDescent="0.15">
      <c r="A1748" s="1" t="s">
        <v>10</v>
      </c>
      <c r="B1748" s="6">
        <v>44237.913912037038</v>
      </c>
      <c r="C1748" s="10">
        <f>INT(Table1[[#This Row],[Start Time]])</f>
        <v>44237</v>
      </c>
      <c r="D1748" s="8">
        <f>Table1[[#This Row],[Start Time]]-Table1[[#This Row],[Date ]]</f>
        <v>0.91391203703824431</v>
      </c>
      <c r="E1748" s="2">
        <v>3.170138888888889E-2</v>
      </c>
      <c r="G1748" s="1" t="s">
        <v>576</v>
      </c>
      <c r="I1748">
        <f>FIND(":",Table1[[#This Row],[Title]])</f>
        <v>9</v>
      </c>
      <c r="J1748">
        <f>FIND(":",Table1[[#This Row],[Title]],Table1[[#This Row],[Column1]]+2)</f>
        <v>19</v>
      </c>
      <c r="K1748" t="str">
        <f>LEFT(Table1[[#This Row],[Title]],Table1[[#This Row],[Column2]])</f>
        <v>Benidorm: Season 7:</v>
      </c>
      <c r="L1748" t="str">
        <f>LEFT(Table1[[#This Row],[Title]],Table1[[#This Row],[Column1]])</f>
        <v>Benidorm:</v>
      </c>
      <c r="M1748" s="1" t="s">
        <v>13</v>
      </c>
      <c r="N1748" s="2">
        <v>3.2025462962962964E-2</v>
      </c>
      <c r="O1748" s="1" t="s">
        <v>19</v>
      </c>
      <c r="P1748" s="1" t="s">
        <v>14</v>
      </c>
    </row>
    <row r="1749" spans="1:16" ht="13" x14ac:dyDescent="0.15">
      <c r="A1749" s="1" t="s">
        <v>10</v>
      </c>
      <c r="B1749" s="6">
        <v>44237.88244212963</v>
      </c>
      <c r="C1749" s="10">
        <f>INT(Table1[[#This Row],[Start Time]])</f>
        <v>44237</v>
      </c>
      <c r="D1749" s="8">
        <f>Table1[[#This Row],[Start Time]]-Table1[[#This Row],[Date ]]</f>
        <v>0.88244212963036261</v>
      </c>
      <c r="E1749" s="2">
        <v>3.138888888888889E-2</v>
      </c>
      <c r="G1749" s="1" t="s">
        <v>577</v>
      </c>
      <c r="I1749">
        <f>FIND(":",Table1[[#This Row],[Title]])</f>
        <v>9</v>
      </c>
      <c r="J1749">
        <f>FIND(":",Table1[[#This Row],[Title]],Table1[[#This Row],[Column1]]+2)</f>
        <v>19</v>
      </c>
      <c r="K1749" t="str">
        <f>LEFT(Table1[[#This Row],[Title]],Table1[[#This Row],[Column2]])</f>
        <v>Benidorm: Season 7:</v>
      </c>
      <c r="L1749" t="str">
        <f>LEFT(Table1[[#This Row],[Title]],Table1[[#This Row],[Column1]])</f>
        <v>Benidorm:</v>
      </c>
      <c r="M1749" s="1" t="s">
        <v>13</v>
      </c>
      <c r="N1749" s="2">
        <v>3.1689814814814816E-2</v>
      </c>
      <c r="O1749" s="1" t="s">
        <v>19</v>
      </c>
      <c r="P1749" s="1" t="s">
        <v>14</v>
      </c>
    </row>
    <row r="1750" spans="1:16" ht="13" x14ac:dyDescent="0.15">
      <c r="A1750" s="1" t="s">
        <v>10</v>
      </c>
      <c r="B1750" s="6">
        <v>44237.851331018515</v>
      </c>
      <c r="C1750" s="10">
        <f>INT(Table1[[#This Row],[Start Time]])</f>
        <v>44237</v>
      </c>
      <c r="D1750" s="8">
        <f>Table1[[#This Row],[Start Time]]-Table1[[#This Row],[Date ]]</f>
        <v>0.85133101851533866</v>
      </c>
      <c r="E1750" s="2">
        <v>3.1099537037037037E-2</v>
      </c>
      <c r="G1750" s="1" t="s">
        <v>605</v>
      </c>
      <c r="I1750">
        <f>FIND(":",Table1[[#This Row],[Title]])</f>
        <v>9</v>
      </c>
      <c r="J1750">
        <f>FIND(":",Table1[[#This Row],[Title]],Table1[[#This Row],[Column1]]+2)</f>
        <v>19</v>
      </c>
      <c r="K1750" t="str">
        <f>LEFT(Table1[[#This Row],[Title]],Table1[[#This Row],[Column2]])</f>
        <v>Benidorm: Season 7:</v>
      </c>
      <c r="L1750" t="str">
        <f>LEFT(Table1[[#This Row],[Title]],Table1[[#This Row],[Column1]])</f>
        <v>Benidorm:</v>
      </c>
      <c r="M1750" s="1" t="s">
        <v>13</v>
      </c>
      <c r="N1750" s="2">
        <v>3.1412037037037037E-2</v>
      </c>
      <c r="O1750" s="1" t="s">
        <v>19</v>
      </c>
      <c r="P1750" s="1" t="s">
        <v>14</v>
      </c>
    </row>
    <row r="1751" spans="1:16" ht="13" x14ac:dyDescent="0.15">
      <c r="A1751" s="1" t="s">
        <v>10</v>
      </c>
      <c r="B1751" s="6">
        <v>44237.820023148146</v>
      </c>
      <c r="C1751" s="10">
        <f>INT(Table1[[#This Row],[Start Time]])</f>
        <v>44237</v>
      </c>
      <c r="D1751" s="8">
        <f>Table1[[#This Row],[Start Time]]-Table1[[#This Row],[Date ]]</f>
        <v>0.82002314814599231</v>
      </c>
      <c r="E1751" s="2">
        <v>3.125E-2</v>
      </c>
      <c r="G1751" s="1" t="s">
        <v>688</v>
      </c>
      <c r="I1751">
        <f>FIND(":",Table1[[#This Row],[Title]])</f>
        <v>9</v>
      </c>
      <c r="J1751">
        <f>FIND(":",Table1[[#This Row],[Title]],Table1[[#This Row],[Column1]]+2)</f>
        <v>19</v>
      </c>
      <c r="K1751" t="str">
        <f>LEFT(Table1[[#This Row],[Title]],Table1[[#This Row],[Column2]])</f>
        <v>Benidorm: Season 7:</v>
      </c>
      <c r="L1751" t="str">
        <f>LEFT(Table1[[#This Row],[Title]],Table1[[#This Row],[Column1]])</f>
        <v>Benidorm:</v>
      </c>
      <c r="M1751" s="1" t="s">
        <v>13</v>
      </c>
      <c r="N1751" s="2">
        <v>3.15625E-2</v>
      </c>
      <c r="O1751" s="1" t="s">
        <v>19</v>
      </c>
      <c r="P1751" s="1" t="s">
        <v>14</v>
      </c>
    </row>
    <row r="1752" spans="1:16" ht="13" x14ac:dyDescent="0.15">
      <c r="A1752" s="1" t="s">
        <v>10</v>
      </c>
      <c r="B1752" s="6">
        <v>44237.805520833332</v>
      </c>
      <c r="C1752" s="10">
        <f>INT(Table1[[#This Row],[Start Time]])</f>
        <v>44237</v>
      </c>
      <c r="D1752" s="8">
        <f>Table1[[#This Row],[Start Time]]-Table1[[#This Row],[Date ]]</f>
        <v>0.80552083333168412</v>
      </c>
      <c r="E1752" s="2">
        <v>1.2604166666666666E-2</v>
      </c>
      <c r="G1752" s="1" t="s">
        <v>689</v>
      </c>
      <c r="I1752">
        <f>FIND(":",Table1[[#This Row],[Title]])</f>
        <v>9</v>
      </c>
      <c r="J1752">
        <f>FIND(":",Table1[[#This Row],[Title]],Table1[[#This Row],[Column1]]+2)</f>
        <v>19</v>
      </c>
      <c r="K1752" t="str">
        <f>LEFT(Table1[[#This Row],[Title]],Table1[[#This Row],[Column2]])</f>
        <v>Benidorm: Season 7:</v>
      </c>
      <c r="L1752" t="str">
        <f>LEFT(Table1[[#This Row],[Title]],Table1[[#This Row],[Column1]])</f>
        <v>Benidorm:</v>
      </c>
      <c r="M1752" s="1" t="s">
        <v>13</v>
      </c>
      <c r="N1752" s="2">
        <v>3.1828703703703706E-2</v>
      </c>
      <c r="O1752" s="1" t="s">
        <v>19</v>
      </c>
      <c r="P1752" s="1" t="s">
        <v>14</v>
      </c>
    </row>
    <row r="1753" spans="1:16" ht="13" x14ac:dyDescent="0.15">
      <c r="A1753" s="1" t="s">
        <v>10</v>
      </c>
      <c r="B1753" s="6">
        <v>44237.727187500001</v>
      </c>
      <c r="C1753" s="10">
        <f>INT(Table1[[#This Row],[Start Time]])</f>
        <v>44237</v>
      </c>
      <c r="D1753" s="8">
        <f>Table1[[#This Row],[Start Time]]-Table1[[#This Row],[Date ]]</f>
        <v>0.72718750000058208</v>
      </c>
      <c r="E1753" s="2">
        <v>1.894675925925926E-2</v>
      </c>
      <c r="G1753" s="1" t="s">
        <v>689</v>
      </c>
      <c r="I1753">
        <f>FIND(":",Table1[[#This Row],[Title]])</f>
        <v>9</v>
      </c>
      <c r="J1753">
        <f>FIND(":",Table1[[#This Row],[Title]],Table1[[#This Row],[Column1]]+2)</f>
        <v>19</v>
      </c>
      <c r="K1753" t="str">
        <f>LEFT(Table1[[#This Row],[Title]],Table1[[#This Row],[Column2]])</f>
        <v>Benidorm: Season 7:</v>
      </c>
      <c r="L1753" t="str">
        <f>LEFT(Table1[[#This Row],[Title]],Table1[[#This Row],[Column1]])</f>
        <v>Benidorm:</v>
      </c>
      <c r="M1753" s="1" t="s">
        <v>13</v>
      </c>
      <c r="N1753" s="2">
        <v>1.9212962962962963E-2</v>
      </c>
      <c r="O1753" s="1" t="s">
        <v>19</v>
      </c>
      <c r="P1753" s="1" t="s">
        <v>14</v>
      </c>
    </row>
    <row r="1754" spans="1:16" ht="13" x14ac:dyDescent="0.15">
      <c r="A1754" s="1" t="s">
        <v>10</v>
      </c>
      <c r="B1754" s="6">
        <v>44236.930671296293</v>
      </c>
      <c r="C1754" s="10">
        <f>INT(Table1[[#This Row],[Start Time]])</f>
        <v>44236</v>
      </c>
      <c r="D1754" s="8">
        <f>Table1[[#This Row],[Start Time]]-Table1[[#This Row],[Date ]]</f>
        <v>0.93067129629343981</v>
      </c>
      <c r="E1754" s="2">
        <v>1.1574074074074073E-5</v>
      </c>
      <c r="F1754" s="1" t="s">
        <v>11</v>
      </c>
      <c r="G1754" s="1" t="s">
        <v>689</v>
      </c>
      <c r="I1754">
        <f>FIND(":",Table1[[#This Row],[Title]])</f>
        <v>9</v>
      </c>
      <c r="J1754">
        <f>FIND(":",Table1[[#This Row],[Title]],Table1[[#This Row],[Column1]]+2)</f>
        <v>19</v>
      </c>
      <c r="K1754" t="str">
        <f>LEFT(Table1[[#This Row],[Title]],Table1[[#This Row],[Column2]])</f>
        <v>Benidorm: Season 7:</v>
      </c>
      <c r="L1754" t="str">
        <f>LEFT(Table1[[#This Row],[Title]],Table1[[#This Row],[Column1]])</f>
        <v>Benidorm:</v>
      </c>
      <c r="M1754" s="1" t="s">
        <v>13</v>
      </c>
      <c r="N1754" s="2">
        <v>3.1250000000000001E-4</v>
      </c>
      <c r="O1754" s="1" t="s">
        <v>19</v>
      </c>
      <c r="P1754" s="1" t="s">
        <v>14</v>
      </c>
    </row>
    <row r="1755" spans="1:16" ht="13" x14ac:dyDescent="0.15">
      <c r="A1755" s="1" t="s">
        <v>10</v>
      </c>
      <c r="B1755" s="6">
        <v>44236.898460648146</v>
      </c>
      <c r="C1755" s="10">
        <f>INT(Table1[[#This Row],[Start Time]])</f>
        <v>44236</v>
      </c>
      <c r="D1755" s="8">
        <f>Table1[[#This Row],[Start Time]]-Table1[[#This Row],[Date ]]</f>
        <v>0.89846064814628335</v>
      </c>
      <c r="E1755" s="2">
        <v>3.2187500000000001E-2</v>
      </c>
      <c r="G1755" s="1" t="s">
        <v>67</v>
      </c>
      <c r="I1755">
        <f>FIND(":",Table1[[#This Row],[Title]])</f>
        <v>9</v>
      </c>
      <c r="J1755">
        <f>FIND(":",Table1[[#This Row],[Title]],Table1[[#This Row],[Column1]]+2)</f>
        <v>19</v>
      </c>
      <c r="K1755" t="str">
        <f>LEFT(Table1[[#This Row],[Title]],Table1[[#This Row],[Column2]])</f>
        <v>Benidorm: Season 6:</v>
      </c>
      <c r="L1755" t="str">
        <f>LEFT(Table1[[#This Row],[Title]],Table1[[#This Row],[Column1]])</f>
        <v>Benidorm:</v>
      </c>
      <c r="M1755" s="1" t="s">
        <v>13</v>
      </c>
      <c r="N1755" s="2">
        <v>3.2523148148148148E-2</v>
      </c>
      <c r="O1755" s="1" t="s">
        <v>19</v>
      </c>
      <c r="P1755" s="1" t="s">
        <v>14</v>
      </c>
    </row>
    <row r="1756" spans="1:16" ht="13" x14ac:dyDescent="0.15">
      <c r="A1756" s="1" t="s">
        <v>10</v>
      </c>
      <c r="B1756" s="6">
        <v>44236.865520833337</v>
      </c>
      <c r="C1756" s="10">
        <f>INT(Table1[[#This Row],[Start Time]])</f>
        <v>44236</v>
      </c>
      <c r="D1756" s="8">
        <f>Table1[[#This Row],[Start Time]]-Table1[[#This Row],[Date ]]</f>
        <v>0.86552083333663177</v>
      </c>
      <c r="E1756" s="2">
        <v>3.1990740740740743E-2</v>
      </c>
      <c r="G1756" s="1" t="s">
        <v>68</v>
      </c>
      <c r="I1756">
        <f>FIND(":",Table1[[#This Row],[Title]])</f>
        <v>9</v>
      </c>
      <c r="J1756">
        <f>FIND(":",Table1[[#This Row],[Title]],Table1[[#This Row],[Column1]]+2)</f>
        <v>19</v>
      </c>
      <c r="K1756" t="str">
        <f>LEFT(Table1[[#This Row],[Title]],Table1[[#This Row],[Column2]])</f>
        <v>Benidorm: Season 6:</v>
      </c>
      <c r="L1756" t="str">
        <f>LEFT(Table1[[#This Row],[Title]],Table1[[#This Row],[Column1]])</f>
        <v>Benidorm:</v>
      </c>
      <c r="M1756" s="1" t="s">
        <v>13</v>
      </c>
      <c r="N1756" s="2">
        <v>3.2326388888888891E-2</v>
      </c>
      <c r="O1756" s="1" t="s">
        <v>19</v>
      </c>
      <c r="P1756" s="1" t="s">
        <v>14</v>
      </c>
    </row>
    <row r="1757" spans="1:16" ht="13" x14ac:dyDescent="0.15">
      <c r="A1757" s="1" t="s">
        <v>10</v>
      </c>
      <c r="B1757" s="6">
        <v>44236.832245370373</v>
      </c>
      <c r="C1757" s="10">
        <f>INT(Table1[[#This Row],[Start Time]])</f>
        <v>44236</v>
      </c>
      <c r="D1757" s="8">
        <f>Table1[[#This Row],[Start Time]]-Table1[[#This Row],[Date ]]</f>
        <v>0.83224537037312984</v>
      </c>
      <c r="E1757" s="2">
        <v>3.1921296296296295E-2</v>
      </c>
      <c r="G1757" s="1" t="s">
        <v>69</v>
      </c>
      <c r="I1757">
        <f>FIND(":",Table1[[#This Row],[Title]])</f>
        <v>9</v>
      </c>
      <c r="J1757">
        <f>FIND(":",Table1[[#This Row],[Title]],Table1[[#This Row],[Column1]]+2)</f>
        <v>19</v>
      </c>
      <c r="K1757" t="str">
        <f>LEFT(Table1[[#This Row],[Title]],Table1[[#This Row],[Column2]])</f>
        <v>Benidorm: Season 6:</v>
      </c>
      <c r="L1757" t="str">
        <f>LEFT(Table1[[#This Row],[Title]],Table1[[#This Row],[Column1]])</f>
        <v>Benidorm:</v>
      </c>
      <c r="M1757" s="1" t="s">
        <v>13</v>
      </c>
      <c r="N1757" s="2">
        <v>3.2256944444444442E-2</v>
      </c>
      <c r="O1757" s="1" t="s">
        <v>19</v>
      </c>
      <c r="P1757" s="1" t="s">
        <v>14</v>
      </c>
    </row>
    <row r="1758" spans="1:16" ht="13" x14ac:dyDescent="0.15">
      <c r="A1758" s="1" t="s">
        <v>10</v>
      </c>
      <c r="B1758" s="6">
        <v>44236.799016203702</v>
      </c>
      <c r="C1758" s="10">
        <f>INT(Table1[[#This Row],[Start Time]])</f>
        <v>44236</v>
      </c>
      <c r="D1758" s="8">
        <f>Table1[[#This Row],[Start Time]]-Table1[[#This Row],[Date ]]</f>
        <v>0.79901620370219462</v>
      </c>
      <c r="E1758" s="2">
        <v>3.1678240740740743E-2</v>
      </c>
      <c r="G1758" s="1" t="s">
        <v>71</v>
      </c>
      <c r="I1758">
        <f>FIND(":",Table1[[#This Row],[Title]])</f>
        <v>9</v>
      </c>
      <c r="J1758">
        <f>FIND(":",Table1[[#This Row],[Title]],Table1[[#This Row],[Column1]]+2)</f>
        <v>19</v>
      </c>
      <c r="K1758" t="str">
        <f>LEFT(Table1[[#This Row],[Title]],Table1[[#This Row],[Column2]])</f>
        <v>Benidorm: Season 6:</v>
      </c>
      <c r="L1758" t="str">
        <f>LEFT(Table1[[#This Row],[Title]],Table1[[#This Row],[Column1]])</f>
        <v>Benidorm:</v>
      </c>
      <c r="M1758" s="1" t="s">
        <v>13</v>
      </c>
      <c r="N1758" s="2">
        <v>3.1689814814814816E-2</v>
      </c>
      <c r="O1758" s="1" t="s">
        <v>19</v>
      </c>
      <c r="P1758" s="1" t="s">
        <v>14</v>
      </c>
    </row>
    <row r="1759" spans="1:16" ht="13" x14ac:dyDescent="0.15">
      <c r="A1759" s="1" t="s">
        <v>10</v>
      </c>
      <c r="B1759" s="6">
        <v>44235.924537037034</v>
      </c>
      <c r="C1759" s="10">
        <f>INT(Table1[[#This Row],[Start Time]])</f>
        <v>44235</v>
      </c>
      <c r="D1759" s="8">
        <f>Table1[[#This Row],[Start Time]]-Table1[[#This Row],[Date ]]</f>
        <v>0.92453703703358769</v>
      </c>
      <c r="E1759" s="2">
        <v>3.1747685185185184E-2</v>
      </c>
      <c r="G1759" s="1" t="s">
        <v>72</v>
      </c>
      <c r="I1759">
        <f>FIND(":",Table1[[#This Row],[Title]])</f>
        <v>9</v>
      </c>
      <c r="J1759">
        <f>FIND(":",Table1[[#This Row],[Title]],Table1[[#This Row],[Column1]]+2)</f>
        <v>19</v>
      </c>
      <c r="K1759" t="str">
        <f>LEFT(Table1[[#This Row],[Title]],Table1[[#This Row],[Column2]])</f>
        <v>Benidorm: Season 6:</v>
      </c>
      <c r="L1759" t="str">
        <f>LEFT(Table1[[#This Row],[Title]],Table1[[#This Row],[Column1]])</f>
        <v>Benidorm:</v>
      </c>
      <c r="M1759" s="1" t="s">
        <v>13</v>
      </c>
      <c r="N1759" s="2">
        <v>3.2083333333333332E-2</v>
      </c>
      <c r="O1759" s="1" t="s">
        <v>19</v>
      </c>
      <c r="P1759" s="1" t="s">
        <v>14</v>
      </c>
    </row>
    <row r="1760" spans="1:16" ht="13" x14ac:dyDescent="0.15">
      <c r="A1760" s="1" t="s">
        <v>10</v>
      </c>
      <c r="B1760" s="6">
        <v>44235.893078703702</v>
      </c>
      <c r="C1760" s="10">
        <f>INT(Table1[[#This Row],[Start Time]])</f>
        <v>44235</v>
      </c>
      <c r="D1760" s="8">
        <f>Table1[[#This Row],[Start Time]]-Table1[[#This Row],[Date ]]</f>
        <v>0.89307870370248565</v>
      </c>
      <c r="E1760" s="2">
        <v>3.1446759259259258E-2</v>
      </c>
      <c r="G1760" s="1" t="s">
        <v>73</v>
      </c>
      <c r="I1760">
        <f>FIND(":",Table1[[#This Row],[Title]])</f>
        <v>9</v>
      </c>
      <c r="J1760">
        <f>FIND(":",Table1[[#This Row],[Title]],Table1[[#This Row],[Column1]]+2)</f>
        <v>19</v>
      </c>
      <c r="K1760" t="str">
        <f>LEFT(Table1[[#This Row],[Title]],Table1[[#This Row],[Column2]])</f>
        <v>Benidorm: Season 6:</v>
      </c>
      <c r="L1760" t="str">
        <f>LEFT(Table1[[#This Row],[Title]],Table1[[#This Row],[Column1]])</f>
        <v>Benidorm:</v>
      </c>
      <c r="M1760" s="1" t="s">
        <v>13</v>
      </c>
      <c r="N1760" s="2">
        <v>3.1770833333333331E-2</v>
      </c>
      <c r="O1760" s="1" t="s">
        <v>19</v>
      </c>
      <c r="P1760" s="1" t="s">
        <v>14</v>
      </c>
    </row>
    <row r="1761" spans="1:16" ht="13" x14ac:dyDescent="0.15">
      <c r="A1761" s="1" t="s">
        <v>10</v>
      </c>
      <c r="B1761" s="6">
        <v>44235.85832175926</v>
      </c>
      <c r="C1761" s="10">
        <f>INT(Table1[[#This Row],[Start Time]])</f>
        <v>44235</v>
      </c>
      <c r="D1761" s="8">
        <f>Table1[[#This Row],[Start Time]]-Table1[[#This Row],[Date ]]</f>
        <v>0.85832175926043419</v>
      </c>
      <c r="E1761" s="2">
        <v>3.1342592592592596E-2</v>
      </c>
      <c r="G1761" s="1" t="s">
        <v>74</v>
      </c>
      <c r="I1761">
        <f>FIND(":",Table1[[#This Row],[Title]])</f>
        <v>9</v>
      </c>
      <c r="J1761">
        <f>FIND(":",Table1[[#This Row],[Title]],Table1[[#This Row],[Column1]]+2)</f>
        <v>19</v>
      </c>
      <c r="K1761" t="str">
        <f>LEFT(Table1[[#This Row],[Title]],Table1[[#This Row],[Column2]])</f>
        <v>Benidorm: Season 6:</v>
      </c>
      <c r="L1761" t="str">
        <f>LEFT(Table1[[#This Row],[Title]],Table1[[#This Row],[Column1]])</f>
        <v>Benidorm:</v>
      </c>
      <c r="M1761" s="1" t="s">
        <v>13</v>
      </c>
      <c r="N1761" s="2">
        <v>3.1678240740740743E-2</v>
      </c>
      <c r="O1761" s="1" t="s">
        <v>19</v>
      </c>
      <c r="P1761" s="1" t="s">
        <v>14</v>
      </c>
    </row>
    <row r="1762" spans="1:16" ht="13" x14ac:dyDescent="0.15">
      <c r="A1762" s="1" t="s">
        <v>10</v>
      </c>
      <c r="B1762" s="6">
        <v>44235.826435185183</v>
      </c>
      <c r="C1762" s="10">
        <f>INT(Table1[[#This Row],[Start Time]])</f>
        <v>44235</v>
      </c>
      <c r="D1762" s="8">
        <f>Table1[[#This Row],[Start Time]]-Table1[[#This Row],[Date ]]</f>
        <v>0.82643518518307246</v>
      </c>
      <c r="E1762" s="2">
        <v>3.1851851851851853E-2</v>
      </c>
      <c r="G1762" s="1" t="s">
        <v>75</v>
      </c>
      <c r="I1762">
        <f>FIND(":",Table1[[#This Row],[Title]])</f>
        <v>9</v>
      </c>
      <c r="J1762">
        <f>FIND(":",Table1[[#This Row],[Title]],Table1[[#This Row],[Column1]]+2)</f>
        <v>19</v>
      </c>
      <c r="K1762" t="str">
        <f>LEFT(Table1[[#This Row],[Title]],Table1[[#This Row],[Column2]])</f>
        <v>Benidorm: Season 5:</v>
      </c>
      <c r="L1762" t="str">
        <f>LEFT(Table1[[#This Row],[Title]],Table1[[#This Row],[Column1]])</f>
        <v>Benidorm:</v>
      </c>
      <c r="M1762" s="1" t="s">
        <v>13</v>
      </c>
      <c r="N1762" s="2">
        <v>3.2187500000000001E-2</v>
      </c>
      <c r="O1762" s="1" t="s">
        <v>19</v>
      </c>
      <c r="P1762" s="1" t="s">
        <v>14</v>
      </c>
    </row>
    <row r="1763" spans="1:16" ht="13" x14ac:dyDescent="0.15">
      <c r="A1763" s="1" t="s">
        <v>10</v>
      </c>
      <c r="B1763" s="6">
        <v>44235.788993055554</v>
      </c>
      <c r="C1763" s="10">
        <f>INT(Table1[[#This Row],[Start Time]])</f>
        <v>44235</v>
      </c>
      <c r="D1763" s="8">
        <f>Table1[[#This Row],[Start Time]]-Table1[[#This Row],[Date ]]</f>
        <v>0.788993055553874</v>
      </c>
      <c r="E1763" s="2">
        <v>3.1655092592592596E-2</v>
      </c>
      <c r="G1763" s="1" t="s">
        <v>76</v>
      </c>
      <c r="I1763">
        <f>FIND(":",Table1[[#This Row],[Title]])</f>
        <v>9</v>
      </c>
      <c r="J1763">
        <f>FIND(":",Table1[[#This Row],[Title]],Table1[[#This Row],[Column1]]+2)</f>
        <v>19</v>
      </c>
      <c r="K1763" t="str">
        <f>LEFT(Table1[[#This Row],[Title]],Table1[[#This Row],[Column2]])</f>
        <v>Benidorm: Season 5:</v>
      </c>
      <c r="L1763" t="str">
        <f>LEFT(Table1[[#This Row],[Title]],Table1[[#This Row],[Column1]])</f>
        <v>Benidorm:</v>
      </c>
      <c r="M1763" s="1" t="s">
        <v>13</v>
      </c>
      <c r="N1763" s="2">
        <v>3.1886574074074074E-2</v>
      </c>
      <c r="O1763" s="1" t="s">
        <v>19</v>
      </c>
      <c r="P1763" s="1" t="s">
        <v>14</v>
      </c>
    </row>
    <row r="1764" spans="1:16" ht="13" x14ac:dyDescent="0.15">
      <c r="A1764" s="1" t="s">
        <v>10</v>
      </c>
      <c r="B1764" s="6">
        <v>44235.756539351853</v>
      </c>
      <c r="C1764" s="10">
        <f>INT(Table1[[#This Row],[Start Time]])</f>
        <v>44235</v>
      </c>
      <c r="D1764" s="8">
        <f>Table1[[#This Row],[Start Time]]-Table1[[#This Row],[Date ]]</f>
        <v>0.7565393518525525</v>
      </c>
      <c r="E1764" s="2">
        <v>3.2233796296296295E-2</v>
      </c>
      <c r="G1764" s="1" t="s">
        <v>70</v>
      </c>
      <c r="I1764">
        <f>FIND(":",Table1[[#This Row],[Title]])</f>
        <v>9</v>
      </c>
      <c r="J1764">
        <f>FIND(":",Table1[[#This Row],[Title]],Table1[[#This Row],[Column1]]+2)</f>
        <v>19</v>
      </c>
      <c r="K1764" t="str">
        <f>LEFT(Table1[[#This Row],[Title]],Table1[[#This Row],[Column2]])</f>
        <v>Benidorm: Season 5:</v>
      </c>
      <c r="L1764" t="str">
        <f>LEFT(Table1[[#This Row],[Title]],Table1[[#This Row],[Column1]])</f>
        <v>Benidorm:</v>
      </c>
      <c r="M1764" s="1" t="s">
        <v>13</v>
      </c>
      <c r="N1764" s="2">
        <v>3.2511574074074075E-2</v>
      </c>
      <c r="O1764" s="1" t="s">
        <v>19</v>
      </c>
      <c r="P1764" s="1" t="s">
        <v>14</v>
      </c>
    </row>
    <row r="1765" spans="1:16" ht="13" x14ac:dyDescent="0.15">
      <c r="A1765" s="1" t="s">
        <v>10</v>
      </c>
      <c r="B1765" s="6">
        <v>44234.977349537039</v>
      </c>
      <c r="C1765" s="10">
        <f>INT(Table1[[#This Row],[Start Time]])</f>
        <v>44234</v>
      </c>
      <c r="D1765" s="8">
        <f>Table1[[#This Row],[Start Time]]-Table1[[#This Row],[Date ]]</f>
        <v>0.97734953703911742</v>
      </c>
      <c r="E1765" s="2">
        <v>3.1550925925925927E-2</v>
      </c>
      <c r="G1765" s="1" t="s">
        <v>77</v>
      </c>
      <c r="I1765">
        <f>FIND(":",Table1[[#This Row],[Title]])</f>
        <v>9</v>
      </c>
      <c r="J1765">
        <f>FIND(":",Table1[[#This Row],[Title]],Table1[[#This Row],[Column1]]+2)</f>
        <v>19</v>
      </c>
      <c r="K1765" t="str">
        <f>LEFT(Table1[[#This Row],[Title]],Table1[[#This Row],[Column2]])</f>
        <v>Benidorm: Season 5:</v>
      </c>
      <c r="L1765" t="str">
        <f>LEFT(Table1[[#This Row],[Title]],Table1[[#This Row],[Column1]])</f>
        <v>Benidorm:</v>
      </c>
      <c r="M1765" s="1" t="s">
        <v>13</v>
      </c>
      <c r="N1765" s="2">
        <v>3.1851851851851853E-2</v>
      </c>
      <c r="O1765" s="1" t="s">
        <v>19</v>
      </c>
      <c r="P1765" s="1" t="s">
        <v>14</v>
      </c>
    </row>
    <row r="1766" spans="1:16" ht="13" x14ac:dyDescent="0.15">
      <c r="A1766" s="1" t="s">
        <v>10</v>
      </c>
      <c r="B1766" s="6">
        <v>44234.945081018515</v>
      </c>
      <c r="C1766" s="10">
        <f>INT(Table1[[#This Row],[Start Time]])</f>
        <v>44234</v>
      </c>
      <c r="D1766" s="8">
        <f>Table1[[#This Row],[Start Time]]-Table1[[#This Row],[Date ]]</f>
        <v>0.94508101851533866</v>
      </c>
      <c r="E1766" s="2">
        <v>3.1400462962962963E-2</v>
      </c>
      <c r="G1766" s="1" t="s">
        <v>78</v>
      </c>
      <c r="I1766">
        <f>FIND(":",Table1[[#This Row],[Title]])</f>
        <v>9</v>
      </c>
      <c r="J1766">
        <f>FIND(":",Table1[[#This Row],[Title]],Table1[[#This Row],[Column1]]+2)</f>
        <v>19</v>
      </c>
      <c r="K1766" t="str">
        <f>LEFT(Table1[[#This Row],[Title]],Table1[[#This Row],[Column2]])</f>
        <v>Benidorm: Season 5:</v>
      </c>
      <c r="L1766" t="str">
        <f>LEFT(Table1[[#This Row],[Title]],Table1[[#This Row],[Column1]])</f>
        <v>Benidorm:</v>
      </c>
      <c r="M1766" s="1" t="s">
        <v>13</v>
      </c>
      <c r="N1766" s="2">
        <v>3.170138888888889E-2</v>
      </c>
      <c r="O1766" s="1" t="s">
        <v>19</v>
      </c>
      <c r="P1766" s="1" t="s">
        <v>14</v>
      </c>
    </row>
    <row r="1767" spans="1:16" ht="13" x14ac:dyDescent="0.15">
      <c r="A1767" s="1" t="s">
        <v>10</v>
      </c>
      <c r="B1767" s="6">
        <v>44234.91333333333</v>
      </c>
      <c r="C1767" s="10">
        <f>INT(Table1[[#This Row],[Start Time]])</f>
        <v>44234</v>
      </c>
      <c r="D1767" s="8">
        <f>Table1[[#This Row],[Start Time]]-Table1[[#This Row],[Date ]]</f>
        <v>0.91333333333022892</v>
      </c>
      <c r="E1767" s="2">
        <v>3.1712962962962964E-2</v>
      </c>
      <c r="G1767" s="1" t="s">
        <v>690</v>
      </c>
      <c r="I1767">
        <f>FIND(":",Table1[[#This Row],[Title]])</f>
        <v>9</v>
      </c>
      <c r="J1767">
        <f>FIND(":",Table1[[#This Row],[Title]],Table1[[#This Row],[Column1]]+2)</f>
        <v>19</v>
      </c>
      <c r="K1767" t="str">
        <f>LEFT(Table1[[#This Row],[Title]],Table1[[#This Row],[Column2]])</f>
        <v>Benidorm: Season 5:</v>
      </c>
      <c r="L1767" t="str">
        <f>LEFT(Table1[[#This Row],[Title]],Table1[[#This Row],[Column1]])</f>
        <v>Benidorm:</v>
      </c>
      <c r="M1767" s="1" t="s">
        <v>13</v>
      </c>
      <c r="N1767" s="2">
        <v>3.2025462962962964E-2</v>
      </c>
      <c r="O1767" s="1" t="s">
        <v>19</v>
      </c>
      <c r="P1767" s="1" t="s">
        <v>14</v>
      </c>
    </row>
    <row r="1768" spans="1:16" ht="13" x14ac:dyDescent="0.15">
      <c r="A1768" s="1" t="s">
        <v>10</v>
      </c>
      <c r="B1768" s="6">
        <v>44234.880243055559</v>
      </c>
      <c r="C1768" s="10">
        <f>INT(Table1[[#This Row],[Start Time]])</f>
        <v>44234</v>
      </c>
      <c r="D1768" s="8">
        <f>Table1[[#This Row],[Start Time]]-Table1[[#This Row],[Date ]]</f>
        <v>0.88024305555882165</v>
      </c>
      <c r="E1768" s="2">
        <v>3.0972222222222224E-2</v>
      </c>
      <c r="G1768" s="1" t="s">
        <v>691</v>
      </c>
      <c r="I1768">
        <f>FIND(":",Table1[[#This Row],[Title]])</f>
        <v>9</v>
      </c>
      <c r="J1768">
        <f>FIND(":",Table1[[#This Row],[Title]],Table1[[#This Row],[Column1]]+2)</f>
        <v>19</v>
      </c>
      <c r="K1768" t="str">
        <f>LEFT(Table1[[#This Row],[Title]],Table1[[#This Row],[Column2]])</f>
        <v>Benidorm: Season 5:</v>
      </c>
      <c r="L1768" t="str">
        <f>LEFT(Table1[[#This Row],[Title]],Table1[[#This Row],[Column1]])</f>
        <v>Benidorm:</v>
      </c>
      <c r="M1768" s="1" t="s">
        <v>13</v>
      </c>
      <c r="N1768" s="2">
        <v>3.1284722222222221E-2</v>
      </c>
      <c r="O1768" s="1" t="s">
        <v>19</v>
      </c>
      <c r="P1768" s="1" t="s">
        <v>14</v>
      </c>
    </row>
    <row r="1769" spans="1:16" ht="13" x14ac:dyDescent="0.15">
      <c r="A1769" s="1" t="s">
        <v>10</v>
      </c>
      <c r="B1769" s="6">
        <v>44234.849328703705</v>
      </c>
      <c r="C1769" s="10">
        <f>INT(Table1[[#This Row],[Start Time]])</f>
        <v>44234</v>
      </c>
      <c r="D1769" s="8">
        <f>Table1[[#This Row],[Start Time]]-Table1[[#This Row],[Date ]]</f>
        <v>0.84932870370539604</v>
      </c>
      <c r="E1769" s="2">
        <v>3.0844907407407408E-2</v>
      </c>
      <c r="G1769" s="1" t="s">
        <v>692</v>
      </c>
      <c r="I1769">
        <f>FIND(":",Table1[[#This Row],[Title]])</f>
        <v>9</v>
      </c>
      <c r="J1769">
        <f>FIND(":",Table1[[#This Row],[Title]],Table1[[#This Row],[Column1]]+2)</f>
        <v>19</v>
      </c>
      <c r="K1769" t="str">
        <f>LEFT(Table1[[#This Row],[Title]],Table1[[#This Row],[Column2]])</f>
        <v>Benidorm: Season 4:</v>
      </c>
      <c r="L1769" t="str">
        <f>LEFT(Table1[[#This Row],[Title]],Table1[[#This Row],[Column1]])</f>
        <v>Benidorm:</v>
      </c>
      <c r="M1769" s="1" t="s">
        <v>13</v>
      </c>
      <c r="N1769" s="2">
        <v>3.184027777777778E-2</v>
      </c>
      <c r="O1769" s="1" t="s">
        <v>19</v>
      </c>
      <c r="P1769" s="1" t="s">
        <v>14</v>
      </c>
    </row>
    <row r="1770" spans="1:16" ht="13" x14ac:dyDescent="0.15">
      <c r="A1770" s="1" t="s">
        <v>10</v>
      </c>
      <c r="B1770" s="6">
        <v>44234.82503472222</v>
      </c>
      <c r="C1770" s="10">
        <f>INT(Table1[[#This Row],[Start Time]])</f>
        <v>44234</v>
      </c>
      <c r="D1770" s="8">
        <f>Table1[[#This Row],[Start Time]]-Table1[[#This Row],[Date ]]</f>
        <v>0.82503472222015262</v>
      </c>
      <c r="E1770" s="2">
        <v>6.5972222222222224E-4</v>
      </c>
      <c r="G1770" s="1" t="s">
        <v>692</v>
      </c>
      <c r="I1770">
        <f>FIND(":",Table1[[#This Row],[Title]])</f>
        <v>9</v>
      </c>
      <c r="J1770">
        <f>FIND(":",Table1[[#This Row],[Title]],Table1[[#This Row],[Column1]]+2)</f>
        <v>19</v>
      </c>
      <c r="K1770" t="str">
        <f>LEFT(Table1[[#This Row],[Title]],Table1[[#This Row],[Column2]])</f>
        <v>Benidorm: Season 4:</v>
      </c>
      <c r="L1770" t="str">
        <f>LEFT(Table1[[#This Row],[Title]],Table1[[#This Row],[Column1]])</f>
        <v>Benidorm:</v>
      </c>
      <c r="M1770" s="1" t="s">
        <v>13</v>
      </c>
      <c r="N1770" s="2">
        <v>9.9537037037037042E-4</v>
      </c>
      <c r="O1770" s="1" t="s">
        <v>19</v>
      </c>
      <c r="P1770" s="1" t="s">
        <v>14</v>
      </c>
    </row>
    <row r="1771" spans="1:16" ht="13" x14ac:dyDescent="0.15">
      <c r="A1771" s="1" t="s">
        <v>10</v>
      </c>
      <c r="B1771" s="6">
        <v>44234.8203125</v>
      </c>
      <c r="C1771" s="10">
        <f>INT(Table1[[#This Row],[Start Time]])</f>
        <v>44234</v>
      </c>
      <c r="D1771" s="8">
        <f>Table1[[#This Row],[Start Time]]-Table1[[#This Row],[Date ]]</f>
        <v>0.8203125</v>
      </c>
      <c r="E1771" s="2">
        <v>4.6990740740740743E-3</v>
      </c>
      <c r="G1771" s="1" t="s">
        <v>84</v>
      </c>
      <c r="I1771">
        <f>FIND(":",Table1[[#This Row],[Title]])</f>
        <v>9</v>
      </c>
      <c r="J1771">
        <f>FIND(":",Table1[[#This Row],[Title]],Table1[[#This Row],[Column1]]+2)</f>
        <v>19</v>
      </c>
      <c r="K1771" t="str">
        <f>LEFT(Table1[[#This Row],[Title]],Table1[[#This Row],[Column2]])</f>
        <v>Benidorm: Season 4:</v>
      </c>
      <c r="L1771" t="str">
        <f>LEFT(Table1[[#This Row],[Title]],Table1[[#This Row],[Column1]])</f>
        <v>Benidorm:</v>
      </c>
      <c r="M1771" s="1" t="s">
        <v>13</v>
      </c>
      <c r="N1771" s="2">
        <v>3.1956018518518516E-2</v>
      </c>
      <c r="O1771" s="1" t="s">
        <v>19</v>
      </c>
      <c r="P1771" s="1" t="s">
        <v>14</v>
      </c>
    </row>
    <row r="1772" spans="1:16" ht="13" x14ac:dyDescent="0.15">
      <c r="A1772" s="1" t="s">
        <v>10</v>
      </c>
      <c r="B1772" s="6">
        <v>44234.680578703701</v>
      </c>
      <c r="C1772" s="10">
        <f>INT(Table1[[#This Row],[Start Time]])</f>
        <v>44234</v>
      </c>
      <c r="D1772" s="8">
        <f>Table1[[#This Row],[Start Time]]-Table1[[#This Row],[Date ]]</f>
        <v>0.68057870370103046</v>
      </c>
      <c r="E1772" s="2">
        <v>2.7222222222222221E-2</v>
      </c>
      <c r="G1772" s="1" t="s">
        <v>84</v>
      </c>
      <c r="I1772">
        <f>FIND(":",Table1[[#This Row],[Title]])</f>
        <v>9</v>
      </c>
      <c r="J1772">
        <f>FIND(":",Table1[[#This Row],[Title]],Table1[[#This Row],[Column1]]+2)</f>
        <v>19</v>
      </c>
      <c r="K1772" t="str">
        <f>LEFT(Table1[[#This Row],[Title]],Table1[[#This Row],[Column2]])</f>
        <v>Benidorm: Season 4:</v>
      </c>
      <c r="L1772" t="str">
        <f>LEFT(Table1[[#This Row],[Title]],Table1[[#This Row],[Column1]])</f>
        <v>Benidorm:</v>
      </c>
      <c r="M1772" s="1" t="s">
        <v>13</v>
      </c>
      <c r="N1772" s="2">
        <v>2.7256944444444445E-2</v>
      </c>
      <c r="O1772" s="1" t="s">
        <v>19</v>
      </c>
      <c r="P1772" s="1" t="s">
        <v>14</v>
      </c>
    </row>
    <row r="1773" spans="1:16" ht="13" x14ac:dyDescent="0.15">
      <c r="A1773" s="1" t="s">
        <v>10</v>
      </c>
      <c r="B1773" s="6">
        <v>44234.6484375</v>
      </c>
      <c r="C1773" s="10">
        <f>INT(Table1[[#This Row],[Start Time]])</f>
        <v>44234</v>
      </c>
      <c r="D1773" s="8">
        <f>Table1[[#This Row],[Start Time]]-Table1[[#This Row],[Date ]]</f>
        <v>0.6484375</v>
      </c>
      <c r="E1773" s="2">
        <v>3.1215277777777779E-2</v>
      </c>
      <c r="G1773" s="1" t="s">
        <v>85</v>
      </c>
      <c r="I1773">
        <f>FIND(":",Table1[[#This Row],[Title]])</f>
        <v>9</v>
      </c>
      <c r="J1773">
        <f>FIND(":",Table1[[#This Row],[Title]],Table1[[#This Row],[Column1]]+2)</f>
        <v>19</v>
      </c>
      <c r="K1773" t="str">
        <f>LEFT(Table1[[#This Row],[Title]],Table1[[#This Row],[Column2]])</f>
        <v>Benidorm: Season 4:</v>
      </c>
      <c r="L1773" t="str">
        <f>LEFT(Table1[[#This Row],[Title]],Table1[[#This Row],[Column1]])</f>
        <v>Benidorm:</v>
      </c>
      <c r="M1773" s="1" t="s">
        <v>13</v>
      </c>
      <c r="N1773" s="2">
        <v>3.1550925925925927E-2</v>
      </c>
      <c r="O1773" s="1" t="s">
        <v>19</v>
      </c>
      <c r="P1773" s="1" t="s">
        <v>14</v>
      </c>
    </row>
    <row r="1774" spans="1:16" ht="13" x14ac:dyDescent="0.15">
      <c r="A1774" s="1" t="s">
        <v>10</v>
      </c>
      <c r="B1774" s="6">
        <v>44234.606678240743</v>
      </c>
      <c r="C1774" s="10">
        <f>INT(Table1[[#This Row],[Start Time]])</f>
        <v>44234</v>
      </c>
      <c r="D1774" s="8">
        <f>Table1[[#This Row],[Start Time]]-Table1[[#This Row],[Date ]]</f>
        <v>0.60667824074334931</v>
      </c>
      <c r="E1774" s="2">
        <v>3.1944444444444442E-2</v>
      </c>
      <c r="G1774" s="1" t="s">
        <v>696</v>
      </c>
      <c r="I1774">
        <f>FIND(":",Table1[[#This Row],[Title]])</f>
        <v>9</v>
      </c>
      <c r="J1774">
        <f>FIND(":",Table1[[#This Row],[Title]],Table1[[#This Row],[Column1]]+2)</f>
        <v>19</v>
      </c>
      <c r="K1774" t="str">
        <f>LEFT(Table1[[#This Row],[Title]],Table1[[#This Row],[Column2]])</f>
        <v>Benidorm: Season 4:</v>
      </c>
      <c r="L1774" t="str">
        <f>LEFT(Table1[[#This Row],[Title]],Table1[[#This Row],[Column1]])</f>
        <v>Benidorm:</v>
      </c>
      <c r="M1774" s="1" t="s">
        <v>13</v>
      </c>
      <c r="N1774" s="2">
        <v>3.2037037037037037E-2</v>
      </c>
      <c r="O1774" s="1" t="s">
        <v>19</v>
      </c>
      <c r="P1774" s="1" t="s">
        <v>14</v>
      </c>
    </row>
    <row r="1775" spans="1:16" ht="13" x14ac:dyDescent="0.15">
      <c r="A1775" s="1" t="s">
        <v>10</v>
      </c>
      <c r="B1775" s="6">
        <v>44233.954270833332</v>
      </c>
      <c r="C1775" s="10">
        <f>INT(Table1[[#This Row],[Start Time]])</f>
        <v>44233</v>
      </c>
      <c r="D1775" s="8">
        <f>Table1[[#This Row],[Start Time]]-Table1[[#This Row],[Date ]]</f>
        <v>0.95427083333197515</v>
      </c>
      <c r="E1775" s="2">
        <v>3.0740740740740742E-2</v>
      </c>
      <c r="G1775" s="1" t="s">
        <v>697</v>
      </c>
      <c r="I1775">
        <f>FIND(":",Table1[[#This Row],[Title]])</f>
        <v>9</v>
      </c>
      <c r="J1775">
        <f>FIND(":",Table1[[#This Row],[Title]],Table1[[#This Row],[Column1]]+2)</f>
        <v>19</v>
      </c>
      <c r="K1775" t="str">
        <f>LEFT(Table1[[#This Row],[Title]],Table1[[#This Row],[Column2]])</f>
        <v>Benidorm: Season 4:</v>
      </c>
      <c r="L1775" t="str">
        <f>LEFT(Table1[[#This Row],[Title]],Table1[[#This Row],[Column1]])</f>
        <v>Benidorm:</v>
      </c>
      <c r="M1775" s="1" t="s">
        <v>13</v>
      </c>
      <c r="N1775" s="2">
        <v>3.1064814814814816E-2</v>
      </c>
      <c r="O1775" s="1" t="s">
        <v>19</v>
      </c>
      <c r="P1775" s="1" t="s">
        <v>14</v>
      </c>
    </row>
    <row r="1776" spans="1:16" ht="13" x14ac:dyDescent="0.15">
      <c r="A1776" s="1" t="s">
        <v>10</v>
      </c>
      <c r="B1776" s="6">
        <v>44233.922627314816</v>
      </c>
      <c r="C1776" s="10">
        <f>INT(Table1[[#This Row],[Start Time]])</f>
        <v>44233</v>
      </c>
      <c r="D1776" s="8">
        <f>Table1[[#This Row],[Start Time]]-Table1[[#This Row],[Date ]]</f>
        <v>0.92262731481605442</v>
      </c>
      <c r="E1776" s="2">
        <v>3.1574074074074074E-2</v>
      </c>
      <c r="G1776" s="1" t="s">
        <v>698</v>
      </c>
      <c r="I1776">
        <f>FIND(":",Table1[[#This Row],[Title]])</f>
        <v>9</v>
      </c>
      <c r="J1776">
        <f>FIND(":",Table1[[#This Row],[Title]],Table1[[#This Row],[Column1]]+2)</f>
        <v>19</v>
      </c>
      <c r="K1776" t="str">
        <f>LEFT(Table1[[#This Row],[Title]],Table1[[#This Row],[Column2]])</f>
        <v>Benidorm: Season 4:</v>
      </c>
      <c r="L1776" t="str">
        <f>LEFT(Table1[[#This Row],[Title]],Table1[[#This Row],[Column1]])</f>
        <v>Benidorm:</v>
      </c>
      <c r="M1776" s="1" t="s">
        <v>13</v>
      </c>
      <c r="N1776" s="2">
        <v>3.1886574074074074E-2</v>
      </c>
      <c r="O1776" s="1" t="s">
        <v>19</v>
      </c>
      <c r="P1776" s="1" t="s">
        <v>14</v>
      </c>
    </row>
    <row r="1777" spans="1:16" ht="13" x14ac:dyDescent="0.15">
      <c r="A1777" s="1" t="s">
        <v>10</v>
      </c>
      <c r="B1777" s="6">
        <v>44233.886793981481</v>
      </c>
      <c r="C1777" s="10">
        <f>INT(Table1[[#This Row],[Start Time]])</f>
        <v>44233</v>
      </c>
      <c r="D1777" s="8">
        <f>Table1[[#This Row],[Start Time]]-Table1[[#This Row],[Date ]]</f>
        <v>0.88679398148087785</v>
      </c>
      <c r="E1777" s="2">
        <v>3.5706018518518519E-2</v>
      </c>
      <c r="G1777" s="1" t="s">
        <v>699</v>
      </c>
      <c r="I1777">
        <f>FIND(":",Table1[[#This Row],[Title]])</f>
        <v>9</v>
      </c>
      <c r="J1777">
        <f>FIND(":",Table1[[#This Row],[Title]],Table1[[#This Row],[Column1]]+2)</f>
        <v>19</v>
      </c>
      <c r="K1777" t="str">
        <f>LEFT(Table1[[#This Row],[Title]],Table1[[#This Row],[Column2]])</f>
        <v>Benidorm: Season 4:</v>
      </c>
      <c r="L1777" t="str">
        <f>LEFT(Table1[[#This Row],[Title]],Table1[[#This Row],[Column1]])</f>
        <v>Benidorm:</v>
      </c>
      <c r="M1777" s="1" t="s">
        <v>13</v>
      </c>
      <c r="N1777" s="2">
        <v>3.6018518518518519E-2</v>
      </c>
      <c r="O1777" s="1" t="s">
        <v>19</v>
      </c>
      <c r="P1777" s="1" t="s">
        <v>14</v>
      </c>
    </row>
    <row r="1778" spans="1:16" ht="13" x14ac:dyDescent="0.15">
      <c r="A1778" s="1" t="s">
        <v>10</v>
      </c>
      <c r="B1778" s="6">
        <v>44233.854814814818</v>
      </c>
      <c r="C1778" s="10">
        <f>INT(Table1[[#This Row],[Start Time]])</f>
        <v>44233</v>
      </c>
      <c r="D1778" s="8">
        <f>Table1[[#This Row],[Start Time]]-Table1[[#This Row],[Date ]]</f>
        <v>0.85481481481838273</v>
      </c>
      <c r="E1778" s="2">
        <v>3.1064814814814816E-2</v>
      </c>
      <c r="G1778" s="1" t="s">
        <v>308</v>
      </c>
      <c r="I1778">
        <f>FIND(":",Table1[[#This Row],[Title]])</f>
        <v>9</v>
      </c>
      <c r="J1778">
        <f>FIND(":",Table1[[#This Row],[Title]],Table1[[#This Row],[Column1]]+2)</f>
        <v>19</v>
      </c>
      <c r="K1778" t="str">
        <f>LEFT(Table1[[#This Row],[Title]],Table1[[#This Row],[Column2]])</f>
        <v>Benidorm: Season 3:</v>
      </c>
      <c r="L1778" t="str">
        <f>LEFT(Table1[[#This Row],[Title]],Table1[[#This Row],[Column1]])</f>
        <v>Benidorm:</v>
      </c>
      <c r="M1778" s="1" t="s">
        <v>13</v>
      </c>
      <c r="N1778" s="2">
        <v>3.1331018518518522E-2</v>
      </c>
      <c r="O1778" s="1" t="s">
        <v>19</v>
      </c>
      <c r="P1778" s="1" t="s">
        <v>14</v>
      </c>
    </row>
    <row r="1779" spans="1:16" ht="13" x14ac:dyDescent="0.15">
      <c r="A1779" s="1" t="s">
        <v>10</v>
      </c>
      <c r="B1779" s="6">
        <v>44233.76666666667</v>
      </c>
      <c r="C1779" s="10">
        <f>INT(Table1[[#This Row],[Start Time]])</f>
        <v>44233</v>
      </c>
      <c r="D1779" s="8">
        <f>Table1[[#This Row],[Start Time]]-Table1[[#This Row],[Date ]]</f>
        <v>0.76666666667006211</v>
      </c>
      <c r="E1779" s="2">
        <v>3.0601851851851852E-2</v>
      </c>
      <c r="G1779" s="1" t="s">
        <v>426</v>
      </c>
      <c r="I1779">
        <f>FIND(":",Table1[[#This Row],[Title]])</f>
        <v>9</v>
      </c>
      <c r="J1779">
        <f>FIND(":",Table1[[#This Row],[Title]],Table1[[#This Row],[Column1]]+2)</f>
        <v>19</v>
      </c>
      <c r="K1779" t="str">
        <f>LEFT(Table1[[#This Row],[Title]],Table1[[#This Row],[Column2]])</f>
        <v>Benidorm: Season 3:</v>
      </c>
      <c r="L1779" t="str">
        <f>LEFT(Table1[[#This Row],[Title]],Table1[[#This Row],[Column1]])</f>
        <v>Benidorm:</v>
      </c>
      <c r="M1779" s="1" t="s">
        <v>13</v>
      </c>
      <c r="N1779" s="2">
        <v>3.0995370370370371E-2</v>
      </c>
      <c r="O1779" s="1" t="s">
        <v>19</v>
      </c>
      <c r="P1779" s="1" t="s">
        <v>14</v>
      </c>
    </row>
    <row r="1780" spans="1:16" ht="13" x14ac:dyDescent="0.15">
      <c r="A1780" s="1" t="s">
        <v>10</v>
      </c>
      <c r="B1780" s="6">
        <v>44233.709502314814</v>
      </c>
      <c r="C1780" s="10">
        <f>INT(Table1[[#This Row],[Start Time]])</f>
        <v>44233</v>
      </c>
      <c r="D1780" s="8">
        <f>Table1[[#This Row],[Start Time]]-Table1[[#This Row],[Date ]]</f>
        <v>0.70950231481401715</v>
      </c>
      <c r="E1780" s="2">
        <v>8.1018518518518516E-5</v>
      </c>
      <c r="F1780" s="1" t="s">
        <v>11</v>
      </c>
      <c r="G1780" s="1" t="s">
        <v>426</v>
      </c>
      <c r="I1780">
        <f>FIND(":",Table1[[#This Row],[Title]])</f>
        <v>9</v>
      </c>
      <c r="J1780">
        <f>FIND(":",Table1[[#This Row],[Title]],Table1[[#This Row],[Column1]]+2)</f>
        <v>19</v>
      </c>
      <c r="K1780" t="str">
        <f>LEFT(Table1[[#This Row],[Title]],Table1[[#This Row],[Column2]])</f>
        <v>Benidorm: Season 3:</v>
      </c>
      <c r="L1780" t="str">
        <f>LEFT(Table1[[#This Row],[Title]],Table1[[#This Row],[Column1]])</f>
        <v>Benidorm:</v>
      </c>
      <c r="M1780" s="1" t="s">
        <v>13</v>
      </c>
      <c r="N1780" s="2">
        <v>3.9351851851851852E-4</v>
      </c>
      <c r="O1780" s="1" t="s">
        <v>19</v>
      </c>
      <c r="P1780" s="1" t="s">
        <v>14</v>
      </c>
    </row>
    <row r="1781" spans="1:16" ht="13" x14ac:dyDescent="0.15">
      <c r="A1781" s="1" t="s">
        <v>10</v>
      </c>
      <c r="B1781" s="6">
        <v>44233.678252314814</v>
      </c>
      <c r="C1781" s="10">
        <f>INT(Table1[[#This Row],[Start Time]])</f>
        <v>44233</v>
      </c>
      <c r="D1781" s="8">
        <f>Table1[[#This Row],[Start Time]]-Table1[[#This Row],[Date ]]</f>
        <v>0.67825231481401715</v>
      </c>
      <c r="E1781" s="2">
        <v>3.1226851851851853E-2</v>
      </c>
      <c r="F1781" s="1" t="s">
        <v>11</v>
      </c>
      <c r="G1781" s="1" t="s">
        <v>427</v>
      </c>
      <c r="I1781">
        <f>FIND(":",Table1[[#This Row],[Title]])</f>
        <v>9</v>
      </c>
      <c r="J1781">
        <f>FIND(":",Table1[[#This Row],[Title]],Table1[[#This Row],[Column1]]+2)</f>
        <v>19</v>
      </c>
      <c r="K1781" t="str">
        <f>LEFT(Table1[[#This Row],[Title]],Table1[[#This Row],[Column2]])</f>
        <v>Benidorm: Season 3:</v>
      </c>
      <c r="L1781" t="str">
        <f>LEFT(Table1[[#This Row],[Title]],Table1[[#This Row],[Column1]])</f>
        <v>Benidorm:</v>
      </c>
      <c r="M1781" s="1" t="s">
        <v>13</v>
      </c>
      <c r="N1781" s="2">
        <v>3.1550925925925927E-2</v>
      </c>
      <c r="O1781" s="1" t="s">
        <v>19</v>
      </c>
      <c r="P1781" s="1" t="s">
        <v>14</v>
      </c>
    </row>
    <row r="1782" spans="1:16" ht="13" x14ac:dyDescent="0.15">
      <c r="A1782" s="1" t="s">
        <v>10</v>
      </c>
      <c r="B1782" s="6">
        <v>44233.646493055552</v>
      </c>
      <c r="C1782" s="10">
        <f>INT(Table1[[#This Row],[Start Time]])</f>
        <v>44233</v>
      </c>
      <c r="D1782" s="8">
        <f>Table1[[#This Row],[Start Time]]-Table1[[#This Row],[Date ]]</f>
        <v>0.64649305555212777</v>
      </c>
      <c r="E1782" s="2">
        <v>3.1736111111111111E-2</v>
      </c>
      <c r="G1782" s="1" t="s">
        <v>428</v>
      </c>
      <c r="I1782">
        <f>FIND(":",Table1[[#This Row],[Title]])</f>
        <v>9</v>
      </c>
      <c r="J1782">
        <f>FIND(":",Table1[[#This Row],[Title]],Table1[[#This Row],[Column1]]+2)</f>
        <v>19</v>
      </c>
      <c r="K1782" t="str">
        <f>LEFT(Table1[[#This Row],[Title]],Table1[[#This Row],[Column2]])</f>
        <v>Benidorm: Season 3:</v>
      </c>
      <c r="L1782" t="str">
        <f>LEFT(Table1[[#This Row],[Title]],Table1[[#This Row],[Column1]])</f>
        <v>Benidorm:</v>
      </c>
      <c r="M1782" s="1" t="s">
        <v>13</v>
      </c>
      <c r="N1782" s="2">
        <v>3.2060185185185185E-2</v>
      </c>
      <c r="O1782" s="1" t="s">
        <v>19</v>
      </c>
      <c r="P1782" s="1" t="s">
        <v>14</v>
      </c>
    </row>
    <row r="1783" spans="1:16" ht="13" x14ac:dyDescent="0.15">
      <c r="A1783" s="1" t="s">
        <v>10</v>
      </c>
      <c r="B1783" s="6">
        <v>44233.604305555556</v>
      </c>
      <c r="C1783" s="10">
        <f>INT(Table1[[#This Row],[Start Time]])</f>
        <v>44233</v>
      </c>
      <c r="D1783" s="8">
        <f>Table1[[#This Row],[Start Time]]-Table1[[#This Row],[Date ]]</f>
        <v>0.60430555555649335</v>
      </c>
      <c r="E1783" s="2">
        <v>3.1724537037037037E-2</v>
      </c>
      <c r="G1783" s="1" t="s">
        <v>429</v>
      </c>
      <c r="I1783">
        <f>FIND(":",Table1[[#This Row],[Title]])</f>
        <v>9</v>
      </c>
      <c r="J1783">
        <f>FIND(":",Table1[[#This Row],[Title]],Table1[[#This Row],[Column1]]+2)</f>
        <v>19</v>
      </c>
      <c r="K1783" t="str">
        <f>LEFT(Table1[[#This Row],[Title]],Table1[[#This Row],[Column2]])</f>
        <v>Benidorm: Season 3:</v>
      </c>
      <c r="L1783" t="str">
        <f>LEFT(Table1[[#This Row],[Title]],Table1[[#This Row],[Column1]])</f>
        <v>Benidorm:</v>
      </c>
      <c r="M1783" s="1" t="s">
        <v>13</v>
      </c>
      <c r="N1783" s="2">
        <v>3.2048611111111111E-2</v>
      </c>
      <c r="O1783" s="1" t="s">
        <v>19</v>
      </c>
      <c r="P1783" s="1" t="s">
        <v>14</v>
      </c>
    </row>
    <row r="1784" spans="1:16" ht="13" x14ac:dyDescent="0.15">
      <c r="A1784" s="1" t="s">
        <v>10</v>
      </c>
      <c r="B1784" s="6">
        <v>44233.571574074071</v>
      </c>
      <c r="C1784" s="10">
        <f>INT(Table1[[#This Row],[Start Time]])</f>
        <v>44233</v>
      </c>
      <c r="D1784" s="8">
        <f>Table1[[#This Row],[Start Time]]-Table1[[#This Row],[Date ]]</f>
        <v>0.57157407407066785</v>
      </c>
      <c r="E1784" s="2">
        <v>3.1550925925925927E-2</v>
      </c>
      <c r="G1784" s="1" t="s">
        <v>430</v>
      </c>
      <c r="I1784">
        <f>FIND(":",Table1[[#This Row],[Title]])</f>
        <v>9</v>
      </c>
      <c r="J1784">
        <f>FIND(":",Table1[[#This Row],[Title]],Table1[[#This Row],[Column1]]+2)</f>
        <v>19</v>
      </c>
      <c r="K1784" t="str">
        <f>LEFT(Table1[[#This Row],[Title]],Table1[[#This Row],[Column2]])</f>
        <v>Benidorm: Season 3:</v>
      </c>
      <c r="L1784" t="str">
        <f>LEFT(Table1[[#This Row],[Title]],Table1[[#This Row],[Column1]])</f>
        <v>Benidorm:</v>
      </c>
      <c r="M1784" s="1" t="s">
        <v>13</v>
      </c>
      <c r="N1784" s="2">
        <v>3.1875000000000001E-2</v>
      </c>
      <c r="O1784" s="1" t="s">
        <v>19</v>
      </c>
      <c r="P1784" s="1" t="s">
        <v>14</v>
      </c>
    </row>
    <row r="1785" spans="1:16" ht="13" x14ac:dyDescent="0.15">
      <c r="A1785" s="1" t="s">
        <v>10</v>
      </c>
      <c r="B1785" s="6">
        <v>44233.5625462963</v>
      </c>
      <c r="C1785" s="10">
        <f>INT(Table1[[#This Row],[Start Time]])</f>
        <v>44233</v>
      </c>
      <c r="D1785" s="8">
        <f>Table1[[#This Row],[Start Time]]-Table1[[#This Row],[Date ]]</f>
        <v>0.56254629629984265</v>
      </c>
      <c r="E1785" s="2">
        <v>8.9930555555555562E-3</v>
      </c>
      <c r="G1785" s="1" t="s">
        <v>431</v>
      </c>
      <c r="I1785">
        <f>FIND(":",Table1[[#This Row],[Title]])</f>
        <v>9</v>
      </c>
      <c r="J1785">
        <f>FIND(":",Table1[[#This Row],[Title]],Table1[[#This Row],[Column1]]+2)</f>
        <v>19</v>
      </c>
      <c r="K1785" t="str">
        <f>LEFT(Table1[[#This Row],[Title]],Table1[[#This Row],[Column2]])</f>
        <v>Benidorm: Season 3:</v>
      </c>
      <c r="L1785" t="str">
        <f>LEFT(Table1[[#This Row],[Title]],Table1[[#This Row],[Column1]])</f>
        <v>Benidorm:</v>
      </c>
      <c r="M1785" s="1" t="s">
        <v>13</v>
      </c>
      <c r="N1785" s="2">
        <v>3.1620370370370368E-2</v>
      </c>
      <c r="O1785" s="1" t="s">
        <v>19</v>
      </c>
      <c r="P1785" s="1" t="s">
        <v>14</v>
      </c>
    </row>
    <row r="1786" spans="1:16" ht="13" x14ac:dyDescent="0.15">
      <c r="A1786" s="1" t="s">
        <v>10</v>
      </c>
      <c r="B1786" s="6">
        <v>44232.84920138889</v>
      </c>
      <c r="C1786" s="10">
        <f>INT(Table1[[#This Row],[Start Time]])</f>
        <v>44232</v>
      </c>
      <c r="D1786" s="8">
        <f>Table1[[#This Row],[Start Time]]-Table1[[#This Row],[Date ]]</f>
        <v>0.84920138888992369</v>
      </c>
      <c r="E1786" s="2">
        <v>2.2314814814814815E-2</v>
      </c>
      <c r="G1786" s="1" t="s">
        <v>431</v>
      </c>
      <c r="I1786">
        <f>FIND(":",Table1[[#This Row],[Title]])</f>
        <v>9</v>
      </c>
      <c r="J1786">
        <f>FIND(":",Table1[[#This Row],[Title]],Table1[[#This Row],[Column1]]+2)</f>
        <v>19</v>
      </c>
      <c r="K1786" t="str">
        <f>LEFT(Table1[[#This Row],[Title]],Table1[[#This Row],[Column2]])</f>
        <v>Benidorm: Season 3:</v>
      </c>
      <c r="L1786" t="str">
        <f>LEFT(Table1[[#This Row],[Title]],Table1[[#This Row],[Column1]])</f>
        <v>Benidorm:</v>
      </c>
      <c r="M1786" s="1" t="s">
        <v>13</v>
      </c>
      <c r="N1786" s="2">
        <v>2.2627314814814815E-2</v>
      </c>
      <c r="O1786" s="1" t="s">
        <v>19</v>
      </c>
      <c r="P1786" s="1" t="s">
        <v>14</v>
      </c>
    </row>
    <row r="1787" spans="1:16" ht="13" x14ac:dyDescent="0.15">
      <c r="A1787" s="1" t="s">
        <v>10</v>
      </c>
      <c r="B1787" s="6">
        <v>44232.828136574077</v>
      </c>
      <c r="C1787" s="10">
        <f>INT(Table1[[#This Row],[Start Time]])</f>
        <v>44232</v>
      </c>
      <c r="D1787" s="8">
        <f>Table1[[#This Row],[Start Time]]-Table1[[#This Row],[Date ]]</f>
        <v>0.82813657407677965</v>
      </c>
      <c r="E1787" s="2">
        <v>1.494212962962963E-2</v>
      </c>
      <c r="G1787" s="1" t="s">
        <v>432</v>
      </c>
      <c r="I1787">
        <f>FIND(":",Table1[[#This Row],[Title]])</f>
        <v>9</v>
      </c>
      <c r="J1787">
        <f>FIND(":",Table1[[#This Row],[Title]],Table1[[#This Row],[Column1]]+2)</f>
        <v>19</v>
      </c>
      <c r="K1787" t="str">
        <f>LEFT(Table1[[#This Row],[Title]],Table1[[#This Row],[Column2]])</f>
        <v>Benidorm: Season 2:</v>
      </c>
      <c r="L1787" t="str">
        <f>LEFT(Table1[[#This Row],[Title]],Table1[[#This Row],[Column1]])</f>
        <v>Benidorm:</v>
      </c>
      <c r="M1787" s="1" t="s">
        <v>13</v>
      </c>
      <c r="N1787" s="2">
        <v>1.525462962962963E-2</v>
      </c>
      <c r="O1787" s="1" t="s">
        <v>19</v>
      </c>
      <c r="P1787" s="1" t="s">
        <v>14</v>
      </c>
    </row>
    <row r="1788" spans="1:16" ht="13" x14ac:dyDescent="0.15">
      <c r="A1788" s="1" t="s">
        <v>10</v>
      </c>
      <c r="B1788" s="6">
        <v>44232.811620370368</v>
      </c>
      <c r="C1788" s="10">
        <f>INT(Table1[[#This Row],[Start Time]])</f>
        <v>44232</v>
      </c>
      <c r="D1788" s="8">
        <f>Table1[[#This Row],[Start Time]]-Table1[[#This Row],[Date ]]</f>
        <v>0.81162037036847323</v>
      </c>
      <c r="E1788" s="2">
        <v>1.4895833333333334E-2</v>
      </c>
      <c r="G1788" s="1" t="s">
        <v>433</v>
      </c>
      <c r="I1788">
        <f>FIND(":",Table1[[#This Row],[Title]])</f>
        <v>9</v>
      </c>
      <c r="J1788">
        <f>FIND(":",Table1[[#This Row],[Title]],Table1[[#This Row],[Column1]]+2)</f>
        <v>19</v>
      </c>
      <c r="K1788" t="str">
        <f>LEFT(Table1[[#This Row],[Title]],Table1[[#This Row],[Column2]])</f>
        <v>Benidorm: Season 2:</v>
      </c>
      <c r="L1788" t="str">
        <f>LEFT(Table1[[#This Row],[Title]],Table1[[#This Row],[Column1]])</f>
        <v>Benidorm:</v>
      </c>
      <c r="M1788" s="1" t="s">
        <v>13</v>
      </c>
      <c r="N1788" s="2">
        <v>1.5208333333333334E-2</v>
      </c>
      <c r="O1788" s="1" t="s">
        <v>19</v>
      </c>
      <c r="P1788" s="1" t="s">
        <v>14</v>
      </c>
    </row>
    <row r="1789" spans="1:16" ht="13" x14ac:dyDescent="0.15">
      <c r="A1789" s="1" t="s">
        <v>10</v>
      </c>
      <c r="B1789" s="6">
        <v>44232.796157407407</v>
      </c>
      <c r="C1789" s="10">
        <f>INT(Table1[[#This Row],[Start Time]])</f>
        <v>44232</v>
      </c>
      <c r="D1789" s="8">
        <f>Table1[[#This Row],[Start Time]]-Table1[[#This Row],[Date ]]</f>
        <v>0.79615740740700858</v>
      </c>
      <c r="E1789" s="2">
        <v>1.4814814814814815E-2</v>
      </c>
      <c r="G1789" s="1" t="s">
        <v>305</v>
      </c>
      <c r="I1789">
        <f>FIND(":",Table1[[#This Row],[Title]])</f>
        <v>9</v>
      </c>
      <c r="J1789">
        <f>FIND(":",Table1[[#This Row],[Title]],Table1[[#This Row],[Column1]]+2)</f>
        <v>19</v>
      </c>
      <c r="K1789" t="str">
        <f>LEFT(Table1[[#This Row],[Title]],Table1[[#This Row],[Column2]])</f>
        <v>Benidorm: Season 2:</v>
      </c>
      <c r="L1789" t="str">
        <f>LEFT(Table1[[#This Row],[Title]],Table1[[#This Row],[Column1]])</f>
        <v>Benidorm:</v>
      </c>
      <c r="M1789" s="1" t="s">
        <v>13</v>
      </c>
      <c r="N1789" s="2">
        <v>1.5127314814814816E-2</v>
      </c>
      <c r="O1789" s="1" t="s">
        <v>19</v>
      </c>
      <c r="P1789" s="1" t="s">
        <v>14</v>
      </c>
    </row>
    <row r="1790" spans="1:16" ht="13" x14ac:dyDescent="0.15">
      <c r="A1790" s="1" t="s">
        <v>10</v>
      </c>
      <c r="B1790" s="6">
        <v>44232.781076388892</v>
      </c>
      <c r="C1790" s="10">
        <f>INT(Table1[[#This Row],[Start Time]])</f>
        <v>44232</v>
      </c>
      <c r="D1790" s="8">
        <f>Table1[[#This Row],[Start Time]]-Table1[[#This Row],[Date ]]</f>
        <v>0.78107638889196096</v>
      </c>
      <c r="E1790" s="2">
        <v>1.4849537037037038E-2</v>
      </c>
      <c r="G1790" s="1" t="s">
        <v>434</v>
      </c>
      <c r="I1790">
        <f>FIND(":",Table1[[#This Row],[Title]])</f>
        <v>9</v>
      </c>
      <c r="J1790">
        <f>FIND(":",Table1[[#This Row],[Title]],Table1[[#This Row],[Column1]]+2)</f>
        <v>19</v>
      </c>
      <c r="K1790" t="str">
        <f>LEFT(Table1[[#This Row],[Title]],Table1[[#This Row],[Column2]])</f>
        <v>Benidorm: Season 2:</v>
      </c>
      <c r="L1790" t="str">
        <f>LEFT(Table1[[#This Row],[Title]],Table1[[#This Row],[Column1]])</f>
        <v>Benidorm:</v>
      </c>
      <c r="M1790" s="1" t="s">
        <v>13</v>
      </c>
      <c r="N1790" s="2">
        <v>1.5104166666666667E-2</v>
      </c>
      <c r="O1790" s="1" t="s">
        <v>19</v>
      </c>
      <c r="P1790" s="1" t="s">
        <v>14</v>
      </c>
    </row>
    <row r="1791" spans="1:16" ht="13" x14ac:dyDescent="0.15">
      <c r="A1791" s="1" t="s">
        <v>10</v>
      </c>
      <c r="B1791" s="6">
        <v>44231.929942129631</v>
      </c>
      <c r="C1791" s="10">
        <f>INT(Table1[[#This Row],[Start Time]])</f>
        <v>44231</v>
      </c>
      <c r="D1791" s="8">
        <f>Table1[[#This Row],[Start Time]]-Table1[[#This Row],[Date ]]</f>
        <v>0.92994212963094469</v>
      </c>
      <c r="E1791" s="2">
        <v>1.4826388888888889E-2</v>
      </c>
      <c r="G1791" s="1" t="s">
        <v>435</v>
      </c>
      <c r="I1791">
        <f>FIND(":",Table1[[#This Row],[Title]])</f>
        <v>9</v>
      </c>
      <c r="J1791">
        <f>FIND(":",Table1[[#This Row],[Title]],Table1[[#This Row],[Column1]]+2)</f>
        <v>19</v>
      </c>
      <c r="K1791" t="str">
        <f>LEFT(Table1[[#This Row],[Title]],Table1[[#This Row],[Column2]])</f>
        <v>Benidorm: Season 2:</v>
      </c>
      <c r="L1791" t="str">
        <f>LEFT(Table1[[#This Row],[Title]],Table1[[#This Row],[Column1]])</f>
        <v>Benidorm:</v>
      </c>
      <c r="M1791" s="1" t="s">
        <v>13</v>
      </c>
      <c r="N1791" s="2">
        <v>1.5138888888888889E-2</v>
      </c>
      <c r="O1791" s="1" t="s">
        <v>19</v>
      </c>
      <c r="P1791" s="1" t="s">
        <v>14</v>
      </c>
    </row>
    <row r="1792" spans="1:16" ht="13" x14ac:dyDescent="0.15">
      <c r="A1792" s="1" t="s">
        <v>10</v>
      </c>
      <c r="B1792" s="6">
        <v>44231.914861111109</v>
      </c>
      <c r="C1792" s="10">
        <f>INT(Table1[[#This Row],[Start Time]])</f>
        <v>44231</v>
      </c>
      <c r="D1792" s="8">
        <f>Table1[[#This Row],[Start Time]]-Table1[[#This Row],[Date ]]</f>
        <v>0.91486111110862112</v>
      </c>
      <c r="E1792" s="2">
        <v>1.4918981481481481E-2</v>
      </c>
      <c r="G1792" s="1" t="s">
        <v>436</v>
      </c>
      <c r="I1792">
        <f>FIND(":",Table1[[#This Row],[Title]])</f>
        <v>9</v>
      </c>
      <c r="J1792">
        <f>FIND(":",Table1[[#This Row],[Title]],Table1[[#This Row],[Column1]]+2)</f>
        <v>19</v>
      </c>
      <c r="K1792" t="str">
        <f>LEFT(Table1[[#This Row],[Title]],Table1[[#This Row],[Column2]])</f>
        <v>Benidorm: Season 2:</v>
      </c>
      <c r="L1792" t="str">
        <f>LEFT(Table1[[#This Row],[Title]],Table1[[#This Row],[Column1]])</f>
        <v>Benidorm:</v>
      </c>
      <c r="M1792" s="1" t="s">
        <v>13</v>
      </c>
      <c r="N1792" s="2">
        <v>1.5231481481481481E-2</v>
      </c>
      <c r="O1792" s="1" t="s">
        <v>19</v>
      </c>
      <c r="P1792" s="1" t="s">
        <v>14</v>
      </c>
    </row>
    <row r="1793" spans="1:16" ht="13" x14ac:dyDescent="0.15">
      <c r="A1793" s="1" t="s">
        <v>10</v>
      </c>
      <c r="B1793" s="6">
        <v>44231.899571759262</v>
      </c>
      <c r="C1793" s="10">
        <f>INT(Table1[[#This Row],[Start Time]])</f>
        <v>44231</v>
      </c>
      <c r="D1793" s="8">
        <f>Table1[[#This Row],[Start Time]]-Table1[[#This Row],[Date ]]</f>
        <v>0.89957175926247146</v>
      </c>
      <c r="E1793" s="2">
        <v>1.4999999999999999E-2</v>
      </c>
      <c r="G1793" s="1" t="s">
        <v>437</v>
      </c>
      <c r="I1793">
        <f>FIND(":",Table1[[#This Row],[Title]])</f>
        <v>9</v>
      </c>
      <c r="J1793">
        <f>FIND(":",Table1[[#This Row],[Title]],Table1[[#This Row],[Column1]]+2)</f>
        <v>19</v>
      </c>
      <c r="K1793" t="str">
        <f>LEFT(Table1[[#This Row],[Title]],Table1[[#This Row],[Column2]])</f>
        <v>Benidorm: Season 2:</v>
      </c>
      <c r="L1793" t="str">
        <f>LEFT(Table1[[#This Row],[Title]],Table1[[#This Row],[Column1]])</f>
        <v>Benidorm:</v>
      </c>
      <c r="M1793" s="1" t="s">
        <v>13</v>
      </c>
      <c r="N1793" s="2">
        <v>1.53125E-2</v>
      </c>
      <c r="O1793" s="1" t="s">
        <v>19</v>
      </c>
      <c r="P1793" s="1" t="s">
        <v>14</v>
      </c>
    </row>
    <row r="1794" spans="1:16" ht="13" x14ac:dyDescent="0.15">
      <c r="A1794" s="1" t="s">
        <v>10</v>
      </c>
      <c r="B1794" s="6">
        <v>44231.884432870371</v>
      </c>
      <c r="C1794" s="10">
        <f>INT(Table1[[#This Row],[Start Time]])</f>
        <v>44231</v>
      </c>
      <c r="D1794" s="8">
        <f>Table1[[#This Row],[Start Time]]-Table1[[#This Row],[Date ]]</f>
        <v>0.88443287037080154</v>
      </c>
      <c r="E1794" s="2">
        <v>1.5127314814814816E-2</v>
      </c>
      <c r="G1794" s="1" t="s">
        <v>438</v>
      </c>
      <c r="I1794">
        <f>FIND(":",Table1[[#This Row],[Title]])</f>
        <v>9</v>
      </c>
      <c r="J1794">
        <f>FIND(":",Table1[[#This Row],[Title]],Table1[[#This Row],[Column1]]+2)</f>
        <v>19</v>
      </c>
      <c r="K1794" t="str">
        <f>LEFT(Table1[[#This Row],[Title]],Table1[[#This Row],[Column2]])</f>
        <v>Benidorm: Season 2:</v>
      </c>
      <c r="L1794" t="str">
        <f>LEFT(Table1[[#This Row],[Title]],Table1[[#This Row],[Column1]])</f>
        <v>Benidorm:</v>
      </c>
      <c r="M1794" s="1" t="s">
        <v>13</v>
      </c>
      <c r="N1794" s="2">
        <v>1.5428240740740741E-2</v>
      </c>
      <c r="O1794" s="1" t="s">
        <v>19</v>
      </c>
      <c r="P1794" s="1" t="s">
        <v>14</v>
      </c>
    </row>
    <row r="1795" spans="1:16" ht="13" x14ac:dyDescent="0.15">
      <c r="A1795" s="1" t="s">
        <v>10</v>
      </c>
      <c r="B1795" s="6">
        <v>44231.868483796294</v>
      </c>
      <c r="C1795" s="10">
        <f>INT(Table1[[#This Row],[Start Time]])</f>
        <v>44231</v>
      </c>
      <c r="D1795" s="8">
        <f>Table1[[#This Row],[Start Time]]-Table1[[#This Row],[Date ]]</f>
        <v>0.86848379629373085</v>
      </c>
      <c r="E1795" s="2">
        <v>1.4861111111111111E-2</v>
      </c>
      <c r="G1795" s="1" t="s">
        <v>439</v>
      </c>
      <c r="I1795">
        <f>FIND(":",Table1[[#This Row],[Title]])</f>
        <v>9</v>
      </c>
      <c r="J1795">
        <f>FIND(":",Table1[[#This Row],[Title]],Table1[[#This Row],[Column1]]+2)</f>
        <v>19</v>
      </c>
      <c r="K1795" t="str">
        <f>LEFT(Table1[[#This Row],[Title]],Table1[[#This Row],[Column2]])</f>
        <v>Benidorm: Season 1:</v>
      </c>
      <c r="L1795" t="str">
        <f>LEFT(Table1[[#This Row],[Title]],Table1[[#This Row],[Column1]])</f>
        <v>Benidorm:</v>
      </c>
      <c r="M1795" s="1" t="s">
        <v>13</v>
      </c>
      <c r="N1795" s="2">
        <v>1.5173611111111112E-2</v>
      </c>
      <c r="O1795" s="1" t="s">
        <v>19</v>
      </c>
      <c r="P1795" s="1" t="s">
        <v>14</v>
      </c>
    </row>
    <row r="1796" spans="1:16" ht="13" x14ac:dyDescent="0.15">
      <c r="A1796" s="1" t="s">
        <v>10</v>
      </c>
      <c r="B1796" s="6">
        <v>44231.853263888886</v>
      </c>
      <c r="C1796" s="10">
        <f>INT(Table1[[#This Row],[Start Time]])</f>
        <v>44231</v>
      </c>
      <c r="D1796" s="8">
        <f>Table1[[#This Row],[Start Time]]-Table1[[#This Row],[Date ]]</f>
        <v>0.85326388888643123</v>
      </c>
      <c r="E1796" s="2">
        <v>1.511574074074074E-2</v>
      </c>
      <c r="G1796" s="1" t="s">
        <v>440</v>
      </c>
      <c r="I1796">
        <f>FIND(":",Table1[[#This Row],[Title]])</f>
        <v>9</v>
      </c>
      <c r="J1796">
        <f>FIND(":",Table1[[#This Row],[Title]],Table1[[#This Row],[Column1]]+2)</f>
        <v>19</v>
      </c>
      <c r="K1796" t="str">
        <f>LEFT(Table1[[#This Row],[Title]],Table1[[#This Row],[Column2]])</f>
        <v>Benidorm: Season 1:</v>
      </c>
      <c r="L1796" t="str">
        <f>LEFT(Table1[[#This Row],[Title]],Table1[[#This Row],[Column1]])</f>
        <v>Benidorm:</v>
      </c>
      <c r="M1796" s="1" t="s">
        <v>13</v>
      </c>
      <c r="N1796" s="2">
        <v>1.5231481481481481E-2</v>
      </c>
      <c r="O1796" s="1" t="s">
        <v>19</v>
      </c>
      <c r="P1796" s="1" t="s">
        <v>14</v>
      </c>
    </row>
    <row r="1797" spans="1:16" ht="13" x14ac:dyDescent="0.15">
      <c r="A1797" s="1" t="s">
        <v>10</v>
      </c>
      <c r="B1797" s="6">
        <v>44231.834687499999</v>
      </c>
      <c r="C1797" s="10">
        <f>INT(Table1[[#This Row],[Start Time]])</f>
        <v>44231</v>
      </c>
      <c r="D1797" s="8">
        <f>Table1[[#This Row],[Start Time]]-Table1[[#This Row],[Date ]]</f>
        <v>0.83468749999883585</v>
      </c>
      <c r="E1797" s="2">
        <v>1.4872685185185185E-2</v>
      </c>
      <c r="G1797" s="1" t="s">
        <v>441</v>
      </c>
      <c r="I1797">
        <f>FIND(":",Table1[[#This Row],[Title]])</f>
        <v>9</v>
      </c>
      <c r="J1797">
        <f>FIND(":",Table1[[#This Row],[Title]],Table1[[#This Row],[Column1]]+2)</f>
        <v>19</v>
      </c>
      <c r="K1797" t="str">
        <f>LEFT(Table1[[#This Row],[Title]],Table1[[#This Row],[Column2]])</f>
        <v>Benidorm: Season 1:</v>
      </c>
      <c r="L1797" t="str">
        <f>LEFT(Table1[[#This Row],[Title]],Table1[[#This Row],[Column1]])</f>
        <v>Benidorm:</v>
      </c>
      <c r="M1797" s="1" t="s">
        <v>13</v>
      </c>
      <c r="N1797" s="2">
        <v>1.5173611111111112E-2</v>
      </c>
      <c r="O1797" s="1" t="s">
        <v>19</v>
      </c>
      <c r="P1797" s="1" t="s">
        <v>14</v>
      </c>
    </row>
    <row r="1798" spans="1:16" ht="13" x14ac:dyDescent="0.15">
      <c r="A1798" s="1" t="s">
        <v>10</v>
      </c>
      <c r="B1798" s="6">
        <v>44231.819652777776</v>
      </c>
      <c r="C1798" s="10">
        <f>INT(Table1[[#This Row],[Start Time]])</f>
        <v>44231</v>
      </c>
      <c r="D1798" s="8">
        <f>Table1[[#This Row],[Start Time]]-Table1[[#This Row],[Date ]]</f>
        <v>0.81965277777635492</v>
      </c>
      <c r="E1798" s="2">
        <v>1.5023148148148148E-2</v>
      </c>
      <c r="G1798" s="1" t="s">
        <v>442</v>
      </c>
      <c r="I1798">
        <f>FIND(":",Table1[[#This Row],[Title]])</f>
        <v>9</v>
      </c>
      <c r="J1798">
        <f>FIND(":",Table1[[#This Row],[Title]],Table1[[#This Row],[Column1]]+2)</f>
        <v>19</v>
      </c>
      <c r="K1798" t="str">
        <f>LEFT(Table1[[#This Row],[Title]],Table1[[#This Row],[Column2]])</f>
        <v>Benidorm: Season 1:</v>
      </c>
      <c r="L1798" t="str">
        <f>LEFT(Table1[[#This Row],[Title]],Table1[[#This Row],[Column1]])</f>
        <v>Benidorm:</v>
      </c>
      <c r="M1798" s="1" t="s">
        <v>13</v>
      </c>
      <c r="N1798" s="2">
        <v>1.5324074074074073E-2</v>
      </c>
      <c r="O1798" s="1" t="s">
        <v>19</v>
      </c>
      <c r="P1798" s="1" t="s">
        <v>14</v>
      </c>
    </row>
    <row r="1799" spans="1:16" ht="13" x14ac:dyDescent="0.15">
      <c r="A1799" s="1" t="s">
        <v>10</v>
      </c>
      <c r="B1799" s="6">
        <v>44231.804988425924</v>
      </c>
      <c r="C1799" s="10">
        <f>INT(Table1[[#This Row],[Start Time]])</f>
        <v>44231</v>
      </c>
      <c r="D1799" s="8">
        <f>Table1[[#This Row],[Start Time]]-Table1[[#This Row],[Date ]]</f>
        <v>0.80498842592351139</v>
      </c>
      <c r="E1799" s="2">
        <v>1.4479166666666666E-2</v>
      </c>
      <c r="G1799" s="1" t="s">
        <v>443</v>
      </c>
      <c r="I1799">
        <f>FIND(":",Table1[[#This Row],[Title]])</f>
        <v>9</v>
      </c>
      <c r="J1799">
        <f>FIND(":",Table1[[#This Row],[Title]],Table1[[#This Row],[Column1]]+2)</f>
        <v>19</v>
      </c>
      <c r="K1799" t="str">
        <f>LEFT(Table1[[#This Row],[Title]],Table1[[#This Row],[Column2]])</f>
        <v>Benidorm: Season 1:</v>
      </c>
      <c r="L1799" t="str">
        <f>LEFT(Table1[[#This Row],[Title]],Table1[[#This Row],[Column1]])</f>
        <v>Benidorm:</v>
      </c>
      <c r="M1799" s="1" t="s">
        <v>13</v>
      </c>
      <c r="N1799" s="2">
        <v>1.4791666666666667E-2</v>
      </c>
      <c r="O1799" s="1" t="s">
        <v>19</v>
      </c>
      <c r="P1799" s="1" t="s">
        <v>14</v>
      </c>
    </row>
    <row r="1800" spans="1:16" ht="13" x14ac:dyDescent="0.15">
      <c r="A1800" s="1" t="s">
        <v>10</v>
      </c>
      <c r="B1800" s="6">
        <v>44231.79</v>
      </c>
      <c r="C1800" s="10">
        <f>INT(Table1[[#This Row],[Start Time]])</f>
        <v>44231</v>
      </c>
      <c r="D1800" s="8">
        <f>Table1[[#This Row],[Start Time]]-Table1[[#This Row],[Date ]]</f>
        <v>0.79000000000087311</v>
      </c>
      <c r="E1800" s="2">
        <v>1.4976851851851852E-2</v>
      </c>
      <c r="G1800" s="1" t="s">
        <v>444</v>
      </c>
      <c r="I1800">
        <f>FIND(":",Table1[[#This Row],[Title]])</f>
        <v>9</v>
      </c>
      <c r="J1800">
        <f>FIND(":",Table1[[#This Row],[Title]],Table1[[#This Row],[Column1]]+2)</f>
        <v>19</v>
      </c>
      <c r="K1800" t="str">
        <f>LEFT(Table1[[#This Row],[Title]],Table1[[#This Row],[Column2]])</f>
        <v>Benidorm: Season 1:</v>
      </c>
      <c r="L1800" t="str">
        <f>LEFT(Table1[[#This Row],[Title]],Table1[[#This Row],[Column1]])</f>
        <v>Benidorm:</v>
      </c>
      <c r="M1800" s="1" t="s">
        <v>13</v>
      </c>
      <c r="N1800" s="2">
        <v>1.525462962962963E-2</v>
      </c>
      <c r="O1800" s="1" t="s">
        <v>19</v>
      </c>
      <c r="P1800" s="1" t="s">
        <v>14</v>
      </c>
    </row>
    <row r="1801" spans="1:16" ht="13" x14ac:dyDescent="0.15">
      <c r="A1801" s="1" t="s">
        <v>10</v>
      </c>
      <c r="B1801" s="6">
        <v>44231.789513888885</v>
      </c>
      <c r="C1801" s="10">
        <f>INT(Table1[[#This Row],[Start Time]])</f>
        <v>44231</v>
      </c>
      <c r="D1801" s="8">
        <f>Table1[[#This Row],[Start Time]]-Table1[[#This Row],[Date ]]</f>
        <v>0.78951388888526708</v>
      </c>
      <c r="E1801" s="2">
        <v>3.5879629629629629E-4</v>
      </c>
      <c r="F1801" s="1" t="s">
        <v>11</v>
      </c>
      <c r="G1801" s="1" t="s">
        <v>306</v>
      </c>
      <c r="H1801" s="1" t="s">
        <v>38</v>
      </c>
      <c r="I1801" s="1">
        <f>FIND(":",Table1[[#This Row],[Title]])</f>
        <v>9</v>
      </c>
      <c r="J1801" s="1" t="e">
        <f>FIND(":",Table1[[#This Row],[Title]],Table1[[#This Row],[Column1]]+2)</f>
        <v>#VALUE!</v>
      </c>
      <c r="K1801" s="1" t="e">
        <f>LEFT(Table1[[#This Row],[Title]],Table1[[#This Row],[Column2]])</f>
        <v>#VALUE!</v>
      </c>
      <c r="L1801" s="1" t="str">
        <f>LEFT(Table1[[#This Row],[Title]],Table1[[#This Row],[Column1]])</f>
        <v>Benidorm:</v>
      </c>
      <c r="M1801" s="1" t="s">
        <v>13</v>
      </c>
      <c r="N1801" s="2">
        <v>3.7037037037037035E-4</v>
      </c>
      <c r="O1801" s="1" t="s">
        <v>19</v>
      </c>
      <c r="P1801" s="1" t="s">
        <v>14</v>
      </c>
    </row>
    <row r="1802" spans="1:16" ht="13" x14ac:dyDescent="0.15">
      <c r="A1802" s="1" t="s">
        <v>10</v>
      </c>
      <c r="B1802" s="6">
        <v>44229.929976851854</v>
      </c>
      <c r="C1802" s="10">
        <f>INT(Table1[[#This Row],[Start Time]])</f>
        <v>44229</v>
      </c>
      <c r="D1802" s="8">
        <f>Table1[[#This Row],[Start Time]]-Table1[[#This Row],[Date ]]</f>
        <v>0.92997685185400769</v>
      </c>
      <c r="E1802" s="2">
        <v>5.4490740740740742E-2</v>
      </c>
      <c r="F1802" s="1" t="s">
        <v>11</v>
      </c>
      <c r="G1802" s="1" t="s">
        <v>1269</v>
      </c>
      <c r="I1802">
        <f>FIND(":",Table1[[#This Row],[Title]])</f>
        <v>18</v>
      </c>
      <c r="J1802">
        <f>FIND(":",Table1[[#This Row],[Title]],Table1[[#This Row],[Column1]]+2)</f>
        <v>26</v>
      </c>
      <c r="K1802" t="str">
        <f>LEFT(Table1[[#This Row],[Title]],Table1[[#This Row],[Column2]])</f>
        <v>Making a Murderer: Part 2:</v>
      </c>
      <c r="L1802" t="str">
        <f>LEFT(Table1[[#This Row],[Title]],Table1[[#This Row],[Column1]])</f>
        <v>Making a Murderer:</v>
      </c>
      <c r="M1802" s="1" t="s">
        <v>13</v>
      </c>
      <c r="N1802" s="2">
        <v>5.2164351851851851E-2</v>
      </c>
      <c r="O1802" s="2">
        <v>5.2164351851851851E-2</v>
      </c>
      <c r="P1802" s="1" t="s">
        <v>14</v>
      </c>
    </row>
    <row r="1803" spans="1:16" ht="13" x14ac:dyDescent="0.15">
      <c r="A1803" s="1" t="s">
        <v>10</v>
      </c>
      <c r="B1803" s="6">
        <v>44229.882268518515</v>
      </c>
      <c r="C1803" s="10">
        <f>INT(Table1[[#This Row],[Start Time]])</f>
        <v>44229</v>
      </c>
      <c r="D1803" s="8">
        <f>Table1[[#This Row],[Start Time]]-Table1[[#This Row],[Date ]]</f>
        <v>0.88226851851504762</v>
      </c>
      <c r="E1803" s="2">
        <v>4.1736111111111113E-2</v>
      </c>
      <c r="F1803" s="1" t="s">
        <v>11</v>
      </c>
      <c r="G1803" s="1" t="s">
        <v>1270</v>
      </c>
      <c r="I1803">
        <f>FIND(":",Table1[[#This Row],[Title]])</f>
        <v>18</v>
      </c>
      <c r="J1803">
        <f>FIND(":",Table1[[#This Row],[Title]],Table1[[#This Row],[Column1]]+2)</f>
        <v>26</v>
      </c>
      <c r="K1803" t="str">
        <f>LEFT(Table1[[#This Row],[Title]],Table1[[#This Row],[Column2]])</f>
        <v>Making a Murderer: Part 2:</v>
      </c>
      <c r="L1803" t="str">
        <f>LEFT(Table1[[#This Row],[Title]],Table1[[#This Row],[Column1]])</f>
        <v>Making a Murderer:</v>
      </c>
      <c r="M1803" s="1" t="s">
        <v>13</v>
      </c>
      <c r="N1803" s="2">
        <v>4.2546296296296297E-2</v>
      </c>
      <c r="O1803" s="2">
        <v>4.2546296296296297E-2</v>
      </c>
      <c r="P1803" s="1" t="s">
        <v>14</v>
      </c>
    </row>
    <row r="1804" spans="1:16" ht="13" x14ac:dyDescent="0.15">
      <c r="A1804" s="1" t="s">
        <v>10</v>
      </c>
      <c r="B1804" s="6">
        <v>44229.841631944444</v>
      </c>
      <c r="C1804" s="10">
        <f>INT(Table1[[#This Row],[Start Time]])</f>
        <v>44229</v>
      </c>
      <c r="D1804" s="8">
        <f>Table1[[#This Row],[Start Time]]-Table1[[#This Row],[Date ]]</f>
        <v>0.84163194444408873</v>
      </c>
      <c r="E1804" s="2">
        <v>3.9722222222222221E-2</v>
      </c>
      <c r="F1804" s="1" t="s">
        <v>11</v>
      </c>
      <c r="G1804" s="1" t="s">
        <v>1271</v>
      </c>
      <c r="I1804">
        <f>FIND(":",Table1[[#This Row],[Title]])</f>
        <v>18</v>
      </c>
      <c r="J1804">
        <f>FIND(":",Table1[[#This Row],[Title]],Table1[[#This Row],[Column1]]+2)</f>
        <v>26</v>
      </c>
      <c r="K1804" t="str">
        <f>LEFT(Table1[[#This Row],[Title]],Table1[[#This Row],[Column2]])</f>
        <v>Making a Murderer: Part 2:</v>
      </c>
      <c r="L1804" t="str">
        <f>LEFT(Table1[[#This Row],[Title]],Table1[[#This Row],[Column1]])</f>
        <v>Making a Murderer:</v>
      </c>
      <c r="M1804" s="1" t="s">
        <v>13</v>
      </c>
      <c r="N1804" s="2">
        <v>4.0497685185185185E-2</v>
      </c>
      <c r="O1804" s="2">
        <v>4.0497685185185185E-2</v>
      </c>
      <c r="P1804" s="1" t="s">
        <v>14</v>
      </c>
    </row>
    <row r="1805" spans="1:16" ht="13" x14ac:dyDescent="0.15">
      <c r="A1805" s="1" t="s">
        <v>10</v>
      </c>
      <c r="B1805" s="6">
        <v>44229.801296296297</v>
      </c>
      <c r="C1805" s="10">
        <f>INT(Table1[[#This Row],[Start Time]])</f>
        <v>44229</v>
      </c>
      <c r="D1805" s="8">
        <f>Table1[[#This Row],[Start Time]]-Table1[[#This Row],[Date ]]</f>
        <v>0.80129629629664123</v>
      </c>
      <c r="E1805" s="2">
        <v>3.9375E-2</v>
      </c>
      <c r="G1805" s="1" t="s">
        <v>1272</v>
      </c>
      <c r="I1805">
        <f>FIND(":",Table1[[#This Row],[Title]])</f>
        <v>18</v>
      </c>
      <c r="J1805">
        <f>FIND(":",Table1[[#This Row],[Title]],Table1[[#This Row],[Column1]]+2)</f>
        <v>26</v>
      </c>
      <c r="K1805" t="str">
        <f>LEFT(Table1[[#This Row],[Title]],Table1[[#This Row],[Column2]])</f>
        <v>Making a Murderer: Part 2:</v>
      </c>
      <c r="L1805" t="str">
        <f>LEFT(Table1[[#This Row],[Title]],Table1[[#This Row],[Column1]])</f>
        <v>Making a Murderer:</v>
      </c>
      <c r="M1805" s="1" t="s">
        <v>13</v>
      </c>
      <c r="N1805" s="2">
        <v>4.0092592592592589E-2</v>
      </c>
      <c r="O1805" s="2">
        <v>4.0092592592592589E-2</v>
      </c>
      <c r="P1805" s="1" t="s">
        <v>14</v>
      </c>
    </row>
    <row r="1806" spans="1:16" ht="13" x14ac:dyDescent="0.15">
      <c r="A1806" s="1" t="s">
        <v>10</v>
      </c>
      <c r="B1806" s="6">
        <v>44228.966550925928</v>
      </c>
      <c r="C1806" s="10">
        <f>INT(Table1[[#This Row],[Start Time]])</f>
        <v>44228</v>
      </c>
      <c r="D1806" s="8">
        <f>Table1[[#This Row],[Start Time]]-Table1[[#This Row],[Date ]]</f>
        <v>0.96655092592845904</v>
      </c>
      <c r="E1806" s="2">
        <v>4.2824074074074077E-2</v>
      </c>
      <c r="F1806" s="1" t="s">
        <v>11</v>
      </c>
      <c r="G1806" s="1" t="s">
        <v>1273</v>
      </c>
      <c r="I1806">
        <f>FIND(":",Table1[[#This Row],[Title]])</f>
        <v>18</v>
      </c>
      <c r="J1806">
        <f>FIND(":",Table1[[#This Row],[Title]],Table1[[#This Row],[Column1]]+2)</f>
        <v>26</v>
      </c>
      <c r="K1806" t="str">
        <f>LEFT(Table1[[#This Row],[Title]],Table1[[#This Row],[Column2]])</f>
        <v>Making a Murderer: Part 2:</v>
      </c>
      <c r="L1806" t="str">
        <f>LEFT(Table1[[#This Row],[Title]],Table1[[#This Row],[Column1]])</f>
        <v>Making a Murderer:</v>
      </c>
      <c r="M1806" s="1" t="s">
        <v>13</v>
      </c>
      <c r="N1806" s="2">
        <v>4.3622685185185188E-2</v>
      </c>
      <c r="O1806" s="2">
        <v>4.3622685185185188E-2</v>
      </c>
      <c r="P1806" s="1" t="s">
        <v>14</v>
      </c>
    </row>
    <row r="1807" spans="1:16" ht="13" x14ac:dyDescent="0.15">
      <c r="A1807" s="1" t="s">
        <v>10</v>
      </c>
      <c r="B1807" s="6">
        <v>44228.923032407409</v>
      </c>
      <c r="C1807" s="10">
        <f>INT(Table1[[#This Row],[Start Time]])</f>
        <v>44228</v>
      </c>
      <c r="D1807" s="8">
        <f>Table1[[#This Row],[Start Time]]-Table1[[#This Row],[Date ]]</f>
        <v>0.92303240740875481</v>
      </c>
      <c r="E1807" s="2">
        <v>4.2476851851851849E-2</v>
      </c>
      <c r="F1807" s="1" t="s">
        <v>11</v>
      </c>
      <c r="G1807" s="1" t="s">
        <v>1274</v>
      </c>
      <c r="I1807">
        <f>FIND(":",Table1[[#This Row],[Title]])</f>
        <v>18</v>
      </c>
      <c r="J1807">
        <f>FIND(":",Table1[[#This Row],[Title]],Table1[[#This Row],[Column1]]+2)</f>
        <v>26</v>
      </c>
      <c r="K1807" t="str">
        <f>LEFT(Table1[[#This Row],[Title]],Table1[[#This Row],[Column2]])</f>
        <v>Making a Murderer: Part 2:</v>
      </c>
      <c r="L1807" t="str">
        <f>LEFT(Table1[[#This Row],[Title]],Table1[[#This Row],[Column1]])</f>
        <v>Making a Murderer:</v>
      </c>
      <c r="M1807" s="1" t="s">
        <v>13</v>
      </c>
      <c r="N1807" s="2">
        <v>4.327546296296296E-2</v>
      </c>
      <c r="O1807" s="2">
        <v>4.327546296296296E-2</v>
      </c>
      <c r="P1807" s="1" t="s">
        <v>14</v>
      </c>
    </row>
    <row r="1808" spans="1:16" ht="13" x14ac:dyDescent="0.15">
      <c r="A1808" s="1" t="s">
        <v>10</v>
      </c>
      <c r="B1808" s="6">
        <v>44228.882013888891</v>
      </c>
      <c r="C1808" s="10">
        <f>INT(Table1[[#This Row],[Start Time]])</f>
        <v>44228</v>
      </c>
      <c r="D1808" s="8">
        <f>Table1[[#This Row],[Start Time]]-Table1[[#This Row],[Date ]]</f>
        <v>0.88201388889137888</v>
      </c>
      <c r="E1808" s="2">
        <v>3.7916666666666668E-2</v>
      </c>
      <c r="F1808" s="1" t="s">
        <v>11</v>
      </c>
      <c r="G1808" s="1" t="s">
        <v>1275</v>
      </c>
      <c r="I1808">
        <f>FIND(":",Table1[[#This Row],[Title]])</f>
        <v>18</v>
      </c>
      <c r="J1808">
        <f>FIND(":",Table1[[#This Row],[Title]],Table1[[#This Row],[Column1]]+2)</f>
        <v>26</v>
      </c>
      <c r="K1808" t="str">
        <f>LEFT(Table1[[#This Row],[Title]],Table1[[#This Row],[Column2]])</f>
        <v>Making a Murderer: Part 2:</v>
      </c>
      <c r="L1808" t="str">
        <f>LEFT(Table1[[#This Row],[Title]],Table1[[#This Row],[Column1]])</f>
        <v>Making a Murderer:</v>
      </c>
      <c r="M1808" s="1" t="s">
        <v>13</v>
      </c>
      <c r="N1808" s="2">
        <v>3.8726851851851853E-2</v>
      </c>
      <c r="O1808" s="2">
        <v>3.8726851851851853E-2</v>
      </c>
      <c r="P1808" s="1" t="s">
        <v>14</v>
      </c>
    </row>
    <row r="1809" spans="1:16" ht="13" x14ac:dyDescent="0.15">
      <c r="A1809" s="1" t="s">
        <v>10</v>
      </c>
      <c r="B1809" s="6">
        <v>44228.827928240738</v>
      </c>
      <c r="C1809" s="10">
        <f>INT(Table1[[#This Row],[Start Time]])</f>
        <v>44228</v>
      </c>
      <c r="D1809" s="8">
        <f>Table1[[#This Row],[Start Time]]-Table1[[#This Row],[Date ]]</f>
        <v>0.82792824073840166</v>
      </c>
      <c r="E1809" s="2">
        <v>4.341435185185185E-2</v>
      </c>
      <c r="G1809" s="1" t="s">
        <v>1276</v>
      </c>
      <c r="I1809">
        <f>FIND(":",Table1[[#This Row],[Title]])</f>
        <v>18</v>
      </c>
      <c r="J1809">
        <f>FIND(":",Table1[[#This Row],[Title]],Table1[[#This Row],[Column1]]+2)</f>
        <v>26</v>
      </c>
      <c r="K1809" t="str">
        <f>LEFT(Table1[[#This Row],[Title]],Table1[[#This Row],[Column2]])</f>
        <v>Making a Murderer: Part 2:</v>
      </c>
      <c r="L1809" t="str">
        <f>LEFT(Table1[[#This Row],[Title]],Table1[[#This Row],[Column1]])</f>
        <v>Making a Murderer:</v>
      </c>
      <c r="M1809" s="1" t="s">
        <v>13</v>
      </c>
      <c r="N1809" s="2">
        <v>4.4155092592592593E-2</v>
      </c>
      <c r="O1809" s="2">
        <v>4.4155092592592593E-2</v>
      </c>
      <c r="P1809" s="1" t="s">
        <v>14</v>
      </c>
    </row>
    <row r="1810" spans="1:16" ht="13" x14ac:dyDescent="0.15">
      <c r="A1810" s="1" t="s">
        <v>10</v>
      </c>
      <c r="B1810" s="6">
        <v>44228.532789351855</v>
      </c>
      <c r="C1810" s="10">
        <f>INT(Table1[[#This Row],[Start Time]])</f>
        <v>44228</v>
      </c>
      <c r="D1810" s="8">
        <f>Table1[[#This Row],[Start Time]]-Table1[[#This Row],[Date ]]</f>
        <v>0.53278935185517184</v>
      </c>
      <c r="E1810" s="2">
        <v>9.2592592592592588E-5</v>
      </c>
      <c r="F1810" s="1" t="s">
        <v>11</v>
      </c>
      <c r="G1810" s="1" t="s">
        <v>540</v>
      </c>
      <c r="H1810" s="1" t="s">
        <v>24</v>
      </c>
      <c r="I1810" s="1">
        <f>FIND(":",Table1[[#This Row],[Title]])</f>
        <v>8</v>
      </c>
      <c r="J1810" s="1" t="e">
        <f>FIND(":",Table1[[#This Row],[Title]],Table1[[#This Row],[Column1]]+2)</f>
        <v>#VALUE!</v>
      </c>
      <c r="K1810" s="1" t="e">
        <f>LEFT(Table1[[#This Row],[Title]],Table1[[#This Row],[Column2]])</f>
        <v>#VALUE!</v>
      </c>
      <c r="L1810" s="1" t="str">
        <f>LEFT(Table1[[#This Row],[Title]],Table1[[#This Row],[Column1]])</f>
        <v>Trailer:</v>
      </c>
      <c r="M1810" s="1" t="s">
        <v>425</v>
      </c>
      <c r="N1810" s="2">
        <v>9.2592592592592588E-5</v>
      </c>
      <c r="O1810" s="1" t="s">
        <v>19</v>
      </c>
      <c r="P1810" s="1" t="s">
        <v>14</v>
      </c>
    </row>
    <row r="1811" spans="1:16" ht="13" x14ac:dyDescent="0.15">
      <c r="A1811" s="1" t="s">
        <v>10</v>
      </c>
      <c r="B1811" s="6">
        <v>44227.979143518518</v>
      </c>
      <c r="C1811" s="10">
        <f>INT(Table1[[#This Row],[Start Time]])</f>
        <v>44227</v>
      </c>
      <c r="D1811" s="8">
        <f>Table1[[#This Row],[Start Time]]-Table1[[#This Row],[Date ]]</f>
        <v>0.979143518517958</v>
      </c>
      <c r="E1811" s="2">
        <v>1.1574074074074073E-5</v>
      </c>
      <c r="F1811" s="1" t="s">
        <v>11</v>
      </c>
      <c r="G1811" s="1" t="s">
        <v>1276</v>
      </c>
      <c r="I1811">
        <f>FIND(":",Table1[[#This Row],[Title]])</f>
        <v>18</v>
      </c>
      <c r="J1811">
        <f>FIND(":",Table1[[#This Row],[Title]],Table1[[#This Row],[Column1]]+2)</f>
        <v>26</v>
      </c>
      <c r="K1811" t="str">
        <f>LEFT(Table1[[#This Row],[Title]],Table1[[#This Row],[Column2]])</f>
        <v>Making a Murderer: Part 2:</v>
      </c>
      <c r="L1811" t="str">
        <f>LEFT(Table1[[#This Row],[Title]],Table1[[#This Row],[Column1]])</f>
        <v>Making a Murderer:</v>
      </c>
      <c r="M1811" s="1" t="s">
        <v>13</v>
      </c>
      <c r="N1811" s="2">
        <v>8.1018518518518516E-5</v>
      </c>
      <c r="O1811" s="1" t="s">
        <v>19</v>
      </c>
      <c r="P1811" s="1" t="s">
        <v>14</v>
      </c>
    </row>
    <row r="1812" spans="1:16" ht="13" x14ac:dyDescent="0.15">
      <c r="A1812" s="1" t="s">
        <v>10</v>
      </c>
      <c r="B1812" s="6">
        <v>44227.933576388888</v>
      </c>
      <c r="C1812" s="10">
        <f>INT(Table1[[#This Row],[Start Time]])</f>
        <v>44227</v>
      </c>
      <c r="D1812" s="8">
        <f>Table1[[#This Row],[Start Time]]-Table1[[#This Row],[Date ]]</f>
        <v>0.9335763888884685</v>
      </c>
      <c r="E1812" s="2">
        <v>4.4537037037037035E-2</v>
      </c>
      <c r="F1812" s="1" t="s">
        <v>11</v>
      </c>
      <c r="G1812" s="1" t="s">
        <v>1277</v>
      </c>
      <c r="I1812">
        <f>FIND(":",Table1[[#This Row],[Title]])</f>
        <v>18</v>
      </c>
      <c r="J1812">
        <f>FIND(":",Table1[[#This Row],[Title]],Table1[[#This Row],[Column1]]+2)</f>
        <v>26</v>
      </c>
      <c r="K1812" t="str">
        <f>LEFT(Table1[[#This Row],[Title]],Table1[[#This Row],[Column2]])</f>
        <v>Making a Murderer: Part 2:</v>
      </c>
      <c r="L1812" t="str">
        <f>LEFT(Table1[[#This Row],[Title]],Table1[[#This Row],[Column1]])</f>
        <v>Making a Murderer:</v>
      </c>
      <c r="M1812" s="1" t="s">
        <v>13</v>
      </c>
      <c r="N1812" s="2">
        <v>4.5289351851851851E-2</v>
      </c>
      <c r="O1812" s="2">
        <v>4.5289351851851851E-2</v>
      </c>
      <c r="P1812" s="1" t="s">
        <v>14</v>
      </c>
    </row>
    <row r="1813" spans="1:16" ht="13" x14ac:dyDescent="0.15">
      <c r="A1813" s="1" t="s">
        <v>10</v>
      </c>
      <c r="B1813" s="6">
        <v>44227.892534722225</v>
      </c>
      <c r="C1813" s="10">
        <f>INT(Table1[[#This Row],[Start Time]])</f>
        <v>44227</v>
      </c>
      <c r="D1813" s="8">
        <f>Table1[[#This Row],[Start Time]]-Table1[[#This Row],[Date ]]</f>
        <v>0.89253472222480923</v>
      </c>
      <c r="E1813" s="2">
        <v>3.8414351851851852E-2</v>
      </c>
      <c r="F1813" s="1" t="s">
        <v>11</v>
      </c>
      <c r="G1813" s="1" t="s">
        <v>1278</v>
      </c>
      <c r="I1813">
        <f>FIND(":",Table1[[#This Row],[Title]])</f>
        <v>18</v>
      </c>
      <c r="J1813">
        <f>FIND(":",Table1[[#This Row],[Title]],Table1[[#This Row],[Column1]]+2)</f>
        <v>26</v>
      </c>
      <c r="K1813" t="str">
        <f>LEFT(Table1[[#This Row],[Title]],Table1[[#This Row],[Column2]])</f>
        <v>Making a Murderer: Part 2:</v>
      </c>
      <c r="L1813" t="str">
        <f>LEFT(Table1[[#This Row],[Title]],Table1[[#This Row],[Column1]])</f>
        <v>Making a Murderer:</v>
      </c>
      <c r="M1813" s="1" t="s">
        <v>13</v>
      </c>
      <c r="N1813" s="2">
        <v>3.8414351851851852E-2</v>
      </c>
      <c r="O1813" s="2">
        <v>3.8414351851851852E-2</v>
      </c>
      <c r="P1813" s="1" t="s">
        <v>14</v>
      </c>
    </row>
    <row r="1814" spans="1:16" ht="13" x14ac:dyDescent="0.15">
      <c r="A1814" s="1" t="s">
        <v>10</v>
      </c>
      <c r="B1814" s="6">
        <v>44227.847592592596</v>
      </c>
      <c r="C1814" s="10">
        <f>INT(Table1[[#This Row],[Start Time]])</f>
        <v>44227</v>
      </c>
      <c r="D1814" s="8">
        <f>Table1[[#This Row],[Start Time]]-Table1[[#This Row],[Date ]]</f>
        <v>0.84759259259590181</v>
      </c>
      <c r="E1814" s="2">
        <v>4.2048611111111113E-2</v>
      </c>
      <c r="F1814" s="1" t="s">
        <v>11</v>
      </c>
      <c r="G1814" s="1" t="s">
        <v>1279</v>
      </c>
      <c r="I1814">
        <f>FIND(":",Table1[[#This Row],[Title]])</f>
        <v>18</v>
      </c>
      <c r="J1814">
        <f>FIND(":",Table1[[#This Row],[Title]],Table1[[#This Row],[Column1]]+2)</f>
        <v>26</v>
      </c>
      <c r="K1814" t="str">
        <f>LEFT(Table1[[#This Row],[Title]],Table1[[#This Row],[Column2]])</f>
        <v>Making a Murderer: Part 1:</v>
      </c>
      <c r="L1814" t="str">
        <f>LEFT(Table1[[#This Row],[Title]],Table1[[#This Row],[Column1]])</f>
        <v>Making a Murderer:</v>
      </c>
      <c r="M1814" s="1" t="s">
        <v>13</v>
      </c>
      <c r="N1814" s="2">
        <v>4.2766203703703702E-2</v>
      </c>
      <c r="O1814" s="2">
        <v>4.2766203703703702E-2</v>
      </c>
      <c r="P1814" s="1" t="s">
        <v>14</v>
      </c>
    </row>
    <row r="1815" spans="1:16" ht="13" x14ac:dyDescent="0.15">
      <c r="A1815" s="1" t="s">
        <v>10</v>
      </c>
      <c r="B1815" s="6">
        <v>44227.803287037037</v>
      </c>
      <c r="C1815" s="10">
        <f>INT(Table1[[#This Row],[Start Time]])</f>
        <v>44227</v>
      </c>
      <c r="D1815" s="8">
        <f>Table1[[#This Row],[Start Time]]-Table1[[#This Row],[Date ]]</f>
        <v>0.80328703703708015</v>
      </c>
      <c r="E1815" s="2">
        <v>4.3981481481481483E-2</v>
      </c>
      <c r="F1815" s="1" t="s">
        <v>11</v>
      </c>
      <c r="G1815" s="1" t="s">
        <v>1280</v>
      </c>
      <c r="I1815">
        <f>FIND(":",Table1[[#This Row],[Title]])</f>
        <v>18</v>
      </c>
      <c r="J1815">
        <f>FIND(":",Table1[[#This Row],[Title]],Table1[[#This Row],[Column1]]+2)</f>
        <v>26</v>
      </c>
      <c r="K1815" t="str">
        <f>LEFT(Table1[[#This Row],[Title]],Table1[[#This Row],[Column2]])</f>
        <v>Making a Murderer: Part 1:</v>
      </c>
      <c r="L1815" t="str">
        <f>LEFT(Table1[[#This Row],[Title]],Table1[[#This Row],[Column1]])</f>
        <v>Making a Murderer:</v>
      </c>
      <c r="M1815" s="1" t="s">
        <v>13</v>
      </c>
      <c r="N1815" s="2">
        <v>4.476851851851852E-2</v>
      </c>
      <c r="O1815" s="2">
        <v>4.476851851851852E-2</v>
      </c>
      <c r="P1815" s="1" t="s">
        <v>14</v>
      </c>
    </row>
    <row r="1816" spans="1:16" ht="13" x14ac:dyDescent="0.15">
      <c r="A1816" s="1" t="s">
        <v>10</v>
      </c>
      <c r="B1816" s="6">
        <v>44227.772280092591</v>
      </c>
      <c r="C1816" s="10">
        <f>INT(Table1[[#This Row],[Start Time]])</f>
        <v>44227</v>
      </c>
      <c r="D1816" s="8">
        <f>Table1[[#This Row],[Start Time]]-Table1[[#This Row],[Date ]]</f>
        <v>0.77228009259124519</v>
      </c>
      <c r="E1816" s="2">
        <v>3.0451388888888889E-2</v>
      </c>
      <c r="G1816" s="1" t="s">
        <v>1281</v>
      </c>
      <c r="I1816">
        <f>FIND(":",Table1[[#This Row],[Title]])</f>
        <v>18</v>
      </c>
      <c r="J1816">
        <f>FIND(":",Table1[[#This Row],[Title]],Table1[[#This Row],[Column1]]+2)</f>
        <v>26</v>
      </c>
      <c r="K1816" t="str">
        <f>LEFT(Table1[[#This Row],[Title]],Table1[[#This Row],[Column2]])</f>
        <v>Making a Murderer: Part 1:</v>
      </c>
      <c r="L1816" t="str">
        <f>LEFT(Table1[[#This Row],[Title]],Table1[[#This Row],[Column1]])</f>
        <v>Making a Murderer:</v>
      </c>
      <c r="M1816" s="1" t="s">
        <v>13</v>
      </c>
      <c r="N1816" s="2">
        <v>3.1180555555555555E-2</v>
      </c>
      <c r="O1816" s="2">
        <v>3.1180555555555555E-2</v>
      </c>
      <c r="P1816" s="1" t="s">
        <v>14</v>
      </c>
    </row>
    <row r="1817" spans="1:16" ht="13" x14ac:dyDescent="0.15">
      <c r="A1817" s="1" t="s">
        <v>10</v>
      </c>
      <c r="B1817" s="6">
        <v>44227.768194444441</v>
      </c>
      <c r="C1817" s="10">
        <f>INT(Table1[[#This Row],[Start Time]])</f>
        <v>44227</v>
      </c>
      <c r="D1817" s="8">
        <f>Table1[[#This Row],[Start Time]]-Table1[[#This Row],[Date ]]</f>
        <v>0.76819444444117835</v>
      </c>
      <c r="E1817" s="2">
        <v>3.8541666666666668E-3</v>
      </c>
      <c r="G1817" s="1" t="s">
        <v>1282</v>
      </c>
      <c r="I1817">
        <f>FIND(":",Table1[[#This Row],[Title]])</f>
        <v>18</v>
      </c>
      <c r="J1817">
        <f>FIND(":",Table1[[#This Row],[Title]],Table1[[#This Row],[Column1]]+2)</f>
        <v>26</v>
      </c>
      <c r="K1817" t="str">
        <f>LEFT(Table1[[#This Row],[Title]],Table1[[#This Row],[Column2]])</f>
        <v>Making a Murderer: Part 1:</v>
      </c>
      <c r="L1817" t="str">
        <f>LEFT(Table1[[#This Row],[Title]],Table1[[#This Row],[Column1]])</f>
        <v>Making a Murderer:</v>
      </c>
      <c r="M1817" s="1" t="s">
        <v>13</v>
      </c>
      <c r="N1817" s="2">
        <v>3.8541666666666668E-3</v>
      </c>
      <c r="O1817" s="2">
        <v>3.8541666666666668E-3</v>
      </c>
      <c r="P1817" s="1" t="s">
        <v>14</v>
      </c>
    </row>
    <row r="1818" spans="1:16" ht="13" x14ac:dyDescent="0.15">
      <c r="A1818" s="1" t="s">
        <v>10</v>
      </c>
      <c r="B1818" s="6">
        <v>44227.742303240739</v>
      </c>
      <c r="C1818" s="10">
        <f>INT(Table1[[#This Row],[Start Time]])</f>
        <v>44227</v>
      </c>
      <c r="D1818" s="8">
        <f>Table1[[#This Row],[Start Time]]-Table1[[#This Row],[Date ]]</f>
        <v>0.74230324073869269</v>
      </c>
      <c r="E1818" s="2">
        <v>1.1574074074074073E-5</v>
      </c>
      <c r="F1818" s="1" t="s">
        <v>11</v>
      </c>
      <c r="G1818" s="1" t="s">
        <v>1281</v>
      </c>
      <c r="I1818">
        <f>FIND(":",Table1[[#This Row],[Title]])</f>
        <v>18</v>
      </c>
      <c r="J1818">
        <f>FIND(":",Table1[[#This Row],[Title]],Table1[[#This Row],[Column1]]+2)</f>
        <v>26</v>
      </c>
      <c r="K1818" t="str">
        <f>LEFT(Table1[[#This Row],[Title]],Table1[[#This Row],[Column2]])</f>
        <v>Making a Murderer: Part 1:</v>
      </c>
      <c r="L1818" t="str">
        <f>LEFT(Table1[[#This Row],[Title]],Table1[[#This Row],[Column1]])</f>
        <v>Making a Murderer:</v>
      </c>
      <c r="M1818" s="1" t="s">
        <v>13</v>
      </c>
      <c r="N1818" s="2">
        <v>8.1018518518518516E-5</v>
      </c>
      <c r="O1818" s="1" t="s">
        <v>19</v>
      </c>
      <c r="P1818" s="1" t="s">
        <v>14</v>
      </c>
    </row>
    <row r="1819" spans="1:16" ht="13" x14ac:dyDescent="0.15">
      <c r="A1819" s="1" t="s">
        <v>10</v>
      </c>
      <c r="B1819" s="6">
        <v>44227.699652777781</v>
      </c>
      <c r="C1819" s="10">
        <f>INT(Table1[[#This Row],[Start Time]])</f>
        <v>44227</v>
      </c>
      <c r="D1819" s="8">
        <f>Table1[[#This Row],[Start Time]]-Table1[[#This Row],[Date ]]</f>
        <v>0.69965277778101154</v>
      </c>
      <c r="E1819" s="2">
        <v>4.1666666666666664E-2</v>
      </c>
      <c r="F1819" s="1" t="s">
        <v>11</v>
      </c>
      <c r="G1819" s="1" t="s">
        <v>1283</v>
      </c>
      <c r="I1819">
        <f>FIND(":",Table1[[#This Row],[Title]])</f>
        <v>18</v>
      </c>
      <c r="J1819">
        <f>FIND(":",Table1[[#This Row],[Title]],Table1[[#This Row],[Column1]]+2)</f>
        <v>26</v>
      </c>
      <c r="K1819" t="str">
        <f>LEFT(Table1[[#This Row],[Title]],Table1[[#This Row],[Column2]])</f>
        <v>Making a Murderer: Part 1:</v>
      </c>
      <c r="L1819" t="str">
        <f>LEFT(Table1[[#This Row],[Title]],Table1[[#This Row],[Column1]])</f>
        <v>Making a Murderer:</v>
      </c>
      <c r="M1819" s="1" t="s">
        <v>13</v>
      </c>
      <c r="N1819" s="2">
        <v>4.2453703703703702E-2</v>
      </c>
      <c r="O1819" s="2">
        <v>4.2453703703703702E-2</v>
      </c>
      <c r="P1819" s="1" t="s">
        <v>14</v>
      </c>
    </row>
    <row r="1820" spans="1:16" ht="13" x14ac:dyDescent="0.15">
      <c r="A1820" s="1" t="s">
        <v>10</v>
      </c>
      <c r="B1820" s="6">
        <v>44227.657013888886</v>
      </c>
      <c r="C1820" s="10">
        <f>INT(Table1[[#This Row],[Start Time]])</f>
        <v>44227</v>
      </c>
      <c r="D1820" s="8">
        <f>Table1[[#This Row],[Start Time]]-Table1[[#This Row],[Date ]]</f>
        <v>0.65701388888555812</v>
      </c>
      <c r="E1820" s="2">
        <v>3.9178240740740743E-2</v>
      </c>
      <c r="F1820" s="1" t="s">
        <v>11</v>
      </c>
      <c r="G1820" s="1" t="s">
        <v>1284</v>
      </c>
      <c r="I1820">
        <f>FIND(":",Table1[[#This Row],[Title]])</f>
        <v>18</v>
      </c>
      <c r="J1820">
        <f>FIND(":",Table1[[#This Row],[Title]],Table1[[#This Row],[Column1]]+2)</f>
        <v>26</v>
      </c>
      <c r="K1820" t="str">
        <f>LEFT(Table1[[#This Row],[Title]],Table1[[#This Row],[Column2]])</f>
        <v>Making a Murderer: Part 1:</v>
      </c>
      <c r="L1820" t="str">
        <f>LEFT(Table1[[#This Row],[Title]],Table1[[#This Row],[Column1]])</f>
        <v>Making a Murderer:</v>
      </c>
      <c r="M1820" s="1" t="s">
        <v>13</v>
      </c>
      <c r="N1820" s="2">
        <v>3.9988425925925927E-2</v>
      </c>
      <c r="O1820" s="2">
        <v>3.9988425925925927E-2</v>
      </c>
      <c r="P1820" s="1" t="s">
        <v>14</v>
      </c>
    </row>
    <row r="1821" spans="1:16" ht="13" x14ac:dyDescent="0.15">
      <c r="A1821" s="1" t="s">
        <v>10</v>
      </c>
      <c r="B1821" s="6">
        <v>44227.617407407408</v>
      </c>
      <c r="C1821" s="10">
        <f>INT(Table1[[#This Row],[Start Time]])</f>
        <v>44227</v>
      </c>
      <c r="D1821" s="8">
        <f>Table1[[#This Row],[Start Time]]-Table1[[#This Row],[Date ]]</f>
        <v>0.61740740740788169</v>
      </c>
      <c r="E1821" s="2">
        <v>3.8819444444444441E-2</v>
      </c>
      <c r="F1821" s="1" t="s">
        <v>11</v>
      </c>
      <c r="G1821" s="1" t="s">
        <v>1285</v>
      </c>
      <c r="I1821">
        <f>FIND(":",Table1[[#This Row],[Title]])</f>
        <v>18</v>
      </c>
      <c r="J1821">
        <f>FIND(":",Table1[[#This Row],[Title]],Table1[[#This Row],[Column1]]+2)</f>
        <v>26</v>
      </c>
      <c r="K1821" t="str">
        <f>LEFT(Table1[[#This Row],[Title]],Table1[[#This Row],[Column2]])</f>
        <v>Making a Murderer: Part 1:</v>
      </c>
      <c r="L1821" t="str">
        <f>LEFT(Table1[[#This Row],[Title]],Table1[[#This Row],[Column1]])</f>
        <v>Making a Murderer:</v>
      </c>
      <c r="M1821" s="1" t="s">
        <v>13</v>
      </c>
      <c r="N1821" s="2">
        <v>3.9606481481481479E-2</v>
      </c>
      <c r="O1821" s="2">
        <v>3.9606481481481479E-2</v>
      </c>
      <c r="P1821" s="1" t="s">
        <v>14</v>
      </c>
    </row>
    <row r="1822" spans="1:16" ht="13" x14ac:dyDescent="0.15">
      <c r="A1822" s="1" t="s">
        <v>10</v>
      </c>
      <c r="B1822" s="6">
        <v>44227.565057870372</v>
      </c>
      <c r="C1822" s="10">
        <f>INT(Table1[[#This Row],[Start Time]])</f>
        <v>44227</v>
      </c>
      <c r="D1822" s="8">
        <f>Table1[[#This Row],[Start Time]]-Table1[[#This Row],[Date ]]</f>
        <v>0.56505787037167465</v>
      </c>
      <c r="E1822" s="2">
        <v>4.4050925925925924E-2</v>
      </c>
      <c r="G1822" s="1" t="s">
        <v>1286</v>
      </c>
      <c r="I1822">
        <f>FIND(":",Table1[[#This Row],[Title]])</f>
        <v>18</v>
      </c>
      <c r="J1822">
        <f>FIND(":",Table1[[#This Row],[Title]],Table1[[#This Row],[Column1]]+2)</f>
        <v>26</v>
      </c>
      <c r="K1822" t="str">
        <f>LEFT(Table1[[#This Row],[Title]],Table1[[#This Row],[Column2]])</f>
        <v>Making a Murderer: Part 1:</v>
      </c>
      <c r="L1822" t="str">
        <f>LEFT(Table1[[#This Row],[Title]],Table1[[#This Row],[Column1]])</f>
        <v>Making a Murderer:</v>
      </c>
      <c r="M1822" s="1" t="s">
        <v>13</v>
      </c>
      <c r="N1822" s="2">
        <v>4.4733796296296299E-2</v>
      </c>
      <c r="O1822" s="2">
        <v>4.4733796296296299E-2</v>
      </c>
      <c r="P1822" s="1" t="s">
        <v>14</v>
      </c>
    </row>
    <row r="1823" spans="1:16" ht="13" x14ac:dyDescent="0.15">
      <c r="A1823" s="1" t="s">
        <v>10</v>
      </c>
      <c r="B1823" s="6">
        <v>44226.985590277778</v>
      </c>
      <c r="C1823" s="10">
        <f>INT(Table1[[#This Row],[Start Time]])</f>
        <v>44226</v>
      </c>
      <c r="D1823" s="8">
        <f>Table1[[#This Row],[Start Time]]-Table1[[#This Row],[Date ]]</f>
        <v>0.98559027777810115</v>
      </c>
      <c r="E1823" s="2">
        <v>1.1574074074074073E-5</v>
      </c>
      <c r="F1823" s="1" t="s">
        <v>11</v>
      </c>
      <c r="G1823" s="1" t="s">
        <v>1286</v>
      </c>
      <c r="I1823">
        <f>FIND(":",Table1[[#This Row],[Title]])</f>
        <v>18</v>
      </c>
      <c r="J1823">
        <f>FIND(":",Table1[[#This Row],[Title]],Table1[[#This Row],[Column1]]+2)</f>
        <v>26</v>
      </c>
      <c r="K1823" t="str">
        <f>LEFT(Table1[[#This Row],[Title]],Table1[[#This Row],[Column2]])</f>
        <v>Making a Murderer: Part 1:</v>
      </c>
      <c r="L1823" t="str">
        <f>LEFT(Table1[[#This Row],[Title]],Table1[[#This Row],[Column1]])</f>
        <v>Making a Murderer:</v>
      </c>
      <c r="M1823" s="1" t="s">
        <v>13</v>
      </c>
      <c r="N1823" s="2">
        <v>9.2592592592592588E-5</v>
      </c>
      <c r="O1823" s="1" t="s">
        <v>19</v>
      </c>
      <c r="P1823" s="1" t="s">
        <v>14</v>
      </c>
    </row>
    <row r="1824" spans="1:16" ht="13" x14ac:dyDescent="0.15">
      <c r="A1824" s="1" t="s">
        <v>10</v>
      </c>
      <c r="B1824" s="6">
        <v>44226.941932870373</v>
      </c>
      <c r="C1824" s="10">
        <f>INT(Table1[[#This Row],[Start Time]])</f>
        <v>44226</v>
      </c>
      <c r="D1824" s="8">
        <f>Table1[[#This Row],[Start Time]]-Table1[[#This Row],[Date ]]</f>
        <v>0.94193287037342088</v>
      </c>
      <c r="E1824" s="2">
        <v>4.1527777777777775E-2</v>
      </c>
      <c r="F1824" s="1" t="s">
        <v>11</v>
      </c>
      <c r="G1824" s="1" t="s">
        <v>1287</v>
      </c>
      <c r="I1824">
        <f>FIND(":",Table1[[#This Row],[Title]])</f>
        <v>18</v>
      </c>
      <c r="J1824">
        <f>FIND(":",Table1[[#This Row],[Title]],Table1[[#This Row],[Column1]]+2)</f>
        <v>26</v>
      </c>
      <c r="K1824" t="str">
        <f>LEFT(Table1[[#This Row],[Title]],Table1[[#This Row],[Column2]])</f>
        <v>Making a Murderer: Part 1:</v>
      </c>
      <c r="L1824" t="str">
        <f>LEFT(Table1[[#This Row],[Title]],Table1[[#This Row],[Column1]])</f>
        <v>Making a Murderer:</v>
      </c>
      <c r="M1824" s="1" t="s">
        <v>13</v>
      </c>
      <c r="N1824" s="2">
        <v>4.2337962962962966E-2</v>
      </c>
      <c r="O1824" s="2">
        <v>4.2337962962962966E-2</v>
      </c>
      <c r="P1824" s="1" t="s">
        <v>14</v>
      </c>
    </row>
    <row r="1825" spans="1:16" ht="13" x14ac:dyDescent="0.15">
      <c r="A1825" s="1" t="s">
        <v>10</v>
      </c>
      <c r="B1825" s="6">
        <v>44226.903553240743</v>
      </c>
      <c r="C1825" s="10">
        <f>INT(Table1[[#This Row],[Start Time]])</f>
        <v>44226</v>
      </c>
      <c r="D1825" s="8">
        <f>Table1[[#This Row],[Start Time]]-Table1[[#This Row],[Date ]]</f>
        <v>0.90355324074334931</v>
      </c>
      <c r="E1825" s="2">
        <v>3.7615740740740741E-2</v>
      </c>
      <c r="F1825" s="1" t="s">
        <v>11</v>
      </c>
      <c r="G1825" s="1" t="s">
        <v>1288</v>
      </c>
      <c r="I1825">
        <f>FIND(":",Table1[[#This Row],[Title]])</f>
        <v>18</v>
      </c>
      <c r="J1825">
        <f>FIND(":",Table1[[#This Row],[Title]],Table1[[#This Row],[Column1]]+2)</f>
        <v>26</v>
      </c>
      <c r="K1825" t="str">
        <f>LEFT(Table1[[#This Row],[Title]],Table1[[#This Row],[Column2]])</f>
        <v>Making a Murderer: Part 1:</v>
      </c>
      <c r="L1825" t="str">
        <f>LEFT(Table1[[#This Row],[Title]],Table1[[#This Row],[Column1]])</f>
        <v>Making a Murderer:</v>
      </c>
      <c r="M1825" s="1" t="s">
        <v>13</v>
      </c>
      <c r="N1825" s="2">
        <v>3.8090277777777778E-2</v>
      </c>
      <c r="O1825" s="2">
        <v>3.8090277777777778E-2</v>
      </c>
      <c r="P1825" s="1" t="s">
        <v>14</v>
      </c>
    </row>
    <row r="1826" spans="1:16" ht="13" x14ac:dyDescent="0.15">
      <c r="A1826" s="1" t="s">
        <v>10</v>
      </c>
      <c r="B1826" s="6">
        <v>44226.859988425924</v>
      </c>
      <c r="C1826" s="10">
        <f>INT(Table1[[#This Row],[Start Time]])</f>
        <v>44226</v>
      </c>
      <c r="D1826" s="8">
        <f>Table1[[#This Row],[Start Time]]-Table1[[#This Row],[Date ]]</f>
        <v>0.85998842592380242</v>
      </c>
      <c r="E1826" s="2">
        <v>4.355324074074074E-2</v>
      </c>
      <c r="G1826" s="1" t="s">
        <v>1282</v>
      </c>
      <c r="I1826">
        <f>FIND(":",Table1[[#This Row],[Title]])</f>
        <v>18</v>
      </c>
      <c r="J1826">
        <f>FIND(":",Table1[[#This Row],[Title]],Table1[[#This Row],[Column1]]+2)</f>
        <v>26</v>
      </c>
      <c r="K1826" t="str">
        <f>LEFT(Table1[[#This Row],[Title]],Table1[[#This Row],[Column2]])</f>
        <v>Making a Murderer: Part 1:</v>
      </c>
      <c r="L1826" t="str">
        <f>LEFT(Table1[[#This Row],[Title]],Table1[[#This Row],[Column1]])</f>
        <v>Making a Murderer:</v>
      </c>
      <c r="M1826" s="1" t="s">
        <v>13</v>
      </c>
      <c r="N1826" s="2">
        <v>4.355324074074074E-2</v>
      </c>
      <c r="O1826" s="1" t="s">
        <v>19</v>
      </c>
      <c r="P1826" s="1" t="s">
        <v>14</v>
      </c>
    </row>
    <row r="1827" spans="1:16" ht="13" x14ac:dyDescent="0.15">
      <c r="A1827" s="1" t="s">
        <v>10</v>
      </c>
      <c r="B1827" s="6">
        <v>44226.858530092592</v>
      </c>
      <c r="C1827" s="10">
        <f>INT(Table1[[#This Row],[Start Time]])</f>
        <v>44226</v>
      </c>
      <c r="D1827" s="8">
        <f>Table1[[#This Row],[Start Time]]-Table1[[#This Row],[Date ]]</f>
        <v>0.85853009259153623</v>
      </c>
      <c r="E1827" s="2">
        <v>1.4236111111111112E-3</v>
      </c>
      <c r="F1827" s="1" t="s">
        <v>11</v>
      </c>
      <c r="G1827" s="1" t="s">
        <v>1289</v>
      </c>
      <c r="H1827" s="1" t="s">
        <v>24</v>
      </c>
      <c r="I1827" s="1" t="e">
        <f>FIND(":",Table1[[#This Row],[Title]])</f>
        <v>#VALUE!</v>
      </c>
      <c r="J1827" s="1" t="e">
        <f>FIND(":",Table1[[#This Row],[Title]],Table1[[#This Row],[Column1]]+2)</f>
        <v>#VALUE!</v>
      </c>
      <c r="K1827" s="1" t="e">
        <f>LEFT(Table1[[#This Row],[Title]],Table1[[#This Row],[Column2]])</f>
        <v>#VALUE!</v>
      </c>
      <c r="L1827" s="1" t="e">
        <f>LEFT(Table1[[#This Row],[Title]],Table1[[#This Row],[Column1]])</f>
        <v>#VALUE!</v>
      </c>
      <c r="M1827" s="1" t="s">
        <v>13</v>
      </c>
      <c r="N1827" s="2">
        <v>1.4351851851851852E-3</v>
      </c>
      <c r="O1827" s="2">
        <v>1.4351851851851852E-3</v>
      </c>
      <c r="P1827" s="1" t="s">
        <v>14</v>
      </c>
    </row>
    <row r="1828" spans="1:16" ht="13" x14ac:dyDescent="0.15">
      <c r="A1828" s="1" t="s">
        <v>10</v>
      </c>
      <c r="B1828" s="6">
        <v>44226.000034722223</v>
      </c>
      <c r="C1828" s="10">
        <f>INT(Table1[[#This Row],[Start Time]])</f>
        <v>44226</v>
      </c>
      <c r="D1828" s="8">
        <f>Table1[[#This Row],[Start Time]]-Table1[[#This Row],[Date ]]</f>
        <v>3.4722223062999547E-5</v>
      </c>
      <c r="E1828" s="2">
        <v>9.4097222222222221E-3</v>
      </c>
      <c r="G1828" s="1" t="s">
        <v>72</v>
      </c>
      <c r="I1828">
        <f>FIND(":",Table1[[#This Row],[Title]])</f>
        <v>9</v>
      </c>
      <c r="J1828">
        <f>FIND(":",Table1[[#This Row],[Title]],Table1[[#This Row],[Column1]]+2)</f>
        <v>19</v>
      </c>
      <c r="K1828" t="str">
        <f>LEFT(Table1[[#This Row],[Title]],Table1[[#This Row],[Column2]])</f>
        <v>Benidorm: Season 6:</v>
      </c>
      <c r="L1828" t="str">
        <f>LEFT(Table1[[#This Row],[Title]],Table1[[#This Row],[Column1]])</f>
        <v>Benidorm:</v>
      </c>
      <c r="M1828" s="1" t="s">
        <v>13</v>
      </c>
      <c r="N1828" s="2">
        <v>3.2233796296296295E-2</v>
      </c>
      <c r="O1828" s="1" t="s">
        <v>19</v>
      </c>
      <c r="P1828" s="1" t="s">
        <v>14</v>
      </c>
    </row>
    <row r="1829" spans="1:16" ht="13" x14ac:dyDescent="0.15">
      <c r="A1829" s="1" t="s">
        <v>10</v>
      </c>
      <c r="B1829" s="6">
        <v>44225.858449074076</v>
      </c>
      <c r="C1829" s="10">
        <f>INT(Table1[[#This Row],[Start Time]])</f>
        <v>44225</v>
      </c>
      <c r="D1829" s="8">
        <f>Table1[[#This Row],[Start Time]]-Table1[[#This Row],[Date ]]</f>
        <v>0.85844907407590654</v>
      </c>
      <c r="E1829" s="2">
        <v>1.8784722222222223E-2</v>
      </c>
      <c r="G1829" s="1" t="s">
        <v>72</v>
      </c>
      <c r="I1829">
        <f>FIND(":",Table1[[#This Row],[Title]])</f>
        <v>9</v>
      </c>
      <c r="J1829">
        <f>FIND(":",Table1[[#This Row],[Title]],Table1[[#This Row],[Column1]]+2)</f>
        <v>19</v>
      </c>
      <c r="K1829" t="str">
        <f>LEFT(Table1[[#This Row],[Title]],Table1[[#This Row],[Column2]])</f>
        <v>Benidorm: Season 6:</v>
      </c>
      <c r="L1829" t="str">
        <f>LEFT(Table1[[#This Row],[Title]],Table1[[#This Row],[Column1]])</f>
        <v>Benidorm:</v>
      </c>
      <c r="M1829" s="1" t="s">
        <v>13</v>
      </c>
      <c r="N1829" s="2">
        <v>2.2824074074074073E-2</v>
      </c>
      <c r="O1829" s="1" t="s">
        <v>19</v>
      </c>
      <c r="P1829" s="1" t="s">
        <v>14</v>
      </c>
    </row>
    <row r="1830" spans="1:16" ht="13" x14ac:dyDescent="0.15">
      <c r="A1830" s="1" t="s">
        <v>10</v>
      </c>
      <c r="B1830" s="6">
        <v>44225.837442129632</v>
      </c>
      <c r="C1830" s="10">
        <f>INT(Table1[[#This Row],[Start Time]])</f>
        <v>44225</v>
      </c>
      <c r="D1830" s="8">
        <f>Table1[[#This Row],[Start Time]]-Table1[[#This Row],[Date ]]</f>
        <v>0.83744212963210884</v>
      </c>
      <c r="E1830" s="2">
        <v>2.0868055555555556E-2</v>
      </c>
      <c r="G1830" s="1" t="s">
        <v>1290</v>
      </c>
      <c r="I1830">
        <f>FIND(":",Table1[[#This Row],[Title]])</f>
        <v>14</v>
      </c>
      <c r="J1830">
        <f>FIND(":",Table1[[#This Row],[Title]],Table1[[#This Row],[Column1]]+2)</f>
        <v>24</v>
      </c>
      <c r="K1830" t="str">
        <f>LEFT(Table1[[#This Row],[Title]],Table1[[#This Row],[Column2]])</f>
        <v>Fawlty Towers: Series 1:</v>
      </c>
      <c r="L1830" t="str">
        <f>LEFT(Table1[[#This Row],[Title]],Table1[[#This Row],[Column1]])</f>
        <v>Fawlty Towers:</v>
      </c>
      <c r="M1830" s="1" t="s">
        <v>13</v>
      </c>
      <c r="N1830" s="2">
        <v>2.0868055555555556E-2</v>
      </c>
      <c r="O1830" s="2">
        <v>2.0868055555555556E-2</v>
      </c>
      <c r="P1830" s="1" t="s">
        <v>14</v>
      </c>
    </row>
    <row r="1831" spans="1:16" ht="13" x14ac:dyDescent="0.15">
      <c r="A1831" s="1" t="s">
        <v>10</v>
      </c>
      <c r="B1831" s="6">
        <v>44225.83730324074</v>
      </c>
      <c r="C1831" s="10">
        <f>INT(Table1[[#This Row],[Start Time]])</f>
        <v>44225</v>
      </c>
      <c r="D1831" s="8">
        <f>Table1[[#This Row],[Start Time]]-Table1[[#This Row],[Date ]]</f>
        <v>0.83730324073985685</v>
      </c>
      <c r="E1831" s="2">
        <v>8.1018518518518516E-5</v>
      </c>
      <c r="F1831" s="1" t="s">
        <v>11</v>
      </c>
      <c r="G1831" s="1" t="s">
        <v>1291</v>
      </c>
      <c r="H1831" s="1" t="s">
        <v>38</v>
      </c>
      <c r="I1831" s="1">
        <f>FIND(":",Table1[[#This Row],[Title]])</f>
        <v>14</v>
      </c>
      <c r="J1831" s="1" t="e">
        <f>FIND(":",Table1[[#This Row],[Title]],Table1[[#This Row],[Column1]]+2)</f>
        <v>#VALUE!</v>
      </c>
      <c r="K1831" s="1" t="e">
        <f>LEFT(Table1[[#This Row],[Title]],Table1[[#This Row],[Column2]])</f>
        <v>#VALUE!</v>
      </c>
      <c r="L1831" s="1" t="str">
        <f>LEFT(Table1[[#This Row],[Title]],Table1[[#This Row],[Column1]])</f>
        <v>Fawlty Towers:</v>
      </c>
      <c r="M1831" s="1" t="s">
        <v>13</v>
      </c>
      <c r="N1831" s="2">
        <v>8.1018518518518516E-5</v>
      </c>
      <c r="O1831" s="2">
        <v>8.1018518518518516E-5</v>
      </c>
      <c r="P1831" s="1" t="s">
        <v>14</v>
      </c>
    </row>
    <row r="1832" spans="1:16" ht="13" x14ac:dyDescent="0.15">
      <c r="A1832" s="1" t="s">
        <v>10</v>
      </c>
      <c r="B1832" s="6">
        <v>44225.837106481478</v>
      </c>
      <c r="C1832" s="10">
        <f>INT(Table1[[#This Row],[Start Time]])</f>
        <v>44225</v>
      </c>
      <c r="D1832" s="8">
        <f>Table1[[#This Row],[Start Time]]-Table1[[#This Row],[Date ]]</f>
        <v>0.8371064814782585</v>
      </c>
      <c r="E1832" s="2">
        <v>1.0416666666666667E-4</v>
      </c>
      <c r="F1832" s="1" t="s">
        <v>11</v>
      </c>
      <c r="G1832" s="1" t="s">
        <v>1292</v>
      </c>
      <c r="H1832" s="1" t="s">
        <v>38</v>
      </c>
      <c r="I1832" s="1" t="e">
        <f>FIND(":",Table1[[#This Row],[Title]])</f>
        <v>#VALUE!</v>
      </c>
      <c r="J1832" s="1" t="e">
        <f>FIND(":",Table1[[#This Row],[Title]],Table1[[#This Row],[Column1]]+2)</f>
        <v>#VALUE!</v>
      </c>
      <c r="K1832" s="1" t="e">
        <f>LEFT(Table1[[#This Row],[Title]],Table1[[#This Row],[Column2]])</f>
        <v>#VALUE!</v>
      </c>
      <c r="L1832" s="1" t="e">
        <f>LEFT(Table1[[#This Row],[Title]],Table1[[#This Row],[Column1]])</f>
        <v>#VALUE!</v>
      </c>
      <c r="M1832" s="1" t="s">
        <v>13</v>
      </c>
      <c r="N1832" s="2">
        <v>1.1574074074074075E-4</v>
      </c>
      <c r="O1832" s="2">
        <v>1.1574074074074075E-4</v>
      </c>
      <c r="P1832" s="1" t="s">
        <v>14</v>
      </c>
    </row>
    <row r="1833" spans="1:16" ht="13" x14ac:dyDescent="0.15">
      <c r="A1833" s="1" t="s">
        <v>10</v>
      </c>
      <c r="B1833" s="6">
        <v>44225.836655092593</v>
      </c>
      <c r="C1833" s="10">
        <f>INT(Table1[[#This Row],[Start Time]])</f>
        <v>44225</v>
      </c>
      <c r="D1833" s="8">
        <f>Table1[[#This Row],[Start Time]]-Table1[[#This Row],[Date ]]</f>
        <v>0.83665509259299142</v>
      </c>
      <c r="E1833" s="2">
        <v>5.7870370370370373E-5</v>
      </c>
      <c r="F1833" s="1" t="s">
        <v>11</v>
      </c>
      <c r="G1833" s="1" t="s">
        <v>1293</v>
      </c>
      <c r="H1833" s="1" t="s">
        <v>38</v>
      </c>
      <c r="I1833" s="1" t="e">
        <f>FIND(":",Table1[[#This Row],[Title]])</f>
        <v>#VALUE!</v>
      </c>
      <c r="J1833" s="1" t="e">
        <f>FIND(":",Table1[[#This Row],[Title]],Table1[[#This Row],[Column1]]+2)</f>
        <v>#VALUE!</v>
      </c>
      <c r="K1833" s="1" t="e">
        <f>LEFT(Table1[[#This Row],[Title]],Table1[[#This Row],[Column2]])</f>
        <v>#VALUE!</v>
      </c>
      <c r="L1833" s="1" t="e">
        <f>LEFT(Table1[[#This Row],[Title]],Table1[[#This Row],[Column1]])</f>
        <v>#VALUE!</v>
      </c>
      <c r="M1833" s="1" t="s">
        <v>13</v>
      </c>
      <c r="N1833" s="2">
        <v>6.9444444444444444E-5</v>
      </c>
      <c r="O1833" s="2">
        <v>6.9444444444444444E-5</v>
      </c>
      <c r="P1833" s="1" t="s">
        <v>14</v>
      </c>
    </row>
    <row r="1834" spans="1:16" ht="13" x14ac:dyDescent="0.15">
      <c r="A1834" s="1" t="s">
        <v>10</v>
      </c>
      <c r="B1834" s="6">
        <v>44220.927372685182</v>
      </c>
      <c r="C1834" s="10">
        <f>INT(Table1[[#This Row],[Start Time]])</f>
        <v>44220</v>
      </c>
      <c r="D1834" s="8">
        <f>Table1[[#This Row],[Start Time]]-Table1[[#This Row],[Date ]]</f>
        <v>0.92737268518249039</v>
      </c>
      <c r="E1834" s="2">
        <v>3.5266203703703702E-2</v>
      </c>
      <c r="G1834" s="1" t="s">
        <v>1294</v>
      </c>
      <c r="I1834">
        <f>FIND(":",Table1[[#This Row],[Title]])</f>
        <v>18</v>
      </c>
      <c r="J1834">
        <f>FIND(":",Table1[[#This Row],[Title]],Table1[[#This Row],[Column1]]+2)</f>
        <v>28</v>
      </c>
      <c r="K1834" t="str">
        <f>LEFT(Table1[[#This Row],[Title]],Table1[[#This Row],[Column2]])</f>
        <v>Death in Paradise: Season 8:</v>
      </c>
      <c r="L1834" t="str">
        <f>LEFT(Table1[[#This Row],[Title]],Table1[[#This Row],[Column1]])</f>
        <v>Death in Paradise:</v>
      </c>
      <c r="M1834" s="1" t="s">
        <v>13</v>
      </c>
      <c r="N1834" s="2">
        <v>3.5659722222222225E-2</v>
      </c>
      <c r="O1834" s="2">
        <v>3.5659722222222225E-2</v>
      </c>
      <c r="P1834" s="1" t="s">
        <v>14</v>
      </c>
    </row>
    <row r="1835" spans="1:16" ht="13" x14ac:dyDescent="0.15">
      <c r="A1835" s="1" t="s">
        <v>10</v>
      </c>
      <c r="B1835" s="6">
        <v>44220.892106481479</v>
      </c>
      <c r="C1835" s="10">
        <f>INT(Table1[[#This Row],[Start Time]])</f>
        <v>44220</v>
      </c>
      <c r="D1835" s="8">
        <f>Table1[[#This Row],[Start Time]]-Table1[[#This Row],[Date ]]</f>
        <v>0.89210648147854954</v>
      </c>
      <c r="E1835" s="2">
        <v>3.5243055555555555E-2</v>
      </c>
      <c r="G1835" s="1" t="s">
        <v>1295</v>
      </c>
      <c r="I1835">
        <f>FIND(":",Table1[[#This Row],[Title]])</f>
        <v>18</v>
      </c>
      <c r="J1835">
        <f>FIND(":",Table1[[#This Row],[Title]],Table1[[#This Row],[Column1]]+2)</f>
        <v>28</v>
      </c>
      <c r="K1835" t="str">
        <f>LEFT(Table1[[#This Row],[Title]],Table1[[#This Row],[Column2]])</f>
        <v>Death in Paradise: Season 8:</v>
      </c>
      <c r="L1835" t="str">
        <f>LEFT(Table1[[#This Row],[Title]],Table1[[#This Row],[Column1]])</f>
        <v>Death in Paradise:</v>
      </c>
      <c r="M1835" s="1" t="s">
        <v>13</v>
      </c>
      <c r="N1835" s="2">
        <v>3.5648148148148151E-2</v>
      </c>
      <c r="O1835" s="2">
        <v>3.5648148148148151E-2</v>
      </c>
      <c r="P1835" s="1" t="s">
        <v>14</v>
      </c>
    </row>
    <row r="1836" spans="1:16" ht="13" x14ac:dyDescent="0.15">
      <c r="A1836" s="1" t="s">
        <v>10</v>
      </c>
      <c r="B1836" s="6">
        <v>44220.854953703703</v>
      </c>
      <c r="C1836" s="10">
        <f>INT(Table1[[#This Row],[Start Time]])</f>
        <v>44220</v>
      </c>
      <c r="D1836" s="8">
        <f>Table1[[#This Row],[Start Time]]-Table1[[#This Row],[Date ]]</f>
        <v>0.85495370370335877</v>
      </c>
      <c r="E1836" s="2">
        <v>3.4756944444444444E-2</v>
      </c>
      <c r="G1836" s="1" t="s">
        <v>1227</v>
      </c>
      <c r="I1836">
        <f>FIND(":",Table1[[#This Row],[Title]])</f>
        <v>18</v>
      </c>
      <c r="J1836">
        <f>FIND(":",Table1[[#This Row],[Title]],Table1[[#This Row],[Column1]]+2)</f>
        <v>28</v>
      </c>
      <c r="K1836" t="str">
        <f>LEFT(Table1[[#This Row],[Title]],Table1[[#This Row],[Column2]])</f>
        <v>Death in Paradise: Season 8:</v>
      </c>
      <c r="L1836" t="str">
        <f>LEFT(Table1[[#This Row],[Title]],Table1[[#This Row],[Column1]])</f>
        <v>Death in Paradise:</v>
      </c>
      <c r="M1836" s="1" t="s">
        <v>13</v>
      </c>
      <c r="N1836" s="2">
        <v>3.5532407407407408E-2</v>
      </c>
      <c r="O1836" s="1" t="s">
        <v>19</v>
      </c>
      <c r="P1836" s="1" t="s">
        <v>14</v>
      </c>
    </row>
    <row r="1837" spans="1:16" ht="13" x14ac:dyDescent="0.15">
      <c r="A1837" s="1" t="s">
        <v>10</v>
      </c>
      <c r="B1837" s="6">
        <v>44220.813993055555</v>
      </c>
      <c r="C1837" s="10">
        <f>INT(Table1[[#This Row],[Start Time]])</f>
        <v>44220</v>
      </c>
      <c r="D1837" s="8">
        <f>Table1[[#This Row],[Start Time]]-Table1[[#This Row],[Date ]]</f>
        <v>0.81399305555532919</v>
      </c>
      <c r="E1837" s="2">
        <v>3.5335648148148151E-2</v>
      </c>
      <c r="G1837" s="1" t="s">
        <v>1266</v>
      </c>
      <c r="I1837">
        <f>FIND(":",Table1[[#This Row],[Title]])</f>
        <v>18</v>
      </c>
      <c r="J1837">
        <f>FIND(":",Table1[[#This Row],[Title]],Table1[[#This Row],[Column1]]+2)</f>
        <v>28</v>
      </c>
      <c r="K1837" t="str">
        <f>LEFT(Table1[[#This Row],[Title]],Table1[[#This Row],[Column2]])</f>
        <v>Death in Paradise: Season 8:</v>
      </c>
      <c r="L1837" t="str">
        <f>LEFT(Table1[[#This Row],[Title]],Table1[[#This Row],[Column1]])</f>
        <v>Death in Paradise:</v>
      </c>
      <c r="M1837" s="1" t="s">
        <v>13</v>
      </c>
      <c r="N1837" s="2">
        <v>3.5763888888888887E-2</v>
      </c>
      <c r="O1837" s="1" t="s">
        <v>19</v>
      </c>
      <c r="P1837" s="1" t="s">
        <v>14</v>
      </c>
    </row>
    <row r="1838" spans="1:16" ht="13" x14ac:dyDescent="0.15">
      <c r="A1838" s="1" t="s">
        <v>10</v>
      </c>
      <c r="B1838" s="6">
        <v>44220.756736111114</v>
      </c>
      <c r="C1838" s="10">
        <f>INT(Table1[[#This Row],[Start Time]])</f>
        <v>44220</v>
      </c>
      <c r="D1838" s="8">
        <f>Table1[[#This Row],[Start Time]]-Table1[[#This Row],[Date ]]</f>
        <v>0.75673611111415084</v>
      </c>
      <c r="E1838" s="2">
        <v>3.5173611111111114E-2</v>
      </c>
      <c r="G1838" s="1" t="s">
        <v>1296</v>
      </c>
      <c r="I1838">
        <f>FIND(":",Table1[[#This Row],[Title]])</f>
        <v>18</v>
      </c>
      <c r="J1838">
        <f>FIND(":",Table1[[#This Row],[Title]],Table1[[#This Row],[Column1]]+2)</f>
        <v>28</v>
      </c>
      <c r="K1838" t="str">
        <f>LEFT(Table1[[#This Row],[Title]],Table1[[#This Row],[Column2]])</f>
        <v>Death in Paradise: Season 8:</v>
      </c>
      <c r="L1838" t="str">
        <f>LEFT(Table1[[#This Row],[Title]],Table1[[#This Row],[Column1]])</f>
        <v>Death in Paradise:</v>
      </c>
      <c r="M1838" s="1" t="s">
        <v>13</v>
      </c>
      <c r="N1838" s="2">
        <v>3.5578703703703703E-2</v>
      </c>
      <c r="O1838" s="2">
        <v>3.5578703703703703E-2</v>
      </c>
      <c r="P1838" s="1" t="s">
        <v>14</v>
      </c>
    </row>
    <row r="1839" spans="1:16" ht="13" x14ac:dyDescent="0.15">
      <c r="A1839" s="1" t="s">
        <v>10</v>
      </c>
      <c r="B1839" s="6">
        <v>44220.721018518518</v>
      </c>
      <c r="C1839" s="10">
        <f>INT(Table1[[#This Row],[Start Time]])</f>
        <v>44220</v>
      </c>
      <c r="D1839" s="8">
        <f>Table1[[#This Row],[Start Time]]-Table1[[#This Row],[Date ]]</f>
        <v>0.72101851851766696</v>
      </c>
      <c r="E1839" s="2">
        <v>3.5567129629629629E-2</v>
      </c>
      <c r="G1839" s="1" t="s">
        <v>1267</v>
      </c>
      <c r="I1839">
        <f>FIND(":",Table1[[#This Row],[Title]])</f>
        <v>18</v>
      </c>
      <c r="J1839">
        <f>FIND(":",Table1[[#This Row],[Title]],Table1[[#This Row],[Column1]]+2)</f>
        <v>28</v>
      </c>
      <c r="K1839" t="str">
        <f>LEFT(Table1[[#This Row],[Title]],Table1[[#This Row],[Column2]])</f>
        <v>Death in Paradise: Season 8:</v>
      </c>
      <c r="L1839" t="str">
        <f>LEFT(Table1[[#This Row],[Title]],Table1[[#This Row],[Column1]])</f>
        <v>Death in Paradise:</v>
      </c>
      <c r="M1839" s="1" t="s">
        <v>13</v>
      </c>
      <c r="N1839" s="2">
        <v>3.5578703703703703E-2</v>
      </c>
      <c r="O1839" s="1" t="s">
        <v>19</v>
      </c>
      <c r="P1839" s="1" t="s">
        <v>14</v>
      </c>
    </row>
    <row r="1840" spans="1:16" ht="13" x14ac:dyDescent="0.15">
      <c r="A1840" s="1" t="s">
        <v>10</v>
      </c>
      <c r="B1840" s="6">
        <v>44220.498541666668</v>
      </c>
      <c r="C1840" s="10">
        <f>INT(Table1[[#This Row],[Start Time]])</f>
        <v>44220</v>
      </c>
      <c r="D1840" s="8">
        <f>Table1[[#This Row],[Start Time]]-Table1[[#This Row],[Date ]]</f>
        <v>0.49854166666773381</v>
      </c>
      <c r="E1840" s="2">
        <v>3.5219907407407408E-2</v>
      </c>
      <c r="G1840" s="1" t="s">
        <v>1297</v>
      </c>
      <c r="I1840">
        <f>FIND(":",Table1[[#This Row],[Title]])</f>
        <v>18</v>
      </c>
      <c r="J1840">
        <f>FIND(":",Table1[[#This Row],[Title]],Table1[[#This Row],[Column1]]+2)</f>
        <v>28</v>
      </c>
      <c r="K1840" t="str">
        <f>LEFT(Table1[[#This Row],[Title]],Table1[[#This Row],[Column2]])</f>
        <v>Death in Paradise: Season 8:</v>
      </c>
      <c r="L1840" t="str">
        <f>LEFT(Table1[[#This Row],[Title]],Table1[[#This Row],[Column1]])</f>
        <v>Death in Paradise:</v>
      </c>
      <c r="M1840" s="1" t="s">
        <v>13</v>
      </c>
      <c r="N1840" s="2">
        <v>3.5509259259259261E-2</v>
      </c>
      <c r="O1840" s="2">
        <v>3.5509259259259261E-2</v>
      </c>
      <c r="P1840" s="1" t="s">
        <v>14</v>
      </c>
    </row>
    <row r="1841" spans="1:16" ht="13" x14ac:dyDescent="0.15">
      <c r="A1841" s="1" t="s">
        <v>10</v>
      </c>
      <c r="B1841" s="6">
        <v>44220.498495370368</v>
      </c>
      <c r="C1841" s="10">
        <f>INT(Table1[[#This Row],[Start Time]])</f>
        <v>44220</v>
      </c>
      <c r="D1841" s="8">
        <f>Table1[[#This Row],[Start Time]]-Table1[[#This Row],[Date ]]</f>
        <v>0.49849537036789116</v>
      </c>
      <c r="E1841" s="2">
        <v>1.1574074074074073E-5</v>
      </c>
      <c r="G1841" s="1" t="s">
        <v>1297</v>
      </c>
      <c r="I1841">
        <f>FIND(":",Table1[[#This Row],[Title]])</f>
        <v>18</v>
      </c>
      <c r="J1841">
        <f>FIND(":",Table1[[#This Row],[Title]],Table1[[#This Row],[Column1]]+2)</f>
        <v>28</v>
      </c>
      <c r="K1841" t="str">
        <f>LEFT(Table1[[#This Row],[Title]],Table1[[#This Row],[Column2]])</f>
        <v>Death in Paradise: Season 8:</v>
      </c>
      <c r="L1841" t="str">
        <f>LEFT(Table1[[#This Row],[Title]],Table1[[#This Row],[Column1]])</f>
        <v>Death in Paradise:</v>
      </c>
      <c r="M1841" s="1" t="s">
        <v>13</v>
      </c>
      <c r="N1841" s="2">
        <v>1.1574074074074073E-5</v>
      </c>
      <c r="O1841" s="1" t="s">
        <v>19</v>
      </c>
      <c r="P1841" s="1" t="s">
        <v>14</v>
      </c>
    </row>
    <row r="1842" spans="1:16" ht="13" x14ac:dyDescent="0.15">
      <c r="A1842" s="1" t="s">
        <v>10</v>
      </c>
      <c r="B1842" s="6">
        <v>44219.978449074071</v>
      </c>
      <c r="C1842" s="10">
        <f>INT(Table1[[#This Row],[Start Time]])</f>
        <v>44219</v>
      </c>
      <c r="D1842" s="8">
        <f>Table1[[#This Row],[Start Time]]-Table1[[#This Row],[Date ]]</f>
        <v>0.97844907407124992</v>
      </c>
      <c r="E1842" s="2">
        <v>3.5381944444444445E-2</v>
      </c>
      <c r="F1842" s="1" t="s">
        <v>11</v>
      </c>
      <c r="G1842" s="1" t="s">
        <v>1298</v>
      </c>
      <c r="I1842">
        <f>FIND(":",Table1[[#This Row],[Title]])</f>
        <v>18</v>
      </c>
      <c r="J1842">
        <f>FIND(":",Table1[[#This Row],[Title]],Table1[[#This Row],[Column1]]+2)</f>
        <v>28</v>
      </c>
      <c r="K1842" t="str">
        <f>LEFT(Table1[[#This Row],[Title]],Table1[[#This Row],[Column2]])</f>
        <v>Death in Paradise: Season 8:</v>
      </c>
      <c r="L1842" t="str">
        <f>LEFT(Table1[[#This Row],[Title]],Table1[[#This Row],[Column1]])</f>
        <v>Death in Paradise:</v>
      </c>
      <c r="M1842" s="1" t="s">
        <v>13</v>
      </c>
      <c r="N1842" s="2">
        <v>3.5497685185185188E-2</v>
      </c>
      <c r="O1842" s="2">
        <v>3.5497685185185188E-2</v>
      </c>
      <c r="P1842" s="1" t="s">
        <v>14</v>
      </c>
    </row>
    <row r="1843" spans="1:16" ht="13" x14ac:dyDescent="0.15">
      <c r="A1843" s="1" t="s">
        <v>10</v>
      </c>
      <c r="B1843" s="6">
        <v>44219.931516203702</v>
      </c>
      <c r="C1843" s="10">
        <f>INT(Table1[[#This Row],[Start Time]])</f>
        <v>44219</v>
      </c>
      <c r="D1843" s="8">
        <f>Table1[[#This Row],[Start Time]]-Table1[[#This Row],[Date ]]</f>
        <v>0.93151620370190358</v>
      </c>
      <c r="E1843" s="2">
        <v>3.9895833333333332E-2</v>
      </c>
      <c r="G1843" s="1" t="s">
        <v>1299</v>
      </c>
      <c r="I1843">
        <f>FIND(":",Table1[[#This Row],[Title]])</f>
        <v>18</v>
      </c>
      <c r="J1843">
        <f>FIND(":",Table1[[#This Row],[Title]],Table1[[#This Row],[Column1]]+2)</f>
        <v>28</v>
      </c>
      <c r="K1843" t="str">
        <f>LEFT(Table1[[#This Row],[Title]],Table1[[#This Row],[Column2]])</f>
        <v>Death in Paradise: Season 7:</v>
      </c>
      <c r="L1843" t="str">
        <f>LEFT(Table1[[#This Row],[Title]],Table1[[#This Row],[Column1]])</f>
        <v>Death in Paradise:</v>
      </c>
      <c r="M1843" s="1" t="s">
        <v>13</v>
      </c>
      <c r="N1843" s="2">
        <v>4.0196759259259258E-2</v>
      </c>
      <c r="O1843" s="2">
        <v>4.0196759259259258E-2</v>
      </c>
      <c r="P1843" s="1" t="s">
        <v>14</v>
      </c>
    </row>
    <row r="1844" spans="1:16" ht="13" x14ac:dyDescent="0.15">
      <c r="A1844" s="1" t="s">
        <v>10</v>
      </c>
      <c r="B1844" s="6">
        <v>44219.872245370374</v>
      </c>
      <c r="C1844" s="10">
        <f>INT(Table1[[#This Row],[Start Time]])</f>
        <v>44219</v>
      </c>
      <c r="D1844" s="8">
        <f>Table1[[#This Row],[Start Time]]-Table1[[#This Row],[Date ]]</f>
        <v>0.87224537037400296</v>
      </c>
      <c r="E1844" s="2">
        <v>3.9467592592592596E-2</v>
      </c>
      <c r="G1844" s="1" t="s">
        <v>1300</v>
      </c>
      <c r="I1844">
        <f>FIND(":",Table1[[#This Row],[Title]])</f>
        <v>18</v>
      </c>
      <c r="J1844">
        <f>FIND(":",Table1[[#This Row],[Title]],Table1[[#This Row],[Column1]]+2)</f>
        <v>28</v>
      </c>
      <c r="K1844" t="str">
        <f>LEFT(Table1[[#This Row],[Title]],Table1[[#This Row],[Column2]])</f>
        <v>Death in Paradise: Season 7:</v>
      </c>
      <c r="L1844" t="str">
        <f>LEFT(Table1[[#This Row],[Title]],Table1[[#This Row],[Column1]])</f>
        <v>Death in Paradise:</v>
      </c>
      <c r="M1844" s="1" t="s">
        <v>13</v>
      </c>
      <c r="N1844" s="2">
        <v>4.0092592592592589E-2</v>
      </c>
      <c r="O1844" s="2">
        <v>4.0092592592592589E-2</v>
      </c>
      <c r="P1844" s="1" t="s">
        <v>14</v>
      </c>
    </row>
    <row r="1845" spans="1:16" ht="13" x14ac:dyDescent="0.15">
      <c r="A1845" s="1" t="s">
        <v>10</v>
      </c>
      <c r="B1845" s="6">
        <v>44219.758796296293</v>
      </c>
      <c r="C1845" s="10">
        <f>INT(Table1[[#This Row],[Start Time]])</f>
        <v>44219</v>
      </c>
      <c r="D1845" s="8">
        <f>Table1[[#This Row],[Start Time]]-Table1[[#This Row],[Date ]]</f>
        <v>0.75879629629343981</v>
      </c>
      <c r="E1845" s="2">
        <v>3.7499999999999999E-3</v>
      </c>
      <c r="G1845" s="1" t="s">
        <v>72</v>
      </c>
      <c r="I1845">
        <f>FIND(":",Table1[[#This Row],[Title]])</f>
        <v>9</v>
      </c>
      <c r="J1845">
        <f>FIND(":",Table1[[#This Row],[Title]],Table1[[#This Row],[Column1]]+2)</f>
        <v>19</v>
      </c>
      <c r="K1845" t="str">
        <f>LEFT(Table1[[#This Row],[Title]],Table1[[#This Row],[Column2]])</f>
        <v>Benidorm: Season 6:</v>
      </c>
      <c r="L1845" t="str">
        <f>LEFT(Table1[[#This Row],[Title]],Table1[[#This Row],[Column1]])</f>
        <v>Benidorm:</v>
      </c>
      <c r="M1845" s="1" t="s">
        <v>13</v>
      </c>
      <c r="N1845" s="2">
        <v>4.0277777777777777E-3</v>
      </c>
      <c r="O1845" s="1" t="s">
        <v>19</v>
      </c>
      <c r="P1845" s="1" t="s">
        <v>14</v>
      </c>
    </row>
    <row r="1846" spans="1:16" ht="13" x14ac:dyDescent="0.15">
      <c r="A1846" s="1" t="s">
        <v>10</v>
      </c>
      <c r="B1846" s="6">
        <v>44219.591886574075</v>
      </c>
      <c r="C1846" s="10">
        <f>INT(Table1[[#This Row],[Start Time]])</f>
        <v>44219</v>
      </c>
      <c r="D1846" s="8">
        <f>Table1[[#This Row],[Start Time]]-Table1[[#This Row],[Date ]]</f>
        <v>0.59188657407503342</v>
      </c>
      <c r="E1846" s="2">
        <v>3.9479166666666669E-2</v>
      </c>
      <c r="G1846" s="1" t="s">
        <v>1301</v>
      </c>
      <c r="I1846">
        <f>FIND(":",Table1[[#This Row],[Title]])</f>
        <v>18</v>
      </c>
      <c r="J1846">
        <f>FIND(":",Table1[[#This Row],[Title]],Table1[[#This Row],[Column1]]+2)</f>
        <v>28</v>
      </c>
      <c r="K1846" t="str">
        <f>LEFT(Table1[[#This Row],[Title]],Table1[[#This Row],[Column2]])</f>
        <v>Death in Paradise: Season 7:</v>
      </c>
      <c r="L1846" t="str">
        <f>LEFT(Table1[[#This Row],[Title]],Table1[[#This Row],[Column1]])</f>
        <v>Death in Paradise:</v>
      </c>
      <c r="M1846" s="1" t="s">
        <v>298</v>
      </c>
      <c r="N1846" s="2">
        <v>4.0185185185185185E-2</v>
      </c>
      <c r="O1846" s="2">
        <v>4.0185185185185185E-2</v>
      </c>
      <c r="P1846" s="1" t="s">
        <v>14</v>
      </c>
    </row>
    <row r="1847" spans="1:16" ht="13" x14ac:dyDescent="0.15">
      <c r="A1847" s="1" t="s">
        <v>10</v>
      </c>
      <c r="B1847" s="6">
        <v>44219.591828703706</v>
      </c>
      <c r="C1847" s="10">
        <f>INT(Table1[[#This Row],[Start Time]])</f>
        <v>44219</v>
      </c>
      <c r="D1847" s="8">
        <f>Table1[[#This Row],[Start Time]]-Table1[[#This Row],[Date ]]</f>
        <v>0.59182870370568708</v>
      </c>
      <c r="E1847" s="2">
        <v>1.1574074074074073E-5</v>
      </c>
      <c r="G1847" s="1" t="s">
        <v>1301</v>
      </c>
      <c r="I1847">
        <f>FIND(":",Table1[[#This Row],[Title]])</f>
        <v>18</v>
      </c>
      <c r="J1847">
        <f>FIND(":",Table1[[#This Row],[Title]],Table1[[#This Row],[Column1]]+2)</f>
        <v>28</v>
      </c>
      <c r="K1847" t="str">
        <f>LEFT(Table1[[#This Row],[Title]],Table1[[#This Row],[Column2]])</f>
        <v>Death in Paradise: Season 7:</v>
      </c>
      <c r="L1847" t="str">
        <f>LEFT(Table1[[#This Row],[Title]],Table1[[#This Row],[Column1]])</f>
        <v>Death in Paradise:</v>
      </c>
      <c r="M1847" s="1" t="s">
        <v>298</v>
      </c>
      <c r="N1847" s="2">
        <v>1.1574074074074073E-5</v>
      </c>
      <c r="O1847" s="1" t="s">
        <v>19</v>
      </c>
      <c r="P1847" s="1" t="s">
        <v>14</v>
      </c>
    </row>
    <row r="1848" spans="1:16" ht="13" x14ac:dyDescent="0.15">
      <c r="A1848" s="1" t="s">
        <v>10</v>
      </c>
      <c r="B1848" s="6">
        <v>44219.415601851855</v>
      </c>
      <c r="C1848" s="10">
        <f>INT(Table1[[#This Row],[Start Time]])</f>
        <v>44219</v>
      </c>
      <c r="D1848" s="8">
        <f>Table1[[#This Row],[Start Time]]-Table1[[#This Row],[Date ]]</f>
        <v>0.41560185185517184</v>
      </c>
      <c r="E1848" s="2">
        <v>3.0092592592592595E-4</v>
      </c>
      <c r="F1848" s="1" t="s">
        <v>11</v>
      </c>
      <c r="G1848" s="1" t="s">
        <v>1302</v>
      </c>
      <c r="H1848" s="1" t="s">
        <v>38</v>
      </c>
      <c r="I1848" s="1">
        <f>FIND(":",Table1[[#This Row],[Title]])</f>
        <v>18</v>
      </c>
      <c r="J1848" s="1" t="e">
        <f>FIND(":",Table1[[#This Row],[Title]],Table1[[#This Row],[Column1]]+2)</f>
        <v>#VALUE!</v>
      </c>
      <c r="K1848" s="1" t="e">
        <f>LEFT(Table1[[#This Row],[Title]],Table1[[#This Row],[Column2]])</f>
        <v>#VALUE!</v>
      </c>
      <c r="L1848" s="1" t="str">
        <f>LEFT(Table1[[#This Row],[Title]],Table1[[#This Row],[Column1]])</f>
        <v>Death in Paradise:</v>
      </c>
      <c r="M1848" s="1" t="s">
        <v>13</v>
      </c>
      <c r="N1848" s="2">
        <v>3.1250000000000001E-4</v>
      </c>
      <c r="O1848" s="2">
        <v>3.1250000000000001E-4</v>
      </c>
      <c r="P1848" s="1" t="s">
        <v>14</v>
      </c>
    </row>
    <row r="1849" spans="1:16" ht="13" x14ac:dyDescent="0.15">
      <c r="A1849" s="1" t="s">
        <v>10</v>
      </c>
      <c r="B1849" s="6">
        <v>44218.997824074075</v>
      </c>
      <c r="C1849" s="10">
        <f>INT(Table1[[#This Row],[Start Time]])</f>
        <v>44218</v>
      </c>
      <c r="D1849" s="8">
        <f>Table1[[#This Row],[Start Time]]-Table1[[#This Row],[Date ]]</f>
        <v>0.99782407407474238</v>
      </c>
      <c r="E1849" s="2">
        <v>2.6157407407407405E-3</v>
      </c>
      <c r="G1849" s="1" t="s">
        <v>1303</v>
      </c>
      <c r="I1849">
        <f>FIND(":",Table1[[#This Row],[Title]])</f>
        <v>18</v>
      </c>
      <c r="J1849">
        <f>FIND(":",Table1[[#This Row],[Title]],Table1[[#This Row],[Column1]]+2)</f>
        <v>28</v>
      </c>
      <c r="K1849" t="str">
        <f>LEFT(Table1[[#This Row],[Title]],Table1[[#This Row],[Column2]])</f>
        <v>Death in Paradise: Season 7:</v>
      </c>
      <c r="L1849" t="str">
        <f>LEFT(Table1[[#This Row],[Title]],Table1[[#This Row],[Column1]])</f>
        <v>Death in Paradise:</v>
      </c>
      <c r="M1849" s="1" t="s">
        <v>13</v>
      </c>
      <c r="N1849" s="2">
        <v>3.9606481481481479E-2</v>
      </c>
      <c r="O1849" s="2">
        <v>3.9606481481481479E-2</v>
      </c>
      <c r="P1849" s="1" t="s">
        <v>14</v>
      </c>
    </row>
    <row r="1850" spans="1:16" ht="13" x14ac:dyDescent="0.15">
      <c r="A1850" s="1" t="s">
        <v>10</v>
      </c>
      <c r="B1850" s="6">
        <v>44218.84134259259</v>
      </c>
      <c r="C1850" s="10">
        <f>INT(Table1[[#This Row],[Start Time]])</f>
        <v>44218</v>
      </c>
      <c r="D1850" s="8">
        <f>Table1[[#This Row],[Start Time]]-Table1[[#This Row],[Date ]]</f>
        <v>0.84134259259008104</v>
      </c>
      <c r="E1850" s="2">
        <v>3.5949074074074071E-2</v>
      </c>
      <c r="G1850" s="1" t="s">
        <v>1303</v>
      </c>
      <c r="I1850">
        <f>FIND(":",Table1[[#This Row],[Title]])</f>
        <v>18</v>
      </c>
      <c r="J1850">
        <f>FIND(":",Table1[[#This Row],[Title]],Table1[[#This Row],[Column1]]+2)</f>
        <v>28</v>
      </c>
      <c r="K1850" t="str">
        <f>LEFT(Table1[[#This Row],[Title]],Table1[[#This Row],[Column2]])</f>
        <v>Death in Paradise: Season 7:</v>
      </c>
      <c r="L1850" t="str">
        <f>LEFT(Table1[[#This Row],[Title]],Table1[[#This Row],[Column1]])</f>
        <v>Death in Paradise:</v>
      </c>
      <c r="M1850" s="1" t="s">
        <v>13</v>
      </c>
      <c r="N1850" s="2">
        <v>3.6238425925925924E-2</v>
      </c>
      <c r="O1850" s="1" t="s">
        <v>19</v>
      </c>
      <c r="P1850" s="1" t="s">
        <v>14</v>
      </c>
    </row>
    <row r="1851" spans="1:16" ht="13" x14ac:dyDescent="0.15">
      <c r="A1851" s="1" t="s">
        <v>10</v>
      </c>
      <c r="B1851" s="6">
        <v>44217.908807870372</v>
      </c>
      <c r="C1851" s="10">
        <f>INT(Table1[[#This Row],[Start Time]])</f>
        <v>44217</v>
      </c>
      <c r="D1851" s="8">
        <f>Table1[[#This Row],[Start Time]]-Table1[[#This Row],[Date ]]</f>
        <v>0.90880787037167465</v>
      </c>
      <c r="E1851" s="2">
        <v>4.31712962962963E-3</v>
      </c>
      <c r="G1851" s="1" t="s">
        <v>1304</v>
      </c>
      <c r="I1851">
        <f>FIND(":",Table1[[#This Row],[Title]])</f>
        <v>18</v>
      </c>
      <c r="J1851">
        <f>FIND(":",Table1[[#This Row],[Title]],Table1[[#This Row],[Column1]]+2)</f>
        <v>28</v>
      </c>
      <c r="K1851" t="str">
        <f>LEFT(Table1[[#This Row],[Title]],Table1[[#This Row],[Column2]])</f>
        <v>Death in Paradise: Season 7:</v>
      </c>
      <c r="L1851" t="str">
        <f>LEFT(Table1[[#This Row],[Title]],Table1[[#This Row],[Column1]])</f>
        <v>Death in Paradise:</v>
      </c>
      <c r="M1851" s="1" t="s">
        <v>13</v>
      </c>
      <c r="N1851" s="2">
        <v>4.0243055555555553E-2</v>
      </c>
      <c r="O1851" s="2">
        <v>4.0243055555555553E-2</v>
      </c>
      <c r="P1851" s="1" t="s">
        <v>14</v>
      </c>
    </row>
    <row r="1852" spans="1:16" ht="13" x14ac:dyDescent="0.15">
      <c r="A1852" s="1" t="s">
        <v>10</v>
      </c>
      <c r="B1852" s="6">
        <v>44217.79351851852</v>
      </c>
      <c r="C1852" s="10">
        <f>INT(Table1[[#This Row],[Start Time]])</f>
        <v>44217</v>
      </c>
      <c r="D1852" s="8">
        <f>Table1[[#This Row],[Start Time]]-Table1[[#This Row],[Date ]]</f>
        <v>0.79351851851970423</v>
      </c>
      <c r="E1852" s="2">
        <v>3.5104166666666665E-2</v>
      </c>
      <c r="G1852" s="1" t="s">
        <v>1304</v>
      </c>
      <c r="I1852">
        <f>FIND(":",Table1[[#This Row],[Title]])</f>
        <v>18</v>
      </c>
      <c r="J1852">
        <f>FIND(":",Table1[[#This Row],[Title]],Table1[[#This Row],[Column1]]+2)</f>
        <v>28</v>
      </c>
      <c r="K1852" t="str">
        <f>LEFT(Table1[[#This Row],[Title]],Table1[[#This Row],[Column2]])</f>
        <v>Death in Paradise: Season 7:</v>
      </c>
      <c r="L1852" t="str">
        <f>LEFT(Table1[[#This Row],[Title]],Table1[[#This Row],[Column1]])</f>
        <v>Death in Paradise:</v>
      </c>
      <c r="M1852" s="1" t="s">
        <v>13</v>
      </c>
      <c r="N1852" s="2">
        <v>3.5405092592592592E-2</v>
      </c>
      <c r="O1852" s="1" t="s">
        <v>19</v>
      </c>
      <c r="P1852" s="1" t="s">
        <v>14</v>
      </c>
    </row>
    <row r="1853" spans="1:16" ht="13" x14ac:dyDescent="0.15">
      <c r="A1853" s="1" t="s">
        <v>10</v>
      </c>
      <c r="B1853" s="6">
        <v>44217.487696759257</v>
      </c>
      <c r="C1853" s="10">
        <f>INT(Table1[[#This Row],[Start Time]])</f>
        <v>44217</v>
      </c>
      <c r="D1853" s="8">
        <f>Table1[[#This Row],[Start Time]]-Table1[[#This Row],[Date ]]</f>
        <v>0.48769675925723277</v>
      </c>
      <c r="E1853" s="2">
        <v>9.2592592592592588E-5</v>
      </c>
      <c r="F1853" s="1" t="s">
        <v>11</v>
      </c>
      <c r="G1853" s="1" t="s">
        <v>1305</v>
      </c>
      <c r="H1853" s="1" t="s">
        <v>24</v>
      </c>
      <c r="I1853" s="1">
        <f>FIND(":",Table1[[#This Row],[Title]])</f>
        <v>6</v>
      </c>
      <c r="J1853" s="1">
        <f>FIND(":",Table1[[#This Row],[Title]],Table1[[#This Row],[Column1]]+2)</f>
        <v>24</v>
      </c>
      <c r="K1853" s="1" t="str">
        <f>LEFT(Table1[[#This Row],[Title]],Table1[[#This Row],[Column2]])</f>
        <v>Ozark: Season 1 Podular:</v>
      </c>
      <c r="L1853" s="1" t="str">
        <f>LEFT(Table1[[#This Row],[Title]],Table1[[#This Row],[Column1]])</f>
        <v>Ozark:</v>
      </c>
      <c r="M1853" s="1" t="s">
        <v>1306</v>
      </c>
      <c r="N1853" s="2">
        <v>9.2592592592592588E-5</v>
      </c>
      <c r="O1853" s="2">
        <v>9.2592592592592588E-5</v>
      </c>
      <c r="P1853" s="1" t="s">
        <v>14</v>
      </c>
    </row>
    <row r="1854" spans="1:16" ht="13" x14ac:dyDescent="0.15">
      <c r="A1854" s="1" t="s">
        <v>10</v>
      </c>
      <c r="B1854" s="6">
        <v>44216.908449074072</v>
      </c>
      <c r="C1854" s="10">
        <f>INT(Table1[[#This Row],[Start Time]])</f>
        <v>44216</v>
      </c>
      <c r="D1854" s="8">
        <f>Table1[[#This Row],[Start Time]]-Table1[[#This Row],[Date ]]</f>
        <v>0.90844907407154096</v>
      </c>
      <c r="E1854" s="2">
        <v>3.9490740740740743E-2</v>
      </c>
      <c r="F1854" s="1" t="s">
        <v>11</v>
      </c>
      <c r="G1854" s="1" t="s">
        <v>1307</v>
      </c>
      <c r="I1854">
        <f>FIND(":",Table1[[#This Row],[Title]])</f>
        <v>18</v>
      </c>
      <c r="J1854">
        <f>FIND(":",Table1[[#This Row],[Title]],Table1[[#This Row],[Column1]]+2)</f>
        <v>28</v>
      </c>
      <c r="K1854" t="str">
        <f>LEFT(Table1[[#This Row],[Title]],Table1[[#This Row],[Column2]])</f>
        <v>Death in Paradise: Season 7:</v>
      </c>
      <c r="L1854" t="str">
        <f>LEFT(Table1[[#This Row],[Title]],Table1[[#This Row],[Column1]])</f>
        <v>Death in Paradise:</v>
      </c>
      <c r="M1854" s="1" t="s">
        <v>13</v>
      </c>
      <c r="N1854" s="2">
        <v>4.0347222222222222E-2</v>
      </c>
      <c r="O1854" s="2">
        <v>4.0347222222222222E-2</v>
      </c>
      <c r="P1854" s="1" t="s">
        <v>14</v>
      </c>
    </row>
    <row r="1855" spans="1:16" ht="13" x14ac:dyDescent="0.15">
      <c r="A1855" s="1" t="s">
        <v>10</v>
      </c>
      <c r="B1855" s="6">
        <v>44216.868668981479</v>
      </c>
      <c r="C1855" s="10">
        <f>INT(Table1[[#This Row],[Start Time]])</f>
        <v>44216</v>
      </c>
      <c r="D1855" s="8">
        <f>Table1[[#This Row],[Start Time]]-Table1[[#This Row],[Date ]]</f>
        <v>0.86866898147854954</v>
      </c>
      <c r="E1855" s="2">
        <v>3.9351851851851853E-2</v>
      </c>
      <c r="G1855" s="1" t="s">
        <v>1308</v>
      </c>
      <c r="I1855">
        <f>FIND(":",Table1[[#This Row],[Title]])</f>
        <v>18</v>
      </c>
      <c r="J1855">
        <f>FIND(":",Table1[[#This Row],[Title]],Table1[[#This Row],[Column1]]+2)</f>
        <v>28</v>
      </c>
      <c r="K1855" t="str">
        <f>LEFT(Table1[[#This Row],[Title]],Table1[[#This Row],[Column2]])</f>
        <v>Death in Paradise: Season 7:</v>
      </c>
      <c r="L1855" t="str">
        <f>LEFT(Table1[[#This Row],[Title]],Table1[[#This Row],[Column1]])</f>
        <v>Death in Paradise:</v>
      </c>
      <c r="M1855" s="1" t="s">
        <v>13</v>
      </c>
      <c r="N1855" s="2">
        <v>4.0219907407407406E-2</v>
      </c>
      <c r="O1855" s="2">
        <v>4.0219907407407406E-2</v>
      </c>
      <c r="P1855" s="1" t="s">
        <v>14</v>
      </c>
    </row>
    <row r="1856" spans="1:16" ht="13" x14ac:dyDescent="0.15">
      <c r="A1856" s="1" t="s">
        <v>10</v>
      </c>
      <c r="B1856" s="6">
        <v>44216.806122685186</v>
      </c>
      <c r="C1856" s="10">
        <f>INT(Table1[[#This Row],[Start Time]])</f>
        <v>44216</v>
      </c>
      <c r="D1856" s="8">
        <f>Table1[[#This Row],[Start Time]]-Table1[[#This Row],[Date ]]</f>
        <v>0.80612268518598285</v>
      </c>
      <c r="E1856" s="2">
        <v>3.9259259259259258E-2</v>
      </c>
      <c r="G1856" s="1" t="s">
        <v>1309</v>
      </c>
      <c r="I1856">
        <f>FIND(":",Table1[[#This Row],[Title]])</f>
        <v>18</v>
      </c>
      <c r="J1856">
        <f>FIND(":",Table1[[#This Row],[Title]],Table1[[#This Row],[Column1]]+2)</f>
        <v>28</v>
      </c>
      <c r="K1856" t="str">
        <f>LEFT(Table1[[#This Row],[Title]],Table1[[#This Row],[Column2]])</f>
        <v>Death in Paradise: Season 7:</v>
      </c>
      <c r="L1856" t="str">
        <f>LEFT(Table1[[#This Row],[Title]],Table1[[#This Row],[Column1]])</f>
        <v>Death in Paradise:</v>
      </c>
      <c r="M1856" s="1" t="s">
        <v>13</v>
      </c>
      <c r="N1856" s="2">
        <v>3.9560185185185184E-2</v>
      </c>
      <c r="O1856" s="2">
        <v>3.9560185185185184E-2</v>
      </c>
      <c r="P1856" s="1" t="s">
        <v>14</v>
      </c>
    </row>
    <row r="1857" spans="1:16" ht="13" x14ac:dyDescent="0.15">
      <c r="A1857" s="1" t="s">
        <v>10</v>
      </c>
      <c r="B1857" s="6">
        <v>44216.764675925922</v>
      </c>
      <c r="C1857" s="10">
        <f>INT(Table1[[#This Row],[Start Time]])</f>
        <v>44216</v>
      </c>
      <c r="D1857" s="8">
        <f>Table1[[#This Row],[Start Time]]-Table1[[#This Row],[Date ]]</f>
        <v>0.76467592592234723</v>
      </c>
      <c r="E1857" s="2">
        <v>3.5439814814814813E-2</v>
      </c>
      <c r="G1857" s="1" t="s">
        <v>1310</v>
      </c>
      <c r="I1857">
        <f>FIND(":",Table1[[#This Row],[Title]])</f>
        <v>18</v>
      </c>
      <c r="J1857">
        <f>FIND(":",Table1[[#This Row],[Title]],Table1[[#This Row],[Column1]]+2)</f>
        <v>28</v>
      </c>
      <c r="K1857" t="str">
        <f>LEFT(Table1[[#This Row],[Title]],Table1[[#This Row],[Column2]])</f>
        <v>Death in Paradise: Season 6:</v>
      </c>
      <c r="L1857" t="str">
        <f>LEFT(Table1[[#This Row],[Title]],Table1[[#This Row],[Column1]])</f>
        <v>Death in Paradise:</v>
      </c>
      <c r="M1857" s="1" t="s">
        <v>13</v>
      </c>
      <c r="N1857" s="2">
        <v>3.574074074074074E-2</v>
      </c>
      <c r="O1857" s="2">
        <v>3.574074074074074E-2</v>
      </c>
      <c r="P1857" s="1" t="s">
        <v>14</v>
      </c>
    </row>
    <row r="1858" spans="1:16" ht="13" x14ac:dyDescent="0.15">
      <c r="A1858" s="1" t="s">
        <v>10</v>
      </c>
      <c r="B1858" s="6">
        <v>44216.764618055553</v>
      </c>
      <c r="C1858" s="10">
        <f>INT(Table1[[#This Row],[Start Time]])</f>
        <v>44216</v>
      </c>
      <c r="D1858" s="8">
        <f>Table1[[#This Row],[Start Time]]-Table1[[#This Row],[Date ]]</f>
        <v>0.76461805555300089</v>
      </c>
      <c r="E1858" s="2">
        <v>2.3148148148148147E-5</v>
      </c>
      <c r="G1858" s="1" t="s">
        <v>1311</v>
      </c>
      <c r="I1858">
        <f>FIND(":",Table1[[#This Row],[Title]])</f>
        <v>18</v>
      </c>
      <c r="J1858">
        <f>FIND(":",Table1[[#This Row],[Title]],Table1[[#This Row],[Column1]]+2)</f>
        <v>28</v>
      </c>
      <c r="K1858" t="str">
        <f>LEFT(Table1[[#This Row],[Title]],Table1[[#This Row],[Column2]])</f>
        <v>Death in Paradise: Season 6:</v>
      </c>
      <c r="L1858" t="str">
        <f>LEFT(Table1[[#This Row],[Title]],Table1[[#This Row],[Column1]])</f>
        <v>Death in Paradise:</v>
      </c>
      <c r="M1858" s="1" t="s">
        <v>13</v>
      </c>
      <c r="N1858" s="2">
        <v>2.3148148148148147E-5</v>
      </c>
      <c r="O1858" s="2">
        <v>2.3148148148148147E-5</v>
      </c>
      <c r="P1858" s="1" t="s">
        <v>14</v>
      </c>
    </row>
    <row r="1859" spans="1:16" ht="13" x14ac:dyDescent="0.15">
      <c r="A1859" s="1" t="s">
        <v>10</v>
      </c>
      <c r="B1859" s="6">
        <v>44215.881469907406</v>
      </c>
      <c r="C1859" s="10">
        <f>INT(Table1[[#This Row],[Start Time]])</f>
        <v>44215</v>
      </c>
      <c r="D1859" s="8">
        <f>Table1[[#This Row],[Start Time]]-Table1[[#This Row],[Date ]]</f>
        <v>0.8814699074064265</v>
      </c>
      <c r="E1859" s="2">
        <v>3.5451388888888886E-2</v>
      </c>
      <c r="G1859" s="1" t="s">
        <v>1312</v>
      </c>
      <c r="I1859">
        <f>FIND(":",Table1[[#This Row],[Title]])</f>
        <v>18</v>
      </c>
      <c r="J1859">
        <f>FIND(":",Table1[[#This Row],[Title]],Table1[[#This Row],[Column1]]+2)</f>
        <v>28</v>
      </c>
      <c r="K1859" t="str">
        <f>LEFT(Table1[[#This Row],[Title]],Table1[[#This Row],[Column2]])</f>
        <v>Death in Paradise: Season 6:</v>
      </c>
      <c r="L1859" t="str">
        <f>LEFT(Table1[[#This Row],[Title]],Table1[[#This Row],[Column1]])</f>
        <v>Death in Paradise:</v>
      </c>
      <c r="M1859" s="1" t="s">
        <v>13</v>
      </c>
      <c r="N1859" s="2">
        <v>3.5798611111111114E-2</v>
      </c>
      <c r="O1859" s="2">
        <v>3.5798611111111114E-2</v>
      </c>
      <c r="P1859" s="1" t="s">
        <v>14</v>
      </c>
    </row>
    <row r="1860" spans="1:16" ht="13" x14ac:dyDescent="0.15">
      <c r="A1860" s="1" t="s">
        <v>10</v>
      </c>
      <c r="B1860" s="6">
        <v>44215.837581018517</v>
      </c>
      <c r="C1860" s="10">
        <f>INT(Table1[[#This Row],[Start Time]])</f>
        <v>44215</v>
      </c>
      <c r="D1860" s="8">
        <f>Table1[[#This Row],[Start Time]]-Table1[[#This Row],[Date ]]</f>
        <v>0.83758101851708489</v>
      </c>
      <c r="E1860" s="2">
        <v>3.5069444444444445E-2</v>
      </c>
      <c r="G1860" s="1" t="s">
        <v>1313</v>
      </c>
      <c r="I1860">
        <f>FIND(":",Table1[[#This Row],[Title]])</f>
        <v>18</v>
      </c>
      <c r="J1860">
        <f>FIND(":",Table1[[#This Row],[Title]],Table1[[#This Row],[Column1]]+2)</f>
        <v>28</v>
      </c>
      <c r="K1860" t="str">
        <f>LEFT(Table1[[#This Row],[Title]],Table1[[#This Row],[Column2]])</f>
        <v>Death in Paradise: Season 6:</v>
      </c>
      <c r="L1860" t="str">
        <f>LEFT(Table1[[#This Row],[Title]],Table1[[#This Row],[Column1]])</f>
        <v>Death in Paradise:</v>
      </c>
      <c r="M1860" s="1" t="s">
        <v>13</v>
      </c>
      <c r="N1860" s="2">
        <v>3.5902777777777777E-2</v>
      </c>
      <c r="O1860" s="2">
        <v>3.5902777777777777E-2</v>
      </c>
      <c r="P1860" s="1" t="s">
        <v>14</v>
      </c>
    </row>
    <row r="1861" spans="1:16" ht="13" x14ac:dyDescent="0.15">
      <c r="A1861" s="1" t="s">
        <v>10</v>
      </c>
      <c r="B1861" s="6">
        <v>44215.801851851851</v>
      </c>
      <c r="C1861" s="10">
        <f>INT(Table1[[#This Row],[Start Time]])</f>
        <v>44215</v>
      </c>
      <c r="D1861" s="8">
        <f>Table1[[#This Row],[Start Time]]-Table1[[#This Row],[Date ]]</f>
        <v>0.80185185185109731</v>
      </c>
      <c r="E1861" s="2">
        <v>3.5208333333333335E-2</v>
      </c>
      <c r="G1861" s="1" t="s">
        <v>1314</v>
      </c>
      <c r="I1861">
        <f>FIND(":",Table1[[#This Row],[Title]])</f>
        <v>18</v>
      </c>
      <c r="J1861">
        <f>FIND(":",Table1[[#This Row],[Title]],Table1[[#This Row],[Column1]]+2)</f>
        <v>28</v>
      </c>
      <c r="K1861" t="str">
        <f>LEFT(Table1[[#This Row],[Title]],Table1[[#This Row],[Column2]])</f>
        <v>Death in Paradise: Season 6:</v>
      </c>
      <c r="L1861" t="str">
        <f>LEFT(Table1[[#This Row],[Title]],Table1[[#This Row],[Column1]])</f>
        <v>Death in Paradise:</v>
      </c>
      <c r="M1861" s="1" t="s">
        <v>13</v>
      </c>
      <c r="N1861" s="2">
        <v>3.5509259259259261E-2</v>
      </c>
      <c r="O1861" s="2">
        <v>3.5509259259259261E-2</v>
      </c>
      <c r="P1861" s="1" t="s">
        <v>14</v>
      </c>
    </row>
    <row r="1862" spans="1:16" ht="13" x14ac:dyDescent="0.15">
      <c r="A1862" s="1" t="s">
        <v>10</v>
      </c>
      <c r="B1862" s="6">
        <v>44214.927893518521</v>
      </c>
      <c r="C1862" s="10">
        <f>INT(Table1[[#This Row],[Start Time]])</f>
        <v>44214</v>
      </c>
      <c r="D1862" s="8">
        <f>Table1[[#This Row],[Start Time]]-Table1[[#This Row],[Date ]]</f>
        <v>0.92789351852115942</v>
      </c>
      <c r="E1862" s="2">
        <v>1.0925925925925926E-2</v>
      </c>
      <c r="G1862" s="1" t="s">
        <v>1315</v>
      </c>
      <c r="I1862">
        <f>FIND(":",Table1[[#This Row],[Title]])</f>
        <v>18</v>
      </c>
      <c r="J1862">
        <f>FIND(":",Table1[[#This Row],[Title]],Table1[[#This Row],[Column1]]+2)</f>
        <v>28</v>
      </c>
      <c r="K1862" t="str">
        <f>LEFT(Table1[[#This Row],[Title]],Table1[[#This Row],[Column2]])</f>
        <v>Death in Paradise: Season 6:</v>
      </c>
      <c r="L1862" t="str">
        <f>LEFT(Table1[[#This Row],[Title]],Table1[[#This Row],[Column1]])</f>
        <v>Death in Paradise:</v>
      </c>
      <c r="M1862" s="1" t="s">
        <v>13</v>
      </c>
      <c r="N1862" s="2">
        <v>3.5636574074074077E-2</v>
      </c>
      <c r="O1862" s="2">
        <v>3.5636574074074077E-2</v>
      </c>
      <c r="P1862" s="1" t="s">
        <v>14</v>
      </c>
    </row>
    <row r="1863" spans="1:16" ht="13" x14ac:dyDescent="0.15">
      <c r="A1863" s="1" t="s">
        <v>10</v>
      </c>
      <c r="B1863" s="6">
        <v>44214.927812499998</v>
      </c>
      <c r="C1863" s="10">
        <f>INT(Table1[[#This Row],[Start Time]])</f>
        <v>44214</v>
      </c>
      <c r="D1863" s="8">
        <f>Table1[[#This Row],[Start Time]]-Table1[[#This Row],[Date ]]</f>
        <v>0.92781249999825377</v>
      </c>
      <c r="E1863" s="2">
        <v>2.3148148148148147E-5</v>
      </c>
      <c r="G1863" s="1" t="s">
        <v>1311</v>
      </c>
      <c r="I1863">
        <f>FIND(":",Table1[[#This Row],[Title]])</f>
        <v>18</v>
      </c>
      <c r="J1863">
        <f>FIND(":",Table1[[#This Row],[Title]],Table1[[#This Row],[Column1]]+2)</f>
        <v>28</v>
      </c>
      <c r="K1863" t="str">
        <f>LEFT(Table1[[#This Row],[Title]],Table1[[#This Row],[Column2]])</f>
        <v>Death in Paradise: Season 6:</v>
      </c>
      <c r="L1863" t="str">
        <f>LEFT(Table1[[#This Row],[Title]],Table1[[#This Row],[Column1]])</f>
        <v>Death in Paradise:</v>
      </c>
      <c r="M1863" s="1" t="s">
        <v>13</v>
      </c>
      <c r="N1863" s="2">
        <v>3.4722222222222222E-5</v>
      </c>
      <c r="O1863" s="1" t="s">
        <v>19</v>
      </c>
      <c r="P1863" s="1" t="s">
        <v>14</v>
      </c>
    </row>
    <row r="1864" spans="1:16" ht="13" x14ac:dyDescent="0.15">
      <c r="A1864" s="1" t="s">
        <v>10</v>
      </c>
      <c r="B1864" s="6">
        <v>44214.810243055559</v>
      </c>
      <c r="C1864" s="10">
        <f>INT(Table1[[#This Row],[Start Time]])</f>
        <v>44214</v>
      </c>
      <c r="D1864" s="8">
        <f>Table1[[#This Row],[Start Time]]-Table1[[#This Row],[Date ]]</f>
        <v>0.81024305555911269</v>
      </c>
      <c r="E1864" s="2">
        <v>8.7962962962962962E-4</v>
      </c>
      <c r="G1864" s="1" t="s">
        <v>1315</v>
      </c>
      <c r="I1864">
        <f>FIND(":",Table1[[#This Row],[Title]])</f>
        <v>18</v>
      </c>
      <c r="J1864">
        <f>FIND(":",Table1[[#This Row],[Title]],Table1[[#This Row],[Column1]]+2)</f>
        <v>28</v>
      </c>
      <c r="K1864" t="str">
        <f>LEFT(Table1[[#This Row],[Title]],Table1[[#This Row],[Column2]])</f>
        <v>Death in Paradise: Season 6:</v>
      </c>
      <c r="L1864" t="str">
        <f>LEFT(Table1[[#This Row],[Title]],Table1[[#This Row],[Column1]])</f>
        <v>Death in Paradise:</v>
      </c>
      <c r="M1864" s="1" t="s">
        <v>13</v>
      </c>
      <c r="N1864" s="2">
        <v>2.4699074074074075E-2</v>
      </c>
      <c r="O1864" s="1" t="s">
        <v>19</v>
      </c>
      <c r="P1864" s="1" t="s">
        <v>14</v>
      </c>
    </row>
    <row r="1865" spans="1:16" ht="13" x14ac:dyDescent="0.15">
      <c r="A1865" s="1" t="s">
        <v>10</v>
      </c>
      <c r="B1865" s="6">
        <v>44214.810162037036</v>
      </c>
      <c r="C1865" s="10">
        <f>INT(Table1[[#This Row],[Start Time]])</f>
        <v>44214</v>
      </c>
      <c r="D1865" s="8">
        <f>Table1[[#This Row],[Start Time]]-Table1[[#This Row],[Date ]]</f>
        <v>0.81016203703620704</v>
      </c>
      <c r="E1865" s="2">
        <v>3.4722222222222222E-5</v>
      </c>
      <c r="G1865" s="1" t="s">
        <v>1311</v>
      </c>
      <c r="I1865">
        <f>FIND(":",Table1[[#This Row],[Title]])</f>
        <v>18</v>
      </c>
      <c r="J1865">
        <f>FIND(":",Table1[[#This Row],[Title]],Table1[[#This Row],[Column1]]+2)</f>
        <v>28</v>
      </c>
      <c r="K1865" t="str">
        <f>LEFT(Table1[[#This Row],[Title]],Table1[[#This Row],[Column2]])</f>
        <v>Death in Paradise: Season 6:</v>
      </c>
      <c r="L1865" t="str">
        <f>LEFT(Table1[[#This Row],[Title]],Table1[[#This Row],[Column1]])</f>
        <v>Death in Paradise:</v>
      </c>
      <c r="M1865" s="1" t="s">
        <v>13</v>
      </c>
      <c r="N1865" s="2">
        <v>3.4722222222222222E-5</v>
      </c>
      <c r="O1865" s="1" t="s">
        <v>19</v>
      </c>
      <c r="P1865" s="1" t="s">
        <v>14</v>
      </c>
    </row>
    <row r="1866" spans="1:16" ht="13" x14ac:dyDescent="0.15">
      <c r="A1866" s="1" t="s">
        <v>10</v>
      </c>
      <c r="B1866" s="6">
        <v>44214.786886574075</v>
      </c>
      <c r="C1866" s="10">
        <f>INT(Table1[[#This Row],[Start Time]])</f>
        <v>44214</v>
      </c>
      <c r="D1866" s="8">
        <f>Table1[[#This Row],[Start Time]]-Table1[[#This Row],[Date ]]</f>
        <v>0.78688657407474238</v>
      </c>
      <c r="E1866" s="2">
        <v>1.8530092592592591E-2</v>
      </c>
      <c r="G1866" s="1" t="s">
        <v>1315</v>
      </c>
      <c r="I1866">
        <f>FIND(":",Table1[[#This Row],[Title]])</f>
        <v>18</v>
      </c>
      <c r="J1866">
        <f>FIND(":",Table1[[#This Row],[Title]],Table1[[#This Row],[Column1]]+2)</f>
        <v>28</v>
      </c>
      <c r="K1866" t="str">
        <f>LEFT(Table1[[#This Row],[Title]],Table1[[#This Row],[Column2]])</f>
        <v>Death in Paradise: Season 6:</v>
      </c>
      <c r="L1866" t="str">
        <f>LEFT(Table1[[#This Row],[Title]],Table1[[#This Row],[Column1]])</f>
        <v>Death in Paradise:</v>
      </c>
      <c r="M1866" s="1" t="s">
        <v>13</v>
      </c>
      <c r="N1866" s="2">
        <v>2.3819444444444445E-2</v>
      </c>
      <c r="O1866" s="1" t="s">
        <v>19</v>
      </c>
      <c r="P1866" s="1" t="s">
        <v>14</v>
      </c>
    </row>
    <row r="1867" spans="1:16" ht="13" x14ac:dyDescent="0.15">
      <c r="A1867" s="1" t="s">
        <v>10</v>
      </c>
      <c r="B1867" s="6">
        <v>44214.786793981482</v>
      </c>
      <c r="C1867" s="10">
        <f>INT(Table1[[#This Row],[Start Time]])</f>
        <v>44214</v>
      </c>
      <c r="D1867" s="8">
        <f>Table1[[#This Row],[Start Time]]-Table1[[#This Row],[Date ]]</f>
        <v>0.78679398148233304</v>
      </c>
      <c r="E1867" s="2">
        <v>4.6296296296296294E-5</v>
      </c>
      <c r="G1867" s="1" t="s">
        <v>1311</v>
      </c>
      <c r="I1867">
        <f>FIND(":",Table1[[#This Row],[Title]])</f>
        <v>18</v>
      </c>
      <c r="J1867">
        <f>FIND(":",Table1[[#This Row],[Title]],Table1[[#This Row],[Column1]]+2)</f>
        <v>28</v>
      </c>
      <c r="K1867" t="str">
        <f>LEFT(Table1[[#This Row],[Title]],Table1[[#This Row],[Column2]])</f>
        <v>Death in Paradise: Season 6:</v>
      </c>
      <c r="L1867" t="str">
        <f>LEFT(Table1[[#This Row],[Title]],Table1[[#This Row],[Column1]])</f>
        <v>Death in Paradise:</v>
      </c>
      <c r="M1867" s="1" t="s">
        <v>13</v>
      </c>
      <c r="N1867" s="2">
        <v>4.6296296296296294E-5</v>
      </c>
      <c r="O1867" s="1" t="s">
        <v>19</v>
      </c>
      <c r="P1867" s="1" t="s">
        <v>14</v>
      </c>
    </row>
    <row r="1868" spans="1:16" ht="13" x14ac:dyDescent="0.15">
      <c r="A1868" s="1" t="s">
        <v>10</v>
      </c>
      <c r="B1868" s="6">
        <v>44214.74895833333</v>
      </c>
      <c r="C1868" s="10">
        <f>INT(Table1[[#This Row],[Start Time]])</f>
        <v>44214</v>
      </c>
      <c r="D1868" s="8">
        <f>Table1[[#This Row],[Start Time]]-Table1[[#This Row],[Date ]]</f>
        <v>0.74895833332993789</v>
      </c>
      <c r="E1868" s="2">
        <v>4.9884259259259257E-3</v>
      </c>
      <c r="G1868" s="1" t="s">
        <v>1315</v>
      </c>
      <c r="I1868">
        <f>FIND(":",Table1[[#This Row],[Title]])</f>
        <v>18</v>
      </c>
      <c r="J1868">
        <f>FIND(":",Table1[[#This Row],[Title]],Table1[[#This Row],[Column1]]+2)</f>
        <v>28</v>
      </c>
      <c r="K1868" t="str">
        <f>LEFT(Table1[[#This Row],[Title]],Table1[[#This Row],[Column2]])</f>
        <v>Death in Paradise: Season 6:</v>
      </c>
      <c r="L1868" t="str">
        <f>LEFT(Table1[[#This Row],[Title]],Table1[[#This Row],[Column1]])</f>
        <v>Death in Paradise:</v>
      </c>
      <c r="M1868" s="1" t="s">
        <v>13</v>
      </c>
      <c r="N1868" s="2">
        <v>5.2777777777777779E-3</v>
      </c>
      <c r="O1868" s="1" t="s">
        <v>19</v>
      </c>
      <c r="P1868" s="1" t="s">
        <v>14</v>
      </c>
    </row>
    <row r="1869" spans="1:16" ht="13" x14ac:dyDescent="0.15">
      <c r="A1869" s="1" t="s">
        <v>10</v>
      </c>
      <c r="B1869" s="6">
        <v>44213.907118055555</v>
      </c>
      <c r="C1869" s="10">
        <f>INT(Table1[[#This Row],[Start Time]])</f>
        <v>44213</v>
      </c>
      <c r="D1869" s="8">
        <f>Table1[[#This Row],[Start Time]]-Table1[[#This Row],[Date ]]</f>
        <v>0.90711805555474712</v>
      </c>
      <c r="E1869" s="2">
        <v>3.4548611111111113E-2</v>
      </c>
      <c r="G1869" s="1" t="s">
        <v>1316</v>
      </c>
      <c r="I1869">
        <f>FIND(":",Table1[[#This Row],[Title]])</f>
        <v>18</v>
      </c>
      <c r="J1869">
        <f>FIND(":",Table1[[#This Row],[Title]],Table1[[#This Row],[Column1]]+2)</f>
        <v>28</v>
      </c>
      <c r="K1869" t="str">
        <f>LEFT(Table1[[#This Row],[Title]],Table1[[#This Row],[Column2]])</f>
        <v>Death in Paradise: Season 6:</v>
      </c>
      <c r="L1869" t="str">
        <f>LEFT(Table1[[#This Row],[Title]],Table1[[#This Row],[Column1]])</f>
        <v>Death in Paradise:</v>
      </c>
      <c r="M1869" s="1" t="s">
        <v>13</v>
      </c>
      <c r="N1869" s="2">
        <v>3.4895833333333334E-2</v>
      </c>
      <c r="O1869" s="2">
        <v>3.4895833333333334E-2</v>
      </c>
      <c r="P1869" s="1" t="s">
        <v>14</v>
      </c>
    </row>
    <row r="1870" spans="1:16" ht="13" x14ac:dyDescent="0.15">
      <c r="A1870" s="1" t="s">
        <v>10</v>
      </c>
      <c r="B1870" s="6">
        <v>44213.869583333333</v>
      </c>
      <c r="C1870" s="10">
        <f>INT(Table1[[#This Row],[Start Time]])</f>
        <v>44213</v>
      </c>
      <c r="D1870" s="8">
        <f>Table1[[#This Row],[Start Time]]-Table1[[#This Row],[Date ]]</f>
        <v>0.86958333333313931</v>
      </c>
      <c r="E1870" s="2">
        <v>3.5729166666666666E-2</v>
      </c>
      <c r="G1870" s="1" t="s">
        <v>1317</v>
      </c>
      <c r="I1870">
        <f>FIND(":",Table1[[#This Row],[Title]])</f>
        <v>18</v>
      </c>
      <c r="J1870">
        <f>FIND(":",Table1[[#This Row],[Title]],Table1[[#This Row],[Column1]]+2)</f>
        <v>28</v>
      </c>
      <c r="K1870" t="str">
        <f>LEFT(Table1[[#This Row],[Title]],Table1[[#This Row],[Column2]])</f>
        <v>Death in Paradise: Season 6:</v>
      </c>
      <c r="L1870" t="str">
        <f>LEFT(Table1[[#This Row],[Title]],Table1[[#This Row],[Column1]])</f>
        <v>Death in Paradise:</v>
      </c>
      <c r="M1870" s="1" t="s">
        <v>13</v>
      </c>
      <c r="N1870" s="2">
        <v>3.5972222222222225E-2</v>
      </c>
      <c r="O1870" s="2">
        <v>3.5972222222222225E-2</v>
      </c>
      <c r="P1870" s="1" t="s">
        <v>14</v>
      </c>
    </row>
    <row r="1871" spans="1:16" ht="13" x14ac:dyDescent="0.15">
      <c r="A1871" s="1" t="s">
        <v>10</v>
      </c>
      <c r="B1871" s="6">
        <v>44213.833865740744</v>
      </c>
      <c r="C1871" s="10">
        <f>INT(Table1[[#This Row],[Start Time]])</f>
        <v>44213</v>
      </c>
      <c r="D1871" s="8">
        <f>Table1[[#This Row],[Start Time]]-Table1[[#This Row],[Date ]]</f>
        <v>0.83386574074393138</v>
      </c>
      <c r="E1871" s="2">
        <v>3.5231481481481482E-2</v>
      </c>
      <c r="G1871" s="1" t="s">
        <v>1311</v>
      </c>
      <c r="I1871">
        <f>FIND(":",Table1[[#This Row],[Title]])</f>
        <v>18</v>
      </c>
      <c r="J1871">
        <f>FIND(":",Table1[[#This Row],[Title]],Table1[[#This Row],[Column1]]+2)</f>
        <v>28</v>
      </c>
      <c r="K1871" t="str">
        <f>LEFT(Table1[[#This Row],[Title]],Table1[[#This Row],[Column2]])</f>
        <v>Death in Paradise: Season 6:</v>
      </c>
      <c r="L1871" t="str">
        <f>LEFT(Table1[[#This Row],[Title]],Table1[[#This Row],[Column1]])</f>
        <v>Death in Paradise:</v>
      </c>
      <c r="M1871" s="1" t="s">
        <v>13</v>
      </c>
      <c r="N1871" s="2">
        <v>3.5590277777777776E-2</v>
      </c>
      <c r="O1871" s="1" t="s">
        <v>19</v>
      </c>
      <c r="P1871" s="1" t="s">
        <v>14</v>
      </c>
    </row>
    <row r="1872" spans="1:16" ht="13" x14ac:dyDescent="0.15">
      <c r="A1872" s="1" t="s">
        <v>10</v>
      </c>
      <c r="B1872" s="6">
        <v>44213.785798611112</v>
      </c>
      <c r="C1872" s="10">
        <f>INT(Table1[[#This Row],[Start Time]])</f>
        <v>44213</v>
      </c>
      <c r="D1872" s="8">
        <f>Table1[[#This Row],[Start Time]]-Table1[[#This Row],[Date ]]</f>
        <v>0.78579861111211358</v>
      </c>
      <c r="E1872" s="2">
        <v>4.071759259259259E-2</v>
      </c>
      <c r="G1872" s="1" t="s">
        <v>1318</v>
      </c>
      <c r="I1872">
        <f>FIND(":",Table1[[#This Row],[Title]])</f>
        <v>18</v>
      </c>
      <c r="J1872">
        <f>FIND(":",Table1[[#This Row],[Title]],Table1[[#This Row],[Column1]]+2)</f>
        <v>28</v>
      </c>
      <c r="K1872" t="str">
        <f>LEFT(Table1[[#This Row],[Title]],Table1[[#This Row],[Column2]])</f>
        <v>Death in Paradise: Season 5:</v>
      </c>
      <c r="L1872" t="str">
        <f>LEFT(Table1[[#This Row],[Title]],Table1[[#This Row],[Column1]])</f>
        <v>Death in Paradise:</v>
      </c>
      <c r="M1872" s="1" t="s">
        <v>13</v>
      </c>
      <c r="N1872" s="2">
        <v>4.0729166666666664E-2</v>
      </c>
      <c r="O1872" s="2">
        <v>4.0729166666666664E-2</v>
      </c>
      <c r="P1872" s="1" t="s">
        <v>14</v>
      </c>
    </row>
    <row r="1873" spans="1:16" ht="13" x14ac:dyDescent="0.15">
      <c r="A1873" s="1" t="s">
        <v>10</v>
      </c>
      <c r="B1873" s="6">
        <v>44213.611168981479</v>
      </c>
      <c r="C1873" s="10">
        <f>INT(Table1[[#This Row],[Start Time]])</f>
        <v>44213</v>
      </c>
      <c r="D1873" s="8">
        <f>Table1[[#This Row],[Start Time]]-Table1[[#This Row],[Date ]]</f>
        <v>0.61116898147884058</v>
      </c>
      <c r="E1873" s="2">
        <v>3.1261574074074074E-2</v>
      </c>
      <c r="G1873" s="1" t="s">
        <v>73</v>
      </c>
      <c r="I1873">
        <f>FIND(":",Table1[[#This Row],[Title]])</f>
        <v>9</v>
      </c>
      <c r="J1873">
        <f>FIND(":",Table1[[#This Row],[Title]],Table1[[#This Row],[Column1]]+2)</f>
        <v>19</v>
      </c>
      <c r="K1873" t="str">
        <f>LEFT(Table1[[#This Row],[Title]],Table1[[#This Row],[Column2]])</f>
        <v>Benidorm: Season 6:</v>
      </c>
      <c r="L1873" t="str">
        <f>LEFT(Table1[[#This Row],[Title]],Table1[[#This Row],[Column1]])</f>
        <v>Benidorm:</v>
      </c>
      <c r="M1873" s="1" t="s">
        <v>13</v>
      </c>
      <c r="N1873" s="2">
        <v>3.1585648148148147E-2</v>
      </c>
      <c r="O1873" s="1" t="s">
        <v>19</v>
      </c>
      <c r="P1873" s="1" t="s">
        <v>14</v>
      </c>
    </row>
    <row r="1874" spans="1:16" ht="13" x14ac:dyDescent="0.15">
      <c r="A1874" s="1" t="s">
        <v>10</v>
      </c>
      <c r="B1874" s="6">
        <v>44213.579201388886</v>
      </c>
      <c r="C1874" s="10">
        <f>INT(Table1[[#This Row],[Start Time]])</f>
        <v>44213</v>
      </c>
      <c r="D1874" s="8">
        <f>Table1[[#This Row],[Start Time]]-Table1[[#This Row],[Date ]]</f>
        <v>0.57920138888584916</v>
      </c>
      <c r="E1874" s="2">
        <v>3.1504629629629632E-2</v>
      </c>
      <c r="G1874" s="1" t="s">
        <v>74</v>
      </c>
      <c r="I1874">
        <f>FIND(":",Table1[[#This Row],[Title]])</f>
        <v>9</v>
      </c>
      <c r="J1874">
        <f>FIND(":",Table1[[#This Row],[Title]],Table1[[#This Row],[Column1]]+2)</f>
        <v>19</v>
      </c>
      <c r="K1874" t="str">
        <f>LEFT(Table1[[#This Row],[Title]],Table1[[#This Row],[Column2]])</f>
        <v>Benidorm: Season 6:</v>
      </c>
      <c r="L1874" t="str">
        <f>LEFT(Table1[[#This Row],[Title]],Table1[[#This Row],[Column1]])</f>
        <v>Benidorm:</v>
      </c>
      <c r="M1874" s="1" t="s">
        <v>13</v>
      </c>
      <c r="N1874" s="2">
        <v>3.1782407407407405E-2</v>
      </c>
      <c r="O1874" s="1" t="s">
        <v>19</v>
      </c>
      <c r="P1874" s="1" t="s">
        <v>14</v>
      </c>
    </row>
    <row r="1875" spans="1:16" ht="13" x14ac:dyDescent="0.15">
      <c r="A1875" s="1" t="s">
        <v>10</v>
      </c>
      <c r="B1875" s="6">
        <v>44212.892442129632</v>
      </c>
      <c r="C1875" s="10">
        <f>INT(Table1[[#This Row],[Start Time]])</f>
        <v>44212</v>
      </c>
      <c r="D1875" s="8">
        <f>Table1[[#This Row],[Start Time]]-Table1[[#This Row],[Date ]]</f>
        <v>0.89244212963239988</v>
      </c>
      <c r="E1875" s="2">
        <v>4.0150462962962964E-2</v>
      </c>
      <c r="G1875" s="1" t="s">
        <v>1319</v>
      </c>
      <c r="I1875">
        <f>FIND(":",Table1[[#This Row],[Title]])</f>
        <v>18</v>
      </c>
      <c r="J1875">
        <f>FIND(":",Table1[[#This Row],[Title]],Table1[[#This Row],[Column1]]+2)</f>
        <v>28</v>
      </c>
      <c r="K1875" t="str">
        <f>LEFT(Table1[[#This Row],[Title]],Table1[[#This Row],[Column2]])</f>
        <v>Death in Paradise: Season 5:</v>
      </c>
      <c r="L1875" t="str">
        <f>LEFT(Table1[[#This Row],[Title]],Table1[[#This Row],[Column1]])</f>
        <v>Death in Paradise:</v>
      </c>
      <c r="M1875" s="1" t="s">
        <v>13</v>
      </c>
      <c r="N1875" s="2">
        <v>4.103009259259259E-2</v>
      </c>
      <c r="O1875" s="2">
        <v>4.103009259259259E-2</v>
      </c>
      <c r="P1875" s="1" t="s">
        <v>14</v>
      </c>
    </row>
    <row r="1876" spans="1:16" ht="13" x14ac:dyDescent="0.15">
      <c r="A1876" s="1" t="s">
        <v>10</v>
      </c>
      <c r="B1876" s="6">
        <v>44212.845416666663</v>
      </c>
      <c r="C1876" s="10">
        <f>INT(Table1[[#This Row],[Start Time]])</f>
        <v>44212</v>
      </c>
      <c r="D1876" s="8">
        <f>Table1[[#This Row],[Start Time]]-Table1[[#This Row],[Date ]]</f>
        <v>0.84541666666336823</v>
      </c>
      <c r="E1876" s="2">
        <v>4.0416666666666663E-2</v>
      </c>
      <c r="G1876" s="1" t="s">
        <v>1320</v>
      </c>
      <c r="I1876">
        <f>FIND(":",Table1[[#This Row],[Title]])</f>
        <v>18</v>
      </c>
      <c r="J1876">
        <f>FIND(":",Table1[[#This Row],[Title]],Table1[[#This Row],[Column1]]+2)</f>
        <v>28</v>
      </c>
      <c r="K1876" t="str">
        <f>LEFT(Table1[[#This Row],[Title]],Table1[[#This Row],[Column2]])</f>
        <v>Death in Paradise: Season 5:</v>
      </c>
      <c r="L1876" t="str">
        <f>LEFT(Table1[[#This Row],[Title]],Table1[[#This Row],[Column1]])</f>
        <v>Death in Paradise:</v>
      </c>
      <c r="M1876" s="1" t="s">
        <v>13</v>
      </c>
      <c r="N1876" s="2">
        <v>4.103009259259259E-2</v>
      </c>
      <c r="O1876" s="2">
        <v>4.103009259259259E-2</v>
      </c>
      <c r="P1876" s="1" t="s">
        <v>14</v>
      </c>
    </row>
    <row r="1877" spans="1:16" ht="13" x14ac:dyDescent="0.15">
      <c r="A1877" s="1" t="s">
        <v>10</v>
      </c>
      <c r="B1877" s="6">
        <v>44212.62940972222</v>
      </c>
      <c r="C1877" s="10">
        <f>INT(Table1[[#This Row],[Start Time]])</f>
        <v>44212</v>
      </c>
      <c r="D1877" s="8">
        <f>Table1[[#This Row],[Start Time]]-Table1[[#This Row],[Date ]]</f>
        <v>0.62940972221986158</v>
      </c>
      <c r="E1877" s="2">
        <v>3.125E-2</v>
      </c>
      <c r="G1877" s="1" t="s">
        <v>691</v>
      </c>
      <c r="I1877">
        <f>FIND(":",Table1[[#This Row],[Title]])</f>
        <v>9</v>
      </c>
      <c r="J1877">
        <f>FIND(":",Table1[[#This Row],[Title]],Table1[[#This Row],[Column1]]+2)</f>
        <v>19</v>
      </c>
      <c r="K1877" t="str">
        <f>LEFT(Table1[[#This Row],[Title]],Table1[[#This Row],[Column2]])</f>
        <v>Benidorm: Season 5:</v>
      </c>
      <c r="L1877" t="str">
        <f>LEFT(Table1[[#This Row],[Title]],Table1[[#This Row],[Column1]])</f>
        <v>Benidorm:</v>
      </c>
      <c r="M1877" s="1" t="s">
        <v>13</v>
      </c>
      <c r="N1877" s="2">
        <v>3.1273148148148147E-2</v>
      </c>
      <c r="O1877" s="1" t="s">
        <v>19</v>
      </c>
      <c r="P1877" s="1" t="s">
        <v>14</v>
      </c>
    </row>
    <row r="1878" spans="1:16" ht="13" x14ac:dyDescent="0.15">
      <c r="A1878" s="1" t="s">
        <v>10</v>
      </c>
      <c r="B1878" s="6">
        <v>44212.523645833331</v>
      </c>
      <c r="C1878" s="10">
        <f>INT(Table1[[#This Row],[Start Time]])</f>
        <v>44212</v>
      </c>
      <c r="D1878" s="8">
        <f>Table1[[#This Row],[Start Time]]-Table1[[#This Row],[Date ]]</f>
        <v>0.52364583333110204</v>
      </c>
      <c r="E1878" s="2">
        <v>4.0428240740740744E-2</v>
      </c>
      <c r="G1878" s="1" t="s">
        <v>1321</v>
      </c>
      <c r="I1878">
        <f>FIND(":",Table1[[#This Row],[Title]])</f>
        <v>18</v>
      </c>
      <c r="J1878">
        <f>FIND(":",Table1[[#This Row],[Title]],Table1[[#This Row],[Column1]]+2)</f>
        <v>28</v>
      </c>
      <c r="K1878" t="str">
        <f>LEFT(Table1[[#This Row],[Title]],Table1[[#This Row],[Column2]])</f>
        <v>Death in Paradise: Season 5:</v>
      </c>
      <c r="L1878" t="str">
        <f>LEFT(Table1[[#This Row],[Title]],Table1[[#This Row],[Column1]])</f>
        <v>Death in Paradise:</v>
      </c>
      <c r="M1878" s="1" t="s">
        <v>13</v>
      </c>
      <c r="N1878" s="2">
        <v>4.1018518518518517E-2</v>
      </c>
      <c r="O1878" s="2">
        <v>4.1018518518518517E-2</v>
      </c>
      <c r="P1878" s="1" t="s">
        <v>14</v>
      </c>
    </row>
    <row r="1879" spans="1:16" ht="13" x14ac:dyDescent="0.15">
      <c r="A1879" s="1" t="s">
        <v>10</v>
      </c>
      <c r="B1879" s="6">
        <v>44211.977939814817</v>
      </c>
      <c r="C1879" s="10">
        <f>INT(Table1[[#This Row],[Start Time]])</f>
        <v>44211</v>
      </c>
      <c r="D1879" s="8">
        <f>Table1[[#This Row],[Start Time]]-Table1[[#This Row],[Date ]]</f>
        <v>0.9779398148166365</v>
      </c>
      <c r="E1879" s="2">
        <v>1.4768518518518519E-2</v>
      </c>
      <c r="G1879" s="1" t="s">
        <v>692</v>
      </c>
      <c r="I1879">
        <f>FIND(":",Table1[[#This Row],[Title]])</f>
        <v>9</v>
      </c>
      <c r="J1879">
        <f>FIND(":",Table1[[#This Row],[Title]],Table1[[#This Row],[Column1]]+2)</f>
        <v>19</v>
      </c>
      <c r="K1879" t="str">
        <f>LEFT(Table1[[#This Row],[Title]],Table1[[#This Row],[Column2]])</f>
        <v>Benidorm: Season 4:</v>
      </c>
      <c r="L1879" t="str">
        <f>LEFT(Table1[[#This Row],[Title]],Table1[[#This Row],[Column1]])</f>
        <v>Benidorm:</v>
      </c>
      <c r="M1879" s="1" t="s">
        <v>13</v>
      </c>
      <c r="N1879" s="2">
        <v>3.1863425925925927E-2</v>
      </c>
      <c r="O1879" s="1" t="s">
        <v>19</v>
      </c>
      <c r="P1879" s="1" t="s">
        <v>14</v>
      </c>
    </row>
    <row r="1880" spans="1:16" ht="13" x14ac:dyDescent="0.15">
      <c r="A1880" s="1" t="s">
        <v>10</v>
      </c>
      <c r="B1880" s="6">
        <v>44211.859050925923</v>
      </c>
      <c r="C1880" s="10">
        <f>INT(Table1[[#This Row],[Start Time]])</f>
        <v>44211</v>
      </c>
      <c r="D1880" s="8">
        <f>Table1[[#This Row],[Start Time]]-Table1[[#This Row],[Date ]]</f>
        <v>0.85905092592292931</v>
      </c>
      <c r="E1880" s="2">
        <v>1.6805555555555556E-2</v>
      </c>
      <c r="G1880" s="1" t="s">
        <v>692</v>
      </c>
      <c r="I1880">
        <f>FIND(":",Table1[[#This Row],[Title]])</f>
        <v>9</v>
      </c>
      <c r="J1880">
        <f>FIND(":",Table1[[#This Row],[Title]],Table1[[#This Row],[Column1]]+2)</f>
        <v>19</v>
      </c>
      <c r="K1880" t="str">
        <f>LEFT(Table1[[#This Row],[Title]],Table1[[#This Row],[Column2]])</f>
        <v>Benidorm: Season 4:</v>
      </c>
      <c r="L1880" t="str">
        <f>LEFT(Table1[[#This Row],[Title]],Table1[[#This Row],[Column1]])</f>
        <v>Benidorm:</v>
      </c>
      <c r="M1880" s="1" t="s">
        <v>13</v>
      </c>
      <c r="N1880" s="2">
        <v>1.7083333333333332E-2</v>
      </c>
      <c r="O1880" s="1" t="s">
        <v>19</v>
      </c>
      <c r="P1880" s="1" t="s">
        <v>14</v>
      </c>
    </row>
    <row r="1881" spans="1:16" ht="13" x14ac:dyDescent="0.15">
      <c r="A1881" s="1" t="s">
        <v>10</v>
      </c>
      <c r="B1881" s="6">
        <v>44211.807789351849</v>
      </c>
      <c r="C1881" s="10">
        <f>INT(Table1[[#This Row],[Start Time]])</f>
        <v>44211</v>
      </c>
      <c r="D1881" s="8">
        <f>Table1[[#This Row],[Start Time]]-Table1[[#This Row],[Date ]]</f>
        <v>0.80778935184935108</v>
      </c>
      <c r="E1881" s="2">
        <v>4.0081018518518516E-2</v>
      </c>
      <c r="G1881" s="1" t="s">
        <v>1322</v>
      </c>
      <c r="I1881">
        <f>FIND(":",Table1[[#This Row],[Title]])</f>
        <v>18</v>
      </c>
      <c r="J1881">
        <f>FIND(":",Table1[[#This Row],[Title]],Table1[[#This Row],[Column1]]+2)</f>
        <v>28</v>
      </c>
      <c r="K1881" t="str">
        <f>LEFT(Table1[[#This Row],[Title]],Table1[[#This Row],[Column2]])</f>
        <v>Death in Paradise: Season 5:</v>
      </c>
      <c r="L1881" t="str">
        <f>LEFT(Table1[[#This Row],[Title]],Table1[[#This Row],[Column1]])</f>
        <v>Death in Paradise:</v>
      </c>
      <c r="M1881" s="1" t="s">
        <v>13</v>
      </c>
      <c r="N1881" s="2">
        <v>4.0983796296296296E-2</v>
      </c>
      <c r="O1881" s="2">
        <v>4.0983796296296296E-2</v>
      </c>
      <c r="P1881" s="1" t="s">
        <v>14</v>
      </c>
    </row>
    <row r="1882" spans="1:16" ht="13" x14ac:dyDescent="0.15">
      <c r="A1882" s="1" t="s">
        <v>10</v>
      </c>
      <c r="B1882" s="6">
        <v>44211.762002314812</v>
      </c>
      <c r="C1882" s="10">
        <f>INT(Table1[[#This Row],[Start Time]])</f>
        <v>44211</v>
      </c>
      <c r="D1882" s="8">
        <f>Table1[[#This Row],[Start Time]]-Table1[[#This Row],[Date ]]</f>
        <v>0.76200231481197989</v>
      </c>
      <c r="E1882" s="2">
        <v>4.0150462962962964E-2</v>
      </c>
      <c r="G1882" s="1" t="s">
        <v>1323</v>
      </c>
      <c r="I1882">
        <f>FIND(":",Table1[[#This Row],[Title]])</f>
        <v>18</v>
      </c>
      <c r="J1882">
        <f>FIND(":",Table1[[#This Row],[Title]],Table1[[#This Row],[Column1]]+2)</f>
        <v>28</v>
      </c>
      <c r="K1882" t="str">
        <f>LEFT(Table1[[#This Row],[Title]],Table1[[#This Row],[Column2]])</f>
        <v>Death in Paradise: Season 5:</v>
      </c>
      <c r="L1882" t="str">
        <f>LEFT(Table1[[#This Row],[Title]],Table1[[#This Row],[Column1]])</f>
        <v>Death in Paradise:</v>
      </c>
      <c r="M1882" s="1" t="s">
        <v>13</v>
      </c>
      <c r="N1882" s="2">
        <v>4.0416666666666663E-2</v>
      </c>
      <c r="O1882" s="2">
        <v>4.0416666666666663E-2</v>
      </c>
      <c r="P1882" s="1" t="s">
        <v>14</v>
      </c>
    </row>
    <row r="1883" spans="1:16" ht="13" x14ac:dyDescent="0.15">
      <c r="A1883" s="1" t="s">
        <v>10</v>
      </c>
      <c r="B1883" s="6">
        <v>44210.925694444442</v>
      </c>
      <c r="C1883" s="10">
        <f>INT(Table1[[#This Row],[Start Time]])</f>
        <v>44210</v>
      </c>
      <c r="D1883" s="8">
        <f>Table1[[#This Row],[Start Time]]-Table1[[#This Row],[Date ]]</f>
        <v>0.9256944444423425</v>
      </c>
      <c r="E1883" s="2">
        <v>4.0381944444444443E-2</v>
      </c>
      <c r="G1883" s="1" t="s">
        <v>1324</v>
      </c>
      <c r="I1883">
        <f>FIND(":",Table1[[#This Row],[Title]])</f>
        <v>18</v>
      </c>
      <c r="J1883">
        <f>FIND(":",Table1[[#This Row],[Title]],Table1[[#This Row],[Column1]]+2)</f>
        <v>28</v>
      </c>
      <c r="K1883" t="str">
        <f>LEFT(Table1[[#This Row],[Title]],Table1[[#This Row],[Column2]])</f>
        <v>Death in Paradise: Season 5:</v>
      </c>
      <c r="L1883" t="str">
        <f>LEFT(Table1[[#This Row],[Title]],Table1[[#This Row],[Column1]])</f>
        <v>Death in Paradise:</v>
      </c>
      <c r="M1883" s="1" t="s">
        <v>13</v>
      </c>
      <c r="N1883" s="2">
        <v>4.1018518518518517E-2</v>
      </c>
      <c r="O1883" s="2">
        <v>4.1018518518518517E-2</v>
      </c>
      <c r="P1883" s="1" t="s">
        <v>14</v>
      </c>
    </row>
    <row r="1884" spans="1:16" ht="13" x14ac:dyDescent="0.15">
      <c r="A1884" s="1" t="s">
        <v>10</v>
      </c>
      <c r="B1884" s="6">
        <v>44210.91337962963</v>
      </c>
      <c r="C1884" s="10">
        <f>INT(Table1[[#This Row],[Start Time]])</f>
        <v>44210</v>
      </c>
      <c r="D1884" s="8">
        <f>Table1[[#This Row],[Start Time]]-Table1[[#This Row],[Date ]]</f>
        <v>0.91337962963007158</v>
      </c>
      <c r="E1884" s="2">
        <v>7.3958333333333333E-3</v>
      </c>
      <c r="G1884" s="1" t="s">
        <v>1325</v>
      </c>
      <c r="I1884">
        <f>FIND(":",Table1[[#This Row],[Title]])</f>
        <v>18</v>
      </c>
      <c r="J1884">
        <f>FIND(":",Table1[[#This Row],[Title]],Table1[[#This Row],[Column1]]+2)</f>
        <v>28</v>
      </c>
      <c r="K1884" t="str">
        <f>LEFT(Table1[[#This Row],[Title]],Table1[[#This Row],[Column2]])</f>
        <v>Death in Paradise: Season 5:</v>
      </c>
      <c r="L1884" t="str">
        <f>LEFT(Table1[[#This Row],[Title]],Table1[[#This Row],[Column1]])</f>
        <v>Death in Paradise:</v>
      </c>
      <c r="M1884" s="1" t="s">
        <v>13</v>
      </c>
      <c r="N1884" s="2">
        <v>4.0416666666666663E-2</v>
      </c>
      <c r="O1884" s="2">
        <v>4.0416666666666663E-2</v>
      </c>
      <c r="P1884" s="1" t="s">
        <v>14</v>
      </c>
    </row>
    <row r="1885" spans="1:16" ht="13" x14ac:dyDescent="0.15">
      <c r="A1885" s="1" t="s">
        <v>10</v>
      </c>
      <c r="B1885" s="6">
        <v>44210.913113425922</v>
      </c>
      <c r="C1885" s="10">
        <f>INT(Table1[[#This Row],[Start Time]])</f>
        <v>44210</v>
      </c>
      <c r="D1885" s="8">
        <f>Table1[[#This Row],[Start Time]]-Table1[[#This Row],[Date ]]</f>
        <v>0.91311342592234723</v>
      </c>
      <c r="E1885" s="2">
        <v>1.0416666666666667E-4</v>
      </c>
      <c r="G1885" s="1" t="s">
        <v>1326</v>
      </c>
      <c r="I1885">
        <f>FIND(":",Table1[[#This Row],[Title]])</f>
        <v>18</v>
      </c>
      <c r="J1885">
        <f>FIND(":",Table1[[#This Row],[Title]],Table1[[#This Row],[Column1]]+2)</f>
        <v>28</v>
      </c>
      <c r="K1885" t="str">
        <f>LEFT(Table1[[#This Row],[Title]],Table1[[#This Row],[Column2]])</f>
        <v>Death in Paradise: Season 4:</v>
      </c>
      <c r="L1885" t="str">
        <f>LEFT(Table1[[#This Row],[Title]],Table1[[#This Row],[Column1]])</f>
        <v>Death in Paradise:</v>
      </c>
      <c r="M1885" s="1" t="s">
        <v>13</v>
      </c>
      <c r="N1885" s="2">
        <v>1.0416666666666667E-4</v>
      </c>
      <c r="O1885" s="2">
        <v>1.0416666666666667E-4</v>
      </c>
      <c r="P1885" s="1" t="s">
        <v>14</v>
      </c>
    </row>
    <row r="1886" spans="1:16" ht="13" x14ac:dyDescent="0.15">
      <c r="A1886" s="1" t="s">
        <v>10</v>
      </c>
      <c r="B1886" s="6">
        <v>44210.793391203704</v>
      </c>
      <c r="C1886" s="10">
        <f>INT(Table1[[#This Row],[Start Time]])</f>
        <v>44210</v>
      </c>
      <c r="D1886" s="8">
        <f>Table1[[#This Row],[Start Time]]-Table1[[#This Row],[Date ]]</f>
        <v>0.79339120370423188</v>
      </c>
      <c r="E1886" s="2">
        <v>3.2685185185185185E-2</v>
      </c>
      <c r="G1886" s="1" t="s">
        <v>1325</v>
      </c>
      <c r="I1886">
        <f>FIND(":",Table1[[#This Row],[Title]])</f>
        <v>18</v>
      </c>
      <c r="J1886">
        <f>FIND(":",Table1[[#This Row],[Title]],Table1[[#This Row],[Column1]]+2)</f>
        <v>28</v>
      </c>
      <c r="K1886" t="str">
        <f>LEFT(Table1[[#This Row],[Title]],Table1[[#This Row],[Column2]])</f>
        <v>Death in Paradise: Season 5:</v>
      </c>
      <c r="L1886" t="str">
        <f>LEFT(Table1[[#This Row],[Title]],Table1[[#This Row],[Column1]])</f>
        <v>Death in Paradise:</v>
      </c>
      <c r="M1886" s="1" t="s">
        <v>13</v>
      </c>
      <c r="N1886" s="2">
        <v>3.3020833333333333E-2</v>
      </c>
      <c r="O1886" s="1" t="s">
        <v>19</v>
      </c>
      <c r="P1886" s="1" t="s">
        <v>14</v>
      </c>
    </row>
    <row r="1887" spans="1:16" ht="13" x14ac:dyDescent="0.15">
      <c r="A1887" s="1" t="s">
        <v>10</v>
      </c>
      <c r="B1887" s="6">
        <v>44210.75199074074</v>
      </c>
      <c r="C1887" s="10">
        <f>INT(Table1[[#This Row],[Start Time]])</f>
        <v>44210</v>
      </c>
      <c r="D1887" s="8">
        <f>Table1[[#This Row],[Start Time]]-Table1[[#This Row],[Date ]]</f>
        <v>0.75199074074043892</v>
      </c>
      <c r="E1887" s="2">
        <v>4.0416666666666663E-2</v>
      </c>
      <c r="G1887" s="1" t="s">
        <v>1327</v>
      </c>
      <c r="I1887">
        <f>FIND(":",Table1[[#This Row],[Title]])</f>
        <v>18</v>
      </c>
      <c r="J1887">
        <f>FIND(":",Table1[[#This Row],[Title]],Table1[[#This Row],[Column1]]+2)</f>
        <v>28</v>
      </c>
      <c r="K1887" t="str">
        <f>LEFT(Table1[[#This Row],[Title]],Table1[[#This Row],[Column2]])</f>
        <v>Death in Paradise: Season 4:</v>
      </c>
      <c r="L1887" t="str">
        <f>LEFT(Table1[[#This Row],[Title]],Table1[[#This Row],[Column1]])</f>
        <v>Death in Paradise:</v>
      </c>
      <c r="M1887" s="1" t="s">
        <v>13</v>
      </c>
      <c r="N1887" s="2">
        <v>4.0763888888888891E-2</v>
      </c>
      <c r="O1887" s="2">
        <v>4.0763888888888891E-2</v>
      </c>
      <c r="P1887" s="1" t="s">
        <v>14</v>
      </c>
    </row>
    <row r="1888" spans="1:16" ht="13" x14ac:dyDescent="0.15">
      <c r="A1888" s="1" t="s">
        <v>10</v>
      </c>
      <c r="B1888" s="6">
        <v>44210.749479166669</v>
      </c>
      <c r="C1888" s="10">
        <f>INT(Table1[[#This Row],[Start Time]])</f>
        <v>44210</v>
      </c>
      <c r="D1888" s="8">
        <f>Table1[[#This Row],[Start Time]]-Table1[[#This Row],[Date ]]</f>
        <v>0.74947916666860692</v>
      </c>
      <c r="E1888" s="2">
        <v>2.5000000000000001E-3</v>
      </c>
      <c r="G1888" s="1" t="s">
        <v>1326</v>
      </c>
      <c r="I1888">
        <f>FIND(":",Table1[[#This Row],[Title]])</f>
        <v>18</v>
      </c>
      <c r="J1888">
        <f>FIND(":",Table1[[#This Row],[Title]],Table1[[#This Row],[Column1]]+2)</f>
        <v>28</v>
      </c>
      <c r="K1888" t="str">
        <f>LEFT(Table1[[#This Row],[Title]],Table1[[#This Row],[Column2]])</f>
        <v>Death in Paradise: Season 4:</v>
      </c>
      <c r="L1888" t="str">
        <f>LEFT(Table1[[#This Row],[Title]],Table1[[#This Row],[Column1]])</f>
        <v>Death in Paradise:</v>
      </c>
      <c r="M1888" s="1" t="s">
        <v>13</v>
      </c>
      <c r="N1888" s="2">
        <v>4.0416666666666663E-2</v>
      </c>
      <c r="O1888" s="1" t="s">
        <v>19</v>
      </c>
      <c r="P1888" s="1" t="s">
        <v>14</v>
      </c>
    </row>
    <row r="1889" spans="1:16" ht="13" x14ac:dyDescent="0.15">
      <c r="A1889" s="1" t="s">
        <v>10</v>
      </c>
      <c r="B1889" s="6">
        <v>44209.818668981483</v>
      </c>
      <c r="C1889" s="10">
        <f>INT(Table1[[#This Row],[Start Time]])</f>
        <v>44209</v>
      </c>
      <c r="D1889" s="8">
        <f>Table1[[#This Row],[Start Time]]-Table1[[#This Row],[Date ]]</f>
        <v>0.81866898148291511</v>
      </c>
      <c r="E1889" s="2">
        <v>3.7581018518518521E-2</v>
      </c>
      <c r="G1889" s="1" t="s">
        <v>1326</v>
      </c>
      <c r="I1889">
        <f>FIND(":",Table1[[#This Row],[Title]])</f>
        <v>18</v>
      </c>
      <c r="J1889">
        <f>FIND(":",Table1[[#This Row],[Title]],Table1[[#This Row],[Column1]]+2)</f>
        <v>28</v>
      </c>
      <c r="K1889" t="str">
        <f>LEFT(Table1[[#This Row],[Title]],Table1[[#This Row],[Column2]])</f>
        <v>Death in Paradise: Season 4:</v>
      </c>
      <c r="L1889" t="str">
        <f>LEFT(Table1[[#This Row],[Title]],Table1[[#This Row],[Column1]])</f>
        <v>Death in Paradise:</v>
      </c>
      <c r="M1889" s="1" t="s">
        <v>13</v>
      </c>
      <c r="N1889" s="2">
        <v>3.7916666666666668E-2</v>
      </c>
      <c r="O1889" s="1" t="s">
        <v>19</v>
      </c>
      <c r="P1889" s="1" t="s">
        <v>14</v>
      </c>
    </row>
    <row r="1890" spans="1:16" ht="13" x14ac:dyDescent="0.15">
      <c r="A1890" s="1" t="s">
        <v>10</v>
      </c>
      <c r="B1890" s="6">
        <v>44209.811168981483</v>
      </c>
      <c r="C1890" s="10">
        <f>INT(Table1[[#This Row],[Start Time]])</f>
        <v>44209</v>
      </c>
      <c r="D1890" s="8">
        <f>Table1[[#This Row],[Start Time]]-Table1[[#This Row],[Date ]]</f>
        <v>0.81116898148320615</v>
      </c>
      <c r="E1890" s="2">
        <v>7.3495370370370372E-3</v>
      </c>
      <c r="G1890" s="1" t="s">
        <v>1328</v>
      </c>
      <c r="I1890">
        <f>FIND(":",Table1[[#This Row],[Title]])</f>
        <v>18</v>
      </c>
      <c r="J1890">
        <f>FIND(":",Table1[[#This Row],[Title]],Table1[[#This Row],[Column1]]+2)</f>
        <v>28</v>
      </c>
      <c r="K1890" t="str">
        <f>LEFT(Table1[[#This Row],[Title]],Table1[[#This Row],[Column2]])</f>
        <v>Death in Paradise: Season 4:</v>
      </c>
      <c r="L1890" t="str">
        <f>LEFT(Table1[[#This Row],[Title]],Table1[[#This Row],[Column1]])</f>
        <v>Death in Paradise:</v>
      </c>
      <c r="M1890" s="1" t="s">
        <v>13</v>
      </c>
      <c r="N1890" s="2">
        <v>4.0486111111111112E-2</v>
      </c>
      <c r="O1890" s="2">
        <v>4.0486111111111112E-2</v>
      </c>
      <c r="P1890" s="1" t="s">
        <v>14</v>
      </c>
    </row>
    <row r="1891" spans="1:16" ht="13" x14ac:dyDescent="0.15">
      <c r="A1891" s="1" t="s">
        <v>10</v>
      </c>
      <c r="B1891" s="6">
        <v>44209.759074074071</v>
      </c>
      <c r="C1891" s="10">
        <f>INT(Table1[[#This Row],[Start Time]])</f>
        <v>44209</v>
      </c>
      <c r="D1891" s="8">
        <f>Table1[[#This Row],[Start Time]]-Table1[[#This Row],[Date ]]</f>
        <v>0.75907407407066785</v>
      </c>
      <c r="E1891" s="2">
        <v>6.9328703703703705E-3</v>
      </c>
      <c r="G1891" s="1" t="s">
        <v>442</v>
      </c>
      <c r="I1891">
        <f>FIND(":",Table1[[#This Row],[Title]])</f>
        <v>9</v>
      </c>
      <c r="J1891">
        <f>FIND(":",Table1[[#This Row],[Title]],Table1[[#This Row],[Column1]]+2)</f>
        <v>19</v>
      </c>
      <c r="K1891" t="str">
        <f>LEFT(Table1[[#This Row],[Title]],Table1[[#This Row],[Column2]])</f>
        <v>Benidorm: Season 1:</v>
      </c>
      <c r="L1891" t="str">
        <f>LEFT(Table1[[#This Row],[Title]],Table1[[#This Row],[Column1]])</f>
        <v>Benidorm:</v>
      </c>
      <c r="M1891" s="1" t="s">
        <v>13</v>
      </c>
      <c r="N1891" s="2">
        <v>7.2337962962962963E-3</v>
      </c>
      <c r="O1891" s="1" t="s">
        <v>19</v>
      </c>
      <c r="P1891" s="1" t="s">
        <v>14</v>
      </c>
    </row>
    <row r="1892" spans="1:16" ht="13" x14ac:dyDescent="0.15">
      <c r="A1892" s="1" t="s">
        <v>10</v>
      </c>
      <c r="B1892" s="6">
        <v>44209.754212962966</v>
      </c>
      <c r="C1892" s="10">
        <f>INT(Table1[[#This Row],[Start Time]])</f>
        <v>44209</v>
      </c>
      <c r="D1892" s="8">
        <f>Table1[[#This Row],[Start Time]]-Table1[[#This Row],[Date ]]</f>
        <v>0.75421296296553919</v>
      </c>
      <c r="E1892" s="2">
        <v>4.7800925925925927E-3</v>
      </c>
      <c r="G1892" s="1" t="s">
        <v>443</v>
      </c>
      <c r="I1892">
        <f>FIND(":",Table1[[#This Row],[Title]])</f>
        <v>9</v>
      </c>
      <c r="J1892">
        <f>FIND(":",Table1[[#This Row],[Title]],Table1[[#This Row],[Column1]]+2)</f>
        <v>19</v>
      </c>
      <c r="K1892" t="str">
        <f>LEFT(Table1[[#This Row],[Title]],Table1[[#This Row],[Column2]])</f>
        <v>Benidorm: Season 1:</v>
      </c>
      <c r="L1892" t="str">
        <f>LEFT(Table1[[#This Row],[Title]],Table1[[#This Row],[Column1]])</f>
        <v>Benidorm:</v>
      </c>
      <c r="M1892" s="1" t="s">
        <v>13</v>
      </c>
      <c r="N1892" s="2">
        <v>1.4791666666666667E-2</v>
      </c>
      <c r="O1892" s="1" t="s">
        <v>19</v>
      </c>
      <c r="P1892" s="1" t="s">
        <v>14</v>
      </c>
    </row>
    <row r="1893" spans="1:16" ht="13" x14ac:dyDescent="0.15">
      <c r="A1893" s="1" t="s">
        <v>10</v>
      </c>
      <c r="B1893" s="6">
        <v>44209.717083333337</v>
      </c>
      <c r="C1893" s="10">
        <f>INT(Table1[[#This Row],[Start Time]])</f>
        <v>44209</v>
      </c>
      <c r="D1893" s="8">
        <f>Table1[[#This Row],[Start Time]]-Table1[[#This Row],[Date ]]</f>
        <v>0.71708333333663177</v>
      </c>
      <c r="E1893" s="2">
        <v>3.2824074074074075E-2</v>
      </c>
      <c r="G1893" s="1" t="s">
        <v>1328</v>
      </c>
      <c r="I1893">
        <f>FIND(":",Table1[[#This Row],[Title]])</f>
        <v>18</v>
      </c>
      <c r="J1893">
        <f>FIND(":",Table1[[#This Row],[Title]],Table1[[#This Row],[Column1]]+2)</f>
        <v>28</v>
      </c>
      <c r="K1893" t="str">
        <f>LEFT(Table1[[#This Row],[Title]],Table1[[#This Row],[Column2]])</f>
        <v>Death in Paradise: Season 4:</v>
      </c>
      <c r="L1893" t="str">
        <f>LEFT(Table1[[#This Row],[Title]],Table1[[#This Row],[Column1]])</f>
        <v>Death in Paradise:</v>
      </c>
      <c r="M1893" s="1" t="s">
        <v>13</v>
      </c>
      <c r="N1893" s="2">
        <v>3.3125000000000002E-2</v>
      </c>
      <c r="O1893" s="1" t="s">
        <v>19</v>
      </c>
      <c r="P1893" s="1" t="s">
        <v>14</v>
      </c>
    </row>
    <row r="1894" spans="1:16" ht="13" x14ac:dyDescent="0.15">
      <c r="A1894" s="1" t="s">
        <v>10</v>
      </c>
      <c r="B1894" s="6">
        <v>44208.8593287037</v>
      </c>
      <c r="C1894" s="10">
        <f>INT(Table1[[#This Row],[Start Time]])</f>
        <v>44208</v>
      </c>
      <c r="D1894" s="8">
        <f>Table1[[#This Row],[Start Time]]-Table1[[#This Row],[Date ]]</f>
        <v>0.85932870370015735</v>
      </c>
      <c r="E1894" s="2">
        <v>4.0057870370370369E-2</v>
      </c>
      <c r="G1894" s="1" t="s">
        <v>1329</v>
      </c>
      <c r="I1894">
        <f>FIND(":",Table1[[#This Row],[Title]])</f>
        <v>18</v>
      </c>
      <c r="J1894">
        <f>FIND(":",Table1[[#This Row],[Title]],Table1[[#This Row],[Column1]]+2)</f>
        <v>28</v>
      </c>
      <c r="K1894" t="str">
        <f>LEFT(Table1[[#This Row],[Title]],Table1[[#This Row],[Column2]])</f>
        <v>Death in Paradise: Season 4:</v>
      </c>
      <c r="L1894" t="str">
        <f>LEFT(Table1[[#This Row],[Title]],Table1[[#This Row],[Column1]])</f>
        <v>Death in Paradise:</v>
      </c>
      <c r="M1894" s="1" t="s">
        <v>13</v>
      </c>
      <c r="N1894" s="2">
        <v>4.0381944444444443E-2</v>
      </c>
      <c r="O1894" s="2">
        <v>4.0381944444444443E-2</v>
      </c>
      <c r="P1894" s="1" t="s">
        <v>14</v>
      </c>
    </row>
    <row r="1895" spans="1:16" ht="13" x14ac:dyDescent="0.15">
      <c r="A1895" s="1" t="s">
        <v>10</v>
      </c>
      <c r="B1895" s="6">
        <v>44208.816331018519</v>
      </c>
      <c r="C1895" s="10">
        <f>INT(Table1[[#This Row],[Start Time]])</f>
        <v>44208</v>
      </c>
      <c r="D1895" s="8">
        <f>Table1[[#This Row],[Start Time]]-Table1[[#This Row],[Date ]]</f>
        <v>0.81633101851912215</v>
      </c>
      <c r="E1895" s="2">
        <v>4.0462962962962964E-2</v>
      </c>
      <c r="G1895" s="1" t="s">
        <v>1330</v>
      </c>
      <c r="I1895">
        <f>FIND(":",Table1[[#This Row],[Title]])</f>
        <v>18</v>
      </c>
      <c r="J1895">
        <f>FIND(":",Table1[[#This Row],[Title]],Table1[[#This Row],[Column1]]+2)</f>
        <v>28</v>
      </c>
      <c r="K1895" t="str">
        <f>LEFT(Table1[[#This Row],[Title]],Table1[[#This Row],[Column2]])</f>
        <v>Death in Paradise: Season 4:</v>
      </c>
      <c r="L1895" t="str">
        <f>LEFT(Table1[[#This Row],[Title]],Table1[[#This Row],[Column1]])</f>
        <v>Death in Paradise:</v>
      </c>
      <c r="M1895" s="1" t="s">
        <v>13</v>
      </c>
      <c r="N1895" s="2">
        <v>4.0462962962962964E-2</v>
      </c>
      <c r="O1895" s="2">
        <v>4.0462962962962964E-2</v>
      </c>
      <c r="P1895" s="1" t="s">
        <v>14</v>
      </c>
    </row>
    <row r="1896" spans="1:16" ht="13" x14ac:dyDescent="0.15">
      <c r="A1896" s="1" t="s">
        <v>10</v>
      </c>
      <c r="B1896" s="6">
        <v>44207.960833333331</v>
      </c>
      <c r="C1896" s="10">
        <f>INT(Table1[[#This Row],[Start Time]])</f>
        <v>44207</v>
      </c>
      <c r="D1896" s="8">
        <f>Table1[[#This Row],[Start Time]]-Table1[[#This Row],[Date ]]</f>
        <v>0.960833333330811</v>
      </c>
      <c r="E1896" s="2">
        <v>2.3148148148148147E-5</v>
      </c>
      <c r="G1896" s="1" t="s">
        <v>1330</v>
      </c>
      <c r="I1896">
        <f>FIND(":",Table1[[#This Row],[Title]])</f>
        <v>18</v>
      </c>
      <c r="J1896">
        <f>FIND(":",Table1[[#This Row],[Title]],Table1[[#This Row],[Column1]]+2)</f>
        <v>28</v>
      </c>
      <c r="K1896" t="str">
        <f>LEFT(Table1[[#This Row],[Title]],Table1[[#This Row],[Column2]])</f>
        <v>Death in Paradise: Season 4:</v>
      </c>
      <c r="L1896" t="str">
        <f>LEFT(Table1[[#This Row],[Title]],Table1[[#This Row],[Column1]])</f>
        <v>Death in Paradise:</v>
      </c>
      <c r="M1896" s="1" t="s">
        <v>13</v>
      </c>
      <c r="N1896" s="2">
        <v>6.9444444444444444E-5</v>
      </c>
      <c r="O1896" s="1" t="s">
        <v>19</v>
      </c>
      <c r="P1896" s="1" t="s">
        <v>14</v>
      </c>
    </row>
    <row r="1897" spans="1:16" ht="13" x14ac:dyDescent="0.15">
      <c r="A1897" s="1" t="s">
        <v>10</v>
      </c>
      <c r="B1897" s="6">
        <v>44207.920497685183</v>
      </c>
      <c r="C1897" s="10">
        <f>INT(Table1[[#This Row],[Start Time]])</f>
        <v>44207</v>
      </c>
      <c r="D1897" s="8">
        <f>Table1[[#This Row],[Start Time]]-Table1[[#This Row],[Date ]]</f>
        <v>0.9204976851833635</v>
      </c>
      <c r="E1897" s="2">
        <v>4.0162037037037038E-2</v>
      </c>
      <c r="G1897" s="1" t="s">
        <v>1331</v>
      </c>
      <c r="I1897">
        <f>FIND(":",Table1[[#This Row],[Title]])</f>
        <v>18</v>
      </c>
      <c r="J1897">
        <f>FIND(":",Table1[[#This Row],[Title]],Table1[[#This Row],[Column1]]+2)</f>
        <v>28</v>
      </c>
      <c r="K1897" t="str">
        <f>LEFT(Table1[[#This Row],[Title]],Table1[[#This Row],[Column2]])</f>
        <v>Death in Paradise: Season 4:</v>
      </c>
      <c r="L1897" t="str">
        <f>LEFT(Table1[[#This Row],[Title]],Table1[[#This Row],[Column1]])</f>
        <v>Death in Paradise:</v>
      </c>
      <c r="M1897" s="1" t="s">
        <v>13</v>
      </c>
      <c r="N1897" s="2">
        <v>4.0428240740740744E-2</v>
      </c>
      <c r="O1897" s="2">
        <v>4.0428240740740744E-2</v>
      </c>
      <c r="P1897" s="1" t="s">
        <v>14</v>
      </c>
    </row>
    <row r="1898" spans="1:16" ht="13" x14ac:dyDescent="0.15">
      <c r="A1898" s="1" t="s">
        <v>10</v>
      </c>
      <c r="B1898" s="6">
        <v>44207.878622685188</v>
      </c>
      <c r="C1898" s="10">
        <f>INT(Table1[[#This Row],[Start Time]])</f>
        <v>44207</v>
      </c>
      <c r="D1898" s="8">
        <f>Table1[[#This Row],[Start Time]]-Table1[[#This Row],[Date ]]</f>
        <v>0.87862268518802011</v>
      </c>
      <c r="E1898" s="2">
        <v>4.0092592592592589E-2</v>
      </c>
      <c r="G1898" s="1" t="s">
        <v>1332</v>
      </c>
      <c r="I1898">
        <f>FIND(":",Table1[[#This Row],[Title]])</f>
        <v>18</v>
      </c>
      <c r="J1898">
        <f>FIND(":",Table1[[#This Row],[Title]],Table1[[#This Row],[Column1]]+2)</f>
        <v>28</v>
      </c>
      <c r="K1898" t="str">
        <f>LEFT(Table1[[#This Row],[Title]],Table1[[#This Row],[Column2]])</f>
        <v>Death in Paradise: Season 4:</v>
      </c>
      <c r="L1898" t="str">
        <f>LEFT(Table1[[#This Row],[Title]],Table1[[#This Row],[Column1]])</f>
        <v>Death in Paradise:</v>
      </c>
      <c r="M1898" s="1" t="s">
        <v>13</v>
      </c>
      <c r="N1898" s="2">
        <v>4.0416666666666663E-2</v>
      </c>
      <c r="O1898" s="2">
        <v>4.0416666666666663E-2</v>
      </c>
      <c r="P1898" s="1" t="s">
        <v>14</v>
      </c>
    </row>
    <row r="1899" spans="1:16" ht="13" x14ac:dyDescent="0.15">
      <c r="A1899" s="1" t="s">
        <v>10</v>
      </c>
      <c r="B1899" s="6">
        <v>44207.831585648149</v>
      </c>
      <c r="C1899" s="10">
        <f>INT(Table1[[#This Row],[Start Time]])</f>
        <v>44207</v>
      </c>
      <c r="D1899" s="8">
        <f>Table1[[#This Row],[Start Time]]-Table1[[#This Row],[Date ]]</f>
        <v>0.83158564814948477</v>
      </c>
      <c r="E1899" s="2">
        <v>4.0590277777777781E-2</v>
      </c>
      <c r="G1899" s="1" t="s">
        <v>1333</v>
      </c>
      <c r="I1899">
        <f>FIND(":",Table1[[#This Row],[Title]])</f>
        <v>18</v>
      </c>
      <c r="J1899">
        <f>FIND(":",Table1[[#This Row],[Title]],Table1[[#This Row],[Column1]]+2)</f>
        <v>28</v>
      </c>
      <c r="K1899" t="str">
        <f>LEFT(Table1[[#This Row],[Title]],Table1[[#This Row],[Column2]])</f>
        <v>Death in Paradise: Season 4:</v>
      </c>
      <c r="L1899" t="str">
        <f>LEFT(Table1[[#This Row],[Title]],Table1[[#This Row],[Column1]])</f>
        <v>Death in Paradise:</v>
      </c>
      <c r="M1899" s="1" t="s">
        <v>13</v>
      </c>
      <c r="N1899" s="2">
        <v>4.0451388888888891E-2</v>
      </c>
      <c r="O1899" s="2">
        <v>4.0451388888888891E-2</v>
      </c>
      <c r="P1899" s="1" t="s">
        <v>14</v>
      </c>
    </row>
    <row r="1900" spans="1:16" ht="13" x14ac:dyDescent="0.15">
      <c r="A1900" s="1" t="s">
        <v>10</v>
      </c>
      <c r="B1900" s="6">
        <v>44207.772604166668</v>
      </c>
      <c r="C1900" s="10">
        <f>INT(Table1[[#This Row],[Start Time]])</f>
        <v>44207</v>
      </c>
      <c r="D1900" s="8">
        <f>Table1[[#This Row],[Start Time]]-Table1[[#This Row],[Date ]]</f>
        <v>0.77260416666831588</v>
      </c>
      <c r="E1900" s="2">
        <v>4.0474537037037038E-2</v>
      </c>
      <c r="G1900" s="1" t="s">
        <v>1334</v>
      </c>
      <c r="I1900">
        <f>FIND(":",Table1[[#This Row],[Title]])</f>
        <v>18</v>
      </c>
      <c r="J1900">
        <f>FIND(":",Table1[[#This Row],[Title]],Table1[[#This Row],[Column1]]+2)</f>
        <v>28</v>
      </c>
      <c r="K1900" t="str">
        <f>LEFT(Table1[[#This Row],[Title]],Table1[[#This Row],[Column2]])</f>
        <v>Death in Paradise: Season 3:</v>
      </c>
      <c r="L1900" t="str">
        <f>LEFT(Table1[[#This Row],[Title]],Table1[[#This Row],[Column1]])</f>
        <v>Death in Paradise:</v>
      </c>
      <c r="M1900" s="1" t="s">
        <v>13</v>
      </c>
      <c r="N1900" s="2">
        <v>4.0775462962962965E-2</v>
      </c>
      <c r="O1900" s="2">
        <v>4.0775462962962965E-2</v>
      </c>
      <c r="P1900" s="1" t="s">
        <v>14</v>
      </c>
    </row>
    <row r="1901" spans="1:16" ht="13" x14ac:dyDescent="0.15">
      <c r="A1901" s="1" t="s">
        <v>10</v>
      </c>
      <c r="B1901" s="6">
        <v>44206.868009259262</v>
      </c>
      <c r="C1901" s="10">
        <f>INT(Table1[[#This Row],[Start Time]])</f>
        <v>44206</v>
      </c>
      <c r="D1901" s="8">
        <f>Table1[[#This Row],[Start Time]]-Table1[[#This Row],[Date ]]</f>
        <v>0.86800925926218042</v>
      </c>
      <c r="E1901" s="2">
        <v>4.0057870370370369E-2</v>
      </c>
      <c r="G1901" s="1" t="s">
        <v>1335</v>
      </c>
      <c r="I1901">
        <f>FIND(":",Table1[[#This Row],[Title]])</f>
        <v>18</v>
      </c>
      <c r="J1901">
        <f>FIND(":",Table1[[#This Row],[Title]],Table1[[#This Row],[Column1]]+2)</f>
        <v>28</v>
      </c>
      <c r="K1901" t="str">
        <f>LEFT(Table1[[#This Row],[Title]],Table1[[#This Row],[Column2]])</f>
        <v>Death in Paradise: Season 3:</v>
      </c>
      <c r="L1901" t="str">
        <f>LEFT(Table1[[#This Row],[Title]],Table1[[#This Row],[Column1]])</f>
        <v>Death in Paradise:</v>
      </c>
      <c r="M1901" s="1" t="s">
        <v>13</v>
      </c>
      <c r="N1901" s="2">
        <v>4.08912037037037E-2</v>
      </c>
      <c r="O1901" s="2">
        <v>4.08912037037037E-2</v>
      </c>
      <c r="P1901" s="1" t="s">
        <v>14</v>
      </c>
    </row>
    <row r="1902" spans="1:16" ht="13" x14ac:dyDescent="0.15">
      <c r="A1902" s="1" t="s">
        <v>10</v>
      </c>
      <c r="B1902" s="6">
        <v>44206.800138888888</v>
      </c>
      <c r="C1902" s="10">
        <f>INT(Table1[[#This Row],[Start Time]])</f>
        <v>44206</v>
      </c>
      <c r="D1902" s="8">
        <f>Table1[[#This Row],[Start Time]]-Table1[[#This Row],[Date ]]</f>
        <v>0.80013888888788642</v>
      </c>
      <c r="E1902" s="2">
        <v>3.9976851851851854E-2</v>
      </c>
      <c r="G1902" s="1" t="s">
        <v>1336</v>
      </c>
      <c r="I1902">
        <f>FIND(":",Table1[[#This Row],[Title]])</f>
        <v>18</v>
      </c>
      <c r="J1902">
        <f>FIND(":",Table1[[#This Row],[Title]],Table1[[#This Row],[Column1]]+2)</f>
        <v>28</v>
      </c>
      <c r="K1902" t="str">
        <f>LEFT(Table1[[#This Row],[Title]],Table1[[#This Row],[Column2]])</f>
        <v>Death in Paradise: Season 3:</v>
      </c>
      <c r="L1902" t="str">
        <f>LEFT(Table1[[#This Row],[Title]],Table1[[#This Row],[Column1]])</f>
        <v>Death in Paradise:</v>
      </c>
      <c r="M1902" s="1" t="s">
        <v>13</v>
      </c>
      <c r="N1902" s="2">
        <v>4.08912037037037E-2</v>
      </c>
      <c r="O1902" s="2">
        <v>4.08912037037037E-2</v>
      </c>
      <c r="P1902" s="1" t="s">
        <v>14</v>
      </c>
    </row>
    <row r="1903" spans="1:16" ht="13" x14ac:dyDescent="0.15">
      <c r="A1903" s="1" t="s">
        <v>10</v>
      </c>
      <c r="B1903" s="6">
        <v>44206.745844907404</v>
      </c>
      <c r="C1903" s="10">
        <f>INT(Table1[[#This Row],[Start Time]])</f>
        <v>44206</v>
      </c>
      <c r="D1903" s="8">
        <f>Table1[[#This Row],[Start Time]]-Table1[[#This Row],[Date ]]</f>
        <v>0.74584490740380716</v>
      </c>
      <c r="E1903" s="2">
        <v>4.010416666666667E-2</v>
      </c>
      <c r="G1903" s="1" t="s">
        <v>1337</v>
      </c>
      <c r="I1903">
        <f>FIND(":",Table1[[#This Row],[Title]])</f>
        <v>18</v>
      </c>
      <c r="J1903">
        <f>FIND(":",Table1[[#This Row],[Title]],Table1[[#This Row],[Column1]]+2)</f>
        <v>28</v>
      </c>
      <c r="K1903" t="str">
        <f>LEFT(Table1[[#This Row],[Title]],Table1[[#This Row],[Column2]])</f>
        <v>Death in Paradise: Season 3:</v>
      </c>
      <c r="L1903" t="str">
        <f>LEFT(Table1[[#This Row],[Title]],Table1[[#This Row],[Column1]])</f>
        <v>Death in Paradise:</v>
      </c>
      <c r="M1903" s="1" t="s">
        <v>13</v>
      </c>
      <c r="N1903" s="2">
        <v>4.0937500000000002E-2</v>
      </c>
      <c r="O1903" s="2">
        <v>4.0937500000000002E-2</v>
      </c>
      <c r="P1903" s="1" t="s">
        <v>14</v>
      </c>
    </row>
    <row r="1904" spans="1:16" ht="13" x14ac:dyDescent="0.15">
      <c r="A1904" s="1" t="s">
        <v>10</v>
      </c>
      <c r="B1904" s="6">
        <v>44206.692395833335</v>
      </c>
      <c r="C1904" s="10">
        <f>INT(Table1[[#This Row],[Start Time]])</f>
        <v>44206</v>
      </c>
      <c r="D1904" s="8">
        <f>Table1[[#This Row],[Start Time]]-Table1[[#This Row],[Date ]]</f>
        <v>0.69239583333546761</v>
      </c>
      <c r="E1904" s="2">
        <v>4.0092592592592589E-2</v>
      </c>
      <c r="G1904" s="1" t="s">
        <v>1338</v>
      </c>
      <c r="I1904">
        <f>FIND(":",Table1[[#This Row],[Title]])</f>
        <v>18</v>
      </c>
      <c r="J1904">
        <f>FIND(":",Table1[[#This Row],[Title]],Table1[[#This Row],[Column1]]+2)</f>
        <v>28</v>
      </c>
      <c r="K1904" t="str">
        <f>LEFT(Table1[[#This Row],[Title]],Table1[[#This Row],[Column2]])</f>
        <v>Death in Paradise: Season 3:</v>
      </c>
      <c r="L1904" t="str">
        <f>LEFT(Table1[[#This Row],[Title]],Table1[[#This Row],[Column1]])</f>
        <v>Death in Paradise:</v>
      </c>
      <c r="M1904" s="1" t="s">
        <v>13</v>
      </c>
      <c r="N1904" s="2">
        <v>4.0567129629629627E-2</v>
      </c>
      <c r="O1904" s="2">
        <v>4.0567129629629627E-2</v>
      </c>
      <c r="P1904" s="1" t="s">
        <v>14</v>
      </c>
    </row>
    <row r="1905" spans="1:16" ht="13" x14ac:dyDescent="0.15">
      <c r="A1905" s="1" t="s">
        <v>10</v>
      </c>
      <c r="B1905" s="6">
        <v>44206.568611111114</v>
      </c>
      <c r="C1905" s="10">
        <f>INT(Table1[[#This Row],[Start Time]])</f>
        <v>44206</v>
      </c>
      <c r="D1905" s="8">
        <f>Table1[[#This Row],[Start Time]]-Table1[[#This Row],[Date ]]</f>
        <v>0.56861111111356877</v>
      </c>
      <c r="E1905" s="2">
        <v>1.3414351851851853E-2</v>
      </c>
      <c r="G1905" s="1" t="s">
        <v>1339</v>
      </c>
      <c r="I1905">
        <f>FIND(":",Table1[[#This Row],[Title]])</f>
        <v>18</v>
      </c>
      <c r="J1905">
        <f>FIND(":",Table1[[#This Row],[Title]],Table1[[#This Row],[Column1]]+2)</f>
        <v>28</v>
      </c>
      <c r="K1905" t="str">
        <f>LEFT(Table1[[#This Row],[Title]],Table1[[#This Row],[Column2]])</f>
        <v>Death in Paradise: Season 3:</v>
      </c>
      <c r="L1905" t="str">
        <f>LEFT(Table1[[#This Row],[Title]],Table1[[#This Row],[Column1]])</f>
        <v>Death in Paradise:</v>
      </c>
      <c r="M1905" s="1" t="s">
        <v>13</v>
      </c>
      <c r="N1905" s="2">
        <v>4.0914351851851855E-2</v>
      </c>
      <c r="O1905" s="2">
        <v>4.0914351851851855E-2</v>
      </c>
      <c r="P1905" s="1" t="s">
        <v>14</v>
      </c>
    </row>
    <row r="1906" spans="1:16" ht="13" x14ac:dyDescent="0.15">
      <c r="A1906" s="1" t="s">
        <v>10</v>
      </c>
      <c r="B1906" s="6">
        <v>44206.384432870371</v>
      </c>
      <c r="C1906" s="10">
        <f>INT(Table1[[#This Row],[Start Time]])</f>
        <v>44206</v>
      </c>
      <c r="D1906" s="8">
        <f>Table1[[#This Row],[Start Time]]-Table1[[#This Row],[Date ]]</f>
        <v>0.38443287037080154</v>
      </c>
      <c r="E1906" s="2">
        <v>2.6678240740740742E-2</v>
      </c>
      <c r="G1906" s="1" t="s">
        <v>1339</v>
      </c>
      <c r="I1906">
        <f>FIND(":",Table1[[#This Row],[Title]])</f>
        <v>18</v>
      </c>
      <c r="J1906">
        <f>FIND(":",Table1[[#This Row],[Title]],Table1[[#This Row],[Column1]]+2)</f>
        <v>28</v>
      </c>
      <c r="K1906" t="str">
        <f>LEFT(Table1[[#This Row],[Title]],Table1[[#This Row],[Column2]])</f>
        <v>Death in Paradise: Season 3:</v>
      </c>
      <c r="L1906" t="str">
        <f>LEFT(Table1[[#This Row],[Title]],Table1[[#This Row],[Column1]])</f>
        <v>Death in Paradise:</v>
      </c>
      <c r="M1906" s="1" t="s">
        <v>13</v>
      </c>
      <c r="N1906" s="2">
        <v>2.6956018518518518E-2</v>
      </c>
      <c r="O1906" s="1" t="s">
        <v>19</v>
      </c>
      <c r="P1906" s="1" t="s">
        <v>14</v>
      </c>
    </row>
    <row r="1907" spans="1:16" ht="13" x14ac:dyDescent="0.15">
      <c r="A1907" s="1" t="s">
        <v>10</v>
      </c>
      <c r="B1907" s="6">
        <v>44205.91574074074</v>
      </c>
      <c r="C1907" s="10">
        <f>INT(Table1[[#This Row],[Start Time]])</f>
        <v>44205</v>
      </c>
      <c r="D1907" s="8">
        <f>Table1[[#This Row],[Start Time]]-Table1[[#This Row],[Date ]]</f>
        <v>0.91574074074014788</v>
      </c>
      <c r="E1907" s="2">
        <v>4.0127314814814817E-2</v>
      </c>
      <c r="G1907" s="1" t="s">
        <v>1340</v>
      </c>
      <c r="I1907">
        <f>FIND(":",Table1[[#This Row],[Title]])</f>
        <v>18</v>
      </c>
      <c r="J1907">
        <f>FIND(":",Table1[[#This Row],[Title]],Table1[[#This Row],[Column1]]+2)</f>
        <v>28</v>
      </c>
      <c r="K1907" t="str">
        <f>LEFT(Table1[[#This Row],[Title]],Table1[[#This Row],[Column2]])</f>
        <v>Death in Paradise: Season 3:</v>
      </c>
      <c r="L1907" t="str">
        <f>LEFT(Table1[[#This Row],[Title]],Table1[[#This Row],[Column1]])</f>
        <v>Death in Paradise:</v>
      </c>
      <c r="M1907" s="1" t="s">
        <v>13</v>
      </c>
      <c r="N1907" s="2">
        <v>4.1053240740740737E-2</v>
      </c>
      <c r="O1907" s="2">
        <v>4.1053240740740737E-2</v>
      </c>
      <c r="P1907" s="1" t="s">
        <v>14</v>
      </c>
    </row>
    <row r="1908" spans="1:16" ht="13" x14ac:dyDescent="0.15">
      <c r="A1908" s="1" t="s">
        <v>10</v>
      </c>
      <c r="B1908" s="6">
        <v>44205.884421296294</v>
      </c>
      <c r="C1908" s="10">
        <f>INT(Table1[[#This Row],[Start Time]])</f>
        <v>44205</v>
      </c>
      <c r="D1908" s="8">
        <f>Table1[[#This Row],[Start Time]]-Table1[[#This Row],[Date ]]</f>
        <v>0.88442129629402189</v>
      </c>
      <c r="E1908" s="2">
        <v>2.5925925925925925E-2</v>
      </c>
      <c r="G1908" s="1" t="s">
        <v>1341</v>
      </c>
      <c r="I1908">
        <f>FIND(":",Table1[[#This Row],[Title]])</f>
        <v>18</v>
      </c>
      <c r="J1908">
        <f>FIND(":",Table1[[#This Row],[Title]],Table1[[#This Row],[Column1]]+2)</f>
        <v>28</v>
      </c>
      <c r="K1908" t="str">
        <f>LEFT(Table1[[#This Row],[Title]],Table1[[#This Row],[Column2]])</f>
        <v>Death in Paradise: Season 3:</v>
      </c>
      <c r="L1908" t="str">
        <f>LEFT(Table1[[#This Row],[Title]],Table1[[#This Row],[Column1]])</f>
        <v>Death in Paradise:</v>
      </c>
      <c r="M1908" s="1" t="s">
        <v>13</v>
      </c>
      <c r="N1908" s="2">
        <v>4.0879629629629627E-2</v>
      </c>
      <c r="O1908" s="2">
        <v>4.0879629629629627E-2</v>
      </c>
      <c r="P1908" s="1" t="s">
        <v>14</v>
      </c>
    </row>
    <row r="1909" spans="1:16" ht="13" x14ac:dyDescent="0.15">
      <c r="A1909" s="1" t="s">
        <v>10</v>
      </c>
      <c r="B1909" s="6">
        <v>44205.835787037038</v>
      </c>
      <c r="C1909" s="10">
        <f>INT(Table1[[#This Row],[Start Time]])</f>
        <v>44205</v>
      </c>
      <c r="D1909" s="8">
        <f>Table1[[#This Row],[Start Time]]-Table1[[#This Row],[Date ]]</f>
        <v>0.83578703703824431</v>
      </c>
      <c r="E1909" s="2">
        <v>1.4537037037037038E-2</v>
      </c>
      <c r="G1909" s="1" t="s">
        <v>1341</v>
      </c>
      <c r="I1909">
        <f>FIND(":",Table1[[#This Row],[Title]])</f>
        <v>18</v>
      </c>
      <c r="J1909">
        <f>FIND(":",Table1[[#This Row],[Title]],Table1[[#This Row],[Column1]]+2)</f>
        <v>28</v>
      </c>
      <c r="K1909" t="str">
        <f>LEFT(Table1[[#This Row],[Title]],Table1[[#This Row],[Column2]])</f>
        <v>Death in Paradise: Season 3:</v>
      </c>
      <c r="L1909" t="str">
        <f>LEFT(Table1[[#This Row],[Title]],Table1[[#This Row],[Column1]])</f>
        <v>Death in Paradise:</v>
      </c>
      <c r="M1909" s="1" t="s">
        <v>13</v>
      </c>
      <c r="N1909" s="2">
        <v>1.4606481481481481E-2</v>
      </c>
      <c r="O1909" s="1" t="s">
        <v>19</v>
      </c>
      <c r="P1909" s="1" t="s">
        <v>14</v>
      </c>
    </row>
    <row r="1910" spans="1:16" ht="13" x14ac:dyDescent="0.15">
      <c r="A1910" s="1" t="s">
        <v>10</v>
      </c>
      <c r="B1910" s="6">
        <v>44205.788206018522</v>
      </c>
      <c r="C1910" s="10">
        <f>INT(Table1[[#This Row],[Start Time]])</f>
        <v>44205</v>
      </c>
      <c r="D1910" s="8">
        <f>Table1[[#This Row],[Start Time]]-Table1[[#This Row],[Date ]]</f>
        <v>0.78820601852203254</v>
      </c>
      <c r="E1910" s="2">
        <v>4.0092592592592589E-2</v>
      </c>
      <c r="G1910" s="1" t="s">
        <v>1342</v>
      </c>
      <c r="I1910">
        <f>FIND(":",Table1[[#This Row],[Title]])</f>
        <v>18</v>
      </c>
      <c r="J1910">
        <f>FIND(":",Table1[[#This Row],[Title]],Table1[[#This Row],[Column1]]+2)</f>
        <v>28</v>
      </c>
      <c r="K1910" t="str">
        <f>LEFT(Table1[[#This Row],[Title]],Table1[[#This Row],[Column2]])</f>
        <v>Death in Paradise: Season 2:</v>
      </c>
      <c r="L1910" t="str">
        <f>LEFT(Table1[[#This Row],[Title]],Table1[[#This Row],[Column1]])</f>
        <v>Death in Paradise:</v>
      </c>
      <c r="M1910" s="1" t="s">
        <v>13</v>
      </c>
      <c r="N1910" s="2">
        <v>4.0381944444444443E-2</v>
      </c>
      <c r="O1910" s="2">
        <v>4.0381944444444443E-2</v>
      </c>
      <c r="P1910" s="1" t="s">
        <v>14</v>
      </c>
    </row>
    <row r="1911" spans="1:16" ht="13" x14ac:dyDescent="0.15">
      <c r="A1911" s="1" t="s">
        <v>10</v>
      </c>
      <c r="B1911" s="6">
        <v>44205.574953703705</v>
      </c>
      <c r="C1911" s="10">
        <f>INT(Table1[[#This Row],[Start Time]])</f>
        <v>44205</v>
      </c>
      <c r="D1911" s="8">
        <f>Table1[[#This Row],[Start Time]]-Table1[[#This Row],[Date ]]</f>
        <v>0.57495370370452292</v>
      </c>
      <c r="E1911" s="2">
        <v>4.0196759259259258E-2</v>
      </c>
      <c r="G1911" s="1" t="s">
        <v>1343</v>
      </c>
      <c r="I1911">
        <f>FIND(":",Table1[[#This Row],[Title]])</f>
        <v>18</v>
      </c>
      <c r="J1911">
        <f>FIND(":",Table1[[#This Row],[Title]],Table1[[#This Row],[Column1]]+2)</f>
        <v>28</v>
      </c>
      <c r="K1911" t="str">
        <f>LEFT(Table1[[#This Row],[Title]],Table1[[#This Row],[Column2]])</f>
        <v>Death in Paradise: Season 2:</v>
      </c>
      <c r="L1911" t="str">
        <f>LEFT(Table1[[#This Row],[Title]],Table1[[#This Row],[Column1]])</f>
        <v>Death in Paradise:</v>
      </c>
      <c r="M1911" s="1" t="s">
        <v>13</v>
      </c>
      <c r="N1911" s="2">
        <v>4.099537037037037E-2</v>
      </c>
      <c r="O1911" s="2">
        <v>4.099537037037037E-2</v>
      </c>
      <c r="P1911" s="1" t="s">
        <v>14</v>
      </c>
    </row>
    <row r="1912" spans="1:16" ht="13" x14ac:dyDescent="0.15">
      <c r="A1912" s="1" t="s">
        <v>10</v>
      </c>
      <c r="B1912" s="6">
        <v>44204.992754629631</v>
      </c>
      <c r="C1912" s="10">
        <f>INT(Table1[[#This Row],[Start Time]])</f>
        <v>44204</v>
      </c>
      <c r="D1912" s="8">
        <f>Table1[[#This Row],[Start Time]]-Table1[[#This Row],[Date ]]</f>
        <v>0.99275462963123573</v>
      </c>
      <c r="E1912" s="2">
        <v>4.0115740740740743E-2</v>
      </c>
      <c r="G1912" s="1" t="s">
        <v>1344</v>
      </c>
      <c r="I1912">
        <f>FIND(":",Table1[[#This Row],[Title]])</f>
        <v>18</v>
      </c>
      <c r="J1912">
        <f>FIND(":",Table1[[#This Row],[Title]],Table1[[#This Row],[Column1]]+2)</f>
        <v>28</v>
      </c>
      <c r="K1912" t="str">
        <f>LEFT(Table1[[#This Row],[Title]],Table1[[#This Row],[Column2]])</f>
        <v>Death in Paradise: Season 2:</v>
      </c>
      <c r="L1912" t="str">
        <f>LEFT(Table1[[#This Row],[Title]],Table1[[#This Row],[Column1]])</f>
        <v>Death in Paradise:</v>
      </c>
      <c r="M1912" s="1" t="s">
        <v>13</v>
      </c>
      <c r="N1912" s="2">
        <v>4.085648148148148E-2</v>
      </c>
      <c r="O1912" s="2">
        <v>4.085648148148148E-2</v>
      </c>
      <c r="P1912" s="1" t="s">
        <v>14</v>
      </c>
    </row>
    <row r="1913" spans="1:16" ht="13" x14ac:dyDescent="0.15">
      <c r="A1913" s="1" t="s">
        <v>10</v>
      </c>
      <c r="B1913" s="6">
        <v>44204.992604166669</v>
      </c>
      <c r="C1913" s="10">
        <f>INT(Table1[[#This Row],[Start Time]])</f>
        <v>44204</v>
      </c>
      <c r="D1913" s="8">
        <f>Table1[[#This Row],[Start Time]]-Table1[[#This Row],[Date ]]</f>
        <v>0.99260416666948004</v>
      </c>
      <c r="E1913" s="2">
        <v>8.1018518518518516E-5</v>
      </c>
      <c r="F1913" s="1" t="s">
        <v>11</v>
      </c>
      <c r="G1913" s="1" t="s">
        <v>1302</v>
      </c>
      <c r="H1913" s="1" t="s">
        <v>38</v>
      </c>
      <c r="I1913" s="1">
        <f>FIND(":",Table1[[#This Row],[Title]])</f>
        <v>18</v>
      </c>
      <c r="J1913" s="1" t="e">
        <f>FIND(":",Table1[[#This Row],[Title]],Table1[[#This Row],[Column1]]+2)</f>
        <v>#VALUE!</v>
      </c>
      <c r="K1913" s="1" t="e">
        <f>LEFT(Table1[[#This Row],[Title]],Table1[[#This Row],[Column2]])</f>
        <v>#VALUE!</v>
      </c>
      <c r="L1913" s="1" t="str">
        <f>LEFT(Table1[[#This Row],[Title]],Table1[[#This Row],[Column1]])</f>
        <v>Death in Paradise:</v>
      </c>
      <c r="M1913" s="1" t="s">
        <v>13</v>
      </c>
      <c r="N1913" s="2">
        <v>8.1018518518518516E-5</v>
      </c>
      <c r="O1913" s="1" t="s">
        <v>19</v>
      </c>
      <c r="P1913" s="1" t="s">
        <v>14</v>
      </c>
    </row>
    <row r="1914" spans="1:16" ht="13" x14ac:dyDescent="0.15">
      <c r="A1914" s="1" t="s">
        <v>10</v>
      </c>
      <c r="B1914" s="6">
        <v>44204.866423611114</v>
      </c>
      <c r="C1914" s="10">
        <f>INT(Table1[[#This Row],[Start Time]])</f>
        <v>44204</v>
      </c>
      <c r="D1914" s="8">
        <f>Table1[[#This Row],[Start Time]]-Table1[[#This Row],[Date ]]</f>
        <v>0.86642361111444188</v>
      </c>
      <c r="E1914" s="2">
        <v>9.7337962962962959E-3</v>
      </c>
      <c r="G1914" s="1" t="s">
        <v>443</v>
      </c>
      <c r="I1914">
        <f>FIND(":",Table1[[#This Row],[Title]])</f>
        <v>9</v>
      </c>
      <c r="J1914">
        <f>FIND(":",Table1[[#This Row],[Title]],Table1[[#This Row],[Column1]]+2)</f>
        <v>19</v>
      </c>
      <c r="K1914" t="str">
        <f>LEFT(Table1[[#This Row],[Title]],Table1[[#This Row],[Column2]])</f>
        <v>Benidorm: Season 1:</v>
      </c>
      <c r="L1914" t="str">
        <f>LEFT(Table1[[#This Row],[Title]],Table1[[#This Row],[Column1]])</f>
        <v>Benidorm:</v>
      </c>
      <c r="M1914" s="1" t="s">
        <v>13</v>
      </c>
      <c r="N1914" s="2">
        <v>1.0011574074074074E-2</v>
      </c>
      <c r="O1914" s="1" t="s">
        <v>19</v>
      </c>
      <c r="P1914" s="1" t="s">
        <v>14</v>
      </c>
    </row>
    <row r="1915" spans="1:16" ht="13" x14ac:dyDescent="0.15">
      <c r="A1915" s="1" t="s">
        <v>10</v>
      </c>
      <c r="B1915" s="6">
        <v>44204.825358796297</v>
      </c>
      <c r="C1915" s="10">
        <f>INT(Table1[[#This Row],[Start Time]])</f>
        <v>44204</v>
      </c>
      <c r="D1915" s="8">
        <f>Table1[[#This Row],[Start Time]]-Table1[[#This Row],[Date ]]</f>
        <v>0.82535879629722331</v>
      </c>
      <c r="E1915" s="2">
        <v>4.0208333333333332E-2</v>
      </c>
      <c r="G1915" s="1" t="s">
        <v>1345</v>
      </c>
      <c r="I1915">
        <f>FIND(":",Table1[[#This Row],[Title]])</f>
        <v>18</v>
      </c>
      <c r="J1915">
        <f>FIND(":",Table1[[#This Row],[Title]],Table1[[#This Row],[Column1]]+2)</f>
        <v>28</v>
      </c>
      <c r="K1915" t="str">
        <f>LEFT(Table1[[#This Row],[Title]],Table1[[#This Row],[Column2]])</f>
        <v>Death in Paradise: Season 2:</v>
      </c>
      <c r="L1915" t="str">
        <f>LEFT(Table1[[#This Row],[Title]],Table1[[#This Row],[Column1]])</f>
        <v>Death in Paradise:</v>
      </c>
      <c r="M1915" s="1" t="s">
        <v>13</v>
      </c>
      <c r="N1915" s="2">
        <v>4.0532407407407406E-2</v>
      </c>
      <c r="O1915" s="2">
        <v>4.0532407407407406E-2</v>
      </c>
      <c r="P1915" s="1" t="s">
        <v>14</v>
      </c>
    </row>
    <row r="1916" spans="1:16" ht="13" x14ac:dyDescent="0.15">
      <c r="A1916" s="1" t="s">
        <v>10</v>
      </c>
      <c r="B1916" s="6">
        <v>44204.785046296296</v>
      </c>
      <c r="C1916" s="10">
        <f>INT(Table1[[#This Row],[Start Time]])</f>
        <v>44204</v>
      </c>
      <c r="D1916" s="8">
        <f>Table1[[#This Row],[Start Time]]-Table1[[#This Row],[Date ]]</f>
        <v>0.78504629629605915</v>
      </c>
      <c r="E1916" s="2">
        <v>4.0208333333333332E-2</v>
      </c>
      <c r="F1916" s="1" t="s">
        <v>11</v>
      </c>
      <c r="G1916" s="1" t="s">
        <v>1346</v>
      </c>
      <c r="I1916">
        <f>FIND(":",Table1[[#This Row],[Title]])</f>
        <v>18</v>
      </c>
      <c r="J1916">
        <f>FIND(":",Table1[[#This Row],[Title]],Table1[[#This Row],[Column1]]+2)</f>
        <v>28</v>
      </c>
      <c r="K1916" t="str">
        <f>LEFT(Table1[[#This Row],[Title]],Table1[[#This Row],[Column2]])</f>
        <v>Death in Paradise: Season 2:</v>
      </c>
      <c r="L1916" t="str">
        <f>LEFT(Table1[[#This Row],[Title]],Table1[[#This Row],[Column1]])</f>
        <v>Death in Paradise:</v>
      </c>
      <c r="M1916" s="1" t="s">
        <v>13</v>
      </c>
      <c r="N1916" s="2">
        <v>4.0543981481481479E-2</v>
      </c>
      <c r="O1916" s="2">
        <v>4.0543981481481479E-2</v>
      </c>
      <c r="P1916" s="1" t="s">
        <v>14</v>
      </c>
    </row>
    <row r="1917" spans="1:16" ht="13" x14ac:dyDescent="0.15">
      <c r="A1917" s="1" t="s">
        <v>10</v>
      </c>
      <c r="B1917" s="6">
        <v>44204.736296296294</v>
      </c>
      <c r="C1917" s="10">
        <f>INT(Table1[[#This Row],[Start Time]])</f>
        <v>44204</v>
      </c>
      <c r="D1917" s="8">
        <f>Table1[[#This Row],[Start Time]]-Table1[[#This Row],[Date ]]</f>
        <v>0.73629629629431292</v>
      </c>
      <c r="E1917" s="2">
        <v>4.0474537037037038E-2</v>
      </c>
      <c r="G1917" s="1" t="s">
        <v>1347</v>
      </c>
      <c r="I1917">
        <f>FIND(":",Table1[[#This Row],[Title]])</f>
        <v>18</v>
      </c>
      <c r="J1917">
        <f>FIND(":",Table1[[#This Row],[Title]],Table1[[#This Row],[Column1]]+2)</f>
        <v>28</v>
      </c>
      <c r="K1917" t="str">
        <f>LEFT(Table1[[#This Row],[Title]],Table1[[#This Row],[Column2]])</f>
        <v>Death in Paradise: Season 2:</v>
      </c>
      <c r="L1917" t="str">
        <f>LEFT(Table1[[#This Row],[Title]],Table1[[#This Row],[Column1]])</f>
        <v>Death in Paradise:</v>
      </c>
      <c r="M1917" s="1" t="s">
        <v>13</v>
      </c>
      <c r="N1917" s="2">
        <v>4.0763888888888891E-2</v>
      </c>
      <c r="O1917" s="2">
        <v>4.0763888888888891E-2</v>
      </c>
      <c r="P1917" s="1" t="s">
        <v>14</v>
      </c>
    </row>
    <row r="1918" spans="1:16" ht="13" x14ac:dyDescent="0.15">
      <c r="A1918" s="1" t="s">
        <v>10</v>
      </c>
      <c r="B1918" s="6">
        <v>44203.915081018517</v>
      </c>
      <c r="C1918" s="10">
        <f>INT(Table1[[#This Row],[Start Time]])</f>
        <v>44203</v>
      </c>
      <c r="D1918" s="8">
        <f>Table1[[#This Row],[Start Time]]-Table1[[#This Row],[Date ]]</f>
        <v>0.91508101851650281</v>
      </c>
      <c r="E1918" s="2">
        <v>3.2858796296296296E-2</v>
      </c>
      <c r="G1918" s="1" t="s">
        <v>1348</v>
      </c>
      <c r="I1918">
        <f>FIND(":",Table1[[#This Row],[Title]])</f>
        <v>18</v>
      </c>
      <c r="J1918">
        <f>FIND(":",Table1[[#This Row],[Title]],Table1[[#This Row],[Column1]]+2)</f>
        <v>28</v>
      </c>
      <c r="K1918" t="str">
        <f>LEFT(Table1[[#This Row],[Title]],Table1[[#This Row],[Column2]])</f>
        <v>Death in Paradise: Season 2:</v>
      </c>
      <c r="L1918" t="str">
        <f>LEFT(Table1[[#This Row],[Title]],Table1[[#This Row],[Column1]])</f>
        <v>Death in Paradise:</v>
      </c>
      <c r="M1918" s="1" t="s">
        <v>13</v>
      </c>
      <c r="N1918" s="2">
        <v>4.08912037037037E-2</v>
      </c>
      <c r="O1918" s="2">
        <v>4.08912037037037E-2</v>
      </c>
      <c r="P1918" s="1" t="s">
        <v>14</v>
      </c>
    </row>
    <row r="1919" spans="1:16" ht="13" x14ac:dyDescent="0.15">
      <c r="A1919" s="1" t="s">
        <v>10</v>
      </c>
      <c r="B1919" s="6">
        <v>44203.823587962965</v>
      </c>
      <c r="C1919" s="10">
        <f>INT(Table1[[#This Row],[Start Time]])</f>
        <v>44203</v>
      </c>
      <c r="D1919" s="8">
        <f>Table1[[#This Row],[Start Time]]-Table1[[#This Row],[Date ]]</f>
        <v>0.82358796296466608</v>
      </c>
      <c r="E1919" s="2">
        <v>7.1296296296296299E-3</v>
      </c>
      <c r="G1919" s="1" t="s">
        <v>1348</v>
      </c>
      <c r="I1919">
        <f>FIND(":",Table1[[#This Row],[Title]])</f>
        <v>18</v>
      </c>
      <c r="J1919">
        <f>FIND(":",Table1[[#This Row],[Title]],Table1[[#This Row],[Column1]]+2)</f>
        <v>28</v>
      </c>
      <c r="K1919" t="str">
        <f>LEFT(Table1[[#This Row],[Title]],Table1[[#This Row],[Column2]])</f>
        <v>Death in Paradise: Season 2:</v>
      </c>
      <c r="L1919" t="str">
        <f>LEFT(Table1[[#This Row],[Title]],Table1[[#This Row],[Column1]])</f>
        <v>Death in Paradise:</v>
      </c>
      <c r="M1919" s="1" t="s">
        <v>13</v>
      </c>
      <c r="N1919" s="2">
        <v>7.4884259259259262E-3</v>
      </c>
      <c r="O1919" s="1" t="s">
        <v>19</v>
      </c>
      <c r="P1919" s="1" t="s">
        <v>14</v>
      </c>
    </row>
    <row r="1920" spans="1:16" ht="13" x14ac:dyDescent="0.15">
      <c r="A1920" s="1" t="s">
        <v>10</v>
      </c>
      <c r="B1920" s="6">
        <v>44203.775590277779</v>
      </c>
      <c r="C1920" s="10">
        <f>INT(Table1[[#This Row],[Start Time]])</f>
        <v>44203</v>
      </c>
      <c r="D1920" s="8">
        <f>Table1[[#This Row],[Start Time]]-Table1[[#This Row],[Date ]]</f>
        <v>0.77559027777897427</v>
      </c>
      <c r="E1920" s="2">
        <v>4.0393518518518516E-2</v>
      </c>
      <c r="G1920" s="1" t="s">
        <v>1349</v>
      </c>
      <c r="I1920">
        <f>FIND(":",Table1[[#This Row],[Title]])</f>
        <v>18</v>
      </c>
      <c r="J1920">
        <f>FIND(":",Table1[[#This Row],[Title]],Table1[[#This Row],[Column1]]+2)</f>
        <v>28</v>
      </c>
      <c r="K1920" t="str">
        <f>LEFT(Table1[[#This Row],[Title]],Table1[[#This Row],[Column2]])</f>
        <v>Death in Paradise: Season 2:</v>
      </c>
      <c r="L1920" t="str">
        <f>LEFT(Table1[[#This Row],[Title]],Table1[[#This Row],[Column1]])</f>
        <v>Death in Paradise:</v>
      </c>
      <c r="M1920" s="1" t="s">
        <v>13</v>
      </c>
      <c r="N1920" s="2">
        <v>4.1018518518518517E-2</v>
      </c>
      <c r="O1920" s="2">
        <v>4.1018518518518517E-2</v>
      </c>
      <c r="P1920" s="1" t="s">
        <v>14</v>
      </c>
    </row>
    <row r="1921" spans="1:16" ht="13" x14ac:dyDescent="0.15">
      <c r="A1921" s="1" t="s">
        <v>10</v>
      </c>
      <c r="B1921" s="6">
        <v>44203.772268518522</v>
      </c>
      <c r="C1921" s="10">
        <f>INT(Table1[[#This Row],[Start Time]])</f>
        <v>44203</v>
      </c>
      <c r="D1921" s="8">
        <f>Table1[[#This Row],[Start Time]]-Table1[[#This Row],[Date ]]</f>
        <v>0.7722685185217415</v>
      </c>
      <c r="E1921" s="2">
        <v>3.3101851851851851E-3</v>
      </c>
      <c r="G1921" s="1" t="s">
        <v>1350</v>
      </c>
      <c r="I1921">
        <f>FIND(":",Table1[[#This Row],[Title]])</f>
        <v>18</v>
      </c>
      <c r="J1921">
        <f>FIND(":",Table1[[#This Row],[Title]],Table1[[#This Row],[Column1]]+2)</f>
        <v>28</v>
      </c>
      <c r="K1921" t="str">
        <f>LEFT(Table1[[#This Row],[Title]],Table1[[#This Row],[Column2]])</f>
        <v>Death in Paradise: Season 1:</v>
      </c>
      <c r="L1921" t="str">
        <f>LEFT(Table1[[#This Row],[Title]],Table1[[#This Row],[Column1]])</f>
        <v>Death in Paradise:</v>
      </c>
      <c r="M1921" s="1" t="s">
        <v>13</v>
      </c>
      <c r="N1921" s="2">
        <v>3.951388888888889E-2</v>
      </c>
      <c r="O1921" s="2">
        <v>3.951388888888889E-2</v>
      </c>
      <c r="P1921" s="1" t="s">
        <v>14</v>
      </c>
    </row>
    <row r="1922" spans="1:16" ht="13" x14ac:dyDescent="0.15">
      <c r="A1922" s="1" t="s">
        <v>10</v>
      </c>
      <c r="B1922" s="6">
        <v>44203.504803240743</v>
      </c>
      <c r="C1922" s="10">
        <f>INT(Table1[[#This Row],[Start Time]])</f>
        <v>44203</v>
      </c>
      <c r="D1922" s="8">
        <f>Table1[[#This Row],[Start Time]]-Table1[[#This Row],[Date ]]</f>
        <v>0.50480324074305827</v>
      </c>
      <c r="E1922" s="2">
        <v>3.6134259259259262E-2</v>
      </c>
      <c r="G1922" s="1" t="s">
        <v>1350</v>
      </c>
      <c r="I1922">
        <f>FIND(":",Table1[[#This Row],[Title]])</f>
        <v>18</v>
      </c>
      <c r="J1922">
        <f>FIND(":",Table1[[#This Row],[Title]],Table1[[#This Row],[Column1]]+2)</f>
        <v>28</v>
      </c>
      <c r="K1922" t="str">
        <f>LEFT(Table1[[#This Row],[Title]],Table1[[#This Row],[Column2]])</f>
        <v>Death in Paradise: Season 1:</v>
      </c>
      <c r="L1922" t="str">
        <f>LEFT(Table1[[#This Row],[Title]],Table1[[#This Row],[Column1]])</f>
        <v>Death in Paradise:</v>
      </c>
      <c r="M1922" s="1" t="s">
        <v>13</v>
      </c>
      <c r="N1922" s="2">
        <v>3.6203703703703703E-2</v>
      </c>
      <c r="O1922" s="1" t="s">
        <v>19</v>
      </c>
      <c r="P1922" s="1" t="s">
        <v>14</v>
      </c>
    </row>
    <row r="1923" spans="1:16" ht="13" x14ac:dyDescent="0.15">
      <c r="A1923" s="1" t="s">
        <v>10</v>
      </c>
      <c r="B1923" s="6">
        <v>44202.93440972222</v>
      </c>
      <c r="C1923" s="10">
        <f>INT(Table1[[#This Row],[Start Time]])</f>
        <v>44202</v>
      </c>
      <c r="D1923" s="8">
        <f>Table1[[#This Row],[Start Time]]-Table1[[#This Row],[Date ]]</f>
        <v>0.93440972222015262</v>
      </c>
      <c r="E1923" s="2">
        <v>3.9803240740740743E-2</v>
      </c>
      <c r="F1923" s="1" t="s">
        <v>11</v>
      </c>
      <c r="G1923" s="1" t="s">
        <v>1351</v>
      </c>
      <c r="I1923">
        <f>FIND(":",Table1[[#This Row],[Title]])</f>
        <v>18</v>
      </c>
      <c r="J1923">
        <f>FIND(":",Table1[[#This Row],[Title]],Table1[[#This Row],[Column1]]+2)</f>
        <v>28</v>
      </c>
      <c r="K1923" t="str">
        <f>LEFT(Table1[[#This Row],[Title]],Table1[[#This Row],[Column2]])</f>
        <v>Death in Paradise: Season 1:</v>
      </c>
      <c r="L1923" t="str">
        <f>LEFT(Table1[[#This Row],[Title]],Table1[[#This Row],[Column1]])</f>
        <v>Death in Paradise:</v>
      </c>
      <c r="M1923" s="1" t="s">
        <v>13</v>
      </c>
      <c r="N1923" s="2">
        <v>4.0162037037037038E-2</v>
      </c>
      <c r="O1923" s="2">
        <v>4.0162037037037038E-2</v>
      </c>
      <c r="P1923" s="1" t="s">
        <v>14</v>
      </c>
    </row>
    <row r="1924" spans="1:16" ht="13" x14ac:dyDescent="0.15">
      <c r="A1924" s="1" t="s">
        <v>10</v>
      </c>
      <c r="B1924" s="6">
        <v>44202.889085648145</v>
      </c>
      <c r="C1924" s="10">
        <f>INT(Table1[[#This Row],[Start Time]])</f>
        <v>44202</v>
      </c>
      <c r="D1924" s="8">
        <f>Table1[[#This Row],[Start Time]]-Table1[[#This Row],[Date ]]</f>
        <v>0.88908564814482816</v>
      </c>
      <c r="E1924" s="2">
        <v>3.9756944444444442E-2</v>
      </c>
      <c r="G1924" s="1" t="s">
        <v>1352</v>
      </c>
      <c r="I1924">
        <f>FIND(":",Table1[[#This Row],[Title]])</f>
        <v>18</v>
      </c>
      <c r="J1924">
        <f>FIND(":",Table1[[#This Row],[Title]],Table1[[#This Row],[Column1]]+2)</f>
        <v>28</v>
      </c>
      <c r="K1924" t="str">
        <f>LEFT(Table1[[#This Row],[Title]],Table1[[#This Row],[Column2]])</f>
        <v>Death in Paradise: Season 1:</v>
      </c>
      <c r="L1924" t="str">
        <f>LEFT(Table1[[#This Row],[Title]],Table1[[#This Row],[Column1]])</f>
        <v>Death in Paradise:</v>
      </c>
      <c r="M1924" s="1" t="s">
        <v>13</v>
      </c>
      <c r="N1924" s="2">
        <v>4.0092592592592589E-2</v>
      </c>
      <c r="O1924" s="2">
        <v>4.0092592592592589E-2</v>
      </c>
      <c r="P1924" s="1" t="s">
        <v>14</v>
      </c>
    </row>
    <row r="1925" spans="1:16" ht="13" x14ac:dyDescent="0.15">
      <c r="A1925" s="1" t="s">
        <v>10</v>
      </c>
      <c r="B1925" s="6">
        <v>44202.872094907405</v>
      </c>
      <c r="C1925" s="10">
        <f>INT(Table1[[#This Row],[Start Time]])</f>
        <v>44202</v>
      </c>
      <c r="D1925" s="8">
        <f>Table1[[#This Row],[Start Time]]-Table1[[#This Row],[Date ]]</f>
        <v>0.87209490740497131</v>
      </c>
      <c r="E1925" s="2">
        <v>1.6944444444444446E-2</v>
      </c>
      <c r="G1925" s="1" t="s">
        <v>1353</v>
      </c>
      <c r="I1925">
        <f>FIND(":",Table1[[#This Row],[Title]])</f>
        <v>18</v>
      </c>
      <c r="J1925">
        <f>FIND(":",Table1[[#This Row],[Title]],Table1[[#This Row],[Column1]]+2)</f>
        <v>28</v>
      </c>
      <c r="K1925" t="str">
        <f>LEFT(Table1[[#This Row],[Title]],Table1[[#This Row],[Column2]])</f>
        <v>Death in Paradise: Season 1:</v>
      </c>
      <c r="L1925" t="str">
        <f>LEFT(Table1[[#This Row],[Title]],Table1[[#This Row],[Column1]])</f>
        <v>Death in Paradise:</v>
      </c>
      <c r="M1925" s="1" t="s">
        <v>13</v>
      </c>
      <c r="N1925" s="2">
        <v>4.0671296296296296E-2</v>
      </c>
      <c r="O1925" s="2">
        <v>4.0671296296296296E-2</v>
      </c>
      <c r="P1925" s="1" t="s">
        <v>14</v>
      </c>
    </row>
    <row r="1926" spans="1:16" ht="13" x14ac:dyDescent="0.15">
      <c r="A1926" s="1" t="s">
        <v>10</v>
      </c>
      <c r="B1926" s="6">
        <v>44202.817685185182</v>
      </c>
      <c r="C1926" s="10">
        <f>INT(Table1[[#This Row],[Start Time]])</f>
        <v>44202</v>
      </c>
      <c r="D1926" s="8">
        <f>Table1[[#This Row],[Start Time]]-Table1[[#This Row],[Date ]]</f>
        <v>0.81768518518219935</v>
      </c>
      <c r="E1926" s="2">
        <v>2.2743055555555555E-2</v>
      </c>
      <c r="G1926" s="1" t="s">
        <v>1353</v>
      </c>
      <c r="I1926">
        <f>FIND(":",Table1[[#This Row],[Title]])</f>
        <v>18</v>
      </c>
      <c r="J1926">
        <f>FIND(":",Table1[[#This Row],[Title]],Table1[[#This Row],[Column1]]+2)</f>
        <v>28</v>
      </c>
      <c r="K1926" t="str">
        <f>LEFT(Table1[[#This Row],[Title]],Table1[[#This Row],[Column2]])</f>
        <v>Death in Paradise: Season 1:</v>
      </c>
      <c r="L1926" t="str">
        <f>LEFT(Table1[[#This Row],[Title]],Table1[[#This Row],[Column1]])</f>
        <v>Death in Paradise:</v>
      </c>
      <c r="M1926" s="1" t="s">
        <v>13</v>
      </c>
      <c r="N1926" s="2">
        <v>2.3043981481481481E-2</v>
      </c>
      <c r="O1926" s="1" t="s">
        <v>19</v>
      </c>
      <c r="P1926" s="1" t="s">
        <v>14</v>
      </c>
    </row>
    <row r="1927" spans="1:16" ht="13" x14ac:dyDescent="0.15">
      <c r="A1927" s="1" t="s">
        <v>10</v>
      </c>
      <c r="B1927" s="6">
        <v>44201.923182870371</v>
      </c>
      <c r="C1927" s="10">
        <f>INT(Table1[[#This Row],[Start Time]])</f>
        <v>44201</v>
      </c>
      <c r="D1927" s="8">
        <f>Table1[[#This Row],[Start Time]]-Table1[[#This Row],[Date ]]</f>
        <v>0.9231828703705105</v>
      </c>
      <c r="E1927" s="2">
        <v>4.0162037037037038E-2</v>
      </c>
      <c r="G1927" s="1" t="s">
        <v>1354</v>
      </c>
      <c r="I1927">
        <f>FIND(":",Table1[[#This Row],[Title]])</f>
        <v>18</v>
      </c>
      <c r="J1927">
        <f>FIND(":",Table1[[#This Row],[Title]],Table1[[#This Row],[Column1]]+2)</f>
        <v>28</v>
      </c>
      <c r="K1927" t="str">
        <f>LEFT(Table1[[#This Row],[Title]],Table1[[#This Row],[Column2]])</f>
        <v>Death in Paradise: Season 1:</v>
      </c>
      <c r="L1927" t="str">
        <f>LEFT(Table1[[#This Row],[Title]],Table1[[#This Row],[Column1]])</f>
        <v>Death in Paradise:</v>
      </c>
      <c r="M1927" s="1" t="s">
        <v>13</v>
      </c>
      <c r="N1927" s="2">
        <v>4.0960648148148149E-2</v>
      </c>
      <c r="O1927" s="2">
        <v>4.0960648148148149E-2</v>
      </c>
      <c r="P1927" s="1" t="s">
        <v>14</v>
      </c>
    </row>
    <row r="1928" spans="1:16" ht="13" x14ac:dyDescent="0.15">
      <c r="A1928" s="1" t="s">
        <v>10</v>
      </c>
      <c r="B1928" s="6">
        <v>44201.875740740739</v>
      </c>
      <c r="C1928" s="10">
        <f>INT(Table1[[#This Row],[Start Time]])</f>
        <v>44201</v>
      </c>
      <c r="D1928" s="8">
        <f>Table1[[#This Row],[Start Time]]-Table1[[#This Row],[Date ]]</f>
        <v>0.87574074073927477</v>
      </c>
      <c r="E1928" s="2">
        <v>3.9375E-2</v>
      </c>
      <c r="G1928" s="1" t="s">
        <v>1355</v>
      </c>
      <c r="I1928">
        <f>FIND(":",Table1[[#This Row],[Title]])</f>
        <v>18</v>
      </c>
      <c r="J1928">
        <f>FIND(":",Table1[[#This Row],[Title]],Table1[[#This Row],[Column1]]+2)</f>
        <v>28</v>
      </c>
      <c r="K1928" t="str">
        <f>LEFT(Table1[[#This Row],[Title]],Table1[[#This Row],[Column2]])</f>
        <v>Death in Paradise: Season 1:</v>
      </c>
      <c r="L1928" t="str">
        <f>LEFT(Table1[[#This Row],[Title]],Table1[[#This Row],[Column1]])</f>
        <v>Death in Paradise:</v>
      </c>
      <c r="M1928" s="1" t="s">
        <v>13</v>
      </c>
      <c r="N1928" s="2">
        <v>3.9664351851851853E-2</v>
      </c>
      <c r="O1928" s="2">
        <v>3.9664351851851853E-2</v>
      </c>
      <c r="P1928" s="1" t="s">
        <v>14</v>
      </c>
    </row>
    <row r="1929" spans="1:16" ht="13" x14ac:dyDescent="0.15">
      <c r="A1929" s="1" t="s">
        <v>10</v>
      </c>
      <c r="B1929" s="6">
        <v>44200.964687500003</v>
      </c>
      <c r="C1929" s="10">
        <f>INT(Table1[[#This Row],[Start Time]])</f>
        <v>44200</v>
      </c>
      <c r="D1929" s="8">
        <f>Table1[[#This Row],[Start Time]]-Table1[[#This Row],[Date ]]</f>
        <v>0.96468750000349246</v>
      </c>
      <c r="E1929" s="2">
        <v>3.9664351851851853E-2</v>
      </c>
      <c r="G1929" s="1" t="s">
        <v>1356</v>
      </c>
      <c r="I1929">
        <f>FIND(":",Table1[[#This Row],[Title]])</f>
        <v>18</v>
      </c>
      <c r="J1929">
        <f>FIND(":",Table1[[#This Row],[Title]],Table1[[#This Row],[Column1]]+2)</f>
        <v>28</v>
      </c>
      <c r="K1929" t="str">
        <f>LEFT(Table1[[#This Row],[Title]],Table1[[#This Row],[Column2]])</f>
        <v>Death in Paradise: Season 1:</v>
      </c>
      <c r="L1929" t="str">
        <f>LEFT(Table1[[#This Row],[Title]],Table1[[#This Row],[Column1]])</f>
        <v>Death in Paradise:</v>
      </c>
      <c r="M1929" s="1" t="s">
        <v>13</v>
      </c>
      <c r="N1929" s="2">
        <v>3.9895833333333332E-2</v>
      </c>
      <c r="O1929" s="2">
        <v>3.9895833333333332E-2</v>
      </c>
      <c r="P1929" s="1" t="s">
        <v>14</v>
      </c>
    </row>
    <row r="1930" spans="1:16" ht="13" x14ac:dyDescent="0.15">
      <c r="A1930" s="1" t="s">
        <v>10</v>
      </c>
      <c r="B1930" s="6">
        <v>44200.91851851852</v>
      </c>
      <c r="C1930" s="10">
        <f>INT(Table1[[#This Row],[Start Time]])</f>
        <v>44200</v>
      </c>
      <c r="D1930" s="8">
        <f>Table1[[#This Row],[Start Time]]-Table1[[#This Row],[Date ]]</f>
        <v>0.91851851851970423</v>
      </c>
      <c r="E1930" s="2">
        <v>4.0243055555555553E-2</v>
      </c>
      <c r="G1930" s="1" t="s">
        <v>1357</v>
      </c>
      <c r="I1930">
        <f>FIND(":",Table1[[#This Row],[Title]])</f>
        <v>18</v>
      </c>
      <c r="J1930">
        <f>FIND(":",Table1[[#This Row],[Title]],Table1[[#This Row],[Column1]]+2)</f>
        <v>28</v>
      </c>
      <c r="K1930" t="str">
        <f>LEFT(Table1[[#This Row],[Title]],Table1[[#This Row],[Column2]])</f>
        <v>Death in Paradise: Season 1:</v>
      </c>
      <c r="L1930" t="str">
        <f>LEFT(Table1[[#This Row],[Title]],Table1[[#This Row],[Column1]])</f>
        <v>Death in Paradise:</v>
      </c>
      <c r="M1930" s="1" t="s">
        <v>13</v>
      </c>
      <c r="N1930" s="2">
        <v>4.0532407407407406E-2</v>
      </c>
      <c r="O1930" s="2">
        <v>4.0532407407407406E-2</v>
      </c>
      <c r="P1930" s="1" t="s">
        <v>14</v>
      </c>
    </row>
    <row r="1931" spans="1:16" ht="13" x14ac:dyDescent="0.15">
      <c r="A1931" s="1" t="s">
        <v>10</v>
      </c>
      <c r="B1931" s="6">
        <v>44200.917870370373</v>
      </c>
      <c r="C1931" s="10">
        <f>INT(Table1[[#This Row],[Start Time]])</f>
        <v>44200</v>
      </c>
      <c r="D1931" s="8">
        <f>Table1[[#This Row],[Start Time]]-Table1[[#This Row],[Date ]]</f>
        <v>0.91787037037283881</v>
      </c>
      <c r="E1931" s="2">
        <v>3.1250000000000001E-4</v>
      </c>
      <c r="F1931" s="1" t="s">
        <v>11</v>
      </c>
      <c r="G1931" s="1" t="s">
        <v>1358</v>
      </c>
      <c r="H1931" s="1" t="s">
        <v>38</v>
      </c>
      <c r="I1931" s="1">
        <f>FIND(":",Table1[[#This Row],[Title]])</f>
        <v>28</v>
      </c>
      <c r="J1931" s="1" t="e">
        <f>FIND(":",Table1[[#This Row],[Title]],Table1[[#This Row],[Column1]]+2)</f>
        <v>#VALUE!</v>
      </c>
      <c r="K1931" s="1" t="e">
        <f>LEFT(Table1[[#This Row],[Title]],Table1[[#This Row],[Column2]])</f>
        <v>#VALUE!</v>
      </c>
      <c r="L1931" s="1" t="str">
        <f>LEFT(Table1[[#This Row],[Title]],Table1[[#This Row],[Column1]])</f>
        <v>How to Get Away with Murder:</v>
      </c>
      <c r="M1931" s="1" t="s">
        <v>13</v>
      </c>
      <c r="N1931" s="2">
        <v>3.2407407407407406E-4</v>
      </c>
      <c r="O1931" s="2">
        <v>3.2407407407407406E-4</v>
      </c>
      <c r="P1931" s="1" t="s">
        <v>14</v>
      </c>
    </row>
    <row r="1932" spans="1:16" ht="13" x14ac:dyDescent="0.15">
      <c r="A1932" s="1" t="s">
        <v>10</v>
      </c>
      <c r="B1932" s="6">
        <v>44200.886053240742</v>
      </c>
      <c r="C1932" s="10">
        <f>INT(Table1[[#This Row],[Start Time]])</f>
        <v>44200</v>
      </c>
      <c r="D1932" s="8">
        <f>Table1[[#This Row],[Start Time]]-Table1[[#This Row],[Date ]]</f>
        <v>0.88605324074160308</v>
      </c>
      <c r="E1932" s="2">
        <v>3.1736111111111111E-2</v>
      </c>
      <c r="G1932" s="1" t="s">
        <v>452</v>
      </c>
      <c r="I1932">
        <f>FIND(":",Table1[[#This Row],[Title]])</f>
        <v>9</v>
      </c>
      <c r="J1932">
        <f>FIND(":",Table1[[#This Row],[Title]],Table1[[#This Row],[Column1]]+2)</f>
        <v>20</v>
      </c>
      <c r="K1932" t="str">
        <f>LEFT(Table1[[#This Row],[Title]],Table1[[#This Row],[Column2]])</f>
        <v>Benidorm: Season 10:</v>
      </c>
      <c r="L1932" t="str">
        <f>LEFT(Table1[[#This Row],[Title]],Table1[[#This Row],[Column1]])</f>
        <v>Benidorm:</v>
      </c>
      <c r="M1932" s="1" t="s">
        <v>13</v>
      </c>
      <c r="N1932" s="2">
        <v>3.2060185185185185E-2</v>
      </c>
      <c r="O1932" s="1" t="s">
        <v>19</v>
      </c>
      <c r="P1932" s="1" t="s">
        <v>14</v>
      </c>
    </row>
    <row r="1933" spans="1:16" ht="13" x14ac:dyDescent="0.15">
      <c r="A1933" s="1" t="s">
        <v>10</v>
      </c>
      <c r="B1933" s="6">
        <v>44200.852106481485</v>
      </c>
      <c r="C1933" s="10">
        <f>INT(Table1[[#This Row],[Start Time]])</f>
        <v>44200</v>
      </c>
      <c r="D1933" s="8">
        <f>Table1[[#This Row],[Start Time]]-Table1[[#This Row],[Date ]]</f>
        <v>0.85210648148495238</v>
      </c>
      <c r="E1933" s="2">
        <v>3.1759259259259258E-2</v>
      </c>
      <c r="G1933" s="1" t="s">
        <v>668</v>
      </c>
      <c r="I1933">
        <f>FIND(":",Table1[[#This Row],[Title]])</f>
        <v>9</v>
      </c>
      <c r="J1933">
        <f>FIND(":",Table1[[#This Row],[Title]],Table1[[#This Row],[Column1]]+2)</f>
        <v>20</v>
      </c>
      <c r="K1933" t="str">
        <f>LEFT(Table1[[#This Row],[Title]],Table1[[#This Row],[Column2]])</f>
        <v>Benidorm: Season 10:</v>
      </c>
      <c r="L1933" t="str">
        <f>LEFT(Table1[[#This Row],[Title]],Table1[[#This Row],[Column1]])</f>
        <v>Benidorm:</v>
      </c>
      <c r="M1933" s="1" t="s">
        <v>13</v>
      </c>
      <c r="N1933" s="2">
        <v>3.2037037037037037E-2</v>
      </c>
      <c r="O1933" s="1" t="s">
        <v>19</v>
      </c>
      <c r="P1933" s="1" t="s">
        <v>14</v>
      </c>
    </row>
    <row r="1934" spans="1:16" ht="13" x14ac:dyDescent="0.15">
      <c r="A1934" s="1" t="s">
        <v>10</v>
      </c>
      <c r="B1934" s="6">
        <v>44199.983761574076</v>
      </c>
      <c r="C1934" s="10">
        <f>INT(Table1[[#This Row],[Start Time]])</f>
        <v>44199</v>
      </c>
      <c r="D1934" s="8">
        <f>Table1[[#This Row],[Start Time]]-Table1[[#This Row],[Date ]]</f>
        <v>0.98376157407619758</v>
      </c>
      <c r="E1934" s="2">
        <v>3.1724537037037037E-2</v>
      </c>
      <c r="G1934" s="1" t="s">
        <v>669</v>
      </c>
      <c r="I1934">
        <f>FIND(":",Table1[[#This Row],[Title]])</f>
        <v>9</v>
      </c>
      <c r="J1934">
        <f>FIND(":",Table1[[#This Row],[Title]],Table1[[#This Row],[Column1]]+2)</f>
        <v>20</v>
      </c>
      <c r="K1934" t="str">
        <f>LEFT(Table1[[#This Row],[Title]],Table1[[#This Row],[Column2]])</f>
        <v>Benidorm: Season 10:</v>
      </c>
      <c r="L1934" t="str">
        <f>LEFT(Table1[[#This Row],[Title]],Table1[[#This Row],[Column1]])</f>
        <v>Benidorm:</v>
      </c>
      <c r="M1934" s="1" t="s">
        <v>13</v>
      </c>
      <c r="N1934" s="2">
        <v>3.2048611111111111E-2</v>
      </c>
      <c r="O1934" s="1" t="s">
        <v>19</v>
      </c>
      <c r="P1934" s="1" t="s">
        <v>14</v>
      </c>
    </row>
    <row r="1935" spans="1:16" ht="13" x14ac:dyDescent="0.15">
      <c r="A1935" s="1" t="s">
        <v>10</v>
      </c>
      <c r="B1935" s="6">
        <v>44199.950509259259</v>
      </c>
      <c r="C1935" s="10">
        <f>INT(Table1[[#This Row],[Start Time]])</f>
        <v>44199</v>
      </c>
      <c r="D1935" s="8">
        <f>Table1[[#This Row],[Start Time]]-Table1[[#This Row],[Date ]]</f>
        <v>0.950509259258979</v>
      </c>
      <c r="E1935" s="2">
        <v>3.1296296296296294E-2</v>
      </c>
      <c r="G1935" s="1" t="s">
        <v>670</v>
      </c>
      <c r="I1935">
        <f>FIND(":",Table1[[#This Row],[Title]])</f>
        <v>9</v>
      </c>
      <c r="J1935">
        <f>FIND(":",Table1[[#This Row],[Title]],Table1[[#This Row],[Column1]]+2)</f>
        <v>20</v>
      </c>
      <c r="K1935" t="str">
        <f>LEFT(Table1[[#This Row],[Title]],Table1[[#This Row],[Column2]])</f>
        <v>Benidorm: Season 10:</v>
      </c>
      <c r="L1935" t="str">
        <f>LEFT(Table1[[#This Row],[Title]],Table1[[#This Row],[Column1]])</f>
        <v>Benidorm:</v>
      </c>
      <c r="M1935" s="1" t="s">
        <v>13</v>
      </c>
      <c r="N1935" s="2">
        <v>3.1608796296296295E-2</v>
      </c>
      <c r="O1935" s="1" t="s">
        <v>19</v>
      </c>
      <c r="P1935" s="1" t="s">
        <v>14</v>
      </c>
    </row>
    <row r="1936" spans="1:16" ht="13" x14ac:dyDescent="0.15">
      <c r="A1936" s="1" t="s">
        <v>10</v>
      </c>
      <c r="B1936" s="6">
        <v>44199.918541666666</v>
      </c>
      <c r="C1936" s="10">
        <f>INT(Table1[[#This Row],[Start Time]])</f>
        <v>44199</v>
      </c>
      <c r="D1936" s="8">
        <f>Table1[[#This Row],[Start Time]]-Table1[[#This Row],[Date ]]</f>
        <v>0.91854166666598758</v>
      </c>
      <c r="E1936" s="2">
        <v>3.1967592592592596E-2</v>
      </c>
      <c r="G1936" s="1" t="s">
        <v>671</v>
      </c>
      <c r="I1936">
        <f>FIND(":",Table1[[#This Row],[Title]])</f>
        <v>9</v>
      </c>
      <c r="J1936">
        <f>FIND(":",Table1[[#This Row],[Title]],Table1[[#This Row],[Column1]]+2)</f>
        <v>20</v>
      </c>
      <c r="K1936" t="str">
        <f>LEFT(Table1[[#This Row],[Title]],Table1[[#This Row],[Column2]])</f>
        <v>Benidorm: Season 10:</v>
      </c>
      <c r="L1936" t="str">
        <f>LEFT(Table1[[#This Row],[Title]],Table1[[#This Row],[Column1]])</f>
        <v>Benidorm:</v>
      </c>
      <c r="M1936" s="1" t="s">
        <v>13</v>
      </c>
      <c r="N1936" s="2">
        <v>3.1967592592592596E-2</v>
      </c>
      <c r="O1936" s="1" t="s">
        <v>19</v>
      </c>
      <c r="P1936" s="1" t="s">
        <v>14</v>
      </c>
    </row>
    <row r="1937" spans="1:16" ht="13" x14ac:dyDescent="0.15">
      <c r="A1937" s="1" t="s">
        <v>10</v>
      </c>
      <c r="B1937" s="6">
        <v>44198.969305555554</v>
      </c>
      <c r="C1937" s="10">
        <f>INT(Table1[[#This Row],[Start Time]])</f>
        <v>44198</v>
      </c>
      <c r="D1937" s="8">
        <f>Table1[[#This Row],[Start Time]]-Table1[[#This Row],[Date ]]</f>
        <v>0.96930555555445608</v>
      </c>
      <c r="E1937" s="2">
        <v>3.1574074074074074E-2</v>
      </c>
      <c r="F1937" s="1" t="s">
        <v>11</v>
      </c>
      <c r="G1937" s="1" t="s">
        <v>672</v>
      </c>
      <c r="I1937">
        <f>FIND(":",Table1[[#This Row],[Title]])</f>
        <v>9</v>
      </c>
      <c r="J1937">
        <f>FIND(":",Table1[[#This Row],[Title]],Table1[[#This Row],[Column1]]+2)</f>
        <v>20</v>
      </c>
      <c r="K1937" t="str">
        <f>LEFT(Table1[[#This Row],[Title]],Table1[[#This Row],[Column2]])</f>
        <v>Benidorm: Season 10:</v>
      </c>
      <c r="L1937" t="str">
        <f>LEFT(Table1[[#This Row],[Title]],Table1[[#This Row],[Column1]])</f>
        <v>Benidorm:</v>
      </c>
      <c r="M1937" s="1" t="s">
        <v>13</v>
      </c>
      <c r="N1937" s="2">
        <v>3.1886574074074074E-2</v>
      </c>
      <c r="O1937" s="1" t="s">
        <v>19</v>
      </c>
      <c r="P1937" s="1" t="s">
        <v>14</v>
      </c>
    </row>
    <row r="1938" spans="1:16" ht="13" x14ac:dyDescent="0.15">
      <c r="A1938" s="1" t="s">
        <v>10</v>
      </c>
      <c r="B1938" s="6">
        <v>44198.935486111113</v>
      </c>
      <c r="C1938" s="10">
        <f>INT(Table1[[#This Row],[Start Time]])</f>
        <v>44198</v>
      </c>
      <c r="D1938" s="8">
        <f>Table1[[#This Row],[Start Time]]-Table1[[#This Row],[Date ]]</f>
        <v>0.93548611111327773</v>
      </c>
      <c r="E1938" s="2">
        <v>3.1863425925925927E-2</v>
      </c>
      <c r="G1938" s="1" t="s">
        <v>673</v>
      </c>
      <c r="I1938">
        <f>FIND(":",Table1[[#This Row],[Title]])</f>
        <v>9</v>
      </c>
      <c r="J1938">
        <f>FIND(":",Table1[[#This Row],[Title]],Table1[[#This Row],[Column1]]+2)</f>
        <v>20</v>
      </c>
      <c r="K1938" t="str">
        <f>LEFT(Table1[[#This Row],[Title]],Table1[[#This Row],[Column2]])</f>
        <v>Benidorm: Season 10:</v>
      </c>
      <c r="L1938" t="str">
        <f>LEFT(Table1[[#This Row],[Title]],Table1[[#This Row],[Column1]])</f>
        <v>Benidorm:</v>
      </c>
      <c r="M1938" s="1" t="s">
        <v>13</v>
      </c>
      <c r="N1938" s="2">
        <v>3.2060185185185185E-2</v>
      </c>
      <c r="O1938" s="1" t="s">
        <v>19</v>
      </c>
      <c r="P1938" s="1" t="s">
        <v>14</v>
      </c>
    </row>
    <row r="1939" spans="1:16" ht="13" x14ac:dyDescent="0.15">
      <c r="A1939" s="1" t="s">
        <v>10</v>
      </c>
      <c r="B1939" s="6">
        <v>44198.913136574076</v>
      </c>
      <c r="C1939" s="10">
        <f>INT(Table1[[#This Row],[Start Time]])</f>
        <v>44198</v>
      </c>
      <c r="D1939" s="8">
        <f>Table1[[#This Row],[Start Time]]-Table1[[#This Row],[Date ]]</f>
        <v>0.91313657407590654</v>
      </c>
      <c r="E1939" s="2">
        <v>2.210648148148148E-2</v>
      </c>
      <c r="G1939" s="1" t="s">
        <v>674</v>
      </c>
      <c r="I1939">
        <f>FIND(":",Table1[[#This Row],[Title]])</f>
        <v>9</v>
      </c>
      <c r="J1939">
        <f>FIND(":",Table1[[#This Row],[Title]],Table1[[#This Row],[Column1]]+2)</f>
        <v>20</v>
      </c>
      <c r="K1939" t="str">
        <f>LEFT(Table1[[#This Row],[Title]],Table1[[#This Row],[Column2]])</f>
        <v>Benidorm: Season 10:</v>
      </c>
      <c r="L1939" t="str">
        <f>LEFT(Table1[[#This Row],[Title]],Table1[[#This Row],[Column1]])</f>
        <v>Benidorm:</v>
      </c>
      <c r="M1939" s="1" t="s">
        <v>13</v>
      </c>
      <c r="N1939" s="2">
        <v>3.1458333333333331E-2</v>
      </c>
      <c r="O1939" s="1" t="s">
        <v>19</v>
      </c>
      <c r="P1939" s="1" t="s">
        <v>14</v>
      </c>
    </row>
    <row r="1940" spans="1:16" ht="13" x14ac:dyDescent="0.15">
      <c r="A1940" s="1" t="s">
        <v>10</v>
      </c>
      <c r="B1940" s="6">
        <v>44198.909259259257</v>
      </c>
      <c r="C1940" s="10">
        <f>INT(Table1[[#This Row],[Start Time]])</f>
        <v>44198</v>
      </c>
      <c r="D1940" s="8">
        <f>Table1[[#This Row],[Start Time]]-Table1[[#This Row],[Date ]]</f>
        <v>0.90925925925694173</v>
      </c>
      <c r="E1940" s="2">
        <v>3.8078703703703703E-3</v>
      </c>
      <c r="G1940" s="1" t="s">
        <v>685</v>
      </c>
      <c r="I1940">
        <f>FIND(":",Table1[[#This Row],[Title]])</f>
        <v>9</v>
      </c>
      <c r="J1940">
        <f>FIND(":",Table1[[#This Row],[Title]],Table1[[#This Row],[Column1]]+2)</f>
        <v>19</v>
      </c>
      <c r="K1940" t="str">
        <f>LEFT(Table1[[#This Row],[Title]],Table1[[#This Row],[Column2]])</f>
        <v>Benidorm: Season 8:</v>
      </c>
      <c r="L1940" t="str">
        <f>LEFT(Table1[[#This Row],[Title]],Table1[[#This Row],[Column1]])</f>
        <v>Benidorm:</v>
      </c>
      <c r="M1940" s="1" t="s">
        <v>13</v>
      </c>
      <c r="N1940" s="2">
        <v>4.0509259259259257E-3</v>
      </c>
      <c r="O1940" s="1" t="s">
        <v>19</v>
      </c>
      <c r="P1940" s="1" t="s">
        <v>14</v>
      </c>
    </row>
    <row r="1941" spans="1:16" ht="13" x14ac:dyDescent="0.15">
      <c r="A1941" s="1" t="s">
        <v>10</v>
      </c>
      <c r="B1941" s="6">
        <v>44198.824374999997</v>
      </c>
      <c r="C1941" s="10">
        <f>INT(Table1[[#This Row],[Start Time]])</f>
        <v>44198</v>
      </c>
      <c r="D1941" s="8">
        <f>Table1[[#This Row],[Start Time]]-Table1[[#This Row],[Date ]]</f>
        <v>0.82437499999650754</v>
      </c>
      <c r="E1941" s="2">
        <v>9.0277777777777769E-3</v>
      </c>
      <c r="G1941" s="1" t="s">
        <v>674</v>
      </c>
      <c r="I1941">
        <f>FIND(":",Table1[[#This Row],[Title]])</f>
        <v>9</v>
      </c>
      <c r="J1941">
        <f>FIND(":",Table1[[#This Row],[Title]],Table1[[#This Row],[Column1]]+2)</f>
        <v>20</v>
      </c>
      <c r="K1941" t="str">
        <f>LEFT(Table1[[#This Row],[Title]],Table1[[#This Row],[Column2]])</f>
        <v>Benidorm: Season 10:</v>
      </c>
      <c r="L1941" t="str">
        <f>LEFT(Table1[[#This Row],[Title]],Table1[[#This Row],[Column1]])</f>
        <v>Benidorm:</v>
      </c>
      <c r="M1941" s="1" t="s">
        <v>13</v>
      </c>
      <c r="N1941" s="2">
        <v>9.3402777777777772E-3</v>
      </c>
      <c r="O1941" s="1" t="s">
        <v>19</v>
      </c>
      <c r="P1941" s="1" t="s">
        <v>14</v>
      </c>
    </row>
    <row r="1942" spans="1:16" ht="13" x14ac:dyDescent="0.15">
      <c r="A1942" s="1" t="s">
        <v>10</v>
      </c>
      <c r="B1942" s="6">
        <v>44198.791030092594</v>
      </c>
      <c r="C1942" s="10">
        <f>INT(Table1[[#This Row],[Start Time]])</f>
        <v>44198</v>
      </c>
      <c r="D1942" s="8">
        <f>Table1[[#This Row],[Start Time]]-Table1[[#This Row],[Date ]]</f>
        <v>0.79103009259415558</v>
      </c>
      <c r="E1942" s="2">
        <v>3.1689814814814816E-2</v>
      </c>
      <c r="G1942" s="1" t="s">
        <v>675</v>
      </c>
      <c r="I1942">
        <f>FIND(":",Table1[[#This Row],[Title]])</f>
        <v>9</v>
      </c>
      <c r="J1942">
        <f>FIND(":",Table1[[#This Row],[Title]],Table1[[#This Row],[Column1]]+2)</f>
        <v>20</v>
      </c>
      <c r="K1942" t="str">
        <f>LEFT(Table1[[#This Row],[Title]],Table1[[#This Row],[Column2]])</f>
        <v>Benidorm: Season 10:</v>
      </c>
      <c r="L1942" t="str">
        <f>LEFT(Table1[[#This Row],[Title]],Table1[[#This Row],[Column1]])</f>
        <v>Benidorm:</v>
      </c>
      <c r="M1942" s="1" t="s">
        <v>13</v>
      </c>
      <c r="N1942" s="2">
        <v>3.2002314814814817E-2</v>
      </c>
      <c r="O1942" s="1" t="s">
        <v>19</v>
      </c>
      <c r="P1942" s="1" t="s">
        <v>14</v>
      </c>
    </row>
    <row r="1943" spans="1:16" ht="13" x14ac:dyDescent="0.15">
      <c r="A1943" s="1" t="s">
        <v>10</v>
      </c>
      <c r="B1943" s="6">
        <v>44198.757222222222</v>
      </c>
      <c r="C1943" s="10">
        <f>INT(Table1[[#This Row],[Start Time]])</f>
        <v>44198</v>
      </c>
      <c r="D1943" s="8">
        <f>Table1[[#This Row],[Start Time]]-Table1[[#This Row],[Date ]]</f>
        <v>0.75722222222248092</v>
      </c>
      <c r="E1943" s="2">
        <v>3.1574074074074074E-2</v>
      </c>
      <c r="F1943" s="1" t="s">
        <v>11</v>
      </c>
      <c r="G1943" s="1" t="s">
        <v>677</v>
      </c>
      <c r="I1943">
        <f>FIND(":",Table1[[#This Row],[Title]])</f>
        <v>9</v>
      </c>
      <c r="J1943">
        <f>FIND(":",Table1[[#This Row],[Title]],Table1[[#This Row],[Column1]]+2)</f>
        <v>19</v>
      </c>
      <c r="K1943" t="str">
        <f>LEFT(Table1[[#This Row],[Title]],Table1[[#This Row],[Column2]])</f>
        <v>Benidorm: Season 9:</v>
      </c>
      <c r="L1943" t="str">
        <f>LEFT(Table1[[#This Row],[Title]],Table1[[#This Row],[Column1]])</f>
        <v>Benidorm:</v>
      </c>
      <c r="M1943" s="1" t="s">
        <v>13</v>
      </c>
      <c r="N1943" s="2">
        <v>3.1898148148148148E-2</v>
      </c>
      <c r="O1943" s="1" t="s">
        <v>19</v>
      </c>
      <c r="P1943" s="1" t="s">
        <v>14</v>
      </c>
    </row>
    <row r="1944" spans="1:16" ht="13" x14ac:dyDescent="0.15">
      <c r="A1944" s="1" t="s">
        <v>10</v>
      </c>
      <c r="B1944" s="6">
        <v>44198.711099537039</v>
      </c>
      <c r="C1944" s="10">
        <f>INT(Table1[[#This Row],[Start Time]])</f>
        <v>44198</v>
      </c>
      <c r="D1944" s="8">
        <f>Table1[[#This Row],[Start Time]]-Table1[[#This Row],[Date ]]</f>
        <v>0.71109953703853535</v>
      </c>
      <c r="E1944" s="2">
        <v>3.1574074074074074E-2</v>
      </c>
      <c r="G1944" s="1" t="s">
        <v>678</v>
      </c>
      <c r="I1944">
        <f>FIND(":",Table1[[#This Row],[Title]])</f>
        <v>9</v>
      </c>
      <c r="J1944">
        <f>FIND(":",Table1[[#This Row],[Title]],Table1[[#This Row],[Column1]]+2)</f>
        <v>19</v>
      </c>
      <c r="K1944" t="str">
        <f>LEFT(Table1[[#This Row],[Title]],Table1[[#This Row],[Column2]])</f>
        <v>Benidorm: Season 9:</v>
      </c>
      <c r="L1944" t="str">
        <f>LEFT(Table1[[#This Row],[Title]],Table1[[#This Row],[Column1]])</f>
        <v>Benidorm:</v>
      </c>
      <c r="M1944" s="1" t="s">
        <v>13</v>
      </c>
      <c r="N1944" s="2">
        <v>3.1851851851851853E-2</v>
      </c>
      <c r="O1944" s="1" t="s">
        <v>19</v>
      </c>
      <c r="P1944" s="1" t="s">
        <v>14</v>
      </c>
    </row>
    <row r="1945" spans="1:16" ht="13" x14ac:dyDescent="0.15">
      <c r="A1945" s="1" t="s">
        <v>10</v>
      </c>
      <c r="B1945" s="6">
        <v>44197.91783564815</v>
      </c>
      <c r="C1945" s="10">
        <f>INT(Table1[[#This Row],[Start Time]])</f>
        <v>44197</v>
      </c>
      <c r="D1945" s="8">
        <f>Table1[[#This Row],[Start Time]]-Table1[[#This Row],[Date ]]</f>
        <v>0.91783564814977581</v>
      </c>
      <c r="E1945" s="2">
        <v>3.1284722222222221E-2</v>
      </c>
      <c r="G1945" s="1" t="s">
        <v>686</v>
      </c>
      <c r="I1945">
        <f>FIND(":",Table1[[#This Row],[Title]])</f>
        <v>9</v>
      </c>
      <c r="J1945">
        <f>FIND(":",Table1[[#This Row],[Title]],Table1[[#This Row],[Column1]]+2)</f>
        <v>19</v>
      </c>
      <c r="K1945" t="str">
        <f>LEFT(Table1[[#This Row],[Title]],Table1[[#This Row],[Column2]])</f>
        <v>Benidorm: Season 8:</v>
      </c>
      <c r="L1945" t="str">
        <f>LEFT(Table1[[#This Row],[Title]],Table1[[#This Row],[Column1]])</f>
        <v>Benidorm:</v>
      </c>
      <c r="M1945" s="1" t="s">
        <v>13</v>
      </c>
      <c r="N1945" s="2">
        <v>3.1550925925925927E-2</v>
      </c>
      <c r="O1945" s="1" t="s">
        <v>19</v>
      </c>
      <c r="P1945" s="1" t="s">
        <v>14</v>
      </c>
    </row>
    <row r="1946" spans="1:16" ht="13" x14ac:dyDescent="0.15">
      <c r="A1946" s="1" t="s">
        <v>10</v>
      </c>
      <c r="B1946" s="6">
        <v>44197.537939814814</v>
      </c>
      <c r="C1946" s="10">
        <f>INT(Table1[[#This Row],[Start Time]])</f>
        <v>44197</v>
      </c>
      <c r="D1946" s="8">
        <f>Table1[[#This Row],[Start Time]]-Table1[[#This Row],[Date ]]</f>
        <v>0.53793981481430819</v>
      </c>
      <c r="E1946" s="2">
        <v>5.4398148148148144E-4</v>
      </c>
      <c r="F1946" s="1" t="s">
        <v>11</v>
      </c>
      <c r="G1946" s="1" t="s">
        <v>301</v>
      </c>
      <c r="H1946" s="1" t="s">
        <v>38</v>
      </c>
      <c r="I1946" s="1">
        <f>FIND(":",Table1[[#This Row],[Title]])</f>
        <v>15</v>
      </c>
      <c r="J1946" s="1" t="e">
        <f>FIND(":",Table1[[#This Row],[Title]],Table1[[#This Row],[Column1]]+2)</f>
        <v>#VALUE!</v>
      </c>
      <c r="K1946" s="1" t="e">
        <f>LEFT(Table1[[#This Row],[Title]],Table1[[#This Row],[Column2]])</f>
        <v>#VALUE!</v>
      </c>
      <c r="L1946" s="1" t="str">
        <f>LEFT(Table1[[#This Row],[Title]],Table1[[#This Row],[Column1]])</f>
        <v>Schitt's Creek:</v>
      </c>
      <c r="M1946" s="1" t="s">
        <v>13</v>
      </c>
      <c r="N1946" s="2">
        <v>5.4398148148148144E-4</v>
      </c>
      <c r="O1946" s="1" t="s">
        <v>19</v>
      </c>
      <c r="P1946" s="1" t="s">
        <v>14</v>
      </c>
    </row>
    <row r="1947" spans="1:16" ht="13" x14ac:dyDescent="0.15">
      <c r="A1947" s="1" t="s">
        <v>10</v>
      </c>
      <c r="B1947" s="6">
        <v>44197.487245370372</v>
      </c>
      <c r="C1947" s="10">
        <f>INT(Table1[[#This Row],[Start Time]])</f>
        <v>44197</v>
      </c>
      <c r="D1947" s="8">
        <f>Table1[[#This Row],[Start Time]]-Table1[[#This Row],[Date ]]</f>
        <v>0.48724537037196569</v>
      </c>
      <c r="E1947" s="2">
        <v>4.8055555555555553E-2</v>
      </c>
      <c r="F1947" s="1" t="s">
        <v>11</v>
      </c>
      <c r="G1947" s="1" t="s">
        <v>1359</v>
      </c>
      <c r="I1947">
        <f>FIND(":",Table1[[#This Row],[Title]])</f>
        <v>11</v>
      </c>
      <c r="J1947">
        <f>FIND(":",Table1[[#This Row],[Title]],Table1[[#This Row],[Column1]]+2)</f>
        <v>21</v>
      </c>
      <c r="K1947" t="str">
        <f>LEFT(Table1[[#This Row],[Title]],Table1[[#This Row],[Column2]])</f>
        <v>Bridgerton: Season 1:</v>
      </c>
      <c r="L1947" t="str">
        <f>LEFT(Table1[[#This Row],[Title]],Table1[[#This Row],[Column1]])</f>
        <v>Bridgerton:</v>
      </c>
      <c r="M1947" s="1" t="s">
        <v>13</v>
      </c>
      <c r="N1947" s="2">
        <v>4.8263888888888891E-2</v>
      </c>
      <c r="O1947" s="2">
        <v>4.8263888888888891E-2</v>
      </c>
      <c r="P1947" s="1" t="s">
        <v>14</v>
      </c>
    </row>
    <row r="1948" spans="1:16" ht="13" x14ac:dyDescent="0.15">
      <c r="A1948" s="1" t="s">
        <v>10</v>
      </c>
      <c r="B1948" s="6">
        <v>44197.471631944441</v>
      </c>
      <c r="C1948" s="10">
        <f>INT(Table1[[#This Row],[Start Time]])</f>
        <v>44197</v>
      </c>
      <c r="D1948" s="8">
        <f>Table1[[#This Row],[Start Time]]-Table1[[#This Row],[Date ]]</f>
        <v>0.47163194444146939</v>
      </c>
      <c r="E1948" s="2">
        <v>1.3333333333333334E-2</v>
      </c>
      <c r="G1948" s="1" t="s">
        <v>1360</v>
      </c>
      <c r="I1948">
        <f>FIND(":",Table1[[#This Row],[Title]])</f>
        <v>11</v>
      </c>
      <c r="J1948">
        <f>FIND(":",Table1[[#This Row],[Title]],Table1[[#This Row],[Column1]]+2)</f>
        <v>21</v>
      </c>
      <c r="K1948" t="str">
        <f>LEFT(Table1[[#This Row],[Title]],Table1[[#This Row],[Column2]])</f>
        <v>Bridgerton: Season 1:</v>
      </c>
      <c r="L1948" t="str">
        <f>LEFT(Table1[[#This Row],[Title]],Table1[[#This Row],[Column1]])</f>
        <v>Bridgerton:</v>
      </c>
      <c r="M1948" s="1" t="s">
        <v>13</v>
      </c>
      <c r="N1948" s="2">
        <v>3.9988425925925927E-2</v>
      </c>
      <c r="O1948" s="2">
        <v>3.9988425925925927E-2</v>
      </c>
      <c r="P1948" s="1" t="s">
        <v>14</v>
      </c>
    </row>
    <row r="1949" spans="1:16" ht="13" x14ac:dyDescent="0.15">
      <c r="A1949" s="1" t="s">
        <v>10</v>
      </c>
      <c r="B1949" s="6">
        <v>44196.777592592596</v>
      </c>
      <c r="C1949" s="10">
        <f>INT(Table1[[#This Row],[Start Time]])</f>
        <v>44196</v>
      </c>
      <c r="D1949" s="8">
        <f>Table1[[#This Row],[Start Time]]-Table1[[#This Row],[Date ]]</f>
        <v>0.77759259259619284</v>
      </c>
      <c r="E1949" s="2">
        <v>2.644675925925926E-2</v>
      </c>
      <c r="F1949" s="1" t="s">
        <v>11</v>
      </c>
      <c r="G1949" s="1" t="s">
        <v>1360</v>
      </c>
      <c r="I1949">
        <f>FIND(":",Table1[[#This Row],[Title]])</f>
        <v>11</v>
      </c>
      <c r="J1949">
        <f>FIND(":",Table1[[#This Row],[Title]],Table1[[#This Row],[Column1]]+2)</f>
        <v>21</v>
      </c>
      <c r="K1949" t="str">
        <f>LEFT(Table1[[#This Row],[Title]],Table1[[#This Row],[Column2]])</f>
        <v>Bridgerton: Season 1:</v>
      </c>
      <c r="L1949" t="str">
        <f>LEFT(Table1[[#This Row],[Title]],Table1[[#This Row],[Column1]])</f>
        <v>Bridgerton:</v>
      </c>
      <c r="M1949" s="1" t="s">
        <v>13</v>
      </c>
      <c r="N1949" s="2">
        <v>2.6655092592592591E-2</v>
      </c>
      <c r="O1949" s="1" t="s">
        <v>19</v>
      </c>
      <c r="P1949" s="1" t="s">
        <v>14</v>
      </c>
    </row>
    <row r="1950" spans="1:16" ht="13" x14ac:dyDescent="0.15">
      <c r="A1950" s="1" t="s">
        <v>10</v>
      </c>
      <c r="B1950" s="6">
        <v>44196.739907407406</v>
      </c>
      <c r="C1950" s="10">
        <f>INT(Table1[[#This Row],[Start Time]])</f>
        <v>44196</v>
      </c>
      <c r="D1950" s="8">
        <f>Table1[[#This Row],[Start Time]]-Table1[[#This Row],[Date ]]</f>
        <v>0.73990740740555339</v>
      </c>
      <c r="E1950" s="2">
        <v>3.7280092592592594E-2</v>
      </c>
      <c r="F1950" s="1" t="s">
        <v>11</v>
      </c>
      <c r="G1950" s="1" t="s">
        <v>1361</v>
      </c>
      <c r="I1950">
        <f>FIND(":",Table1[[#This Row],[Title]])</f>
        <v>11</v>
      </c>
      <c r="J1950">
        <f>FIND(":",Table1[[#This Row],[Title]],Table1[[#This Row],[Column1]]+2)</f>
        <v>21</v>
      </c>
      <c r="K1950" t="str">
        <f>LEFT(Table1[[#This Row],[Title]],Table1[[#This Row],[Column2]])</f>
        <v>Bridgerton: Season 1:</v>
      </c>
      <c r="L1950" t="str">
        <f>LEFT(Table1[[#This Row],[Title]],Table1[[#This Row],[Column1]])</f>
        <v>Bridgerton:</v>
      </c>
      <c r="M1950" s="1" t="s">
        <v>13</v>
      </c>
      <c r="N1950" s="2">
        <v>3.7499999999999999E-2</v>
      </c>
      <c r="O1950" s="2">
        <v>3.7499999999999999E-2</v>
      </c>
      <c r="P1950" s="1" t="s">
        <v>14</v>
      </c>
    </row>
    <row r="1951" spans="1:16" ht="13" x14ac:dyDescent="0.15">
      <c r="A1951" s="1" t="s">
        <v>10</v>
      </c>
      <c r="B1951" s="6">
        <v>44196.689305555556</v>
      </c>
      <c r="C1951" s="10">
        <f>INT(Table1[[#This Row],[Start Time]])</f>
        <v>44196</v>
      </c>
      <c r="D1951" s="8">
        <f>Table1[[#This Row],[Start Time]]-Table1[[#This Row],[Date ]]</f>
        <v>0.68930555555562023</v>
      </c>
      <c r="E1951" s="2">
        <v>1.2430555555555556E-2</v>
      </c>
      <c r="G1951" s="1" t="s">
        <v>1362</v>
      </c>
      <c r="I1951">
        <f>FIND(":",Table1[[#This Row],[Title]])</f>
        <v>11</v>
      </c>
      <c r="J1951">
        <f>FIND(":",Table1[[#This Row],[Title]],Table1[[#This Row],[Column1]]+2)</f>
        <v>21</v>
      </c>
      <c r="K1951" t="str">
        <f>LEFT(Table1[[#This Row],[Title]],Table1[[#This Row],[Column2]])</f>
        <v>Bridgerton: Season 1:</v>
      </c>
      <c r="L1951" t="str">
        <f>LEFT(Table1[[#This Row],[Title]],Table1[[#This Row],[Column1]])</f>
        <v>Bridgerton:</v>
      </c>
      <c r="M1951" s="1" t="s">
        <v>13</v>
      </c>
      <c r="N1951" s="2">
        <v>4.0254629629629626E-2</v>
      </c>
      <c r="O1951" s="2">
        <v>4.0254629629629626E-2</v>
      </c>
      <c r="P1951" s="1" t="s">
        <v>14</v>
      </c>
    </row>
    <row r="1952" spans="1:16" ht="13" x14ac:dyDescent="0.15">
      <c r="A1952" s="1" t="s">
        <v>10</v>
      </c>
      <c r="B1952" s="6">
        <v>44196.637395833335</v>
      </c>
      <c r="C1952" s="10">
        <f>INT(Table1[[#This Row],[Start Time]])</f>
        <v>44196</v>
      </c>
      <c r="D1952" s="8">
        <f>Table1[[#This Row],[Start Time]]-Table1[[#This Row],[Date ]]</f>
        <v>0.63739583333517658</v>
      </c>
      <c r="E1952" s="2">
        <v>2.7835648148148148E-2</v>
      </c>
      <c r="G1952" s="1" t="s">
        <v>1362</v>
      </c>
      <c r="I1952">
        <f>FIND(":",Table1[[#This Row],[Title]])</f>
        <v>11</v>
      </c>
      <c r="J1952">
        <f>FIND(":",Table1[[#This Row],[Title]],Table1[[#This Row],[Column1]]+2)</f>
        <v>21</v>
      </c>
      <c r="K1952" t="str">
        <f>LEFT(Table1[[#This Row],[Title]],Table1[[#This Row],[Column2]])</f>
        <v>Bridgerton: Season 1:</v>
      </c>
      <c r="L1952" t="str">
        <f>LEFT(Table1[[#This Row],[Title]],Table1[[#This Row],[Column1]])</f>
        <v>Bridgerton:</v>
      </c>
      <c r="M1952" s="1" t="s">
        <v>13</v>
      </c>
      <c r="N1952" s="2">
        <v>2.7835648148148148E-2</v>
      </c>
      <c r="O1952" s="1" t="s">
        <v>19</v>
      </c>
      <c r="P1952" s="1" t="s">
        <v>14</v>
      </c>
    </row>
    <row r="1953" spans="1:16" ht="13" x14ac:dyDescent="0.15">
      <c r="A1953" s="1" t="s">
        <v>10</v>
      </c>
      <c r="B1953" s="6">
        <v>44196.513437499998</v>
      </c>
      <c r="C1953" s="10">
        <f>INT(Table1[[#This Row],[Start Time]])</f>
        <v>44196</v>
      </c>
      <c r="D1953" s="8">
        <f>Table1[[#This Row],[Start Time]]-Table1[[#This Row],[Date ]]</f>
        <v>0.51343749999796273</v>
      </c>
      <c r="E1953" s="2">
        <v>3.9988425925925927E-2</v>
      </c>
      <c r="F1953" s="1" t="s">
        <v>11</v>
      </c>
      <c r="G1953" s="1" t="s">
        <v>1363</v>
      </c>
      <c r="I1953">
        <f>FIND(":",Table1[[#This Row],[Title]])</f>
        <v>11</v>
      </c>
      <c r="J1953">
        <f>FIND(":",Table1[[#This Row],[Title]],Table1[[#This Row],[Column1]]+2)</f>
        <v>21</v>
      </c>
      <c r="K1953" t="str">
        <f>LEFT(Table1[[#This Row],[Title]],Table1[[#This Row],[Column2]])</f>
        <v>Bridgerton: Season 1:</v>
      </c>
      <c r="L1953" t="str">
        <f>LEFT(Table1[[#This Row],[Title]],Table1[[#This Row],[Column1]])</f>
        <v>Bridgerton:</v>
      </c>
      <c r="M1953" s="1" t="s">
        <v>13</v>
      </c>
      <c r="N1953" s="2">
        <v>4.0208333333333332E-2</v>
      </c>
      <c r="O1953" s="2">
        <v>4.0208333333333332E-2</v>
      </c>
      <c r="P1953" s="1" t="s">
        <v>14</v>
      </c>
    </row>
    <row r="1954" spans="1:16" ht="13" x14ac:dyDescent="0.15">
      <c r="A1954" s="1" t="s">
        <v>10</v>
      </c>
      <c r="B1954" s="6">
        <v>44196.475381944445</v>
      </c>
      <c r="C1954" s="10">
        <f>INT(Table1[[#This Row],[Start Time]])</f>
        <v>44196</v>
      </c>
      <c r="D1954" s="8">
        <f>Table1[[#This Row],[Start Time]]-Table1[[#This Row],[Date ]]</f>
        <v>0.47538194444496185</v>
      </c>
      <c r="E1954" s="2">
        <v>3.7326388888888888E-2</v>
      </c>
      <c r="G1954" s="1" t="s">
        <v>1364</v>
      </c>
      <c r="I1954">
        <f>FIND(":",Table1[[#This Row],[Title]])</f>
        <v>11</v>
      </c>
      <c r="J1954">
        <f>FIND(":",Table1[[#This Row],[Title]],Table1[[#This Row],[Column1]]+2)</f>
        <v>21</v>
      </c>
      <c r="K1954" t="str">
        <f>LEFT(Table1[[#This Row],[Title]],Table1[[#This Row],[Column2]])</f>
        <v>Bridgerton: Season 1:</v>
      </c>
      <c r="L1954" t="str">
        <f>LEFT(Table1[[#This Row],[Title]],Table1[[#This Row],[Column1]])</f>
        <v>Bridgerton:</v>
      </c>
      <c r="M1954" s="1" t="s">
        <v>13</v>
      </c>
      <c r="N1954" s="2">
        <v>3.7326388888888888E-2</v>
      </c>
      <c r="O1954" s="2">
        <v>3.7326388888888888E-2</v>
      </c>
      <c r="P1954" s="1" t="s">
        <v>14</v>
      </c>
    </row>
    <row r="1955" spans="1:16" ht="13" x14ac:dyDescent="0.15">
      <c r="A1955" s="1" t="s">
        <v>10</v>
      </c>
      <c r="B1955" s="6">
        <v>44195.954756944448</v>
      </c>
      <c r="C1955" s="10">
        <f>INT(Table1[[#This Row],[Start Time]])</f>
        <v>44195</v>
      </c>
      <c r="D1955" s="8">
        <f>Table1[[#This Row],[Start Time]]-Table1[[#This Row],[Date ]]</f>
        <v>0.95475694444758119</v>
      </c>
      <c r="E1955" s="2">
        <v>3.4722222222222222E-5</v>
      </c>
      <c r="F1955" s="1" t="s">
        <v>11</v>
      </c>
      <c r="G1955" s="1" t="s">
        <v>1364</v>
      </c>
      <c r="I1955">
        <f>FIND(":",Table1[[#This Row],[Title]])</f>
        <v>11</v>
      </c>
      <c r="J1955">
        <f>FIND(":",Table1[[#This Row],[Title]],Table1[[#This Row],[Column1]]+2)</f>
        <v>21</v>
      </c>
      <c r="K1955" t="str">
        <f>LEFT(Table1[[#This Row],[Title]],Table1[[#This Row],[Column2]])</f>
        <v>Bridgerton: Season 1:</v>
      </c>
      <c r="L1955" t="str">
        <f>LEFT(Table1[[#This Row],[Title]],Table1[[#This Row],[Column1]])</f>
        <v>Bridgerton:</v>
      </c>
      <c r="M1955" s="1" t="s">
        <v>13</v>
      </c>
      <c r="N1955" s="2">
        <v>2.4305555555555555E-4</v>
      </c>
      <c r="O1955" s="1" t="s">
        <v>19</v>
      </c>
      <c r="P1955" s="1" t="s">
        <v>14</v>
      </c>
    </row>
    <row r="1956" spans="1:16" ht="13" x14ac:dyDescent="0.15">
      <c r="A1956" s="1" t="s">
        <v>10</v>
      </c>
      <c r="B1956" s="6">
        <v>44195.943078703705</v>
      </c>
      <c r="C1956" s="10">
        <f>INT(Table1[[#This Row],[Start Time]])</f>
        <v>44195</v>
      </c>
      <c r="D1956" s="8">
        <f>Table1[[#This Row],[Start Time]]-Table1[[#This Row],[Date ]]</f>
        <v>0.94307870370539604</v>
      </c>
      <c r="E1956" s="2">
        <v>1.1643518518518518E-2</v>
      </c>
      <c r="G1956" s="1" t="s">
        <v>1365</v>
      </c>
      <c r="I1956">
        <f>FIND(":",Table1[[#This Row],[Title]])</f>
        <v>11</v>
      </c>
      <c r="J1956">
        <f>FIND(":",Table1[[#This Row],[Title]],Table1[[#This Row],[Column1]]+2)</f>
        <v>21</v>
      </c>
      <c r="K1956" t="str">
        <f>LEFT(Table1[[#This Row],[Title]],Table1[[#This Row],[Column2]])</f>
        <v>Bridgerton: Season 1:</v>
      </c>
      <c r="L1956" t="str">
        <f>LEFT(Table1[[#This Row],[Title]],Table1[[#This Row],[Column1]])</f>
        <v>Bridgerton:</v>
      </c>
      <c r="M1956" s="1" t="s">
        <v>13</v>
      </c>
      <c r="N1956" s="2">
        <v>4.0509259259259259E-2</v>
      </c>
      <c r="O1956" s="2">
        <v>4.0509259259259259E-2</v>
      </c>
      <c r="P1956" s="1" t="s">
        <v>14</v>
      </c>
    </row>
    <row r="1957" spans="1:16" ht="13" x14ac:dyDescent="0.15">
      <c r="A1957" s="1" t="s">
        <v>10</v>
      </c>
      <c r="B1957" s="6">
        <v>44195.835775462961</v>
      </c>
      <c r="C1957" s="10">
        <f>INT(Table1[[#This Row],[Start Time]])</f>
        <v>44195</v>
      </c>
      <c r="D1957" s="8">
        <f>Table1[[#This Row],[Start Time]]-Table1[[#This Row],[Date ]]</f>
        <v>0.83577546296146465</v>
      </c>
      <c r="E1957" s="2">
        <v>2.8645833333333332E-2</v>
      </c>
      <c r="F1957" s="1" t="s">
        <v>11</v>
      </c>
      <c r="G1957" s="1" t="s">
        <v>1365</v>
      </c>
      <c r="I1957">
        <f>FIND(":",Table1[[#This Row],[Title]])</f>
        <v>11</v>
      </c>
      <c r="J1957">
        <f>FIND(":",Table1[[#This Row],[Title]],Table1[[#This Row],[Column1]]+2)</f>
        <v>21</v>
      </c>
      <c r="K1957" t="str">
        <f>LEFT(Table1[[#This Row],[Title]],Table1[[#This Row],[Column2]])</f>
        <v>Bridgerton: Season 1:</v>
      </c>
      <c r="L1957" t="str">
        <f>LEFT(Table1[[#This Row],[Title]],Table1[[#This Row],[Column1]])</f>
        <v>Bridgerton:</v>
      </c>
      <c r="M1957" s="1" t="s">
        <v>13</v>
      </c>
      <c r="N1957" s="2">
        <v>2.886574074074074E-2</v>
      </c>
      <c r="O1957" s="1" t="s">
        <v>19</v>
      </c>
      <c r="P1957" s="1" t="s">
        <v>14</v>
      </c>
    </row>
    <row r="1958" spans="1:16" ht="13" x14ac:dyDescent="0.15">
      <c r="A1958" s="1" t="s">
        <v>10</v>
      </c>
      <c r="B1958" s="6">
        <v>44195.797858796293</v>
      </c>
      <c r="C1958" s="10">
        <f>INT(Table1[[#This Row],[Start Time]])</f>
        <v>44195</v>
      </c>
      <c r="D1958" s="8">
        <f>Table1[[#This Row],[Start Time]]-Table1[[#This Row],[Date ]]</f>
        <v>0.79785879629343981</v>
      </c>
      <c r="E1958" s="2">
        <v>3.7893518518518521E-2</v>
      </c>
      <c r="G1958" s="1" t="s">
        <v>1366</v>
      </c>
      <c r="I1958">
        <f>FIND(":",Table1[[#This Row],[Title]])</f>
        <v>11</v>
      </c>
      <c r="J1958">
        <f>FIND(":",Table1[[#This Row],[Title]],Table1[[#This Row],[Column1]]+2)</f>
        <v>21</v>
      </c>
      <c r="K1958" t="str">
        <f>LEFT(Table1[[#This Row],[Title]],Table1[[#This Row],[Column2]])</f>
        <v>Bridgerton: Season 1:</v>
      </c>
      <c r="L1958" t="str">
        <f>LEFT(Table1[[#This Row],[Title]],Table1[[#This Row],[Column1]])</f>
        <v>Bridgerton:</v>
      </c>
      <c r="M1958" s="1" t="s">
        <v>13</v>
      </c>
      <c r="N1958" s="2">
        <v>3.7893518518518521E-2</v>
      </c>
      <c r="O1958" s="2">
        <v>3.7893518518518521E-2</v>
      </c>
      <c r="P1958" s="1" t="s">
        <v>14</v>
      </c>
    </row>
    <row r="1959" spans="1:16" ht="13" x14ac:dyDescent="0.15">
      <c r="A1959" s="1" t="s">
        <v>10</v>
      </c>
      <c r="B1959" s="6">
        <v>44195.796516203707</v>
      </c>
      <c r="C1959" s="10">
        <f>INT(Table1[[#This Row],[Start Time]])</f>
        <v>44195</v>
      </c>
      <c r="D1959" s="8">
        <f>Table1[[#This Row],[Start Time]]-Table1[[#This Row],[Date ]]</f>
        <v>0.79651620370714227</v>
      </c>
      <c r="E1959" s="2">
        <v>1.2152777777777778E-3</v>
      </c>
      <c r="F1959" s="1" t="s">
        <v>11</v>
      </c>
      <c r="G1959" s="1" t="s">
        <v>1367</v>
      </c>
      <c r="H1959" s="1" t="s">
        <v>24</v>
      </c>
      <c r="I1959" s="1">
        <f>FIND(":",Table1[[#This Row],[Title]])</f>
        <v>17</v>
      </c>
      <c r="J1959" s="1" t="e">
        <f>FIND(":",Table1[[#This Row],[Title]],Table1[[#This Row],[Column1]]+2)</f>
        <v>#VALUE!</v>
      </c>
      <c r="K1959" s="1" t="e">
        <f>LEFT(Table1[[#This Row],[Title]],Table1[[#This Row],[Column2]])</f>
        <v>#VALUE!</v>
      </c>
      <c r="L1959" s="1" t="str">
        <f>LEFT(Table1[[#This Row],[Title]],Table1[[#This Row],[Column1]])</f>
        <v>Season 1 Trailer:</v>
      </c>
      <c r="M1959" s="1" t="s">
        <v>13</v>
      </c>
      <c r="N1959" s="2">
        <v>1.2268518518518518E-3</v>
      </c>
      <c r="O1959" s="2">
        <v>1.2268518518518518E-3</v>
      </c>
      <c r="P1959" s="1" t="s">
        <v>14</v>
      </c>
    </row>
    <row r="1960" spans="1:16" ht="13" x14ac:dyDescent="0.15">
      <c r="A1960" s="1" t="s">
        <v>10</v>
      </c>
      <c r="B1960" s="6">
        <v>44194.901307870372</v>
      </c>
      <c r="C1960" s="10">
        <f>INT(Table1[[#This Row],[Start Time]])</f>
        <v>44194</v>
      </c>
      <c r="D1960" s="8">
        <f>Table1[[#This Row],[Start Time]]-Table1[[#This Row],[Date ]]</f>
        <v>0.90130787037196569</v>
      </c>
      <c r="E1960" s="2">
        <v>3.2118055555555552E-2</v>
      </c>
      <c r="F1960" s="1" t="s">
        <v>11</v>
      </c>
      <c r="G1960" s="1" t="s">
        <v>67</v>
      </c>
      <c r="I1960">
        <f>FIND(":",Table1[[#This Row],[Title]])</f>
        <v>9</v>
      </c>
      <c r="J1960">
        <f>FIND(":",Table1[[#This Row],[Title]],Table1[[#This Row],[Column1]]+2)</f>
        <v>19</v>
      </c>
      <c r="K1960" t="str">
        <f>LEFT(Table1[[#This Row],[Title]],Table1[[#This Row],[Column2]])</f>
        <v>Benidorm: Season 6:</v>
      </c>
      <c r="L1960" t="str">
        <f>LEFT(Table1[[#This Row],[Title]],Table1[[#This Row],[Column1]])</f>
        <v>Benidorm:</v>
      </c>
      <c r="M1960" s="1" t="s">
        <v>13</v>
      </c>
      <c r="N1960" s="2">
        <v>3.2453703703703707E-2</v>
      </c>
      <c r="O1960" s="1" t="s">
        <v>19</v>
      </c>
      <c r="P1960" s="1" t="s">
        <v>14</v>
      </c>
    </row>
    <row r="1961" spans="1:16" ht="13" x14ac:dyDescent="0.15">
      <c r="A1961" s="1" t="s">
        <v>10</v>
      </c>
      <c r="B1961" s="6">
        <v>44194.869212962964</v>
      </c>
      <c r="C1961" s="10">
        <f>INT(Table1[[#This Row],[Start Time]])</f>
        <v>44194</v>
      </c>
      <c r="D1961" s="8">
        <f>Table1[[#This Row],[Start Time]]-Table1[[#This Row],[Date ]]</f>
        <v>0.86921296296350192</v>
      </c>
      <c r="E1961" s="2">
        <v>3.2071759259259258E-2</v>
      </c>
      <c r="G1961" s="1" t="s">
        <v>68</v>
      </c>
      <c r="I1961">
        <f>FIND(":",Table1[[#This Row],[Title]])</f>
        <v>9</v>
      </c>
      <c r="J1961">
        <f>FIND(":",Table1[[#This Row],[Title]],Table1[[#This Row],[Column1]]+2)</f>
        <v>19</v>
      </c>
      <c r="K1961" t="str">
        <f>LEFT(Table1[[#This Row],[Title]],Table1[[#This Row],[Column2]])</f>
        <v>Benidorm: Season 6:</v>
      </c>
      <c r="L1961" t="str">
        <f>LEFT(Table1[[#This Row],[Title]],Table1[[#This Row],[Column1]])</f>
        <v>Benidorm:</v>
      </c>
      <c r="M1961" s="1" t="s">
        <v>13</v>
      </c>
      <c r="N1961" s="2">
        <v>3.2407407407407406E-2</v>
      </c>
      <c r="O1961" s="1" t="s">
        <v>19</v>
      </c>
      <c r="P1961" s="1" t="s">
        <v>14</v>
      </c>
    </row>
    <row r="1962" spans="1:16" ht="13" x14ac:dyDescent="0.15">
      <c r="A1962" s="1" t="s">
        <v>10</v>
      </c>
      <c r="B1962" s="6">
        <v>44194.837210648147</v>
      </c>
      <c r="C1962" s="10">
        <f>INT(Table1[[#This Row],[Start Time]])</f>
        <v>44194</v>
      </c>
      <c r="D1962" s="8">
        <f>Table1[[#This Row],[Start Time]]-Table1[[#This Row],[Date ]]</f>
        <v>0.8372106481474475</v>
      </c>
      <c r="E1962" s="2">
        <v>3.2002314814814817E-2</v>
      </c>
      <c r="F1962" s="1" t="s">
        <v>11</v>
      </c>
      <c r="G1962" s="1" t="s">
        <v>69</v>
      </c>
      <c r="I1962">
        <f>FIND(":",Table1[[#This Row],[Title]])</f>
        <v>9</v>
      </c>
      <c r="J1962">
        <f>FIND(":",Table1[[#This Row],[Title]],Table1[[#This Row],[Column1]]+2)</f>
        <v>19</v>
      </c>
      <c r="K1962" t="str">
        <f>LEFT(Table1[[#This Row],[Title]],Table1[[#This Row],[Column2]])</f>
        <v>Benidorm: Season 6:</v>
      </c>
      <c r="L1962" t="str">
        <f>LEFT(Table1[[#This Row],[Title]],Table1[[#This Row],[Column1]])</f>
        <v>Benidorm:</v>
      </c>
      <c r="M1962" s="1" t="s">
        <v>13</v>
      </c>
      <c r="N1962" s="2">
        <v>3.2326388888888891E-2</v>
      </c>
      <c r="O1962" s="1" t="s">
        <v>19</v>
      </c>
      <c r="P1962" s="1" t="s">
        <v>14</v>
      </c>
    </row>
    <row r="1963" spans="1:16" ht="13" x14ac:dyDescent="0.15">
      <c r="A1963" s="1" t="s">
        <v>10</v>
      </c>
      <c r="B1963" s="6">
        <v>44194.805625000001</v>
      </c>
      <c r="C1963" s="10">
        <f>INT(Table1[[#This Row],[Start Time]])</f>
        <v>44194</v>
      </c>
      <c r="D1963" s="8">
        <f>Table1[[#This Row],[Start Time]]-Table1[[#This Row],[Date ]]</f>
        <v>0.80562500000087311</v>
      </c>
      <c r="E1963" s="2">
        <v>3.1574074074074074E-2</v>
      </c>
      <c r="G1963" s="1" t="s">
        <v>71</v>
      </c>
      <c r="I1963">
        <f>FIND(":",Table1[[#This Row],[Title]])</f>
        <v>9</v>
      </c>
      <c r="J1963">
        <f>FIND(":",Table1[[#This Row],[Title]],Table1[[#This Row],[Column1]]+2)</f>
        <v>19</v>
      </c>
      <c r="K1963" t="str">
        <f>LEFT(Table1[[#This Row],[Title]],Table1[[#This Row],[Column2]])</f>
        <v>Benidorm: Season 6:</v>
      </c>
      <c r="L1963" t="str">
        <f>LEFT(Table1[[#This Row],[Title]],Table1[[#This Row],[Column1]])</f>
        <v>Benidorm:</v>
      </c>
      <c r="M1963" s="1" t="s">
        <v>13</v>
      </c>
      <c r="N1963" s="2">
        <v>3.1898148148148148E-2</v>
      </c>
      <c r="O1963" s="1" t="s">
        <v>19</v>
      </c>
      <c r="P1963" s="1" t="s">
        <v>14</v>
      </c>
    </row>
    <row r="1964" spans="1:16" ht="13" x14ac:dyDescent="0.15">
      <c r="A1964" s="1" t="s">
        <v>10</v>
      </c>
      <c r="B1964" s="6">
        <v>44194.792372685188</v>
      </c>
      <c r="C1964" s="10">
        <f>INT(Table1[[#This Row],[Start Time]])</f>
        <v>44194</v>
      </c>
      <c r="D1964" s="8">
        <f>Table1[[#This Row],[Start Time]]-Table1[[#This Row],[Date ]]</f>
        <v>0.79237268518772908</v>
      </c>
      <c r="E1964" s="2">
        <v>1.324074074074074E-2</v>
      </c>
      <c r="G1964" s="1" t="s">
        <v>72</v>
      </c>
      <c r="I1964">
        <f>FIND(":",Table1[[#This Row],[Title]])</f>
        <v>9</v>
      </c>
      <c r="J1964">
        <f>FIND(":",Table1[[#This Row],[Title]],Table1[[#This Row],[Column1]]+2)</f>
        <v>19</v>
      </c>
      <c r="K1964" t="str">
        <f>LEFT(Table1[[#This Row],[Title]],Table1[[#This Row],[Column2]])</f>
        <v>Benidorm: Season 6:</v>
      </c>
      <c r="L1964" t="str">
        <f>LEFT(Table1[[#This Row],[Title]],Table1[[#This Row],[Column1]])</f>
        <v>Benidorm:</v>
      </c>
      <c r="M1964" s="1" t="s">
        <v>13</v>
      </c>
      <c r="N1964" s="2">
        <v>3.2210648148148148E-2</v>
      </c>
      <c r="O1964" s="1" t="s">
        <v>19</v>
      </c>
      <c r="P1964" s="1" t="s">
        <v>14</v>
      </c>
    </row>
    <row r="1965" spans="1:16" ht="13" x14ac:dyDescent="0.15">
      <c r="A1965" s="1" t="s">
        <v>10</v>
      </c>
      <c r="B1965" s="6">
        <v>44194.735138888886</v>
      </c>
      <c r="C1965" s="10">
        <f>INT(Table1[[#This Row],[Start Time]])</f>
        <v>44194</v>
      </c>
      <c r="D1965" s="8">
        <f>Table1[[#This Row],[Start Time]]-Table1[[#This Row],[Date ]]</f>
        <v>0.73513888888555812</v>
      </c>
      <c r="E1965" s="2">
        <v>7.1643518518518514E-3</v>
      </c>
      <c r="G1965" s="1" t="s">
        <v>72</v>
      </c>
      <c r="I1965">
        <f>FIND(":",Table1[[#This Row],[Title]])</f>
        <v>9</v>
      </c>
      <c r="J1965">
        <f>FIND(":",Table1[[#This Row],[Title]],Table1[[#This Row],[Column1]]+2)</f>
        <v>19</v>
      </c>
      <c r="K1965" t="str">
        <f>LEFT(Table1[[#This Row],[Title]],Table1[[#This Row],[Column2]])</f>
        <v>Benidorm: Season 6:</v>
      </c>
      <c r="L1965" t="str">
        <f>LEFT(Table1[[#This Row],[Title]],Table1[[#This Row],[Column1]])</f>
        <v>Benidorm:</v>
      </c>
      <c r="M1965" s="1" t="s">
        <v>13</v>
      </c>
      <c r="N1965" s="2">
        <v>1.8969907407407408E-2</v>
      </c>
      <c r="O1965" s="1" t="s">
        <v>19</v>
      </c>
      <c r="P1965" s="1" t="s">
        <v>14</v>
      </c>
    </row>
    <row r="1966" spans="1:16" ht="13" x14ac:dyDescent="0.15">
      <c r="A1966" s="1" t="s">
        <v>10</v>
      </c>
      <c r="B1966" s="6">
        <v>44191.770266203705</v>
      </c>
      <c r="C1966" s="10">
        <f>INT(Table1[[#This Row],[Start Time]])</f>
        <v>44191</v>
      </c>
      <c r="D1966" s="8">
        <f>Table1[[#This Row],[Start Time]]-Table1[[#This Row],[Date ]]</f>
        <v>0.77026620370452292</v>
      </c>
      <c r="E1966" s="2">
        <v>1.1481481481481481E-2</v>
      </c>
      <c r="G1966" s="1" t="s">
        <v>72</v>
      </c>
      <c r="I1966">
        <f>FIND(":",Table1[[#This Row],[Title]])</f>
        <v>9</v>
      </c>
      <c r="J1966">
        <f>FIND(":",Table1[[#This Row],[Title]],Table1[[#This Row],[Column1]]+2)</f>
        <v>19</v>
      </c>
      <c r="K1966" t="str">
        <f>LEFT(Table1[[#This Row],[Title]],Table1[[#This Row],[Column2]])</f>
        <v>Benidorm: Season 6:</v>
      </c>
      <c r="L1966" t="str">
        <f>LEFT(Table1[[#This Row],[Title]],Table1[[#This Row],[Column1]])</f>
        <v>Benidorm:</v>
      </c>
      <c r="M1966" s="1" t="s">
        <v>13</v>
      </c>
      <c r="N1966" s="2">
        <v>1.1805555555555555E-2</v>
      </c>
      <c r="O1966" s="1" t="s">
        <v>19</v>
      </c>
      <c r="P1966" s="1" t="s">
        <v>14</v>
      </c>
    </row>
    <row r="1967" spans="1:16" ht="13" x14ac:dyDescent="0.15">
      <c r="A1967" s="1" t="s">
        <v>10</v>
      </c>
      <c r="B1967" s="6">
        <v>44191.735752314817</v>
      </c>
      <c r="C1967" s="10">
        <f>INT(Table1[[#This Row],[Start Time]])</f>
        <v>44191</v>
      </c>
      <c r="D1967" s="8">
        <f>Table1[[#This Row],[Start Time]]-Table1[[#This Row],[Date ]]</f>
        <v>0.7357523148166365</v>
      </c>
      <c r="E1967" s="2">
        <v>3.1261574074074074E-2</v>
      </c>
      <c r="G1967" s="1" t="s">
        <v>73</v>
      </c>
      <c r="I1967">
        <f>FIND(":",Table1[[#This Row],[Title]])</f>
        <v>9</v>
      </c>
      <c r="J1967">
        <f>FIND(":",Table1[[#This Row],[Title]],Table1[[#This Row],[Column1]]+2)</f>
        <v>19</v>
      </c>
      <c r="K1967" t="str">
        <f>LEFT(Table1[[#This Row],[Title]],Table1[[#This Row],[Column2]])</f>
        <v>Benidorm: Season 6:</v>
      </c>
      <c r="L1967" t="str">
        <f>LEFT(Table1[[#This Row],[Title]],Table1[[#This Row],[Column1]])</f>
        <v>Benidorm:</v>
      </c>
      <c r="M1967" s="1" t="s">
        <v>13</v>
      </c>
      <c r="N1967" s="2">
        <v>3.1597222222222221E-2</v>
      </c>
      <c r="O1967" s="1" t="s">
        <v>19</v>
      </c>
      <c r="P1967" s="1" t="s">
        <v>14</v>
      </c>
    </row>
    <row r="1968" spans="1:16" ht="13" x14ac:dyDescent="0.15">
      <c r="A1968" s="1" t="s">
        <v>10</v>
      </c>
      <c r="B1968" s="6">
        <v>44191.704328703701</v>
      </c>
      <c r="C1968" s="10">
        <f>INT(Table1[[#This Row],[Start Time]])</f>
        <v>44191</v>
      </c>
      <c r="D1968" s="8">
        <f>Table1[[#This Row],[Start Time]]-Table1[[#This Row],[Date ]]</f>
        <v>0.7043287037013215</v>
      </c>
      <c r="E1968" s="2">
        <v>3.1412037037037037E-2</v>
      </c>
      <c r="G1968" s="1" t="s">
        <v>74</v>
      </c>
      <c r="I1968">
        <f>FIND(":",Table1[[#This Row],[Title]])</f>
        <v>9</v>
      </c>
      <c r="J1968">
        <f>FIND(":",Table1[[#This Row],[Title]],Table1[[#This Row],[Column1]]+2)</f>
        <v>19</v>
      </c>
      <c r="K1968" t="str">
        <f>LEFT(Table1[[#This Row],[Title]],Table1[[#This Row],[Column2]])</f>
        <v>Benidorm: Season 6:</v>
      </c>
      <c r="L1968" t="str">
        <f>LEFT(Table1[[#This Row],[Title]],Table1[[#This Row],[Column1]])</f>
        <v>Benidorm:</v>
      </c>
      <c r="M1968" s="1" t="s">
        <v>13</v>
      </c>
      <c r="N1968" s="2">
        <v>3.1736111111111111E-2</v>
      </c>
      <c r="O1968" s="1" t="s">
        <v>19</v>
      </c>
      <c r="P1968" s="1" t="s">
        <v>14</v>
      </c>
    </row>
    <row r="1969" spans="1:16" ht="13" x14ac:dyDescent="0.15">
      <c r="A1969" s="1" t="s">
        <v>10</v>
      </c>
      <c r="B1969" s="6">
        <v>44191.672256944446</v>
      </c>
      <c r="C1969" s="10">
        <f>INT(Table1[[#This Row],[Start Time]])</f>
        <v>44191</v>
      </c>
      <c r="D1969" s="8">
        <f>Table1[[#This Row],[Start Time]]-Table1[[#This Row],[Date ]]</f>
        <v>0.67225694444641704</v>
      </c>
      <c r="E1969" s="2">
        <v>3.1956018518518516E-2</v>
      </c>
      <c r="F1969" s="1" t="s">
        <v>11</v>
      </c>
      <c r="G1969" s="1" t="s">
        <v>75</v>
      </c>
      <c r="I1969">
        <f>FIND(":",Table1[[#This Row],[Title]])</f>
        <v>9</v>
      </c>
      <c r="J1969">
        <f>FIND(":",Table1[[#This Row],[Title]],Table1[[#This Row],[Column1]]+2)</f>
        <v>19</v>
      </c>
      <c r="K1969" t="str">
        <f>LEFT(Table1[[#This Row],[Title]],Table1[[#This Row],[Column2]])</f>
        <v>Benidorm: Season 5:</v>
      </c>
      <c r="L1969" t="str">
        <f>LEFT(Table1[[#This Row],[Title]],Table1[[#This Row],[Column1]])</f>
        <v>Benidorm:</v>
      </c>
      <c r="M1969" s="1" t="s">
        <v>13</v>
      </c>
      <c r="N1969" s="2">
        <v>3.2280092592592589E-2</v>
      </c>
      <c r="O1969" s="1" t="s">
        <v>19</v>
      </c>
      <c r="P1969" s="1" t="s">
        <v>14</v>
      </c>
    </row>
    <row r="1970" spans="1:16" ht="13" x14ac:dyDescent="0.15">
      <c r="A1970" s="1" t="s">
        <v>10</v>
      </c>
      <c r="B1970" s="6">
        <v>44191.640543981484</v>
      </c>
      <c r="C1970" s="10">
        <f>INT(Table1[[#This Row],[Start Time]])</f>
        <v>44191</v>
      </c>
      <c r="D1970" s="8">
        <f>Table1[[#This Row],[Start Time]]-Table1[[#This Row],[Date ]]</f>
        <v>0.64054398148437031</v>
      </c>
      <c r="E1970" s="2">
        <v>3.170138888888889E-2</v>
      </c>
      <c r="F1970" s="1" t="s">
        <v>11</v>
      </c>
      <c r="G1970" s="1" t="s">
        <v>76</v>
      </c>
      <c r="I1970">
        <f>FIND(":",Table1[[#This Row],[Title]])</f>
        <v>9</v>
      </c>
      <c r="J1970">
        <f>FIND(":",Table1[[#This Row],[Title]],Table1[[#This Row],[Column1]]+2)</f>
        <v>19</v>
      </c>
      <c r="K1970" t="str">
        <f>LEFT(Table1[[#This Row],[Title]],Table1[[#This Row],[Column2]])</f>
        <v>Benidorm: Season 5:</v>
      </c>
      <c r="L1970" t="str">
        <f>LEFT(Table1[[#This Row],[Title]],Table1[[#This Row],[Column1]])</f>
        <v>Benidorm:</v>
      </c>
      <c r="M1970" s="1" t="s">
        <v>13</v>
      </c>
      <c r="N1970" s="2">
        <v>3.2037037037037037E-2</v>
      </c>
      <c r="O1970" s="1" t="s">
        <v>19</v>
      </c>
      <c r="P1970" s="1" t="s">
        <v>14</v>
      </c>
    </row>
    <row r="1971" spans="1:16" ht="13" x14ac:dyDescent="0.15">
      <c r="A1971" s="1" t="s">
        <v>10</v>
      </c>
      <c r="B1971" s="6">
        <v>44191.608159722222</v>
      </c>
      <c r="C1971" s="10">
        <f>INT(Table1[[#This Row],[Start Time]])</f>
        <v>44191</v>
      </c>
      <c r="D1971" s="8">
        <f>Table1[[#This Row],[Start Time]]-Table1[[#This Row],[Date ]]</f>
        <v>0.60815972222189885</v>
      </c>
      <c r="E1971" s="2">
        <v>3.2372685185185185E-2</v>
      </c>
      <c r="F1971" s="1" t="s">
        <v>11</v>
      </c>
      <c r="G1971" s="1" t="s">
        <v>70</v>
      </c>
      <c r="I1971">
        <f>FIND(":",Table1[[#This Row],[Title]])</f>
        <v>9</v>
      </c>
      <c r="J1971">
        <f>FIND(":",Table1[[#This Row],[Title]],Table1[[#This Row],[Column1]]+2)</f>
        <v>19</v>
      </c>
      <c r="K1971" t="str">
        <f>LEFT(Table1[[#This Row],[Title]],Table1[[#This Row],[Column2]])</f>
        <v>Benidorm: Season 5:</v>
      </c>
      <c r="L1971" t="str">
        <f>LEFT(Table1[[#This Row],[Title]],Table1[[#This Row],[Column1]])</f>
        <v>Benidorm:</v>
      </c>
      <c r="M1971" s="1" t="s">
        <v>13</v>
      </c>
      <c r="N1971" s="2">
        <v>3.2696759259259259E-2</v>
      </c>
      <c r="O1971" s="1" t="s">
        <v>19</v>
      </c>
      <c r="P1971" s="1" t="s">
        <v>14</v>
      </c>
    </row>
    <row r="1972" spans="1:16" ht="13" x14ac:dyDescent="0.15">
      <c r="A1972" s="1" t="s">
        <v>10</v>
      </c>
      <c r="B1972" s="6">
        <v>44191.576365740744</v>
      </c>
      <c r="C1972" s="10">
        <f>INT(Table1[[#This Row],[Start Time]])</f>
        <v>44191</v>
      </c>
      <c r="D1972" s="8">
        <f>Table1[[#This Row],[Start Time]]-Table1[[#This Row],[Date ]]</f>
        <v>0.57636574074422242</v>
      </c>
      <c r="E1972" s="2">
        <v>3.1782407407407405E-2</v>
      </c>
      <c r="G1972" s="1" t="s">
        <v>77</v>
      </c>
      <c r="I1972">
        <f>FIND(":",Table1[[#This Row],[Title]])</f>
        <v>9</v>
      </c>
      <c r="J1972">
        <f>FIND(":",Table1[[#This Row],[Title]],Table1[[#This Row],[Column1]]+2)</f>
        <v>19</v>
      </c>
      <c r="K1972" t="str">
        <f>LEFT(Table1[[#This Row],[Title]],Table1[[#This Row],[Column2]])</f>
        <v>Benidorm: Season 5:</v>
      </c>
      <c r="L1972" t="str">
        <f>LEFT(Table1[[#This Row],[Title]],Table1[[#This Row],[Column1]])</f>
        <v>Benidorm:</v>
      </c>
      <c r="M1972" s="1" t="s">
        <v>13</v>
      </c>
      <c r="N1972" s="2">
        <v>3.2060185185185185E-2</v>
      </c>
      <c r="O1972" s="1" t="s">
        <v>19</v>
      </c>
      <c r="P1972" s="1" t="s">
        <v>14</v>
      </c>
    </row>
    <row r="1973" spans="1:16" ht="13" x14ac:dyDescent="0.15">
      <c r="A1973" s="1" t="s">
        <v>10</v>
      </c>
      <c r="B1973" s="6">
        <v>44191.569108796299</v>
      </c>
      <c r="C1973" s="10">
        <f>INT(Table1[[#This Row],[Start Time]])</f>
        <v>44191</v>
      </c>
      <c r="D1973" s="8">
        <f>Table1[[#This Row],[Start Time]]-Table1[[#This Row],[Date ]]</f>
        <v>0.5691087962986785</v>
      </c>
      <c r="E1973" s="2">
        <v>1.8981481481481482E-3</v>
      </c>
      <c r="F1973" s="1" t="s">
        <v>11</v>
      </c>
      <c r="G1973" s="1" t="s">
        <v>1367</v>
      </c>
      <c r="H1973" s="1" t="s">
        <v>24</v>
      </c>
      <c r="I1973" s="1">
        <f>FIND(":",Table1[[#This Row],[Title]])</f>
        <v>17</v>
      </c>
      <c r="J1973" s="1" t="e">
        <f>FIND(":",Table1[[#This Row],[Title]],Table1[[#This Row],[Column1]]+2)</f>
        <v>#VALUE!</v>
      </c>
      <c r="K1973" s="1" t="e">
        <f>LEFT(Table1[[#This Row],[Title]],Table1[[#This Row],[Column2]])</f>
        <v>#VALUE!</v>
      </c>
      <c r="L1973" s="1" t="str">
        <f>LEFT(Table1[[#This Row],[Title]],Table1[[#This Row],[Column1]])</f>
        <v>Season 1 Trailer:</v>
      </c>
      <c r="M1973" s="1" t="s">
        <v>13</v>
      </c>
      <c r="N1973" s="2">
        <v>1.8981481481481482E-3</v>
      </c>
      <c r="O1973" s="1" t="s">
        <v>19</v>
      </c>
      <c r="P1973" s="1" t="s">
        <v>14</v>
      </c>
    </row>
    <row r="1974" spans="1:16" ht="13" x14ac:dyDescent="0.15">
      <c r="A1974" s="1" t="s">
        <v>10</v>
      </c>
      <c r="B1974" s="6">
        <v>44191.469687500001</v>
      </c>
      <c r="C1974" s="10">
        <f>INT(Table1[[#This Row],[Start Time]])</f>
        <v>44191</v>
      </c>
      <c r="D1974" s="8">
        <f>Table1[[#This Row],[Start Time]]-Table1[[#This Row],[Date ]]</f>
        <v>0.46968750000087311</v>
      </c>
      <c r="E1974" s="2">
        <v>9.0717592592592586E-2</v>
      </c>
      <c r="G1974" s="1" t="s">
        <v>1368</v>
      </c>
      <c r="I1974" t="e">
        <f>FIND(":",Table1[[#This Row],[Title]])</f>
        <v>#VALUE!</v>
      </c>
      <c r="J1974" t="e">
        <f>FIND(":",Table1[[#This Row],[Title]],Table1[[#This Row],[Column1]]+2)</f>
        <v>#VALUE!</v>
      </c>
      <c r="K1974" t="e">
        <f>LEFT(Table1[[#This Row],[Title]],Table1[[#This Row],[Column2]])</f>
        <v>#VALUE!</v>
      </c>
      <c r="L1974" t="e">
        <f>LEFT(Table1[[#This Row],[Title]],Table1[[#This Row],[Column1]])</f>
        <v>#VALUE!</v>
      </c>
      <c r="M1974" s="1" t="s">
        <v>13</v>
      </c>
      <c r="N1974" s="2">
        <v>9.0717592592592586E-2</v>
      </c>
      <c r="O1974" s="2">
        <v>9.0717592592592586E-2</v>
      </c>
      <c r="P1974" s="1" t="s">
        <v>14</v>
      </c>
    </row>
    <row r="1975" spans="1:16" ht="13" x14ac:dyDescent="0.15">
      <c r="A1975" s="1" t="s">
        <v>10</v>
      </c>
      <c r="B1975" s="6">
        <v>44189.88517361111</v>
      </c>
      <c r="C1975" s="10">
        <f>INT(Table1[[#This Row],[Start Time]])</f>
        <v>44189</v>
      </c>
      <c r="D1975" s="8">
        <f>Table1[[#This Row],[Start Time]]-Table1[[#This Row],[Date ]]</f>
        <v>0.88517361111007631</v>
      </c>
      <c r="E1975" s="2">
        <v>4.6296296296296294E-5</v>
      </c>
      <c r="F1975" s="1" t="s">
        <v>11</v>
      </c>
      <c r="G1975" s="1" t="s">
        <v>877</v>
      </c>
      <c r="H1975" s="1" t="s">
        <v>38</v>
      </c>
      <c r="I1975" s="1">
        <f>FIND(":",Table1[[#This Row],[Title]])</f>
        <v>13</v>
      </c>
      <c r="J1975" s="1" t="e">
        <f>FIND(":",Table1[[#This Row],[Title]],Table1[[#This Row],[Column1]]+2)</f>
        <v>#VALUE!</v>
      </c>
      <c r="K1975" s="1" t="e">
        <f>LEFT(Table1[[#This Row],[Title]],Table1[[#This Row],[Column2]])</f>
        <v>#VALUE!</v>
      </c>
      <c r="L1975" s="1" t="str">
        <f>LEFT(Table1[[#This Row],[Title]],Table1[[#This Row],[Column1]])</f>
        <v>Dinnerladies:</v>
      </c>
      <c r="M1975" s="1" t="s">
        <v>13</v>
      </c>
      <c r="N1975" s="2">
        <v>5.7870370370370373E-5</v>
      </c>
      <c r="O1975" s="1" t="s">
        <v>19</v>
      </c>
      <c r="P1975" s="1" t="s">
        <v>14</v>
      </c>
    </row>
    <row r="1976" spans="1:16" ht="13" x14ac:dyDescent="0.15">
      <c r="A1976" s="1" t="s">
        <v>10</v>
      </c>
      <c r="B1976" s="6">
        <v>44188.886967592596</v>
      </c>
      <c r="C1976" s="10">
        <f>INT(Table1[[#This Row],[Start Time]])</f>
        <v>44188</v>
      </c>
      <c r="D1976" s="8">
        <f>Table1[[#This Row],[Start Time]]-Table1[[#This Row],[Date ]]</f>
        <v>0.88696759259619284</v>
      </c>
      <c r="E1976" s="2">
        <v>3.1250000000000001E-4</v>
      </c>
      <c r="F1976" s="1" t="s">
        <v>11</v>
      </c>
      <c r="G1976" s="1" t="s">
        <v>1358</v>
      </c>
      <c r="H1976" s="1" t="s">
        <v>38</v>
      </c>
      <c r="I1976" s="1">
        <f>FIND(":",Table1[[#This Row],[Title]])</f>
        <v>28</v>
      </c>
      <c r="J1976" s="1" t="e">
        <f>FIND(":",Table1[[#This Row],[Title]],Table1[[#This Row],[Column1]]+2)</f>
        <v>#VALUE!</v>
      </c>
      <c r="K1976" s="1" t="e">
        <f>LEFT(Table1[[#This Row],[Title]],Table1[[#This Row],[Column2]])</f>
        <v>#VALUE!</v>
      </c>
      <c r="L1976" s="1" t="str">
        <f>LEFT(Table1[[#This Row],[Title]],Table1[[#This Row],[Column1]])</f>
        <v>How to Get Away with Murder:</v>
      </c>
      <c r="M1976" s="1" t="s">
        <v>13</v>
      </c>
      <c r="N1976" s="2">
        <v>3.2407407407407406E-4</v>
      </c>
      <c r="O1976" s="1" t="s">
        <v>19</v>
      </c>
      <c r="P1976" s="1" t="s">
        <v>14</v>
      </c>
    </row>
    <row r="1977" spans="1:16" ht="13" x14ac:dyDescent="0.15">
      <c r="A1977" s="1" t="s">
        <v>10</v>
      </c>
      <c r="B1977" s="6">
        <v>44188.855312500003</v>
      </c>
      <c r="C1977" s="10">
        <f>INT(Table1[[#This Row],[Start Time]])</f>
        <v>44188</v>
      </c>
      <c r="D1977" s="8">
        <f>Table1[[#This Row],[Start Time]]-Table1[[#This Row],[Date ]]</f>
        <v>0.85531250000349246</v>
      </c>
      <c r="E1977" s="2">
        <v>3.15625E-2</v>
      </c>
      <c r="G1977" s="1" t="s">
        <v>682</v>
      </c>
      <c r="I1977">
        <f>FIND(":",Table1[[#This Row],[Title]])</f>
        <v>9</v>
      </c>
      <c r="J1977">
        <f>FIND(":",Table1[[#This Row],[Title]],Table1[[#This Row],[Column1]]+2)</f>
        <v>19</v>
      </c>
      <c r="K1977" t="str">
        <f>LEFT(Table1[[#This Row],[Title]],Table1[[#This Row],[Column2]])</f>
        <v>Benidorm: Season 8:</v>
      </c>
      <c r="L1977" t="str">
        <f>LEFT(Table1[[#This Row],[Title]],Table1[[#This Row],[Column1]])</f>
        <v>Benidorm:</v>
      </c>
      <c r="M1977" s="1" t="s">
        <v>13</v>
      </c>
      <c r="N1977" s="2">
        <v>3.184027777777778E-2</v>
      </c>
      <c r="O1977" s="1" t="s">
        <v>19</v>
      </c>
      <c r="P1977" s="1" t="s">
        <v>14</v>
      </c>
    </row>
    <row r="1978" spans="1:16" ht="13" x14ac:dyDescent="0.15">
      <c r="A1978" s="1" t="s">
        <v>10</v>
      </c>
      <c r="B1978" s="6">
        <v>44187.95653935185</v>
      </c>
      <c r="C1978" s="10">
        <f>INT(Table1[[#This Row],[Start Time]])</f>
        <v>44187</v>
      </c>
      <c r="D1978" s="8">
        <f>Table1[[#This Row],[Start Time]]-Table1[[#This Row],[Date ]]</f>
        <v>0.95653935184964212</v>
      </c>
      <c r="E1978" s="2">
        <v>1.3888888888888889E-4</v>
      </c>
      <c r="F1978" s="1" t="s">
        <v>11</v>
      </c>
      <c r="G1978" s="1" t="s">
        <v>1369</v>
      </c>
      <c r="H1978" s="1" t="s">
        <v>38</v>
      </c>
      <c r="I1978" s="1" t="e">
        <f>FIND(":",Table1[[#This Row],[Title]])</f>
        <v>#VALUE!</v>
      </c>
      <c r="J1978" s="1" t="e">
        <f>FIND(":",Table1[[#This Row],[Title]],Table1[[#This Row],[Column1]]+2)</f>
        <v>#VALUE!</v>
      </c>
      <c r="K1978" s="1" t="e">
        <f>LEFT(Table1[[#This Row],[Title]],Table1[[#This Row],[Column2]])</f>
        <v>#VALUE!</v>
      </c>
      <c r="L1978" s="1" t="e">
        <f>LEFT(Table1[[#This Row],[Title]],Table1[[#This Row],[Column1]])</f>
        <v>#VALUE!</v>
      </c>
      <c r="M1978" s="1" t="s">
        <v>13</v>
      </c>
      <c r="N1978" s="2">
        <v>1.3888888888888889E-4</v>
      </c>
      <c r="O1978" s="2">
        <v>1.3888888888888889E-4</v>
      </c>
      <c r="P1978" s="1" t="s">
        <v>14</v>
      </c>
    </row>
    <row r="1979" spans="1:16" ht="13" x14ac:dyDescent="0.15">
      <c r="A1979" s="1" t="s">
        <v>10</v>
      </c>
      <c r="B1979" s="6">
        <v>44187.956064814818</v>
      </c>
      <c r="C1979" s="10">
        <f>INT(Table1[[#This Row],[Start Time]])</f>
        <v>44187</v>
      </c>
      <c r="D1979" s="8">
        <f>Table1[[#This Row],[Start Time]]-Table1[[#This Row],[Date ]]</f>
        <v>0.95606481481809169</v>
      </c>
      <c r="E1979" s="2">
        <v>1.9675925925925926E-4</v>
      </c>
      <c r="F1979" s="1" t="s">
        <v>11</v>
      </c>
      <c r="G1979" s="1" t="s">
        <v>1370</v>
      </c>
      <c r="H1979" s="1" t="s">
        <v>38</v>
      </c>
      <c r="I1979" s="1" t="e">
        <f>FIND(":",Table1[[#This Row],[Title]])</f>
        <v>#VALUE!</v>
      </c>
      <c r="J1979" s="1" t="e">
        <f>FIND(":",Table1[[#This Row],[Title]],Table1[[#This Row],[Column1]]+2)</f>
        <v>#VALUE!</v>
      </c>
      <c r="K1979" s="1" t="e">
        <f>LEFT(Table1[[#This Row],[Title]],Table1[[#This Row],[Column2]])</f>
        <v>#VALUE!</v>
      </c>
      <c r="L1979" s="1" t="e">
        <f>LEFT(Table1[[#This Row],[Title]],Table1[[#This Row],[Column1]])</f>
        <v>#VALUE!</v>
      </c>
      <c r="M1979" s="1" t="s">
        <v>13</v>
      </c>
      <c r="N1979" s="2">
        <v>2.0833333333333335E-4</v>
      </c>
      <c r="O1979" s="2">
        <v>2.0833333333333335E-4</v>
      </c>
      <c r="P1979" s="1" t="s">
        <v>14</v>
      </c>
    </row>
    <row r="1980" spans="1:16" ht="13" x14ac:dyDescent="0.15">
      <c r="A1980" s="1" t="s">
        <v>10</v>
      </c>
      <c r="B1980" s="6">
        <v>44187.88386574074</v>
      </c>
      <c r="C1980" s="10">
        <f>INT(Table1[[#This Row],[Start Time]])</f>
        <v>44187</v>
      </c>
      <c r="D1980" s="8">
        <f>Table1[[#This Row],[Start Time]]-Table1[[#This Row],[Date ]]</f>
        <v>0.88386574073956581</v>
      </c>
      <c r="E1980" s="2">
        <v>7.0150462962962956E-2</v>
      </c>
      <c r="G1980" s="1" t="s">
        <v>1371</v>
      </c>
      <c r="I1980" t="e">
        <f>FIND(":",Table1[[#This Row],[Title]])</f>
        <v>#VALUE!</v>
      </c>
      <c r="J1980" t="e">
        <f>FIND(":",Table1[[#This Row],[Title]],Table1[[#This Row],[Column1]]+2)</f>
        <v>#VALUE!</v>
      </c>
      <c r="K1980" t="e">
        <f>LEFT(Table1[[#This Row],[Title]],Table1[[#This Row],[Column2]])</f>
        <v>#VALUE!</v>
      </c>
      <c r="L1980" t="e">
        <f>LEFT(Table1[[#This Row],[Title]],Table1[[#This Row],[Column1]])</f>
        <v>#VALUE!</v>
      </c>
      <c r="M1980" s="1" t="s">
        <v>13</v>
      </c>
      <c r="N1980" s="2">
        <v>7.0162037037037037E-2</v>
      </c>
      <c r="O1980" s="2">
        <v>7.0162037037037037E-2</v>
      </c>
      <c r="P1980" s="1" t="s">
        <v>14</v>
      </c>
    </row>
    <row r="1981" spans="1:16" ht="13" x14ac:dyDescent="0.15">
      <c r="A1981" s="1" t="s">
        <v>10</v>
      </c>
      <c r="B1981" s="6">
        <v>44187.882905092592</v>
      </c>
      <c r="C1981" s="10">
        <f>INT(Table1[[#This Row],[Start Time]])</f>
        <v>44187</v>
      </c>
      <c r="D1981" s="8">
        <f>Table1[[#This Row],[Start Time]]-Table1[[#This Row],[Date ]]</f>
        <v>0.88290509259240935</v>
      </c>
      <c r="E1981" s="2">
        <v>9.2592592592592596E-4</v>
      </c>
      <c r="F1981" s="1" t="s">
        <v>11</v>
      </c>
      <c r="G1981" s="1" t="s">
        <v>1372</v>
      </c>
      <c r="H1981" s="1" t="s">
        <v>38</v>
      </c>
      <c r="I1981" s="1" t="e">
        <f>FIND(":",Table1[[#This Row],[Title]])</f>
        <v>#VALUE!</v>
      </c>
      <c r="J1981" s="1" t="e">
        <f>FIND(":",Table1[[#This Row],[Title]],Table1[[#This Row],[Column1]]+2)</f>
        <v>#VALUE!</v>
      </c>
      <c r="K1981" s="1" t="e">
        <f>LEFT(Table1[[#This Row],[Title]],Table1[[#This Row],[Column2]])</f>
        <v>#VALUE!</v>
      </c>
      <c r="L1981" s="1" t="e">
        <f>LEFT(Table1[[#This Row],[Title]],Table1[[#This Row],[Column1]])</f>
        <v>#VALUE!</v>
      </c>
      <c r="M1981" s="1" t="s">
        <v>13</v>
      </c>
      <c r="N1981" s="2">
        <v>9.3749999999999997E-4</v>
      </c>
      <c r="O1981" s="2">
        <v>9.3749999999999997E-4</v>
      </c>
      <c r="P1981" s="1" t="s">
        <v>14</v>
      </c>
    </row>
    <row r="1982" spans="1:16" ht="13" x14ac:dyDescent="0.15">
      <c r="A1982" s="1" t="s">
        <v>10</v>
      </c>
      <c r="B1982" s="6">
        <v>44187.806979166664</v>
      </c>
      <c r="C1982" s="10">
        <f>INT(Table1[[#This Row],[Start Time]])</f>
        <v>44187</v>
      </c>
      <c r="D1982" s="8">
        <f>Table1[[#This Row],[Start Time]]-Table1[[#This Row],[Date ]]</f>
        <v>0.80697916666395031</v>
      </c>
      <c r="E1982" s="2">
        <v>7.4699074074074071E-2</v>
      </c>
      <c r="G1982" s="1" t="s">
        <v>1373</v>
      </c>
      <c r="I1982" t="e">
        <f>FIND(":",Table1[[#This Row],[Title]])</f>
        <v>#VALUE!</v>
      </c>
      <c r="J1982" t="e">
        <f>FIND(":",Table1[[#This Row],[Title]],Table1[[#This Row],[Column1]]+2)</f>
        <v>#VALUE!</v>
      </c>
      <c r="K1982" t="e">
        <f>LEFT(Table1[[#This Row],[Title]],Table1[[#This Row],[Column2]])</f>
        <v>#VALUE!</v>
      </c>
      <c r="L1982" t="e">
        <f>LEFT(Table1[[#This Row],[Title]],Table1[[#This Row],[Column1]])</f>
        <v>#VALUE!</v>
      </c>
      <c r="M1982" s="1" t="s">
        <v>13</v>
      </c>
      <c r="N1982" s="2">
        <v>7.4710648148148151E-2</v>
      </c>
      <c r="O1982" s="2">
        <v>7.4710648148148151E-2</v>
      </c>
      <c r="P1982" s="1" t="s">
        <v>14</v>
      </c>
    </row>
    <row r="1983" spans="1:16" ht="13" x14ac:dyDescent="0.15">
      <c r="A1983" s="1" t="s">
        <v>10</v>
      </c>
      <c r="B1983" s="6">
        <v>44187.794351851851</v>
      </c>
      <c r="C1983" s="10">
        <f>INT(Table1[[#This Row],[Start Time]])</f>
        <v>44187</v>
      </c>
      <c r="D1983" s="8">
        <f>Table1[[#This Row],[Start Time]]-Table1[[#This Row],[Date ]]</f>
        <v>0.79435185185138835</v>
      </c>
      <c r="E1983" s="2">
        <v>1.2037037037037037E-2</v>
      </c>
      <c r="G1983" s="1" t="s">
        <v>1374</v>
      </c>
      <c r="I1983" t="e">
        <f>FIND(":",Table1[[#This Row],[Title]])</f>
        <v>#VALUE!</v>
      </c>
      <c r="J1983" t="e">
        <f>FIND(":",Table1[[#This Row],[Title]],Table1[[#This Row],[Column1]]+2)</f>
        <v>#VALUE!</v>
      </c>
      <c r="K1983" t="e">
        <f>LEFT(Table1[[#This Row],[Title]],Table1[[#This Row],[Column2]])</f>
        <v>#VALUE!</v>
      </c>
      <c r="L1983" t="e">
        <f>LEFT(Table1[[#This Row],[Title]],Table1[[#This Row],[Column1]])</f>
        <v>#VALUE!</v>
      </c>
      <c r="M1983" s="1" t="s">
        <v>13</v>
      </c>
      <c r="N1983" s="2">
        <v>1.2037037037037037E-2</v>
      </c>
      <c r="O1983" s="2">
        <v>1.2037037037037037E-2</v>
      </c>
      <c r="P1983" s="1" t="s">
        <v>14</v>
      </c>
    </row>
    <row r="1984" spans="1:16" ht="13" x14ac:dyDescent="0.15">
      <c r="A1984" s="1" t="s">
        <v>10</v>
      </c>
      <c r="B1984" s="6">
        <v>44185.966192129628</v>
      </c>
      <c r="C1984" s="10">
        <f>INT(Table1[[#This Row],[Start Time]])</f>
        <v>44185</v>
      </c>
      <c r="D1984" s="8">
        <f>Table1[[#This Row],[Start Time]]-Table1[[#This Row],[Date ]]</f>
        <v>0.96619212962832535</v>
      </c>
      <c r="E1984" s="2">
        <v>3.1516203703703706E-2</v>
      </c>
      <c r="G1984" s="1" t="s">
        <v>576</v>
      </c>
      <c r="I1984">
        <f>FIND(":",Table1[[#This Row],[Title]])</f>
        <v>9</v>
      </c>
      <c r="J1984">
        <f>FIND(":",Table1[[#This Row],[Title]],Table1[[#This Row],[Column1]]+2)</f>
        <v>19</v>
      </c>
      <c r="K1984" t="str">
        <f>LEFT(Table1[[#This Row],[Title]],Table1[[#This Row],[Column2]])</f>
        <v>Benidorm: Season 7:</v>
      </c>
      <c r="L1984" t="str">
        <f>LEFT(Table1[[#This Row],[Title]],Table1[[#This Row],[Column1]])</f>
        <v>Benidorm:</v>
      </c>
      <c r="M1984" s="1" t="s">
        <v>13</v>
      </c>
      <c r="N1984" s="2">
        <v>3.1770833333333331E-2</v>
      </c>
      <c r="O1984" s="1" t="s">
        <v>19</v>
      </c>
      <c r="P1984" s="1" t="s">
        <v>14</v>
      </c>
    </row>
    <row r="1985" spans="1:16" ht="13" x14ac:dyDescent="0.15">
      <c r="A1985" s="1" t="s">
        <v>10</v>
      </c>
      <c r="B1985" s="6">
        <v>44185.966134259259</v>
      </c>
      <c r="C1985" s="10">
        <f>INT(Table1[[#This Row],[Start Time]])</f>
        <v>44185</v>
      </c>
      <c r="D1985" s="8">
        <f>Table1[[#This Row],[Start Time]]-Table1[[#This Row],[Date ]]</f>
        <v>0.966134259258979</v>
      </c>
      <c r="E1985" s="2">
        <v>4.6296296296296294E-5</v>
      </c>
      <c r="F1985" s="1" t="s">
        <v>11</v>
      </c>
      <c r="G1985" s="1" t="s">
        <v>306</v>
      </c>
      <c r="H1985" s="1" t="s">
        <v>38</v>
      </c>
      <c r="I1985" s="1">
        <f>FIND(":",Table1[[#This Row],[Title]])</f>
        <v>9</v>
      </c>
      <c r="J1985" s="1" t="e">
        <f>FIND(":",Table1[[#This Row],[Title]],Table1[[#This Row],[Column1]]+2)</f>
        <v>#VALUE!</v>
      </c>
      <c r="K1985" s="1" t="e">
        <f>LEFT(Table1[[#This Row],[Title]],Table1[[#This Row],[Column2]])</f>
        <v>#VALUE!</v>
      </c>
      <c r="L1985" s="1" t="str">
        <f>LEFT(Table1[[#This Row],[Title]],Table1[[#This Row],[Column1]])</f>
        <v>Benidorm:</v>
      </c>
      <c r="M1985" s="1" t="s">
        <v>13</v>
      </c>
      <c r="N1985" s="2">
        <v>4.6296296296296294E-5</v>
      </c>
      <c r="O1985" s="1" t="s">
        <v>19</v>
      </c>
      <c r="P1985" s="1" t="s">
        <v>14</v>
      </c>
    </row>
    <row r="1986" spans="1:16" ht="13" x14ac:dyDescent="0.15">
      <c r="A1986" s="1" t="s">
        <v>10</v>
      </c>
      <c r="B1986" s="6">
        <v>44185.965763888889</v>
      </c>
      <c r="C1986" s="10">
        <f>INT(Table1[[#This Row],[Start Time]])</f>
        <v>44185</v>
      </c>
      <c r="D1986" s="8">
        <f>Table1[[#This Row],[Start Time]]-Table1[[#This Row],[Date ]]</f>
        <v>0.96576388888934162</v>
      </c>
      <c r="E1986" s="2">
        <v>2.7777777777777778E-4</v>
      </c>
      <c r="F1986" s="1" t="s">
        <v>11</v>
      </c>
      <c r="G1986" s="1" t="s">
        <v>1375</v>
      </c>
      <c r="H1986" s="1" t="s">
        <v>38</v>
      </c>
      <c r="I1986" s="1">
        <f>FIND(":",Table1[[#This Row],[Title]])</f>
        <v>11</v>
      </c>
      <c r="J1986" s="1" t="e">
        <f>FIND(":",Table1[[#This Row],[Title]],Table1[[#This Row],[Column1]]+2)</f>
        <v>#VALUE!</v>
      </c>
      <c r="K1986" s="1" t="e">
        <f>LEFT(Table1[[#This Row],[Title]],Table1[[#This Row],[Column2]])</f>
        <v>#VALUE!</v>
      </c>
      <c r="L1986" s="1" t="str">
        <f>LEFT(Table1[[#This Row],[Title]],Table1[[#This Row],[Column1]])</f>
        <v>MasterChef:</v>
      </c>
      <c r="M1986" s="1" t="s">
        <v>13</v>
      </c>
      <c r="N1986" s="2">
        <v>2.7777777777777778E-4</v>
      </c>
      <c r="O1986" s="2">
        <v>2.7777777777777778E-4</v>
      </c>
      <c r="P1986" s="1" t="s">
        <v>14</v>
      </c>
    </row>
    <row r="1987" spans="1:16" ht="13" x14ac:dyDescent="0.15">
      <c r="A1987" s="1" t="s">
        <v>10</v>
      </c>
      <c r="B1987" s="6">
        <v>44185.915196759262</v>
      </c>
      <c r="C1987" s="10">
        <f>INT(Table1[[#This Row],[Start Time]])</f>
        <v>44185</v>
      </c>
      <c r="D1987" s="8">
        <f>Table1[[#This Row],[Start Time]]-Table1[[#This Row],[Date ]]</f>
        <v>0.91519675926247146</v>
      </c>
      <c r="E1987" s="2">
        <v>3.0127314814814815E-2</v>
      </c>
      <c r="G1987" s="1" t="s">
        <v>1376</v>
      </c>
      <c r="I1987">
        <f>FIND(":",Table1[[#This Row],[Title]])</f>
        <v>13</v>
      </c>
      <c r="J1987">
        <f>FIND(":",Table1[[#This Row],[Title]],Table1[[#This Row],[Column1]]+2)</f>
        <v>23</v>
      </c>
      <c r="K1987" t="str">
        <f>LEFT(Table1[[#This Row],[Title]],Table1[[#This Row],[Column2]])</f>
        <v>Virgin River: Season 2:</v>
      </c>
      <c r="L1987" t="str">
        <f>LEFT(Table1[[#This Row],[Title]],Table1[[#This Row],[Column1]])</f>
        <v>Virgin River:</v>
      </c>
      <c r="M1987" s="1" t="s">
        <v>13</v>
      </c>
      <c r="N1987" s="2">
        <v>3.0138888888888889E-2</v>
      </c>
      <c r="O1987" s="2">
        <v>3.0138888888888889E-2</v>
      </c>
      <c r="P1987" s="1" t="s">
        <v>14</v>
      </c>
    </row>
    <row r="1988" spans="1:16" ht="13" x14ac:dyDescent="0.15">
      <c r="A1988" s="1" t="s">
        <v>10</v>
      </c>
      <c r="B1988" s="6">
        <v>44185.502812500003</v>
      </c>
      <c r="C1988" s="10">
        <f>INT(Table1[[#This Row],[Start Time]])</f>
        <v>44185</v>
      </c>
      <c r="D1988" s="8">
        <f>Table1[[#This Row],[Start Time]]-Table1[[#This Row],[Date ]]</f>
        <v>0.50281250000261934</v>
      </c>
      <c r="E1988" s="2">
        <v>1.0648148148148149E-3</v>
      </c>
      <c r="F1988" s="1" t="s">
        <v>11</v>
      </c>
      <c r="G1988" s="1" t="s">
        <v>576</v>
      </c>
      <c r="I1988">
        <f>FIND(":",Table1[[#This Row],[Title]])</f>
        <v>9</v>
      </c>
      <c r="J1988">
        <f>FIND(":",Table1[[#This Row],[Title]],Table1[[#This Row],[Column1]]+2)</f>
        <v>19</v>
      </c>
      <c r="K1988" t="str">
        <f>LEFT(Table1[[#This Row],[Title]],Table1[[#This Row],[Column2]])</f>
        <v>Benidorm: Season 7:</v>
      </c>
      <c r="L1988" t="str">
        <f>LEFT(Table1[[#This Row],[Title]],Table1[[#This Row],[Column1]])</f>
        <v>Benidorm:</v>
      </c>
      <c r="M1988" s="1" t="s">
        <v>298</v>
      </c>
      <c r="N1988" s="2">
        <v>1.3888888888888889E-3</v>
      </c>
      <c r="O1988" s="1" t="s">
        <v>19</v>
      </c>
      <c r="P1988" s="1" t="s">
        <v>14</v>
      </c>
    </row>
    <row r="1989" spans="1:16" ht="13" x14ac:dyDescent="0.15">
      <c r="A1989" s="1" t="s">
        <v>10</v>
      </c>
      <c r="B1989" s="6">
        <v>44185.47115740741</v>
      </c>
      <c r="C1989" s="10">
        <f>INT(Table1[[#This Row],[Start Time]])</f>
        <v>44185</v>
      </c>
      <c r="D1989" s="8">
        <f>Table1[[#This Row],[Start Time]]-Table1[[#This Row],[Date ]]</f>
        <v>0.47115740740991896</v>
      </c>
      <c r="E1989" s="2">
        <v>3.1631944444444442E-2</v>
      </c>
      <c r="F1989" s="1" t="s">
        <v>11</v>
      </c>
      <c r="G1989" s="1" t="s">
        <v>577</v>
      </c>
      <c r="I1989">
        <f>FIND(":",Table1[[#This Row],[Title]])</f>
        <v>9</v>
      </c>
      <c r="J1989">
        <f>FIND(":",Table1[[#This Row],[Title]],Table1[[#This Row],[Column1]]+2)</f>
        <v>19</v>
      </c>
      <c r="K1989" t="str">
        <f>LEFT(Table1[[#This Row],[Title]],Table1[[#This Row],[Column2]])</f>
        <v>Benidorm: Season 7:</v>
      </c>
      <c r="L1989" t="str">
        <f>LEFT(Table1[[#This Row],[Title]],Table1[[#This Row],[Column1]])</f>
        <v>Benidorm:</v>
      </c>
      <c r="M1989" s="1" t="s">
        <v>298</v>
      </c>
      <c r="N1989" s="2">
        <v>3.1944444444444442E-2</v>
      </c>
      <c r="O1989" s="1" t="s">
        <v>19</v>
      </c>
      <c r="P1989" s="1" t="s">
        <v>14</v>
      </c>
    </row>
    <row r="1990" spans="1:16" ht="13" x14ac:dyDescent="0.15">
      <c r="A1990" s="1" t="s">
        <v>10</v>
      </c>
      <c r="B1990" s="6">
        <v>44185.439930555556</v>
      </c>
      <c r="C1990" s="10">
        <f>INT(Table1[[#This Row],[Start Time]])</f>
        <v>44185</v>
      </c>
      <c r="D1990" s="8">
        <f>Table1[[#This Row],[Start Time]]-Table1[[#This Row],[Date ]]</f>
        <v>0.43993055555620231</v>
      </c>
      <c r="E1990" s="2">
        <v>3.1215277777777779E-2</v>
      </c>
      <c r="F1990" s="1" t="s">
        <v>11</v>
      </c>
      <c r="G1990" s="1" t="s">
        <v>605</v>
      </c>
      <c r="I1990">
        <f>FIND(":",Table1[[#This Row],[Title]])</f>
        <v>9</v>
      </c>
      <c r="J1990">
        <f>FIND(":",Table1[[#This Row],[Title]],Table1[[#This Row],[Column1]]+2)</f>
        <v>19</v>
      </c>
      <c r="K1990" t="str">
        <f>LEFT(Table1[[#This Row],[Title]],Table1[[#This Row],[Column2]])</f>
        <v>Benidorm: Season 7:</v>
      </c>
      <c r="L1990" t="str">
        <f>LEFT(Table1[[#This Row],[Title]],Table1[[#This Row],[Column1]])</f>
        <v>Benidorm:</v>
      </c>
      <c r="M1990" s="1" t="s">
        <v>298</v>
      </c>
      <c r="N1990" s="2">
        <v>3.1539351851851853E-2</v>
      </c>
      <c r="O1990" s="1" t="s">
        <v>19</v>
      </c>
      <c r="P1990" s="1" t="s">
        <v>14</v>
      </c>
    </row>
    <row r="1991" spans="1:16" ht="13" x14ac:dyDescent="0.15">
      <c r="A1991" s="1" t="s">
        <v>10</v>
      </c>
      <c r="B1991" s="6">
        <v>44185.43509259259</v>
      </c>
      <c r="C1991" s="10">
        <f>INT(Table1[[#This Row],[Start Time]])</f>
        <v>44185</v>
      </c>
      <c r="D1991" s="8">
        <f>Table1[[#This Row],[Start Time]]-Table1[[#This Row],[Date ]]</f>
        <v>0.43509259259008104</v>
      </c>
      <c r="E1991" s="2">
        <v>4.8148148148148152E-3</v>
      </c>
      <c r="G1991" s="1" t="s">
        <v>688</v>
      </c>
      <c r="I1991">
        <f>FIND(":",Table1[[#This Row],[Title]])</f>
        <v>9</v>
      </c>
      <c r="J1991">
        <f>FIND(":",Table1[[#This Row],[Title]],Table1[[#This Row],[Column1]]+2)</f>
        <v>19</v>
      </c>
      <c r="K1991" t="str">
        <f>LEFT(Table1[[#This Row],[Title]],Table1[[#This Row],[Column2]])</f>
        <v>Benidorm: Season 7:</v>
      </c>
      <c r="L1991" t="str">
        <f>LEFT(Table1[[#This Row],[Title]],Table1[[#This Row],[Column1]])</f>
        <v>Benidorm:</v>
      </c>
      <c r="M1991" s="1" t="s">
        <v>298</v>
      </c>
      <c r="N1991" s="2">
        <v>3.201388888888889E-2</v>
      </c>
      <c r="O1991" s="1" t="s">
        <v>19</v>
      </c>
      <c r="P1991" s="1" t="s">
        <v>14</v>
      </c>
    </row>
    <row r="1992" spans="1:16" ht="13" x14ac:dyDescent="0.15">
      <c r="A1992" s="1" t="s">
        <v>10</v>
      </c>
      <c r="B1992" s="6">
        <v>44184.992118055554</v>
      </c>
      <c r="C1992" s="10">
        <f>INT(Table1[[#This Row],[Start Time]])</f>
        <v>44184</v>
      </c>
      <c r="D1992" s="8">
        <f>Table1[[#This Row],[Start Time]]-Table1[[#This Row],[Date ]]</f>
        <v>0.992118055553874</v>
      </c>
      <c r="E1992" s="2">
        <v>2.3148148148148147E-5</v>
      </c>
      <c r="F1992" s="1" t="s">
        <v>11</v>
      </c>
      <c r="G1992" s="1" t="s">
        <v>1376</v>
      </c>
      <c r="I1992">
        <f>FIND(":",Table1[[#This Row],[Title]])</f>
        <v>13</v>
      </c>
      <c r="J1992">
        <f>FIND(":",Table1[[#This Row],[Title]],Table1[[#This Row],[Column1]]+2)</f>
        <v>23</v>
      </c>
      <c r="K1992" t="str">
        <f>LEFT(Table1[[#This Row],[Title]],Table1[[#This Row],[Column2]])</f>
        <v>Virgin River: Season 2:</v>
      </c>
      <c r="L1992" t="str">
        <f>LEFT(Table1[[#This Row],[Title]],Table1[[#This Row],[Column1]])</f>
        <v>Virgin River:</v>
      </c>
      <c r="M1992" s="1" t="s">
        <v>13</v>
      </c>
      <c r="N1992" s="2">
        <v>9.2592592592592588E-5</v>
      </c>
      <c r="O1992" s="1" t="s">
        <v>19</v>
      </c>
      <c r="P1992" s="1" t="s">
        <v>14</v>
      </c>
    </row>
    <row r="1993" spans="1:16" ht="13" x14ac:dyDescent="0.15">
      <c r="A1993" s="1" t="s">
        <v>10</v>
      </c>
      <c r="B1993" s="6">
        <v>44184.962939814817</v>
      </c>
      <c r="C1993" s="10">
        <f>INT(Table1[[#This Row],[Start Time]])</f>
        <v>44184</v>
      </c>
      <c r="D1993" s="8">
        <f>Table1[[#This Row],[Start Time]]-Table1[[#This Row],[Date ]]</f>
        <v>0.96293981481721858</v>
      </c>
      <c r="E1993" s="2">
        <v>2.9155092592592594E-2</v>
      </c>
      <c r="F1993" s="1" t="s">
        <v>11</v>
      </c>
      <c r="G1993" s="1" t="s">
        <v>1377</v>
      </c>
      <c r="I1993">
        <f>FIND(":",Table1[[#This Row],[Title]])</f>
        <v>13</v>
      </c>
      <c r="J1993">
        <f>FIND(":",Table1[[#This Row],[Title]],Table1[[#This Row],[Column1]]+2)</f>
        <v>23</v>
      </c>
      <c r="K1993" t="str">
        <f>LEFT(Table1[[#This Row],[Title]],Table1[[#This Row],[Column2]])</f>
        <v>Virgin River: Season 2:</v>
      </c>
      <c r="L1993" t="str">
        <f>LEFT(Table1[[#This Row],[Title]],Table1[[#This Row],[Column1]])</f>
        <v>Virgin River:</v>
      </c>
      <c r="M1993" s="1" t="s">
        <v>13</v>
      </c>
      <c r="N1993" s="2">
        <v>2.9224537037037038E-2</v>
      </c>
      <c r="O1993" s="2">
        <v>2.9224537037037038E-2</v>
      </c>
      <c r="P1993" s="1" t="s">
        <v>14</v>
      </c>
    </row>
    <row r="1994" spans="1:16" ht="13" x14ac:dyDescent="0.15">
      <c r="A1994" s="1" t="s">
        <v>10</v>
      </c>
      <c r="B1994" s="6">
        <v>44184.933935185189</v>
      </c>
      <c r="C1994" s="10">
        <f>INT(Table1[[#This Row],[Start Time]])</f>
        <v>44184</v>
      </c>
      <c r="D1994" s="8">
        <f>Table1[[#This Row],[Start Time]]-Table1[[#This Row],[Date ]]</f>
        <v>0.93393518518860219</v>
      </c>
      <c r="E1994" s="2">
        <v>2.7407407407407408E-2</v>
      </c>
      <c r="F1994" s="1" t="s">
        <v>11</v>
      </c>
      <c r="G1994" s="1" t="s">
        <v>1378</v>
      </c>
      <c r="I1994">
        <f>FIND(":",Table1[[#This Row],[Title]])</f>
        <v>13</v>
      </c>
      <c r="J1994">
        <f>FIND(":",Table1[[#This Row],[Title]],Table1[[#This Row],[Column1]]+2)</f>
        <v>23</v>
      </c>
      <c r="K1994" t="str">
        <f>LEFT(Table1[[#This Row],[Title]],Table1[[#This Row],[Column2]])</f>
        <v>Virgin River: Season 2:</v>
      </c>
      <c r="L1994" t="str">
        <f>LEFT(Table1[[#This Row],[Title]],Table1[[#This Row],[Column1]])</f>
        <v>Virgin River:</v>
      </c>
      <c r="M1994" s="1" t="s">
        <v>13</v>
      </c>
      <c r="N1994" s="2">
        <v>2.7488425925925927E-2</v>
      </c>
      <c r="O1994" s="2">
        <v>2.7488425925925927E-2</v>
      </c>
      <c r="P1994" s="1" t="s">
        <v>14</v>
      </c>
    </row>
    <row r="1995" spans="1:16" ht="13" x14ac:dyDescent="0.15">
      <c r="A1995" s="1" t="s">
        <v>10</v>
      </c>
      <c r="B1995" s="6">
        <v>44184.907129629632</v>
      </c>
      <c r="C1995" s="10">
        <f>INT(Table1[[#This Row],[Start Time]])</f>
        <v>44184</v>
      </c>
      <c r="D1995" s="8">
        <f>Table1[[#This Row],[Start Time]]-Table1[[#This Row],[Date ]]</f>
        <v>0.90712962963152677</v>
      </c>
      <c r="E1995" s="2">
        <v>2.6770833333333334E-2</v>
      </c>
      <c r="F1995" s="1" t="s">
        <v>11</v>
      </c>
      <c r="G1995" s="1" t="s">
        <v>1379</v>
      </c>
      <c r="I1995">
        <f>FIND(":",Table1[[#This Row],[Title]])</f>
        <v>13</v>
      </c>
      <c r="J1995">
        <f>FIND(":",Table1[[#This Row],[Title]],Table1[[#This Row],[Column1]]+2)</f>
        <v>23</v>
      </c>
      <c r="K1995" t="str">
        <f>LEFT(Table1[[#This Row],[Title]],Table1[[#This Row],[Column2]])</f>
        <v>Virgin River: Season 2:</v>
      </c>
      <c r="L1995" t="str">
        <f>LEFT(Table1[[#This Row],[Title]],Table1[[#This Row],[Column1]])</f>
        <v>Virgin River:</v>
      </c>
      <c r="M1995" s="1" t="s">
        <v>13</v>
      </c>
      <c r="N1995" s="2">
        <v>2.6840277777777779E-2</v>
      </c>
      <c r="O1995" s="2">
        <v>2.6840277777777779E-2</v>
      </c>
      <c r="P1995" s="1" t="s">
        <v>14</v>
      </c>
    </row>
    <row r="1996" spans="1:16" ht="13" x14ac:dyDescent="0.15">
      <c r="A1996" s="1" t="s">
        <v>10</v>
      </c>
      <c r="B1996" s="6">
        <v>44184.89130787037</v>
      </c>
      <c r="C1996" s="10">
        <f>INT(Table1[[#This Row],[Start Time]])</f>
        <v>44184</v>
      </c>
      <c r="D1996" s="8">
        <f>Table1[[#This Row],[Start Time]]-Table1[[#This Row],[Date ]]</f>
        <v>0.89130787036992842</v>
      </c>
      <c r="E1996" s="2">
        <v>1.4131944444444445E-2</v>
      </c>
      <c r="G1996" s="1" t="s">
        <v>1380</v>
      </c>
      <c r="I1996">
        <f>FIND(":",Table1[[#This Row],[Title]])</f>
        <v>13</v>
      </c>
      <c r="J1996">
        <f>FIND(":",Table1[[#This Row],[Title]],Table1[[#This Row],[Column1]]+2)</f>
        <v>23</v>
      </c>
      <c r="K1996" t="str">
        <f>LEFT(Table1[[#This Row],[Title]],Table1[[#This Row],[Column2]])</f>
        <v>Virgin River: Season 2:</v>
      </c>
      <c r="L1996" t="str">
        <f>LEFT(Table1[[#This Row],[Title]],Table1[[#This Row],[Column1]])</f>
        <v>Virgin River:</v>
      </c>
      <c r="M1996" s="1" t="s">
        <v>13</v>
      </c>
      <c r="N1996" s="2">
        <v>0.03</v>
      </c>
      <c r="O1996" s="2">
        <v>0.03</v>
      </c>
      <c r="P1996" s="1" t="s">
        <v>14</v>
      </c>
    </row>
    <row r="1997" spans="1:16" ht="13" x14ac:dyDescent="0.15">
      <c r="A1997" s="1" t="s">
        <v>10</v>
      </c>
      <c r="B1997" s="6">
        <v>44184.666539351849</v>
      </c>
      <c r="C1997" s="10">
        <f>INT(Table1[[#This Row],[Start Time]])</f>
        <v>44184</v>
      </c>
      <c r="D1997" s="8">
        <f>Table1[[#This Row],[Start Time]]-Table1[[#This Row],[Date ]]</f>
        <v>0.666539351848769</v>
      </c>
      <c r="E1997" s="2">
        <v>1.5856481481481482E-2</v>
      </c>
      <c r="G1997" s="1" t="s">
        <v>1380</v>
      </c>
      <c r="I1997">
        <f>FIND(":",Table1[[#This Row],[Title]])</f>
        <v>13</v>
      </c>
      <c r="J1997">
        <f>FIND(":",Table1[[#This Row],[Title]],Table1[[#This Row],[Column1]]+2)</f>
        <v>23</v>
      </c>
      <c r="K1997" t="str">
        <f>LEFT(Table1[[#This Row],[Title]],Table1[[#This Row],[Column2]])</f>
        <v>Virgin River: Season 2:</v>
      </c>
      <c r="L1997" t="str">
        <f>LEFT(Table1[[#This Row],[Title]],Table1[[#This Row],[Column1]])</f>
        <v>Virgin River:</v>
      </c>
      <c r="M1997" s="1" t="s">
        <v>13</v>
      </c>
      <c r="N1997" s="2">
        <v>1.5868055555555555E-2</v>
      </c>
      <c r="O1997" s="1" t="s">
        <v>19</v>
      </c>
      <c r="P1997" s="1" t="s">
        <v>14</v>
      </c>
    </row>
    <row r="1998" spans="1:16" ht="13" x14ac:dyDescent="0.15">
      <c r="A1998" s="1" t="s">
        <v>10</v>
      </c>
      <c r="B1998" s="6">
        <v>44184.008703703701</v>
      </c>
      <c r="C1998" s="10">
        <f>INT(Table1[[#This Row],[Start Time]])</f>
        <v>44184</v>
      </c>
      <c r="D1998" s="8">
        <f>Table1[[#This Row],[Start Time]]-Table1[[#This Row],[Date ]]</f>
        <v>8.703703701030463E-3</v>
      </c>
      <c r="E1998" s="2">
        <v>1.1574074074074073E-5</v>
      </c>
      <c r="F1998" s="1" t="s">
        <v>11</v>
      </c>
      <c r="G1998" s="1" t="s">
        <v>1380</v>
      </c>
      <c r="I1998">
        <f>FIND(":",Table1[[#This Row],[Title]])</f>
        <v>13</v>
      </c>
      <c r="J1998">
        <f>FIND(":",Table1[[#This Row],[Title]],Table1[[#This Row],[Column1]]+2)</f>
        <v>23</v>
      </c>
      <c r="K1998" t="str">
        <f>LEFT(Table1[[#This Row],[Title]],Table1[[#This Row],[Column2]])</f>
        <v>Virgin River: Season 2:</v>
      </c>
      <c r="L1998" t="str">
        <f>LEFT(Table1[[#This Row],[Title]],Table1[[#This Row],[Column1]])</f>
        <v>Virgin River:</v>
      </c>
      <c r="M1998" s="1" t="s">
        <v>13</v>
      </c>
      <c r="N1998" s="2">
        <v>8.1018518518518516E-5</v>
      </c>
      <c r="O1998" s="1" t="s">
        <v>19</v>
      </c>
      <c r="P1998" s="1" t="s">
        <v>14</v>
      </c>
    </row>
    <row r="1999" spans="1:16" ht="13" x14ac:dyDescent="0.15">
      <c r="A1999" s="1" t="s">
        <v>10</v>
      </c>
      <c r="B1999" s="6">
        <v>44183.976574074077</v>
      </c>
      <c r="C1999" s="10">
        <f>INT(Table1[[#This Row],[Start Time]])</f>
        <v>44183</v>
      </c>
      <c r="D1999" s="8">
        <f>Table1[[#This Row],[Start Time]]-Table1[[#This Row],[Date ]]</f>
        <v>0.97657407407677965</v>
      </c>
      <c r="E1999" s="2">
        <v>3.2118055555555552E-2</v>
      </c>
      <c r="F1999" s="1" t="s">
        <v>11</v>
      </c>
      <c r="G1999" s="1" t="s">
        <v>1381</v>
      </c>
      <c r="I1999">
        <f>FIND(":",Table1[[#This Row],[Title]])</f>
        <v>13</v>
      </c>
      <c r="J1999">
        <f>FIND(":",Table1[[#This Row],[Title]],Table1[[#This Row],[Column1]]+2)</f>
        <v>23</v>
      </c>
      <c r="K1999" t="str">
        <f>LEFT(Table1[[#This Row],[Title]],Table1[[#This Row],[Column2]])</f>
        <v>Virgin River: Season 2:</v>
      </c>
      <c r="L1999" t="str">
        <f>LEFT(Table1[[#This Row],[Title]],Table1[[#This Row],[Column1]])</f>
        <v>Virgin River:</v>
      </c>
      <c r="M1999" s="1" t="s">
        <v>13</v>
      </c>
      <c r="N1999" s="2">
        <v>3.2187500000000001E-2</v>
      </c>
      <c r="O1999" s="2">
        <v>3.2187500000000001E-2</v>
      </c>
      <c r="P1999" s="1" t="s">
        <v>14</v>
      </c>
    </row>
    <row r="2000" spans="1:16" ht="13" x14ac:dyDescent="0.15">
      <c r="A2000" s="1" t="s">
        <v>10</v>
      </c>
      <c r="B2000" s="6">
        <v>44183.967326388891</v>
      </c>
      <c r="C2000" s="10">
        <f>INT(Table1[[#This Row],[Start Time]])</f>
        <v>44183</v>
      </c>
      <c r="D2000" s="8">
        <f>Table1[[#This Row],[Start Time]]-Table1[[#This Row],[Date ]]</f>
        <v>0.96732638889079681</v>
      </c>
      <c r="E2000" s="2">
        <v>9.2361111111111116E-3</v>
      </c>
      <c r="G2000" s="1" t="s">
        <v>1382</v>
      </c>
      <c r="I2000">
        <f>FIND(":",Table1[[#This Row],[Title]])</f>
        <v>13</v>
      </c>
      <c r="J2000">
        <f>FIND(":",Table1[[#This Row],[Title]],Table1[[#This Row],[Column1]]+2)</f>
        <v>23</v>
      </c>
      <c r="K2000" t="str">
        <f>LEFT(Table1[[#This Row],[Title]],Table1[[#This Row],[Column2]])</f>
        <v>Virgin River: Season 2:</v>
      </c>
      <c r="L2000" t="str">
        <f>LEFT(Table1[[#This Row],[Title]],Table1[[#This Row],[Column1]])</f>
        <v>Virgin River:</v>
      </c>
      <c r="M2000" s="1" t="s">
        <v>13</v>
      </c>
      <c r="N2000" s="2">
        <v>2.8969907407407406E-2</v>
      </c>
      <c r="O2000" s="2">
        <v>2.8969907407407406E-2</v>
      </c>
      <c r="P2000" s="1" t="s">
        <v>14</v>
      </c>
    </row>
    <row r="2001" spans="1:16" ht="13" x14ac:dyDescent="0.15">
      <c r="A2001" s="1" t="s">
        <v>10</v>
      </c>
      <c r="B2001" s="6">
        <v>44183.858622685184</v>
      </c>
      <c r="C2001" s="10">
        <f>INT(Table1[[#This Row],[Start Time]])</f>
        <v>44183</v>
      </c>
      <c r="D2001" s="8">
        <f>Table1[[#This Row],[Start Time]]-Table1[[#This Row],[Date ]]</f>
        <v>0.85862268518394558</v>
      </c>
      <c r="E2001" s="2">
        <v>1.9675925925925927E-2</v>
      </c>
      <c r="F2001" s="1" t="s">
        <v>11</v>
      </c>
      <c r="G2001" s="1" t="s">
        <v>1382</v>
      </c>
      <c r="I2001">
        <f>FIND(":",Table1[[#This Row],[Title]])</f>
        <v>13</v>
      </c>
      <c r="J2001">
        <f>FIND(":",Table1[[#This Row],[Title]],Table1[[#This Row],[Column1]]+2)</f>
        <v>23</v>
      </c>
      <c r="K2001" t="str">
        <f>LEFT(Table1[[#This Row],[Title]],Table1[[#This Row],[Column2]])</f>
        <v>Virgin River: Season 2:</v>
      </c>
      <c r="L2001" t="str">
        <f>LEFT(Table1[[#This Row],[Title]],Table1[[#This Row],[Column1]])</f>
        <v>Virgin River:</v>
      </c>
      <c r="M2001" s="1" t="s">
        <v>13</v>
      </c>
      <c r="N2001" s="2">
        <v>1.9745370370370371E-2</v>
      </c>
      <c r="O2001" s="1" t="s">
        <v>19</v>
      </c>
      <c r="P2001" s="1" t="s">
        <v>14</v>
      </c>
    </row>
    <row r="2002" spans="1:16" ht="13" x14ac:dyDescent="0.15">
      <c r="A2002" s="1" t="s">
        <v>10</v>
      </c>
      <c r="B2002" s="6">
        <v>44183.829131944447</v>
      </c>
      <c r="C2002" s="10">
        <f>INT(Table1[[#This Row],[Start Time]])</f>
        <v>44183</v>
      </c>
      <c r="D2002" s="8">
        <f>Table1[[#This Row],[Start Time]]-Table1[[#This Row],[Date ]]</f>
        <v>0.82913194444699911</v>
      </c>
      <c r="E2002" s="2">
        <v>2.9467592592592594E-2</v>
      </c>
      <c r="F2002" s="1" t="s">
        <v>11</v>
      </c>
      <c r="G2002" s="1" t="s">
        <v>1383</v>
      </c>
      <c r="I2002">
        <f>FIND(":",Table1[[#This Row],[Title]])</f>
        <v>13</v>
      </c>
      <c r="J2002">
        <f>FIND(":",Table1[[#This Row],[Title]],Table1[[#This Row],[Column1]]+2)</f>
        <v>23</v>
      </c>
      <c r="K2002" t="str">
        <f>LEFT(Table1[[#This Row],[Title]],Table1[[#This Row],[Column2]])</f>
        <v>Virgin River: Season 2:</v>
      </c>
      <c r="L2002" t="str">
        <f>LEFT(Table1[[#This Row],[Title]],Table1[[#This Row],[Column1]])</f>
        <v>Virgin River:</v>
      </c>
      <c r="M2002" s="1" t="s">
        <v>13</v>
      </c>
      <c r="N2002" s="2">
        <v>2.9537037037037039E-2</v>
      </c>
      <c r="O2002" s="2">
        <v>2.9537037037037039E-2</v>
      </c>
      <c r="P2002" s="1" t="s">
        <v>14</v>
      </c>
    </row>
    <row r="2003" spans="1:16" ht="13" x14ac:dyDescent="0.15">
      <c r="A2003" s="1" t="s">
        <v>10</v>
      </c>
      <c r="B2003" s="6">
        <v>44183.799085648148</v>
      </c>
      <c r="C2003" s="10">
        <f>INT(Table1[[#This Row],[Start Time]])</f>
        <v>44183</v>
      </c>
      <c r="D2003" s="8">
        <f>Table1[[#This Row],[Start Time]]-Table1[[#This Row],[Date ]]</f>
        <v>0.79908564814832062</v>
      </c>
      <c r="E2003" s="2">
        <v>2.9594907407407407E-2</v>
      </c>
      <c r="F2003" s="1" t="s">
        <v>11</v>
      </c>
      <c r="G2003" s="1" t="s">
        <v>1384</v>
      </c>
      <c r="I2003">
        <f>FIND(":",Table1[[#This Row],[Title]])</f>
        <v>13</v>
      </c>
      <c r="J2003">
        <f>FIND(":",Table1[[#This Row],[Title]],Table1[[#This Row],[Column1]]+2)</f>
        <v>23</v>
      </c>
      <c r="K2003" t="str">
        <f>LEFT(Table1[[#This Row],[Title]],Table1[[#This Row],[Column2]])</f>
        <v>Virgin River: Season 2:</v>
      </c>
      <c r="L2003" t="str">
        <f>LEFT(Table1[[#This Row],[Title]],Table1[[#This Row],[Column1]])</f>
        <v>Virgin River:</v>
      </c>
      <c r="M2003" s="1" t="s">
        <v>13</v>
      </c>
      <c r="N2003" s="2">
        <v>2.9641203703703704E-2</v>
      </c>
      <c r="O2003" s="2">
        <v>2.9641203703703704E-2</v>
      </c>
      <c r="P2003" s="1" t="s">
        <v>14</v>
      </c>
    </row>
    <row r="2004" spans="1:16" ht="13" x14ac:dyDescent="0.15">
      <c r="A2004" s="1" t="s">
        <v>10</v>
      </c>
      <c r="B2004" s="6">
        <v>44183.766608796293</v>
      </c>
      <c r="C2004" s="10">
        <f>INT(Table1[[#This Row],[Start Time]])</f>
        <v>44183</v>
      </c>
      <c r="D2004" s="8">
        <f>Table1[[#This Row],[Start Time]]-Table1[[#This Row],[Date ]]</f>
        <v>0.76660879629343981</v>
      </c>
      <c r="E2004" s="2">
        <v>3.0011574074074072E-2</v>
      </c>
      <c r="G2004" s="1" t="s">
        <v>1385</v>
      </c>
      <c r="I2004">
        <f>FIND(":",Table1[[#This Row],[Title]])</f>
        <v>13</v>
      </c>
      <c r="J2004">
        <f>FIND(":",Table1[[#This Row],[Title]],Table1[[#This Row],[Column1]]+2)</f>
        <v>23</v>
      </c>
      <c r="K2004" t="str">
        <f>LEFT(Table1[[#This Row],[Title]],Table1[[#This Row],[Column2]])</f>
        <v>Virgin River: Season 2:</v>
      </c>
      <c r="L2004" t="str">
        <f>LEFT(Table1[[#This Row],[Title]],Table1[[#This Row],[Column1]])</f>
        <v>Virgin River:</v>
      </c>
      <c r="M2004" s="1" t="s">
        <v>13</v>
      </c>
      <c r="N2004" s="2">
        <v>3.0011574074074072E-2</v>
      </c>
      <c r="O2004" s="2">
        <v>3.0011574074074072E-2</v>
      </c>
      <c r="P2004" s="1" t="s">
        <v>14</v>
      </c>
    </row>
    <row r="2005" spans="1:16" ht="13" x14ac:dyDescent="0.15">
      <c r="A2005" s="1" t="s">
        <v>10</v>
      </c>
      <c r="B2005" s="6">
        <v>44183.764872685184</v>
      </c>
      <c r="C2005" s="10">
        <f>INT(Table1[[#This Row],[Start Time]])</f>
        <v>44183</v>
      </c>
      <c r="D2005" s="8">
        <f>Table1[[#This Row],[Start Time]]-Table1[[#This Row],[Date ]]</f>
        <v>0.76487268518394558</v>
      </c>
      <c r="E2005" s="2">
        <v>1.724537037037037E-3</v>
      </c>
      <c r="G2005" s="1" t="s">
        <v>1386</v>
      </c>
      <c r="H2005" s="1" t="s">
        <v>65</v>
      </c>
      <c r="I2005" s="1">
        <f>FIND(":",Table1[[#This Row],[Title]])</f>
        <v>15</v>
      </c>
      <c r="J2005" s="1" t="e">
        <f>FIND(":",Table1[[#This Row],[Title]],Table1[[#This Row],[Column1]]+2)</f>
        <v>#VALUE!</v>
      </c>
      <c r="K2005" s="1" t="e">
        <f>LEFT(Table1[[#This Row],[Title]],Table1[[#This Row],[Column2]])</f>
        <v>#VALUE!</v>
      </c>
      <c r="L2005" s="1" t="str">
        <f>LEFT(Table1[[#This Row],[Title]],Table1[[#This Row],[Column1]])</f>
        <v>Season 1 Recap:</v>
      </c>
      <c r="M2005" s="1" t="s">
        <v>13</v>
      </c>
      <c r="N2005" s="2">
        <v>1.724537037037037E-3</v>
      </c>
      <c r="O2005" s="2">
        <v>1.724537037037037E-3</v>
      </c>
      <c r="P2005" s="1" t="s">
        <v>14</v>
      </c>
    </row>
    <row r="2006" spans="1:16" ht="13" x14ac:dyDescent="0.15">
      <c r="A2006" s="1" t="s">
        <v>10</v>
      </c>
      <c r="B2006" s="6">
        <v>44183.68241898148</v>
      </c>
      <c r="C2006" s="10">
        <f>INT(Table1[[#This Row],[Start Time]])</f>
        <v>44183</v>
      </c>
      <c r="D2006" s="8">
        <f>Table1[[#This Row],[Start Time]]-Table1[[#This Row],[Date ]]</f>
        <v>0.68241898147971369</v>
      </c>
      <c r="E2006" s="2">
        <v>1.4930555555555556E-3</v>
      </c>
      <c r="G2006" s="1" t="s">
        <v>1387</v>
      </c>
      <c r="H2006" s="1" t="s">
        <v>24</v>
      </c>
      <c r="I2006" s="1" t="e">
        <f>FIND(":",Table1[[#This Row],[Title]])</f>
        <v>#VALUE!</v>
      </c>
      <c r="J2006" s="1" t="e">
        <f>FIND(":",Table1[[#This Row],[Title]],Table1[[#This Row],[Column1]]+2)</f>
        <v>#VALUE!</v>
      </c>
      <c r="K2006" s="1" t="e">
        <f>LEFT(Table1[[#This Row],[Title]],Table1[[#This Row],[Column2]])</f>
        <v>#VALUE!</v>
      </c>
      <c r="L2006" s="1" t="e">
        <f>LEFT(Table1[[#This Row],[Title]],Table1[[#This Row],[Column1]])</f>
        <v>#VALUE!</v>
      </c>
      <c r="M2006" s="1" t="s">
        <v>1306</v>
      </c>
      <c r="N2006" s="2">
        <v>1.4930555555555556E-3</v>
      </c>
      <c r="O2006" s="2">
        <v>1.4930555555555556E-3</v>
      </c>
      <c r="P2006" s="1" t="s">
        <v>14</v>
      </c>
    </row>
    <row r="2007" spans="1:16" ht="13" x14ac:dyDescent="0.15">
      <c r="A2007" s="1" t="s">
        <v>10</v>
      </c>
      <c r="B2007" s="6">
        <v>44183.682071759256</v>
      </c>
      <c r="C2007" s="10">
        <f>INT(Table1[[#This Row],[Start Time]])</f>
        <v>44183</v>
      </c>
      <c r="D2007" s="8">
        <f>Table1[[#This Row],[Start Time]]-Table1[[#This Row],[Date ]]</f>
        <v>0.68207175925635966</v>
      </c>
      <c r="E2007" s="2">
        <v>9.2592592592592588E-5</v>
      </c>
      <c r="F2007" s="1" t="s">
        <v>11</v>
      </c>
      <c r="G2007" s="1" t="s">
        <v>1388</v>
      </c>
      <c r="H2007" s="1" t="s">
        <v>24</v>
      </c>
      <c r="I2007" s="1">
        <f>FIND(":",Table1[[#This Row],[Title]])</f>
        <v>17</v>
      </c>
      <c r="J2007" s="1" t="e">
        <f>FIND(":",Table1[[#This Row],[Title]],Table1[[#This Row],[Column1]]+2)</f>
        <v>#VALUE!</v>
      </c>
      <c r="K2007" s="1" t="e">
        <f>LEFT(Table1[[#This Row],[Title]],Table1[[#This Row],[Column2]])</f>
        <v>#VALUE!</v>
      </c>
      <c r="L2007" s="1" t="str">
        <f>LEFT(Table1[[#This Row],[Title]],Table1[[#This Row],[Column1]])</f>
        <v>Season 1 Trailer:</v>
      </c>
      <c r="M2007" s="1" t="s">
        <v>1306</v>
      </c>
      <c r="N2007" s="2">
        <v>9.2592592592592588E-5</v>
      </c>
      <c r="O2007" s="2">
        <v>9.2592592592592588E-5</v>
      </c>
      <c r="P2007" s="1" t="s">
        <v>14</v>
      </c>
    </row>
    <row r="2008" spans="1:16" ht="13" x14ac:dyDescent="0.15">
      <c r="A2008" s="1" t="s">
        <v>10</v>
      </c>
      <c r="B2008" s="6">
        <v>44183.680659722224</v>
      </c>
      <c r="C2008" s="10">
        <f>INT(Table1[[#This Row],[Start Time]])</f>
        <v>44183</v>
      </c>
      <c r="D2008" s="8">
        <f>Table1[[#This Row],[Start Time]]-Table1[[#This Row],[Date ]]</f>
        <v>0.68065972222393611</v>
      </c>
      <c r="E2008" s="2">
        <v>9.2592592592592596E-4</v>
      </c>
      <c r="G2008" s="1" t="s">
        <v>1389</v>
      </c>
      <c r="I2008">
        <f>FIND(":",Table1[[#This Row],[Title]])</f>
        <v>5</v>
      </c>
      <c r="J2008">
        <f>FIND(":",Table1[[#This Row],[Title]],Table1[[#This Row],[Column1]]+2)</f>
        <v>15</v>
      </c>
      <c r="K2008" t="str">
        <f>LEFT(Table1[[#This Row],[Title]],Table1[[#This Row],[Column2]])</f>
        <v>Dark: Season 1:</v>
      </c>
      <c r="L2008" t="str">
        <f>LEFT(Table1[[#This Row],[Title]],Table1[[#This Row],[Column1]])</f>
        <v>Dark:</v>
      </c>
      <c r="M2008" s="1" t="s">
        <v>1306</v>
      </c>
      <c r="N2008" s="2">
        <v>9.2592592592592596E-4</v>
      </c>
      <c r="O2008" s="2">
        <v>9.2592592592592596E-4</v>
      </c>
      <c r="P2008" s="1" t="s">
        <v>14</v>
      </c>
    </row>
    <row r="2009" spans="1:16" ht="13" x14ac:dyDescent="0.15">
      <c r="A2009" s="1" t="s">
        <v>10</v>
      </c>
      <c r="B2009" s="6">
        <v>44183.680405092593</v>
      </c>
      <c r="C2009" s="10">
        <f>INT(Table1[[#This Row],[Start Time]])</f>
        <v>44183</v>
      </c>
      <c r="D2009" s="8">
        <f>Table1[[#This Row],[Start Time]]-Table1[[#This Row],[Date ]]</f>
        <v>0.68040509259299142</v>
      </c>
      <c r="E2009" s="2">
        <v>8.1018518518518516E-5</v>
      </c>
      <c r="F2009" s="1" t="s">
        <v>11</v>
      </c>
      <c r="G2009" s="1" t="s">
        <v>322</v>
      </c>
      <c r="H2009" s="1" t="s">
        <v>128</v>
      </c>
      <c r="I2009" s="1" t="e">
        <f>FIND(":",Table1[[#This Row],[Title]])</f>
        <v>#VALUE!</v>
      </c>
      <c r="J2009" s="1" t="e">
        <f>FIND(":",Table1[[#This Row],[Title]],Table1[[#This Row],[Column1]]+2)</f>
        <v>#VALUE!</v>
      </c>
      <c r="K2009" s="1" t="e">
        <f>LEFT(Table1[[#This Row],[Title]],Table1[[#This Row],[Column2]])</f>
        <v>#VALUE!</v>
      </c>
      <c r="L2009" s="1" t="e">
        <f>LEFT(Table1[[#This Row],[Title]],Table1[[#This Row],[Column1]])</f>
        <v>#VALUE!</v>
      </c>
      <c r="M2009" s="1" t="s">
        <v>1306</v>
      </c>
      <c r="N2009" s="2">
        <v>8.1018518518518516E-5</v>
      </c>
      <c r="O2009" s="1" t="s">
        <v>19</v>
      </c>
      <c r="P2009" s="1" t="s">
        <v>14</v>
      </c>
    </row>
    <row r="2010" spans="1:16" ht="13" x14ac:dyDescent="0.15">
      <c r="A2010" s="1" t="s">
        <v>10</v>
      </c>
      <c r="B2010" s="6">
        <v>44183.679814814815</v>
      </c>
      <c r="C2010" s="10">
        <f>INT(Table1[[#This Row],[Start Time]])</f>
        <v>44183</v>
      </c>
      <c r="D2010" s="8">
        <f>Table1[[#This Row],[Start Time]]-Table1[[#This Row],[Date ]]</f>
        <v>0.67981481481547235</v>
      </c>
      <c r="E2010" s="2">
        <v>5.3240740740740744E-4</v>
      </c>
      <c r="F2010" s="1" t="s">
        <v>11</v>
      </c>
      <c r="G2010" s="1" t="s">
        <v>1390</v>
      </c>
      <c r="H2010" s="1" t="s">
        <v>38</v>
      </c>
      <c r="I2010" s="1" t="e">
        <f>FIND(":",Table1[[#This Row],[Title]])</f>
        <v>#VALUE!</v>
      </c>
      <c r="J2010" s="1" t="e">
        <f>FIND(":",Table1[[#This Row],[Title]],Table1[[#This Row],[Column1]]+2)</f>
        <v>#VALUE!</v>
      </c>
      <c r="K2010" s="1" t="e">
        <f>LEFT(Table1[[#This Row],[Title]],Table1[[#This Row],[Column2]])</f>
        <v>#VALUE!</v>
      </c>
      <c r="L2010" s="1" t="e">
        <f>LEFT(Table1[[#This Row],[Title]],Table1[[#This Row],[Column1]])</f>
        <v>#VALUE!</v>
      </c>
      <c r="M2010" s="1" t="s">
        <v>1306</v>
      </c>
      <c r="N2010" s="2">
        <v>5.3240740740740744E-4</v>
      </c>
      <c r="O2010" s="2">
        <v>5.3240740740740744E-4</v>
      </c>
      <c r="P2010" s="1" t="s">
        <v>14</v>
      </c>
    </row>
    <row r="2011" spans="1:16" ht="13" x14ac:dyDescent="0.15">
      <c r="A2011" s="1" t="s">
        <v>10</v>
      </c>
      <c r="B2011" s="6">
        <v>44182.97384259259</v>
      </c>
      <c r="C2011" s="10">
        <f>INT(Table1[[#This Row],[Start Time]])</f>
        <v>44182</v>
      </c>
      <c r="D2011" s="8">
        <f>Table1[[#This Row],[Start Time]]-Table1[[#This Row],[Date ]]</f>
        <v>0.97384259258979</v>
      </c>
      <c r="E2011" s="2">
        <v>2.6921296296296297E-2</v>
      </c>
      <c r="G2011" s="1" t="s">
        <v>688</v>
      </c>
      <c r="I2011">
        <f>FIND(":",Table1[[#This Row],[Title]])</f>
        <v>9</v>
      </c>
      <c r="J2011">
        <f>FIND(":",Table1[[#This Row],[Title]],Table1[[#This Row],[Column1]]+2)</f>
        <v>19</v>
      </c>
      <c r="K2011" t="str">
        <f>LEFT(Table1[[#This Row],[Title]],Table1[[#This Row],[Column2]])</f>
        <v>Benidorm: Season 7:</v>
      </c>
      <c r="L2011" t="str">
        <f>LEFT(Table1[[#This Row],[Title]],Table1[[#This Row],[Column1]])</f>
        <v>Benidorm:</v>
      </c>
      <c r="M2011" s="1" t="s">
        <v>13</v>
      </c>
      <c r="N2011" s="2">
        <v>2.7199074074074073E-2</v>
      </c>
      <c r="O2011" s="1" t="s">
        <v>19</v>
      </c>
      <c r="P2011" s="1" t="s">
        <v>14</v>
      </c>
    </row>
    <row r="2012" spans="1:16" ht="13" x14ac:dyDescent="0.15">
      <c r="A2012" s="1" t="s">
        <v>10</v>
      </c>
      <c r="B2012" s="6">
        <v>44182.956655092596</v>
      </c>
      <c r="C2012" s="10">
        <f>INT(Table1[[#This Row],[Start Time]])</f>
        <v>44182</v>
      </c>
      <c r="D2012" s="8">
        <f>Table1[[#This Row],[Start Time]]-Table1[[#This Row],[Date ]]</f>
        <v>0.95665509259561077</v>
      </c>
      <c r="E2012" s="2">
        <v>1.6307870370370372E-2</v>
      </c>
      <c r="G2012" s="1" t="s">
        <v>364</v>
      </c>
      <c r="I2012">
        <f>FIND(":",Table1[[#This Row],[Title]])</f>
        <v>13</v>
      </c>
      <c r="J2012">
        <f>FIND(":",Table1[[#This Row],[Title]],Table1[[#This Row],[Column1]]+2)</f>
        <v>23</v>
      </c>
      <c r="K2012" t="str">
        <f>LEFT(Table1[[#This Row],[Title]],Table1[[#This Row],[Column2]])</f>
        <v>The IT Crowd: Series 4:</v>
      </c>
      <c r="L2012" t="str">
        <f>LEFT(Table1[[#This Row],[Title]],Table1[[#This Row],[Column1]])</f>
        <v>The IT Crowd:</v>
      </c>
      <c r="M2012" s="1" t="s">
        <v>13</v>
      </c>
      <c r="N2012" s="2">
        <v>1.6701388888888891E-2</v>
      </c>
      <c r="O2012" s="1" t="s">
        <v>19</v>
      </c>
      <c r="P2012" s="1" t="s">
        <v>14</v>
      </c>
    </row>
    <row r="2013" spans="1:16" ht="13" x14ac:dyDescent="0.15">
      <c r="A2013" s="1" t="s">
        <v>10</v>
      </c>
      <c r="B2013" s="6">
        <v>44180.921099537038</v>
      </c>
      <c r="C2013" s="10">
        <f>INT(Table1[[#This Row],[Start Time]])</f>
        <v>44180</v>
      </c>
      <c r="D2013" s="8">
        <f>Table1[[#This Row],[Start Time]]-Table1[[#This Row],[Date ]]</f>
        <v>0.92109953703766223</v>
      </c>
      <c r="E2013" s="2">
        <v>3.1539351851851853E-2</v>
      </c>
      <c r="G2013" s="1" t="s">
        <v>687</v>
      </c>
      <c r="I2013">
        <f>FIND(":",Table1[[#This Row],[Title]])</f>
        <v>9</v>
      </c>
      <c r="J2013">
        <f>FIND(":",Table1[[#This Row],[Title]],Table1[[#This Row],[Column1]]+2)</f>
        <v>19</v>
      </c>
      <c r="K2013" t="str">
        <f>LEFT(Table1[[#This Row],[Title]],Table1[[#This Row],[Column2]])</f>
        <v>Benidorm: Season 7:</v>
      </c>
      <c r="L2013" t="str">
        <f>LEFT(Table1[[#This Row],[Title]],Table1[[#This Row],[Column1]])</f>
        <v>Benidorm:</v>
      </c>
      <c r="M2013" s="1" t="s">
        <v>13</v>
      </c>
      <c r="N2013" s="2">
        <v>3.184027777777778E-2</v>
      </c>
      <c r="O2013" s="1" t="s">
        <v>19</v>
      </c>
      <c r="P2013" s="1" t="s">
        <v>14</v>
      </c>
    </row>
    <row r="2014" spans="1:16" ht="13" x14ac:dyDescent="0.15">
      <c r="A2014" s="1" t="s">
        <v>10</v>
      </c>
      <c r="B2014" s="6">
        <v>44180.886608796296</v>
      </c>
      <c r="C2014" s="10">
        <f>INT(Table1[[#This Row],[Start Time]])</f>
        <v>44180</v>
      </c>
      <c r="D2014" s="8">
        <f>Table1[[#This Row],[Start Time]]-Table1[[#This Row],[Date ]]</f>
        <v>0.88660879629605915</v>
      </c>
      <c r="E2014" s="2">
        <v>3.1550925925925927E-2</v>
      </c>
      <c r="G2014" s="1" t="s">
        <v>458</v>
      </c>
      <c r="I2014">
        <f>FIND(":",Table1[[#This Row],[Title]])</f>
        <v>9</v>
      </c>
      <c r="J2014">
        <f>FIND(":",Table1[[#This Row],[Title]],Table1[[#This Row],[Column1]]+2)</f>
        <v>19</v>
      </c>
      <c r="K2014" t="str">
        <f>LEFT(Table1[[#This Row],[Title]],Table1[[#This Row],[Column2]])</f>
        <v>Benidorm: Season 7:</v>
      </c>
      <c r="L2014" t="str">
        <f>LEFT(Table1[[#This Row],[Title]],Table1[[#This Row],[Column1]])</f>
        <v>Benidorm:</v>
      </c>
      <c r="M2014" s="1" t="s">
        <v>13</v>
      </c>
      <c r="N2014" s="2">
        <v>3.1828703703703706E-2</v>
      </c>
      <c r="O2014" s="1" t="s">
        <v>19</v>
      </c>
      <c r="P2014" s="1" t="s">
        <v>14</v>
      </c>
    </row>
    <row r="2015" spans="1:16" ht="13" x14ac:dyDescent="0.15">
      <c r="A2015" s="1" t="s">
        <v>10</v>
      </c>
      <c r="B2015" s="6">
        <v>44180.791956018518</v>
      </c>
      <c r="C2015" s="10">
        <f>INT(Table1[[#This Row],[Start Time]])</f>
        <v>44180</v>
      </c>
      <c r="D2015" s="8">
        <f>Table1[[#This Row],[Start Time]]-Table1[[#This Row],[Date ]]</f>
        <v>0.79195601851824904</v>
      </c>
      <c r="E2015" s="2">
        <v>3.1956018518518516E-2</v>
      </c>
      <c r="G2015" s="1" t="s">
        <v>1391</v>
      </c>
      <c r="I2015">
        <f>FIND(":",Table1[[#This Row],[Title]])</f>
        <v>6</v>
      </c>
      <c r="J2015">
        <f>FIND(":",Table1[[#This Row],[Title]],Table1[[#This Row],[Column1]]+2)</f>
        <v>16</v>
      </c>
      <c r="K2015" t="str">
        <f>LEFT(Table1[[#This Row],[Title]],Table1[[#This Row],[Column2]])</f>
        <v>Suits: Season 9:</v>
      </c>
      <c r="L2015" t="str">
        <f>LEFT(Table1[[#This Row],[Title]],Table1[[#This Row],[Column1]])</f>
        <v>Suits:</v>
      </c>
      <c r="M2015" s="1" t="s">
        <v>13</v>
      </c>
      <c r="N2015" s="2">
        <v>3.290509259259259E-2</v>
      </c>
      <c r="O2015" s="2">
        <v>3.290509259259259E-2</v>
      </c>
      <c r="P2015" s="1" t="s">
        <v>14</v>
      </c>
    </row>
    <row r="2016" spans="1:16" ht="13" x14ac:dyDescent="0.15">
      <c r="A2016" s="1" t="s">
        <v>10</v>
      </c>
      <c r="B2016" s="6">
        <v>44179.932187500002</v>
      </c>
      <c r="C2016" s="10">
        <f>INT(Table1[[#This Row],[Start Time]])</f>
        <v>44179</v>
      </c>
      <c r="D2016" s="8">
        <f>Table1[[#This Row],[Start Time]]-Table1[[#This Row],[Date ]]</f>
        <v>0.93218750000232831</v>
      </c>
      <c r="E2016" s="2">
        <v>3.0717592592592591E-2</v>
      </c>
      <c r="G2016" s="1" t="s">
        <v>1392</v>
      </c>
      <c r="I2016">
        <f>FIND(":",Table1[[#This Row],[Title]])</f>
        <v>6</v>
      </c>
      <c r="J2016">
        <f>FIND(":",Table1[[#This Row],[Title]],Table1[[#This Row],[Column1]]+2)</f>
        <v>16</v>
      </c>
      <c r="K2016" t="str">
        <f>LEFT(Table1[[#This Row],[Title]],Table1[[#This Row],[Column2]])</f>
        <v>Suits: Season 9:</v>
      </c>
      <c r="L2016" t="str">
        <f>LEFT(Table1[[#This Row],[Title]],Table1[[#This Row],[Column1]])</f>
        <v>Suits:</v>
      </c>
      <c r="M2016" s="1" t="s">
        <v>13</v>
      </c>
      <c r="N2016" s="2">
        <v>3.1689814814814816E-2</v>
      </c>
      <c r="O2016" s="2">
        <v>3.1689814814814816E-2</v>
      </c>
      <c r="P2016" s="1" t="s">
        <v>14</v>
      </c>
    </row>
    <row r="2017" spans="1:16" ht="13" x14ac:dyDescent="0.15">
      <c r="A2017" s="1" t="s">
        <v>10</v>
      </c>
      <c r="B2017" s="6">
        <v>44179.902685185189</v>
      </c>
      <c r="C2017" s="10">
        <f>INT(Table1[[#This Row],[Start Time]])</f>
        <v>44179</v>
      </c>
      <c r="D2017" s="8">
        <f>Table1[[#This Row],[Start Time]]-Table1[[#This Row],[Date ]]</f>
        <v>0.90268518518860219</v>
      </c>
      <c r="E2017" s="2">
        <v>2.9108796296296296E-2</v>
      </c>
      <c r="G2017" s="1" t="s">
        <v>1393</v>
      </c>
      <c r="I2017">
        <f>FIND(":",Table1[[#This Row],[Title]])</f>
        <v>6</v>
      </c>
      <c r="J2017">
        <f>FIND(":",Table1[[#This Row],[Title]],Table1[[#This Row],[Column1]]+2)</f>
        <v>16</v>
      </c>
      <c r="K2017" t="str">
        <f>LEFT(Table1[[#This Row],[Title]],Table1[[#This Row],[Column2]])</f>
        <v>Suits: Season 9:</v>
      </c>
      <c r="L2017" t="str">
        <f>LEFT(Table1[[#This Row],[Title]],Table1[[#This Row],[Column1]])</f>
        <v>Suits:</v>
      </c>
      <c r="M2017" s="1" t="s">
        <v>13</v>
      </c>
      <c r="N2017" s="2">
        <v>2.9849537037037036E-2</v>
      </c>
      <c r="O2017" s="2">
        <v>2.9849537037037036E-2</v>
      </c>
      <c r="P2017" s="1" t="s">
        <v>14</v>
      </c>
    </row>
    <row r="2018" spans="1:16" ht="13" x14ac:dyDescent="0.15">
      <c r="A2018" s="1" t="s">
        <v>10</v>
      </c>
      <c r="B2018" s="6">
        <v>44179.870381944442</v>
      </c>
      <c r="C2018" s="10">
        <f>INT(Table1[[#This Row],[Start Time]])</f>
        <v>44179</v>
      </c>
      <c r="D2018" s="8">
        <f>Table1[[#This Row],[Start Time]]-Table1[[#This Row],[Date ]]</f>
        <v>0.87038194444176042</v>
      </c>
      <c r="E2018" s="2">
        <v>2.8923611111111112E-2</v>
      </c>
      <c r="G2018" s="1" t="s">
        <v>1394</v>
      </c>
      <c r="I2018">
        <f>FIND(":",Table1[[#This Row],[Title]])</f>
        <v>6</v>
      </c>
      <c r="J2018">
        <f>FIND(":",Table1[[#This Row],[Title]],Table1[[#This Row],[Column1]]+2)</f>
        <v>16</v>
      </c>
      <c r="K2018" t="str">
        <f>LEFT(Table1[[#This Row],[Title]],Table1[[#This Row],[Column2]])</f>
        <v>Suits: Season 9:</v>
      </c>
      <c r="L2018" t="str">
        <f>LEFT(Table1[[#This Row],[Title]],Table1[[#This Row],[Column1]])</f>
        <v>Suits:</v>
      </c>
      <c r="M2018" s="1" t="s">
        <v>13</v>
      </c>
      <c r="N2018" s="2">
        <v>2.9849537037037036E-2</v>
      </c>
      <c r="O2018" s="2">
        <v>2.9849537037037036E-2</v>
      </c>
      <c r="P2018" s="1" t="s">
        <v>14</v>
      </c>
    </row>
    <row r="2019" spans="1:16" ht="13" x14ac:dyDescent="0.15">
      <c r="A2019" s="1" t="s">
        <v>10</v>
      </c>
      <c r="B2019" s="6">
        <v>44179.841608796298</v>
      </c>
      <c r="C2019" s="10">
        <f>INT(Table1[[#This Row],[Start Time]])</f>
        <v>44179</v>
      </c>
      <c r="D2019" s="8">
        <f>Table1[[#This Row],[Start Time]]-Table1[[#This Row],[Date ]]</f>
        <v>0.84160879629780538</v>
      </c>
      <c r="E2019" s="2">
        <v>2.824074074074074E-2</v>
      </c>
      <c r="G2019" s="1" t="s">
        <v>1395</v>
      </c>
      <c r="I2019">
        <f>FIND(":",Table1[[#This Row],[Title]])</f>
        <v>6</v>
      </c>
      <c r="J2019">
        <f>FIND(":",Table1[[#This Row],[Title]],Table1[[#This Row],[Column1]]+2)</f>
        <v>16</v>
      </c>
      <c r="K2019" t="str">
        <f>LEFT(Table1[[#This Row],[Title]],Table1[[#This Row],[Column2]])</f>
        <v>Suits: Season 9:</v>
      </c>
      <c r="L2019" t="str">
        <f>LEFT(Table1[[#This Row],[Title]],Table1[[#This Row],[Column1]])</f>
        <v>Suits:</v>
      </c>
      <c r="M2019" s="1" t="s">
        <v>13</v>
      </c>
      <c r="N2019" s="2">
        <v>2.929398148148148E-2</v>
      </c>
      <c r="O2019" s="2">
        <v>2.929398148148148E-2</v>
      </c>
      <c r="P2019" s="1" t="s">
        <v>14</v>
      </c>
    </row>
    <row r="2020" spans="1:16" ht="13" x14ac:dyDescent="0.15">
      <c r="A2020" s="1" t="s">
        <v>10</v>
      </c>
      <c r="B2020" s="6">
        <v>44179.80201388889</v>
      </c>
      <c r="C2020" s="10">
        <f>INT(Table1[[#This Row],[Start Time]])</f>
        <v>44179</v>
      </c>
      <c r="D2020" s="8">
        <f>Table1[[#This Row],[Start Time]]-Table1[[#This Row],[Date ]]</f>
        <v>0.80201388888963265</v>
      </c>
      <c r="E2020" s="2">
        <v>2.9166666666666667E-2</v>
      </c>
      <c r="G2020" s="1" t="s">
        <v>1396</v>
      </c>
      <c r="I2020">
        <f>FIND(":",Table1[[#This Row],[Title]])</f>
        <v>6</v>
      </c>
      <c r="J2020">
        <f>FIND(":",Table1[[#This Row],[Title]],Table1[[#This Row],[Column1]]+2)</f>
        <v>16</v>
      </c>
      <c r="K2020" t="str">
        <f>LEFT(Table1[[#This Row],[Title]],Table1[[#This Row],[Column2]])</f>
        <v>Suits: Season 9:</v>
      </c>
      <c r="L2020" t="str">
        <f>LEFT(Table1[[#This Row],[Title]],Table1[[#This Row],[Column1]])</f>
        <v>Suits:</v>
      </c>
      <c r="M2020" s="1" t="s">
        <v>13</v>
      </c>
      <c r="N2020" s="2">
        <v>2.9826388888888888E-2</v>
      </c>
      <c r="O2020" s="2">
        <v>2.9826388888888888E-2</v>
      </c>
      <c r="P2020" s="1" t="s">
        <v>14</v>
      </c>
    </row>
    <row r="2021" spans="1:16" ht="13" x14ac:dyDescent="0.15">
      <c r="A2021" s="1" t="s">
        <v>10</v>
      </c>
      <c r="B2021" s="6">
        <v>44178.989444444444</v>
      </c>
      <c r="C2021" s="10">
        <f>INT(Table1[[#This Row],[Start Time]])</f>
        <v>44178</v>
      </c>
      <c r="D2021" s="8">
        <f>Table1[[#This Row],[Start Time]]-Table1[[#This Row],[Date ]]</f>
        <v>0.98944444444350665</v>
      </c>
      <c r="E2021" s="2">
        <v>1.1574074074074073E-5</v>
      </c>
      <c r="G2021" s="1" t="s">
        <v>1396</v>
      </c>
      <c r="I2021">
        <f>FIND(":",Table1[[#This Row],[Title]])</f>
        <v>6</v>
      </c>
      <c r="J2021">
        <f>FIND(":",Table1[[#This Row],[Title]],Table1[[#This Row],[Column1]]+2)</f>
        <v>16</v>
      </c>
      <c r="K2021" t="str">
        <f>LEFT(Table1[[#This Row],[Title]],Table1[[#This Row],[Column2]])</f>
        <v>Suits: Season 9:</v>
      </c>
      <c r="L2021" t="str">
        <f>LEFT(Table1[[#This Row],[Title]],Table1[[#This Row],[Column1]])</f>
        <v>Suits:</v>
      </c>
      <c r="M2021" s="1" t="s">
        <v>13</v>
      </c>
      <c r="N2021" s="2">
        <v>5.5555555555555556E-4</v>
      </c>
      <c r="O2021" s="1" t="s">
        <v>19</v>
      </c>
      <c r="P2021" s="1" t="s">
        <v>14</v>
      </c>
    </row>
    <row r="2022" spans="1:16" ht="13" x14ac:dyDescent="0.15">
      <c r="A2022" s="1" t="s">
        <v>10</v>
      </c>
      <c r="B2022" s="6">
        <v>44178.957835648151</v>
      </c>
      <c r="C2022" s="10">
        <f>INT(Table1[[#This Row],[Start Time]])</f>
        <v>44178</v>
      </c>
      <c r="D2022" s="8">
        <f>Table1[[#This Row],[Start Time]]-Table1[[#This Row],[Date ]]</f>
        <v>0.95783564815064892</v>
      </c>
      <c r="E2022" s="2">
        <v>2.8229166666666666E-2</v>
      </c>
      <c r="G2022" s="1" t="s">
        <v>1397</v>
      </c>
      <c r="I2022">
        <f>FIND(":",Table1[[#This Row],[Title]])</f>
        <v>6</v>
      </c>
      <c r="J2022">
        <f>FIND(":",Table1[[#This Row],[Title]],Table1[[#This Row],[Column1]]+2)</f>
        <v>16</v>
      </c>
      <c r="K2022" t="str">
        <f>LEFT(Table1[[#This Row],[Title]],Table1[[#This Row],[Column2]])</f>
        <v>Suits: Season 9:</v>
      </c>
      <c r="L2022" t="str">
        <f>LEFT(Table1[[#This Row],[Title]],Table1[[#This Row],[Column1]])</f>
        <v>Suits:</v>
      </c>
      <c r="M2022" s="1" t="s">
        <v>13</v>
      </c>
      <c r="N2022" s="2">
        <v>2.9120370370370369E-2</v>
      </c>
      <c r="O2022" s="2">
        <v>2.9120370370370369E-2</v>
      </c>
      <c r="P2022" s="1" t="s">
        <v>14</v>
      </c>
    </row>
    <row r="2023" spans="1:16" ht="13" x14ac:dyDescent="0.15">
      <c r="A2023" s="1" t="s">
        <v>10</v>
      </c>
      <c r="B2023" s="6">
        <v>44178.91978009259</v>
      </c>
      <c r="C2023" s="10">
        <f>INT(Table1[[#This Row],[Start Time]])</f>
        <v>44178</v>
      </c>
      <c r="D2023" s="8">
        <f>Table1[[#This Row],[Start Time]]-Table1[[#This Row],[Date ]]</f>
        <v>0.91978009259037208</v>
      </c>
      <c r="E2023" s="2">
        <v>2.8935185185185185E-2</v>
      </c>
      <c r="G2023" s="1" t="s">
        <v>1398</v>
      </c>
      <c r="I2023">
        <f>FIND(":",Table1[[#This Row],[Title]])</f>
        <v>6</v>
      </c>
      <c r="J2023">
        <f>FIND(":",Table1[[#This Row],[Title]],Table1[[#This Row],[Column1]]+2)</f>
        <v>16</v>
      </c>
      <c r="K2023" t="str">
        <f>LEFT(Table1[[#This Row],[Title]],Table1[[#This Row],[Column2]])</f>
        <v>Suits: Season 9:</v>
      </c>
      <c r="L2023" t="str">
        <f>LEFT(Table1[[#This Row],[Title]],Table1[[#This Row],[Column1]])</f>
        <v>Suits:</v>
      </c>
      <c r="M2023" s="1" t="s">
        <v>13</v>
      </c>
      <c r="N2023" s="2">
        <v>2.9780092592592594E-2</v>
      </c>
      <c r="O2023" s="2">
        <v>2.9780092592592594E-2</v>
      </c>
      <c r="P2023" s="1" t="s">
        <v>14</v>
      </c>
    </row>
    <row r="2024" spans="1:16" ht="13" x14ac:dyDescent="0.15">
      <c r="A2024" s="1" t="s">
        <v>10</v>
      </c>
      <c r="B2024" s="6">
        <v>44178.919212962966</v>
      </c>
      <c r="C2024" s="10">
        <f>INT(Table1[[#This Row],[Start Time]])</f>
        <v>44178</v>
      </c>
      <c r="D2024" s="8">
        <f>Table1[[#This Row],[Start Time]]-Table1[[#This Row],[Date ]]</f>
        <v>0.91921296296641231</v>
      </c>
      <c r="E2024" s="2">
        <v>4.6296296296296294E-5</v>
      </c>
      <c r="F2024" s="1" t="s">
        <v>11</v>
      </c>
      <c r="G2024" s="1" t="s">
        <v>653</v>
      </c>
      <c r="H2024" s="1" t="s">
        <v>38</v>
      </c>
      <c r="I2024" s="1">
        <f>FIND(":",Table1[[#This Row],[Title]])</f>
        <v>13</v>
      </c>
      <c r="J2024" s="1" t="e">
        <f>FIND(":",Table1[[#This Row],[Title]],Table1[[#This Row],[Column1]]+2)</f>
        <v>#VALUE!</v>
      </c>
      <c r="K2024" s="1" t="e">
        <f>LEFT(Table1[[#This Row],[Title]],Table1[[#This Row],[Column2]])</f>
        <v>#VALUE!</v>
      </c>
      <c r="L2024" s="1" t="str">
        <f>LEFT(Table1[[#This Row],[Title]],Table1[[#This Row],[Column1]])</f>
        <v>Dinnerladies:</v>
      </c>
      <c r="M2024" s="1" t="s">
        <v>13</v>
      </c>
      <c r="N2024" s="2">
        <v>4.6296296296296294E-5</v>
      </c>
      <c r="O2024" s="1" t="s">
        <v>19</v>
      </c>
      <c r="P2024" s="1" t="s">
        <v>14</v>
      </c>
    </row>
    <row r="2025" spans="1:16" ht="13" x14ac:dyDescent="0.15">
      <c r="A2025" s="1" t="s">
        <v>10</v>
      </c>
      <c r="B2025" s="6">
        <v>44178.918344907404</v>
      </c>
      <c r="C2025" s="10">
        <f>INT(Table1[[#This Row],[Start Time]])</f>
        <v>44178</v>
      </c>
      <c r="D2025" s="8">
        <f>Table1[[#This Row],[Start Time]]-Table1[[#This Row],[Date ]]</f>
        <v>0.91834490740438923</v>
      </c>
      <c r="E2025" s="2">
        <v>5.4398148148148144E-4</v>
      </c>
      <c r="F2025" s="1" t="s">
        <v>11</v>
      </c>
      <c r="G2025" s="1" t="s">
        <v>1399</v>
      </c>
      <c r="H2025" s="1" t="s">
        <v>38</v>
      </c>
      <c r="I2025" s="1">
        <f>FIND(":",Table1[[#This Row],[Title]])</f>
        <v>12</v>
      </c>
      <c r="J2025" s="1" t="e">
        <f>FIND(":",Table1[[#This Row],[Title]],Table1[[#This Row],[Column1]]+2)</f>
        <v>#VALUE!</v>
      </c>
      <c r="K2025" s="1" t="e">
        <f>LEFT(Table1[[#This Row],[Title]],Table1[[#This Row],[Column2]])</f>
        <v>#VALUE!</v>
      </c>
      <c r="L2025" s="1" t="str">
        <f>LEFT(Table1[[#This Row],[Title]],Table1[[#This Row],[Column1]])</f>
        <v>Outnumbered:</v>
      </c>
      <c r="M2025" s="1" t="s">
        <v>13</v>
      </c>
      <c r="N2025" s="2">
        <v>5.4398148148148144E-4</v>
      </c>
      <c r="O2025" s="2">
        <v>5.4398148148148144E-4</v>
      </c>
      <c r="P2025" s="1" t="s">
        <v>14</v>
      </c>
    </row>
    <row r="2026" spans="1:16" ht="13" x14ac:dyDescent="0.15">
      <c r="A2026" s="1" t="s">
        <v>10</v>
      </c>
      <c r="B2026" s="6">
        <v>44178.881597222222</v>
      </c>
      <c r="C2026" s="10">
        <f>INT(Table1[[#This Row],[Start Time]])</f>
        <v>44178</v>
      </c>
      <c r="D2026" s="8">
        <f>Table1[[#This Row],[Start Time]]-Table1[[#This Row],[Date ]]</f>
        <v>0.88159722222189885</v>
      </c>
      <c r="E2026" s="2">
        <v>3.1921296296296295E-2</v>
      </c>
      <c r="F2026" s="1" t="s">
        <v>11</v>
      </c>
      <c r="G2026" s="1" t="s">
        <v>1400</v>
      </c>
      <c r="I2026">
        <f>FIND(":",Table1[[#This Row],[Title]])</f>
        <v>11</v>
      </c>
      <c r="J2026">
        <f>FIND(":",Table1[[#This Row],[Title]],Table1[[#This Row],[Column1]]+2)</f>
        <v>21</v>
      </c>
      <c r="K2026" t="str">
        <f>LEFT(Table1[[#This Row],[Title]],Table1[[#This Row],[Column2]])</f>
        <v>Our Planet: Season 1:</v>
      </c>
      <c r="L2026" t="str">
        <f>LEFT(Table1[[#This Row],[Title]],Table1[[#This Row],[Column1]])</f>
        <v>Our Planet:</v>
      </c>
      <c r="M2026" s="1" t="s">
        <v>13</v>
      </c>
      <c r="N2026" s="2">
        <v>3.2939814814814818E-2</v>
      </c>
      <c r="O2026" s="2">
        <v>3.2939814814814818E-2</v>
      </c>
      <c r="P2026" s="1" t="s">
        <v>14</v>
      </c>
    </row>
    <row r="2027" spans="1:16" ht="13" x14ac:dyDescent="0.15">
      <c r="A2027" s="1" t="s">
        <v>10</v>
      </c>
      <c r="B2027" s="6">
        <v>44178.877800925926</v>
      </c>
      <c r="C2027" s="10">
        <f>INT(Table1[[#This Row],[Start Time]])</f>
        <v>44178</v>
      </c>
      <c r="D2027" s="8">
        <f>Table1[[#This Row],[Start Time]]-Table1[[#This Row],[Date ]]</f>
        <v>0.87780092592583969</v>
      </c>
      <c r="E2027" s="2">
        <v>3.6111111111111109E-3</v>
      </c>
      <c r="G2027" s="1" t="s">
        <v>1401</v>
      </c>
      <c r="I2027">
        <f>FIND(":",Table1[[#This Row],[Title]])</f>
        <v>11</v>
      </c>
      <c r="J2027">
        <f>FIND(":",Table1[[#This Row],[Title]],Table1[[#This Row],[Column1]]+2)</f>
        <v>21</v>
      </c>
      <c r="K2027" t="str">
        <f>LEFT(Table1[[#This Row],[Title]],Table1[[#This Row],[Column2]])</f>
        <v>Our Planet: Season 1:</v>
      </c>
      <c r="L2027" t="str">
        <f>LEFT(Table1[[#This Row],[Title]],Table1[[#This Row],[Column1]])</f>
        <v>Our Planet:</v>
      </c>
      <c r="M2027" s="1" t="s">
        <v>13</v>
      </c>
      <c r="N2027" s="2">
        <v>3.4618055555555555E-2</v>
      </c>
      <c r="O2027" s="2">
        <v>3.4618055555555555E-2</v>
      </c>
      <c r="P2027" s="1" t="s">
        <v>14</v>
      </c>
    </row>
    <row r="2028" spans="1:16" ht="13" x14ac:dyDescent="0.15">
      <c r="A2028" s="1" t="s">
        <v>10</v>
      </c>
      <c r="B2028" s="6">
        <v>44178.781782407408</v>
      </c>
      <c r="C2028" s="10">
        <f>INT(Table1[[#This Row],[Start Time]])</f>
        <v>44178</v>
      </c>
      <c r="D2028" s="8">
        <f>Table1[[#This Row],[Start Time]]-Table1[[#This Row],[Date ]]</f>
        <v>0.78178240740817273</v>
      </c>
      <c r="E2028" s="2">
        <v>2.9988425925925925E-2</v>
      </c>
      <c r="F2028" s="1" t="s">
        <v>11</v>
      </c>
      <c r="G2028" s="1" t="s">
        <v>1401</v>
      </c>
      <c r="I2028">
        <f>FIND(":",Table1[[#This Row],[Title]])</f>
        <v>11</v>
      </c>
      <c r="J2028">
        <f>FIND(":",Table1[[#This Row],[Title]],Table1[[#This Row],[Column1]]+2)</f>
        <v>21</v>
      </c>
      <c r="K2028" t="str">
        <f>LEFT(Table1[[#This Row],[Title]],Table1[[#This Row],[Column2]])</f>
        <v>Our Planet: Season 1:</v>
      </c>
      <c r="L2028" t="str">
        <f>LEFT(Table1[[#This Row],[Title]],Table1[[#This Row],[Column1]])</f>
        <v>Our Planet:</v>
      </c>
      <c r="M2028" s="1" t="s">
        <v>13</v>
      </c>
      <c r="N2028" s="2">
        <v>3.1006944444444445E-2</v>
      </c>
      <c r="O2028" s="1" t="s">
        <v>19</v>
      </c>
      <c r="P2028" s="1" t="s">
        <v>14</v>
      </c>
    </row>
    <row r="2029" spans="1:16" ht="13" x14ac:dyDescent="0.15">
      <c r="A2029" s="1" t="s">
        <v>10</v>
      </c>
      <c r="B2029" s="6">
        <v>44178.748900462961</v>
      </c>
      <c r="C2029" s="10">
        <f>INT(Table1[[#This Row],[Start Time]])</f>
        <v>44178</v>
      </c>
      <c r="D2029" s="8">
        <f>Table1[[#This Row],[Start Time]]-Table1[[#This Row],[Date ]]</f>
        <v>0.74890046296059154</v>
      </c>
      <c r="E2029" s="2">
        <v>3.2858796296296296E-2</v>
      </c>
      <c r="F2029" s="1" t="s">
        <v>11</v>
      </c>
      <c r="G2029" s="1" t="s">
        <v>1402</v>
      </c>
      <c r="I2029">
        <f>FIND(":",Table1[[#This Row],[Title]])</f>
        <v>11</v>
      </c>
      <c r="J2029">
        <f>FIND(":",Table1[[#This Row],[Title]],Table1[[#This Row],[Column1]]+2)</f>
        <v>21</v>
      </c>
      <c r="K2029" t="str">
        <f>LEFT(Table1[[#This Row],[Title]],Table1[[#This Row],[Column2]])</f>
        <v>Our Planet: Season 1:</v>
      </c>
      <c r="L2029" t="str">
        <f>LEFT(Table1[[#This Row],[Title]],Table1[[#This Row],[Column1]])</f>
        <v>Our Planet:</v>
      </c>
      <c r="M2029" s="1" t="s">
        <v>13</v>
      </c>
      <c r="N2029" s="2">
        <v>3.3888888888888892E-2</v>
      </c>
      <c r="O2029" s="2">
        <v>3.3888888888888892E-2</v>
      </c>
      <c r="P2029" s="1" t="s">
        <v>14</v>
      </c>
    </row>
    <row r="2030" spans="1:16" ht="13" x14ac:dyDescent="0.15">
      <c r="A2030" s="1" t="s">
        <v>10</v>
      </c>
      <c r="B2030" s="6">
        <v>44178.705405092594</v>
      </c>
      <c r="C2030" s="10">
        <f>INT(Table1[[#This Row],[Start Time]])</f>
        <v>44178</v>
      </c>
      <c r="D2030" s="8">
        <f>Table1[[#This Row],[Start Time]]-Table1[[#This Row],[Date ]]</f>
        <v>0.70540509259444661</v>
      </c>
      <c r="E2030" s="2">
        <v>3.4699074074074077E-2</v>
      </c>
      <c r="F2030" s="1" t="s">
        <v>11</v>
      </c>
      <c r="G2030" s="1" t="s">
        <v>1403</v>
      </c>
      <c r="I2030">
        <f>FIND(":",Table1[[#This Row],[Title]])</f>
        <v>11</v>
      </c>
      <c r="J2030">
        <f>FIND(":",Table1[[#This Row],[Title]],Table1[[#This Row],[Column1]]+2)</f>
        <v>21</v>
      </c>
      <c r="K2030" t="str">
        <f>LEFT(Table1[[#This Row],[Title]],Table1[[#This Row],[Column2]])</f>
        <v>Our Planet: Season 1:</v>
      </c>
      <c r="L2030" t="str">
        <f>LEFT(Table1[[#This Row],[Title]],Table1[[#This Row],[Column1]])</f>
        <v>Our Planet:</v>
      </c>
      <c r="M2030" s="1" t="s">
        <v>13</v>
      </c>
      <c r="N2030" s="2">
        <v>3.4699074074074077E-2</v>
      </c>
      <c r="O2030" s="2">
        <v>3.4699074074074077E-2</v>
      </c>
      <c r="P2030" s="1" t="s">
        <v>14</v>
      </c>
    </row>
    <row r="2031" spans="1:16" ht="13" x14ac:dyDescent="0.15">
      <c r="A2031" s="1" t="s">
        <v>10</v>
      </c>
      <c r="B2031" s="6">
        <v>44178.669849537036</v>
      </c>
      <c r="C2031" s="10">
        <f>INT(Table1[[#This Row],[Start Time]])</f>
        <v>44178</v>
      </c>
      <c r="D2031" s="8">
        <f>Table1[[#This Row],[Start Time]]-Table1[[#This Row],[Date ]]</f>
        <v>0.66984953703649808</v>
      </c>
      <c r="E2031" s="2">
        <v>3.546296296296296E-2</v>
      </c>
      <c r="F2031" s="1" t="s">
        <v>11</v>
      </c>
      <c r="G2031" s="1" t="s">
        <v>1404</v>
      </c>
      <c r="I2031">
        <f>FIND(":",Table1[[#This Row],[Title]])</f>
        <v>11</v>
      </c>
      <c r="J2031">
        <f>FIND(":",Table1[[#This Row],[Title]],Table1[[#This Row],[Column1]]+2)</f>
        <v>21</v>
      </c>
      <c r="K2031" t="str">
        <f>LEFT(Table1[[#This Row],[Title]],Table1[[#This Row],[Column2]])</f>
        <v>Our Planet: Season 1:</v>
      </c>
      <c r="L2031" t="str">
        <f>LEFT(Table1[[#This Row],[Title]],Table1[[#This Row],[Column1]])</f>
        <v>Our Planet:</v>
      </c>
      <c r="M2031" s="1" t="s">
        <v>13</v>
      </c>
      <c r="N2031" s="2">
        <v>3.6493055555555556E-2</v>
      </c>
      <c r="O2031" s="2">
        <v>3.6493055555555556E-2</v>
      </c>
      <c r="P2031" s="1" t="s">
        <v>14</v>
      </c>
    </row>
    <row r="2032" spans="1:16" ht="13" x14ac:dyDescent="0.15">
      <c r="A2032" s="1" t="s">
        <v>10</v>
      </c>
      <c r="B2032" s="6">
        <v>44178.637731481482</v>
      </c>
      <c r="C2032" s="10">
        <f>INT(Table1[[#This Row],[Start Time]])</f>
        <v>44178</v>
      </c>
      <c r="D2032" s="8">
        <f>Table1[[#This Row],[Start Time]]-Table1[[#This Row],[Date ]]</f>
        <v>0.63773148148175096</v>
      </c>
      <c r="E2032" s="2">
        <v>4.6296296296296294E-5</v>
      </c>
      <c r="F2032" s="1" t="s">
        <v>11</v>
      </c>
      <c r="G2032" s="1" t="s">
        <v>1405</v>
      </c>
      <c r="H2032" s="1" t="s">
        <v>24</v>
      </c>
      <c r="I2032" s="1">
        <f>FIND(":",Table1[[#This Row],[Title]])</f>
        <v>15</v>
      </c>
      <c r="J2032" s="1" t="e">
        <f>FIND(":",Table1[[#This Row],[Title]],Table1[[#This Row],[Column1]]+2)</f>
        <v>#VALUE!</v>
      </c>
      <c r="K2032" s="1" t="e">
        <f>LEFT(Table1[[#This Row],[Title]],Table1[[#This Row],[Column2]])</f>
        <v>#VALUE!</v>
      </c>
      <c r="L2032" s="1" t="str">
        <f>LEFT(Table1[[#This Row],[Title]],Table1[[#This Row],[Column1]])</f>
        <v>Part 4 Trailer:</v>
      </c>
      <c r="M2032" s="1" t="s">
        <v>425</v>
      </c>
      <c r="N2032" s="2">
        <v>4.6296296296296294E-5</v>
      </c>
      <c r="O2032" s="2">
        <v>4.6296296296296294E-5</v>
      </c>
      <c r="P2032" s="1" t="s">
        <v>14</v>
      </c>
    </row>
    <row r="2033" spans="1:16" ht="13" x14ac:dyDescent="0.15">
      <c r="A2033" s="1" t="s">
        <v>10</v>
      </c>
      <c r="B2033" s="6">
        <v>44178.637592592589</v>
      </c>
      <c r="C2033" s="10">
        <f>INT(Table1[[#This Row],[Start Time]])</f>
        <v>44178</v>
      </c>
      <c r="D2033" s="8">
        <f>Table1[[#This Row],[Start Time]]-Table1[[#This Row],[Date ]]</f>
        <v>0.63759259258949896</v>
      </c>
      <c r="E2033" s="2">
        <v>9.2592592592592588E-5</v>
      </c>
      <c r="F2033" s="1" t="s">
        <v>11</v>
      </c>
      <c r="G2033" s="1" t="s">
        <v>1406</v>
      </c>
      <c r="H2033" s="1" t="s">
        <v>24</v>
      </c>
      <c r="I2033" s="1">
        <f>FIND(":",Table1[[#This Row],[Title]])</f>
        <v>17</v>
      </c>
      <c r="J2033" s="1" t="e">
        <f>FIND(":",Table1[[#This Row],[Title]],Table1[[#This Row],[Column1]]+2)</f>
        <v>#VALUE!</v>
      </c>
      <c r="K2033" s="1" t="e">
        <f>LEFT(Table1[[#This Row],[Title]],Table1[[#This Row],[Column2]])</f>
        <v>#VALUE!</v>
      </c>
      <c r="L2033" s="1" t="str">
        <f>LEFT(Table1[[#This Row],[Title]],Table1[[#This Row],[Column1]])</f>
        <v>Season 3 Trailer:</v>
      </c>
      <c r="M2033" s="1" t="s">
        <v>425</v>
      </c>
      <c r="N2033" s="2">
        <v>9.2592592592592588E-5</v>
      </c>
      <c r="O2033" s="2">
        <v>9.2592592592592588E-5</v>
      </c>
      <c r="P2033" s="1" t="s">
        <v>14</v>
      </c>
    </row>
    <row r="2034" spans="1:16" ht="13" x14ac:dyDescent="0.15">
      <c r="A2034" s="1" t="s">
        <v>10</v>
      </c>
      <c r="B2034" s="6">
        <v>44178.637465277781</v>
      </c>
      <c r="C2034" s="10">
        <f>INT(Table1[[#This Row],[Start Time]])</f>
        <v>44178</v>
      </c>
      <c r="D2034" s="8">
        <f>Table1[[#This Row],[Start Time]]-Table1[[#This Row],[Date ]]</f>
        <v>0.63746527778130258</v>
      </c>
      <c r="E2034" s="2">
        <v>8.1018518518518516E-5</v>
      </c>
      <c r="F2034" s="1" t="s">
        <v>11</v>
      </c>
      <c r="G2034" s="1" t="s">
        <v>1407</v>
      </c>
      <c r="H2034" s="1" t="s">
        <v>24</v>
      </c>
      <c r="I2034" s="1">
        <f>FIND(":",Table1[[#This Row],[Title]])</f>
        <v>8</v>
      </c>
      <c r="J2034" s="1" t="e">
        <f>FIND(":",Table1[[#This Row],[Title]],Table1[[#This Row],[Column1]]+2)</f>
        <v>#VALUE!</v>
      </c>
      <c r="K2034" s="1" t="e">
        <f>LEFT(Table1[[#This Row],[Title]],Table1[[#This Row],[Column2]])</f>
        <v>#VALUE!</v>
      </c>
      <c r="L2034" s="1" t="str">
        <f>LEFT(Table1[[#This Row],[Title]],Table1[[#This Row],[Column1]])</f>
        <v>Trailer:</v>
      </c>
      <c r="M2034" s="1" t="s">
        <v>425</v>
      </c>
      <c r="N2034" s="2">
        <v>8.1018518518518516E-5</v>
      </c>
      <c r="O2034" s="2">
        <v>8.1018518518518516E-5</v>
      </c>
      <c r="P2034" s="1" t="s">
        <v>14</v>
      </c>
    </row>
    <row r="2035" spans="1:16" ht="13" x14ac:dyDescent="0.15">
      <c r="A2035" s="1" t="s">
        <v>10</v>
      </c>
      <c r="B2035" s="6">
        <v>44178.635868055557</v>
      </c>
      <c r="C2035" s="10">
        <f>INT(Table1[[#This Row],[Start Time]])</f>
        <v>44178</v>
      </c>
      <c r="D2035" s="8">
        <f>Table1[[#This Row],[Start Time]]-Table1[[#This Row],[Date ]]</f>
        <v>0.63586805555678438</v>
      </c>
      <c r="E2035" s="2">
        <v>3.3240740740740737E-2</v>
      </c>
      <c r="G2035" s="1" t="s">
        <v>1408</v>
      </c>
      <c r="I2035">
        <f>FIND(":",Table1[[#This Row],[Title]])</f>
        <v>11</v>
      </c>
      <c r="J2035">
        <f>FIND(":",Table1[[#This Row],[Title]],Table1[[#This Row],[Column1]]+2)</f>
        <v>21</v>
      </c>
      <c r="K2035" t="str">
        <f>LEFT(Table1[[#This Row],[Title]],Table1[[#This Row],[Column2]])</f>
        <v>Our Planet: Season 1:</v>
      </c>
      <c r="L2035" t="str">
        <f>LEFT(Table1[[#This Row],[Title]],Table1[[#This Row],[Column1]])</f>
        <v>Our Planet:</v>
      </c>
      <c r="M2035" s="1" t="s">
        <v>13</v>
      </c>
      <c r="N2035" s="2">
        <v>3.3657407407407407E-2</v>
      </c>
      <c r="O2035" s="2">
        <v>3.3657407407407407E-2</v>
      </c>
      <c r="P2035" s="1" t="s">
        <v>14</v>
      </c>
    </row>
    <row r="2036" spans="1:16" ht="13" x14ac:dyDescent="0.15">
      <c r="A2036" s="1" t="s">
        <v>10</v>
      </c>
      <c r="B2036" s="6">
        <v>44178.635335648149</v>
      </c>
      <c r="C2036" s="10">
        <f>INT(Table1[[#This Row],[Start Time]])</f>
        <v>44178</v>
      </c>
      <c r="D2036" s="8">
        <f>Table1[[#This Row],[Start Time]]-Table1[[#This Row],[Date ]]</f>
        <v>0.63533564814861165</v>
      </c>
      <c r="E2036" s="2">
        <v>1.7361111111111112E-4</v>
      </c>
      <c r="F2036" s="1" t="s">
        <v>11</v>
      </c>
      <c r="G2036" s="1" t="s">
        <v>1409</v>
      </c>
      <c r="H2036" s="1" t="s">
        <v>38</v>
      </c>
      <c r="I2036" s="1">
        <f>FIND(":",Table1[[#This Row],[Title]])</f>
        <v>33</v>
      </c>
      <c r="J2036" s="1">
        <f>FIND(":",Table1[[#This Row],[Title]],Table1[[#This Row],[Column1]]+2)</f>
        <v>43</v>
      </c>
      <c r="K2036" s="1" t="str">
        <f>LEFT(Table1[[#This Row],[Title]],Table1[[#This Row],[Column2]])</f>
        <v>Comedians in Cars Getting Coffee: New 2018:</v>
      </c>
      <c r="L2036" s="1" t="str">
        <f>LEFT(Table1[[#This Row],[Title]],Table1[[#This Row],[Column1]])</f>
        <v>Comedians in Cars Getting Coffee:</v>
      </c>
      <c r="M2036" s="1" t="s">
        <v>13</v>
      </c>
      <c r="N2036" s="2">
        <v>1.7361111111111112E-4</v>
      </c>
      <c r="O2036" s="2">
        <v>1.7361111111111112E-4</v>
      </c>
      <c r="P2036" s="1" t="s">
        <v>14</v>
      </c>
    </row>
    <row r="2037" spans="1:16" ht="13" x14ac:dyDescent="0.15">
      <c r="A2037" s="1" t="s">
        <v>10</v>
      </c>
      <c r="B2037" s="6">
        <v>44178.617245370369</v>
      </c>
      <c r="C2037" s="10">
        <f>INT(Table1[[#This Row],[Start Time]])</f>
        <v>44178</v>
      </c>
      <c r="D2037" s="8">
        <f>Table1[[#This Row],[Start Time]]-Table1[[#This Row],[Date ]]</f>
        <v>0.61724537036934635</v>
      </c>
      <c r="E2037" s="2">
        <v>1.6805555555555556E-2</v>
      </c>
      <c r="F2037" s="1" t="s">
        <v>11</v>
      </c>
      <c r="G2037" s="1" t="s">
        <v>1410</v>
      </c>
      <c r="I2037">
        <f>FIND(":",Table1[[#This Row],[Title]])</f>
        <v>20</v>
      </c>
      <c r="J2037">
        <f>FIND(":",Table1[[#This Row],[Title]],Table1[[#This Row],[Column1]]+2)</f>
        <v>30</v>
      </c>
      <c r="K2037" t="str">
        <f>LEFT(Table1[[#This Row],[Title]],Table1[[#This Row],[Column2]])</f>
        <v>Friday Night Dinner: Season 1:</v>
      </c>
      <c r="L2037" t="str">
        <f>LEFT(Table1[[#This Row],[Title]],Table1[[#This Row],[Column1]])</f>
        <v>Friday Night Dinner:</v>
      </c>
      <c r="M2037" s="1" t="s">
        <v>13</v>
      </c>
      <c r="N2037" s="2">
        <v>1.7175925925925924E-2</v>
      </c>
      <c r="O2037" s="2">
        <v>1.7175925925925924E-2</v>
      </c>
      <c r="P2037" s="1" t="s">
        <v>14</v>
      </c>
    </row>
    <row r="2038" spans="1:16" ht="13" x14ac:dyDescent="0.15">
      <c r="A2038" s="1" t="s">
        <v>10</v>
      </c>
      <c r="B2038" s="6">
        <v>44178.599953703706</v>
      </c>
      <c r="C2038" s="10">
        <f>INT(Table1[[#This Row],[Start Time]])</f>
        <v>44178</v>
      </c>
      <c r="D2038" s="8">
        <f>Table1[[#This Row],[Start Time]]-Table1[[#This Row],[Date ]]</f>
        <v>0.59995370370597811</v>
      </c>
      <c r="E2038" s="2">
        <v>1.457175925925926E-2</v>
      </c>
      <c r="F2038" s="1" t="s">
        <v>11</v>
      </c>
      <c r="G2038" s="1" t="s">
        <v>1411</v>
      </c>
      <c r="I2038">
        <f>FIND(":",Table1[[#This Row],[Title]])</f>
        <v>20</v>
      </c>
      <c r="J2038">
        <f>FIND(":",Table1[[#This Row],[Title]],Table1[[#This Row],[Column1]]+2)</f>
        <v>30</v>
      </c>
      <c r="K2038" t="str">
        <f>LEFT(Table1[[#This Row],[Title]],Table1[[#This Row],[Column2]])</f>
        <v>Friday Night Dinner: Season 1:</v>
      </c>
      <c r="L2038" t="str">
        <f>LEFT(Table1[[#This Row],[Title]],Table1[[#This Row],[Column1]])</f>
        <v>Friday Night Dinner:</v>
      </c>
      <c r="M2038" s="1" t="s">
        <v>13</v>
      </c>
      <c r="N2038" s="2">
        <v>1.4930555555555556E-2</v>
      </c>
      <c r="O2038" s="2">
        <v>1.4930555555555556E-2</v>
      </c>
      <c r="P2038" s="1" t="s">
        <v>14</v>
      </c>
    </row>
    <row r="2039" spans="1:16" ht="13" x14ac:dyDescent="0.15">
      <c r="A2039" s="1" t="s">
        <v>10</v>
      </c>
      <c r="B2039" s="6">
        <v>44178.583414351851</v>
      </c>
      <c r="C2039" s="10">
        <f>INT(Table1[[#This Row],[Start Time]])</f>
        <v>44178</v>
      </c>
      <c r="D2039" s="8">
        <f>Table1[[#This Row],[Start Time]]-Table1[[#This Row],[Date ]]</f>
        <v>0.58341435185138835</v>
      </c>
      <c r="E2039" s="2">
        <v>1.5081018518518518E-2</v>
      </c>
      <c r="G2039" s="1" t="s">
        <v>1412</v>
      </c>
      <c r="I2039">
        <f>FIND(":",Table1[[#This Row],[Title]])</f>
        <v>20</v>
      </c>
      <c r="J2039">
        <f>FIND(":",Table1[[#This Row],[Title]],Table1[[#This Row],[Column1]]+2)</f>
        <v>30</v>
      </c>
      <c r="K2039" t="str">
        <f>LEFT(Table1[[#This Row],[Title]],Table1[[#This Row],[Column2]])</f>
        <v>Friday Night Dinner: Season 1:</v>
      </c>
      <c r="L2039" t="str">
        <f>LEFT(Table1[[#This Row],[Title]],Table1[[#This Row],[Column1]])</f>
        <v>Friday Night Dinner:</v>
      </c>
      <c r="M2039" s="1" t="s">
        <v>13</v>
      </c>
      <c r="N2039" s="2">
        <v>1.5381944444444445E-2</v>
      </c>
      <c r="O2039" s="2">
        <v>1.5381944444444445E-2</v>
      </c>
      <c r="P2039" s="1" t="s">
        <v>14</v>
      </c>
    </row>
    <row r="2040" spans="1:16" ht="13" x14ac:dyDescent="0.15">
      <c r="A2040" s="1" t="s">
        <v>10</v>
      </c>
      <c r="B2040" s="6">
        <v>44177.948969907404</v>
      </c>
      <c r="C2040" s="10">
        <f>INT(Table1[[#This Row],[Start Time]])</f>
        <v>44177</v>
      </c>
      <c r="D2040" s="8">
        <f>Table1[[#This Row],[Start Time]]-Table1[[#This Row],[Date ]]</f>
        <v>0.94896990740380716</v>
      </c>
      <c r="E2040" s="2">
        <v>2.883101851851852E-2</v>
      </c>
      <c r="F2040" s="1" t="s">
        <v>11</v>
      </c>
      <c r="G2040" s="1" t="s">
        <v>1413</v>
      </c>
      <c r="I2040">
        <f>FIND(":",Table1[[#This Row],[Title]])</f>
        <v>6</v>
      </c>
      <c r="J2040">
        <f>FIND(":",Table1[[#This Row],[Title]],Table1[[#This Row],[Column1]]+2)</f>
        <v>16</v>
      </c>
      <c r="K2040" t="str">
        <f>LEFT(Table1[[#This Row],[Title]],Table1[[#This Row],[Column2]])</f>
        <v>Suits: Season 9:</v>
      </c>
      <c r="L2040" t="str">
        <f>LEFT(Table1[[#This Row],[Title]],Table1[[#This Row],[Column1]])</f>
        <v>Suits:</v>
      </c>
      <c r="M2040" s="1" t="s">
        <v>13</v>
      </c>
      <c r="N2040" s="2">
        <v>2.9780092592592594E-2</v>
      </c>
      <c r="O2040" s="2">
        <v>2.9780092592592594E-2</v>
      </c>
      <c r="P2040" s="1" t="s">
        <v>14</v>
      </c>
    </row>
    <row r="2041" spans="1:16" ht="13" x14ac:dyDescent="0.15">
      <c r="A2041" s="1" t="s">
        <v>10</v>
      </c>
      <c r="B2041" s="6">
        <v>44177.915775462963</v>
      </c>
      <c r="C2041" s="10">
        <f>INT(Table1[[#This Row],[Start Time]])</f>
        <v>44177</v>
      </c>
      <c r="D2041" s="8">
        <f>Table1[[#This Row],[Start Time]]-Table1[[#This Row],[Date ]]</f>
        <v>0.91577546296321088</v>
      </c>
      <c r="E2041" s="2">
        <v>2.9872685185185186E-2</v>
      </c>
      <c r="G2041" s="1" t="s">
        <v>1414</v>
      </c>
      <c r="I2041">
        <f>FIND(":",Table1[[#This Row],[Title]])</f>
        <v>6</v>
      </c>
      <c r="J2041">
        <f>FIND(":",Table1[[#This Row],[Title]],Table1[[#This Row],[Column1]]+2)</f>
        <v>16</v>
      </c>
      <c r="K2041" t="str">
        <f>LEFT(Table1[[#This Row],[Title]],Table1[[#This Row],[Column2]])</f>
        <v>Suits: Season 9:</v>
      </c>
      <c r="L2041" t="str">
        <f>LEFT(Table1[[#This Row],[Title]],Table1[[#This Row],[Column1]])</f>
        <v>Suits:</v>
      </c>
      <c r="M2041" s="1" t="s">
        <v>13</v>
      </c>
      <c r="N2041" s="2">
        <v>3.0740740740740742E-2</v>
      </c>
      <c r="O2041" s="2">
        <v>3.0740740740740742E-2</v>
      </c>
      <c r="P2041" s="1" t="s">
        <v>14</v>
      </c>
    </row>
    <row r="2042" spans="1:16" ht="13" x14ac:dyDescent="0.15">
      <c r="A2042" s="1" t="s">
        <v>10</v>
      </c>
      <c r="B2042" s="6">
        <v>44177.899525462963</v>
      </c>
      <c r="C2042" s="10">
        <f>INT(Table1[[#This Row],[Start Time]])</f>
        <v>44177</v>
      </c>
      <c r="D2042" s="8">
        <f>Table1[[#This Row],[Start Time]]-Table1[[#This Row],[Date ]]</f>
        <v>0.89952546296262881</v>
      </c>
      <c r="E2042" s="2">
        <v>1.6168981481481482E-2</v>
      </c>
      <c r="G2042" s="1" t="s">
        <v>1415</v>
      </c>
      <c r="I2042">
        <f>FIND(":",Table1[[#This Row],[Title]])</f>
        <v>6</v>
      </c>
      <c r="J2042">
        <f>FIND(":",Table1[[#This Row],[Title]],Table1[[#This Row],[Column1]]+2)</f>
        <v>16</v>
      </c>
      <c r="K2042" t="str">
        <f>LEFT(Table1[[#This Row],[Title]],Table1[[#This Row],[Column2]])</f>
        <v>Suits: Season 8:</v>
      </c>
      <c r="L2042" t="str">
        <f>LEFT(Table1[[#This Row],[Title]],Table1[[#This Row],[Column1]])</f>
        <v>Suits:</v>
      </c>
      <c r="M2042" s="1" t="s">
        <v>13</v>
      </c>
      <c r="N2042" s="2">
        <v>3.1319444444444441E-2</v>
      </c>
      <c r="O2042" s="2">
        <v>3.1319444444444441E-2</v>
      </c>
      <c r="P2042" s="1" t="s">
        <v>14</v>
      </c>
    </row>
    <row r="2043" spans="1:16" ht="13" x14ac:dyDescent="0.15">
      <c r="A2043" s="1" t="s">
        <v>10</v>
      </c>
      <c r="B2043" s="6">
        <v>44177.762557870374</v>
      </c>
      <c r="C2043" s="10">
        <f>INT(Table1[[#This Row],[Start Time]])</f>
        <v>44177</v>
      </c>
      <c r="D2043" s="8">
        <f>Table1[[#This Row],[Start Time]]-Table1[[#This Row],[Date ]]</f>
        <v>0.76255787037371192</v>
      </c>
      <c r="E2043" s="2">
        <v>1.4178240740740741E-2</v>
      </c>
      <c r="G2043" s="1" t="s">
        <v>1415</v>
      </c>
      <c r="I2043">
        <f>FIND(":",Table1[[#This Row],[Title]])</f>
        <v>6</v>
      </c>
      <c r="J2043">
        <f>FIND(":",Table1[[#This Row],[Title]],Table1[[#This Row],[Column1]]+2)</f>
        <v>16</v>
      </c>
      <c r="K2043" t="str">
        <f>LEFT(Table1[[#This Row],[Title]],Table1[[#This Row],[Column2]])</f>
        <v>Suits: Season 8:</v>
      </c>
      <c r="L2043" t="str">
        <f>LEFT(Table1[[#This Row],[Title]],Table1[[#This Row],[Column1]])</f>
        <v>Suits:</v>
      </c>
      <c r="M2043" s="1" t="s">
        <v>13</v>
      </c>
      <c r="N2043" s="2">
        <v>1.5150462962962963E-2</v>
      </c>
      <c r="O2043" s="1" t="s">
        <v>19</v>
      </c>
      <c r="P2043" s="1" t="s">
        <v>14</v>
      </c>
    </row>
    <row r="2044" spans="1:16" ht="13" x14ac:dyDescent="0.15">
      <c r="A2044" s="1" t="s">
        <v>10</v>
      </c>
      <c r="B2044" s="6">
        <v>44177.729849537034</v>
      </c>
      <c r="C2044" s="10">
        <f>INT(Table1[[#This Row],[Start Time]])</f>
        <v>44177</v>
      </c>
      <c r="D2044" s="8">
        <f>Table1[[#This Row],[Start Time]]-Table1[[#This Row],[Date ]]</f>
        <v>0.72984953703416977</v>
      </c>
      <c r="E2044" s="2">
        <v>3.0868055555555555E-2</v>
      </c>
      <c r="G2044" s="1" t="s">
        <v>1416</v>
      </c>
      <c r="I2044">
        <f>FIND(":",Table1[[#This Row],[Title]])</f>
        <v>6</v>
      </c>
      <c r="J2044">
        <f>FIND(":",Table1[[#This Row],[Title]],Table1[[#This Row],[Column1]]+2)</f>
        <v>16</v>
      </c>
      <c r="K2044" t="str">
        <f>LEFT(Table1[[#This Row],[Title]],Table1[[#This Row],[Column2]])</f>
        <v>Suits: Season 8:</v>
      </c>
      <c r="L2044" t="str">
        <f>LEFT(Table1[[#This Row],[Title]],Table1[[#This Row],[Column1]])</f>
        <v>Suits:</v>
      </c>
      <c r="M2044" s="1" t="s">
        <v>13</v>
      </c>
      <c r="N2044" s="2">
        <v>2.9641203703703704E-2</v>
      </c>
      <c r="O2044" s="2">
        <v>2.9641203703703704E-2</v>
      </c>
      <c r="P2044" s="1" t="s">
        <v>14</v>
      </c>
    </row>
    <row r="2045" spans="1:16" ht="13" x14ac:dyDescent="0.15">
      <c r="A2045" s="1" t="s">
        <v>10</v>
      </c>
      <c r="B2045" s="6">
        <v>44177.689756944441</v>
      </c>
      <c r="C2045" s="10">
        <f>INT(Table1[[#This Row],[Start Time]])</f>
        <v>44177</v>
      </c>
      <c r="D2045" s="8">
        <f>Table1[[#This Row],[Start Time]]-Table1[[#This Row],[Date ]]</f>
        <v>0.68975694444088731</v>
      </c>
      <c r="E2045" s="2">
        <v>2.9340277777777778E-2</v>
      </c>
      <c r="G2045" s="1" t="s">
        <v>1417</v>
      </c>
      <c r="I2045">
        <f>FIND(":",Table1[[#This Row],[Title]])</f>
        <v>6</v>
      </c>
      <c r="J2045">
        <f>FIND(":",Table1[[#This Row],[Title]],Table1[[#This Row],[Column1]]+2)</f>
        <v>16</v>
      </c>
      <c r="K2045" t="str">
        <f>LEFT(Table1[[#This Row],[Title]],Table1[[#This Row],[Column2]])</f>
        <v>Suits: Season 8:</v>
      </c>
      <c r="L2045" t="str">
        <f>LEFT(Table1[[#This Row],[Title]],Table1[[#This Row],[Column1]])</f>
        <v>Suits:</v>
      </c>
      <c r="M2045" s="1" t="s">
        <v>13</v>
      </c>
      <c r="N2045" s="2">
        <v>3.0150462962962962E-2</v>
      </c>
      <c r="O2045" s="2">
        <v>3.0150462962962962E-2</v>
      </c>
      <c r="P2045" s="1" t="s">
        <v>14</v>
      </c>
    </row>
    <row r="2046" spans="1:16" ht="13" x14ac:dyDescent="0.15">
      <c r="A2046" s="1" t="s">
        <v>10</v>
      </c>
      <c r="B2046" s="6">
        <v>44177.599236111113</v>
      </c>
      <c r="C2046" s="10">
        <f>INT(Table1[[#This Row],[Start Time]])</f>
        <v>44177</v>
      </c>
      <c r="D2046" s="8">
        <f>Table1[[#This Row],[Start Time]]-Table1[[#This Row],[Date ]]</f>
        <v>0.59923611111298669</v>
      </c>
      <c r="E2046" s="2">
        <v>2.7719907407407408E-2</v>
      </c>
      <c r="G2046" s="1" t="s">
        <v>1418</v>
      </c>
      <c r="I2046">
        <f>FIND(":",Table1[[#This Row],[Title]])</f>
        <v>6</v>
      </c>
      <c r="J2046">
        <f>FIND(":",Table1[[#This Row],[Title]],Table1[[#This Row],[Column1]]+2)</f>
        <v>16</v>
      </c>
      <c r="K2046" t="str">
        <f>LEFT(Table1[[#This Row],[Title]],Table1[[#This Row],[Column2]])</f>
        <v>Suits: Season 8:</v>
      </c>
      <c r="L2046" t="str">
        <f>LEFT(Table1[[#This Row],[Title]],Table1[[#This Row],[Column1]])</f>
        <v>Suits:</v>
      </c>
      <c r="M2046" s="1" t="s">
        <v>298</v>
      </c>
      <c r="N2046" s="2">
        <v>2.8680555555555556E-2</v>
      </c>
      <c r="O2046" s="2">
        <v>2.8680555555555556E-2</v>
      </c>
      <c r="P2046" s="1" t="s">
        <v>14</v>
      </c>
    </row>
    <row r="2047" spans="1:16" ht="13" x14ac:dyDescent="0.15">
      <c r="A2047" s="1" t="s">
        <v>10</v>
      </c>
      <c r="B2047" s="6">
        <v>44177.437291666669</v>
      </c>
      <c r="C2047" s="10">
        <f>INT(Table1[[#This Row],[Start Time]])</f>
        <v>44177</v>
      </c>
      <c r="D2047" s="8">
        <f>Table1[[#This Row],[Start Time]]-Table1[[#This Row],[Date ]]</f>
        <v>0.43729166666889796</v>
      </c>
      <c r="E2047" s="2">
        <v>2.8877314814814814E-2</v>
      </c>
      <c r="G2047" s="1" t="s">
        <v>1419</v>
      </c>
      <c r="I2047">
        <f>FIND(":",Table1[[#This Row],[Title]])</f>
        <v>6</v>
      </c>
      <c r="J2047">
        <f>FIND(":",Table1[[#This Row],[Title]],Table1[[#This Row],[Column1]]+2)</f>
        <v>16</v>
      </c>
      <c r="K2047" t="str">
        <f>LEFT(Table1[[#This Row],[Title]],Table1[[#This Row],[Column2]])</f>
        <v>Suits: Season 8:</v>
      </c>
      <c r="L2047" t="str">
        <f>LEFT(Table1[[#This Row],[Title]],Table1[[#This Row],[Column1]])</f>
        <v>Suits:</v>
      </c>
      <c r="M2047" s="1" t="s">
        <v>298</v>
      </c>
      <c r="N2047" s="2">
        <v>2.9895833333333333E-2</v>
      </c>
      <c r="O2047" s="2">
        <v>2.9895833333333333E-2</v>
      </c>
      <c r="P2047" s="1" t="s">
        <v>14</v>
      </c>
    </row>
    <row r="2048" spans="1:16" ht="13" x14ac:dyDescent="0.15">
      <c r="A2048" s="1" t="s">
        <v>10</v>
      </c>
      <c r="B2048" s="6">
        <v>44177.436712962961</v>
      </c>
      <c r="C2048" s="10">
        <f>INT(Table1[[#This Row],[Start Time]])</f>
        <v>44177</v>
      </c>
      <c r="D2048" s="8">
        <f>Table1[[#This Row],[Start Time]]-Table1[[#This Row],[Date ]]</f>
        <v>0.43671296296088258</v>
      </c>
      <c r="E2048" s="2">
        <v>2.199074074074074E-4</v>
      </c>
      <c r="F2048" s="1" t="s">
        <v>11</v>
      </c>
      <c r="G2048" s="1" t="s">
        <v>1358</v>
      </c>
      <c r="H2048" s="1" t="s">
        <v>38</v>
      </c>
      <c r="I2048" s="1">
        <f>FIND(":",Table1[[#This Row],[Title]])</f>
        <v>28</v>
      </c>
      <c r="J2048" s="1" t="e">
        <f>FIND(":",Table1[[#This Row],[Title]],Table1[[#This Row],[Column1]]+2)</f>
        <v>#VALUE!</v>
      </c>
      <c r="K2048" s="1" t="e">
        <f>LEFT(Table1[[#This Row],[Title]],Table1[[#This Row],[Column2]])</f>
        <v>#VALUE!</v>
      </c>
      <c r="L2048" s="1" t="str">
        <f>LEFT(Table1[[#This Row],[Title]],Table1[[#This Row],[Column1]])</f>
        <v>How to Get Away with Murder:</v>
      </c>
      <c r="M2048" s="1" t="s">
        <v>298</v>
      </c>
      <c r="N2048" s="2">
        <v>3.2407407407407406E-4</v>
      </c>
      <c r="O2048" s="1" t="s">
        <v>19</v>
      </c>
      <c r="P2048" s="1" t="s">
        <v>14</v>
      </c>
    </row>
    <row r="2049" spans="1:16" ht="13" x14ac:dyDescent="0.15">
      <c r="A2049" s="1" t="s">
        <v>10</v>
      </c>
      <c r="B2049" s="6">
        <v>44177.436539351853</v>
      </c>
      <c r="C2049" s="10">
        <f>INT(Table1[[#This Row],[Start Time]])</f>
        <v>44177</v>
      </c>
      <c r="D2049" s="8">
        <f>Table1[[#This Row],[Start Time]]-Table1[[#This Row],[Date ]]</f>
        <v>0.43653935185284354</v>
      </c>
      <c r="E2049" s="2">
        <v>1.0416666666666667E-4</v>
      </c>
      <c r="F2049" s="1" t="s">
        <v>11</v>
      </c>
      <c r="G2049" s="1" t="s">
        <v>1358</v>
      </c>
      <c r="H2049" s="1" t="s">
        <v>38</v>
      </c>
      <c r="I2049" s="1">
        <f>FIND(":",Table1[[#This Row],[Title]])</f>
        <v>28</v>
      </c>
      <c r="J2049" s="1" t="e">
        <f>FIND(":",Table1[[#This Row],[Title]],Table1[[#This Row],[Column1]]+2)</f>
        <v>#VALUE!</v>
      </c>
      <c r="K2049" s="1" t="e">
        <f>LEFT(Table1[[#This Row],[Title]],Table1[[#This Row],[Column2]])</f>
        <v>#VALUE!</v>
      </c>
      <c r="L2049" s="1" t="str">
        <f>LEFT(Table1[[#This Row],[Title]],Table1[[#This Row],[Column1]])</f>
        <v>How to Get Away with Murder:</v>
      </c>
      <c r="M2049" s="1" t="s">
        <v>298</v>
      </c>
      <c r="N2049" s="2">
        <v>1.0416666666666667E-4</v>
      </c>
      <c r="O2049" s="1" t="s">
        <v>19</v>
      </c>
      <c r="P2049" s="1" t="s">
        <v>14</v>
      </c>
    </row>
    <row r="2050" spans="1:16" ht="13" x14ac:dyDescent="0.15">
      <c r="A2050" s="1" t="s">
        <v>10</v>
      </c>
      <c r="B2050" s="6">
        <v>44176.793206018519</v>
      </c>
      <c r="C2050" s="10">
        <f>INT(Table1[[#This Row],[Start Time]])</f>
        <v>44176</v>
      </c>
      <c r="D2050" s="8">
        <f>Table1[[#This Row],[Start Time]]-Table1[[#This Row],[Date ]]</f>
        <v>0.79320601851941319</v>
      </c>
      <c r="E2050" s="2">
        <v>2.8750000000000001E-2</v>
      </c>
      <c r="G2050" s="1" t="s">
        <v>1420</v>
      </c>
      <c r="I2050">
        <f>FIND(":",Table1[[#This Row],[Title]])</f>
        <v>6</v>
      </c>
      <c r="J2050">
        <f>FIND(":",Table1[[#This Row],[Title]],Table1[[#This Row],[Column1]]+2)</f>
        <v>16</v>
      </c>
      <c r="K2050" t="str">
        <f>LEFT(Table1[[#This Row],[Title]],Table1[[#This Row],[Column2]])</f>
        <v>Suits: Season 8:</v>
      </c>
      <c r="L2050" t="str">
        <f>LEFT(Table1[[#This Row],[Title]],Table1[[#This Row],[Column1]])</f>
        <v>Suits:</v>
      </c>
      <c r="M2050" s="1" t="s">
        <v>13</v>
      </c>
      <c r="N2050" s="2">
        <v>2.9826388888888888E-2</v>
      </c>
      <c r="O2050" s="2">
        <v>2.9826388888888888E-2</v>
      </c>
      <c r="P2050" s="1" t="s">
        <v>14</v>
      </c>
    </row>
    <row r="2051" spans="1:16" ht="13" x14ac:dyDescent="0.15">
      <c r="A2051" s="1" t="s">
        <v>10</v>
      </c>
      <c r="B2051" s="6">
        <v>44176.516261574077</v>
      </c>
      <c r="C2051" s="10">
        <f>INT(Table1[[#This Row],[Start Time]])</f>
        <v>44176</v>
      </c>
      <c r="D2051" s="8">
        <f>Table1[[#This Row],[Start Time]]-Table1[[#This Row],[Date ]]</f>
        <v>0.51626157407736173</v>
      </c>
      <c r="E2051" s="2">
        <v>3.0069444444444444E-2</v>
      </c>
      <c r="G2051" s="1" t="s">
        <v>1421</v>
      </c>
      <c r="I2051">
        <f>FIND(":",Table1[[#This Row],[Title]])</f>
        <v>6</v>
      </c>
      <c r="J2051">
        <f>FIND(":",Table1[[#This Row],[Title]],Table1[[#This Row],[Column1]]+2)</f>
        <v>16</v>
      </c>
      <c r="K2051" t="str">
        <f>LEFT(Table1[[#This Row],[Title]],Table1[[#This Row],[Column2]])</f>
        <v>Suits: Season 8:</v>
      </c>
      <c r="L2051" t="str">
        <f>LEFT(Table1[[#This Row],[Title]],Table1[[#This Row],[Column1]])</f>
        <v>Suits:</v>
      </c>
      <c r="M2051" s="1" t="s">
        <v>13</v>
      </c>
      <c r="N2051" s="2">
        <v>3.1087962962962963E-2</v>
      </c>
      <c r="O2051" s="2">
        <v>3.1087962962962963E-2</v>
      </c>
      <c r="P2051" s="1" t="s">
        <v>14</v>
      </c>
    </row>
    <row r="2052" spans="1:16" ht="13" x14ac:dyDescent="0.15">
      <c r="A2052" s="1" t="s">
        <v>10</v>
      </c>
      <c r="B2052" s="6">
        <v>44175.928599537037</v>
      </c>
      <c r="C2052" s="10">
        <f>INT(Table1[[#This Row],[Start Time]])</f>
        <v>44175</v>
      </c>
      <c r="D2052" s="8">
        <f>Table1[[#This Row],[Start Time]]-Table1[[#This Row],[Date ]]</f>
        <v>0.92859953703737119</v>
      </c>
      <c r="E2052" s="2">
        <v>2.9027777777777777E-2</v>
      </c>
      <c r="G2052" s="1" t="s">
        <v>1422</v>
      </c>
      <c r="I2052">
        <f>FIND(":",Table1[[#This Row],[Title]])</f>
        <v>6</v>
      </c>
      <c r="J2052">
        <f>FIND(":",Table1[[#This Row],[Title]],Table1[[#This Row],[Column1]]+2)</f>
        <v>16</v>
      </c>
      <c r="K2052" t="str">
        <f>LEFT(Table1[[#This Row],[Title]],Table1[[#This Row],[Column2]])</f>
        <v>Suits: Season 8:</v>
      </c>
      <c r="L2052" t="str">
        <f>LEFT(Table1[[#This Row],[Title]],Table1[[#This Row],[Column1]])</f>
        <v>Suits:</v>
      </c>
      <c r="M2052" s="1" t="s">
        <v>13</v>
      </c>
      <c r="N2052" s="2">
        <v>2.9641203703703704E-2</v>
      </c>
      <c r="O2052" s="2">
        <v>2.9641203703703704E-2</v>
      </c>
      <c r="P2052" s="1" t="s">
        <v>14</v>
      </c>
    </row>
    <row r="2053" spans="1:16" ht="13" x14ac:dyDescent="0.15">
      <c r="A2053" s="1" t="s">
        <v>10</v>
      </c>
      <c r="B2053" s="6">
        <v>44175.897962962961</v>
      </c>
      <c r="C2053" s="10">
        <f>INT(Table1[[#This Row],[Start Time]])</f>
        <v>44175</v>
      </c>
      <c r="D2053" s="8">
        <f>Table1[[#This Row],[Start Time]]-Table1[[#This Row],[Date ]]</f>
        <v>0.89796296296117362</v>
      </c>
      <c r="E2053" s="2">
        <v>3.0393518518518518E-2</v>
      </c>
      <c r="G2053" s="1" t="s">
        <v>1423</v>
      </c>
      <c r="I2053">
        <f>FIND(":",Table1[[#This Row],[Title]])</f>
        <v>6</v>
      </c>
      <c r="J2053">
        <f>FIND(":",Table1[[#This Row],[Title]],Table1[[#This Row],[Column1]]+2)</f>
        <v>16</v>
      </c>
      <c r="K2053" t="str">
        <f>LEFT(Table1[[#This Row],[Title]],Table1[[#This Row],[Column2]])</f>
        <v>Suits: Season 8:</v>
      </c>
      <c r="L2053" t="str">
        <f>LEFT(Table1[[#This Row],[Title]],Table1[[#This Row],[Column1]])</f>
        <v>Suits:</v>
      </c>
      <c r="M2053" s="1" t="s">
        <v>13</v>
      </c>
      <c r="N2053" s="2">
        <v>3.1053240740740742E-2</v>
      </c>
      <c r="O2053" s="2">
        <v>3.1053240740740742E-2</v>
      </c>
      <c r="P2053" s="1" t="s">
        <v>14</v>
      </c>
    </row>
    <row r="2054" spans="1:16" ht="13" x14ac:dyDescent="0.15">
      <c r="A2054" s="1" t="s">
        <v>10</v>
      </c>
      <c r="B2054" s="6">
        <v>44175.823622685188</v>
      </c>
      <c r="C2054" s="10">
        <f>INT(Table1[[#This Row],[Start Time]])</f>
        <v>44175</v>
      </c>
      <c r="D2054" s="8">
        <f>Table1[[#This Row],[Start Time]]-Table1[[#This Row],[Date ]]</f>
        <v>0.82362268518772908</v>
      </c>
      <c r="E2054" s="2">
        <v>6.3078703703703708E-3</v>
      </c>
      <c r="G2054" s="1" t="s">
        <v>361</v>
      </c>
      <c r="I2054">
        <f>FIND(":",Table1[[#This Row],[Title]])</f>
        <v>13</v>
      </c>
      <c r="J2054">
        <f>FIND(":",Table1[[#This Row],[Title]],Table1[[#This Row],[Column1]]+2)</f>
        <v>23</v>
      </c>
      <c r="K2054" t="str">
        <f>LEFT(Table1[[#This Row],[Title]],Table1[[#This Row],[Column2]])</f>
        <v>The IT Crowd: Series 3:</v>
      </c>
      <c r="L2054" t="str">
        <f>LEFT(Table1[[#This Row],[Title]],Table1[[#This Row],[Column1]])</f>
        <v>The IT Crowd:</v>
      </c>
      <c r="M2054" s="1" t="s">
        <v>13</v>
      </c>
      <c r="N2054" s="2">
        <v>6.6087962962962966E-3</v>
      </c>
      <c r="O2054" s="1" t="s">
        <v>19</v>
      </c>
      <c r="P2054" s="1" t="s">
        <v>14</v>
      </c>
    </row>
    <row r="2055" spans="1:16" ht="13" x14ac:dyDescent="0.15">
      <c r="A2055" s="1" t="s">
        <v>10</v>
      </c>
      <c r="B2055" s="6">
        <v>44175.792858796296</v>
      </c>
      <c r="C2055" s="10">
        <f>INT(Table1[[#This Row],[Start Time]])</f>
        <v>44175</v>
      </c>
      <c r="D2055" s="8">
        <f>Table1[[#This Row],[Start Time]]-Table1[[#This Row],[Date ]]</f>
        <v>0.79285879629605915</v>
      </c>
      <c r="E2055" s="2">
        <v>2.8182870370370372E-2</v>
      </c>
      <c r="G2055" s="1" t="s">
        <v>1424</v>
      </c>
      <c r="I2055">
        <f>FIND(":",Table1[[#This Row],[Title]])</f>
        <v>6</v>
      </c>
      <c r="J2055">
        <f>FIND(":",Table1[[#This Row],[Title]],Table1[[#This Row],[Column1]]+2)</f>
        <v>16</v>
      </c>
      <c r="K2055" t="str">
        <f>LEFT(Table1[[#This Row],[Title]],Table1[[#This Row],[Column2]])</f>
        <v>Suits: Season 8:</v>
      </c>
      <c r="L2055" t="str">
        <f>LEFT(Table1[[#This Row],[Title]],Table1[[#This Row],[Column1]])</f>
        <v>Suits:</v>
      </c>
      <c r="M2055" s="1" t="s">
        <v>13</v>
      </c>
      <c r="N2055" s="2">
        <v>2.9155092592592594E-2</v>
      </c>
      <c r="O2055" s="2">
        <v>2.9155092592592594E-2</v>
      </c>
      <c r="P2055" s="1" t="s">
        <v>14</v>
      </c>
    </row>
    <row r="2056" spans="1:16" ht="13" x14ac:dyDescent="0.15">
      <c r="A2056" s="1" t="s">
        <v>10</v>
      </c>
      <c r="B2056" s="6">
        <v>44174.910439814812</v>
      </c>
      <c r="C2056" s="10">
        <f>INT(Table1[[#This Row],[Start Time]])</f>
        <v>44174</v>
      </c>
      <c r="D2056" s="8">
        <f>Table1[[#This Row],[Start Time]]-Table1[[#This Row],[Date ]]</f>
        <v>0.91043981481197989</v>
      </c>
      <c r="E2056" s="2">
        <v>2.869212962962963E-2</v>
      </c>
      <c r="G2056" s="1" t="s">
        <v>1425</v>
      </c>
      <c r="I2056">
        <f>FIND(":",Table1[[#This Row],[Title]])</f>
        <v>6</v>
      </c>
      <c r="J2056">
        <f>FIND(":",Table1[[#This Row],[Title]],Table1[[#This Row],[Column1]]+2)</f>
        <v>16</v>
      </c>
      <c r="K2056" t="str">
        <f>LEFT(Table1[[#This Row],[Title]],Table1[[#This Row],[Column2]])</f>
        <v>Suits: Season 8:</v>
      </c>
      <c r="L2056" t="str">
        <f>LEFT(Table1[[#This Row],[Title]],Table1[[#This Row],[Column1]])</f>
        <v>Suits:</v>
      </c>
      <c r="M2056" s="1" t="s">
        <v>13</v>
      </c>
      <c r="N2056" s="2">
        <v>2.960648148148148E-2</v>
      </c>
      <c r="O2056" s="2">
        <v>2.960648148148148E-2</v>
      </c>
      <c r="P2056" s="1" t="s">
        <v>14</v>
      </c>
    </row>
    <row r="2057" spans="1:16" ht="13" x14ac:dyDescent="0.15">
      <c r="A2057" s="1" t="s">
        <v>10</v>
      </c>
      <c r="B2057" s="6">
        <v>44174.880659722221</v>
      </c>
      <c r="C2057" s="10">
        <f>INT(Table1[[#This Row],[Start Time]])</f>
        <v>44174</v>
      </c>
      <c r="D2057" s="8">
        <f>Table1[[#This Row],[Start Time]]-Table1[[#This Row],[Date ]]</f>
        <v>0.88065972222102573</v>
      </c>
      <c r="E2057" s="2">
        <v>2.8159722222222221E-2</v>
      </c>
      <c r="G2057" s="1" t="s">
        <v>1426</v>
      </c>
      <c r="I2057">
        <f>FIND(":",Table1[[#This Row],[Title]])</f>
        <v>6</v>
      </c>
      <c r="J2057">
        <f>FIND(":",Table1[[#This Row],[Title]],Table1[[#This Row],[Column1]]+2)</f>
        <v>16</v>
      </c>
      <c r="K2057" t="str">
        <f>LEFT(Table1[[#This Row],[Title]],Table1[[#This Row],[Column2]])</f>
        <v>Suits: Season 8:</v>
      </c>
      <c r="L2057" t="str">
        <f>LEFT(Table1[[#This Row],[Title]],Table1[[#This Row],[Column1]])</f>
        <v>Suits:</v>
      </c>
      <c r="M2057" s="1" t="s">
        <v>13</v>
      </c>
      <c r="N2057" s="2">
        <v>2.8969907407407406E-2</v>
      </c>
      <c r="O2057" s="2">
        <v>2.8969907407407406E-2</v>
      </c>
      <c r="P2057" s="1" t="s">
        <v>14</v>
      </c>
    </row>
    <row r="2058" spans="1:16" ht="13" x14ac:dyDescent="0.15">
      <c r="A2058" s="1" t="s">
        <v>10</v>
      </c>
      <c r="B2058" s="6">
        <v>44174.850960648146</v>
      </c>
      <c r="C2058" s="10">
        <f>INT(Table1[[#This Row],[Start Time]])</f>
        <v>44174</v>
      </c>
      <c r="D2058" s="8">
        <f>Table1[[#This Row],[Start Time]]-Table1[[#This Row],[Date ]]</f>
        <v>0.85096064814570127</v>
      </c>
      <c r="E2058" s="2">
        <v>2.7754629629629629E-2</v>
      </c>
      <c r="G2058" s="1" t="s">
        <v>1427</v>
      </c>
      <c r="I2058">
        <f>FIND(":",Table1[[#This Row],[Title]])</f>
        <v>6</v>
      </c>
      <c r="J2058">
        <f>FIND(":",Table1[[#This Row],[Title]],Table1[[#This Row],[Column1]]+2)</f>
        <v>16</v>
      </c>
      <c r="K2058" t="str">
        <f>LEFT(Table1[[#This Row],[Title]],Table1[[#This Row],[Column2]])</f>
        <v>Suits: Season 8:</v>
      </c>
      <c r="L2058" t="str">
        <f>LEFT(Table1[[#This Row],[Title]],Table1[[#This Row],[Column1]])</f>
        <v>Suits:</v>
      </c>
      <c r="M2058" s="1" t="s">
        <v>13</v>
      </c>
      <c r="N2058" s="2">
        <v>2.8900462962962965E-2</v>
      </c>
      <c r="O2058" s="2">
        <v>2.8900462962962965E-2</v>
      </c>
      <c r="P2058" s="1" t="s">
        <v>14</v>
      </c>
    </row>
    <row r="2059" spans="1:16" ht="13" x14ac:dyDescent="0.15">
      <c r="A2059" s="1" t="s">
        <v>10</v>
      </c>
      <c r="B2059" s="6">
        <v>44174.822835648149</v>
      </c>
      <c r="C2059" s="10">
        <f>INT(Table1[[#This Row],[Start Time]])</f>
        <v>44174</v>
      </c>
      <c r="D2059" s="8">
        <f>Table1[[#This Row],[Start Time]]-Table1[[#This Row],[Date ]]</f>
        <v>0.82283564814861165</v>
      </c>
      <c r="E2059" s="2">
        <v>2.7581018518518519E-2</v>
      </c>
      <c r="G2059" s="1" t="s">
        <v>1428</v>
      </c>
      <c r="I2059">
        <f>FIND(":",Table1[[#This Row],[Title]])</f>
        <v>6</v>
      </c>
      <c r="J2059">
        <f>FIND(":",Table1[[#This Row],[Title]],Table1[[#This Row],[Column1]]+2)</f>
        <v>16</v>
      </c>
      <c r="K2059" t="str">
        <f>LEFT(Table1[[#This Row],[Title]],Table1[[#This Row],[Column2]])</f>
        <v>Suits: Season 8:</v>
      </c>
      <c r="L2059" t="str">
        <f>LEFT(Table1[[#This Row],[Title]],Table1[[#This Row],[Column1]])</f>
        <v>Suits:</v>
      </c>
      <c r="M2059" s="1" t="s">
        <v>13</v>
      </c>
      <c r="N2059" s="2">
        <v>2.8622685185185185E-2</v>
      </c>
      <c r="O2059" s="2">
        <v>2.8622685185185185E-2</v>
      </c>
      <c r="P2059" s="1" t="s">
        <v>14</v>
      </c>
    </row>
    <row r="2060" spans="1:16" ht="13" x14ac:dyDescent="0.15">
      <c r="A2060" s="1" t="s">
        <v>10</v>
      </c>
      <c r="B2060" s="6">
        <v>44174.791331018518</v>
      </c>
      <c r="C2060" s="10">
        <f>INT(Table1[[#This Row],[Start Time]])</f>
        <v>44174</v>
      </c>
      <c r="D2060" s="8">
        <f>Table1[[#This Row],[Start Time]]-Table1[[#This Row],[Date ]]</f>
        <v>0.79133101851766696</v>
      </c>
      <c r="E2060" s="2">
        <v>2.8634259259259259E-2</v>
      </c>
      <c r="G2060" s="1" t="s">
        <v>1429</v>
      </c>
      <c r="I2060">
        <f>FIND(":",Table1[[#This Row],[Title]])</f>
        <v>6</v>
      </c>
      <c r="J2060">
        <f>FIND(":",Table1[[#This Row],[Title]],Table1[[#This Row],[Column1]]+2)</f>
        <v>16</v>
      </c>
      <c r="K2060" t="str">
        <f>LEFT(Table1[[#This Row],[Title]],Table1[[#This Row],[Column2]])</f>
        <v>Suits: Season 8:</v>
      </c>
      <c r="L2060" t="str">
        <f>LEFT(Table1[[#This Row],[Title]],Table1[[#This Row],[Column1]])</f>
        <v>Suits:</v>
      </c>
      <c r="M2060" s="1" t="s">
        <v>13</v>
      </c>
      <c r="N2060" s="2">
        <v>2.9618055555555557E-2</v>
      </c>
      <c r="O2060" s="2">
        <v>2.9618055555555557E-2</v>
      </c>
      <c r="P2060" s="1" t="s">
        <v>14</v>
      </c>
    </row>
    <row r="2061" spans="1:16" ht="13" x14ac:dyDescent="0.15">
      <c r="A2061" s="1" t="s">
        <v>10</v>
      </c>
      <c r="B2061" s="6">
        <v>44173.941736111112</v>
      </c>
      <c r="C2061" s="10">
        <f>INT(Table1[[#This Row],[Start Time]])</f>
        <v>44173</v>
      </c>
      <c r="D2061" s="8">
        <f>Table1[[#This Row],[Start Time]]-Table1[[#This Row],[Date ]]</f>
        <v>0.94173611111182254</v>
      </c>
      <c r="E2061" s="2">
        <v>2.3148148148148147E-5</v>
      </c>
      <c r="G2061" s="1" t="s">
        <v>1429</v>
      </c>
      <c r="I2061">
        <f>FIND(":",Table1[[#This Row],[Title]])</f>
        <v>6</v>
      </c>
      <c r="J2061">
        <f>FIND(":",Table1[[#This Row],[Title]],Table1[[#This Row],[Column1]]+2)</f>
        <v>16</v>
      </c>
      <c r="K2061" t="str">
        <f>LEFT(Table1[[#This Row],[Title]],Table1[[#This Row],[Column2]])</f>
        <v>Suits: Season 8:</v>
      </c>
      <c r="L2061" t="str">
        <f>LEFT(Table1[[#This Row],[Title]],Table1[[#This Row],[Column1]])</f>
        <v>Suits:</v>
      </c>
      <c r="M2061" s="1" t="s">
        <v>13</v>
      </c>
      <c r="N2061" s="2">
        <v>6.9444444444444447E-4</v>
      </c>
      <c r="O2061" s="1" t="s">
        <v>19</v>
      </c>
      <c r="P2061" s="1" t="s">
        <v>14</v>
      </c>
    </row>
    <row r="2062" spans="1:16" ht="13" x14ac:dyDescent="0.15">
      <c r="A2062" s="1" t="s">
        <v>10</v>
      </c>
      <c r="B2062" s="6">
        <v>44173.913229166668</v>
      </c>
      <c r="C2062" s="10">
        <f>INT(Table1[[#This Row],[Start Time]])</f>
        <v>44173</v>
      </c>
      <c r="D2062" s="8">
        <f>Table1[[#This Row],[Start Time]]-Table1[[#This Row],[Date ]]</f>
        <v>0.91322916666831588</v>
      </c>
      <c r="E2062" s="2">
        <v>2.8495370370370369E-2</v>
      </c>
      <c r="G2062" s="1" t="s">
        <v>1430</v>
      </c>
      <c r="I2062">
        <f>FIND(":",Table1[[#This Row],[Title]])</f>
        <v>6</v>
      </c>
      <c r="J2062">
        <f>FIND(":",Table1[[#This Row],[Title]],Table1[[#This Row],[Column1]]+2)</f>
        <v>16</v>
      </c>
      <c r="K2062" t="str">
        <f>LEFT(Table1[[#This Row],[Title]],Table1[[#This Row],[Column2]])</f>
        <v>Suits: Season 8:</v>
      </c>
      <c r="L2062" t="str">
        <f>LEFT(Table1[[#This Row],[Title]],Table1[[#This Row],[Column1]])</f>
        <v>Suits:</v>
      </c>
      <c r="M2062" s="1" t="s">
        <v>13</v>
      </c>
      <c r="N2062" s="2">
        <v>2.9548611111111112E-2</v>
      </c>
      <c r="O2062" s="2">
        <v>2.9548611111111112E-2</v>
      </c>
      <c r="P2062" s="1" t="s">
        <v>14</v>
      </c>
    </row>
    <row r="2063" spans="1:16" ht="13" x14ac:dyDescent="0.15">
      <c r="A2063" s="1" t="s">
        <v>10</v>
      </c>
      <c r="B2063" s="6">
        <v>44173.865752314814</v>
      </c>
      <c r="C2063" s="10">
        <f>INT(Table1[[#This Row],[Start Time]])</f>
        <v>44173</v>
      </c>
      <c r="D2063" s="8">
        <f>Table1[[#This Row],[Start Time]]-Table1[[#This Row],[Date ]]</f>
        <v>0.86575231481401715</v>
      </c>
      <c r="E2063" s="2">
        <v>3.7465277777777778E-2</v>
      </c>
      <c r="G2063" s="1" t="s">
        <v>1431</v>
      </c>
      <c r="I2063">
        <f>FIND(":",Table1[[#This Row],[Title]])</f>
        <v>6</v>
      </c>
      <c r="J2063">
        <f>FIND(":",Table1[[#This Row],[Title]],Table1[[#This Row],[Column1]]+2)</f>
        <v>16</v>
      </c>
      <c r="K2063" t="str">
        <f>LEFT(Table1[[#This Row],[Title]],Table1[[#This Row],[Column2]])</f>
        <v>Suits: Season 7:</v>
      </c>
      <c r="L2063" t="str">
        <f>LEFT(Table1[[#This Row],[Title]],Table1[[#This Row],[Column1]])</f>
        <v>Suits:</v>
      </c>
      <c r="M2063" s="1" t="s">
        <v>13</v>
      </c>
      <c r="N2063" s="2">
        <v>3.8692129629629632E-2</v>
      </c>
      <c r="O2063" s="2">
        <v>3.8692129629629632E-2</v>
      </c>
      <c r="P2063" s="1" t="s">
        <v>14</v>
      </c>
    </row>
    <row r="2064" spans="1:16" ht="13" x14ac:dyDescent="0.15">
      <c r="A2064" s="1" t="s">
        <v>10</v>
      </c>
      <c r="B2064" s="6">
        <v>44173.836064814815</v>
      </c>
      <c r="C2064" s="10">
        <f>INT(Table1[[#This Row],[Start Time]])</f>
        <v>44173</v>
      </c>
      <c r="D2064" s="8">
        <f>Table1[[#This Row],[Start Time]]-Table1[[#This Row],[Date ]]</f>
        <v>0.83606481481547235</v>
      </c>
      <c r="E2064" s="2">
        <v>2.8703703703703703E-2</v>
      </c>
      <c r="G2064" s="1" t="s">
        <v>1432</v>
      </c>
      <c r="I2064">
        <f>FIND(":",Table1[[#This Row],[Title]])</f>
        <v>6</v>
      </c>
      <c r="J2064">
        <f>FIND(":",Table1[[#This Row],[Title]],Table1[[#This Row],[Column1]]+2)</f>
        <v>16</v>
      </c>
      <c r="K2064" t="str">
        <f>LEFT(Table1[[#This Row],[Title]],Table1[[#This Row],[Column2]])</f>
        <v>Suits: Season 7:</v>
      </c>
      <c r="L2064" t="str">
        <f>LEFT(Table1[[#This Row],[Title]],Table1[[#This Row],[Column1]])</f>
        <v>Suits:</v>
      </c>
      <c r="M2064" s="1" t="s">
        <v>13</v>
      </c>
      <c r="N2064" s="2">
        <v>2.9687499999999999E-2</v>
      </c>
      <c r="O2064" s="2">
        <v>2.9687499999999999E-2</v>
      </c>
      <c r="P2064" s="1" t="s">
        <v>14</v>
      </c>
    </row>
    <row r="2065" spans="1:16" ht="13" x14ac:dyDescent="0.15">
      <c r="A2065" s="1" t="s">
        <v>10</v>
      </c>
      <c r="B2065" s="6">
        <v>44173.794525462959</v>
      </c>
      <c r="C2065" s="10">
        <f>INT(Table1[[#This Row],[Start Time]])</f>
        <v>44173</v>
      </c>
      <c r="D2065" s="8">
        <f>Table1[[#This Row],[Start Time]]-Table1[[#This Row],[Date ]]</f>
        <v>0.79452546295942739</v>
      </c>
      <c r="E2065" s="2">
        <v>2.9664351851851851E-2</v>
      </c>
      <c r="G2065" s="1" t="s">
        <v>1433</v>
      </c>
      <c r="I2065">
        <f>FIND(":",Table1[[#This Row],[Title]])</f>
        <v>6</v>
      </c>
      <c r="J2065">
        <f>FIND(":",Table1[[#This Row],[Title]],Table1[[#This Row],[Column1]]+2)</f>
        <v>16</v>
      </c>
      <c r="K2065" t="str">
        <f>LEFT(Table1[[#This Row],[Title]],Table1[[#This Row],[Column2]])</f>
        <v>Suits: Season 7:</v>
      </c>
      <c r="L2065" t="str">
        <f>LEFT(Table1[[#This Row],[Title]],Table1[[#This Row],[Column1]])</f>
        <v>Suits:</v>
      </c>
      <c r="M2065" s="1" t="s">
        <v>13</v>
      </c>
      <c r="N2065" s="2">
        <v>3.0659722222222224E-2</v>
      </c>
      <c r="O2065" s="2">
        <v>3.0659722222222224E-2</v>
      </c>
      <c r="P2065" s="1" t="s">
        <v>14</v>
      </c>
    </row>
    <row r="2066" spans="1:16" ht="13" x14ac:dyDescent="0.15">
      <c r="A2066" s="1" t="s">
        <v>10</v>
      </c>
      <c r="B2066" s="6">
        <v>44172.901898148149</v>
      </c>
      <c r="C2066" s="10">
        <f>INT(Table1[[#This Row],[Start Time]])</f>
        <v>44172</v>
      </c>
      <c r="D2066" s="8">
        <f>Table1[[#This Row],[Start Time]]-Table1[[#This Row],[Date ]]</f>
        <v>0.90189814814948477</v>
      </c>
      <c r="E2066" s="2">
        <v>2.9629629629629631E-2</v>
      </c>
      <c r="F2066" s="1" t="s">
        <v>11</v>
      </c>
      <c r="G2066" s="1" t="s">
        <v>1434</v>
      </c>
      <c r="I2066">
        <f>FIND(":",Table1[[#This Row],[Title]])</f>
        <v>6</v>
      </c>
      <c r="J2066">
        <f>FIND(":",Table1[[#This Row],[Title]],Table1[[#This Row],[Column1]]+2)</f>
        <v>16</v>
      </c>
      <c r="K2066" t="str">
        <f>LEFT(Table1[[#This Row],[Title]],Table1[[#This Row],[Column2]])</f>
        <v>Suits: Season 7:</v>
      </c>
      <c r="L2066" t="str">
        <f>LEFT(Table1[[#This Row],[Title]],Table1[[#This Row],[Column1]])</f>
        <v>Suits:</v>
      </c>
      <c r="M2066" s="1" t="s">
        <v>13</v>
      </c>
      <c r="N2066" s="2">
        <v>3.0613425925925926E-2</v>
      </c>
      <c r="O2066" s="2">
        <v>3.0613425925925926E-2</v>
      </c>
      <c r="P2066" s="1" t="s">
        <v>14</v>
      </c>
    </row>
    <row r="2067" spans="1:16" ht="13" x14ac:dyDescent="0.15">
      <c r="A2067" s="1" t="s">
        <v>10</v>
      </c>
      <c r="B2067" s="6">
        <v>44172.871504629627</v>
      </c>
      <c r="C2067" s="10">
        <f>INT(Table1[[#This Row],[Start Time]])</f>
        <v>44172</v>
      </c>
      <c r="D2067" s="8">
        <f>Table1[[#This Row],[Start Time]]-Table1[[#This Row],[Date ]]</f>
        <v>0.87150462962745223</v>
      </c>
      <c r="E2067" s="2">
        <v>2.9374999999999998E-2</v>
      </c>
      <c r="G2067" s="1" t="s">
        <v>1435</v>
      </c>
      <c r="I2067">
        <f>FIND(":",Table1[[#This Row],[Title]])</f>
        <v>6</v>
      </c>
      <c r="J2067">
        <f>FIND(":",Table1[[#This Row],[Title]],Table1[[#This Row],[Column1]]+2)</f>
        <v>16</v>
      </c>
      <c r="K2067" t="str">
        <f>LEFT(Table1[[#This Row],[Title]],Table1[[#This Row],[Column2]])</f>
        <v>Suits: Season 7:</v>
      </c>
      <c r="L2067" t="str">
        <f>LEFT(Table1[[#This Row],[Title]],Table1[[#This Row],[Column1]])</f>
        <v>Suits:</v>
      </c>
      <c r="M2067" s="1" t="s">
        <v>13</v>
      </c>
      <c r="N2067" s="2">
        <v>3.005787037037037E-2</v>
      </c>
      <c r="O2067" s="2">
        <v>3.005787037037037E-2</v>
      </c>
      <c r="P2067" s="1" t="s">
        <v>14</v>
      </c>
    </row>
    <row r="2068" spans="1:16" ht="13" x14ac:dyDescent="0.15">
      <c r="A2068" s="1" t="s">
        <v>10</v>
      </c>
      <c r="B2068" s="6">
        <v>44172.83971064815</v>
      </c>
      <c r="C2068" s="10">
        <f>INT(Table1[[#This Row],[Start Time]])</f>
        <v>44172</v>
      </c>
      <c r="D2068" s="8">
        <f>Table1[[#This Row],[Start Time]]-Table1[[#This Row],[Date ]]</f>
        <v>0.83971064814977581</v>
      </c>
      <c r="E2068" s="2">
        <v>2.7407407407407408E-2</v>
      </c>
      <c r="G2068" s="1" t="s">
        <v>1436</v>
      </c>
      <c r="I2068">
        <f>FIND(":",Table1[[#This Row],[Title]])</f>
        <v>6</v>
      </c>
      <c r="J2068">
        <f>FIND(":",Table1[[#This Row],[Title]],Table1[[#This Row],[Column1]]+2)</f>
        <v>16</v>
      </c>
      <c r="K2068" t="str">
        <f>LEFT(Table1[[#This Row],[Title]],Table1[[#This Row],[Column2]])</f>
        <v>Suits: Season 7:</v>
      </c>
      <c r="L2068" t="str">
        <f>LEFT(Table1[[#This Row],[Title]],Table1[[#This Row],[Column1]])</f>
        <v>Suits:</v>
      </c>
      <c r="M2068" s="1" t="s">
        <v>13</v>
      </c>
      <c r="N2068" s="2">
        <v>2.8703703703703703E-2</v>
      </c>
      <c r="O2068" s="2">
        <v>2.8703703703703703E-2</v>
      </c>
      <c r="P2068" s="1" t="s">
        <v>14</v>
      </c>
    </row>
    <row r="2069" spans="1:16" ht="13" x14ac:dyDescent="0.15">
      <c r="A2069" s="1" t="s">
        <v>10</v>
      </c>
      <c r="B2069" s="6">
        <v>44172.792048611111</v>
      </c>
      <c r="C2069" s="10">
        <f>INT(Table1[[#This Row],[Start Time]])</f>
        <v>44172</v>
      </c>
      <c r="D2069" s="8">
        <f>Table1[[#This Row],[Start Time]]-Table1[[#This Row],[Date ]]</f>
        <v>0.79204861111065838</v>
      </c>
      <c r="E2069" s="2">
        <v>4.6273148148148147E-2</v>
      </c>
      <c r="G2069" s="1" t="s">
        <v>1437</v>
      </c>
      <c r="I2069">
        <f>FIND(":",Table1[[#This Row],[Title]])</f>
        <v>19</v>
      </c>
      <c r="J2069">
        <f>FIND(":",Table1[[#This Row],[Title]],Table1[[#This Row],[Column1]]+2)</f>
        <v>35</v>
      </c>
      <c r="K2069" t="str">
        <f>LEFT(Table1[[#This Row],[Title]],Table1[[#This Row],[Column2]])</f>
        <v>The Queen's Gambit: Limited Series:</v>
      </c>
      <c r="L2069" t="str">
        <f>LEFT(Table1[[#This Row],[Title]],Table1[[#This Row],[Column1]])</f>
        <v>The Queen's Gambit:</v>
      </c>
      <c r="M2069" s="1" t="s">
        <v>13</v>
      </c>
      <c r="N2069" s="2">
        <v>4.6273148148148147E-2</v>
      </c>
      <c r="O2069" s="2">
        <v>4.6273148148148147E-2</v>
      </c>
      <c r="P2069" s="1" t="s">
        <v>14</v>
      </c>
    </row>
    <row r="2070" spans="1:16" ht="13" x14ac:dyDescent="0.15">
      <c r="A2070" s="1" t="s">
        <v>10</v>
      </c>
      <c r="B2070" s="6">
        <v>44171.97859953704</v>
      </c>
      <c r="C2070" s="10">
        <f>INT(Table1[[#This Row],[Start Time]])</f>
        <v>44171</v>
      </c>
      <c r="D2070" s="8">
        <f>Table1[[#This Row],[Start Time]]-Table1[[#This Row],[Date ]]</f>
        <v>0.97859953704028158</v>
      </c>
      <c r="E2070" s="2">
        <v>1.1574074074074073E-5</v>
      </c>
      <c r="F2070" s="1" t="s">
        <v>11</v>
      </c>
      <c r="G2070" s="1" t="s">
        <v>1437</v>
      </c>
      <c r="I2070">
        <f>FIND(":",Table1[[#This Row],[Title]])</f>
        <v>19</v>
      </c>
      <c r="J2070">
        <f>FIND(":",Table1[[#This Row],[Title]],Table1[[#This Row],[Column1]]+2)</f>
        <v>35</v>
      </c>
      <c r="K2070" t="str">
        <f>LEFT(Table1[[#This Row],[Title]],Table1[[#This Row],[Column2]])</f>
        <v>The Queen's Gambit: Limited Series:</v>
      </c>
      <c r="L2070" t="str">
        <f>LEFT(Table1[[#This Row],[Title]],Table1[[#This Row],[Column1]])</f>
        <v>The Queen's Gambit:</v>
      </c>
      <c r="M2070" s="1" t="s">
        <v>13</v>
      </c>
      <c r="N2070" s="2">
        <v>8.1018518518518516E-5</v>
      </c>
      <c r="O2070" s="1" t="s">
        <v>19</v>
      </c>
      <c r="P2070" s="1" t="s">
        <v>14</v>
      </c>
    </row>
    <row r="2071" spans="1:16" ht="13" x14ac:dyDescent="0.15">
      <c r="A2071" s="1" t="s">
        <v>10</v>
      </c>
      <c r="B2071" s="6">
        <v>44171.938854166663</v>
      </c>
      <c r="C2071" s="10">
        <f>INT(Table1[[#This Row],[Start Time]])</f>
        <v>44171</v>
      </c>
      <c r="D2071" s="8">
        <f>Table1[[#This Row],[Start Time]]-Table1[[#This Row],[Date ]]</f>
        <v>0.93885416666307719</v>
      </c>
      <c r="E2071" s="2">
        <v>3.9733796296296295E-2</v>
      </c>
      <c r="F2071" s="1" t="s">
        <v>11</v>
      </c>
      <c r="G2071" s="1" t="s">
        <v>1438</v>
      </c>
      <c r="I2071">
        <f>FIND(":",Table1[[#This Row],[Title]])</f>
        <v>19</v>
      </c>
      <c r="J2071">
        <f>FIND(":",Table1[[#This Row],[Title]],Table1[[#This Row],[Column1]]+2)</f>
        <v>35</v>
      </c>
      <c r="K2071" t="str">
        <f>LEFT(Table1[[#This Row],[Title]],Table1[[#This Row],[Column2]])</f>
        <v>The Queen's Gambit: Limited Series:</v>
      </c>
      <c r="L2071" t="str">
        <f>LEFT(Table1[[#This Row],[Title]],Table1[[#This Row],[Column1]])</f>
        <v>The Queen's Gambit:</v>
      </c>
      <c r="M2071" s="1" t="s">
        <v>13</v>
      </c>
      <c r="N2071" s="2">
        <v>3.9803240740740743E-2</v>
      </c>
      <c r="O2071" s="2">
        <v>3.9803240740740743E-2</v>
      </c>
      <c r="P2071" s="1" t="s">
        <v>14</v>
      </c>
    </row>
    <row r="2072" spans="1:16" ht="13" x14ac:dyDescent="0.15">
      <c r="A2072" s="1" t="s">
        <v>10</v>
      </c>
      <c r="B2072" s="6">
        <v>44171.894421296296</v>
      </c>
      <c r="C2072" s="10">
        <f>INT(Table1[[#This Row],[Start Time]])</f>
        <v>44171</v>
      </c>
      <c r="D2072" s="8">
        <f>Table1[[#This Row],[Start Time]]-Table1[[#This Row],[Date ]]</f>
        <v>0.89442129629605915</v>
      </c>
      <c r="E2072" s="2">
        <v>3.1550925925925927E-2</v>
      </c>
      <c r="F2072" s="1" t="s">
        <v>11</v>
      </c>
      <c r="G2072" s="1" t="s">
        <v>1439</v>
      </c>
      <c r="I2072">
        <f>FIND(":",Table1[[#This Row],[Title]])</f>
        <v>19</v>
      </c>
      <c r="J2072">
        <f>FIND(":",Table1[[#This Row],[Title]],Table1[[#This Row],[Column1]]+2)</f>
        <v>35</v>
      </c>
      <c r="K2072" t="str">
        <f>LEFT(Table1[[#This Row],[Title]],Table1[[#This Row],[Column2]])</f>
        <v>The Queen's Gambit: Limited Series:</v>
      </c>
      <c r="L2072" t="str">
        <f>LEFT(Table1[[#This Row],[Title]],Table1[[#This Row],[Column1]])</f>
        <v>The Queen's Gambit:</v>
      </c>
      <c r="M2072" s="1" t="s">
        <v>13</v>
      </c>
      <c r="N2072" s="2">
        <v>3.1620370370370368E-2</v>
      </c>
      <c r="O2072" s="2">
        <v>3.1620370370370368E-2</v>
      </c>
      <c r="P2072" s="1" t="s">
        <v>14</v>
      </c>
    </row>
    <row r="2073" spans="1:16" ht="13" x14ac:dyDescent="0.15">
      <c r="A2073" s="1" t="s">
        <v>10</v>
      </c>
      <c r="B2073" s="6">
        <v>44171.881886574076</v>
      </c>
      <c r="C2073" s="10">
        <f>INT(Table1[[#This Row],[Start Time]])</f>
        <v>44171</v>
      </c>
      <c r="D2073" s="8">
        <f>Table1[[#This Row],[Start Time]]-Table1[[#This Row],[Date ]]</f>
        <v>0.88188657407590654</v>
      </c>
      <c r="E2073" s="2">
        <v>1.2511574074074074E-2</v>
      </c>
      <c r="G2073" s="1" t="s">
        <v>1440</v>
      </c>
      <c r="I2073">
        <f>FIND(":",Table1[[#This Row],[Title]])</f>
        <v>19</v>
      </c>
      <c r="J2073">
        <f>FIND(":",Table1[[#This Row],[Title]],Table1[[#This Row],[Column1]]+2)</f>
        <v>35</v>
      </c>
      <c r="K2073" t="str">
        <f>LEFT(Table1[[#This Row],[Title]],Table1[[#This Row],[Column2]])</f>
        <v>The Queen's Gambit: Limited Series:</v>
      </c>
      <c r="L2073" t="str">
        <f>LEFT(Table1[[#This Row],[Title]],Table1[[#This Row],[Column1]])</f>
        <v>The Queen's Gambit:</v>
      </c>
      <c r="M2073" s="1" t="s">
        <v>13</v>
      </c>
      <c r="N2073" s="2">
        <v>3.1875000000000001E-2</v>
      </c>
      <c r="O2073" s="2">
        <v>3.1875000000000001E-2</v>
      </c>
      <c r="P2073" s="1" t="s">
        <v>14</v>
      </c>
    </row>
    <row r="2074" spans="1:16" ht="13" x14ac:dyDescent="0.15">
      <c r="A2074" s="1" t="s">
        <v>10</v>
      </c>
      <c r="B2074" s="6">
        <v>44171.78229166667</v>
      </c>
      <c r="C2074" s="10">
        <f>INT(Table1[[#This Row],[Start Time]])</f>
        <v>44171</v>
      </c>
      <c r="D2074" s="8">
        <f>Table1[[#This Row],[Start Time]]-Table1[[#This Row],[Date ]]</f>
        <v>0.78229166667006211</v>
      </c>
      <c r="E2074" s="2">
        <v>1.9293981481481481E-2</v>
      </c>
      <c r="F2074" s="1" t="s">
        <v>11</v>
      </c>
      <c r="G2074" s="1" t="s">
        <v>1440</v>
      </c>
      <c r="I2074">
        <f>FIND(":",Table1[[#This Row],[Title]])</f>
        <v>19</v>
      </c>
      <c r="J2074">
        <f>FIND(":",Table1[[#This Row],[Title]],Table1[[#This Row],[Column1]]+2)</f>
        <v>35</v>
      </c>
      <c r="K2074" t="str">
        <f>LEFT(Table1[[#This Row],[Title]],Table1[[#This Row],[Column2]])</f>
        <v>The Queen's Gambit: Limited Series:</v>
      </c>
      <c r="L2074" t="str">
        <f>LEFT(Table1[[#This Row],[Title]],Table1[[#This Row],[Column1]])</f>
        <v>The Queen's Gambit:</v>
      </c>
      <c r="M2074" s="1" t="s">
        <v>13</v>
      </c>
      <c r="N2074" s="2">
        <v>1.9363425925925926E-2</v>
      </c>
      <c r="O2074" s="1" t="s">
        <v>19</v>
      </c>
      <c r="P2074" s="1" t="s">
        <v>14</v>
      </c>
    </row>
    <row r="2075" spans="1:16" ht="13" x14ac:dyDescent="0.15">
      <c r="A2075" s="1" t="s">
        <v>10</v>
      </c>
      <c r="B2075" s="6">
        <v>44171.744826388887</v>
      </c>
      <c r="C2075" s="10">
        <f>INT(Table1[[#This Row],[Start Time]])</f>
        <v>44171</v>
      </c>
      <c r="D2075" s="8">
        <f>Table1[[#This Row],[Start Time]]-Table1[[#This Row],[Date ]]</f>
        <v>0.74482638888730435</v>
      </c>
      <c r="E2075" s="2">
        <v>3.0185185185185186E-2</v>
      </c>
      <c r="F2075" s="1" t="s">
        <v>11</v>
      </c>
      <c r="G2075" s="1" t="s">
        <v>1441</v>
      </c>
      <c r="I2075">
        <f>FIND(":",Table1[[#This Row],[Title]])</f>
        <v>19</v>
      </c>
      <c r="J2075">
        <f>FIND(":",Table1[[#This Row],[Title]],Table1[[#This Row],[Column1]]+2)</f>
        <v>35</v>
      </c>
      <c r="K2075" t="str">
        <f>LEFT(Table1[[#This Row],[Title]],Table1[[#This Row],[Column2]])</f>
        <v>The Queen's Gambit: Limited Series:</v>
      </c>
      <c r="L2075" t="str">
        <f>LEFT(Table1[[#This Row],[Title]],Table1[[#This Row],[Column1]])</f>
        <v>The Queen's Gambit:</v>
      </c>
      <c r="M2075" s="1" t="s">
        <v>13</v>
      </c>
      <c r="N2075" s="2">
        <v>3.0266203703703705E-2</v>
      </c>
      <c r="O2075" s="2">
        <v>3.0266203703703705E-2</v>
      </c>
      <c r="P2075" s="1" t="s">
        <v>14</v>
      </c>
    </row>
    <row r="2076" spans="1:16" ht="13" x14ac:dyDescent="0.15">
      <c r="A2076" s="1" t="s">
        <v>10</v>
      </c>
      <c r="B2076" s="6">
        <v>44171.701550925929</v>
      </c>
      <c r="C2076" s="10">
        <f>INT(Table1[[#This Row],[Start Time]])</f>
        <v>44171</v>
      </c>
      <c r="D2076" s="8">
        <f>Table1[[#This Row],[Start Time]]-Table1[[#This Row],[Date ]]</f>
        <v>0.70155092592904111</v>
      </c>
      <c r="E2076" s="2">
        <v>4.3263888888888886E-2</v>
      </c>
      <c r="F2076" s="1" t="s">
        <v>11</v>
      </c>
      <c r="G2076" s="1" t="s">
        <v>1442</v>
      </c>
      <c r="I2076">
        <f>FIND(":",Table1[[#This Row],[Title]])</f>
        <v>19</v>
      </c>
      <c r="J2076">
        <f>FIND(":",Table1[[#This Row],[Title]],Table1[[#This Row],[Column1]]+2)</f>
        <v>35</v>
      </c>
      <c r="K2076" t="str">
        <f>LEFT(Table1[[#This Row],[Title]],Table1[[#This Row],[Column2]])</f>
        <v>The Queen's Gambit: Limited Series:</v>
      </c>
      <c r="L2076" t="str">
        <f>LEFT(Table1[[#This Row],[Title]],Table1[[#This Row],[Column1]])</f>
        <v>The Queen's Gambit:</v>
      </c>
      <c r="M2076" s="1" t="s">
        <v>13</v>
      </c>
      <c r="N2076" s="2">
        <v>4.3333333333333335E-2</v>
      </c>
      <c r="O2076" s="2">
        <v>4.3333333333333335E-2</v>
      </c>
      <c r="P2076" s="1" t="s">
        <v>14</v>
      </c>
    </row>
    <row r="2077" spans="1:16" ht="13" x14ac:dyDescent="0.15">
      <c r="A2077" s="1" t="s">
        <v>10</v>
      </c>
      <c r="B2077" s="6">
        <v>44171.658564814818</v>
      </c>
      <c r="C2077" s="10">
        <f>INT(Table1[[#This Row],[Start Time]])</f>
        <v>44171</v>
      </c>
      <c r="D2077" s="8">
        <f>Table1[[#This Row],[Start Time]]-Table1[[#This Row],[Date ]]</f>
        <v>0.65856481481750961</v>
      </c>
      <c r="E2077" s="2">
        <v>3.9259259259259258E-2</v>
      </c>
      <c r="G2077" s="1" t="s">
        <v>1443</v>
      </c>
      <c r="I2077">
        <f>FIND(":",Table1[[#This Row],[Title]])</f>
        <v>19</v>
      </c>
      <c r="J2077">
        <f>FIND(":",Table1[[#This Row],[Title]],Table1[[#This Row],[Column1]]+2)</f>
        <v>35</v>
      </c>
      <c r="K2077" t="str">
        <f>LEFT(Table1[[#This Row],[Title]],Table1[[#This Row],[Column2]])</f>
        <v>The Queen's Gambit: Limited Series:</v>
      </c>
      <c r="L2077" t="str">
        <f>LEFT(Table1[[#This Row],[Title]],Table1[[#This Row],[Column1]])</f>
        <v>The Queen's Gambit:</v>
      </c>
      <c r="M2077" s="1" t="s">
        <v>13</v>
      </c>
      <c r="N2077" s="2">
        <v>3.9259259259259258E-2</v>
      </c>
      <c r="O2077" s="2">
        <v>3.9259259259259258E-2</v>
      </c>
      <c r="P2077" s="1" t="s">
        <v>14</v>
      </c>
    </row>
    <row r="2078" spans="1:16" ht="13" x14ac:dyDescent="0.15">
      <c r="A2078" s="1" t="s">
        <v>10</v>
      </c>
      <c r="B2078" s="6">
        <v>44171.63784722222</v>
      </c>
      <c r="C2078" s="10">
        <f>INT(Table1[[#This Row],[Start Time]])</f>
        <v>44171</v>
      </c>
      <c r="D2078" s="8">
        <f>Table1[[#This Row],[Start Time]]-Table1[[#This Row],[Date ]]</f>
        <v>0.63784722222044365</v>
      </c>
      <c r="E2078" s="2">
        <v>2.0266203703703703E-2</v>
      </c>
      <c r="G2078" s="1" t="s">
        <v>1444</v>
      </c>
      <c r="I2078">
        <f>FIND(":",Table1[[#This Row],[Title]])</f>
        <v>20</v>
      </c>
      <c r="J2078">
        <f>FIND(":",Table1[[#This Row],[Title]],Table1[[#This Row],[Column1]]+2)</f>
        <v>30</v>
      </c>
      <c r="K2078" t="str">
        <f>LEFT(Table1[[#This Row],[Title]],Table1[[#This Row],[Column2]])</f>
        <v>Absolutely Fabulous: Specials:</v>
      </c>
      <c r="L2078" t="str">
        <f>LEFT(Table1[[#This Row],[Title]],Table1[[#This Row],[Column1]])</f>
        <v>Absolutely Fabulous:</v>
      </c>
      <c r="M2078" s="1" t="s">
        <v>13</v>
      </c>
      <c r="N2078" s="2">
        <v>2.0266203703703703E-2</v>
      </c>
      <c r="O2078" s="2">
        <v>2.0266203703703703E-2</v>
      </c>
      <c r="P2078" s="1" t="s">
        <v>14</v>
      </c>
    </row>
    <row r="2079" spans="1:16" ht="13" x14ac:dyDescent="0.15">
      <c r="A2079" s="1" t="s">
        <v>10</v>
      </c>
      <c r="B2079" s="6">
        <v>44171.60769675926</v>
      </c>
      <c r="C2079" s="10">
        <f>INT(Table1[[#This Row],[Start Time]])</f>
        <v>44171</v>
      </c>
      <c r="D2079" s="8">
        <f>Table1[[#This Row],[Start Time]]-Table1[[#This Row],[Date ]]</f>
        <v>0.60769675925985212</v>
      </c>
      <c r="E2079" s="2">
        <v>1.6203703703703703E-2</v>
      </c>
      <c r="G2079" s="1" t="s">
        <v>1445</v>
      </c>
      <c r="I2079">
        <f>FIND(":",Table1[[#This Row],[Title]])</f>
        <v>9</v>
      </c>
      <c r="J2079">
        <f>FIND(":",Table1[[#This Row],[Title]],Table1[[#This Row],[Column1]]+2)</f>
        <v>19</v>
      </c>
      <c r="K2079" t="str">
        <f>LEFT(Table1[[#This Row],[Title]],Table1[[#This Row],[Column2]])</f>
        <v>Man Down: Season 1:</v>
      </c>
      <c r="L2079" t="str">
        <f>LEFT(Table1[[#This Row],[Title]],Table1[[#This Row],[Column1]])</f>
        <v>Man Down:</v>
      </c>
      <c r="M2079" s="1" t="s">
        <v>13</v>
      </c>
      <c r="N2079" s="2">
        <v>1.6435185185185185E-2</v>
      </c>
      <c r="O2079" s="2">
        <v>1.6435185185185185E-2</v>
      </c>
      <c r="P2079" s="1" t="s">
        <v>14</v>
      </c>
    </row>
    <row r="2080" spans="1:16" ht="13" x14ac:dyDescent="0.15">
      <c r="A2080" s="1" t="s">
        <v>10</v>
      </c>
      <c r="B2080" s="6">
        <v>44171.591319444444</v>
      </c>
      <c r="C2080" s="10">
        <f>INT(Table1[[#This Row],[Start Time]])</f>
        <v>44171</v>
      </c>
      <c r="D2080" s="8">
        <f>Table1[[#This Row],[Start Time]]-Table1[[#This Row],[Date ]]</f>
        <v>0.59131944444379769</v>
      </c>
      <c r="E2080" s="2">
        <v>1.636574074074074E-2</v>
      </c>
      <c r="G2080" s="1" t="s">
        <v>1446</v>
      </c>
      <c r="I2080">
        <f>FIND(":",Table1[[#This Row],[Title]])</f>
        <v>9</v>
      </c>
      <c r="J2080">
        <f>FIND(":",Table1[[#This Row],[Title]],Table1[[#This Row],[Column1]]+2)</f>
        <v>19</v>
      </c>
      <c r="K2080" t="str">
        <f>LEFT(Table1[[#This Row],[Title]],Table1[[#This Row],[Column2]])</f>
        <v>Man Down: Season 1:</v>
      </c>
      <c r="L2080" t="str">
        <f>LEFT(Table1[[#This Row],[Title]],Table1[[#This Row],[Column1]])</f>
        <v>Man Down:</v>
      </c>
      <c r="M2080" s="1" t="s">
        <v>13</v>
      </c>
      <c r="N2080" s="2">
        <v>1.636574074074074E-2</v>
      </c>
      <c r="O2080" s="2">
        <v>1.636574074074074E-2</v>
      </c>
      <c r="P2080" s="1" t="s">
        <v>14</v>
      </c>
    </row>
    <row r="2081" spans="1:16" ht="13" x14ac:dyDescent="0.15">
      <c r="A2081" s="1" t="s">
        <v>10</v>
      </c>
      <c r="B2081" s="6">
        <v>44171.573506944442</v>
      </c>
      <c r="C2081" s="10">
        <f>INT(Table1[[#This Row],[Start Time]])</f>
        <v>44171</v>
      </c>
      <c r="D2081" s="8">
        <f>Table1[[#This Row],[Start Time]]-Table1[[#This Row],[Date ]]</f>
        <v>0.57350694444176042</v>
      </c>
      <c r="E2081" s="2">
        <v>1.5347222222222222E-2</v>
      </c>
      <c r="F2081" s="1" t="s">
        <v>11</v>
      </c>
      <c r="G2081" s="1" t="s">
        <v>1447</v>
      </c>
      <c r="I2081">
        <f>FIND(":",Table1[[#This Row],[Title]])</f>
        <v>20</v>
      </c>
      <c r="J2081">
        <f>FIND(":",Table1[[#This Row],[Title]],Table1[[#This Row],[Column1]]+2)</f>
        <v>30</v>
      </c>
      <c r="K2081" t="str">
        <f>LEFT(Table1[[#This Row],[Title]],Table1[[#This Row],[Column2]])</f>
        <v>Friday Night Dinner: Season 5:</v>
      </c>
      <c r="L2081" t="str">
        <f>LEFT(Table1[[#This Row],[Title]],Table1[[#This Row],[Column1]])</f>
        <v>Friday Night Dinner:</v>
      </c>
      <c r="M2081" s="1" t="s">
        <v>13</v>
      </c>
      <c r="N2081" s="2">
        <v>1.5717592592592592E-2</v>
      </c>
      <c r="O2081" s="2">
        <v>1.5717592592592592E-2</v>
      </c>
      <c r="P2081" s="1" t="s">
        <v>14</v>
      </c>
    </row>
    <row r="2082" spans="1:16" ht="13" x14ac:dyDescent="0.15">
      <c r="A2082" s="1" t="s">
        <v>10</v>
      </c>
      <c r="B2082" s="6">
        <v>44171.558009259257</v>
      </c>
      <c r="C2082" s="10">
        <f>INT(Table1[[#This Row],[Start Time]])</f>
        <v>44171</v>
      </c>
      <c r="D2082" s="8">
        <f>Table1[[#This Row],[Start Time]]-Table1[[#This Row],[Date ]]</f>
        <v>0.55800925925723277</v>
      </c>
      <c r="E2082" s="2">
        <v>1.5486111111111112E-2</v>
      </c>
      <c r="G2082" s="1" t="s">
        <v>1448</v>
      </c>
      <c r="I2082">
        <f>FIND(":",Table1[[#This Row],[Title]])</f>
        <v>20</v>
      </c>
      <c r="J2082">
        <f>FIND(":",Table1[[#This Row],[Title]],Table1[[#This Row],[Column1]]+2)</f>
        <v>30</v>
      </c>
      <c r="K2082" t="str">
        <f>LEFT(Table1[[#This Row],[Title]],Table1[[#This Row],[Column2]])</f>
        <v>Friday Night Dinner: Season 5:</v>
      </c>
      <c r="L2082" t="str">
        <f>LEFT(Table1[[#This Row],[Title]],Table1[[#This Row],[Column1]])</f>
        <v>Friday Night Dinner:</v>
      </c>
      <c r="M2082" s="1" t="s">
        <v>13</v>
      </c>
      <c r="N2082" s="2">
        <v>1.5486111111111112E-2</v>
      </c>
      <c r="O2082" s="2">
        <v>1.5486111111111112E-2</v>
      </c>
      <c r="P2082" s="1" t="s">
        <v>14</v>
      </c>
    </row>
    <row r="2083" spans="1:16" ht="13" x14ac:dyDescent="0.15">
      <c r="A2083" s="1" t="s">
        <v>10</v>
      </c>
      <c r="B2083" s="6">
        <v>44171.557337962964</v>
      </c>
      <c r="C2083" s="10">
        <f>INT(Table1[[#This Row],[Start Time]])</f>
        <v>44171</v>
      </c>
      <c r="D2083" s="8">
        <f>Table1[[#This Row],[Start Time]]-Table1[[#This Row],[Date ]]</f>
        <v>0.557337962964084</v>
      </c>
      <c r="E2083" s="2">
        <v>3.4722222222222224E-4</v>
      </c>
      <c r="F2083" s="1" t="s">
        <v>11</v>
      </c>
      <c r="G2083" s="1" t="s">
        <v>1449</v>
      </c>
      <c r="I2083">
        <f>FIND(":",Table1[[#This Row],[Title]])</f>
        <v>20</v>
      </c>
      <c r="J2083">
        <f>FIND(":",Table1[[#This Row],[Title]],Table1[[#This Row],[Column1]]+2)</f>
        <v>30</v>
      </c>
      <c r="K2083" t="str">
        <f>LEFT(Table1[[#This Row],[Title]],Table1[[#This Row],[Column2]])</f>
        <v>Friday Night Dinner: Season 3:</v>
      </c>
      <c r="L2083" t="str">
        <f>LEFT(Table1[[#This Row],[Title]],Table1[[#This Row],[Column1]])</f>
        <v>Friday Night Dinner:</v>
      </c>
      <c r="M2083" s="1" t="s">
        <v>13</v>
      </c>
      <c r="N2083" s="2">
        <v>7.0601851851851847E-4</v>
      </c>
      <c r="O2083" s="2">
        <v>7.0601851851851847E-4</v>
      </c>
      <c r="P2083" s="1" t="s">
        <v>14</v>
      </c>
    </row>
    <row r="2084" spans="1:16" ht="13" x14ac:dyDescent="0.15">
      <c r="A2084" s="1" t="s">
        <v>10</v>
      </c>
      <c r="B2084" s="6">
        <v>44171.541770833333</v>
      </c>
      <c r="C2084" s="10">
        <f>INT(Table1[[#This Row],[Start Time]])</f>
        <v>44171</v>
      </c>
      <c r="D2084" s="8">
        <f>Table1[[#This Row],[Start Time]]-Table1[[#This Row],[Date ]]</f>
        <v>0.54177083333343035</v>
      </c>
      <c r="E2084" s="2">
        <v>1.5439814814814814E-2</v>
      </c>
      <c r="G2084" s="1" t="s">
        <v>1450</v>
      </c>
      <c r="I2084">
        <f>FIND(":",Table1[[#This Row],[Title]])</f>
        <v>20</v>
      </c>
      <c r="J2084">
        <f>FIND(":",Table1[[#This Row],[Title]],Table1[[#This Row],[Column1]]+2)</f>
        <v>30</v>
      </c>
      <c r="K2084" t="str">
        <f>LEFT(Table1[[#This Row],[Title]],Table1[[#This Row],[Column2]])</f>
        <v>Friday Night Dinner: Season 3:</v>
      </c>
      <c r="L2084" t="str">
        <f>LEFT(Table1[[#This Row],[Title]],Table1[[#This Row],[Column1]])</f>
        <v>Friday Night Dinner:</v>
      </c>
      <c r="M2084" s="1" t="s">
        <v>13</v>
      </c>
      <c r="N2084" s="2">
        <v>1.5787037037037037E-2</v>
      </c>
      <c r="O2084" s="2">
        <v>1.5787037037037037E-2</v>
      </c>
      <c r="P2084" s="1" t="s">
        <v>14</v>
      </c>
    </row>
    <row r="2085" spans="1:16" ht="13" x14ac:dyDescent="0.15">
      <c r="A2085" s="1" t="s">
        <v>10</v>
      </c>
      <c r="B2085" s="6">
        <v>44171.541550925926</v>
      </c>
      <c r="C2085" s="10">
        <f>INT(Table1[[#This Row],[Start Time]])</f>
        <v>44171</v>
      </c>
      <c r="D2085" s="8">
        <f>Table1[[#This Row],[Start Time]]-Table1[[#This Row],[Date ]]</f>
        <v>0.54155092592554865</v>
      </c>
      <c r="E2085" s="2">
        <v>5.7870370370370373E-5</v>
      </c>
      <c r="F2085" s="1" t="s">
        <v>11</v>
      </c>
      <c r="G2085" s="1" t="s">
        <v>700</v>
      </c>
      <c r="H2085" s="1" t="s">
        <v>38</v>
      </c>
      <c r="I2085" s="1">
        <f>FIND(":",Table1[[#This Row],[Title]])</f>
        <v>20</v>
      </c>
      <c r="J2085" s="1" t="e">
        <f>FIND(":",Table1[[#This Row],[Title]],Table1[[#This Row],[Column1]]+2)</f>
        <v>#VALUE!</v>
      </c>
      <c r="K2085" s="1" t="e">
        <f>LEFT(Table1[[#This Row],[Title]],Table1[[#This Row],[Column2]])</f>
        <v>#VALUE!</v>
      </c>
      <c r="L2085" s="1" t="str">
        <f>LEFT(Table1[[#This Row],[Title]],Table1[[#This Row],[Column1]])</f>
        <v>Friday Night Dinner:</v>
      </c>
      <c r="M2085" s="1" t="s">
        <v>13</v>
      </c>
      <c r="N2085" s="2">
        <v>6.9444444444444444E-5</v>
      </c>
      <c r="O2085" s="1" t="s">
        <v>19</v>
      </c>
      <c r="P2085" s="1" t="s">
        <v>14</v>
      </c>
    </row>
    <row r="2086" spans="1:16" ht="13" x14ac:dyDescent="0.15">
      <c r="A2086" s="1" t="s">
        <v>10</v>
      </c>
      <c r="B2086" s="6">
        <v>44170.916527777779</v>
      </c>
      <c r="C2086" s="10">
        <f>INT(Table1[[#This Row],[Start Time]])</f>
        <v>44170</v>
      </c>
      <c r="D2086" s="8">
        <f>Table1[[#This Row],[Start Time]]-Table1[[#This Row],[Date ]]</f>
        <v>0.91652777777926531</v>
      </c>
      <c r="E2086" s="2">
        <v>3.0011574074074072E-2</v>
      </c>
      <c r="G2086" s="1" t="s">
        <v>1451</v>
      </c>
      <c r="I2086">
        <f>FIND(":",Table1[[#This Row],[Title]])</f>
        <v>6</v>
      </c>
      <c r="J2086">
        <f>FIND(":",Table1[[#This Row],[Title]],Table1[[#This Row],[Column1]]+2)</f>
        <v>16</v>
      </c>
      <c r="K2086" t="str">
        <f>LEFT(Table1[[#This Row],[Title]],Table1[[#This Row],[Column2]])</f>
        <v>Suits: Season 7:</v>
      </c>
      <c r="L2086" t="str">
        <f>LEFT(Table1[[#This Row],[Title]],Table1[[#This Row],[Column1]])</f>
        <v>Suits:</v>
      </c>
      <c r="M2086" s="1" t="s">
        <v>13</v>
      </c>
      <c r="N2086" s="2">
        <v>3.1041666666666665E-2</v>
      </c>
      <c r="O2086" s="2">
        <v>3.1041666666666665E-2</v>
      </c>
      <c r="P2086" s="1" t="s">
        <v>14</v>
      </c>
    </row>
    <row r="2087" spans="1:16" ht="13" x14ac:dyDescent="0.15">
      <c r="A2087" s="1" t="s">
        <v>10</v>
      </c>
      <c r="B2087" s="6">
        <v>44170.896111111113</v>
      </c>
      <c r="C2087" s="10">
        <f>INT(Table1[[#This Row],[Start Time]])</f>
        <v>44170</v>
      </c>
      <c r="D2087" s="8">
        <f>Table1[[#This Row],[Start Time]]-Table1[[#This Row],[Date ]]</f>
        <v>0.89611111111298669</v>
      </c>
      <c r="E2087" s="2">
        <v>1.7615740740740741E-2</v>
      </c>
      <c r="G2087" s="1" t="s">
        <v>1452</v>
      </c>
      <c r="I2087">
        <f>FIND(":",Table1[[#This Row],[Title]])</f>
        <v>6</v>
      </c>
      <c r="J2087">
        <f>FIND(":",Table1[[#This Row],[Title]],Table1[[#This Row],[Column1]]+2)</f>
        <v>16</v>
      </c>
      <c r="K2087" t="str">
        <f>LEFT(Table1[[#This Row],[Title]],Table1[[#This Row],[Column2]])</f>
        <v>Suits: Season 7:</v>
      </c>
      <c r="L2087" t="str">
        <f>LEFT(Table1[[#This Row],[Title]],Table1[[#This Row],[Column1]])</f>
        <v>Suits:</v>
      </c>
      <c r="M2087" s="1" t="s">
        <v>13</v>
      </c>
      <c r="N2087" s="2">
        <v>2.9502314814814815E-2</v>
      </c>
      <c r="O2087" s="2">
        <v>2.9502314814814815E-2</v>
      </c>
      <c r="P2087" s="1" t="s">
        <v>14</v>
      </c>
    </row>
    <row r="2088" spans="1:16" ht="13" x14ac:dyDescent="0.15">
      <c r="A2088" s="1" t="s">
        <v>10</v>
      </c>
      <c r="B2088" s="6">
        <v>44170.805868055555</v>
      </c>
      <c r="C2088" s="10">
        <f>INT(Table1[[#This Row],[Start Time]])</f>
        <v>44170</v>
      </c>
      <c r="D2088" s="8">
        <f>Table1[[#This Row],[Start Time]]-Table1[[#This Row],[Date ]]</f>
        <v>0.80586805555503815</v>
      </c>
      <c r="E2088" s="2">
        <v>5.3240740740740744E-4</v>
      </c>
      <c r="F2088" s="1" t="s">
        <v>11</v>
      </c>
      <c r="G2088" s="1" t="s">
        <v>1453</v>
      </c>
      <c r="H2088" s="1" t="s">
        <v>38</v>
      </c>
      <c r="I2088" s="1" t="e">
        <f>FIND(":",Table1[[#This Row],[Title]])</f>
        <v>#VALUE!</v>
      </c>
      <c r="J2088" s="1" t="e">
        <f>FIND(":",Table1[[#This Row],[Title]],Table1[[#This Row],[Column1]]+2)</f>
        <v>#VALUE!</v>
      </c>
      <c r="K2088" s="1" t="e">
        <f>LEFT(Table1[[#This Row],[Title]],Table1[[#This Row],[Column2]])</f>
        <v>#VALUE!</v>
      </c>
      <c r="L2088" s="1" t="e">
        <f>LEFT(Table1[[#This Row],[Title]],Table1[[#This Row],[Column1]])</f>
        <v>#VALUE!</v>
      </c>
      <c r="M2088" s="1" t="s">
        <v>13</v>
      </c>
      <c r="N2088" s="2">
        <v>5.3240740740740744E-4</v>
      </c>
      <c r="O2088" s="2">
        <v>5.3240740740740744E-4</v>
      </c>
      <c r="P2088" s="1" t="s">
        <v>14</v>
      </c>
    </row>
    <row r="2089" spans="1:16" ht="13" x14ac:dyDescent="0.15">
      <c r="A2089" s="1" t="s">
        <v>10</v>
      </c>
      <c r="B2089" s="6">
        <v>44170.794317129628</v>
      </c>
      <c r="C2089" s="10">
        <f>INT(Table1[[#This Row],[Start Time]])</f>
        <v>44170</v>
      </c>
      <c r="D2089" s="8">
        <f>Table1[[#This Row],[Start Time]]-Table1[[#This Row],[Date ]]</f>
        <v>0.79431712962832535</v>
      </c>
      <c r="E2089" s="2">
        <v>1.0949074074074075E-2</v>
      </c>
      <c r="G2089" s="1" t="s">
        <v>1452</v>
      </c>
      <c r="I2089">
        <f>FIND(":",Table1[[#This Row],[Title]])</f>
        <v>6</v>
      </c>
      <c r="J2089">
        <f>FIND(":",Table1[[#This Row],[Title]],Table1[[#This Row],[Column1]]+2)</f>
        <v>16</v>
      </c>
      <c r="K2089" t="str">
        <f>LEFT(Table1[[#This Row],[Title]],Table1[[#This Row],[Column2]])</f>
        <v>Suits: Season 7:</v>
      </c>
      <c r="L2089" t="str">
        <f>LEFT(Table1[[#This Row],[Title]],Table1[[#This Row],[Column1]])</f>
        <v>Suits:</v>
      </c>
      <c r="M2089" s="1" t="s">
        <v>13</v>
      </c>
      <c r="N2089" s="2">
        <v>1.1886574074074074E-2</v>
      </c>
      <c r="O2089" s="1" t="s">
        <v>19</v>
      </c>
      <c r="P2089" s="1" t="s">
        <v>14</v>
      </c>
    </row>
    <row r="2090" spans="1:16" ht="13" x14ac:dyDescent="0.15">
      <c r="A2090" s="1" t="s">
        <v>10</v>
      </c>
      <c r="B2090" s="6">
        <v>44170.793900462966</v>
      </c>
      <c r="C2090" s="10">
        <f>INT(Table1[[#This Row],[Start Time]])</f>
        <v>44170</v>
      </c>
      <c r="D2090" s="8">
        <f>Table1[[#This Row],[Start Time]]-Table1[[#This Row],[Date ]]</f>
        <v>0.79390046296612127</v>
      </c>
      <c r="E2090" s="2">
        <v>2.5462962962962961E-4</v>
      </c>
      <c r="G2090" s="1" t="s">
        <v>1454</v>
      </c>
      <c r="I2090">
        <f>FIND(":",Table1[[#This Row],[Title]])</f>
        <v>6</v>
      </c>
      <c r="J2090">
        <f>FIND(":",Table1[[#This Row],[Title]],Table1[[#This Row],[Column1]]+2)</f>
        <v>16</v>
      </c>
      <c r="K2090" t="str">
        <f>LEFT(Table1[[#This Row],[Title]],Table1[[#This Row],[Column2]])</f>
        <v>Suits: Season 7:</v>
      </c>
      <c r="L2090" t="str">
        <f>LEFT(Table1[[#This Row],[Title]],Table1[[#This Row],[Column1]])</f>
        <v>Suits:</v>
      </c>
      <c r="M2090" s="1" t="s">
        <v>13</v>
      </c>
      <c r="N2090" s="2">
        <v>9.1435185185185185E-4</v>
      </c>
      <c r="O2090" s="2">
        <v>9.1435185185185185E-4</v>
      </c>
      <c r="P2090" s="1" t="s">
        <v>14</v>
      </c>
    </row>
    <row r="2091" spans="1:16" ht="13" x14ac:dyDescent="0.15">
      <c r="A2091" s="1" t="s">
        <v>10</v>
      </c>
      <c r="B2091" s="6">
        <v>44170.717523148145</v>
      </c>
      <c r="C2091" s="10">
        <f>INT(Table1[[#This Row],[Start Time]])</f>
        <v>44170</v>
      </c>
      <c r="D2091" s="8">
        <f>Table1[[#This Row],[Start Time]]-Table1[[#This Row],[Date ]]</f>
        <v>0.71752314814511919</v>
      </c>
      <c r="E2091" s="2">
        <v>2.9675925925925925E-2</v>
      </c>
      <c r="G2091" s="1" t="s">
        <v>1455</v>
      </c>
      <c r="I2091">
        <f>FIND(":",Table1[[#This Row],[Title]])</f>
        <v>6</v>
      </c>
      <c r="J2091">
        <f>FIND(":",Table1[[#This Row],[Title]],Table1[[#This Row],[Column1]]+2)</f>
        <v>16</v>
      </c>
      <c r="K2091" t="str">
        <f>LEFT(Table1[[#This Row],[Title]],Table1[[#This Row],[Column2]])</f>
        <v>Suits: Season 7:</v>
      </c>
      <c r="L2091" t="str">
        <f>LEFT(Table1[[#This Row],[Title]],Table1[[#This Row],[Column1]])</f>
        <v>Suits:</v>
      </c>
      <c r="M2091" s="1" t="s">
        <v>13</v>
      </c>
      <c r="N2091" s="2">
        <v>3.0729166666666665E-2</v>
      </c>
      <c r="O2091" s="2">
        <v>3.0729166666666665E-2</v>
      </c>
      <c r="P2091" s="1" t="s">
        <v>14</v>
      </c>
    </row>
    <row r="2092" spans="1:16" ht="13" x14ac:dyDescent="0.15">
      <c r="A2092" s="1" t="s">
        <v>10</v>
      </c>
      <c r="B2092" s="6">
        <v>44170.686342592591</v>
      </c>
      <c r="C2092" s="10">
        <f>INT(Table1[[#This Row],[Start Time]])</f>
        <v>44170</v>
      </c>
      <c r="D2092" s="8">
        <f>Table1[[#This Row],[Start Time]]-Table1[[#This Row],[Date ]]</f>
        <v>0.68634259259124519</v>
      </c>
      <c r="E2092" s="2">
        <v>2.8738425925925924E-2</v>
      </c>
      <c r="G2092" s="1" t="s">
        <v>1456</v>
      </c>
      <c r="I2092">
        <f>FIND(":",Table1[[#This Row],[Title]])</f>
        <v>6</v>
      </c>
      <c r="J2092">
        <f>FIND(":",Table1[[#This Row],[Title]],Table1[[#This Row],[Column1]]+2)</f>
        <v>16</v>
      </c>
      <c r="K2092" t="str">
        <f>LEFT(Table1[[#This Row],[Title]],Table1[[#This Row],[Column2]])</f>
        <v>Suits: Season 7:</v>
      </c>
      <c r="L2092" t="str">
        <f>LEFT(Table1[[#This Row],[Title]],Table1[[#This Row],[Column1]])</f>
        <v>Suits:</v>
      </c>
      <c r="M2092" s="1" t="s">
        <v>13</v>
      </c>
      <c r="N2092" s="2">
        <v>2.9675925925925925E-2</v>
      </c>
      <c r="O2092" s="2">
        <v>2.9675925925925925E-2</v>
      </c>
      <c r="P2092" s="1" t="s">
        <v>14</v>
      </c>
    </row>
    <row r="2093" spans="1:16" ht="13" x14ac:dyDescent="0.15">
      <c r="A2093" s="1" t="s">
        <v>10</v>
      </c>
      <c r="B2093" s="6">
        <v>44170.658229166664</v>
      </c>
      <c r="C2093" s="10">
        <f>INT(Table1[[#This Row],[Start Time]])</f>
        <v>44170</v>
      </c>
      <c r="D2093" s="8">
        <f>Table1[[#This Row],[Start Time]]-Table1[[#This Row],[Date ]]</f>
        <v>0.65822916666365927</v>
      </c>
      <c r="E2093" s="2">
        <v>2.8090277777777777E-2</v>
      </c>
      <c r="G2093" s="1" t="s">
        <v>1457</v>
      </c>
      <c r="I2093">
        <f>FIND(":",Table1[[#This Row],[Title]])</f>
        <v>6</v>
      </c>
      <c r="J2093">
        <f>FIND(":",Table1[[#This Row],[Title]],Table1[[#This Row],[Column1]]+2)</f>
        <v>16</v>
      </c>
      <c r="K2093" t="str">
        <f>LEFT(Table1[[#This Row],[Title]],Table1[[#This Row],[Column2]])</f>
        <v>Suits: Season 7:</v>
      </c>
      <c r="L2093" t="str">
        <f>LEFT(Table1[[#This Row],[Title]],Table1[[#This Row],[Column1]])</f>
        <v>Suits:</v>
      </c>
      <c r="M2093" s="1" t="s">
        <v>13</v>
      </c>
      <c r="N2093" s="2">
        <v>2.8854166666666667E-2</v>
      </c>
      <c r="O2093" s="2">
        <v>2.8854166666666667E-2</v>
      </c>
      <c r="P2093" s="1" t="s">
        <v>14</v>
      </c>
    </row>
    <row r="2094" spans="1:16" ht="13" x14ac:dyDescent="0.15">
      <c r="A2094" s="1" t="s">
        <v>10</v>
      </c>
      <c r="B2094" s="6">
        <v>44170.625648148147</v>
      </c>
      <c r="C2094" s="10">
        <f>INT(Table1[[#This Row],[Start Time]])</f>
        <v>44170</v>
      </c>
      <c r="D2094" s="8">
        <f>Table1[[#This Row],[Start Time]]-Table1[[#This Row],[Date ]]</f>
        <v>0.62564814814686542</v>
      </c>
      <c r="E2094" s="2">
        <v>2.8842592592592593E-2</v>
      </c>
      <c r="G2094" s="1" t="s">
        <v>1458</v>
      </c>
      <c r="I2094">
        <f>FIND(":",Table1[[#This Row],[Title]])</f>
        <v>6</v>
      </c>
      <c r="J2094">
        <f>FIND(":",Table1[[#This Row],[Title]],Table1[[#This Row],[Column1]]+2)</f>
        <v>16</v>
      </c>
      <c r="K2094" t="str">
        <f>LEFT(Table1[[#This Row],[Title]],Table1[[#This Row],[Column2]])</f>
        <v>Suits: Season 7:</v>
      </c>
      <c r="L2094" t="str">
        <f>LEFT(Table1[[#This Row],[Title]],Table1[[#This Row],[Column1]])</f>
        <v>Suits:</v>
      </c>
      <c r="M2094" s="1" t="s">
        <v>13</v>
      </c>
      <c r="N2094" s="2">
        <v>2.9687499999999999E-2</v>
      </c>
      <c r="O2094" s="2">
        <v>2.9687499999999999E-2</v>
      </c>
      <c r="P2094" s="1" t="s">
        <v>14</v>
      </c>
    </row>
    <row r="2095" spans="1:16" ht="13" x14ac:dyDescent="0.15">
      <c r="A2095" s="1" t="s">
        <v>10</v>
      </c>
      <c r="B2095" s="6">
        <v>44170.594687500001</v>
      </c>
      <c r="C2095" s="10">
        <f>INT(Table1[[#This Row],[Start Time]])</f>
        <v>44170</v>
      </c>
      <c r="D2095" s="8">
        <f>Table1[[#This Row],[Start Time]]-Table1[[#This Row],[Date ]]</f>
        <v>0.59468750000087311</v>
      </c>
      <c r="E2095" s="2">
        <v>2.7916666666666666E-2</v>
      </c>
      <c r="G2095" s="1" t="s">
        <v>1454</v>
      </c>
      <c r="I2095">
        <f>FIND(":",Table1[[#This Row],[Title]])</f>
        <v>6</v>
      </c>
      <c r="J2095">
        <f>FIND(":",Table1[[#This Row],[Title]],Table1[[#This Row],[Column1]]+2)</f>
        <v>16</v>
      </c>
      <c r="K2095" t="str">
        <f>LEFT(Table1[[#This Row],[Title]],Table1[[#This Row],[Column2]])</f>
        <v>Suits: Season 7:</v>
      </c>
      <c r="L2095" t="str">
        <f>LEFT(Table1[[#This Row],[Title]],Table1[[#This Row],[Column1]])</f>
        <v>Suits:</v>
      </c>
      <c r="M2095" s="1" t="s">
        <v>13</v>
      </c>
      <c r="N2095" s="2">
        <v>2.8888888888888888E-2</v>
      </c>
      <c r="O2095" s="1" t="s">
        <v>19</v>
      </c>
      <c r="P2095" s="1" t="s">
        <v>14</v>
      </c>
    </row>
    <row r="2096" spans="1:16" ht="13" x14ac:dyDescent="0.15">
      <c r="A2096" s="1" t="s">
        <v>10</v>
      </c>
      <c r="B2096" s="6">
        <v>44169.853831018518</v>
      </c>
      <c r="C2096" s="10">
        <f>INT(Table1[[#This Row],[Start Time]])</f>
        <v>44169</v>
      </c>
      <c r="D2096" s="8">
        <f>Table1[[#This Row],[Start Time]]-Table1[[#This Row],[Date ]]</f>
        <v>0.85383101851766696</v>
      </c>
      <c r="E2096" s="2">
        <v>2.763888888888889E-2</v>
      </c>
      <c r="G2096" s="1" t="s">
        <v>1459</v>
      </c>
      <c r="I2096">
        <f>FIND(":",Table1[[#This Row],[Title]])</f>
        <v>6</v>
      </c>
      <c r="J2096">
        <f>FIND(":",Table1[[#This Row],[Title]],Table1[[#This Row],[Column1]]+2)</f>
        <v>16</v>
      </c>
      <c r="K2096" t="str">
        <f>LEFT(Table1[[#This Row],[Title]],Table1[[#This Row],[Column2]])</f>
        <v>Suits: Season 7:</v>
      </c>
      <c r="L2096" t="str">
        <f>LEFT(Table1[[#This Row],[Title]],Table1[[#This Row],[Column1]])</f>
        <v>Suits:</v>
      </c>
      <c r="M2096" s="1" t="s">
        <v>13</v>
      </c>
      <c r="N2096" s="2">
        <v>2.8842592592592593E-2</v>
      </c>
      <c r="O2096" s="2">
        <v>2.8842592592592593E-2</v>
      </c>
      <c r="P2096" s="1" t="s">
        <v>14</v>
      </c>
    </row>
    <row r="2097" spans="1:16" ht="13" x14ac:dyDescent="0.15">
      <c r="A2097" s="1" t="s">
        <v>10</v>
      </c>
      <c r="B2097" s="6">
        <v>44169.825300925928</v>
      </c>
      <c r="C2097" s="10">
        <f>INT(Table1[[#This Row],[Start Time]])</f>
        <v>44169</v>
      </c>
      <c r="D2097" s="8">
        <f>Table1[[#This Row],[Start Time]]-Table1[[#This Row],[Date ]]</f>
        <v>0.82530092592787696</v>
      </c>
      <c r="E2097" s="2">
        <v>2.7569444444444445E-2</v>
      </c>
      <c r="G2097" s="1" t="s">
        <v>1460</v>
      </c>
      <c r="I2097">
        <f>FIND(":",Table1[[#This Row],[Title]])</f>
        <v>6</v>
      </c>
      <c r="J2097">
        <f>FIND(":",Table1[[#This Row],[Title]],Table1[[#This Row],[Column1]]+2)</f>
        <v>16</v>
      </c>
      <c r="K2097" t="str">
        <f>LEFT(Table1[[#This Row],[Title]],Table1[[#This Row],[Column2]])</f>
        <v>Suits: Season 7:</v>
      </c>
      <c r="L2097" t="str">
        <f>LEFT(Table1[[#This Row],[Title]],Table1[[#This Row],[Column1]])</f>
        <v>Suits:</v>
      </c>
      <c r="M2097" s="1" t="s">
        <v>13</v>
      </c>
      <c r="N2097" s="2">
        <v>2.8634259259259259E-2</v>
      </c>
      <c r="O2097" s="2">
        <v>2.8634259259259259E-2</v>
      </c>
      <c r="P2097" s="1" t="s">
        <v>14</v>
      </c>
    </row>
    <row r="2098" spans="1:16" ht="13" x14ac:dyDescent="0.15">
      <c r="A2098" s="1" t="s">
        <v>10</v>
      </c>
      <c r="B2098" s="6">
        <v>44169.792222222219</v>
      </c>
      <c r="C2098" s="10">
        <f>INT(Table1[[#This Row],[Start Time]])</f>
        <v>44169</v>
      </c>
      <c r="D2098" s="8">
        <f>Table1[[#This Row],[Start Time]]-Table1[[#This Row],[Date ]]</f>
        <v>0.79222222221869742</v>
      </c>
      <c r="E2098" s="2">
        <v>3.0046296296296297E-2</v>
      </c>
      <c r="G2098" s="1" t="s">
        <v>1461</v>
      </c>
      <c r="I2098">
        <f>FIND(":",Table1[[#This Row],[Title]])</f>
        <v>6</v>
      </c>
      <c r="J2098">
        <f>FIND(":",Table1[[#This Row],[Title]],Table1[[#This Row],[Column1]]+2)</f>
        <v>16</v>
      </c>
      <c r="K2098" t="str">
        <f>LEFT(Table1[[#This Row],[Title]],Table1[[#This Row],[Column2]])</f>
        <v>Suits: Season 7:</v>
      </c>
      <c r="L2098" t="str">
        <f>LEFT(Table1[[#This Row],[Title]],Table1[[#This Row],[Column1]])</f>
        <v>Suits:</v>
      </c>
      <c r="M2098" s="1" t="s">
        <v>13</v>
      </c>
      <c r="N2098" s="2">
        <v>3.1215277777777779E-2</v>
      </c>
      <c r="O2098" s="2">
        <v>3.1215277777777779E-2</v>
      </c>
      <c r="P2098" s="1" t="s">
        <v>14</v>
      </c>
    </row>
    <row r="2099" spans="1:16" ht="13" x14ac:dyDescent="0.15">
      <c r="A2099" s="1" t="s">
        <v>10</v>
      </c>
      <c r="B2099" s="6">
        <v>44168.922106481485</v>
      </c>
      <c r="C2099" s="10">
        <f>INT(Table1[[#This Row],[Start Time]])</f>
        <v>44168</v>
      </c>
      <c r="D2099" s="8">
        <f>Table1[[#This Row],[Start Time]]-Table1[[#This Row],[Date ]]</f>
        <v>0.92210648148466134</v>
      </c>
      <c r="E2099" s="2">
        <v>2.9537037037037039E-2</v>
      </c>
      <c r="G2099" s="1" t="s">
        <v>1462</v>
      </c>
      <c r="I2099">
        <f>FIND(":",Table1[[#This Row],[Title]])</f>
        <v>6</v>
      </c>
      <c r="J2099">
        <f>FIND(":",Table1[[#This Row],[Title]],Table1[[#This Row],[Column1]]+2)</f>
        <v>16</v>
      </c>
      <c r="K2099" t="str">
        <f>LEFT(Table1[[#This Row],[Title]],Table1[[#This Row],[Column2]])</f>
        <v>Suits: Season 6:</v>
      </c>
      <c r="L2099" t="str">
        <f>LEFT(Table1[[#This Row],[Title]],Table1[[#This Row],[Column1]])</f>
        <v>Suits:</v>
      </c>
      <c r="M2099" s="1" t="s">
        <v>13</v>
      </c>
      <c r="N2099" s="2">
        <v>3.0405092592592591E-2</v>
      </c>
      <c r="O2099" s="2">
        <v>3.0405092592592591E-2</v>
      </c>
      <c r="P2099" s="1" t="s">
        <v>14</v>
      </c>
    </row>
    <row r="2100" spans="1:16" ht="13" x14ac:dyDescent="0.15">
      <c r="A2100" s="1" t="s">
        <v>10</v>
      </c>
      <c r="B2100" s="6">
        <v>44168.89439814815</v>
      </c>
      <c r="C2100" s="10">
        <f>INT(Table1[[#This Row],[Start Time]])</f>
        <v>44168</v>
      </c>
      <c r="D2100" s="8">
        <f>Table1[[#This Row],[Start Time]]-Table1[[#This Row],[Date ]]</f>
        <v>0.89439814814977581</v>
      </c>
      <c r="E2100" s="2">
        <v>2.7384259259259261E-2</v>
      </c>
      <c r="G2100" s="1" t="s">
        <v>1463</v>
      </c>
      <c r="I2100">
        <f>FIND(":",Table1[[#This Row],[Title]])</f>
        <v>6</v>
      </c>
      <c r="J2100">
        <f>FIND(":",Table1[[#This Row],[Title]],Table1[[#This Row],[Column1]]+2)</f>
        <v>16</v>
      </c>
      <c r="K2100" t="str">
        <f>LEFT(Table1[[#This Row],[Title]],Table1[[#This Row],[Column2]])</f>
        <v>Suits: Season 6:</v>
      </c>
      <c r="L2100" t="str">
        <f>LEFT(Table1[[#This Row],[Title]],Table1[[#This Row],[Column1]])</f>
        <v>Suits:</v>
      </c>
      <c r="M2100" s="1" t="s">
        <v>13</v>
      </c>
      <c r="N2100" s="2">
        <v>2.8391203703703703E-2</v>
      </c>
      <c r="O2100" s="2">
        <v>2.8391203703703703E-2</v>
      </c>
      <c r="P2100" s="1" t="s">
        <v>14</v>
      </c>
    </row>
    <row r="2101" spans="1:16" ht="13" x14ac:dyDescent="0.15">
      <c r="A2101" s="1" t="s">
        <v>10</v>
      </c>
      <c r="B2101" s="6">
        <v>44168.820648148147</v>
      </c>
      <c r="C2101" s="10">
        <f>INT(Table1[[#This Row],[Start Time]])</f>
        <v>44168</v>
      </c>
      <c r="D2101" s="8">
        <f>Table1[[#This Row],[Start Time]]-Table1[[#This Row],[Date ]]</f>
        <v>0.82064814814657439</v>
      </c>
      <c r="E2101" s="2">
        <v>1.0428240740740741E-2</v>
      </c>
      <c r="G2101" s="1" t="s">
        <v>1464</v>
      </c>
      <c r="I2101">
        <f>FIND(":",Table1[[#This Row],[Title]])</f>
        <v>19</v>
      </c>
      <c r="J2101">
        <f>FIND(":",Table1[[#This Row],[Title]],Table1[[#This Row],[Column1]]+2)</f>
        <v>32</v>
      </c>
      <c r="K2101" t="str">
        <f>LEFT(Table1[[#This Row],[Title]],Table1[[#This Row],[Column2]])</f>
        <v>Men Behaving Badly: Last Orders:</v>
      </c>
      <c r="L2101" t="str">
        <f>LEFT(Table1[[#This Row],[Title]],Table1[[#This Row],[Column1]])</f>
        <v>Men Behaving Badly:</v>
      </c>
      <c r="M2101" s="1" t="s">
        <v>13</v>
      </c>
      <c r="N2101" s="2">
        <v>2.792824074074074E-2</v>
      </c>
      <c r="O2101" s="2">
        <v>2.792824074074074E-2</v>
      </c>
      <c r="P2101" s="1" t="s">
        <v>14</v>
      </c>
    </row>
    <row r="2102" spans="1:16" ht="13" x14ac:dyDescent="0.15">
      <c r="A2102" s="1" t="s">
        <v>10</v>
      </c>
      <c r="B2102" s="6">
        <v>44167.964687500003</v>
      </c>
      <c r="C2102" s="10">
        <f>INT(Table1[[#This Row],[Start Time]])</f>
        <v>44167</v>
      </c>
      <c r="D2102" s="8">
        <f>Table1[[#This Row],[Start Time]]-Table1[[#This Row],[Date ]]</f>
        <v>0.96468750000349246</v>
      </c>
      <c r="E2102" s="2">
        <v>2.7511574074074074E-2</v>
      </c>
      <c r="G2102" s="1" t="s">
        <v>1465</v>
      </c>
      <c r="I2102">
        <f>FIND(":",Table1[[#This Row],[Title]])</f>
        <v>6</v>
      </c>
      <c r="J2102">
        <f>FIND(":",Table1[[#This Row],[Title]],Table1[[#This Row],[Column1]]+2)</f>
        <v>16</v>
      </c>
      <c r="K2102" t="str">
        <f>LEFT(Table1[[#This Row],[Title]],Table1[[#This Row],[Column2]])</f>
        <v>Suits: Season 6:</v>
      </c>
      <c r="L2102" t="str">
        <f>LEFT(Table1[[#This Row],[Title]],Table1[[#This Row],[Column1]])</f>
        <v>Suits:</v>
      </c>
      <c r="M2102" s="1" t="s">
        <v>13</v>
      </c>
      <c r="N2102" s="2">
        <v>2.8657407407407406E-2</v>
      </c>
      <c r="O2102" s="2">
        <v>2.8657407407407406E-2</v>
      </c>
      <c r="P2102" s="1" t="s">
        <v>14</v>
      </c>
    </row>
    <row r="2103" spans="1:16" ht="13" x14ac:dyDescent="0.15">
      <c r="A2103" s="1" t="s">
        <v>10</v>
      </c>
      <c r="B2103" s="6">
        <v>44167.933391203704</v>
      </c>
      <c r="C2103" s="10">
        <f>INT(Table1[[#This Row],[Start Time]])</f>
        <v>44167</v>
      </c>
      <c r="D2103" s="8">
        <f>Table1[[#This Row],[Start Time]]-Table1[[#This Row],[Date ]]</f>
        <v>0.93339120370364981</v>
      </c>
      <c r="E2103" s="2">
        <v>2.9097222222222222E-2</v>
      </c>
      <c r="G2103" s="1" t="s">
        <v>1466</v>
      </c>
      <c r="I2103">
        <f>FIND(":",Table1[[#This Row],[Title]])</f>
        <v>6</v>
      </c>
      <c r="J2103">
        <f>FIND(":",Table1[[#This Row],[Title]],Table1[[#This Row],[Column1]]+2)</f>
        <v>16</v>
      </c>
      <c r="K2103" t="str">
        <f>LEFT(Table1[[#This Row],[Title]],Table1[[#This Row],[Column2]])</f>
        <v>Suits: Season 6:</v>
      </c>
      <c r="L2103" t="str">
        <f>LEFT(Table1[[#This Row],[Title]],Table1[[#This Row],[Column1]])</f>
        <v>Suits:</v>
      </c>
      <c r="M2103" s="1" t="s">
        <v>13</v>
      </c>
      <c r="N2103" s="2">
        <v>3.0162037037037036E-2</v>
      </c>
      <c r="O2103" s="2">
        <v>3.0162037037037036E-2</v>
      </c>
      <c r="P2103" s="1" t="s">
        <v>14</v>
      </c>
    </row>
    <row r="2104" spans="1:16" ht="13" x14ac:dyDescent="0.15">
      <c r="A2104" s="1" t="s">
        <v>10</v>
      </c>
      <c r="B2104" s="6">
        <v>44167.930185185185</v>
      </c>
      <c r="C2104" s="10">
        <f>INT(Table1[[#This Row],[Start Time]])</f>
        <v>44167</v>
      </c>
      <c r="D2104" s="8">
        <f>Table1[[#This Row],[Start Time]]-Table1[[#This Row],[Date ]]</f>
        <v>0.93018518518510973</v>
      </c>
      <c r="E2104" s="2">
        <v>1.1574074074074073E-5</v>
      </c>
      <c r="F2104" s="1" t="s">
        <v>11</v>
      </c>
      <c r="G2104" s="1" t="s">
        <v>1466</v>
      </c>
      <c r="I2104">
        <f>FIND(":",Table1[[#This Row],[Title]])</f>
        <v>6</v>
      </c>
      <c r="J2104">
        <f>FIND(":",Table1[[#This Row],[Title]],Table1[[#This Row],[Column1]]+2)</f>
        <v>16</v>
      </c>
      <c r="K2104" t="str">
        <f>LEFT(Table1[[#This Row],[Title]],Table1[[#This Row],[Column2]])</f>
        <v>Suits: Season 6:</v>
      </c>
      <c r="L2104" t="str">
        <f>LEFT(Table1[[#This Row],[Title]],Table1[[#This Row],[Column1]])</f>
        <v>Suits:</v>
      </c>
      <c r="M2104" s="1" t="s">
        <v>13</v>
      </c>
      <c r="N2104" s="2">
        <v>7.6388888888888893E-4</v>
      </c>
      <c r="O2104" s="1" t="s">
        <v>19</v>
      </c>
      <c r="P2104" s="1" t="s">
        <v>14</v>
      </c>
    </row>
    <row r="2105" spans="1:16" ht="13" x14ac:dyDescent="0.15">
      <c r="A2105" s="1" t="s">
        <v>10</v>
      </c>
      <c r="B2105" s="6">
        <v>44167.901643518519</v>
      </c>
      <c r="C2105" s="10">
        <f>INT(Table1[[#This Row],[Start Time]])</f>
        <v>44167</v>
      </c>
      <c r="D2105" s="8">
        <f>Table1[[#This Row],[Start Time]]-Table1[[#This Row],[Date ]]</f>
        <v>0.90164351851854008</v>
      </c>
      <c r="E2105" s="2">
        <v>2.8518518518518519E-2</v>
      </c>
      <c r="G2105" s="1" t="s">
        <v>1467</v>
      </c>
      <c r="I2105">
        <f>FIND(":",Table1[[#This Row],[Title]])</f>
        <v>6</v>
      </c>
      <c r="J2105">
        <f>FIND(":",Table1[[#This Row],[Title]],Table1[[#This Row],[Column1]]+2)</f>
        <v>16</v>
      </c>
      <c r="K2105" t="str">
        <f>LEFT(Table1[[#This Row],[Title]],Table1[[#This Row],[Column2]])</f>
        <v>Suits: Season 6:</v>
      </c>
      <c r="L2105" t="str">
        <f>LEFT(Table1[[#This Row],[Title]],Table1[[#This Row],[Column1]])</f>
        <v>Suits:</v>
      </c>
      <c r="M2105" s="1" t="s">
        <v>13</v>
      </c>
      <c r="N2105" s="2">
        <v>2.9479166666666667E-2</v>
      </c>
      <c r="O2105" s="2">
        <v>2.9479166666666667E-2</v>
      </c>
      <c r="P2105" s="1" t="s">
        <v>14</v>
      </c>
    </row>
    <row r="2106" spans="1:16" ht="13" x14ac:dyDescent="0.15">
      <c r="A2106" s="1" t="s">
        <v>10</v>
      </c>
      <c r="B2106" s="6">
        <v>44167.867604166669</v>
      </c>
      <c r="C2106" s="10">
        <f>INT(Table1[[#This Row],[Start Time]])</f>
        <v>44167</v>
      </c>
      <c r="D2106" s="8">
        <f>Table1[[#This Row],[Start Time]]-Table1[[#This Row],[Date ]]</f>
        <v>0.86760416666948004</v>
      </c>
      <c r="E2106" s="2">
        <v>2.8703703703703703E-2</v>
      </c>
      <c r="G2106" s="1" t="s">
        <v>1468</v>
      </c>
      <c r="I2106">
        <f>FIND(":",Table1[[#This Row],[Title]])</f>
        <v>6</v>
      </c>
      <c r="J2106">
        <f>FIND(":",Table1[[#This Row],[Title]],Table1[[#This Row],[Column1]]+2)</f>
        <v>16</v>
      </c>
      <c r="K2106" t="str">
        <f>LEFT(Table1[[#This Row],[Title]],Table1[[#This Row],[Column2]])</f>
        <v>Suits: Season 6:</v>
      </c>
      <c r="L2106" t="str">
        <f>LEFT(Table1[[#This Row],[Title]],Table1[[#This Row],[Column1]])</f>
        <v>Suits:</v>
      </c>
      <c r="M2106" s="1" t="s">
        <v>13</v>
      </c>
      <c r="N2106" s="2">
        <v>2.974537037037037E-2</v>
      </c>
      <c r="O2106" s="2">
        <v>2.974537037037037E-2</v>
      </c>
      <c r="P2106" s="1" t="s">
        <v>14</v>
      </c>
    </row>
    <row r="2107" spans="1:16" ht="13" x14ac:dyDescent="0.15">
      <c r="A2107" s="1" t="s">
        <v>10</v>
      </c>
      <c r="B2107" s="6">
        <v>44167.837905092594</v>
      </c>
      <c r="C2107" s="10">
        <f>INT(Table1[[#This Row],[Start Time]])</f>
        <v>44167</v>
      </c>
      <c r="D2107" s="8">
        <f>Table1[[#This Row],[Start Time]]-Table1[[#This Row],[Date ]]</f>
        <v>0.83790509259415558</v>
      </c>
      <c r="E2107" s="2">
        <v>2.9641203703703704E-2</v>
      </c>
      <c r="G2107" s="1" t="s">
        <v>1469</v>
      </c>
      <c r="I2107">
        <f>FIND(":",Table1[[#This Row],[Title]])</f>
        <v>6</v>
      </c>
      <c r="J2107">
        <f>FIND(":",Table1[[#This Row],[Title]],Table1[[#This Row],[Column1]]+2)</f>
        <v>16</v>
      </c>
      <c r="K2107" t="str">
        <f>LEFT(Table1[[#This Row],[Title]],Table1[[#This Row],[Column2]])</f>
        <v>Suits: Season 6:</v>
      </c>
      <c r="L2107" t="str">
        <f>LEFT(Table1[[#This Row],[Title]],Table1[[#This Row],[Column1]])</f>
        <v>Suits:</v>
      </c>
      <c r="M2107" s="1" t="s">
        <v>13</v>
      </c>
      <c r="N2107" s="2">
        <v>3.0231481481481481E-2</v>
      </c>
      <c r="O2107" s="2">
        <v>3.0231481481481481E-2</v>
      </c>
      <c r="P2107" s="1" t="s">
        <v>14</v>
      </c>
    </row>
    <row r="2108" spans="1:16" ht="13" x14ac:dyDescent="0.15">
      <c r="A2108" s="1" t="s">
        <v>10</v>
      </c>
      <c r="B2108" s="6">
        <v>44166.901435185187</v>
      </c>
      <c r="C2108" s="10">
        <f>INT(Table1[[#This Row],[Start Time]])</f>
        <v>44166</v>
      </c>
      <c r="D2108" s="8">
        <f>Table1[[#This Row],[Start Time]]-Table1[[#This Row],[Date ]]</f>
        <v>0.90143518518743804</v>
      </c>
      <c r="E2108" s="2">
        <v>2.7349537037037037E-2</v>
      </c>
      <c r="F2108" s="1" t="s">
        <v>11</v>
      </c>
      <c r="G2108" s="1" t="s">
        <v>1470</v>
      </c>
      <c r="I2108">
        <f>FIND(":",Table1[[#This Row],[Title]])</f>
        <v>6</v>
      </c>
      <c r="J2108">
        <f>FIND(":",Table1[[#This Row],[Title]],Table1[[#This Row],[Column1]]+2)</f>
        <v>16</v>
      </c>
      <c r="K2108" t="str">
        <f>LEFT(Table1[[#This Row],[Title]],Table1[[#This Row],[Column2]])</f>
        <v>Suits: Season 6:</v>
      </c>
      <c r="L2108" t="str">
        <f>LEFT(Table1[[#This Row],[Title]],Table1[[#This Row],[Column1]])</f>
        <v>Suits:</v>
      </c>
      <c r="M2108" s="1" t="s">
        <v>13</v>
      </c>
      <c r="N2108" s="2">
        <v>2.841435185185185E-2</v>
      </c>
      <c r="O2108" s="2">
        <v>2.841435185185185E-2</v>
      </c>
      <c r="P2108" s="1" t="s">
        <v>14</v>
      </c>
    </row>
    <row r="2109" spans="1:16" ht="13" x14ac:dyDescent="0.15">
      <c r="A2109" s="1" t="s">
        <v>10</v>
      </c>
      <c r="B2109" s="6">
        <v>44166.880891203706</v>
      </c>
      <c r="C2109" s="10">
        <f>INT(Table1[[#This Row],[Start Time]])</f>
        <v>44166</v>
      </c>
      <c r="D2109" s="8">
        <f>Table1[[#This Row],[Start Time]]-Table1[[#This Row],[Date ]]</f>
        <v>0.88089120370568708</v>
      </c>
      <c r="E2109" s="2">
        <v>1.5821759259259258E-2</v>
      </c>
      <c r="G2109" s="1" t="s">
        <v>1471</v>
      </c>
      <c r="I2109">
        <f>FIND(":",Table1[[#This Row],[Title]])</f>
        <v>6</v>
      </c>
      <c r="J2109">
        <f>FIND(":",Table1[[#This Row],[Title]],Table1[[#This Row],[Column1]]+2)</f>
        <v>16</v>
      </c>
      <c r="K2109" t="str">
        <f>LEFT(Table1[[#This Row],[Title]],Table1[[#This Row],[Column2]])</f>
        <v>Suits: Season 6:</v>
      </c>
      <c r="L2109" t="str">
        <f>LEFT(Table1[[#This Row],[Title]],Table1[[#This Row],[Column1]])</f>
        <v>Suits:</v>
      </c>
      <c r="M2109" s="1" t="s">
        <v>13</v>
      </c>
      <c r="N2109" s="2">
        <v>2.9328703703703704E-2</v>
      </c>
      <c r="O2109" s="2">
        <v>2.9328703703703704E-2</v>
      </c>
      <c r="P2109" s="1" t="s">
        <v>14</v>
      </c>
    </row>
    <row r="2110" spans="1:16" ht="13" x14ac:dyDescent="0.15">
      <c r="A2110" s="1" t="s">
        <v>10</v>
      </c>
      <c r="B2110" s="6">
        <v>44166.827048611114</v>
      </c>
      <c r="C2110" s="10">
        <f>INT(Table1[[#This Row],[Start Time]])</f>
        <v>44166</v>
      </c>
      <c r="D2110" s="8">
        <f>Table1[[#This Row],[Start Time]]-Table1[[#This Row],[Date ]]</f>
        <v>0.82704861111415084</v>
      </c>
      <c r="E2110" s="2">
        <v>1.2627314814814815E-2</v>
      </c>
      <c r="G2110" s="1" t="s">
        <v>1471</v>
      </c>
      <c r="I2110">
        <f>FIND(":",Table1[[#This Row],[Title]])</f>
        <v>6</v>
      </c>
      <c r="J2110">
        <f>FIND(":",Table1[[#This Row],[Title]],Table1[[#This Row],[Column1]]+2)</f>
        <v>16</v>
      </c>
      <c r="K2110" t="str">
        <f>LEFT(Table1[[#This Row],[Title]],Table1[[#This Row],[Column2]])</f>
        <v>Suits: Season 6:</v>
      </c>
      <c r="L2110" t="str">
        <f>LEFT(Table1[[#This Row],[Title]],Table1[[#This Row],[Column1]])</f>
        <v>Suits:</v>
      </c>
      <c r="M2110" s="1" t="s">
        <v>13</v>
      </c>
      <c r="N2110" s="2">
        <v>1.3506944444444445E-2</v>
      </c>
      <c r="O2110" s="1" t="s">
        <v>19</v>
      </c>
      <c r="P2110" s="1" t="s">
        <v>14</v>
      </c>
    </row>
    <row r="2111" spans="1:16" ht="13" x14ac:dyDescent="0.15">
      <c r="A2111" s="1" t="s">
        <v>10</v>
      </c>
      <c r="B2111" s="6">
        <v>44165.905949074076</v>
      </c>
      <c r="C2111" s="10">
        <f>INT(Table1[[#This Row],[Start Time]])</f>
        <v>44165</v>
      </c>
      <c r="D2111" s="8">
        <f>Table1[[#This Row],[Start Time]]-Table1[[#This Row],[Date ]]</f>
        <v>0.90594907407648861</v>
      </c>
      <c r="E2111" s="2">
        <v>2.7870370370370372E-2</v>
      </c>
      <c r="G2111" s="1" t="s">
        <v>1472</v>
      </c>
      <c r="I2111">
        <f>FIND(":",Table1[[#This Row],[Title]])</f>
        <v>6</v>
      </c>
      <c r="J2111">
        <f>FIND(":",Table1[[#This Row],[Title]],Table1[[#This Row],[Column1]]+2)</f>
        <v>16</v>
      </c>
      <c r="K2111" t="str">
        <f>LEFT(Table1[[#This Row],[Title]],Table1[[#This Row],[Column2]])</f>
        <v>Suits: Season 6:</v>
      </c>
      <c r="L2111" t="str">
        <f>LEFT(Table1[[#This Row],[Title]],Table1[[#This Row],[Column1]])</f>
        <v>Suits:</v>
      </c>
      <c r="M2111" s="1" t="s">
        <v>13</v>
      </c>
      <c r="N2111" s="2">
        <v>2.8888888888888888E-2</v>
      </c>
      <c r="O2111" s="2">
        <v>2.8888888888888888E-2</v>
      </c>
      <c r="P2111" s="1" t="s">
        <v>14</v>
      </c>
    </row>
    <row r="2112" spans="1:16" ht="13" x14ac:dyDescent="0.15">
      <c r="A2112" s="1" t="s">
        <v>10</v>
      </c>
      <c r="B2112" s="6">
        <v>44165.877025462964</v>
      </c>
      <c r="C2112" s="10">
        <f>INT(Table1[[#This Row],[Start Time]])</f>
        <v>44165</v>
      </c>
      <c r="D2112" s="8">
        <f>Table1[[#This Row],[Start Time]]-Table1[[#This Row],[Date ]]</f>
        <v>0.87702546296350192</v>
      </c>
      <c r="E2112" s="2">
        <v>2.8333333333333332E-2</v>
      </c>
      <c r="G2112" s="1" t="s">
        <v>1473</v>
      </c>
      <c r="I2112">
        <f>FIND(":",Table1[[#This Row],[Title]])</f>
        <v>6</v>
      </c>
      <c r="J2112">
        <f>FIND(":",Table1[[#This Row],[Title]],Table1[[#This Row],[Column1]]+2)</f>
        <v>16</v>
      </c>
      <c r="K2112" t="str">
        <f>LEFT(Table1[[#This Row],[Title]],Table1[[#This Row],[Column2]])</f>
        <v>Suits: Season 6:</v>
      </c>
      <c r="L2112" t="str">
        <f>LEFT(Table1[[#This Row],[Title]],Table1[[#This Row],[Column1]])</f>
        <v>Suits:</v>
      </c>
      <c r="M2112" s="1" t="s">
        <v>13</v>
      </c>
      <c r="N2112" s="2">
        <v>2.9490740740740741E-2</v>
      </c>
      <c r="O2112" s="2">
        <v>2.9490740740740741E-2</v>
      </c>
      <c r="P2112" s="1" t="s">
        <v>14</v>
      </c>
    </row>
    <row r="2113" spans="1:16" ht="13" x14ac:dyDescent="0.15">
      <c r="A2113" s="1" t="s">
        <v>10</v>
      </c>
      <c r="B2113" s="6">
        <v>44165.84479166667</v>
      </c>
      <c r="C2113" s="10">
        <f>INT(Table1[[#This Row],[Start Time]])</f>
        <v>44165</v>
      </c>
      <c r="D2113" s="8">
        <f>Table1[[#This Row],[Start Time]]-Table1[[#This Row],[Date ]]</f>
        <v>0.84479166667006211</v>
      </c>
      <c r="E2113" s="2">
        <v>2.7789351851851853E-2</v>
      </c>
      <c r="G2113" s="1" t="s">
        <v>1474</v>
      </c>
      <c r="I2113">
        <f>FIND(":",Table1[[#This Row],[Title]])</f>
        <v>6</v>
      </c>
      <c r="J2113">
        <f>FIND(":",Table1[[#This Row],[Title]],Table1[[#This Row],[Column1]]+2)</f>
        <v>16</v>
      </c>
      <c r="K2113" t="str">
        <f>LEFT(Table1[[#This Row],[Title]],Table1[[#This Row],[Column2]])</f>
        <v>Suits: Season 6:</v>
      </c>
      <c r="L2113" t="str">
        <f>LEFT(Table1[[#This Row],[Title]],Table1[[#This Row],[Column1]])</f>
        <v>Suits:</v>
      </c>
      <c r="M2113" s="1" t="s">
        <v>13</v>
      </c>
      <c r="N2113" s="2">
        <v>2.8854166666666667E-2</v>
      </c>
      <c r="O2113" s="2">
        <v>2.8854166666666667E-2</v>
      </c>
      <c r="P2113" s="1" t="s">
        <v>14</v>
      </c>
    </row>
    <row r="2114" spans="1:16" ht="13" x14ac:dyDescent="0.15">
      <c r="A2114" s="1" t="s">
        <v>10</v>
      </c>
      <c r="B2114" s="6">
        <v>44165.816643518519</v>
      </c>
      <c r="C2114" s="10">
        <f>INT(Table1[[#This Row],[Start Time]])</f>
        <v>44165</v>
      </c>
      <c r="D2114" s="8">
        <f>Table1[[#This Row],[Start Time]]-Table1[[#This Row],[Date ]]</f>
        <v>0.81664351851941319</v>
      </c>
      <c r="E2114" s="2">
        <v>2.7962962962962964E-2</v>
      </c>
      <c r="G2114" s="1" t="s">
        <v>1475</v>
      </c>
      <c r="I2114">
        <f>FIND(":",Table1[[#This Row],[Title]])</f>
        <v>6</v>
      </c>
      <c r="J2114">
        <f>FIND(":",Table1[[#This Row],[Title]],Table1[[#This Row],[Column1]]+2)</f>
        <v>16</v>
      </c>
      <c r="K2114" t="str">
        <f>LEFT(Table1[[#This Row],[Title]],Table1[[#This Row],[Column2]])</f>
        <v>Suits: Season 6:</v>
      </c>
      <c r="L2114" t="str">
        <f>LEFT(Table1[[#This Row],[Title]],Table1[[#This Row],[Column1]])</f>
        <v>Suits:</v>
      </c>
      <c r="M2114" s="1" t="s">
        <v>13</v>
      </c>
      <c r="N2114" s="2">
        <v>2.8912037037037038E-2</v>
      </c>
      <c r="O2114" s="2">
        <v>2.8912037037037038E-2</v>
      </c>
      <c r="P2114" s="1" t="s">
        <v>14</v>
      </c>
    </row>
    <row r="2115" spans="1:16" ht="13" x14ac:dyDescent="0.15">
      <c r="A2115" s="1" t="s">
        <v>10</v>
      </c>
      <c r="B2115" s="6">
        <v>44164.799456018518</v>
      </c>
      <c r="C2115" s="10">
        <f>INT(Table1[[#This Row],[Start Time]])</f>
        <v>44164</v>
      </c>
      <c r="D2115" s="8">
        <f>Table1[[#This Row],[Start Time]]-Table1[[#This Row],[Date ]]</f>
        <v>0.799456018517958</v>
      </c>
      <c r="E2115" s="2">
        <v>1.3425925925925926E-2</v>
      </c>
      <c r="F2115" s="1" t="s">
        <v>11</v>
      </c>
      <c r="G2115" s="1" t="s">
        <v>1476</v>
      </c>
      <c r="I2115">
        <f>FIND(":",Table1[[#This Row],[Title]])</f>
        <v>20</v>
      </c>
      <c r="J2115">
        <f>FIND(":",Table1[[#This Row],[Title]],Table1[[#This Row],[Column1]]+2)</f>
        <v>30</v>
      </c>
      <c r="K2115" t="str">
        <f>LEFT(Table1[[#This Row],[Title]],Table1[[#This Row],[Column2]])</f>
        <v>Friday Night Dinner: Season 3:</v>
      </c>
      <c r="L2115" t="str">
        <f>LEFT(Table1[[#This Row],[Title]],Table1[[#This Row],[Column1]])</f>
        <v>Friday Night Dinner:</v>
      </c>
      <c r="M2115" s="1" t="s">
        <v>13</v>
      </c>
      <c r="N2115" s="2">
        <v>1.3796296296296296E-2</v>
      </c>
      <c r="O2115" s="2">
        <v>1.3796296296296296E-2</v>
      </c>
      <c r="P2115" s="1" t="s">
        <v>14</v>
      </c>
    </row>
    <row r="2116" spans="1:16" ht="13" x14ac:dyDescent="0.15">
      <c r="A2116" s="1" t="s">
        <v>10</v>
      </c>
      <c r="B2116" s="6">
        <v>44164.780763888892</v>
      </c>
      <c r="C2116" s="10">
        <f>INT(Table1[[#This Row],[Start Time]])</f>
        <v>44164</v>
      </c>
      <c r="D2116" s="8">
        <f>Table1[[#This Row],[Start Time]]-Table1[[#This Row],[Date ]]</f>
        <v>0.78076388889166992</v>
      </c>
      <c r="E2116" s="2">
        <v>1.5995370370370372E-2</v>
      </c>
      <c r="G2116" s="1" t="s">
        <v>1477</v>
      </c>
      <c r="I2116">
        <f>FIND(":",Table1[[#This Row],[Title]])</f>
        <v>20</v>
      </c>
      <c r="J2116">
        <f>FIND(":",Table1[[#This Row],[Title]],Table1[[#This Row],[Column1]]+2)</f>
        <v>30</v>
      </c>
      <c r="K2116" t="str">
        <f>LEFT(Table1[[#This Row],[Title]],Table1[[#This Row],[Column2]])</f>
        <v>Friday Night Dinner: Season 3:</v>
      </c>
      <c r="L2116" t="str">
        <f>LEFT(Table1[[#This Row],[Title]],Table1[[#This Row],[Column1]])</f>
        <v>Friday Night Dinner:</v>
      </c>
      <c r="M2116" s="1" t="s">
        <v>13</v>
      </c>
      <c r="N2116" s="2">
        <v>1.6331018518518519E-2</v>
      </c>
      <c r="O2116" s="2">
        <v>1.6331018518518519E-2</v>
      </c>
      <c r="P2116" s="1" t="s">
        <v>14</v>
      </c>
    </row>
    <row r="2117" spans="1:16" ht="13" x14ac:dyDescent="0.15">
      <c r="A2117" s="1" t="s">
        <v>10</v>
      </c>
      <c r="B2117" s="6">
        <v>44164.778090277781</v>
      </c>
      <c r="C2117" s="10">
        <f>INT(Table1[[#This Row],[Start Time]])</f>
        <v>44164</v>
      </c>
      <c r="D2117" s="8">
        <f>Table1[[#This Row],[Start Time]]-Table1[[#This Row],[Date ]]</f>
        <v>0.77809027778130258</v>
      </c>
      <c r="E2117" s="2">
        <v>2.3495370370370371E-3</v>
      </c>
      <c r="G2117" s="1" t="s">
        <v>595</v>
      </c>
      <c r="I2117">
        <f>FIND(":",Table1[[#This Row],[Title]])</f>
        <v>20</v>
      </c>
      <c r="J2117">
        <f>FIND(":",Table1[[#This Row],[Title]],Table1[[#This Row],[Column1]]+2)</f>
        <v>30</v>
      </c>
      <c r="K2117" t="str">
        <f>LEFT(Table1[[#This Row],[Title]],Table1[[#This Row],[Column2]])</f>
        <v>Friday Night Dinner: Season 5:</v>
      </c>
      <c r="L2117" t="str">
        <f>LEFT(Table1[[#This Row],[Title]],Table1[[#This Row],[Column1]])</f>
        <v>Friday Night Dinner:</v>
      </c>
      <c r="M2117" s="1" t="s">
        <v>13</v>
      </c>
      <c r="N2117" s="2">
        <v>2.7314814814814814E-3</v>
      </c>
      <c r="O2117" s="1" t="s">
        <v>19</v>
      </c>
      <c r="P2117" s="1" t="s">
        <v>14</v>
      </c>
    </row>
    <row r="2118" spans="1:16" ht="13" x14ac:dyDescent="0.15">
      <c r="A2118" s="1" t="s">
        <v>10</v>
      </c>
      <c r="B2118" s="6">
        <v>44164.757372685184</v>
      </c>
      <c r="C2118" s="10">
        <f>INT(Table1[[#This Row],[Start Time]])</f>
        <v>44164</v>
      </c>
      <c r="D2118" s="8">
        <f>Table1[[#This Row],[Start Time]]-Table1[[#This Row],[Date ]]</f>
        <v>0.75737268518423662</v>
      </c>
      <c r="E2118" s="2">
        <v>1.59375E-2</v>
      </c>
      <c r="F2118" s="1" t="s">
        <v>11</v>
      </c>
      <c r="G2118" s="1" t="s">
        <v>596</v>
      </c>
      <c r="I2118">
        <f>FIND(":",Table1[[#This Row],[Title]])</f>
        <v>20</v>
      </c>
      <c r="J2118">
        <f>FIND(":",Table1[[#This Row],[Title]],Table1[[#This Row],[Column1]]+2)</f>
        <v>30</v>
      </c>
      <c r="K2118" t="str">
        <f>LEFT(Table1[[#This Row],[Title]],Table1[[#This Row],[Column2]])</f>
        <v>Friday Night Dinner: Season 5:</v>
      </c>
      <c r="L2118" t="str">
        <f>LEFT(Table1[[#This Row],[Title]],Table1[[#This Row],[Column1]])</f>
        <v>Friday Night Dinner:</v>
      </c>
      <c r="M2118" s="1" t="s">
        <v>13</v>
      </c>
      <c r="N2118" s="2">
        <v>1.6087962962962964E-2</v>
      </c>
      <c r="O2118" s="1" t="s">
        <v>19</v>
      </c>
      <c r="P2118" s="1" t="s">
        <v>14</v>
      </c>
    </row>
    <row r="2119" spans="1:16" ht="13" x14ac:dyDescent="0.15">
      <c r="A2119" s="1" t="s">
        <v>10</v>
      </c>
      <c r="B2119" s="6">
        <v>44164.742164351854</v>
      </c>
      <c r="C2119" s="10">
        <f>INT(Table1[[#This Row],[Start Time]])</f>
        <v>44164</v>
      </c>
      <c r="D2119" s="8">
        <f>Table1[[#This Row],[Start Time]]-Table1[[#This Row],[Date ]]</f>
        <v>0.74216435185371665</v>
      </c>
      <c r="E2119" s="2">
        <v>1.5196759259259259E-2</v>
      </c>
      <c r="G2119" s="1" t="s">
        <v>1478</v>
      </c>
      <c r="I2119">
        <f>FIND(":",Table1[[#This Row],[Title]])</f>
        <v>20</v>
      </c>
      <c r="J2119">
        <f>FIND(":",Table1[[#This Row],[Title]],Table1[[#This Row],[Column1]]+2)</f>
        <v>30</v>
      </c>
      <c r="K2119" t="str">
        <f>LEFT(Table1[[#This Row],[Title]],Table1[[#This Row],[Column2]])</f>
        <v>Friday Night Dinner: Season 4:</v>
      </c>
      <c r="L2119" t="str">
        <f>LEFT(Table1[[#This Row],[Title]],Table1[[#This Row],[Column1]])</f>
        <v>Friday Night Dinner:</v>
      </c>
      <c r="M2119" s="1" t="s">
        <v>13</v>
      </c>
      <c r="N2119" s="2">
        <v>1.5509259259259259E-2</v>
      </c>
      <c r="O2119" s="2">
        <v>1.5509259259259259E-2</v>
      </c>
      <c r="P2119" s="1" t="s">
        <v>14</v>
      </c>
    </row>
    <row r="2120" spans="1:16" ht="13" x14ac:dyDescent="0.15">
      <c r="A2120" s="1" t="s">
        <v>10</v>
      </c>
      <c r="B2120" s="6">
        <v>44164.736111111109</v>
      </c>
      <c r="C2120" s="10">
        <f>INT(Table1[[#This Row],[Start Time]])</f>
        <v>44164</v>
      </c>
      <c r="D2120" s="8">
        <f>Table1[[#This Row],[Start Time]]-Table1[[#This Row],[Date ]]</f>
        <v>0.73611111110949423</v>
      </c>
      <c r="E2120" s="2">
        <v>2.7777777777777778E-4</v>
      </c>
      <c r="F2120" s="1" t="s">
        <v>11</v>
      </c>
      <c r="G2120" s="1" t="s">
        <v>1479</v>
      </c>
      <c r="I2120">
        <f>FIND(":",Table1[[#This Row],[Title]])</f>
        <v>20</v>
      </c>
      <c r="J2120">
        <f>FIND(":",Table1[[#This Row],[Title]],Table1[[#This Row],[Column1]]+2)</f>
        <v>30</v>
      </c>
      <c r="K2120" t="str">
        <f>LEFT(Table1[[#This Row],[Title]],Table1[[#This Row],[Column2]])</f>
        <v>Friday Night Dinner: Season 4:</v>
      </c>
      <c r="L2120" t="str">
        <f>LEFT(Table1[[#This Row],[Title]],Table1[[#This Row],[Column1]])</f>
        <v>Friday Night Dinner:</v>
      </c>
      <c r="M2120" s="1" t="s">
        <v>13</v>
      </c>
      <c r="N2120" s="2">
        <v>6.134259259259259E-4</v>
      </c>
      <c r="O2120" s="2">
        <v>6.134259259259259E-4</v>
      </c>
      <c r="P2120" s="1" t="s">
        <v>14</v>
      </c>
    </row>
    <row r="2121" spans="1:16" ht="13" x14ac:dyDescent="0.15">
      <c r="A2121" s="1" t="s">
        <v>10</v>
      </c>
      <c r="B2121" s="6">
        <v>44164.719849537039</v>
      </c>
      <c r="C2121" s="10">
        <f>INT(Table1[[#This Row],[Start Time]])</f>
        <v>44164</v>
      </c>
      <c r="D2121" s="8">
        <f>Table1[[#This Row],[Start Time]]-Table1[[#This Row],[Date ]]</f>
        <v>0.71984953703940846</v>
      </c>
      <c r="E2121" s="2">
        <v>1.6250000000000001E-2</v>
      </c>
      <c r="F2121" s="1" t="s">
        <v>11</v>
      </c>
      <c r="G2121" s="1" t="s">
        <v>1480</v>
      </c>
      <c r="I2121">
        <f>FIND(":",Table1[[#This Row],[Title]])</f>
        <v>20</v>
      </c>
      <c r="J2121">
        <f>FIND(":",Table1[[#This Row],[Title]],Table1[[#This Row],[Column1]]+2)</f>
        <v>30</v>
      </c>
      <c r="K2121" t="str">
        <f>LEFT(Table1[[#This Row],[Title]],Table1[[#This Row],[Column2]])</f>
        <v>Friday Night Dinner: Season 4:</v>
      </c>
      <c r="L2121" t="str">
        <f>LEFT(Table1[[#This Row],[Title]],Table1[[#This Row],[Column1]])</f>
        <v>Friday Night Dinner:</v>
      </c>
      <c r="M2121" s="1" t="s">
        <v>13</v>
      </c>
      <c r="N2121" s="2">
        <v>1.6585648148148148E-2</v>
      </c>
      <c r="O2121" s="2">
        <v>1.6585648148148148E-2</v>
      </c>
      <c r="P2121" s="1" t="s">
        <v>14</v>
      </c>
    </row>
    <row r="2122" spans="1:16" ht="13" x14ac:dyDescent="0.15">
      <c r="A2122" s="1" t="s">
        <v>10</v>
      </c>
      <c r="B2122" s="6">
        <v>44164.703935185185</v>
      </c>
      <c r="C2122" s="10">
        <f>INT(Table1[[#This Row],[Start Time]])</f>
        <v>44164</v>
      </c>
      <c r="D2122" s="8">
        <f>Table1[[#This Row],[Start Time]]-Table1[[#This Row],[Date ]]</f>
        <v>0.70393518518540077</v>
      </c>
      <c r="E2122" s="2">
        <v>1.5902777777777776E-2</v>
      </c>
      <c r="G2122" s="1" t="s">
        <v>1449</v>
      </c>
      <c r="I2122">
        <f>FIND(":",Table1[[#This Row],[Title]])</f>
        <v>20</v>
      </c>
      <c r="J2122">
        <f>FIND(":",Table1[[#This Row],[Title]],Table1[[#This Row],[Column1]]+2)</f>
        <v>30</v>
      </c>
      <c r="K2122" t="str">
        <f>LEFT(Table1[[#This Row],[Title]],Table1[[#This Row],[Column2]])</f>
        <v>Friday Night Dinner: Season 3:</v>
      </c>
      <c r="L2122" t="str">
        <f>LEFT(Table1[[#This Row],[Title]],Table1[[#This Row],[Column1]])</f>
        <v>Friday Night Dinner:</v>
      </c>
      <c r="M2122" s="1" t="s">
        <v>13</v>
      </c>
      <c r="N2122" s="2">
        <v>1.6238425925925927E-2</v>
      </c>
      <c r="O2122" s="1" t="s">
        <v>19</v>
      </c>
      <c r="P2122" s="1" t="s">
        <v>14</v>
      </c>
    </row>
    <row r="2123" spans="1:16" ht="13" x14ac:dyDescent="0.15">
      <c r="A2123" s="1" t="s">
        <v>10</v>
      </c>
      <c r="B2123" s="6">
        <v>44164.689618055556</v>
      </c>
      <c r="C2123" s="10">
        <f>INT(Table1[[#This Row],[Start Time]])</f>
        <v>44164</v>
      </c>
      <c r="D2123" s="8">
        <f>Table1[[#This Row],[Start Time]]-Table1[[#This Row],[Date ]]</f>
        <v>0.68961805555591127</v>
      </c>
      <c r="E2123" s="2">
        <v>1.4108796296296296E-2</v>
      </c>
      <c r="G2123" s="1" t="s">
        <v>1481</v>
      </c>
      <c r="I2123">
        <f>FIND(":",Table1[[#This Row],[Title]])</f>
        <v>20</v>
      </c>
      <c r="J2123">
        <f>FIND(":",Table1[[#This Row],[Title]],Table1[[#This Row],[Column1]]+2)</f>
        <v>30</v>
      </c>
      <c r="K2123" t="str">
        <f>LEFT(Table1[[#This Row],[Title]],Table1[[#This Row],[Column2]])</f>
        <v>Friday Night Dinner: Season 4:</v>
      </c>
      <c r="L2123" t="str">
        <f>LEFT(Table1[[#This Row],[Title]],Table1[[#This Row],[Column1]])</f>
        <v>Friday Night Dinner:</v>
      </c>
      <c r="M2123" s="1" t="s">
        <v>13</v>
      </c>
      <c r="N2123" s="2">
        <v>1.4444444444444444E-2</v>
      </c>
      <c r="O2123" s="2">
        <v>1.4444444444444444E-2</v>
      </c>
      <c r="P2123" s="1" t="s">
        <v>14</v>
      </c>
    </row>
    <row r="2124" spans="1:16" ht="13" x14ac:dyDescent="0.15">
      <c r="A2124" s="1" t="s">
        <v>10</v>
      </c>
      <c r="B2124" s="6">
        <v>44164.673229166663</v>
      </c>
      <c r="C2124" s="10">
        <f>INT(Table1[[#This Row],[Start Time]])</f>
        <v>44164</v>
      </c>
      <c r="D2124" s="8">
        <f>Table1[[#This Row],[Start Time]]-Table1[[#This Row],[Date ]]</f>
        <v>0.67322916666307719</v>
      </c>
      <c r="E2124" s="2">
        <v>1.5011574074074075E-2</v>
      </c>
      <c r="F2124" s="1" t="s">
        <v>11</v>
      </c>
      <c r="G2124" s="1" t="s">
        <v>1482</v>
      </c>
      <c r="I2124">
        <f>FIND(":",Table1[[#This Row],[Title]])</f>
        <v>20</v>
      </c>
      <c r="J2124">
        <f>FIND(":",Table1[[#This Row],[Title]],Table1[[#This Row],[Column1]]+2)</f>
        <v>30</v>
      </c>
      <c r="K2124" t="str">
        <f>LEFT(Table1[[#This Row],[Title]],Table1[[#This Row],[Column2]])</f>
        <v>Friday Night Dinner: Season 4:</v>
      </c>
      <c r="L2124" t="str">
        <f>LEFT(Table1[[#This Row],[Title]],Table1[[#This Row],[Column1]])</f>
        <v>Friday Night Dinner:</v>
      </c>
      <c r="M2124" s="1" t="s">
        <v>13</v>
      </c>
      <c r="N2124" s="2">
        <v>1.5358796296296296E-2</v>
      </c>
      <c r="O2124" s="2">
        <v>1.5358796296296296E-2</v>
      </c>
      <c r="P2124" s="1" t="s">
        <v>14</v>
      </c>
    </row>
    <row r="2125" spans="1:16" ht="13" x14ac:dyDescent="0.15">
      <c r="A2125" s="1" t="s">
        <v>10</v>
      </c>
      <c r="B2125" s="6">
        <v>44164.656631944446</v>
      </c>
      <c r="C2125" s="10">
        <f>INT(Table1[[#This Row],[Start Time]])</f>
        <v>44164</v>
      </c>
      <c r="D2125" s="8">
        <f>Table1[[#This Row],[Start Time]]-Table1[[#This Row],[Date ]]</f>
        <v>0.65663194444641704</v>
      </c>
      <c r="E2125" s="2">
        <v>1.6585648148148148E-2</v>
      </c>
      <c r="G2125" s="1" t="s">
        <v>1479</v>
      </c>
      <c r="I2125">
        <f>FIND(":",Table1[[#This Row],[Title]])</f>
        <v>20</v>
      </c>
      <c r="J2125">
        <f>FIND(":",Table1[[#This Row],[Title]],Table1[[#This Row],[Column1]]+2)</f>
        <v>30</v>
      </c>
      <c r="K2125" t="str">
        <f>LEFT(Table1[[#This Row],[Title]],Table1[[#This Row],[Column2]])</f>
        <v>Friday Night Dinner: Season 4:</v>
      </c>
      <c r="L2125" t="str">
        <f>LEFT(Table1[[#This Row],[Title]],Table1[[#This Row],[Column1]])</f>
        <v>Friday Night Dinner:</v>
      </c>
      <c r="M2125" s="1" t="s">
        <v>13</v>
      </c>
      <c r="N2125" s="2">
        <v>1.6585648148148148E-2</v>
      </c>
      <c r="O2125" s="1" t="s">
        <v>19</v>
      </c>
      <c r="P2125" s="1" t="s">
        <v>14</v>
      </c>
    </row>
    <row r="2126" spans="1:16" ht="13" x14ac:dyDescent="0.15">
      <c r="A2126" s="1" t="s">
        <v>10</v>
      </c>
      <c r="B2126" s="6">
        <v>44164.655543981484</v>
      </c>
      <c r="C2126" s="10">
        <f>INT(Table1[[#This Row],[Start Time]])</f>
        <v>44164</v>
      </c>
      <c r="D2126" s="8">
        <f>Table1[[#This Row],[Start Time]]-Table1[[#This Row],[Date ]]</f>
        <v>0.65554398148378823</v>
      </c>
      <c r="E2126" s="2">
        <v>1.0416666666666667E-4</v>
      </c>
      <c r="F2126" s="1" t="s">
        <v>11</v>
      </c>
      <c r="G2126" s="1" t="s">
        <v>1483</v>
      </c>
      <c r="H2126" s="1" t="s">
        <v>38</v>
      </c>
      <c r="I2126" s="1" t="e">
        <f>FIND(":",Table1[[#This Row],[Title]])</f>
        <v>#VALUE!</v>
      </c>
      <c r="J2126" s="1" t="e">
        <f>FIND(":",Table1[[#This Row],[Title]],Table1[[#This Row],[Column1]]+2)</f>
        <v>#VALUE!</v>
      </c>
      <c r="K2126" s="1" t="e">
        <f>LEFT(Table1[[#This Row],[Title]],Table1[[#This Row],[Column2]])</f>
        <v>#VALUE!</v>
      </c>
      <c r="L2126" s="1" t="e">
        <f>LEFT(Table1[[#This Row],[Title]],Table1[[#This Row],[Column1]])</f>
        <v>#VALUE!</v>
      </c>
      <c r="M2126" s="1" t="s">
        <v>13</v>
      </c>
      <c r="N2126" s="2">
        <v>1.0416666666666667E-4</v>
      </c>
      <c r="O2126" s="2">
        <v>1.0416666666666667E-4</v>
      </c>
      <c r="P2126" s="1" t="s">
        <v>14</v>
      </c>
    </row>
    <row r="2127" spans="1:16" ht="13" x14ac:dyDescent="0.15">
      <c r="A2127" s="1" t="s">
        <v>10</v>
      </c>
      <c r="B2127" s="6">
        <v>44164.605474537035</v>
      </c>
      <c r="C2127" s="10">
        <f>INT(Table1[[#This Row],[Start Time]])</f>
        <v>44164</v>
      </c>
      <c r="D2127" s="8">
        <f>Table1[[#This Row],[Start Time]]-Table1[[#This Row],[Date ]]</f>
        <v>0.60547453703475185</v>
      </c>
      <c r="E2127" s="2">
        <v>3.4814814814814812E-2</v>
      </c>
      <c r="F2127" s="1" t="s">
        <v>11</v>
      </c>
      <c r="G2127" s="1" t="s">
        <v>1484</v>
      </c>
      <c r="I2127">
        <f>FIND(":",Table1[[#This Row],[Title]])</f>
        <v>10</v>
      </c>
      <c r="J2127">
        <f>FIND(":",Table1[[#This Row],[Title]],Table1[[#This Row],[Column1]]+2)</f>
        <v>20</v>
      </c>
      <c r="K2127" t="str">
        <f>LEFT(Table1[[#This Row],[Title]],Table1[[#This Row],[Column2]])</f>
        <v>The Crown: Season 4:</v>
      </c>
      <c r="L2127" t="str">
        <f>LEFT(Table1[[#This Row],[Title]],Table1[[#This Row],[Column1]])</f>
        <v>The Crown:</v>
      </c>
      <c r="M2127" s="1" t="s">
        <v>13</v>
      </c>
      <c r="N2127" s="2">
        <v>3.5648148148148151E-2</v>
      </c>
      <c r="O2127" s="2">
        <v>3.5648148148148151E-2</v>
      </c>
      <c r="P2127" s="1" t="s">
        <v>14</v>
      </c>
    </row>
    <row r="2128" spans="1:16" ht="13" x14ac:dyDescent="0.15">
      <c r="A2128" s="1" t="s">
        <v>10</v>
      </c>
      <c r="B2128" s="6">
        <v>44164.558530092596</v>
      </c>
      <c r="C2128" s="10">
        <f>INT(Table1[[#This Row],[Start Time]])</f>
        <v>44164</v>
      </c>
      <c r="D2128" s="8">
        <f>Table1[[#This Row],[Start Time]]-Table1[[#This Row],[Date ]]</f>
        <v>0.55853009259590181</v>
      </c>
      <c r="E2128" s="2">
        <v>3.1689814814814816E-2</v>
      </c>
      <c r="F2128" s="1" t="s">
        <v>11</v>
      </c>
      <c r="G2128" s="1" t="s">
        <v>1485</v>
      </c>
      <c r="I2128">
        <f>FIND(":",Table1[[#This Row],[Title]])</f>
        <v>10</v>
      </c>
      <c r="J2128">
        <f>FIND(":",Table1[[#This Row],[Title]],Table1[[#This Row],[Column1]]+2)</f>
        <v>20</v>
      </c>
      <c r="K2128" t="str">
        <f>LEFT(Table1[[#This Row],[Title]],Table1[[#This Row],[Column2]])</f>
        <v>The Crown: Season 4:</v>
      </c>
      <c r="L2128" t="str">
        <f>LEFT(Table1[[#This Row],[Title]],Table1[[#This Row],[Column1]])</f>
        <v>The Crown:</v>
      </c>
      <c r="M2128" s="1" t="s">
        <v>13</v>
      </c>
      <c r="N2128" s="2">
        <v>3.2500000000000001E-2</v>
      </c>
      <c r="O2128" s="2">
        <v>3.2500000000000001E-2</v>
      </c>
      <c r="P2128" s="1" t="s">
        <v>14</v>
      </c>
    </row>
    <row r="2129" spans="1:16" ht="13" x14ac:dyDescent="0.15">
      <c r="A2129" s="1" t="s">
        <v>10</v>
      </c>
      <c r="B2129" s="6">
        <v>44164.522268518522</v>
      </c>
      <c r="C2129" s="10">
        <f>INT(Table1[[#This Row],[Start Time]])</f>
        <v>44164</v>
      </c>
      <c r="D2129" s="8">
        <f>Table1[[#This Row],[Start Time]]-Table1[[#This Row],[Date ]]</f>
        <v>0.5222685185217415</v>
      </c>
      <c r="E2129" s="2">
        <v>3.4490740740740738E-2</v>
      </c>
      <c r="G2129" s="1" t="s">
        <v>1486</v>
      </c>
      <c r="I2129">
        <f>FIND(":",Table1[[#This Row],[Title]])</f>
        <v>10</v>
      </c>
      <c r="J2129">
        <f>FIND(":",Table1[[#This Row],[Title]],Table1[[#This Row],[Column1]]+2)</f>
        <v>20</v>
      </c>
      <c r="K2129" t="str">
        <f>LEFT(Table1[[#This Row],[Title]],Table1[[#This Row],[Column2]])</f>
        <v>The Crown: Season 4:</v>
      </c>
      <c r="L2129" t="str">
        <f>LEFT(Table1[[#This Row],[Title]],Table1[[#This Row],[Column1]])</f>
        <v>The Crown:</v>
      </c>
      <c r="M2129" s="1" t="s">
        <v>13</v>
      </c>
      <c r="N2129" s="2">
        <v>3.5231481481481482E-2</v>
      </c>
      <c r="O2129" s="2">
        <v>3.5231481481481482E-2</v>
      </c>
      <c r="P2129" s="1" t="s">
        <v>14</v>
      </c>
    </row>
    <row r="2130" spans="1:16" ht="13" x14ac:dyDescent="0.15">
      <c r="A2130" s="1" t="s">
        <v>10</v>
      </c>
      <c r="B2130" s="6">
        <v>44164.389525462961</v>
      </c>
      <c r="C2130" s="10">
        <f>INT(Table1[[#This Row],[Start Time]])</f>
        <v>44164</v>
      </c>
      <c r="D2130" s="8">
        <f>Table1[[#This Row],[Start Time]]-Table1[[#This Row],[Date ]]</f>
        <v>0.38952546296059154</v>
      </c>
      <c r="E2130" s="2">
        <v>1.0949074074074075E-2</v>
      </c>
      <c r="G2130" s="1" t="s">
        <v>1487</v>
      </c>
      <c r="I2130">
        <f>FIND(":",Table1[[#This Row],[Title]])</f>
        <v>14</v>
      </c>
      <c r="J2130">
        <f>FIND(":",Table1[[#This Row],[Title]],Table1[[#This Row],[Column1]]+2)</f>
        <v>24</v>
      </c>
      <c r="K2130" t="str">
        <f>LEFT(Table1[[#This Row],[Title]],Table1[[#This Row],[Column2]])</f>
        <v>Fawlty Towers: Series 1:</v>
      </c>
      <c r="L2130" t="str">
        <f>LEFT(Table1[[#This Row],[Title]],Table1[[#This Row],[Column1]])</f>
        <v>Fawlty Towers:</v>
      </c>
      <c r="M2130" s="1" t="s">
        <v>298</v>
      </c>
      <c r="N2130" s="2">
        <v>1.1226851851851852E-2</v>
      </c>
      <c r="O2130" s="2">
        <v>1.1226851851851852E-2</v>
      </c>
      <c r="P2130" s="1" t="s">
        <v>14</v>
      </c>
    </row>
    <row r="2131" spans="1:16" ht="13" x14ac:dyDescent="0.15">
      <c r="A2131" s="1" t="s">
        <v>10</v>
      </c>
      <c r="B2131" s="6">
        <v>44164.384305555555</v>
      </c>
      <c r="C2131" s="10">
        <f>INT(Table1[[#This Row],[Start Time]])</f>
        <v>44164</v>
      </c>
      <c r="D2131" s="8">
        <f>Table1[[#This Row],[Start Time]]-Table1[[#This Row],[Date ]]</f>
        <v>0.38430555555532919</v>
      </c>
      <c r="E2131" s="2">
        <v>4.6874999999999998E-3</v>
      </c>
      <c r="G2131" s="1" t="s">
        <v>1488</v>
      </c>
      <c r="I2131">
        <f>FIND(":",Table1[[#This Row],[Title]])</f>
        <v>19</v>
      </c>
      <c r="J2131">
        <f>FIND(":",Table1[[#This Row],[Title]],Table1[[#This Row],[Column1]]+2)</f>
        <v>32</v>
      </c>
      <c r="K2131" t="str">
        <f>LEFT(Table1[[#This Row],[Title]],Table1[[#This Row],[Column2]])</f>
        <v>Men Behaving Badly: Last Orders:</v>
      </c>
      <c r="L2131" t="str">
        <f>LEFT(Table1[[#This Row],[Title]],Table1[[#This Row],[Column1]])</f>
        <v>Men Behaving Badly:</v>
      </c>
      <c r="M2131" s="1" t="s">
        <v>298</v>
      </c>
      <c r="N2131" s="2">
        <v>2.9791666666666668E-2</v>
      </c>
      <c r="O2131" s="2">
        <v>2.9791666666666668E-2</v>
      </c>
      <c r="P2131" s="1" t="s">
        <v>14</v>
      </c>
    </row>
    <row r="2132" spans="1:16" ht="13" x14ac:dyDescent="0.15">
      <c r="A2132" s="1" t="s">
        <v>10</v>
      </c>
      <c r="B2132" s="6">
        <v>44163.904374999998</v>
      </c>
      <c r="C2132" s="10">
        <f>INT(Table1[[#This Row],[Start Time]])</f>
        <v>44163</v>
      </c>
      <c r="D2132" s="8">
        <f>Table1[[#This Row],[Start Time]]-Table1[[#This Row],[Date ]]</f>
        <v>0.90437499999825377</v>
      </c>
      <c r="E2132" s="2">
        <v>2.7777777777777776E-2</v>
      </c>
      <c r="G2132" s="1" t="s">
        <v>1489</v>
      </c>
      <c r="I2132">
        <f>FIND(":",Table1[[#This Row],[Title]])</f>
        <v>6</v>
      </c>
      <c r="J2132">
        <f>FIND(":",Table1[[#This Row],[Title]],Table1[[#This Row],[Column1]]+2)</f>
        <v>16</v>
      </c>
      <c r="K2132" t="str">
        <f>LEFT(Table1[[#This Row],[Title]],Table1[[#This Row],[Column2]])</f>
        <v>Suits: Season 6:</v>
      </c>
      <c r="L2132" t="str">
        <f>LEFT(Table1[[#This Row],[Title]],Table1[[#This Row],[Column1]])</f>
        <v>Suits:</v>
      </c>
      <c r="M2132" s="1" t="s">
        <v>13</v>
      </c>
      <c r="N2132" s="2">
        <v>2.8703703703703703E-2</v>
      </c>
      <c r="O2132" s="2">
        <v>2.8703703703703703E-2</v>
      </c>
      <c r="P2132" s="1" t="s">
        <v>14</v>
      </c>
    </row>
    <row r="2133" spans="1:16" ht="13" x14ac:dyDescent="0.15">
      <c r="A2133" s="1" t="s">
        <v>10</v>
      </c>
      <c r="B2133" s="6">
        <v>44163.897905092592</v>
      </c>
      <c r="C2133" s="10">
        <f>INT(Table1[[#This Row],[Start Time]])</f>
        <v>44163</v>
      </c>
      <c r="D2133" s="8">
        <f>Table1[[#This Row],[Start Time]]-Table1[[#This Row],[Date ]]</f>
        <v>0.89790509259182727</v>
      </c>
      <c r="E2133" s="2">
        <v>6.4583333333333333E-3</v>
      </c>
      <c r="G2133" s="1" t="s">
        <v>1490</v>
      </c>
      <c r="I2133">
        <f>FIND(":",Table1[[#This Row],[Title]])</f>
        <v>6</v>
      </c>
      <c r="J2133">
        <f>FIND(":",Table1[[#This Row],[Title]],Table1[[#This Row],[Column1]]+2)</f>
        <v>16</v>
      </c>
      <c r="K2133" t="str">
        <f>LEFT(Table1[[#This Row],[Title]],Table1[[#This Row],[Column2]])</f>
        <v>Suits: Season 6:</v>
      </c>
      <c r="L2133" t="str">
        <f>LEFT(Table1[[#This Row],[Title]],Table1[[#This Row],[Column1]])</f>
        <v>Suits:</v>
      </c>
      <c r="M2133" s="1" t="s">
        <v>13</v>
      </c>
      <c r="N2133" s="2">
        <v>2.9351851851851851E-2</v>
      </c>
      <c r="O2133" s="2">
        <v>2.9351851851851851E-2</v>
      </c>
      <c r="P2133" s="1" t="s">
        <v>14</v>
      </c>
    </row>
    <row r="2134" spans="1:16" ht="13" x14ac:dyDescent="0.15">
      <c r="A2134" s="1" t="s">
        <v>10</v>
      </c>
      <c r="B2134" s="6">
        <v>44163.770891203705</v>
      </c>
      <c r="C2134" s="10">
        <f>INT(Table1[[#This Row],[Start Time]])</f>
        <v>44163</v>
      </c>
      <c r="D2134" s="8">
        <f>Table1[[#This Row],[Start Time]]-Table1[[#This Row],[Date ]]</f>
        <v>0.770891203705105</v>
      </c>
      <c r="E2134" s="2">
        <v>2.1874999999999999E-2</v>
      </c>
      <c r="G2134" s="1" t="s">
        <v>1490</v>
      </c>
      <c r="I2134">
        <f>FIND(":",Table1[[#This Row],[Title]])</f>
        <v>6</v>
      </c>
      <c r="J2134">
        <f>FIND(":",Table1[[#This Row],[Title]],Table1[[#This Row],[Column1]]+2)</f>
        <v>16</v>
      </c>
      <c r="K2134" t="str">
        <f>LEFT(Table1[[#This Row],[Title]],Table1[[#This Row],[Column2]])</f>
        <v>Suits: Season 6:</v>
      </c>
      <c r="L2134" t="str">
        <f>LEFT(Table1[[#This Row],[Title]],Table1[[#This Row],[Column1]])</f>
        <v>Suits:</v>
      </c>
      <c r="M2134" s="1" t="s">
        <v>13</v>
      </c>
      <c r="N2134" s="2">
        <v>2.2893518518518518E-2</v>
      </c>
      <c r="O2134" s="1" t="s">
        <v>19</v>
      </c>
      <c r="P2134" s="1" t="s">
        <v>14</v>
      </c>
    </row>
    <row r="2135" spans="1:16" ht="13" x14ac:dyDescent="0.15">
      <c r="A2135" s="1" t="s">
        <v>10</v>
      </c>
      <c r="B2135" s="6">
        <v>44163.743368055555</v>
      </c>
      <c r="C2135" s="10">
        <f>INT(Table1[[#This Row],[Start Time]])</f>
        <v>44163</v>
      </c>
      <c r="D2135" s="8">
        <f>Table1[[#This Row],[Start Time]]-Table1[[#This Row],[Date ]]</f>
        <v>0.74336805555503815</v>
      </c>
      <c r="E2135" s="2">
        <v>2.7488425925925927E-2</v>
      </c>
      <c r="G2135" s="1" t="s">
        <v>1491</v>
      </c>
      <c r="I2135">
        <f>FIND(":",Table1[[#This Row],[Title]])</f>
        <v>6</v>
      </c>
      <c r="J2135">
        <f>FIND(":",Table1[[#This Row],[Title]],Table1[[#This Row],[Column1]]+2)</f>
        <v>16</v>
      </c>
      <c r="K2135" t="str">
        <f>LEFT(Table1[[#This Row],[Title]],Table1[[#This Row],[Column2]])</f>
        <v>Suits: Season 6:</v>
      </c>
      <c r="L2135" t="str">
        <f>LEFT(Table1[[#This Row],[Title]],Table1[[#This Row],[Column1]])</f>
        <v>Suits:</v>
      </c>
      <c r="M2135" s="1" t="s">
        <v>13</v>
      </c>
      <c r="N2135" s="2">
        <v>2.8796296296296296E-2</v>
      </c>
      <c r="O2135" s="2">
        <v>2.8796296296296296E-2</v>
      </c>
      <c r="P2135" s="1" t="s">
        <v>14</v>
      </c>
    </row>
    <row r="2136" spans="1:16" ht="13" x14ac:dyDescent="0.15">
      <c r="A2136" s="1" t="s">
        <v>10</v>
      </c>
      <c r="B2136" s="6">
        <v>44163.676631944443</v>
      </c>
      <c r="C2136" s="10">
        <f>INT(Table1[[#This Row],[Start Time]])</f>
        <v>44163</v>
      </c>
      <c r="D2136" s="8">
        <f>Table1[[#This Row],[Start Time]]-Table1[[#This Row],[Date ]]</f>
        <v>0.67663194444321562</v>
      </c>
      <c r="E2136" s="2">
        <v>3.0694444444444444E-2</v>
      </c>
      <c r="G2136" s="1" t="s">
        <v>1492</v>
      </c>
      <c r="I2136">
        <f>FIND(":",Table1[[#This Row],[Title]])</f>
        <v>6</v>
      </c>
      <c r="J2136">
        <f>FIND(":",Table1[[#This Row],[Title]],Table1[[#This Row],[Column1]]+2)</f>
        <v>16</v>
      </c>
      <c r="K2136" t="str">
        <f>LEFT(Table1[[#This Row],[Title]],Table1[[#This Row],[Column2]])</f>
        <v>Suits: Season 5:</v>
      </c>
      <c r="L2136" t="str">
        <f>LEFT(Table1[[#This Row],[Title]],Table1[[#This Row],[Column1]])</f>
        <v>Suits:</v>
      </c>
      <c r="M2136" s="1" t="s">
        <v>13</v>
      </c>
      <c r="N2136" s="2">
        <v>3.1539351851851853E-2</v>
      </c>
      <c r="O2136" s="2">
        <v>3.1539351851851853E-2</v>
      </c>
      <c r="P2136" s="1" t="s">
        <v>14</v>
      </c>
    </row>
    <row r="2137" spans="1:16" ht="13" x14ac:dyDescent="0.15">
      <c r="A2137" s="1" t="s">
        <v>10</v>
      </c>
      <c r="B2137" s="6">
        <v>44163.645532407405</v>
      </c>
      <c r="C2137" s="10">
        <f>INT(Table1[[#This Row],[Start Time]])</f>
        <v>44163</v>
      </c>
      <c r="D2137" s="8">
        <f>Table1[[#This Row],[Start Time]]-Table1[[#This Row],[Date ]]</f>
        <v>0.64553240740497131</v>
      </c>
      <c r="E2137" s="2">
        <v>2.8750000000000001E-2</v>
      </c>
      <c r="G2137" s="1" t="s">
        <v>1493</v>
      </c>
      <c r="I2137">
        <f>FIND(":",Table1[[#This Row],[Title]])</f>
        <v>6</v>
      </c>
      <c r="J2137">
        <f>FIND(":",Table1[[#This Row],[Title]],Table1[[#This Row],[Column1]]+2)</f>
        <v>16</v>
      </c>
      <c r="K2137" t="str">
        <f>LEFT(Table1[[#This Row],[Title]],Table1[[#This Row],[Column2]])</f>
        <v>Suits: Season 5:</v>
      </c>
      <c r="L2137" t="str">
        <f>LEFT(Table1[[#This Row],[Title]],Table1[[#This Row],[Column1]])</f>
        <v>Suits:</v>
      </c>
      <c r="M2137" s="1" t="s">
        <v>13</v>
      </c>
      <c r="N2137" s="2">
        <v>2.9756944444444444E-2</v>
      </c>
      <c r="O2137" s="2">
        <v>2.9756944444444444E-2</v>
      </c>
      <c r="P2137" s="1" t="s">
        <v>14</v>
      </c>
    </row>
    <row r="2138" spans="1:16" ht="13" x14ac:dyDescent="0.15">
      <c r="A2138" s="1" t="s">
        <v>10</v>
      </c>
      <c r="B2138" s="6">
        <v>44163.614444444444</v>
      </c>
      <c r="C2138" s="10">
        <f>INT(Table1[[#This Row],[Start Time]])</f>
        <v>44163</v>
      </c>
      <c r="D2138" s="8">
        <f>Table1[[#This Row],[Start Time]]-Table1[[#This Row],[Date ]]</f>
        <v>0.61444444444350665</v>
      </c>
      <c r="E2138" s="2">
        <v>2.8449074074074075E-2</v>
      </c>
      <c r="G2138" s="1" t="s">
        <v>1494</v>
      </c>
      <c r="I2138">
        <f>FIND(":",Table1[[#This Row],[Title]])</f>
        <v>6</v>
      </c>
      <c r="J2138">
        <f>FIND(":",Table1[[#This Row],[Title]],Table1[[#This Row],[Column1]]+2)</f>
        <v>16</v>
      </c>
      <c r="K2138" t="str">
        <f>LEFT(Table1[[#This Row],[Title]],Table1[[#This Row],[Column2]])</f>
        <v>Suits: Season 5:</v>
      </c>
      <c r="L2138" t="str">
        <f>LEFT(Table1[[#This Row],[Title]],Table1[[#This Row],[Column1]])</f>
        <v>Suits:</v>
      </c>
      <c r="M2138" s="1" t="s">
        <v>13</v>
      </c>
      <c r="N2138" s="2">
        <v>2.9409722222222223E-2</v>
      </c>
      <c r="O2138" s="2">
        <v>2.9409722222222223E-2</v>
      </c>
      <c r="P2138" s="1" t="s">
        <v>14</v>
      </c>
    </row>
    <row r="2139" spans="1:16" ht="13" x14ac:dyDescent="0.15">
      <c r="A2139" s="1" t="s">
        <v>10</v>
      </c>
      <c r="B2139" s="6">
        <v>44163.607129629629</v>
      </c>
      <c r="C2139" s="10">
        <f>INT(Table1[[#This Row],[Start Time]])</f>
        <v>44163</v>
      </c>
      <c r="D2139" s="8">
        <f>Table1[[#This Row],[Start Time]]-Table1[[#This Row],[Date ]]</f>
        <v>0.60712962962861639</v>
      </c>
      <c r="E2139" s="2">
        <v>7.2916666666666668E-3</v>
      </c>
      <c r="G2139" s="1" t="s">
        <v>1495</v>
      </c>
      <c r="I2139">
        <f>FIND(":",Table1[[#This Row],[Title]])</f>
        <v>6</v>
      </c>
      <c r="J2139">
        <f>FIND(":",Table1[[#This Row],[Title]],Table1[[#This Row],[Column1]]+2)</f>
        <v>16</v>
      </c>
      <c r="K2139" t="str">
        <f>LEFT(Table1[[#This Row],[Title]],Table1[[#This Row],[Column2]])</f>
        <v>Suits: Season 5:</v>
      </c>
      <c r="L2139" t="str">
        <f>LEFT(Table1[[#This Row],[Title]],Table1[[#This Row],[Column1]])</f>
        <v>Suits:</v>
      </c>
      <c r="M2139" s="1" t="s">
        <v>13</v>
      </c>
      <c r="N2139" s="2">
        <v>2.9351851851851851E-2</v>
      </c>
      <c r="O2139" s="2">
        <v>2.9351851851851851E-2</v>
      </c>
      <c r="P2139" s="1" t="s">
        <v>14</v>
      </c>
    </row>
    <row r="2140" spans="1:16" ht="13" x14ac:dyDescent="0.15">
      <c r="A2140" s="1" t="s">
        <v>10</v>
      </c>
      <c r="B2140" s="6">
        <v>44163.607002314813</v>
      </c>
      <c r="C2140" s="10">
        <f>INT(Table1[[#This Row],[Start Time]])</f>
        <v>44163</v>
      </c>
      <c r="D2140" s="8">
        <f>Table1[[#This Row],[Start Time]]-Table1[[#This Row],[Date ]]</f>
        <v>0.60700231481314404</v>
      </c>
      <c r="E2140" s="2">
        <v>5.7870370370370373E-5</v>
      </c>
      <c r="G2140" s="1" t="s">
        <v>1496</v>
      </c>
      <c r="I2140">
        <f>FIND(":",Table1[[#This Row],[Title]])</f>
        <v>6</v>
      </c>
      <c r="J2140">
        <f>FIND(":",Table1[[#This Row],[Title]],Table1[[#This Row],[Column1]]+2)</f>
        <v>16</v>
      </c>
      <c r="K2140" t="str">
        <f>LEFT(Table1[[#This Row],[Title]],Table1[[#This Row],[Column2]])</f>
        <v>Suits: Season 5:</v>
      </c>
      <c r="L2140" t="str">
        <f>LEFT(Table1[[#This Row],[Title]],Table1[[#This Row],[Column1]])</f>
        <v>Suits:</v>
      </c>
      <c r="M2140" s="1" t="s">
        <v>13</v>
      </c>
      <c r="N2140" s="2">
        <v>6.9444444444444444E-5</v>
      </c>
      <c r="O2140" s="2">
        <v>6.9444444444444444E-5</v>
      </c>
      <c r="P2140" s="1" t="s">
        <v>14</v>
      </c>
    </row>
    <row r="2141" spans="1:16" ht="13" x14ac:dyDescent="0.15">
      <c r="A2141" s="1" t="s">
        <v>10</v>
      </c>
      <c r="B2141" s="6">
        <v>44163.556111111109</v>
      </c>
      <c r="C2141" s="10">
        <f>INT(Table1[[#This Row],[Start Time]])</f>
        <v>44163</v>
      </c>
      <c r="D2141" s="8">
        <f>Table1[[#This Row],[Start Time]]-Table1[[#This Row],[Date ]]</f>
        <v>0.55611111110920319</v>
      </c>
      <c r="E2141" s="2">
        <v>2.1203703703703704E-2</v>
      </c>
      <c r="G2141" s="1" t="s">
        <v>1495</v>
      </c>
      <c r="I2141">
        <f>FIND(":",Table1[[#This Row],[Title]])</f>
        <v>6</v>
      </c>
      <c r="J2141">
        <f>FIND(":",Table1[[#This Row],[Title]],Table1[[#This Row],[Column1]]+2)</f>
        <v>16</v>
      </c>
      <c r="K2141" t="str">
        <f>LEFT(Table1[[#This Row],[Title]],Table1[[#This Row],[Column2]])</f>
        <v>Suits: Season 5:</v>
      </c>
      <c r="L2141" t="str">
        <f>LEFT(Table1[[#This Row],[Title]],Table1[[#This Row],[Column1]])</f>
        <v>Suits:</v>
      </c>
      <c r="M2141" s="1" t="s">
        <v>13</v>
      </c>
      <c r="N2141" s="2">
        <v>2.2060185185185186E-2</v>
      </c>
      <c r="O2141" s="1" t="s">
        <v>19</v>
      </c>
      <c r="P2141" s="1" t="s">
        <v>14</v>
      </c>
    </row>
    <row r="2142" spans="1:16" ht="13" x14ac:dyDescent="0.15">
      <c r="A2142" s="1" t="s">
        <v>10</v>
      </c>
      <c r="B2142" s="6">
        <v>44162.884976851848</v>
      </c>
      <c r="C2142" s="10">
        <f>INT(Table1[[#This Row],[Start Time]])</f>
        <v>44162</v>
      </c>
      <c r="D2142" s="8">
        <f>Table1[[#This Row],[Start Time]]-Table1[[#This Row],[Date ]]</f>
        <v>0.88497685184847796</v>
      </c>
      <c r="E2142" s="2">
        <v>2.9097222222222222E-2</v>
      </c>
      <c r="G2142" s="1" t="s">
        <v>1497</v>
      </c>
      <c r="I2142">
        <f>FIND(":",Table1[[#This Row],[Title]])</f>
        <v>6</v>
      </c>
      <c r="J2142">
        <f>FIND(":",Table1[[#This Row],[Title]],Table1[[#This Row],[Column1]]+2)</f>
        <v>16</v>
      </c>
      <c r="K2142" t="str">
        <f>LEFT(Table1[[#This Row],[Title]],Table1[[#This Row],[Column2]])</f>
        <v>Suits: Season 5:</v>
      </c>
      <c r="L2142" t="str">
        <f>LEFT(Table1[[#This Row],[Title]],Table1[[#This Row],[Column1]])</f>
        <v>Suits:</v>
      </c>
      <c r="M2142" s="1" t="s">
        <v>13</v>
      </c>
      <c r="N2142" s="2">
        <v>2.9768518518518517E-2</v>
      </c>
      <c r="O2142" s="2">
        <v>2.9768518518518517E-2</v>
      </c>
      <c r="P2142" s="1" t="s">
        <v>14</v>
      </c>
    </row>
    <row r="2143" spans="1:16" ht="13" x14ac:dyDescent="0.15">
      <c r="A2143" s="1" t="s">
        <v>10</v>
      </c>
      <c r="B2143" s="6">
        <v>44162.855358796296</v>
      </c>
      <c r="C2143" s="10">
        <f>INT(Table1[[#This Row],[Start Time]])</f>
        <v>44162</v>
      </c>
      <c r="D2143" s="8">
        <f>Table1[[#This Row],[Start Time]]-Table1[[#This Row],[Date ]]</f>
        <v>0.85535879629605915</v>
      </c>
      <c r="E2143" s="2">
        <v>2.9583333333333333E-2</v>
      </c>
      <c r="G2143" s="1" t="s">
        <v>1496</v>
      </c>
      <c r="I2143">
        <f>FIND(":",Table1[[#This Row],[Title]])</f>
        <v>6</v>
      </c>
      <c r="J2143">
        <f>FIND(":",Table1[[#This Row],[Title]],Table1[[#This Row],[Column1]]+2)</f>
        <v>16</v>
      </c>
      <c r="K2143" t="str">
        <f>LEFT(Table1[[#This Row],[Title]],Table1[[#This Row],[Column2]])</f>
        <v>Suits: Season 5:</v>
      </c>
      <c r="L2143" t="str">
        <f>LEFT(Table1[[#This Row],[Title]],Table1[[#This Row],[Column1]])</f>
        <v>Suits:</v>
      </c>
      <c r="M2143" s="1" t="s">
        <v>13</v>
      </c>
      <c r="N2143" s="2">
        <v>3.0983796296296297E-2</v>
      </c>
      <c r="O2143" s="1" t="s">
        <v>19</v>
      </c>
      <c r="P2143" s="1" t="s">
        <v>14</v>
      </c>
    </row>
    <row r="2144" spans="1:16" ht="13" x14ac:dyDescent="0.15">
      <c r="A2144" s="1" t="s">
        <v>10</v>
      </c>
      <c r="B2144" s="6">
        <v>44162.825925925928</v>
      </c>
      <c r="C2144" s="10">
        <f>INT(Table1[[#This Row],[Start Time]])</f>
        <v>44162</v>
      </c>
      <c r="D2144" s="8">
        <f>Table1[[#This Row],[Start Time]]-Table1[[#This Row],[Date ]]</f>
        <v>0.82592592592845904</v>
      </c>
      <c r="E2144" s="2">
        <v>2.9398148148148149E-2</v>
      </c>
      <c r="G2144" s="1" t="s">
        <v>1498</v>
      </c>
      <c r="I2144">
        <f>FIND(":",Table1[[#This Row],[Title]])</f>
        <v>6</v>
      </c>
      <c r="J2144">
        <f>FIND(":",Table1[[#This Row],[Title]],Table1[[#This Row],[Column1]]+2)</f>
        <v>16</v>
      </c>
      <c r="K2144" t="str">
        <f>LEFT(Table1[[#This Row],[Title]],Table1[[#This Row],[Column2]])</f>
        <v>Suits: Season 5:</v>
      </c>
      <c r="L2144" t="str">
        <f>LEFT(Table1[[#This Row],[Title]],Table1[[#This Row],[Column1]])</f>
        <v>Suits:</v>
      </c>
      <c r="M2144" s="1" t="s">
        <v>13</v>
      </c>
      <c r="N2144" s="2">
        <v>3.0416666666666668E-2</v>
      </c>
      <c r="O2144" s="2">
        <v>3.0416666666666668E-2</v>
      </c>
      <c r="P2144" s="1" t="s">
        <v>14</v>
      </c>
    </row>
    <row r="2145" spans="1:16" ht="13" x14ac:dyDescent="0.15">
      <c r="A2145" s="1" t="s">
        <v>10</v>
      </c>
      <c r="B2145" s="6">
        <v>44162.825682870367</v>
      </c>
      <c r="C2145" s="10">
        <f>INT(Table1[[#This Row],[Start Time]])</f>
        <v>44162</v>
      </c>
      <c r="D2145" s="8">
        <f>Table1[[#This Row],[Start Time]]-Table1[[#This Row],[Date ]]</f>
        <v>0.82568287036701804</v>
      </c>
      <c r="E2145" s="2">
        <v>5.7870370370370373E-5</v>
      </c>
      <c r="G2145" s="1" t="s">
        <v>1498</v>
      </c>
      <c r="I2145">
        <f>FIND(":",Table1[[#This Row],[Title]])</f>
        <v>6</v>
      </c>
      <c r="J2145">
        <f>FIND(":",Table1[[#This Row],[Title]],Table1[[#This Row],[Column1]]+2)</f>
        <v>16</v>
      </c>
      <c r="K2145" t="str">
        <f>LEFT(Table1[[#This Row],[Title]],Table1[[#This Row],[Column2]])</f>
        <v>Suits: Season 5:</v>
      </c>
      <c r="L2145" t="str">
        <f>LEFT(Table1[[#This Row],[Title]],Table1[[#This Row],[Column1]])</f>
        <v>Suits:</v>
      </c>
      <c r="M2145" s="1" t="s">
        <v>13</v>
      </c>
      <c r="N2145" s="2">
        <v>7.1759259259259259E-4</v>
      </c>
      <c r="O2145" s="1" t="s">
        <v>19</v>
      </c>
      <c r="P2145" s="1" t="s">
        <v>14</v>
      </c>
    </row>
    <row r="2146" spans="1:16" ht="13" x14ac:dyDescent="0.15">
      <c r="A2146" s="1" t="s">
        <v>10</v>
      </c>
      <c r="B2146" s="6">
        <v>44161.905763888892</v>
      </c>
      <c r="C2146" s="10">
        <f>INT(Table1[[#This Row],[Start Time]])</f>
        <v>44161</v>
      </c>
      <c r="D2146" s="8">
        <f>Table1[[#This Row],[Start Time]]-Table1[[#This Row],[Date ]]</f>
        <v>0.90576388889166992</v>
      </c>
      <c r="E2146" s="2">
        <v>2.883101851851852E-2</v>
      </c>
      <c r="G2146" s="1" t="s">
        <v>1499</v>
      </c>
      <c r="I2146">
        <f>FIND(":",Table1[[#This Row],[Title]])</f>
        <v>6</v>
      </c>
      <c r="J2146">
        <f>FIND(":",Table1[[#This Row],[Title]],Table1[[#This Row],[Column1]]+2)</f>
        <v>16</v>
      </c>
      <c r="K2146" t="str">
        <f>LEFT(Table1[[#This Row],[Title]],Table1[[#This Row],[Column2]])</f>
        <v>Suits: Season 5:</v>
      </c>
      <c r="L2146" t="str">
        <f>LEFT(Table1[[#This Row],[Title]],Table1[[#This Row],[Column1]])</f>
        <v>Suits:</v>
      </c>
      <c r="M2146" s="1" t="s">
        <v>13</v>
      </c>
      <c r="N2146" s="2">
        <v>2.9664351851851851E-2</v>
      </c>
      <c r="O2146" s="2">
        <v>2.9664351851851851E-2</v>
      </c>
      <c r="P2146" s="1" t="s">
        <v>14</v>
      </c>
    </row>
    <row r="2147" spans="1:16" ht="13" x14ac:dyDescent="0.15">
      <c r="A2147" s="1" t="s">
        <v>10</v>
      </c>
      <c r="B2147" s="6">
        <v>44161.81826388889</v>
      </c>
      <c r="C2147" s="10">
        <f>INT(Table1[[#This Row],[Start Time]])</f>
        <v>44161</v>
      </c>
      <c r="D2147" s="8">
        <f>Table1[[#This Row],[Start Time]]-Table1[[#This Row],[Date ]]</f>
        <v>0.81826388889021473</v>
      </c>
      <c r="E2147" s="2">
        <v>1.2268518518518519E-2</v>
      </c>
      <c r="G2147" s="1" t="s">
        <v>1500</v>
      </c>
      <c r="I2147">
        <f>FIND(":",Table1[[#This Row],[Title]])</f>
        <v>20</v>
      </c>
      <c r="J2147">
        <f>FIND(":",Table1[[#This Row],[Title]],Table1[[#This Row],[Column1]]+2)</f>
        <v>30</v>
      </c>
      <c r="K2147" t="str">
        <f>LEFT(Table1[[#This Row],[Title]],Table1[[#This Row],[Column2]])</f>
        <v>Friday Night Dinner: Season 2:</v>
      </c>
      <c r="L2147" t="str">
        <f>LEFT(Table1[[#This Row],[Title]],Table1[[#This Row],[Column1]])</f>
        <v>Friday Night Dinner:</v>
      </c>
      <c r="M2147" s="1" t="s">
        <v>13</v>
      </c>
      <c r="N2147" s="2">
        <v>1.2604166666666666E-2</v>
      </c>
      <c r="O2147" s="2">
        <v>1.2604166666666666E-2</v>
      </c>
      <c r="P2147" s="1" t="s">
        <v>14</v>
      </c>
    </row>
    <row r="2148" spans="1:16" ht="13" x14ac:dyDescent="0.15">
      <c r="A2148" s="1" t="s">
        <v>10</v>
      </c>
      <c r="B2148" s="6">
        <v>44160.912060185183</v>
      </c>
      <c r="C2148" s="10">
        <f>INT(Table1[[#This Row],[Start Time]])</f>
        <v>44160</v>
      </c>
      <c r="D2148" s="8">
        <f>Table1[[#This Row],[Start Time]]-Table1[[#This Row],[Date ]]</f>
        <v>0.91206018518278142</v>
      </c>
      <c r="E2148" s="2">
        <v>2.8784722222222222E-2</v>
      </c>
      <c r="G2148" s="1" t="s">
        <v>1501</v>
      </c>
      <c r="I2148">
        <f>FIND(":",Table1[[#This Row],[Title]])</f>
        <v>6</v>
      </c>
      <c r="J2148">
        <f>FIND(":",Table1[[#This Row],[Title]],Table1[[#This Row],[Column1]]+2)</f>
        <v>16</v>
      </c>
      <c r="K2148" t="str">
        <f>LEFT(Table1[[#This Row],[Title]],Table1[[#This Row],[Column2]])</f>
        <v>Suits: Season 5:</v>
      </c>
      <c r="L2148" t="str">
        <f>LEFT(Table1[[#This Row],[Title]],Table1[[#This Row],[Column1]])</f>
        <v>Suits:</v>
      </c>
      <c r="M2148" s="1" t="s">
        <v>13</v>
      </c>
      <c r="N2148" s="2">
        <v>2.9571759259259259E-2</v>
      </c>
      <c r="O2148" s="2">
        <v>2.9571759259259259E-2</v>
      </c>
      <c r="P2148" s="1" t="s">
        <v>14</v>
      </c>
    </row>
    <row r="2149" spans="1:16" ht="13" x14ac:dyDescent="0.15">
      <c r="A2149" s="1" t="s">
        <v>10</v>
      </c>
      <c r="B2149" s="6">
        <v>44160.882951388892</v>
      </c>
      <c r="C2149" s="10">
        <f>INT(Table1[[#This Row],[Start Time]])</f>
        <v>44160</v>
      </c>
      <c r="D2149" s="8">
        <f>Table1[[#This Row],[Start Time]]-Table1[[#This Row],[Date ]]</f>
        <v>0.882951388892252</v>
      </c>
      <c r="E2149" s="2">
        <v>2.8993055555555557E-2</v>
      </c>
      <c r="G2149" s="1" t="s">
        <v>1502</v>
      </c>
      <c r="I2149">
        <f>FIND(":",Table1[[#This Row],[Title]])</f>
        <v>6</v>
      </c>
      <c r="J2149">
        <f>FIND(":",Table1[[#This Row],[Title]],Table1[[#This Row],[Column1]]+2)</f>
        <v>16</v>
      </c>
      <c r="K2149" t="str">
        <f>LEFT(Table1[[#This Row],[Title]],Table1[[#This Row],[Column2]])</f>
        <v>Suits: Season 5:</v>
      </c>
      <c r="L2149" t="str">
        <f>LEFT(Table1[[#This Row],[Title]],Table1[[#This Row],[Column1]])</f>
        <v>Suits:</v>
      </c>
      <c r="M2149" s="1" t="s">
        <v>13</v>
      </c>
      <c r="N2149" s="2">
        <v>2.9675925925925925E-2</v>
      </c>
      <c r="O2149" s="2">
        <v>2.9675925925925925E-2</v>
      </c>
      <c r="P2149" s="1" t="s">
        <v>14</v>
      </c>
    </row>
    <row r="2150" spans="1:16" ht="13" x14ac:dyDescent="0.15">
      <c r="A2150" s="1" t="s">
        <v>10</v>
      </c>
      <c r="B2150" s="6">
        <v>44160.853263888886</v>
      </c>
      <c r="C2150" s="10">
        <f>INT(Table1[[#This Row],[Start Time]])</f>
        <v>44160</v>
      </c>
      <c r="D2150" s="8">
        <f>Table1[[#This Row],[Start Time]]-Table1[[#This Row],[Date ]]</f>
        <v>0.85326388888643123</v>
      </c>
      <c r="E2150" s="2">
        <v>2.7407407407407408E-2</v>
      </c>
      <c r="G2150" s="1" t="s">
        <v>1503</v>
      </c>
      <c r="I2150">
        <f>FIND(":",Table1[[#This Row],[Title]])</f>
        <v>6</v>
      </c>
      <c r="J2150">
        <f>FIND(":",Table1[[#This Row],[Title]],Table1[[#This Row],[Column1]]+2)</f>
        <v>16</v>
      </c>
      <c r="K2150" t="str">
        <f>LEFT(Table1[[#This Row],[Title]],Table1[[#This Row],[Column2]])</f>
        <v>Suits: Season 5:</v>
      </c>
      <c r="L2150" t="str">
        <f>LEFT(Table1[[#This Row],[Title]],Table1[[#This Row],[Column1]])</f>
        <v>Suits:</v>
      </c>
      <c r="M2150" s="1" t="s">
        <v>13</v>
      </c>
      <c r="N2150" s="2">
        <v>2.8449074074074075E-2</v>
      </c>
      <c r="O2150" s="2">
        <v>2.8449074074074075E-2</v>
      </c>
      <c r="P2150" s="1" t="s">
        <v>14</v>
      </c>
    </row>
    <row r="2151" spans="1:16" ht="13" x14ac:dyDescent="0.15">
      <c r="A2151" s="1" t="s">
        <v>10</v>
      </c>
      <c r="B2151" s="6">
        <v>44160.841689814813</v>
      </c>
      <c r="C2151" s="10">
        <f>INT(Table1[[#This Row],[Start Time]])</f>
        <v>44160</v>
      </c>
      <c r="D2151" s="8">
        <f>Table1[[#This Row],[Start Time]]-Table1[[#This Row],[Date ]]</f>
        <v>0.84168981481343508</v>
      </c>
      <c r="E2151" s="2">
        <v>1.1550925925925926E-2</v>
      </c>
      <c r="G2151" s="1" t="s">
        <v>1504</v>
      </c>
      <c r="I2151">
        <f>FIND(":",Table1[[#This Row],[Title]])</f>
        <v>6</v>
      </c>
      <c r="J2151">
        <f>FIND(":",Table1[[#This Row],[Title]],Table1[[#This Row],[Column1]]+2)</f>
        <v>16</v>
      </c>
      <c r="K2151" t="str">
        <f>LEFT(Table1[[#This Row],[Title]],Table1[[#This Row],[Column2]])</f>
        <v>Suits: Season 5:</v>
      </c>
      <c r="L2151" t="str">
        <f>LEFT(Table1[[#This Row],[Title]],Table1[[#This Row],[Column1]])</f>
        <v>Suits:</v>
      </c>
      <c r="M2151" s="1" t="s">
        <v>13</v>
      </c>
      <c r="N2151" s="2">
        <v>2.9340277777777778E-2</v>
      </c>
      <c r="O2151" s="2">
        <v>2.9340277777777778E-2</v>
      </c>
      <c r="P2151" s="1" t="s">
        <v>14</v>
      </c>
    </row>
    <row r="2152" spans="1:16" ht="13" x14ac:dyDescent="0.15">
      <c r="A2152" s="1" t="s">
        <v>10</v>
      </c>
      <c r="B2152" s="6">
        <v>44160.798981481479</v>
      </c>
      <c r="C2152" s="10">
        <f>INT(Table1[[#This Row],[Start Time]])</f>
        <v>44160</v>
      </c>
      <c r="D2152" s="8">
        <f>Table1[[#This Row],[Start Time]]-Table1[[#This Row],[Date ]]</f>
        <v>0.79898148147913162</v>
      </c>
      <c r="E2152" s="2">
        <v>1.6851851851851851E-2</v>
      </c>
      <c r="G2152" s="1" t="s">
        <v>1504</v>
      </c>
      <c r="I2152">
        <f>FIND(":",Table1[[#This Row],[Title]])</f>
        <v>6</v>
      </c>
      <c r="J2152">
        <f>FIND(":",Table1[[#This Row],[Title]],Table1[[#This Row],[Column1]]+2)</f>
        <v>16</v>
      </c>
      <c r="K2152" t="str">
        <f>LEFT(Table1[[#This Row],[Title]],Table1[[#This Row],[Column2]])</f>
        <v>Suits: Season 5:</v>
      </c>
      <c r="L2152" t="str">
        <f>LEFT(Table1[[#This Row],[Title]],Table1[[#This Row],[Column1]])</f>
        <v>Suits:</v>
      </c>
      <c r="M2152" s="1" t="s">
        <v>13</v>
      </c>
      <c r="N2152" s="2">
        <v>1.7789351851851851E-2</v>
      </c>
      <c r="O2152" s="1" t="s">
        <v>19</v>
      </c>
      <c r="P2152" s="1" t="s">
        <v>14</v>
      </c>
    </row>
    <row r="2153" spans="1:16" ht="13" x14ac:dyDescent="0.15">
      <c r="A2153" s="1" t="s">
        <v>10</v>
      </c>
      <c r="B2153" s="6">
        <v>44159.937523148146</v>
      </c>
      <c r="C2153" s="10">
        <f>INT(Table1[[#This Row],[Start Time]])</f>
        <v>44159</v>
      </c>
      <c r="D2153" s="8">
        <f>Table1[[#This Row],[Start Time]]-Table1[[#This Row],[Date ]]</f>
        <v>0.93752314814628335</v>
      </c>
      <c r="E2153" s="2">
        <v>1.1574074074074073E-5</v>
      </c>
      <c r="F2153" s="1" t="s">
        <v>11</v>
      </c>
      <c r="G2153" s="1" t="s">
        <v>1504</v>
      </c>
      <c r="I2153">
        <f>FIND(":",Table1[[#This Row],[Title]])</f>
        <v>6</v>
      </c>
      <c r="J2153">
        <f>FIND(":",Table1[[#This Row],[Title]],Table1[[#This Row],[Column1]]+2)</f>
        <v>16</v>
      </c>
      <c r="K2153" t="str">
        <f>LEFT(Table1[[#This Row],[Title]],Table1[[#This Row],[Column2]])</f>
        <v>Suits: Season 5:</v>
      </c>
      <c r="L2153" t="str">
        <f>LEFT(Table1[[#This Row],[Title]],Table1[[#This Row],[Column1]])</f>
        <v>Suits:</v>
      </c>
      <c r="M2153" s="1" t="s">
        <v>13</v>
      </c>
      <c r="N2153" s="2">
        <v>6.2500000000000001E-4</v>
      </c>
      <c r="O2153" s="1" t="s">
        <v>19</v>
      </c>
      <c r="P2153" s="1" t="s">
        <v>14</v>
      </c>
    </row>
    <row r="2154" spans="1:16" ht="13" x14ac:dyDescent="0.15">
      <c r="A2154" s="1" t="s">
        <v>10</v>
      </c>
      <c r="B2154" s="6">
        <v>44159.908194444448</v>
      </c>
      <c r="C2154" s="10">
        <f>INT(Table1[[#This Row],[Start Time]])</f>
        <v>44159</v>
      </c>
      <c r="D2154" s="8">
        <f>Table1[[#This Row],[Start Time]]-Table1[[#This Row],[Date ]]</f>
        <v>0.90819444444787223</v>
      </c>
      <c r="E2154" s="2">
        <v>2.8912037037037038E-2</v>
      </c>
      <c r="G2154" s="1" t="s">
        <v>1505</v>
      </c>
      <c r="I2154">
        <f>FIND(":",Table1[[#This Row],[Title]])</f>
        <v>6</v>
      </c>
      <c r="J2154">
        <f>FIND(":",Table1[[#This Row],[Title]],Table1[[#This Row],[Column1]]+2)</f>
        <v>16</v>
      </c>
      <c r="K2154" t="str">
        <f>LEFT(Table1[[#This Row],[Title]],Table1[[#This Row],[Column2]])</f>
        <v>Suits: Season 5:</v>
      </c>
      <c r="L2154" t="str">
        <f>LEFT(Table1[[#This Row],[Title]],Table1[[#This Row],[Column1]])</f>
        <v>Suits:</v>
      </c>
      <c r="M2154" s="1" t="s">
        <v>13</v>
      </c>
      <c r="N2154" s="2">
        <v>2.9733796296296296E-2</v>
      </c>
      <c r="O2154" s="2">
        <v>2.9733796296296296E-2</v>
      </c>
      <c r="P2154" s="1" t="s">
        <v>14</v>
      </c>
    </row>
    <row r="2155" spans="1:16" ht="13" x14ac:dyDescent="0.15">
      <c r="A2155" s="1" t="s">
        <v>10</v>
      </c>
      <c r="B2155" s="6">
        <v>44159.876284722224</v>
      </c>
      <c r="C2155" s="10">
        <f>INT(Table1[[#This Row],[Start Time]])</f>
        <v>44159</v>
      </c>
      <c r="D2155" s="8">
        <f>Table1[[#This Row],[Start Time]]-Table1[[#This Row],[Date ]]</f>
        <v>0.87628472222422715</v>
      </c>
      <c r="E2155" s="2">
        <v>2.8703703703703703E-2</v>
      </c>
      <c r="G2155" s="1" t="s">
        <v>1506</v>
      </c>
      <c r="I2155">
        <f>FIND(":",Table1[[#This Row],[Title]])</f>
        <v>6</v>
      </c>
      <c r="J2155">
        <f>FIND(":",Table1[[#This Row],[Title]],Table1[[#This Row],[Column1]]+2)</f>
        <v>16</v>
      </c>
      <c r="K2155" t="str">
        <f>LEFT(Table1[[#This Row],[Title]],Table1[[#This Row],[Column2]])</f>
        <v>Suits: Season 5:</v>
      </c>
      <c r="L2155" t="str">
        <f>LEFT(Table1[[#This Row],[Title]],Table1[[#This Row],[Column1]])</f>
        <v>Suits:</v>
      </c>
      <c r="M2155" s="1" t="s">
        <v>13</v>
      </c>
      <c r="N2155" s="2">
        <v>2.9490740740740741E-2</v>
      </c>
      <c r="O2155" s="2">
        <v>2.9490740740740741E-2</v>
      </c>
      <c r="P2155" s="1" t="s">
        <v>14</v>
      </c>
    </row>
    <row r="2156" spans="1:16" ht="13" x14ac:dyDescent="0.15">
      <c r="A2156" s="1" t="s">
        <v>10</v>
      </c>
      <c r="B2156" s="6">
        <v>44159.846863425926</v>
      </c>
      <c r="C2156" s="10">
        <f>INT(Table1[[#This Row],[Start Time]])</f>
        <v>44159</v>
      </c>
      <c r="D2156" s="8">
        <f>Table1[[#This Row],[Start Time]]-Table1[[#This Row],[Date ]]</f>
        <v>0.84686342592613073</v>
      </c>
      <c r="E2156" s="2">
        <v>2.7962962962962964E-2</v>
      </c>
      <c r="G2156" s="1" t="s">
        <v>1507</v>
      </c>
      <c r="I2156">
        <f>FIND(":",Table1[[#This Row],[Title]])</f>
        <v>6</v>
      </c>
      <c r="J2156">
        <f>FIND(":",Table1[[#This Row],[Title]],Table1[[#This Row],[Column1]]+2)</f>
        <v>16</v>
      </c>
      <c r="K2156" t="str">
        <f>LEFT(Table1[[#This Row],[Title]],Table1[[#This Row],[Column2]])</f>
        <v>Suits: Season 5:</v>
      </c>
      <c r="L2156" t="str">
        <f>LEFT(Table1[[#This Row],[Title]],Table1[[#This Row],[Column1]])</f>
        <v>Suits:</v>
      </c>
      <c r="M2156" s="1" t="s">
        <v>13</v>
      </c>
      <c r="N2156" s="2">
        <v>2.8842592592592593E-2</v>
      </c>
      <c r="O2156" s="2">
        <v>2.8842592592592593E-2</v>
      </c>
      <c r="P2156" s="1" t="s">
        <v>14</v>
      </c>
    </row>
    <row r="2157" spans="1:16" ht="13" x14ac:dyDescent="0.15">
      <c r="A2157" s="1" t="s">
        <v>10</v>
      </c>
      <c r="B2157" s="6">
        <v>44159.818298611113</v>
      </c>
      <c r="C2157" s="10">
        <f>INT(Table1[[#This Row],[Start Time]])</f>
        <v>44159</v>
      </c>
      <c r="D2157" s="8">
        <f>Table1[[#This Row],[Start Time]]-Table1[[#This Row],[Date ]]</f>
        <v>0.81829861111327773</v>
      </c>
      <c r="E2157" s="2">
        <v>2.8125000000000001E-2</v>
      </c>
      <c r="G2157" s="1" t="s">
        <v>1508</v>
      </c>
      <c r="I2157">
        <f>FIND(":",Table1[[#This Row],[Title]])</f>
        <v>6</v>
      </c>
      <c r="J2157">
        <f>FIND(":",Table1[[#This Row],[Title]],Table1[[#This Row],[Column1]]+2)</f>
        <v>16</v>
      </c>
      <c r="K2157" t="str">
        <f>LEFT(Table1[[#This Row],[Title]],Table1[[#This Row],[Column2]])</f>
        <v>Suits: Season 5:</v>
      </c>
      <c r="L2157" t="str">
        <f>LEFT(Table1[[#This Row],[Title]],Table1[[#This Row],[Column1]])</f>
        <v>Suits:</v>
      </c>
      <c r="M2157" s="1" t="s">
        <v>13</v>
      </c>
      <c r="N2157" s="2">
        <v>2.9259259259259259E-2</v>
      </c>
      <c r="O2157" s="2">
        <v>2.9259259259259259E-2</v>
      </c>
      <c r="P2157" s="1" t="s">
        <v>14</v>
      </c>
    </row>
    <row r="2158" spans="1:16" ht="13" x14ac:dyDescent="0.15">
      <c r="A2158" s="1" t="s">
        <v>10</v>
      </c>
      <c r="B2158" s="6">
        <v>44159.73877314815</v>
      </c>
      <c r="C2158" s="10">
        <f>INT(Table1[[#This Row],[Start Time]])</f>
        <v>44159</v>
      </c>
      <c r="D2158" s="8">
        <f>Table1[[#This Row],[Start Time]]-Table1[[#This Row],[Date ]]</f>
        <v>0.73877314815035788</v>
      </c>
      <c r="E2158" s="2">
        <v>2.3148148148148147E-5</v>
      </c>
      <c r="G2158" s="1" t="s">
        <v>1508</v>
      </c>
      <c r="I2158">
        <f>FIND(":",Table1[[#This Row],[Title]])</f>
        <v>6</v>
      </c>
      <c r="J2158">
        <f>FIND(":",Table1[[#This Row],[Title]],Table1[[#This Row],[Column1]]+2)</f>
        <v>16</v>
      </c>
      <c r="K2158" t="str">
        <f>LEFT(Table1[[#This Row],[Title]],Table1[[#This Row],[Column2]])</f>
        <v>Suits: Season 5:</v>
      </c>
      <c r="L2158" t="str">
        <f>LEFT(Table1[[#This Row],[Title]],Table1[[#This Row],[Column1]])</f>
        <v>Suits:</v>
      </c>
      <c r="M2158" s="1" t="s">
        <v>13</v>
      </c>
      <c r="N2158" s="2">
        <v>8.2175925925925927E-4</v>
      </c>
      <c r="O2158" s="1" t="s">
        <v>19</v>
      </c>
      <c r="P2158" s="1" t="s">
        <v>14</v>
      </c>
    </row>
    <row r="2159" spans="1:16" ht="13" x14ac:dyDescent="0.15">
      <c r="A2159" s="1" t="s">
        <v>10</v>
      </c>
      <c r="B2159" s="6">
        <v>44158.894918981481</v>
      </c>
      <c r="C2159" s="10">
        <f>INT(Table1[[#This Row],[Start Time]])</f>
        <v>44158</v>
      </c>
      <c r="D2159" s="8">
        <f>Table1[[#This Row],[Start Time]]-Table1[[#This Row],[Date ]]</f>
        <v>0.89491898148116888</v>
      </c>
      <c r="E2159" s="2">
        <v>3.037037037037037E-2</v>
      </c>
      <c r="G2159" s="1" t="s">
        <v>1509</v>
      </c>
      <c r="I2159">
        <f>FIND(":",Table1[[#This Row],[Title]])</f>
        <v>6</v>
      </c>
      <c r="J2159">
        <f>FIND(":",Table1[[#This Row],[Title]],Table1[[#This Row],[Column1]]+2)</f>
        <v>16</v>
      </c>
      <c r="K2159" t="str">
        <f>LEFT(Table1[[#This Row],[Title]],Table1[[#This Row],[Column2]])</f>
        <v>Suits: Season 4:</v>
      </c>
      <c r="L2159" t="str">
        <f>LEFT(Table1[[#This Row],[Title]],Table1[[#This Row],[Column1]])</f>
        <v>Suits:</v>
      </c>
      <c r="M2159" s="1" t="s">
        <v>13</v>
      </c>
      <c r="N2159" s="2">
        <v>3.1342592592592596E-2</v>
      </c>
      <c r="O2159" s="2">
        <v>3.1342592592592596E-2</v>
      </c>
      <c r="P2159" s="1" t="s">
        <v>14</v>
      </c>
    </row>
    <row r="2160" spans="1:16" ht="13" x14ac:dyDescent="0.15">
      <c r="A2160" s="1" t="s">
        <v>10</v>
      </c>
      <c r="B2160" s="6">
        <v>44158.863483796296</v>
      </c>
      <c r="C2160" s="10">
        <f>INT(Table1[[#This Row],[Start Time]])</f>
        <v>44158</v>
      </c>
      <c r="D2160" s="8">
        <f>Table1[[#This Row],[Start Time]]-Table1[[#This Row],[Date ]]</f>
        <v>0.86348379629635019</v>
      </c>
      <c r="E2160" s="2">
        <v>2.8773148148148148E-2</v>
      </c>
      <c r="G2160" s="1" t="s">
        <v>1510</v>
      </c>
      <c r="I2160">
        <f>FIND(":",Table1[[#This Row],[Title]])</f>
        <v>6</v>
      </c>
      <c r="J2160">
        <f>FIND(":",Table1[[#This Row],[Title]],Table1[[#This Row],[Column1]]+2)</f>
        <v>16</v>
      </c>
      <c r="K2160" t="str">
        <f>LEFT(Table1[[#This Row],[Title]],Table1[[#This Row],[Column2]])</f>
        <v>Suits: Season 4:</v>
      </c>
      <c r="L2160" t="str">
        <f>LEFT(Table1[[#This Row],[Title]],Table1[[#This Row],[Column1]])</f>
        <v>Suits:</v>
      </c>
      <c r="M2160" s="1" t="s">
        <v>13</v>
      </c>
      <c r="N2160" s="2">
        <v>2.9675925925925925E-2</v>
      </c>
      <c r="O2160" s="2">
        <v>2.9675925925925925E-2</v>
      </c>
      <c r="P2160" s="1" t="s">
        <v>14</v>
      </c>
    </row>
    <row r="2161" spans="1:16" ht="13" x14ac:dyDescent="0.15">
      <c r="A2161" s="1" t="s">
        <v>10</v>
      </c>
      <c r="B2161" s="6">
        <v>44158.834756944445</v>
      </c>
      <c r="C2161" s="10">
        <f>INT(Table1[[#This Row],[Start Time]])</f>
        <v>44158</v>
      </c>
      <c r="D2161" s="8">
        <f>Table1[[#This Row],[Start Time]]-Table1[[#This Row],[Date ]]</f>
        <v>0.83475694444496185</v>
      </c>
      <c r="E2161" s="2">
        <v>2.8703703703703703E-2</v>
      </c>
      <c r="G2161" s="1" t="s">
        <v>1511</v>
      </c>
      <c r="I2161">
        <f>FIND(":",Table1[[#This Row],[Title]])</f>
        <v>6</v>
      </c>
      <c r="J2161">
        <f>FIND(":",Table1[[#This Row],[Title]],Table1[[#This Row],[Column1]]+2)</f>
        <v>16</v>
      </c>
      <c r="K2161" t="str">
        <f>LEFT(Table1[[#This Row],[Title]],Table1[[#This Row],[Column2]])</f>
        <v>Suits: Season 4:</v>
      </c>
      <c r="L2161" t="str">
        <f>LEFT(Table1[[#This Row],[Title]],Table1[[#This Row],[Column1]])</f>
        <v>Suits:</v>
      </c>
      <c r="M2161" s="1" t="s">
        <v>13</v>
      </c>
      <c r="N2161" s="2">
        <v>2.9652777777777778E-2</v>
      </c>
      <c r="O2161" s="2">
        <v>2.9652777777777778E-2</v>
      </c>
      <c r="P2161" s="1" t="s">
        <v>14</v>
      </c>
    </row>
    <row r="2162" spans="1:16" ht="13" x14ac:dyDescent="0.15">
      <c r="A2162" s="1" t="s">
        <v>10</v>
      </c>
      <c r="B2162" s="6">
        <v>44158.825706018521</v>
      </c>
      <c r="C2162" s="10">
        <f>INT(Table1[[#This Row],[Start Time]])</f>
        <v>44158</v>
      </c>
      <c r="D2162" s="8">
        <f>Table1[[#This Row],[Start Time]]-Table1[[#This Row],[Date ]]</f>
        <v>0.82570601852057735</v>
      </c>
      <c r="E2162" s="2">
        <v>6.9444444444444444E-5</v>
      </c>
      <c r="F2162" s="1" t="s">
        <v>11</v>
      </c>
      <c r="G2162" s="1" t="s">
        <v>1512</v>
      </c>
      <c r="H2162" s="1" t="s">
        <v>128</v>
      </c>
      <c r="I2162" s="1">
        <f>FIND(":",Table1[[#This Row],[Title]])</f>
        <v>7</v>
      </c>
      <c r="J2162" s="1" t="e">
        <f>FIND(":",Table1[[#This Row],[Title]],Table1[[#This Row],[Column1]]+2)</f>
        <v>#VALUE!</v>
      </c>
      <c r="K2162" s="1" t="e">
        <f>LEFT(Table1[[#This Row],[Title]],Table1[[#This Row],[Column2]])</f>
        <v>#VALUE!</v>
      </c>
      <c r="L2162" s="1" t="str">
        <f>LEFT(Table1[[#This Row],[Title]],Table1[[#This Row],[Column1]])</f>
        <v>Teaser:</v>
      </c>
      <c r="M2162" s="1" t="s">
        <v>425</v>
      </c>
      <c r="N2162" s="2">
        <v>6.9444444444444444E-5</v>
      </c>
      <c r="O2162" s="2">
        <v>6.9444444444444444E-5</v>
      </c>
      <c r="P2162" s="1" t="s">
        <v>14</v>
      </c>
    </row>
    <row r="2163" spans="1:16" ht="13" x14ac:dyDescent="0.15">
      <c r="A2163" s="1" t="s">
        <v>10</v>
      </c>
      <c r="B2163" s="6">
        <v>44158.825358796297</v>
      </c>
      <c r="C2163" s="10">
        <f>INT(Table1[[#This Row],[Start Time]])</f>
        <v>44158</v>
      </c>
      <c r="D2163" s="8">
        <f>Table1[[#This Row],[Start Time]]-Table1[[#This Row],[Date ]]</f>
        <v>0.82535879629722331</v>
      </c>
      <c r="E2163" s="2">
        <v>1.7361111111111112E-4</v>
      </c>
      <c r="F2163" s="1" t="s">
        <v>11</v>
      </c>
      <c r="G2163" s="1" t="s">
        <v>1513</v>
      </c>
      <c r="H2163" s="1" t="s">
        <v>24</v>
      </c>
      <c r="I2163" s="1">
        <f>FIND(":",Table1[[#This Row],[Title]])</f>
        <v>17</v>
      </c>
      <c r="J2163" s="1" t="e">
        <f>FIND(":",Table1[[#This Row],[Title]],Table1[[#This Row],[Column1]]+2)</f>
        <v>#VALUE!</v>
      </c>
      <c r="K2163" s="1" t="e">
        <f>LEFT(Table1[[#This Row],[Title]],Table1[[#This Row],[Column2]])</f>
        <v>#VALUE!</v>
      </c>
      <c r="L2163" s="1" t="str">
        <f>LEFT(Table1[[#This Row],[Title]],Table1[[#This Row],[Column1]])</f>
        <v>Season 4 Trailer:</v>
      </c>
      <c r="M2163" s="1" t="s">
        <v>425</v>
      </c>
      <c r="N2163" s="2">
        <v>1.7361111111111112E-4</v>
      </c>
      <c r="O2163" s="2">
        <v>1.7361111111111112E-4</v>
      </c>
      <c r="P2163" s="1" t="s">
        <v>14</v>
      </c>
    </row>
    <row r="2164" spans="1:16" ht="13" x14ac:dyDescent="0.15">
      <c r="A2164" s="1" t="s">
        <v>10</v>
      </c>
      <c r="B2164" s="6">
        <v>44158.825150462966</v>
      </c>
      <c r="C2164" s="10">
        <f>INT(Table1[[#This Row],[Start Time]])</f>
        <v>44158</v>
      </c>
      <c r="D2164" s="8">
        <f>Table1[[#This Row],[Start Time]]-Table1[[#This Row],[Date ]]</f>
        <v>0.82515046296612127</v>
      </c>
      <c r="E2164" s="2">
        <v>1.9675925925925926E-4</v>
      </c>
      <c r="F2164" s="1" t="s">
        <v>11</v>
      </c>
      <c r="G2164" s="1" t="s">
        <v>1514</v>
      </c>
      <c r="H2164" s="1" t="s">
        <v>24</v>
      </c>
      <c r="I2164" s="1">
        <f>FIND(":",Table1[[#This Row],[Title]])</f>
        <v>17</v>
      </c>
      <c r="J2164" s="1" t="e">
        <f>FIND(":",Table1[[#This Row],[Title]],Table1[[#This Row],[Column1]]+2)</f>
        <v>#VALUE!</v>
      </c>
      <c r="K2164" s="1" t="e">
        <f>LEFT(Table1[[#This Row],[Title]],Table1[[#This Row],[Column2]])</f>
        <v>#VALUE!</v>
      </c>
      <c r="L2164" s="1" t="str">
        <f>LEFT(Table1[[#This Row],[Title]],Table1[[#This Row],[Column1]])</f>
        <v>Season 2 Trailer:</v>
      </c>
      <c r="M2164" s="1" t="s">
        <v>425</v>
      </c>
      <c r="N2164" s="2">
        <v>1.9675925925925926E-4</v>
      </c>
      <c r="O2164" s="2">
        <v>1.9675925925925926E-4</v>
      </c>
      <c r="P2164" s="1" t="s">
        <v>14</v>
      </c>
    </row>
    <row r="2165" spans="1:16" ht="13" x14ac:dyDescent="0.15">
      <c r="A2165" s="1" t="s">
        <v>10</v>
      </c>
      <c r="B2165" s="6">
        <v>44158.824861111112</v>
      </c>
      <c r="C2165" s="10">
        <f>INT(Table1[[#This Row],[Start Time]])</f>
        <v>44158</v>
      </c>
      <c r="D2165" s="8">
        <f>Table1[[#This Row],[Start Time]]-Table1[[#This Row],[Date ]]</f>
        <v>0.82486111111211358</v>
      </c>
      <c r="E2165" s="2">
        <v>1.6203703703703703E-4</v>
      </c>
      <c r="F2165" s="1" t="s">
        <v>11</v>
      </c>
      <c r="G2165" s="1" t="s">
        <v>1515</v>
      </c>
      <c r="H2165" s="1" t="s">
        <v>24</v>
      </c>
      <c r="I2165" s="1">
        <f>FIND(":",Table1[[#This Row],[Title]])</f>
        <v>17</v>
      </c>
      <c r="J2165" s="1" t="e">
        <f>FIND(":",Table1[[#This Row],[Title]],Table1[[#This Row],[Column1]]+2)</f>
        <v>#VALUE!</v>
      </c>
      <c r="K2165" s="1" t="e">
        <f>LEFT(Table1[[#This Row],[Title]],Table1[[#This Row],[Column2]])</f>
        <v>#VALUE!</v>
      </c>
      <c r="L2165" s="1" t="str">
        <f>LEFT(Table1[[#This Row],[Title]],Table1[[#This Row],[Column1]])</f>
        <v>Season 2 Trailer:</v>
      </c>
      <c r="M2165" s="1" t="s">
        <v>425</v>
      </c>
      <c r="N2165" s="2">
        <v>1.7361111111111112E-4</v>
      </c>
      <c r="O2165" s="2">
        <v>1.7361111111111112E-4</v>
      </c>
      <c r="P2165" s="1" t="s">
        <v>14</v>
      </c>
    </row>
    <row r="2166" spans="1:16" ht="13" x14ac:dyDescent="0.15">
      <c r="A2166" s="1" t="s">
        <v>10</v>
      </c>
      <c r="B2166" s="6">
        <v>44157.913738425923</v>
      </c>
      <c r="C2166" s="10">
        <f>INT(Table1[[#This Row],[Start Time]])</f>
        <v>44157</v>
      </c>
      <c r="D2166" s="8">
        <f>Table1[[#This Row],[Start Time]]-Table1[[#This Row],[Date ]]</f>
        <v>0.91373842592292931</v>
      </c>
      <c r="E2166" s="2">
        <v>2.1631944444444443E-2</v>
      </c>
      <c r="G2166" s="1" t="s">
        <v>1516</v>
      </c>
      <c r="I2166">
        <f>FIND(":",Table1[[#This Row],[Title]])</f>
        <v>6</v>
      </c>
      <c r="J2166">
        <f>FIND(":",Table1[[#This Row],[Title]],Table1[[#This Row],[Column1]]+2)</f>
        <v>16</v>
      </c>
      <c r="K2166" t="str">
        <f>LEFT(Table1[[#This Row],[Title]],Table1[[#This Row],[Column2]])</f>
        <v>Suits: Season 4:</v>
      </c>
      <c r="L2166" t="str">
        <f>LEFT(Table1[[#This Row],[Title]],Table1[[#This Row],[Column1]])</f>
        <v>Suits:</v>
      </c>
      <c r="M2166" s="1" t="s">
        <v>13</v>
      </c>
      <c r="N2166" s="2">
        <v>3.0752314814814816E-2</v>
      </c>
      <c r="O2166" s="2">
        <v>3.0752314814814816E-2</v>
      </c>
      <c r="P2166" s="1" t="s">
        <v>14</v>
      </c>
    </row>
    <row r="2167" spans="1:16" ht="13" x14ac:dyDescent="0.15">
      <c r="A2167" s="1" t="s">
        <v>10</v>
      </c>
      <c r="B2167" s="6">
        <v>44157.886793981481</v>
      </c>
      <c r="C2167" s="10">
        <f>INT(Table1[[#This Row],[Start Time]])</f>
        <v>44157</v>
      </c>
      <c r="D2167" s="8">
        <f>Table1[[#This Row],[Start Time]]-Table1[[#This Row],[Date ]]</f>
        <v>0.88679398148087785</v>
      </c>
      <c r="E2167" s="2">
        <v>1.5891203703703703E-2</v>
      </c>
      <c r="G2167" s="1" t="s">
        <v>1517</v>
      </c>
      <c r="I2167">
        <f>FIND(":",Table1[[#This Row],[Title]])</f>
        <v>20</v>
      </c>
      <c r="J2167">
        <f>FIND(":",Table1[[#This Row],[Title]],Table1[[#This Row],[Column1]]+2)</f>
        <v>30</v>
      </c>
      <c r="K2167" t="str">
        <f>LEFT(Table1[[#This Row],[Title]],Table1[[#This Row],[Column2]])</f>
        <v>Friday Night Dinner: Season 2:</v>
      </c>
      <c r="L2167" t="str">
        <f>LEFT(Table1[[#This Row],[Title]],Table1[[#This Row],[Column1]])</f>
        <v>Friday Night Dinner:</v>
      </c>
      <c r="M2167" s="1" t="s">
        <v>13</v>
      </c>
      <c r="N2167" s="2">
        <v>1.6250000000000001E-2</v>
      </c>
      <c r="O2167" s="2">
        <v>1.6250000000000001E-2</v>
      </c>
      <c r="P2167" s="1" t="s">
        <v>14</v>
      </c>
    </row>
    <row r="2168" spans="1:16" ht="13" x14ac:dyDescent="0.15">
      <c r="A2168" s="1" t="s">
        <v>10</v>
      </c>
      <c r="B2168" s="6">
        <v>44157.886481481481</v>
      </c>
      <c r="C2168" s="10">
        <f>INT(Table1[[#This Row],[Start Time]])</f>
        <v>44157</v>
      </c>
      <c r="D2168" s="8">
        <f>Table1[[#This Row],[Start Time]]-Table1[[#This Row],[Date ]]</f>
        <v>0.88648148148058681</v>
      </c>
      <c r="E2168" s="2">
        <v>3.0092592592592595E-4</v>
      </c>
      <c r="F2168" s="1" t="s">
        <v>11</v>
      </c>
      <c r="G2168" s="1" t="s">
        <v>700</v>
      </c>
      <c r="H2168" s="1" t="s">
        <v>38</v>
      </c>
      <c r="I2168" s="1">
        <f>FIND(":",Table1[[#This Row],[Title]])</f>
        <v>20</v>
      </c>
      <c r="J2168" s="1" t="e">
        <f>FIND(":",Table1[[#This Row],[Title]],Table1[[#This Row],[Column1]]+2)</f>
        <v>#VALUE!</v>
      </c>
      <c r="K2168" s="1" t="e">
        <f>LEFT(Table1[[#This Row],[Title]],Table1[[#This Row],[Column2]])</f>
        <v>#VALUE!</v>
      </c>
      <c r="L2168" s="1" t="str">
        <f>LEFT(Table1[[#This Row],[Title]],Table1[[#This Row],[Column1]])</f>
        <v>Friday Night Dinner:</v>
      </c>
      <c r="M2168" s="1" t="s">
        <v>13</v>
      </c>
      <c r="N2168" s="2">
        <v>3.0092592592592595E-4</v>
      </c>
      <c r="O2168" s="1" t="s">
        <v>19</v>
      </c>
      <c r="P2168" s="1" t="s">
        <v>14</v>
      </c>
    </row>
    <row r="2169" spans="1:16" ht="13" x14ac:dyDescent="0.15">
      <c r="A2169" s="1" t="s">
        <v>10</v>
      </c>
      <c r="B2169" s="6">
        <v>44157.769282407404</v>
      </c>
      <c r="C2169" s="10">
        <f>INT(Table1[[#This Row],[Start Time]])</f>
        <v>44157</v>
      </c>
      <c r="D2169" s="8">
        <f>Table1[[#This Row],[Start Time]]-Table1[[#This Row],[Date ]]</f>
        <v>0.76928240740380716</v>
      </c>
      <c r="E2169" s="2">
        <v>1.5578703703703704E-2</v>
      </c>
      <c r="G2169" s="1" t="s">
        <v>1518</v>
      </c>
      <c r="I2169">
        <f>FIND(":",Table1[[#This Row],[Title]])</f>
        <v>20</v>
      </c>
      <c r="J2169">
        <f>FIND(":",Table1[[#This Row],[Title]],Table1[[#This Row],[Column1]]+2)</f>
        <v>30</v>
      </c>
      <c r="K2169" t="str">
        <f>LEFT(Table1[[#This Row],[Title]],Table1[[#This Row],[Column2]])</f>
        <v>Friday Night Dinner: Season 2:</v>
      </c>
      <c r="L2169" t="str">
        <f>LEFT(Table1[[#This Row],[Title]],Table1[[#This Row],[Column1]])</f>
        <v>Friday Night Dinner:</v>
      </c>
      <c r="M2169" s="1" t="s">
        <v>13</v>
      </c>
      <c r="N2169" s="2">
        <v>1.59375E-2</v>
      </c>
      <c r="O2169" s="2">
        <v>1.59375E-2</v>
      </c>
      <c r="P2169" s="1" t="s">
        <v>14</v>
      </c>
    </row>
    <row r="2170" spans="1:16" ht="13" x14ac:dyDescent="0.15">
      <c r="A2170" s="1" t="s">
        <v>10</v>
      </c>
      <c r="B2170" s="6">
        <v>44157.750011574077</v>
      </c>
      <c r="C2170" s="10">
        <f>INT(Table1[[#This Row],[Start Time]])</f>
        <v>44157</v>
      </c>
      <c r="D2170" s="8">
        <f>Table1[[#This Row],[Start Time]]-Table1[[#This Row],[Date ]]</f>
        <v>0.75001157407677965</v>
      </c>
      <c r="E2170" s="2">
        <v>1.5810185185185184E-2</v>
      </c>
      <c r="G2170" s="1" t="s">
        <v>1519</v>
      </c>
      <c r="I2170">
        <f>FIND(":",Table1[[#This Row],[Title]])</f>
        <v>20</v>
      </c>
      <c r="J2170">
        <f>FIND(":",Table1[[#This Row],[Title]],Table1[[#This Row],[Column1]]+2)</f>
        <v>30</v>
      </c>
      <c r="K2170" t="str">
        <f>LEFT(Table1[[#This Row],[Title]],Table1[[#This Row],[Column2]])</f>
        <v>Friday Night Dinner: Season 2:</v>
      </c>
      <c r="L2170" t="str">
        <f>LEFT(Table1[[#This Row],[Title]],Table1[[#This Row],[Column1]])</f>
        <v>Friday Night Dinner:</v>
      </c>
      <c r="M2170" s="1" t="s">
        <v>13</v>
      </c>
      <c r="N2170" s="2">
        <v>1.6180555555555556E-2</v>
      </c>
      <c r="O2170" s="2">
        <v>1.6180555555555556E-2</v>
      </c>
      <c r="P2170" s="1" t="s">
        <v>14</v>
      </c>
    </row>
    <row r="2171" spans="1:16" ht="13" x14ac:dyDescent="0.15">
      <c r="A2171" s="1" t="s">
        <v>10</v>
      </c>
      <c r="B2171" s="6">
        <v>44157.734282407408</v>
      </c>
      <c r="C2171" s="10">
        <f>INT(Table1[[#This Row],[Start Time]])</f>
        <v>44157</v>
      </c>
      <c r="D2171" s="8">
        <f>Table1[[#This Row],[Start Time]]-Table1[[#This Row],[Date ]]</f>
        <v>0.73428240740759065</v>
      </c>
      <c r="E2171" s="2">
        <v>1.5706018518518518E-2</v>
      </c>
      <c r="G2171" s="1" t="s">
        <v>1520</v>
      </c>
      <c r="I2171">
        <f>FIND(":",Table1[[#This Row],[Title]])</f>
        <v>20</v>
      </c>
      <c r="J2171">
        <f>FIND(":",Table1[[#This Row],[Title]],Table1[[#This Row],[Column1]]+2)</f>
        <v>30</v>
      </c>
      <c r="K2171" t="str">
        <f>LEFT(Table1[[#This Row],[Title]],Table1[[#This Row],[Column2]])</f>
        <v>Friday Night Dinner: Season 2:</v>
      </c>
      <c r="L2171" t="str">
        <f>LEFT(Table1[[#This Row],[Title]],Table1[[#This Row],[Column1]])</f>
        <v>Friday Night Dinner:</v>
      </c>
      <c r="M2171" s="1" t="s">
        <v>13</v>
      </c>
      <c r="N2171" s="2">
        <v>1.607638888888889E-2</v>
      </c>
      <c r="O2171" s="2">
        <v>1.607638888888889E-2</v>
      </c>
      <c r="P2171" s="1" t="s">
        <v>14</v>
      </c>
    </row>
    <row r="2172" spans="1:16" ht="13" x14ac:dyDescent="0.15">
      <c r="A2172" s="1" t="s">
        <v>10</v>
      </c>
      <c r="B2172" s="6">
        <v>44157.719178240739</v>
      </c>
      <c r="C2172" s="10">
        <f>INT(Table1[[#This Row],[Start Time]])</f>
        <v>44157</v>
      </c>
      <c r="D2172" s="8">
        <f>Table1[[#This Row],[Start Time]]-Table1[[#This Row],[Date ]]</f>
        <v>0.71917824073898373</v>
      </c>
      <c r="E2172" s="2">
        <v>1.480324074074074E-2</v>
      </c>
      <c r="G2172" s="1" t="s">
        <v>1521</v>
      </c>
      <c r="I2172">
        <f>FIND(":",Table1[[#This Row],[Title]])</f>
        <v>20</v>
      </c>
      <c r="J2172">
        <f>FIND(":",Table1[[#This Row],[Title]],Table1[[#This Row],[Column1]]+2)</f>
        <v>30</v>
      </c>
      <c r="K2172" t="str">
        <f>LEFT(Table1[[#This Row],[Title]],Table1[[#This Row],[Column2]])</f>
        <v>Friday Night Dinner: Season 2:</v>
      </c>
      <c r="L2172" t="str">
        <f>LEFT(Table1[[#This Row],[Title]],Table1[[#This Row],[Column1]])</f>
        <v>Friday Night Dinner:</v>
      </c>
      <c r="M2172" s="1" t="s">
        <v>13</v>
      </c>
      <c r="N2172" s="2">
        <v>1.5173611111111112E-2</v>
      </c>
      <c r="O2172" s="2">
        <v>1.5173611111111112E-2</v>
      </c>
      <c r="P2172" s="1" t="s">
        <v>14</v>
      </c>
    </row>
    <row r="2173" spans="1:16" ht="13" x14ac:dyDescent="0.15">
      <c r="A2173" s="1" t="s">
        <v>10</v>
      </c>
      <c r="B2173" s="6">
        <v>44157.677754629629</v>
      </c>
      <c r="C2173" s="10">
        <f>INT(Table1[[#This Row],[Start Time]])</f>
        <v>44157</v>
      </c>
      <c r="D2173" s="8">
        <f>Table1[[#This Row],[Start Time]]-Table1[[#This Row],[Date ]]</f>
        <v>0.67775462962890742</v>
      </c>
      <c r="E2173" s="2">
        <v>1.4872685185185185E-2</v>
      </c>
      <c r="G2173" s="1" t="s">
        <v>1522</v>
      </c>
      <c r="I2173">
        <f>FIND(":",Table1[[#This Row],[Title]])</f>
        <v>20</v>
      </c>
      <c r="J2173">
        <f>FIND(":",Table1[[#This Row],[Title]],Table1[[#This Row],[Column1]]+2)</f>
        <v>30</v>
      </c>
      <c r="K2173" t="str">
        <f>LEFT(Table1[[#This Row],[Title]],Table1[[#This Row],[Column2]])</f>
        <v>Friday Night Dinner: Season 2:</v>
      </c>
      <c r="L2173" t="str">
        <f>LEFT(Table1[[#This Row],[Title]],Table1[[#This Row],[Column1]])</f>
        <v>Friday Night Dinner:</v>
      </c>
      <c r="M2173" s="1" t="s">
        <v>13</v>
      </c>
      <c r="N2173" s="2">
        <v>1.5231481481481481E-2</v>
      </c>
      <c r="O2173" s="2">
        <v>1.5231481481481481E-2</v>
      </c>
      <c r="P2173" s="1" t="s">
        <v>14</v>
      </c>
    </row>
    <row r="2174" spans="1:16" ht="13" x14ac:dyDescent="0.15">
      <c r="A2174" s="1" t="s">
        <v>10</v>
      </c>
      <c r="B2174" s="6">
        <v>44157.662372685183</v>
      </c>
      <c r="C2174" s="10">
        <f>INT(Table1[[#This Row],[Start Time]])</f>
        <v>44157</v>
      </c>
      <c r="D2174" s="8">
        <f>Table1[[#This Row],[Start Time]]-Table1[[#This Row],[Date ]]</f>
        <v>0.66237268518307246</v>
      </c>
      <c r="E2174" s="2">
        <v>1.5300925925925926E-2</v>
      </c>
      <c r="F2174" s="1" t="s">
        <v>11</v>
      </c>
      <c r="G2174" s="1" t="s">
        <v>782</v>
      </c>
      <c r="I2174">
        <f>FIND(":",Table1[[#This Row],[Title]])</f>
        <v>20</v>
      </c>
      <c r="J2174">
        <f>FIND(":",Table1[[#This Row],[Title]],Table1[[#This Row],[Column1]]+2)</f>
        <v>30</v>
      </c>
      <c r="K2174" t="str">
        <f>LEFT(Table1[[#This Row],[Title]],Table1[[#This Row],[Column2]])</f>
        <v>Friday Night Dinner: Season 1:</v>
      </c>
      <c r="L2174" t="str">
        <f>LEFT(Table1[[#This Row],[Title]],Table1[[#This Row],[Column1]])</f>
        <v>Friday Night Dinner:</v>
      </c>
      <c r="M2174" s="1" t="s">
        <v>13</v>
      </c>
      <c r="N2174" s="2">
        <v>1.5659722222222221E-2</v>
      </c>
      <c r="O2174" s="1" t="s">
        <v>19</v>
      </c>
      <c r="P2174" s="1" t="s">
        <v>14</v>
      </c>
    </row>
    <row r="2175" spans="1:16" ht="13" x14ac:dyDescent="0.15">
      <c r="A2175" s="1" t="s">
        <v>10</v>
      </c>
      <c r="B2175" s="6">
        <v>44157.644178240742</v>
      </c>
      <c r="C2175" s="10">
        <f>INT(Table1[[#This Row],[Start Time]])</f>
        <v>44157</v>
      </c>
      <c r="D2175" s="8">
        <f>Table1[[#This Row],[Start Time]]-Table1[[#This Row],[Date ]]</f>
        <v>0.64417824074189411</v>
      </c>
      <c r="E2175" s="2">
        <v>1.4884259259259259E-2</v>
      </c>
      <c r="G2175" s="1" t="s">
        <v>783</v>
      </c>
      <c r="I2175">
        <f>FIND(":",Table1[[#This Row],[Title]])</f>
        <v>20</v>
      </c>
      <c r="J2175">
        <f>FIND(":",Table1[[#This Row],[Title]],Table1[[#This Row],[Column1]]+2)</f>
        <v>30</v>
      </c>
      <c r="K2175" t="str">
        <f>LEFT(Table1[[#This Row],[Title]],Table1[[#This Row],[Column2]])</f>
        <v>Friday Night Dinner: Season 1:</v>
      </c>
      <c r="L2175" t="str">
        <f>LEFT(Table1[[#This Row],[Title]],Table1[[#This Row],[Column1]])</f>
        <v>Friday Night Dinner:</v>
      </c>
      <c r="M2175" s="1" t="s">
        <v>13</v>
      </c>
      <c r="N2175" s="2">
        <v>1.5208333333333334E-2</v>
      </c>
      <c r="O2175" s="1" t="s">
        <v>19</v>
      </c>
      <c r="P2175" s="1" t="s">
        <v>14</v>
      </c>
    </row>
    <row r="2176" spans="1:16" ht="13" x14ac:dyDescent="0.15">
      <c r="A2176" s="1" t="s">
        <v>10</v>
      </c>
      <c r="B2176" s="6">
        <v>44157.644108796296</v>
      </c>
      <c r="C2176" s="10">
        <f>INT(Table1[[#This Row],[Start Time]])</f>
        <v>44157</v>
      </c>
      <c r="D2176" s="8">
        <f>Table1[[#This Row],[Start Time]]-Table1[[#This Row],[Date ]]</f>
        <v>0.64410879629576812</v>
      </c>
      <c r="E2176" s="2">
        <v>4.6296296296296294E-5</v>
      </c>
      <c r="F2176" s="1" t="s">
        <v>11</v>
      </c>
      <c r="G2176" s="1" t="s">
        <v>700</v>
      </c>
      <c r="H2176" s="1" t="s">
        <v>38</v>
      </c>
      <c r="I2176" s="1">
        <f>FIND(":",Table1[[#This Row],[Title]])</f>
        <v>20</v>
      </c>
      <c r="J2176" s="1" t="e">
        <f>FIND(":",Table1[[#This Row],[Title]],Table1[[#This Row],[Column1]]+2)</f>
        <v>#VALUE!</v>
      </c>
      <c r="K2176" s="1" t="e">
        <f>LEFT(Table1[[#This Row],[Title]],Table1[[#This Row],[Column2]])</f>
        <v>#VALUE!</v>
      </c>
      <c r="L2176" s="1" t="str">
        <f>LEFT(Table1[[#This Row],[Title]],Table1[[#This Row],[Column1]])</f>
        <v>Friday Night Dinner:</v>
      </c>
      <c r="M2176" s="1" t="s">
        <v>13</v>
      </c>
      <c r="N2176" s="2">
        <v>5.7870370370370373E-5</v>
      </c>
      <c r="O2176" s="1" t="s">
        <v>19</v>
      </c>
      <c r="P2176" s="1" t="s">
        <v>14</v>
      </c>
    </row>
    <row r="2177" spans="1:16" ht="13" x14ac:dyDescent="0.15">
      <c r="A2177" s="1" t="s">
        <v>10</v>
      </c>
      <c r="B2177" s="6">
        <v>44156.797349537039</v>
      </c>
      <c r="C2177" s="10">
        <f>INT(Table1[[#This Row],[Start Time]])</f>
        <v>44156</v>
      </c>
      <c r="D2177" s="8">
        <f>Table1[[#This Row],[Start Time]]-Table1[[#This Row],[Date ]]</f>
        <v>0.79734953703882638</v>
      </c>
      <c r="E2177" s="2">
        <v>9.1203703703703707E-3</v>
      </c>
      <c r="G2177" s="1" t="s">
        <v>1516</v>
      </c>
      <c r="I2177">
        <f>FIND(":",Table1[[#This Row],[Title]])</f>
        <v>6</v>
      </c>
      <c r="J2177">
        <f>FIND(":",Table1[[#This Row],[Title]],Table1[[#This Row],[Column1]]+2)</f>
        <v>16</v>
      </c>
      <c r="K2177" t="str">
        <f>LEFT(Table1[[#This Row],[Title]],Table1[[#This Row],[Column2]])</f>
        <v>Suits: Season 4:</v>
      </c>
      <c r="L2177" t="str">
        <f>LEFT(Table1[[#This Row],[Title]],Table1[[#This Row],[Column1]])</f>
        <v>Suits:</v>
      </c>
      <c r="M2177" s="1" t="s">
        <v>13</v>
      </c>
      <c r="N2177" s="2">
        <v>9.1203703703703707E-3</v>
      </c>
      <c r="O2177" s="1" t="s">
        <v>19</v>
      </c>
      <c r="P2177" s="1" t="s">
        <v>14</v>
      </c>
    </row>
    <row r="2178" spans="1:16" ht="13" x14ac:dyDescent="0.15">
      <c r="A2178" s="1" t="s">
        <v>10</v>
      </c>
      <c r="B2178" s="6">
        <v>44156.797094907408</v>
      </c>
      <c r="C2178" s="10">
        <f>INT(Table1[[#This Row],[Start Time]])</f>
        <v>44156</v>
      </c>
      <c r="D2178" s="8">
        <f>Table1[[#This Row],[Start Time]]-Table1[[#This Row],[Date ]]</f>
        <v>0.79709490740788169</v>
      </c>
      <c r="E2178" s="2">
        <v>5.7870370370370373E-5</v>
      </c>
      <c r="F2178" s="1" t="s">
        <v>11</v>
      </c>
      <c r="G2178" s="1" t="s">
        <v>86</v>
      </c>
      <c r="H2178" s="1" t="s">
        <v>38</v>
      </c>
      <c r="I2178" s="1">
        <f>FIND(":",Table1[[#This Row],[Title]])</f>
        <v>6</v>
      </c>
      <c r="J2178" s="1" t="e">
        <f>FIND(":",Table1[[#This Row],[Title]],Table1[[#This Row],[Column1]]+2)</f>
        <v>#VALUE!</v>
      </c>
      <c r="K2178" s="1" t="e">
        <f>LEFT(Table1[[#This Row],[Title]],Table1[[#This Row],[Column2]])</f>
        <v>#VALUE!</v>
      </c>
      <c r="L2178" s="1" t="str">
        <f>LEFT(Table1[[#This Row],[Title]],Table1[[#This Row],[Column1]])</f>
        <v>Suits:</v>
      </c>
      <c r="M2178" s="1" t="s">
        <v>13</v>
      </c>
      <c r="N2178" s="2">
        <v>6.9444444444444444E-5</v>
      </c>
      <c r="O2178" s="1" t="s">
        <v>19</v>
      </c>
      <c r="P2178" s="1" t="s">
        <v>14</v>
      </c>
    </row>
    <row r="2179" spans="1:16" ht="13" x14ac:dyDescent="0.15">
      <c r="A2179" s="1" t="s">
        <v>10</v>
      </c>
      <c r="B2179" s="6">
        <v>44156.796076388891</v>
      </c>
      <c r="C2179" s="10">
        <f>INT(Table1[[#This Row],[Start Time]])</f>
        <v>44156</v>
      </c>
      <c r="D2179" s="8">
        <f>Table1[[#This Row],[Start Time]]-Table1[[#This Row],[Date ]]</f>
        <v>0.79607638889137888</v>
      </c>
      <c r="E2179" s="2">
        <v>9.837962962962962E-4</v>
      </c>
      <c r="G2179" s="1" t="s">
        <v>1523</v>
      </c>
      <c r="I2179">
        <f>FIND(":",Table1[[#This Row],[Title]])</f>
        <v>6</v>
      </c>
      <c r="J2179">
        <f>FIND(":",Table1[[#This Row],[Title]],Table1[[#This Row],[Column1]]+2)</f>
        <v>16</v>
      </c>
      <c r="K2179" t="str">
        <f>LEFT(Table1[[#This Row],[Title]],Table1[[#This Row],[Column2]])</f>
        <v>Suits: Season 4:</v>
      </c>
      <c r="L2179" t="str">
        <f>LEFT(Table1[[#This Row],[Title]],Table1[[#This Row],[Column1]])</f>
        <v>Suits:</v>
      </c>
      <c r="M2179" s="1" t="s">
        <v>13</v>
      </c>
      <c r="N2179" s="2">
        <v>9.837962962962962E-4</v>
      </c>
      <c r="O2179" s="2">
        <v>9.837962962962962E-4</v>
      </c>
      <c r="P2179" s="1" t="s">
        <v>14</v>
      </c>
    </row>
    <row r="2180" spans="1:16" ht="13" x14ac:dyDescent="0.15">
      <c r="A2180" s="1" t="s">
        <v>10</v>
      </c>
      <c r="B2180" s="6">
        <v>44156.795972222222</v>
      </c>
      <c r="C2180" s="10">
        <f>INT(Table1[[#This Row],[Start Time]])</f>
        <v>44156</v>
      </c>
      <c r="D2180" s="8">
        <f>Table1[[#This Row],[Start Time]]-Table1[[#This Row],[Date ]]</f>
        <v>0.79597222222218988</v>
      </c>
      <c r="E2180" s="2">
        <v>8.1018518518518516E-5</v>
      </c>
      <c r="F2180" s="1" t="s">
        <v>11</v>
      </c>
      <c r="G2180" s="1" t="s">
        <v>1524</v>
      </c>
      <c r="H2180" s="1" t="s">
        <v>38</v>
      </c>
      <c r="I2180" s="1">
        <f>FIND(":",Table1[[#This Row],[Title]])</f>
        <v>13</v>
      </c>
      <c r="J2180" s="1" t="e">
        <f>FIND(":",Table1[[#This Row],[Title]],Table1[[#This Row],[Column1]]+2)</f>
        <v>#VALUE!</v>
      </c>
      <c r="K2180" s="1" t="e">
        <f>LEFT(Table1[[#This Row],[Title]],Table1[[#This Row],[Column2]])</f>
        <v>#VALUE!</v>
      </c>
      <c r="L2180" s="1" t="str">
        <f>LEFT(Table1[[#This Row],[Title]],Table1[[#This Row],[Column1]])</f>
        <v>The IT Crowd:</v>
      </c>
      <c r="M2180" s="1" t="s">
        <v>13</v>
      </c>
      <c r="N2180" s="2">
        <v>8.1018518518518516E-5</v>
      </c>
      <c r="O2180" s="2">
        <v>8.1018518518518516E-5</v>
      </c>
      <c r="P2180" s="1" t="s">
        <v>14</v>
      </c>
    </row>
    <row r="2181" spans="1:16" ht="13" x14ac:dyDescent="0.15">
      <c r="A2181" s="1" t="s">
        <v>10</v>
      </c>
      <c r="B2181" s="6">
        <v>44156.717534722222</v>
      </c>
      <c r="C2181" s="10">
        <f>INT(Table1[[#This Row],[Start Time]])</f>
        <v>44156</v>
      </c>
      <c r="D2181" s="8">
        <f>Table1[[#This Row],[Start Time]]-Table1[[#This Row],[Date ]]</f>
        <v>0.71753472222189885</v>
      </c>
      <c r="E2181" s="2">
        <v>2.8032407407407409E-2</v>
      </c>
      <c r="G2181" s="1" t="s">
        <v>1525</v>
      </c>
      <c r="I2181">
        <f>FIND(":",Table1[[#This Row],[Title]])</f>
        <v>6</v>
      </c>
      <c r="J2181">
        <f>FIND(":",Table1[[#This Row],[Title]],Table1[[#This Row],[Column1]]+2)</f>
        <v>16</v>
      </c>
      <c r="K2181" t="str">
        <f>LEFT(Table1[[#This Row],[Title]],Table1[[#This Row],[Column2]])</f>
        <v>Suits: Season 4:</v>
      </c>
      <c r="L2181" t="str">
        <f>LEFT(Table1[[#This Row],[Title]],Table1[[#This Row],[Column1]])</f>
        <v>Suits:</v>
      </c>
      <c r="M2181" s="1" t="s">
        <v>298</v>
      </c>
      <c r="N2181" s="2">
        <v>2.9050925925925924E-2</v>
      </c>
      <c r="O2181" s="2">
        <v>2.9050925925925924E-2</v>
      </c>
      <c r="P2181" s="1" t="s">
        <v>14</v>
      </c>
    </row>
    <row r="2182" spans="1:16" ht="13" x14ac:dyDescent="0.15">
      <c r="A2182" s="1" t="s">
        <v>10</v>
      </c>
      <c r="B2182" s="6">
        <v>44156.6878125</v>
      </c>
      <c r="C2182" s="10">
        <f>INT(Table1[[#This Row],[Start Time]])</f>
        <v>44156</v>
      </c>
      <c r="D2182" s="8">
        <f>Table1[[#This Row],[Start Time]]-Table1[[#This Row],[Date ]]</f>
        <v>0.68781250000029104</v>
      </c>
      <c r="E2182" s="2">
        <v>2.4467592592592593E-2</v>
      </c>
      <c r="G2182" s="1" t="s">
        <v>1526</v>
      </c>
      <c r="I2182">
        <f>FIND(":",Table1[[#This Row],[Title]])</f>
        <v>6</v>
      </c>
      <c r="J2182">
        <f>FIND(":",Table1[[#This Row],[Title]],Table1[[#This Row],[Column1]]+2)</f>
        <v>16</v>
      </c>
      <c r="K2182" t="str">
        <f>LEFT(Table1[[#This Row],[Title]],Table1[[#This Row],[Column2]])</f>
        <v>Suits: Season 4:</v>
      </c>
      <c r="L2182" t="str">
        <f>LEFT(Table1[[#This Row],[Title]],Table1[[#This Row],[Column1]])</f>
        <v>Suits:</v>
      </c>
      <c r="M2182" s="1" t="s">
        <v>298</v>
      </c>
      <c r="N2182" s="2">
        <v>2.9525462962962962E-2</v>
      </c>
      <c r="O2182" s="2">
        <v>2.9525462962962962E-2</v>
      </c>
      <c r="P2182" s="1" t="s">
        <v>14</v>
      </c>
    </row>
    <row r="2183" spans="1:16" ht="13" x14ac:dyDescent="0.15">
      <c r="A2183" s="1" t="s">
        <v>10</v>
      </c>
      <c r="B2183" s="6">
        <v>44156.680324074077</v>
      </c>
      <c r="C2183" s="10">
        <f>INT(Table1[[#This Row],[Start Time]])</f>
        <v>44156</v>
      </c>
      <c r="D2183" s="8">
        <f>Table1[[#This Row],[Start Time]]-Table1[[#This Row],[Date ]]</f>
        <v>0.68032407407736173</v>
      </c>
      <c r="E2183" s="2">
        <v>3.9467592592592592E-3</v>
      </c>
      <c r="G2183" s="1" t="s">
        <v>1526</v>
      </c>
      <c r="I2183">
        <f>FIND(":",Table1[[#This Row],[Title]])</f>
        <v>6</v>
      </c>
      <c r="J2183">
        <f>FIND(":",Table1[[#This Row],[Title]],Table1[[#This Row],[Column1]]+2)</f>
        <v>16</v>
      </c>
      <c r="K2183" t="str">
        <f>LEFT(Table1[[#This Row],[Title]],Table1[[#This Row],[Column2]])</f>
        <v>Suits: Season 4:</v>
      </c>
      <c r="L2183" t="str">
        <f>LEFT(Table1[[#This Row],[Title]],Table1[[#This Row],[Column1]])</f>
        <v>Suits:</v>
      </c>
      <c r="M2183" s="1" t="s">
        <v>298</v>
      </c>
      <c r="N2183" s="2">
        <v>5.0462962962962961E-3</v>
      </c>
      <c r="O2183" s="1" t="s">
        <v>19</v>
      </c>
      <c r="P2183" s="1" t="s">
        <v>14</v>
      </c>
    </row>
    <row r="2184" spans="1:16" ht="13" x14ac:dyDescent="0.15">
      <c r="A2184" s="1" t="s">
        <v>10</v>
      </c>
      <c r="B2184" s="6">
        <v>44156.679537037038</v>
      </c>
      <c r="C2184" s="10">
        <f>INT(Table1[[#This Row],[Start Time]])</f>
        <v>44156</v>
      </c>
      <c r="D2184" s="8">
        <f>Table1[[#This Row],[Start Time]]-Table1[[#This Row],[Date ]]</f>
        <v>0.67953703703824431</v>
      </c>
      <c r="E2184" s="2">
        <v>5.4398148148148144E-4</v>
      </c>
      <c r="G2184" s="1" t="s">
        <v>1527</v>
      </c>
      <c r="I2184">
        <f>FIND(":",Table1[[#This Row],[Title]])</f>
        <v>6</v>
      </c>
      <c r="J2184">
        <f>FIND(":",Table1[[#This Row],[Title]],Table1[[#This Row],[Column1]]+2)</f>
        <v>16</v>
      </c>
      <c r="K2184" t="str">
        <f>LEFT(Table1[[#This Row],[Title]],Table1[[#This Row],[Column2]])</f>
        <v>Suits: Season 4:</v>
      </c>
      <c r="L2184" t="str">
        <f>LEFT(Table1[[#This Row],[Title]],Table1[[#This Row],[Column1]])</f>
        <v>Suits:</v>
      </c>
      <c r="M2184" s="1" t="s">
        <v>298</v>
      </c>
      <c r="N2184" s="2">
        <v>1.1458333333333333E-3</v>
      </c>
      <c r="O2184" s="2">
        <v>1.1458333333333333E-3</v>
      </c>
      <c r="P2184" s="1" t="s">
        <v>14</v>
      </c>
    </row>
    <row r="2185" spans="1:16" ht="13" x14ac:dyDescent="0.15">
      <c r="A2185" s="1" t="s">
        <v>10</v>
      </c>
      <c r="B2185" s="6">
        <v>44156.593599537038</v>
      </c>
      <c r="C2185" s="10">
        <f>INT(Table1[[#This Row],[Start Time]])</f>
        <v>44156</v>
      </c>
      <c r="D2185" s="8">
        <f>Table1[[#This Row],[Start Time]]-Table1[[#This Row],[Date ]]</f>
        <v>0.59359953703824431</v>
      </c>
      <c r="E2185" s="2">
        <v>2.9131944444444443E-2</v>
      </c>
      <c r="G2185" s="1" t="s">
        <v>1528</v>
      </c>
      <c r="I2185">
        <f>FIND(":",Table1[[#This Row],[Title]])</f>
        <v>6</v>
      </c>
      <c r="J2185">
        <f>FIND(":",Table1[[#This Row],[Title]],Table1[[#This Row],[Column1]]+2)</f>
        <v>16</v>
      </c>
      <c r="K2185" t="str">
        <f>LEFT(Table1[[#This Row],[Title]],Table1[[#This Row],[Column2]])</f>
        <v>Suits: Season 4:</v>
      </c>
      <c r="L2185" t="str">
        <f>LEFT(Table1[[#This Row],[Title]],Table1[[#This Row],[Column1]])</f>
        <v>Suits:</v>
      </c>
      <c r="M2185" s="1" t="s">
        <v>298</v>
      </c>
      <c r="N2185" s="2">
        <v>3.0173611111111109E-2</v>
      </c>
      <c r="O2185" s="2">
        <v>3.0173611111111109E-2</v>
      </c>
      <c r="P2185" s="1" t="s">
        <v>14</v>
      </c>
    </row>
    <row r="2186" spans="1:16" ht="13" x14ac:dyDescent="0.15">
      <c r="A2186" s="1" t="s">
        <v>10</v>
      </c>
      <c r="B2186" s="6">
        <v>44156.543761574074</v>
      </c>
      <c r="C2186" s="10">
        <f>INT(Table1[[#This Row],[Start Time]])</f>
        <v>44156</v>
      </c>
      <c r="D2186" s="8">
        <f>Table1[[#This Row],[Start Time]]-Table1[[#This Row],[Date ]]</f>
        <v>0.54376157407386927</v>
      </c>
      <c r="E2186" s="2">
        <v>2.9108796296296296E-2</v>
      </c>
      <c r="G2186" s="1" t="s">
        <v>1527</v>
      </c>
      <c r="I2186">
        <f>FIND(":",Table1[[#This Row],[Title]])</f>
        <v>6</v>
      </c>
      <c r="J2186">
        <f>FIND(":",Table1[[#This Row],[Title]],Table1[[#This Row],[Column1]]+2)</f>
        <v>16</v>
      </c>
      <c r="K2186" t="str">
        <f>LEFT(Table1[[#This Row],[Title]],Table1[[#This Row],[Column2]])</f>
        <v>Suits: Season 4:</v>
      </c>
      <c r="L2186" t="str">
        <f>LEFT(Table1[[#This Row],[Title]],Table1[[#This Row],[Column1]])</f>
        <v>Suits:</v>
      </c>
      <c r="M2186" s="1" t="s">
        <v>298</v>
      </c>
      <c r="N2186" s="2">
        <v>2.9502314814814815E-2</v>
      </c>
      <c r="O2186" s="1" t="s">
        <v>19</v>
      </c>
      <c r="P2186" s="1" t="s">
        <v>14</v>
      </c>
    </row>
    <row r="2187" spans="1:16" ht="13" x14ac:dyDescent="0.15">
      <c r="A2187" s="1" t="s">
        <v>10</v>
      </c>
      <c r="B2187" s="6">
        <v>44155.982071759259</v>
      </c>
      <c r="C2187" s="10">
        <f>INT(Table1[[#This Row],[Start Time]])</f>
        <v>44155</v>
      </c>
      <c r="D2187" s="8">
        <f>Table1[[#This Row],[Start Time]]-Table1[[#This Row],[Date ]]</f>
        <v>0.98207175925927004</v>
      </c>
      <c r="E2187" s="2">
        <v>2.8148148148148148E-2</v>
      </c>
      <c r="G2187" s="1" t="s">
        <v>1529</v>
      </c>
      <c r="I2187">
        <f>FIND(":",Table1[[#This Row],[Title]])</f>
        <v>6</v>
      </c>
      <c r="J2187">
        <f>FIND(":",Table1[[#This Row],[Title]],Table1[[#This Row],[Column1]]+2)</f>
        <v>16</v>
      </c>
      <c r="K2187" t="str">
        <f>LEFT(Table1[[#This Row],[Title]],Table1[[#This Row],[Column2]])</f>
        <v>Suits: Season 4:</v>
      </c>
      <c r="L2187" t="str">
        <f>LEFT(Table1[[#This Row],[Title]],Table1[[#This Row],[Column1]])</f>
        <v>Suits:</v>
      </c>
      <c r="M2187" s="1" t="s">
        <v>13</v>
      </c>
      <c r="N2187" s="2">
        <v>2.9247685185185186E-2</v>
      </c>
      <c r="O2187" s="2">
        <v>2.9247685185185186E-2</v>
      </c>
      <c r="P2187" s="1" t="s">
        <v>14</v>
      </c>
    </row>
    <row r="2188" spans="1:16" ht="13" x14ac:dyDescent="0.15">
      <c r="A2188" s="1" t="s">
        <v>10</v>
      </c>
      <c r="B2188" s="6">
        <v>44155.953425925924</v>
      </c>
      <c r="C2188" s="10">
        <f>INT(Table1[[#This Row],[Start Time]])</f>
        <v>44155</v>
      </c>
      <c r="D2188" s="8">
        <f>Table1[[#This Row],[Start Time]]-Table1[[#This Row],[Date ]]</f>
        <v>0.95342592592351139</v>
      </c>
      <c r="E2188" s="2">
        <v>2.8611111111111111E-2</v>
      </c>
      <c r="G2188" s="1" t="s">
        <v>1530</v>
      </c>
      <c r="I2188">
        <f>FIND(":",Table1[[#This Row],[Title]])</f>
        <v>6</v>
      </c>
      <c r="J2188">
        <f>FIND(":",Table1[[#This Row],[Title]],Table1[[#This Row],[Column1]]+2)</f>
        <v>16</v>
      </c>
      <c r="K2188" t="str">
        <f>LEFT(Table1[[#This Row],[Title]],Table1[[#This Row],[Column2]])</f>
        <v>Suits: Season 4:</v>
      </c>
      <c r="L2188" t="str">
        <f>LEFT(Table1[[#This Row],[Title]],Table1[[#This Row],[Column1]])</f>
        <v>Suits:</v>
      </c>
      <c r="M2188" s="1" t="s">
        <v>13</v>
      </c>
      <c r="N2188" s="2">
        <v>2.9571759259259259E-2</v>
      </c>
      <c r="O2188" s="2">
        <v>2.9571759259259259E-2</v>
      </c>
      <c r="P2188" s="1" t="s">
        <v>14</v>
      </c>
    </row>
    <row r="2189" spans="1:16" ht="13" x14ac:dyDescent="0.15">
      <c r="A2189" s="1" t="s">
        <v>10</v>
      </c>
      <c r="B2189" s="6">
        <v>44155.917395833334</v>
      </c>
      <c r="C2189" s="10">
        <f>INT(Table1[[#This Row],[Start Time]])</f>
        <v>44155</v>
      </c>
      <c r="D2189" s="8">
        <f>Table1[[#This Row],[Start Time]]-Table1[[#This Row],[Date ]]</f>
        <v>0.91739583333401242</v>
      </c>
      <c r="E2189" s="2">
        <v>2.8900462962962965E-2</v>
      </c>
      <c r="G2189" s="1" t="s">
        <v>1531</v>
      </c>
      <c r="I2189">
        <f>FIND(":",Table1[[#This Row],[Title]])</f>
        <v>6</v>
      </c>
      <c r="J2189">
        <f>FIND(":",Table1[[#This Row],[Title]],Table1[[#This Row],[Column1]]+2)</f>
        <v>16</v>
      </c>
      <c r="K2189" t="str">
        <f>LEFT(Table1[[#This Row],[Title]],Table1[[#This Row],[Column2]])</f>
        <v>Suits: Season 4:</v>
      </c>
      <c r="L2189" t="str">
        <f>LEFT(Table1[[#This Row],[Title]],Table1[[#This Row],[Column1]])</f>
        <v>Suits:</v>
      </c>
      <c r="M2189" s="1" t="s">
        <v>13</v>
      </c>
      <c r="N2189" s="2">
        <v>2.9722222222222223E-2</v>
      </c>
      <c r="O2189" s="2">
        <v>2.9722222222222223E-2</v>
      </c>
      <c r="P2189" s="1" t="s">
        <v>14</v>
      </c>
    </row>
    <row r="2190" spans="1:16" ht="13" x14ac:dyDescent="0.15">
      <c r="A2190" s="1" t="s">
        <v>10</v>
      </c>
      <c r="B2190" s="6">
        <v>44155.876747685186</v>
      </c>
      <c r="C2190" s="10">
        <f>INT(Table1[[#This Row],[Start Time]])</f>
        <v>44155</v>
      </c>
      <c r="D2190" s="8">
        <f>Table1[[#This Row],[Start Time]]-Table1[[#This Row],[Date ]]</f>
        <v>0.87674768518627388</v>
      </c>
      <c r="E2190" s="2">
        <v>2.8703703703703703E-2</v>
      </c>
      <c r="G2190" s="1" t="s">
        <v>1532</v>
      </c>
      <c r="I2190">
        <f>FIND(":",Table1[[#This Row],[Title]])</f>
        <v>6</v>
      </c>
      <c r="J2190">
        <f>FIND(":",Table1[[#This Row],[Title]],Table1[[#This Row],[Column1]]+2)</f>
        <v>16</v>
      </c>
      <c r="K2190" t="str">
        <f>LEFT(Table1[[#This Row],[Title]],Table1[[#This Row],[Column2]])</f>
        <v>Suits: Season 4:</v>
      </c>
      <c r="L2190" t="str">
        <f>LEFT(Table1[[#This Row],[Title]],Table1[[#This Row],[Column1]])</f>
        <v>Suits:</v>
      </c>
      <c r="M2190" s="1" t="s">
        <v>13</v>
      </c>
      <c r="N2190" s="2">
        <v>2.9490740740740741E-2</v>
      </c>
      <c r="O2190" s="2">
        <v>2.9490740740740741E-2</v>
      </c>
      <c r="P2190" s="1" t="s">
        <v>14</v>
      </c>
    </row>
    <row r="2191" spans="1:16" ht="13" x14ac:dyDescent="0.15">
      <c r="A2191" s="1" t="s">
        <v>10</v>
      </c>
      <c r="B2191" s="6">
        <v>44155.845405092594</v>
      </c>
      <c r="C2191" s="10">
        <f>INT(Table1[[#This Row],[Start Time]])</f>
        <v>44155</v>
      </c>
      <c r="D2191" s="8">
        <f>Table1[[#This Row],[Start Time]]-Table1[[#This Row],[Date ]]</f>
        <v>0.84540509259386454</v>
      </c>
      <c r="E2191" s="2">
        <v>3.0300925925925926E-2</v>
      </c>
      <c r="G2191" s="1" t="s">
        <v>1523</v>
      </c>
      <c r="I2191">
        <f>FIND(":",Table1[[#This Row],[Title]])</f>
        <v>6</v>
      </c>
      <c r="J2191">
        <f>FIND(":",Table1[[#This Row],[Title]],Table1[[#This Row],[Column1]]+2)</f>
        <v>16</v>
      </c>
      <c r="K2191" t="str">
        <f>LEFT(Table1[[#This Row],[Title]],Table1[[#This Row],[Column2]])</f>
        <v>Suits: Season 4:</v>
      </c>
      <c r="L2191" t="str">
        <f>LEFT(Table1[[#This Row],[Title]],Table1[[#This Row],[Column1]])</f>
        <v>Suits:</v>
      </c>
      <c r="M2191" s="1" t="s">
        <v>13</v>
      </c>
      <c r="N2191" s="2">
        <v>3.0601851851851852E-2</v>
      </c>
      <c r="O2191" s="1" t="s">
        <v>19</v>
      </c>
      <c r="P2191" s="1" t="s">
        <v>14</v>
      </c>
    </row>
    <row r="2192" spans="1:16" ht="13" x14ac:dyDescent="0.15">
      <c r="A2192" s="1" t="s">
        <v>10</v>
      </c>
      <c r="B2192" s="6">
        <v>44153.913819444446</v>
      </c>
      <c r="C2192" s="10">
        <f>INT(Table1[[#This Row],[Start Time]])</f>
        <v>44153</v>
      </c>
      <c r="D2192" s="8">
        <f>Table1[[#This Row],[Start Time]]-Table1[[#This Row],[Date ]]</f>
        <v>0.91381944444583496</v>
      </c>
      <c r="E2192" s="2">
        <v>2.8622685185185185E-2</v>
      </c>
      <c r="G2192" s="1" t="s">
        <v>1533</v>
      </c>
      <c r="I2192">
        <f>FIND(":",Table1[[#This Row],[Title]])</f>
        <v>6</v>
      </c>
      <c r="J2192">
        <f>FIND(":",Table1[[#This Row],[Title]],Table1[[#This Row],[Column1]]+2)</f>
        <v>16</v>
      </c>
      <c r="K2192" t="str">
        <f>LEFT(Table1[[#This Row],[Title]],Table1[[#This Row],[Column2]])</f>
        <v>Suits: Season 4:</v>
      </c>
      <c r="L2192" t="str">
        <f>LEFT(Table1[[#This Row],[Title]],Table1[[#This Row],[Column1]])</f>
        <v>Suits:</v>
      </c>
      <c r="M2192" s="1" t="s">
        <v>13</v>
      </c>
      <c r="N2192" s="2">
        <v>2.9513888888888888E-2</v>
      </c>
      <c r="O2192" s="2">
        <v>2.9513888888888888E-2</v>
      </c>
      <c r="P2192" s="1" t="s">
        <v>14</v>
      </c>
    </row>
    <row r="2193" spans="1:16" ht="13" x14ac:dyDescent="0.15">
      <c r="A2193" s="1" t="s">
        <v>10</v>
      </c>
      <c r="B2193" s="6">
        <v>44153.883101851854</v>
      </c>
      <c r="C2193" s="10">
        <f>INT(Table1[[#This Row],[Start Time]])</f>
        <v>44153</v>
      </c>
      <c r="D2193" s="8">
        <f>Table1[[#This Row],[Start Time]]-Table1[[#This Row],[Date ]]</f>
        <v>0.88310185185400769</v>
      </c>
      <c r="E2193" s="2">
        <v>2.8761574074074075E-2</v>
      </c>
      <c r="G2193" s="1" t="s">
        <v>1534</v>
      </c>
      <c r="I2193">
        <f>FIND(":",Table1[[#This Row],[Title]])</f>
        <v>6</v>
      </c>
      <c r="J2193">
        <f>FIND(":",Table1[[#This Row],[Title]],Table1[[#This Row],[Column1]]+2)</f>
        <v>16</v>
      </c>
      <c r="K2193" t="str">
        <f>LEFT(Table1[[#This Row],[Title]],Table1[[#This Row],[Column2]])</f>
        <v>Suits: Season 4:</v>
      </c>
      <c r="L2193" t="str">
        <f>LEFT(Table1[[#This Row],[Title]],Table1[[#This Row],[Column1]])</f>
        <v>Suits:</v>
      </c>
      <c r="M2193" s="1" t="s">
        <v>13</v>
      </c>
      <c r="N2193" s="2">
        <v>2.9583333333333333E-2</v>
      </c>
      <c r="O2193" s="2">
        <v>2.9583333333333333E-2</v>
      </c>
      <c r="P2193" s="1" t="s">
        <v>14</v>
      </c>
    </row>
    <row r="2194" spans="1:16" ht="13" x14ac:dyDescent="0.15">
      <c r="A2194" s="1" t="s">
        <v>10</v>
      </c>
      <c r="B2194" s="6">
        <v>44153.849953703706</v>
      </c>
      <c r="C2194" s="10">
        <f>INT(Table1[[#This Row],[Start Time]])</f>
        <v>44153</v>
      </c>
      <c r="D2194" s="8">
        <f>Table1[[#This Row],[Start Time]]-Table1[[#This Row],[Date ]]</f>
        <v>0.84995370370597811</v>
      </c>
      <c r="E2194" s="2">
        <v>2.9224537037037038E-2</v>
      </c>
      <c r="G2194" s="1" t="s">
        <v>1535</v>
      </c>
      <c r="I2194">
        <f>FIND(":",Table1[[#This Row],[Title]])</f>
        <v>6</v>
      </c>
      <c r="J2194">
        <f>FIND(":",Table1[[#This Row],[Title]],Table1[[#This Row],[Column1]]+2)</f>
        <v>16</v>
      </c>
      <c r="K2194" t="str">
        <f>LEFT(Table1[[#This Row],[Title]],Table1[[#This Row],[Column2]])</f>
        <v>Suits: Season 4:</v>
      </c>
      <c r="L2194" t="str">
        <f>LEFT(Table1[[#This Row],[Title]],Table1[[#This Row],[Column1]])</f>
        <v>Suits:</v>
      </c>
      <c r="M2194" s="1" t="s">
        <v>13</v>
      </c>
      <c r="N2194" s="2">
        <v>2.9571759259259259E-2</v>
      </c>
      <c r="O2194" s="2">
        <v>2.9571759259259259E-2</v>
      </c>
      <c r="P2194" s="1" t="s">
        <v>14</v>
      </c>
    </row>
    <row r="2195" spans="1:16" ht="13" x14ac:dyDescent="0.15">
      <c r="A2195" s="1" t="s">
        <v>10</v>
      </c>
      <c r="B2195" s="6">
        <v>44153.819409722222</v>
      </c>
      <c r="C2195" s="10">
        <f>INT(Table1[[#This Row],[Start Time]])</f>
        <v>44153</v>
      </c>
      <c r="D2195" s="8">
        <f>Table1[[#This Row],[Start Time]]-Table1[[#This Row],[Date ]]</f>
        <v>0.81940972222218988</v>
      </c>
      <c r="E2195" s="2">
        <v>3.0520833333333334E-2</v>
      </c>
      <c r="G2195" s="1" t="s">
        <v>1536</v>
      </c>
      <c r="I2195">
        <f>FIND(":",Table1[[#This Row],[Title]])</f>
        <v>6</v>
      </c>
      <c r="J2195">
        <f>FIND(":",Table1[[#This Row],[Title]],Table1[[#This Row],[Column1]]+2)</f>
        <v>16</v>
      </c>
      <c r="K2195" t="str">
        <f>LEFT(Table1[[#This Row],[Title]],Table1[[#This Row],[Column2]])</f>
        <v>Suits: Season 3:</v>
      </c>
      <c r="L2195" t="str">
        <f>LEFT(Table1[[#This Row],[Title]],Table1[[#This Row],[Column1]])</f>
        <v>Suits:</v>
      </c>
      <c r="M2195" s="1" t="s">
        <v>13</v>
      </c>
      <c r="N2195" s="2">
        <v>3.1666666666666669E-2</v>
      </c>
      <c r="O2195" s="2">
        <v>3.1666666666666669E-2</v>
      </c>
      <c r="P2195" s="1" t="s">
        <v>14</v>
      </c>
    </row>
    <row r="2196" spans="1:16" ht="13" x14ac:dyDescent="0.15">
      <c r="A2196" s="1" t="s">
        <v>10</v>
      </c>
      <c r="B2196" s="6">
        <v>44153.817337962966</v>
      </c>
      <c r="C2196" s="10">
        <f>INT(Table1[[#This Row],[Start Time]])</f>
        <v>44153</v>
      </c>
      <c r="D2196" s="8">
        <f>Table1[[#This Row],[Start Time]]-Table1[[#This Row],[Date ]]</f>
        <v>0.81733796296612127</v>
      </c>
      <c r="E2196" s="2">
        <v>8.2175925925925927E-4</v>
      </c>
      <c r="G2196" s="1" t="s">
        <v>1537</v>
      </c>
      <c r="I2196">
        <f>FIND(":",Table1[[#This Row],[Title]])</f>
        <v>6</v>
      </c>
      <c r="J2196">
        <f>FIND(":",Table1[[#This Row],[Title]],Table1[[#This Row],[Column1]]+2)</f>
        <v>16</v>
      </c>
      <c r="K2196" t="str">
        <f>LEFT(Table1[[#This Row],[Title]],Table1[[#This Row],[Column2]])</f>
        <v>Suits: Season 3:</v>
      </c>
      <c r="L2196" t="str">
        <f>LEFT(Table1[[#This Row],[Title]],Table1[[#This Row],[Column1]])</f>
        <v>Suits:</v>
      </c>
      <c r="M2196" s="1" t="s">
        <v>13</v>
      </c>
      <c r="N2196" s="2">
        <v>8.2175925925925927E-4</v>
      </c>
      <c r="O2196" s="2">
        <v>8.2175925925925927E-4</v>
      </c>
      <c r="P2196" s="1" t="s">
        <v>14</v>
      </c>
    </row>
    <row r="2197" spans="1:16" ht="13" x14ac:dyDescent="0.15">
      <c r="A2197" s="1" t="s">
        <v>10</v>
      </c>
      <c r="B2197" s="6">
        <v>44153.77144675926</v>
      </c>
      <c r="C2197" s="10">
        <f>INT(Table1[[#This Row],[Start Time]])</f>
        <v>44153</v>
      </c>
      <c r="D2197" s="8">
        <f>Table1[[#This Row],[Start Time]]-Table1[[#This Row],[Date ]]</f>
        <v>0.77144675925956108</v>
      </c>
      <c r="E2197" s="2">
        <v>1.273148148148148E-4</v>
      </c>
      <c r="G2197" s="1" t="s">
        <v>1537</v>
      </c>
      <c r="I2197">
        <f>FIND(":",Table1[[#This Row],[Title]])</f>
        <v>6</v>
      </c>
      <c r="J2197">
        <f>FIND(":",Table1[[#This Row],[Title]],Table1[[#This Row],[Column1]]+2)</f>
        <v>16</v>
      </c>
      <c r="K2197" t="str">
        <f>LEFT(Table1[[#This Row],[Title]],Table1[[#This Row],[Column2]])</f>
        <v>Suits: Season 3:</v>
      </c>
      <c r="L2197" t="str">
        <f>LEFT(Table1[[#This Row],[Title]],Table1[[#This Row],[Column1]])</f>
        <v>Suits:</v>
      </c>
      <c r="M2197" s="1" t="s">
        <v>13</v>
      </c>
      <c r="N2197" s="2">
        <v>1.273148148148148E-4</v>
      </c>
      <c r="O2197" s="1" t="s">
        <v>19</v>
      </c>
      <c r="P2197" s="1" t="s">
        <v>14</v>
      </c>
    </row>
    <row r="2198" spans="1:16" ht="13" x14ac:dyDescent="0.15">
      <c r="A2198" s="1" t="s">
        <v>10</v>
      </c>
      <c r="B2198" s="6">
        <v>44152.916643518518</v>
      </c>
      <c r="C2198" s="10">
        <f>INT(Table1[[#This Row],[Start Time]])</f>
        <v>44152</v>
      </c>
      <c r="D2198" s="8">
        <f>Table1[[#This Row],[Start Time]]-Table1[[#This Row],[Date ]]</f>
        <v>0.916643518517958</v>
      </c>
      <c r="E2198" s="2">
        <v>2.8680555555555556E-2</v>
      </c>
      <c r="G2198" s="1" t="s">
        <v>1538</v>
      </c>
      <c r="I2198">
        <f>FIND(":",Table1[[#This Row],[Title]])</f>
        <v>6</v>
      </c>
      <c r="J2198">
        <f>FIND(":",Table1[[#This Row],[Title]],Table1[[#This Row],[Column1]]+2)</f>
        <v>16</v>
      </c>
      <c r="K2198" t="str">
        <f>LEFT(Table1[[#This Row],[Title]],Table1[[#This Row],[Column2]])</f>
        <v>Suits: Season 3:</v>
      </c>
      <c r="L2198" t="str">
        <f>LEFT(Table1[[#This Row],[Title]],Table1[[#This Row],[Column1]])</f>
        <v>Suits:</v>
      </c>
      <c r="M2198" s="1" t="s">
        <v>13</v>
      </c>
      <c r="N2198" s="2">
        <v>2.9594907407407407E-2</v>
      </c>
      <c r="O2198" s="2">
        <v>2.9594907407407407E-2</v>
      </c>
      <c r="P2198" s="1" t="s">
        <v>14</v>
      </c>
    </row>
    <row r="2199" spans="1:16" ht="13" x14ac:dyDescent="0.15">
      <c r="A2199" s="1" t="s">
        <v>10</v>
      </c>
      <c r="B2199" s="6">
        <v>44152.887881944444</v>
      </c>
      <c r="C2199" s="10">
        <f>INT(Table1[[#This Row],[Start Time]])</f>
        <v>44152</v>
      </c>
      <c r="D2199" s="8">
        <f>Table1[[#This Row],[Start Time]]-Table1[[#This Row],[Date ]]</f>
        <v>0.88788194444350665</v>
      </c>
      <c r="E2199" s="2">
        <v>2.8726851851851851E-2</v>
      </c>
      <c r="F2199" s="1" t="s">
        <v>11</v>
      </c>
      <c r="G2199" s="1" t="s">
        <v>1537</v>
      </c>
      <c r="I2199">
        <f>FIND(":",Table1[[#This Row],[Title]])</f>
        <v>6</v>
      </c>
      <c r="J2199">
        <f>FIND(":",Table1[[#This Row],[Title]],Table1[[#This Row],[Column1]]+2)</f>
        <v>16</v>
      </c>
      <c r="K2199" t="str">
        <f>LEFT(Table1[[#This Row],[Title]],Table1[[#This Row],[Column2]])</f>
        <v>Suits: Season 3:</v>
      </c>
      <c r="L2199" t="str">
        <f>LEFT(Table1[[#This Row],[Title]],Table1[[#This Row],[Column1]])</f>
        <v>Suits:</v>
      </c>
      <c r="M2199" s="1" t="s">
        <v>13</v>
      </c>
      <c r="N2199" s="2">
        <v>2.960648148148148E-2</v>
      </c>
      <c r="O2199" s="1" t="s">
        <v>19</v>
      </c>
      <c r="P2199" s="1" t="s">
        <v>14</v>
      </c>
    </row>
    <row r="2200" spans="1:16" ht="13" x14ac:dyDescent="0.15">
      <c r="A2200" s="1" t="s">
        <v>10</v>
      </c>
      <c r="B2200" s="6">
        <v>44152.855474537035</v>
      </c>
      <c r="C2200" s="10">
        <f>INT(Table1[[#This Row],[Start Time]])</f>
        <v>44152</v>
      </c>
      <c r="D2200" s="8">
        <f>Table1[[#This Row],[Start Time]]-Table1[[#This Row],[Date ]]</f>
        <v>0.85547453703475185</v>
      </c>
      <c r="E2200" s="2">
        <v>2.8958333333333332E-2</v>
      </c>
      <c r="G2200" s="1" t="s">
        <v>1539</v>
      </c>
      <c r="I2200">
        <f>FIND(":",Table1[[#This Row],[Title]])</f>
        <v>6</v>
      </c>
      <c r="J2200">
        <f>FIND(":",Table1[[#This Row],[Title]],Table1[[#This Row],[Column1]]+2)</f>
        <v>16</v>
      </c>
      <c r="K2200" t="str">
        <f>LEFT(Table1[[#This Row],[Title]],Table1[[#This Row],[Column2]])</f>
        <v>Suits: Season 3:</v>
      </c>
      <c r="L2200" t="str">
        <f>LEFT(Table1[[#This Row],[Title]],Table1[[#This Row],[Column1]])</f>
        <v>Suits:</v>
      </c>
      <c r="M2200" s="1" t="s">
        <v>13</v>
      </c>
      <c r="N2200" s="2">
        <v>2.9768518518518517E-2</v>
      </c>
      <c r="O2200" s="2">
        <v>2.9768518518518517E-2</v>
      </c>
      <c r="P2200" s="1" t="s">
        <v>14</v>
      </c>
    </row>
    <row r="2201" spans="1:16" ht="13" x14ac:dyDescent="0.15">
      <c r="A2201" s="1" t="s">
        <v>10</v>
      </c>
      <c r="B2201" s="6">
        <v>44151.876168981478</v>
      </c>
      <c r="C2201" s="10">
        <f>INT(Table1[[#This Row],[Start Time]])</f>
        <v>44151</v>
      </c>
      <c r="D2201" s="8">
        <f>Table1[[#This Row],[Start Time]]-Table1[[#This Row],[Date ]]</f>
        <v>0.8761689814782585</v>
      </c>
      <c r="E2201" s="2">
        <v>2.8344907407407409E-2</v>
      </c>
      <c r="F2201" s="1" t="s">
        <v>11</v>
      </c>
      <c r="G2201" s="1" t="s">
        <v>1540</v>
      </c>
      <c r="I2201">
        <f>FIND(":",Table1[[#This Row],[Title]])</f>
        <v>6</v>
      </c>
      <c r="J2201">
        <f>FIND(":",Table1[[#This Row],[Title]],Table1[[#This Row],[Column1]]+2)</f>
        <v>16</v>
      </c>
      <c r="K2201" t="str">
        <f>LEFT(Table1[[#This Row],[Title]],Table1[[#This Row],[Column2]])</f>
        <v>Suits: Season 3:</v>
      </c>
      <c r="L2201" t="str">
        <f>LEFT(Table1[[#This Row],[Title]],Table1[[#This Row],[Column1]])</f>
        <v>Suits:</v>
      </c>
      <c r="M2201" s="1" t="s">
        <v>13</v>
      </c>
      <c r="N2201" s="2">
        <v>2.9409722222222223E-2</v>
      </c>
      <c r="O2201" s="2">
        <v>2.9409722222222223E-2</v>
      </c>
      <c r="P2201" s="1" t="s">
        <v>14</v>
      </c>
    </row>
    <row r="2202" spans="1:16" ht="13" x14ac:dyDescent="0.15">
      <c r="A2202" s="1" t="s">
        <v>10</v>
      </c>
      <c r="B2202" s="6">
        <v>44151.847361111111</v>
      </c>
      <c r="C2202" s="10">
        <f>INT(Table1[[#This Row],[Start Time]])</f>
        <v>44151</v>
      </c>
      <c r="D2202" s="8">
        <f>Table1[[#This Row],[Start Time]]-Table1[[#This Row],[Date ]]</f>
        <v>0.84736111111124046</v>
      </c>
      <c r="E2202" s="2">
        <v>2.8784722222222222E-2</v>
      </c>
      <c r="G2202" s="1" t="s">
        <v>1541</v>
      </c>
      <c r="I2202">
        <f>FIND(":",Table1[[#This Row],[Title]])</f>
        <v>6</v>
      </c>
      <c r="J2202">
        <f>FIND(":",Table1[[#This Row],[Title]],Table1[[#This Row],[Column1]]+2)</f>
        <v>16</v>
      </c>
      <c r="K2202" t="str">
        <f>LEFT(Table1[[#This Row],[Title]],Table1[[#This Row],[Column2]])</f>
        <v>Suits: Season 3:</v>
      </c>
      <c r="L2202" t="str">
        <f>LEFT(Table1[[#This Row],[Title]],Table1[[#This Row],[Column1]])</f>
        <v>Suits:</v>
      </c>
      <c r="M2202" s="1" t="s">
        <v>13</v>
      </c>
      <c r="N2202" s="2">
        <v>2.9826388888888888E-2</v>
      </c>
      <c r="O2202" s="2">
        <v>2.9826388888888888E-2</v>
      </c>
      <c r="P2202" s="1" t="s">
        <v>14</v>
      </c>
    </row>
    <row r="2203" spans="1:16" ht="13" x14ac:dyDescent="0.15">
      <c r="A2203" s="1" t="s">
        <v>10</v>
      </c>
      <c r="B2203" s="6">
        <v>44151.812858796293</v>
      </c>
      <c r="C2203" s="10">
        <f>INT(Table1[[#This Row],[Start Time]])</f>
        <v>44151</v>
      </c>
      <c r="D2203" s="8">
        <f>Table1[[#This Row],[Start Time]]-Table1[[#This Row],[Date ]]</f>
        <v>0.81285879629285773</v>
      </c>
      <c r="E2203" s="2">
        <v>3.0983796296296297E-2</v>
      </c>
      <c r="G2203" s="1" t="s">
        <v>1542</v>
      </c>
      <c r="I2203">
        <f>FIND(":",Table1[[#This Row],[Title]])</f>
        <v>6</v>
      </c>
      <c r="J2203">
        <f>FIND(":",Table1[[#This Row],[Title]],Table1[[#This Row],[Column1]]+2)</f>
        <v>16</v>
      </c>
      <c r="K2203" t="str">
        <f>LEFT(Table1[[#This Row],[Title]],Table1[[#This Row],[Column2]])</f>
        <v>Suits: Season 3:</v>
      </c>
      <c r="L2203" t="str">
        <f>LEFT(Table1[[#This Row],[Title]],Table1[[#This Row],[Column1]])</f>
        <v>Suits:</v>
      </c>
      <c r="M2203" s="1" t="s">
        <v>13</v>
      </c>
      <c r="N2203" s="2">
        <v>3.2071759259259258E-2</v>
      </c>
      <c r="O2203" s="2">
        <v>3.2071759259259258E-2</v>
      </c>
      <c r="P2203" s="1" t="s">
        <v>14</v>
      </c>
    </row>
    <row r="2204" spans="1:16" ht="13" x14ac:dyDescent="0.15">
      <c r="A2204" s="1" t="s">
        <v>10</v>
      </c>
      <c r="B2204" s="6">
        <v>44151.76635416667</v>
      </c>
      <c r="C2204" s="10">
        <f>INT(Table1[[#This Row],[Start Time]])</f>
        <v>44151</v>
      </c>
      <c r="D2204" s="8">
        <f>Table1[[#This Row],[Start Time]]-Table1[[#This Row],[Date ]]</f>
        <v>0.76635416666977108</v>
      </c>
      <c r="E2204" s="2">
        <v>3.4722222222222222E-5</v>
      </c>
      <c r="G2204" s="1" t="s">
        <v>1542</v>
      </c>
      <c r="I2204">
        <f>FIND(":",Table1[[#This Row],[Title]])</f>
        <v>6</v>
      </c>
      <c r="J2204">
        <f>FIND(":",Table1[[#This Row],[Title]],Table1[[#This Row],[Column1]]+2)</f>
        <v>16</v>
      </c>
      <c r="K2204" t="str">
        <f>LEFT(Table1[[#This Row],[Title]],Table1[[#This Row],[Column2]])</f>
        <v>Suits: Season 3:</v>
      </c>
      <c r="L2204" t="str">
        <f>LEFT(Table1[[#This Row],[Title]],Table1[[#This Row],[Column1]])</f>
        <v>Suits:</v>
      </c>
      <c r="M2204" s="1" t="s">
        <v>13</v>
      </c>
      <c r="N2204" s="2">
        <v>7.7546296296296293E-4</v>
      </c>
      <c r="O2204" s="1" t="s">
        <v>19</v>
      </c>
      <c r="P2204" s="1" t="s">
        <v>14</v>
      </c>
    </row>
    <row r="2205" spans="1:16" ht="13" x14ac:dyDescent="0.15">
      <c r="A2205" s="1" t="s">
        <v>10</v>
      </c>
      <c r="B2205" s="6">
        <v>44150.910474537035</v>
      </c>
      <c r="C2205" s="10">
        <f>INT(Table1[[#This Row],[Start Time]])</f>
        <v>44150</v>
      </c>
      <c r="D2205" s="8">
        <f>Table1[[#This Row],[Start Time]]-Table1[[#This Row],[Date ]]</f>
        <v>0.91047453703504289</v>
      </c>
      <c r="E2205" s="2">
        <v>2.9247685185185186E-2</v>
      </c>
      <c r="G2205" s="1" t="s">
        <v>1543</v>
      </c>
      <c r="I2205">
        <f>FIND(":",Table1[[#This Row],[Title]])</f>
        <v>6</v>
      </c>
      <c r="J2205">
        <f>FIND(":",Table1[[#This Row],[Title]],Table1[[#This Row],[Column1]]+2)</f>
        <v>16</v>
      </c>
      <c r="K2205" t="str">
        <f>LEFT(Table1[[#This Row],[Title]],Table1[[#This Row],[Column2]])</f>
        <v>Suits: Season 3:</v>
      </c>
      <c r="L2205" t="str">
        <f>LEFT(Table1[[#This Row],[Title]],Table1[[#This Row],[Column1]])</f>
        <v>Suits:</v>
      </c>
      <c r="M2205" s="1" t="s">
        <v>13</v>
      </c>
      <c r="N2205" s="2">
        <v>2.9814814814814815E-2</v>
      </c>
      <c r="O2205" s="2">
        <v>2.9814814814814815E-2</v>
      </c>
      <c r="P2205" s="1" t="s">
        <v>14</v>
      </c>
    </row>
    <row r="2206" spans="1:16" ht="13" x14ac:dyDescent="0.15">
      <c r="A2206" s="1" t="s">
        <v>10</v>
      </c>
      <c r="B2206" s="6">
        <v>44150.910393518519</v>
      </c>
      <c r="C2206" s="10">
        <f>INT(Table1[[#This Row],[Start Time]])</f>
        <v>44150</v>
      </c>
      <c r="D2206" s="8">
        <f>Table1[[#This Row],[Start Time]]-Table1[[#This Row],[Date ]]</f>
        <v>0.91039351851941319</v>
      </c>
      <c r="E2206" s="2">
        <v>4.6296296296296294E-5</v>
      </c>
      <c r="F2206" s="1" t="s">
        <v>11</v>
      </c>
      <c r="G2206" s="1" t="s">
        <v>86</v>
      </c>
      <c r="H2206" s="1" t="s">
        <v>38</v>
      </c>
      <c r="I2206" s="1">
        <f>FIND(":",Table1[[#This Row],[Title]])</f>
        <v>6</v>
      </c>
      <c r="J2206" s="1" t="e">
        <f>FIND(":",Table1[[#This Row],[Title]],Table1[[#This Row],[Column1]]+2)</f>
        <v>#VALUE!</v>
      </c>
      <c r="K2206" s="1" t="e">
        <f>LEFT(Table1[[#This Row],[Title]],Table1[[#This Row],[Column2]])</f>
        <v>#VALUE!</v>
      </c>
      <c r="L2206" s="1" t="str">
        <f>LEFT(Table1[[#This Row],[Title]],Table1[[#This Row],[Column1]])</f>
        <v>Suits:</v>
      </c>
      <c r="M2206" s="1" t="s">
        <v>13</v>
      </c>
      <c r="N2206" s="2">
        <v>5.7870370370370373E-5</v>
      </c>
      <c r="O2206" s="1" t="s">
        <v>19</v>
      </c>
      <c r="P2206" s="1" t="s">
        <v>14</v>
      </c>
    </row>
    <row r="2207" spans="1:16" ht="13" x14ac:dyDescent="0.15">
      <c r="A2207" s="1" t="s">
        <v>10</v>
      </c>
      <c r="B2207" s="6">
        <v>44150.901076388887</v>
      </c>
      <c r="C2207" s="10">
        <f>INT(Table1[[#This Row],[Start Time]])</f>
        <v>44150</v>
      </c>
      <c r="D2207" s="8">
        <f>Table1[[#This Row],[Start Time]]-Table1[[#This Row],[Date ]]</f>
        <v>0.90107638888730435</v>
      </c>
      <c r="E2207" s="2">
        <v>7.1759259259259259E-4</v>
      </c>
      <c r="F2207" s="1" t="s">
        <v>11</v>
      </c>
      <c r="G2207" s="1" t="s">
        <v>1544</v>
      </c>
      <c r="H2207" s="1" t="s">
        <v>38</v>
      </c>
      <c r="I2207" s="1">
        <f>FIND(":",Table1[[#This Row],[Title]])</f>
        <v>7</v>
      </c>
      <c r="J2207" s="1">
        <f>FIND(":",Table1[[#This Row],[Title]],Table1[[#This Row],[Column1]]+2)</f>
        <v>27</v>
      </c>
      <c r="K2207" s="1" t="str">
        <f>LEFT(Table1[[#This Row],[Title]],Table1[[#This Row],[Column2]])</f>
        <v>Clip 2: The Queen's Gambit:</v>
      </c>
      <c r="L2207" s="1" t="str">
        <f>LEFT(Table1[[#This Row],[Title]],Table1[[#This Row],[Column1]])</f>
        <v>Clip 2:</v>
      </c>
      <c r="M2207" s="1" t="s">
        <v>13</v>
      </c>
      <c r="N2207" s="2">
        <v>7.1759259259259259E-4</v>
      </c>
      <c r="O2207" s="2">
        <v>7.1759259259259259E-4</v>
      </c>
      <c r="P2207" s="1" t="s">
        <v>14</v>
      </c>
    </row>
    <row r="2208" spans="1:16" ht="13" x14ac:dyDescent="0.15">
      <c r="A2208" s="1" t="s">
        <v>10</v>
      </c>
      <c r="B2208" s="6">
        <v>44150.900729166664</v>
      </c>
      <c r="C2208" s="10">
        <f>INT(Table1[[#This Row],[Start Time]])</f>
        <v>44150</v>
      </c>
      <c r="D2208" s="8">
        <f>Table1[[#This Row],[Start Time]]-Table1[[#This Row],[Date ]]</f>
        <v>0.90072916666395031</v>
      </c>
      <c r="E2208" s="2">
        <v>1.5046296296296297E-4</v>
      </c>
      <c r="F2208" s="1" t="s">
        <v>11</v>
      </c>
      <c r="G2208" s="1" t="s">
        <v>86</v>
      </c>
      <c r="H2208" s="1" t="s">
        <v>38</v>
      </c>
      <c r="I2208" s="1">
        <f>FIND(":",Table1[[#This Row],[Title]])</f>
        <v>6</v>
      </c>
      <c r="J2208" s="1" t="e">
        <f>FIND(":",Table1[[#This Row],[Title]],Table1[[#This Row],[Column1]]+2)</f>
        <v>#VALUE!</v>
      </c>
      <c r="K2208" s="1" t="e">
        <f>LEFT(Table1[[#This Row],[Title]],Table1[[#This Row],[Column2]])</f>
        <v>#VALUE!</v>
      </c>
      <c r="L2208" s="1" t="str">
        <f>LEFT(Table1[[#This Row],[Title]],Table1[[#This Row],[Column1]])</f>
        <v>Suits:</v>
      </c>
      <c r="M2208" s="1" t="s">
        <v>13</v>
      </c>
      <c r="N2208" s="2">
        <v>1.6203703703703703E-4</v>
      </c>
      <c r="O2208" s="1" t="s">
        <v>19</v>
      </c>
      <c r="P2208" s="1" t="s">
        <v>14</v>
      </c>
    </row>
    <row r="2209" spans="1:16" ht="13" x14ac:dyDescent="0.15">
      <c r="A2209" s="1" t="s">
        <v>10</v>
      </c>
      <c r="B2209" s="6">
        <v>44150.899814814817</v>
      </c>
      <c r="C2209" s="10">
        <f>INT(Table1[[#This Row],[Start Time]])</f>
        <v>44150</v>
      </c>
      <c r="D2209" s="8">
        <f>Table1[[#This Row],[Start Time]]-Table1[[#This Row],[Date ]]</f>
        <v>0.8998148148166365</v>
      </c>
      <c r="E2209" s="2">
        <v>6.3657407407407413E-4</v>
      </c>
      <c r="F2209" s="1" t="s">
        <v>11</v>
      </c>
      <c r="G2209" s="1" t="s">
        <v>86</v>
      </c>
      <c r="H2209" s="1" t="s">
        <v>38</v>
      </c>
      <c r="I2209" s="1">
        <f>FIND(":",Table1[[#This Row],[Title]])</f>
        <v>6</v>
      </c>
      <c r="J2209" s="1" t="e">
        <f>FIND(":",Table1[[#This Row],[Title]],Table1[[#This Row],[Column1]]+2)</f>
        <v>#VALUE!</v>
      </c>
      <c r="K2209" s="1" t="e">
        <f>LEFT(Table1[[#This Row],[Title]],Table1[[#This Row],[Column2]])</f>
        <v>#VALUE!</v>
      </c>
      <c r="L2209" s="1" t="str">
        <f>LEFT(Table1[[#This Row],[Title]],Table1[[#This Row],[Column1]])</f>
        <v>Suits:</v>
      </c>
      <c r="M2209" s="1" t="s">
        <v>13</v>
      </c>
      <c r="N2209" s="2">
        <v>6.3657407407407413E-4</v>
      </c>
      <c r="O2209" s="1" t="s">
        <v>19</v>
      </c>
      <c r="P2209" s="1" t="s">
        <v>14</v>
      </c>
    </row>
    <row r="2210" spans="1:16" ht="13" x14ac:dyDescent="0.15">
      <c r="A2210" s="1" t="s">
        <v>10</v>
      </c>
      <c r="B2210" s="6">
        <v>44150.867858796293</v>
      </c>
      <c r="C2210" s="10">
        <f>INT(Table1[[#This Row],[Start Time]])</f>
        <v>44150</v>
      </c>
      <c r="D2210" s="8">
        <f>Table1[[#This Row],[Start Time]]-Table1[[#This Row],[Date ]]</f>
        <v>0.86785879629314877</v>
      </c>
      <c r="E2210" s="2">
        <v>5.7870370370370373E-5</v>
      </c>
      <c r="F2210" s="1" t="s">
        <v>11</v>
      </c>
      <c r="G2210" s="1" t="s">
        <v>1486</v>
      </c>
      <c r="I2210">
        <f>FIND(":",Table1[[#This Row],[Title]])</f>
        <v>10</v>
      </c>
      <c r="J2210">
        <f>FIND(":",Table1[[#This Row],[Title]],Table1[[#This Row],[Column1]]+2)</f>
        <v>20</v>
      </c>
      <c r="K2210" t="str">
        <f>LEFT(Table1[[#This Row],[Title]],Table1[[#This Row],[Column2]])</f>
        <v>The Crown: Season 4:</v>
      </c>
      <c r="L2210" t="str">
        <f>LEFT(Table1[[#This Row],[Title]],Table1[[#This Row],[Column1]])</f>
        <v>The Crown:</v>
      </c>
      <c r="M2210" s="1" t="s">
        <v>13</v>
      </c>
      <c r="N2210" s="2">
        <v>1.273148148148148E-4</v>
      </c>
      <c r="O2210" s="1" t="s">
        <v>19</v>
      </c>
      <c r="P2210" s="1" t="s">
        <v>14</v>
      </c>
    </row>
    <row r="2211" spans="1:16" ht="13" x14ac:dyDescent="0.15">
      <c r="A2211" s="1" t="s">
        <v>10</v>
      </c>
      <c r="B2211" s="6">
        <v>44150.832037037035</v>
      </c>
      <c r="C2211" s="10">
        <f>INT(Table1[[#This Row],[Start Time]])</f>
        <v>44150</v>
      </c>
      <c r="D2211" s="8">
        <f>Table1[[#This Row],[Start Time]]-Table1[[#This Row],[Date ]]</f>
        <v>0.83203703703475185</v>
      </c>
      <c r="E2211" s="2">
        <v>3.2083333333333332E-2</v>
      </c>
      <c r="F2211" s="1" t="s">
        <v>11</v>
      </c>
      <c r="G2211" s="1" t="s">
        <v>1545</v>
      </c>
      <c r="I2211">
        <f>FIND(":",Table1[[#This Row],[Title]])</f>
        <v>10</v>
      </c>
      <c r="J2211">
        <f>FIND(":",Table1[[#This Row],[Title]],Table1[[#This Row],[Column1]]+2)</f>
        <v>20</v>
      </c>
      <c r="K2211" t="str">
        <f>LEFT(Table1[[#This Row],[Title]],Table1[[#This Row],[Column2]])</f>
        <v>The Crown: Season 4:</v>
      </c>
      <c r="L2211" t="str">
        <f>LEFT(Table1[[#This Row],[Title]],Table1[[#This Row],[Column1]])</f>
        <v>The Crown:</v>
      </c>
      <c r="M2211" s="1" t="s">
        <v>13</v>
      </c>
      <c r="N2211" s="2">
        <v>3.2893518518518516E-2</v>
      </c>
      <c r="O2211" s="2">
        <v>3.2893518518518516E-2</v>
      </c>
      <c r="P2211" s="1" t="s">
        <v>14</v>
      </c>
    </row>
    <row r="2212" spans="1:16" ht="13" x14ac:dyDescent="0.15">
      <c r="A2212" s="1" t="s">
        <v>10</v>
      </c>
      <c r="B2212" s="6">
        <v>44150.774814814817</v>
      </c>
      <c r="C2212" s="10">
        <f>INT(Table1[[#This Row],[Start Time]])</f>
        <v>44150</v>
      </c>
      <c r="D2212" s="8">
        <f>Table1[[#This Row],[Start Time]]-Table1[[#This Row],[Date ]]</f>
        <v>0.7748148148166365</v>
      </c>
      <c r="E2212" s="2">
        <v>3.5879629629629629E-2</v>
      </c>
      <c r="G2212" s="1" t="s">
        <v>1546</v>
      </c>
      <c r="I2212">
        <f>FIND(":",Table1[[#This Row],[Title]])</f>
        <v>10</v>
      </c>
      <c r="J2212">
        <f>FIND(":",Table1[[#This Row],[Title]],Table1[[#This Row],[Column1]]+2)</f>
        <v>20</v>
      </c>
      <c r="K2212" t="str">
        <f>LEFT(Table1[[#This Row],[Title]],Table1[[#This Row],[Column2]])</f>
        <v>The Crown: Season 4:</v>
      </c>
      <c r="L2212" t="str">
        <f>LEFT(Table1[[#This Row],[Title]],Table1[[#This Row],[Column1]])</f>
        <v>The Crown:</v>
      </c>
      <c r="M2212" s="1" t="s">
        <v>13</v>
      </c>
      <c r="N2212" s="2">
        <v>3.5856481481481482E-2</v>
      </c>
      <c r="O2212" s="2">
        <v>3.5856481481481482E-2</v>
      </c>
      <c r="P2212" s="1" t="s">
        <v>14</v>
      </c>
    </row>
    <row r="2213" spans="1:16" ht="13" x14ac:dyDescent="0.15">
      <c r="A2213" s="1" t="s">
        <v>10</v>
      </c>
      <c r="B2213" s="6">
        <v>44150.739884259259</v>
      </c>
      <c r="C2213" s="10">
        <f>INT(Table1[[#This Row],[Start Time]])</f>
        <v>44150</v>
      </c>
      <c r="D2213" s="8">
        <f>Table1[[#This Row],[Start Time]]-Table1[[#This Row],[Date ]]</f>
        <v>0.73988425925927004</v>
      </c>
      <c r="E2213" s="2">
        <v>1.1574074074074073E-5</v>
      </c>
      <c r="F2213" s="1" t="s">
        <v>11</v>
      </c>
      <c r="G2213" s="1" t="s">
        <v>1546</v>
      </c>
      <c r="I2213">
        <f>FIND(":",Table1[[#This Row],[Title]])</f>
        <v>10</v>
      </c>
      <c r="J2213">
        <f>FIND(":",Table1[[#This Row],[Title]],Table1[[#This Row],[Column1]]+2)</f>
        <v>20</v>
      </c>
      <c r="K2213" t="str">
        <f>LEFT(Table1[[#This Row],[Title]],Table1[[#This Row],[Column2]])</f>
        <v>The Crown: Season 4:</v>
      </c>
      <c r="L2213" t="str">
        <f>LEFT(Table1[[#This Row],[Title]],Table1[[#This Row],[Column1]])</f>
        <v>The Crown:</v>
      </c>
      <c r="M2213" s="1" t="s">
        <v>13</v>
      </c>
      <c r="N2213" s="2">
        <v>8.1018518518518516E-5</v>
      </c>
      <c r="O2213" s="1" t="s">
        <v>19</v>
      </c>
      <c r="P2213" s="1" t="s">
        <v>14</v>
      </c>
    </row>
    <row r="2214" spans="1:16" ht="13" x14ac:dyDescent="0.15">
      <c r="A2214" s="1" t="s">
        <v>10</v>
      </c>
      <c r="B2214" s="6">
        <v>44150.704282407409</v>
      </c>
      <c r="C2214" s="10">
        <f>INT(Table1[[#This Row],[Start Time]])</f>
        <v>44150</v>
      </c>
      <c r="D2214" s="8">
        <f>Table1[[#This Row],[Start Time]]-Table1[[#This Row],[Date ]]</f>
        <v>0.70428240740875481</v>
      </c>
      <c r="E2214" s="2">
        <v>3.3761574074074076E-2</v>
      </c>
      <c r="F2214" s="1" t="s">
        <v>11</v>
      </c>
      <c r="G2214" s="1" t="s">
        <v>1547</v>
      </c>
      <c r="I2214">
        <f>FIND(":",Table1[[#This Row],[Title]])</f>
        <v>10</v>
      </c>
      <c r="J2214">
        <f>FIND(":",Table1[[#This Row],[Title]],Table1[[#This Row],[Column1]]+2)</f>
        <v>20</v>
      </c>
      <c r="K2214" t="str">
        <f>LEFT(Table1[[#This Row],[Title]],Table1[[#This Row],[Column2]])</f>
        <v>The Crown: Season 4:</v>
      </c>
      <c r="L2214" t="str">
        <f>LEFT(Table1[[#This Row],[Title]],Table1[[#This Row],[Column1]])</f>
        <v>The Crown:</v>
      </c>
      <c r="M2214" s="1" t="s">
        <v>13</v>
      </c>
      <c r="N2214" s="2">
        <v>3.4583333333333334E-2</v>
      </c>
      <c r="O2214" s="2">
        <v>3.4583333333333334E-2</v>
      </c>
      <c r="P2214" s="1" t="s">
        <v>14</v>
      </c>
    </row>
    <row r="2215" spans="1:16" ht="13" x14ac:dyDescent="0.15">
      <c r="A2215" s="1" t="s">
        <v>10</v>
      </c>
      <c r="B2215" s="6">
        <v>44150.650057870371</v>
      </c>
      <c r="C2215" s="10">
        <f>INT(Table1[[#This Row],[Start Time]])</f>
        <v>44150</v>
      </c>
      <c r="D2215" s="8">
        <f>Table1[[#This Row],[Start Time]]-Table1[[#This Row],[Date ]]</f>
        <v>0.65005787037080154</v>
      </c>
      <c r="E2215" s="2">
        <v>4.0300925925925928E-2</v>
      </c>
      <c r="F2215" s="1" t="s">
        <v>11</v>
      </c>
      <c r="G2215" s="1" t="s">
        <v>1548</v>
      </c>
      <c r="I2215">
        <f>FIND(":",Table1[[#This Row],[Title]])</f>
        <v>10</v>
      </c>
      <c r="J2215">
        <f>FIND(":",Table1[[#This Row],[Title]],Table1[[#This Row],[Column1]]+2)</f>
        <v>20</v>
      </c>
      <c r="K2215" t="str">
        <f>LEFT(Table1[[#This Row],[Title]],Table1[[#This Row],[Column2]])</f>
        <v>The Crown: Season 4:</v>
      </c>
      <c r="L2215" t="str">
        <f>LEFT(Table1[[#This Row],[Title]],Table1[[#This Row],[Column1]])</f>
        <v>The Crown:</v>
      </c>
      <c r="M2215" s="1" t="s">
        <v>13</v>
      </c>
      <c r="N2215" s="2">
        <v>3.9884259259259258E-2</v>
      </c>
      <c r="O2215" s="2">
        <v>3.9884259259259258E-2</v>
      </c>
      <c r="P2215" s="1" t="s">
        <v>14</v>
      </c>
    </row>
    <row r="2216" spans="1:16" ht="13" x14ac:dyDescent="0.15">
      <c r="A2216" s="1" t="s">
        <v>10</v>
      </c>
      <c r="B2216" s="6">
        <v>44150.621608796297</v>
      </c>
      <c r="C2216" s="10">
        <f>INT(Table1[[#This Row],[Start Time]])</f>
        <v>44150</v>
      </c>
      <c r="D2216" s="8">
        <f>Table1[[#This Row],[Start Time]]-Table1[[#This Row],[Date ]]</f>
        <v>0.62160879629664123</v>
      </c>
      <c r="E2216" s="2">
        <v>2.8425925925925927E-2</v>
      </c>
      <c r="G2216" s="1" t="s">
        <v>1549</v>
      </c>
      <c r="I2216">
        <f>FIND(":",Table1[[#This Row],[Title]])</f>
        <v>10</v>
      </c>
      <c r="J2216">
        <f>FIND(":",Table1[[#This Row],[Title]],Table1[[#This Row],[Column1]]+2)</f>
        <v>20</v>
      </c>
      <c r="K2216" t="str">
        <f>LEFT(Table1[[#This Row],[Title]],Table1[[#This Row],[Column2]])</f>
        <v>The Crown: Season 4:</v>
      </c>
      <c r="L2216" t="str">
        <f>LEFT(Table1[[#This Row],[Title]],Table1[[#This Row],[Column1]])</f>
        <v>The Crown:</v>
      </c>
      <c r="M2216" s="1" t="s">
        <v>13</v>
      </c>
      <c r="N2216" s="2">
        <v>3.7303240740740741E-2</v>
      </c>
      <c r="O2216" s="2">
        <v>3.7303240740740741E-2</v>
      </c>
      <c r="P2216" s="1" t="s">
        <v>14</v>
      </c>
    </row>
    <row r="2217" spans="1:16" ht="13" x14ac:dyDescent="0.15">
      <c r="A2217" s="1" t="s">
        <v>10</v>
      </c>
      <c r="B2217" s="6">
        <v>44150.621157407404</v>
      </c>
      <c r="C2217" s="10">
        <f>INT(Table1[[#This Row],[Start Time]])</f>
        <v>44150</v>
      </c>
      <c r="D2217" s="8">
        <f>Table1[[#This Row],[Start Time]]-Table1[[#This Row],[Date ]]</f>
        <v>0.62115740740409819</v>
      </c>
      <c r="E2217" s="2">
        <v>3.0092592592592595E-4</v>
      </c>
      <c r="F2217" s="1" t="s">
        <v>11</v>
      </c>
      <c r="G2217" s="1" t="s">
        <v>1550</v>
      </c>
      <c r="H2217" s="1" t="s">
        <v>38</v>
      </c>
      <c r="I2217" s="1">
        <f>FIND(":",Table1[[#This Row],[Title]])</f>
        <v>6</v>
      </c>
      <c r="J2217" s="1" t="e">
        <f>FIND(":",Table1[[#This Row],[Title]],Table1[[#This Row],[Column1]]+2)</f>
        <v>#VALUE!</v>
      </c>
      <c r="K2217" s="1" t="e">
        <f>LEFT(Table1[[#This Row],[Title]],Table1[[#This Row],[Column2]])</f>
        <v>#VALUE!</v>
      </c>
      <c r="L2217" s="1" t="str">
        <f>LEFT(Table1[[#This Row],[Title]],Table1[[#This Row],[Column1]])</f>
        <v>Suits:</v>
      </c>
      <c r="M2217" s="1" t="s">
        <v>13</v>
      </c>
      <c r="N2217" s="2">
        <v>3.1250000000000001E-4</v>
      </c>
      <c r="O2217" s="2">
        <v>3.1250000000000001E-4</v>
      </c>
      <c r="P2217" s="1" t="s">
        <v>14</v>
      </c>
    </row>
    <row r="2218" spans="1:16" ht="13" x14ac:dyDescent="0.15">
      <c r="A2218" s="1" t="s">
        <v>10</v>
      </c>
      <c r="B2218" s="6">
        <v>44150.531354166669</v>
      </c>
      <c r="C2218" s="10">
        <f>INT(Table1[[#This Row],[Start Time]])</f>
        <v>44150</v>
      </c>
      <c r="D2218" s="8">
        <f>Table1[[#This Row],[Start Time]]-Table1[[#This Row],[Date ]]</f>
        <v>0.531354166669189</v>
      </c>
      <c r="E2218" s="2">
        <v>2.0138888888888888E-3</v>
      </c>
      <c r="G2218" s="1" t="s">
        <v>1549</v>
      </c>
      <c r="I2218">
        <f>FIND(":",Table1[[#This Row],[Title]])</f>
        <v>10</v>
      </c>
      <c r="J2218">
        <f>FIND(":",Table1[[#This Row],[Title]],Table1[[#This Row],[Column1]]+2)</f>
        <v>20</v>
      </c>
      <c r="K2218" t="str">
        <f>LEFT(Table1[[#This Row],[Title]],Table1[[#This Row],[Column2]])</f>
        <v>The Crown: Season 4:</v>
      </c>
      <c r="L2218" t="str">
        <f>LEFT(Table1[[#This Row],[Title]],Table1[[#This Row],[Column1]])</f>
        <v>The Crown:</v>
      </c>
      <c r="M2218" s="1" t="s">
        <v>298</v>
      </c>
      <c r="N2218" s="2">
        <v>8.8773148148148153E-3</v>
      </c>
      <c r="O2218" s="1" t="s">
        <v>19</v>
      </c>
      <c r="P2218" s="1" t="s">
        <v>14</v>
      </c>
    </row>
    <row r="2219" spans="1:16" ht="13" x14ac:dyDescent="0.15">
      <c r="A2219" s="1" t="s">
        <v>10</v>
      </c>
      <c r="B2219" s="6">
        <v>44150.489907407406</v>
      </c>
      <c r="C2219" s="10">
        <f>INT(Table1[[#This Row],[Start Time]])</f>
        <v>44150</v>
      </c>
      <c r="D2219" s="8">
        <f>Table1[[#This Row],[Start Time]]-Table1[[#This Row],[Date ]]</f>
        <v>0.48990740740555339</v>
      </c>
      <c r="E2219" s="2">
        <v>6.0416666666666665E-3</v>
      </c>
      <c r="F2219" s="1" t="s">
        <v>11</v>
      </c>
      <c r="G2219" s="1" t="s">
        <v>1549</v>
      </c>
      <c r="I2219">
        <f>FIND(":",Table1[[#This Row],[Title]])</f>
        <v>10</v>
      </c>
      <c r="J2219">
        <f>FIND(":",Table1[[#This Row],[Title]],Table1[[#This Row],[Column1]]+2)</f>
        <v>20</v>
      </c>
      <c r="K2219" t="str">
        <f>LEFT(Table1[[#This Row],[Title]],Table1[[#This Row],[Column2]])</f>
        <v>The Crown: Season 4:</v>
      </c>
      <c r="L2219" t="str">
        <f>LEFT(Table1[[#This Row],[Title]],Table1[[#This Row],[Column1]])</f>
        <v>The Crown:</v>
      </c>
      <c r="M2219" s="1" t="s">
        <v>298</v>
      </c>
      <c r="N2219" s="2">
        <v>6.8634259259259256E-3</v>
      </c>
      <c r="O2219" s="1" t="s">
        <v>19</v>
      </c>
      <c r="P2219" s="1" t="s">
        <v>14</v>
      </c>
    </row>
    <row r="2220" spans="1:16" ht="13" x14ac:dyDescent="0.15">
      <c r="A2220" s="1" t="s">
        <v>10</v>
      </c>
      <c r="B2220" s="6">
        <v>44150.444247685184</v>
      </c>
      <c r="C2220" s="10">
        <f>INT(Table1[[#This Row],[Start Time]])</f>
        <v>44150</v>
      </c>
      <c r="D2220" s="8">
        <f>Table1[[#This Row],[Start Time]]-Table1[[#This Row],[Date ]]</f>
        <v>0.44424768518365454</v>
      </c>
      <c r="E2220" s="2">
        <v>3.7569444444444447E-2</v>
      </c>
      <c r="F2220" s="1" t="s">
        <v>11</v>
      </c>
      <c r="G2220" s="1" t="s">
        <v>1551</v>
      </c>
      <c r="I2220">
        <f>FIND(":",Table1[[#This Row],[Title]])</f>
        <v>10</v>
      </c>
      <c r="J2220">
        <f>FIND(":",Table1[[#This Row],[Title]],Table1[[#This Row],[Column1]]+2)</f>
        <v>20</v>
      </c>
      <c r="K2220" t="str">
        <f>LEFT(Table1[[#This Row],[Title]],Table1[[#This Row],[Column2]])</f>
        <v>The Crown: Season 4:</v>
      </c>
      <c r="L2220" t="str">
        <f>LEFT(Table1[[#This Row],[Title]],Table1[[#This Row],[Column1]])</f>
        <v>The Crown:</v>
      </c>
      <c r="M2220" s="1" t="s">
        <v>298</v>
      </c>
      <c r="N2220" s="2">
        <v>3.7638888888888888E-2</v>
      </c>
      <c r="O2220" s="2">
        <v>3.7638888888888888E-2</v>
      </c>
      <c r="P2220" s="1" t="s">
        <v>14</v>
      </c>
    </row>
    <row r="2221" spans="1:16" ht="13" x14ac:dyDescent="0.15">
      <c r="A2221" s="1" t="s">
        <v>10</v>
      </c>
      <c r="B2221" s="6">
        <v>44150.408009259256</v>
      </c>
      <c r="C2221" s="10">
        <f>INT(Table1[[#This Row],[Start Time]])</f>
        <v>44150</v>
      </c>
      <c r="D2221" s="8">
        <f>Table1[[#This Row],[Start Time]]-Table1[[#This Row],[Date ]]</f>
        <v>0.40800925925577758</v>
      </c>
      <c r="E2221" s="2">
        <v>3.4895833333333334E-2</v>
      </c>
      <c r="G2221" s="1" t="s">
        <v>1552</v>
      </c>
      <c r="I2221">
        <f>FIND(":",Table1[[#This Row],[Title]])</f>
        <v>10</v>
      </c>
      <c r="J2221">
        <f>FIND(":",Table1[[#This Row],[Title]],Table1[[#This Row],[Column1]]+2)</f>
        <v>20</v>
      </c>
      <c r="K2221" t="str">
        <f>LEFT(Table1[[#This Row],[Title]],Table1[[#This Row],[Column2]])</f>
        <v>The Crown: Season 4:</v>
      </c>
      <c r="L2221" t="str">
        <f>LEFT(Table1[[#This Row],[Title]],Table1[[#This Row],[Column1]])</f>
        <v>The Crown:</v>
      </c>
      <c r="M2221" s="1" t="s">
        <v>298</v>
      </c>
      <c r="N2221" s="2">
        <v>3.5578703703703703E-2</v>
      </c>
      <c r="O2221" s="2">
        <v>3.5578703703703703E-2</v>
      </c>
      <c r="P2221" s="1" t="s">
        <v>14</v>
      </c>
    </row>
    <row r="2222" spans="1:16" ht="13" x14ac:dyDescent="0.15">
      <c r="A2222" s="1" t="s">
        <v>10</v>
      </c>
      <c r="B2222" s="6">
        <v>44150.406076388892</v>
      </c>
      <c r="C2222" s="10">
        <f>INT(Table1[[#This Row],[Start Time]])</f>
        <v>44150</v>
      </c>
      <c r="D2222" s="8">
        <f>Table1[[#This Row],[Start Time]]-Table1[[#This Row],[Date ]]</f>
        <v>0.40607638889196096</v>
      </c>
      <c r="E2222" s="2">
        <v>1.5740740740740741E-3</v>
      </c>
      <c r="G2222" s="1" t="s">
        <v>1553</v>
      </c>
      <c r="H2222" s="1" t="s">
        <v>65</v>
      </c>
      <c r="I2222" s="1">
        <f>FIND(":",Table1[[#This Row],[Title]])</f>
        <v>15</v>
      </c>
      <c r="J2222" s="1" t="e">
        <f>FIND(":",Table1[[#This Row],[Title]],Table1[[#This Row],[Column1]]+2)</f>
        <v>#VALUE!</v>
      </c>
      <c r="K2222" s="1" t="e">
        <f>LEFT(Table1[[#This Row],[Title]],Table1[[#This Row],[Column2]])</f>
        <v>#VALUE!</v>
      </c>
      <c r="L2222" s="1" t="str">
        <f>LEFT(Table1[[#This Row],[Title]],Table1[[#This Row],[Column1]])</f>
        <v>Season 3 Recap:</v>
      </c>
      <c r="M2222" s="1" t="s">
        <v>298</v>
      </c>
      <c r="N2222" s="2">
        <v>1.5856481481481481E-3</v>
      </c>
      <c r="O2222" s="2">
        <v>1.5856481481481481E-3</v>
      </c>
      <c r="P2222" s="1" t="s">
        <v>14</v>
      </c>
    </row>
    <row r="2223" spans="1:16" ht="13" x14ac:dyDescent="0.15">
      <c r="A2223" s="1" t="s">
        <v>10</v>
      </c>
      <c r="B2223" s="6">
        <v>44149.770254629628</v>
      </c>
      <c r="C2223" s="10">
        <f>INT(Table1[[#This Row],[Start Time]])</f>
        <v>44149</v>
      </c>
      <c r="D2223" s="8">
        <f>Table1[[#This Row],[Start Time]]-Table1[[#This Row],[Date ]]</f>
        <v>0.77025462962774327</v>
      </c>
      <c r="E2223" s="2">
        <v>2.8645833333333332E-2</v>
      </c>
      <c r="G2223" s="1" t="s">
        <v>1554</v>
      </c>
      <c r="I2223">
        <f>FIND(":",Table1[[#This Row],[Title]])</f>
        <v>6</v>
      </c>
      <c r="J2223">
        <f>FIND(":",Table1[[#This Row],[Title]],Table1[[#This Row],[Column1]]+2)</f>
        <v>16</v>
      </c>
      <c r="K2223" t="str">
        <f>LEFT(Table1[[#This Row],[Title]],Table1[[#This Row],[Column2]])</f>
        <v>Suits: Season 3:</v>
      </c>
      <c r="L2223" t="str">
        <f>LEFT(Table1[[#This Row],[Title]],Table1[[#This Row],[Column1]])</f>
        <v>Suits:</v>
      </c>
      <c r="M2223" s="1" t="s">
        <v>13</v>
      </c>
      <c r="N2223" s="2">
        <v>2.9548611111111112E-2</v>
      </c>
      <c r="O2223" s="2">
        <v>2.9548611111111112E-2</v>
      </c>
      <c r="P2223" s="1" t="s">
        <v>14</v>
      </c>
    </row>
    <row r="2224" spans="1:16" ht="13" x14ac:dyDescent="0.15">
      <c r="A2224" s="1" t="s">
        <v>10</v>
      </c>
      <c r="B2224" s="6">
        <v>44149.71371527778</v>
      </c>
      <c r="C2224" s="10">
        <f>INT(Table1[[#This Row],[Start Time]])</f>
        <v>44149</v>
      </c>
      <c r="D2224" s="8">
        <f>Table1[[#This Row],[Start Time]]-Table1[[#This Row],[Date ]]</f>
        <v>0.71371527777955635</v>
      </c>
      <c r="E2224" s="2">
        <v>2.9027777777777777E-2</v>
      </c>
      <c r="G2224" s="1" t="s">
        <v>1555</v>
      </c>
      <c r="I2224">
        <f>FIND(":",Table1[[#This Row],[Title]])</f>
        <v>6</v>
      </c>
      <c r="J2224">
        <f>FIND(":",Table1[[#This Row],[Title]],Table1[[#This Row],[Column1]]+2)</f>
        <v>16</v>
      </c>
      <c r="K2224" t="str">
        <f>LEFT(Table1[[#This Row],[Title]],Table1[[#This Row],[Column2]])</f>
        <v>Suits: Season 3:</v>
      </c>
      <c r="L2224" t="str">
        <f>LEFT(Table1[[#This Row],[Title]],Table1[[#This Row],[Column1]])</f>
        <v>Suits:</v>
      </c>
      <c r="M2224" s="1" t="s">
        <v>13</v>
      </c>
      <c r="N2224" s="2">
        <v>2.9421296296296296E-2</v>
      </c>
      <c r="O2224" s="2">
        <v>2.9421296296296296E-2</v>
      </c>
      <c r="P2224" s="1" t="s">
        <v>14</v>
      </c>
    </row>
    <row r="2225" spans="1:16" ht="13" x14ac:dyDescent="0.15">
      <c r="A2225" s="1" t="s">
        <v>10</v>
      </c>
      <c r="B2225" s="6">
        <v>44149.617407407408</v>
      </c>
      <c r="C2225" s="10">
        <f>INT(Table1[[#This Row],[Start Time]])</f>
        <v>44149</v>
      </c>
      <c r="D2225" s="8">
        <f>Table1[[#This Row],[Start Time]]-Table1[[#This Row],[Date ]]</f>
        <v>0.61740740740788169</v>
      </c>
      <c r="E2225" s="2">
        <v>1.3356481481481481E-2</v>
      </c>
      <c r="F2225" s="1" t="s">
        <v>11</v>
      </c>
      <c r="G2225" s="1" t="s">
        <v>1488</v>
      </c>
      <c r="I2225">
        <f>FIND(":",Table1[[#This Row],[Title]])</f>
        <v>19</v>
      </c>
      <c r="J2225">
        <f>FIND(":",Table1[[#This Row],[Title]],Table1[[#This Row],[Column1]]+2)</f>
        <v>32</v>
      </c>
      <c r="K2225" t="str">
        <f>LEFT(Table1[[#This Row],[Title]],Table1[[#This Row],[Column2]])</f>
        <v>Men Behaving Badly: Last Orders:</v>
      </c>
      <c r="L2225" t="str">
        <f>LEFT(Table1[[#This Row],[Title]],Table1[[#This Row],[Column1]])</f>
        <v>Men Behaving Badly:</v>
      </c>
      <c r="M2225" s="1" t="s">
        <v>298</v>
      </c>
      <c r="N2225" s="2">
        <v>1.3969907407407407E-2</v>
      </c>
      <c r="O2225" s="1" t="s">
        <v>19</v>
      </c>
      <c r="P2225" s="1" t="s">
        <v>14</v>
      </c>
    </row>
    <row r="2226" spans="1:16" ht="13" x14ac:dyDescent="0.15">
      <c r="A2226" s="1" t="s">
        <v>10</v>
      </c>
      <c r="B2226" s="6">
        <v>44149.58666666667</v>
      </c>
      <c r="C2226" s="10">
        <f>INT(Table1[[#This Row],[Start Time]])</f>
        <v>44149</v>
      </c>
      <c r="D2226" s="8">
        <f>Table1[[#This Row],[Start Time]]-Table1[[#This Row],[Date ]]</f>
        <v>0.58666666666977108</v>
      </c>
      <c r="E2226" s="2">
        <v>3.0590277777777779E-2</v>
      </c>
      <c r="F2226" s="1" t="s">
        <v>11</v>
      </c>
      <c r="G2226" s="1" t="s">
        <v>1556</v>
      </c>
      <c r="I2226">
        <f>FIND(":",Table1[[#This Row],[Title]])</f>
        <v>19</v>
      </c>
      <c r="J2226">
        <f>FIND(":",Table1[[#This Row],[Title]],Table1[[#This Row],[Column1]]+2)</f>
        <v>29</v>
      </c>
      <c r="K2226" t="str">
        <f>LEFT(Table1[[#This Row],[Title]],Table1[[#This Row],[Column2]])</f>
        <v>Men Behaving Badly: Series 6:</v>
      </c>
      <c r="L2226" t="str">
        <f>LEFT(Table1[[#This Row],[Title]],Table1[[#This Row],[Column1]])</f>
        <v>Men Behaving Badly:</v>
      </c>
      <c r="M2226" s="1" t="s">
        <v>298</v>
      </c>
      <c r="N2226" s="2">
        <v>3.0671296296296297E-2</v>
      </c>
      <c r="O2226" s="2">
        <v>3.0671296296296297E-2</v>
      </c>
      <c r="P2226" s="1" t="s">
        <v>14</v>
      </c>
    </row>
    <row r="2227" spans="1:16" ht="13" x14ac:dyDescent="0.15">
      <c r="A2227" s="1" t="s">
        <v>10</v>
      </c>
      <c r="B2227" s="6">
        <v>44149.567083333335</v>
      </c>
      <c r="C2227" s="10">
        <f>INT(Table1[[#This Row],[Start Time]])</f>
        <v>44149</v>
      </c>
      <c r="D2227" s="8">
        <f>Table1[[#This Row],[Start Time]]-Table1[[#This Row],[Date ]]</f>
        <v>0.56708333333517658</v>
      </c>
      <c r="E2227" s="2">
        <v>1.9560185185185184E-2</v>
      </c>
      <c r="G2227" s="1" t="s">
        <v>1557</v>
      </c>
      <c r="I2227">
        <f>FIND(":",Table1[[#This Row],[Title]])</f>
        <v>19</v>
      </c>
      <c r="J2227">
        <f>FIND(":",Table1[[#This Row],[Title]],Table1[[#This Row],[Column1]]+2)</f>
        <v>29</v>
      </c>
      <c r="K2227" t="str">
        <f>LEFT(Table1[[#This Row],[Title]],Table1[[#This Row],[Column2]])</f>
        <v>Men Behaving Badly: Series 6:</v>
      </c>
      <c r="L2227" t="str">
        <f>LEFT(Table1[[#This Row],[Title]],Table1[[#This Row],[Column1]])</f>
        <v>Men Behaving Badly:</v>
      </c>
      <c r="M2227" s="1" t="s">
        <v>298</v>
      </c>
      <c r="N2227" s="2">
        <v>2.0162037037037037E-2</v>
      </c>
      <c r="O2227" s="2">
        <v>2.0162037037037037E-2</v>
      </c>
      <c r="P2227" s="1" t="s">
        <v>14</v>
      </c>
    </row>
    <row r="2228" spans="1:16" ht="13" x14ac:dyDescent="0.15">
      <c r="A2228" s="1" t="s">
        <v>10</v>
      </c>
      <c r="B2228" s="6">
        <v>44149.547650462962</v>
      </c>
      <c r="C2228" s="10">
        <f>INT(Table1[[#This Row],[Start Time]])</f>
        <v>44149</v>
      </c>
      <c r="D2228" s="8">
        <f>Table1[[#This Row],[Start Time]]-Table1[[#This Row],[Date ]]</f>
        <v>0.54765046296233777</v>
      </c>
      <c r="E2228" s="2">
        <v>1.9409722222222221E-2</v>
      </c>
      <c r="F2228" s="1" t="s">
        <v>11</v>
      </c>
      <c r="G2228" s="1" t="s">
        <v>1558</v>
      </c>
      <c r="I2228">
        <f>FIND(":",Table1[[#This Row],[Title]])</f>
        <v>19</v>
      </c>
      <c r="J2228">
        <f>FIND(":",Table1[[#This Row],[Title]],Table1[[#This Row],[Column1]]+2)</f>
        <v>29</v>
      </c>
      <c r="K2228" t="str">
        <f>LEFT(Table1[[#This Row],[Title]],Table1[[#This Row],[Column2]])</f>
        <v>Men Behaving Badly: Series 6:</v>
      </c>
      <c r="L2228" t="str">
        <f>LEFT(Table1[[#This Row],[Title]],Table1[[#This Row],[Column1]])</f>
        <v>Men Behaving Badly:</v>
      </c>
      <c r="M2228" s="1" t="s">
        <v>298</v>
      </c>
      <c r="N2228" s="2">
        <v>2.0011574074074074E-2</v>
      </c>
      <c r="O2228" s="2">
        <v>2.0011574074074074E-2</v>
      </c>
      <c r="P2228" s="1" t="s">
        <v>14</v>
      </c>
    </row>
    <row r="2229" spans="1:16" ht="13" x14ac:dyDescent="0.15">
      <c r="A2229" s="1" t="s">
        <v>10</v>
      </c>
      <c r="B2229" s="6">
        <v>44149.528043981481</v>
      </c>
      <c r="C2229" s="10">
        <f>INT(Table1[[#This Row],[Start Time]])</f>
        <v>44149</v>
      </c>
      <c r="D2229" s="8">
        <f>Table1[[#This Row],[Start Time]]-Table1[[#This Row],[Date ]]</f>
        <v>0.52804398148145992</v>
      </c>
      <c r="E2229" s="2">
        <v>1.9583333333333335E-2</v>
      </c>
      <c r="F2229" s="1" t="s">
        <v>11</v>
      </c>
      <c r="G2229" s="1" t="s">
        <v>1559</v>
      </c>
      <c r="I2229">
        <f>FIND(":",Table1[[#This Row],[Title]])</f>
        <v>19</v>
      </c>
      <c r="J2229">
        <f>FIND(":",Table1[[#This Row],[Title]],Table1[[#This Row],[Column1]]+2)</f>
        <v>29</v>
      </c>
      <c r="K2229" t="str">
        <f>LEFT(Table1[[#This Row],[Title]],Table1[[#This Row],[Column2]])</f>
        <v>Men Behaving Badly: Series 6:</v>
      </c>
      <c r="L2229" t="str">
        <f>LEFT(Table1[[#This Row],[Title]],Table1[[#This Row],[Column1]])</f>
        <v>Men Behaving Badly:</v>
      </c>
      <c r="M2229" s="1" t="s">
        <v>298</v>
      </c>
      <c r="N2229" s="2">
        <v>2.0185185185185184E-2</v>
      </c>
      <c r="O2229" s="2">
        <v>2.0185185185185184E-2</v>
      </c>
      <c r="P2229" s="1" t="s">
        <v>14</v>
      </c>
    </row>
    <row r="2230" spans="1:16" ht="13" x14ac:dyDescent="0.15">
      <c r="A2230" s="1" t="s">
        <v>10</v>
      </c>
      <c r="B2230" s="6">
        <v>44149.508877314816</v>
      </c>
      <c r="C2230" s="10">
        <f>INT(Table1[[#This Row],[Start Time]])</f>
        <v>44149</v>
      </c>
      <c r="D2230" s="8">
        <f>Table1[[#This Row],[Start Time]]-Table1[[#This Row],[Date ]]</f>
        <v>0.50887731481634546</v>
      </c>
      <c r="E2230" s="2">
        <v>1.9143518518518518E-2</v>
      </c>
      <c r="G2230" s="1" t="s">
        <v>1560</v>
      </c>
      <c r="I2230">
        <f>FIND(":",Table1[[#This Row],[Title]])</f>
        <v>19</v>
      </c>
      <c r="J2230">
        <f>FIND(":",Table1[[#This Row],[Title]],Table1[[#This Row],[Column1]]+2)</f>
        <v>29</v>
      </c>
      <c r="K2230" t="str">
        <f>LEFT(Table1[[#This Row],[Title]],Table1[[#This Row],[Column2]])</f>
        <v>Men Behaving Badly: Series 6:</v>
      </c>
      <c r="L2230" t="str">
        <f>LEFT(Table1[[#This Row],[Title]],Table1[[#This Row],[Column1]])</f>
        <v>Men Behaving Badly:</v>
      </c>
      <c r="M2230" s="1" t="s">
        <v>298</v>
      </c>
      <c r="N2230" s="2">
        <v>1.9745370370370371E-2</v>
      </c>
      <c r="O2230" s="2">
        <v>1.9745370370370371E-2</v>
      </c>
      <c r="P2230" s="1" t="s">
        <v>14</v>
      </c>
    </row>
    <row r="2231" spans="1:16" ht="13" x14ac:dyDescent="0.15">
      <c r="A2231" s="1" t="s">
        <v>10</v>
      </c>
      <c r="B2231" s="6">
        <v>44149.489560185182</v>
      </c>
      <c r="C2231" s="10">
        <f>INT(Table1[[#This Row],[Start Time]])</f>
        <v>44149</v>
      </c>
      <c r="D2231" s="8">
        <f>Table1[[#This Row],[Start Time]]-Table1[[#This Row],[Date ]]</f>
        <v>0.48956018518219935</v>
      </c>
      <c r="E2231" s="2">
        <v>1.9293981481481481E-2</v>
      </c>
      <c r="F2231" s="1" t="s">
        <v>11</v>
      </c>
      <c r="G2231" s="1" t="s">
        <v>1561</v>
      </c>
      <c r="I2231">
        <f>FIND(":",Table1[[#This Row],[Title]])</f>
        <v>19</v>
      </c>
      <c r="J2231">
        <f>FIND(":",Table1[[#This Row],[Title]],Table1[[#This Row],[Column1]]+2)</f>
        <v>29</v>
      </c>
      <c r="K2231" t="str">
        <f>LEFT(Table1[[#This Row],[Title]],Table1[[#This Row],[Column2]])</f>
        <v>Men Behaving Badly: Series 6:</v>
      </c>
      <c r="L2231" t="str">
        <f>LEFT(Table1[[#This Row],[Title]],Table1[[#This Row],[Column1]])</f>
        <v>Men Behaving Badly:</v>
      </c>
      <c r="M2231" s="1" t="s">
        <v>298</v>
      </c>
      <c r="N2231" s="2">
        <v>1.9895833333333335E-2</v>
      </c>
      <c r="O2231" s="2">
        <v>1.9895833333333335E-2</v>
      </c>
      <c r="P2231" s="1" t="s">
        <v>14</v>
      </c>
    </row>
    <row r="2232" spans="1:16" ht="13" x14ac:dyDescent="0.15">
      <c r="A2232" s="1" t="s">
        <v>10</v>
      </c>
      <c r="B2232" s="6">
        <v>44149.45753472222</v>
      </c>
      <c r="C2232" s="10">
        <f>INT(Table1[[#This Row],[Start Time]])</f>
        <v>44149</v>
      </c>
      <c r="D2232" s="8">
        <f>Table1[[#This Row],[Start Time]]-Table1[[#This Row],[Date ]]</f>
        <v>0.45753472221986158</v>
      </c>
      <c r="E2232" s="2">
        <v>1.9756944444444445E-2</v>
      </c>
      <c r="G2232" s="1" t="s">
        <v>1562</v>
      </c>
      <c r="I2232">
        <f>FIND(":",Table1[[#This Row],[Title]])</f>
        <v>19</v>
      </c>
      <c r="J2232">
        <f>FIND(":",Table1[[#This Row],[Title]],Table1[[#This Row],[Column1]]+2)</f>
        <v>29</v>
      </c>
      <c r="K2232" t="str">
        <f>LEFT(Table1[[#This Row],[Title]],Table1[[#This Row],[Column2]])</f>
        <v>Men Behaving Badly: Series 6:</v>
      </c>
      <c r="L2232" t="str">
        <f>LEFT(Table1[[#This Row],[Title]],Table1[[#This Row],[Column1]])</f>
        <v>Men Behaving Badly:</v>
      </c>
      <c r="M2232" s="1" t="s">
        <v>298</v>
      </c>
      <c r="N2232" s="2">
        <v>1.9837962962962963E-2</v>
      </c>
      <c r="O2232" s="2">
        <v>1.9837962962962963E-2</v>
      </c>
      <c r="P2232" s="1" t="s">
        <v>14</v>
      </c>
    </row>
    <row r="2233" spans="1:16" ht="13" x14ac:dyDescent="0.15">
      <c r="A2233" s="1" t="s">
        <v>10</v>
      </c>
      <c r="B2233" s="6">
        <v>44149.450601851851</v>
      </c>
      <c r="C2233" s="10">
        <f>INT(Table1[[#This Row],[Start Time]])</f>
        <v>44149</v>
      </c>
      <c r="D2233" s="8">
        <f>Table1[[#This Row],[Start Time]]-Table1[[#This Row],[Date ]]</f>
        <v>0.45060185185138835</v>
      </c>
      <c r="E2233" s="2">
        <v>6.875E-3</v>
      </c>
      <c r="G2233" s="1" t="s">
        <v>1563</v>
      </c>
      <c r="I2233">
        <f>FIND(":",Table1[[#This Row],[Title]])</f>
        <v>19</v>
      </c>
      <c r="J2233">
        <f>FIND(":",Table1[[#This Row],[Title]],Table1[[#This Row],[Column1]]+2)</f>
        <v>29</v>
      </c>
      <c r="K2233" t="str">
        <f>LEFT(Table1[[#This Row],[Title]],Table1[[#This Row],[Column2]])</f>
        <v>Men Behaving Badly: Series 5:</v>
      </c>
      <c r="L2233" t="str">
        <f>LEFT(Table1[[#This Row],[Title]],Table1[[#This Row],[Column1]])</f>
        <v>Men Behaving Badly:</v>
      </c>
      <c r="M2233" s="1" t="s">
        <v>298</v>
      </c>
      <c r="N2233" s="2">
        <v>1.9988425925925927E-2</v>
      </c>
      <c r="O2233" s="2">
        <v>1.9988425925925927E-2</v>
      </c>
      <c r="P2233" s="1" t="s">
        <v>14</v>
      </c>
    </row>
    <row r="2234" spans="1:16" ht="13" x14ac:dyDescent="0.15">
      <c r="A2234" s="1" t="s">
        <v>10</v>
      </c>
      <c r="B2234" s="6">
        <v>44149.450520833336</v>
      </c>
      <c r="C2234" s="10">
        <f>INT(Table1[[#This Row],[Start Time]])</f>
        <v>44149</v>
      </c>
      <c r="D2234" s="8">
        <f>Table1[[#This Row],[Start Time]]-Table1[[#This Row],[Date ]]</f>
        <v>0.45052083333575865</v>
      </c>
      <c r="E2234" s="2">
        <v>4.6296296296296294E-5</v>
      </c>
      <c r="F2234" s="1" t="s">
        <v>11</v>
      </c>
      <c r="G2234" s="1" t="s">
        <v>1564</v>
      </c>
      <c r="H2234" s="1" t="s">
        <v>38</v>
      </c>
      <c r="I2234" s="1">
        <f>FIND(":",Table1[[#This Row],[Title]])</f>
        <v>19</v>
      </c>
      <c r="J2234" s="1" t="e">
        <f>FIND(":",Table1[[#This Row],[Title]],Table1[[#This Row],[Column1]]+2)</f>
        <v>#VALUE!</v>
      </c>
      <c r="K2234" s="1" t="e">
        <f>LEFT(Table1[[#This Row],[Title]],Table1[[#This Row],[Column2]])</f>
        <v>#VALUE!</v>
      </c>
      <c r="L2234" s="1" t="str">
        <f>LEFT(Table1[[#This Row],[Title]],Table1[[#This Row],[Column1]])</f>
        <v>Men Behaving Badly:</v>
      </c>
      <c r="M2234" s="1" t="s">
        <v>298</v>
      </c>
      <c r="N2234" s="2">
        <v>5.7870370370370373E-5</v>
      </c>
      <c r="O2234" s="2">
        <v>5.7870370370370373E-5</v>
      </c>
      <c r="P2234" s="1" t="s">
        <v>14</v>
      </c>
    </row>
    <row r="2235" spans="1:16" ht="13" x14ac:dyDescent="0.15">
      <c r="A2235" s="1" t="s">
        <v>10</v>
      </c>
      <c r="B2235" s="6">
        <v>44149.44972222222</v>
      </c>
      <c r="C2235" s="10">
        <f>INT(Table1[[#This Row],[Start Time]])</f>
        <v>44149</v>
      </c>
      <c r="D2235" s="8">
        <f>Table1[[#This Row],[Start Time]]-Table1[[#This Row],[Date ]]</f>
        <v>0.44972222221986158</v>
      </c>
      <c r="E2235" s="2">
        <v>7.1759259259259259E-4</v>
      </c>
      <c r="F2235" s="1" t="s">
        <v>11</v>
      </c>
      <c r="G2235" s="1" t="s">
        <v>1544</v>
      </c>
      <c r="H2235" s="1" t="s">
        <v>38</v>
      </c>
      <c r="I2235" s="1">
        <f>FIND(":",Table1[[#This Row],[Title]])</f>
        <v>7</v>
      </c>
      <c r="J2235" s="1">
        <f>FIND(":",Table1[[#This Row],[Title]],Table1[[#This Row],[Column1]]+2)</f>
        <v>27</v>
      </c>
      <c r="K2235" s="1" t="str">
        <f>LEFT(Table1[[#This Row],[Title]],Table1[[#This Row],[Column2]])</f>
        <v>Clip 2: The Queen's Gambit:</v>
      </c>
      <c r="L2235" s="1" t="str">
        <f>LEFT(Table1[[#This Row],[Title]],Table1[[#This Row],[Column1]])</f>
        <v>Clip 2:</v>
      </c>
      <c r="M2235" s="1" t="s">
        <v>298</v>
      </c>
      <c r="N2235" s="2">
        <v>7.1759259259259259E-4</v>
      </c>
      <c r="O2235" s="1" t="s">
        <v>19</v>
      </c>
      <c r="P2235" s="1" t="s">
        <v>14</v>
      </c>
    </row>
    <row r="2236" spans="1:16" ht="13" x14ac:dyDescent="0.15">
      <c r="A2236" s="1" t="s">
        <v>10</v>
      </c>
      <c r="B2236" s="6">
        <v>44146.742210648146</v>
      </c>
      <c r="C2236" s="10">
        <f>INT(Table1[[#This Row],[Start Time]])</f>
        <v>44146</v>
      </c>
      <c r="D2236" s="8">
        <f>Table1[[#This Row],[Start Time]]-Table1[[#This Row],[Date ]]</f>
        <v>0.74221064814628335</v>
      </c>
      <c r="E2236" s="2">
        <v>1.2511574074074074E-2</v>
      </c>
      <c r="G2236" s="1" t="s">
        <v>1563</v>
      </c>
      <c r="I2236">
        <f>FIND(":",Table1[[#This Row],[Title]])</f>
        <v>19</v>
      </c>
      <c r="J2236">
        <f>FIND(":",Table1[[#This Row],[Title]],Table1[[#This Row],[Column1]]+2)</f>
        <v>29</v>
      </c>
      <c r="K2236" t="str">
        <f>LEFT(Table1[[#This Row],[Title]],Table1[[#This Row],[Column2]])</f>
        <v>Men Behaving Badly: Series 5:</v>
      </c>
      <c r="L2236" t="str">
        <f>LEFT(Table1[[#This Row],[Title]],Table1[[#This Row],[Column1]])</f>
        <v>Men Behaving Badly:</v>
      </c>
      <c r="M2236" s="1" t="s">
        <v>298</v>
      </c>
      <c r="N2236" s="2">
        <v>1.3113425925925926E-2</v>
      </c>
      <c r="O2236" s="1" t="s">
        <v>19</v>
      </c>
      <c r="P2236" s="1" t="s">
        <v>14</v>
      </c>
    </row>
    <row r="2237" spans="1:16" ht="13" x14ac:dyDescent="0.15">
      <c r="A2237" s="1" t="s">
        <v>10</v>
      </c>
      <c r="B2237" s="6">
        <v>44146.734247685185</v>
      </c>
      <c r="C2237" s="10">
        <f>INT(Table1[[#This Row],[Start Time]])</f>
        <v>44146</v>
      </c>
      <c r="D2237" s="8">
        <f>Table1[[#This Row],[Start Time]]-Table1[[#This Row],[Date ]]</f>
        <v>0.73424768518452765</v>
      </c>
      <c r="E2237" s="2">
        <v>7.951388888888888E-3</v>
      </c>
      <c r="G2237" s="1" t="s">
        <v>1565</v>
      </c>
      <c r="I2237">
        <f>FIND(":",Table1[[#This Row],[Title]])</f>
        <v>19</v>
      </c>
      <c r="J2237">
        <f>FIND(":",Table1[[#This Row],[Title]],Table1[[#This Row],[Column1]]+2)</f>
        <v>29</v>
      </c>
      <c r="K2237" t="str">
        <f>LEFT(Table1[[#This Row],[Title]],Table1[[#This Row],[Column2]])</f>
        <v>Men Behaving Badly: Series 5:</v>
      </c>
      <c r="L2237" t="str">
        <f>LEFT(Table1[[#This Row],[Title]],Table1[[#This Row],[Column1]])</f>
        <v>Men Behaving Badly:</v>
      </c>
      <c r="M2237" s="1" t="s">
        <v>298</v>
      </c>
      <c r="N2237" s="2">
        <v>1.9988425925925927E-2</v>
      </c>
      <c r="O2237" s="2">
        <v>1.9988425925925927E-2</v>
      </c>
      <c r="P2237" s="1" t="s">
        <v>14</v>
      </c>
    </row>
    <row r="2238" spans="1:16" ht="13" x14ac:dyDescent="0.15">
      <c r="A2238" s="1" t="s">
        <v>10</v>
      </c>
      <c r="B2238" s="6">
        <v>44144.638923611114</v>
      </c>
      <c r="C2238" s="10">
        <f>INT(Table1[[#This Row],[Start Time]])</f>
        <v>44144</v>
      </c>
      <c r="D2238" s="8">
        <f>Table1[[#This Row],[Start Time]]-Table1[[#This Row],[Date ]]</f>
        <v>0.63892361111356877</v>
      </c>
      <c r="E2238" s="2">
        <v>1.736111111111111E-3</v>
      </c>
      <c r="F2238" s="1" t="s">
        <v>11</v>
      </c>
      <c r="G2238" s="1" t="s">
        <v>1566</v>
      </c>
      <c r="H2238" s="1" t="s">
        <v>24</v>
      </c>
      <c r="I2238" s="1">
        <f>FIND(":",Table1[[#This Row],[Title]])</f>
        <v>17</v>
      </c>
      <c r="J2238" s="1" t="e">
        <f>FIND(":",Table1[[#This Row],[Title]],Table1[[#This Row],[Column1]]+2)</f>
        <v>#VALUE!</v>
      </c>
      <c r="K2238" s="1" t="e">
        <f>LEFT(Table1[[#This Row],[Title]],Table1[[#This Row],[Column2]])</f>
        <v>#VALUE!</v>
      </c>
      <c r="L2238" s="1" t="str">
        <f>LEFT(Table1[[#This Row],[Title]],Table1[[#This Row],[Column1]])</f>
        <v>Season 4 Trailer:</v>
      </c>
      <c r="M2238" s="1" t="s">
        <v>1567</v>
      </c>
      <c r="N2238" s="2">
        <v>1.736111111111111E-3</v>
      </c>
      <c r="O2238" s="2">
        <v>1.736111111111111E-3</v>
      </c>
      <c r="P2238" s="1" t="s">
        <v>14</v>
      </c>
    </row>
    <row r="2239" spans="1:16" ht="13" x14ac:dyDescent="0.15">
      <c r="A2239" s="1" t="s">
        <v>10</v>
      </c>
      <c r="B2239" s="6">
        <v>44136.715578703705</v>
      </c>
      <c r="C2239" s="10">
        <f>INT(Table1[[#This Row],[Start Time]])</f>
        <v>44136</v>
      </c>
      <c r="D2239" s="8">
        <f>Table1[[#This Row],[Start Time]]-Table1[[#This Row],[Date ]]</f>
        <v>0.71557870370452292</v>
      </c>
      <c r="E2239" s="2">
        <v>2.0150462962962964E-2</v>
      </c>
      <c r="F2239" s="1" t="s">
        <v>11</v>
      </c>
      <c r="G2239" s="1" t="s">
        <v>1568</v>
      </c>
      <c r="I2239">
        <f>FIND(":",Table1[[#This Row],[Title]])</f>
        <v>22</v>
      </c>
      <c r="J2239">
        <f>FIND(":",Table1[[#This Row],[Title]],Table1[[#This Row],[Column1]]+2)</f>
        <v>32</v>
      </c>
      <c r="K2239" t="str">
        <f>LEFT(Table1[[#This Row],[Title]],Table1[[#This Row],[Column2]])</f>
        <v>Only Fools and Horses: Season 1:</v>
      </c>
      <c r="L2239" t="str">
        <f>LEFT(Table1[[#This Row],[Title]],Table1[[#This Row],[Column1]])</f>
        <v>Only Fools and Horses:</v>
      </c>
      <c r="M2239" s="1" t="s">
        <v>13</v>
      </c>
      <c r="N2239" s="2">
        <v>2.056712962962963E-2</v>
      </c>
      <c r="O2239" s="2">
        <v>2.056712962962963E-2</v>
      </c>
      <c r="P2239" s="1" t="s">
        <v>14</v>
      </c>
    </row>
    <row r="2240" spans="1:16" ht="13" x14ac:dyDescent="0.15">
      <c r="A2240" s="1" t="s">
        <v>10</v>
      </c>
      <c r="B2240" s="6">
        <v>44136.695462962962</v>
      </c>
      <c r="C2240" s="10">
        <f>INT(Table1[[#This Row],[Start Time]])</f>
        <v>44136</v>
      </c>
      <c r="D2240" s="8">
        <f>Table1[[#This Row],[Start Time]]-Table1[[#This Row],[Date ]]</f>
        <v>0.69546296296175569</v>
      </c>
      <c r="E2240" s="2">
        <v>2.0104166666666666E-2</v>
      </c>
      <c r="F2240" s="1" t="s">
        <v>11</v>
      </c>
      <c r="G2240" s="1" t="s">
        <v>1569</v>
      </c>
      <c r="I2240">
        <f>FIND(":",Table1[[#This Row],[Title]])</f>
        <v>22</v>
      </c>
      <c r="J2240">
        <f>FIND(":",Table1[[#This Row],[Title]],Table1[[#This Row],[Column1]]+2)</f>
        <v>32</v>
      </c>
      <c r="K2240" t="str">
        <f>LEFT(Table1[[#This Row],[Title]],Table1[[#This Row],[Column2]])</f>
        <v>Only Fools and Horses: Season 1:</v>
      </c>
      <c r="L2240" t="str">
        <f>LEFT(Table1[[#This Row],[Title]],Table1[[#This Row],[Column1]])</f>
        <v>Only Fools and Horses:</v>
      </c>
      <c r="M2240" s="1" t="s">
        <v>13</v>
      </c>
      <c r="N2240" s="2">
        <v>2.0439814814814813E-2</v>
      </c>
      <c r="O2240" s="2">
        <v>2.0439814814814813E-2</v>
      </c>
      <c r="P2240" s="1" t="s">
        <v>14</v>
      </c>
    </row>
    <row r="2241" spans="1:16" ht="13" x14ac:dyDescent="0.15">
      <c r="A2241" s="1" t="s">
        <v>10</v>
      </c>
      <c r="B2241" s="6">
        <v>44136.674791666665</v>
      </c>
      <c r="C2241" s="10">
        <f>INT(Table1[[#This Row],[Start Time]])</f>
        <v>44136</v>
      </c>
      <c r="D2241" s="8">
        <f>Table1[[#This Row],[Start Time]]-Table1[[#This Row],[Date ]]</f>
        <v>0.67479166666453239</v>
      </c>
      <c r="E2241" s="2">
        <v>2.0659722222222222E-2</v>
      </c>
      <c r="F2241" s="1" t="s">
        <v>11</v>
      </c>
      <c r="G2241" s="1" t="s">
        <v>1570</v>
      </c>
      <c r="I2241">
        <f>FIND(":",Table1[[#This Row],[Title]])</f>
        <v>22</v>
      </c>
      <c r="J2241">
        <f>FIND(":",Table1[[#This Row],[Title]],Table1[[#This Row],[Column1]]+2)</f>
        <v>32</v>
      </c>
      <c r="K2241" t="str">
        <f>LEFT(Table1[[#This Row],[Title]],Table1[[#This Row],[Column2]])</f>
        <v>Only Fools and Horses: Season 1:</v>
      </c>
      <c r="L2241" t="str">
        <f>LEFT(Table1[[#This Row],[Title]],Table1[[#This Row],[Column1]])</f>
        <v>Only Fools and Horses:</v>
      </c>
      <c r="M2241" s="1" t="s">
        <v>13</v>
      </c>
      <c r="N2241" s="2">
        <v>2.1064814814814814E-2</v>
      </c>
      <c r="O2241" s="2">
        <v>2.1064814814814814E-2</v>
      </c>
      <c r="P2241" s="1" t="s">
        <v>14</v>
      </c>
    </row>
    <row r="2242" spans="1:16" ht="13" x14ac:dyDescent="0.15">
      <c r="A2242" s="1" t="s">
        <v>10</v>
      </c>
      <c r="B2242" s="6">
        <v>44136.654629629629</v>
      </c>
      <c r="C2242" s="10">
        <f>INT(Table1[[#This Row],[Start Time]])</f>
        <v>44136</v>
      </c>
      <c r="D2242" s="8">
        <f>Table1[[#This Row],[Start Time]]-Table1[[#This Row],[Date ]]</f>
        <v>0.65462962962919846</v>
      </c>
      <c r="E2242" s="2">
        <v>2.0150462962962964E-2</v>
      </c>
      <c r="G2242" s="1" t="s">
        <v>1571</v>
      </c>
      <c r="I2242">
        <f>FIND(":",Table1[[#This Row],[Title]])</f>
        <v>22</v>
      </c>
      <c r="J2242">
        <f>FIND(":",Table1[[#This Row],[Title]],Table1[[#This Row],[Column1]]+2)</f>
        <v>32</v>
      </c>
      <c r="K2242" t="str">
        <f>LEFT(Table1[[#This Row],[Title]],Table1[[#This Row],[Column2]])</f>
        <v>Only Fools and Horses: Season 1:</v>
      </c>
      <c r="L2242" t="str">
        <f>LEFT(Table1[[#This Row],[Title]],Table1[[#This Row],[Column1]])</f>
        <v>Only Fools and Horses:</v>
      </c>
      <c r="M2242" s="1" t="s">
        <v>13</v>
      </c>
      <c r="N2242" s="2">
        <v>2.0509259259259258E-2</v>
      </c>
      <c r="O2242" s="2">
        <v>2.0509259259259258E-2</v>
      </c>
      <c r="P2242" s="1" t="s">
        <v>14</v>
      </c>
    </row>
    <row r="2243" spans="1:16" ht="13" x14ac:dyDescent="0.15">
      <c r="A2243" s="1" t="s">
        <v>10</v>
      </c>
      <c r="B2243" s="6">
        <v>44136.654421296298</v>
      </c>
      <c r="C2243" s="10">
        <f>INT(Table1[[#This Row],[Start Time]])</f>
        <v>44136</v>
      </c>
      <c r="D2243" s="8">
        <f>Table1[[#This Row],[Start Time]]-Table1[[#This Row],[Date ]]</f>
        <v>0.65442129629809642</v>
      </c>
      <c r="E2243" s="2">
        <v>1.1574074074074075E-4</v>
      </c>
      <c r="F2243" s="1" t="s">
        <v>11</v>
      </c>
      <c r="G2243" s="1" t="s">
        <v>1572</v>
      </c>
      <c r="H2243" s="1" t="s">
        <v>38</v>
      </c>
      <c r="I2243" s="1">
        <f>FIND(":",Table1[[#This Row],[Title]])</f>
        <v>22</v>
      </c>
      <c r="J2243" s="1" t="e">
        <f>FIND(":",Table1[[#This Row],[Title]],Table1[[#This Row],[Column1]]+2)</f>
        <v>#VALUE!</v>
      </c>
      <c r="K2243" s="1" t="e">
        <f>LEFT(Table1[[#This Row],[Title]],Table1[[#This Row],[Column2]])</f>
        <v>#VALUE!</v>
      </c>
      <c r="L2243" s="1" t="str">
        <f>LEFT(Table1[[#This Row],[Title]],Table1[[#This Row],[Column1]])</f>
        <v>Only Fools and Horses:</v>
      </c>
      <c r="M2243" s="1" t="s">
        <v>13</v>
      </c>
      <c r="N2243" s="2">
        <v>1.1574074074074075E-4</v>
      </c>
      <c r="O2243" s="2">
        <v>1.1574074074074075E-4</v>
      </c>
      <c r="P2243" s="1" t="s">
        <v>14</v>
      </c>
    </row>
    <row r="2244" spans="1:16" ht="13" x14ac:dyDescent="0.15">
      <c r="A2244" s="1" t="s">
        <v>10</v>
      </c>
      <c r="B2244" s="6">
        <v>44134.876435185186</v>
      </c>
      <c r="C2244" s="10">
        <f>INT(Table1[[#This Row],[Start Time]])</f>
        <v>44134</v>
      </c>
      <c r="D2244" s="8">
        <f>Table1[[#This Row],[Start Time]]-Table1[[#This Row],[Date ]]</f>
        <v>0.87643518518598285</v>
      </c>
      <c r="E2244" s="2">
        <v>4.6296296296296294E-5</v>
      </c>
      <c r="G2244" s="1" t="s">
        <v>1565</v>
      </c>
      <c r="I2244">
        <f>FIND(":",Table1[[#This Row],[Title]])</f>
        <v>19</v>
      </c>
      <c r="J2244">
        <f>FIND(":",Table1[[#This Row],[Title]],Table1[[#This Row],[Column1]]+2)</f>
        <v>29</v>
      </c>
      <c r="K2244" t="str">
        <f>LEFT(Table1[[#This Row],[Title]],Table1[[#This Row],[Column2]])</f>
        <v>Men Behaving Badly: Series 5:</v>
      </c>
      <c r="L2244" t="str">
        <f>LEFT(Table1[[#This Row],[Title]],Table1[[#This Row],[Column1]])</f>
        <v>Men Behaving Badly:</v>
      </c>
      <c r="M2244" s="1" t="s">
        <v>13</v>
      </c>
      <c r="N2244" s="2">
        <v>1.2037037037037037E-2</v>
      </c>
      <c r="O2244" s="1" t="s">
        <v>19</v>
      </c>
      <c r="P2244" s="1" t="s">
        <v>14</v>
      </c>
    </row>
    <row r="2245" spans="1:16" ht="13" x14ac:dyDescent="0.15">
      <c r="A2245" s="1" t="s">
        <v>10</v>
      </c>
      <c r="B2245" s="6">
        <v>44134.859467592592</v>
      </c>
      <c r="C2245" s="10">
        <f>INT(Table1[[#This Row],[Start Time]])</f>
        <v>44134</v>
      </c>
      <c r="D2245" s="8">
        <f>Table1[[#This Row],[Start Time]]-Table1[[#This Row],[Date ]]</f>
        <v>0.85946759259240935</v>
      </c>
      <c r="E2245" s="2">
        <v>1.6921296296296295E-2</v>
      </c>
      <c r="G2245" s="1" t="s">
        <v>1464</v>
      </c>
      <c r="I2245">
        <f>FIND(":",Table1[[#This Row],[Title]])</f>
        <v>19</v>
      </c>
      <c r="J2245">
        <f>FIND(":",Table1[[#This Row],[Title]],Table1[[#This Row],[Column1]]+2)</f>
        <v>32</v>
      </c>
      <c r="K2245" t="str">
        <f>LEFT(Table1[[#This Row],[Title]],Table1[[#This Row],[Column2]])</f>
        <v>Men Behaving Badly: Last Orders:</v>
      </c>
      <c r="L2245" t="str">
        <f>LEFT(Table1[[#This Row],[Title]],Table1[[#This Row],[Column1]])</f>
        <v>Men Behaving Badly:</v>
      </c>
      <c r="M2245" s="1" t="s">
        <v>13</v>
      </c>
      <c r="N2245" s="2">
        <v>1.7500000000000002E-2</v>
      </c>
      <c r="O2245" s="1" t="s">
        <v>19</v>
      </c>
      <c r="P2245" s="1" t="s">
        <v>14</v>
      </c>
    </row>
    <row r="2246" spans="1:16" ht="13" x14ac:dyDescent="0.15">
      <c r="A2246" s="1" t="s">
        <v>10</v>
      </c>
      <c r="B2246" s="6">
        <v>44129.887557870374</v>
      </c>
      <c r="C2246" s="10">
        <f>INT(Table1[[#This Row],[Start Time]])</f>
        <v>44129</v>
      </c>
      <c r="D2246" s="8">
        <f>Table1[[#This Row],[Start Time]]-Table1[[#This Row],[Date ]]</f>
        <v>0.88755787037371192</v>
      </c>
      <c r="E2246" s="2">
        <v>3.6967592592592594E-2</v>
      </c>
      <c r="F2246" s="1" t="s">
        <v>11</v>
      </c>
      <c r="G2246" s="1" t="s">
        <v>1573</v>
      </c>
      <c r="I2246">
        <f>FIND(":",Table1[[#This Row],[Title]])</f>
        <v>20</v>
      </c>
      <c r="J2246">
        <f>FIND(":",Table1[[#This Row],[Title]],Table1[[#This Row],[Column1]]+2)</f>
        <v>60</v>
      </c>
      <c r="K2246" t="str">
        <f>LEFT(Table1[[#This Row],[Title]],Table1[[#This Row],[Column2]])</f>
        <v>The Vicar of Dibley: The Vicar of Dibley Christmas Specials:</v>
      </c>
      <c r="L2246" t="str">
        <f>LEFT(Table1[[#This Row],[Title]],Table1[[#This Row],[Column1]])</f>
        <v>The Vicar of Dibley:</v>
      </c>
      <c r="M2246" s="1" t="s">
        <v>13</v>
      </c>
      <c r="N2246" s="2">
        <v>3.740740740740741E-2</v>
      </c>
      <c r="O2246" s="2">
        <v>3.740740740740741E-2</v>
      </c>
      <c r="P2246" s="1" t="s">
        <v>14</v>
      </c>
    </row>
    <row r="2247" spans="1:16" ht="13" x14ac:dyDescent="0.15">
      <c r="A2247" s="1" t="s">
        <v>10</v>
      </c>
      <c r="B2247" s="6">
        <v>44129.860474537039</v>
      </c>
      <c r="C2247" s="10">
        <f>INT(Table1[[#This Row],[Start Time]])</f>
        <v>44129</v>
      </c>
      <c r="D2247" s="8">
        <f>Table1[[#This Row],[Start Time]]-Table1[[#This Row],[Date ]]</f>
        <v>0.86047453703940846</v>
      </c>
      <c r="E2247" s="2">
        <v>2.6909722222222224E-2</v>
      </c>
      <c r="F2247" s="1" t="s">
        <v>11</v>
      </c>
      <c r="G2247" s="1" t="s">
        <v>1574</v>
      </c>
      <c r="I2247">
        <f>FIND(":",Table1[[#This Row],[Title]])</f>
        <v>20</v>
      </c>
      <c r="J2247">
        <f>FIND(":",Table1[[#This Row],[Title]],Table1[[#This Row],[Column1]]+2)</f>
        <v>30</v>
      </c>
      <c r="K2247" t="str">
        <f>LEFT(Table1[[#This Row],[Title]],Table1[[#This Row],[Column2]])</f>
        <v>The Vicar of Dibley: Series 3:</v>
      </c>
      <c r="L2247" t="str">
        <f>LEFT(Table1[[#This Row],[Title]],Table1[[#This Row],[Column1]])</f>
        <v>The Vicar of Dibley:</v>
      </c>
      <c r="M2247" s="1" t="s">
        <v>13</v>
      </c>
      <c r="N2247" s="2">
        <v>2.7233796296296298E-2</v>
      </c>
      <c r="O2247" s="2">
        <v>2.7233796296296298E-2</v>
      </c>
      <c r="P2247" s="1" t="s">
        <v>14</v>
      </c>
    </row>
    <row r="2248" spans="1:16" ht="13" x14ac:dyDescent="0.15">
      <c r="A2248" s="1" t="s">
        <v>10</v>
      </c>
      <c r="B2248" s="6">
        <v>44129.833229166667</v>
      </c>
      <c r="C2248" s="10">
        <f>INT(Table1[[#This Row],[Start Time]])</f>
        <v>44129</v>
      </c>
      <c r="D2248" s="8">
        <f>Table1[[#This Row],[Start Time]]-Table1[[#This Row],[Date ]]</f>
        <v>0.83322916666656965</v>
      </c>
      <c r="E2248" s="2">
        <v>2.7060185185185184E-2</v>
      </c>
      <c r="G2248" s="1" t="s">
        <v>1575</v>
      </c>
      <c r="I2248">
        <f>FIND(":",Table1[[#This Row],[Title]])</f>
        <v>20</v>
      </c>
      <c r="J2248">
        <f>FIND(":",Table1[[#This Row],[Title]],Table1[[#This Row],[Column1]]+2)</f>
        <v>30</v>
      </c>
      <c r="K2248" t="str">
        <f>LEFT(Table1[[#This Row],[Title]],Table1[[#This Row],[Column2]])</f>
        <v>The Vicar of Dibley: Series 3:</v>
      </c>
      <c r="L2248" t="str">
        <f>LEFT(Table1[[#This Row],[Title]],Table1[[#This Row],[Column1]])</f>
        <v>The Vicar of Dibley:</v>
      </c>
      <c r="M2248" s="1" t="s">
        <v>13</v>
      </c>
      <c r="N2248" s="2">
        <v>2.7349537037037037E-2</v>
      </c>
      <c r="O2248" s="2">
        <v>2.7349537037037037E-2</v>
      </c>
      <c r="P2248" s="1" t="s">
        <v>14</v>
      </c>
    </row>
    <row r="2249" spans="1:16" ht="13" x14ac:dyDescent="0.15">
      <c r="A2249" s="1" t="s">
        <v>10</v>
      </c>
      <c r="B2249" s="6">
        <v>44129.806875000002</v>
      </c>
      <c r="C2249" s="10">
        <f>INT(Table1[[#This Row],[Start Time]])</f>
        <v>44129</v>
      </c>
      <c r="D2249" s="8">
        <f>Table1[[#This Row],[Start Time]]-Table1[[#This Row],[Date ]]</f>
        <v>0.80687500000203727</v>
      </c>
      <c r="E2249" s="2">
        <v>2.6203703703703705E-2</v>
      </c>
      <c r="G2249" s="1" t="s">
        <v>1576</v>
      </c>
      <c r="I2249">
        <f>FIND(":",Table1[[#This Row],[Title]])</f>
        <v>20</v>
      </c>
      <c r="J2249">
        <f>FIND(":",Table1[[#This Row],[Title]],Table1[[#This Row],[Column1]]+2)</f>
        <v>30</v>
      </c>
      <c r="K2249" t="str">
        <f>LEFT(Table1[[#This Row],[Title]],Table1[[#This Row],[Column2]])</f>
        <v>The Vicar of Dibley: Series 3:</v>
      </c>
      <c r="L2249" t="str">
        <f>LEFT(Table1[[#This Row],[Title]],Table1[[#This Row],[Column1]])</f>
        <v>The Vicar of Dibley:</v>
      </c>
      <c r="M2249" s="1" t="s">
        <v>13</v>
      </c>
      <c r="N2249" s="2">
        <v>2.6504629629629628E-2</v>
      </c>
      <c r="O2249" s="2">
        <v>2.6504629629629628E-2</v>
      </c>
      <c r="P2249" s="1" t="s">
        <v>14</v>
      </c>
    </row>
    <row r="2250" spans="1:16" ht="13" x14ac:dyDescent="0.15">
      <c r="A2250" s="1" t="s">
        <v>10</v>
      </c>
      <c r="B2250" s="6">
        <v>44127.821712962963</v>
      </c>
      <c r="C2250" s="10">
        <f>INT(Table1[[#This Row],[Start Time]])</f>
        <v>44127</v>
      </c>
      <c r="D2250" s="8">
        <f>Table1[[#This Row],[Start Time]]-Table1[[#This Row],[Date ]]</f>
        <v>0.82171296296291985</v>
      </c>
      <c r="E2250" s="2">
        <v>1.1423611111111112E-2</v>
      </c>
      <c r="G2250" s="1" t="s">
        <v>1565</v>
      </c>
      <c r="I2250">
        <f>FIND(":",Table1[[#This Row],[Title]])</f>
        <v>19</v>
      </c>
      <c r="J2250">
        <f>FIND(":",Table1[[#This Row],[Title]],Table1[[#This Row],[Column1]]+2)</f>
        <v>29</v>
      </c>
      <c r="K2250" t="str">
        <f>LEFT(Table1[[#This Row],[Title]],Table1[[#This Row],[Column2]])</f>
        <v>Men Behaving Badly: Series 5:</v>
      </c>
      <c r="L2250" t="str">
        <f>LEFT(Table1[[#This Row],[Title]],Table1[[#This Row],[Column1]])</f>
        <v>Men Behaving Badly:</v>
      </c>
      <c r="M2250" s="1" t="s">
        <v>13</v>
      </c>
      <c r="N2250" s="2">
        <v>1.1979166666666667E-2</v>
      </c>
      <c r="O2250" s="1" t="s">
        <v>19</v>
      </c>
      <c r="P2250" s="1" t="s">
        <v>14</v>
      </c>
    </row>
    <row r="2251" spans="1:16" ht="13" x14ac:dyDescent="0.15">
      <c r="A2251" s="1" t="s">
        <v>10</v>
      </c>
      <c r="B2251" s="6">
        <v>44125.807962962965</v>
      </c>
      <c r="C2251" s="10">
        <f>INT(Table1[[#This Row],[Start Time]])</f>
        <v>44125</v>
      </c>
      <c r="D2251" s="8">
        <f>Table1[[#This Row],[Start Time]]-Table1[[#This Row],[Date ]]</f>
        <v>0.80796296296466608</v>
      </c>
      <c r="E2251" s="2">
        <v>1.9432870370370371E-2</v>
      </c>
      <c r="G2251" s="1" t="s">
        <v>1577</v>
      </c>
      <c r="I2251">
        <f>FIND(":",Table1[[#This Row],[Title]])</f>
        <v>19</v>
      </c>
      <c r="J2251">
        <f>FIND(":",Table1[[#This Row],[Title]],Table1[[#This Row],[Column1]]+2)</f>
        <v>29</v>
      </c>
      <c r="K2251" t="str">
        <f>LEFT(Table1[[#This Row],[Title]],Table1[[#This Row],[Column2]])</f>
        <v>Men Behaving Badly: Series 5:</v>
      </c>
      <c r="L2251" t="str">
        <f>LEFT(Table1[[#This Row],[Title]],Table1[[#This Row],[Column1]])</f>
        <v>Men Behaving Badly:</v>
      </c>
      <c r="M2251" s="1" t="s">
        <v>13</v>
      </c>
      <c r="N2251" s="2">
        <v>0.02</v>
      </c>
      <c r="O2251" s="2">
        <v>0.02</v>
      </c>
      <c r="P2251" s="1" t="s">
        <v>14</v>
      </c>
    </row>
    <row r="2252" spans="1:16" ht="13" x14ac:dyDescent="0.15">
      <c r="A2252" s="1" t="s">
        <v>10</v>
      </c>
      <c r="B2252" s="6">
        <v>44125.786909722221</v>
      </c>
      <c r="C2252" s="10">
        <f>INT(Table1[[#This Row],[Start Time]])</f>
        <v>44125</v>
      </c>
      <c r="D2252" s="8">
        <f>Table1[[#This Row],[Start Time]]-Table1[[#This Row],[Date ]]</f>
        <v>0.78690972222102573</v>
      </c>
      <c r="E2252" s="2">
        <v>1.9571759259259261E-2</v>
      </c>
      <c r="F2252" s="1" t="s">
        <v>11</v>
      </c>
      <c r="G2252" s="1" t="s">
        <v>1578</v>
      </c>
      <c r="I2252">
        <f>FIND(":",Table1[[#This Row],[Title]])</f>
        <v>20</v>
      </c>
      <c r="J2252">
        <f>FIND(":",Table1[[#This Row],[Title]],Table1[[#This Row],[Column1]]+2)</f>
        <v>43</v>
      </c>
      <c r="K2252" t="str">
        <f>LEFT(Table1[[#This Row],[Title]],Table1[[#This Row],[Column2]])</f>
        <v>The Vicar of Dibley: Series 2 and Specials:</v>
      </c>
      <c r="L2252" t="str">
        <f>LEFT(Table1[[#This Row],[Title]],Table1[[#This Row],[Column1]])</f>
        <v>The Vicar of Dibley:</v>
      </c>
      <c r="M2252" s="1" t="s">
        <v>13</v>
      </c>
      <c r="N2252" s="2">
        <v>1.9884259259259258E-2</v>
      </c>
      <c r="O2252" s="2">
        <v>1.9884259259259258E-2</v>
      </c>
      <c r="P2252" s="1" t="s">
        <v>14</v>
      </c>
    </row>
    <row r="2253" spans="1:16" ht="13" x14ac:dyDescent="0.15">
      <c r="A2253" s="1" t="s">
        <v>10</v>
      </c>
      <c r="B2253" s="6">
        <v>44125.758888888886</v>
      </c>
      <c r="C2253" s="10">
        <f>INT(Table1[[#This Row],[Start Time]])</f>
        <v>44125</v>
      </c>
      <c r="D2253" s="8">
        <f>Table1[[#This Row],[Start Time]]-Table1[[#This Row],[Date ]]</f>
        <v>0.75888888888584916</v>
      </c>
      <c r="E2253" s="2">
        <v>2.6782407407407408E-2</v>
      </c>
      <c r="G2253" s="1" t="s">
        <v>1579</v>
      </c>
      <c r="I2253">
        <f>FIND(":",Table1[[#This Row],[Title]])</f>
        <v>20</v>
      </c>
      <c r="J2253">
        <f>FIND(":",Table1[[#This Row],[Title]],Table1[[#This Row],[Column1]]+2)</f>
        <v>43</v>
      </c>
      <c r="K2253" t="str">
        <f>LEFT(Table1[[#This Row],[Title]],Table1[[#This Row],[Column2]])</f>
        <v>The Vicar of Dibley: Series 2 and Specials:</v>
      </c>
      <c r="L2253" t="str">
        <f>LEFT(Table1[[#This Row],[Title]],Table1[[#This Row],[Column1]])</f>
        <v>The Vicar of Dibley:</v>
      </c>
      <c r="M2253" s="1" t="s">
        <v>13</v>
      </c>
      <c r="N2253" s="2">
        <v>2.7002314814814816E-2</v>
      </c>
      <c r="O2253" s="2">
        <v>2.7002314814814816E-2</v>
      </c>
      <c r="P2253" s="1" t="s">
        <v>14</v>
      </c>
    </row>
    <row r="2254" spans="1:16" ht="13" x14ac:dyDescent="0.15">
      <c r="A2254" s="1" t="s">
        <v>10</v>
      </c>
      <c r="B2254" s="6">
        <v>44125.746990740743</v>
      </c>
      <c r="C2254" s="10">
        <f>INT(Table1[[#This Row],[Start Time]])</f>
        <v>44125</v>
      </c>
      <c r="D2254" s="8">
        <f>Table1[[#This Row],[Start Time]]-Table1[[#This Row],[Date ]]</f>
        <v>0.74699074074305827</v>
      </c>
      <c r="E2254" s="2">
        <v>5.8449074074074072E-3</v>
      </c>
      <c r="G2254" s="1" t="s">
        <v>1580</v>
      </c>
      <c r="I2254">
        <f>FIND(":",Table1[[#This Row],[Title]])</f>
        <v>10</v>
      </c>
      <c r="J2254">
        <f>FIND(":",Table1[[#This Row],[Title]],Table1[[#This Row],[Column1]]+2)</f>
        <v>20</v>
      </c>
      <c r="K2254" t="str">
        <f>LEFT(Table1[[#This Row],[Title]],Table1[[#This Row],[Column2]])</f>
        <v>Connected: Season 1:</v>
      </c>
      <c r="L2254" t="str">
        <f>LEFT(Table1[[#This Row],[Title]],Table1[[#This Row],[Column1]])</f>
        <v>Connected:</v>
      </c>
      <c r="M2254" s="1" t="s">
        <v>1567</v>
      </c>
      <c r="N2254" s="2">
        <v>3.0983796296296297E-2</v>
      </c>
      <c r="O2254" s="2">
        <v>3.0983796296296297E-2</v>
      </c>
      <c r="P2254" s="1" t="s">
        <v>14</v>
      </c>
    </row>
    <row r="2255" spans="1:16" ht="13" x14ac:dyDescent="0.15">
      <c r="A2255" s="1" t="s">
        <v>10</v>
      </c>
      <c r="B2255" s="6">
        <v>44125.737997685188</v>
      </c>
      <c r="C2255" s="10">
        <f>INT(Table1[[#This Row],[Start Time]])</f>
        <v>44125</v>
      </c>
      <c r="D2255" s="8">
        <f>Table1[[#This Row],[Start Time]]-Table1[[#This Row],[Date ]]</f>
        <v>0.73799768518802011</v>
      </c>
      <c r="E2255" s="2">
        <v>4.7453703703703703E-3</v>
      </c>
      <c r="G2255" s="1" t="s">
        <v>1580</v>
      </c>
      <c r="I2255">
        <f>FIND(":",Table1[[#This Row],[Title]])</f>
        <v>10</v>
      </c>
      <c r="J2255">
        <f>FIND(":",Table1[[#This Row],[Title]],Table1[[#This Row],[Column1]]+2)</f>
        <v>20</v>
      </c>
      <c r="K2255" t="str">
        <f>LEFT(Table1[[#This Row],[Title]],Table1[[#This Row],[Column2]])</f>
        <v>Connected: Season 1:</v>
      </c>
      <c r="L2255" t="str">
        <f>LEFT(Table1[[#This Row],[Title]],Table1[[#This Row],[Column1]])</f>
        <v>Connected:</v>
      </c>
      <c r="M2255" s="1" t="s">
        <v>1567</v>
      </c>
      <c r="N2255" s="2">
        <v>2.5127314814814814E-2</v>
      </c>
      <c r="O2255" s="1" t="s">
        <v>19</v>
      </c>
      <c r="P2255" s="1" t="s">
        <v>14</v>
      </c>
    </row>
    <row r="2256" spans="1:16" ht="13" x14ac:dyDescent="0.15">
      <c r="A2256" s="1" t="s">
        <v>10</v>
      </c>
      <c r="B2256" s="6">
        <v>44125.669386574074</v>
      </c>
      <c r="C2256" s="10">
        <f>INT(Table1[[#This Row],[Start Time]])</f>
        <v>44125</v>
      </c>
      <c r="D2256" s="8">
        <f>Table1[[#This Row],[Start Time]]-Table1[[#This Row],[Date ]]</f>
        <v>0.66938657407445135</v>
      </c>
      <c r="E2256" s="2">
        <v>2.1585648148148149E-2</v>
      </c>
      <c r="G2256" s="1" t="s">
        <v>1580</v>
      </c>
      <c r="I2256">
        <f>FIND(":",Table1[[#This Row],[Title]])</f>
        <v>10</v>
      </c>
      <c r="J2256">
        <f>FIND(":",Table1[[#This Row],[Title]],Table1[[#This Row],[Column1]]+2)</f>
        <v>20</v>
      </c>
      <c r="K2256" t="str">
        <f>LEFT(Table1[[#This Row],[Title]],Table1[[#This Row],[Column2]])</f>
        <v>Connected: Season 1:</v>
      </c>
      <c r="L2256" t="str">
        <f>LEFT(Table1[[#This Row],[Title]],Table1[[#This Row],[Column1]])</f>
        <v>Connected:</v>
      </c>
      <c r="M2256" s="1" t="s">
        <v>1567</v>
      </c>
      <c r="N2256" s="2">
        <v>2.0370370370370372E-2</v>
      </c>
      <c r="O2256" s="1" t="s">
        <v>19</v>
      </c>
      <c r="P2256" s="1" t="s">
        <v>14</v>
      </c>
    </row>
    <row r="2257" spans="1:16" ht="13" x14ac:dyDescent="0.15">
      <c r="A2257" s="1" t="s">
        <v>10</v>
      </c>
      <c r="B2257" s="6">
        <v>44125.669062499997</v>
      </c>
      <c r="C2257" s="10">
        <f>INT(Table1[[#This Row],[Start Time]])</f>
        <v>44125</v>
      </c>
      <c r="D2257" s="8">
        <f>Table1[[#This Row],[Start Time]]-Table1[[#This Row],[Date ]]</f>
        <v>0.66906249999738066</v>
      </c>
      <c r="E2257" s="2">
        <v>2.7777777777777778E-4</v>
      </c>
      <c r="F2257" s="1" t="s">
        <v>11</v>
      </c>
      <c r="G2257" s="1" t="s">
        <v>1581</v>
      </c>
      <c r="H2257" s="1" t="s">
        <v>24</v>
      </c>
      <c r="I2257" s="1">
        <f>FIND(":",Table1[[#This Row],[Title]])</f>
        <v>17</v>
      </c>
      <c r="J2257" s="1" t="e">
        <f>FIND(":",Table1[[#This Row],[Title]],Table1[[#This Row],[Column1]]+2)</f>
        <v>#VALUE!</v>
      </c>
      <c r="K2257" s="1" t="e">
        <f>LEFT(Table1[[#This Row],[Title]],Table1[[#This Row],[Column2]])</f>
        <v>#VALUE!</v>
      </c>
      <c r="L2257" s="1" t="str">
        <f>LEFT(Table1[[#This Row],[Title]],Table1[[#This Row],[Column1]])</f>
        <v>Season 1 Trailer:</v>
      </c>
      <c r="M2257" s="1" t="s">
        <v>1567</v>
      </c>
      <c r="N2257" s="2">
        <v>2.8935185185185184E-4</v>
      </c>
      <c r="O2257" s="2">
        <v>2.8935185185185184E-4</v>
      </c>
      <c r="P2257" s="1" t="s">
        <v>14</v>
      </c>
    </row>
    <row r="2258" spans="1:16" ht="13" x14ac:dyDescent="0.15">
      <c r="A2258" s="1" t="s">
        <v>10</v>
      </c>
      <c r="B2258" s="6">
        <v>44122.819456018522</v>
      </c>
      <c r="C2258" s="10">
        <f>INT(Table1[[#This Row],[Start Time]])</f>
        <v>44122</v>
      </c>
      <c r="D2258" s="8">
        <f>Table1[[#This Row],[Start Time]]-Table1[[#This Row],[Date ]]</f>
        <v>0.81945601852203254</v>
      </c>
      <c r="E2258" s="2">
        <v>3.0162037037037036E-2</v>
      </c>
      <c r="F2258" s="1" t="s">
        <v>11</v>
      </c>
      <c r="G2258" s="1" t="s">
        <v>1582</v>
      </c>
      <c r="I2258">
        <f>FIND(":",Table1[[#This Row],[Title]])</f>
        <v>20</v>
      </c>
      <c r="J2258">
        <f>FIND(":",Table1[[#This Row],[Title]],Table1[[#This Row],[Column1]]+2)</f>
        <v>43</v>
      </c>
      <c r="K2258" t="str">
        <f>LEFT(Table1[[#This Row],[Title]],Table1[[#This Row],[Column2]])</f>
        <v>The Vicar of Dibley: Series 2 and Specials:</v>
      </c>
      <c r="L2258" t="str">
        <f>LEFT(Table1[[#This Row],[Title]],Table1[[#This Row],[Column1]])</f>
        <v>The Vicar of Dibley:</v>
      </c>
      <c r="M2258" s="1" t="s">
        <v>13</v>
      </c>
      <c r="N2258" s="2">
        <v>3.048611111111111E-2</v>
      </c>
      <c r="O2258" s="2">
        <v>3.048611111111111E-2</v>
      </c>
      <c r="P2258" s="1" t="s">
        <v>14</v>
      </c>
    </row>
    <row r="2259" spans="1:16" ht="13" x14ac:dyDescent="0.15">
      <c r="A2259" s="1" t="s">
        <v>10</v>
      </c>
      <c r="B2259" s="6">
        <v>44122.792893518519</v>
      </c>
      <c r="C2259" s="10">
        <f>INT(Table1[[#This Row],[Start Time]])</f>
        <v>44122</v>
      </c>
      <c r="D2259" s="8">
        <f>Table1[[#This Row],[Start Time]]-Table1[[#This Row],[Date ]]</f>
        <v>0.79289351851912215</v>
      </c>
      <c r="E2259" s="2">
        <v>2.6354166666666668E-2</v>
      </c>
      <c r="F2259" s="1" t="s">
        <v>11</v>
      </c>
      <c r="G2259" s="1" t="s">
        <v>1583</v>
      </c>
      <c r="I2259">
        <f>FIND(":",Table1[[#This Row],[Title]])</f>
        <v>20</v>
      </c>
      <c r="J2259">
        <f>FIND(":",Table1[[#This Row],[Title]],Table1[[#This Row],[Column1]]+2)</f>
        <v>43</v>
      </c>
      <c r="K2259" t="str">
        <f>LEFT(Table1[[#This Row],[Title]],Table1[[#This Row],[Column2]])</f>
        <v>The Vicar of Dibley: Series 2 and Specials:</v>
      </c>
      <c r="L2259" t="str">
        <f>LEFT(Table1[[#This Row],[Title]],Table1[[#This Row],[Column1]])</f>
        <v>The Vicar of Dibley:</v>
      </c>
      <c r="M2259" s="1" t="s">
        <v>13</v>
      </c>
      <c r="N2259" s="2">
        <v>2.6678240740740742E-2</v>
      </c>
      <c r="O2259" s="2">
        <v>2.6678240740740742E-2</v>
      </c>
      <c r="P2259" s="1" t="s">
        <v>14</v>
      </c>
    </row>
    <row r="2260" spans="1:16" ht="13" x14ac:dyDescent="0.15">
      <c r="A2260" s="1" t="s">
        <v>10</v>
      </c>
      <c r="B2260" s="6">
        <v>44122.772673611114</v>
      </c>
      <c r="C2260" s="10">
        <f>INT(Table1[[#This Row],[Start Time]])</f>
        <v>44122</v>
      </c>
      <c r="D2260" s="8">
        <f>Table1[[#This Row],[Start Time]]-Table1[[#This Row],[Date ]]</f>
        <v>0.77267361111444188</v>
      </c>
      <c r="E2260" s="2">
        <v>2.0046296296296295E-2</v>
      </c>
      <c r="F2260" s="1" t="s">
        <v>11</v>
      </c>
      <c r="G2260" s="1" t="s">
        <v>1584</v>
      </c>
      <c r="I2260">
        <f>FIND(":",Table1[[#This Row],[Title]])</f>
        <v>20</v>
      </c>
      <c r="J2260">
        <f>FIND(":",Table1[[#This Row],[Title]],Table1[[#This Row],[Column1]]+2)</f>
        <v>30</v>
      </c>
      <c r="K2260" t="str">
        <f>LEFT(Table1[[#This Row],[Title]],Table1[[#This Row],[Column2]])</f>
        <v>The Vicar of Dibley: Series 1:</v>
      </c>
      <c r="L2260" t="str">
        <f>LEFT(Table1[[#This Row],[Title]],Table1[[#This Row],[Column1]])</f>
        <v>The Vicar of Dibley:</v>
      </c>
      <c r="M2260" s="1" t="s">
        <v>13</v>
      </c>
      <c r="N2260" s="2">
        <v>2.0358796296296295E-2</v>
      </c>
      <c r="O2260" s="2">
        <v>2.0358796296296295E-2</v>
      </c>
      <c r="P2260" s="1" t="s">
        <v>14</v>
      </c>
    </row>
    <row r="2261" spans="1:16" ht="13" x14ac:dyDescent="0.15">
      <c r="A2261" s="1" t="s">
        <v>10</v>
      </c>
      <c r="B2261" s="6">
        <v>44122.752395833333</v>
      </c>
      <c r="C2261" s="10">
        <f>INT(Table1[[#This Row],[Start Time]])</f>
        <v>44122</v>
      </c>
      <c r="D2261" s="8">
        <f>Table1[[#This Row],[Start Time]]-Table1[[#This Row],[Date ]]</f>
        <v>0.75239583333313931</v>
      </c>
      <c r="E2261" s="2">
        <v>2.011574074074074E-2</v>
      </c>
      <c r="G2261" s="1" t="s">
        <v>1585</v>
      </c>
      <c r="I2261">
        <f>FIND(":",Table1[[#This Row],[Title]])</f>
        <v>20</v>
      </c>
      <c r="J2261">
        <f>FIND(":",Table1[[#This Row],[Title]],Table1[[#This Row],[Column1]]+2)</f>
        <v>30</v>
      </c>
      <c r="K2261" t="str">
        <f>LEFT(Table1[[#This Row],[Title]],Table1[[#This Row],[Column2]])</f>
        <v>The Vicar of Dibley: Series 1:</v>
      </c>
      <c r="L2261" t="str">
        <f>LEFT(Table1[[#This Row],[Title]],Table1[[#This Row],[Column1]])</f>
        <v>The Vicar of Dibley:</v>
      </c>
      <c r="M2261" s="1" t="s">
        <v>13</v>
      </c>
      <c r="N2261" s="2">
        <v>2.0358796296296295E-2</v>
      </c>
      <c r="O2261" s="2">
        <v>2.0358796296296295E-2</v>
      </c>
      <c r="P2261" s="1" t="s">
        <v>14</v>
      </c>
    </row>
    <row r="2262" spans="1:16" ht="13" x14ac:dyDescent="0.15">
      <c r="A2262" s="1" t="s">
        <v>10</v>
      </c>
      <c r="B2262" s="6">
        <v>44120.827222222222</v>
      </c>
      <c r="C2262" s="10">
        <f>INT(Table1[[#This Row],[Start Time]])</f>
        <v>44120</v>
      </c>
      <c r="D2262" s="8">
        <f>Table1[[#This Row],[Start Time]]-Table1[[#This Row],[Date ]]</f>
        <v>0.82722222222218988</v>
      </c>
      <c r="E2262" s="2">
        <v>8.3680555555555557E-3</v>
      </c>
      <c r="G2262" s="1" t="s">
        <v>1586</v>
      </c>
      <c r="I2262">
        <f>FIND(":",Table1[[#This Row],[Title]])</f>
        <v>6</v>
      </c>
      <c r="J2262">
        <f>FIND(":",Table1[[#This Row],[Title]],Table1[[#This Row],[Column1]]+2)</f>
        <v>16</v>
      </c>
      <c r="K2262" t="str">
        <f>LEFT(Table1[[#This Row],[Title]],Table1[[#This Row],[Column2]])</f>
        <v>Suits: Season 3:</v>
      </c>
      <c r="L2262" t="str">
        <f>LEFT(Table1[[#This Row],[Title]],Table1[[#This Row],[Column1]])</f>
        <v>Suits:</v>
      </c>
      <c r="M2262" s="1" t="s">
        <v>13</v>
      </c>
      <c r="N2262" s="2">
        <v>9.2476851851851852E-3</v>
      </c>
      <c r="O2262" s="2">
        <v>9.2476851851851852E-3</v>
      </c>
      <c r="P2262" s="1" t="s">
        <v>14</v>
      </c>
    </row>
    <row r="2263" spans="1:16" ht="13" x14ac:dyDescent="0.15">
      <c r="A2263" s="1" t="s">
        <v>10</v>
      </c>
      <c r="B2263" s="6">
        <v>44120.787800925929</v>
      </c>
      <c r="C2263" s="10">
        <f>INT(Table1[[#This Row],[Start Time]])</f>
        <v>44120</v>
      </c>
      <c r="D2263" s="8">
        <f>Table1[[#This Row],[Start Time]]-Table1[[#This Row],[Date ]]</f>
        <v>0.78780092592933215</v>
      </c>
      <c r="E2263" s="2">
        <v>2.8819444444444446E-2</v>
      </c>
      <c r="G2263" s="1" t="s">
        <v>1587</v>
      </c>
      <c r="I2263">
        <f>FIND(":",Table1[[#This Row],[Title]])</f>
        <v>6</v>
      </c>
      <c r="J2263">
        <f>FIND(":",Table1[[#This Row],[Title]],Table1[[#This Row],[Column1]]+2)</f>
        <v>16</v>
      </c>
      <c r="K2263" t="str">
        <f>LEFT(Table1[[#This Row],[Title]],Table1[[#This Row],[Column2]])</f>
        <v>Suits: Season 3:</v>
      </c>
      <c r="L2263" t="str">
        <f>LEFT(Table1[[#This Row],[Title]],Table1[[#This Row],[Column1]])</f>
        <v>Suits:</v>
      </c>
      <c r="M2263" s="1" t="s">
        <v>13</v>
      </c>
      <c r="N2263" s="2">
        <v>2.9594907407407407E-2</v>
      </c>
      <c r="O2263" s="2">
        <v>2.9594907407407407E-2</v>
      </c>
      <c r="P2263" s="1" t="s">
        <v>14</v>
      </c>
    </row>
    <row r="2264" spans="1:16" ht="13" x14ac:dyDescent="0.15">
      <c r="A2264" s="1" t="s">
        <v>10</v>
      </c>
      <c r="B2264" s="6">
        <v>44120.758506944447</v>
      </c>
      <c r="C2264" s="10">
        <f>INT(Table1[[#This Row],[Start Time]])</f>
        <v>44120</v>
      </c>
      <c r="D2264" s="8">
        <f>Table1[[#This Row],[Start Time]]-Table1[[#This Row],[Date ]]</f>
        <v>0.75850694444670808</v>
      </c>
      <c r="E2264" s="2">
        <v>2.8773148148148148E-2</v>
      </c>
      <c r="G2264" s="1" t="s">
        <v>1588</v>
      </c>
      <c r="I2264">
        <f>FIND(":",Table1[[#This Row],[Title]])</f>
        <v>6</v>
      </c>
      <c r="J2264">
        <f>FIND(":",Table1[[#This Row],[Title]],Table1[[#This Row],[Column1]]+2)</f>
        <v>16</v>
      </c>
      <c r="K2264" t="str">
        <f>LEFT(Table1[[#This Row],[Title]],Table1[[#This Row],[Column2]])</f>
        <v>Suits: Season 3:</v>
      </c>
      <c r="L2264" t="str">
        <f>LEFT(Table1[[#This Row],[Title]],Table1[[#This Row],[Column1]])</f>
        <v>Suits:</v>
      </c>
      <c r="M2264" s="1" t="s">
        <v>13</v>
      </c>
      <c r="N2264" s="2">
        <v>2.9571759259259259E-2</v>
      </c>
      <c r="O2264" s="2">
        <v>2.9571759259259259E-2</v>
      </c>
      <c r="P2264" s="1" t="s">
        <v>14</v>
      </c>
    </row>
    <row r="2265" spans="1:16" ht="13" x14ac:dyDescent="0.15">
      <c r="A2265" s="1" t="s">
        <v>10</v>
      </c>
      <c r="B2265" s="6">
        <v>44119.88177083333</v>
      </c>
      <c r="C2265" s="10">
        <f>INT(Table1[[#This Row],[Start Time]])</f>
        <v>44119</v>
      </c>
      <c r="D2265" s="8">
        <f>Table1[[#This Row],[Start Time]]-Table1[[#This Row],[Date ]]</f>
        <v>0.88177083332993789</v>
      </c>
      <c r="E2265" s="2">
        <v>2.8645833333333332E-2</v>
      </c>
      <c r="G2265" s="1" t="s">
        <v>1589</v>
      </c>
      <c r="I2265">
        <f>FIND(":",Table1[[#This Row],[Title]])</f>
        <v>6</v>
      </c>
      <c r="J2265">
        <f>FIND(":",Table1[[#This Row],[Title]],Table1[[#This Row],[Column1]]+2)</f>
        <v>16</v>
      </c>
      <c r="K2265" t="str">
        <f>LEFT(Table1[[#This Row],[Title]],Table1[[#This Row],[Column2]])</f>
        <v>Suits: Season 3:</v>
      </c>
      <c r="L2265" t="str">
        <f>LEFT(Table1[[#This Row],[Title]],Table1[[#This Row],[Column1]])</f>
        <v>Suits:</v>
      </c>
      <c r="M2265" s="1" t="s">
        <v>13</v>
      </c>
      <c r="N2265" s="2">
        <v>2.9641203703703704E-2</v>
      </c>
      <c r="O2265" s="2">
        <v>2.9641203703703704E-2</v>
      </c>
      <c r="P2265" s="1" t="s">
        <v>14</v>
      </c>
    </row>
    <row r="2266" spans="1:16" ht="13" x14ac:dyDescent="0.15">
      <c r="A2266" s="1" t="s">
        <v>10</v>
      </c>
      <c r="B2266" s="6">
        <v>44119.852314814816</v>
      </c>
      <c r="C2266" s="10">
        <f>INT(Table1[[#This Row],[Start Time]])</f>
        <v>44119</v>
      </c>
      <c r="D2266" s="8">
        <f>Table1[[#This Row],[Start Time]]-Table1[[#This Row],[Date ]]</f>
        <v>0.85231481481605442</v>
      </c>
      <c r="E2266" s="2">
        <v>2.9166666666666667E-2</v>
      </c>
      <c r="G2266" s="1" t="s">
        <v>1590</v>
      </c>
      <c r="I2266">
        <f>FIND(":",Table1[[#This Row],[Title]])</f>
        <v>6</v>
      </c>
      <c r="J2266">
        <f>FIND(":",Table1[[#This Row],[Title]],Table1[[#This Row],[Column1]]+2)</f>
        <v>16</v>
      </c>
      <c r="K2266" t="str">
        <f>LEFT(Table1[[#This Row],[Title]],Table1[[#This Row],[Column2]])</f>
        <v>Suits: Season 3:</v>
      </c>
      <c r="L2266" t="str">
        <f>LEFT(Table1[[#This Row],[Title]],Table1[[#This Row],[Column1]])</f>
        <v>Suits:</v>
      </c>
      <c r="M2266" s="1" t="s">
        <v>13</v>
      </c>
      <c r="N2266" s="2">
        <v>2.9571759259259259E-2</v>
      </c>
      <c r="O2266" s="2">
        <v>2.9571759259259259E-2</v>
      </c>
      <c r="P2266" s="1" t="s">
        <v>14</v>
      </c>
    </row>
    <row r="2267" spans="1:16" ht="13" x14ac:dyDescent="0.15">
      <c r="A2267" s="1" t="s">
        <v>10</v>
      </c>
      <c r="B2267" s="6">
        <v>44119.847754629627</v>
      </c>
      <c r="C2267" s="10">
        <f>INT(Table1[[#This Row],[Start Time]])</f>
        <v>44119</v>
      </c>
      <c r="D2267" s="8">
        <f>Table1[[#This Row],[Start Time]]-Table1[[#This Row],[Date ]]</f>
        <v>0.84775462962716119</v>
      </c>
      <c r="E2267" s="2">
        <v>4.43287037037037E-3</v>
      </c>
      <c r="G2267" s="1" t="s">
        <v>1591</v>
      </c>
      <c r="I2267">
        <f>FIND(":",Table1[[#This Row],[Title]])</f>
        <v>6</v>
      </c>
      <c r="J2267">
        <f>FIND(":",Table1[[#This Row],[Title]],Table1[[#This Row],[Column1]]+2)</f>
        <v>16</v>
      </c>
      <c r="K2267" t="str">
        <f>LEFT(Table1[[#This Row],[Title]],Table1[[#This Row],[Column2]])</f>
        <v>Suits: Season 3:</v>
      </c>
      <c r="L2267" t="str">
        <f>LEFT(Table1[[#This Row],[Title]],Table1[[#This Row],[Column1]])</f>
        <v>Suits:</v>
      </c>
      <c r="M2267" s="1" t="s">
        <v>13</v>
      </c>
      <c r="N2267" s="2">
        <v>3.3101851851851855E-2</v>
      </c>
      <c r="O2267" s="2">
        <v>3.3101851851851855E-2</v>
      </c>
      <c r="P2267" s="1" t="s">
        <v>14</v>
      </c>
    </row>
    <row r="2268" spans="1:16" ht="13" x14ac:dyDescent="0.15">
      <c r="A2268" s="1" t="s">
        <v>10</v>
      </c>
      <c r="B2268" s="6">
        <v>44119.719467592593</v>
      </c>
      <c r="C2268" s="10">
        <f>INT(Table1[[#This Row],[Start Time]])</f>
        <v>44119</v>
      </c>
      <c r="D2268" s="8">
        <f>Table1[[#This Row],[Start Time]]-Table1[[#This Row],[Date ]]</f>
        <v>0.71946759259299142</v>
      </c>
      <c r="E2268" s="2">
        <v>2.7430555555555555E-2</v>
      </c>
      <c r="G2268" s="1" t="s">
        <v>1591</v>
      </c>
      <c r="I2268">
        <f>FIND(":",Table1[[#This Row],[Title]])</f>
        <v>6</v>
      </c>
      <c r="J2268">
        <f>FIND(":",Table1[[#This Row],[Title]],Table1[[#This Row],[Column1]]+2)</f>
        <v>16</v>
      </c>
      <c r="K2268" t="str">
        <f>LEFT(Table1[[#This Row],[Title]],Table1[[#This Row],[Column2]])</f>
        <v>Suits: Season 3:</v>
      </c>
      <c r="L2268" t="str">
        <f>LEFT(Table1[[#This Row],[Title]],Table1[[#This Row],[Column1]])</f>
        <v>Suits:</v>
      </c>
      <c r="M2268" s="1" t="s">
        <v>13</v>
      </c>
      <c r="N2268" s="2">
        <v>2.8668981481481483E-2</v>
      </c>
      <c r="O2268" s="1" t="s">
        <v>19</v>
      </c>
      <c r="P2268" s="1" t="s">
        <v>14</v>
      </c>
    </row>
    <row r="2269" spans="1:16" ht="13" x14ac:dyDescent="0.15">
      <c r="A2269" s="1" t="s">
        <v>10</v>
      </c>
      <c r="B2269" s="6">
        <v>44118.891469907408</v>
      </c>
      <c r="C2269" s="10">
        <f>INT(Table1[[#This Row],[Start Time]])</f>
        <v>44118</v>
      </c>
      <c r="D2269" s="8">
        <f>Table1[[#This Row],[Start Time]]-Table1[[#This Row],[Date ]]</f>
        <v>0.89146990740846377</v>
      </c>
      <c r="E2269" s="2">
        <v>2.8738425925925924E-2</v>
      </c>
      <c r="G2269" s="1" t="s">
        <v>1592</v>
      </c>
      <c r="I2269">
        <f>FIND(":",Table1[[#This Row],[Title]])</f>
        <v>6</v>
      </c>
      <c r="J2269">
        <f>FIND(":",Table1[[#This Row],[Title]],Table1[[#This Row],[Column1]]+2)</f>
        <v>16</v>
      </c>
      <c r="K2269" t="str">
        <f>LEFT(Table1[[#This Row],[Title]],Table1[[#This Row],[Column2]])</f>
        <v>Suits: Season 2:</v>
      </c>
      <c r="L2269" t="str">
        <f>LEFT(Table1[[#This Row],[Title]],Table1[[#This Row],[Column1]])</f>
        <v>Suits:</v>
      </c>
      <c r="M2269" s="1" t="s">
        <v>13</v>
      </c>
      <c r="N2269" s="2">
        <v>2.9629629629629631E-2</v>
      </c>
      <c r="O2269" s="2">
        <v>2.9629629629629631E-2</v>
      </c>
      <c r="P2269" s="1" t="s">
        <v>14</v>
      </c>
    </row>
    <row r="2270" spans="1:16" ht="13" x14ac:dyDescent="0.15">
      <c r="A2270" s="1" t="s">
        <v>10</v>
      </c>
      <c r="B2270" s="6">
        <v>44118.848043981481</v>
      </c>
      <c r="C2270" s="10">
        <f>INT(Table1[[#This Row],[Start Time]])</f>
        <v>44118</v>
      </c>
      <c r="D2270" s="8">
        <f>Table1[[#This Row],[Start Time]]-Table1[[#This Row],[Date ]]</f>
        <v>0.84804398148116888</v>
      </c>
      <c r="E2270" s="2">
        <v>2.8425925925925927E-2</v>
      </c>
      <c r="G2270" s="1" t="s">
        <v>1593</v>
      </c>
      <c r="I2270">
        <f>FIND(":",Table1[[#This Row],[Title]])</f>
        <v>6</v>
      </c>
      <c r="J2270">
        <f>FIND(":",Table1[[#This Row],[Title]],Table1[[#This Row],[Column1]]+2)</f>
        <v>16</v>
      </c>
      <c r="K2270" t="str">
        <f>LEFT(Table1[[#This Row],[Title]],Table1[[#This Row],[Column2]])</f>
        <v>Suits: Season 2:</v>
      </c>
      <c r="L2270" t="str">
        <f>LEFT(Table1[[#This Row],[Title]],Table1[[#This Row],[Column1]])</f>
        <v>Suits:</v>
      </c>
      <c r="M2270" s="1" t="s">
        <v>13</v>
      </c>
      <c r="N2270" s="2">
        <v>2.9479166666666667E-2</v>
      </c>
      <c r="O2270" s="2">
        <v>2.9479166666666667E-2</v>
      </c>
      <c r="P2270" s="1" t="s">
        <v>14</v>
      </c>
    </row>
    <row r="2271" spans="1:16" ht="13" x14ac:dyDescent="0.15">
      <c r="A2271" s="1" t="s">
        <v>10</v>
      </c>
      <c r="B2271" s="6">
        <v>44118.814664351848</v>
      </c>
      <c r="C2271" s="10">
        <f>INT(Table1[[#This Row],[Start Time]])</f>
        <v>44118</v>
      </c>
      <c r="D2271" s="8">
        <f>Table1[[#This Row],[Start Time]]-Table1[[#This Row],[Date ]]</f>
        <v>0.81466435184847796</v>
      </c>
      <c r="E2271" s="2">
        <v>2.8738425925925924E-2</v>
      </c>
      <c r="G2271" s="1" t="s">
        <v>1594</v>
      </c>
      <c r="I2271">
        <f>FIND(":",Table1[[#This Row],[Title]])</f>
        <v>6</v>
      </c>
      <c r="J2271">
        <f>FIND(":",Table1[[#This Row],[Title]],Table1[[#This Row],[Column1]]+2)</f>
        <v>16</v>
      </c>
      <c r="K2271" t="str">
        <f>LEFT(Table1[[#This Row],[Title]],Table1[[#This Row],[Column2]])</f>
        <v>Suits: Season 2:</v>
      </c>
      <c r="L2271" t="str">
        <f>LEFT(Table1[[#This Row],[Title]],Table1[[#This Row],[Column1]])</f>
        <v>Suits:</v>
      </c>
      <c r="M2271" s="1" t="s">
        <v>13</v>
      </c>
      <c r="N2271" s="2">
        <v>2.960648148148148E-2</v>
      </c>
      <c r="O2271" s="2">
        <v>2.960648148148148E-2</v>
      </c>
      <c r="P2271" s="1" t="s">
        <v>14</v>
      </c>
    </row>
    <row r="2272" spans="1:16" ht="13" x14ac:dyDescent="0.15">
      <c r="A2272" s="1" t="s">
        <v>10</v>
      </c>
      <c r="B2272" s="6">
        <v>44118.814571759256</v>
      </c>
      <c r="C2272" s="10">
        <f>INT(Table1[[#This Row],[Start Time]])</f>
        <v>44118</v>
      </c>
      <c r="D2272" s="8">
        <f>Table1[[#This Row],[Start Time]]-Table1[[#This Row],[Date ]]</f>
        <v>0.81457175925606862</v>
      </c>
      <c r="E2272" s="2">
        <v>3.4722222222222222E-5</v>
      </c>
      <c r="G2272" s="1" t="s">
        <v>1595</v>
      </c>
      <c r="I2272">
        <f>FIND(":",Table1[[#This Row],[Title]])</f>
        <v>6</v>
      </c>
      <c r="J2272">
        <f>FIND(":",Table1[[#This Row],[Title]],Table1[[#This Row],[Column1]]+2)</f>
        <v>16</v>
      </c>
      <c r="K2272" t="str">
        <f>LEFT(Table1[[#This Row],[Title]],Table1[[#This Row],[Column2]])</f>
        <v>Suits: Season 2:</v>
      </c>
      <c r="L2272" t="str">
        <f>LEFT(Table1[[#This Row],[Title]],Table1[[#This Row],[Column1]])</f>
        <v>Suits:</v>
      </c>
      <c r="M2272" s="1" t="s">
        <v>13</v>
      </c>
      <c r="N2272" s="2">
        <v>4.1666666666666669E-4</v>
      </c>
      <c r="O2272" s="2">
        <v>4.1666666666666669E-4</v>
      </c>
      <c r="P2272" s="1" t="s">
        <v>14</v>
      </c>
    </row>
    <row r="2273" spans="1:16" ht="13" x14ac:dyDescent="0.15">
      <c r="A2273" s="1" t="s">
        <v>10</v>
      </c>
      <c r="B2273" s="6">
        <v>44117.930324074077</v>
      </c>
      <c r="C2273" s="10">
        <f>INT(Table1[[#This Row],[Start Time]])</f>
        <v>44117</v>
      </c>
      <c r="D2273" s="8">
        <f>Table1[[#This Row],[Start Time]]-Table1[[#This Row],[Date ]]</f>
        <v>0.93032407407736173</v>
      </c>
      <c r="E2273" s="2">
        <v>2.8796296296296296E-2</v>
      </c>
      <c r="G2273" s="1" t="s">
        <v>1596</v>
      </c>
      <c r="I2273">
        <f>FIND(":",Table1[[#This Row],[Title]])</f>
        <v>6</v>
      </c>
      <c r="J2273">
        <f>FIND(":",Table1[[#This Row],[Title]],Table1[[#This Row],[Column1]]+2)</f>
        <v>16</v>
      </c>
      <c r="K2273" t="str">
        <f>LEFT(Table1[[#This Row],[Title]],Table1[[#This Row],[Column2]])</f>
        <v>Suits: Season 2:</v>
      </c>
      <c r="L2273" t="str">
        <f>LEFT(Table1[[#This Row],[Title]],Table1[[#This Row],[Column1]])</f>
        <v>Suits:</v>
      </c>
      <c r="M2273" s="1" t="s">
        <v>13</v>
      </c>
      <c r="N2273" s="2">
        <v>2.9571759259259259E-2</v>
      </c>
      <c r="O2273" s="2">
        <v>2.9571759259259259E-2</v>
      </c>
      <c r="P2273" s="1" t="s">
        <v>14</v>
      </c>
    </row>
    <row r="2274" spans="1:16" ht="13" x14ac:dyDescent="0.15">
      <c r="A2274" s="1" t="s">
        <v>10</v>
      </c>
      <c r="B2274" s="6">
        <v>44117.900057870371</v>
      </c>
      <c r="C2274" s="10">
        <f>INT(Table1[[#This Row],[Start Time]])</f>
        <v>44117</v>
      </c>
      <c r="D2274" s="8">
        <f>Table1[[#This Row],[Start Time]]-Table1[[#This Row],[Date ]]</f>
        <v>0.90005787037080154</v>
      </c>
      <c r="E2274" s="2">
        <v>2.8854166666666667E-2</v>
      </c>
      <c r="G2274" s="1" t="s">
        <v>1597</v>
      </c>
      <c r="I2274">
        <f>FIND(":",Table1[[#This Row],[Title]])</f>
        <v>6</v>
      </c>
      <c r="J2274">
        <f>FIND(":",Table1[[#This Row],[Title]],Table1[[#This Row],[Column1]]+2)</f>
        <v>16</v>
      </c>
      <c r="K2274" t="str">
        <f>LEFT(Table1[[#This Row],[Title]],Table1[[#This Row],[Column2]])</f>
        <v>Suits: Season 2:</v>
      </c>
      <c r="L2274" t="str">
        <f>LEFT(Table1[[#This Row],[Title]],Table1[[#This Row],[Column1]])</f>
        <v>Suits:</v>
      </c>
      <c r="M2274" s="1" t="s">
        <v>13</v>
      </c>
      <c r="N2274" s="2">
        <v>2.9398148148148149E-2</v>
      </c>
      <c r="O2274" s="2">
        <v>2.9398148148148149E-2</v>
      </c>
      <c r="P2274" s="1" t="s">
        <v>14</v>
      </c>
    </row>
    <row r="2275" spans="1:16" ht="13" x14ac:dyDescent="0.15">
      <c r="A2275" s="1" t="s">
        <v>10</v>
      </c>
      <c r="B2275" s="6">
        <v>44117.871539351851</v>
      </c>
      <c r="C2275" s="10">
        <f>INT(Table1[[#This Row],[Start Time]])</f>
        <v>44117</v>
      </c>
      <c r="D2275" s="8">
        <f>Table1[[#This Row],[Start Time]]-Table1[[#This Row],[Date ]]</f>
        <v>0.87153935185051523</v>
      </c>
      <c r="E2275" s="2">
        <v>2.8495370370370369E-2</v>
      </c>
      <c r="G2275" s="1" t="s">
        <v>1598</v>
      </c>
      <c r="I2275">
        <f>FIND(":",Table1[[#This Row],[Title]])</f>
        <v>6</v>
      </c>
      <c r="J2275">
        <f>FIND(":",Table1[[#This Row],[Title]],Table1[[#This Row],[Column1]]+2)</f>
        <v>16</v>
      </c>
      <c r="K2275" t="str">
        <f>LEFT(Table1[[#This Row],[Title]],Table1[[#This Row],[Column2]])</f>
        <v>Suits: Season 2:</v>
      </c>
      <c r="L2275" t="str">
        <f>LEFT(Table1[[#This Row],[Title]],Table1[[#This Row],[Column1]])</f>
        <v>Suits:</v>
      </c>
      <c r="M2275" s="1" t="s">
        <v>13</v>
      </c>
      <c r="N2275" s="2">
        <v>2.9479166666666667E-2</v>
      </c>
      <c r="O2275" s="2">
        <v>2.9479166666666667E-2</v>
      </c>
      <c r="P2275" s="1" t="s">
        <v>14</v>
      </c>
    </row>
    <row r="2276" spans="1:16" ht="13" x14ac:dyDescent="0.15">
      <c r="A2276" s="1" t="s">
        <v>10</v>
      </c>
      <c r="B2276" s="6">
        <v>44117.836493055554</v>
      </c>
      <c r="C2276" s="10">
        <f>INT(Table1[[#This Row],[Start Time]])</f>
        <v>44117</v>
      </c>
      <c r="D2276" s="8">
        <f>Table1[[#This Row],[Start Time]]-Table1[[#This Row],[Date ]]</f>
        <v>0.83649305555445608</v>
      </c>
      <c r="E2276" s="2">
        <v>2.9583333333333333E-2</v>
      </c>
      <c r="G2276" s="1" t="s">
        <v>1599</v>
      </c>
      <c r="I2276">
        <f>FIND(":",Table1[[#This Row],[Title]])</f>
        <v>6</v>
      </c>
      <c r="J2276">
        <f>FIND(":",Table1[[#This Row],[Title]],Table1[[#This Row],[Column1]]+2)</f>
        <v>16</v>
      </c>
      <c r="K2276" t="str">
        <f>LEFT(Table1[[#This Row],[Title]],Table1[[#This Row],[Column2]])</f>
        <v>Suits: Season 2:</v>
      </c>
      <c r="L2276" t="str">
        <f>LEFT(Table1[[#This Row],[Title]],Table1[[#This Row],[Column1]])</f>
        <v>Suits:</v>
      </c>
      <c r="M2276" s="1" t="s">
        <v>13</v>
      </c>
      <c r="N2276" s="2">
        <v>3.0347222222222223E-2</v>
      </c>
      <c r="O2276" s="2">
        <v>3.0347222222222223E-2</v>
      </c>
      <c r="P2276" s="1" t="s">
        <v>14</v>
      </c>
    </row>
    <row r="2277" spans="1:16" ht="13" x14ac:dyDescent="0.15">
      <c r="A2277" s="1" t="s">
        <v>10</v>
      </c>
      <c r="B2277" s="6">
        <v>44117.803680555553</v>
      </c>
      <c r="C2277" s="10">
        <f>INT(Table1[[#This Row],[Start Time]])</f>
        <v>44117</v>
      </c>
      <c r="D2277" s="8">
        <f>Table1[[#This Row],[Start Time]]-Table1[[#This Row],[Date ]]</f>
        <v>0.80368055555300089</v>
      </c>
      <c r="E2277" s="2">
        <v>2.9120370370370369E-2</v>
      </c>
      <c r="G2277" s="1" t="s">
        <v>1600</v>
      </c>
      <c r="I2277">
        <f>FIND(":",Table1[[#This Row],[Title]])</f>
        <v>6</v>
      </c>
      <c r="J2277">
        <f>FIND(":",Table1[[#This Row],[Title]],Table1[[#This Row],[Column1]]+2)</f>
        <v>16</v>
      </c>
      <c r="K2277" t="str">
        <f>LEFT(Table1[[#This Row],[Title]],Table1[[#This Row],[Column2]])</f>
        <v>Suits: Season 2:</v>
      </c>
      <c r="L2277" t="str">
        <f>LEFT(Table1[[#This Row],[Title]],Table1[[#This Row],[Column1]])</f>
        <v>Suits:</v>
      </c>
      <c r="M2277" s="1" t="s">
        <v>13</v>
      </c>
      <c r="N2277" s="2">
        <v>2.9456018518518517E-2</v>
      </c>
      <c r="O2277" s="2">
        <v>2.9456018518518517E-2</v>
      </c>
      <c r="P2277" s="1" t="s">
        <v>14</v>
      </c>
    </row>
    <row r="2278" spans="1:16" ht="13" x14ac:dyDescent="0.15">
      <c r="A2278" s="1" t="s">
        <v>10</v>
      </c>
      <c r="B2278" s="6">
        <v>44117.771956018521</v>
      </c>
      <c r="C2278" s="10">
        <f>INT(Table1[[#This Row],[Start Time]])</f>
        <v>44117</v>
      </c>
      <c r="D2278" s="8">
        <f>Table1[[#This Row],[Start Time]]-Table1[[#This Row],[Date ]]</f>
        <v>0.77195601852145046</v>
      </c>
      <c r="E2278" s="2">
        <v>2.9421296296296296E-2</v>
      </c>
      <c r="G2278" s="1" t="s">
        <v>1601</v>
      </c>
      <c r="I2278">
        <f>FIND(":",Table1[[#This Row],[Title]])</f>
        <v>6</v>
      </c>
      <c r="J2278">
        <f>FIND(":",Table1[[#This Row],[Title]],Table1[[#This Row],[Column1]]+2)</f>
        <v>16</v>
      </c>
      <c r="K2278" t="str">
        <f>LEFT(Table1[[#This Row],[Title]],Table1[[#This Row],[Column2]])</f>
        <v>Suits: Season 2:</v>
      </c>
      <c r="L2278" t="str">
        <f>LEFT(Table1[[#This Row],[Title]],Table1[[#This Row],[Column1]])</f>
        <v>Suits:</v>
      </c>
      <c r="M2278" s="1" t="s">
        <v>13</v>
      </c>
      <c r="N2278" s="2">
        <v>2.9444444444444443E-2</v>
      </c>
      <c r="O2278" s="2">
        <v>2.9444444444444443E-2</v>
      </c>
      <c r="P2278" s="1" t="s">
        <v>14</v>
      </c>
    </row>
    <row r="2279" spans="1:16" ht="13" x14ac:dyDescent="0.15">
      <c r="A2279" s="1" t="s">
        <v>10</v>
      </c>
      <c r="B2279" s="6">
        <v>44117.740312499998</v>
      </c>
      <c r="C2279" s="10">
        <f>INT(Table1[[#This Row],[Start Time]])</f>
        <v>44117</v>
      </c>
      <c r="D2279" s="8">
        <f>Table1[[#This Row],[Start Time]]-Table1[[#This Row],[Date ]]</f>
        <v>0.74031249999825377</v>
      </c>
      <c r="E2279" s="2">
        <v>2.929398148148148E-2</v>
      </c>
      <c r="G2279" s="1" t="s">
        <v>1602</v>
      </c>
      <c r="I2279">
        <f>FIND(":",Table1[[#This Row],[Title]])</f>
        <v>6</v>
      </c>
      <c r="J2279">
        <f>FIND(":",Table1[[#This Row],[Title]],Table1[[#This Row],[Column1]]+2)</f>
        <v>16</v>
      </c>
      <c r="K2279" t="str">
        <f>LEFT(Table1[[#This Row],[Title]],Table1[[#This Row],[Column2]])</f>
        <v>Suits: Season 2:</v>
      </c>
      <c r="L2279" t="str">
        <f>LEFT(Table1[[#This Row],[Title]],Table1[[#This Row],[Column1]])</f>
        <v>Suits:</v>
      </c>
      <c r="M2279" s="1" t="s">
        <v>13</v>
      </c>
      <c r="N2279" s="2">
        <v>2.9594907407407407E-2</v>
      </c>
      <c r="O2279" s="2">
        <v>2.9594907407407407E-2</v>
      </c>
      <c r="P2279" s="1" t="s">
        <v>14</v>
      </c>
    </row>
    <row r="2280" spans="1:16" ht="13" x14ac:dyDescent="0.15">
      <c r="A2280" s="1" t="s">
        <v>10</v>
      </c>
      <c r="B2280" s="6">
        <v>44117.739756944444</v>
      </c>
      <c r="C2280" s="10">
        <f>INT(Table1[[#This Row],[Start Time]])</f>
        <v>44117</v>
      </c>
      <c r="D2280" s="8">
        <f>Table1[[#This Row],[Start Time]]-Table1[[#This Row],[Date ]]</f>
        <v>0.73975694444379769</v>
      </c>
      <c r="E2280" s="2">
        <v>3.8194444444444446E-4</v>
      </c>
      <c r="G2280" s="1" t="s">
        <v>1595</v>
      </c>
      <c r="I2280">
        <f>FIND(":",Table1[[#This Row],[Title]])</f>
        <v>6</v>
      </c>
      <c r="J2280">
        <f>FIND(":",Table1[[#This Row],[Title]],Table1[[#This Row],[Column1]]+2)</f>
        <v>16</v>
      </c>
      <c r="K2280" t="str">
        <f>LEFT(Table1[[#This Row],[Title]],Table1[[#This Row],[Column2]])</f>
        <v>Suits: Season 2:</v>
      </c>
      <c r="L2280" t="str">
        <f>LEFT(Table1[[#This Row],[Title]],Table1[[#This Row],[Column1]])</f>
        <v>Suits:</v>
      </c>
      <c r="M2280" s="1" t="s">
        <v>13</v>
      </c>
      <c r="N2280" s="2">
        <v>3.8194444444444446E-4</v>
      </c>
      <c r="O2280" s="1" t="s">
        <v>19</v>
      </c>
      <c r="P2280" s="1" t="s">
        <v>14</v>
      </c>
    </row>
    <row r="2281" spans="1:16" ht="13" x14ac:dyDescent="0.15">
      <c r="A2281" s="1" t="s">
        <v>10</v>
      </c>
      <c r="B2281" s="6">
        <v>44116.887106481481</v>
      </c>
      <c r="C2281" s="10">
        <f>INT(Table1[[#This Row],[Start Time]])</f>
        <v>44116</v>
      </c>
      <c r="D2281" s="8">
        <f>Table1[[#This Row],[Start Time]]-Table1[[#This Row],[Date ]]</f>
        <v>0.88710648148116888</v>
      </c>
      <c r="E2281" s="2">
        <v>2.8842592592592593E-2</v>
      </c>
      <c r="G2281" s="1" t="s">
        <v>1603</v>
      </c>
      <c r="I2281">
        <f>FIND(":",Table1[[#This Row],[Title]])</f>
        <v>6</v>
      </c>
      <c r="J2281">
        <f>FIND(":",Table1[[#This Row],[Title]],Table1[[#This Row],[Column1]]+2)</f>
        <v>16</v>
      </c>
      <c r="K2281" t="str">
        <f>LEFT(Table1[[#This Row],[Title]],Table1[[#This Row],[Column2]])</f>
        <v>Suits: Season 2:</v>
      </c>
      <c r="L2281" t="str">
        <f>LEFT(Table1[[#This Row],[Title]],Table1[[#This Row],[Column1]])</f>
        <v>Suits:</v>
      </c>
      <c r="M2281" s="1" t="s">
        <v>13</v>
      </c>
      <c r="N2281" s="2">
        <v>2.9537037037037039E-2</v>
      </c>
      <c r="O2281" s="2">
        <v>2.9537037037037039E-2</v>
      </c>
      <c r="P2281" s="1" t="s">
        <v>14</v>
      </c>
    </row>
    <row r="2282" spans="1:16" ht="13" x14ac:dyDescent="0.15">
      <c r="A2282" s="1" t="s">
        <v>10</v>
      </c>
      <c r="B2282" s="6">
        <v>44116.856226851851</v>
      </c>
      <c r="C2282" s="10">
        <f>INT(Table1[[#This Row],[Start Time]])</f>
        <v>44116</v>
      </c>
      <c r="D2282" s="8">
        <f>Table1[[#This Row],[Start Time]]-Table1[[#This Row],[Date ]]</f>
        <v>0.85622685185080627</v>
      </c>
      <c r="E2282" s="2">
        <v>2.8819444444444446E-2</v>
      </c>
      <c r="G2282" s="1" t="s">
        <v>1604</v>
      </c>
      <c r="I2282">
        <f>FIND(":",Table1[[#This Row],[Title]])</f>
        <v>6</v>
      </c>
      <c r="J2282">
        <f>FIND(":",Table1[[#This Row],[Title]],Table1[[#This Row],[Column1]]+2)</f>
        <v>16</v>
      </c>
      <c r="K2282" t="str">
        <f>LEFT(Table1[[#This Row],[Title]],Table1[[#This Row],[Column2]])</f>
        <v>Suits: Season 2:</v>
      </c>
      <c r="L2282" t="str">
        <f>LEFT(Table1[[#This Row],[Title]],Table1[[#This Row],[Column1]])</f>
        <v>Suits:</v>
      </c>
      <c r="M2282" s="1" t="s">
        <v>13</v>
      </c>
      <c r="N2282" s="2">
        <v>2.9502314814814815E-2</v>
      </c>
      <c r="O2282" s="2">
        <v>2.9502314814814815E-2</v>
      </c>
      <c r="P2282" s="1" t="s">
        <v>14</v>
      </c>
    </row>
    <row r="2283" spans="1:16" ht="13" x14ac:dyDescent="0.15">
      <c r="A2283" s="1" t="s">
        <v>10</v>
      </c>
      <c r="B2283" s="6">
        <v>44116.840949074074</v>
      </c>
      <c r="C2283" s="10">
        <f>INT(Table1[[#This Row],[Start Time]])</f>
        <v>44116</v>
      </c>
      <c r="D2283" s="8">
        <f>Table1[[#This Row],[Start Time]]-Table1[[#This Row],[Date ]]</f>
        <v>0.84094907407416031</v>
      </c>
      <c r="E2283" s="2">
        <v>1.3888888888888889E-4</v>
      </c>
      <c r="F2283" s="1" t="s">
        <v>11</v>
      </c>
      <c r="G2283" s="1" t="s">
        <v>1605</v>
      </c>
      <c r="H2283" s="1" t="s">
        <v>24</v>
      </c>
      <c r="I2283" s="1">
        <f>FIND(":",Table1[[#This Row],[Title]])</f>
        <v>8</v>
      </c>
      <c r="J2283" s="1">
        <f>FIND(":",Table1[[#This Row],[Title]],Table1[[#This Row],[Column1]]+2)</f>
        <v>28</v>
      </c>
      <c r="K2283" s="1" t="str">
        <f>LEFT(Table1[[#This Row],[Title]],Table1[[#This Row],[Column2]])</f>
        <v>Trailer: David Attenborough:</v>
      </c>
      <c r="L2283" s="1" t="str">
        <f>LEFT(Table1[[#This Row],[Title]],Table1[[#This Row],[Column1]])</f>
        <v>Trailer:</v>
      </c>
      <c r="M2283" s="1" t="s">
        <v>1567</v>
      </c>
      <c r="N2283" s="2">
        <v>1.5046296296296297E-4</v>
      </c>
      <c r="O2283" s="2">
        <v>1.5046296296296297E-4</v>
      </c>
      <c r="P2283" s="1" t="s">
        <v>14</v>
      </c>
    </row>
    <row r="2284" spans="1:16" ht="13" x14ac:dyDescent="0.15">
      <c r="A2284" s="1" t="s">
        <v>10</v>
      </c>
      <c r="B2284" s="6">
        <v>44116.823993055557</v>
      </c>
      <c r="C2284" s="10">
        <f>INT(Table1[[#This Row],[Start Time]])</f>
        <v>44116</v>
      </c>
      <c r="D2284" s="8">
        <f>Table1[[#This Row],[Start Time]]-Table1[[#This Row],[Date ]]</f>
        <v>0.82399305555736646</v>
      </c>
      <c r="E2284" s="2">
        <v>2.931712962962963E-2</v>
      </c>
      <c r="G2284" s="1" t="s">
        <v>1595</v>
      </c>
      <c r="I2284">
        <f>FIND(":",Table1[[#This Row],[Title]])</f>
        <v>6</v>
      </c>
      <c r="J2284">
        <f>FIND(":",Table1[[#This Row],[Title]],Table1[[#This Row],[Column1]]+2)</f>
        <v>16</v>
      </c>
      <c r="K2284" t="str">
        <f>LEFT(Table1[[#This Row],[Title]],Table1[[#This Row],[Column2]])</f>
        <v>Suits: Season 2:</v>
      </c>
      <c r="L2284" t="str">
        <f>LEFT(Table1[[#This Row],[Title]],Table1[[#This Row],[Column1]])</f>
        <v>Suits:</v>
      </c>
      <c r="M2284" s="1" t="s">
        <v>13</v>
      </c>
      <c r="N2284" s="2">
        <v>2.9629629629629631E-2</v>
      </c>
      <c r="O2284" s="1" t="s">
        <v>19</v>
      </c>
      <c r="P2284" s="1" t="s">
        <v>14</v>
      </c>
    </row>
    <row r="2285" spans="1:16" ht="13" x14ac:dyDescent="0.15">
      <c r="A2285" s="1" t="s">
        <v>10</v>
      </c>
      <c r="B2285" s="6">
        <v>44116.794108796297</v>
      </c>
      <c r="C2285" s="10">
        <f>INT(Table1[[#This Row],[Start Time]])</f>
        <v>44116</v>
      </c>
      <c r="D2285" s="8">
        <f>Table1[[#This Row],[Start Time]]-Table1[[#This Row],[Date ]]</f>
        <v>0.79410879629722331</v>
      </c>
      <c r="E2285" s="2">
        <v>2.9236111111111112E-2</v>
      </c>
      <c r="G2285" s="1" t="s">
        <v>1606</v>
      </c>
      <c r="I2285">
        <f>FIND(":",Table1[[#This Row],[Title]])</f>
        <v>6</v>
      </c>
      <c r="J2285">
        <f>FIND(":",Table1[[#This Row],[Title]],Table1[[#This Row],[Column1]]+2)</f>
        <v>16</v>
      </c>
      <c r="K2285" t="str">
        <f>LEFT(Table1[[#This Row],[Title]],Table1[[#This Row],[Column2]])</f>
        <v>Suits: Season 2:</v>
      </c>
      <c r="L2285" t="str">
        <f>LEFT(Table1[[#This Row],[Title]],Table1[[#This Row],[Column1]])</f>
        <v>Suits:</v>
      </c>
      <c r="M2285" s="1" t="s">
        <v>13</v>
      </c>
      <c r="N2285" s="2">
        <v>2.9525462962962962E-2</v>
      </c>
      <c r="O2285" s="2">
        <v>2.9525462962962962E-2</v>
      </c>
      <c r="P2285" s="1" t="s">
        <v>14</v>
      </c>
    </row>
    <row r="2286" spans="1:16" ht="13" x14ac:dyDescent="0.15">
      <c r="A2286" s="1" t="s">
        <v>10</v>
      </c>
      <c r="B2286" s="6">
        <v>44116.793923611112</v>
      </c>
      <c r="C2286" s="10">
        <f>INT(Table1[[#This Row],[Start Time]])</f>
        <v>44116</v>
      </c>
      <c r="D2286" s="8">
        <f>Table1[[#This Row],[Start Time]]-Table1[[#This Row],[Date ]]</f>
        <v>0.79392361111240461</v>
      </c>
      <c r="E2286" s="2">
        <v>5.7870370370370373E-5</v>
      </c>
      <c r="F2286" s="1" t="s">
        <v>11</v>
      </c>
      <c r="G2286" s="1" t="s">
        <v>86</v>
      </c>
      <c r="H2286" s="1" t="s">
        <v>38</v>
      </c>
      <c r="I2286" s="1">
        <f>FIND(":",Table1[[#This Row],[Title]])</f>
        <v>6</v>
      </c>
      <c r="J2286" s="1" t="e">
        <f>FIND(":",Table1[[#This Row],[Title]],Table1[[#This Row],[Column1]]+2)</f>
        <v>#VALUE!</v>
      </c>
      <c r="K2286" s="1" t="e">
        <f>LEFT(Table1[[#This Row],[Title]],Table1[[#This Row],[Column2]])</f>
        <v>#VALUE!</v>
      </c>
      <c r="L2286" s="1" t="str">
        <f>LEFT(Table1[[#This Row],[Title]],Table1[[#This Row],[Column1]])</f>
        <v>Suits:</v>
      </c>
      <c r="M2286" s="1" t="s">
        <v>13</v>
      </c>
      <c r="N2286" s="2">
        <v>6.9444444444444444E-5</v>
      </c>
      <c r="O2286" s="1" t="s">
        <v>19</v>
      </c>
      <c r="P2286" s="1" t="s">
        <v>14</v>
      </c>
    </row>
    <row r="2287" spans="1:16" ht="13" x14ac:dyDescent="0.15">
      <c r="A2287" s="1" t="s">
        <v>10</v>
      </c>
      <c r="B2287" s="6">
        <v>44115.887002314812</v>
      </c>
      <c r="C2287" s="10">
        <f>INT(Table1[[#This Row],[Start Time]])</f>
        <v>44115</v>
      </c>
      <c r="D2287" s="8">
        <f>Table1[[#This Row],[Start Time]]-Table1[[#This Row],[Date ]]</f>
        <v>0.88700231481197989</v>
      </c>
      <c r="E2287" s="2">
        <v>1.1574074074074073E-5</v>
      </c>
      <c r="G2287" s="1" t="s">
        <v>1606</v>
      </c>
      <c r="I2287">
        <f>FIND(":",Table1[[#This Row],[Title]])</f>
        <v>6</v>
      </c>
      <c r="J2287">
        <f>FIND(":",Table1[[#This Row],[Title]],Table1[[#This Row],[Column1]]+2)</f>
        <v>16</v>
      </c>
      <c r="K2287" t="str">
        <f>LEFT(Table1[[#This Row],[Title]],Table1[[#This Row],[Column2]])</f>
        <v>Suits: Season 2:</v>
      </c>
      <c r="L2287" t="str">
        <f>LEFT(Table1[[#This Row],[Title]],Table1[[#This Row],[Column1]])</f>
        <v>Suits:</v>
      </c>
      <c r="M2287" s="1" t="s">
        <v>13</v>
      </c>
      <c r="N2287" s="2">
        <v>2.3148148148148147E-5</v>
      </c>
      <c r="O2287" s="1" t="s">
        <v>19</v>
      </c>
      <c r="P2287" s="1" t="s">
        <v>14</v>
      </c>
    </row>
    <row r="2288" spans="1:16" ht="13" x14ac:dyDescent="0.15">
      <c r="A2288" s="1" t="s">
        <v>10</v>
      </c>
      <c r="B2288" s="6">
        <v>44115.857800925929</v>
      </c>
      <c r="C2288" s="10">
        <f>INT(Table1[[#This Row],[Start Time]])</f>
        <v>44115</v>
      </c>
      <c r="D2288" s="8">
        <f>Table1[[#This Row],[Start Time]]-Table1[[#This Row],[Date ]]</f>
        <v>0.85780092592904111</v>
      </c>
      <c r="E2288" s="2">
        <v>2.9178240740740741E-2</v>
      </c>
      <c r="G2288" s="1" t="s">
        <v>1607</v>
      </c>
      <c r="I2288">
        <f>FIND(":",Table1[[#This Row],[Title]])</f>
        <v>6</v>
      </c>
      <c r="J2288">
        <f>FIND(":",Table1[[#This Row],[Title]],Table1[[#This Row],[Column1]]+2)</f>
        <v>16</v>
      </c>
      <c r="K2288" t="str">
        <f>LEFT(Table1[[#This Row],[Title]],Table1[[#This Row],[Column2]])</f>
        <v>Suits: Season 2:</v>
      </c>
      <c r="L2288" t="str">
        <f>LEFT(Table1[[#This Row],[Title]],Table1[[#This Row],[Column1]])</f>
        <v>Suits:</v>
      </c>
      <c r="M2288" s="1" t="s">
        <v>13</v>
      </c>
      <c r="N2288" s="2">
        <v>2.9479166666666667E-2</v>
      </c>
      <c r="O2288" s="2">
        <v>2.9479166666666667E-2</v>
      </c>
      <c r="P2288" s="1" t="s">
        <v>14</v>
      </c>
    </row>
    <row r="2289" spans="1:16" ht="13" x14ac:dyDescent="0.15">
      <c r="A2289" s="1" t="s">
        <v>10</v>
      </c>
      <c r="B2289" s="6">
        <v>44115.857604166667</v>
      </c>
      <c r="C2289" s="10">
        <f>INT(Table1[[#This Row],[Start Time]])</f>
        <v>44115</v>
      </c>
      <c r="D2289" s="8">
        <f>Table1[[#This Row],[Start Time]]-Table1[[#This Row],[Date ]]</f>
        <v>0.85760416666744277</v>
      </c>
      <c r="E2289" s="2">
        <v>6.9444444444444444E-5</v>
      </c>
      <c r="F2289" s="1" t="s">
        <v>11</v>
      </c>
      <c r="G2289" s="1" t="s">
        <v>117</v>
      </c>
      <c r="H2289" s="1" t="s">
        <v>38</v>
      </c>
      <c r="I2289" s="1">
        <f>FIND(":",Table1[[#This Row],[Title]])</f>
        <v>16</v>
      </c>
      <c r="J2289" s="1" t="e">
        <f>FIND(":",Table1[[#This Row],[Title]],Table1[[#This Row],[Column1]]+2)</f>
        <v>#VALUE!</v>
      </c>
      <c r="K2289" s="1" t="e">
        <f>LEFT(Table1[[#This Row],[Title]],Table1[[#This Row],[Column2]])</f>
        <v>#VALUE!</v>
      </c>
      <c r="L2289" s="1" t="str">
        <f>LEFT(Table1[[#This Row],[Title]],Table1[[#This Row],[Column1]])</f>
        <v>Season 1 Clip 2:</v>
      </c>
      <c r="M2289" s="1" t="s">
        <v>13</v>
      </c>
      <c r="N2289" s="2">
        <v>8.1018518518518516E-5</v>
      </c>
      <c r="O2289" s="1" t="s">
        <v>19</v>
      </c>
      <c r="P2289" s="1" t="s">
        <v>14</v>
      </c>
    </row>
    <row r="2290" spans="1:16" ht="13" x14ac:dyDescent="0.15">
      <c r="A2290" s="1" t="s">
        <v>10</v>
      </c>
      <c r="B2290" s="6">
        <v>44115.857465277775</v>
      </c>
      <c r="C2290" s="10">
        <f>INT(Table1[[#This Row],[Start Time]])</f>
        <v>44115</v>
      </c>
      <c r="D2290" s="8">
        <f>Table1[[#This Row],[Start Time]]-Table1[[#This Row],[Date ]]</f>
        <v>0.85746527777519077</v>
      </c>
      <c r="E2290" s="2">
        <v>9.2592592592592588E-5</v>
      </c>
      <c r="F2290" s="1" t="s">
        <v>11</v>
      </c>
      <c r="G2290" s="1" t="s">
        <v>1605</v>
      </c>
      <c r="H2290" s="1" t="s">
        <v>24</v>
      </c>
      <c r="I2290" s="1">
        <f>FIND(":",Table1[[#This Row],[Title]])</f>
        <v>8</v>
      </c>
      <c r="J2290" s="1">
        <f>FIND(":",Table1[[#This Row],[Title]],Table1[[#This Row],[Column1]]+2)</f>
        <v>28</v>
      </c>
      <c r="K2290" s="1" t="str">
        <f>LEFT(Table1[[#This Row],[Title]],Table1[[#This Row],[Column2]])</f>
        <v>Trailer: David Attenborough:</v>
      </c>
      <c r="L2290" s="1" t="str">
        <f>LEFT(Table1[[#This Row],[Title]],Table1[[#This Row],[Column1]])</f>
        <v>Trailer:</v>
      </c>
      <c r="M2290" s="1" t="s">
        <v>13</v>
      </c>
      <c r="N2290" s="2">
        <v>9.2592592592592588E-5</v>
      </c>
      <c r="O2290" s="1" t="s">
        <v>19</v>
      </c>
      <c r="P2290" s="1" t="s">
        <v>14</v>
      </c>
    </row>
    <row r="2291" spans="1:16" ht="13" x14ac:dyDescent="0.15">
      <c r="A2291" s="1" t="s">
        <v>10</v>
      </c>
      <c r="B2291" s="6">
        <v>44114.723900462966</v>
      </c>
      <c r="C2291" s="10">
        <f>INT(Table1[[#This Row],[Start Time]])</f>
        <v>44114</v>
      </c>
      <c r="D2291" s="8">
        <f>Table1[[#This Row],[Start Time]]-Table1[[#This Row],[Date ]]</f>
        <v>0.72390046296641231</v>
      </c>
      <c r="E2291" s="2">
        <v>1.3888888888888889E-4</v>
      </c>
      <c r="F2291" s="1" t="s">
        <v>11</v>
      </c>
      <c r="G2291" s="1" t="s">
        <v>117</v>
      </c>
      <c r="H2291" s="1" t="s">
        <v>38</v>
      </c>
      <c r="I2291" s="1">
        <f>FIND(":",Table1[[#This Row],[Title]])</f>
        <v>16</v>
      </c>
      <c r="J2291" s="1" t="e">
        <f>FIND(":",Table1[[#This Row],[Title]],Table1[[#This Row],[Column1]]+2)</f>
        <v>#VALUE!</v>
      </c>
      <c r="K2291" s="1" t="e">
        <f>LEFT(Table1[[#This Row],[Title]],Table1[[#This Row],[Column2]])</f>
        <v>#VALUE!</v>
      </c>
      <c r="L2291" s="1" t="str">
        <f>LEFT(Table1[[#This Row],[Title]],Table1[[#This Row],[Column1]])</f>
        <v>Season 1 Clip 2:</v>
      </c>
      <c r="M2291" s="1" t="s">
        <v>13</v>
      </c>
      <c r="N2291" s="2">
        <v>1.3888888888888889E-4</v>
      </c>
      <c r="O2291" s="1" t="s">
        <v>19</v>
      </c>
      <c r="P2291" s="1" t="s">
        <v>14</v>
      </c>
    </row>
    <row r="2292" spans="1:16" ht="13" x14ac:dyDescent="0.15">
      <c r="A2292" s="1" t="s">
        <v>10</v>
      </c>
      <c r="B2292" s="6">
        <v>44114.667974537035</v>
      </c>
      <c r="C2292" s="10">
        <f>INT(Table1[[#This Row],[Start Time]])</f>
        <v>44114</v>
      </c>
      <c r="D2292" s="8">
        <f>Table1[[#This Row],[Start Time]]-Table1[[#This Row],[Date ]]</f>
        <v>0.66797453703475185</v>
      </c>
      <c r="E2292" s="2">
        <v>5.440972222222222E-2</v>
      </c>
      <c r="G2292" s="1" t="s">
        <v>1608</v>
      </c>
      <c r="I2292">
        <f>FIND(":",Table1[[#This Row],[Title]])</f>
        <v>19</v>
      </c>
      <c r="J2292" t="e">
        <f>FIND(":",Table1[[#This Row],[Title]],Table1[[#This Row],[Column1]]+2)</f>
        <v>#VALUE!</v>
      </c>
      <c r="K2292" t="e">
        <f>LEFT(Table1[[#This Row],[Title]],Table1[[#This Row],[Column2]])</f>
        <v>#VALUE!</v>
      </c>
      <c r="L2292" t="str">
        <f>LEFT(Table1[[#This Row],[Title]],Table1[[#This Row],[Column1]])</f>
        <v>David Attenborough:</v>
      </c>
      <c r="M2292" s="1" t="s">
        <v>13</v>
      </c>
      <c r="N2292" s="2">
        <v>5.440972222222222E-2</v>
      </c>
      <c r="O2292" s="2">
        <v>5.440972222222222E-2</v>
      </c>
      <c r="P2292" s="1" t="s">
        <v>14</v>
      </c>
    </row>
    <row r="2293" spans="1:16" ht="13" x14ac:dyDescent="0.15">
      <c r="A2293" s="1" t="s">
        <v>10</v>
      </c>
      <c r="B2293" s="6">
        <v>44110.356111111112</v>
      </c>
      <c r="C2293" s="10">
        <f>INT(Table1[[#This Row],[Start Time]])</f>
        <v>44110</v>
      </c>
      <c r="D2293" s="8">
        <f>Table1[[#This Row],[Start Time]]-Table1[[#This Row],[Date ]]</f>
        <v>0.35611111111211358</v>
      </c>
      <c r="E2293" s="2">
        <v>1.0416666666666667E-4</v>
      </c>
      <c r="F2293" s="1" t="s">
        <v>11</v>
      </c>
      <c r="G2293" s="1" t="s">
        <v>1609</v>
      </c>
      <c r="H2293" s="1" t="s">
        <v>24</v>
      </c>
      <c r="I2293" s="1">
        <f>FIND(":",Table1[[#This Row],[Title]])</f>
        <v>17</v>
      </c>
      <c r="J2293" s="1">
        <f>FIND(":",Table1[[#This Row],[Title]],Table1[[#This Row],[Column1]]+2)</f>
        <v>33</v>
      </c>
      <c r="K2293" s="1" t="str">
        <f>LEFT(Table1[[#This Row],[Title]],Table1[[#This Row],[Column2]])</f>
        <v>Season 4 Trailer: Jack Whitehall:</v>
      </c>
      <c r="L2293" s="1" t="str">
        <f>LEFT(Table1[[#This Row],[Title]],Table1[[#This Row],[Column1]])</f>
        <v>Season 4 Trailer:</v>
      </c>
      <c r="M2293" s="1" t="s">
        <v>1610</v>
      </c>
      <c r="N2293" s="2">
        <v>1.0416666666666667E-4</v>
      </c>
      <c r="O2293" s="2">
        <v>1.0416666666666667E-4</v>
      </c>
      <c r="P2293" s="1" t="s">
        <v>14</v>
      </c>
    </row>
    <row r="2294" spans="1:16" ht="13" x14ac:dyDescent="0.15">
      <c r="A2294" s="1" t="s">
        <v>10</v>
      </c>
      <c r="B2294" s="6">
        <v>44109.519872685189</v>
      </c>
      <c r="C2294" s="10">
        <f>INT(Table1[[#This Row],[Start Time]])</f>
        <v>44109</v>
      </c>
      <c r="D2294" s="8">
        <f>Table1[[#This Row],[Start Time]]-Table1[[#This Row],[Date ]]</f>
        <v>0.51987268518860219</v>
      </c>
      <c r="E2294" s="2">
        <v>2.4305555555555555E-4</v>
      </c>
      <c r="G2294" s="1" t="s">
        <v>1611</v>
      </c>
      <c r="I2294">
        <f>FIND(":",Table1[[#This Row],[Title]])</f>
        <v>16</v>
      </c>
      <c r="J2294">
        <f>FIND(":",Table1[[#This Row],[Title]],Table1[[#This Row],[Column1]]+2)</f>
        <v>25</v>
      </c>
      <c r="K2294" t="str">
        <f>LEFT(Table1[[#This Row],[Title]],Table1[[#This Row],[Column2]])</f>
        <v>Rise of Empires: Ottoman:</v>
      </c>
      <c r="L2294" t="str">
        <f>LEFT(Table1[[#This Row],[Title]],Table1[[#This Row],[Column1]])</f>
        <v>Rise of Empires:</v>
      </c>
      <c r="M2294" s="1" t="s">
        <v>1610</v>
      </c>
      <c r="N2294" s="2">
        <v>2.4305555555555555E-4</v>
      </c>
      <c r="O2294" s="2">
        <v>2.4305555555555555E-4</v>
      </c>
      <c r="P2294" s="1" t="s">
        <v>14</v>
      </c>
    </row>
    <row r="2295" spans="1:16" ht="13" x14ac:dyDescent="0.15">
      <c r="A2295" s="1" t="s">
        <v>10</v>
      </c>
      <c r="B2295" s="6">
        <v>44109.519791666666</v>
      </c>
      <c r="C2295" s="10">
        <f>INT(Table1[[#This Row],[Start Time]])</f>
        <v>44109</v>
      </c>
      <c r="D2295" s="8">
        <f>Table1[[#This Row],[Start Time]]-Table1[[#This Row],[Date ]]</f>
        <v>0.51979166666569654</v>
      </c>
      <c r="E2295" s="2">
        <v>6.9444444444444444E-5</v>
      </c>
      <c r="F2295" s="1" t="s">
        <v>11</v>
      </c>
      <c r="G2295" s="1" t="s">
        <v>1612</v>
      </c>
      <c r="H2295" s="1" t="s">
        <v>24</v>
      </c>
      <c r="I2295" s="1">
        <f>FIND(":",Table1[[#This Row],[Title]])</f>
        <v>17</v>
      </c>
      <c r="J2295" s="1">
        <f>FIND(":",Table1[[#This Row],[Title]],Table1[[#This Row],[Column1]]+2)</f>
        <v>34</v>
      </c>
      <c r="K2295" s="1" t="str">
        <f>LEFT(Table1[[#This Row],[Title]],Table1[[#This Row],[Column2]])</f>
        <v>Season 1 Trailer: Rise of Empires:</v>
      </c>
      <c r="L2295" s="1" t="str">
        <f>LEFT(Table1[[#This Row],[Title]],Table1[[#This Row],[Column1]])</f>
        <v>Season 1 Trailer:</v>
      </c>
      <c r="M2295" s="1" t="s">
        <v>1610</v>
      </c>
      <c r="N2295" s="2">
        <v>6.9444444444444444E-5</v>
      </c>
      <c r="O2295" s="2">
        <v>6.9444444444444444E-5</v>
      </c>
      <c r="P2295" s="1" t="s">
        <v>14</v>
      </c>
    </row>
    <row r="2296" spans="1:16" ht="13" x14ac:dyDescent="0.15">
      <c r="A2296" s="1" t="s">
        <v>10</v>
      </c>
      <c r="B2296" s="6">
        <v>44109.517442129632</v>
      </c>
      <c r="C2296" s="10">
        <f>INT(Table1[[#This Row],[Start Time]])</f>
        <v>44109</v>
      </c>
      <c r="D2296" s="8">
        <f>Table1[[#This Row],[Start Time]]-Table1[[#This Row],[Date ]]</f>
        <v>0.51744212963239988</v>
      </c>
      <c r="E2296" s="2">
        <v>2.0833333333333335E-4</v>
      </c>
      <c r="F2296" s="1" t="s">
        <v>11</v>
      </c>
      <c r="G2296" s="1" t="s">
        <v>1605</v>
      </c>
      <c r="H2296" s="1" t="s">
        <v>24</v>
      </c>
      <c r="I2296" s="1">
        <f>FIND(":",Table1[[#This Row],[Title]])</f>
        <v>8</v>
      </c>
      <c r="J2296" s="1">
        <f>FIND(":",Table1[[#This Row],[Title]],Table1[[#This Row],[Column1]]+2)</f>
        <v>28</v>
      </c>
      <c r="K2296" s="1" t="str">
        <f>LEFT(Table1[[#This Row],[Title]],Table1[[#This Row],[Column2]])</f>
        <v>Trailer: David Attenborough:</v>
      </c>
      <c r="L2296" s="1" t="str">
        <f>LEFT(Table1[[#This Row],[Title]],Table1[[#This Row],[Column1]])</f>
        <v>Trailer:</v>
      </c>
      <c r="M2296" s="1" t="s">
        <v>1610</v>
      </c>
      <c r="N2296" s="2">
        <v>8.564814814814815E-4</v>
      </c>
      <c r="O2296" s="1" t="s">
        <v>19</v>
      </c>
      <c r="P2296" s="1" t="s">
        <v>14</v>
      </c>
    </row>
    <row r="2297" spans="1:16" ht="13" x14ac:dyDescent="0.15">
      <c r="A2297" s="1" t="s">
        <v>10</v>
      </c>
      <c r="B2297" s="6">
        <v>44109.516655092593</v>
      </c>
      <c r="C2297" s="10">
        <f>INT(Table1[[#This Row],[Start Time]])</f>
        <v>44109</v>
      </c>
      <c r="D2297" s="8">
        <f>Table1[[#This Row],[Start Time]]-Table1[[#This Row],[Date ]]</f>
        <v>0.51665509259328246</v>
      </c>
      <c r="E2297" s="2">
        <v>6.4814814814814813E-4</v>
      </c>
      <c r="F2297" s="1" t="s">
        <v>11</v>
      </c>
      <c r="G2297" s="1" t="s">
        <v>1605</v>
      </c>
      <c r="H2297" s="1" t="s">
        <v>24</v>
      </c>
      <c r="I2297" s="1">
        <f>FIND(":",Table1[[#This Row],[Title]])</f>
        <v>8</v>
      </c>
      <c r="J2297" s="1">
        <f>FIND(":",Table1[[#This Row],[Title]],Table1[[#This Row],[Column1]]+2)</f>
        <v>28</v>
      </c>
      <c r="K2297" s="1" t="str">
        <f>LEFT(Table1[[#This Row],[Title]],Table1[[#This Row],[Column2]])</f>
        <v>Trailer: David Attenborough:</v>
      </c>
      <c r="L2297" s="1" t="str">
        <f>LEFT(Table1[[#This Row],[Title]],Table1[[#This Row],[Column1]])</f>
        <v>Trailer:</v>
      </c>
      <c r="M2297" s="1" t="s">
        <v>1610</v>
      </c>
      <c r="N2297" s="2">
        <v>6.4814814814814813E-4</v>
      </c>
      <c r="O2297" s="1" t="s">
        <v>19</v>
      </c>
      <c r="P2297" s="1" t="s">
        <v>14</v>
      </c>
    </row>
    <row r="2298" spans="1:16" ht="13" x14ac:dyDescent="0.15">
      <c r="A2298" s="1" t="s">
        <v>10</v>
      </c>
      <c r="B2298" s="6">
        <v>44102.868750000001</v>
      </c>
      <c r="C2298" s="10">
        <f>INT(Table1[[#This Row],[Start Time]])</f>
        <v>44102</v>
      </c>
      <c r="D2298" s="8">
        <f>Table1[[#This Row],[Start Time]]-Table1[[#This Row],[Date ]]</f>
        <v>0.86875000000145519</v>
      </c>
      <c r="E2298" s="2">
        <v>5.5555555555555556E-4</v>
      </c>
      <c r="F2298" s="1" t="s">
        <v>11</v>
      </c>
      <c r="G2298" s="1" t="s">
        <v>1613</v>
      </c>
      <c r="H2298" s="1" t="s">
        <v>38</v>
      </c>
      <c r="I2298" s="1">
        <f>FIND(":",Table1[[#This Row],[Title]])</f>
        <v>28</v>
      </c>
      <c r="J2298" s="1" t="e">
        <f>FIND(":",Table1[[#This Row],[Title]],Table1[[#This Row],[Column1]]+2)</f>
        <v>#VALUE!</v>
      </c>
      <c r="K2298" s="1" t="e">
        <f>LEFT(Table1[[#This Row],[Title]],Table1[[#This Row],[Column2]])</f>
        <v>#VALUE!</v>
      </c>
      <c r="L2298" s="1" t="str">
        <f>LEFT(Table1[[#This Row],[Title]],Table1[[#This Row],[Column1]])</f>
        <v>The Fresh Prince of Bel-Air:</v>
      </c>
      <c r="M2298" s="1" t="s">
        <v>13</v>
      </c>
      <c r="N2298" s="2">
        <v>5.5555555555555556E-4</v>
      </c>
      <c r="O2298" s="2">
        <v>5.5555555555555556E-4</v>
      </c>
      <c r="P2298" s="1" t="s">
        <v>14</v>
      </c>
    </row>
    <row r="2299" spans="1:16" ht="13" x14ac:dyDescent="0.15">
      <c r="A2299" s="1" t="s">
        <v>10</v>
      </c>
      <c r="B2299" s="6">
        <v>44102.868425925924</v>
      </c>
      <c r="C2299" s="10">
        <f>INT(Table1[[#This Row],[Start Time]])</f>
        <v>44102</v>
      </c>
      <c r="D2299" s="8">
        <f>Table1[[#This Row],[Start Time]]-Table1[[#This Row],[Date ]]</f>
        <v>0.8684259259243845</v>
      </c>
      <c r="E2299" s="2">
        <v>8.1018518518518516E-5</v>
      </c>
      <c r="F2299" s="1" t="s">
        <v>11</v>
      </c>
      <c r="G2299" s="1" t="s">
        <v>1614</v>
      </c>
      <c r="H2299" s="1" t="s">
        <v>38</v>
      </c>
      <c r="I2299" s="1">
        <f>FIND(":",Table1[[#This Row],[Title]])</f>
        <v>19</v>
      </c>
      <c r="J2299" s="1" t="e">
        <f>FIND(":",Table1[[#This Row],[Title]],Table1[[#This Row],[Column1]]+2)</f>
        <v>#VALUE!</v>
      </c>
      <c r="K2299" s="1" t="e">
        <f>LEFT(Table1[[#This Row],[Title]],Table1[[#This Row],[Column2]])</f>
        <v>#VALUE!</v>
      </c>
      <c r="L2299" s="1" t="str">
        <f>LEFT(Table1[[#This Row],[Title]],Table1[[#This Row],[Column1]])</f>
        <v>Queen of the South:</v>
      </c>
      <c r="M2299" s="1" t="s">
        <v>13</v>
      </c>
      <c r="N2299" s="2">
        <v>9.2592592592592588E-5</v>
      </c>
      <c r="O2299" s="2">
        <v>9.2592592592592588E-5</v>
      </c>
      <c r="P2299" s="1" t="s">
        <v>14</v>
      </c>
    </row>
    <row r="2300" spans="1:16" ht="13" x14ac:dyDescent="0.15">
      <c r="A2300" s="1" t="s">
        <v>10</v>
      </c>
      <c r="B2300" s="6">
        <v>44102.868055555555</v>
      </c>
      <c r="C2300" s="10">
        <f>INT(Table1[[#This Row],[Start Time]])</f>
        <v>44102</v>
      </c>
      <c r="D2300" s="8">
        <f>Table1[[#This Row],[Start Time]]-Table1[[#This Row],[Date ]]</f>
        <v>0.86805555555474712</v>
      </c>
      <c r="E2300" s="2">
        <v>1.5046296296296297E-4</v>
      </c>
      <c r="F2300" s="1" t="s">
        <v>11</v>
      </c>
      <c r="G2300" s="1" t="s">
        <v>1615</v>
      </c>
      <c r="H2300" s="1" t="s">
        <v>24</v>
      </c>
      <c r="I2300" s="1">
        <f>FIND(":",Table1[[#This Row],[Title]])</f>
        <v>15</v>
      </c>
      <c r="J2300" s="1" t="e">
        <f>FIND(":",Table1[[#This Row],[Title]],Table1[[#This Row],[Column1]]+2)</f>
        <v>#VALUE!</v>
      </c>
      <c r="K2300" s="1" t="e">
        <f>LEFT(Table1[[#This Row],[Title]],Table1[[#This Row],[Column2]])</f>
        <v>#VALUE!</v>
      </c>
      <c r="L2300" s="1" t="str">
        <f>LEFT(Table1[[#This Row],[Title]],Table1[[#This Row],[Column1]])</f>
        <v>The Good Place:</v>
      </c>
      <c r="M2300" s="1" t="s">
        <v>13</v>
      </c>
      <c r="N2300" s="2">
        <v>1.5046296296296297E-4</v>
      </c>
      <c r="O2300" s="2">
        <v>1.5046296296296297E-4</v>
      </c>
      <c r="P2300" s="1" t="s">
        <v>14</v>
      </c>
    </row>
    <row r="2301" spans="1:16" ht="13" x14ac:dyDescent="0.15">
      <c r="A2301" s="1" t="s">
        <v>10</v>
      </c>
      <c r="B2301" s="6">
        <v>44102.867627314816</v>
      </c>
      <c r="C2301" s="10">
        <f>INT(Table1[[#This Row],[Start Time]])</f>
        <v>44102</v>
      </c>
      <c r="D2301" s="8">
        <f>Table1[[#This Row],[Start Time]]-Table1[[#This Row],[Date ]]</f>
        <v>0.86762731481576338</v>
      </c>
      <c r="E2301" s="2">
        <v>3.2407407407407406E-4</v>
      </c>
      <c r="F2301" s="1" t="s">
        <v>11</v>
      </c>
      <c r="G2301" s="1" t="s">
        <v>1616</v>
      </c>
      <c r="H2301" s="1" t="s">
        <v>38</v>
      </c>
      <c r="I2301" s="1">
        <f>FIND(":",Table1[[#This Row],[Title]])</f>
        <v>26</v>
      </c>
      <c r="J2301" s="1" t="e">
        <f>FIND(":",Table1[[#This Row],[Title]],Table1[[#This Row],[Column1]]+2)</f>
        <v>#VALUE!</v>
      </c>
      <c r="K2301" s="1" t="e">
        <f>LEFT(Table1[[#This Row],[Title]],Table1[[#This Row],[Column2]])</f>
        <v>#VALUE!</v>
      </c>
      <c r="L2301" s="1" t="str">
        <f>LEFT(Table1[[#This Row],[Title]],Table1[[#This Row],[Column1]])</f>
        <v>Couples Come Dine With Me:</v>
      </c>
      <c r="M2301" s="1" t="s">
        <v>13</v>
      </c>
      <c r="N2301" s="2">
        <v>3.2407407407407406E-4</v>
      </c>
      <c r="O2301" s="2">
        <v>3.2407407407407406E-4</v>
      </c>
      <c r="P2301" s="1" t="s">
        <v>14</v>
      </c>
    </row>
    <row r="2302" spans="1:16" ht="13" x14ac:dyDescent="0.15">
      <c r="A2302" s="1" t="s">
        <v>10</v>
      </c>
      <c r="B2302" s="6">
        <v>44101.788171296299</v>
      </c>
      <c r="C2302" s="10">
        <f>INT(Table1[[#This Row],[Start Time]])</f>
        <v>44101</v>
      </c>
      <c r="D2302" s="8">
        <f>Table1[[#This Row],[Start Time]]-Table1[[#This Row],[Date ]]</f>
        <v>0.78817129629896954</v>
      </c>
      <c r="E2302" s="2">
        <v>2.0208333333333332E-2</v>
      </c>
      <c r="G2302" s="1" t="s">
        <v>1617</v>
      </c>
      <c r="I2302">
        <f>FIND(":",Table1[[#This Row],[Title]])</f>
        <v>20</v>
      </c>
      <c r="J2302">
        <f>FIND(":",Table1[[#This Row],[Title]],Table1[[#This Row],[Column1]]+2)</f>
        <v>30</v>
      </c>
      <c r="K2302" t="str">
        <f>LEFT(Table1[[#This Row],[Title]],Table1[[#This Row],[Column2]])</f>
        <v>The Vicar of Dibley: Series 1:</v>
      </c>
      <c r="L2302" t="str">
        <f>LEFT(Table1[[#This Row],[Title]],Table1[[#This Row],[Column1]])</f>
        <v>The Vicar of Dibley:</v>
      </c>
      <c r="M2302" s="1" t="s">
        <v>13</v>
      </c>
      <c r="N2302" s="2">
        <v>2.0509259259259258E-2</v>
      </c>
      <c r="O2302" s="2">
        <v>2.0509259259259258E-2</v>
      </c>
      <c r="P2302" s="1" t="s">
        <v>14</v>
      </c>
    </row>
    <row r="2303" spans="1:16" ht="13" x14ac:dyDescent="0.15">
      <c r="A2303" s="1" t="s">
        <v>10</v>
      </c>
      <c r="B2303" s="6">
        <v>44101.760381944441</v>
      </c>
      <c r="C2303" s="10">
        <f>INT(Table1[[#This Row],[Start Time]])</f>
        <v>44101</v>
      </c>
      <c r="D2303" s="8">
        <f>Table1[[#This Row],[Start Time]]-Table1[[#This Row],[Date ]]</f>
        <v>0.76038194444117835</v>
      </c>
      <c r="E2303" s="2">
        <v>2.7349537037037037E-2</v>
      </c>
      <c r="G2303" s="1" t="s">
        <v>1576</v>
      </c>
      <c r="I2303">
        <f>FIND(":",Table1[[#This Row],[Title]])</f>
        <v>20</v>
      </c>
      <c r="J2303">
        <f>FIND(":",Table1[[#This Row],[Title]],Table1[[#This Row],[Column1]]+2)</f>
        <v>30</v>
      </c>
      <c r="K2303" t="str">
        <f>LEFT(Table1[[#This Row],[Title]],Table1[[#This Row],[Column2]])</f>
        <v>The Vicar of Dibley: Series 3:</v>
      </c>
      <c r="L2303" t="str">
        <f>LEFT(Table1[[#This Row],[Title]],Table1[[#This Row],[Column1]])</f>
        <v>The Vicar of Dibley:</v>
      </c>
      <c r="M2303" s="1" t="s">
        <v>13</v>
      </c>
      <c r="N2303" s="2">
        <v>2.763888888888889E-2</v>
      </c>
      <c r="O2303" s="1" t="s">
        <v>19</v>
      </c>
      <c r="P2303" s="1" t="s">
        <v>14</v>
      </c>
    </row>
    <row r="2304" spans="1:16" ht="13" x14ac:dyDescent="0.15">
      <c r="A2304" s="1" t="s">
        <v>10</v>
      </c>
      <c r="B2304" s="6">
        <v>44101.327326388891</v>
      </c>
      <c r="C2304" s="10">
        <f>INT(Table1[[#This Row],[Start Time]])</f>
        <v>44101</v>
      </c>
      <c r="D2304" s="8">
        <f>Table1[[#This Row],[Start Time]]-Table1[[#This Row],[Date ]]</f>
        <v>0.32732638889137888</v>
      </c>
      <c r="E2304" s="2">
        <v>4.8032407407407407E-3</v>
      </c>
      <c r="G2304" s="1" t="s">
        <v>1576</v>
      </c>
      <c r="I2304">
        <f>FIND(":",Table1[[#This Row],[Title]])</f>
        <v>20</v>
      </c>
      <c r="J2304">
        <f>FIND(":",Table1[[#This Row],[Title]],Table1[[#This Row],[Column1]]+2)</f>
        <v>30</v>
      </c>
      <c r="K2304" t="str">
        <f>LEFT(Table1[[#This Row],[Title]],Table1[[#This Row],[Column2]])</f>
        <v>The Vicar of Dibley: Series 3:</v>
      </c>
      <c r="L2304" t="str">
        <f>LEFT(Table1[[#This Row],[Title]],Table1[[#This Row],[Column1]])</f>
        <v>The Vicar of Dibley:</v>
      </c>
      <c r="M2304" s="1" t="s">
        <v>298</v>
      </c>
      <c r="N2304" s="2">
        <v>5.092592592592593E-3</v>
      </c>
      <c r="O2304" s="1" t="s">
        <v>19</v>
      </c>
      <c r="P2304" s="1" t="s">
        <v>14</v>
      </c>
    </row>
    <row r="2305" spans="1:16" ht="13" x14ac:dyDescent="0.15">
      <c r="A2305" s="1" t="s">
        <v>10</v>
      </c>
      <c r="B2305" s="6">
        <v>44087.520787037036</v>
      </c>
      <c r="C2305" s="10">
        <f>INT(Table1[[#This Row],[Start Time]])</f>
        <v>44087</v>
      </c>
      <c r="D2305" s="8">
        <f>Table1[[#This Row],[Start Time]]-Table1[[#This Row],[Date ]]</f>
        <v>0.520787037035916</v>
      </c>
      <c r="E2305" s="2">
        <v>1.6886574074074075E-2</v>
      </c>
      <c r="G2305" s="1" t="s">
        <v>1618</v>
      </c>
      <c r="I2305">
        <f>FIND(":",Table1[[#This Row],[Title]])</f>
        <v>13</v>
      </c>
      <c r="J2305">
        <f>FIND(":",Table1[[#This Row],[Title]],Table1[[#This Row],[Column1]]+2)</f>
        <v>23</v>
      </c>
      <c r="K2305" t="str">
        <f>LEFT(Table1[[#This Row],[Title]],Table1[[#This Row],[Column2]])</f>
        <v>The IT Crowd: Series 1:</v>
      </c>
      <c r="L2305" t="str">
        <f>LEFT(Table1[[#This Row],[Title]],Table1[[#This Row],[Column1]])</f>
        <v>The IT Crowd:</v>
      </c>
      <c r="M2305" s="1" t="s">
        <v>298</v>
      </c>
      <c r="N2305" s="2">
        <v>1.6898148148148148E-2</v>
      </c>
      <c r="O2305" s="2">
        <v>1.6898148148148148E-2</v>
      </c>
      <c r="P2305" s="1" t="s">
        <v>14</v>
      </c>
    </row>
    <row r="2306" spans="1:16" ht="13" x14ac:dyDescent="0.15">
      <c r="A2306" s="1" t="s">
        <v>10</v>
      </c>
      <c r="B2306" s="6">
        <v>44084.85864583333</v>
      </c>
      <c r="C2306" s="10">
        <f>INT(Table1[[#This Row],[Start Time]])</f>
        <v>44084</v>
      </c>
      <c r="D2306" s="8">
        <f>Table1[[#This Row],[Start Time]]-Table1[[#This Row],[Date ]]</f>
        <v>0.85864583333022892</v>
      </c>
      <c r="E2306" s="2">
        <v>6.9444444444444444E-5</v>
      </c>
      <c r="F2306" s="1" t="s">
        <v>11</v>
      </c>
      <c r="G2306" s="1" t="s">
        <v>1263</v>
      </c>
      <c r="H2306" s="1" t="s">
        <v>24</v>
      </c>
      <c r="I2306" s="1">
        <f>FIND(":",Table1[[#This Row],[Title]])</f>
        <v>17</v>
      </c>
      <c r="J2306" s="1" t="e">
        <f>FIND(":",Table1[[#This Row],[Title]],Table1[[#This Row],[Column1]]+2)</f>
        <v>#VALUE!</v>
      </c>
      <c r="K2306" s="1" t="e">
        <f>LEFT(Table1[[#This Row],[Title]],Table1[[#This Row],[Column2]])</f>
        <v>#VALUE!</v>
      </c>
      <c r="L2306" s="1" t="str">
        <f>LEFT(Table1[[#This Row],[Title]],Table1[[#This Row],[Column1]])</f>
        <v>Season 1 Trailer:</v>
      </c>
      <c r="M2306" s="1" t="s">
        <v>1610</v>
      </c>
      <c r="N2306" s="2">
        <v>6.9444444444444444E-5</v>
      </c>
      <c r="O2306" s="1" t="s">
        <v>19</v>
      </c>
      <c r="P2306" s="1" t="s">
        <v>14</v>
      </c>
    </row>
    <row r="2307" spans="1:16" ht="13" x14ac:dyDescent="0.15">
      <c r="A2307" s="1" t="s">
        <v>10</v>
      </c>
      <c r="B2307" s="6">
        <v>44084.858611111114</v>
      </c>
      <c r="C2307" s="10">
        <f>INT(Table1[[#This Row],[Start Time]])</f>
        <v>44084</v>
      </c>
      <c r="D2307" s="8">
        <f>Table1[[#This Row],[Start Time]]-Table1[[#This Row],[Date ]]</f>
        <v>0.85861111111444188</v>
      </c>
      <c r="E2307" s="2">
        <v>2.3148148148148147E-5</v>
      </c>
      <c r="G2307" s="1" t="s">
        <v>1619</v>
      </c>
      <c r="I2307">
        <f>FIND(":",Table1[[#This Row],[Title]])</f>
        <v>21</v>
      </c>
      <c r="J2307">
        <f>FIND(":",Table1[[#This Row],[Title]],Table1[[#This Row],[Column1]]+2)</f>
        <v>31</v>
      </c>
      <c r="K2307" t="str">
        <f>LEFT(Table1[[#This Row],[Title]],Table1[[#This Row],[Column2]])</f>
        <v>The Umbrella Academy: Season 1:</v>
      </c>
      <c r="L2307" t="str">
        <f>LEFT(Table1[[#This Row],[Title]],Table1[[#This Row],[Column1]])</f>
        <v>The Umbrella Academy:</v>
      </c>
      <c r="M2307" s="1" t="s">
        <v>1610</v>
      </c>
      <c r="N2307" s="2">
        <v>2.3148148148148147E-5</v>
      </c>
      <c r="O2307" s="2">
        <v>2.3148148148148147E-5</v>
      </c>
      <c r="P2307" s="1" t="s">
        <v>14</v>
      </c>
    </row>
    <row r="2308" spans="1:16" ht="13" x14ac:dyDescent="0.15">
      <c r="A2308" s="1" t="s">
        <v>10</v>
      </c>
      <c r="B2308" s="6">
        <v>44084.858113425929</v>
      </c>
      <c r="C2308" s="10">
        <f>INT(Table1[[#This Row],[Start Time]])</f>
        <v>44084</v>
      </c>
      <c r="D2308" s="8">
        <f>Table1[[#This Row],[Start Time]]-Table1[[#This Row],[Date ]]</f>
        <v>0.85811342592933215</v>
      </c>
      <c r="E2308" s="2">
        <v>4.861111111111111E-4</v>
      </c>
      <c r="F2308" s="1" t="s">
        <v>11</v>
      </c>
      <c r="G2308" s="1" t="s">
        <v>1263</v>
      </c>
      <c r="H2308" s="1" t="s">
        <v>24</v>
      </c>
      <c r="I2308" s="1">
        <f>FIND(":",Table1[[#This Row],[Title]])</f>
        <v>17</v>
      </c>
      <c r="J2308" s="1" t="e">
        <f>FIND(":",Table1[[#This Row],[Title]],Table1[[#This Row],[Column1]]+2)</f>
        <v>#VALUE!</v>
      </c>
      <c r="K2308" s="1" t="e">
        <f>LEFT(Table1[[#This Row],[Title]],Table1[[#This Row],[Column2]])</f>
        <v>#VALUE!</v>
      </c>
      <c r="L2308" s="1" t="str">
        <f>LEFT(Table1[[#This Row],[Title]],Table1[[#This Row],[Column1]])</f>
        <v>Season 1 Trailer:</v>
      </c>
      <c r="M2308" s="1" t="s">
        <v>1610</v>
      </c>
      <c r="N2308" s="2">
        <v>4.861111111111111E-4</v>
      </c>
      <c r="O2308" s="1" t="s">
        <v>19</v>
      </c>
      <c r="P2308" s="1" t="s">
        <v>14</v>
      </c>
    </row>
    <row r="2309" spans="1:16" ht="13" x14ac:dyDescent="0.15">
      <c r="A2309" s="1" t="s">
        <v>10</v>
      </c>
      <c r="B2309" s="6">
        <v>44084.856168981481</v>
      </c>
      <c r="C2309" s="10">
        <f>INT(Table1[[#This Row],[Start Time]])</f>
        <v>44084</v>
      </c>
      <c r="D2309" s="8">
        <f>Table1[[#This Row],[Start Time]]-Table1[[#This Row],[Date ]]</f>
        <v>0.85616898148145992</v>
      </c>
      <c r="E2309" s="2">
        <v>6.3657407407407413E-4</v>
      </c>
      <c r="F2309" s="1" t="s">
        <v>11</v>
      </c>
      <c r="G2309" s="1" t="s">
        <v>1620</v>
      </c>
      <c r="H2309" s="1" t="s">
        <v>38</v>
      </c>
      <c r="I2309" s="1">
        <f>FIND(":",Table1[[#This Row],[Title]])</f>
        <v>10</v>
      </c>
      <c r="J2309" s="1" t="e">
        <f>FIND(":",Table1[[#This Row],[Title]],Table1[[#This Row],[Column1]]+2)</f>
        <v>#VALUE!</v>
      </c>
      <c r="K2309" s="1" t="e">
        <f>LEFT(Table1[[#This Row],[Title]],Table1[[#This Row],[Column2]])</f>
        <v>#VALUE!</v>
      </c>
      <c r="L2309" s="1" t="str">
        <f>LEFT(Table1[[#This Row],[Title]],Table1[[#This Row],[Column1]])</f>
        <v>Limitless:</v>
      </c>
      <c r="M2309" s="1" t="s">
        <v>1610</v>
      </c>
      <c r="N2309" s="2">
        <v>6.3657407407407413E-4</v>
      </c>
      <c r="O2309" s="2">
        <v>6.3657407407407413E-4</v>
      </c>
      <c r="P2309" s="1" t="s">
        <v>14</v>
      </c>
    </row>
    <row r="2310" spans="1:16" ht="13" x14ac:dyDescent="0.15">
      <c r="A2310" s="1" t="s">
        <v>10</v>
      </c>
      <c r="B2310" s="6">
        <v>44084.855717592596</v>
      </c>
      <c r="C2310" s="10">
        <f>INT(Table1[[#This Row],[Start Time]])</f>
        <v>44084</v>
      </c>
      <c r="D2310" s="8">
        <f>Table1[[#This Row],[Start Time]]-Table1[[#This Row],[Date ]]</f>
        <v>0.85571759259619284</v>
      </c>
      <c r="E2310" s="2">
        <v>3.1250000000000001E-4</v>
      </c>
      <c r="G2310" s="1" t="s">
        <v>1621</v>
      </c>
      <c r="I2310">
        <f>FIND(":",Table1[[#This Row],[Title]])</f>
        <v>5</v>
      </c>
      <c r="J2310">
        <f>FIND(":",Table1[[#This Row],[Title]],Table1[[#This Row],[Column1]]+2)</f>
        <v>15</v>
      </c>
      <c r="K2310" t="str">
        <f>LEFT(Table1[[#This Row],[Title]],Table1[[#This Row],[Column2]])</f>
        <v>Safe: Season 1:</v>
      </c>
      <c r="L2310" t="str">
        <f>LEFT(Table1[[#This Row],[Title]],Table1[[#This Row],[Column1]])</f>
        <v>Safe:</v>
      </c>
      <c r="M2310" s="1" t="s">
        <v>1610</v>
      </c>
      <c r="N2310" s="2">
        <v>3.1250000000000001E-4</v>
      </c>
      <c r="O2310" s="2">
        <v>3.1250000000000001E-4</v>
      </c>
      <c r="P2310" s="1" t="s">
        <v>14</v>
      </c>
    </row>
    <row r="2311" spans="1:16" ht="13" x14ac:dyDescent="0.15">
      <c r="A2311" s="1" t="s">
        <v>10</v>
      </c>
      <c r="B2311" s="6">
        <v>44084.855567129627</v>
      </c>
      <c r="C2311" s="10">
        <f>INT(Table1[[#This Row],[Start Time]])</f>
        <v>44084</v>
      </c>
      <c r="D2311" s="8">
        <f>Table1[[#This Row],[Start Time]]-Table1[[#This Row],[Date ]]</f>
        <v>0.85556712962716119</v>
      </c>
      <c r="E2311" s="2">
        <v>8.1018518518518516E-5</v>
      </c>
      <c r="F2311" s="1" t="s">
        <v>11</v>
      </c>
      <c r="G2311" s="1" t="s">
        <v>1622</v>
      </c>
      <c r="H2311" s="1" t="s">
        <v>24</v>
      </c>
      <c r="I2311" s="1">
        <f>FIND(":",Table1[[#This Row],[Title]])</f>
        <v>17</v>
      </c>
      <c r="J2311" s="1" t="e">
        <f>FIND(":",Table1[[#This Row],[Title]],Table1[[#This Row],[Column1]]+2)</f>
        <v>#VALUE!</v>
      </c>
      <c r="K2311" s="1" t="e">
        <f>LEFT(Table1[[#This Row],[Title]],Table1[[#This Row],[Column2]])</f>
        <v>#VALUE!</v>
      </c>
      <c r="L2311" s="1" t="str">
        <f>LEFT(Table1[[#This Row],[Title]],Table1[[#This Row],[Column1]])</f>
        <v>Season 1 Trailer:</v>
      </c>
      <c r="M2311" s="1" t="s">
        <v>1610</v>
      </c>
      <c r="N2311" s="2">
        <v>8.1018518518518516E-5</v>
      </c>
      <c r="O2311" s="2">
        <v>8.1018518518518516E-5</v>
      </c>
      <c r="P2311" s="1" t="s">
        <v>14</v>
      </c>
    </row>
    <row r="2312" spans="1:16" ht="13" x14ac:dyDescent="0.15">
      <c r="A2312" s="1" t="s">
        <v>10</v>
      </c>
      <c r="B2312" s="6">
        <v>44084.854675925926</v>
      </c>
      <c r="C2312" s="10">
        <f>INT(Table1[[#This Row],[Start Time]])</f>
        <v>44084</v>
      </c>
      <c r="D2312" s="8">
        <f>Table1[[#This Row],[Start Time]]-Table1[[#This Row],[Date ]]</f>
        <v>0.85467592592613073</v>
      </c>
      <c r="E2312" s="2">
        <v>5.4398148148148144E-4</v>
      </c>
      <c r="G2312" s="1" t="s">
        <v>1623</v>
      </c>
      <c r="I2312">
        <f>FIND(":",Table1[[#This Row],[Title]])</f>
        <v>11</v>
      </c>
      <c r="J2312">
        <f>FIND(":",Table1[[#This Row],[Title]],Table1[[#This Row],[Column1]]+2)</f>
        <v>21</v>
      </c>
      <c r="K2312" t="str">
        <f>LEFT(Table1[[#This Row],[Title]],Table1[[#This Row],[Column2]])</f>
        <v>Dead to Me: Season 1:</v>
      </c>
      <c r="L2312" t="str">
        <f>LEFT(Table1[[#This Row],[Title]],Table1[[#This Row],[Column1]])</f>
        <v>Dead to Me:</v>
      </c>
      <c r="M2312" s="1" t="s">
        <v>1610</v>
      </c>
      <c r="N2312" s="2">
        <v>5.4398148148148144E-4</v>
      </c>
      <c r="O2312" s="2">
        <v>5.4398148148148144E-4</v>
      </c>
      <c r="P2312" s="1" t="s">
        <v>14</v>
      </c>
    </row>
    <row r="2313" spans="1:16" ht="13" x14ac:dyDescent="0.15">
      <c r="A2313" s="1" t="s">
        <v>10</v>
      </c>
      <c r="B2313" s="6">
        <v>44084.854490740741</v>
      </c>
      <c r="C2313" s="10">
        <f>INT(Table1[[#This Row],[Start Time]])</f>
        <v>44084</v>
      </c>
      <c r="D2313" s="8">
        <f>Table1[[#This Row],[Start Time]]-Table1[[#This Row],[Date ]]</f>
        <v>0.85449074074131204</v>
      </c>
      <c r="E2313" s="2">
        <v>1.1574074074074075E-4</v>
      </c>
      <c r="F2313" s="1" t="s">
        <v>11</v>
      </c>
      <c r="G2313" s="1" t="s">
        <v>1624</v>
      </c>
      <c r="H2313" s="1" t="s">
        <v>38</v>
      </c>
      <c r="I2313" s="1" t="e">
        <f>FIND(":",Table1[[#This Row],[Title]])</f>
        <v>#VALUE!</v>
      </c>
      <c r="J2313" s="1" t="e">
        <f>FIND(":",Table1[[#This Row],[Title]],Table1[[#This Row],[Column1]]+2)</f>
        <v>#VALUE!</v>
      </c>
      <c r="K2313" s="1" t="e">
        <f>LEFT(Table1[[#This Row],[Title]],Table1[[#This Row],[Column2]])</f>
        <v>#VALUE!</v>
      </c>
      <c r="L2313" s="1" t="e">
        <f>LEFT(Table1[[#This Row],[Title]],Table1[[#This Row],[Column1]])</f>
        <v>#VALUE!</v>
      </c>
      <c r="M2313" s="1" t="s">
        <v>1610</v>
      </c>
      <c r="N2313" s="2">
        <v>1.1574074074074075E-4</v>
      </c>
      <c r="O2313" s="2">
        <v>1.1574074074074075E-4</v>
      </c>
      <c r="P2313" s="1" t="s">
        <v>14</v>
      </c>
    </row>
    <row r="2314" spans="1:16" ht="13" x14ac:dyDescent="0.15">
      <c r="A2314" s="1" t="s">
        <v>10</v>
      </c>
      <c r="B2314" s="6">
        <v>44084.854247685187</v>
      </c>
      <c r="C2314" s="10">
        <f>INT(Table1[[#This Row],[Start Time]])</f>
        <v>44084</v>
      </c>
      <c r="D2314" s="8">
        <f>Table1[[#This Row],[Start Time]]-Table1[[#This Row],[Date ]]</f>
        <v>0.854247685187147</v>
      </c>
      <c r="E2314" s="2">
        <v>1.7361111111111112E-4</v>
      </c>
      <c r="F2314" s="1" t="s">
        <v>11</v>
      </c>
      <c r="G2314" s="1" t="s">
        <v>1625</v>
      </c>
      <c r="H2314" s="1" t="s">
        <v>24</v>
      </c>
      <c r="I2314" s="1">
        <f>FIND(":",Table1[[#This Row],[Title]])</f>
        <v>19</v>
      </c>
      <c r="J2314" s="1" t="e">
        <f>FIND(":",Table1[[#This Row],[Title]],Table1[[#This Row],[Column1]]+2)</f>
        <v>#VALUE!</v>
      </c>
      <c r="K2314" s="1" t="e">
        <f>LEFT(Table1[[#This Row],[Title]],Table1[[#This Row],[Column2]])</f>
        <v>#VALUE!</v>
      </c>
      <c r="L2314" s="1" t="str">
        <f>LEFT(Table1[[#This Row],[Title]],Table1[[#This Row],[Column1]])</f>
        <v>Santa Clarita Diet:</v>
      </c>
      <c r="M2314" s="1" t="s">
        <v>1610</v>
      </c>
      <c r="N2314" s="2">
        <v>1.7361111111111112E-4</v>
      </c>
      <c r="O2314" s="2">
        <v>1.7361111111111112E-4</v>
      </c>
      <c r="P2314" s="1" t="s">
        <v>14</v>
      </c>
    </row>
    <row r="2315" spans="1:16" ht="13" x14ac:dyDescent="0.15">
      <c r="A2315" s="1" t="s">
        <v>10</v>
      </c>
      <c r="B2315" s="6">
        <v>44084.853784722225</v>
      </c>
      <c r="C2315" s="10">
        <f>INT(Table1[[#This Row],[Start Time]])</f>
        <v>44084</v>
      </c>
      <c r="D2315" s="8">
        <f>Table1[[#This Row],[Start Time]]-Table1[[#This Row],[Date ]]</f>
        <v>0.85378472222510027</v>
      </c>
      <c r="E2315" s="2">
        <v>4.6296296296296294E-5</v>
      </c>
      <c r="F2315" s="1" t="s">
        <v>11</v>
      </c>
      <c r="G2315" s="1" t="s">
        <v>1626</v>
      </c>
      <c r="H2315" s="1" t="s">
        <v>38</v>
      </c>
      <c r="I2315" s="1">
        <f>FIND(":",Table1[[#This Row],[Title]])</f>
        <v>18</v>
      </c>
      <c r="J2315" s="1" t="e">
        <f>FIND(":",Table1[[#This Row],[Title]],Table1[[#This Row],[Column1]]+2)</f>
        <v>#VALUE!</v>
      </c>
      <c r="K2315" s="1" t="e">
        <f>LEFT(Table1[[#This Row],[Title]],Table1[[#This Row],[Column2]])</f>
        <v>#VALUE!</v>
      </c>
      <c r="L2315" s="1" t="str">
        <f>LEFT(Table1[[#This Row],[Title]],Table1[[#This Row],[Column1]])</f>
        <v>Come Dine With Me:</v>
      </c>
      <c r="M2315" s="1" t="s">
        <v>1610</v>
      </c>
      <c r="N2315" s="2">
        <v>4.6296296296296294E-5</v>
      </c>
      <c r="O2315" s="2">
        <v>4.6296296296296294E-5</v>
      </c>
      <c r="P2315" s="1" t="s">
        <v>14</v>
      </c>
    </row>
    <row r="2316" spans="1:16" ht="13" x14ac:dyDescent="0.15">
      <c r="A2316" s="1" t="s">
        <v>10</v>
      </c>
      <c r="B2316" s="6">
        <v>44084.852627314816</v>
      </c>
      <c r="C2316" s="10">
        <f>INT(Table1[[#This Row],[Start Time]])</f>
        <v>44084</v>
      </c>
      <c r="D2316" s="8">
        <f>Table1[[#This Row],[Start Time]]-Table1[[#This Row],[Date ]]</f>
        <v>0.85262731481634546</v>
      </c>
      <c r="E2316" s="2">
        <v>8.9120370370370373E-4</v>
      </c>
      <c r="F2316" s="1" t="s">
        <v>11</v>
      </c>
      <c r="G2316" s="1" t="s">
        <v>1627</v>
      </c>
      <c r="H2316" s="1" t="s">
        <v>24</v>
      </c>
      <c r="I2316" s="1">
        <f>FIND(":",Table1[[#This Row],[Title]])</f>
        <v>12</v>
      </c>
      <c r="J2316" s="1" t="e">
        <f>FIND(":",Table1[[#This Row],[Title]],Table1[[#This Row],[Column1]]+2)</f>
        <v>#VALUE!</v>
      </c>
      <c r="K2316" s="1" t="e">
        <f>LEFT(Table1[[#This Row],[Title]],Table1[[#This Row],[Column2]])</f>
        <v>#VALUE!</v>
      </c>
      <c r="L2316" s="1" t="str">
        <f>LEFT(Table1[[#This Row],[Title]],Table1[[#This Row],[Column1]])</f>
        <v>Dead to Me :</v>
      </c>
      <c r="M2316" s="1" t="s">
        <v>1610</v>
      </c>
      <c r="N2316" s="2">
        <v>8.9120370370370373E-4</v>
      </c>
      <c r="O2316" s="2">
        <v>8.9120370370370373E-4</v>
      </c>
      <c r="P2316" s="1" t="s">
        <v>14</v>
      </c>
    </row>
    <row r="2317" spans="1:16" ht="13" x14ac:dyDescent="0.15">
      <c r="A2317" s="1" t="s">
        <v>10</v>
      </c>
      <c r="B2317" s="6">
        <v>44084.850219907406</v>
      </c>
      <c r="C2317" s="10">
        <f>INT(Table1[[#This Row],[Start Time]])</f>
        <v>44084</v>
      </c>
      <c r="D2317" s="8">
        <f>Table1[[#This Row],[Start Time]]-Table1[[#This Row],[Date ]]</f>
        <v>0.8502199074064265</v>
      </c>
      <c r="E2317" s="2">
        <v>3.8194444444444446E-4</v>
      </c>
      <c r="F2317" s="1" t="s">
        <v>11</v>
      </c>
      <c r="G2317" s="1" t="s">
        <v>1628</v>
      </c>
      <c r="H2317" s="1" t="s">
        <v>24</v>
      </c>
      <c r="I2317" s="1" t="e">
        <f>FIND(":",Table1[[#This Row],[Title]])</f>
        <v>#VALUE!</v>
      </c>
      <c r="J2317" s="1" t="e">
        <f>FIND(":",Table1[[#This Row],[Title]],Table1[[#This Row],[Column1]]+2)</f>
        <v>#VALUE!</v>
      </c>
      <c r="K2317" s="1" t="e">
        <f>LEFT(Table1[[#This Row],[Title]],Table1[[#This Row],[Column2]])</f>
        <v>#VALUE!</v>
      </c>
      <c r="L2317" s="1" t="e">
        <f>LEFT(Table1[[#This Row],[Title]],Table1[[#This Row],[Column1]])</f>
        <v>#VALUE!</v>
      </c>
      <c r="M2317" s="1" t="s">
        <v>1610</v>
      </c>
      <c r="N2317" s="2">
        <v>3.8194444444444446E-4</v>
      </c>
      <c r="O2317" s="2">
        <v>3.8194444444444446E-4</v>
      </c>
      <c r="P2317" s="1" t="s">
        <v>14</v>
      </c>
    </row>
    <row r="2318" spans="1:16" ht="13" x14ac:dyDescent="0.15">
      <c r="A2318" s="1" t="s">
        <v>10</v>
      </c>
      <c r="B2318" s="6">
        <v>44084.85</v>
      </c>
      <c r="C2318" s="10">
        <f>INT(Table1[[#This Row],[Start Time]])</f>
        <v>44084</v>
      </c>
      <c r="D2318" s="8">
        <f>Table1[[#This Row],[Start Time]]-Table1[[#This Row],[Date ]]</f>
        <v>0.84999999999854481</v>
      </c>
      <c r="E2318" s="2">
        <v>4.6296296296296294E-5</v>
      </c>
      <c r="G2318" s="1" t="s">
        <v>1629</v>
      </c>
      <c r="I2318">
        <f>FIND(":",Table1[[#This Row],[Title]])</f>
        <v>16</v>
      </c>
      <c r="J2318">
        <f>FIND(":",Table1[[#This Row],[Title]],Table1[[#This Row],[Column1]]+2)</f>
        <v>26</v>
      </c>
      <c r="K2318" t="str">
        <f>LEFT(Table1[[#This Row],[Title]],Table1[[#This Row],[Column2]])</f>
        <v>Stranger Things: Season 1:</v>
      </c>
      <c r="L2318" t="str">
        <f>LEFT(Table1[[#This Row],[Title]],Table1[[#This Row],[Column1]])</f>
        <v>Stranger Things:</v>
      </c>
      <c r="M2318" s="1" t="s">
        <v>1610</v>
      </c>
      <c r="N2318" s="2">
        <v>4.6296296296296294E-5</v>
      </c>
      <c r="O2318" s="2">
        <v>4.6296296296296294E-5</v>
      </c>
      <c r="P2318" s="1" t="s">
        <v>14</v>
      </c>
    </row>
    <row r="2319" spans="1:16" ht="13" x14ac:dyDescent="0.15">
      <c r="A2319" s="1" t="s">
        <v>10</v>
      </c>
      <c r="B2319" s="6">
        <v>44084.848877314813</v>
      </c>
      <c r="C2319" s="10">
        <f>INT(Table1[[#This Row],[Start Time]])</f>
        <v>44084</v>
      </c>
      <c r="D2319" s="8">
        <f>Table1[[#This Row],[Start Time]]-Table1[[#This Row],[Date ]]</f>
        <v>0.848877314812853</v>
      </c>
      <c r="E2319" s="2">
        <v>8.1018518518518516E-5</v>
      </c>
      <c r="G2319" s="1" t="s">
        <v>1630</v>
      </c>
      <c r="I2319">
        <f>FIND(":",Table1[[#This Row],[Title]])</f>
        <v>15</v>
      </c>
      <c r="J2319">
        <f>FIND(":",Table1[[#This Row],[Title]],Table1[[#This Row],[Column1]]+2)</f>
        <v>25</v>
      </c>
      <c r="K2319" t="str">
        <f>LEFT(Table1[[#This Row],[Title]],Table1[[#This Row],[Column2]])</f>
        <v>Ashes to Ashes: Season 1:</v>
      </c>
      <c r="L2319" t="str">
        <f>LEFT(Table1[[#This Row],[Title]],Table1[[#This Row],[Column1]])</f>
        <v>Ashes to Ashes:</v>
      </c>
      <c r="M2319" s="1" t="s">
        <v>1610</v>
      </c>
      <c r="N2319" s="2">
        <v>8.1018518518518516E-5</v>
      </c>
      <c r="O2319" s="2">
        <v>8.1018518518518516E-5</v>
      </c>
      <c r="P2319" s="1" t="s">
        <v>14</v>
      </c>
    </row>
    <row r="2320" spans="1:16" ht="13" x14ac:dyDescent="0.15">
      <c r="A2320" s="1" t="s">
        <v>10</v>
      </c>
      <c r="B2320" s="6">
        <v>44084.840358796297</v>
      </c>
      <c r="C2320" s="10">
        <f>INT(Table1[[#This Row],[Start Time]])</f>
        <v>44084</v>
      </c>
      <c r="D2320" s="8">
        <f>Table1[[#This Row],[Start Time]]-Table1[[#This Row],[Date ]]</f>
        <v>0.84035879629664123</v>
      </c>
      <c r="E2320" s="2">
        <v>8.1018518518518516E-5</v>
      </c>
      <c r="F2320" s="1" t="s">
        <v>11</v>
      </c>
      <c r="G2320" s="1" t="s">
        <v>1631</v>
      </c>
      <c r="H2320" s="1" t="s">
        <v>38</v>
      </c>
      <c r="I2320" s="1">
        <f>FIND(":",Table1[[#This Row],[Title]])</f>
        <v>7</v>
      </c>
      <c r="J2320" s="1" t="e">
        <f>FIND(":",Table1[[#This Row],[Title]],Table1[[#This Row],[Column1]]+2)</f>
        <v>#VALUE!</v>
      </c>
      <c r="K2320" s="1" t="e">
        <f>LEFT(Table1[[#This Row],[Title]],Table1[[#This Row],[Column2]])</f>
        <v>#VALUE!</v>
      </c>
      <c r="L2320" s="1" t="str">
        <f>LEFT(Table1[[#This Row],[Title]],Table1[[#This Row],[Column1]])</f>
        <v>Humans:</v>
      </c>
      <c r="M2320" s="1" t="s">
        <v>1610</v>
      </c>
      <c r="N2320" s="2">
        <v>8.1018518518518516E-5</v>
      </c>
      <c r="O2320" s="2">
        <v>8.1018518518518516E-5</v>
      </c>
      <c r="P2320" s="1" t="s">
        <v>14</v>
      </c>
    </row>
    <row r="2321" spans="1:16" ht="13" x14ac:dyDescent="0.15">
      <c r="A2321" s="1" t="s">
        <v>10</v>
      </c>
      <c r="B2321" s="6">
        <v>44084.840289351851</v>
      </c>
      <c r="C2321" s="10">
        <f>INT(Table1[[#This Row],[Start Time]])</f>
        <v>44084</v>
      </c>
      <c r="D2321" s="8">
        <f>Table1[[#This Row],[Start Time]]-Table1[[#This Row],[Date ]]</f>
        <v>0.84028935185051523</v>
      </c>
      <c r="E2321" s="2">
        <v>3.4722222222222222E-5</v>
      </c>
      <c r="G2321" s="1" t="s">
        <v>1632</v>
      </c>
      <c r="I2321">
        <f>FIND(":",Table1[[#This Row],[Title]])</f>
        <v>7</v>
      </c>
      <c r="J2321">
        <f>FIND(":",Table1[[#This Row],[Title]],Table1[[#This Row],[Column1]]+2)</f>
        <v>17</v>
      </c>
      <c r="K2321" t="str">
        <f>LEFT(Table1[[#This Row],[Title]],Table1[[#This Row],[Column2]])</f>
        <v>Humans: Season 1:</v>
      </c>
      <c r="L2321" t="str">
        <f>LEFT(Table1[[#This Row],[Title]],Table1[[#This Row],[Column1]])</f>
        <v>Humans:</v>
      </c>
      <c r="M2321" s="1" t="s">
        <v>1610</v>
      </c>
      <c r="N2321" s="2">
        <v>4.6296296296296294E-5</v>
      </c>
      <c r="O2321" s="2">
        <v>4.6296296296296294E-5</v>
      </c>
      <c r="P2321" s="1" t="s">
        <v>14</v>
      </c>
    </row>
    <row r="2322" spans="1:16" ht="13" x14ac:dyDescent="0.15">
      <c r="A2322" s="1" t="s">
        <v>10</v>
      </c>
      <c r="B2322" s="6">
        <v>44084.840185185189</v>
      </c>
      <c r="C2322" s="10">
        <f>INT(Table1[[#This Row],[Start Time]])</f>
        <v>44084</v>
      </c>
      <c r="D2322" s="8">
        <f>Table1[[#This Row],[Start Time]]-Table1[[#This Row],[Date ]]</f>
        <v>0.84018518518860219</v>
      </c>
      <c r="E2322" s="2">
        <v>4.6296296296296294E-5</v>
      </c>
      <c r="G2322" s="1" t="s">
        <v>1632</v>
      </c>
      <c r="I2322">
        <f>FIND(":",Table1[[#This Row],[Title]])</f>
        <v>7</v>
      </c>
      <c r="J2322">
        <f>FIND(":",Table1[[#This Row],[Title]],Table1[[#This Row],[Column1]]+2)</f>
        <v>17</v>
      </c>
      <c r="K2322" t="str">
        <f>LEFT(Table1[[#This Row],[Title]],Table1[[#This Row],[Column2]])</f>
        <v>Humans: Season 1:</v>
      </c>
      <c r="L2322" t="str">
        <f>LEFT(Table1[[#This Row],[Title]],Table1[[#This Row],[Column1]])</f>
        <v>Humans:</v>
      </c>
      <c r="M2322" s="1" t="s">
        <v>1610</v>
      </c>
      <c r="N2322" s="2">
        <v>4.6296296296296294E-5</v>
      </c>
      <c r="O2322" s="1" t="s">
        <v>19</v>
      </c>
      <c r="P2322" s="1" t="s">
        <v>14</v>
      </c>
    </row>
    <row r="2323" spans="1:16" ht="13" x14ac:dyDescent="0.15">
      <c r="A2323" s="1" t="s">
        <v>10</v>
      </c>
      <c r="B2323" s="6">
        <v>44084.84</v>
      </c>
      <c r="C2323" s="10">
        <f>INT(Table1[[#This Row],[Start Time]])</f>
        <v>44084</v>
      </c>
      <c r="D2323" s="8">
        <f>Table1[[#This Row],[Start Time]]-Table1[[#This Row],[Date ]]</f>
        <v>0.83999999999650754</v>
      </c>
      <c r="E2323" s="2">
        <v>8.1018518518518516E-5</v>
      </c>
      <c r="F2323" s="1" t="s">
        <v>11</v>
      </c>
      <c r="G2323" s="1" t="s">
        <v>1631</v>
      </c>
      <c r="H2323" s="1" t="s">
        <v>38</v>
      </c>
      <c r="I2323" s="1">
        <f>FIND(":",Table1[[#This Row],[Title]])</f>
        <v>7</v>
      </c>
      <c r="J2323" s="1" t="e">
        <f>FIND(":",Table1[[#This Row],[Title]],Table1[[#This Row],[Column1]]+2)</f>
        <v>#VALUE!</v>
      </c>
      <c r="K2323" s="1" t="e">
        <f>LEFT(Table1[[#This Row],[Title]],Table1[[#This Row],[Column2]])</f>
        <v>#VALUE!</v>
      </c>
      <c r="L2323" s="1" t="str">
        <f>LEFT(Table1[[#This Row],[Title]],Table1[[#This Row],[Column1]])</f>
        <v>Humans:</v>
      </c>
      <c r="M2323" s="1" t="s">
        <v>1610</v>
      </c>
      <c r="N2323" s="2">
        <v>8.1018518518518516E-5</v>
      </c>
      <c r="O2323" s="1" t="s">
        <v>19</v>
      </c>
      <c r="P2323" s="1" t="s">
        <v>14</v>
      </c>
    </row>
    <row r="2324" spans="1:16" ht="13" x14ac:dyDescent="0.15">
      <c r="A2324" s="1" t="s">
        <v>10</v>
      </c>
      <c r="B2324" s="6">
        <v>44084.839780092596</v>
      </c>
      <c r="C2324" s="10">
        <f>INT(Table1[[#This Row],[Start Time]])</f>
        <v>44084</v>
      </c>
      <c r="D2324" s="8">
        <f>Table1[[#This Row],[Start Time]]-Table1[[#This Row],[Date ]]</f>
        <v>0.83978009259590181</v>
      </c>
      <c r="E2324" s="2">
        <v>6.9444444444444444E-5</v>
      </c>
      <c r="F2324" s="1" t="s">
        <v>11</v>
      </c>
      <c r="G2324" s="1" t="s">
        <v>1388</v>
      </c>
      <c r="H2324" s="1" t="s">
        <v>24</v>
      </c>
      <c r="I2324" s="1">
        <f>FIND(":",Table1[[#This Row],[Title]])</f>
        <v>17</v>
      </c>
      <c r="J2324" s="1" t="e">
        <f>FIND(":",Table1[[#This Row],[Title]],Table1[[#This Row],[Column1]]+2)</f>
        <v>#VALUE!</v>
      </c>
      <c r="K2324" s="1" t="e">
        <f>LEFT(Table1[[#This Row],[Title]],Table1[[#This Row],[Column2]])</f>
        <v>#VALUE!</v>
      </c>
      <c r="L2324" s="1" t="str">
        <f>LEFT(Table1[[#This Row],[Title]],Table1[[#This Row],[Column1]])</f>
        <v>Season 1 Trailer:</v>
      </c>
      <c r="M2324" s="1" t="s">
        <v>1610</v>
      </c>
      <c r="N2324" s="2">
        <v>6.9444444444444444E-5</v>
      </c>
      <c r="O2324" s="1" t="s">
        <v>19</v>
      </c>
      <c r="P2324" s="1" t="s">
        <v>14</v>
      </c>
    </row>
    <row r="2325" spans="1:16" ht="13" x14ac:dyDescent="0.15">
      <c r="A2325" s="1" t="s">
        <v>10</v>
      </c>
      <c r="B2325" s="6">
        <v>44084.839560185188</v>
      </c>
      <c r="C2325" s="10">
        <f>INT(Table1[[#This Row],[Start Time]])</f>
        <v>44084</v>
      </c>
      <c r="D2325" s="8">
        <f>Table1[[#This Row],[Start Time]]-Table1[[#This Row],[Date ]]</f>
        <v>0.83956018518802011</v>
      </c>
      <c r="E2325" s="2">
        <v>1.7361111111111112E-4</v>
      </c>
      <c r="F2325" s="1" t="s">
        <v>11</v>
      </c>
      <c r="G2325" s="1" t="s">
        <v>1633</v>
      </c>
      <c r="H2325" s="1" t="s">
        <v>38</v>
      </c>
      <c r="I2325" s="1">
        <f>FIND(":",Table1[[#This Row],[Title]])</f>
        <v>11</v>
      </c>
      <c r="J2325" s="1" t="e">
        <f>FIND(":",Table1[[#This Row],[Title]],Table1[[#This Row],[Column1]]+2)</f>
        <v>#VALUE!</v>
      </c>
      <c r="K2325" s="1" t="e">
        <f>LEFT(Table1[[#This Row],[Title]],Table1[[#This Row],[Column2]])</f>
        <v>#VALUE!</v>
      </c>
      <c r="L2325" s="1" t="str">
        <f>LEFT(Table1[[#This Row],[Title]],Table1[[#This Row],[Column1]])</f>
        <v>Doctor Who:</v>
      </c>
      <c r="M2325" s="1" t="s">
        <v>1610</v>
      </c>
      <c r="N2325" s="2">
        <v>1.7361111111111112E-4</v>
      </c>
      <c r="O2325" s="2">
        <v>1.7361111111111112E-4</v>
      </c>
      <c r="P2325" s="1" t="s">
        <v>14</v>
      </c>
    </row>
    <row r="2326" spans="1:16" ht="13" x14ac:dyDescent="0.15">
      <c r="A2326" s="1" t="s">
        <v>10</v>
      </c>
      <c r="B2326" s="6">
        <v>44084.838564814818</v>
      </c>
      <c r="C2326" s="10">
        <f>INT(Table1[[#This Row],[Start Time]])</f>
        <v>44084</v>
      </c>
      <c r="D2326" s="8">
        <f>Table1[[#This Row],[Start Time]]-Table1[[#This Row],[Date ]]</f>
        <v>0.83856481481780065</v>
      </c>
      <c r="E2326" s="2">
        <v>6.9444444444444444E-5</v>
      </c>
      <c r="F2326" s="1" t="s">
        <v>11</v>
      </c>
      <c r="G2326" s="1" t="s">
        <v>1634</v>
      </c>
      <c r="H2326" s="1" t="s">
        <v>24</v>
      </c>
      <c r="I2326" s="1">
        <f>FIND(":",Table1[[#This Row],[Title]])</f>
        <v>10</v>
      </c>
      <c r="J2326" s="1" t="e">
        <f>FIND(":",Table1[[#This Row],[Title]],Table1[[#This Row],[Column1]]+2)</f>
        <v>#VALUE!</v>
      </c>
      <c r="K2326" s="1" t="e">
        <f>LEFT(Table1[[#This Row],[Title]],Table1[[#This Row],[Column2]])</f>
        <v>#VALUE!</v>
      </c>
      <c r="L2326" s="1" t="str">
        <f>LEFT(Table1[[#This Row],[Title]],Table1[[#This Row],[Column1]])</f>
        <v>Travelers:</v>
      </c>
      <c r="M2326" s="1" t="s">
        <v>1610</v>
      </c>
      <c r="N2326" s="2">
        <v>8.1018518518518516E-5</v>
      </c>
      <c r="O2326" s="2">
        <v>8.1018518518518516E-5</v>
      </c>
      <c r="P2326" s="1" t="s">
        <v>14</v>
      </c>
    </row>
    <row r="2327" spans="1:16" ht="13" x14ac:dyDescent="0.15">
      <c r="A2327" s="1" t="s">
        <v>10</v>
      </c>
      <c r="B2327" s="6">
        <v>44084.782476851855</v>
      </c>
      <c r="C2327" s="10">
        <f>INT(Table1[[#This Row],[Start Time]])</f>
        <v>44084</v>
      </c>
      <c r="D2327" s="8">
        <f>Table1[[#This Row],[Start Time]]-Table1[[#This Row],[Date ]]</f>
        <v>0.78247685185488081</v>
      </c>
      <c r="E2327" s="2">
        <v>4.6180555555555558E-3</v>
      </c>
      <c r="G2327" s="1" t="s">
        <v>1635</v>
      </c>
      <c r="I2327">
        <f>FIND(":",Table1[[#This Row],[Title]])</f>
        <v>6</v>
      </c>
      <c r="J2327">
        <f>FIND(":",Table1[[#This Row],[Title]],Table1[[#This Row],[Column1]]+2)</f>
        <v>16</v>
      </c>
      <c r="K2327" t="str">
        <f>LEFT(Table1[[#This Row],[Title]],Table1[[#This Row],[Column2]])</f>
        <v>Suits: Season 2:</v>
      </c>
      <c r="L2327" t="str">
        <f>LEFT(Table1[[#This Row],[Title]],Table1[[#This Row],[Column1]])</f>
        <v>Suits:</v>
      </c>
      <c r="M2327" s="1" t="s">
        <v>13</v>
      </c>
      <c r="N2327" s="2">
        <v>4.9421296296296297E-3</v>
      </c>
      <c r="O2327" s="2">
        <v>4.9421296296296297E-3</v>
      </c>
      <c r="P2327" s="1" t="s">
        <v>14</v>
      </c>
    </row>
    <row r="2328" spans="1:16" ht="13" x14ac:dyDescent="0.15">
      <c r="A2328" s="1" t="s">
        <v>10</v>
      </c>
      <c r="B2328" s="6">
        <v>44084.747824074075</v>
      </c>
      <c r="C2328" s="10">
        <f>INT(Table1[[#This Row],[Start Time]])</f>
        <v>44084</v>
      </c>
      <c r="D2328" s="8">
        <f>Table1[[#This Row],[Start Time]]-Table1[[#This Row],[Date ]]</f>
        <v>0.74782407407474238</v>
      </c>
      <c r="E2328" s="2">
        <v>2.8206018518518519E-2</v>
      </c>
      <c r="G2328" s="1" t="s">
        <v>1636</v>
      </c>
      <c r="I2328">
        <f>FIND(":",Table1[[#This Row],[Title]])</f>
        <v>6</v>
      </c>
      <c r="J2328">
        <f>FIND(":",Table1[[#This Row],[Title]],Table1[[#This Row],[Column1]]+2)</f>
        <v>16</v>
      </c>
      <c r="K2328" t="str">
        <f>LEFT(Table1[[#This Row],[Title]],Table1[[#This Row],[Column2]])</f>
        <v>Suits: Season 1:</v>
      </c>
      <c r="L2328" t="str">
        <f>LEFT(Table1[[#This Row],[Title]],Table1[[#This Row],[Column1]])</f>
        <v>Suits:</v>
      </c>
      <c r="M2328" s="1" t="s">
        <v>13</v>
      </c>
      <c r="N2328" s="2">
        <v>2.9189814814814814E-2</v>
      </c>
      <c r="O2328" s="2">
        <v>2.9189814814814814E-2</v>
      </c>
      <c r="P2328" s="1" t="s">
        <v>14</v>
      </c>
    </row>
    <row r="2329" spans="1:16" ht="13" x14ac:dyDescent="0.15">
      <c r="A2329" s="1" t="s">
        <v>10</v>
      </c>
      <c r="B2329" s="6">
        <v>44084.715069444443</v>
      </c>
      <c r="C2329" s="10">
        <f>INT(Table1[[#This Row],[Start Time]])</f>
        <v>44084</v>
      </c>
      <c r="D2329" s="8">
        <f>Table1[[#This Row],[Start Time]]-Table1[[#This Row],[Date ]]</f>
        <v>0.71506944444263354</v>
      </c>
      <c r="E2329" s="2">
        <v>2.9641203703703704E-2</v>
      </c>
      <c r="G2329" s="1" t="s">
        <v>1637</v>
      </c>
      <c r="I2329">
        <f>FIND(":",Table1[[#This Row],[Title]])</f>
        <v>6</v>
      </c>
      <c r="J2329">
        <f>FIND(":",Table1[[#This Row],[Title]],Table1[[#This Row],[Column1]]+2)</f>
        <v>16</v>
      </c>
      <c r="K2329" t="str">
        <f>LEFT(Table1[[#This Row],[Title]],Table1[[#This Row],[Column2]])</f>
        <v>Suits: Season 1:</v>
      </c>
      <c r="L2329" t="str">
        <f>LEFT(Table1[[#This Row],[Title]],Table1[[#This Row],[Column1]])</f>
        <v>Suits:</v>
      </c>
      <c r="M2329" s="1" t="s">
        <v>13</v>
      </c>
      <c r="N2329" s="2">
        <v>2.9236111111111112E-2</v>
      </c>
      <c r="O2329" s="2">
        <v>2.9236111111111112E-2</v>
      </c>
      <c r="P2329" s="1" t="s">
        <v>14</v>
      </c>
    </row>
    <row r="2330" spans="1:16" ht="13" x14ac:dyDescent="0.15">
      <c r="A2330" s="1" t="s">
        <v>10</v>
      </c>
      <c r="B2330" s="6">
        <v>44083.801030092596</v>
      </c>
      <c r="C2330" s="10">
        <f>INT(Table1[[#This Row],[Start Time]])</f>
        <v>44083</v>
      </c>
      <c r="D2330" s="8">
        <f>Table1[[#This Row],[Start Time]]-Table1[[#This Row],[Date ]]</f>
        <v>0.80103009259619284</v>
      </c>
      <c r="E2330" s="2">
        <v>2.8981481481481483E-2</v>
      </c>
      <c r="G2330" s="1" t="s">
        <v>1638</v>
      </c>
      <c r="I2330">
        <f>FIND(":",Table1[[#This Row],[Title]])</f>
        <v>6</v>
      </c>
      <c r="J2330">
        <f>FIND(":",Table1[[#This Row],[Title]],Table1[[#This Row],[Column1]]+2)</f>
        <v>16</v>
      </c>
      <c r="K2330" t="str">
        <f>LEFT(Table1[[#This Row],[Title]],Table1[[#This Row],[Column2]])</f>
        <v>Suits: Season 1:</v>
      </c>
      <c r="L2330" t="str">
        <f>LEFT(Table1[[#This Row],[Title]],Table1[[#This Row],[Column1]])</f>
        <v>Suits:</v>
      </c>
      <c r="M2330" s="1" t="s">
        <v>13</v>
      </c>
      <c r="N2330" s="2">
        <v>2.929398148148148E-2</v>
      </c>
      <c r="O2330" s="2">
        <v>2.929398148148148E-2</v>
      </c>
      <c r="P2330" s="1" t="s">
        <v>14</v>
      </c>
    </row>
    <row r="2331" spans="1:16" ht="13" x14ac:dyDescent="0.15">
      <c r="A2331" s="1" t="s">
        <v>10</v>
      </c>
      <c r="B2331" s="6">
        <v>44083.784259259257</v>
      </c>
      <c r="C2331" s="10">
        <f>INT(Table1[[#This Row],[Start Time]])</f>
        <v>44083</v>
      </c>
      <c r="D2331" s="8">
        <f>Table1[[#This Row],[Start Time]]-Table1[[#This Row],[Date ]]</f>
        <v>0.78425925925694173</v>
      </c>
      <c r="E2331" s="2">
        <v>1.5104166666666667E-2</v>
      </c>
      <c r="G2331" s="1" t="s">
        <v>1639</v>
      </c>
      <c r="I2331">
        <f>FIND(":",Table1[[#This Row],[Title]])</f>
        <v>6</v>
      </c>
      <c r="J2331">
        <f>FIND(":",Table1[[#This Row],[Title]],Table1[[#This Row],[Column1]]+2)</f>
        <v>16</v>
      </c>
      <c r="K2331" t="str">
        <f>LEFT(Table1[[#This Row],[Title]],Table1[[#This Row],[Column2]])</f>
        <v>Suits: Season 1:</v>
      </c>
      <c r="L2331" t="str">
        <f>LEFT(Table1[[#This Row],[Title]],Table1[[#This Row],[Column1]])</f>
        <v>Suits:</v>
      </c>
      <c r="M2331" s="1" t="s">
        <v>13</v>
      </c>
      <c r="N2331" s="2">
        <v>2.9537037037037039E-2</v>
      </c>
      <c r="O2331" s="2">
        <v>2.9537037037037039E-2</v>
      </c>
      <c r="P2331" s="1" t="s">
        <v>14</v>
      </c>
    </row>
    <row r="2332" spans="1:16" ht="13" x14ac:dyDescent="0.15">
      <c r="A2332" s="1" t="s">
        <v>10</v>
      </c>
      <c r="B2332" s="6">
        <v>44083.713414351849</v>
      </c>
      <c r="C2332" s="10">
        <f>INT(Table1[[#This Row],[Start Time]])</f>
        <v>44083</v>
      </c>
      <c r="D2332" s="8">
        <f>Table1[[#This Row],[Start Time]]-Table1[[#This Row],[Date ]]</f>
        <v>0.713414351848769</v>
      </c>
      <c r="E2332" s="2">
        <v>1.4108796296296296E-2</v>
      </c>
      <c r="G2332" s="1" t="s">
        <v>1639</v>
      </c>
      <c r="I2332">
        <f>FIND(":",Table1[[#This Row],[Title]])</f>
        <v>6</v>
      </c>
      <c r="J2332">
        <f>FIND(":",Table1[[#This Row],[Title]],Table1[[#This Row],[Column1]]+2)</f>
        <v>16</v>
      </c>
      <c r="K2332" t="str">
        <f>LEFT(Table1[[#This Row],[Title]],Table1[[#This Row],[Column2]])</f>
        <v>Suits: Season 1:</v>
      </c>
      <c r="L2332" t="str">
        <f>LEFT(Table1[[#This Row],[Title]],Table1[[#This Row],[Column1]])</f>
        <v>Suits:</v>
      </c>
      <c r="M2332" s="1" t="s">
        <v>13</v>
      </c>
      <c r="N2332" s="2">
        <v>1.443287037037037E-2</v>
      </c>
      <c r="O2332" s="1" t="s">
        <v>19</v>
      </c>
      <c r="P2332" s="1" t="s">
        <v>14</v>
      </c>
    </row>
    <row r="2333" spans="1:16" ht="13" x14ac:dyDescent="0.15">
      <c r="A2333" s="1" t="s">
        <v>10</v>
      </c>
      <c r="B2333" s="6">
        <v>44082.812372685185</v>
      </c>
      <c r="C2333" s="10">
        <f>INT(Table1[[#This Row],[Start Time]])</f>
        <v>44082</v>
      </c>
      <c r="D2333" s="8">
        <f>Table1[[#This Row],[Start Time]]-Table1[[#This Row],[Date ]]</f>
        <v>0.81237268518452765</v>
      </c>
      <c r="E2333" s="2">
        <v>2.9236111111111112E-2</v>
      </c>
      <c r="G2333" s="1" t="s">
        <v>1640</v>
      </c>
      <c r="I2333">
        <f>FIND(":",Table1[[#This Row],[Title]])</f>
        <v>6</v>
      </c>
      <c r="J2333">
        <f>FIND(":",Table1[[#This Row],[Title]],Table1[[#This Row],[Column1]]+2)</f>
        <v>16</v>
      </c>
      <c r="K2333" t="str">
        <f>LEFT(Table1[[#This Row],[Title]],Table1[[#This Row],[Column2]])</f>
        <v>Suits: Season 1:</v>
      </c>
      <c r="L2333" t="str">
        <f>LEFT(Table1[[#This Row],[Title]],Table1[[#This Row],[Column1]])</f>
        <v>Suits:</v>
      </c>
      <c r="M2333" s="1" t="s">
        <v>13</v>
      </c>
      <c r="N2333" s="2">
        <v>2.9537037037037039E-2</v>
      </c>
      <c r="O2333" s="2">
        <v>2.9537037037037039E-2</v>
      </c>
      <c r="P2333" s="1" t="s">
        <v>14</v>
      </c>
    </row>
    <row r="2334" spans="1:16" ht="13" x14ac:dyDescent="0.15">
      <c r="A2334" s="1" t="s">
        <v>10</v>
      </c>
      <c r="B2334" s="6">
        <v>44081.834085648145</v>
      </c>
      <c r="C2334" s="10">
        <f>INT(Table1[[#This Row],[Start Time]])</f>
        <v>44081</v>
      </c>
      <c r="D2334" s="8">
        <f>Table1[[#This Row],[Start Time]]-Table1[[#This Row],[Date ]]</f>
        <v>0.83408564814453712</v>
      </c>
      <c r="E2334" s="2">
        <v>2.9085648148148149E-2</v>
      </c>
      <c r="G2334" s="1" t="s">
        <v>1641</v>
      </c>
      <c r="I2334">
        <f>FIND(":",Table1[[#This Row],[Title]])</f>
        <v>6</v>
      </c>
      <c r="J2334">
        <f>FIND(":",Table1[[#This Row],[Title]],Table1[[#This Row],[Column1]]+2)</f>
        <v>16</v>
      </c>
      <c r="K2334" t="str">
        <f>LEFT(Table1[[#This Row],[Title]],Table1[[#This Row],[Column2]])</f>
        <v>Suits: Season 1:</v>
      </c>
      <c r="L2334" t="str">
        <f>LEFT(Table1[[#This Row],[Title]],Table1[[#This Row],[Column1]])</f>
        <v>Suits:</v>
      </c>
      <c r="M2334" s="1" t="s">
        <v>13</v>
      </c>
      <c r="N2334" s="2">
        <v>2.9421296296296296E-2</v>
      </c>
      <c r="O2334" s="2">
        <v>2.9421296296296296E-2</v>
      </c>
      <c r="P2334" s="1" t="s">
        <v>14</v>
      </c>
    </row>
    <row r="2335" spans="1:16" ht="13" x14ac:dyDescent="0.15">
      <c r="A2335" s="1" t="s">
        <v>10</v>
      </c>
      <c r="B2335" s="6">
        <v>44081.804907407408</v>
      </c>
      <c r="C2335" s="10">
        <f>INT(Table1[[#This Row],[Start Time]])</f>
        <v>44081</v>
      </c>
      <c r="D2335" s="8">
        <f>Table1[[#This Row],[Start Time]]-Table1[[#This Row],[Date ]]</f>
        <v>0.80490740740788169</v>
      </c>
      <c r="E2335" s="2">
        <v>2.9050925925925924E-2</v>
      </c>
      <c r="G2335" s="1" t="s">
        <v>1642</v>
      </c>
      <c r="I2335">
        <f>FIND(":",Table1[[#This Row],[Title]])</f>
        <v>6</v>
      </c>
      <c r="J2335">
        <f>FIND(":",Table1[[#This Row],[Title]],Table1[[#This Row],[Column1]]+2)</f>
        <v>16</v>
      </c>
      <c r="K2335" t="str">
        <f>LEFT(Table1[[#This Row],[Title]],Table1[[#This Row],[Column2]])</f>
        <v>Suits: Season 1:</v>
      </c>
      <c r="L2335" t="str">
        <f>LEFT(Table1[[#This Row],[Title]],Table1[[#This Row],[Column1]])</f>
        <v>Suits:</v>
      </c>
      <c r="M2335" s="1" t="s">
        <v>13</v>
      </c>
      <c r="N2335" s="2">
        <v>2.9374999999999998E-2</v>
      </c>
      <c r="O2335" s="2">
        <v>2.9374999999999998E-2</v>
      </c>
      <c r="P2335" s="1" t="s">
        <v>14</v>
      </c>
    </row>
    <row r="2336" spans="1:16" ht="13" x14ac:dyDescent="0.15">
      <c r="A2336" s="1" t="s">
        <v>10</v>
      </c>
      <c r="B2336" s="6">
        <v>44081.776226851849</v>
      </c>
      <c r="C2336" s="10">
        <f>INT(Table1[[#This Row],[Start Time]])</f>
        <v>44081</v>
      </c>
      <c r="D2336" s="8">
        <f>Table1[[#This Row],[Start Time]]-Table1[[#This Row],[Date ]]</f>
        <v>0.77622685184906004</v>
      </c>
      <c r="E2336" s="2">
        <v>2.8587962962962964E-2</v>
      </c>
      <c r="G2336" s="1" t="s">
        <v>1643</v>
      </c>
      <c r="I2336">
        <f>FIND(":",Table1[[#This Row],[Title]])</f>
        <v>6</v>
      </c>
      <c r="J2336">
        <f>FIND(":",Table1[[#This Row],[Title]],Table1[[#This Row],[Column1]]+2)</f>
        <v>16</v>
      </c>
      <c r="K2336" t="str">
        <f>LEFT(Table1[[#This Row],[Title]],Table1[[#This Row],[Column2]])</f>
        <v>Suits: Season 1:</v>
      </c>
      <c r="L2336" t="str">
        <f>LEFT(Table1[[#This Row],[Title]],Table1[[#This Row],[Column1]])</f>
        <v>Suits:</v>
      </c>
      <c r="M2336" s="1" t="s">
        <v>13</v>
      </c>
      <c r="N2336" s="2">
        <v>2.8935185185185185E-2</v>
      </c>
      <c r="O2336" s="2">
        <v>2.8935185185185185E-2</v>
      </c>
      <c r="P2336" s="1" t="s">
        <v>14</v>
      </c>
    </row>
    <row r="2337" spans="1:16" ht="13" x14ac:dyDescent="0.15">
      <c r="A2337" s="1" t="s">
        <v>10</v>
      </c>
      <c r="B2337" s="6">
        <v>44081.732037037036</v>
      </c>
      <c r="C2337" s="10">
        <f>INT(Table1[[#This Row],[Start Time]])</f>
        <v>44081</v>
      </c>
      <c r="D2337" s="8">
        <f>Table1[[#This Row],[Start Time]]-Table1[[#This Row],[Date ]]</f>
        <v>0.73203703703620704</v>
      </c>
      <c r="E2337" s="2">
        <v>2.9259259259259259E-2</v>
      </c>
      <c r="G2337" s="1" t="s">
        <v>1644</v>
      </c>
      <c r="I2337">
        <f>FIND(":",Table1[[#This Row],[Title]])</f>
        <v>6</v>
      </c>
      <c r="J2337">
        <f>FIND(":",Table1[[#This Row],[Title]],Table1[[#This Row],[Column1]]+2)</f>
        <v>16</v>
      </c>
      <c r="K2337" t="str">
        <f>LEFT(Table1[[#This Row],[Title]],Table1[[#This Row],[Column2]])</f>
        <v>Suits: Season 1:</v>
      </c>
      <c r="L2337" t="str">
        <f>LEFT(Table1[[#This Row],[Title]],Table1[[#This Row],[Column1]])</f>
        <v>Suits:</v>
      </c>
      <c r="M2337" s="1" t="s">
        <v>13</v>
      </c>
      <c r="N2337" s="2">
        <v>2.9560185185185186E-2</v>
      </c>
      <c r="O2337" s="2">
        <v>2.9560185185185186E-2</v>
      </c>
      <c r="P2337" s="1" t="s">
        <v>14</v>
      </c>
    </row>
    <row r="2338" spans="1:16" ht="13" x14ac:dyDescent="0.15">
      <c r="A2338" s="1" t="s">
        <v>10</v>
      </c>
      <c r="B2338" s="6">
        <v>44080.863252314812</v>
      </c>
      <c r="C2338" s="10">
        <f>INT(Table1[[#This Row],[Start Time]])</f>
        <v>44080</v>
      </c>
      <c r="D2338" s="8">
        <f>Table1[[#This Row],[Start Time]]-Table1[[#This Row],[Date ]]</f>
        <v>0.86325231481168885</v>
      </c>
      <c r="E2338" s="2">
        <v>2.8599537037037038E-2</v>
      </c>
      <c r="G2338" s="1" t="s">
        <v>1645</v>
      </c>
      <c r="I2338">
        <f>FIND(":",Table1[[#This Row],[Title]])</f>
        <v>6</v>
      </c>
      <c r="J2338">
        <f>FIND(":",Table1[[#This Row],[Title]],Table1[[#This Row],[Column1]]+2)</f>
        <v>16</v>
      </c>
      <c r="K2338" t="str">
        <f>LEFT(Table1[[#This Row],[Title]],Table1[[#This Row],[Column2]])</f>
        <v>Suits: Season 1:</v>
      </c>
      <c r="L2338" t="str">
        <f>LEFT(Table1[[#This Row],[Title]],Table1[[#This Row],[Column1]])</f>
        <v>Suits:</v>
      </c>
      <c r="M2338" s="1" t="s">
        <v>13</v>
      </c>
      <c r="N2338" s="2">
        <v>2.8912037037037038E-2</v>
      </c>
      <c r="O2338" s="2">
        <v>2.8912037037037038E-2</v>
      </c>
      <c r="P2338" s="1" t="s">
        <v>14</v>
      </c>
    </row>
    <row r="2339" spans="1:16" ht="13" x14ac:dyDescent="0.15">
      <c r="A2339" s="1" t="s">
        <v>10</v>
      </c>
      <c r="B2339" s="6">
        <v>44080.833090277774</v>
      </c>
      <c r="C2339" s="10">
        <f>INT(Table1[[#This Row],[Start Time]])</f>
        <v>44080</v>
      </c>
      <c r="D2339" s="8">
        <f>Table1[[#This Row],[Start Time]]-Table1[[#This Row],[Date ]]</f>
        <v>0.83309027777431766</v>
      </c>
      <c r="E2339" s="2">
        <v>2.9305555555555557E-2</v>
      </c>
      <c r="G2339" s="1" t="s">
        <v>1646</v>
      </c>
      <c r="I2339">
        <f>FIND(":",Table1[[#This Row],[Title]])</f>
        <v>6</v>
      </c>
      <c r="J2339">
        <f>FIND(":",Table1[[#This Row],[Title]],Table1[[#This Row],[Column1]]+2)</f>
        <v>16</v>
      </c>
      <c r="K2339" t="str">
        <f>LEFT(Table1[[#This Row],[Title]],Table1[[#This Row],[Column2]])</f>
        <v>Suits: Season 1:</v>
      </c>
      <c r="L2339" t="str">
        <f>LEFT(Table1[[#This Row],[Title]],Table1[[#This Row],[Column1]])</f>
        <v>Suits:</v>
      </c>
      <c r="M2339" s="1" t="s">
        <v>13</v>
      </c>
      <c r="N2339" s="2">
        <v>2.960648148148148E-2</v>
      </c>
      <c r="O2339" s="2">
        <v>2.960648148148148E-2</v>
      </c>
      <c r="P2339" s="1" t="s">
        <v>14</v>
      </c>
    </row>
    <row r="2340" spans="1:16" ht="13" x14ac:dyDescent="0.15">
      <c r="A2340" s="1" t="s">
        <v>10</v>
      </c>
      <c r="B2340" s="6">
        <v>44080.829618055555</v>
      </c>
      <c r="C2340" s="10">
        <f>INT(Table1[[#This Row],[Start Time]])</f>
        <v>44080</v>
      </c>
      <c r="D2340" s="8">
        <f>Table1[[#This Row],[Start Time]]-Table1[[#This Row],[Date ]]</f>
        <v>0.82961805555532919</v>
      </c>
      <c r="E2340" s="2">
        <v>3.460648148148148E-3</v>
      </c>
      <c r="G2340" s="1" t="s">
        <v>1647</v>
      </c>
      <c r="I2340">
        <f>FIND(":",Table1[[#This Row],[Title]])</f>
        <v>6</v>
      </c>
      <c r="J2340">
        <f>FIND(":",Table1[[#This Row],[Title]],Table1[[#This Row],[Column1]]+2)</f>
        <v>16</v>
      </c>
      <c r="K2340" t="str">
        <f>LEFT(Table1[[#This Row],[Title]],Table1[[#This Row],[Column2]])</f>
        <v>Suits: Season 1:</v>
      </c>
      <c r="L2340" t="str">
        <f>LEFT(Table1[[#This Row],[Title]],Table1[[#This Row],[Column1]])</f>
        <v>Suits:</v>
      </c>
      <c r="M2340" s="1" t="s">
        <v>13</v>
      </c>
      <c r="N2340" s="2">
        <v>5.6087962962962964E-2</v>
      </c>
      <c r="O2340" s="2">
        <v>5.6087962962962964E-2</v>
      </c>
      <c r="P2340" s="1" t="s">
        <v>14</v>
      </c>
    </row>
    <row r="2341" spans="1:16" ht="13" x14ac:dyDescent="0.15">
      <c r="A2341" s="1" t="s">
        <v>10</v>
      </c>
      <c r="B2341" s="6">
        <v>44080.757256944446</v>
      </c>
      <c r="C2341" s="10">
        <f>INT(Table1[[#This Row],[Start Time]])</f>
        <v>44080</v>
      </c>
      <c r="D2341" s="8">
        <f>Table1[[#This Row],[Start Time]]-Table1[[#This Row],[Date ]]</f>
        <v>0.75725694444554392</v>
      </c>
      <c r="E2341" s="2">
        <v>3.1990740740740743E-2</v>
      </c>
      <c r="G2341" s="1" t="s">
        <v>1647</v>
      </c>
      <c r="I2341">
        <f>FIND(":",Table1[[#This Row],[Title]])</f>
        <v>6</v>
      </c>
      <c r="J2341">
        <f>FIND(":",Table1[[#This Row],[Title]],Table1[[#This Row],[Column1]]+2)</f>
        <v>16</v>
      </c>
      <c r="K2341" t="str">
        <f>LEFT(Table1[[#This Row],[Title]],Table1[[#This Row],[Column2]])</f>
        <v>Suits: Season 1:</v>
      </c>
      <c r="L2341" t="str">
        <f>LEFT(Table1[[#This Row],[Title]],Table1[[#This Row],[Column1]])</f>
        <v>Suits:</v>
      </c>
      <c r="M2341" s="1" t="s">
        <v>13</v>
      </c>
      <c r="N2341" s="2">
        <v>5.2627314814814814E-2</v>
      </c>
      <c r="O2341" s="1" t="s">
        <v>19</v>
      </c>
      <c r="P2341" s="1" t="s">
        <v>14</v>
      </c>
    </row>
    <row r="2342" spans="1:16" ht="13" x14ac:dyDescent="0.15">
      <c r="A2342" s="1" t="s">
        <v>10</v>
      </c>
      <c r="B2342" s="6">
        <v>44079.840231481481</v>
      </c>
      <c r="C2342" s="10">
        <f>INT(Table1[[#This Row],[Start Time]])</f>
        <v>44079</v>
      </c>
      <c r="D2342" s="8">
        <f>Table1[[#This Row],[Start Time]]-Table1[[#This Row],[Date ]]</f>
        <v>0.84023148148116888</v>
      </c>
      <c r="E2342" s="2">
        <v>2.0636574074074075E-2</v>
      </c>
      <c r="G2342" s="1" t="s">
        <v>1647</v>
      </c>
      <c r="I2342">
        <f>FIND(":",Table1[[#This Row],[Title]])</f>
        <v>6</v>
      </c>
      <c r="J2342">
        <f>FIND(":",Table1[[#This Row],[Title]],Table1[[#This Row],[Column1]]+2)</f>
        <v>16</v>
      </c>
      <c r="K2342" t="str">
        <f>LEFT(Table1[[#This Row],[Title]],Table1[[#This Row],[Column2]])</f>
        <v>Suits: Season 1:</v>
      </c>
      <c r="L2342" t="str">
        <f>LEFT(Table1[[#This Row],[Title]],Table1[[#This Row],[Column1]])</f>
        <v>Suits:</v>
      </c>
      <c r="M2342" s="1" t="s">
        <v>13</v>
      </c>
      <c r="N2342" s="2">
        <v>2.0636574074074075E-2</v>
      </c>
      <c r="O2342" s="1" t="s">
        <v>19</v>
      </c>
      <c r="P2342" s="1" t="s">
        <v>14</v>
      </c>
    </row>
    <row r="2343" spans="1:16" ht="13" x14ac:dyDescent="0.15">
      <c r="A2343" s="1" t="s">
        <v>10</v>
      </c>
      <c r="B2343" s="6">
        <v>44079.839490740742</v>
      </c>
      <c r="C2343" s="10">
        <f>INT(Table1[[#This Row],[Start Time]])</f>
        <v>44079</v>
      </c>
      <c r="D2343" s="8">
        <f>Table1[[#This Row],[Start Time]]-Table1[[#This Row],[Date ]]</f>
        <v>0.83949074074189411</v>
      </c>
      <c r="E2343" s="2">
        <v>6.3657407407407413E-4</v>
      </c>
      <c r="F2343" s="1" t="s">
        <v>11</v>
      </c>
      <c r="G2343" s="1" t="s">
        <v>86</v>
      </c>
      <c r="H2343" s="1" t="s">
        <v>38</v>
      </c>
      <c r="I2343" s="1">
        <f>FIND(":",Table1[[#This Row],[Title]])</f>
        <v>6</v>
      </c>
      <c r="J2343" s="1" t="e">
        <f>FIND(":",Table1[[#This Row],[Title]],Table1[[#This Row],[Column1]]+2)</f>
        <v>#VALUE!</v>
      </c>
      <c r="K2343" s="1" t="e">
        <f>LEFT(Table1[[#This Row],[Title]],Table1[[#This Row],[Column2]])</f>
        <v>#VALUE!</v>
      </c>
      <c r="L2343" s="1" t="str">
        <f>LEFT(Table1[[#This Row],[Title]],Table1[[#This Row],[Column1]])</f>
        <v>Suits:</v>
      </c>
      <c r="M2343" s="1" t="s">
        <v>13</v>
      </c>
      <c r="N2343" s="2">
        <v>6.3657407407407413E-4</v>
      </c>
      <c r="O2343" s="1" t="s">
        <v>19</v>
      </c>
      <c r="P2343" s="1" t="s">
        <v>14</v>
      </c>
    </row>
    <row r="2344" spans="1:16" ht="13" x14ac:dyDescent="0.15">
      <c r="A2344" s="1" t="s">
        <v>10</v>
      </c>
      <c r="B2344" s="6">
        <v>44079.838877314818</v>
      </c>
      <c r="C2344" s="10">
        <f>INT(Table1[[#This Row],[Start Time]])</f>
        <v>44079</v>
      </c>
      <c r="D2344" s="8">
        <f>Table1[[#This Row],[Start Time]]-Table1[[#This Row],[Date ]]</f>
        <v>0.83887731481809169</v>
      </c>
      <c r="E2344" s="2">
        <v>3.5879629629629629E-4</v>
      </c>
      <c r="F2344" s="1" t="s">
        <v>11</v>
      </c>
      <c r="G2344" s="1" t="s">
        <v>322</v>
      </c>
      <c r="H2344" s="1" t="s">
        <v>128</v>
      </c>
      <c r="I2344" s="1" t="e">
        <f>FIND(":",Table1[[#This Row],[Title]])</f>
        <v>#VALUE!</v>
      </c>
      <c r="J2344" s="1" t="e">
        <f>FIND(":",Table1[[#This Row],[Title]],Table1[[#This Row],[Column1]]+2)</f>
        <v>#VALUE!</v>
      </c>
      <c r="K2344" s="1" t="e">
        <f>LEFT(Table1[[#This Row],[Title]],Table1[[#This Row],[Column2]])</f>
        <v>#VALUE!</v>
      </c>
      <c r="L2344" s="1" t="e">
        <f>LEFT(Table1[[#This Row],[Title]],Table1[[#This Row],[Column1]])</f>
        <v>#VALUE!</v>
      </c>
      <c r="M2344" s="1" t="s">
        <v>13</v>
      </c>
      <c r="N2344" s="2">
        <v>3.5879629629629629E-4</v>
      </c>
      <c r="O2344" s="1" t="s">
        <v>19</v>
      </c>
      <c r="P2344" s="1" t="s">
        <v>14</v>
      </c>
    </row>
    <row r="2345" spans="1:16" ht="13" x14ac:dyDescent="0.15">
      <c r="A2345" s="1" t="s">
        <v>10</v>
      </c>
      <c r="B2345" s="6">
        <v>44079.838483796295</v>
      </c>
      <c r="C2345" s="10">
        <f>INT(Table1[[#This Row],[Start Time]])</f>
        <v>44079</v>
      </c>
      <c r="D2345" s="8">
        <f>Table1[[#This Row],[Start Time]]-Table1[[#This Row],[Date ]]</f>
        <v>0.838483796294895</v>
      </c>
      <c r="E2345" s="2">
        <v>9.2592592592592588E-5</v>
      </c>
      <c r="F2345" s="1" t="s">
        <v>11</v>
      </c>
      <c r="G2345" s="1" t="s">
        <v>653</v>
      </c>
      <c r="H2345" s="1" t="s">
        <v>38</v>
      </c>
      <c r="I2345" s="1">
        <f>FIND(":",Table1[[#This Row],[Title]])</f>
        <v>13</v>
      </c>
      <c r="J2345" s="1" t="e">
        <f>FIND(":",Table1[[#This Row],[Title]],Table1[[#This Row],[Column1]]+2)</f>
        <v>#VALUE!</v>
      </c>
      <c r="K2345" s="1" t="e">
        <f>LEFT(Table1[[#This Row],[Title]],Table1[[#This Row],[Column2]])</f>
        <v>#VALUE!</v>
      </c>
      <c r="L2345" s="1" t="str">
        <f>LEFT(Table1[[#This Row],[Title]],Table1[[#This Row],[Column1]])</f>
        <v>Dinnerladies:</v>
      </c>
      <c r="M2345" s="1" t="s">
        <v>13</v>
      </c>
      <c r="N2345" s="2">
        <v>1.0416666666666667E-4</v>
      </c>
      <c r="O2345" s="1" t="s">
        <v>19</v>
      </c>
      <c r="P2345" s="1" t="s">
        <v>14</v>
      </c>
    </row>
    <row r="2346" spans="1:16" ht="13" x14ac:dyDescent="0.15">
      <c r="A2346" s="1" t="s">
        <v>10</v>
      </c>
      <c r="B2346" s="6">
        <v>44079.731180555558</v>
      </c>
      <c r="C2346" s="10">
        <f>INT(Table1[[#This Row],[Start Time]])</f>
        <v>44079</v>
      </c>
      <c r="D2346" s="8">
        <f>Table1[[#This Row],[Start Time]]-Table1[[#This Row],[Date ]]</f>
        <v>0.73118055555823958</v>
      </c>
      <c r="E2346" s="2">
        <v>2.199074074074074E-4</v>
      </c>
      <c r="F2346" s="1" t="s">
        <v>11</v>
      </c>
      <c r="G2346" s="1" t="s">
        <v>1291</v>
      </c>
      <c r="H2346" s="1" t="s">
        <v>38</v>
      </c>
      <c r="I2346" s="1">
        <f>FIND(":",Table1[[#This Row],[Title]])</f>
        <v>14</v>
      </c>
      <c r="J2346" s="1" t="e">
        <f>FIND(":",Table1[[#This Row],[Title]],Table1[[#This Row],[Column1]]+2)</f>
        <v>#VALUE!</v>
      </c>
      <c r="K2346" s="1" t="e">
        <f>LEFT(Table1[[#This Row],[Title]],Table1[[#This Row],[Column2]])</f>
        <v>#VALUE!</v>
      </c>
      <c r="L2346" s="1" t="str">
        <f>LEFT(Table1[[#This Row],[Title]],Table1[[#This Row],[Column1]])</f>
        <v>Fawlty Towers:</v>
      </c>
      <c r="M2346" s="1" t="s">
        <v>13</v>
      </c>
      <c r="N2346" s="2">
        <v>2.3148148148148149E-4</v>
      </c>
      <c r="O2346" s="1" t="s">
        <v>19</v>
      </c>
      <c r="P2346" s="1" t="s">
        <v>14</v>
      </c>
    </row>
    <row r="2347" spans="1:16" ht="13" x14ac:dyDescent="0.15">
      <c r="A2347" s="1" t="s">
        <v>10</v>
      </c>
      <c r="B2347" s="6">
        <v>44078.9371875</v>
      </c>
      <c r="C2347" s="10">
        <f>INT(Table1[[#This Row],[Start Time]])</f>
        <v>44078</v>
      </c>
      <c r="D2347" s="8">
        <f>Table1[[#This Row],[Start Time]]-Table1[[#This Row],[Date ]]</f>
        <v>0.93718749999970896</v>
      </c>
      <c r="E2347" s="2">
        <v>1.2997685185185185E-2</v>
      </c>
      <c r="G2347" s="1" t="s">
        <v>1648</v>
      </c>
      <c r="I2347">
        <f>FIND(":",Table1[[#This Row],[Title]])</f>
        <v>14</v>
      </c>
      <c r="J2347">
        <f>FIND(":",Table1[[#This Row],[Title]],Table1[[#This Row],[Column1]]+2)</f>
        <v>24</v>
      </c>
      <c r="K2347" t="str">
        <f>LEFT(Table1[[#This Row],[Title]],Table1[[#This Row],[Column2]])</f>
        <v>Fawlty Towers: Series 1:</v>
      </c>
      <c r="L2347" t="str">
        <f>LEFT(Table1[[#This Row],[Title]],Table1[[#This Row],[Column1]])</f>
        <v>Fawlty Towers:</v>
      </c>
      <c r="M2347" s="1" t="s">
        <v>13</v>
      </c>
      <c r="N2347" s="2">
        <v>2.2719907407407407E-2</v>
      </c>
      <c r="O2347" s="2">
        <v>2.2719907407407407E-2</v>
      </c>
      <c r="P2347" s="1" t="s">
        <v>14</v>
      </c>
    </row>
    <row r="2348" spans="1:16" ht="13" x14ac:dyDescent="0.15">
      <c r="A2348" s="1" t="s">
        <v>10</v>
      </c>
      <c r="B2348" s="6">
        <v>44076.649143518516</v>
      </c>
      <c r="C2348" s="10">
        <f>INT(Table1[[#This Row],[Start Time]])</f>
        <v>44076</v>
      </c>
      <c r="D2348" s="8">
        <f>Table1[[#This Row],[Start Time]]-Table1[[#This Row],[Date ]]</f>
        <v>0.64914351851621177</v>
      </c>
      <c r="E2348" s="2">
        <v>8.1018518518518516E-5</v>
      </c>
      <c r="F2348" s="1" t="s">
        <v>11</v>
      </c>
      <c r="G2348" s="1" t="s">
        <v>1302</v>
      </c>
      <c r="H2348" s="1" t="s">
        <v>38</v>
      </c>
      <c r="I2348" s="1">
        <f>FIND(":",Table1[[#This Row],[Title]])</f>
        <v>18</v>
      </c>
      <c r="J2348" s="1" t="e">
        <f>FIND(":",Table1[[#This Row],[Title]],Table1[[#This Row],[Column1]]+2)</f>
        <v>#VALUE!</v>
      </c>
      <c r="K2348" s="1" t="e">
        <f>LEFT(Table1[[#This Row],[Title]],Table1[[#This Row],[Column2]])</f>
        <v>#VALUE!</v>
      </c>
      <c r="L2348" s="1" t="str">
        <f>LEFT(Table1[[#This Row],[Title]],Table1[[#This Row],[Column1]])</f>
        <v>Death in Paradise:</v>
      </c>
      <c r="M2348" s="1" t="s">
        <v>13</v>
      </c>
      <c r="N2348" s="2">
        <v>9.2592592592592588E-5</v>
      </c>
      <c r="O2348" s="1" t="s">
        <v>19</v>
      </c>
      <c r="P2348" s="1" t="s">
        <v>14</v>
      </c>
    </row>
    <row r="2349" spans="1:16" ht="13" x14ac:dyDescent="0.15">
      <c r="A2349" s="1" t="s">
        <v>10</v>
      </c>
      <c r="B2349" s="6">
        <v>44076.647939814815</v>
      </c>
      <c r="C2349" s="10">
        <f>INT(Table1[[#This Row],[Start Time]])</f>
        <v>44076</v>
      </c>
      <c r="D2349" s="8">
        <f>Table1[[#This Row],[Start Time]]-Table1[[#This Row],[Date ]]</f>
        <v>0.64793981481489027</v>
      </c>
      <c r="E2349" s="2">
        <v>1.1574074074074073E-5</v>
      </c>
      <c r="F2349" s="1" t="s">
        <v>11</v>
      </c>
      <c r="G2349" s="1" t="s">
        <v>1649</v>
      </c>
      <c r="I2349">
        <f>FIND(":",Table1[[#This Row],[Title]])</f>
        <v>10</v>
      </c>
      <c r="J2349">
        <f>FIND(":",Table1[[#This Row],[Title]],Table1[[#This Row],[Column1]]+2)</f>
        <v>20</v>
      </c>
      <c r="K2349" t="str">
        <f>LEFT(Table1[[#This Row],[Title]],Table1[[#This Row],[Column2]])</f>
        <v>Red Dwarf: Series 2:</v>
      </c>
      <c r="L2349" t="str">
        <f>LEFT(Table1[[#This Row],[Title]],Table1[[#This Row],[Column1]])</f>
        <v>Red Dwarf:</v>
      </c>
      <c r="M2349" s="1" t="s">
        <v>13</v>
      </c>
      <c r="N2349" s="2">
        <v>7.5231481481481482E-4</v>
      </c>
      <c r="O2349" s="2">
        <v>7.5231481481481482E-4</v>
      </c>
      <c r="P2349" s="1" t="s">
        <v>14</v>
      </c>
    </row>
    <row r="2350" spans="1:16" ht="13" x14ac:dyDescent="0.15">
      <c r="A2350" s="1" t="s">
        <v>10</v>
      </c>
      <c r="B2350" s="6">
        <v>44076.617314814815</v>
      </c>
      <c r="C2350" s="10">
        <f>INT(Table1[[#This Row],[Start Time]])</f>
        <v>44076</v>
      </c>
      <c r="D2350" s="8">
        <f>Table1[[#This Row],[Start Time]]-Table1[[#This Row],[Date ]]</f>
        <v>0.61731481481547235</v>
      </c>
      <c r="E2350" s="2">
        <v>1.9386574074074073E-2</v>
      </c>
      <c r="F2350" s="1" t="s">
        <v>11</v>
      </c>
      <c r="G2350" s="1" t="s">
        <v>1650</v>
      </c>
      <c r="I2350">
        <f>FIND(":",Table1[[#This Row],[Title]])</f>
        <v>10</v>
      </c>
      <c r="J2350">
        <f>FIND(":",Table1[[#This Row],[Title]],Table1[[#This Row],[Column1]]+2)</f>
        <v>20</v>
      </c>
      <c r="K2350" t="str">
        <f>LEFT(Table1[[#This Row],[Title]],Table1[[#This Row],[Column2]])</f>
        <v>Red Dwarf: Series 1:</v>
      </c>
      <c r="L2350" t="str">
        <f>LEFT(Table1[[#This Row],[Title]],Table1[[#This Row],[Column1]])</f>
        <v>Red Dwarf:</v>
      </c>
      <c r="M2350" s="1" t="s">
        <v>13</v>
      </c>
      <c r="N2350" s="2">
        <v>2.011574074074074E-2</v>
      </c>
      <c r="O2350" s="2">
        <v>2.011574074074074E-2</v>
      </c>
      <c r="P2350" s="1" t="s">
        <v>14</v>
      </c>
    </row>
    <row r="2351" spans="1:16" ht="13" x14ac:dyDescent="0.15">
      <c r="A2351" s="1" t="s">
        <v>10</v>
      </c>
      <c r="B2351" s="6">
        <v>44076.610451388886</v>
      </c>
      <c r="C2351" s="10">
        <f>INT(Table1[[#This Row],[Start Time]])</f>
        <v>44076</v>
      </c>
      <c r="D2351" s="8">
        <f>Table1[[#This Row],[Start Time]]-Table1[[#This Row],[Date ]]</f>
        <v>0.61045138888584916</v>
      </c>
      <c r="E2351" s="2">
        <v>6.851851851851852E-3</v>
      </c>
      <c r="G2351" s="1" t="s">
        <v>1651</v>
      </c>
      <c r="I2351">
        <f>FIND(":",Table1[[#This Row],[Title]])</f>
        <v>10</v>
      </c>
      <c r="J2351">
        <f>FIND(":",Table1[[#This Row],[Title]],Table1[[#This Row],[Column1]]+2)</f>
        <v>20</v>
      </c>
      <c r="K2351" t="str">
        <f>LEFT(Table1[[#This Row],[Title]],Table1[[#This Row],[Column2]])</f>
        <v>Red Dwarf: Series 1:</v>
      </c>
      <c r="L2351" t="str">
        <f>LEFT(Table1[[#This Row],[Title]],Table1[[#This Row],[Column1]])</f>
        <v>Red Dwarf:</v>
      </c>
      <c r="M2351" s="1" t="s">
        <v>13</v>
      </c>
      <c r="N2351" s="2">
        <v>2.0312500000000001E-2</v>
      </c>
      <c r="O2351" s="2">
        <v>2.0312500000000001E-2</v>
      </c>
      <c r="P2351" s="1" t="s">
        <v>14</v>
      </c>
    </row>
    <row r="2352" spans="1:16" ht="13" x14ac:dyDescent="0.15">
      <c r="A2352" s="1" t="s">
        <v>10</v>
      </c>
      <c r="B2352" s="6">
        <v>44076.578726851854</v>
      </c>
      <c r="C2352" s="10">
        <f>INT(Table1[[#This Row],[Start Time]])</f>
        <v>44076</v>
      </c>
      <c r="D2352" s="8">
        <f>Table1[[#This Row],[Start Time]]-Table1[[#This Row],[Date ]]</f>
        <v>0.57872685185429873</v>
      </c>
      <c r="E2352" s="2">
        <v>5.2430555555555555E-3</v>
      </c>
      <c r="G2352" s="1" t="s">
        <v>1651</v>
      </c>
      <c r="I2352">
        <f>FIND(":",Table1[[#This Row],[Title]])</f>
        <v>10</v>
      </c>
      <c r="J2352">
        <f>FIND(":",Table1[[#This Row],[Title]],Table1[[#This Row],[Column1]]+2)</f>
        <v>20</v>
      </c>
      <c r="K2352" t="str">
        <f>LEFT(Table1[[#This Row],[Title]],Table1[[#This Row],[Column2]])</f>
        <v>Red Dwarf: Series 1:</v>
      </c>
      <c r="L2352" t="str">
        <f>LEFT(Table1[[#This Row],[Title]],Table1[[#This Row],[Column1]])</f>
        <v>Red Dwarf:</v>
      </c>
      <c r="M2352" s="1" t="s">
        <v>13</v>
      </c>
      <c r="N2352" s="2">
        <v>1.3449074074074073E-2</v>
      </c>
      <c r="O2352" s="1" t="s">
        <v>19</v>
      </c>
      <c r="P2352" s="1" t="s">
        <v>14</v>
      </c>
    </row>
    <row r="2353" spans="1:16" ht="13" x14ac:dyDescent="0.15">
      <c r="A2353" s="1" t="s">
        <v>10</v>
      </c>
      <c r="B2353" s="6">
        <v>44076.543368055558</v>
      </c>
      <c r="C2353" s="10">
        <f>INT(Table1[[#This Row],[Start Time]])</f>
        <v>44076</v>
      </c>
      <c r="D2353" s="8">
        <f>Table1[[#This Row],[Start Time]]-Table1[[#This Row],[Date ]]</f>
        <v>0.54336805555794854</v>
      </c>
      <c r="E2353" s="2">
        <v>7.4652777777777781E-3</v>
      </c>
      <c r="F2353" s="1" t="s">
        <v>11</v>
      </c>
      <c r="G2353" s="1" t="s">
        <v>1651</v>
      </c>
      <c r="I2353">
        <f>FIND(":",Table1[[#This Row],[Title]])</f>
        <v>10</v>
      </c>
      <c r="J2353">
        <f>FIND(":",Table1[[#This Row],[Title]],Table1[[#This Row],[Column1]]+2)</f>
        <v>20</v>
      </c>
      <c r="K2353" t="str">
        <f>LEFT(Table1[[#This Row],[Title]],Table1[[#This Row],[Column2]])</f>
        <v>Red Dwarf: Series 1:</v>
      </c>
      <c r="L2353" t="str">
        <f>LEFT(Table1[[#This Row],[Title]],Table1[[#This Row],[Column1]])</f>
        <v>Red Dwarf:</v>
      </c>
      <c r="M2353" s="1" t="s">
        <v>13</v>
      </c>
      <c r="N2353" s="2">
        <v>8.2060185185185187E-3</v>
      </c>
      <c r="O2353" s="1" t="s">
        <v>19</v>
      </c>
      <c r="P2353" s="1" t="s">
        <v>14</v>
      </c>
    </row>
    <row r="2354" spans="1:16" ht="13" x14ac:dyDescent="0.15">
      <c r="A2354" s="1" t="s">
        <v>10</v>
      </c>
      <c r="B2354" s="6">
        <v>44076.524664351855</v>
      </c>
      <c r="C2354" s="10">
        <f>INT(Table1[[#This Row],[Start Time]])</f>
        <v>44076</v>
      </c>
      <c r="D2354" s="8">
        <f>Table1[[#This Row],[Start Time]]-Table1[[#This Row],[Date ]]</f>
        <v>0.52466435185488081</v>
      </c>
      <c r="E2354" s="2">
        <v>1.8703703703703705E-2</v>
      </c>
      <c r="G2354" s="1" t="s">
        <v>1652</v>
      </c>
      <c r="I2354">
        <f>FIND(":",Table1[[#This Row],[Title]])</f>
        <v>10</v>
      </c>
      <c r="J2354">
        <f>FIND(":",Table1[[#This Row],[Title]],Table1[[#This Row],[Column1]]+2)</f>
        <v>20</v>
      </c>
      <c r="K2354" t="str">
        <f>LEFT(Table1[[#This Row],[Title]],Table1[[#This Row],[Column2]])</f>
        <v>Red Dwarf: Series 1:</v>
      </c>
      <c r="L2354" t="str">
        <f>LEFT(Table1[[#This Row],[Title]],Table1[[#This Row],[Column1]])</f>
        <v>Red Dwarf:</v>
      </c>
      <c r="M2354" s="1" t="s">
        <v>13</v>
      </c>
      <c r="N2354" s="2">
        <v>1.9444444444444445E-2</v>
      </c>
      <c r="O2354" s="2">
        <v>1.9444444444444445E-2</v>
      </c>
      <c r="P2354" s="1" t="s">
        <v>14</v>
      </c>
    </row>
    <row r="2355" spans="1:16" ht="13" x14ac:dyDescent="0.15">
      <c r="A2355" s="1" t="s">
        <v>10</v>
      </c>
      <c r="B2355" s="6">
        <v>44076.505185185182</v>
      </c>
      <c r="C2355" s="10">
        <f>INT(Table1[[#This Row],[Start Time]])</f>
        <v>44076</v>
      </c>
      <c r="D2355" s="8">
        <f>Table1[[#This Row],[Start Time]]-Table1[[#This Row],[Date ]]</f>
        <v>0.50518518518219935</v>
      </c>
      <c r="E2355" s="2">
        <v>1.9467592592592592E-2</v>
      </c>
      <c r="G2355" s="1" t="s">
        <v>1653</v>
      </c>
      <c r="I2355">
        <f>FIND(":",Table1[[#This Row],[Title]])</f>
        <v>10</v>
      </c>
      <c r="J2355">
        <f>FIND(":",Table1[[#This Row],[Title]],Table1[[#This Row],[Column1]]+2)</f>
        <v>20</v>
      </c>
      <c r="K2355" t="str">
        <f>LEFT(Table1[[#This Row],[Title]],Table1[[#This Row],[Column2]])</f>
        <v>Red Dwarf: Series 1:</v>
      </c>
      <c r="L2355" t="str">
        <f>LEFT(Table1[[#This Row],[Title]],Table1[[#This Row],[Column1]])</f>
        <v>Red Dwarf:</v>
      </c>
      <c r="M2355" s="1" t="s">
        <v>13</v>
      </c>
      <c r="N2355" s="2">
        <v>2.0196759259259258E-2</v>
      </c>
      <c r="O2355" s="2">
        <v>2.0196759259259258E-2</v>
      </c>
      <c r="P2355" s="1" t="s">
        <v>14</v>
      </c>
    </row>
    <row r="2356" spans="1:16" ht="13" x14ac:dyDescent="0.15">
      <c r="A2356" s="1" t="s">
        <v>10</v>
      </c>
      <c r="B2356" s="6">
        <v>44076.486342592594</v>
      </c>
      <c r="C2356" s="10">
        <f>INT(Table1[[#This Row],[Start Time]])</f>
        <v>44076</v>
      </c>
      <c r="D2356" s="8">
        <f>Table1[[#This Row],[Start Time]]-Table1[[#This Row],[Date ]]</f>
        <v>0.48634259259415558</v>
      </c>
      <c r="E2356" s="2">
        <v>1.8831018518518518E-2</v>
      </c>
      <c r="G2356" s="1" t="s">
        <v>1654</v>
      </c>
      <c r="I2356">
        <f>FIND(":",Table1[[#This Row],[Title]])</f>
        <v>10</v>
      </c>
      <c r="J2356">
        <f>FIND(":",Table1[[#This Row],[Title]],Table1[[#This Row],[Column1]]+2)</f>
        <v>20</v>
      </c>
      <c r="K2356" t="str">
        <f>LEFT(Table1[[#This Row],[Title]],Table1[[#This Row],[Column2]])</f>
        <v>Red Dwarf: Series 1:</v>
      </c>
      <c r="L2356" t="str">
        <f>LEFT(Table1[[#This Row],[Title]],Table1[[#This Row],[Column1]])</f>
        <v>Red Dwarf:</v>
      </c>
      <c r="M2356" s="1" t="s">
        <v>13</v>
      </c>
      <c r="N2356" s="2">
        <v>1.9583333333333335E-2</v>
      </c>
      <c r="O2356" s="2">
        <v>1.9583333333333335E-2</v>
      </c>
      <c r="P2356" s="1" t="s">
        <v>14</v>
      </c>
    </row>
    <row r="2357" spans="1:16" ht="13" x14ac:dyDescent="0.15">
      <c r="A2357" s="1" t="s">
        <v>10</v>
      </c>
      <c r="B2357" s="6">
        <v>44076.457372685189</v>
      </c>
      <c r="C2357" s="10">
        <f>INT(Table1[[#This Row],[Start Time]])</f>
        <v>44076</v>
      </c>
      <c r="D2357" s="8">
        <f>Table1[[#This Row],[Start Time]]-Table1[[#This Row],[Date ]]</f>
        <v>0.45737268518860219</v>
      </c>
      <c r="E2357" s="2">
        <v>2.0370370370370372E-2</v>
      </c>
      <c r="G2357" s="1" t="s">
        <v>1655</v>
      </c>
      <c r="I2357">
        <f>FIND(":",Table1[[#This Row],[Title]])</f>
        <v>10</v>
      </c>
      <c r="J2357">
        <f>FIND(":",Table1[[#This Row],[Title]],Table1[[#This Row],[Column1]]+2)</f>
        <v>20</v>
      </c>
      <c r="K2357" t="str">
        <f>LEFT(Table1[[#This Row],[Title]],Table1[[#This Row],[Column2]])</f>
        <v>Red Dwarf: Series 1:</v>
      </c>
      <c r="L2357" t="str">
        <f>LEFT(Table1[[#This Row],[Title]],Table1[[#This Row],[Column1]])</f>
        <v>Red Dwarf:</v>
      </c>
      <c r="M2357" s="1" t="s">
        <v>13</v>
      </c>
      <c r="N2357" s="2">
        <v>2.0381944444444446E-2</v>
      </c>
      <c r="O2357" s="2">
        <v>2.0381944444444446E-2</v>
      </c>
      <c r="P2357" s="1" t="s">
        <v>14</v>
      </c>
    </row>
    <row r="2358" spans="1:16" ht="13" x14ac:dyDescent="0.15">
      <c r="A2358" s="1" t="s">
        <v>10</v>
      </c>
      <c r="B2358" s="6">
        <v>44076.368506944447</v>
      </c>
      <c r="C2358" s="10">
        <f>INT(Table1[[#This Row],[Start Time]])</f>
        <v>44076</v>
      </c>
      <c r="D2358" s="8">
        <f>Table1[[#This Row],[Start Time]]-Table1[[#This Row],[Date ]]</f>
        <v>0.36850694444729015</v>
      </c>
      <c r="E2358" s="2">
        <v>3.9837962962962964E-2</v>
      </c>
      <c r="G2358" s="1" t="s">
        <v>1656</v>
      </c>
      <c r="I2358">
        <f>FIND(":",Table1[[#This Row],[Title]])</f>
        <v>8</v>
      </c>
      <c r="J2358">
        <f>FIND(":",Table1[[#This Row],[Title]],Table1[[#This Row],[Column1]]+2)</f>
        <v>18</v>
      </c>
      <c r="K2358" t="str">
        <f>LEFT(Table1[[#This Row],[Title]],Table1[[#This Row],[Column2]])</f>
        <v>Lucifer: Season 5:</v>
      </c>
      <c r="L2358" t="str">
        <f>LEFT(Table1[[#This Row],[Title]],Table1[[#This Row],[Column1]])</f>
        <v>Lucifer:</v>
      </c>
      <c r="M2358" s="1" t="s">
        <v>287</v>
      </c>
      <c r="N2358" s="2">
        <v>4.2152777777777775E-2</v>
      </c>
      <c r="O2358" s="2">
        <v>4.2152777777777775E-2</v>
      </c>
      <c r="P2358" s="1" t="s">
        <v>14</v>
      </c>
    </row>
    <row r="2359" spans="1:16" ht="13" x14ac:dyDescent="0.15">
      <c r="A2359" s="1" t="s">
        <v>10</v>
      </c>
      <c r="B2359" s="6">
        <v>44075.634791666664</v>
      </c>
      <c r="C2359" s="10">
        <f>INT(Table1[[#This Row],[Start Time]])</f>
        <v>44075</v>
      </c>
      <c r="D2359" s="8">
        <f>Table1[[#This Row],[Start Time]]-Table1[[#This Row],[Date ]]</f>
        <v>0.63479166666365927</v>
      </c>
      <c r="E2359" s="2">
        <v>9.3981481481481485E-3</v>
      </c>
      <c r="G2359" s="1" t="s">
        <v>1648</v>
      </c>
      <c r="I2359">
        <f>FIND(":",Table1[[#This Row],[Title]])</f>
        <v>14</v>
      </c>
      <c r="J2359">
        <f>FIND(":",Table1[[#This Row],[Title]],Table1[[#This Row],[Column1]]+2)</f>
        <v>24</v>
      </c>
      <c r="K2359" t="str">
        <f>LEFT(Table1[[#This Row],[Title]],Table1[[#This Row],[Column2]])</f>
        <v>Fawlty Towers: Series 1:</v>
      </c>
      <c r="L2359" t="str">
        <f>LEFT(Table1[[#This Row],[Title]],Table1[[#This Row],[Column1]])</f>
        <v>Fawlty Towers:</v>
      </c>
      <c r="M2359" s="1" t="s">
        <v>13</v>
      </c>
      <c r="N2359" s="2">
        <v>9.7222222222222224E-3</v>
      </c>
      <c r="O2359" s="1" t="s">
        <v>19</v>
      </c>
      <c r="P2359" s="1" t="s">
        <v>14</v>
      </c>
    </row>
    <row r="2360" spans="1:16" ht="13" x14ac:dyDescent="0.15">
      <c r="A2360" s="1" t="s">
        <v>10</v>
      </c>
      <c r="B2360" s="6">
        <v>44075.615104166667</v>
      </c>
      <c r="C2360" s="10">
        <f>INT(Table1[[#This Row],[Start Time]])</f>
        <v>44075</v>
      </c>
      <c r="D2360" s="8">
        <f>Table1[[#This Row],[Start Time]]-Table1[[#This Row],[Date ]]</f>
        <v>0.61510416666715173</v>
      </c>
      <c r="E2360" s="2">
        <v>1.8900462962962963E-2</v>
      </c>
      <c r="F2360" s="1" t="s">
        <v>11</v>
      </c>
      <c r="G2360" s="1" t="s">
        <v>1657</v>
      </c>
      <c r="I2360">
        <f>FIND(":",Table1[[#This Row],[Title]])</f>
        <v>14</v>
      </c>
      <c r="J2360">
        <f>FIND(":",Table1[[#This Row],[Title]],Table1[[#This Row],[Column1]]+2)</f>
        <v>24</v>
      </c>
      <c r="K2360" t="str">
        <f>LEFT(Table1[[#This Row],[Title]],Table1[[#This Row],[Column2]])</f>
        <v>Fawlty Towers: Series 1:</v>
      </c>
      <c r="L2360" t="str">
        <f>LEFT(Table1[[#This Row],[Title]],Table1[[#This Row],[Column1]])</f>
        <v>Fawlty Towers:</v>
      </c>
      <c r="M2360" s="1" t="s">
        <v>13</v>
      </c>
      <c r="N2360" s="2">
        <v>1.9212962962962963E-2</v>
      </c>
      <c r="O2360" s="2">
        <v>1.9212962962962963E-2</v>
      </c>
      <c r="P2360" s="1" t="s">
        <v>14</v>
      </c>
    </row>
    <row r="2361" spans="1:16" ht="13" x14ac:dyDescent="0.15">
      <c r="A2361" s="1" t="s">
        <v>10</v>
      </c>
      <c r="B2361" s="6">
        <v>44075.593518518515</v>
      </c>
      <c r="C2361" s="10">
        <f>INT(Table1[[#This Row],[Start Time]])</f>
        <v>44075</v>
      </c>
      <c r="D2361" s="8">
        <f>Table1[[#This Row],[Start Time]]-Table1[[#This Row],[Date ]]</f>
        <v>0.59351851851533866</v>
      </c>
      <c r="E2361" s="2">
        <v>2.1041666666666667E-2</v>
      </c>
      <c r="G2361" s="1" t="s">
        <v>1290</v>
      </c>
      <c r="I2361">
        <f>FIND(":",Table1[[#This Row],[Title]])</f>
        <v>14</v>
      </c>
      <c r="J2361">
        <f>FIND(":",Table1[[#This Row],[Title]],Table1[[#This Row],[Column1]]+2)</f>
        <v>24</v>
      </c>
      <c r="K2361" t="str">
        <f>LEFT(Table1[[#This Row],[Title]],Table1[[#This Row],[Column2]])</f>
        <v>Fawlty Towers: Series 1:</v>
      </c>
      <c r="L2361" t="str">
        <f>LEFT(Table1[[#This Row],[Title]],Table1[[#This Row],[Column1]])</f>
        <v>Fawlty Towers:</v>
      </c>
      <c r="M2361" s="1" t="s">
        <v>13</v>
      </c>
      <c r="N2361" s="2">
        <v>2.105324074074074E-2</v>
      </c>
      <c r="O2361" s="1" t="s">
        <v>19</v>
      </c>
      <c r="P2361" s="1" t="s">
        <v>14</v>
      </c>
    </row>
    <row r="2362" spans="1:16" ht="13" x14ac:dyDescent="0.15">
      <c r="A2362" s="1" t="s">
        <v>10</v>
      </c>
      <c r="B2362" s="6">
        <v>44075.59097222222</v>
      </c>
      <c r="C2362" s="10">
        <f>INT(Table1[[#This Row],[Start Time]])</f>
        <v>44075</v>
      </c>
      <c r="D2362" s="8">
        <f>Table1[[#This Row],[Start Time]]-Table1[[#This Row],[Date ]]</f>
        <v>0.59097222222044365</v>
      </c>
      <c r="E2362" s="2">
        <v>2.1990740740740742E-3</v>
      </c>
      <c r="F2362" s="1" t="s">
        <v>11</v>
      </c>
      <c r="G2362" s="1" t="s">
        <v>1656</v>
      </c>
      <c r="I2362">
        <f>FIND(":",Table1[[#This Row],[Title]])</f>
        <v>8</v>
      </c>
      <c r="J2362">
        <f>FIND(":",Table1[[#This Row],[Title]],Table1[[#This Row],[Column1]]+2)</f>
        <v>18</v>
      </c>
      <c r="K2362" t="str">
        <f>LEFT(Table1[[#This Row],[Title]],Table1[[#This Row],[Column2]])</f>
        <v>Lucifer: Season 5:</v>
      </c>
      <c r="L2362" t="str">
        <f>LEFT(Table1[[#This Row],[Title]],Table1[[#This Row],[Column1]])</f>
        <v>Lucifer:</v>
      </c>
      <c r="M2362" s="1" t="s">
        <v>13</v>
      </c>
      <c r="N2362" s="2">
        <v>2.3148148148148147E-3</v>
      </c>
      <c r="O2362" s="1" t="s">
        <v>19</v>
      </c>
      <c r="P2362" s="1" t="s">
        <v>14</v>
      </c>
    </row>
    <row r="2363" spans="1:16" ht="13" x14ac:dyDescent="0.15">
      <c r="A2363" s="1" t="s">
        <v>10</v>
      </c>
      <c r="B2363" s="6">
        <v>44075.578611111108</v>
      </c>
      <c r="C2363" s="10">
        <f>INT(Table1[[#This Row],[Start Time]])</f>
        <v>44075</v>
      </c>
      <c r="D2363" s="8">
        <f>Table1[[#This Row],[Start Time]]-Table1[[#This Row],[Date ]]</f>
        <v>0.57861111110833008</v>
      </c>
      <c r="E2363" s="2">
        <v>1.2349537037037037E-2</v>
      </c>
      <c r="G2363" s="1" t="s">
        <v>1658</v>
      </c>
      <c r="I2363">
        <f>FIND(":",Table1[[#This Row],[Title]])</f>
        <v>8</v>
      </c>
      <c r="J2363">
        <f>FIND(":",Table1[[#This Row],[Title]],Table1[[#This Row],[Column1]]+2)</f>
        <v>18</v>
      </c>
      <c r="K2363" t="str">
        <f>LEFT(Table1[[#This Row],[Title]],Table1[[#This Row],[Column2]])</f>
        <v>Lucifer: Season 5:</v>
      </c>
      <c r="L2363" t="str">
        <f>LEFT(Table1[[#This Row],[Title]],Table1[[#This Row],[Column1]])</f>
        <v>Lucifer:</v>
      </c>
      <c r="M2363" s="1" t="s">
        <v>13</v>
      </c>
      <c r="N2363" s="2">
        <v>3.7650462962962962E-2</v>
      </c>
      <c r="O2363" s="2">
        <v>3.7650462962962962E-2</v>
      </c>
      <c r="P2363" s="1" t="s">
        <v>14</v>
      </c>
    </row>
    <row r="2364" spans="1:16" ht="13" x14ac:dyDescent="0.15">
      <c r="A2364" s="1" t="s">
        <v>10</v>
      </c>
      <c r="B2364" s="6">
        <v>44075.577881944446</v>
      </c>
      <c r="C2364" s="10">
        <f>INT(Table1[[#This Row],[Start Time]])</f>
        <v>44075</v>
      </c>
      <c r="D2364" s="8">
        <f>Table1[[#This Row],[Start Time]]-Table1[[#This Row],[Date ]]</f>
        <v>0.57788194444583496</v>
      </c>
      <c r="E2364" s="2">
        <v>7.0601851851851847E-4</v>
      </c>
      <c r="F2364" s="1" t="s">
        <v>11</v>
      </c>
      <c r="G2364" s="1" t="s">
        <v>1659</v>
      </c>
      <c r="H2364" s="1" t="s">
        <v>38</v>
      </c>
      <c r="I2364" s="1">
        <f>FIND(":",Table1[[#This Row],[Title]])</f>
        <v>8</v>
      </c>
      <c r="J2364" s="1" t="e">
        <f>FIND(":",Table1[[#This Row],[Title]],Table1[[#This Row],[Column1]]+2)</f>
        <v>#VALUE!</v>
      </c>
      <c r="K2364" s="1" t="e">
        <f>LEFT(Table1[[#This Row],[Title]],Table1[[#This Row],[Column2]])</f>
        <v>#VALUE!</v>
      </c>
      <c r="L2364" s="1" t="str">
        <f>LEFT(Table1[[#This Row],[Title]],Table1[[#This Row],[Column1]])</f>
        <v>Lucifer:</v>
      </c>
      <c r="M2364" s="1" t="s">
        <v>13</v>
      </c>
      <c r="N2364" s="2">
        <v>7.1759259259259259E-4</v>
      </c>
      <c r="O2364" s="2">
        <v>7.1759259259259259E-4</v>
      </c>
      <c r="P2364" s="1" t="s">
        <v>14</v>
      </c>
    </row>
    <row r="2365" spans="1:16" ht="13" x14ac:dyDescent="0.15">
      <c r="A2365" s="1" t="s">
        <v>10</v>
      </c>
      <c r="B2365" s="6">
        <v>44074.861655092594</v>
      </c>
      <c r="C2365" s="10">
        <f>INT(Table1[[#This Row],[Start Time]])</f>
        <v>44074</v>
      </c>
      <c r="D2365" s="8">
        <f>Table1[[#This Row],[Start Time]]-Table1[[#This Row],[Date ]]</f>
        <v>0.86165509259444661</v>
      </c>
      <c r="E2365" s="2">
        <v>2.5196759259259259E-2</v>
      </c>
      <c r="F2365" s="1" t="s">
        <v>11</v>
      </c>
      <c r="G2365" s="1" t="s">
        <v>1658</v>
      </c>
      <c r="I2365">
        <f>FIND(":",Table1[[#This Row],[Title]])</f>
        <v>8</v>
      </c>
      <c r="J2365">
        <f>FIND(":",Table1[[#This Row],[Title]],Table1[[#This Row],[Column1]]+2)</f>
        <v>18</v>
      </c>
      <c r="K2365" t="str">
        <f>LEFT(Table1[[#This Row],[Title]],Table1[[#This Row],[Column2]])</f>
        <v>Lucifer: Season 5:</v>
      </c>
      <c r="L2365" t="str">
        <f>LEFT(Table1[[#This Row],[Title]],Table1[[#This Row],[Column1]])</f>
        <v>Lucifer:</v>
      </c>
      <c r="M2365" s="1" t="s">
        <v>13</v>
      </c>
      <c r="N2365" s="2">
        <v>2.5312500000000002E-2</v>
      </c>
      <c r="O2365" s="1" t="s">
        <v>19</v>
      </c>
      <c r="P2365" s="1" t="s">
        <v>14</v>
      </c>
    </row>
    <row r="2366" spans="1:16" ht="13" x14ac:dyDescent="0.15">
      <c r="A2366" s="1" t="s">
        <v>10</v>
      </c>
      <c r="B2366" s="6">
        <v>44074.82130787037</v>
      </c>
      <c r="C2366" s="10">
        <f>INT(Table1[[#This Row],[Start Time]])</f>
        <v>44074</v>
      </c>
      <c r="D2366" s="8">
        <f>Table1[[#This Row],[Start Time]]-Table1[[#This Row],[Date ]]</f>
        <v>0.82130787037021946</v>
      </c>
      <c r="E2366" s="2">
        <v>3.7824074074074072E-2</v>
      </c>
      <c r="F2366" s="1" t="s">
        <v>11</v>
      </c>
      <c r="G2366" s="1" t="s">
        <v>1660</v>
      </c>
      <c r="I2366">
        <f>FIND(":",Table1[[#This Row],[Title]])</f>
        <v>8</v>
      </c>
      <c r="J2366">
        <f>FIND(":",Table1[[#This Row],[Title]],Table1[[#This Row],[Column1]]+2)</f>
        <v>18</v>
      </c>
      <c r="K2366" t="str">
        <f>LEFT(Table1[[#This Row],[Title]],Table1[[#This Row],[Column2]])</f>
        <v>Lucifer: Season 5:</v>
      </c>
      <c r="L2366" t="str">
        <f>LEFT(Table1[[#This Row],[Title]],Table1[[#This Row],[Column1]])</f>
        <v>Lucifer:</v>
      </c>
      <c r="M2366" s="1" t="s">
        <v>13</v>
      </c>
      <c r="N2366" s="2">
        <v>3.7939814814814815E-2</v>
      </c>
      <c r="O2366" s="2">
        <v>3.7939814814814815E-2</v>
      </c>
      <c r="P2366" s="1" t="s">
        <v>14</v>
      </c>
    </row>
    <row r="2367" spans="1:16" ht="13" x14ac:dyDescent="0.15">
      <c r="A2367" s="1" t="s">
        <v>10</v>
      </c>
      <c r="B2367" s="6">
        <v>44074.771168981482</v>
      </c>
      <c r="C2367" s="10">
        <f>INT(Table1[[#This Row],[Start Time]])</f>
        <v>44074</v>
      </c>
      <c r="D2367" s="8">
        <f>Table1[[#This Row],[Start Time]]-Table1[[#This Row],[Date ]]</f>
        <v>0.77116898148233304</v>
      </c>
      <c r="E2367" s="2">
        <v>3.7430555555555557E-2</v>
      </c>
      <c r="F2367" s="1" t="s">
        <v>11</v>
      </c>
      <c r="G2367" s="1" t="s">
        <v>1661</v>
      </c>
      <c r="I2367">
        <f>FIND(":",Table1[[#This Row],[Title]])</f>
        <v>8</v>
      </c>
      <c r="J2367">
        <f>FIND(":",Table1[[#This Row],[Title]],Table1[[#This Row],[Column1]]+2)</f>
        <v>18</v>
      </c>
      <c r="K2367" t="str">
        <f>LEFT(Table1[[#This Row],[Title]],Table1[[#This Row],[Column2]])</f>
        <v>Lucifer: Season 5:</v>
      </c>
      <c r="L2367" t="str">
        <f>LEFT(Table1[[#This Row],[Title]],Table1[[#This Row],[Column1]])</f>
        <v>Lucifer:</v>
      </c>
      <c r="M2367" s="1" t="s">
        <v>13</v>
      </c>
      <c r="N2367" s="2">
        <v>3.7546296296296293E-2</v>
      </c>
      <c r="O2367" s="2">
        <v>3.7546296296296293E-2</v>
      </c>
      <c r="P2367" s="1" t="s">
        <v>14</v>
      </c>
    </row>
    <row r="2368" spans="1:16" ht="13" x14ac:dyDescent="0.15">
      <c r="A2368" s="1" t="s">
        <v>10</v>
      </c>
      <c r="B2368" s="6">
        <v>44074.748888888891</v>
      </c>
      <c r="C2368" s="10">
        <f>INT(Table1[[#This Row],[Start Time]])</f>
        <v>44074</v>
      </c>
      <c r="D2368" s="8">
        <f>Table1[[#This Row],[Start Time]]-Table1[[#This Row],[Date ]]</f>
        <v>0.74888888889108784</v>
      </c>
      <c r="E2368" s="2">
        <v>1.8113425925925925E-2</v>
      </c>
      <c r="G2368" s="1" t="s">
        <v>662</v>
      </c>
      <c r="I2368">
        <f>FIND(":",Table1[[#This Row],[Title]])</f>
        <v>8</v>
      </c>
      <c r="J2368">
        <f>FIND(":",Table1[[#This Row],[Title]],Table1[[#This Row],[Column1]]+2)</f>
        <v>18</v>
      </c>
      <c r="K2368" t="str">
        <f>LEFT(Table1[[#This Row],[Title]],Table1[[#This Row],[Column2]])</f>
        <v>Lucifer: Season 5:</v>
      </c>
      <c r="L2368" t="str">
        <f>LEFT(Table1[[#This Row],[Title]],Table1[[#This Row],[Column1]])</f>
        <v>Lucifer:</v>
      </c>
      <c r="M2368" s="1" t="s">
        <v>13</v>
      </c>
      <c r="N2368" s="2">
        <v>3.7372685185185182E-2</v>
      </c>
      <c r="O2368" s="1" t="s">
        <v>19</v>
      </c>
      <c r="P2368" s="1" t="s">
        <v>14</v>
      </c>
    </row>
    <row r="2369" spans="1:16" ht="13" x14ac:dyDescent="0.15">
      <c r="A2369" s="1" t="s">
        <v>10</v>
      </c>
      <c r="B2369" s="6">
        <v>44074.748090277775</v>
      </c>
      <c r="C2369" s="10">
        <f>INT(Table1[[#This Row],[Start Time]])</f>
        <v>44074</v>
      </c>
      <c r="D2369" s="8">
        <f>Table1[[#This Row],[Start Time]]-Table1[[#This Row],[Date ]]</f>
        <v>0.74809027777519077</v>
      </c>
      <c r="E2369" s="2">
        <v>7.0601851851851847E-4</v>
      </c>
      <c r="F2369" s="1" t="s">
        <v>11</v>
      </c>
      <c r="G2369" s="1" t="s">
        <v>1659</v>
      </c>
      <c r="H2369" s="1" t="s">
        <v>38</v>
      </c>
      <c r="I2369" s="1">
        <f>FIND(":",Table1[[#This Row],[Title]])</f>
        <v>8</v>
      </c>
      <c r="J2369" s="1" t="e">
        <f>FIND(":",Table1[[#This Row],[Title]],Table1[[#This Row],[Column1]]+2)</f>
        <v>#VALUE!</v>
      </c>
      <c r="K2369" s="1" t="e">
        <f>LEFT(Table1[[#This Row],[Title]],Table1[[#This Row],[Column2]])</f>
        <v>#VALUE!</v>
      </c>
      <c r="L2369" s="1" t="str">
        <f>LEFT(Table1[[#This Row],[Title]],Table1[[#This Row],[Column1]])</f>
        <v>Lucifer:</v>
      </c>
      <c r="M2369" s="1" t="s">
        <v>13</v>
      </c>
      <c r="N2369" s="2">
        <v>7.1759259259259259E-4</v>
      </c>
      <c r="O2369" s="1" t="s">
        <v>19</v>
      </c>
      <c r="P2369" s="1" t="s">
        <v>14</v>
      </c>
    </row>
    <row r="2370" spans="1:16" ht="13" x14ac:dyDescent="0.15">
      <c r="A2370" s="1" t="s">
        <v>10</v>
      </c>
      <c r="B2370" s="6">
        <v>44074.747685185182</v>
      </c>
      <c r="C2370" s="10">
        <f>INT(Table1[[#This Row],[Start Time]])</f>
        <v>44074</v>
      </c>
      <c r="D2370" s="8">
        <f>Table1[[#This Row],[Start Time]]-Table1[[#This Row],[Date ]]</f>
        <v>0.74768518518249039</v>
      </c>
      <c r="E2370" s="2">
        <v>1.3888888888888889E-4</v>
      </c>
      <c r="F2370" s="1" t="s">
        <v>11</v>
      </c>
      <c r="G2370" s="1" t="s">
        <v>378</v>
      </c>
      <c r="H2370" s="1" t="s">
        <v>38</v>
      </c>
      <c r="I2370" s="1">
        <f>FIND(":",Table1[[#This Row],[Title]])</f>
        <v>14</v>
      </c>
      <c r="J2370" s="1" t="e">
        <f>FIND(":",Table1[[#This Row],[Title]],Table1[[#This Row],[Column1]]+2)</f>
        <v>#VALUE!</v>
      </c>
      <c r="K2370" s="1" t="e">
        <f>LEFT(Table1[[#This Row],[Title]],Table1[[#This Row],[Column2]])</f>
        <v>#VALUE!</v>
      </c>
      <c r="L2370" s="1" t="str">
        <f>LEFT(Table1[[#This Row],[Title]],Table1[[#This Row],[Column1]])</f>
        <v>Modern Family:</v>
      </c>
      <c r="M2370" s="1" t="s">
        <v>13</v>
      </c>
      <c r="N2370" s="2">
        <v>1.5046296296296297E-4</v>
      </c>
      <c r="O2370" s="1" t="s">
        <v>19</v>
      </c>
      <c r="P2370" s="1" t="s">
        <v>14</v>
      </c>
    </row>
    <row r="2371" spans="1:16" ht="13" x14ac:dyDescent="0.15">
      <c r="A2371" s="1" t="s">
        <v>10</v>
      </c>
      <c r="B2371" s="6">
        <v>44074.707557870373</v>
      </c>
      <c r="C2371" s="10">
        <f>INT(Table1[[#This Row],[Start Time]])</f>
        <v>44074</v>
      </c>
      <c r="D2371" s="8">
        <f>Table1[[#This Row],[Start Time]]-Table1[[#This Row],[Date ]]</f>
        <v>0.70755787037342088</v>
      </c>
      <c r="E2371" s="2">
        <v>3.6620370370370373E-2</v>
      </c>
      <c r="G2371" s="1" t="s">
        <v>1662</v>
      </c>
      <c r="I2371">
        <f>FIND(":",Table1[[#This Row],[Title]])</f>
        <v>20</v>
      </c>
      <c r="J2371">
        <f>FIND(":",Table1[[#This Row],[Title]],Table1[[#This Row],[Column1]]+2)</f>
        <v>60</v>
      </c>
      <c r="K2371" t="str">
        <f>LEFT(Table1[[#This Row],[Title]],Table1[[#This Row],[Column2]])</f>
        <v>The Vicar of Dibley: The Vicar of Dibley Christmas Specials:</v>
      </c>
      <c r="L2371" t="str">
        <f>LEFT(Table1[[#This Row],[Title]],Table1[[#This Row],[Column1]])</f>
        <v>The Vicar of Dibley:</v>
      </c>
      <c r="M2371" s="1" t="s">
        <v>13</v>
      </c>
      <c r="N2371" s="2">
        <v>3.6620370370370373E-2</v>
      </c>
      <c r="O2371" s="2">
        <v>3.6620370370370373E-2</v>
      </c>
      <c r="P2371" s="1" t="s">
        <v>14</v>
      </c>
    </row>
    <row r="2372" spans="1:16" ht="13" x14ac:dyDescent="0.15">
      <c r="A2372" s="1" t="s">
        <v>10</v>
      </c>
      <c r="B2372" s="6">
        <v>44074.706666666665</v>
      </c>
      <c r="C2372" s="10">
        <f>INT(Table1[[#This Row],[Start Time]])</f>
        <v>44074</v>
      </c>
      <c r="D2372" s="8">
        <f>Table1[[#This Row],[Start Time]]-Table1[[#This Row],[Date ]]</f>
        <v>0.70666666666511446</v>
      </c>
      <c r="E2372" s="2">
        <v>6.018518518518519E-4</v>
      </c>
      <c r="G2372" s="1" t="s">
        <v>1573</v>
      </c>
      <c r="I2372">
        <f>FIND(":",Table1[[#This Row],[Title]])</f>
        <v>20</v>
      </c>
      <c r="J2372">
        <f>FIND(":",Table1[[#This Row],[Title]],Table1[[#This Row],[Column1]]+2)</f>
        <v>60</v>
      </c>
      <c r="K2372" t="str">
        <f>LEFT(Table1[[#This Row],[Title]],Table1[[#This Row],[Column2]])</f>
        <v>The Vicar of Dibley: The Vicar of Dibley Christmas Specials:</v>
      </c>
      <c r="L2372" t="str">
        <f>LEFT(Table1[[#This Row],[Title]],Table1[[#This Row],[Column1]])</f>
        <v>The Vicar of Dibley:</v>
      </c>
      <c r="M2372" s="1" t="s">
        <v>13</v>
      </c>
      <c r="N2372" s="2">
        <v>6.018518518518519E-4</v>
      </c>
      <c r="O2372" s="1" t="s">
        <v>19</v>
      </c>
      <c r="P2372" s="1" t="s">
        <v>14</v>
      </c>
    </row>
    <row r="2373" spans="1:16" ht="13" x14ac:dyDescent="0.15">
      <c r="A2373" s="1" t="s">
        <v>10</v>
      </c>
      <c r="B2373" s="6">
        <v>44074.660856481481</v>
      </c>
      <c r="C2373" s="10">
        <f>INT(Table1[[#This Row],[Start Time]])</f>
        <v>44074</v>
      </c>
      <c r="D2373" s="8">
        <f>Table1[[#This Row],[Start Time]]-Table1[[#This Row],[Date ]]</f>
        <v>0.66085648148145992</v>
      </c>
      <c r="E2373" s="2">
        <v>5.9375000000000001E-3</v>
      </c>
      <c r="F2373" s="1" t="s">
        <v>11</v>
      </c>
      <c r="G2373" s="1" t="s">
        <v>1663</v>
      </c>
      <c r="I2373">
        <f>FIND(":",Table1[[#This Row],[Title]])</f>
        <v>20</v>
      </c>
      <c r="J2373">
        <f>FIND(":",Table1[[#This Row],[Title]],Table1[[#This Row],[Column1]]+2)</f>
        <v>60</v>
      </c>
      <c r="K2373" t="str">
        <f>LEFT(Table1[[#This Row],[Title]],Table1[[#This Row],[Column2]])</f>
        <v>The Vicar of Dibley: The Vicar of Dibley Christmas Specials:</v>
      </c>
      <c r="L2373" t="str">
        <f>LEFT(Table1[[#This Row],[Title]],Table1[[#This Row],[Column1]])</f>
        <v>The Vicar of Dibley:</v>
      </c>
      <c r="M2373" s="1" t="s">
        <v>13</v>
      </c>
      <c r="N2373" s="2">
        <v>6.3773148148148148E-3</v>
      </c>
      <c r="O2373" s="2">
        <v>6.3773148148148148E-3</v>
      </c>
      <c r="P2373" s="1" t="s">
        <v>14</v>
      </c>
    </row>
    <row r="2374" spans="1:16" ht="13" x14ac:dyDescent="0.15">
      <c r="A2374" s="1" t="s">
        <v>10</v>
      </c>
      <c r="B2374" s="6">
        <v>44074.627581018518</v>
      </c>
      <c r="C2374" s="10">
        <f>INT(Table1[[#This Row],[Start Time]])</f>
        <v>44074</v>
      </c>
      <c r="D2374" s="8">
        <f>Table1[[#This Row],[Start Time]]-Table1[[#This Row],[Date ]]</f>
        <v>0.627581018517958</v>
      </c>
      <c r="E2374" s="2">
        <v>3.2986111111111112E-2</v>
      </c>
      <c r="F2374" s="1" t="s">
        <v>11</v>
      </c>
      <c r="G2374" s="1" t="s">
        <v>693</v>
      </c>
      <c r="I2374">
        <f>FIND(":",Table1[[#This Row],[Title]])</f>
        <v>20</v>
      </c>
      <c r="J2374">
        <f>FIND(":",Table1[[#This Row],[Title]],Table1[[#This Row],[Column1]]+2)</f>
        <v>60</v>
      </c>
      <c r="K2374" t="str">
        <f>LEFT(Table1[[#This Row],[Title]],Table1[[#This Row],[Column2]])</f>
        <v>The Vicar of Dibley: The Vicar of Dibley Christmas Specials:</v>
      </c>
      <c r="L2374" t="str">
        <f>LEFT(Table1[[#This Row],[Title]],Table1[[#This Row],[Column1]])</f>
        <v>The Vicar of Dibley:</v>
      </c>
      <c r="M2374" s="1" t="s">
        <v>13</v>
      </c>
      <c r="N2374" s="2">
        <v>3.304398148148148E-2</v>
      </c>
      <c r="O2374" s="1" t="s">
        <v>19</v>
      </c>
      <c r="P2374" s="1" t="s">
        <v>14</v>
      </c>
    </row>
    <row r="2375" spans="1:16" ht="13" x14ac:dyDescent="0.15">
      <c r="A2375" s="1" t="s">
        <v>10</v>
      </c>
      <c r="B2375" s="6">
        <v>44074.579699074071</v>
      </c>
      <c r="C2375" s="10">
        <f>INT(Table1[[#This Row],[Start Time]])</f>
        <v>44074</v>
      </c>
      <c r="D2375" s="8">
        <f>Table1[[#This Row],[Start Time]]-Table1[[#This Row],[Date ]]</f>
        <v>0.57969907407095889</v>
      </c>
      <c r="E2375" s="2">
        <v>3.6979166666666667E-2</v>
      </c>
      <c r="F2375" s="1" t="s">
        <v>11</v>
      </c>
      <c r="G2375" s="1" t="s">
        <v>1573</v>
      </c>
      <c r="I2375">
        <f>FIND(":",Table1[[#This Row],[Title]])</f>
        <v>20</v>
      </c>
      <c r="J2375">
        <f>FIND(":",Table1[[#This Row],[Title]],Table1[[#This Row],[Column1]]+2)</f>
        <v>60</v>
      </c>
      <c r="K2375" t="str">
        <f>LEFT(Table1[[#This Row],[Title]],Table1[[#This Row],[Column2]])</f>
        <v>The Vicar of Dibley: The Vicar of Dibley Christmas Specials:</v>
      </c>
      <c r="L2375" t="str">
        <f>LEFT(Table1[[#This Row],[Title]],Table1[[#This Row],[Column1]])</f>
        <v>The Vicar of Dibley:</v>
      </c>
      <c r="M2375" s="1" t="s">
        <v>13</v>
      </c>
      <c r="N2375" s="2">
        <v>3.740740740740741E-2</v>
      </c>
      <c r="O2375" s="1" t="s">
        <v>19</v>
      </c>
      <c r="P2375" s="1" t="s">
        <v>14</v>
      </c>
    </row>
    <row r="2376" spans="1:16" ht="13" x14ac:dyDescent="0.15">
      <c r="A2376" s="1" t="s">
        <v>10</v>
      </c>
      <c r="B2376" s="6">
        <v>44074.551516203705</v>
      </c>
      <c r="C2376" s="10">
        <f>INT(Table1[[#This Row],[Start Time]])</f>
        <v>44074</v>
      </c>
      <c r="D2376" s="8">
        <f>Table1[[#This Row],[Start Time]]-Table1[[#This Row],[Date ]]</f>
        <v>0.55151620370452292</v>
      </c>
      <c r="E2376" s="2">
        <v>2.7233796296296298E-2</v>
      </c>
      <c r="G2376" s="1" t="s">
        <v>1574</v>
      </c>
      <c r="I2376">
        <f>FIND(":",Table1[[#This Row],[Title]])</f>
        <v>20</v>
      </c>
      <c r="J2376">
        <f>FIND(":",Table1[[#This Row],[Title]],Table1[[#This Row],[Column1]]+2)</f>
        <v>30</v>
      </c>
      <c r="K2376" t="str">
        <f>LEFT(Table1[[#This Row],[Title]],Table1[[#This Row],[Column2]])</f>
        <v>The Vicar of Dibley: Series 3:</v>
      </c>
      <c r="L2376" t="str">
        <f>LEFT(Table1[[#This Row],[Title]],Table1[[#This Row],[Column1]])</f>
        <v>The Vicar of Dibley:</v>
      </c>
      <c r="M2376" s="1" t="s">
        <v>13</v>
      </c>
      <c r="N2376" s="2">
        <v>2.7233796296296298E-2</v>
      </c>
      <c r="O2376" s="1" t="s">
        <v>19</v>
      </c>
      <c r="P2376" s="1" t="s">
        <v>14</v>
      </c>
    </row>
    <row r="2377" spans="1:16" ht="13" x14ac:dyDescent="0.15">
      <c r="A2377" s="1" t="s">
        <v>10</v>
      </c>
      <c r="B2377" s="6">
        <v>44074.529861111114</v>
      </c>
      <c r="C2377" s="10">
        <f>INT(Table1[[#This Row],[Start Time]])</f>
        <v>44074</v>
      </c>
      <c r="D2377" s="8">
        <f>Table1[[#This Row],[Start Time]]-Table1[[#This Row],[Date ]]</f>
        <v>0.52986111111385981</v>
      </c>
      <c r="E2377" s="2">
        <v>1.9247685185185184E-2</v>
      </c>
      <c r="G2377" s="1" t="s">
        <v>662</v>
      </c>
      <c r="I2377">
        <f>FIND(":",Table1[[#This Row],[Title]])</f>
        <v>8</v>
      </c>
      <c r="J2377">
        <f>FIND(":",Table1[[#This Row],[Title]],Table1[[#This Row],[Column1]]+2)</f>
        <v>18</v>
      </c>
      <c r="K2377" t="str">
        <f>LEFT(Table1[[#This Row],[Title]],Table1[[#This Row],[Column2]])</f>
        <v>Lucifer: Season 5:</v>
      </c>
      <c r="L2377" t="str">
        <f>LEFT(Table1[[#This Row],[Title]],Table1[[#This Row],[Column1]])</f>
        <v>Lucifer:</v>
      </c>
      <c r="M2377" s="1" t="s">
        <v>298</v>
      </c>
      <c r="N2377" s="2">
        <v>1.9259259259259261E-2</v>
      </c>
      <c r="O2377" s="1" t="s">
        <v>19</v>
      </c>
      <c r="P2377" s="1" t="s">
        <v>14</v>
      </c>
    </row>
    <row r="2378" spans="1:16" ht="13" x14ac:dyDescent="0.15">
      <c r="A2378" s="1" t="s">
        <v>10</v>
      </c>
      <c r="B2378" s="6">
        <v>44073.832256944443</v>
      </c>
      <c r="C2378" s="10">
        <f>INT(Table1[[#This Row],[Start Time]])</f>
        <v>44073</v>
      </c>
      <c r="D2378" s="8">
        <f>Table1[[#This Row],[Start Time]]-Table1[[#This Row],[Date ]]</f>
        <v>0.83225694444263354</v>
      </c>
      <c r="E2378" s="2">
        <v>2.3148148148148147E-5</v>
      </c>
      <c r="F2378" s="1" t="s">
        <v>11</v>
      </c>
      <c r="G2378" s="1" t="s">
        <v>662</v>
      </c>
      <c r="I2378">
        <f>FIND(":",Table1[[#This Row],[Title]])</f>
        <v>8</v>
      </c>
      <c r="J2378">
        <f>FIND(":",Table1[[#This Row],[Title]],Table1[[#This Row],[Column1]]+2)</f>
        <v>18</v>
      </c>
      <c r="K2378" t="str">
        <f>LEFT(Table1[[#This Row],[Title]],Table1[[#This Row],[Column2]])</f>
        <v>Lucifer: Season 5:</v>
      </c>
      <c r="L2378" t="str">
        <f>LEFT(Table1[[#This Row],[Title]],Table1[[#This Row],[Column1]])</f>
        <v>Lucifer:</v>
      </c>
      <c r="M2378" s="1" t="s">
        <v>13</v>
      </c>
      <c r="N2378" s="2">
        <v>1.3888888888888889E-4</v>
      </c>
      <c r="O2378" s="1" t="s">
        <v>19</v>
      </c>
      <c r="P2378" s="1" t="s">
        <v>14</v>
      </c>
    </row>
    <row r="2379" spans="1:16" ht="13" x14ac:dyDescent="0.15">
      <c r="A2379" s="1" t="s">
        <v>10</v>
      </c>
      <c r="B2379" s="6">
        <v>44073.794907407406</v>
      </c>
      <c r="C2379" s="10">
        <f>INT(Table1[[#This Row],[Start Time]])</f>
        <v>44073</v>
      </c>
      <c r="D2379" s="8">
        <f>Table1[[#This Row],[Start Time]]-Table1[[#This Row],[Date ]]</f>
        <v>0.79490740740584442</v>
      </c>
      <c r="E2379" s="2">
        <v>3.6516203703703703E-2</v>
      </c>
      <c r="F2379" s="1" t="s">
        <v>11</v>
      </c>
      <c r="G2379" s="1" t="s">
        <v>663</v>
      </c>
      <c r="I2379">
        <f>FIND(":",Table1[[#This Row],[Title]])</f>
        <v>8</v>
      </c>
      <c r="J2379">
        <f>FIND(":",Table1[[#This Row],[Title]],Table1[[#This Row],[Column1]]+2)</f>
        <v>18</v>
      </c>
      <c r="K2379" t="str">
        <f>LEFT(Table1[[#This Row],[Title]],Table1[[#This Row],[Column2]])</f>
        <v>Lucifer: Season 5:</v>
      </c>
      <c r="L2379" t="str">
        <f>LEFT(Table1[[#This Row],[Title]],Table1[[#This Row],[Column1]])</f>
        <v>Lucifer:</v>
      </c>
      <c r="M2379" s="1" t="s">
        <v>13</v>
      </c>
      <c r="N2379" s="2">
        <v>3.6631944444444446E-2</v>
      </c>
      <c r="O2379" s="1" t="s">
        <v>19</v>
      </c>
      <c r="P2379" s="1" t="s">
        <v>14</v>
      </c>
    </row>
    <row r="2380" spans="1:16" ht="13" x14ac:dyDescent="0.15">
      <c r="A2380" s="1" t="s">
        <v>10</v>
      </c>
      <c r="B2380" s="6">
        <v>44073.754374999997</v>
      </c>
      <c r="C2380" s="10">
        <f>INT(Table1[[#This Row],[Start Time]])</f>
        <v>44073</v>
      </c>
      <c r="D2380" s="8">
        <f>Table1[[#This Row],[Start Time]]-Table1[[#This Row],[Date ]]</f>
        <v>0.75437499999679858</v>
      </c>
      <c r="E2380" s="2">
        <v>3.8726851851851853E-2</v>
      </c>
      <c r="G2380" s="1" t="s">
        <v>665</v>
      </c>
      <c r="I2380">
        <f>FIND(":",Table1[[#This Row],[Title]])</f>
        <v>8</v>
      </c>
      <c r="J2380">
        <f>FIND(":",Table1[[#This Row],[Title]],Table1[[#This Row],[Column1]]+2)</f>
        <v>18</v>
      </c>
      <c r="K2380" t="str">
        <f>LEFT(Table1[[#This Row],[Title]],Table1[[#This Row],[Column2]])</f>
        <v>Lucifer: Season 5:</v>
      </c>
      <c r="L2380" t="str">
        <f>LEFT(Table1[[#This Row],[Title]],Table1[[#This Row],[Column1]])</f>
        <v>Lucifer:</v>
      </c>
      <c r="M2380" s="1" t="s">
        <v>13</v>
      </c>
      <c r="N2380" s="2">
        <v>3.8726851851851853E-2</v>
      </c>
      <c r="O2380" s="1" t="s">
        <v>19</v>
      </c>
      <c r="P2380" s="1" t="s">
        <v>14</v>
      </c>
    </row>
    <row r="2381" spans="1:16" ht="13" x14ac:dyDescent="0.15">
      <c r="A2381" s="1" t="s">
        <v>10</v>
      </c>
      <c r="B2381" s="6">
        <v>44072.856435185182</v>
      </c>
      <c r="C2381" s="10">
        <f>INT(Table1[[#This Row],[Start Time]])</f>
        <v>44072</v>
      </c>
      <c r="D2381" s="8">
        <f>Table1[[#This Row],[Start Time]]-Table1[[#This Row],[Date ]]</f>
        <v>0.85643518518190831</v>
      </c>
      <c r="E2381" s="2">
        <v>1.1574074074074073E-5</v>
      </c>
      <c r="F2381" s="1" t="s">
        <v>11</v>
      </c>
      <c r="G2381" s="1" t="s">
        <v>665</v>
      </c>
      <c r="I2381">
        <f>FIND(":",Table1[[#This Row],[Title]])</f>
        <v>8</v>
      </c>
      <c r="J2381">
        <f>FIND(":",Table1[[#This Row],[Title]],Table1[[#This Row],[Column1]]+2)</f>
        <v>18</v>
      </c>
      <c r="K2381" t="str">
        <f>LEFT(Table1[[#This Row],[Title]],Table1[[#This Row],[Column2]])</f>
        <v>Lucifer: Season 5:</v>
      </c>
      <c r="L2381" t="str">
        <f>LEFT(Table1[[#This Row],[Title]],Table1[[#This Row],[Column1]])</f>
        <v>Lucifer:</v>
      </c>
      <c r="M2381" s="1" t="s">
        <v>13</v>
      </c>
      <c r="N2381" s="2">
        <v>1.273148148148148E-4</v>
      </c>
      <c r="O2381" s="1" t="s">
        <v>19</v>
      </c>
      <c r="P2381" s="1" t="s">
        <v>14</v>
      </c>
    </row>
    <row r="2382" spans="1:16" ht="13" x14ac:dyDescent="0.15">
      <c r="A2382" s="1" t="s">
        <v>10</v>
      </c>
      <c r="B2382" s="6">
        <v>44072.818969907406</v>
      </c>
      <c r="C2382" s="10">
        <f>INT(Table1[[#This Row],[Start Time]])</f>
        <v>44072</v>
      </c>
      <c r="D2382" s="8">
        <f>Table1[[#This Row],[Start Time]]-Table1[[#This Row],[Date ]]</f>
        <v>0.8189699074064265</v>
      </c>
      <c r="E2382" s="2">
        <v>3.4722222222222224E-2</v>
      </c>
      <c r="F2382" s="1" t="s">
        <v>11</v>
      </c>
      <c r="G2382" s="1" t="s">
        <v>666</v>
      </c>
      <c r="I2382">
        <f>FIND(":",Table1[[#This Row],[Title]])</f>
        <v>8</v>
      </c>
      <c r="J2382">
        <f>FIND(":",Table1[[#This Row],[Title]],Table1[[#This Row],[Column1]]+2)</f>
        <v>18</v>
      </c>
      <c r="K2382" t="str">
        <f>LEFT(Table1[[#This Row],[Title]],Table1[[#This Row],[Column2]])</f>
        <v>Lucifer: Season 5:</v>
      </c>
      <c r="L2382" t="str">
        <f>LEFT(Table1[[#This Row],[Title]],Table1[[#This Row],[Column1]])</f>
        <v>Lucifer:</v>
      </c>
      <c r="M2382" s="1" t="s">
        <v>13</v>
      </c>
      <c r="N2382" s="2">
        <v>3.4722222222222224E-2</v>
      </c>
      <c r="O2382" s="1" t="s">
        <v>19</v>
      </c>
      <c r="P2382" s="1" t="s">
        <v>14</v>
      </c>
    </row>
    <row r="2383" spans="1:16" ht="13" x14ac:dyDescent="0.15">
      <c r="A2383" s="1" t="s">
        <v>10</v>
      </c>
      <c r="B2383" s="6">
        <v>44072.775069444448</v>
      </c>
      <c r="C2383" s="10">
        <f>INT(Table1[[#This Row],[Start Time]])</f>
        <v>44072</v>
      </c>
      <c r="D2383" s="8">
        <f>Table1[[#This Row],[Start Time]]-Table1[[#This Row],[Date ]]</f>
        <v>0.77506944444758119</v>
      </c>
      <c r="E2383" s="2">
        <v>3.7604166666666668E-2</v>
      </c>
      <c r="F2383" s="1" t="s">
        <v>11</v>
      </c>
      <c r="G2383" s="1" t="s">
        <v>1664</v>
      </c>
      <c r="I2383">
        <f>FIND(":",Table1[[#This Row],[Title]])</f>
        <v>8</v>
      </c>
      <c r="J2383">
        <f>FIND(":",Table1[[#This Row],[Title]],Table1[[#This Row],[Column1]]+2)</f>
        <v>18</v>
      </c>
      <c r="K2383" t="str">
        <f>LEFT(Table1[[#This Row],[Title]],Table1[[#This Row],[Column2]])</f>
        <v>Lucifer: Season 4:</v>
      </c>
      <c r="L2383" t="str">
        <f>LEFT(Table1[[#This Row],[Title]],Table1[[#This Row],[Column1]])</f>
        <v>Lucifer:</v>
      </c>
      <c r="M2383" s="1" t="s">
        <v>13</v>
      </c>
      <c r="N2383" s="2">
        <v>3.771990740740741E-2</v>
      </c>
      <c r="O2383" s="2">
        <v>3.771990740740741E-2</v>
      </c>
      <c r="P2383" s="1" t="s">
        <v>14</v>
      </c>
    </row>
    <row r="2384" spans="1:16" ht="13" x14ac:dyDescent="0.15">
      <c r="A2384" s="1" t="s">
        <v>10</v>
      </c>
      <c r="B2384" s="6">
        <v>44072.737037037034</v>
      </c>
      <c r="C2384" s="10">
        <f>INT(Table1[[#This Row],[Start Time]])</f>
        <v>44072</v>
      </c>
      <c r="D2384" s="8">
        <f>Table1[[#This Row],[Start Time]]-Table1[[#This Row],[Date ]]</f>
        <v>0.73703703703358769</v>
      </c>
      <c r="E2384" s="2">
        <v>3.4236111111111113E-2</v>
      </c>
      <c r="F2384" s="1" t="s">
        <v>11</v>
      </c>
      <c r="G2384" s="1" t="s">
        <v>1665</v>
      </c>
      <c r="I2384">
        <f>FIND(":",Table1[[#This Row],[Title]])</f>
        <v>8</v>
      </c>
      <c r="J2384">
        <f>FIND(":",Table1[[#This Row],[Title]],Table1[[#This Row],[Column1]]+2)</f>
        <v>18</v>
      </c>
      <c r="K2384" t="str">
        <f>LEFT(Table1[[#This Row],[Title]],Table1[[#This Row],[Column2]])</f>
        <v>Lucifer: Season 4:</v>
      </c>
      <c r="L2384" t="str">
        <f>LEFT(Table1[[#This Row],[Title]],Table1[[#This Row],[Column1]])</f>
        <v>Lucifer:</v>
      </c>
      <c r="M2384" s="1" t="s">
        <v>13</v>
      </c>
      <c r="N2384" s="2">
        <v>3.4351851851851849E-2</v>
      </c>
      <c r="O2384" s="2">
        <v>3.4351851851851849E-2</v>
      </c>
      <c r="P2384" s="1" t="s">
        <v>14</v>
      </c>
    </row>
    <row r="2385" spans="1:16" ht="13" x14ac:dyDescent="0.15">
      <c r="A2385" s="1" t="s">
        <v>10</v>
      </c>
      <c r="B2385" s="6">
        <v>44072.723402777781</v>
      </c>
      <c r="C2385" s="10">
        <f>INT(Table1[[#This Row],[Start Time]])</f>
        <v>44072</v>
      </c>
      <c r="D2385" s="8">
        <f>Table1[[#This Row],[Start Time]]-Table1[[#This Row],[Date ]]</f>
        <v>0.72340277778130258</v>
      </c>
      <c r="E2385" s="2">
        <v>1.361111111111111E-2</v>
      </c>
      <c r="G2385" s="1" t="s">
        <v>1666</v>
      </c>
      <c r="I2385">
        <f>FIND(":",Table1[[#This Row],[Title]])</f>
        <v>8</v>
      </c>
      <c r="J2385">
        <f>FIND(":",Table1[[#This Row],[Title]],Table1[[#This Row],[Column1]]+2)</f>
        <v>18</v>
      </c>
      <c r="K2385" t="str">
        <f>LEFT(Table1[[#This Row],[Title]],Table1[[#This Row],[Column2]])</f>
        <v>Lucifer: Season 4:</v>
      </c>
      <c r="L2385" t="str">
        <f>LEFT(Table1[[#This Row],[Title]],Table1[[#This Row],[Column1]])</f>
        <v>Lucifer:</v>
      </c>
      <c r="M2385" s="1" t="s">
        <v>13</v>
      </c>
      <c r="N2385" s="2">
        <v>3.4976851851851849E-2</v>
      </c>
      <c r="O2385" s="2">
        <v>3.4976851851851849E-2</v>
      </c>
      <c r="P2385" s="1" t="s">
        <v>14</v>
      </c>
    </row>
    <row r="2386" spans="1:16" ht="13" x14ac:dyDescent="0.15">
      <c r="A2386" s="1" t="s">
        <v>10</v>
      </c>
      <c r="B2386" s="6">
        <v>44072.476689814815</v>
      </c>
      <c r="C2386" s="10">
        <f>INT(Table1[[#This Row],[Start Time]])</f>
        <v>44072</v>
      </c>
      <c r="D2386" s="8">
        <f>Table1[[#This Row],[Start Time]]-Table1[[#This Row],[Date ]]</f>
        <v>0.47668981481547235</v>
      </c>
      <c r="E2386" s="2">
        <v>2.1354166666666667E-2</v>
      </c>
      <c r="G2386" s="1" t="s">
        <v>1666</v>
      </c>
      <c r="I2386">
        <f>FIND(":",Table1[[#This Row],[Title]])</f>
        <v>8</v>
      </c>
      <c r="J2386">
        <f>FIND(":",Table1[[#This Row],[Title]],Table1[[#This Row],[Column1]]+2)</f>
        <v>18</v>
      </c>
      <c r="K2386" t="str">
        <f>LEFT(Table1[[#This Row],[Title]],Table1[[#This Row],[Column2]])</f>
        <v>Lucifer: Season 4:</v>
      </c>
      <c r="L2386" t="str">
        <f>LEFT(Table1[[#This Row],[Title]],Table1[[#This Row],[Column1]])</f>
        <v>Lucifer:</v>
      </c>
      <c r="M2386" s="1" t="s">
        <v>298</v>
      </c>
      <c r="N2386" s="2">
        <v>2.1365740740740741E-2</v>
      </c>
      <c r="O2386" s="1" t="s">
        <v>19</v>
      </c>
      <c r="P2386" s="1" t="s">
        <v>14</v>
      </c>
    </row>
    <row r="2387" spans="1:16" ht="13" x14ac:dyDescent="0.15">
      <c r="A2387" s="1" t="s">
        <v>10</v>
      </c>
      <c r="B2387" s="6">
        <v>44072.47587962963</v>
      </c>
      <c r="C2387" s="10">
        <f>INT(Table1[[#This Row],[Start Time]])</f>
        <v>44072</v>
      </c>
      <c r="D2387" s="8">
        <f>Table1[[#This Row],[Start Time]]-Table1[[#This Row],[Date ]]</f>
        <v>0.47587962963007158</v>
      </c>
      <c r="E2387" s="2">
        <v>7.1759259259259259E-4</v>
      </c>
      <c r="F2387" s="1" t="s">
        <v>11</v>
      </c>
      <c r="G2387" s="1" t="s">
        <v>1659</v>
      </c>
      <c r="H2387" s="1" t="s">
        <v>38</v>
      </c>
      <c r="I2387" s="1">
        <f>FIND(":",Table1[[#This Row],[Title]])</f>
        <v>8</v>
      </c>
      <c r="J2387" s="1" t="e">
        <f>FIND(":",Table1[[#This Row],[Title]],Table1[[#This Row],[Column1]]+2)</f>
        <v>#VALUE!</v>
      </c>
      <c r="K2387" s="1" t="e">
        <f>LEFT(Table1[[#This Row],[Title]],Table1[[#This Row],[Column2]])</f>
        <v>#VALUE!</v>
      </c>
      <c r="L2387" s="1" t="str">
        <f>LEFT(Table1[[#This Row],[Title]],Table1[[#This Row],[Column1]])</f>
        <v>Lucifer:</v>
      </c>
      <c r="M2387" s="1" t="s">
        <v>298</v>
      </c>
      <c r="N2387" s="2">
        <v>7.291666666666667E-4</v>
      </c>
      <c r="O2387" s="1" t="s">
        <v>19</v>
      </c>
      <c r="P2387" s="1" t="s">
        <v>14</v>
      </c>
    </row>
    <row r="2388" spans="1:16" ht="13" x14ac:dyDescent="0.15">
      <c r="A2388" s="1" t="s">
        <v>10</v>
      </c>
      <c r="B2388" s="6">
        <v>44072.475057870368</v>
      </c>
      <c r="C2388" s="10">
        <f>INT(Table1[[#This Row],[Start Time]])</f>
        <v>44072</v>
      </c>
      <c r="D2388" s="8">
        <f>Table1[[#This Row],[Start Time]]-Table1[[#This Row],[Date ]]</f>
        <v>0.47505787036789116</v>
      </c>
      <c r="E2388" s="2">
        <v>7.407407407407407E-4</v>
      </c>
      <c r="F2388" s="1" t="s">
        <v>11</v>
      </c>
      <c r="G2388" s="1" t="s">
        <v>1659</v>
      </c>
      <c r="H2388" s="1" t="s">
        <v>38</v>
      </c>
      <c r="I2388" s="1">
        <f>FIND(":",Table1[[#This Row],[Title]])</f>
        <v>8</v>
      </c>
      <c r="J2388" s="1" t="e">
        <f>FIND(":",Table1[[#This Row],[Title]],Table1[[#This Row],[Column1]]+2)</f>
        <v>#VALUE!</v>
      </c>
      <c r="K2388" s="1" t="e">
        <f>LEFT(Table1[[#This Row],[Title]],Table1[[#This Row],[Column2]])</f>
        <v>#VALUE!</v>
      </c>
      <c r="L2388" s="1" t="str">
        <f>LEFT(Table1[[#This Row],[Title]],Table1[[#This Row],[Column1]])</f>
        <v>Lucifer:</v>
      </c>
      <c r="M2388" s="1" t="s">
        <v>298</v>
      </c>
      <c r="N2388" s="2">
        <v>7.407407407407407E-4</v>
      </c>
      <c r="O2388" s="1" t="s">
        <v>19</v>
      </c>
      <c r="P2388" s="1" t="s">
        <v>14</v>
      </c>
    </row>
    <row r="2389" spans="1:16" ht="13" x14ac:dyDescent="0.15">
      <c r="A2389" s="1" t="s">
        <v>10</v>
      </c>
      <c r="B2389" s="6">
        <v>44071.866469907407</v>
      </c>
      <c r="C2389" s="10">
        <f>INT(Table1[[#This Row],[Start Time]])</f>
        <v>44071</v>
      </c>
      <c r="D2389" s="8">
        <f>Table1[[#This Row],[Start Time]]-Table1[[#This Row],[Date ]]</f>
        <v>0.86646990740700858</v>
      </c>
      <c r="E2389" s="2">
        <v>9.2592592592592588E-5</v>
      </c>
      <c r="F2389" s="1" t="s">
        <v>11</v>
      </c>
      <c r="G2389" s="1" t="s">
        <v>1666</v>
      </c>
      <c r="I2389">
        <f>FIND(":",Table1[[#This Row],[Title]])</f>
        <v>8</v>
      </c>
      <c r="J2389">
        <f>FIND(":",Table1[[#This Row],[Title]],Table1[[#This Row],[Column1]]+2)</f>
        <v>18</v>
      </c>
      <c r="K2389" t="str">
        <f>LEFT(Table1[[#This Row],[Title]],Table1[[#This Row],[Column2]])</f>
        <v>Lucifer: Season 4:</v>
      </c>
      <c r="L2389" t="str">
        <f>LEFT(Table1[[#This Row],[Title]],Table1[[#This Row],[Column1]])</f>
        <v>Lucifer:</v>
      </c>
      <c r="M2389" s="1" t="s">
        <v>13</v>
      </c>
      <c r="N2389" s="2">
        <v>2.0833333333333335E-4</v>
      </c>
      <c r="O2389" s="1" t="s">
        <v>19</v>
      </c>
      <c r="P2389" s="1" t="s">
        <v>14</v>
      </c>
    </row>
    <row r="2390" spans="1:16" ht="13" x14ac:dyDescent="0.15">
      <c r="A2390" s="1" t="s">
        <v>10</v>
      </c>
      <c r="B2390" s="6">
        <v>44071.832662037035</v>
      </c>
      <c r="C2390" s="10">
        <f>INT(Table1[[#This Row],[Start Time]])</f>
        <v>44071</v>
      </c>
      <c r="D2390" s="8">
        <f>Table1[[#This Row],[Start Time]]-Table1[[#This Row],[Date ]]</f>
        <v>0.83266203703533392</v>
      </c>
      <c r="E2390" s="2">
        <v>3.2893518518518516E-2</v>
      </c>
      <c r="F2390" s="1" t="s">
        <v>11</v>
      </c>
      <c r="G2390" s="1" t="s">
        <v>1667</v>
      </c>
      <c r="I2390">
        <f>FIND(":",Table1[[#This Row],[Title]])</f>
        <v>8</v>
      </c>
      <c r="J2390">
        <f>FIND(":",Table1[[#This Row],[Title]],Table1[[#This Row],[Column1]]+2)</f>
        <v>18</v>
      </c>
      <c r="K2390" t="str">
        <f>LEFT(Table1[[#This Row],[Title]],Table1[[#This Row],[Column2]])</f>
        <v>Lucifer: Season 4:</v>
      </c>
      <c r="L2390" t="str">
        <f>LEFT(Table1[[#This Row],[Title]],Table1[[#This Row],[Column1]])</f>
        <v>Lucifer:</v>
      </c>
      <c r="M2390" s="1" t="s">
        <v>13</v>
      </c>
      <c r="N2390" s="2">
        <v>3.3009259259259259E-2</v>
      </c>
      <c r="O2390" s="2">
        <v>3.3009259259259259E-2</v>
      </c>
      <c r="P2390" s="1" t="s">
        <v>14</v>
      </c>
    </row>
    <row r="2391" spans="1:16" ht="13" x14ac:dyDescent="0.15">
      <c r="A2391" s="1" t="s">
        <v>10</v>
      </c>
      <c r="B2391" s="6">
        <v>44071.796805555554</v>
      </c>
      <c r="C2391" s="10">
        <f>INT(Table1[[#This Row],[Start Time]])</f>
        <v>44071</v>
      </c>
      <c r="D2391" s="8">
        <f>Table1[[#This Row],[Start Time]]-Table1[[#This Row],[Date ]]</f>
        <v>0.796805555553874</v>
      </c>
      <c r="E2391" s="2">
        <v>3.5428240740740739E-2</v>
      </c>
      <c r="G2391" s="1" t="s">
        <v>1668</v>
      </c>
      <c r="I2391">
        <f>FIND(":",Table1[[#This Row],[Title]])</f>
        <v>8</v>
      </c>
      <c r="J2391">
        <f>FIND(":",Table1[[#This Row],[Title]],Table1[[#This Row],[Column1]]+2)</f>
        <v>18</v>
      </c>
      <c r="K2391" t="str">
        <f>LEFT(Table1[[#This Row],[Title]],Table1[[#This Row],[Column2]])</f>
        <v>Lucifer: Season 4:</v>
      </c>
      <c r="L2391" t="str">
        <f>LEFT(Table1[[#This Row],[Title]],Table1[[#This Row],[Column1]])</f>
        <v>Lucifer:</v>
      </c>
      <c r="M2391" s="1" t="s">
        <v>13</v>
      </c>
      <c r="N2391" s="2">
        <v>3.3854166666666664E-2</v>
      </c>
      <c r="O2391" s="2">
        <v>3.3854166666666664E-2</v>
      </c>
      <c r="P2391" s="1" t="s">
        <v>14</v>
      </c>
    </row>
    <row r="2392" spans="1:16" ht="13" x14ac:dyDescent="0.15">
      <c r="A2392" s="1" t="s">
        <v>10</v>
      </c>
      <c r="B2392" s="6">
        <v>44070.882731481484</v>
      </c>
      <c r="C2392" s="10">
        <f>INT(Table1[[#This Row],[Start Time]])</f>
        <v>44070</v>
      </c>
      <c r="D2392" s="8">
        <f>Table1[[#This Row],[Start Time]]-Table1[[#This Row],[Date ]]</f>
        <v>0.88273148148437031</v>
      </c>
      <c r="E2392" s="2">
        <v>1.1574074074074073E-5</v>
      </c>
      <c r="F2392" s="1" t="s">
        <v>11</v>
      </c>
      <c r="G2392" s="1" t="s">
        <v>1668</v>
      </c>
      <c r="I2392">
        <f>FIND(":",Table1[[#This Row],[Title]])</f>
        <v>8</v>
      </c>
      <c r="J2392">
        <f>FIND(":",Table1[[#This Row],[Title]],Table1[[#This Row],[Column1]]+2)</f>
        <v>18</v>
      </c>
      <c r="K2392" t="str">
        <f>LEFT(Table1[[#This Row],[Title]],Table1[[#This Row],[Column2]])</f>
        <v>Lucifer: Season 4:</v>
      </c>
      <c r="L2392" t="str">
        <f>LEFT(Table1[[#This Row],[Title]],Table1[[#This Row],[Column1]])</f>
        <v>Lucifer:</v>
      </c>
      <c r="M2392" s="1" t="s">
        <v>13</v>
      </c>
      <c r="N2392" s="2">
        <v>1.273148148148148E-4</v>
      </c>
      <c r="O2392" s="1" t="s">
        <v>19</v>
      </c>
      <c r="P2392" s="1" t="s">
        <v>14</v>
      </c>
    </row>
    <row r="2393" spans="1:16" ht="13" x14ac:dyDescent="0.15">
      <c r="A2393" s="1" t="s">
        <v>10</v>
      </c>
      <c r="B2393" s="6">
        <v>44070.862361111111</v>
      </c>
      <c r="C2393" s="10">
        <f>INT(Table1[[#This Row],[Start Time]])</f>
        <v>44070</v>
      </c>
      <c r="D2393" s="8">
        <f>Table1[[#This Row],[Start Time]]-Table1[[#This Row],[Date ]]</f>
        <v>0.86236111111065838</v>
      </c>
      <c r="E2393" s="2">
        <v>2.0358796296296295E-2</v>
      </c>
      <c r="G2393" s="1" t="s">
        <v>1669</v>
      </c>
      <c r="I2393">
        <f>FIND(":",Table1[[#This Row],[Title]])</f>
        <v>8</v>
      </c>
      <c r="J2393">
        <f>FIND(":",Table1[[#This Row],[Title]],Table1[[#This Row],[Column1]]+2)</f>
        <v>18</v>
      </c>
      <c r="K2393" t="str">
        <f>LEFT(Table1[[#This Row],[Title]],Table1[[#This Row],[Column2]])</f>
        <v>Lucifer: Season 4:</v>
      </c>
      <c r="L2393" t="str">
        <f>LEFT(Table1[[#This Row],[Title]],Table1[[#This Row],[Column1]])</f>
        <v>Lucifer:</v>
      </c>
      <c r="M2393" s="1" t="s">
        <v>13</v>
      </c>
      <c r="N2393" s="2">
        <v>3.3958333333333333E-2</v>
      </c>
      <c r="O2393" s="2">
        <v>3.3958333333333333E-2</v>
      </c>
      <c r="P2393" s="1" t="s">
        <v>14</v>
      </c>
    </row>
    <row r="2394" spans="1:16" ht="13" x14ac:dyDescent="0.15">
      <c r="A2394" s="1" t="s">
        <v>10</v>
      </c>
      <c r="B2394" s="6">
        <v>44070.765972222223</v>
      </c>
      <c r="C2394" s="10">
        <f>INT(Table1[[#This Row],[Start Time]])</f>
        <v>44070</v>
      </c>
      <c r="D2394" s="8">
        <f>Table1[[#This Row],[Start Time]]-Table1[[#This Row],[Date ]]</f>
        <v>0.76597222222335404</v>
      </c>
      <c r="E2394" s="2">
        <v>1.3483796296296296E-2</v>
      </c>
      <c r="F2394" s="1" t="s">
        <v>11</v>
      </c>
      <c r="G2394" s="1" t="s">
        <v>1669</v>
      </c>
      <c r="I2394">
        <f>FIND(":",Table1[[#This Row],[Title]])</f>
        <v>8</v>
      </c>
      <c r="J2394">
        <f>FIND(":",Table1[[#This Row],[Title]],Table1[[#This Row],[Column1]]+2)</f>
        <v>18</v>
      </c>
      <c r="K2394" t="str">
        <f>LEFT(Table1[[#This Row],[Title]],Table1[[#This Row],[Column2]])</f>
        <v>Lucifer: Season 4:</v>
      </c>
      <c r="L2394" t="str">
        <f>LEFT(Table1[[#This Row],[Title]],Table1[[#This Row],[Column1]])</f>
        <v>Lucifer:</v>
      </c>
      <c r="M2394" s="1" t="s">
        <v>13</v>
      </c>
      <c r="N2394" s="2">
        <v>1.3599537037037037E-2</v>
      </c>
      <c r="O2394" s="1" t="s">
        <v>19</v>
      </c>
      <c r="P2394" s="1" t="s">
        <v>14</v>
      </c>
    </row>
    <row r="2395" spans="1:16" ht="13" x14ac:dyDescent="0.15">
      <c r="A2395" s="1" t="s">
        <v>10</v>
      </c>
      <c r="B2395" s="6">
        <v>44070.727662037039</v>
      </c>
      <c r="C2395" s="10">
        <f>INT(Table1[[#This Row],[Start Time]])</f>
        <v>44070</v>
      </c>
      <c r="D2395" s="8">
        <f>Table1[[#This Row],[Start Time]]-Table1[[#This Row],[Date ]]</f>
        <v>0.72766203703940846</v>
      </c>
      <c r="E2395" s="2">
        <v>3.2835648148148149E-2</v>
      </c>
      <c r="F2395" s="1" t="s">
        <v>11</v>
      </c>
      <c r="G2395" s="1" t="s">
        <v>1670</v>
      </c>
      <c r="I2395">
        <f>FIND(":",Table1[[#This Row],[Title]])</f>
        <v>8</v>
      </c>
      <c r="J2395">
        <f>FIND(":",Table1[[#This Row],[Title]],Table1[[#This Row],[Column1]]+2)</f>
        <v>18</v>
      </c>
      <c r="K2395" t="str">
        <f>LEFT(Table1[[#This Row],[Title]],Table1[[#This Row],[Column2]])</f>
        <v>Lucifer: Season 4:</v>
      </c>
      <c r="L2395" t="str">
        <f>LEFT(Table1[[#This Row],[Title]],Table1[[#This Row],[Column1]])</f>
        <v>Lucifer:</v>
      </c>
      <c r="M2395" s="1" t="s">
        <v>13</v>
      </c>
      <c r="N2395" s="2">
        <v>3.2951388888888891E-2</v>
      </c>
      <c r="O2395" s="2">
        <v>3.2951388888888891E-2</v>
      </c>
      <c r="P2395" s="1" t="s">
        <v>14</v>
      </c>
    </row>
    <row r="2396" spans="1:16" ht="13" x14ac:dyDescent="0.15">
      <c r="A2396" s="1" t="s">
        <v>10</v>
      </c>
      <c r="B2396" s="6">
        <v>44070.681041666663</v>
      </c>
      <c r="C2396" s="10">
        <f>INT(Table1[[#This Row],[Start Time]])</f>
        <v>44070</v>
      </c>
      <c r="D2396" s="8">
        <f>Table1[[#This Row],[Start Time]]-Table1[[#This Row],[Date ]]</f>
        <v>0.68104166666307719</v>
      </c>
      <c r="E2396" s="2">
        <v>3.3645833333333333E-2</v>
      </c>
      <c r="G2396" s="1" t="s">
        <v>1671</v>
      </c>
      <c r="I2396">
        <f>FIND(":",Table1[[#This Row],[Title]])</f>
        <v>8</v>
      </c>
      <c r="J2396">
        <f>FIND(":",Table1[[#This Row],[Title]],Table1[[#This Row],[Column1]]+2)</f>
        <v>18</v>
      </c>
      <c r="K2396" t="str">
        <f>LEFT(Table1[[#This Row],[Title]],Table1[[#This Row],[Column2]])</f>
        <v>Lucifer: Season 4:</v>
      </c>
      <c r="L2396" t="str">
        <f>LEFT(Table1[[#This Row],[Title]],Table1[[#This Row],[Column1]])</f>
        <v>Lucifer:</v>
      </c>
      <c r="M2396" s="1" t="s">
        <v>13</v>
      </c>
      <c r="N2396" s="2">
        <v>3.3321759259259259E-2</v>
      </c>
      <c r="O2396" s="2">
        <v>3.3321759259259259E-2</v>
      </c>
      <c r="P2396" s="1" t="s">
        <v>14</v>
      </c>
    </row>
    <row r="2397" spans="1:16" ht="13" x14ac:dyDescent="0.15">
      <c r="A2397" s="1" t="s">
        <v>10</v>
      </c>
      <c r="B2397" s="6">
        <v>44069.800115740742</v>
      </c>
      <c r="C2397" s="10">
        <f>INT(Table1[[#This Row],[Start Time]])</f>
        <v>44069</v>
      </c>
      <c r="D2397" s="8">
        <f>Table1[[#This Row],[Start Time]]-Table1[[#This Row],[Date ]]</f>
        <v>0.80011574074160308</v>
      </c>
      <c r="E2397" s="2">
        <v>3.3449074074074076E-2</v>
      </c>
      <c r="F2397" s="1" t="s">
        <v>11</v>
      </c>
      <c r="G2397" s="1" t="s">
        <v>1672</v>
      </c>
      <c r="I2397">
        <f>FIND(":",Table1[[#This Row],[Title]])</f>
        <v>8</v>
      </c>
      <c r="J2397">
        <f>FIND(":",Table1[[#This Row],[Title]],Table1[[#This Row],[Column1]]+2)</f>
        <v>18</v>
      </c>
      <c r="K2397" t="str">
        <f>LEFT(Table1[[#This Row],[Title]],Table1[[#This Row],[Column2]])</f>
        <v>Lucifer: Season 4:</v>
      </c>
      <c r="L2397" t="str">
        <f>LEFT(Table1[[#This Row],[Title]],Table1[[#This Row],[Column1]])</f>
        <v>Lucifer:</v>
      </c>
      <c r="M2397" s="1" t="s">
        <v>13</v>
      </c>
      <c r="N2397" s="2">
        <v>3.3564814814814818E-2</v>
      </c>
      <c r="O2397" s="2">
        <v>3.3564814814814818E-2</v>
      </c>
      <c r="P2397" s="1" t="s">
        <v>14</v>
      </c>
    </row>
    <row r="2398" spans="1:16" ht="13" x14ac:dyDescent="0.15">
      <c r="A2398" s="1" t="s">
        <v>10</v>
      </c>
      <c r="B2398" s="6">
        <v>44069.763518518521</v>
      </c>
      <c r="C2398" s="10">
        <f>INT(Table1[[#This Row],[Start Time]])</f>
        <v>44069</v>
      </c>
      <c r="D2398" s="8">
        <f>Table1[[#This Row],[Start Time]]-Table1[[#This Row],[Date ]]</f>
        <v>0.76351851852086838</v>
      </c>
      <c r="E2398" s="2">
        <v>3.2754629629629627E-2</v>
      </c>
      <c r="G2398" s="1" t="s">
        <v>1673</v>
      </c>
      <c r="I2398">
        <f>FIND(":",Table1[[#This Row],[Title]])</f>
        <v>8</v>
      </c>
      <c r="J2398">
        <f>FIND(":",Table1[[#This Row],[Title]],Table1[[#This Row],[Column1]]+2)</f>
        <v>18</v>
      </c>
      <c r="K2398" t="str">
        <f>LEFT(Table1[[#This Row],[Title]],Table1[[#This Row],[Column2]])</f>
        <v>Lucifer: Season 4:</v>
      </c>
      <c r="L2398" t="str">
        <f>LEFT(Table1[[#This Row],[Title]],Table1[[#This Row],[Column1]])</f>
        <v>Lucifer:</v>
      </c>
      <c r="M2398" s="1" t="s">
        <v>13</v>
      </c>
      <c r="N2398" s="2">
        <v>3.2754629629629627E-2</v>
      </c>
      <c r="O2398" s="2">
        <v>3.2754629629629627E-2</v>
      </c>
      <c r="P2398" s="1" t="s">
        <v>14</v>
      </c>
    </row>
    <row r="2399" spans="1:16" ht="13" x14ac:dyDescent="0.15">
      <c r="A2399" s="1" t="s">
        <v>10</v>
      </c>
      <c r="B2399" s="6">
        <v>44069.722662037035</v>
      </c>
      <c r="C2399" s="10">
        <f>INT(Table1[[#This Row],[Start Time]])</f>
        <v>44069</v>
      </c>
      <c r="D2399" s="8">
        <f>Table1[[#This Row],[Start Time]]-Table1[[#This Row],[Date ]]</f>
        <v>0.72266203703475185</v>
      </c>
      <c r="E2399" s="2">
        <v>4.0115740740740743E-2</v>
      </c>
      <c r="G2399" s="1" t="s">
        <v>1674</v>
      </c>
      <c r="I2399">
        <f>FIND(":",Table1[[#This Row],[Title]])</f>
        <v>9</v>
      </c>
      <c r="J2399">
        <f>FIND(":",Table1[[#This Row],[Title]],Table1[[#This Row],[Column1]]+2)</f>
        <v>19</v>
      </c>
      <c r="K2399" t="str">
        <f>LEFT(Table1[[#This Row],[Title]],Table1[[#This Row],[Column2]])</f>
        <v>The Fall: Season 3:</v>
      </c>
      <c r="L2399" t="str">
        <f>LEFT(Table1[[#This Row],[Title]],Table1[[#This Row],[Column1]])</f>
        <v>The Fall:</v>
      </c>
      <c r="M2399" s="1" t="s">
        <v>13</v>
      </c>
      <c r="N2399" s="2">
        <v>4.0127314814814817E-2</v>
      </c>
      <c r="O2399" s="2">
        <v>4.0127314814814817E-2</v>
      </c>
      <c r="P2399" s="1" t="s">
        <v>14</v>
      </c>
    </row>
    <row r="2400" spans="1:16" ht="13" x14ac:dyDescent="0.15">
      <c r="A2400" s="1" t="s">
        <v>10</v>
      </c>
      <c r="B2400" s="6">
        <v>44068.843726851854</v>
      </c>
      <c r="C2400" s="10">
        <f>INT(Table1[[#This Row],[Start Time]])</f>
        <v>44068</v>
      </c>
      <c r="D2400" s="8">
        <f>Table1[[#This Row],[Start Time]]-Table1[[#This Row],[Date ]]</f>
        <v>0.84372685185371665</v>
      </c>
      <c r="E2400" s="2">
        <v>3.9641203703703706E-2</v>
      </c>
      <c r="G2400" s="1" t="s">
        <v>1675</v>
      </c>
      <c r="I2400">
        <f>FIND(":",Table1[[#This Row],[Title]])</f>
        <v>9</v>
      </c>
      <c r="J2400">
        <f>FIND(":",Table1[[#This Row],[Title]],Table1[[#This Row],[Column1]]+2)</f>
        <v>19</v>
      </c>
      <c r="K2400" t="str">
        <f>LEFT(Table1[[#This Row],[Title]],Table1[[#This Row],[Column2]])</f>
        <v>The Fall: Season 3:</v>
      </c>
      <c r="L2400" t="str">
        <f>LEFT(Table1[[#This Row],[Title]],Table1[[#This Row],[Column1]])</f>
        <v>The Fall:</v>
      </c>
      <c r="M2400" s="1" t="s">
        <v>13</v>
      </c>
      <c r="N2400" s="2">
        <v>3.965277777777778E-2</v>
      </c>
      <c r="O2400" s="2">
        <v>3.965277777777778E-2</v>
      </c>
      <c r="P2400" s="1" t="s">
        <v>14</v>
      </c>
    </row>
    <row r="2401" spans="1:16" ht="13" x14ac:dyDescent="0.15">
      <c r="A2401" s="1" t="s">
        <v>10</v>
      </c>
      <c r="B2401" s="6">
        <v>44068.786087962966</v>
      </c>
      <c r="C2401" s="10">
        <f>INT(Table1[[#This Row],[Start Time]])</f>
        <v>44068</v>
      </c>
      <c r="D2401" s="8">
        <f>Table1[[#This Row],[Start Time]]-Table1[[#This Row],[Date ]]</f>
        <v>0.78608796296612127</v>
      </c>
      <c r="E2401" s="2">
        <v>4.0312500000000001E-2</v>
      </c>
      <c r="G2401" s="1" t="s">
        <v>1676</v>
      </c>
      <c r="I2401">
        <f>FIND(":",Table1[[#This Row],[Title]])</f>
        <v>9</v>
      </c>
      <c r="J2401">
        <f>FIND(":",Table1[[#This Row],[Title]],Table1[[#This Row],[Column1]]+2)</f>
        <v>19</v>
      </c>
      <c r="K2401" t="str">
        <f>LEFT(Table1[[#This Row],[Title]],Table1[[#This Row],[Column2]])</f>
        <v>The Fall: Season 3:</v>
      </c>
      <c r="L2401" t="str">
        <f>LEFT(Table1[[#This Row],[Title]],Table1[[#This Row],[Column1]])</f>
        <v>The Fall:</v>
      </c>
      <c r="M2401" s="1" t="s">
        <v>13</v>
      </c>
      <c r="N2401" s="2">
        <v>4.0069444444444442E-2</v>
      </c>
      <c r="O2401" s="2">
        <v>4.0069444444444442E-2</v>
      </c>
      <c r="P2401" s="1" t="s">
        <v>14</v>
      </c>
    </row>
    <row r="2402" spans="1:16" ht="13" x14ac:dyDescent="0.15">
      <c r="A2402" s="1" t="s">
        <v>10</v>
      </c>
      <c r="B2402" s="6">
        <v>44068.785312499997</v>
      </c>
      <c r="C2402" s="10">
        <f>INT(Table1[[#This Row],[Start Time]])</f>
        <v>44068</v>
      </c>
      <c r="D2402" s="8">
        <f>Table1[[#This Row],[Start Time]]-Table1[[#This Row],[Date ]]</f>
        <v>0.78531249999650754</v>
      </c>
      <c r="E2402" s="2">
        <v>6.5972222222222224E-4</v>
      </c>
      <c r="G2402" s="1" t="s">
        <v>1677</v>
      </c>
      <c r="I2402">
        <f>FIND(":",Table1[[#This Row],[Title]])</f>
        <v>9</v>
      </c>
      <c r="J2402">
        <f>FIND(":",Table1[[#This Row],[Title]],Table1[[#This Row],[Column1]]+2)</f>
        <v>19</v>
      </c>
      <c r="K2402" t="str">
        <f>LEFT(Table1[[#This Row],[Title]],Table1[[#This Row],[Column2]])</f>
        <v>The Fall: Season 2:</v>
      </c>
      <c r="L2402" t="str">
        <f>LEFT(Table1[[#This Row],[Title]],Table1[[#This Row],[Column1]])</f>
        <v>The Fall:</v>
      </c>
      <c r="M2402" s="1" t="s">
        <v>13</v>
      </c>
      <c r="N2402" s="2">
        <v>1.238425925925926E-3</v>
      </c>
      <c r="O2402" s="2">
        <v>1.238425925925926E-3</v>
      </c>
      <c r="P2402" s="1" t="s">
        <v>14</v>
      </c>
    </row>
    <row r="2403" spans="1:16" ht="13" x14ac:dyDescent="0.15">
      <c r="A2403" s="1" t="s">
        <v>10</v>
      </c>
      <c r="B2403" s="6">
        <v>44067.81523148148</v>
      </c>
      <c r="C2403" s="10">
        <f>INT(Table1[[#This Row],[Start Time]])</f>
        <v>44067</v>
      </c>
      <c r="D2403" s="8">
        <f>Table1[[#This Row],[Start Time]]-Table1[[#This Row],[Date ]]</f>
        <v>0.81523148147971369</v>
      </c>
      <c r="E2403" s="2">
        <v>3.9872685185185185E-2</v>
      </c>
      <c r="G2403" s="1" t="s">
        <v>1678</v>
      </c>
      <c r="I2403">
        <f>FIND(":",Table1[[#This Row],[Title]])</f>
        <v>9</v>
      </c>
      <c r="J2403">
        <f>FIND(":",Table1[[#This Row],[Title]],Table1[[#This Row],[Column1]]+2)</f>
        <v>19</v>
      </c>
      <c r="K2403" t="str">
        <f>LEFT(Table1[[#This Row],[Title]],Table1[[#This Row],[Column2]])</f>
        <v>The Fall: Season 3:</v>
      </c>
      <c r="L2403" t="str">
        <f>LEFT(Table1[[#This Row],[Title]],Table1[[#This Row],[Column1]])</f>
        <v>The Fall:</v>
      </c>
      <c r="M2403" s="1" t="s">
        <v>13</v>
      </c>
      <c r="N2403" s="2">
        <v>3.9884259259259258E-2</v>
      </c>
      <c r="O2403" s="2">
        <v>3.9884259259259258E-2</v>
      </c>
      <c r="P2403" s="1" t="s">
        <v>14</v>
      </c>
    </row>
    <row r="2404" spans="1:16" ht="13" x14ac:dyDescent="0.15">
      <c r="A2404" s="1" t="s">
        <v>10</v>
      </c>
      <c r="B2404" s="6">
        <v>44067.774583333332</v>
      </c>
      <c r="C2404" s="10">
        <f>INT(Table1[[#This Row],[Start Time]])</f>
        <v>44067</v>
      </c>
      <c r="D2404" s="8">
        <f>Table1[[#This Row],[Start Time]]-Table1[[#This Row],[Date ]]</f>
        <v>0.77458333333197515</v>
      </c>
      <c r="E2404" s="2">
        <v>3.9976851851851854E-2</v>
      </c>
      <c r="F2404" s="1" t="s">
        <v>11</v>
      </c>
      <c r="G2404" s="1" t="s">
        <v>1679</v>
      </c>
      <c r="I2404">
        <f>FIND(":",Table1[[#This Row],[Title]])</f>
        <v>9</v>
      </c>
      <c r="J2404">
        <f>FIND(":",Table1[[#This Row],[Title]],Table1[[#This Row],[Column1]]+2)</f>
        <v>19</v>
      </c>
      <c r="K2404" t="str">
        <f>LEFT(Table1[[#This Row],[Title]],Table1[[#This Row],[Column2]])</f>
        <v>The Fall: Season 3:</v>
      </c>
      <c r="L2404" t="str">
        <f>LEFT(Table1[[#This Row],[Title]],Table1[[#This Row],[Column1]])</f>
        <v>The Fall:</v>
      </c>
      <c r="M2404" s="1" t="s">
        <v>13</v>
      </c>
      <c r="N2404" s="2">
        <v>3.9988425925925927E-2</v>
      </c>
      <c r="O2404" s="2">
        <v>3.9988425925925927E-2</v>
      </c>
      <c r="P2404" s="1" t="s">
        <v>14</v>
      </c>
    </row>
    <row r="2405" spans="1:16" ht="13" x14ac:dyDescent="0.15">
      <c r="A2405" s="1" t="s">
        <v>10</v>
      </c>
      <c r="B2405" s="6">
        <v>44067.736122685186</v>
      </c>
      <c r="C2405" s="10">
        <f>INT(Table1[[#This Row],[Start Time]])</f>
        <v>44067</v>
      </c>
      <c r="D2405" s="8">
        <f>Table1[[#This Row],[Start Time]]-Table1[[#This Row],[Date ]]</f>
        <v>0.73612268518627388</v>
      </c>
      <c r="E2405" s="2">
        <v>3.8425925925925926E-2</v>
      </c>
      <c r="G2405" s="1" t="s">
        <v>1680</v>
      </c>
      <c r="I2405">
        <f>FIND(":",Table1[[#This Row],[Title]])</f>
        <v>9</v>
      </c>
      <c r="J2405">
        <f>FIND(":",Table1[[#This Row],[Title]],Table1[[#This Row],[Column1]]+2)</f>
        <v>19</v>
      </c>
      <c r="K2405" t="str">
        <f>LEFT(Table1[[#This Row],[Title]],Table1[[#This Row],[Column2]])</f>
        <v>The Fall: Season 3:</v>
      </c>
      <c r="L2405" t="str">
        <f>LEFT(Table1[[#This Row],[Title]],Table1[[#This Row],[Column1]])</f>
        <v>The Fall:</v>
      </c>
      <c r="M2405" s="1" t="s">
        <v>13</v>
      </c>
      <c r="N2405" s="2">
        <v>3.8425925925925926E-2</v>
      </c>
      <c r="O2405" s="2">
        <v>3.8425925925925926E-2</v>
      </c>
      <c r="P2405" s="1" t="s">
        <v>14</v>
      </c>
    </row>
    <row r="2406" spans="1:16" ht="13" x14ac:dyDescent="0.15">
      <c r="A2406" s="1" t="s">
        <v>10</v>
      </c>
      <c r="B2406" s="6">
        <v>44066.836192129631</v>
      </c>
      <c r="C2406" s="10">
        <f>INT(Table1[[#This Row],[Start Time]])</f>
        <v>44066</v>
      </c>
      <c r="D2406" s="8">
        <f>Table1[[#This Row],[Start Time]]-Table1[[#This Row],[Date ]]</f>
        <v>0.83619212963094469</v>
      </c>
      <c r="E2406" s="2">
        <v>6.1342592592592594E-2</v>
      </c>
      <c r="F2406" s="1" t="s">
        <v>11</v>
      </c>
      <c r="G2406" s="1" t="s">
        <v>1681</v>
      </c>
      <c r="I2406">
        <f>FIND(":",Table1[[#This Row],[Title]])</f>
        <v>9</v>
      </c>
      <c r="J2406">
        <f>FIND(":",Table1[[#This Row],[Title]],Table1[[#This Row],[Column1]]+2)</f>
        <v>19</v>
      </c>
      <c r="K2406" t="str">
        <f>LEFT(Table1[[#This Row],[Title]],Table1[[#This Row],[Column2]])</f>
        <v>The Fall: Season 2:</v>
      </c>
      <c r="L2406" t="str">
        <f>LEFT(Table1[[#This Row],[Title]],Table1[[#This Row],[Column1]])</f>
        <v>The Fall:</v>
      </c>
      <c r="M2406" s="1" t="s">
        <v>13</v>
      </c>
      <c r="N2406" s="2">
        <v>6.1967592592592595E-2</v>
      </c>
      <c r="O2406" s="2">
        <v>6.1967592592592595E-2</v>
      </c>
      <c r="P2406" s="1" t="s">
        <v>14</v>
      </c>
    </row>
    <row r="2407" spans="1:16" ht="13" x14ac:dyDescent="0.15">
      <c r="A2407" s="1" t="s">
        <v>10</v>
      </c>
      <c r="B2407" s="6">
        <v>44066.79582175926</v>
      </c>
      <c r="C2407" s="10">
        <f>INT(Table1[[#This Row],[Start Time]])</f>
        <v>44066</v>
      </c>
      <c r="D2407" s="8">
        <f>Table1[[#This Row],[Start Time]]-Table1[[#This Row],[Date ]]</f>
        <v>0.79582175926043419</v>
      </c>
      <c r="E2407" s="2">
        <v>3.965277777777778E-2</v>
      </c>
      <c r="F2407" s="1" t="s">
        <v>11</v>
      </c>
      <c r="G2407" s="1" t="s">
        <v>1682</v>
      </c>
      <c r="I2407">
        <f>FIND(":",Table1[[#This Row],[Title]])</f>
        <v>9</v>
      </c>
      <c r="J2407">
        <f>FIND(":",Table1[[#This Row],[Title]],Table1[[#This Row],[Column1]]+2)</f>
        <v>19</v>
      </c>
      <c r="K2407" t="str">
        <f>LEFT(Table1[[#This Row],[Title]],Table1[[#This Row],[Column2]])</f>
        <v>The Fall: Season 2:</v>
      </c>
      <c r="L2407" t="str">
        <f>LEFT(Table1[[#This Row],[Title]],Table1[[#This Row],[Column1]])</f>
        <v>The Fall:</v>
      </c>
      <c r="M2407" s="1" t="s">
        <v>13</v>
      </c>
      <c r="N2407" s="2">
        <v>4.0300925925925928E-2</v>
      </c>
      <c r="O2407" s="2">
        <v>4.0300925925925928E-2</v>
      </c>
      <c r="P2407" s="1" t="s">
        <v>14</v>
      </c>
    </row>
    <row r="2408" spans="1:16" ht="13" x14ac:dyDescent="0.15">
      <c r="A2408" s="1" t="s">
        <v>10</v>
      </c>
      <c r="B2408" s="6">
        <v>44066.752962962964</v>
      </c>
      <c r="C2408" s="10">
        <f>INT(Table1[[#This Row],[Start Time]])</f>
        <v>44066</v>
      </c>
      <c r="D2408" s="8">
        <f>Table1[[#This Row],[Start Time]]-Table1[[#This Row],[Date ]]</f>
        <v>0.75296296296437504</v>
      </c>
      <c r="E2408" s="2">
        <v>4.0324074074074075E-2</v>
      </c>
      <c r="G2408" s="1" t="s">
        <v>1677</v>
      </c>
      <c r="I2408">
        <f>FIND(":",Table1[[#This Row],[Title]])</f>
        <v>9</v>
      </c>
      <c r="J2408">
        <f>FIND(":",Table1[[#This Row],[Title]],Table1[[#This Row],[Column1]]+2)</f>
        <v>19</v>
      </c>
      <c r="K2408" t="str">
        <f>LEFT(Table1[[#This Row],[Title]],Table1[[#This Row],[Column2]])</f>
        <v>The Fall: Season 2:</v>
      </c>
      <c r="L2408" t="str">
        <f>LEFT(Table1[[#This Row],[Title]],Table1[[#This Row],[Column1]])</f>
        <v>The Fall:</v>
      </c>
      <c r="M2408" s="1" t="s">
        <v>13</v>
      </c>
      <c r="N2408" s="2">
        <v>4.0972222222222222E-2</v>
      </c>
      <c r="O2408" s="1" t="s">
        <v>19</v>
      </c>
      <c r="P2408" s="1" t="s">
        <v>14</v>
      </c>
    </row>
    <row r="2409" spans="1:16" ht="13" x14ac:dyDescent="0.15">
      <c r="A2409" s="1" t="s">
        <v>10</v>
      </c>
      <c r="B2409" s="6">
        <v>44066.732534722221</v>
      </c>
      <c r="C2409" s="10">
        <f>INT(Table1[[#This Row],[Start Time]])</f>
        <v>44066</v>
      </c>
      <c r="D2409" s="8">
        <f>Table1[[#This Row],[Start Time]]-Table1[[#This Row],[Date ]]</f>
        <v>0.73253472222131677</v>
      </c>
      <c r="E2409" s="2">
        <v>1.1111111111111112E-2</v>
      </c>
      <c r="G2409" s="1" t="s">
        <v>1683</v>
      </c>
      <c r="I2409">
        <f>FIND(":",Table1[[#This Row],[Title]])</f>
        <v>9</v>
      </c>
      <c r="J2409">
        <f>FIND(":",Table1[[#This Row],[Title]],Table1[[#This Row],[Column1]]+2)</f>
        <v>19</v>
      </c>
      <c r="K2409" t="str">
        <f>LEFT(Table1[[#This Row],[Title]],Table1[[#This Row],[Column2]])</f>
        <v>The Fall: Season 2:</v>
      </c>
      <c r="L2409" t="str">
        <f>LEFT(Table1[[#This Row],[Title]],Table1[[#This Row],[Column1]])</f>
        <v>The Fall:</v>
      </c>
      <c r="M2409" s="1" t="s">
        <v>13</v>
      </c>
      <c r="N2409" s="2">
        <v>4.0555555555555553E-2</v>
      </c>
      <c r="O2409" s="2">
        <v>4.0555555555555553E-2</v>
      </c>
      <c r="P2409" s="1" t="s">
        <v>14</v>
      </c>
    </row>
    <row r="2410" spans="1:16" ht="13" x14ac:dyDescent="0.15">
      <c r="A2410" s="1" t="s">
        <v>10</v>
      </c>
      <c r="B2410" s="6">
        <v>44066.508703703701</v>
      </c>
      <c r="C2410" s="10">
        <f>INT(Table1[[#This Row],[Start Time]])</f>
        <v>44066</v>
      </c>
      <c r="D2410" s="8">
        <f>Table1[[#This Row],[Start Time]]-Table1[[#This Row],[Date ]]</f>
        <v>0.50870370370103046</v>
      </c>
      <c r="E2410" s="2">
        <v>2.8287037037037038E-2</v>
      </c>
      <c r="G2410" s="1" t="s">
        <v>1683</v>
      </c>
      <c r="I2410">
        <f>FIND(":",Table1[[#This Row],[Title]])</f>
        <v>9</v>
      </c>
      <c r="J2410">
        <f>FIND(":",Table1[[#This Row],[Title]],Table1[[#This Row],[Column1]]+2)</f>
        <v>19</v>
      </c>
      <c r="K2410" t="str">
        <f>LEFT(Table1[[#This Row],[Title]],Table1[[#This Row],[Column2]])</f>
        <v>The Fall: Season 2:</v>
      </c>
      <c r="L2410" t="str">
        <f>LEFT(Table1[[#This Row],[Title]],Table1[[#This Row],[Column1]])</f>
        <v>The Fall:</v>
      </c>
      <c r="M2410" s="1" t="s">
        <v>298</v>
      </c>
      <c r="N2410" s="2">
        <v>2.9444444444444443E-2</v>
      </c>
      <c r="O2410" s="1" t="s">
        <v>19</v>
      </c>
      <c r="P2410" s="1" t="s">
        <v>14</v>
      </c>
    </row>
    <row r="2411" spans="1:16" ht="13" x14ac:dyDescent="0.15">
      <c r="A2411" s="1" t="s">
        <v>10</v>
      </c>
      <c r="B2411" s="6">
        <v>44066.500856481478</v>
      </c>
      <c r="C2411" s="10">
        <f>INT(Table1[[#This Row],[Start Time]])</f>
        <v>44066</v>
      </c>
      <c r="D2411" s="8">
        <f>Table1[[#This Row],[Start Time]]-Table1[[#This Row],[Date ]]</f>
        <v>0.50085648147796746</v>
      </c>
      <c r="E2411" s="2">
        <v>4.9768518518518521E-4</v>
      </c>
      <c r="G2411" s="1" t="s">
        <v>1683</v>
      </c>
      <c r="I2411">
        <f>FIND(":",Table1[[#This Row],[Title]])</f>
        <v>9</v>
      </c>
      <c r="J2411">
        <f>FIND(":",Table1[[#This Row],[Title]],Table1[[#This Row],[Column1]]+2)</f>
        <v>19</v>
      </c>
      <c r="K2411" t="str">
        <f>LEFT(Table1[[#This Row],[Title]],Table1[[#This Row],[Column2]])</f>
        <v>The Fall: Season 2:</v>
      </c>
      <c r="L2411" t="str">
        <f>LEFT(Table1[[#This Row],[Title]],Table1[[#This Row],[Column1]])</f>
        <v>The Fall:</v>
      </c>
      <c r="M2411" s="1" t="s">
        <v>298</v>
      </c>
      <c r="N2411" s="2">
        <v>1.1574074074074073E-3</v>
      </c>
      <c r="O2411" s="1" t="s">
        <v>19</v>
      </c>
      <c r="P2411" s="1" t="s">
        <v>14</v>
      </c>
    </row>
    <row r="2412" spans="1:16" ht="13" x14ac:dyDescent="0.15">
      <c r="A2412" s="1" t="s">
        <v>10</v>
      </c>
      <c r="B2412" s="6">
        <v>44066.500300925924</v>
      </c>
      <c r="C2412" s="10">
        <f>INT(Table1[[#This Row],[Start Time]])</f>
        <v>44066</v>
      </c>
      <c r="D2412" s="8">
        <f>Table1[[#This Row],[Start Time]]-Table1[[#This Row],[Date ]]</f>
        <v>0.50030092592351139</v>
      </c>
      <c r="E2412" s="2">
        <v>4.6296296296296294E-5</v>
      </c>
      <c r="G2412" s="1" t="s">
        <v>1683</v>
      </c>
      <c r="I2412">
        <f>FIND(":",Table1[[#This Row],[Title]])</f>
        <v>9</v>
      </c>
      <c r="J2412">
        <f>FIND(":",Table1[[#This Row],[Title]],Table1[[#This Row],[Column1]]+2)</f>
        <v>19</v>
      </c>
      <c r="K2412" t="str">
        <f>LEFT(Table1[[#This Row],[Title]],Table1[[#This Row],[Column2]])</f>
        <v>The Fall: Season 2:</v>
      </c>
      <c r="L2412" t="str">
        <f>LEFT(Table1[[#This Row],[Title]],Table1[[#This Row],[Column1]])</f>
        <v>The Fall:</v>
      </c>
      <c r="M2412" s="1" t="s">
        <v>298</v>
      </c>
      <c r="N2412" s="2">
        <v>6.5972222222222224E-4</v>
      </c>
      <c r="O2412" s="1" t="s">
        <v>19</v>
      </c>
      <c r="P2412" s="1" t="s">
        <v>14</v>
      </c>
    </row>
    <row r="2413" spans="1:16" ht="13" x14ac:dyDescent="0.15">
      <c r="A2413" s="1" t="s">
        <v>10</v>
      </c>
      <c r="B2413" s="6">
        <v>44066.494062500002</v>
      </c>
      <c r="C2413" s="10">
        <f>INT(Table1[[#This Row],[Start Time]])</f>
        <v>44066</v>
      </c>
      <c r="D2413" s="8">
        <f>Table1[[#This Row],[Start Time]]-Table1[[#This Row],[Date ]]</f>
        <v>0.49406250000174623</v>
      </c>
      <c r="E2413" s="2">
        <v>9.7222222222222219E-4</v>
      </c>
      <c r="F2413" s="1" t="s">
        <v>11</v>
      </c>
      <c r="G2413" s="1" t="s">
        <v>148</v>
      </c>
      <c r="H2413" s="1" t="s">
        <v>38</v>
      </c>
      <c r="I2413" s="1">
        <f>FIND(":",Table1[[#This Row],[Title]])</f>
        <v>9</v>
      </c>
      <c r="J2413" s="1" t="e">
        <f>FIND(":",Table1[[#This Row],[Title]],Table1[[#This Row],[Column1]]+2)</f>
        <v>#VALUE!</v>
      </c>
      <c r="K2413" s="1" t="e">
        <f>LEFT(Table1[[#This Row],[Title]],Table1[[#This Row],[Column2]])</f>
        <v>#VALUE!</v>
      </c>
      <c r="L2413" s="1" t="str">
        <f>LEFT(Table1[[#This Row],[Title]],Table1[[#This Row],[Column1]])</f>
        <v>The Fall:</v>
      </c>
      <c r="M2413" s="1" t="s">
        <v>298</v>
      </c>
      <c r="N2413" s="2">
        <v>9.7222222222222219E-4</v>
      </c>
      <c r="O2413" s="1" t="s">
        <v>19</v>
      </c>
      <c r="P2413" s="1" t="s">
        <v>14</v>
      </c>
    </row>
    <row r="2414" spans="1:16" ht="13" x14ac:dyDescent="0.15">
      <c r="A2414" s="1" t="s">
        <v>10</v>
      </c>
      <c r="B2414" s="6">
        <v>44066.493784722225</v>
      </c>
      <c r="C2414" s="10">
        <f>INT(Table1[[#This Row],[Start Time]])</f>
        <v>44066</v>
      </c>
      <c r="D2414" s="8">
        <f>Table1[[#This Row],[Start Time]]-Table1[[#This Row],[Date ]]</f>
        <v>0.49378472222451819</v>
      </c>
      <c r="E2414" s="2">
        <v>4.6296296296296294E-5</v>
      </c>
      <c r="F2414" s="1" t="s">
        <v>11</v>
      </c>
      <c r="G2414" s="1" t="s">
        <v>378</v>
      </c>
      <c r="H2414" s="1" t="s">
        <v>38</v>
      </c>
      <c r="I2414" s="1">
        <f>FIND(":",Table1[[#This Row],[Title]])</f>
        <v>14</v>
      </c>
      <c r="J2414" s="1" t="e">
        <f>FIND(":",Table1[[#This Row],[Title]],Table1[[#This Row],[Column1]]+2)</f>
        <v>#VALUE!</v>
      </c>
      <c r="K2414" s="1" t="e">
        <f>LEFT(Table1[[#This Row],[Title]],Table1[[#This Row],[Column2]])</f>
        <v>#VALUE!</v>
      </c>
      <c r="L2414" s="1" t="str">
        <f>LEFT(Table1[[#This Row],[Title]],Table1[[#This Row],[Column1]])</f>
        <v>Modern Family:</v>
      </c>
      <c r="M2414" s="1" t="s">
        <v>298</v>
      </c>
      <c r="N2414" s="2">
        <v>5.7870370370370373E-5</v>
      </c>
      <c r="O2414" s="1" t="s">
        <v>19</v>
      </c>
      <c r="P2414" s="1" t="s">
        <v>14</v>
      </c>
    </row>
    <row r="2415" spans="1:16" ht="13" x14ac:dyDescent="0.15">
      <c r="A2415" s="1" t="s">
        <v>10</v>
      </c>
      <c r="B2415" s="6">
        <v>44065.887812499997</v>
      </c>
      <c r="C2415" s="10">
        <f>INT(Table1[[#This Row],[Start Time]])</f>
        <v>44065</v>
      </c>
      <c r="D2415" s="8">
        <f>Table1[[#This Row],[Start Time]]-Table1[[#This Row],[Date ]]</f>
        <v>0.88781249999738066</v>
      </c>
      <c r="E2415" s="2">
        <v>1.1574074074074073E-5</v>
      </c>
      <c r="G2415" s="1" t="s">
        <v>1683</v>
      </c>
      <c r="I2415">
        <f>FIND(":",Table1[[#This Row],[Title]])</f>
        <v>9</v>
      </c>
      <c r="J2415">
        <f>FIND(":",Table1[[#This Row],[Title]],Table1[[#This Row],[Column1]]+2)</f>
        <v>19</v>
      </c>
      <c r="K2415" t="str">
        <f>LEFT(Table1[[#This Row],[Title]],Table1[[#This Row],[Column2]])</f>
        <v>The Fall: Season 2:</v>
      </c>
      <c r="L2415" t="str">
        <f>LEFT(Table1[[#This Row],[Title]],Table1[[#This Row],[Column1]])</f>
        <v>The Fall:</v>
      </c>
      <c r="M2415" s="1" t="s">
        <v>13</v>
      </c>
      <c r="N2415" s="2">
        <v>6.134259259259259E-4</v>
      </c>
      <c r="O2415" s="1" t="s">
        <v>19</v>
      </c>
      <c r="P2415" s="1" t="s">
        <v>14</v>
      </c>
    </row>
    <row r="2416" spans="1:16" ht="13" x14ac:dyDescent="0.15">
      <c r="A2416" s="1" t="s">
        <v>10</v>
      </c>
      <c r="B2416" s="6">
        <v>44065.84752314815</v>
      </c>
      <c r="C2416" s="10">
        <f>INT(Table1[[#This Row],[Start Time]])</f>
        <v>44065</v>
      </c>
      <c r="D2416" s="8">
        <f>Table1[[#This Row],[Start Time]]-Table1[[#This Row],[Date ]]</f>
        <v>0.84752314814977581</v>
      </c>
      <c r="E2416" s="2">
        <v>4.0289351851851854E-2</v>
      </c>
      <c r="G2416" s="1" t="s">
        <v>1684</v>
      </c>
      <c r="I2416">
        <f>FIND(":",Table1[[#This Row],[Title]])</f>
        <v>9</v>
      </c>
      <c r="J2416">
        <f>FIND(":",Table1[[#This Row],[Title]],Table1[[#This Row],[Column1]]+2)</f>
        <v>19</v>
      </c>
      <c r="K2416" t="str">
        <f>LEFT(Table1[[#This Row],[Title]],Table1[[#This Row],[Column2]])</f>
        <v>The Fall: Season 2:</v>
      </c>
      <c r="L2416" t="str">
        <f>LEFT(Table1[[#This Row],[Title]],Table1[[#This Row],[Column1]])</f>
        <v>The Fall:</v>
      </c>
      <c r="M2416" s="1" t="s">
        <v>13</v>
      </c>
      <c r="N2416" s="2">
        <v>4.0902777777777781E-2</v>
      </c>
      <c r="O2416" s="2">
        <v>4.0902777777777781E-2</v>
      </c>
      <c r="P2416" s="1" t="s">
        <v>14</v>
      </c>
    </row>
    <row r="2417" spans="1:16" ht="13" x14ac:dyDescent="0.15">
      <c r="A2417" s="1" t="s">
        <v>10</v>
      </c>
      <c r="B2417" s="6">
        <v>44065.805717592593</v>
      </c>
      <c r="C2417" s="10">
        <f>INT(Table1[[#This Row],[Start Time]])</f>
        <v>44065</v>
      </c>
      <c r="D2417" s="8">
        <f>Table1[[#This Row],[Start Time]]-Table1[[#This Row],[Date ]]</f>
        <v>0.80571759259328246</v>
      </c>
      <c r="E2417" s="2">
        <v>4.0451388888888891E-2</v>
      </c>
      <c r="G2417" s="1" t="s">
        <v>1685</v>
      </c>
      <c r="I2417">
        <f>FIND(":",Table1[[#This Row],[Title]])</f>
        <v>9</v>
      </c>
      <c r="J2417">
        <f>FIND(":",Table1[[#This Row],[Title]],Table1[[#This Row],[Column1]]+2)</f>
        <v>19</v>
      </c>
      <c r="K2417" t="str">
        <f>LEFT(Table1[[#This Row],[Title]],Table1[[#This Row],[Column2]])</f>
        <v>The Fall: Season 2:</v>
      </c>
      <c r="L2417" t="str">
        <f>LEFT(Table1[[#This Row],[Title]],Table1[[#This Row],[Column1]])</f>
        <v>The Fall:</v>
      </c>
      <c r="M2417" s="1" t="s">
        <v>13</v>
      </c>
      <c r="N2417" s="2">
        <v>4.1064814814814818E-2</v>
      </c>
      <c r="O2417" s="2">
        <v>4.1064814814814818E-2</v>
      </c>
      <c r="P2417" s="1" t="s">
        <v>14</v>
      </c>
    </row>
    <row r="2418" spans="1:16" ht="13" x14ac:dyDescent="0.15">
      <c r="A2418" s="1" t="s">
        <v>10</v>
      </c>
      <c r="B2418" s="6">
        <v>44065.764652777776</v>
      </c>
      <c r="C2418" s="10">
        <f>INT(Table1[[#This Row],[Start Time]])</f>
        <v>44065</v>
      </c>
      <c r="D2418" s="8">
        <f>Table1[[#This Row],[Start Time]]-Table1[[#This Row],[Date ]]</f>
        <v>0.76465277777606389</v>
      </c>
      <c r="E2418" s="2">
        <v>4.0474537037037038E-2</v>
      </c>
      <c r="G2418" s="1" t="s">
        <v>1686</v>
      </c>
      <c r="I2418">
        <f>FIND(":",Table1[[#This Row],[Title]])</f>
        <v>9</v>
      </c>
      <c r="J2418">
        <f>FIND(":",Table1[[#This Row],[Title]],Table1[[#This Row],[Column1]]+2)</f>
        <v>19</v>
      </c>
      <c r="K2418" t="str">
        <f>LEFT(Table1[[#This Row],[Title]],Table1[[#This Row],[Column2]])</f>
        <v>The Fall: Season 1:</v>
      </c>
      <c r="L2418" t="str">
        <f>LEFT(Table1[[#This Row],[Title]],Table1[[#This Row],[Column1]])</f>
        <v>The Fall:</v>
      </c>
      <c r="M2418" s="1" t="s">
        <v>13</v>
      </c>
      <c r="N2418" s="2">
        <v>4.0868055555555553E-2</v>
      </c>
      <c r="O2418" s="2">
        <v>4.0868055555555553E-2</v>
      </c>
      <c r="P2418" s="1" t="s">
        <v>14</v>
      </c>
    </row>
    <row r="2419" spans="1:16" ht="13" x14ac:dyDescent="0.15">
      <c r="A2419" s="1" t="s">
        <v>10</v>
      </c>
      <c r="B2419" s="6">
        <v>44065.705891203703</v>
      </c>
      <c r="C2419" s="10">
        <f>INT(Table1[[#This Row],[Start Time]])</f>
        <v>44065</v>
      </c>
      <c r="D2419" s="8">
        <f>Table1[[#This Row],[Start Time]]-Table1[[#This Row],[Date ]]</f>
        <v>0.70589120370277669</v>
      </c>
      <c r="E2419" s="2">
        <v>1.9768518518518519E-2</v>
      </c>
      <c r="G2419" s="1" t="s">
        <v>1687</v>
      </c>
      <c r="I2419">
        <f>FIND(":",Table1[[#This Row],[Title]])</f>
        <v>20</v>
      </c>
      <c r="J2419">
        <f>FIND(":",Table1[[#This Row],[Title]],Table1[[#This Row],[Column1]]+2)</f>
        <v>30</v>
      </c>
      <c r="K2419" t="str">
        <f>LEFT(Table1[[#This Row],[Title]],Table1[[#This Row],[Column2]])</f>
        <v>The Vicar of Dibley: Series 3:</v>
      </c>
      <c r="L2419" t="str">
        <f>LEFT(Table1[[#This Row],[Title]],Table1[[#This Row],[Column1]])</f>
        <v>The Vicar of Dibley:</v>
      </c>
      <c r="M2419" s="1" t="s">
        <v>1688</v>
      </c>
      <c r="N2419" s="2">
        <v>2.1365740740740741E-2</v>
      </c>
      <c r="O2419" s="2">
        <v>2.1365740740740741E-2</v>
      </c>
      <c r="P2419" s="1" t="s">
        <v>14</v>
      </c>
    </row>
    <row r="2420" spans="1:16" ht="13" x14ac:dyDescent="0.15">
      <c r="A2420" s="1" t="s">
        <v>10</v>
      </c>
      <c r="B2420" s="6">
        <v>44065.61309027778</v>
      </c>
      <c r="C2420" s="10">
        <f>INT(Table1[[#This Row],[Start Time]])</f>
        <v>44065</v>
      </c>
      <c r="D2420" s="8">
        <f>Table1[[#This Row],[Start Time]]-Table1[[#This Row],[Date ]]</f>
        <v>0.61309027778042946</v>
      </c>
      <c r="E2420" s="2">
        <v>7.4537037037037037E-3</v>
      </c>
      <c r="F2420" s="1" t="s">
        <v>11</v>
      </c>
      <c r="G2420" s="1" t="s">
        <v>1687</v>
      </c>
      <c r="I2420">
        <f>FIND(":",Table1[[#This Row],[Title]])</f>
        <v>20</v>
      </c>
      <c r="J2420">
        <f>FIND(":",Table1[[#This Row],[Title]],Table1[[#This Row],[Column1]]+2)</f>
        <v>30</v>
      </c>
      <c r="K2420" t="str">
        <f>LEFT(Table1[[#This Row],[Title]],Table1[[#This Row],[Column2]])</f>
        <v>The Vicar of Dibley: Series 3:</v>
      </c>
      <c r="L2420" t="str">
        <f>LEFT(Table1[[#This Row],[Title]],Table1[[#This Row],[Column1]])</f>
        <v>The Vicar of Dibley:</v>
      </c>
      <c r="M2420" s="1" t="s">
        <v>1688</v>
      </c>
      <c r="N2420" s="2">
        <v>1.5972222222222223E-3</v>
      </c>
      <c r="O2420" s="1" t="s">
        <v>19</v>
      </c>
      <c r="P2420" s="1" t="s">
        <v>14</v>
      </c>
    </row>
    <row r="2421" spans="1:16" ht="13" x14ac:dyDescent="0.15">
      <c r="A2421" s="1" t="s">
        <v>10</v>
      </c>
      <c r="B2421" s="6">
        <v>44065.587118055555</v>
      </c>
      <c r="C2421" s="10">
        <f>INT(Table1[[#This Row],[Start Time]])</f>
        <v>44065</v>
      </c>
      <c r="D2421" s="8">
        <f>Table1[[#This Row],[Start Time]]-Table1[[#This Row],[Date ]]</f>
        <v>0.58711805555503815</v>
      </c>
      <c r="E2421" s="2">
        <v>2.5925925925925925E-2</v>
      </c>
      <c r="G2421" s="1" t="s">
        <v>1576</v>
      </c>
      <c r="I2421">
        <f>FIND(":",Table1[[#This Row],[Title]])</f>
        <v>20</v>
      </c>
      <c r="J2421">
        <f>FIND(":",Table1[[#This Row],[Title]],Table1[[#This Row],[Column1]]+2)</f>
        <v>30</v>
      </c>
      <c r="K2421" t="str">
        <f>LEFT(Table1[[#This Row],[Title]],Table1[[#This Row],[Column2]])</f>
        <v>The Vicar of Dibley: Series 3:</v>
      </c>
      <c r="L2421" t="str">
        <f>LEFT(Table1[[#This Row],[Title]],Table1[[#This Row],[Column1]])</f>
        <v>The Vicar of Dibley:</v>
      </c>
      <c r="M2421" s="1" t="s">
        <v>1688</v>
      </c>
      <c r="N2421" s="2">
        <v>2.7627314814814816E-2</v>
      </c>
      <c r="O2421" s="1" t="s">
        <v>19</v>
      </c>
      <c r="P2421" s="1" t="s">
        <v>14</v>
      </c>
    </row>
    <row r="2422" spans="1:16" ht="13" x14ac:dyDescent="0.15">
      <c r="A2422" s="1" t="s">
        <v>10</v>
      </c>
      <c r="B2422" s="6">
        <v>44064.851215277777</v>
      </c>
      <c r="C2422" s="10">
        <f>INT(Table1[[#This Row],[Start Time]])</f>
        <v>44064</v>
      </c>
      <c r="D2422" s="8">
        <f>Table1[[#This Row],[Start Time]]-Table1[[#This Row],[Date ]]</f>
        <v>0.85121527777664596</v>
      </c>
      <c r="E2422" s="2">
        <v>3.9212962962962963E-2</v>
      </c>
      <c r="G2422" s="1" t="s">
        <v>1689</v>
      </c>
      <c r="I2422">
        <f>FIND(":",Table1[[#This Row],[Title]])</f>
        <v>9</v>
      </c>
      <c r="J2422">
        <f>FIND(":",Table1[[#This Row],[Title]],Table1[[#This Row],[Column1]]+2)</f>
        <v>19</v>
      </c>
      <c r="K2422" t="str">
        <f>LEFT(Table1[[#This Row],[Title]],Table1[[#This Row],[Column2]])</f>
        <v>The Fall: Season 1:</v>
      </c>
      <c r="L2422" t="str">
        <f>LEFT(Table1[[#This Row],[Title]],Table1[[#This Row],[Column1]])</f>
        <v>The Fall:</v>
      </c>
      <c r="M2422" s="1" t="s">
        <v>13</v>
      </c>
      <c r="N2422" s="2">
        <v>3.9722222222222221E-2</v>
      </c>
      <c r="O2422" s="2">
        <v>3.9722222222222221E-2</v>
      </c>
      <c r="P2422" s="1" t="s">
        <v>14</v>
      </c>
    </row>
    <row r="2423" spans="1:16" ht="13" x14ac:dyDescent="0.15">
      <c r="A2423" s="1" t="s">
        <v>10</v>
      </c>
      <c r="B2423" s="6">
        <v>44064.803298611114</v>
      </c>
      <c r="C2423" s="10">
        <f>INT(Table1[[#This Row],[Start Time]])</f>
        <v>44064</v>
      </c>
      <c r="D2423" s="8">
        <f>Table1[[#This Row],[Start Time]]-Table1[[#This Row],[Date ]]</f>
        <v>0.80329861111385981</v>
      </c>
      <c r="E2423" s="2">
        <v>4.0208333333333332E-2</v>
      </c>
      <c r="F2423" s="1" t="s">
        <v>11</v>
      </c>
      <c r="G2423" s="1" t="s">
        <v>1690</v>
      </c>
      <c r="I2423">
        <f>FIND(":",Table1[[#This Row],[Title]])</f>
        <v>9</v>
      </c>
      <c r="J2423">
        <f>FIND(":",Table1[[#This Row],[Title]],Table1[[#This Row],[Column1]]+2)</f>
        <v>19</v>
      </c>
      <c r="K2423" t="str">
        <f>LEFT(Table1[[#This Row],[Title]],Table1[[#This Row],[Column2]])</f>
        <v>The Fall: Season 1:</v>
      </c>
      <c r="L2423" t="str">
        <f>LEFT(Table1[[#This Row],[Title]],Table1[[#This Row],[Column1]])</f>
        <v>The Fall:</v>
      </c>
      <c r="M2423" s="1" t="s">
        <v>13</v>
      </c>
      <c r="N2423" s="2">
        <v>4.0740740740740744E-2</v>
      </c>
      <c r="O2423" s="2">
        <v>4.0740740740740744E-2</v>
      </c>
      <c r="P2423" s="1" t="s">
        <v>14</v>
      </c>
    </row>
    <row r="2424" spans="1:16" ht="13" x14ac:dyDescent="0.15">
      <c r="A2424" s="1" t="s">
        <v>10</v>
      </c>
      <c r="B2424" s="6">
        <v>44064.763148148151</v>
      </c>
      <c r="C2424" s="10">
        <f>INT(Table1[[#This Row],[Start Time]])</f>
        <v>44064</v>
      </c>
      <c r="D2424" s="8">
        <f>Table1[[#This Row],[Start Time]]-Table1[[#This Row],[Date ]]</f>
        <v>0.763148148151231</v>
      </c>
      <c r="E2424" s="2">
        <v>3.9293981481481478E-2</v>
      </c>
      <c r="G2424" s="1" t="s">
        <v>1691</v>
      </c>
      <c r="I2424">
        <f>FIND(":",Table1[[#This Row],[Title]])</f>
        <v>9</v>
      </c>
      <c r="J2424">
        <f>FIND(":",Table1[[#This Row],[Title]],Table1[[#This Row],[Column1]]+2)</f>
        <v>19</v>
      </c>
      <c r="K2424" t="str">
        <f>LEFT(Table1[[#This Row],[Title]],Table1[[#This Row],[Column2]])</f>
        <v>The Fall: Season 1:</v>
      </c>
      <c r="L2424" t="str">
        <f>LEFT(Table1[[#This Row],[Title]],Table1[[#This Row],[Column1]])</f>
        <v>The Fall:</v>
      </c>
      <c r="M2424" s="1" t="s">
        <v>13</v>
      </c>
      <c r="N2424" s="2">
        <v>3.996527777777778E-2</v>
      </c>
      <c r="O2424" s="2">
        <v>3.996527777777778E-2</v>
      </c>
      <c r="P2424" s="1" t="s">
        <v>14</v>
      </c>
    </row>
    <row r="2425" spans="1:16" ht="13" x14ac:dyDescent="0.15">
      <c r="A2425" s="1" t="s">
        <v>10</v>
      </c>
      <c r="B2425" s="6">
        <v>44064.724907407406</v>
      </c>
      <c r="C2425" s="10">
        <f>INT(Table1[[#This Row],[Start Time]])</f>
        <v>44064</v>
      </c>
      <c r="D2425" s="8">
        <f>Table1[[#This Row],[Start Time]]-Table1[[#This Row],[Date ]]</f>
        <v>0.72490740740613546</v>
      </c>
      <c r="E2425" s="2">
        <v>1.3888888888888889E-4</v>
      </c>
      <c r="F2425" s="1" t="s">
        <v>11</v>
      </c>
      <c r="G2425" s="1" t="s">
        <v>1691</v>
      </c>
      <c r="I2425">
        <f>FIND(":",Table1[[#This Row],[Title]])</f>
        <v>9</v>
      </c>
      <c r="J2425">
        <f>FIND(":",Table1[[#This Row],[Title]],Table1[[#This Row],[Column1]]+2)</f>
        <v>19</v>
      </c>
      <c r="K2425" t="str">
        <f>LEFT(Table1[[#This Row],[Title]],Table1[[#This Row],[Column2]])</f>
        <v>The Fall: Season 1:</v>
      </c>
      <c r="L2425" t="str">
        <f>LEFT(Table1[[#This Row],[Title]],Table1[[#This Row],[Column1]])</f>
        <v>The Fall:</v>
      </c>
      <c r="M2425" s="1" t="s">
        <v>13</v>
      </c>
      <c r="N2425" s="2">
        <v>6.7129629629629625E-4</v>
      </c>
      <c r="O2425" s="1" t="s">
        <v>19</v>
      </c>
      <c r="P2425" s="1" t="s">
        <v>14</v>
      </c>
    </row>
    <row r="2426" spans="1:16" ht="13" x14ac:dyDescent="0.15">
      <c r="A2426" s="1" t="s">
        <v>10</v>
      </c>
      <c r="B2426" s="6">
        <v>44064.703958333332</v>
      </c>
      <c r="C2426" s="10">
        <f>INT(Table1[[#This Row],[Start Time]])</f>
        <v>44064</v>
      </c>
      <c r="D2426" s="8">
        <f>Table1[[#This Row],[Start Time]]-Table1[[#This Row],[Date ]]</f>
        <v>0.70395833333168412</v>
      </c>
      <c r="E2426" s="2">
        <v>1.9884259259259258E-2</v>
      </c>
      <c r="G2426" s="1" t="s">
        <v>1692</v>
      </c>
      <c r="I2426">
        <f>FIND(":",Table1[[#This Row],[Title]])</f>
        <v>9</v>
      </c>
      <c r="J2426">
        <f>FIND(":",Table1[[#This Row],[Title]],Table1[[#This Row],[Column1]]+2)</f>
        <v>19</v>
      </c>
      <c r="K2426" t="str">
        <f>LEFT(Table1[[#This Row],[Title]],Table1[[#This Row],[Column2]])</f>
        <v>The Fall: Season 1:</v>
      </c>
      <c r="L2426" t="str">
        <f>LEFT(Table1[[#This Row],[Title]],Table1[[#This Row],[Column1]])</f>
        <v>The Fall:</v>
      </c>
      <c r="M2426" s="1" t="s">
        <v>13</v>
      </c>
      <c r="N2426" s="2">
        <v>4.0868055555555553E-2</v>
      </c>
      <c r="O2426" s="2">
        <v>4.0868055555555553E-2</v>
      </c>
      <c r="P2426" s="1" t="s">
        <v>14</v>
      </c>
    </row>
    <row r="2427" spans="1:16" ht="13" x14ac:dyDescent="0.15">
      <c r="A2427" s="1" t="s">
        <v>10</v>
      </c>
      <c r="B2427" s="6">
        <v>44064.679722222223</v>
      </c>
      <c r="C2427" s="10">
        <f>INT(Table1[[#This Row],[Start Time]])</f>
        <v>44064</v>
      </c>
      <c r="D2427" s="8">
        <f>Table1[[#This Row],[Start Time]]-Table1[[#This Row],[Date ]]</f>
        <v>0.679722222223063</v>
      </c>
      <c r="E2427" s="2">
        <v>1.4467592592592592E-3</v>
      </c>
      <c r="F2427" s="1" t="s">
        <v>11</v>
      </c>
      <c r="G2427" s="1" t="s">
        <v>1576</v>
      </c>
      <c r="I2427">
        <f>FIND(":",Table1[[#This Row],[Title]])</f>
        <v>20</v>
      </c>
      <c r="J2427">
        <f>FIND(":",Table1[[#This Row],[Title]],Table1[[#This Row],[Column1]]+2)</f>
        <v>30</v>
      </c>
      <c r="K2427" t="str">
        <f>LEFT(Table1[[#This Row],[Title]],Table1[[#This Row],[Column2]])</f>
        <v>The Vicar of Dibley: Series 3:</v>
      </c>
      <c r="L2427" t="str">
        <f>LEFT(Table1[[#This Row],[Title]],Table1[[#This Row],[Column1]])</f>
        <v>The Vicar of Dibley:</v>
      </c>
      <c r="M2427" s="1" t="s">
        <v>1688</v>
      </c>
      <c r="N2427" s="2">
        <v>1.7708333333333332E-3</v>
      </c>
      <c r="O2427" s="1" t="s">
        <v>19</v>
      </c>
      <c r="P2427" s="1" t="s">
        <v>14</v>
      </c>
    </row>
    <row r="2428" spans="1:16" ht="13" x14ac:dyDescent="0.15">
      <c r="A2428" s="1" t="s">
        <v>10</v>
      </c>
      <c r="B2428" s="6">
        <v>44064.654988425929</v>
      </c>
      <c r="C2428" s="10">
        <f>INT(Table1[[#This Row],[Start Time]])</f>
        <v>44064</v>
      </c>
      <c r="D2428" s="8">
        <f>Table1[[#This Row],[Start Time]]-Table1[[#This Row],[Date ]]</f>
        <v>0.65498842592933215</v>
      </c>
      <c r="E2428" s="2">
        <v>2.0034722222222221E-2</v>
      </c>
      <c r="G2428" s="1" t="s">
        <v>1693</v>
      </c>
      <c r="I2428">
        <f>FIND(":",Table1[[#This Row],[Title]])</f>
        <v>20</v>
      </c>
      <c r="J2428">
        <f>FIND(":",Table1[[#This Row],[Title]],Table1[[#This Row],[Column1]]+2)</f>
        <v>43</v>
      </c>
      <c r="K2428" t="str">
        <f>LEFT(Table1[[#This Row],[Title]],Table1[[#This Row],[Column2]])</f>
        <v>The Vicar of Dibley: Series 2 and Specials:</v>
      </c>
      <c r="L2428" t="str">
        <f>LEFT(Table1[[#This Row],[Title]],Table1[[#This Row],[Column1]])</f>
        <v>The Vicar of Dibley:</v>
      </c>
      <c r="M2428" s="1" t="s">
        <v>1688</v>
      </c>
      <c r="N2428" s="2">
        <v>2.0185185185185184E-2</v>
      </c>
      <c r="O2428" s="2">
        <v>2.0185185185185184E-2</v>
      </c>
      <c r="P2428" s="1" t="s">
        <v>14</v>
      </c>
    </row>
    <row r="2429" spans="1:16" ht="13" x14ac:dyDescent="0.15">
      <c r="A2429" s="1" t="s">
        <v>10</v>
      </c>
      <c r="B2429" s="6">
        <v>44064.653749999998</v>
      </c>
      <c r="C2429" s="10">
        <f>INT(Table1[[#This Row],[Start Time]])</f>
        <v>44064</v>
      </c>
      <c r="D2429" s="8">
        <f>Table1[[#This Row],[Start Time]]-Table1[[#This Row],[Date ]]</f>
        <v>0.65374999999767169</v>
      </c>
      <c r="E2429" s="2">
        <v>1.2037037037037038E-3</v>
      </c>
      <c r="G2429" s="1" t="s">
        <v>1694</v>
      </c>
      <c r="I2429">
        <f>FIND(":",Table1[[#This Row],[Title]])</f>
        <v>20</v>
      </c>
      <c r="J2429">
        <f>FIND(":",Table1[[#This Row],[Title]],Table1[[#This Row],[Column1]]+2)</f>
        <v>43</v>
      </c>
      <c r="K2429" t="str">
        <f>LEFT(Table1[[#This Row],[Title]],Table1[[#This Row],[Column2]])</f>
        <v>The Vicar of Dibley: Series 2 and Specials:</v>
      </c>
      <c r="L2429" t="str">
        <f>LEFT(Table1[[#This Row],[Title]],Table1[[#This Row],[Column1]])</f>
        <v>The Vicar of Dibley:</v>
      </c>
      <c r="M2429" s="1" t="s">
        <v>1688</v>
      </c>
      <c r="N2429" s="2">
        <v>1.8773148148148146E-2</v>
      </c>
      <c r="O2429" s="2">
        <v>1.8773148148148146E-2</v>
      </c>
      <c r="P2429" s="1" t="s">
        <v>14</v>
      </c>
    </row>
    <row r="2430" spans="1:16" ht="13" x14ac:dyDescent="0.15">
      <c r="A2430" s="1" t="s">
        <v>10</v>
      </c>
      <c r="B2430" s="6">
        <v>44064.576782407406</v>
      </c>
      <c r="C2430" s="10">
        <f>INT(Table1[[#This Row],[Start Time]])</f>
        <v>44064</v>
      </c>
      <c r="D2430" s="8">
        <f>Table1[[#This Row],[Start Time]]-Table1[[#This Row],[Date ]]</f>
        <v>0.5767824074064265</v>
      </c>
      <c r="E2430" s="2">
        <v>1.7326388888888888E-2</v>
      </c>
      <c r="G2430" s="1" t="s">
        <v>1694</v>
      </c>
      <c r="I2430">
        <f>FIND(":",Table1[[#This Row],[Title]])</f>
        <v>20</v>
      </c>
      <c r="J2430">
        <f>FIND(":",Table1[[#This Row],[Title]],Table1[[#This Row],[Column1]]+2)</f>
        <v>43</v>
      </c>
      <c r="K2430" t="str">
        <f>LEFT(Table1[[#This Row],[Title]],Table1[[#This Row],[Column2]])</f>
        <v>The Vicar of Dibley: Series 2 and Specials:</v>
      </c>
      <c r="L2430" t="str">
        <f>LEFT(Table1[[#This Row],[Title]],Table1[[#This Row],[Column1]])</f>
        <v>The Vicar of Dibley:</v>
      </c>
      <c r="M2430" s="1" t="s">
        <v>1688</v>
      </c>
      <c r="N2430" s="2">
        <v>1.7592592592592594E-2</v>
      </c>
      <c r="O2430" s="1" t="s">
        <v>19</v>
      </c>
      <c r="P2430" s="1" t="s">
        <v>14</v>
      </c>
    </row>
    <row r="2431" spans="1:16" ht="13" x14ac:dyDescent="0.15">
      <c r="A2431" s="1" t="s">
        <v>10</v>
      </c>
      <c r="B2431" s="6">
        <v>44064.558020833334</v>
      </c>
      <c r="C2431" s="10">
        <f>INT(Table1[[#This Row],[Start Time]])</f>
        <v>44064</v>
      </c>
      <c r="D2431" s="8">
        <f>Table1[[#This Row],[Start Time]]-Table1[[#This Row],[Date ]]</f>
        <v>0.55802083333401242</v>
      </c>
      <c r="E2431" s="2">
        <v>1.863425925925926E-2</v>
      </c>
      <c r="F2431" s="1" t="s">
        <v>11</v>
      </c>
      <c r="G2431" s="1" t="s">
        <v>1578</v>
      </c>
      <c r="I2431">
        <f>FIND(":",Table1[[#This Row],[Title]])</f>
        <v>20</v>
      </c>
      <c r="J2431">
        <f>FIND(":",Table1[[#This Row],[Title]],Table1[[#This Row],[Column1]]+2)</f>
        <v>43</v>
      </c>
      <c r="K2431" t="str">
        <f>LEFT(Table1[[#This Row],[Title]],Table1[[#This Row],[Column2]])</f>
        <v>The Vicar of Dibley: Series 2 and Specials:</v>
      </c>
      <c r="L2431" t="str">
        <f>LEFT(Table1[[#This Row],[Title]],Table1[[#This Row],[Column1]])</f>
        <v>The Vicar of Dibley:</v>
      </c>
      <c r="M2431" s="1" t="s">
        <v>1688</v>
      </c>
      <c r="N2431" s="2">
        <v>1.8935185185185187E-2</v>
      </c>
      <c r="O2431" s="1" t="s">
        <v>19</v>
      </c>
      <c r="P2431" s="1" t="s">
        <v>14</v>
      </c>
    </row>
    <row r="2432" spans="1:16" ht="13" x14ac:dyDescent="0.15">
      <c r="A2432" s="1" t="s">
        <v>10</v>
      </c>
      <c r="B2432" s="6">
        <v>44064.530868055554</v>
      </c>
      <c r="C2432" s="10">
        <f>INT(Table1[[#This Row],[Start Time]])</f>
        <v>44064</v>
      </c>
      <c r="D2432" s="8">
        <f>Table1[[#This Row],[Start Time]]-Table1[[#This Row],[Date ]]</f>
        <v>0.53086805555358296</v>
      </c>
      <c r="E2432" s="2">
        <v>2.673611111111111E-2</v>
      </c>
      <c r="G2432" s="1" t="s">
        <v>1579</v>
      </c>
      <c r="I2432">
        <f>FIND(":",Table1[[#This Row],[Title]])</f>
        <v>20</v>
      </c>
      <c r="J2432">
        <f>FIND(":",Table1[[#This Row],[Title]],Table1[[#This Row],[Column1]]+2)</f>
        <v>43</v>
      </c>
      <c r="K2432" t="str">
        <f>LEFT(Table1[[#This Row],[Title]],Table1[[#This Row],[Column2]])</f>
        <v>The Vicar of Dibley: Series 2 and Specials:</v>
      </c>
      <c r="L2432" t="str">
        <f>LEFT(Table1[[#This Row],[Title]],Table1[[#This Row],[Column1]])</f>
        <v>The Vicar of Dibley:</v>
      </c>
      <c r="M2432" s="1" t="s">
        <v>1688</v>
      </c>
      <c r="N2432" s="2">
        <v>2.7002314814814816E-2</v>
      </c>
      <c r="O2432" s="1" t="s">
        <v>19</v>
      </c>
      <c r="P2432" s="1" t="s">
        <v>14</v>
      </c>
    </row>
    <row r="2433" spans="1:16" ht="13" x14ac:dyDescent="0.15">
      <c r="A2433" s="1" t="s">
        <v>10</v>
      </c>
      <c r="B2433" s="6">
        <v>44064.487337962964</v>
      </c>
      <c r="C2433" s="10">
        <f>INT(Table1[[#This Row],[Start Time]])</f>
        <v>44064</v>
      </c>
      <c r="D2433" s="8">
        <f>Table1[[#This Row],[Start Time]]-Table1[[#This Row],[Date ]]</f>
        <v>0.48733796296437504</v>
      </c>
      <c r="E2433" s="2">
        <v>2.8981481481481483E-2</v>
      </c>
      <c r="G2433" s="1" t="s">
        <v>1582</v>
      </c>
      <c r="I2433">
        <f>FIND(":",Table1[[#This Row],[Title]])</f>
        <v>20</v>
      </c>
      <c r="J2433">
        <f>FIND(":",Table1[[#This Row],[Title]],Table1[[#This Row],[Column1]]+2)</f>
        <v>43</v>
      </c>
      <c r="K2433" t="str">
        <f>LEFT(Table1[[#This Row],[Title]],Table1[[#This Row],[Column2]])</f>
        <v>The Vicar of Dibley: Series 2 and Specials:</v>
      </c>
      <c r="L2433" t="str">
        <f>LEFT(Table1[[#This Row],[Title]],Table1[[#This Row],[Column1]])</f>
        <v>The Vicar of Dibley:</v>
      </c>
      <c r="M2433" s="1" t="s">
        <v>1688</v>
      </c>
      <c r="N2433" s="2">
        <v>2.9247685185185186E-2</v>
      </c>
      <c r="O2433" s="1" t="s">
        <v>19</v>
      </c>
      <c r="P2433" s="1" t="s">
        <v>14</v>
      </c>
    </row>
    <row r="2434" spans="1:16" ht="13" x14ac:dyDescent="0.15">
      <c r="A2434" s="1" t="s">
        <v>10</v>
      </c>
      <c r="B2434" s="6">
        <v>44064.459513888891</v>
      </c>
      <c r="C2434" s="10">
        <f>INT(Table1[[#This Row],[Start Time]])</f>
        <v>44064</v>
      </c>
      <c r="D2434" s="8">
        <f>Table1[[#This Row],[Start Time]]-Table1[[#This Row],[Date ]]</f>
        <v>0.45951388889079681</v>
      </c>
      <c r="E2434" s="2">
        <v>1.8831018518518518E-2</v>
      </c>
      <c r="G2434" s="1" t="s">
        <v>1583</v>
      </c>
      <c r="I2434">
        <f>FIND(":",Table1[[#This Row],[Title]])</f>
        <v>20</v>
      </c>
      <c r="J2434">
        <f>FIND(":",Table1[[#This Row],[Title]],Table1[[#This Row],[Column1]]+2)</f>
        <v>43</v>
      </c>
      <c r="K2434" t="str">
        <f>LEFT(Table1[[#This Row],[Title]],Table1[[#This Row],[Column2]])</f>
        <v>The Vicar of Dibley: Series 2 and Specials:</v>
      </c>
      <c r="L2434" t="str">
        <f>LEFT(Table1[[#This Row],[Title]],Table1[[#This Row],[Column1]])</f>
        <v>The Vicar of Dibley:</v>
      </c>
      <c r="M2434" s="1" t="s">
        <v>1688</v>
      </c>
      <c r="N2434" s="2">
        <v>2.5578703703703704E-2</v>
      </c>
      <c r="O2434" s="1" t="s">
        <v>19</v>
      </c>
      <c r="P2434" s="1" t="s">
        <v>14</v>
      </c>
    </row>
    <row r="2435" spans="1:16" ht="13" x14ac:dyDescent="0.15">
      <c r="A2435" s="1" t="s">
        <v>10</v>
      </c>
      <c r="B2435" s="6">
        <v>44064.445127314815</v>
      </c>
      <c r="C2435" s="10">
        <f>INT(Table1[[#This Row],[Start Time]])</f>
        <v>44064</v>
      </c>
      <c r="D2435" s="8">
        <f>Table1[[#This Row],[Start Time]]-Table1[[#This Row],[Date ]]</f>
        <v>0.44512731481518131</v>
      </c>
      <c r="E2435" s="2">
        <v>6.6087962962962966E-3</v>
      </c>
      <c r="G2435" s="1" t="s">
        <v>1583</v>
      </c>
      <c r="I2435">
        <f>FIND(":",Table1[[#This Row],[Title]])</f>
        <v>20</v>
      </c>
      <c r="J2435">
        <f>FIND(":",Table1[[#This Row],[Title]],Table1[[#This Row],[Column1]]+2)</f>
        <v>43</v>
      </c>
      <c r="K2435" t="str">
        <f>LEFT(Table1[[#This Row],[Title]],Table1[[#This Row],[Column2]])</f>
        <v>The Vicar of Dibley: Series 2 and Specials:</v>
      </c>
      <c r="L2435" t="str">
        <f>LEFT(Table1[[#This Row],[Title]],Table1[[#This Row],[Column1]])</f>
        <v>The Vicar of Dibley:</v>
      </c>
      <c r="M2435" s="1" t="s">
        <v>1688</v>
      </c>
      <c r="N2435" s="2">
        <v>6.8402777777777776E-3</v>
      </c>
      <c r="O2435" s="1" t="s">
        <v>19</v>
      </c>
      <c r="P2435" s="1" t="s">
        <v>14</v>
      </c>
    </row>
    <row r="2436" spans="1:16" ht="13" x14ac:dyDescent="0.15">
      <c r="A2436" s="1" t="s">
        <v>10</v>
      </c>
      <c r="B2436" s="6">
        <v>44064.422395833331</v>
      </c>
      <c r="C2436" s="10">
        <f>INT(Table1[[#This Row],[Start Time]])</f>
        <v>44064</v>
      </c>
      <c r="D2436" s="8">
        <f>Table1[[#This Row],[Start Time]]-Table1[[#This Row],[Date ]]</f>
        <v>0.42239583333139308</v>
      </c>
      <c r="E2436" s="2">
        <v>1.9259259259259261E-2</v>
      </c>
      <c r="G2436" s="1" t="s">
        <v>1584</v>
      </c>
      <c r="I2436">
        <f>FIND(":",Table1[[#This Row],[Title]])</f>
        <v>20</v>
      </c>
      <c r="J2436">
        <f>FIND(":",Table1[[#This Row],[Title]],Table1[[#This Row],[Column1]]+2)</f>
        <v>30</v>
      </c>
      <c r="K2436" t="str">
        <f>LEFT(Table1[[#This Row],[Title]],Table1[[#This Row],[Column2]])</f>
        <v>The Vicar of Dibley: Series 1:</v>
      </c>
      <c r="L2436" t="str">
        <f>LEFT(Table1[[#This Row],[Title]],Table1[[#This Row],[Column1]])</f>
        <v>The Vicar of Dibley:</v>
      </c>
      <c r="M2436" s="1" t="s">
        <v>1688</v>
      </c>
      <c r="N2436" s="2">
        <v>1.951388888888889E-2</v>
      </c>
      <c r="O2436" s="1" t="s">
        <v>19</v>
      </c>
      <c r="P2436" s="1" t="s">
        <v>14</v>
      </c>
    </row>
    <row r="2437" spans="1:16" ht="13" x14ac:dyDescent="0.15">
      <c r="A2437" s="1" t="s">
        <v>10</v>
      </c>
      <c r="B2437" s="6">
        <v>44064.394097222219</v>
      </c>
      <c r="C2437" s="10">
        <f>INT(Table1[[#This Row],[Start Time]])</f>
        <v>44064</v>
      </c>
      <c r="D2437" s="8">
        <f>Table1[[#This Row],[Start Time]]-Table1[[#This Row],[Date ]]</f>
        <v>0.39409722221898846</v>
      </c>
      <c r="E2437" s="2">
        <v>1.9224537037037037E-2</v>
      </c>
      <c r="G2437" s="1" t="s">
        <v>1585</v>
      </c>
      <c r="I2437">
        <f>FIND(":",Table1[[#This Row],[Title]])</f>
        <v>20</v>
      </c>
      <c r="J2437">
        <f>FIND(":",Table1[[#This Row],[Title]],Table1[[#This Row],[Column1]]+2)</f>
        <v>30</v>
      </c>
      <c r="K2437" t="str">
        <f>LEFT(Table1[[#This Row],[Title]],Table1[[#This Row],[Column2]])</f>
        <v>The Vicar of Dibley: Series 1:</v>
      </c>
      <c r="L2437" t="str">
        <f>LEFT(Table1[[#This Row],[Title]],Table1[[#This Row],[Column1]])</f>
        <v>The Vicar of Dibley:</v>
      </c>
      <c r="M2437" s="1" t="s">
        <v>1688</v>
      </c>
      <c r="N2437" s="2">
        <v>1.9537037037037037E-2</v>
      </c>
      <c r="O2437" s="1" t="s">
        <v>19</v>
      </c>
      <c r="P2437" s="1" t="s">
        <v>14</v>
      </c>
    </row>
    <row r="2438" spans="1:16" ht="13" x14ac:dyDescent="0.15">
      <c r="A2438" s="1" t="s">
        <v>10</v>
      </c>
      <c r="B2438" s="6">
        <v>44064.375706018516</v>
      </c>
      <c r="C2438" s="10">
        <f>INT(Table1[[#This Row],[Start Time]])</f>
        <v>44064</v>
      </c>
      <c r="D2438" s="8">
        <f>Table1[[#This Row],[Start Time]]-Table1[[#This Row],[Date ]]</f>
        <v>0.37570601851621177</v>
      </c>
      <c r="E2438" s="2">
        <v>1.6261574074074074E-2</v>
      </c>
      <c r="G2438" s="1" t="s">
        <v>1617</v>
      </c>
      <c r="I2438">
        <f>FIND(":",Table1[[#This Row],[Title]])</f>
        <v>20</v>
      </c>
      <c r="J2438">
        <f>FIND(":",Table1[[#This Row],[Title]],Table1[[#This Row],[Column1]]+2)</f>
        <v>30</v>
      </c>
      <c r="K2438" t="str">
        <f>LEFT(Table1[[#This Row],[Title]],Table1[[#This Row],[Column2]])</f>
        <v>The Vicar of Dibley: Series 1:</v>
      </c>
      <c r="L2438" t="str">
        <f>LEFT(Table1[[#This Row],[Title]],Table1[[#This Row],[Column1]])</f>
        <v>The Vicar of Dibley:</v>
      </c>
      <c r="M2438" s="1" t="s">
        <v>1688</v>
      </c>
      <c r="N2438" s="2">
        <v>2.0462962962962964E-2</v>
      </c>
      <c r="O2438" s="1" t="s">
        <v>19</v>
      </c>
      <c r="P2438" s="1" t="s">
        <v>14</v>
      </c>
    </row>
    <row r="2439" spans="1:16" ht="13" x14ac:dyDescent="0.15">
      <c r="A2439" s="1" t="s">
        <v>10</v>
      </c>
      <c r="B2439" s="6">
        <v>44063.863865740743</v>
      </c>
      <c r="C2439" s="10">
        <f>INT(Table1[[#This Row],[Start Time]])</f>
        <v>44063</v>
      </c>
      <c r="D2439" s="8">
        <f>Table1[[#This Row],[Start Time]]-Table1[[#This Row],[Date ]]</f>
        <v>0.86386574074276723</v>
      </c>
      <c r="E2439" s="2">
        <v>3.1377314814814816E-2</v>
      </c>
      <c r="G2439" s="1" t="s">
        <v>1692</v>
      </c>
      <c r="I2439">
        <f>FIND(":",Table1[[#This Row],[Title]])</f>
        <v>9</v>
      </c>
      <c r="J2439">
        <f>FIND(":",Table1[[#This Row],[Title]],Table1[[#This Row],[Column1]]+2)</f>
        <v>19</v>
      </c>
      <c r="K2439" t="str">
        <f>LEFT(Table1[[#This Row],[Title]],Table1[[#This Row],[Column2]])</f>
        <v>The Fall: Season 1:</v>
      </c>
      <c r="L2439" t="str">
        <f>LEFT(Table1[[#This Row],[Title]],Table1[[#This Row],[Column1]])</f>
        <v>The Fall:</v>
      </c>
      <c r="M2439" s="1" t="s">
        <v>13</v>
      </c>
      <c r="N2439" s="2">
        <v>3.138888888888889E-2</v>
      </c>
      <c r="O2439" s="1" t="s">
        <v>19</v>
      </c>
      <c r="P2439" s="1" t="s">
        <v>14</v>
      </c>
    </row>
    <row r="2440" spans="1:16" ht="13" x14ac:dyDescent="0.15">
      <c r="A2440" s="1" t="s">
        <v>10</v>
      </c>
      <c r="B2440" s="6">
        <v>44063.863391203704</v>
      </c>
      <c r="C2440" s="10">
        <f>INT(Table1[[#This Row],[Start Time]])</f>
        <v>44063</v>
      </c>
      <c r="D2440" s="8">
        <f>Table1[[#This Row],[Start Time]]-Table1[[#This Row],[Date ]]</f>
        <v>0.86339120370394085</v>
      </c>
      <c r="E2440" s="2">
        <v>4.3981481481481481E-4</v>
      </c>
      <c r="F2440" s="1" t="s">
        <v>11</v>
      </c>
      <c r="G2440" s="1" t="s">
        <v>148</v>
      </c>
      <c r="H2440" s="1" t="s">
        <v>38</v>
      </c>
      <c r="I2440" s="1">
        <f>FIND(":",Table1[[#This Row],[Title]])</f>
        <v>9</v>
      </c>
      <c r="J2440" s="1" t="e">
        <f>FIND(":",Table1[[#This Row],[Title]],Table1[[#This Row],[Column1]]+2)</f>
        <v>#VALUE!</v>
      </c>
      <c r="K2440" s="1" t="e">
        <f>LEFT(Table1[[#This Row],[Title]],Table1[[#This Row],[Column2]])</f>
        <v>#VALUE!</v>
      </c>
      <c r="L2440" s="1" t="str">
        <f>LEFT(Table1[[#This Row],[Title]],Table1[[#This Row],[Column1]])</f>
        <v>The Fall:</v>
      </c>
      <c r="M2440" s="1" t="s">
        <v>13</v>
      </c>
      <c r="N2440" s="2">
        <v>4.5138888888888887E-4</v>
      </c>
      <c r="O2440" s="1" t="s">
        <v>19</v>
      </c>
      <c r="P2440" s="1" t="s">
        <v>14</v>
      </c>
    </row>
    <row r="2441" spans="1:16" ht="13" x14ac:dyDescent="0.15">
      <c r="A2441" s="1" t="s">
        <v>10</v>
      </c>
      <c r="B2441" s="6">
        <v>44063.664722222224</v>
      </c>
      <c r="C2441" s="10">
        <f>INT(Table1[[#This Row],[Start Time]])</f>
        <v>44063</v>
      </c>
      <c r="D2441" s="8">
        <f>Table1[[#This Row],[Start Time]]-Table1[[#This Row],[Date ]]</f>
        <v>0.66472222222364508</v>
      </c>
      <c r="E2441" s="2">
        <v>3.9583333333333337E-3</v>
      </c>
      <c r="F2441" s="1" t="s">
        <v>1695</v>
      </c>
      <c r="G2441" s="1" t="s">
        <v>1617</v>
      </c>
      <c r="I2441">
        <f>FIND(":",Table1[[#This Row],[Title]])</f>
        <v>20</v>
      </c>
      <c r="J2441">
        <f>FIND(":",Table1[[#This Row],[Title]],Table1[[#This Row],[Column1]]+2)</f>
        <v>30</v>
      </c>
      <c r="K2441" t="str">
        <f>LEFT(Table1[[#This Row],[Title]],Table1[[#This Row],[Column2]])</f>
        <v>The Vicar of Dibley: Series 1:</v>
      </c>
      <c r="L2441" t="str">
        <f>LEFT(Table1[[#This Row],[Title]],Table1[[#This Row],[Column1]])</f>
        <v>The Vicar of Dibley:</v>
      </c>
      <c r="M2441" s="1" t="s">
        <v>1688</v>
      </c>
      <c r="N2441" s="2">
        <v>4.2824074074074075E-3</v>
      </c>
      <c r="O2441" s="1" t="s">
        <v>19</v>
      </c>
      <c r="P2441" s="1" t="s">
        <v>14</v>
      </c>
    </row>
    <row r="2442" spans="1:16" ht="13" x14ac:dyDescent="0.15">
      <c r="A2442" s="1" t="s">
        <v>10</v>
      </c>
      <c r="B2442" s="6">
        <v>44063.644976851851</v>
      </c>
      <c r="C2442" s="10">
        <f>INT(Table1[[#This Row],[Start Time]])</f>
        <v>44063</v>
      </c>
      <c r="D2442" s="8">
        <f>Table1[[#This Row],[Start Time]]-Table1[[#This Row],[Date ]]</f>
        <v>0.64497685185051523</v>
      </c>
      <c r="E2442" s="2">
        <v>1.8622685185185187E-2</v>
      </c>
      <c r="G2442" s="1" t="s">
        <v>1696</v>
      </c>
      <c r="I2442">
        <f>FIND(":",Table1[[#This Row],[Title]])</f>
        <v>20</v>
      </c>
      <c r="J2442">
        <f>FIND(":",Table1[[#This Row],[Title]],Table1[[#This Row],[Column1]]+2)</f>
        <v>30</v>
      </c>
      <c r="K2442" t="str">
        <f>LEFT(Table1[[#This Row],[Title]],Table1[[#This Row],[Column2]])</f>
        <v>The Vicar of Dibley: Series 1:</v>
      </c>
      <c r="L2442" t="str">
        <f>LEFT(Table1[[#This Row],[Title]],Table1[[#This Row],[Column1]])</f>
        <v>The Vicar of Dibley:</v>
      </c>
      <c r="M2442" s="1" t="s">
        <v>1688</v>
      </c>
      <c r="N2442" s="2">
        <v>2.0092592592592592E-2</v>
      </c>
      <c r="O2442" s="2">
        <v>2.0092592592592592E-2</v>
      </c>
      <c r="P2442" s="1" t="s">
        <v>14</v>
      </c>
    </row>
    <row r="2443" spans="1:16" ht="13" x14ac:dyDescent="0.15">
      <c r="A2443" s="1" t="s">
        <v>10</v>
      </c>
      <c r="B2443" s="6">
        <v>44063.642881944441</v>
      </c>
      <c r="C2443" s="10">
        <f>INT(Table1[[#This Row],[Start Time]])</f>
        <v>44063</v>
      </c>
      <c r="D2443" s="8">
        <f>Table1[[#This Row],[Start Time]]-Table1[[#This Row],[Date ]]</f>
        <v>0.64288194444088731</v>
      </c>
      <c r="E2443" s="2">
        <v>1.2152777777777778E-3</v>
      </c>
      <c r="F2443" s="1" t="s">
        <v>11</v>
      </c>
      <c r="G2443" s="1" t="s">
        <v>1696</v>
      </c>
      <c r="I2443">
        <f>FIND(":",Table1[[#This Row],[Title]])</f>
        <v>20</v>
      </c>
      <c r="J2443">
        <f>FIND(":",Table1[[#This Row],[Title]],Table1[[#This Row],[Column1]]+2)</f>
        <v>30</v>
      </c>
      <c r="K2443" t="str">
        <f>LEFT(Table1[[#This Row],[Title]],Table1[[#This Row],[Column2]])</f>
        <v>The Vicar of Dibley: Series 1:</v>
      </c>
      <c r="L2443" t="str">
        <f>LEFT(Table1[[#This Row],[Title]],Table1[[#This Row],[Column1]])</f>
        <v>The Vicar of Dibley:</v>
      </c>
      <c r="M2443" s="1" t="s">
        <v>1688</v>
      </c>
      <c r="N2443" s="2">
        <v>1.5277777777777779E-3</v>
      </c>
      <c r="O2443" s="1" t="s">
        <v>19</v>
      </c>
      <c r="P2443" s="1" t="s">
        <v>14</v>
      </c>
    </row>
    <row r="2444" spans="1:16" ht="13" x14ac:dyDescent="0.15">
      <c r="A2444" s="1" t="s">
        <v>10</v>
      </c>
      <c r="B2444" s="6">
        <v>44063.619074074071</v>
      </c>
      <c r="C2444" s="10">
        <f>INT(Table1[[#This Row],[Start Time]])</f>
        <v>44063</v>
      </c>
      <c r="D2444" s="8">
        <f>Table1[[#This Row],[Start Time]]-Table1[[#This Row],[Date ]]</f>
        <v>0.61907407407124992</v>
      </c>
      <c r="E2444" s="2">
        <v>1.9918981481481482E-2</v>
      </c>
      <c r="G2444" s="1" t="s">
        <v>1697</v>
      </c>
      <c r="I2444">
        <f>FIND(":",Table1[[#This Row],[Title]])</f>
        <v>20</v>
      </c>
      <c r="J2444">
        <f>FIND(":",Table1[[#This Row],[Title]],Table1[[#This Row],[Column1]]+2)</f>
        <v>30</v>
      </c>
      <c r="K2444" t="str">
        <f>LEFT(Table1[[#This Row],[Title]],Table1[[#This Row],[Column2]])</f>
        <v>The Vicar of Dibley: Series 1:</v>
      </c>
      <c r="L2444" t="str">
        <f>LEFT(Table1[[#This Row],[Title]],Table1[[#This Row],[Column1]])</f>
        <v>The Vicar of Dibley:</v>
      </c>
      <c r="M2444" s="1" t="s">
        <v>1688</v>
      </c>
      <c r="N2444" s="2">
        <v>2.0243055555555556E-2</v>
      </c>
      <c r="O2444" s="2">
        <v>2.0243055555555556E-2</v>
      </c>
      <c r="P2444" s="1" t="s">
        <v>14</v>
      </c>
    </row>
    <row r="2445" spans="1:16" ht="13" x14ac:dyDescent="0.15">
      <c r="A2445" s="1" t="s">
        <v>10</v>
      </c>
      <c r="B2445" s="6">
        <v>44063.598449074074</v>
      </c>
      <c r="C2445" s="10">
        <f>INT(Table1[[#This Row],[Start Time]])</f>
        <v>44063</v>
      </c>
      <c r="D2445" s="8">
        <f>Table1[[#This Row],[Start Time]]-Table1[[#This Row],[Date ]]</f>
        <v>0.59844907407386927</v>
      </c>
      <c r="E2445" s="2">
        <v>1.9027777777777779E-2</v>
      </c>
      <c r="G2445" s="1" t="s">
        <v>1698</v>
      </c>
      <c r="I2445">
        <f>FIND(":",Table1[[#This Row],[Title]])</f>
        <v>20</v>
      </c>
      <c r="J2445">
        <f>FIND(":",Table1[[#This Row],[Title]],Table1[[#This Row],[Column1]]+2)</f>
        <v>30</v>
      </c>
      <c r="K2445" t="str">
        <f>LEFT(Table1[[#This Row],[Title]],Table1[[#This Row],[Column2]])</f>
        <v>The Vicar of Dibley: Series 1:</v>
      </c>
      <c r="L2445" t="str">
        <f>LEFT(Table1[[#This Row],[Title]],Table1[[#This Row],[Column1]])</f>
        <v>The Vicar of Dibley:</v>
      </c>
      <c r="M2445" s="1" t="s">
        <v>1688</v>
      </c>
      <c r="N2445" s="2">
        <v>1.9745370370370371E-2</v>
      </c>
      <c r="O2445" s="2">
        <v>1.9745370370370371E-2</v>
      </c>
      <c r="P2445" s="1" t="s">
        <v>14</v>
      </c>
    </row>
    <row r="2446" spans="1:16" ht="13" x14ac:dyDescent="0.15">
      <c r="A2446" s="1" t="s">
        <v>10</v>
      </c>
      <c r="B2446" s="6">
        <v>44063.588391203702</v>
      </c>
      <c r="C2446" s="10">
        <f>INT(Table1[[#This Row],[Start Time]])</f>
        <v>44063</v>
      </c>
      <c r="D2446" s="8">
        <f>Table1[[#This Row],[Start Time]]-Table1[[#This Row],[Date ]]</f>
        <v>0.58839120370248565</v>
      </c>
      <c r="E2446" s="2">
        <v>4.9652777777777777E-3</v>
      </c>
      <c r="G2446" s="1" t="s">
        <v>1699</v>
      </c>
      <c r="I2446" t="e">
        <f>FIND(":",Table1[[#This Row],[Title]])</f>
        <v>#VALUE!</v>
      </c>
      <c r="J2446" t="e">
        <f>FIND(":",Table1[[#This Row],[Title]],Table1[[#This Row],[Column1]]+2)</f>
        <v>#VALUE!</v>
      </c>
      <c r="K2446" t="e">
        <f>LEFT(Table1[[#This Row],[Title]],Table1[[#This Row],[Column2]])</f>
        <v>#VALUE!</v>
      </c>
      <c r="L2446" t="e">
        <f>LEFT(Table1[[#This Row],[Title]],Table1[[#This Row],[Column1]])</f>
        <v>#VALUE!</v>
      </c>
      <c r="M2446" s="1" t="s">
        <v>1688</v>
      </c>
      <c r="N2446" s="2">
        <v>3.7384259259259259E-3</v>
      </c>
      <c r="O2446" s="2">
        <v>3.7384259259259259E-3</v>
      </c>
      <c r="P2446" s="1" t="s">
        <v>14</v>
      </c>
    </row>
    <row r="2447" spans="1:16" ht="13" x14ac:dyDescent="0.15">
      <c r="A2447" s="1" t="s">
        <v>10</v>
      </c>
      <c r="B2447" s="6">
        <v>44063.588321759256</v>
      </c>
      <c r="C2447" s="10">
        <f>INT(Table1[[#This Row],[Start Time]])</f>
        <v>44063</v>
      </c>
      <c r="D2447" s="8">
        <f>Table1[[#This Row],[Start Time]]-Table1[[#This Row],[Date ]]</f>
        <v>0.58832175925635966</v>
      </c>
      <c r="E2447" s="2">
        <v>4.6296296296296294E-5</v>
      </c>
      <c r="F2447" s="1" t="s">
        <v>11</v>
      </c>
      <c r="G2447" s="1" t="s">
        <v>1700</v>
      </c>
      <c r="H2447" s="1" t="s">
        <v>24</v>
      </c>
      <c r="I2447" s="1" t="e">
        <f>FIND(":",Table1[[#This Row],[Title]])</f>
        <v>#VALUE!</v>
      </c>
      <c r="J2447" s="1" t="e">
        <f>FIND(":",Table1[[#This Row],[Title]],Table1[[#This Row],[Column1]]+2)</f>
        <v>#VALUE!</v>
      </c>
      <c r="K2447" s="1" t="e">
        <f>LEFT(Table1[[#This Row],[Title]],Table1[[#This Row],[Column2]])</f>
        <v>#VALUE!</v>
      </c>
      <c r="L2447" s="1" t="e">
        <f>LEFT(Table1[[#This Row],[Title]],Table1[[#This Row],[Column1]])</f>
        <v>#VALUE!</v>
      </c>
      <c r="M2447" s="1" t="s">
        <v>1688</v>
      </c>
      <c r="N2447" s="2">
        <v>4.6296296296296294E-5</v>
      </c>
      <c r="O2447" s="2">
        <v>4.6296296296296294E-5</v>
      </c>
      <c r="P2447" s="1" t="s">
        <v>14</v>
      </c>
    </row>
    <row r="2448" spans="1:16" ht="13" x14ac:dyDescent="0.15">
      <c r="A2448" s="1" t="s">
        <v>10</v>
      </c>
      <c r="B2448" s="6">
        <v>44063.587685185186</v>
      </c>
      <c r="C2448" s="10">
        <f>INT(Table1[[#This Row],[Start Time]])</f>
        <v>44063</v>
      </c>
      <c r="D2448" s="8">
        <f>Table1[[#This Row],[Start Time]]-Table1[[#This Row],[Date ]]</f>
        <v>0.58768518518627388</v>
      </c>
      <c r="E2448" s="2">
        <v>1.273148148148148E-4</v>
      </c>
      <c r="F2448" s="1" t="s">
        <v>11</v>
      </c>
      <c r="G2448" s="1" t="s">
        <v>378</v>
      </c>
      <c r="H2448" s="1" t="s">
        <v>38</v>
      </c>
      <c r="I2448" s="1">
        <f>FIND(":",Table1[[#This Row],[Title]])</f>
        <v>14</v>
      </c>
      <c r="J2448" s="1" t="e">
        <f>FIND(":",Table1[[#This Row],[Title]],Table1[[#This Row],[Column1]]+2)</f>
        <v>#VALUE!</v>
      </c>
      <c r="K2448" s="1" t="e">
        <f>LEFT(Table1[[#This Row],[Title]],Table1[[#This Row],[Column2]])</f>
        <v>#VALUE!</v>
      </c>
      <c r="L2448" s="1" t="str">
        <f>LEFT(Table1[[#This Row],[Title]],Table1[[#This Row],[Column1]])</f>
        <v>Modern Family:</v>
      </c>
      <c r="M2448" s="1" t="s">
        <v>1688</v>
      </c>
      <c r="N2448" s="2">
        <v>1.273148148148148E-4</v>
      </c>
      <c r="O2448" s="1" t="s">
        <v>19</v>
      </c>
      <c r="P2448" s="1" t="s">
        <v>14</v>
      </c>
    </row>
    <row r="2449" spans="1:16" ht="13" x14ac:dyDescent="0.15">
      <c r="A2449" s="1" t="s">
        <v>10</v>
      </c>
      <c r="B2449" s="6">
        <v>44062.879490740743</v>
      </c>
      <c r="C2449" s="10">
        <f>INT(Table1[[#This Row],[Start Time]])</f>
        <v>44062</v>
      </c>
      <c r="D2449" s="8">
        <f>Table1[[#This Row],[Start Time]]-Table1[[#This Row],[Date ]]</f>
        <v>0.87949074074276723</v>
      </c>
      <c r="E2449" s="2">
        <v>1.3460648148148149E-2</v>
      </c>
      <c r="G2449" s="1" t="s">
        <v>54</v>
      </c>
      <c r="I2449">
        <f>FIND(":",Table1[[#This Row],[Title]])</f>
        <v>6</v>
      </c>
      <c r="J2449">
        <f>FIND(":",Table1[[#This Row],[Title]],Table1[[#This Row],[Column1]]+2)</f>
        <v>16</v>
      </c>
      <c r="K2449" t="str">
        <f>LEFT(Table1[[#This Row],[Title]],Table1[[#This Row],[Column2]])</f>
        <v>Ozark: Season 3:</v>
      </c>
      <c r="L2449" t="str">
        <f>LEFT(Table1[[#This Row],[Title]],Table1[[#This Row],[Column1]])</f>
        <v>Ozark:</v>
      </c>
      <c r="M2449" s="1" t="s">
        <v>13</v>
      </c>
      <c r="N2449" s="2">
        <v>4.4062499999999998E-2</v>
      </c>
      <c r="O2449" s="1" t="s">
        <v>19</v>
      </c>
      <c r="P2449" s="1" t="s">
        <v>14</v>
      </c>
    </row>
    <row r="2450" spans="1:16" ht="13" x14ac:dyDescent="0.15">
      <c r="A2450" s="1" t="s">
        <v>10</v>
      </c>
      <c r="B2450" s="6">
        <v>44062.8125</v>
      </c>
      <c r="C2450" s="10">
        <f>INT(Table1[[#This Row],[Start Time]])</f>
        <v>44062</v>
      </c>
      <c r="D2450" s="8">
        <f>Table1[[#This Row],[Start Time]]-Table1[[#This Row],[Date ]]</f>
        <v>0.8125</v>
      </c>
      <c r="E2450" s="2">
        <v>3.0613425925925926E-2</v>
      </c>
      <c r="F2450" s="1" t="s">
        <v>11</v>
      </c>
      <c r="G2450" s="1" t="s">
        <v>54</v>
      </c>
      <c r="I2450">
        <f>FIND(":",Table1[[#This Row],[Title]])</f>
        <v>6</v>
      </c>
      <c r="J2450">
        <f>FIND(":",Table1[[#This Row],[Title]],Table1[[#This Row],[Column1]]+2)</f>
        <v>16</v>
      </c>
      <c r="K2450" t="str">
        <f>LEFT(Table1[[#This Row],[Title]],Table1[[#This Row],[Column2]])</f>
        <v>Ozark: Season 3:</v>
      </c>
      <c r="L2450" t="str">
        <f>LEFT(Table1[[#This Row],[Title]],Table1[[#This Row],[Column1]])</f>
        <v>Ozark:</v>
      </c>
      <c r="M2450" s="1" t="s">
        <v>13</v>
      </c>
      <c r="N2450" s="2">
        <v>3.0601851851851852E-2</v>
      </c>
      <c r="O2450" s="1" t="s">
        <v>19</v>
      </c>
      <c r="P2450" s="1" t="s">
        <v>14</v>
      </c>
    </row>
    <row r="2451" spans="1:16" ht="13" x14ac:dyDescent="0.15">
      <c r="A2451" s="1" t="s">
        <v>10</v>
      </c>
      <c r="B2451" s="6">
        <v>44062.770439814813</v>
      </c>
      <c r="C2451" s="10">
        <f>INT(Table1[[#This Row],[Start Time]])</f>
        <v>44062</v>
      </c>
      <c r="D2451" s="8">
        <f>Table1[[#This Row],[Start Time]]-Table1[[#This Row],[Date ]]</f>
        <v>0.77043981481256196</v>
      </c>
      <c r="E2451" s="2">
        <v>4.1388888888888892E-2</v>
      </c>
      <c r="F2451" s="1" t="s">
        <v>11</v>
      </c>
      <c r="G2451" s="1" t="s">
        <v>55</v>
      </c>
      <c r="I2451">
        <f>FIND(":",Table1[[#This Row],[Title]])</f>
        <v>6</v>
      </c>
      <c r="J2451">
        <f>FIND(":",Table1[[#This Row],[Title]],Table1[[#This Row],[Column1]]+2)</f>
        <v>16</v>
      </c>
      <c r="K2451" t="str">
        <f>LEFT(Table1[[#This Row],[Title]],Table1[[#This Row],[Column2]])</f>
        <v>Ozark: Season 3:</v>
      </c>
      <c r="L2451" t="str">
        <f>LEFT(Table1[[#This Row],[Title]],Table1[[#This Row],[Column1]])</f>
        <v>Ozark:</v>
      </c>
      <c r="M2451" s="1" t="s">
        <v>13</v>
      </c>
      <c r="N2451" s="2">
        <v>4.1469907407407407E-2</v>
      </c>
      <c r="O2451" s="1" t="s">
        <v>19</v>
      </c>
      <c r="P2451" s="1" t="s">
        <v>14</v>
      </c>
    </row>
    <row r="2452" spans="1:16" ht="13" x14ac:dyDescent="0.15">
      <c r="A2452" s="1" t="s">
        <v>10</v>
      </c>
      <c r="B2452" s="6">
        <v>44062.764409722222</v>
      </c>
      <c r="C2452" s="10">
        <f>INT(Table1[[#This Row],[Start Time]])</f>
        <v>44062</v>
      </c>
      <c r="D2452" s="8">
        <f>Table1[[#This Row],[Start Time]]-Table1[[#This Row],[Date ]]</f>
        <v>0.76440972222189885</v>
      </c>
      <c r="E2452" s="2">
        <v>6.0069444444444441E-3</v>
      </c>
      <c r="G2452" s="1" t="s">
        <v>56</v>
      </c>
      <c r="I2452">
        <f>FIND(":",Table1[[#This Row],[Title]])</f>
        <v>6</v>
      </c>
      <c r="J2452">
        <f>FIND(":",Table1[[#This Row],[Title]],Table1[[#This Row],[Column1]]+2)</f>
        <v>16</v>
      </c>
      <c r="K2452" t="str">
        <f>LEFT(Table1[[#This Row],[Title]],Table1[[#This Row],[Column2]])</f>
        <v>Ozark: Season 3:</v>
      </c>
      <c r="L2452" t="str">
        <f>LEFT(Table1[[#This Row],[Title]],Table1[[#This Row],[Column1]])</f>
        <v>Ozark:</v>
      </c>
      <c r="M2452" s="1" t="s">
        <v>13</v>
      </c>
      <c r="N2452" s="2">
        <v>3.7870370370370374E-2</v>
      </c>
      <c r="O2452" s="1" t="s">
        <v>19</v>
      </c>
      <c r="P2452" s="1" t="s">
        <v>14</v>
      </c>
    </row>
    <row r="2453" spans="1:16" ht="13" x14ac:dyDescent="0.15">
      <c r="A2453" s="1" t="s">
        <v>10</v>
      </c>
      <c r="B2453" s="6">
        <v>44062.71266203704</v>
      </c>
      <c r="C2453" s="10">
        <f>INT(Table1[[#This Row],[Start Time]])</f>
        <v>44062</v>
      </c>
      <c r="D2453" s="8">
        <f>Table1[[#This Row],[Start Time]]-Table1[[#This Row],[Date ]]</f>
        <v>0.71266203703999054</v>
      </c>
      <c r="E2453" s="2">
        <v>1.474537037037037E-2</v>
      </c>
      <c r="G2453" s="1" t="s">
        <v>56</v>
      </c>
      <c r="I2453">
        <f>FIND(":",Table1[[#This Row],[Title]])</f>
        <v>6</v>
      </c>
      <c r="J2453">
        <f>FIND(":",Table1[[#This Row],[Title]],Table1[[#This Row],[Column1]]+2)</f>
        <v>16</v>
      </c>
      <c r="K2453" t="str">
        <f>LEFT(Table1[[#This Row],[Title]],Table1[[#This Row],[Column2]])</f>
        <v>Ozark: Season 3:</v>
      </c>
      <c r="L2453" t="str">
        <f>LEFT(Table1[[#This Row],[Title]],Table1[[#This Row],[Column1]])</f>
        <v>Ozark:</v>
      </c>
      <c r="M2453" s="1" t="s">
        <v>13</v>
      </c>
      <c r="N2453" s="2">
        <v>3.1863425925925927E-2</v>
      </c>
      <c r="O2453" s="1" t="s">
        <v>19</v>
      </c>
      <c r="P2453" s="1" t="s">
        <v>14</v>
      </c>
    </row>
    <row r="2454" spans="1:16" ht="13" x14ac:dyDescent="0.15">
      <c r="A2454" s="1" t="s">
        <v>10</v>
      </c>
      <c r="B2454" s="6">
        <v>44060.851400462961</v>
      </c>
      <c r="C2454" s="10">
        <f>INT(Table1[[#This Row],[Start Time]])</f>
        <v>44060</v>
      </c>
      <c r="D2454" s="8">
        <f>Table1[[#This Row],[Start Time]]-Table1[[#This Row],[Date ]]</f>
        <v>0.85140046296146465</v>
      </c>
      <c r="E2454" s="2">
        <v>1.7002314814814814E-2</v>
      </c>
      <c r="F2454" s="1" t="s">
        <v>11</v>
      </c>
      <c r="G2454" s="1" t="s">
        <v>56</v>
      </c>
      <c r="I2454">
        <f>FIND(":",Table1[[#This Row],[Title]])</f>
        <v>6</v>
      </c>
      <c r="J2454">
        <f>FIND(":",Table1[[#This Row],[Title]],Table1[[#This Row],[Column1]]+2)</f>
        <v>16</v>
      </c>
      <c r="K2454" t="str">
        <f>LEFT(Table1[[#This Row],[Title]],Table1[[#This Row],[Column2]])</f>
        <v>Ozark: Season 3:</v>
      </c>
      <c r="L2454" t="str">
        <f>LEFT(Table1[[#This Row],[Title]],Table1[[#This Row],[Column1]])</f>
        <v>Ozark:</v>
      </c>
      <c r="M2454" s="1" t="s">
        <v>13</v>
      </c>
      <c r="N2454" s="2">
        <v>1.7118055555555556E-2</v>
      </c>
      <c r="O2454" s="1" t="s">
        <v>19</v>
      </c>
      <c r="P2454" s="1" t="s">
        <v>14</v>
      </c>
    </row>
    <row r="2455" spans="1:16" ht="13" x14ac:dyDescent="0.15">
      <c r="A2455" s="1" t="s">
        <v>10</v>
      </c>
      <c r="B2455" s="6">
        <v>44060.794537037036</v>
      </c>
      <c r="C2455" s="10">
        <f>INT(Table1[[#This Row],[Start Time]])</f>
        <v>44060</v>
      </c>
      <c r="D2455" s="8">
        <f>Table1[[#This Row],[Start Time]]-Table1[[#This Row],[Date ]]</f>
        <v>0.79453703703620704</v>
      </c>
      <c r="E2455" s="2">
        <v>4.0740740740740744E-2</v>
      </c>
      <c r="F2455" s="1" t="s">
        <v>11</v>
      </c>
      <c r="G2455" s="1" t="s">
        <v>57</v>
      </c>
      <c r="I2455">
        <f>FIND(":",Table1[[#This Row],[Title]])</f>
        <v>6</v>
      </c>
      <c r="J2455">
        <f>FIND(":",Table1[[#This Row],[Title]],Table1[[#This Row],[Column1]]+2)</f>
        <v>16</v>
      </c>
      <c r="K2455" t="str">
        <f>LEFT(Table1[[#This Row],[Title]],Table1[[#This Row],[Column2]])</f>
        <v>Ozark: Season 3:</v>
      </c>
      <c r="L2455" t="str">
        <f>LEFT(Table1[[#This Row],[Title]],Table1[[#This Row],[Column1]])</f>
        <v>Ozark:</v>
      </c>
      <c r="M2455" s="1" t="s">
        <v>13</v>
      </c>
      <c r="N2455" s="2">
        <v>4.0821759259259259E-2</v>
      </c>
      <c r="O2455" s="1" t="s">
        <v>19</v>
      </c>
      <c r="P2455" s="1" t="s">
        <v>14</v>
      </c>
    </row>
    <row r="2456" spans="1:16" ht="13" x14ac:dyDescent="0.15">
      <c r="A2456" s="1" t="s">
        <v>10</v>
      </c>
      <c r="B2456" s="6">
        <v>44060.754791666666</v>
      </c>
      <c r="C2456" s="10">
        <f>INT(Table1[[#This Row],[Start Time]])</f>
        <v>44060</v>
      </c>
      <c r="D2456" s="8">
        <f>Table1[[#This Row],[Start Time]]-Table1[[#This Row],[Date ]]</f>
        <v>0.75479166666627862</v>
      </c>
      <c r="E2456" s="2">
        <v>3.861111111111111E-2</v>
      </c>
      <c r="F2456" s="1" t="s">
        <v>11</v>
      </c>
      <c r="G2456" s="1" t="s">
        <v>58</v>
      </c>
      <c r="I2456">
        <f>FIND(":",Table1[[#This Row],[Title]])</f>
        <v>6</v>
      </c>
      <c r="J2456">
        <f>FIND(":",Table1[[#This Row],[Title]],Table1[[#This Row],[Column1]]+2)</f>
        <v>16</v>
      </c>
      <c r="K2456" t="str">
        <f>LEFT(Table1[[#This Row],[Title]],Table1[[#This Row],[Column2]])</f>
        <v>Ozark: Season 3:</v>
      </c>
      <c r="L2456" t="str">
        <f>LEFT(Table1[[#This Row],[Title]],Table1[[#This Row],[Column1]])</f>
        <v>Ozark:</v>
      </c>
      <c r="M2456" s="1" t="s">
        <v>13</v>
      </c>
      <c r="N2456" s="2">
        <v>3.8761574074074073E-2</v>
      </c>
      <c r="O2456" s="1" t="s">
        <v>19</v>
      </c>
      <c r="P2456" s="1" t="s">
        <v>14</v>
      </c>
    </row>
    <row r="2457" spans="1:16" ht="13" x14ac:dyDescent="0.15">
      <c r="A2457" s="1" t="s">
        <v>10</v>
      </c>
      <c r="B2457" s="6">
        <v>44060.704398148147</v>
      </c>
      <c r="C2457" s="10">
        <f>INT(Table1[[#This Row],[Start Time]])</f>
        <v>44060</v>
      </c>
      <c r="D2457" s="8">
        <f>Table1[[#This Row],[Start Time]]-Table1[[#This Row],[Date ]]</f>
        <v>0.7043981481474475</v>
      </c>
      <c r="E2457" s="2">
        <v>3.184027777777778E-2</v>
      </c>
      <c r="G2457" s="1" t="s">
        <v>59</v>
      </c>
      <c r="I2457">
        <f>FIND(":",Table1[[#This Row],[Title]])</f>
        <v>6</v>
      </c>
      <c r="J2457">
        <f>FIND(":",Table1[[#This Row],[Title]],Table1[[#This Row],[Column1]]+2)</f>
        <v>16</v>
      </c>
      <c r="K2457" t="str">
        <f>LEFT(Table1[[#This Row],[Title]],Table1[[#This Row],[Column2]])</f>
        <v>Ozark: Season 3:</v>
      </c>
      <c r="L2457" t="str">
        <f>LEFT(Table1[[#This Row],[Title]],Table1[[#This Row],[Column1]])</f>
        <v>Ozark:</v>
      </c>
      <c r="M2457" s="1" t="s">
        <v>13</v>
      </c>
      <c r="N2457" s="2">
        <v>4.1678240740740738E-2</v>
      </c>
      <c r="O2457" s="1" t="s">
        <v>19</v>
      </c>
      <c r="P2457" s="1" t="s">
        <v>14</v>
      </c>
    </row>
    <row r="2458" spans="1:16" ht="13" x14ac:dyDescent="0.15">
      <c r="A2458" s="1" t="s">
        <v>10</v>
      </c>
      <c r="B2458" s="6">
        <v>44058.799363425926</v>
      </c>
      <c r="C2458" s="10">
        <f>INT(Table1[[#This Row],[Start Time]])</f>
        <v>44058</v>
      </c>
      <c r="D2458" s="8">
        <f>Table1[[#This Row],[Start Time]]-Table1[[#This Row],[Date ]]</f>
        <v>0.79936342592554865</v>
      </c>
      <c r="E2458" s="2">
        <v>9.8495370370370369E-3</v>
      </c>
      <c r="G2458" s="1" t="s">
        <v>59</v>
      </c>
      <c r="I2458">
        <f>FIND(":",Table1[[#This Row],[Title]])</f>
        <v>6</v>
      </c>
      <c r="J2458">
        <f>FIND(":",Table1[[#This Row],[Title]],Table1[[#This Row],[Column1]]+2)</f>
        <v>16</v>
      </c>
      <c r="K2458" t="str">
        <f>LEFT(Table1[[#This Row],[Title]],Table1[[#This Row],[Column2]])</f>
        <v>Ozark: Season 3:</v>
      </c>
      <c r="L2458" t="str">
        <f>LEFT(Table1[[#This Row],[Title]],Table1[[#This Row],[Column1]])</f>
        <v>Ozark:</v>
      </c>
      <c r="M2458" s="1" t="s">
        <v>13</v>
      </c>
      <c r="N2458" s="2">
        <v>9.8495370370370369E-3</v>
      </c>
      <c r="O2458" s="1" t="s">
        <v>19</v>
      </c>
      <c r="P2458" s="1" t="s">
        <v>14</v>
      </c>
    </row>
    <row r="2459" spans="1:16" ht="13" x14ac:dyDescent="0.15">
      <c r="A2459" s="1" t="s">
        <v>10</v>
      </c>
      <c r="B2459" s="6">
        <v>44058.797129629631</v>
      </c>
      <c r="C2459" s="10">
        <f>INT(Table1[[#This Row],[Start Time]])</f>
        <v>44058</v>
      </c>
      <c r="D2459" s="8">
        <f>Table1[[#This Row],[Start Time]]-Table1[[#This Row],[Date ]]</f>
        <v>0.79712962963094469</v>
      </c>
      <c r="E2459" s="2">
        <v>1.4583333333333334E-3</v>
      </c>
      <c r="F2459" s="1" t="s">
        <v>11</v>
      </c>
      <c r="G2459" s="1" t="s">
        <v>1701</v>
      </c>
      <c r="H2459" s="1" t="s">
        <v>24</v>
      </c>
      <c r="I2459" s="1">
        <f>FIND(":",Table1[[#This Row],[Title]])</f>
        <v>17</v>
      </c>
      <c r="J2459" s="1" t="e">
        <f>FIND(":",Table1[[#This Row],[Title]],Table1[[#This Row],[Column1]]+2)</f>
        <v>#VALUE!</v>
      </c>
      <c r="K2459" s="1" t="e">
        <f>LEFT(Table1[[#This Row],[Title]],Table1[[#This Row],[Column2]])</f>
        <v>#VALUE!</v>
      </c>
      <c r="L2459" s="1" t="str">
        <f>LEFT(Table1[[#This Row],[Title]],Table1[[#This Row],[Column1]])</f>
        <v>Season 3 Trailer:</v>
      </c>
      <c r="M2459" s="1" t="s">
        <v>13</v>
      </c>
      <c r="N2459" s="2">
        <v>1.4583333333333334E-3</v>
      </c>
      <c r="O2459" s="2">
        <v>1.4583333333333334E-3</v>
      </c>
      <c r="P2459" s="1" t="s">
        <v>14</v>
      </c>
    </row>
    <row r="2460" spans="1:16" ht="13" x14ac:dyDescent="0.15">
      <c r="A2460" s="1" t="s">
        <v>10</v>
      </c>
      <c r="B2460" s="6">
        <v>44058.781076388892</v>
      </c>
      <c r="C2460" s="10">
        <f>INT(Table1[[#This Row],[Start Time]])</f>
        <v>44058</v>
      </c>
      <c r="D2460" s="8">
        <f>Table1[[#This Row],[Start Time]]-Table1[[#This Row],[Date ]]</f>
        <v>0.78107638889196096</v>
      </c>
      <c r="E2460" s="2">
        <v>1.5717592592592592E-2</v>
      </c>
      <c r="F2460" s="1" t="s">
        <v>11</v>
      </c>
      <c r="G2460" s="1" t="s">
        <v>784</v>
      </c>
      <c r="I2460">
        <f>FIND(":",Table1[[#This Row],[Title]])</f>
        <v>20</v>
      </c>
      <c r="J2460">
        <f>FIND(":",Table1[[#This Row],[Title]],Table1[[#This Row],[Column1]]+2)</f>
        <v>30</v>
      </c>
      <c r="K2460" t="str">
        <f>LEFT(Table1[[#This Row],[Title]],Table1[[#This Row],[Column2]])</f>
        <v>Friday Night Dinner: Season 1:</v>
      </c>
      <c r="L2460" t="str">
        <f>LEFT(Table1[[#This Row],[Title]],Table1[[#This Row],[Column1]])</f>
        <v>Friday Night Dinner:</v>
      </c>
      <c r="M2460" s="1" t="s">
        <v>13</v>
      </c>
      <c r="N2460" s="2">
        <v>1.607638888888889E-2</v>
      </c>
      <c r="O2460" s="1" t="s">
        <v>19</v>
      </c>
      <c r="P2460" s="1" t="s">
        <v>14</v>
      </c>
    </row>
    <row r="2461" spans="1:16" ht="13" x14ac:dyDescent="0.15">
      <c r="A2461" s="1" t="s">
        <v>10</v>
      </c>
      <c r="B2461" s="6">
        <v>44058.764166666668</v>
      </c>
      <c r="C2461" s="10">
        <f>INT(Table1[[#This Row],[Start Time]])</f>
        <v>44058</v>
      </c>
      <c r="D2461" s="8">
        <f>Table1[[#This Row],[Start Time]]-Table1[[#This Row],[Date ]]</f>
        <v>0.76416666666773381</v>
      </c>
      <c r="E2461" s="2">
        <v>1.6909722222222222E-2</v>
      </c>
      <c r="G2461" s="1" t="s">
        <v>1410</v>
      </c>
      <c r="I2461">
        <f>FIND(":",Table1[[#This Row],[Title]])</f>
        <v>20</v>
      </c>
      <c r="J2461">
        <f>FIND(":",Table1[[#This Row],[Title]],Table1[[#This Row],[Column1]]+2)</f>
        <v>30</v>
      </c>
      <c r="K2461" t="str">
        <f>LEFT(Table1[[#This Row],[Title]],Table1[[#This Row],[Column2]])</f>
        <v>Friday Night Dinner: Season 1:</v>
      </c>
      <c r="L2461" t="str">
        <f>LEFT(Table1[[#This Row],[Title]],Table1[[#This Row],[Column1]])</f>
        <v>Friday Night Dinner:</v>
      </c>
      <c r="M2461" s="1" t="s">
        <v>13</v>
      </c>
      <c r="N2461" s="2">
        <v>1.726851851851852E-2</v>
      </c>
      <c r="O2461" s="1" t="s">
        <v>19</v>
      </c>
      <c r="P2461" s="1" t="s">
        <v>14</v>
      </c>
    </row>
    <row r="2462" spans="1:16" ht="13" x14ac:dyDescent="0.15">
      <c r="A2462" s="1" t="s">
        <v>10</v>
      </c>
      <c r="B2462" s="6">
        <v>44058.749756944446</v>
      </c>
      <c r="C2462" s="10">
        <f>INT(Table1[[#This Row],[Start Time]])</f>
        <v>44058</v>
      </c>
      <c r="D2462" s="8">
        <f>Table1[[#This Row],[Start Time]]-Table1[[#This Row],[Date ]]</f>
        <v>0.74975694444583496</v>
      </c>
      <c r="E2462" s="2">
        <v>1.4398148148148148E-2</v>
      </c>
      <c r="G2462" s="1" t="s">
        <v>1411</v>
      </c>
      <c r="I2462">
        <f>FIND(":",Table1[[#This Row],[Title]])</f>
        <v>20</v>
      </c>
      <c r="J2462">
        <f>FIND(":",Table1[[#This Row],[Title]],Table1[[#This Row],[Column1]]+2)</f>
        <v>30</v>
      </c>
      <c r="K2462" t="str">
        <f>LEFT(Table1[[#This Row],[Title]],Table1[[#This Row],[Column2]])</f>
        <v>Friday Night Dinner: Season 1:</v>
      </c>
      <c r="L2462" t="str">
        <f>LEFT(Table1[[#This Row],[Title]],Table1[[#This Row],[Column1]])</f>
        <v>Friday Night Dinner:</v>
      </c>
      <c r="M2462" s="1" t="s">
        <v>13</v>
      </c>
      <c r="N2462" s="2">
        <v>1.4756944444444444E-2</v>
      </c>
      <c r="O2462" s="1" t="s">
        <v>19</v>
      </c>
      <c r="P2462" s="1" t="s">
        <v>14</v>
      </c>
    </row>
    <row r="2463" spans="1:16" ht="13" x14ac:dyDescent="0.15">
      <c r="A2463" s="1" t="s">
        <v>10</v>
      </c>
      <c r="B2463" s="6">
        <v>44058.733402777776</v>
      </c>
      <c r="C2463" s="10">
        <f>INT(Table1[[#This Row],[Start Time]])</f>
        <v>44058</v>
      </c>
      <c r="D2463" s="8">
        <f>Table1[[#This Row],[Start Time]]-Table1[[#This Row],[Date ]]</f>
        <v>0.73340277777606389</v>
      </c>
      <c r="E2463" s="2">
        <v>1.4884259259259259E-2</v>
      </c>
      <c r="G2463" s="1" t="s">
        <v>1412</v>
      </c>
      <c r="I2463">
        <f>FIND(":",Table1[[#This Row],[Title]])</f>
        <v>20</v>
      </c>
      <c r="J2463">
        <f>FIND(":",Table1[[#This Row],[Title]],Table1[[#This Row],[Column1]]+2)</f>
        <v>30</v>
      </c>
      <c r="K2463" t="str">
        <f>LEFT(Table1[[#This Row],[Title]],Table1[[#This Row],[Column2]])</f>
        <v>Friday Night Dinner: Season 1:</v>
      </c>
      <c r="L2463" t="str">
        <f>LEFT(Table1[[#This Row],[Title]],Table1[[#This Row],[Column1]])</f>
        <v>Friday Night Dinner:</v>
      </c>
      <c r="M2463" s="1" t="s">
        <v>13</v>
      </c>
      <c r="N2463" s="2">
        <v>1.5196759259259259E-2</v>
      </c>
      <c r="O2463" s="1" t="s">
        <v>19</v>
      </c>
      <c r="P2463" s="1" t="s">
        <v>14</v>
      </c>
    </row>
    <row r="2464" spans="1:16" ht="13" x14ac:dyDescent="0.15">
      <c r="A2464" s="1" t="s">
        <v>10</v>
      </c>
      <c r="B2464" s="6">
        <v>44058.717141203706</v>
      </c>
      <c r="C2464" s="10">
        <f>INT(Table1[[#This Row],[Start Time]])</f>
        <v>44058</v>
      </c>
      <c r="D2464" s="8">
        <f>Table1[[#This Row],[Start Time]]-Table1[[#This Row],[Date ]]</f>
        <v>0.71714120370597811</v>
      </c>
      <c r="E2464" s="2">
        <v>1.5358796296296296E-2</v>
      </c>
      <c r="F2464" s="1" t="s">
        <v>11</v>
      </c>
      <c r="G2464" s="1" t="s">
        <v>1447</v>
      </c>
      <c r="I2464">
        <f>FIND(":",Table1[[#This Row],[Title]])</f>
        <v>20</v>
      </c>
      <c r="J2464">
        <f>FIND(":",Table1[[#This Row],[Title]],Table1[[#This Row],[Column1]]+2)</f>
        <v>30</v>
      </c>
      <c r="K2464" t="str">
        <f>LEFT(Table1[[#This Row],[Title]],Table1[[#This Row],[Column2]])</f>
        <v>Friday Night Dinner: Season 5:</v>
      </c>
      <c r="L2464" t="str">
        <f>LEFT(Table1[[#This Row],[Title]],Table1[[#This Row],[Column1]])</f>
        <v>Friday Night Dinner:</v>
      </c>
      <c r="M2464" s="1" t="s">
        <v>13</v>
      </c>
      <c r="N2464" s="2">
        <v>1.5717592592592592E-2</v>
      </c>
      <c r="O2464" s="1" t="s">
        <v>19</v>
      </c>
      <c r="P2464" s="1" t="s">
        <v>14</v>
      </c>
    </row>
    <row r="2465" spans="1:16" ht="13" x14ac:dyDescent="0.15">
      <c r="A2465" s="1" t="s">
        <v>10</v>
      </c>
      <c r="B2465" s="6">
        <v>44058.697210648148</v>
      </c>
      <c r="C2465" s="10">
        <f>INT(Table1[[#This Row],[Start Time]])</f>
        <v>44058</v>
      </c>
      <c r="D2465" s="8">
        <f>Table1[[#This Row],[Start Time]]-Table1[[#This Row],[Date ]]</f>
        <v>0.69721064814802958</v>
      </c>
      <c r="E2465" s="2">
        <v>1.5127314814814816E-2</v>
      </c>
      <c r="G2465" s="1" t="s">
        <v>1448</v>
      </c>
      <c r="I2465">
        <f>FIND(":",Table1[[#This Row],[Title]])</f>
        <v>20</v>
      </c>
      <c r="J2465">
        <f>FIND(":",Table1[[#This Row],[Title]],Table1[[#This Row],[Column1]]+2)</f>
        <v>30</v>
      </c>
      <c r="K2465" t="str">
        <f>LEFT(Table1[[#This Row],[Title]],Table1[[#This Row],[Column2]])</f>
        <v>Friday Night Dinner: Season 5:</v>
      </c>
      <c r="L2465" t="str">
        <f>LEFT(Table1[[#This Row],[Title]],Table1[[#This Row],[Column1]])</f>
        <v>Friday Night Dinner:</v>
      </c>
      <c r="M2465" s="1" t="s">
        <v>13</v>
      </c>
      <c r="N2465" s="2">
        <v>1.5486111111111112E-2</v>
      </c>
      <c r="O2465" s="1" t="s">
        <v>19</v>
      </c>
      <c r="P2465" s="1" t="s">
        <v>14</v>
      </c>
    </row>
    <row r="2466" spans="1:16" ht="13" x14ac:dyDescent="0.15">
      <c r="A2466" s="1" t="s">
        <v>10</v>
      </c>
      <c r="B2466" s="6">
        <v>44058.68240740741</v>
      </c>
      <c r="C2466" s="10">
        <f>INT(Table1[[#This Row],[Start Time]])</f>
        <v>44058</v>
      </c>
      <c r="D2466" s="8">
        <f>Table1[[#This Row],[Start Time]]-Table1[[#This Row],[Date ]]</f>
        <v>0.68240740741021</v>
      </c>
      <c r="E2466" s="2">
        <v>1.4780092592592593E-2</v>
      </c>
      <c r="G2466" s="1" t="s">
        <v>1702</v>
      </c>
      <c r="I2466">
        <f>FIND(":",Table1[[#This Row],[Title]])</f>
        <v>20</v>
      </c>
      <c r="J2466">
        <f>FIND(":",Table1[[#This Row],[Title]],Table1[[#This Row],[Column1]]+2)</f>
        <v>30</v>
      </c>
      <c r="K2466" t="str">
        <f>LEFT(Table1[[#This Row],[Title]],Table1[[#This Row],[Column2]])</f>
        <v>Friday Night Dinner: Season 5:</v>
      </c>
      <c r="L2466" t="str">
        <f>LEFT(Table1[[#This Row],[Title]],Table1[[#This Row],[Column1]])</f>
        <v>Friday Night Dinner:</v>
      </c>
      <c r="M2466" s="1" t="s">
        <v>13</v>
      </c>
      <c r="N2466" s="2">
        <v>1.5150462962962963E-2</v>
      </c>
      <c r="O2466" s="2">
        <v>1.5150462962962963E-2</v>
      </c>
      <c r="P2466" s="1" t="s">
        <v>14</v>
      </c>
    </row>
    <row r="2467" spans="1:16" ht="13" x14ac:dyDescent="0.15">
      <c r="A2467" s="1" t="s">
        <v>10</v>
      </c>
      <c r="B2467" s="6">
        <v>44058.664201388892</v>
      </c>
      <c r="C2467" s="10">
        <f>INT(Table1[[#This Row],[Start Time]])</f>
        <v>44058</v>
      </c>
      <c r="D2467" s="8">
        <f>Table1[[#This Row],[Start Time]]-Table1[[#This Row],[Date ]]</f>
        <v>0.664201388892252</v>
      </c>
      <c r="E2467" s="2">
        <v>1.5636574074074074E-2</v>
      </c>
      <c r="G2467" s="1" t="s">
        <v>1703</v>
      </c>
      <c r="I2467">
        <f>FIND(":",Table1[[#This Row],[Title]])</f>
        <v>20</v>
      </c>
      <c r="J2467">
        <f>FIND(":",Table1[[#This Row],[Title]],Table1[[#This Row],[Column1]]+2)</f>
        <v>30</v>
      </c>
      <c r="K2467" t="str">
        <f>LEFT(Table1[[#This Row],[Title]],Table1[[#This Row],[Column2]])</f>
        <v>Friday Night Dinner: Season 5:</v>
      </c>
      <c r="L2467" t="str">
        <f>LEFT(Table1[[#This Row],[Title]],Table1[[#This Row],[Column1]])</f>
        <v>Friday Night Dinner:</v>
      </c>
      <c r="M2467" s="1" t="s">
        <v>13</v>
      </c>
      <c r="N2467" s="2">
        <v>1.6006944444444445E-2</v>
      </c>
      <c r="O2467" s="2">
        <v>1.6006944444444445E-2</v>
      </c>
      <c r="P2467" s="1" t="s">
        <v>14</v>
      </c>
    </row>
    <row r="2468" spans="1:16" ht="13" x14ac:dyDescent="0.15">
      <c r="A2468" s="1" t="s">
        <v>10</v>
      </c>
      <c r="B2468" s="6">
        <v>44058.648877314816</v>
      </c>
      <c r="C2468" s="10">
        <f>INT(Table1[[#This Row],[Start Time]])</f>
        <v>44058</v>
      </c>
      <c r="D2468" s="8">
        <f>Table1[[#This Row],[Start Time]]-Table1[[#This Row],[Date ]]</f>
        <v>0.64887731481576338</v>
      </c>
      <c r="E2468" s="2">
        <v>1.5277777777777777E-2</v>
      </c>
      <c r="G2468" s="1" t="s">
        <v>595</v>
      </c>
      <c r="I2468">
        <f>FIND(":",Table1[[#This Row],[Title]])</f>
        <v>20</v>
      </c>
      <c r="J2468">
        <f>FIND(":",Table1[[#This Row],[Title]],Table1[[#This Row],[Column1]]+2)</f>
        <v>30</v>
      </c>
      <c r="K2468" t="str">
        <f>LEFT(Table1[[#This Row],[Title]],Table1[[#This Row],[Column2]])</f>
        <v>Friday Night Dinner: Season 5:</v>
      </c>
      <c r="L2468" t="str">
        <f>LEFT(Table1[[#This Row],[Title]],Table1[[#This Row],[Column1]])</f>
        <v>Friday Night Dinner:</v>
      </c>
      <c r="M2468" s="1" t="s">
        <v>13</v>
      </c>
      <c r="N2468" s="2">
        <v>1.5648148148148147E-2</v>
      </c>
      <c r="O2468" s="1" t="s">
        <v>19</v>
      </c>
      <c r="P2468" s="1" t="s">
        <v>14</v>
      </c>
    </row>
    <row r="2469" spans="1:16" ht="13" x14ac:dyDescent="0.15">
      <c r="A2469" s="1" t="s">
        <v>10</v>
      </c>
      <c r="B2469" s="6">
        <v>44058.631261574075</v>
      </c>
      <c r="C2469" s="10">
        <f>INT(Table1[[#This Row],[Start Time]])</f>
        <v>44058</v>
      </c>
      <c r="D2469" s="8">
        <f>Table1[[#This Row],[Start Time]]-Table1[[#This Row],[Date ]]</f>
        <v>0.63126157407532446</v>
      </c>
      <c r="E2469" s="2">
        <v>1.6064814814814816E-2</v>
      </c>
      <c r="G2469" s="1" t="s">
        <v>596</v>
      </c>
      <c r="I2469">
        <f>FIND(":",Table1[[#This Row],[Title]])</f>
        <v>20</v>
      </c>
      <c r="J2469">
        <f>FIND(":",Table1[[#This Row],[Title]],Table1[[#This Row],[Column1]]+2)</f>
        <v>30</v>
      </c>
      <c r="K2469" t="str">
        <f>LEFT(Table1[[#This Row],[Title]],Table1[[#This Row],[Column2]])</f>
        <v>Friday Night Dinner: Season 5:</v>
      </c>
      <c r="L2469" t="str">
        <f>LEFT(Table1[[#This Row],[Title]],Table1[[#This Row],[Column1]])</f>
        <v>Friday Night Dinner:</v>
      </c>
      <c r="M2469" s="1" t="s">
        <v>13</v>
      </c>
      <c r="N2469" s="2">
        <v>1.6064814814814816E-2</v>
      </c>
      <c r="O2469" s="1" t="s">
        <v>19</v>
      </c>
      <c r="P2469" s="1" t="s">
        <v>14</v>
      </c>
    </row>
    <row r="2470" spans="1:16" ht="13" x14ac:dyDescent="0.15">
      <c r="A2470" s="1" t="s">
        <v>10</v>
      </c>
      <c r="B2470" s="6">
        <v>44058.631053240744</v>
      </c>
      <c r="C2470" s="10">
        <f>INT(Table1[[#This Row],[Start Time]])</f>
        <v>44058</v>
      </c>
      <c r="D2470" s="8">
        <f>Table1[[#This Row],[Start Time]]-Table1[[#This Row],[Date ]]</f>
        <v>0.63105324074422242</v>
      </c>
      <c r="E2470" s="2">
        <v>1.9675925925925926E-4</v>
      </c>
      <c r="F2470" s="1" t="s">
        <v>11</v>
      </c>
      <c r="G2470" s="1" t="s">
        <v>700</v>
      </c>
      <c r="H2470" s="1" t="s">
        <v>38</v>
      </c>
      <c r="I2470" s="1">
        <f>FIND(":",Table1[[#This Row],[Title]])</f>
        <v>20</v>
      </c>
      <c r="J2470" s="1" t="e">
        <f>FIND(":",Table1[[#This Row],[Title]],Table1[[#This Row],[Column1]]+2)</f>
        <v>#VALUE!</v>
      </c>
      <c r="K2470" s="1" t="e">
        <f>LEFT(Table1[[#This Row],[Title]],Table1[[#This Row],[Column2]])</f>
        <v>#VALUE!</v>
      </c>
      <c r="L2470" s="1" t="str">
        <f>LEFT(Table1[[#This Row],[Title]],Table1[[#This Row],[Column1]])</f>
        <v>Friday Night Dinner:</v>
      </c>
      <c r="M2470" s="1" t="s">
        <v>13</v>
      </c>
      <c r="N2470" s="2">
        <v>2.0833333333333335E-4</v>
      </c>
      <c r="O2470" s="1" t="s">
        <v>19</v>
      </c>
      <c r="P2470" s="1" t="s">
        <v>14</v>
      </c>
    </row>
    <row r="2471" spans="1:16" ht="13" x14ac:dyDescent="0.15">
      <c r="A2471" s="1" t="s">
        <v>10</v>
      </c>
      <c r="B2471" s="6">
        <v>44057.861516203702</v>
      </c>
      <c r="C2471" s="10">
        <f>INT(Table1[[#This Row],[Start Time]])</f>
        <v>44057</v>
      </c>
      <c r="D2471" s="8">
        <f>Table1[[#This Row],[Start Time]]-Table1[[#This Row],[Date ]]</f>
        <v>0.86151620370219462</v>
      </c>
      <c r="E2471" s="2">
        <v>3.4664351851851849E-2</v>
      </c>
      <c r="F2471" s="1" t="s">
        <v>11</v>
      </c>
      <c r="G2471" s="1" t="s">
        <v>60</v>
      </c>
      <c r="I2471">
        <f>FIND(":",Table1[[#This Row],[Title]])</f>
        <v>6</v>
      </c>
      <c r="J2471">
        <f>FIND(":",Table1[[#This Row],[Title]],Table1[[#This Row],[Column1]]+2)</f>
        <v>16</v>
      </c>
      <c r="K2471" t="str">
        <f>LEFT(Table1[[#This Row],[Title]],Table1[[#This Row],[Column2]])</f>
        <v>Ozark: Season 3:</v>
      </c>
      <c r="L2471" t="str">
        <f>LEFT(Table1[[#This Row],[Title]],Table1[[#This Row],[Column1]])</f>
        <v>Ozark:</v>
      </c>
      <c r="M2471" s="1" t="s">
        <v>13</v>
      </c>
      <c r="N2471" s="2">
        <v>3.4756944444444444E-2</v>
      </c>
      <c r="O2471" s="1" t="s">
        <v>19</v>
      </c>
      <c r="P2471" s="1" t="s">
        <v>14</v>
      </c>
    </row>
    <row r="2472" spans="1:16" ht="13" x14ac:dyDescent="0.15">
      <c r="A2472" s="1" t="s">
        <v>10</v>
      </c>
      <c r="B2472" s="6">
        <v>44057.822500000002</v>
      </c>
      <c r="C2472" s="10">
        <f>INT(Table1[[#This Row],[Start Time]])</f>
        <v>44057</v>
      </c>
      <c r="D2472" s="8">
        <f>Table1[[#This Row],[Start Time]]-Table1[[#This Row],[Date ]]</f>
        <v>0.82250000000203727</v>
      </c>
      <c r="E2472" s="2">
        <v>3.9004629629629632E-2</v>
      </c>
      <c r="F2472" s="1" t="s">
        <v>11</v>
      </c>
      <c r="G2472" s="1" t="s">
        <v>61</v>
      </c>
      <c r="I2472">
        <f>FIND(":",Table1[[#This Row],[Title]])</f>
        <v>6</v>
      </c>
      <c r="J2472">
        <f>FIND(":",Table1[[#This Row],[Title]],Table1[[#This Row],[Column1]]+2)</f>
        <v>16</v>
      </c>
      <c r="K2472" t="str">
        <f>LEFT(Table1[[#This Row],[Title]],Table1[[#This Row],[Column2]])</f>
        <v>Ozark: Season 3:</v>
      </c>
      <c r="L2472" t="str">
        <f>LEFT(Table1[[#This Row],[Title]],Table1[[#This Row],[Column1]])</f>
        <v>Ozark:</v>
      </c>
      <c r="M2472" s="1" t="s">
        <v>13</v>
      </c>
      <c r="N2472" s="2">
        <v>3.9085648148148147E-2</v>
      </c>
      <c r="O2472" s="1" t="s">
        <v>19</v>
      </c>
      <c r="P2472" s="1" t="s">
        <v>14</v>
      </c>
    </row>
    <row r="2473" spans="1:16" ht="13" x14ac:dyDescent="0.15">
      <c r="A2473" s="1" t="s">
        <v>10</v>
      </c>
      <c r="B2473" s="6">
        <v>44057.776192129626</v>
      </c>
      <c r="C2473" s="10">
        <f>INT(Table1[[#This Row],[Start Time]])</f>
        <v>44057</v>
      </c>
      <c r="D2473" s="8">
        <f>Table1[[#This Row],[Start Time]]-Table1[[#This Row],[Date ]]</f>
        <v>0.77619212962599704</v>
      </c>
      <c r="E2473" s="2">
        <v>4.2268518518518518E-2</v>
      </c>
      <c r="F2473" s="1" t="s">
        <v>11</v>
      </c>
      <c r="G2473" s="1" t="s">
        <v>62</v>
      </c>
      <c r="I2473">
        <f>FIND(":",Table1[[#This Row],[Title]])</f>
        <v>6</v>
      </c>
      <c r="J2473">
        <f>FIND(":",Table1[[#This Row],[Title]],Table1[[#This Row],[Column1]]+2)</f>
        <v>16</v>
      </c>
      <c r="K2473" t="str">
        <f>LEFT(Table1[[#This Row],[Title]],Table1[[#This Row],[Column2]])</f>
        <v>Ozark: Season 3:</v>
      </c>
      <c r="L2473" t="str">
        <f>LEFT(Table1[[#This Row],[Title]],Table1[[#This Row],[Column1]])</f>
        <v>Ozark:</v>
      </c>
      <c r="M2473" s="1" t="s">
        <v>13</v>
      </c>
      <c r="N2473" s="2">
        <v>4.2395833333333334E-2</v>
      </c>
      <c r="O2473" s="1" t="s">
        <v>19</v>
      </c>
      <c r="P2473" s="1" t="s">
        <v>14</v>
      </c>
    </row>
    <row r="2474" spans="1:16" ht="13" x14ac:dyDescent="0.15">
      <c r="A2474" s="1" t="s">
        <v>10</v>
      </c>
      <c r="B2474" s="6">
        <v>44057.76734953704</v>
      </c>
      <c r="C2474" s="10">
        <f>INT(Table1[[#This Row],[Start Time]])</f>
        <v>44057</v>
      </c>
      <c r="D2474" s="8">
        <f>Table1[[#This Row],[Start Time]]-Table1[[#This Row],[Date ]]</f>
        <v>0.76734953703999054</v>
      </c>
      <c r="E2474" s="2">
        <v>6.122685185185185E-3</v>
      </c>
      <c r="G2474" s="1" t="s">
        <v>63</v>
      </c>
      <c r="I2474">
        <f>FIND(":",Table1[[#This Row],[Title]])</f>
        <v>6</v>
      </c>
      <c r="J2474">
        <f>FIND(":",Table1[[#This Row],[Title]],Table1[[#This Row],[Column1]]+2)</f>
        <v>16</v>
      </c>
      <c r="K2474" t="str">
        <f>LEFT(Table1[[#This Row],[Title]],Table1[[#This Row],[Column2]])</f>
        <v>Ozark: Season 3:</v>
      </c>
      <c r="L2474" t="str">
        <f>LEFT(Table1[[#This Row],[Title]],Table1[[#This Row],[Column1]])</f>
        <v>Ozark:</v>
      </c>
      <c r="M2474" s="1" t="s">
        <v>13</v>
      </c>
      <c r="N2474" s="2">
        <v>0.04</v>
      </c>
      <c r="O2474" s="1" t="s">
        <v>19</v>
      </c>
      <c r="P2474" s="1" t="s">
        <v>14</v>
      </c>
    </row>
    <row r="2475" spans="1:16" ht="13" x14ac:dyDescent="0.15">
      <c r="A2475" s="1" t="s">
        <v>10</v>
      </c>
      <c r="B2475" s="6">
        <v>44057.696157407408</v>
      </c>
      <c r="C2475" s="10">
        <f>INT(Table1[[#This Row],[Start Time]])</f>
        <v>44057</v>
      </c>
      <c r="D2475" s="8">
        <f>Table1[[#This Row],[Start Time]]-Table1[[#This Row],[Date ]]</f>
        <v>0.69615740740846377</v>
      </c>
      <c r="E2475" s="2">
        <v>3.3888888888888892E-2</v>
      </c>
      <c r="G2475" s="1" t="s">
        <v>63</v>
      </c>
      <c r="I2475">
        <f>FIND(":",Table1[[#This Row],[Title]])</f>
        <v>6</v>
      </c>
      <c r="J2475">
        <f>FIND(":",Table1[[#This Row],[Title]],Table1[[#This Row],[Column1]]+2)</f>
        <v>16</v>
      </c>
      <c r="K2475" t="str">
        <f>LEFT(Table1[[#This Row],[Title]],Table1[[#This Row],[Column2]])</f>
        <v>Ozark: Season 3:</v>
      </c>
      <c r="L2475" t="str">
        <f>LEFT(Table1[[#This Row],[Title]],Table1[[#This Row],[Column1]])</f>
        <v>Ozark:</v>
      </c>
      <c r="M2475" s="1" t="s">
        <v>13</v>
      </c>
      <c r="N2475" s="2">
        <v>3.3888888888888892E-2</v>
      </c>
      <c r="O2475" s="1" t="s">
        <v>19</v>
      </c>
      <c r="P2475" s="1" t="s">
        <v>14</v>
      </c>
    </row>
    <row r="2476" spans="1:16" ht="13" x14ac:dyDescent="0.15">
      <c r="A2476" s="1" t="s">
        <v>10</v>
      </c>
      <c r="B2476" s="6">
        <v>44056.865104166667</v>
      </c>
      <c r="C2476" s="10">
        <f>INT(Table1[[#This Row],[Start Time]])</f>
        <v>44056</v>
      </c>
      <c r="D2476" s="8">
        <f>Table1[[#This Row],[Start Time]]-Table1[[#This Row],[Date ]]</f>
        <v>0.86510416666715173</v>
      </c>
      <c r="E2476" s="2">
        <v>4.2951388888888886E-2</v>
      </c>
      <c r="G2476" s="1" t="s">
        <v>1704</v>
      </c>
      <c r="I2476">
        <f>FIND(":",Table1[[#This Row],[Title]])</f>
        <v>6</v>
      </c>
      <c r="J2476">
        <f>FIND(":",Table1[[#This Row],[Title]],Table1[[#This Row],[Column1]]+2)</f>
        <v>16</v>
      </c>
      <c r="K2476" t="str">
        <f>LEFT(Table1[[#This Row],[Title]],Table1[[#This Row],[Column2]])</f>
        <v>Ozark: Season 2:</v>
      </c>
      <c r="L2476" t="str">
        <f>LEFT(Table1[[#This Row],[Title]],Table1[[#This Row],[Column1]])</f>
        <v>Ozark:</v>
      </c>
      <c r="M2476" s="1" t="s">
        <v>13</v>
      </c>
      <c r="N2476" s="2">
        <v>4.2951388888888886E-2</v>
      </c>
      <c r="O2476" s="2">
        <v>4.2951388888888886E-2</v>
      </c>
      <c r="P2476" s="1" t="s">
        <v>14</v>
      </c>
    </row>
    <row r="2477" spans="1:16" ht="13" x14ac:dyDescent="0.15">
      <c r="A2477" s="1" t="s">
        <v>10</v>
      </c>
      <c r="B2477" s="6">
        <v>44055.88380787037</v>
      </c>
      <c r="C2477" s="10">
        <f>INT(Table1[[#This Row],[Start Time]])</f>
        <v>44055</v>
      </c>
      <c r="D2477" s="8">
        <f>Table1[[#This Row],[Start Time]]-Table1[[#This Row],[Date ]]</f>
        <v>0.88380787037021946</v>
      </c>
      <c r="E2477" s="2">
        <v>6.9444444444444444E-5</v>
      </c>
      <c r="F2477" s="1" t="s">
        <v>11</v>
      </c>
      <c r="G2477" s="1" t="s">
        <v>1704</v>
      </c>
      <c r="I2477">
        <f>FIND(":",Table1[[#This Row],[Title]])</f>
        <v>6</v>
      </c>
      <c r="J2477">
        <f>FIND(":",Table1[[#This Row],[Title]],Table1[[#This Row],[Column1]]+2)</f>
        <v>16</v>
      </c>
      <c r="K2477" t="str">
        <f>LEFT(Table1[[#This Row],[Title]],Table1[[#This Row],[Column2]])</f>
        <v>Ozark: Season 2:</v>
      </c>
      <c r="L2477" t="str">
        <f>LEFT(Table1[[#This Row],[Title]],Table1[[#This Row],[Column1]])</f>
        <v>Ozark:</v>
      </c>
      <c r="M2477" s="1" t="s">
        <v>13</v>
      </c>
      <c r="N2477" s="2">
        <v>2.0833333333333335E-4</v>
      </c>
      <c r="O2477" s="1" t="s">
        <v>19</v>
      </c>
      <c r="P2477" s="1" t="s">
        <v>14</v>
      </c>
    </row>
    <row r="2478" spans="1:16" ht="13" x14ac:dyDescent="0.15">
      <c r="A2478" s="1" t="s">
        <v>10</v>
      </c>
      <c r="B2478" s="6">
        <v>44055.836388888885</v>
      </c>
      <c r="C2478" s="10">
        <f>INT(Table1[[#This Row],[Start Time]])</f>
        <v>44055</v>
      </c>
      <c r="D2478" s="8">
        <f>Table1[[#This Row],[Start Time]]-Table1[[#This Row],[Date ]]</f>
        <v>0.83638888888526708</v>
      </c>
      <c r="E2478" s="2">
        <v>4.2187500000000003E-2</v>
      </c>
      <c r="F2478" s="1" t="s">
        <v>11</v>
      </c>
      <c r="G2478" s="1" t="s">
        <v>1705</v>
      </c>
      <c r="I2478">
        <f>FIND(":",Table1[[#This Row],[Title]])</f>
        <v>6</v>
      </c>
      <c r="J2478">
        <f>FIND(":",Table1[[#This Row],[Title]],Table1[[#This Row],[Column1]]+2)</f>
        <v>16</v>
      </c>
      <c r="K2478" t="str">
        <f>LEFT(Table1[[#This Row],[Title]],Table1[[#This Row],[Column2]])</f>
        <v>Ozark: Season 2:</v>
      </c>
      <c r="L2478" t="str">
        <f>LEFT(Table1[[#This Row],[Title]],Table1[[#This Row],[Column1]])</f>
        <v>Ozark:</v>
      </c>
      <c r="M2478" s="1" t="s">
        <v>13</v>
      </c>
      <c r="N2478" s="2">
        <v>4.2256944444444444E-2</v>
      </c>
      <c r="O2478" s="2">
        <v>4.2256944444444444E-2</v>
      </c>
      <c r="P2478" s="1" t="s">
        <v>14</v>
      </c>
    </row>
    <row r="2479" spans="1:16" ht="13" x14ac:dyDescent="0.15">
      <c r="A2479" s="1" t="s">
        <v>10</v>
      </c>
      <c r="B2479" s="6">
        <v>44055.779293981483</v>
      </c>
      <c r="C2479" s="10">
        <f>INT(Table1[[#This Row],[Start Time]])</f>
        <v>44055</v>
      </c>
      <c r="D2479" s="8">
        <f>Table1[[#This Row],[Start Time]]-Table1[[#This Row],[Date ]]</f>
        <v>0.77929398148262408</v>
      </c>
      <c r="E2479" s="2">
        <v>4.1712962962962966E-2</v>
      </c>
      <c r="G2479" s="1" t="s">
        <v>1706</v>
      </c>
      <c r="I2479">
        <f>FIND(":",Table1[[#This Row],[Title]])</f>
        <v>6</v>
      </c>
      <c r="J2479">
        <f>FIND(":",Table1[[#This Row],[Title]],Table1[[#This Row],[Column1]]+2)</f>
        <v>16</v>
      </c>
      <c r="K2479" t="str">
        <f>LEFT(Table1[[#This Row],[Title]],Table1[[#This Row],[Column2]])</f>
        <v>Ozark: Season 2:</v>
      </c>
      <c r="L2479" t="str">
        <f>LEFT(Table1[[#This Row],[Title]],Table1[[#This Row],[Column1]])</f>
        <v>Ozark:</v>
      </c>
      <c r="M2479" s="1" t="s">
        <v>13</v>
      </c>
      <c r="N2479" s="2">
        <v>4.1712962962962966E-2</v>
      </c>
      <c r="O2479" s="2">
        <v>4.1712962962962966E-2</v>
      </c>
      <c r="P2479" s="1" t="s">
        <v>14</v>
      </c>
    </row>
    <row r="2480" spans="1:16" ht="13" x14ac:dyDescent="0.15">
      <c r="A2480" s="1" t="s">
        <v>10</v>
      </c>
      <c r="B2480" s="6">
        <v>44054.854398148149</v>
      </c>
      <c r="C2480" s="10">
        <f>INT(Table1[[#This Row],[Start Time]])</f>
        <v>44054</v>
      </c>
      <c r="D2480" s="8">
        <f>Table1[[#This Row],[Start Time]]-Table1[[#This Row],[Date ]]</f>
        <v>0.85439814814890269</v>
      </c>
      <c r="E2480" s="2">
        <v>1.1574074074074073E-5</v>
      </c>
      <c r="F2480" s="1" t="s">
        <v>11</v>
      </c>
      <c r="G2480" s="1" t="s">
        <v>1706</v>
      </c>
      <c r="I2480">
        <f>FIND(":",Table1[[#This Row],[Title]])</f>
        <v>6</v>
      </c>
      <c r="J2480">
        <f>FIND(":",Table1[[#This Row],[Title]],Table1[[#This Row],[Column1]]+2)</f>
        <v>16</v>
      </c>
      <c r="K2480" t="str">
        <f>LEFT(Table1[[#This Row],[Title]],Table1[[#This Row],[Column2]])</f>
        <v>Ozark: Season 2:</v>
      </c>
      <c r="L2480" t="str">
        <f>LEFT(Table1[[#This Row],[Title]],Table1[[#This Row],[Column1]])</f>
        <v>Ozark:</v>
      </c>
      <c r="M2480" s="1" t="s">
        <v>13</v>
      </c>
      <c r="N2480" s="2">
        <v>1.273148148148148E-4</v>
      </c>
      <c r="O2480" s="1" t="s">
        <v>19</v>
      </c>
      <c r="P2480" s="1" t="s">
        <v>14</v>
      </c>
    </row>
    <row r="2481" spans="1:16" ht="13" x14ac:dyDescent="0.15">
      <c r="A2481" s="1" t="s">
        <v>10</v>
      </c>
      <c r="B2481" s="6">
        <v>44054.815138888887</v>
      </c>
      <c r="C2481" s="10">
        <f>INT(Table1[[#This Row],[Start Time]])</f>
        <v>44054</v>
      </c>
      <c r="D2481" s="8">
        <f>Table1[[#This Row],[Start Time]]-Table1[[#This Row],[Date ]]</f>
        <v>0.81513888888730435</v>
      </c>
      <c r="E2481" s="2">
        <v>3.923611111111111E-2</v>
      </c>
      <c r="F2481" s="1" t="s">
        <v>11</v>
      </c>
      <c r="G2481" s="1" t="s">
        <v>1707</v>
      </c>
      <c r="I2481">
        <f>FIND(":",Table1[[#This Row],[Title]])</f>
        <v>6</v>
      </c>
      <c r="J2481">
        <f>FIND(":",Table1[[#This Row],[Title]],Table1[[#This Row],[Column1]]+2)</f>
        <v>16</v>
      </c>
      <c r="K2481" t="str">
        <f>LEFT(Table1[[#This Row],[Title]],Table1[[#This Row],[Column2]])</f>
        <v>Ozark: Season 2:</v>
      </c>
      <c r="L2481" t="str">
        <f>LEFT(Table1[[#This Row],[Title]],Table1[[#This Row],[Column1]])</f>
        <v>Ozark:</v>
      </c>
      <c r="M2481" s="1" t="s">
        <v>13</v>
      </c>
      <c r="N2481" s="2">
        <v>3.9363425925925927E-2</v>
      </c>
      <c r="O2481" s="2">
        <v>3.9363425925925927E-2</v>
      </c>
      <c r="P2481" s="1" t="s">
        <v>14</v>
      </c>
    </row>
    <row r="2482" spans="1:16" ht="13" x14ac:dyDescent="0.15">
      <c r="A2482" s="1" t="s">
        <v>10</v>
      </c>
      <c r="B2482" s="6">
        <v>44054.770162037035</v>
      </c>
      <c r="C2482" s="10">
        <f>INT(Table1[[#This Row],[Start Time]])</f>
        <v>44054</v>
      </c>
      <c r="D2482" s="8">
        <f>Table1[[#This Row],[Start Time]]-Table1[[#This Row],[Date ]]</f>
        <v>0.77016203703533392</v>
      </c>
      <c r="E2482" s="2">
        <v>4.4374999999999998E-2</v>
      </c>
      <c r="G2482" s="1" t="s">
        <v>1708</v>
      </c>
      <c r="I2482">
        <f>FIND(":",Table1[[#This Row],[Title]])</f>
        <v>6</v>
      </c>
      <c r="J2482">
        <f>FIND(":",Table1[[#This Row],[Title]],Table1[[#This Row],[Column1]]+2)</f>
        <v>16</v>
      </c>
      <c r="K2482" t="str">
        <f>LEFT(Table1[[#This Row],[Title]],Table1[[#This Row],[Column2]])</f>
        <v>Ozark: Season 2:</v>
      </c>
      <c r="L2482" t="str">
        <f>LEFT(Table1[[#This Row],[Title]],Table1[[#This Row],[Column1]])</f>
        <v>Ozark:</v>
      </c>
      <c r="M2482" s="1" t="s">
        <v>13</v>
      </c>
      <c r="N2482" s="2">
        <v>4.4374999999999998E-2</v>
      </c>
      <c r="O2482" s="2">
        <v>4.4374999999999998E-2</v>
      </c>
      <c r="P2482" s="1" t="s">
        <v>14</v>
      </c>
    </row>
    <row r="2483" spans="1:16" ht="13" x14ac:dyDescent="0.15">
      <c r="A2483" s="1" t="s">
        <v>10</v>
      </c>
      <c r="B2483" s="6">
        <v>44053.877627314818</v>
      </c>
      <c r="C2483" s="10">
        <f>INT(Table1[[#This Row],[Start Time]])</f>
        <v>44053</v>
      </c>
      <c r="D2483" s="8">
        <f>Table1[[#This Row],[Start Time]]-Table1[[#This Row],[Date ]]</f>
        <v>0.87762731481780065</v>
      </c>
      <c r="E2483" s="2">
        <v>1.1574074074074073E-5</v>
      </c>
      <c r="F2483" s="1" t="s">
        <v>11</v>
      </c>
      <c r="G2483" s="1" t="s">
        <v>1708</v>
      </c>
      <c r="I2483">
        <f>FIND(":",Table1[[#This Row],[Title]])</f>
        <v>6</v>
      </c>
      <c r="J2483">
        <f>FIND(":",Table1[[#This Row],[Title]],Table1[[#This Row],[Column1]]+2)</f>
        <v>16</v>
      </c>
      <c r="K2483" t="str">
        <f>LEFT(Table1[[#This Row],[Title]],Table1[[#This Row],[Column2]])</f>
        <v>Ozark: Season 2:</v>
      </c>
      <c r="L2483" t="str">
        <f>LEFT(Table1[[#This Row],[Title]],Table1[[#This Row],[Column1]])</f>
        <v>Ozark:</v>
      </c>
      <c r="M2483" s="1" t="s">
        <v>13</v>
      </c>
      <c r="N2483" s="2">
        <v>9.2592592592592588E-5</v>
      </c>
      <c r="O2483" s="1" t="s">
        <v>19</v>
      </c>
      <c r="P2483" s="1" t="s">
        <v>14</v>
      </c>
    </row>
    <row r="2484" spans="1:16" ht="13" x14ac:dyDescent="0.15">
      <c r="A2484" s="1" t="s">
        <v>10</v>
      </c>
      <c r="B2484" s="6">
        <v>44053.837083333332</v>
      </c>
      <c r="C2484" s="10">
        <f>INT(Table1[[#This Row],[Start Time]])</f>
        <v>44053</v>
      </c>
      <c r="D2484" s="8">
        <f>Table1[[#This Row],[Start Time]]-Table1[[#This Row],[Date ]]</f>
        <v>0.83708333333197515</v>
      </c>
      <c r="E2484" s="2">
        <v>3.9768518518518516E-2</v>
      </c>
      <c r="F2484" s="1" t="s">
        <v>11</v>
      </c>
      <c r="G2484" s="1" t="s">
        <v>1709</v>
      </c>
      <c r="I2484">
        <f>FIND(":",Table1[[#This Row],[Title]])</f>
        <v>6</v>
      </c>
      <c r="J2484">
        <f>FIND(":",Table1[[#This Row],[Title]],Table1[[#This Row],[Column1]]+2)</f>
        <v>16</v>
      </c>
      <c r="K2484" t="str">
        <f>LEFT(Table1[[#This Row],[Title]],Table1[[#This Row],[Column2]])</f>
        <v>Ozark: Season 2:</v>
      </c>
      <c r="L2484" t="str">
        <f>LEFT(Table1[[#This Row],[Title]],Table1[[#This Row],[Column1]])</f>
        <v>Ozark:</v>
      </c>
      <c r="M2484" s="1" t="s">
        <v>13</v>
      </c>
      <c r="N2484" s="2">
        <v>3.9907407407407405E-2</v>
      </c>
      <c r="O2484" s="2">
        <v>3.9907407407407405E-2</v>
      </c>
      <c r="P2484" s="1" t="s">
        <v>14</v>
      </c>
    </row>
    <row r="2485" spans="1:16" ht="13" x14ac:dyDescent="0.15">
      <c r="A2485" s="1" t="s">
        <v>10</v>
      </c>
      <c r="B2485" s="6">
        <v>44053.787280092591</v>
      </c>
      <c r="C2485" s="10">
        <f>INT(Table1[[#This Row],[Start Time]])</f>
        <v>44053</v>
      </c>
      <c r="D2485" s="8">
        <f>Table1[[#This Row],[Start Time]]-Table1[[#This Row],[Date ]]</f>
        <v>0.78728009259066312</v>
      </c>
      <c r="E2485" s="2">
        <v>4.0844907407407406E-2</v>
      </c>
      <c r="G2485" s="1" t="s">
        <v>1710</v>
      </c>
      <c r="I2485">
        <f>FIND(":",Table1[[#This Row],[Title]])</f>
        <v>6</v>
      </c>
      <c r="J2485">
        <f>FIND(":",Table1[[#This Row],[Title]],Table1[[#This Row],[Column1]]+2)</f>
        <v>16</v>
      </c>
      <c r="K2485" t="str">
        <f>LEFT(Table1[[#This Row],[Title]],Table1[[#This Row],[Column2]])</f>
        <v>Ozark: Season 2:</v>
      </c>
      <c r="L2485" t="str">
        <f>LEFT(Table1[[#This Row],[Title]],Table1[[#This Row],[Column1]])</f>
        <v>Ozark:</v>
      </c>
      <c r="M2485" s="1" t="s">
        <v>13</v>
      </c>
      <c r="N2485" s="2">
        <v>4.0844907407407406E-2</v>
      </c>
      <c r="O2485" s="2">
        <v>4.0844907407407406E-2</v>
      </c>
      <c r="P2485" s="1" t="s">
        <v>14</v>
      </c>
    </row>
    <row r="2486" spans="1:16" ht="13" x14ac:dyDescent="0.15">
      <c r="A2486" s="1" t="s">
        <v>10</v>
      </c>
      <c r="B2486" s="6">
        <v>44053.786504629628</v>
      </c>
      <c r="C2486" s="10">
        <f>INT(Table1[[#This Row],[Start Time]])</f>
        <v>44053</v>
      </c>
      <c r="D2486" s="8">
        <f>Table1[[#This Row],[Start Time]]-Table1[[#This Row],[Date ]]</f>
        <v>0.78650462962832535</v>
      </c>
      <c r="E2486" s="2">
        <v>6.2500000000000001E-4</v>
      </c>
      <c r="G2486" s="1" t="s">
        <v>1711</v>
      </c>
      <c r="I2486">
        <f>FIND(":",Table1[[#This Row],[Title]])</f>
        <v>6</v>
      </c>
      <c r="J2486">
        <f>FIND(":",Table1[[#This Row],[Title]],Table1[[#This Row],[Column1]]+2)</f>
        <v>16</v>
      </c>
      <c r="K2486" t="str">
        <f>LEFT(Table1[[#This Row],[Title]],Table1[[#This Row],[Column2]])</f>
        <v>Ozark: Season 1:</v>
      </c>
      <c r="L2486" t="str">
        <f>LEFT(Table1[[#This Row],[Title]],Table1[[#This Row],[Column1]])</f>
        <v>Ozark:</v>
      </c>
      <c r="M2486" s="1" t="s">
        <v>13</v>
      </c>
      <c r="N2486" s="2">
        <v>6.2500000000000001E-4</v>
      </c>
      <c r="O2486" s="2">
        <v>6.2500000000000001E-4</v>
      </c>
      <c r="P2486" s="1" t="s">
        <v>14</v>
      </c>
    </row>
    <row r="2487" spans="1:16" ht="13" x14ac:dyDescent="0.15">
      <c r="A2487" s="1" t="s">
        <v>10</v>
      </c>
      <c r="B2487" s="6">
        <v>44053.763009259259</v>
      </c>
      <c r="C2487" s="10">
        <f>INT(Table1[[#This Row],[Start Time]])</f>
        <v>44053</v>
      </c>
      <c r="D2487" s="8">
        <f>Table1[[#This Row],[Start Time]]-Table1[[#This Row],[Date ]]</f>
        <v>0.763009259258979</v>
      </c>
      <c r="E2487" s="2">
        <v>2.0833333333333335E-4</v>
      </c>
      <c r="G2487" s="1" t="s">
        <v>1711</v>
      </c>
      <c r="I2487">
        <f>FIND(":",Table1[[#This Row],[Title]])</f>
        <v>6</v>
      </c>
      <c r="J2487">
        <f>FIND(":",Table1[[#This Row],[Title]],Table1[[#This Row],[Column1]]+2)</f>
        <v>16</v>
      </c>
      <c r="K2487" t="str">
        <f>LEFT(Table1[[#This Row],[Title]],Table1[[#This Row],[Column2]])</f>
        <v>Ozark: Season 1:</v>
      </c>
      <c r="L2487" t="str">
        <f>LEFT(Table1[[#This Row],[Title]],Table1[[#This Row],[Column1]])</f>
        <v>Ozark:</v>
      </c>
      <c r="M2487" s="1" t="s">
        <v>13</v>
      </c>
      <c r="N2487" s="2">
        <v>2.0833333333333335E-4</v>
      </c>
      <c r="O2487" s="1" t="s">
        <v>19</v>
      </c>
      <c r="P2487" s="1" t="s">
        <v>14</v>
      </c>
    </row>
    <row r="2488" spans="1:16" ht="13" x14ac:dyDescent="0.15">
      <c r="A2488" s="1" t="s">
        <v>10</v>
      </c>
      <c r="B2488" s="6">
        <v>44053.762881944444</v>
      </c>
      <c r="C2488" s="10">
        <f>INT(Table1[[#This Row],[Start Time]])</f>
        <v>44053</v>
      </c>
      <c r="D2488" s="8">
        <f>Table1[[#This Row],[Start Time]]-Table1[[#This Row],[Date ]]</f>
        <v>0.76288194444350665</v>
      </c>
      <c r="E2488" s="2">
        <v>9.2592592592592588E-5</v>
      </c>
      <c r="F2488" s="1" t="s">
        <v>11</v>
      </c>
      <c r="G2488" s="1" t="s">
        <v>1701</v>
      </c>
      <c r="H2488" s="1" t="s">
        <v>24</v>
      </c>
      <c r="I2488" s="1">
        <f>FIND(":",Table1[[#This Row],[Title]])</f>
        <v>17</v>
      </c>
      <c r="J2488" s="1" t="e">
        <f>FIND(":",Table1[[#This Row],[Title]],Table1[[#This Row],[Column1]]+2)</f>
        <v>#VALUE!</v>
      </c>
      <c r="K2488" s="1" t="e">
        <f>LEFT(Table1[[#This Row],[Title]],Table1[[#This Row],[Column2]])</f>
        <v>#VALUE!</v>
      </c>
      <c r="L2488" s="1" t="str">
        <f>LEFT(Table1[[#This Row],[Title]],Table1[[#This Row],[Column1]])</f>
        <v>Season 3 Trailer:</v>
      </c>
      <c r="M2488" s="1" t="s">
        <v>13</v>
      </c>
      <c r="N2488" s="2">
        <v>1.0416666666666667E-4</v>
      </c>
      <c r="O2488" s="1" t="s">
        <v>19</v>
      </c>
      <c r="P2488" s="1" t="s">
        <v>14</v>
      </c>
    </row>
    <row r="2489" spans="1:16" ht="13" x14ac:dyDescent="0.15">
      <c r="A2489" s="1" t="s">
        <v>10</v>
      </c>
      <c r="B2489" s="6">
        <v>44052.867627314816</v>
      </c>
      <c r="C2489" s="10">
        <f>INT(Table1[[#This Row],[Start Time]])</f>
        <v>44052</v>
      </c>
      <c r="D2489" s="8">
        <f>Table1[[#This Row],[Start Time]]-Table1[[#This Row],[Date ]]</f>
        <v>0.86762731481576338</v>
      </c>
      <c r="E2489" s="2">
        <v>1.1574074074074073E-5</v>
      </c>
      <c r="G2489" s="1" t="s">
        <v>1711</v>
      </c>
      <c r="I2489">
        <f>FIND(":",Table1[[#This Row],[Title]])</f>
        <v>6</v>
      </c>
      <c r="J2489">
        <f>FIND(":",Table1[[#This Row],[Title]],Table1[[#This Row],[Column1]]+2)</f>
        <v>16</v>
      </c>
      <c r="K2489" t="str">
        <f>LEFT(Table1[[#This Row],[Title]],Table1[[#This Row],[Column2]])</f>
        <v>Ozark: Season 1:</v>
      </c>
      <c r="L2489" t="str">
        <f>LEFT(Table1[[#This Row],[Title]],Table1[[#This Row],[Column1]])</f>
        <v>Ozark:</v>
      </c>
      <c r="M2489" s="1" t="s">
        <v>13</v>
      </c>
      <c r="N2489" s="2">
        <v>2.3148148148148147E-5</v>
      </c>
      <c r="O2489" s="1" t="s">
        <v>19</v>
      </c>
      <c r="P2489" s="1" t="s">
        <v>14</v>
      </c>
    </row>
    <row r="2490" spans="1:16" ht="13" x14ac:dyDescent="0.15">
      <c r="A2490" s="1" t="s">
        <v>10</v>
      </c>
      <c r="B2490" s="6">
        <v>44052.867511574077</v>
      </c>
      <c r="C2490" s="10">
        <f>INT(Table1[[#This Row],[Start Time]])</f>
        <v>44052</v>
      </c>
      <c r="D2490" s="8">
        <f>Table1[[#This Row],[Start Time]]-Table1[[#This Row],[Date ]]</f>
        <v>0.86751157407707069</v>
      </c>
      <c r="E2490" s="2">
        <v>1.1574074074074073E-5</v>
      </c>
      <c r="F2490" s="1" t="s">
        <v>11</v>
      </c>
      <c r="G2490" s="1" t="s">
        <v>1710</v>
      </c>
      <c r="I2490">
        <f>FIND(":",Table1[[#This Row],[Title]])</f>
        <v>6</v>
      </c>
      <c r="J2490">
        <f>FIND(":",Table1[[#This Row],[Title]],Table1[[#This Row],[Column1]]+2)</f>
        <v>16</v>
      </c>
      <c r="K2490" t="str">
        <f>LEFT(Table1[[#This Row],[Title]],Table1[[#This Row],[Column2]])</f>
        <v>Ozark: Season 2:</v>
      </c>
      <c r="L2490" t="str">
        <f>LEFT(Table1[[#This Row],[Title]],Table1[[#This Row],[Column1]])</f>
        <v>Ozark:</v>
      </c>
      <c r="M2490" s="1" t="s">
        <v>13</v>
      </c>
      <c r="N2490" s="2">
        <v>1.7361111111111112E-4</v>
      </c>
      <c r="O2490" s="1" t="s">
        <v>19</v>
      </c>
      <c r="P2490" s="1" t="s">
        <v>14</v>
      </c>
    </row>
    <row r="2491" spans="1:16" ht="13" x14ac:dyDescent="0.15">
      <c r="A2491" s="1" t="s">
        <v>10</v>
      </c>
      <c r="B2491" s="6">
        <v>44052.828576388885</v>
      </c>
      <c r="C2491" s="10">
        <f>INT(Table1[[#This Row],[Start Time]])</f>
        <v>44052</v>
      </c>
      <c r="D2491" s="8">
        <f>Table1[[#This Row],[Start Time]]-Table1[[#This Row],[Date ]]</f>
        <v>0.82857638888526708</v>
      </c>
      <c r="E2491" s="2">
        <v>3.7048611111111109E-2</v>
      </c>
      <c r="F2491" s="1" t="s">
        <v>11</v>
      </c>
      <c r="G2491" s="1" t="s">
        <v>1712</v>
      </c>
      <c r="I2491">
        <f>FIND(":",Table1[[#This Row],[Title]])</f>
        <v>6</v>
      </c>
      <c r="J2491">
        <f>FIND(":",Table1[[#This Row],[Title]],Table1[[#This Row],[Column1]]+2)</f>
        <v>16</v>
      </c>
      <c r="K2491" t="str">
        <f>LEFT(Table1[[#This Row],[Title]],Table1[[#This Row],[Column2]])</f>
        <v>Ozark: Season 2:</v>
      </c>
      <c r="L2491" t="str">
        <f>LEFT(Table1[[#This Row],[Title]],Table1[[#This Row],[Column1]])</f>
        <v>Ozark:</v>
      </c>
      <c r="M2491" s="1" t="s">
        <v>13</v>
      </c>
      <c r="N2491" s="2">
        <v>3.7164351851851851E-2</v>
      </c>
      <c r="O2491" s="2">
        <v>3.7164351851851851E-2</v>
      </c>
      <c r="P2491" s="1" t="s">
        <v>14</v>
      </c>
    </row>
    <row r="2492" spans="1:16" ht="13" x14ac:dyDescent="0.15">
      <c r="A2492" s="1" t="s">
        <v>10</v>
      </c>
      <c r="B2492" s="6">
        <v>44052.77070601852</v>
      </c>
      <c r="C2492" s="10">
        <f>INT(Table1[[#This Row],[Start Time]])</f>
        <v>44052</v>
      </c>
      <c r="D2492" s="8">
        <f>Table1[[#This Row],[Start Time]]-Table1[[#This Row],[Date ]]</f>
        <v>0.77070601852028631</v>
      </c>
      <c r="E2492" s="2">
        <v>3.996527777777778E-2</v>
      </c>
      <c r="F2492" s="1" t="s">
        <v>11</v>
      </c>
      <c r="G2492" s="1" t="s">
        <v>1713</v>
      </c>
      <c r="I2492">
        <f>FIND(":",Table1[[#This Row],[Title]])</f>
        <v>6</v>
      </c>
      <c r="J2492">
        <f>FIND(":",Table1[[#This Row],[Title]],Table1[[#This Row],[Column1]]+2)</f>
        <v>16</v>
      </c>
      <c r="K2492" t="str">
        <f>LEFT(Table1[[#This Row],[Title]],Table1[[#This Row],[Column2]])</f>
        <v>Ozark: Season 2:</v>
      </c>
      <c r="L2492" t="str">
        <f>LEFT(Table1[[#This Row],[Title]],Table1[[#This Row],[Column1]])</f>
        <v>Ozark:</v>
      </c>
      <c r="M2492" s="1" t="s">
        <v>13</v>
      </c>
      <c r="N2492" s="2">
        <v>4.0057870370370369E-2</v>
      </c>
      <c r="O2492" s="2">
        <v>4.0057870370370369E-2</v>
      </c>
      <c r="P2492" s="1" t="s">
        <v>14</v>
      </c>
    </row>
    <row r="2493" spans="1:16" ht="13" x14ac:dyDescent="0.15">
      <c r="A2493" s="1" t="s">
        <v>10</v>
      </c>
      <c r="B2493" s="6">
        <v>44052.759953703702</v>
      </c>
      <c r="C2493" s="10">
        <f>INT(Table1[[#This Row],[Start Time]])</f>
        <v>44052</v>
      </c>
      <c r="D2493" s="8">
        <f>Table1[[#This Row],[Start Time]]-Table1[[#This Row],[Date ]]</f>
        <v>0.75995370370219462</v>
      </c>
      <c r="E2493" s="2">
        <v>9.2361111111111116E-3</v>
      </c>
      <c r="G2493" s="1" t="s">
        <v>1714</v>
      </c>
      <c r="I2493">
        <f>FIND(":",Table1[[#This Row],[Title]])</f>
        <v>6</v>
      </c>
      <c r="J2493">
        <f>FIND(":",Table1[[#This Row],[Title]],Table1[[#This Row],[Column1]]+2)</f>
        <v>16</v>
      </c>
      <c r="K2493" t="str">
        <f>LEFT(Table1[[#This Row],[Title]],Table1[[#This Row],[Column2]])</f>
        <v>Ozark: Season 2:</v>
      </c>
      <c r="L2493" t="str">
        <f>LEFT(Table1[[#This Row],[Title]],Table1[[#This Row],[Column1]])</f>
        <v>Ozark:</v>
      </c>
      <c r="M2493" s="1" t="s">
        <v>13</v>
      </c>
      <c r="N2493" s="2">
        <v>3.9953703703703707E-2</v>
      </c>
      <c r="O2493" s="2">
        <v>3.9953703703703707E-2</v>
      </c>
      <c r="P2493" s="1" t="s">
        <v>14</v>
      </c>
    </row>
    <row r="2494" spans="1:16" ht="13" x14ac:dyDescent="0.15">
      <c r="A2494" s="1" t="s">
        <v>10</v>
      </c>
      <c r="B2494" s="6">
        <v>44052.56994212963</v>
      </c>
      <c r="C2494" s="10">
        <f>INT(Table1[[#This Row],[Start Time]])</f>
        <v>44052</v>
      </c>
      <c r="D2494" s="8">
        <f>Table1[[#This Row],[Start Time]]-Table1[[#This Row],[Date ]]</f>
        <v>0.56994212963036261</v>
      </c>
      <c r="E2494" s="2">
        <v>3.0717592592592591E-2</v>
      </c>
      <c r="G2494" s="1" t="s">
        <v>1714</v>
      </c>
      <c r="I2494">
        <f>FIND(":",Table1[[#This Row],[Title]])</f>
        <v>6</v>
      </c>
      <c r="J2494">
        <f>FIND(":",Table1[[#This Row],[Title]],Table1[[#This Row],[Column1]]+2)</f>
        <v>16</v>
      </c>
      <c r="K2494" t="str">
        <f>LEFT(Table1[[#This Row],[Title]],Table1[[#This Row],[Column2]])</f>
        <v>Ozark: Season 2:</v>
      </c>
      <c r="L2494" t="str">
        <f>LEFT(Table1[[#This Row],[Title]],Table1[[#This Row],[Column1]])</f>
        <v>Ozark:</v>
      </c>
      <c r="M2494" s="1" t="s">
        <v>13</v>
      </c>
      <c r="N2494" s="2">
        <v>3.0717592592592591E-2</v>
      </c>
      <c r="O2494" s="1" t="s">
        <v>19</v>
      </c>
      <c r="P2494" s="1" t="s">
        <v>14</v>
      </c>
    </row>
    <row r="2495" spans="1:16" ht="13" x14ac:dyDescent="0.15">
      <c r="A2495" s="1" t="s">
        <v>10</v>
      </c>
      <c r="B2495" s="6">
        <v>44052.569837962961</v>
      </c>
      <c r="C2495" s="10">
        <f>INT(Table1[[#This Row],[Start Time]])</f>
        <v>44052</v>
      </c>
      <c r="D2495" s="8">
        <f>Table1[[#This Row],[Start Time]]-Table1[[#This Row],[Date ]]</f>
        <v>0.56983796296117362</v>
      </c>
      <c r="E2495" s="2">
        <v>6.9444444444444444E-5</v>
      </c>
      <c r="F2495" s="1" t="s">
        <v>11</v>
      </c>
      <c r="G2495" s="1" t="s">
        <v>1701</v>
      </c>
      <c r="H2495" s="1" t="s">
        <v>24</v>
      </c>
      <c r="I2495" s="1">
        <f>FIND(":",Table1[[#This Row],[Title]])</f>
        <v>17</v>
      </c>
      <c r="J2495" s="1" t="e">
        <f>FIND(":",Table1[[#This Row],[Title]],Table1[[#This Row],[Column1]]+2)</f>
        <v>#VALUE!</v>
      </c>
      <c r="K2495" s="1" t="e">
        <f>LEFT(Table1[[#This Row],[Title]],Table1[[#This Row],[Column2]])</f>
        <v>#VALUE!</v>
      </c>
      <c r="L2495" s="1" t="str">
        <f>LEFT(Table1[[#This Row],[Title]],Table1[[#This Row],[Column1]])</f>
        <v>Season 3 Trailer:</v>
      </c>
      <c r="M2495" s="1" t="s">
        <v>13</v>
      </c>
      <c r="N2495" s="2">
        <v>8.1018518518518516E-5</v>
      </c>
      <c r="O2495" s="1" t="s">
        <v>19</v>
      </c>
      <c r="P2495" s="1" t="s">
        <v>14</v>
      </c>
    </row>
    <row r="2496" spans="1:16" ht="13" x14ac:dyDescent="0.15">
      <c r="A2496" s="1" t="s">
        <v>10</v>
      </c>
      <c r="B2496" s="6">
        <v>44051.823449074072</v>
      </c>
      <c r="C2496" s="10">
        <f>INT(Table1[[#This Row],[Start Time]])</f>
        <v>44051</v>
      </c>
      <c r="D2496" s="8">
        <f>Table1[[#This Row],[Start Time]]-Table1[[#This Row],[Date ]]</f>
        <v>0.82344907407241408</v>
      </c>
      <c r="E2496" s="2">
        <v>5.364583333333333E-2</v>
      </c>
      <c r="G2496" s="1" t="s">
        <v>1711</v>
      </c>
      <c r="I2496">
        <f>FIND(":",Table1[[#This Row],[Title]])</f>
        <v>6</v>
      </c>
      <c r="J2496">
        <f>FIND(":",Table1[[#This Row],[Title]],Table1[[#This Row],[Column1]]+2)</f>
        <v>16</v>
      </c>
      <c r="K2496" t="str">
        <f>LEFT(Table1[[#This Row],[Title]],Table1[[#This Row],[Column2]])</f>
        <v>Ozark: Season 1:</v>
      </c>
      <c r="L2496" t="str">
        <f>LEFT(Table1[[#This Row],[Title]],Table1[[#This Row],[Column1]])</f>
        <v>Ozark:</v>
      </c>
      <c r="M2496" s="1" t="s">
        <v>13</v>
      </c>
      <c r="N2496" s="2">
        <v>5.364583333333333E-2</v>
      </c>
      <c r="O2496" s="1" t="s">
        <v>19</v>
      </c>
      <c r="P2496" s="1" t="s">
        <v>14</v>
      </c>
    </row>
    <row r="2497" spans="1:16" ht="13" x14ac:dyDescent="0.15">
      <c r="A2497" s="1" t="s">
        <v>10</v>
      </c>
      <c r="B2497" s="6">
        <v>44050.882581018515</v>
      </c>
      <c r="C2497" s="10">
        <f>INT(Table1[[#This Row],[Start Time]])</f>
        <v>44050</v>
      </c>
      <c r="D2497" s="8">
        <f>Table1[[#This Row],[Start Time]]-Table1[[#This Row],[Date ]]</f>
        <v>0.88258101851533866</v>
      </c>
      <c r="E2497" s="2">
        <v>2.3148148148148147E-5</v>
      </c>
      <c r="F2497" s="1" t="s">
        <v>11</v>
      </c>
      <c r="G2497" s="1" t="s">
        <v>1711</v>
      </c>
      <c r="I2497">
        <f>FIND(":",Table1[[#This Row],[Title]])</f>
        <v>6</v>
      </c>
      <c r="J2497">
        <f>FIND(":",Table1[[#This Row],[Title]],Table1[[#This Row],[Column1]]+2)</f>
        <v>16</v>
      </c>
      <c r="K2497" t="str">
        <f>LEFT(Table1[[#This Row],[Title]],Table1[[#This Row],[Column2]])</f>
        <v>Ozark: Season 1:</v>
      </c>
      <c r="L2497" t="str">
        <f>LEFT(Table1[[#This Row],[Title]],Table1[[#This Row],[Column1]])</f>
        <v>Ozark:</v>
      </c>
      <c r="M2497" s="1" t="s">
        <v>13</v>
      </c>
      <c r="N2497" s="2">
        <v>1.8518518518518518E-4</v>
      </c>
      <c r="O2497" s="1" t="s">
        <v>19</v>
      </c>
      <c r="P2497" s="1" t="s">
        <v>14</v>
      </c>
    </row>
    <row r="2498" spans="1:16" ht="13" x14ac:dyDescent="0.15">
      <c r="A2498" s="1" t="s">
        <v>10</v>
      </c>
      <c r="B2498" s="6">
        <v>44050.843865740739</v>
      </c>
      <c r="C2498" s="10">
        <f>INT(Table1[[#This Row],[Start Time]])</f>
        <v>44050</v>
      </c>
      <c r="D2498" s="8">
        <f>Table1[[#This Row],[Start Time]]-Table1[[#This Row],[Date ]]</f>
        <v>0.84386574073869269</v>
      </c>
      <c r="E2498" s="2">
        <v>3.8634259259259257E-2</v>
      </c>
      <c r="F2498" s="1" t="s">
        <v>11</v>
      </c>
      <c r="G2498" s="1" t="s">
        <v>1715</v>
      </c>
      <c r="I2498">
        <f>FIND(":",Table1[[#This Row],[Title]])</f>
        <v>6</v>
      </c>
      <c r="J2498">
        <f>FIND(":",Table1[[#This Row],[Title]],Table1[[#This Row],[Column1]]+2)</f>
        <v>16</v>
      </c>
      <c r="K2498" t="str">
        <f>LEFT(Table1[[#This Row],[Title]],Table1[[#This Row],[Column2]])</f>
        <v>Ozark: Season 1:</v>
      </c>
      <c r="L2498" t="str">
        <f>LEFT(Table1[[#This Row],[Title]],Table1[[#This Row],[Column1]])</f>
        <v>Ozark:</v>
      </c>
      <c r="M2498" s="1" t="s">
        <v>13</v>
      </c>
      <c r="N2498" s="2">
        <v>3.8692129629629632E-2</v>
      </c>
      <c r="O2498" s="2">
        <v>3.8692129629629632E-2</v>
      </c>
      <c r="P2498" s="1" t="s">
        <v>14</v>
      </c>
    </row>
    <row r="2499" spans="1:16" ht="13" x14ac:dyDescent="0.15">
      <c r="A2499" s="1" t="s">
        <v>10</v>
      </c>
      <c r="B2499" s="6">
        <v>44050.806319444448</v>
      </c>
      <c r="C2499" s="10">
        <f>INT(Table1[[#This Row],[Start Time]])</f>
        <v>44050</v>
      </c>
      <c r="D2499" s="8">
        <f>Table1[[#This Row],[Start Time]]-Table1[[#This Row],[Date ]]</f>
        <v>0.80631944444758119</v>
      </c>
      <c r="E2499" s="2">
        <v>3.4340277777777775E-2</v>
      </c>
      <c r="G2499" s="1" t="s">
        <v>1716</v>
      </c>
      <c r="I2499">
        <f>FIND(":",Table1[[#This Row],[Title]])</f>
        <v>6</v>
      </c>
      <c r="J2499">
        <f>FIND(":",Table1[[#This Row],[Title]],Table1[[#This Row],[Column1]]+2)</f>
        <v>16</v>
      </c>
      <c r="K2499" t="str">
        <f>LEFT(Table1[[#This Row],[Title]],Table1[[#This Row],[Column2]])</f>
        <v>Ozark: Season 1:</v>
      </c>
      <c r="L2499" t="str">
        <f>LEFT(Table1[[#This Row],[Title]],Table1[[#This Row],[Column1]])</f>
        <v>Ozark:</v>
      </c>
      <c r="M2499" s="1" t="s">
        <v>13</v>
      </c>
      <c r="N2499" s="2">
        <v>3.4340277777777775E-2</v>
      </c>
      <c r="O2499" s="2">
        <v>3.4340277777777775E-2</v>
      </c>
      <c r="P2499" s="1" t="s">
        <v>14</v>
      </c>
    </row>
    <row r="2500" spans="1:16" ht="13" x14ac:dyDescent="0.15">
      <c r="A2500" s="1" t="s">
        <v>10</v>
      </c>
      <c r="B2500" s="6">
        <v>44048.849907407406</v>
      </c>
      <c r="C2500" s="10">
        <f>INT(Table1[[#This Row],[Start Time]])</f>
        <v>44048</v>
      </c>
      <c r="D2500" s="8">
        <f>Table1[[#This Row],[Start Time]]-Table1[[#This Row],[Date ]]</f>
        <v>0.84990740740613546</v>
      </c>
      <c r="E2500" s="2">
        <v>3.8912037037037037E-2</v>
      </c>
      <c r="F2500" s="1" t="s">
        <v>11</v>
      </c>
      <c r="G2500" s="1" t="s">
        <v>1717</v>
      </c>
      <c r="I2500">
        <f>FIND(":",Table1[[#This Row],[Title]])</f>
        <v>6</v>
      </c>
      <c r="J2500">
        <f>FIND(":",Table1[[#This Row],[Title]],Table1[[#This Row],[Column1]]+2)</f>
        <v>16</v>
      </c>
      <c r="K2500" t="str">
        <f>LEFT(Table1[[#This Row],[Title]],Table1[[#This Row],[Column2]])</f>
        <v>Ozark: Season 1:</v>
      </c>
      <c r="L2500" t="str">
        <f>LEFT(Table1[[#This Row],[Title]],Table1[[#This Row],[Column1]])</f>
        <v>Ozark:</v>
      </c>
      <c r="M2500" s="1" t="s">
        <v>13</v>
      </c>
      <c r="N2500" s="2">
        <v>3.9050925925925926E-2</v>
      </c>
      <c r="O2500" s="2">
        <v>3.9050925925925926E-2</v>
      </c>
      <c r="P2500" s="1" t="s">
        <v>14</v>
      </c>
    </row>
    <row r="2501" spans="1:16" ht="13" x14ac:dyDescent="0.15">
      <c r="A2501" s="1" t="s">
        <v>10</v>
      </c>
      <c r="B2501" s="6">
        <v>44048.807129629633</v>
      </c>
      <c r="C2501" s="10">
        <f>INT(Table1[[#This Row],[Start Time]])</f>
        <v>44048</v>
      </c>
      <c r="D2501" s="8">
        <f>Table1[[#This Row],[Start Time]]-Table1[[#This Row],[Date ]]</f>
        <v>0.80712962963298196</v>
      </c>
      <c r="E2501" s="2">
        <v>3.9085648148148147E-2</v>
      </c>
      <c r="F2501" s="1" t="s">
        <v>11</v>
      </c>
      <c r="G2501" s="1" t="s">
        <v>1718</v>
      </c>
      <c r="I2501">
        <f>FIND(":",Table1[[#This Row],[Title]])</f>
        <v>6</v>
      </c>
      <c r="J2501">
        <f>FIND(":",Table1[[#This Row],[Title]],Table1[[#This Row],[Column1]]+2)</f>
        <v>16</v>
      </c>
      <c r="K2501" t="str">
        <f>LEFT(Table1[[#This Row],[Title]],Table1[[#This Row],[Column2]])</f>
        <v>Ozark: Season 1:</v>
      </c>
      <c r="L2501" t="str">
        <f>LEFT(Table1[[#This Row],[Title]],Table1[[#This Row],[Column1]])</f>
        <v>Ozark:</v>
      </c>
      <c r="M2501" s="1" t="s">
        <v>13</v>
      </c>
      <c r="N2501" s="2">
        <v>3.9050925925925926E-2</v>
      </c>
      <c r="O2501" s="2">
        <v>3.9050925925925926E-2</v>
      </c>
      <c r="P2501" s="1" t="s">
        <v>14</v>
      </c>
    </row>
    <row r="2502" spans="1:16" ht="13" x14ac:dyDescent="0.15">
      <c r="A2502" s="1" t="s">
        <v>10</v>
      </c>
      <c r="B2502" s="6">
        <v>44048.769259259258</v>
      </c>
      <c r="C2502" s="10">
        <f>INT(Table1[[#This Row],[Start Time]])</f>
        <v>44048</v>
      </c>
      <c r="D2502" s="8">
        <f>Table1[[#This Row],[Start Time]]-Table1[[#This Row],[Date ]]</f>
        <v>0.76925925925752381</v>
      </c>
      <c r="E2502" s="2">
        <v>3.6724537037037035E-2</v>
      </c>
      <c r="G2502" s="1" t="s">
        <v>1719</v>
      </c>
      <c r="I2502">
        <f>FIND(":",Table1[[#This Row],[Title]])</f>
        <v>6</v>
      </c>
      <c r="J2502">
        <f>FIND(":",Table1[[#This Row],[Title]],Table1[[#This Row],[Column1]]+2)</f>
        <v>16</v>
      </c>
      <c r="K2502" t="str">
        <f>LEFT(Table1[[#This Row],[Title]],Table1[[#This Row],[Column2]])</f>
        <v>Ozark: Season 1:</v>
      </c>
      <c r="L2502" t="str">
        <f>LEFT(Table1[[#This Row],[Title]],Table1[[#This Row],[Column1]])</f>
        <v>Ozark:</v>
      </c>
      <c r="M2502" s="1" t="s">
        <v>13</v>
      </c>
      <c r="N2502" s="2">
        <v>3.6724537037037035E-2</v>
      </c>
      <c r="O2502" s="2">
        <v>3.6724537037037035E-2</v>
      </c>
      <c r="P2502" s="1" t="s">
        <v>14</v>
      </c>
    </row>
    <row r="2503" spans="1:16" ht="13" x14ac:dyDescent="0.15">
      <c r="A2503" s="1" t="s">
        <v>10</v>
      </c>
      <c r="B2503" s="6">
        <v>44047.824849537035</v>
      </c>
      <c r="C2503" s="10">
        <f>INT(Table1[[#This Row],[Start Time]])</f>
        <v>44047</v>
      </c>
      <c r="D2503" s="8">
        <f>Table1[[#This Row],[Start Time]]-Table1[[#This Row],[Date ]]</f>
        <v>0.82484953703533392</v>
      </c>
      <c r="E2503" s="2">
        <v>3.9178240740740743E-2</v>
      </c>
      <c r="F2503" s="1" t="s">
        <v>11</v>
      </c>
      <c r="G2503" s="1" t="s">
        <v>1720</v>
      </c>
      <c r="I2503">
        <f>FIND(":",Table1[[#This Row],[Title]])</f>
        <v>6</v>
      </c>
      <c r="J2503">
        <f>FIND(":",Table1[[#This Row],[Title]],Table1[[#This Row],[Column1]]+2)</f>
        <v>16</v>
      </c>
      <c r="K2503" t="str">
        <f>LEFT(Table1[[#This Row],[Title]],Table1[[#This Row],[Column2]])</f>
        <v>Ozark: Season 1:</v>
      </c>
      <c r="L2503" t="str">
        <f>LEFT(Table1[[#This Row],[Title]],Table1[[#This Row],[Column1]])</f>
        <v>Ozark:</v>
      </c>
      <c r="M2503" s="1" t="s">
        <v>13</v>
      </c>
      <c r="N2503" s="2">
        <v>3.9293981481481478E-2</v>
      </c>
      <c r="O2503" s="2">
        <v>3.9293981481481478E-2</v>
      </c>
      <c r="P2503" s="1" t="s">
        <v>14</v>
      </c>
    </row>
    <row r="2504" spans="1:16" ht="13" x14ac:dyDescent="0.15">
      <c r="A2504" s="1" t="s">
        <v>10</v>
      </c>
      <c r="B2504" s="6">
        <v>44047.782847222225</v>
      </c>
      <c r="C2504" s="10">
        <f>INT(Table1[[#This Row],[Start Time]])</f>
        <v>44047</v>
      </c>
      <c r="D2504" s="8">
        <f>Table1[[#This Row],[Start Time]]-Table1[[#This Row],[Date ]]</f>
        <v>0.78284722222451819</v>
      </c>
      <c r="E2504" s="2">
        <v>3.9131944444444441E-2</v>
      </c>
      <c r="F2504" s="1" t="s">
        <v>11</v>
      </c>
      <c r="G2504" s="1" t="s">
        <v>1721</v>
      </c>
      <c r="I2504">
        <f>FIND(":",Table1[[#This Row],[Title]])</f>
        <v>6</v>
      </c>
      <c r="J2504">
        <f>FIND(":",Table1[[#This Row],[Title]],Table1[[#This Row],[Column1]]+2)</f>
        <v>16</v>
      </c>
      <c r="K2504" t="str">
        <f>LEFT(Table1[[#This Row],[Title]],Table1[[#This Row],[Column2]])</f>
        <v>Ozark: Season 1:</v>
      </c>
      <c r="L2504" t="str">
        <f>LEFT(Table1[[#This Row],[Title]],Table1[[#This Row],[Column1]])</f>
        <v>Ozark:</v>
      </c>
      <c r="M2504" s="1" t="s">
        <v>13</v>
      </c>
      <c r="N2504" s="2">
        <v>3.9247685185185184E-2</v>
      </c>
      <c r="O2504" s="2">
        <v>3.9247685185185184E-2</v>
      </c>
      <c r="P2504" s="1" t="s">
        <v>14</v>
      </c>
    </row>
    <row r="2505" spans="1:16" ht="13" x14ac:dyDescent="0.15">
      <c r="A2505" s="1" t="s">
        <v>10</v>
      </c>
      <c r="B2505" s="6">
        <v>44047.756909722222</v>
      </c>
      <c r="C2505" s="10">
        <f>INT(Table1[[#This Row],[Start Time]])</f>
        <v>44047</v>
      </c>
      <c r="D2505" s="8">
        <f>Table1[[#This Row],[Start Time]]-Table1[[#This Row],[Date ]]</f>
        <v>0.75690972222218988</v>
      </c>
      <c r="E2505" s="2">
        <v>2.582175925925926E-2</v>
      </c>
      <c r="G2505" s="1" t="s">
        <v>1722</v>
      </c>
      <c r="I2505">
        <f>FIND(":",Table1[[#This Row],[Title]])</f>
        <v>6</v>
      </c>
      <c r="J2505">
        <f>FIND(":",Table1[[#This Row],[Title]],Table1[[#This Row],[Column1]]+2)</f>
        <v>16</v>
      </c>
      <c r="K2505" t="str">
        <f>LEFT(Table1[[#This Row],[Title]],Table1[[#This Row],[Column2]])</f>
        <v>Ozark: Season 1:</v>
      </c>
      <c r="L2505" t="str">
        <f>LEFT(Table1[[#This Row],[Title]],Table1[[#This Row],[Column1]])</f>
        <v>Ozark:</v>
      </c>
      <c r="M2505" s="1" t="s">
        <v>13</v>
      </c>
      <c r="N2505" s="2">
        <v>3.72337962962963E-2</v>
      </c>
      <c r="O2505" s="2">
        <v>3.72337962962963E-2</v>
      </c>
      <c r="P2505" s="1" t="s">
        <v>14</v>
      </c>
    </row>
    <row r="2506" spans="1:16" ht="13" x14ac:dyDescent="0.15">
      <c r="A2506" s="1" t="s">
        <v>10</v>
      </c>
      <c r="B2506" s="6">
        <v>44047.484560185185</v>
      </c>
      <c r="C2506" s="10">
        <f>INT(Table1[[#This Row],[Start Time]])</f>
        <v>44047</v>
      </c>
      <c r="D2506" s="8">
        <f>Table1[[#This Row],[Start Time]]-Table1[[#This Row],[Date ]]</f>
        <v>0.48456018518481869</v>
      </c>
      <c r="E2506" s="2">
        <v>1.4849537037037038E-2</v>
      </c>
      <c r="G2506" s="1" t="s">
        <v>1722</v>
      </c>
      <c r="I2506">
        <f>FIND(":",Table1[[#This Row],[Title]])</f>
        <v>6</v>
      </c>
      <c r="J2506">
        <f>FIND(":",Table1[[#This Row],[Title]],Table1[[#This Row],[Column1]]+2)</f>
        <v>16</v>
      </c>
      <c r="K2506" t="str">
        <f>LEFT(Table1[[#This Row],[Title]],Table1[[#This Row],[Column2]])</f>
        <v>Ozark: Season 1:</v>
      </c>
      <c r="L2506" t="str">
        <f>LEFT(Table1[[#This Row],[Title]],Table1[[#This Row],[Column1]])</f>
        <v>Ozark:</v>
      </c>
      <c r="M2506" s="1" t="s">
        <v>13</v>
      </c>
      <c r="N2506" s="2">
        <v>1.1412037037037037E-2</v>
      </c>
      <c r="O2506" s="1" t="s">
        <v>19</v>
      </c>
      <c r="P2506" s="1" t="s">
        <v>14</v>
      </c>
    </row>
    <row r="2507" spans="1:16" ht="13" x14ac:dyDescent="0.15">
      <c r="A2507" s="1" t="s">
        <v>10</v>
      </c>
      <c r="B2507" s="6">
        <v>44046.81832175926</v>
      </c>
      <c r="C2507" s="10">
        <f>INT(Table1[[#This Row],[Start Time]])</f>
        <v>44046</v>
      </c>
      <c r="D2507" s="8">
        <f>Table1[[#This Row],[Start Time]]-Table1[[#This Row],[Date ]]</f>
        <v>0.81832175925956108</v>
      </c>
      <c r="E2507" s="2">
        <v>3.8738425925925926E-2</v>
      </c>
      <c r="G2507" s="1" t="s">
        <v>1723</v>
      </c>
      <c r="I2507">
        <f>FIND(":",Table1[[#This Row],[Title]])</f>
        <v>6</v>
      </c>
      <c r="J2507">
        <f>FIND(":",Table1[[#This Row],[Title]],Table1[[#This Row],[Column1]]+2)</f>
        <v>16</v>
      </c>
      <c r="K2507" t="str">
        <f>LEFT(Table1[[#This Row],[Title]],Table1[[#This Row],[Column2]])</f>
        <v>Ozark: Season 1:</v>
      </c>
      <c r="L2507" t="str">
        <f>LEFT(Table1[[#This Row],[Title]],Table1[[#This Row],[Column1]])</f>
        <v>Ozark:</v>
      </c>
      <c r="M2507" s="1" t="s">
        <v>13</v>
      </c>
      <c r="N2507" s="2">
        <v>3.8738425925925926E-2</v>
      </c>
      <c r="O2507" s="2">
        <v>3.8738425925925926E-2</v>
      </c>
      <c r="P2507" s="1" t="s">
        <v>14</v>
      </c>
    </row>
    <row r="2508" spans="1:16" ht="13" x14ac:dyDescent="0.15">
      <c r="A2508" s="1" t="s">
        <v>10</v>
      </c>
      <c r="B2508" s="6">
        <v>44046.818240740744</v>
      </c>
      <c r="C2508" s="10">
        <f>INT(Table1[[#This Row],[Start Time]])</f>
        <v>44046</v>
      </c>
      <c r="D2508" s="8">
        <f>Table1[[#This Row],[Start Time]]-Table1[[#This Row],[Date ]]</f>
        <v>0.81824074074393138</v>
      </c>
      <c r="E2508" s="2">
        <v>4.6296296296296294E-5</v>
      </c>
      <c r="F2508" s="1" t="s">
        <v>11</v>
      </c>
      <c r="G2508" s="1" t="s">
        <v>1305</v>
      </c>
      <c r="H2508" s="1" t="s">
        <v>24</v>
      </c>
      <c r="I2508" s="1">
        <f>FIND(":",Table1[[#This Row],[Title]])</f>
        <v>6</v>
      </c>
      <c r="J2508" s="1">
        <f>FIND(":",Table1[[#This Row],[Title]],Table1[[#This Row],[Column1]]+2)</f>
        <v>24</v>
      </c>
      <c r="K2508" s="1" t="str">
        <f>LEFT(Table1[[#This Row],[Title]],Table1[[#This Row],[Column2]])</f>
        <v>Ozark: Season 1 Podular:</v>
      </c>
      <c r="L2508" s="1" t="str">
        <f>LEFT(Table1[[#This Row],[Title]],Table1[[#This Row],[Column1]])</f>
        <v>Ozark:</v>
      </c>
      <c r="M2508" s="1" t="s">
        <v>13</v>
      </c>
      <c r="N2508" s="2">
        <v>5.7870370370370373E-5</v>
      </c>
      <c r="O2508" s="1" t="s">
        <v>19</v>
      </c>
      <c r="P2508" s="1" t="s">
        <v>14</v>
      </c>
    </row>
    <row r="2509" spans="1:16" ht="13" x14ac:dyDescent="0.15">
      <c r="A2509" s="1" t="s">
        <v>10</v>
      </c>
      <c r="B2509" s="6">
        <v>44046.817858796298</v>
      </c>
      <c r="C2509" s="10">
        <f>INT(Table1[[#This Row],[Start Time]])</f>
        <v>44046</v>
      </c>
      <c r="D2509" s="8">
        <f>Table1[[#This Row],[Start Time]]-Table1[[#This Row],[Date ]]</f>
        <v>0.81785879629751435</v>
      </c>
      <c r="E2509" s="2">
        <v>1.7361111111111112E-4</v>
      </c>
      <c r="F2509" s="1" t="s">
        <v>11</v>
      </c>
      <c r="G2509" s="1" t="s">
        <v>1724</v>
      </c>
      <c r="H2509" s="1" t="s">
        <v>508</v>
      </c>
      <c r="I2509" s="1">
        <f>FIND(":",Table1[[#This Row],[Title]])</f>
        <v>11</v>
      </c>
      <c r="J2509" s="1" t="e">
        <f>FIND(":",Table1[[#This Row],[Title]],Table1[[#This Row],[Column1]]+2)</f>
        <v>#VALUE!</v>
      </c>
      <c r="K2509" s="1" t="e">
        <f>LEFT(Table1[[#This Row],[Title]],Table1[[#This Row],[Column2]])</f>
        <v>#VALUE!</v>
      </c>
      <c r="L2509" s="1" t="str">
        <f>LEFT(Table1[[#This Row],[Title]],Table1[[#This Row],[Column1]])</f>
        <v>Sugar Rush:</v>
      </c>
      <c r="M2509" s="1" t="s">
        <v>13</v>
      </c>
      <c r="N2509" s="2">
        <v>1.8518518518518518E-4</v>
      </c>
      <c r="O2509" s="2">
        <v>1.8518518518518518E-4</v>
      </c>
      <c r="P2509" s="1" t="s">
        <v>14</v>
      </c>
    </row>
    <row r="2510" spans="1:16" ht="13" x14ac:dyDescent="0.15">
      <c r="A2510" s="1" t="s">
        <v>10</v>
      </c>
      <c r="B2510" s="6">
        <v>44046.817407407405</v>
      </c>
      <c r="C2510" s="10">
        <f>INT(Table1[[#This Row],[Start Time]])</f>
        <v>44046</v>
      </c>
      <c r="D2510" s="8">
        <f>Table1[[#This Row],[Start Time]]-Table1[[#This Row],[Date ]]</f>
        <v>0.81740740740497131</v>
      </c>
      <c r="E2510" s="2">
        <v>3.8194444444444446E-4</v>
      </c>
      <c r="F2510" s="1" t="s">
        <v>11</v>
      </c>
      <c r="G2510" s="1" t="s">
        <v>1725</v>
      </c>
      <c r="H2510" s="1" t="s">
        <v>38</v>
      </c>
      <c r="I2510" s="1">
        <f>FIND(":",Table1[[#This Row],[Title]])</f>
        <v>12</v>
      </c>
      <c r="J2510" s="1" t="e">
        <f>FIND(":",Table1[[#This Row],[Title]],Table1[[#This Row],[Column1]]+2)</f>
        <v>#VALUE!</v>
      </c>
      <c r="K2510" s="1" t="e">
        <f>LEFT(Table1[[#This Row],[Title]],Table1[[#This Row],[Column2]])</f>
        <v>#VALUE!</v>
      </c>
      <c r="L2510" s="1" t="str">
        <f>LEFT(Table1[[#This Row],[Title]],Table1[[#This Row],[Column1]])</f>
        <v>Body Fixers:</v>
      </c>
      <c r="M2510" s="1" t="s">
        <v>13</v>
      </c>
      <c r="N2510" s="2">
        <v>3.8194444444444446E-4</v>
      </c>
      <c r="O2510" s="2">
        <v>3.8194444444444446E-4</v>
      </c>
      <c r="P2510" s="1" t="s">
        <v>14</v>
      </c>
    </row>
    <row r="2511" spans="1:16" ht="13" x14ac:dyDescent="0.15">
      <c r="A2511" s="1" t="s">
        <v>10</v>
      </c>
      <c r="B2511" s="6">
        <v>44046.816782407404</v>
      </c>
      <c r="C2511" s="10">
        <f>INT(Table1[[#This Row],[Start Time]])</f>
        <v>44046</v>
      </c>
      <c r="D2511" s="8">
        <f>Table1[[#This Row],[Start Time]]-Table1[[#This Row],[Date ]]</f>
        <v>0.81678240740438923</v>
      </c>
      <c r="E2511" s="2">
        <v>1.7361111111111112E-4</v>
      </c>
      <c r="F2511" s="1" t="s">
        <v>11</v>
      </c>
      <c r="G2511" s="1" t="s">
        <v>700</v>
      </c>
      <c r="H2511" s="1" t="s">
        <v>38</v>
      </c>
      <c r="I2511" s="1">
        <f>FIND(":",Table1[[#This Row],[Title]])</f>
        <v>20</v>
      </c>
      <c r="J2511" s="1" t="e">
        <f>FIND(":",Table1[[#This Row],[Title]],Table1[[#This Row],[Column1]]+2)</f>
        <v>#VALUE!</v>
      </c>
      <c r="K2511" s="1" t="e">
        <f>LEFT(Table1[[#This Row],[Title]],Table1[[#This Row],[Column2]])</f>
        <v>#VALUE!</v>
      </c>
      <c r="L2511" s="1" t="str">
        <f>LEFT(Table1[[#This Row],[Title]],Table1[[#This Row],[Column1]])</f>
        <v>Friday Night Dinner:</v>
      </c>
      <c r="M2511" s="1" t="s">
        <v>13</v>
      </c>
      <c r="N2511" s="2">
        <v>1.7361111111111112E-4</v>
      </c>
      <c r="O2511" s="1" t="s">
        <v>19</v>
      </c>
      <c r="P2511" s="1" t="s">
        <v>14</v>
      </c>
    </row>
    <row r="2512" spans="1:16" ht="13" x14ac:dyDescent="0.15">
      <c r="A2512" s="1" t="s">
        <v>10</v>
      </c>
      <c r="B2512" s="6">
        <v>44046.816562499997</v>
      </c>
      <c r="C2512" s="10">
        <f>INT(Table1[[#This Row],[Start Time]])</f>
        <v>44046</v>
      </c>
      <c r="D2512" s="8">
        <f>Table1[[#This Row],[Start Time]]-Table1[[#This Row],[Date ]]</f>
        <v>0.81656249999650754</v>
      </c>
      <c r="E2512" s="2">
        <v>5.7870370370370373E-5</v>
      </c>
      <c r="F2512" s="1" t="s">
        <v>11</v>
      </c>
      <c r="G2512" s="1" t="s">
        <v>1260</v>
      </c>
      <c r="H2512" s="1" t="s">
        <v>24</v>
      </c>
      <c r="I2512" s="1">
        <f>FIND(":",Table1[[#This Row],[Title]])</f>
        <v>5</v>
      </c>
      <c r="J2512" s="1" t="e">
        <f>FIND(":",Table1[[#This Row],[Title]],Table1[[#This Row],[Column1]]+2)</f>
        <v>#VALUE!</v>
      </c>
      <c r="K2512" s="1" t="e">
        <f>LEFT(Table1[[#This Row],[Title]],Table1[[#This Row],[Column2]])</f>
        <v>#VALUE!</v>
      </c>
      <c r="L2512" s="1" t="str">
        <f>LEFT(Table1[[#This Row],[Title]],Table1[[#This Row],[Column1]])</f>
        <v>Gaga:</v>
      </c>
      <c r="M2512" s="1" t="s">
        <v>13</v>
      </c>
      <c r="N2512" s="2">
        <v>5.7870370370370373E-5</v>
      </c>
      <c r="O2512" s="1" t="s">
        <v>19</v>
      </c>
      <c r="P2512" s="1" t="s">
        <v>14</v>
      </c>
    </row>
    <row r="2513" spans="1:16" ht="13" x14ac:dyDescent="0.15">
      <c r="A2513" s="1" t="s">
        <v>10</v>
      </c>
      <c r="B2513" s="6">
        <v>44046.816342592596</v>
      </c>
      <c r="C2513" s="10">
        <f>INT(Table1[[#This Row],[Start Time]])</f>
        <v>44046</v>
      </c>
      <c r="D2513" s="8">
        <f>Table1[[#This Row],[Start Time]]-Table1[[#This Row],[Date ]]</f>
        <v>0.81634259259590181</v>
      </c>
      <c r="E2513" s="2">
        <v>1.273148148148148E-4</v>
      </c>
      <c r="F2513" s="1" t="s">
        <v>11</v>
      </c>
      <c r="G2513" s="1" t="s">
        <v>1726</v>
      </c>
      <c r="H2513" s="1" t="s">
        <v>38</v>
      </c>
      <c r="I2513" s="1" t="e">
        <f>FIND(":",Table1[[#This Row],[Title]])</f>
        <v>#VALUE!</v>
      </c>
      <c r="J2513" s="1" t="e">
        <f>FIND(":",Table1[[#This Row],[Title]],Table1[[#This Row],[Column1]]+2)</f>
        <v>#VALUE!</v>
      </c>
      <c r="K2513" s="1" t="e">
        <f>LEFT(Table1[[#This Row],[Title]],Table1[[#This Row],[Column2]])</f>
        <v>#VALUE!</v>
      </c>
      <c r="L2513" s="1" t="e">
        <f>LEFT(Table1[[#This Row],[Title]],Table1[[#This Row],[Column1]])</f>
        <v>#VALUE!</v>
      </c>
      <c r="M2513" s="1" t="s">
        <v>13</v>
      </c>
      <c r="N2513" s="2">
        <v>1.3888888888888889E-4</v>
      </c>
      <c r="O2513" s="2">
        <v>1.3888888888888889E-4</v>
      </c>
      <c r="P2513" s="1" t="s">
        <v>14</v>
      </c>
    </row>
    <row r="2514" spans="1:16" ht="13" x14ac:dyDescent="0.15">
      <c r="A2514" s="1" t="s">
        <v>10</v>
      </c>
      <c r="B2514" s="6">
        <v>44044.741435185184</v>
      </c>
      <c r="C2514" s="10">
        <f>INT(Table1[[#This Row],[Start Time]])</f>
        <v>44044</v>
      </c>
      <c r="D2514" s="8">
        <f>Table1[[#This Row],[Start Time]]-Table1[[#This Row],[Date ]]</f>
        <v>0.74143518518394558</v>
      </c>
      <c r="E2514" s="2">
        <v>4.3981481481481481E-4</v>
      </c>
      <c r="G2514" s="1" t="s">
        <v>1727</v>
      </c>
      <c r="H2514" s="1" t="s">
        <v>38</v>
      </c>
      <c r="I2514" s="1">
        <f>FIND(":",Table1[[#This Row],[Title]])</f>
        <v>11</v>
      </c>
      <c r="J2514" s="1" t="e">
        <f>FIND(":",Table1[[#This Row],[Title]],Table1[[#This Row],[Column1]]+2)</f>
        <v>#VALUE!</v>
      </c>
      <c r="K2514" s="1" t="e">
        <f>LEFT(Table1[[#This Row],[Title]],Table1[[#This Row],[Column2]])</f>
        <v>#VALUE!</v>
      </c>
      <c r="L2514" s="1" t="str">
        <f>LEFT(Table1[[#This Row],[Title]],Table1[[#This Row],[Column1]])</f>
        <v>MasterChef:</v>
      </c>
      <c r="M2514" s="1" t="s">
        <v>1567</v>
      </c>
      <c r="N2514" s="2">
        <v>4.3981481481481481E-4</v>
      </c>
      <c r="O2514" s="2">
        <v>4.3981481481481481E-4</v>
      </c>
      <c r="P2514" s="1" t="s">
        <v>14</v>
      </c>
    </row>
    <row r="2515" spans="1:16" ht="13" x14ac:dyDescent="0.15">
      <c r="A2515" s="1" t="s">
        <v>10</v>
      </c>
      <c r="B2515" s="6">
        <v>44044.740844907406</v>
      </c>
      <c r="C2515" s="10">
        <f>INT(Table1[[#This Row],[Start Time]])</f>
        <v>44044</v>
      </c>
      <c r="D2515" s="8">
        <f>Table1[[#This Row],[Start Time]]-Table1[[#This Row],[Date ]]</f>
        <v>0.7408449074064265</v>
      </c>
      <c r="E2515" s="2">
        <v>2.3148148148148147E-5</v>
      </c>
      <c r="G2515" s="1" t="s">
        <v>1728</v>
      </c>
      <c r="I2515">
        <f>FIND(":",Table1[[#This Row],[Title]])</f>
        <v>5</v>
      </c>
      <c r="J2515">
        <f>FIND(":",Table1[[#This Row],[Title]],Table1[[#This Row],[Column1]]+2)</f>
        <v>15</v>
      </c>
      <c r="K2515" t="str">
        <f>LEFT(Table1[[#This Row],[Title]],Table1[[#This Row],[Column2]])</f>
        <v>Dark: Season 1:</v>
      </c>
      <c r="L2515" t="str">
        <f>LEFT(Table1[[#This Row],[Title]],Table1[[#This Row],[Column1]])</f>
        <v>Dark:</v>
      </c>
      <c r="M2515" s="1" t="s">
        <v>1567</v>
      </c>
      <c r="N2515" s="2">
        <v>7.5231481481481482E-4</v>
      </c>
      <c r="O2515" s="2">
        <v>7.5231481481481482E-4</v>
      </c>
      <c r="P2515" s="1" t="s">
        <v>14</v>
      </c>
    </row>
    <row r="2516" spans="1:16" ht="13" x14ac:dyDescent="0.15">
      <c r="A2516" s="1" t="s">
        <v>10</v>
      </c>
      <c r="B2516" s="6">
        <v>44043.856261574074</v>
      </c>
      <c r="C2516" s="10">
        <f>INT(Table1[[#This Row],[Start Time]])</f>
        <v>44043</v>
      </c>
      <c r="D2516" s="8">
        <f>Table1[[#This Row],[Start Time]]-Table1[[#This Row],[Date ]]</f>
        <v>0.85626157407386927</v>
      </c>
      <c r="E2516" s="2">
        <v>4.6296296296296294E-5</v>
      </c>
      <c r="F2516" s="1" t="s">
        <v>11</v>
      </c>
      <c r="G2516" s="1" t="s">
        <v>1729</v>
      </c>
      <c r="I2516">
        <f>FIND(":",Table1[[#This Row],[Title]])</f>
        <v>29</v>
      </c>
      <c r="J2516">
        <f>FIND(":",Table1[[#This Row],[Title]],Table1[[#This Row],[Column1]]+2)</f>
        <v>39</v>
      </c>
      <c r="K2516" t="str">
        <f>LEFT(Table1[[#This Row],[Title]],Table1[[#This Row],[Column2]])</f>
        <v>Down to Earth with Zac Efron: Season 1:</v>
      </c>
      <c r="L2516" t="str">
        <f>LEFT(Table1[[#This Row],[Title]],Table1[[#This Row],[Column1]])</f>
        <v>Down to Earth with Zac Efron:</v>
      </c>
      <c r="M2516" s="1" t="s">
        <v>13</v>
      </c>
      <c r="N2516" s="2">
        <v>1.1574074074074075E-4</v>
      </c>
      <c r="O2516" s="2">
        <v>1.1574074074074075E-4</v>
      </c>
      <c r="P2516" s="1" t="s">
        <v>14</v>
      </c>
    </row>
    <row r="2517" spans="1:16" ht="13" x14ac:dyDescent="0.15">
      <c r="A2517" s="1" t="s">
        <v>10</v>
      </c>
      <c r="B2517" s="6">
        <v>44043.830682870372</v>
      </c>
      <c r="C2517" s="10">
        <f>INT(Table1[[#This Row],[Start Time]])</f>
        <v>44043</v>
      </c>
      <c r="D2517" s="8">
        <f>Table1[[#This Row],[Start Time]]-Table1[[#This Row],[Date ]]</f>
        <v>0.83068287037167465</v>
      </c>
      <c r="E2517" s="2">
        <v>2.4780092592592593E-2</v>
      </c>
      <c r="F2517" s="1" t="s">
        <v>11</v>
      </c>
      <c r="G2517" s="1" t="s">
        <v>1730</v>
      </c>
      <c r="I2517">
        <f>FIND(":",Table1[[#This Row],[Title]])</f>
        <v>29</v>
      </c>
      <c r="J2517">
        <f>FIND(":",Table1[[#This Row],[Title]],Table1[[#This Row],[Column1]]+2)</f>
        <v>39</v>
      </c>
      <c r="K2517" t="str">
        <f>LEFT(Table1[[#This Row],[Title]],Table1[[#This Row],[Column2]])</f>
        <v>Down to Earth with Zac Efron: Season 1:</v>
      </c>
      <c r="L2517" t="str">
        <f>LEFT(Table1[[#This Row],[Title]],Table1[[#This Row],[Column1]])</f>
        <v>Down to Earth with Zac Efron:</v>
      </c>
      <c r="M2517" s="1" t="s">
        <v>13</v>
      </c>
      <c r="N2517" s="2">
        <v>2.5312500000000002E-2</v>
      </c>
      <c r="O2517" s="2">
        <v>2.5312500000000002E-2</v>
      </c>
      <c r="P2517" s="1" t="s">
        <v>14</v>
      </c>
    </row>
    <row r="2518" spans="1:16" ht="13" x14ac:dyDescent="0.15">
      <c r="A2518" s="1" t="s">
        <v>10</v>
      </c>
      <c r="B2518" s="6">
        <v>44043.801782407405</v>
      </c>
      <c r="C2518" s="10">
        <f>INT(Table1[[#This Row],[Start Time]])</f>
        <v>44043</v>
      </c>
      <c r="D2518" s="8">
        <f>Table1[[#This Row],[Start Time]]-Table1[[#This Row],[Date ]]</f>
        <v>0.80178240740497131</v>
      </c>
      <c r="E2518" s="2">
        <v>2.3680555555555555E-2</v>
      </c>
      <c r="F2518" s="1" t="s">
        <v>11</v>
      </c>
      <c r="G2518" s="1" t="s">
        <v>1731</v>
      </c>
      <c r="I2518">
        <f>FIND(":",Table1[[#This Row],[Title]])</f>
        <v>29</v>
      </c>
      <c r="J2518">
        <f>FIND(":",Table1[[#This Row],[Title]],Table1[[#This Row],[Column1]]+2)</f>
        <v>39</v>
      </c>
      <c r="K2518" t="str">
        <f>LEFT(Table1[[#This Row],[Title]],Table1[[#This Row],[Column2]])</f>
        <v>Down to Earth with Zac Efron: Season 1:</v>
      </c>
      <c r="L2518" t="str">
        <f>LEFT(Table1[[#This Row],[Title]],Table1[[#This Row],[Column1]])</f>
        <v>Down to Earth with Zac Efron:</v>
      </c>
      <c r="M2518" s="1" t="s">
        <v>13</v>
      </c>
      <c r="N2518" s="2">
        <v>2.4270833333333332E-2</v>
      </c>
      <c r="O2518" s="2">
        <v>2.4270833333333332E-2</v>
      </c>
      <c r="P2518" s="1" t="s">
        <v>14</v>
      </c>
    </row>
    <row r="2519" spans="1:16" ht="13" x14ac:dyDescent="0.15">
      <c r="A2519" s="1" t="s">
        <v>10</v>
      </c>
      <c r="B2519" s="6">
        <v>44043.77144675926</v>
      </c>
      <c r="C2519" s="10">
        <f>INT(Table1[[#This Row],[Start Time]])</f>
        <v>44043</v>
      </c>
      <c r="D2519" s="8">
        <f>Table1[[#This Row],[Start Time]]-Table1[[#This Row],[Date ]]</f>
        <v>0.77144675925956108</v>
      </c>
      <c r="E2519" s="2">
        <v>2.7164351851851853E-2</v>
      </c>
      <c r="F2519" s="1" t="s">
        <v>11</v>
      </c>
      <c r="G2519" s="1" t="s">
        <v>1732</v>
      </c>
      <c r="I2519">
        <f>FIND(":",Table1[[#This Row],[Title]])</f>
        <v>29</v>
      </c>
      <c r="J2519">
        <f>FIND(":",Table1[[#This Row],[Title]],Table1[[#This Row],[Column1]]+2)</f>
        <v>39</v>
      </c>
      <c r="K2519" t="str">
        <f>LEFT(Table1[[#This Row],[Title]],Table1[[#This Row],[Column2]])</f>
        <v>Down to Earth with Zac Efron: Season 1:</v>
      </c>
      <c r="L2519" t="str">
        <f>LEFT(Table1[[#This Row],[Title]],Table1[[#This Row],[Column1]])</f>
        <v>Down to Earth with Zac Efron:</v>
      </c>
      <c r="M2519" s="1" t="s">
        <v>13</v>
      </c>
      <c r="N2519" s="2">
        <v>2.7233796296296298E-2</v>
      </c>
      <c r="O2519" s="2">
        <v>2.7233796296296298E-2</v>
      </c>
      <c r="P2519" s="1" t="s">
        <v>14</v>
      </c>
    </row>
    <row r="2520" spans="1:16" ht="13" x14ac:dyDescent="0.15">
      <c r="A2520" s="1" t="s">
        <v>10</v>
      </c>
      <c r="B2520" s="6">
        <v>44043.764803240738</v>
      </c>
      <c r="C2520" s="10">
        <f>INT(Table1[[#This Row],[Start Time]])</f>
        <v>44043</v>
      </c>
      <c r="D2520" s="8">
        <f>Table1[[#This Row],[Start Time]]-Table1[[#This Row],[Date ]]</f>
        <v>0.76480324073781958</v>
      </c>
      <c r="E2520" s="2">
        <v>6.6203703703703702E-3</v>
      </c>
      <c r="G2520" s="1" t="s">
        <v>1733</v>
      </c>
      <c r="I2520">
        <f>FIND(":",Table1[[#This Row],[Title]])</f>
        <v>29</v>
      </c>
      <c r="J2520">
        <f>FIND(":",Table1[[#This Row],[Title]],Table1[[#This Row],[Column1]]+2)</f>
        <v>39</v>
      </c>
      <c r="K2520" t="str">
        <f>LEFT(Table1[[#This Row],[Title]],Table1[[#This Row],[Column2]])</f>
        <v>Down to Earth with Zac Efron: Season 1:</v>
      </c>
      <c r="L2520" t="str">
        <f>LEFT(Table1[[#This Row],[Title]],Table1[[#This Row],[Column1]])</f>
        <v>Down to Earth with Zac Efron:</v>
      </c>
      <c r="M2520" s="1" t="s">
        <v>13</v>
      </c>
      <c r="N2520" s="2">
        <v>3.1655092592592596E-2</v>
      </c>
      <c r="O2520" s="2">
        <v>3.1655092592592596E-2</v>
      </c>
      <c r="P2520" s="1" t="s">
        <v>14</v>
      </c>
    </row>
    <row r="2521" spans="1:16" ht="13" x14ac:dyDescent="0.15">
      <c r="A2521" s="1" t="s">
        <v>10</v>
      </c>
      <c r="B2521" s="6">
        <v>44043.703449074077</v>
      </c>
      <c r="C2521" s="10">
        <f>INT(Table1[[#This Row],[Start Time]])</f>
        <v>44043</v>
      </c>
      <c r="D2521" s="8">
        <f>Table1[[#This Row],[Start Time]]-Table1[[#This Row],[Date ]]</f>
        <v>0.70344907407707069</v>
      </c>
      <c r="E2521" s="2">
        <v>2.5034722222222222E-2</v>
      </c>
      <c r="G2521" s="1" t="s">
        <v>1733</v>
      </c>
      <c r="I2521">
        <f>FIND(":",Table1[[#This Row],[Title]])</f>
        <v>29</v>
      </c>
      <c r="J2521">
        <f>FIND(":",Table1[[#This Row],[Title]],Table1[[#This Row],[Column1]]+2)</f>
        <v>39</v>
      </c>
      <c r="K2521" t="str">
        <f>LEFT(Table1[[#This Row],[Title]],Table1[[#This Row],[Column2]])</f>
        <v>Down to Earth with Zac Efron: Season 1:</v>
      </c>
      <c r="L2521" t="str">
        <f>LEFT(Table1[[#This Row],[Title]],Table1[[#This Row],[Column1]])</f>
        <v>Down to Earth with Zac Efron:</v>
      </c>
      <c r="M2521" s="1" t="s">
        <v>13</v>
      </c>
      <c r="N2521" s="2">
        <v>2.5034722222222222E-2</v>
      </c>
      <c r="O2521" s="1" t="s">
        <v>19</v>
      </c>
      <c r="P2521" s="1" t="s">
        <v>14</v>
      </c>
    </row>
    <row r="2522" spans="1:16" ht="13" x14ac:dyDescent="0.15">
      <c r="A2522" s="1" t="s">
        <v>10</v>
      </c>
      <c r="B2522" s="6">
        <v>44043.46434027778</v>
      </c>
      <c r="C2522" s="10">
        <f>INT(Table1[[#This Row],[Start Time]])</f>
        <v>44043</v>
      </c>
      <c r="D2522" s="8">
        <f>Table1[[#This Row],[Start Time]]-Table1[[#This Row],[Date ]]</f>
        <v>0.46434027778013842</v>
      </c>
      <c r="E2522" s="2">
        <v>3.9930555555555552E-2</v>
      </c>
      <c r="G2522" s="1" t="s">
        <v>1734</v>
      </c>
      <c r="I2522">
        <f>FIND(":",Table1[[#This Row],[Title]])</f>
        <v>11</v>
      </c>
      <c r="J2522">
        <f>FIND(":",Table1[[#This Row],[Title]],Table1[[#This Row],[Column1]]+2)</f>
        <v>30</v>
      </c>
      <c r="K2522" t="str">
        <f>LEFT(Table1[[#This Row],[Title]],Table1[[#This Row],[Column2]])</f>
        <v>MasterChef: The Professionals:</v>
      </c>
      <c r="L2522" t="str">
        <f>LEFT(Table1[[#This Row],[Title]],Table1[[#This Row],[Column1]])</f>
        <v>MasterChef:</v>
      </c>
      <c r="M2522" s="1" t="s">
        <v>13</v>
      </c>
      <c r="N2522" s="2">
        <v>4.0625000000000001E-2</v>
      </c>
      <c r="O2522" s="2">
        <v>4.0625000000000001E-2</v>
      </c>
      <c r="P2522" s="1" t="s">
        <v>14</v>
      </c>
    </row>
    <row r="2523" spans="1:16" ht="13" x14ac:dyDescent="0.15">
      <c r="A2523" s="1" t="s">
        <v>10</v>
      </c>
      <c r="B2523" s="6">
        <v>44043.464062500003</v>
      </c>
      <c r="C2523" s="10">
        <f>INT(Table1[[#This Row],[Start Time]])</f>
        <v>44043</v>
      </c>
      <c r="D2523" s="8">
        <f>Table1[[#This Row],[Start Time]]-Table1[[#This Row],[Date ]]</f>
        <v>0.46406250000291038</v>
      </c>
      <c r="E2523" s="2">
        <v>2.6620370370370372E-4</v>
      </c>
      <c r="F2523" s="1" t="s">
        <v>11</v>
      </c>
      <c r="G2523" s="1" t="s">
        <v>1735</v>
      </c>
      <c r="H2523" s="1" t="s">
        <v>38</v>
      </c>
      <c r="I2523" s="1">
        <f>FIND(":",Table1[[#This Row],[Title]])</f>
        <v>11</v>
      </c>
      <c r="J2523" s="1">
        <f>FIND(":",Table1[[#This Row],[Title]],Table1[[#This Row],[Column1]]+2)</f>
        <v>30</v>
      </c>
      <c r="K2523" s="1" t="str">
        <f>LEFT(Table1[[#This Row],[Title]],Table1[[#This Row],[Column2]])</f>
        <v>MasterChef: The Professionals:</v>
      </c>
      <c r="L2523" s="1" t="str">
        <f>LEFT(Table1[[#This Row],[Title]],Table1[[#This Row],[Column1]])</f>
        <v>MasterChef:</v>
      </c>
      <c r="M2523" s="1" t="s">
        <v>13</v>
      </c>
      <c r="N2523" s="2">
        <v>2.7777777777777778E-4</v>
      </c>
      <c r="O2523" s="2">
        <v>2.7777777777777778E-4</v>
      </c>
      <c r="P2523" s="1" t="s">
        <v>14</v>
      </c>
    </row>
    <row r="2524" spans="1:16" ht="13" x14ac:dyDescent="0.15">
      <c r="A2524" s="1" t="s">
        <v>10</v>
      </c>
      <c r="B2524" s="6">
        <v>44043.463831018518</v>
      </c>
      <c r="C2524" s="10">
        <f>INT(Table1[[#This Row],[Start Time]])</f>
        <v>44043</v>
      </c>
      <c r="D2524" s="8">
        <f>Table1[[#This Row],[Start Time]]-Table1[[#This Row],[Date ]]</f>
        <v>0.46383101851824904</v>
      </c>
      <c r="E2524" s="2">
        <v>4.6296296296296294E-5</v>
      </c>
      <c r="F2524" s="1" t="s">
        <v>11</v>
      </c>
      <c r="G2524" s="1" t="s">
        <v>1736</v>
      </c>
      <c r="H2524" s="1" t="s">
        <v>24</v>
      </c>
      <c r="I2524" s="1">
        <f>FIND(":",Table1[[#This Row],[Title]])</f>
        <v>17</v>
      </c>
      <c r="J2524" s="1" t="e">
        <f>FIND(":",Table1[[#This Row],[Title]],Table1[[#This Row],[Column1]]+2)</f>
        <v>#VALUE!</v>
      </c>
      <c r="K2524" s="1" t="e">
        <f>LEFT(Table1[[#This Row],[Title]],Table1[[#This Row],[Column2]])</f>
        <v>#VALUE!</v>
      </c>
      <c r="L2524" s="1" t="str">
        <f>LEFT(Table1[[#This Row],[Title]],Table1[[#This Row],[Column1]])</f>
        <v>Season 1 Trailer:</v>
      </c>
      <c r="M2524" s="1" t="s">
        <v>13</v>
      </c>
      <c r="N2524" s="2">
        <v>5.7870370370370373E-5</v>
      </c>
      <c r="O2524" s="2">
        <v>5.7870370370370373E-5</v>
      </c>
      <c r="P2524" s="1" t="s">
        <v>14</v>
      </c>
    </row>
    <row r="2525" spans="1:16" ht="13" x14ac:dyDescent="0.15">
      <c r="A2525" s="1" t="s">
        <v>10</v>
      </c>
      <c r="B2525" s="6">
        <v>44042.886111111111</v>
      </c>
      <c r="C2525" s="10">
        <f>INT(Table1[[#This Row],[Start Time]])</f>
        <v>44042</v>
      </c>
      <c r="D2525" s="8">
        <f>Table1[[#This Row],[Start Time]]-Table1[[#This Row],[Date ]]</f>
        <v>0.88611111111094942</v>
      </c>
      <c r="E2525" s="2">
        <v>4.6296296296296294E-5</v>
      </c>
      <c r="G2525" s="1" t="s">
        <v>1733</v>
      </c>
      <c r="I2525">
        <f>FIND(":",Table1[[#This Row],[Title]])</f>
        <v>29</v>
      </c>
      <c r="J2525">
        <f>FIND(":",Table1[[#This Row],[Title]],Table1[[#This Row],[Column1]]+2)</f>
        <v>39</v>
      </c>
      <c r="K2525" t="str">
        <f>LEFT(Table1[[#This Row],[Title]],Table1[[#This Row],[Column2]])</f>
        <v>Down to Earth with Zac Efron: Season 1:</v>
      </c>
      <c r="L2525" t="str">
        <f>LEFT(Table1[[#This Row],[Title]],Table1[[#This Row],[Column1]])</f>
        <v>Down to Earth with Zac Efron:</v>
      </c>
      <c r="M2525" s="1" t="s">
        <v>13</v>
      </c>
      <c r="N2525" s="2">
        <v>5.7870370370370373E-5</v>
      </c>
      <c r="O2525" s="1" t="s">
        <v>19</v>
      </c>
      <c r="P2525" s="1" t="s">
        <v>14</v>
      </c>
    </row>
    <row r="2526" spans="1:16" ht="13" x14ac:dyDescent="0.15">
      <c r="A2526" s="1" t="s">
        <v>10</v>
      </c>
      <c r="B2526" s="6">
        <v>44042.87023148148</v>
      </c>
      <c r="C2526" s="10">
        <f>INT(Table1[[#This Row],[Start Time]])</f>
        <v>44042</v>
      </c>
      <c r="D2526" s="8">
        <f>Table1[[#This Row],[Start Time]]-Table1[[#This Row],[Date ]]</f>
        <v>0.87023148148000473</v>
      </c>
      <c r="E2526" s="2">
        <v>1.5775462962962963E-2</v>
      </c>
      <c r="G2526" s="1" t="s">
        <v>953</v>
      </c>
      <c r="I2526">
        <f>FIND(":",Table1[[#This Row],[Title]])</f>
        <v>20</v>
      </c>
      <c r="J2526">
        <f>FIND(":",Table1[[#This Row],[Title]],Table1[[#This Row],[Column1]]+2)</f>
        <v>31</v>
      </c>
      <c r="K2526" t="str">
        <f>LEFT(Table1[[#This Row],[Title]],Table1[[#This Row],[Column2]])</f>
        <v>The Big Bang Theory: Season 12:</v>
      </c>
      <c r="L2526" t="str">
        <f>LEFT(Table1[[#This Row],[Title]],Table1[[#This Row],[Column1]])</f>
        <v>The Big Bang Theory:</v>
      </c>
      <c r="M2526" s="1" t="s">
        <v>13</v>
      </c>
      <c r="N2526" s="2">
        <v>1.5787037037037037E-2</v>
      </c>
      <c r="O2526" s="1" t="s">
        <v>19</v>
      </c>
      <c r="P2526" s="1" t="s">
        <v>14</v>
      </c>
    </row>
    <row r="2527" spans="1:16" ht="13" x14ac:dyDescent="0.15">
      <c r="A2527" s="1" t="s">
        <v>10</v>
      </c>
      <c r="B2527" s="6">
        <v>44042.85460648148</v>
      </c>
      <c r="C2527" s="10">
        <f>INT(Table1[[#This Row],[Start Time]])</f>
        <v>44042</v>
      </c>
      <c r="D2527" s="8">
        <f>Table1[[#This Row],[Start Time]]-Table1[[#This Row],[Date ]]</f>
        <v>0.85460648148000473</v>
      </c>
      <c r="E2527" s="2">
        <v>1.3356481481481481E-2</v>
      </c>
      <c r="G2527" s="1" t="s">
        <v>954</v>
      </c>
      <c r="I2527">
        <f>FIND(":",Table1[[#This Row],[Title]])</f>
        <v>20</v>
      </c>
      <c r="J2527">
        <f>FIND(":",Table1[[#This Row],[Title]],Table1[[#This Row],[Column1]]+2)</f>
        <v>31</v>
      </c>
      <c r="K2527" t="str">
        <f>LEFT(Table1[[#This Row],[Title]],Table1[[#This Row],[Column2]])</f>
        <v>The Big Bang Theory: Season 12:</v>
      </c>
      <c r="L2527" t="str">
        <f>LEFT(Table1[[#This Row],[Title]],Table1[[#This Row],[Column1]])</f>
        <v>The Big Bang Theory:</v>
      </c>
      <c r="M2527" s="1" t="s">
        <v>13</v>
      </c>
      <c r="N2527" s="2">
        <v>1.3564814814814814E-2</v>
      </c>
      <c r="O2527" s="1" t="s">
        <v>19</v>
      </c>
      <c r="P2527" s="1" t="s">
        <v>14</v>
      </c>
    </row>
    <row r="2528" spans="1:16" ht="13" x14ac:dyDescent="0.15">
      <c r="A2528" s="1" t="s">
        <v>10</v>
      </c>
      <c r="B2528" s="6">
        <v>44042.84070601852</v>
      </c>
      <c r="C2528" s="10">
        <f>INT(Table1[[#This Row],[Start Time]])</f>
        <v>44042</v>
      </c>
      <c r="D2528" s="8">
        <f>Table1[[#This Row],[Start Time]]-Table1[[#This Row],[Date ]]</f>
        <v>0.84070601851999527</v>
      </c>
      <c r="E2528" s="2">
        <v>1.3877314814814815E-2</v>
      </c>
      <c r="F2528" s="1" t="s">
        <v>11</v>
      </c>
      <c r="G2528" s="1" t="s">
        <v>955</v>
      </c>
      <c r="I2528">
        <f>FIND(":",Table1[[#This Row],[Title]])</f>
        <v>20</v>
      </c>
      <c r="J2528">
        <f>FIND(":",Table1[[#This Row],[Title]],Table1[[#This Row],[Column1]]+2)</f>
        <v>31</v>
      </c>
      <c r="K2528" t="str">
        <f>LEFT(Table1[[#This Row],[Title]],Table1[[#This Row],[Column2]])</f>
        <v>The Big Bang Theory: Season 12:</v>
      </c>
      <c r="L2528" t="str">
        <f>LEFT(Table1[[#This Row],[Title]],Table1[[#This Row],[Column1]])</f>
        <v>The Big Bang Theory:</v>
      </c>
      <c r="M2528" s="1" t="s">
        <v>13</v>
      </c>
      <c r="N2528" s="2">
        <v>1.3888888888888888E-2</v>
      </c>
      <c r="O2528" s="1" t="s">
        <v>19</v>
      </c>
      <c r="P2528" s="1" t="s">
        <v>14</v>
      </c>
    </row>
    <row r="2529" spans="1:16" ht="13" x14ac:dyDescent="0.15">
      <c r="A2529" s="1" t="s">
        <v>10</v>
      </c>
      <c r="B2529" s="6">
        <v>44042.82775462963</v>
      </c>
      <c r="C2529" s="10">
        <f>INT(Table1[[#This Row],[Start Time]])</f>
        <v>44042</v>
      </c>
      <c r="D2529" s="8">
        <f>Table1[[#This Row],[Start Time]]-Table1[[#This Row],[Date ]]</f>
        <v>0.82775462963036261</v>
      </c>
      <c r="E2529" s="2">
        <v>1.2939814814814815E-2</v>
      </c>
      <c r="F2529" s="1" t="s">
        <v>11</v>
      </c>
      <c r="G2529" s="1" t="s">
        <v>956</v>
      </c>
      <c r="I2529">
        <f>FIND(":",Table1[[#This Row],[Title]])</f>
        <v>20</v>
      </c>
      <c r="J2529">
        <f>FIND(":",Table1[[#This Row],[Title]],Table1[[#This Row],[Column1]]+2)</f>
        <v>31</v>
      </c>
      <c r="K2529" t="str">
        <f>LEFT(Table1[[#This Row],[Title]],Table1[[#This Row],[Column2]])</f>
        <v>The Big Bang Theory: Season 12:</v>
      </c>
      <c r="L2529" t="str">
        <f>LEFT(Table1[[#This Row],[Title]],Table1[[#This Row],[Column1]])</f>
        <v>The Big Bang Theory:</v>
      </c>
      <c r="M2529" s="1" t="s">
        <v>13</v>
      </c>
      <c r="N2529" s="2">
        <v>1.3657407407407408E-2</v>
      </c>
      <c r="O2529" s="1" t="s">
        <v>19</v>
      </c>
      <c r="P2529" s="1" t="s">
        <v>14</v>
      </c>
    </row>
    <row r="2530" spans="1:16" ht="13" x14ac:dyDescent="0.15">
      <c r="A2530" s="1" t="s">
        <v>10</v>
      </c>
      <c r="B2530" s="6">
        <v>44042.815706018519</v>
      </c>
      <c r="C2530" s="10">
        <f>INT(Table1[[#This Row],[Start Time]])</f>
        <v>44042</v>
      </c>
      <c r="D2530" s="8">
        <f>Table1[[#This Row],[Start Time]]-Table1[[#This Row],[Date ]]</f>
        <v>0.81570601851854008</v>
      </c>
      <c r="E2530" s="2">
        <v>1.193287037037037E-2</v>
      </c>
      <c r="G2530" s="1" t="s">
        <v>957</v>
      </c>
      <c r="I2530">
        <f>FIND(":",Table1[[#This Row],[Title]])</f>
        <v>20</v>
      </c>
      <c r="J2530">
        <f>FIND(":",Table1[[#This Row],[Title]],Table1[[#This Row],[Column1]]+2)</f>
        <v>31</v>
      </c>
      <c r="K2530" t="str">
        <f>LEFT(Table1[[#This Row],[Title]],Table1[[#This Row],[Column2]])</f>
        <v>The Big Bang Theory: Season 12:</v>
      </c>
      <c r="L2530" t="str">
        <f>LEFT(Table1[[#This Row],[Title]],Table1[[#This Row],[Column1]])</f>
        <v>The Big Bang Theory:</v>
      </c>
      <c r="M2530" s="1" t="s">
        <v>13</v>
      </c>
      <c r="N2530" s="2">
        <v>1.3078703703703703E-2</v>
      </c>
      <c r="O2530" s="1" t="s">
        <v>19</v>
      </c>
      <c r="P2530" s="1" t="s">
        <v>14</v>
      </c>
    </row>
    <row r="2531" spans="1:16" ht="13" x14ac:dyDescent="0.15">
      <c r="A2531" s="1" t="s">
        <v>10</v>
      </c>
      <c r="B2531" s="6">
        <v>44041.873877314814</v>
      </c>
      <c r="C2531" s="10">
        <f>INT(Table1[[#This Row],[Start Time]])</f>
        <v>44041</v>
      </c>
      <c r="D2531" s="8">
        <f>Table1[[#This Row],[Start Time]]-Table1[[#This Row],[Date ]]</f>
        <v>0.87387731481430819</v>
      </c>
      <c r="E2531" s="2">
        <v>9.3749999999999997E-4</v>
      </c>
      <c r="F2531" s="1" t="s">
        <v>11</v>
      </c>
      <c r="G2531" s="1" t="s">
        <v>957</v>
      </c>
      <c r="I2531">
        <f>FIND(":",Table1[[#This Row],[Title]])</f>
        <v>20</v>
      </c>
      <c r="J2531">
        <f>FIND(":",Table1[[#This Row],[Title]],Table1[[#This Row],[Column1]]+2)</f>
        <v>31</v>
      </c>
      <c r="K2531" t="str">
        <f>LEFT(Table1[[#This Row],[Title]],Table1[[#This Row],[Column2]])</f>
        <v>The Big Bang Theory: Season 12:</v>
      </c>
      <c r="L2531" t="str">
        <f>LEFT(Table1[[#This Row],[Title]],Table1[[#This Row],[Column1]])</f>
        <v>The Big Bang Theory:</v>
      </c>
      <c r="M2531" s="1" t="s">
        <v>13</v>
      </c>
      <c r="N2531" s="2">
        <v>9.4907407407407408E-4</v>
      </c>
      <c r="O2531" s="1" t="s">
        <v>19</v>
      </c>
      <c r="P2531" s="1" t="s">
        <v>14</v>
      </c>
    </row>
    <row r="2532" spans="1:16" ht="13" x14ac:dyDescent="0.15">
      <c r="A2532" s="1" t="s">
        <v>10</v>
      </c>
      <c r="B2532" s="6">
        <v>44041.860648148147</v>
      </c>
      <c r="C2532" s="10">
        <f>INT(Table1[[#This Row],[Start Time]])</f>
        <v>44041</v>
      </c>
      <c r="D2532" s="8">
        <f>Table1[[#This Row],[Start Time]]-Table1[[#This Row],[Date ]]</f>
        <v>0.8606481481474475</v>
      </c>
      <c r="E2532" s="2">
        <v>1.3217592592592593E-2</v>
      </c>
      <c r="G2532" s="1" t="s">
        <v>958</v>
      </c>
      <c r="I2532">
        <f>FIND(":",Table1[[#This Row],[Title]])</f>
        <v>20</v>
      </c>
      <c r="J2532">
        <f>FIND(":",Table1[[#This Row],[Title]],Table1[[#This Row],[Column1]]+2)</f>
        <v>31</v>
      </c>
      <c r="K2532" t="str">
        <f>LEFT(Table1[[#This Row],[Title]],Table1[[#This Row],[Column2]])</f>
        <v>The Big Bang Theory: Season 12:</v>
      </c>
      <c r="L2532" t="str">
        <f>LEFT(Table1[[#This Row],[Title]],Table1[[#This Row],[Column1]])</f>
        <v>The Big Bang Theory:</v>
      </c>
      <c r="M2532" s="1" t="s">
        <v>13</v>
      </c>
      <c r="N2532" s="2">
        <v>1.3888888888888888E-2</v>
      </c>
      <c r="O2532" s="1" t="s">
        <v>19</v>
      </c>
      <c r="P2532" s="1" t="s">
        <v>14</v>
      </c>
    </row>
    <row r="2533" spans="1:16" ht="13" x14ac:dyDescent="0.15">
      <c r="A2533" s="1" t="s">
        <v>10</v>
      </c>
      <c r="B2533" s="6">
        <v>44041.846678240741</v>
      </c>
      <c r="C2533" s="10">
        <f>INT(Table1[[#This Row],[Start Time]])</f>
        <v>44041</v>
      </c>
      <c r="D2533" s="8">
        <f>Table1[[#This Row],[Start Time]]-Table1[[#This Row],[Date ]]</f>
        <v>0.84667824074131204</v>
      </c>
      <c r="E2533" s="2">
        <v>1.3958333333333333E-2</v>
      </c>
      <c r="F2533" s="1" t="s">
        <v>11</v>
      </c>
      <c r="G2533" s="1" t="s">
        <v>959</v>
      </c>
      <c r="I2533">
        <f>FIND(":",Table1[[#This Row],[Title]])</f>
        <v>20</v>
      </c>
      <c r="J2533">
        <f>FIND(":",Table1[[#This Row],[Title]],Table1[[#This Row],[Column1]]+2)</f>
        <v>31</v>
      </c>
      <c r="K2533" t="str">
        <f>LEFT(Table1[[#This Row],[Title]],Table1[[#This Row],[Column2]])</f>
        <v>The Big Bang Theory: Season 12:</v>
      </c>
      <c r="L2533" t="str">
        <f>LEFT(Table1[[#This Row],[Title]],Table1[[#This Row],[Column1]])</f>
        <v>The Big Bang Theory:</v>
      </c>
      <c r="M2533" s="1" t="s">
        <v>13</v>
      </c>
      <c r="N2533" s="2">
        <v>1.4594907407407407E-2</v>
      </c>
      <c r="O2533" s="1" t="s">
        <v>19</v>
      </c>
      <c r="P2533" s="1" t="s">
        <v>14</v>
      </c>
    </row>
    <row r="2534" spans="1:16" ht="13" x14ac:dyDescent="0.15">
      <c r="A2534" s="1" t="s">
        <v>10</v>
      </c>
      <c r="B2534" s="6">
        <v>44041.831087962964</v>
      </c>
      <c r="C2534" s="10">
        <f>INT(Table1[[#This Row],[Start Time]])</f>
        <v>44041</v>
      </c>
      <c r="D2534" s="8">
        <f>Table1[[#This Row],[Start Time]]-Table1[[#This Row],[Date ]]</f>
        <v>0.83108796296437504</v>
      </c>
      <c r="E2534" s="2">
        <v>1.2824074074074075E-2</v>
      </c>
      <c r="G2534" s="1" t="s">
        <v>960</v>
      </c>
      <c r="I2534">
        <f>FIND(":",Table1[[#This Row],[Title]])</f>
        <v>20</v>
      </c>
      <c r="J2534">
        <f>FIND(":",Table1[[#This Row],[Title]],Table1[[#This Row],[Column1]]+2)</f>
        <v>31</v>
      </c>
      <c r="K2534" t="str">
        <f>LEFT(Table1[[#This Row],[Title]],Table1[[#This Row],[Column2]])</f>
        <v>The Big Bang Theory: Season 12:</v>
      </c>
      <c r="L2534" t="str">
        <f>LEFT(Table1[[#This Row],[Title]],Table1[[#This Row],[Column1]])</f>
        <v>The Big Bang Theory:</v>
      </c>
      <c r="M2534" s="1" t="s">
        <v>13</v>
      </c>
      <c r="N2534" s="2">
        <v>1.34375E-2</v>
      </c>
      <c r="O2534" s="1" t="s">
        <v>19</v>
      </c>
      <c r="P2534" s="1" t="s">
        <v>14</v>
      </c>
    </row>
    <row r="2535" spans="1:16" ht="13" x14ac:dyDescent="0.15">
      <c r="A2535" s="1" t="s">
        <v>10</v>
      </c>
      <c r="B2535" s="6">
        <v>44041.815532407411</v>
      </c>
      <c r="C2535" s="10">
        <f>INT(Table1[[#This Row],[Start Time]])</f>
        <v>44041</v>
      </c>
      <c r="D2535" s="8">
        <f>Table1[[#This Row],[Start Time]]-Table1[[#This Row],[Date ]]</f>
        <v>0.81553240741050104</v>
      </c>
      <c r="E2535" s="2">
        <v>1.337962962962963E-2</v>
      </c>
      <c r="F2535" s="1" t="s">
        <v>11</v>
      </c>
      <c r="G2535" s="1" t="s">
        <v>961</v>
      </c>
      <c r="I2535">
        <f>FIND(":",Table1[[#This Row],[Title]])</f>
        <v>20</v>
      </c>
      <c r="J2535">
        <f>FIND(":",Table1[[#This Row],[Title]],Table1[[#This Row],[Column1]]+2)</f>
        <v>31</v>
      </c>
      <c r="K2535" t="str">
        <f>LEFT(Table1[[#This Row],[Title]],Table1[[#This Row],[Column2]])</f>
        <v>The Big Bang Theory: Season 12:</v>
      </c>
      <c r="L2535" t="str">
        <f>LEFT(Table1[[#This Row],[Title]],Table1[[#This Row],[Column1]])</f>
        <v>The Big Bang Theory:</v>
      </c>
      <c r="M2535" s="1" t="s">
        <v>13</v>
      </c>
      <c r="N2535" s="2">
        <v>1.3587962962962963E-2</v>
      </c>
      <c r="O2535" s="1" t="s">
        <v>19</v>
      </c>
      <c r="P2535" s="1" t="s">
        <v>14</v>
      </c>
    </row>
    <row r="2536" spans="1:16" ht="13" x14ac:dyDescent="0.15">
      <c r="A2536" s="1" t="s">
        <v>10</v>
      </c>
      <c r="B2536" s="6">
        <v>44041.798252314817</v>
      </c>
      <c r="C2536" s="10">
        <f>INT(Table1[[#This Row],[Start Time]])</f>
        <v>44041</v>
      </c>
      <c r="D2536" s="8">
        <f>Table1[[#This Row],[Start Time]]-Table1[[#This Row],[Date ]]</f>
        <v>0.7982523148166365</v>
      </c>
      <c r="E2536" s="2">
        <v>1.4097222222222223E-2</v>
      </c>
      <c r="G2536" s="1" t="s">
        <v>962</v>
      </c>
      <c r="I2536">
        <f>FIND(":",Table1[[#This Row],[Title]])</f>
        <v>20</v>
      </c>
      <c r="J2536">
        <f>FIND(":",Table1[[#This Row],[Title]],Table1[[#This Row],[Column1]]+2)</f>
        <v>31</v>
      </c>
      <c r="K2536" t="str">
        <f>LEFT(Table1[[#This Row],[Title]],Table1[[#This Row],[Column2]])</f>
        <v>The Big Bang Theory: Season 12:</v>
      </c>
      <c r="L2536" t="str">
        <f>LEFT(Table1[[#This Row],[Title]],Table1[[#This Row],[Column1]])</f>
        <v>The Big Bang Theory:</v>
      </c>
      <c r="M2536" s="1" t="s">
        <v>13</v>
      </c>
      <c r="N2536" s="2">
        <v>1.4537037037037038E-2</v>
      </c>
      <c r="O2536" s="1" t="s">
        <v>19</v>
      </c>
      <c r="P2536" s="1" t="s">
        <v>14</v>
      </c>
    </row>
    <row r="2537" spans="1:16" ht="13" x14ac:dyDescent="0.15">
      <c r="A2537" s="1" t="s">
        <v>10</v>
      </c>
      <c r="B2537" s="6">
        <v>44041.784062500003</v>
      </c>
      <c r="C2537" s="10">
        <f>INT(Table1[[#This Row],[Start Time]])</f>
        <v>44041</v>
      </c>
      <c r="D2537" s="8">
        <f>Table1[[#This Row],[Start Time]]-Table1[[#This Row],[Date ]]</f>
        <v>0.78406250000261934</v>
      </c>
      <c r="E2537" s="2">
        <v>1.2951388888888889E-2</v>
      </c>
      <c r="G2537" s="1" t="s">
        <v>963</v>
      </c>
      <c r="I2537">
        <f>FIND(":",Table1[[#This Row],[Title]])</f>
        <v>20</v>
      </c>
      <c r="J2537">
        <f>FIND(":",Table1[[#This Row],[Title]],Table1[[#This Row],[Column1]]+2)</f>
        <v>31</v>
      </c>
      <c r="K2537" t="str">
        <f>LEFT(Table1[[#This Row],[Title]],Table1[[#This Row],[Column2]])</f>
        <v>The Big Bang Theory: Season 12:</v>
      </c>
      <c r="L2537" t="str">
        <f>LEFT(Table1[[#This Row],[Title]],Table1[[#This Row],[Column1]])</f>
        <v>The Big Bang Theory:</v>
      </c>
      <c r="M2537" s="1" t="s">
        <v>13</v>
      </c>
      <c r="N2537" s="2">
        <v>1.3171296296296296E-2</v>
      </c>
      <c r="O2537" s="1" t="s">
        <v>19</v>
      </c>
      <c r="P2537" s="1" t="s">
        <v>14</v>
      </c>
    </row>
    <row r="2538" spans="1:16" ht="13" x14ac:dyDescent="0.15">
      <c r="A2538" s="1" t="s">
        <v>10</v>
      </c>
      <c r="B2538" s="6">
        <v>44041.77039351852</v>
      </c>
      <c r="C2538" s="10">
        <f>INT(Table1[[#This Row],[Start Time]])</f>
        <v>44041</v>
      </c>
      <c r="D2538" s="8">
        <f>Table1[[#This Row],[Start Time]]-Table1[[#This Row],[Date ]]</f>
        <v>0.77039351851999527</v>
      </c>
      <c r="E2538" s="2">
        <v>1.3645833333333333E-2</v>
      </c>
      <c r="F2538" s="1" t="s">
        <v>11</v>
      </c>
      <c r="G2538" s="1" t="s">
        <v>964</v>
      </c>
      <c r="I2538">
        <f>FIND(":",Table1[[#This Row],[Title]])</f>
        <v>20</v>
      </c>
      <c r="J2538">
        <f>FIND(":",Table1[[#This Row],[Title]],Table1[[#This Row],[Column1]]+2)</f>
        <v>31</v>
      </c>
      <c r="K2538" t="str">
        <f>LEFT(Table1[[#This Row],[Title]],Table1[[#This Row],[Column2]])</f>
        <v>The Big Bang Theory: Season 12:</v>
      </c>
      <c r="L2538" t="str">
        <f>LEFT(Table1[[#This Row],[Title]],Table1[[#This Row],[Column1]])</f>
        <v>The Big Bang Theory:</v>
      </c>
      <c r="M2538" s="1" t="s">
        <v>13</v>
      </c>
      <c r="N2538" s="2">
        <v>1.3645833333333333E-2</v>
      </c>
      <c r="O2538" s="1" t="s">
        <v>19</v>
      </c>
      <c r="P2538" s="1" t="s">
        <v>14</v>
      </c>
    </row>
    <row r="2539" spans="1:16" ht="13" x14ac:dyDescent="0.15">
      <c r="A2539" s="1" t="s">
        <v>10</v>
      </c>
      <c r="B2539" s="6">
        <v>44041.758784722224</v>
      </c>
      <c r="C2539" s="10">
        <f>INT(Table1[[#This Row],[Start Time]])</f>
        <v>44041</v>
      </c>
      <c r="D2539" s="8">
        <f>Table1[[#This Row],[Start Time]]-Table1[[#This Row],[Date ]]</f>
        <v>0.75878472222393611</v>
      </c>
      <c r="E2539" s="2">
        <v>1.1585648148148149E-2</v>
      </c>
      <c r="G2539" s="1" t="s">
        <v>965</v>
      </c>
      <c r="I2539">
        <f>FIND(":",Table1[[#This Row],[Title]])</f>
        <v>20</v>
      </c>
      <c r="J2539">
        <f>FIND(":",Table1[[#This Row],[Title]],Table1[[#This Row],[Column1]]+2)</f>
        <v>31</v>
      </c>
      <c r="K2539" t="str">
        <f>LEFT(Table1[[#This Row],[Title]],Table1[[#This Row],[Column2]])</f>
        <v>The Big Bang Theory: Season 12:</v>
      </c>
      <c r="L2539" t="str">
        <f>LEFT(Table1[[#This Row],[Title]],Table1[[#This Row],[Column1]])</f>
        <v>The Big Bang Theory:</v>
      </c>
      <c r="M2539" s="1" t="s">
        <v>13</v>
      </c>
      <c r="N2539" s="2">
        <v>1.3657407407407408E-2</v>
      </c>
      <c r="O2539" s="1" t="s">
        <v>19</v>
      </c>
      <c r="P2539" s="1" t="s">
        <v>14</v>
      </c>
    </row>
    <row r="2540" spans="1:16" ht="13" x14ac:dyDescent="0.15">
      <c r="A2540" s="1" t="s">
        <v>10</v>
      </c>
      <c r="B2540" s="6">
        <v>44041.728807870371</v>
      </c>
      <c r="C2540" s="10">
        <f>INT(Table1[[#This Row],[Start Time]])</f>
        <v>44041</v>
      </c>
      <c r="D2540" s="8">
        <f>Table1[[#This Row],[Start Time]]-Table1[[#This Row],[Date ]]</f>
        <v>0.72880787037138361</v>
      </c>
      <c r="E2540" s="2">
        <v>1.2962962962962963E-3</v>
      </c>
      <c r="G2540" s="1" t="s">
        <v>965</v>
      </c>
      <c r="I2540">
        <f>FIND(":",Table1[[#This Row],[Title]])</f>
        <v>20</v>
      </c>
      <c r="J2540">
        <f>FIND(":",Table1[[#This Row],[Title]],Table1[[#This Row],[Column1]]+2)</f>
        <v>31</v>
      </c>
      <c r="K2540" t="str">
        <f>LEFT(Table1[[#This Row],[Title]],Table1[[#This Row],[Column2]])</f>
        <v>The Big Bang Theory: Season 12:</v>
      </c>
      <c r="L2540" t="str">
        <f>LEFT(Table1[[#This Row],[Title]],Table1[[#This Row],[Column1]])</f>
        <v>The Big Bang Theory:</v>
      </c>
      <c r="M2540" s="1" t="s">
        <v>13</v>
      </c>
      <c r="N2540" s="2">
        <v>1.8981481481481482E-3</v>
      </c>
      <c r="O2540" s="1" t="s">
        <v>19</v>
      </c>
      <c r="P2540" s="1" t="s">
        <v>14</v>
      </c>
    </row>
    <row r="2541" spans="1:16" ht="13" x14ac:dyDescent="0.15">
      <c r="A2541" s="1" t="s">
        <v>10</v>
      </c>
      <c r="B2541" s="6">
        <v>44040.846990740742</v>
      </c>
      <c r="C2541" s="10">
        <f>INT(Table1[[#This Row],[Start Time]])</f>
        <v>44040</v>
      </c>
      <c r="D2541" s="8">
        <f>Table1[[#This Row],[Start Time]]-Table1[[#This Row],[Date ]]</f>
        <v>0.84699074074160308</v>
      </c>
      <c r="E2541" s="2">
        <v>1.3078703703703703E-2</v>
      </c>
      <c r="F2541" s="1" t="s">
        <v>11</v>
      </c>
      <c r="G2541" s="1" t="s">
        <v>966</v>
      </c>
      <c r="I2541">
        <f>FIND(":",Table1[[#This Row],[Title]])</f>
        <v>20</v>
      </c>
      <c r="J2541">
        <f>FIND(":",Table1[[#This Row],[Title]],Table1[[#This Row],[Column1]]+2)</f>
        <v>31</v>
      </c>
      <c r="K2541" t="str">
        <f>LEFT(Table1[[#This Row],[Title]],Table1[[#This Row],[Column2]])</f>
        <v>The Big Bang Theory: Season 12:</v>
      </c>
      <c r="L2541" t="str">
        <f>LEFT(Table1[[#This Row],[Title]],Table1[[#This Row],[Column1]])</f>
        <v>The Big Bang Theory:</v>
      </c>
      <c r="M2541" s="1" t="s">
        <v>13</v>
      </c>
      <c r="N2541" s="2">
        <v>1.3078703703703703E-2</v>
      </c>
      <c r="O2541" s="1" t="s">
        <v>19</v>
      </c>
      <c r="P2541" s="1" t="s">
        <v>14</v>
      </c>
    </row>
    <row r="2542" spans="1:16" ht="13" x14ac:dyDescent="0.15">
      <c r="A2542" s="1" t="s">
        <v>10</v>
      </c>
      <c r="B2542" s="6">
        <v>44040.833090277774</v>
      </c>
      <c r="C2542" s="10">
        <f>INT(Table1[[#This Row],[Start Time]])</f>
        <v>44040</v>
      </c>
      <c r="D2542" s="8">
        <f>Table1[[#This Row],[Start Time]]-Table1[[#This Row],[Date ]]</f>
        <v>0.83309027777431766</v>
      </c>
      <c r="E2542" s="2">
        <v>1.3877314814814815E-2</v>
      </c>
      <c r="G2542" s="1" t="s">
        <v>967</v>
      </c>
      <c r="I2542">
        <f>FIND(":",Table1[[#This Row],[Title]])</f>
        <v>20</v>
      </c>
      <c r="J2542">
        <f>FIND(":",Table1[[#This Row],[Title]],Table1[[#This Row],[Column1]]+2)</f>
        <v>31</v>
      </c>
      <c r="K2542" t="str">
        <f>LEFT(Table1[[#This Row],[Title]],Table1[[#This Row],[Column2]])</f>
        <v>The Big Bang Theory: Season 12:</v>
      </c>
      <c r="L2542" t="str">
        <f>LEFT(Table1[[#This Row],[Title]],Table1[[#This Row],[Column1]])</f>
        <v>The Big Bang Theory:</v>
      </c>
      <c r="M2542" s="1" t="s">
        <v>13</v>
      </c>
      <c r="N2542" s="2">
        <v>1.4317129629629629E-2</v>
      </c>
      <c r="O2542" s="1" t="s">
        <v>19</v>
      </c>
      <c r="P2542" s="1" t="s">
        <v>14</v>
      </c>
    </row>
    <row r="2543" spans="1:16" ht="13" x14ac:dyDescent="0.15">
      <c r="A2543" s="1" t="s">
        <v>10</v>
      </c>
      <c r="B2543" s="6">
        <v>44040.819513888891</v>
      </c>
      <c r="C2543" s="10">
        <f>INT(Table1[[#This Row],[Start Time]])</f>
        <v>44040</v>
      </c>
      <c r="D2543" s="8">
        <f>Table1[[#This Row],[Start Time]]-Table1[[#This Row],[Date ]]</f>
        <v>0.81951388889137888</v>
      </c>
      <c r="E2543" s="2">
        <v>1.357638888888889E-2</v>
      </c>
      <c r="G2543" s="1" t="s">
        <v>968</v>
      </c>
      <c r="I2543">
        <f>FIND(":",Table1[[#This Row],[Title]])</f>
        <v>20</v>
      </c>
      <c r="J2543">
        <f>FIND(":",Table1[[#This Row],[Title]],Table1[[#This Row],[Column1]]+2)</f>
        <v>31</v>
      </c>
      <c r="K2543" t="str">
        <f>LEFT(Table1[[#This Row],[Title]],Table1[[#This Row],[Column2]])</f>
        <v>The Big Bang Theory: Season 12:</v>
      </c>
      <c r="L2543" t="str">
        <f>LEFT(Table1[[#This Row],[Title]],Table1[[#This Row],[Column1]])</f>
        <v>The Big Bang Theory:</v>
      </c>
      <c r="M2543" s="1" t="s">
        <v>13</v>
      </c>
      <c r="N2543" s="2">
        <v>1.3773148148148149E-2</v>
      </c>
      <c r="O2543" s="1" t="s">
        <v>19</v>
      </c>
      <c r="P2543" s="1" t="s">
        <v>14</v>
      </c>
    </row>
    <row r="2544" spans="1:16" ht="13" x14ac:dyDescent="0.15">
      <c r="A2544" s="1" t="s">
        <v>10</v>
      </c>
      <c r="B2544" s="6">
        <v>44040.805439814816</v>
      </c>
      <c r="C2544" s="10">
        <f>INT(Table1[[#This Row],[Start Time]])</f>
        <v>44040</v>
      </c>
      <c r="D2544" s="8">
        <f>Table1[[#This Row],[Start Time]]-Table1[[#This Row],[Date ]]</f>
        <v>0.80543981481605442</v>
      </c>
      <c r="E2544" s="2">
        <v>1.4050925925925927E-2</v>
      </c>
      <c r="G2544" s="1" t="s">
        <v>969</v>
      </c>
      <c r="I2544">
        <f>FIND(":",Table1[[#This Row],[Title]])</f>
        <v>20</v>
      </c>
      <c r="J2544">
        <f>FIND(":",Table1[[#This Row],[Title]],Table1[[#This Row],[Column1]]+2)</f>
        <v>31</v>
      </c>
      <c r="K2544" t="str">
        <f>LEFT(Table1[[#This Row],[Title]],Table1[[#This Row],[Column2]])</f>
        <v>The Big Bang Theory: Season 12:</v>
      </c>
      <c r="L2544" t="str">
        <f>LEFT(Table1[[#This Row],[Title]],Table1[[#This Row],[Column1]])</f>
        <v>The Big Bang Theory:</v>
      </c>
      <c r="M2544" s="1" t="s">
        <v>13</v>
      </c>
      <c r="N2544" s="2">
        <v>1.4270833333333333E-2</v>
      </c>
      <c r="O2544" s="1" t="s">
        <v>19</v>
      </c>
      <c r="P2544" s="1" t="s">
        <v>14</v>
      </c>
    </row>
    <row r="2545" spans="1:16" ht="13" x14ac:dyDescent="0.15">
      <c r="A2545" s="1" t="s">
        <v>10</v>
      </c>
      <c r="B2545" s="6">
        <v>44040.800254629627</v>
      </c>
      <c r="C2545" s="10">
        <f>INT(Table1[[#This Row],[Start Time]])</f>
        <v>44040</v>
      </c>
      <c r="D2545" s="8">
        <f>Table1[[#This Row],[Start Time]]-Table1[[#This Row],[Date ]]</f>
        <v>0.80025462962657912</v>
      </c>
      <c r="E2545" s="2">
        <v>5.185185185185185E-3</v>
      </c>
      <c r="G2545" s="1" t="s">
        <v>970</v>
      </c>
      <c r="I2545">
        <f>FIND(":",Table1[[#This Row],[Title]])</f>
        <v>20</v>
      </c>
      <c r="J2545">
        <f>FIND(":",Table1[[#This Row],[Title]],Table1[[#This Row],[Column1]]+2)</f>
        <v>31</v>
      </c>
      <c r="K2545" t="str">
        <f>LEFT(Table1[[#This Row],[Title]],Table1[[#This Row],[Column2]])</f>
        <v>The Big Bang Theory: Season 12:</v>
      </c>
      <c r="L2545" t="str">
        <f>LEFT(Table1[[#This Row],[Title]],Table1[[#This Row],[Column1]])</f>
        <v>The Big Bang Theory:</v>
      </c>
      <c r="M2545" s="1" t="s">
        <v>13</v>
      </c>
      <c r="N2545" s="2">
        <v>1.3009259259259259E-2</v>
      </c>
      <c r="O2545" s="1" t="s">
        <v>19</v>
      </c>
      <c r="P2545" s="1" t="s">
        <v>14</v>
      </c>
    </row>
    <row r="2546" spans="1:16" ht="13" x14ac:dyDescent="0.15">
      <c r="A2546" s="1" t="s">
        <v>10</v>
      </c>
      <c r="B2546" s="6">
        <v>44040.769317129627</v>
      </c>
      <c r="C2546" s="10">
        <f>INT(Table1[[#This Row],[Start Time]])</f>
        <v>44040</v>
      </c>
      <c r="D2546" s="8">
        <f>Table1[[#This Row],[Start Time]]-Table1[[#This Row],[Date ]]</f>
        <v>0.76931712962687016</v>
      </c>
      <c r="E2546" s="2">
        <v>7.8125E-3</v>
      </c>
      <c r="F2546" s="1" t="s">
        <v>11</v>
      </c>
      <c r="G2546" s="1" t="s">
        <v>970</v>
      </c>
      <c r="I2546">
        <f>FIND(":",Table1[[#This Row],[Title]])</f>
        <v>20</v>
      </c>
      <c r="J2546">
        <f>FIND(":",Table1[[#This Row],[Title]],Table1[[#This Row],[Column1]]+2)</f>
        <v>31</v>
      </c>
      <c r="K2546" t="str">
        <f>LEFT(Table1[[#This Row],[Title]],Table1[[#This Row],[Column2]])</f>
        <v>The Big Bang Theory: Season 12:</v>
      </c>
      <c r="L2546" t="str">
        <f>LEFT(Table1[[#This Row],[Title]],Table1[[#This Row],[Column1]])</f>
        <v>The Big Bang Theory:</v>
      </c>
      <c r="M2546" s="1" t="s">
        <v>13</v>
      </c>
      <c r="N2546" s="2">
        <v>7.8240740740740736E-3</v>
      </c>
      <c r="O2546" s="1" t="s">
        <v>19</v>
      </c>
      <c r="P2546" s="1" t="s">
        <v>14</v>
      </c>
    </row>
    <row r="2547" spans="1:16" ht="13" x14ac:dyDescent="0.15">
      <c r="A2547" s="1" t="s">
        <v>10</v>
      </c>
      <c r="B2547" s="6">
        <v>44040.736585648148</v>
      </c>
      <c r="C2547" s="10">
        <f>INT(Table1[[#This Row],[Start Time]])</f>
        <v>44040</v>
      </c>
      <c r="D2547" s="8">
        <f>Table1[[#This Row],[Start Time]]-Table1[[#This Row],[Date ]]</f>
        <v>0.73658564814832062</v>
      </c>
      <c r="E2547" s="2">
        <v>1.3009259259259259E-2</v>
      </c>
      <c r="F2547" s="1" t="s">
        <v>11</v>
      </c>
      <c r="G2547" s="1" t="s">
        <v>971</v>
      </c>
      <c r="I2547">
        <f>FIND(":",Table1[[#This Row],[Title]])</f>
        <v>20</v>
      </c>
      <c r="J2547">
        <f>FIND(":",Table1[[#This Row],[Title]],Table1[[#This Row],[Column1]]+2)</f>
        <v>31</v>
      </c>
      <c r="K2547" t="str">
        <f>LEFT(Table1[[#This Row],[Title]],Table1[[#This Row],[Column2]])</f>
        <v>The Big Bang Theory: Season 12:</v>
      </c>
      <c r="L2547" t="str">
        <f>LEFT(Table1[[#This Row],[Title]],Table1[[#This Row],[Column1]])</f>
        <v>The Big Bang Theory:</v>
      </c>
      <c r="M2547" s="1" t="s">
        <v>13</v>
      </c>
      <c r="N2547" s="2">
        <v>1.3194444444444444E-2</v>
      </c>
      <c r="O2547" s="1" t="s">
        <v>19</v>
      </c>
      <c r="P2547" s="1" t="s">
        <v>14</v>
      </c>
    </row>
    <row r="2548" spans="1:16" ht="13" x14ac:dyDescent="0.15">
      <c r="A2548" s="1" t="s">
        <v>10</v>
      </c>
      <c r="B2548" s="6">
        <v>44040.722442129627</v>
      </c>
      <c r="C2548" s="10">
        <f>INT(Table1[[#This Row],[Start Time]])</f>
        <v>44040</v>
      </c>
      <c r="D2548" s="8">
        <f>Table1[[#This Row],[Start Time]]-Table1[[#This Row],[Date ]]</f>
        <v>0.72244212962687016</v>
      </c>
      <c r="E2548" s="2">
        <v>1.2962962962962963E-2</v>
      </c>
      <c r="G2548" s="1" t="s">
        <v>972</v>
      </c>
      <c r="I2548">
        <f>FIND(":",Table1[[#This Row],[Title]])</f>
        <v>20</v>
      </c>
      <c r="J2548">
        <f>FIND(":",Table1[[#This Row],[Title]],Table1[[#This Row],[Column1]]+2)</f>
        <v>31</v>
      </c>
      <c r="K2548" t="str">
        <f>LEFT(Table1[[#This Row],[Title]],Table1[[#This Row],[Column2]])</f>
        <v>The Big Bang Theory: Season 12:</v>
      </c>
      <c r="L2548" t="str">
        <f>LEFT(Table1[[#This Row],[Title]],Table1[[#This Row],[Column1]])</f>
        <v>The Big Bang Theory:</v>
      </c>
      <c r="M2548" s="1" t="s">
        <v>13</v>
      </c>
      <c r="N2548" s="2">
        <v>1.2962962962962963E-2</v>
      </c>
      <c r="O2548" s="1" t="s">
        <v>19</v>
      </c>
      <c r="P2548" s="1" t="s">
        <v>14</v>
      </c>
    </row>
    <row r="2549" spans="1:16" ht="13" x14ac:dyDescent="0.15">
      <c r="A2549" s="1" t="s">
        <v>10</v>
      </c>
      <c r="B2549" s="6">
        <v>44039.858449074076</v>
      </c>
      <c r="C2549" s="10">
        <f>INT(Table1[[#This Row],[Start Time]])</f>
        <v>44039</v>
      </c>
      <c r="D2549" s="8">
        <f>Table1[[#This Row],[Start Time]]-Table1[[#This Row],[Date ]]</f>
        <v>0.85844907407590654</v>
      </c>
      <c r="E2549" s="2">
        <v>1.2615740740740742E-2</v>
      </c>
      <c r="G2549" s="1" t="s">
        <v>973</v>
      </c>
      <c r="I2549">
        <f>FIND(":",Table1[[#This Row],[Title]])</f>
        <v>20</v>
      </c>
      <c r="J2549">
        <f>FIND(":",Table1[[#This Row],[Title]],Table1[[#This Row],[Column1]]+2)</f>
        <v>31</v>
      </c>
      <c r="K2549" t="str">
        <f>LEFT(Table1[[#This Row],[Title]],Table1[[#This Row],[Column2]])</f>
        <v>The Big Bang Theory: Season 12:</v>
      </c>
      <c r="L2549" t="str">
        <f>LEFT(Table1[[#This Row],[Title]],Table1[[#This Row],[Column1]])</f>
        <v>The Big Bang Theory:</v>
      </c>
      <c r="M2549" s="1" t="s">
        <v>13</v>
      </c>
      <c r="N2549" s="2">
        <v>1.2812499999999999E-2</v>
      </c>
      <c r="O2549" s="1" t="s">
        <v>19</v>
      </c>
      <c r="P2549" s="1" t="s">
        <v>14</v>
      </c>
    </row>
    <row r="2550" spans="1:16" ht="13" x14ac:dyDescent="0.15">
      <c r="A2550" s="1" t="s">
        <v>10</v>
      </c>
      <c r="B2550" s="6">
        <v>44039.838622685187</v>
      </c>
      <c r="C2550" s="10">
        <f>INT(Table1[[#This Row],[Start Time]])</f>
        <v>44039</v>
      </c>
      <c r="D2550" s="8">
        <f>Table1[[#This Row],[Start Time]]-Table1[[#This Row],[Date ]]</f>
        <v>0.838622685187147</v>
      </c>
      <c r="E2550" s="2">
        <v>1.3668981481481482E-2</v>
      </c>
      <c r="F2550" s="1" t="s">
        <v>11</v>
      </c>
      <c r="G2550" s="1" t="s">
        <v>974</v>
      </c>
      <c r="I2550">
        <f>FIND(":",Table1[[#This Row],[Title]])</f>
        <v>20</v>
      </c>
      <c r="J2550">
        <f>FIND(":",Table1[[#This Row],[Title]],Table1[[#This Row],[Column1]]+2)</f>
        <v>31</v>
      </c>
      <c r="K2550" t="str">
        <f>LEFT(Table1[[#This Row],[Title]],Table1[[#This Row],[Column2]])</f>
        <v>The Big Bang Theory: Season 12:</v>
      </c>
      <c r="L2550" t="str">
        <f>LEFT(Table1[[#This Row],[Title]],Table1[[#This Row],[Column1]])</f>
        <v>The Big Bang Theory:</v>
      </c>
      <c r="M2550" s="1" t="s">
        <v>13</v>
      </c>
      <c r="N2550" s="2">
        <v>1.3842592592592592E-2</v>
      </c>
      <c r="O2550" s="1" t="s">
        <v>19</v>
      </c>
      <c r="P2550" s="1" t="s">
        <v>14</v>
      </c>
    </row>
    <row r="2551" spans="1:16" ht="13" x14ac:dyDescent="0.15">
      <c r="A2551" s="1" t="s">
        <v>10</v>
      </c>
      <c r="B2551" s="6">
        <v>44039.824259259258</v>
      </c>
      <c r="C2551" s="10">
        <f>INT(Table1[[#This Row],[Start Time]])</f>
        <v>44039</v>
      </c>
      <c r="D2551" s="8">
        <f>Table1[[#This Row],[Start Time]]-Table1[[#This Row],[Date ]]</f>
        <v>0.82425925925781485</v>
      </c>
      <c r="E2551" s="2">
        <v>1.4340277777777778E-2</v>
      </c>
      <c r="G2551" s="1" t="s">
        <v>975</v>
      </c>
      <c r="I2551">
        <f>FIND(":",Table1[[#This Row],[Title]])</f>
        <v>20</v>
      </c>
      <c r="J2551">
        <f>FIND(":",Table1[[#This Row],[Title]],Table1[[#This Row],[Column1]]+2)</f>
        <v>31</v>
      </c>
      <c r="K2551" t="str">
        <f>LEFT(Table1[[#This Row],[Title]],Table1[[#This Row],[Column2]])</f>
        <v>The Big Bang Theory: Season 12:</v>
      </c>
      <c r="L2551" t="str">
        <f>LEFT(Table1[[#This Row],[Title]],Table1[[#This Row],[Column1]])</f>
        <v>The Big Bang Theory:</v>
      </c>
      <c r="M2551" s="1" t="s">
        <v>13</v>
      </c>
      <c r="N2551" s="2">
        <v>1.4525462962962962E-2</v>
      </c>
      <c r="O2551" s="1" t="s">
        <v>19</v>
      </c>
      <c r="P2551" s="1" t="s">
        <v>14</v>
      </c>
    </row>
    <row r="2552" spans="1:16" ht="13" x14ac:dyDescent="0.15">
      <c r="A2552" s="1" t="s">
        <v>10</v>
      </c>
      <c r="B2552" s="6">
        <v>44039.808912037035</v>
      </c>
      <c r="C2552" s="10">
        <f>INT(Table1[[#This Row],[Start Time]])</f>
        <v>44039</v>
      </c>
      <c r="D2552" s="8">
        <f>Table1[[#This Row],[Start Time]]-Table1[[#This Row],[Date ]]</f>
        <v>0.80891203703504289</v>
      </c>
      <c r="E2552" s="2">
        <v>1.3912037037037037E-2</v>
      </c>
      <c r="G2552" s="1" t="s">
        <v>976</v>
      </c>
      <c r="I2552">
        <f>FIND(":",Table1[[#This Row],[Title]])</f>
        <v>20</v>
      </c>
      <c r="J2552">
        <f>FIND(":",Table1[[#This Row],[Title]],Table1[[#This Row],[Column1]]+2)</f>
        <v>31</v>
      </c>
      <c r="K2552" t="str">
        <f>LEFT(Table1[[#This Row],[Title]],Table1[[#This Row],[Column2]])</f>
        <v>The Big Bang Theory: Season 12:</v>
      </c>
      <c r="L2552" t="str">
        <f>LEFT(Table1[[#This Row],[Title]],Table1[[#This Row],[Column1]])</f>
        <v>The Big Bang Theory:</v>
      </c>
      <c r="M2552" s="1" t="s">
        <v>13</v>
      </c>
      <c r="N2552" s="2">
        <v>1.3912037037037037E-2</v>
      </c>
      <c r="O2552" s="1" t="s">
        <v>19</v>
      </c>
      <c r="P2552" s="1" t="s">
        <v>14</v>
      </c>
    </row>
    <row r="2553" spans="1:16" ht="13" x14ac:dyDescent="0.15">
      <c r="A2553" s="1" t="s">
        <v>10</v>
      </c>
      <c r="B2553" s="6">
        <v>44039.808807870373</v>
      </c>
      <c r="C2553" s="10">
        <f>INT(Table1[[#This Row],[Start Time]])</f>
        <v>44039</v>
      </c>
      <c r="D2553" s="8">
        <f>Table1[[#This Row],[Start Time]]-Table1[[#This Row],[Date ]]</f>
        <v>0.80880787037312984</v>
      </c>
      <c r="E2553" s="2">
        <v>3.4722222222222222E-5</v>
      </c>
      <c r="G2553" s="1" t="s">
        <v>976</v>
      </c>
      <c r="I2553">
        <f>FIND(":",Table1[[#This Row],[Title]])</f>
        <v>20</v>
      </c>
      <c r="J2553">
        <f>FIND(":",Table1[[#This Row],[Title]],Table1[[#This Row],[Column1]]+2)</f>
        <v>31</v>
      </c>
      <c r="K2553" t="str">
        <f>LEFT(Table1[[#This Row],[Title]],Table1[[#This Row],[Column2]])</f>
        <v>The Big Bang Theory: Season 12:</v>
      </c>
      <c r="L2553" t="str">
        <f>LEFT(Table1[[#This Row],[Title]],Table1[[#This Row],[Column1]])</f>
        <v>The Big Bang Theory:</v>
      </c>
      <c r="M2553" s="1" t="s">
        <v>13</v>
      </c>
      <c r="N2553" s="2">
        <v>3.4722222222222222E-5</v>
      </c>
      <c r="O2553" s="1" t="s">
        <v>19</v>
      </c>
      <c r="P2553" s="1" t="s">
        <v>14</v>
      </c>
    </row>
    <row r="2554" spans="1:16" ht="13" x14ac:dyDescent="0.15">
      <c r="A2554" s="1" t="s">
        <v>10</v>
      </c>
      <c r="B2554" s="6">
        <v>44039.808449074073</v>
      </c>
      <c r="C2554" s="10">
        <f>INT(Table1[[#This Row],[Start Time]])</f>
        <v>44039</v>
      </c>
      <c r="D2554" s="8">
        <f>Table1[[#This Row],[Start Time]]-Table1[[#This Row],[Date ]]</f>
        <v>0.80844907407299615</v>
      </c>
      <c r="E2554" s="2">
        <v>8.1018518518518516E-5</v>
      </c>
      <c r="F2554" s="1" t="s">
        <v>11</v>
      </c>
      <c r="G2554" s="1" t="s">
        <v>876</v>
      </c>
      <c r="H2554" s="1" t="s">
        <v>38</v>
      </c>
      <c r="I2554" s="1">
        <f>FIND(":",Table1[[#This Row],[Title]])</f>
        <v>20</v>
      </c>
      <c r="J2554" s="1" t="e">
        <f>FIND(":",Table1[[#This Row],[Title]],Table1[[#This Row],[Column1]]+2)</f>
        <v>#VALUE!</v>
      </c>
      <c r="K2554" s="1" t="e">
        <f>LEFT(Table1[[#This Row],[Title]],Table1[[#This Row],[Column2]])</f>
        <v>#VALUE!</v>
      </c>
      <c r="L2554" s="1" t="str">
        <f>LEFT(Table1[[#This Row],[Title]],Table1[[#This Row],[Column1]])</f>
        <v>The Big Bang Theory:</v>
      </c>
      <c r="M2554" s="1" t="s">
        <v>13</v>
      </c>
      <c r="N2554" s="2">
        <v>9.2592592592592588E-5</v>
      </c>
      <c r="O2554" s="1" t="s">
        <v>19</v>
      </c>
      <c r="P2554" s="1" t="s">
        <v>14</v>
      </c>
    </row>
    <row r="2555" spans="1:16" ht="13" x14ac:dyDescent="0.15">
      <c r="A2555" s="1" t="s">
        <v>10</v>
      </c>
      <c r="B2555" s="6">
        <v>44039.551516203705</v>
      </c>
      <c r="C2555" s="10">
        <f>INT(Table1[[#This Row],[Start Time]])</f>
        <v>44039</v>
      </c>
      <c r="D2555" s="8">
        <f>Table1[[#This Row],[Start Time]]-Table1[[#This Row],[Date ]]</f>
        <v>0.55151620370452292</v>
      </c>
      <c r="E2555" s="2">
        <v>8.1018518518518516E-5</v>
      </c>
      <c r="F2555" s="1" t="s">
        <v>11</v>
      </c>
      <c r="G2555" s="1" t="s">
        <v>1736</v>
      </c>
      <c r="H2555" s="1" t="s">
        <v>24</v>
      </c>
      <c r="I2555" s="1">
        <f>FIND(":",Table1[[#This Row],[Title]])</f>
        <v>17</v>
      </c>
      <c r="J2555" s="1" t="e">
        <f>FIND(":",Table1[[#This Row],[Title]],Table1[[#This Row],[Column1]]+2)</f>
        <v>#VALUE!</v>
      </c>
      <c r="K2555" s="1" t="e">
        <f>LEFT(Table1[[#This Row],[Title]],Table1[[#This Row],[Column2]])</f>
        <v>#VALUE!</v>
      </c>
      <c r="L2555" s="1" t="str">
        <f>LEFT(Table1[[#This Row],[Title]],Table1[[#This Row],[Column1]])</f>
        <v>Season 1 Trailer:</v>
      </c>
      <c r="M2555" s="1" t="s">
        <v>1688</v>
      </c>
      <c r="N2555" s="2">
        <v>8.1018518518518516E-5</v>
      </c>
      <c r="O2555" s="1" t="s">
        <v>19</v>
      </c>
      <c r="P2555" s="1" t="s">
        <v>14</v>
      </c>
    </row>
    <row r="2556" spans="1:16" ht="13" x14ac:dyDescent="0.15">
      <c r="A2556" s="1" t="s">
        <v>10</v>
      </c>
      <c r="B2556" s="6">
        <v>44025.359918981485</v>
      </c>
      <c r="C2556" s="10">
        <f>INT(Table1[[#This Row],[Start Time]])</f>
        <v>44025</v>
      </c>
      <c r="D2556" s="8">
        <f>Table1[[#This Row],[Start Time]]-Table1[[#This Row],[Date ]]</f>
        <v>0.35991898148495238</v>
      </c>
      <c r="E2556" s="2">
        <v>7.291666666666667E-4</v>
      </c>
      <c r="G2556" s="1" t="s">
        <v>1728</v>
      </c>
      <c r="I2556">
        <f>FIND(":",Table1[[#This Row],[Title]])</f>
        <v>5</v>
      </c>
      <c r="J2556">
        <f>FIND(":",Table1[[#This Row],[Title]],Table1[[#This Row],[Column1]]+2)</f>
        <v>15</v>
      </c>
      <c r="K2556" t="str">
        <f>LEFT(Table1[[#This Row],[Title]],Table1[[#This Row],[Column2]])</f>
        <v>Dark: Season 1:</v>
      </c>
      <c r="L2556" t="str">
        <f>LEFT(Table1[[#This Row],[Title]],Table1[[#This Row],[Column1]])</f>
        <v>Dark:</v>
      </c>
      <c r="M2556" s="1" t="s">
        <v>1610</v>
      </c>
      <c r="N2556" s="2">
        <v>7.291666666666667E-4</v>
      </c>
      <c r="O2556" s="1" t="s">
        <v>19</v>
      </c>
      <c r="P2556" s="1" t="s">
        <v>14</v>
      </c>
    </row>
    <row r="2557" spans="1:16" ht="13" x14ac:dyDescent="0.15">
      <c r="A2557" s="1" t="s">
        <v>10</v>
      </c>
      <c r="B2557" s="6">
        <v>44025.35974537037</v>
      </c>
      <c r="C2557" s="10">
        <f>INT(Table1[[#This Row],[Start Time]])</f>
        <v>44025</v>
      </c>
      <c r="D2557" s="8">
        <f>Table1[[#This Row],[Start Time]]-Table1[[#This Row],[Date ]]</f>
        <v>0.35974537036963739</v>
      </c>
      <c r="E2557" s="2">
        <v>4.6296296296296294E-5</v>
      </c>
      <c r="F2557" s="1" t="s">
        <v>11</v>
      </c>
      <c r="G2557" s="1" t="s">
        <v>378</v>
      </c>
      <c r="H2557" s="1" t="s">
        <v>38</v>
      </c>
      <c r="I2557" s="1">
        <f>FIND(":",Table1[[#This Row],[Title]])</f>
        <v>14</v>
      </c>
      <c r="J2557" s="1" t="e">
        <f>FIND(":",Table1[[#This Row],[Title]],Table1[[#This Row],[Column1]]+2)</f>
        <v>#VALUE!</v>
      </c>
      <c r="K2557" s="1" t="e">
        <f>LEFT(Table1[[#This Row],[Title]],Table1[[#This Row],[Column2]])</f>
        <v>#VALUE!</v>
      </c>
      <c r="L2557" s="1" t="str">
        <f>LEFT(Table1[[#This Row],[Title]],Table1[[#This Row],[Column1]])</f>
        <v>Modern Family:</v>
      </c>
      <c r="M2557" s="1" t="s">
        <v>1610</v>
      </c>
      <c r="N2557" s="2">
        <v>4.6296296296296294E-5</v>
      </c>
      <c r="O2557" s="1" t="s">
        <v>19</v>
      </c>
      <c r="P2557" s="1" t="s">
        <v>14</v>
      </c>
    </row>
    <row r="2558" spans="1:16" ht="13" x14ac:dyDescent="0.15">
      <c r="A2558" s="1" t="s">
        <v>10</v>
      </c>
      <c r="B2558" s="6">
        <v>44025.358819444446</v>
      </c>
      <c r="C2558" s="10">
        <f>INT(Table1[[#This Row],[Start Time]])</f>
        <v>44025</v>
      </c>
      <c r="D2558" s="8">
        <f>Table1[[#This Row],[Start Time]]-Table1[[#This Row],[Date ]]</f>
        <v>0.35881944444554392</v>
      </c>
      <c r="E2558" s="2">
        <v>3.4722222222222224E-4</v>
      </c>
      <c r="F2558" s="1" t="s">
        <v>11</v>
      </c>
      <c r="G2558" s="1" t="s">
        <v>1737</v>
      </c>
      <c r="H2558" s="1" t="s">
        <v>24</v>
      </c>
      <c r="I2558" s="1">
        <f>FIND(":",Table1[[#This Row],[Title]])</f>
        <v>24</v>
      </c>
      <c r="J2558" s="1" t="e">
        <f>FIND(":",Table1[[#This Row],[Title]],Table1[[#This Row],[Column1]]+2)</f>
        <v>#VALUE!</v>
      </c>
      <c r="K2558" s="1" t="e">
        <f>LEFT(Table1[[#This Row],[Title]],Table1[[#This Row],[Column2]])</f>
        <v>#VALUE!</v>
      </c>
      <c r="L2558" s="1" t="str">
        <f>LEFT(Table1[[#This Row],[Title]],Table1[[#This Row],[Column1]])</f>
        <v>Eurovision Song Contest:</v>
      </c>
      <c r="M2558" s="1" t="s">
        <v>1610</v>
      </c>
      <c r="N2558" s="2">
        <v>3.4722222222222224E-4</v>
      </c>
      <c r="O2558" s="2">
        <v>3.4722222222222224E-4</v>
      </c>
      <c r="P2558" s="1" t="s">
        <v>14</v>
      </c>
    </row>
    <row r="2559" spans="1:16" ht="13" x14ac:dyDescent="0.15">
      <c r="A2559" s="1" t="s">
        <v>10</v>
      </c>
      <c r="B2559" s="6">
        <v>44025.358703703707</v>
      </c>
      <c r="C2559" s="10">
        <f>INT(Table1[[#This Row],[Start Time]])</f>
        <v>44025</v>
      </c>
      <c r="D2559" s="8">
        <f>Table1[[#This Row],[Start Time]]-Table1[[#This Row],[Date ]]</f>
        <v>0.35870370370685123</v>
      </c>
      <c r="E2559" s="2">
        <v>5.7870370370370373E-5</v>
      </c>
      <c r="F2559" s="1" t="s">
        <v>11</v>
      </c>
      <c r="G2559" s="1" t="s">
        <v>1736</v>
      </c>
      <c r="H2559" s="1" t="s">
        <v>24</v>
      </c>
      <c r="I2559" s="1">
        <f>FIND(":",Table1[[#This Row],[Title]])</f>
        <v>17</v>
      </c>
      <c r="J2559" s="1" t="e">
        <f>FIND(":",Table1[[#This Row],[Title]],Table1[[#This Row],[Column1]]+2)</f>
        <v>#VALUE!</v>
      </c>
      <c r="K2559" s="1" t="e">
        <f>LEFT(Table1[[#This Row],[Title]],Table1[[#This Row],[Column2]])</f>
        <v>#VALUE!</v>
      </c>
      <c r="L2559" s="1" t="str">
        <f>LEFT(Table1[[#This Row],[Title]],Table1[[#This Row],[Column1]])</f>
        <v>Season 1 Trailer:</v>
      </c>
      <c r="M2559" s="1" t="s">
        <v>1610</v>
      </c>
      <c r="N2559" s="2">
        <v>5.7870370370370373E-5</v>
      </c>
      <c r="O2559" s="1" t="s">
        <v>19</v>
      </c>
      <c r="P2559" s="1" t="s">
        <v>14</v>
      </c>
    </row>
    <row r="2560" spans="1:16" ht="13" x14ac:dyDescent="0.15">
      <c r="A2560" s="1" t="s">
        <v>10</v>
      </c>
      <c r="B2560" s="6">
        <v>44025.352453703701</v>
      </c>
      <c r="C2560" s="10">
        <f>INT(Table1[[#This Row],[Start Time]])</f>
        <v>44025</v>
      </c>
      <c r="D2560" s="8">
        <f>Table1[[#This Row],[Start Time]]-Table1[[#This Row],[Date ]]</f>
        <v>0.35245370370103046</v>
      </c>
      <c r="E2560" s="2">
        <v>6.8287037037037036E-4</v>
      </c>
      <c r="G2560" s="1" t="s">
        <v>1408</v>
      </c>
      <c r="I2560">
        <f>FIND(":",Table1[[#This Row],[Title]])</f>
        <v>11</v>
      </c>
      <c r="J2560">
        <f>FIND(":",Table1[[#This Row],[Title]],Table1[[#This Row],[Column1]]+2)</f>
        <v>21</v>
      </c>
      <c r="K2560" t="str">
        <f>LEFT(Table1[[#This Row],[Title]],Table1[[#This Row],[Column2]])</f>
        <v>Our Planet: Season 1:</v>
      </c>
      <c r="L2560" t="str">
        <f>LEFT(Table1[[#This Row],[Title]],Table1[[#This Row],[Column1]])</f>
        <v>Our Planet:</v>
      </c>
      <c r="M2560" s="1" t="s">
        <v>1610</v>
      </c>
      <c r="N2560" s="2">
        <v>6.8287037037037036E-4</v>
      </c>
      <c r="O2560" s="1" t="s">
        <v>19</v>
      </c>
      <c r="P2560" s="1" t="s">
        <v>14</v>
      </c>
    </row>
    <row r="2561" spans="1:16" ht="13" x14ac:dyDescent="0.15">
      <c r="A2561" s="1" t="s">
        <v>10</v>
      </c>
      <c r="B2561" s="6">
        <v>43997.702222222222</v>
      </c>
      <c r="C2561" s="10">
        <f>INT(Table1[[#This Row],[Start Time]])</f>
        <v>43997</v>
      </c>
      <c r="D2561" s="8">
        <f>Table1[[#This Row],[Start Time]]-Table1[[#This Row],[Date ]]</f>
        <v>0.70222222222218988</v>
      </c>
      <c r="E2561" s="2">
        <v>2.5787037037037035E-2</v>
      </c>
      <c r="G2561" s="1" t="s">
        <v>1738</v>
      </c>
      <c r="I2561">
        <f>FIND(":",Table1[[#This Row],[Title]])</f>
        <v>20</v>
      </c>
      <c r="J2561">
        <f>FIND(":",Table1[[#This Row],[Title]],Table1[[#This Row],[Column1]]+2)</f>
        <v>41</v>
      </c>
      <c r="K2561" t="str">
        <f>LEFT(Table1[[#This Row],[Title]],Table1[[#This Row],[Column2]])</f>
        <v>Inside Bill's Brain: Decoding Bill Gates:</v>
      </c>
      <c r="L2561" t="str">
        <f>LEFT(Table1[[#This Row],[Title]],Table1[[#This Row],[Column1]])</f>
        <v>Inside Bill's Brain:</v>
      </c>
      <c r="M2561" s="1" t="s">
        <v>257</v>
      </c>
      <c r="N2561" s="2">
        <v>2.5775462962962962E-2</v>
      </c>
      <c r="O2561" s="2">
        <v>2.5775462962962962E-2</v>
      </c>
      <c r="P2561" s="1" t="s">
        <v>14</v>
      </c>
    </row>
    <row r="2562" spans="1:16" ht="13" x14ac:dyDescent="0.15">
      <c r="A2562" s="1" t="s">
        <v>10</v>
      </c>
      <c r="B2562" s="6">
        <v>43993.475439814814</v>
      </c>
      <c r="C2562" s="10">
        <f>INT(Table1[[#This Row],[Start Time]])</f>
        <v>43993</v>
      </c>
      <c r="D2562" s="8">
        <f>Table1[[#This Row],[Start Time]]-Table1[[#This Row],[Date ]]</f>
        <v>0.47543981481430819</v>
      </c>
      <c r="E2562" s="2">
        <v>6.4386574074074068E-2</v>
      </c>
      <c r="G2562" s="1" t="s">
        <v>1739</v>
      </c>
      <c r="I2562" t="e">
        <f>FIND(":",Table1[[#This Row],[Title]])</f>
        <v>#VALUE!</v>
      </c>
      <c r="J2562" t="e">
        <f>FIND(":",Table1[[#This Row],[Title]],Table1[[#This Row],[Column1]]+2)</f>
        <v>#VALUE!</v>
      </c>
      <c r="K2562" t="e">
        <f>LEFT(Table1[[#This Row],[Title]],Table1[[#This Row],[Column2]])</f>
        <v>#VALUE!</v>
      </c>
      <c r="L2562" t="e">
        <f>LEFT(Table1[[#This Row],[Title]],Table1[[#This Row],[Column1]])</f>
        <v>#VALUE!</v>
      </c>
      <c r="M2562" s="1" t="s">
        <v>298</v>
      </c>
      <c r="N2562" s="2">
        <v>6.4398148148148149E-2</v>
      </c>
      <c r="O2562" s="2">
        <v>6.4398148148148149E-2</v>
      </c>
      <c r="P2562" s="1" t="s">
        <v>14</v>
      </c>
    </row>
    <row r="2563" spans="1:16" ht="13" x14ac:dyDescent="0.15">
      <c r="A2563" s="1" t="s">
        <v>10</v>
      </c>
      <c r="B2563" s="6">
        <v>43993.384236111109</v>
      </c>
      <c r="C2563" s="10">
        <f>INT(Table1[[#This Row],[Start Time]])</f>
        <v>43993</v>
      </c>
      <c r="D2563" s="8">
        <f>Table1[[#This Row],[Start Time]]-Table1[[#This Row],[Date ]]</f>
        <v>0.38423611110920319</v>
      </c>
      <c r="E2563" s="2">
        <v>4.9537037037037041E-3</v>
      </c>
      <c r="G2563" s="1" t="s">
        <v>1740</v>
      </c>
      <c r="I2563">
        <f>FIND(":",Table1[[#This Row],[Title]])</f>
        <v>8</v>
      </c>
      <c r="J2563">
        <f>FIND(":",Table1[[#This Row],[Title]],Table1[[#This Row],[Column1]]+2)</f>
        <v>18</v>
      </c>
      <c r="K2563" t="str">
        <f>LEFT(Table1[[#This Row],[Title]],Table1[[#This Row],[Column2]])</f>
        <v>Friends: Season 1:</v>
      </c>
      <c r="L2563" t="str">
        <f>LEFT(Table1[[#This Row],[Title]],Table1[[#This Row],[Column1]])</f>
        <v>Friends:</v>
      </c>
      <c r="M2563" s="1" t="s">
        <v>298</v>
      </c>
      <c r="N2563" s="2">
        <v>4.9652777777777777E-3</v>
      </c>
      <c r="O2563" s="2">
        <v>4.9652777777777777E-3</v>
      </c>
      <c r="P2563" s="1" t="s">
        <v>14</v>
      </c>
    </row>
    <row r="2564" spans="1:16" ht="13" x14ac:dyDescent="0.15">
      <c r="A2564" s="1" t="s">
        <v>10</v>
      </c>
      <c r="B2564" s="6">
        <v>43990.38621527778</v>
      </c>
      <c r="C2564" s="10">
        <f>INT(Table1[[#This Row],[Start Time]])</f>
        <v>43990</v>
      </c>
      <c r="D2564" s="8">
        <f>Table1[[#This Row],[Start Time]]-Table1[[#This Row],[Date ]]</f>
        <v>0.38621527778013842</v>
      </c>
      <c r="E2564" s="2">
        <v>1.1574074074074073E-5</v>
      </c>
      <c r="G2564" s="1" t="s">
        <v>580</v>
      </c>
      <c r="I2564">
        <f>FIND(":",Table1[[#This Row],[Title]])</f>
        <v>14</v>
      </c>
      <c r="J2564">
        <f>FIND(":",Table1[[#This Row],[Title]],Table1[[#This Row],[Column1]]+2)</f>
        <v>24</v>
      </c>
      <c r="K2564" t="str">
        <f>LEFT(Table1[[#This Row],[Title]],Table1[[#This Row],[Column2]])</f>
        <v>Modern Family: Season 1:</v>
      </c>
      <c r="L2564" t="str">
        <f>LEFT(Table1[[#This Row],[Title]],Table1[[#This Row],[Column1]])</f>
        <v>Modern Family:</v>
      </c>
      <c r="M2564" s="1" t="s">
        <v>298</v>
      </c>
      <c r="N2564" s="2">
        <v>2.3148148148148147E-5</v>
      </c>
      <c r="O2564" s="1" t="s">
        <v>19</v>
      </c>
      <c r="P2564" s="1" t="s">
        <v>14</v>
      </c>
    </row>
    <row r="2565" spans="1:16" ht="13" x14ac:dyDescent="0.15">
      <c r="A2565" s="1" t="s">
        <v>10</v>
      </c>
      <c r="B2565" s="6">
        <v>43989.876747685186</v>
      </c>
      <c r="C2565" s="10">
        <f>INT(Table1[[#This Row],[Start Time]])</f>
        <v>43989</v>
      </c>
      <c r="D2565" s="8">
        <f>Table1[[#This Row],[Start Time]]-Table1[[#This Row],[Date ]]</f>
        <v>0.87674768518627388</v>
      </c>
      <c r="E2565" s="2">
        <v>1.1574074074074073E-5</v>
      </c>
      <c r="F2565" s="1" t="s">
        <v>11</v>
      </c>
      <c r="G2565" s="1" t="s">
        <v>150</v>
      </c>
      <c r="I2565">
        <f>FIND(":",Table1[[#This Row],[Title]])</f>
        <v>10</v>
      </c>
      <c r="J2565">
        <f>FIND(":",Table1[[#This Row],[Title]],Table1[[#This Row],[Column1]]+2)</f>
        <v>20</v>
      </c>
      <c r="K2565" t="str">
        <f>LEFT(Table1[[#This Row],[Title]],Table1[[#This Row],[Column2]])</f>
        <v>Queer Eye: Season 5:</v>
      </c>
      <c r="L2565" t="str">
        <f>LEFT(Table1[[#This Row],[Title]],Table1[[#This Row],[Column1]])</f>
        <v>Queer Eye:</v>
      </c>
      <c r="M2565" s="1" t="s">
        <v>13</v>
      </c>
      <c r="N2565" s="2">
        <v>8.1018518518518516E-5</v>
      </c>
      <c r="O2565" s="1" t="s">
        <v>19</v>
      </c>
      <c r="P2565" s="1" t="s">
        <v>14</v>
      </c>
    </row>
    <row r="2566" spans="1:16" ht="13" x14ac:dyDescent="0.15">
      <c r="A2566" s="1" t="s">
        <v>10</v>
      </c>
      <c r="B2566" s="6">
        <v>43989.864675925928</v>
      </c>
      <c r="C2566" s="10">
        <f>INT(Table1[[#This Row],[Start Time]])</f>
        <v>43989</v>
      </c>
      <c r="D2566" s="8">
        <f>Table1[[#This Row],[Start Time]]-Table1[[#This Row],[Date ]]</f>
        <v>0.864675925928168</v>
      </c>
      <c r="E2566" s="2">
        <v>1.1296296296296296E-2</v>
      </c>
      <c r="G2566" s="1" t="s">
        <v>1741</v>
      </c>
      <c r="I2566">
        <f>FIND(":",Table1[[#This Row],[Title]])</f>
        <v>10</v>
      </c>
      <c r="J2566">
        <f>FIND(":",Table1[[#This Row],[Title]],Table1[[#This Row],[Column1]]+2)</f>
        <v>20</v>
      </c>
      <c r="K2566" t="str">
        <f>LEFT(Table1[[#This Row],[Title]],Table1[[#This Row],[Column2]])</f>
        <v>Queer Eye: Season 5:</v>
      </c>
      <c r="L2566" t="str">
        <f>LEFT(Table1[[#This Row],[Title]],Table1[[#This Row],[Column1]])</f>
        <v>Queer Eye:</v>
      </c>
      <c r="M2566" s="1" t="s">
        <v>13</v>
      </c>
      <c r="N2566" s="2">
        <v>3.1817129629629633E-2</v>
      </c>
      <c r="O2566" s="2">
        <v>3.1817129629629633E-2</v>
      </c>
      <c r="P2566" s="1" t="s">
        <v>14</v>
      </c>
    </row>
    <row r="2567" spans="1:16" ht="13" x14ac:dyDescent="0.15">
      <c r="A2567" s="1" t="s">
        <v>10</v>
      </c>
      <c r="B2567" s="6">
        <v>43989.86440972222</v>
      </c>
      <c r="C2567" s="10">
        <f>INT(Table1[[#This Row],[Start Time]])</f>
        <v>43989</v>
      </c>
      <c r="D2567" s="8">
        <f>Table1[[#This Row],[Start Time]]-Table1[[#This Row],[Date ]]</f>
        <v>0.86440972222044365</v>
      </c>
      <c r="E2567" s="2">
        <v>9.2592592592592588E-5</v>
      </c>
      <c r="G2567" s="1" t="s">
        <v>150</v>
      </c>
      <c r="I2567">
        <f>FIND(":",Table1[[#This Row],[Title]])</f>
        <v>10</v>
      </c>
      <c r="J2567">
        <f>FIND(":",Table1[[#This Row],[Title]],Table1[[#This Row],[Column1]]+2)</f>
        <v>20</v>
      </c>
      <c r="K2567" t="str">
        <f>LEFT(Table1[[#This Row],[Title]],Table1[[#This Row],[Column2]])</f>
        <v>Queer Eye: Season 5:</v>
      </c>
      <c r="L2567" t="str">
        <f>LEFT(Table1[[#This Row],[Title]],Table1[[#This Row],[Column1]])</f>
        <v>Queer Eye:</v>
      </c>
      <c r="M2567" s="1" t="s">
        <v>13</v>
      </c>
      <c r="N2567" s="2">
        <v>1.0416666666666667E-4</v>
      </c>
      <c r="O2567" s="1" t="s">
        <v>19</v>
      </c>
      <c r="P2567" s="1" t="s">
        <v>14</v>
      </c>
    </row>
    <row r="2568" spans="1:16" ht="13" x14ac:dyDescent="0.15">
      <c r="A2568" s="1" t="s">
        <v>10</v>
      </c>
      <c r="B2568" s="6">
        <v>43989.842604166668</v>
      </c>
      <c r="C2568" s="10">
        <f>INT(Table1[[#This Row],[Start Time]])</f>
        <v>43989</v>
      </c>
      <c r="D2568" s="8">
        <f>Table1[[#This Row],[Start Time]]-Table1[[#This Row],[Date ]]</f>
        <v>0.84260416666802485</v>
      </c>
      <c r="E2568" s="2">
        <v>2.045138888888889E-2</v>
      </c>
      <c r="F2568" s="1" t="s">
        <v>11</v>
      </c>
      <c r="G2568" s="1" t="s">
        <v>1741</v>
      </c>
      <c r="I2568">
        <f>FIND(":",Table1[[#This Row],[Title]])</f>
        <v>10</v>
      </c>
      <c r="J2568">
        <f>FIND(":",Table1[[#This Row],[Title]],Table1[[#This Row],[Column1]]+2)</f>
        <v>20</v>
      </c>
      <c r="K2568" t="str">
        <f>LEFT(Table1[[#This Row],[Title]],Table1[[#This Row],[Column2]])</f>
        <v>Queer Eye: Season 5:</v>
      </c>
      <c r="L2568" t="str">
        <f>LEFT(Table1[[#This Row],[Title]],Table1[[#This Row],[Column1]])</f>
        <v>Queer Eye:</v>
      </c>
      <c r="M2568" s="1" t="s">
        <v>298</v>
      </c>
      <c r="N2568" s="2">
        <v>2.0520833333333332E-2</v>
      </c>
      <c r="O2568" s="1" t="s">
        <v>19</v>
      </c>
      <c r="P2568" s="1" t="s">
        <v>14</v>
      </c>
    </row>
    <row r="2569" spans="1:16" ht="13" x14ac:dyDescent="0.15">
      <c r="A2569" s="1" t="s">
        <v>10</v>
      </c>
      <c r="B2569" s="6">
        <v>43989.809560185182</v>
      </c>
      <c r="C2569" s="10">
        <f>INT(Table1[[#This Row],[Start Time]])</f>
        <v>43989</v>
      </c>
      <c r="D2569" s="8">
        <f>Table1[[#This Row],[Start Time]]-Table1[[#This Row],[Date ]]</f>
        <v>0.80956018518190831</v>
      </c>
      <c r="E2569" s="2">
        <v>3.1400462962962963E-2</v>
      </c>
      <c r="F2569" s="1" t="s">
        <v>11</v>
      </c>
      <c r="G2569" s="1" t="s">
        <v>1742</v>
      </c>
      <c r="I2569">
        <f>FIND(":",Table1[[#This Row],[Title]])</f>
        <v>10</v>
      </c>
      <c r="J2569">
        <f>FIND(":",Table1[[#This Row],[Title]],Table1[[#This Row],[Column1]]+2)</f>
        <v>20</v>
      </c>
      <c r="K2569" t="str">
        <f>LEFT(Table1[[#This Row],[Title]],Table1[[#This Row],[Column2]])</f>
        <v>Queer Eye: Season 5:</v>
      </c>
      <c r="L2569" t="str">
        <f>LEFT(Table1[[#This Row],[Title]],Table1[[#This Row],[Column1]])</f>
        <v>Queer Eye:</v>
      </c>
      <c r="M2569" s="1" t="s">
        <v>298</v>
      </c>
      <c r="N2569" s="2">
        <v>3.1469907407407405E-2</v>
      </c>
      <c r="O2569" s="2">
        <v>3.1469907407407405E-2</v>
      </c>
      <c r="P2569" s="1" t="s">
        <v>14</v>
      </c>
    </row>
    <row r="2570" spans="1:16" ht="13" x14ac:dyDescent="0.15">
      <c r="A2570" s="1" t="s">
        <v>10</v>
      </c>
      <c r="B2570" s="6">
        <v>43989.787615740737</v>
      </c>
      <c r="C2570" s="10">
        <f>INT(Table1[[#This Row],[Start Time]])</f>
        <v>43989</v>
      </c>
      <c r="D2570" s="8">
        <f>Table1[[#This Row],[Start Time]]-Table1[[#This Row],[Date ]]</f>
        <v>0.7876157407372375</v>
      </c>
      <c r="E2570" s="2">
        <v>2.193287037037037E-2</v>
      </c>
      <c r="G2570" s="1" t="s">
        <v>1743</v>
      </c>
      <c r="I2570">
        <f>FIND(":",Table1[[#This Row],[Title]])</f>
        <v>10</v>
      </c>
      <c r="J2570">
        <f>FIND(":",Table1[[#This Row],[Title]],Table1[[#This Row],[Column1]]+2)</f>
        <v>20</v>
      </c>
      <c r="K2570" t="str">
        <f>LEFT(Table1[[#This Row],[Title]],Table1[[#This Row],[Column2]])</f>
        <v>Queer Eye: Season 5:</v>
      </c>
      <c r="L2570" t="str">
        <f>LEFT(Table1[[#This Row],[Title]],Table1[[#This Row],[Column1]])</f>
        <v>Queer Eye:</v>
      </c>
      <c r="M2570" s="1" t="s">
        <v>298</v>
      </c>
      <c r="N2570" s="2">
        <v>3.1851851851851853E-2</v>
      </c>
      <c r="O2570" s="2">
        <v>3.1851851851851853E-2</v>
      </c>
      <c r="P2570" s="1" t="s">
        <v>14</v>
      </c>
    </row>
    <row r="2571" spans="1:16" ht="13" x14ac:dyDescent="0.15">
      <c r="A2571" s="1" t="s">
        <v>10</v>
      </c>
      <c r="B2571" s="6">
        <v>43989.787361111114</v>
      </c>
      <c r="C2571" s="10">
        <f>INT(Table1[[#This Row],[Start Time]])</f>
        <v>43989</v>
      </c>
      <c r="D2571" s="8">
        <f>Table1[[#This Row],[Start Time]]-Table1[[#This Row],[Date ]]</f>
        <v>0.78736111111356877</v>
      </c>
      <c r="E2571" s="2">
        <v>1.0416666666666667E-4</v>
      </c>
      <c r="G2571" s="1" t="s">
        <v>1744</v>
      </c>
      <c r="I2571">
        <f>FIND(":",Table1[[#This Row],[Title]])</f>
        <v>10</v>
      </c>
      <c r="J2571">
        <f>FIND(":",Table1[[#This Row],[Title]],Table1[[#This Row],[Column1]]+2)</f>
        <v>20</v>
      </c>
      <c r="K2571" t="str">
        <f>LEFT(Table1[[#This Row],[Title]],Table1[[#This Row],[Column2]])</f>
        <v>Queer Eye: Season 5:</v>
      </c>
      <c r="L2571" t="str">
        <f>LEFT(Table1[[#This Row],[Title]],Table1[[#This Row],[Column1]])</f>
        <v>Queer Eye:</v>
      </c>
      <c r="M2571" s="1" t="s">
        <v>298</v>
      </c>
      <c r="N2571" s="2">
        <v>1.1574074074074075E-4</v>
      </c>
      <c r="O2571" s="2">
        <v>1.1574074074074075E-4</v>
      </c>
      <c r="P2571" s="1" t="s">
        <v>14</v>
      </c>
    </row>
    <row r="2572" spans="1:16" ht="13" x14ac:dyDescent="0.15">
      <c r="A2572" s="1" t="s">
        <v>10</v>
      </c>
      <c r="B2572" s="6">
        <v>43989.753831018519</v>
      </c>
      <c r="C2572" s="10">
        <f>INT(Table1[[#This Row],[Start Time]])</f>
        <v>43989</v>
      </c>
      <c r="D2572" s="8">
        <f>Table1[[#This Row],[Start Time]]-Table1[[#This Row],[Date ]]</f>
        <v>0.75383101851912215</v>
      </c>
      <c r="E2572" s="2">
        <v>9.8495370370370369E-3</v>
      </c>
      <c r="F2572" s="1" t="s">
        <v>11</v>
      </c>
      <c r="G2572" s="1" t="s">
        <v>1743</v>
      </c>
      <c r="I2572">
        <f>FIND(":",Table1[[#This Row],[Title]])</f>
        <v>10</v>
      </c>
      <c r="J2572">
        <f>FIND(":",Table1[[#This Row],[Title]],Table1[[#This Row],[Column1]]+2)</f>
        <v>20</v>
      </c>
      <c r="K2572" t="str">
        <f>LEFT(Table1[[#This Row],[Title]],Table1[[#This Row],[Column2]])</f>
        <v>Queer Eye: Season 5:</v>
      </c>
      <c r="L2572" t="str">
        <f>LEFT(Table1[[#This Row],[Title]],Table1[[#This Row],[Column1]])</f>
        <v>Queer Eye:</v>
      </c>
      <c r="M2572" s="1" t="s">
        <v>298</v>
      </c>
      <c r="N2572" s="2">
        <v>9.9189814814814817E-3</v>
      </c>
      <c r="O2572" s="1" t="s">
        <v>19</v>
      </c>
      <c r="P2572" s="1" t="s">
        <v>14</v>
      </c>
    </row>
    <row r="2573" spans="1:16" ht="13" x14ac:dyDescent="0.15">
      <c r="A2573" s="1" t="s">
        <v>10</v>
      </c>
      <c r="B2573" s="6">
        <v>43989.717013888891</v>
      </c>
      <c r="C2573" s="10">
        <f>INT(Table1[[#This Row],[Start Time]])</f>
        <v>43989</v>
      </c>
      <c r="D2573" s="8">
        <f>Table1[[#This Row],[Start Time]]-Table1[[#This Row],[Date ]]</f>
        <v>0.71701388889050577</v>
      </c>
      <c r="E2573" s="2">
        <v>3.229166666666667E-2</v>
      </c>
      <c r="F2573" s="1" t="s">
        <v>11</v>
      </c>
      <c r="G2573" s="1" t="s">
        <v>1745</v>
      </c>
      <c r="I2573">
        <f>FIND(":",Table1[[#This Row],[Title]])</f>
        <v>10</v>
      </c>
      <c r="J2573">
        <f>FIND(":",Table1[[#This Row],[Title]],Table1[[#This Row],[Column1]]+2)</f>
        <v>20</v>
      </c>
      <c r="K2573" t="str">
        <f>LEFT(Table1[[#This Row],[Title]],Table1[[#This Row],[Column2]])</f>
        <v>Queer Eye: Season 5:</v>
      </c>
      <c r="L2573" t="str">
        <f>LEFT(Table1[[#This Row],[Title]],Table1[[#This Row],[Column1]])</f>
        <v>Queer Eye:</v>
      </c>
      <c r="M2573" s="1" t="s">
        <v>298</v>
      </c>
      <c r="N2573" s="2">
        <v>3.2361111111111111E-2</v>
      </c>
      <c r="O2573" s="2">
        <v>3.2361111111111111E-2</v>
      </c>
      <c r="P2573" s="1" t="s">
        <v>14</v>
      </c>
    </row>
    <row r="2574" spans="1:16" ht="13" x14ac:dyDescent="0.15">
      <c r="A2574" s="1" t="s">
        <v>10</v>
      </c>
      <c r="B2574" s="6">
        <v>43989.675046296295</v>
      </c>
      <c r="C2574" s="10">
        <f>INT(Table1[[#This Row],[Start Time]])</f>
        <v>43989</v>
      </c>
      <c r="D2574" s="8">
        <f>Table1[[#This Row],[Start Time]]-Table1[[#This Row],[Date ]]</f>
        <v>0.67504629629547708</v>
      </c>
      <c r="E2574" s="2">
        <v>3.2060185185185185E-2</v>
      </c>
      <c r="F2574" s="1" t="s">
        <v>11</v>
      </c>
      <c r="G2574" s="1" t="s">
        <v>1746</v>
      </c>
      <c r="I2574">
        <f>FIND(":",Table1[[#This Row],[Title]])</f>
        <v>10</v>
      </c>
      <c r="J2574">
        <f>FIND(":",Table1[[#This Row],[Title]],Table1[[#This Row],[Column1]]+2)</f>
        <v>20</v>
      </c>
      <c r="K2574" t="str">
        <f>LEFT(Table1[[#This Row],[Title]],Table1[[#This Row],[Column2]])</f>
        <v>Queer Eye: Season 5:</v>
      </c>
      <c r="L2574" t="str">
        <f>LEFT(Table1[[#This Row],[Title]],Table1[[#This Row],[Column1]])</f>
        <v>Queer Eye:</v>
      </c>
      <c r="M2574" s="1" t="s">
        <v>298</v>
      </c>
      <c r="N2574" s="2">
        <v>3.2129629629629633E-2</v>
      </c>
      <c r="O2574" s="2">
        <v>3.2129629629629633E-2</v>
      </c>
      <c r="P2574" s="1" t="s">
        <v>14</v>
      </c>
    </row>
    <row r="2575" spans="1:16" ht="13" x14ac:dyDescent="0.15">
      <c r="A2575" s="1" t="s">
        <v>10</v>
      </c>
      <c r="B2575" s="6">
        <v>43989.621041666665</v>
      </c>
      <c r="C2575" s="10">
        <f>INT(Table1[[#This Row],[Start Time]])</f>
        <v>43989</v>
      </c>
      <c r="D2575" s="8">
        <f>Table1[[#This Row],[Start Time]]-Table1[[#This Row],[Date ]]</f>
        <v>0.6210416666654055</v>
      </c>
      <c r="E2575" s="2">
        <v>3.4317129629629628E-2</v>
      </c>
      <c r="F2575" s="1" t="s">
        <v>11</v>
      </c>
      <c r="G2575" s="1" t="s">
        <v>1747</v>
      </c>
      <c r="I2575">
        <f>FIND(":",Table1[[#This Row],[Title]])</f>
        <v>10</v>
      </c>
      <c r="J2575">
        <f>FIND(":",Table1[[#This Row],[Title]],Table1[[#This Row],[Column1]]+2)</f>
        <v>20</v>
      </c>
      <c r="K2575" t="str">
        <f>LEFT(Table1[[#This Row],[Title]],Table1[[#This Row],[Column2]])</f>
        <v>Queer Eye: Season 5:</v>
      </c>
      <c r="L2575" t="str">
        <f>LEFT(Table1[[#This Row],[Title]],Table1[[#This Row],[Column1]])</f>
        <v>Queer Eye:</v>
      </c>
      <c r="M2575" s="1" t="s">
        <v>298</v>
      </c>
      <c r="N2575" s="2">
        <v>3.3263888888888891E-2</v>
      </c>
      <c r="O2575" s="2">
        <v>3.3263888888888891E-2</v>
      </c>
      <c r="P2575" s="1" t="s">
        <v>14</v>
      </c>
    </row>
    <row r="2576" spans="1:16" ht="13" x14ac:dyDescent="0.15">
      <c r="A2576" s="1" t="s">
        <v>10</v>
      </c>
      <c r="B2576" s="6">
        <v>43989.602106481485</v>
      </c>
      <c r="C2576" s="10">
        <f>INT(Table1[[#This Row],[Start Time]])</f>
        <v>43989</v>
      </c>
      <c r="D2576" s="8">
        <f>Table1[[#This Row],[Start Time]]-Table1[[#This Row],[Date ]]</f>
        <v>0.60210648148495238</v>
      </c>
      <c r="E2576" s="2">
        <v>1.892361111111111E-2</v>
      </c>
      <c r="G2576" s="1" t="s">
        <v>1744</v>
      </c>
      <c r="I2576">
        <f>FIND(":",Table1[[#This Row],[Title]])</f>
        <v>10</v>
      </c>
      <c r="J2576">
        <f>FIND(":",Table1[[#This Row],[Title]],Table1[[#This Row],[Column1]]+2)</f>
        <v>20</v>
      </c>
      <c r="K2576" t="str">
        <f>LEFT(Table1[[#This Row],[Title]],Table1[[#This Row],[Column2]])</f>
        <v>Queer Eye: Season 5:</v>
      </c>
      <c r="L2576" t="str">
        <f>LEFT(Table1[[#This Row],[Title]],Table1[[#This Row],[Column1]])</f>
        <v>Queer Eye:</v>
      </c>
      <c r="M2576" s="1" t="s">
        <v>298</v>
      </c>
      <c r="N2576" s="2">
        <v>3.2442129629629626E-2</v>
      </c>
      <c r="O2576" s="1" t="s">
        <v>19</v>
      </c>
      <c r="P2576" s="1" t="s">
        <v>14</v>
      </c>
    </row>
    <row r="2577" spans="1:16" ht="13" x14ac:dyDescent="0.15">
      <c r="A2577" s="1" t="s">
        <v>10</v>
      </c>
      <c r="B2577" s="6">
        <v>43989.508923611109</v>
      </c>
      <c r="C2577" s="10">
        <f>INT(Table1[[#This Row],[Start Time]])</f>
        <v>43989</v>
      </c>
      <c r="D2577" s="8">
        <f>Table1[[#This Row],[Start Time]]-Table1[[#This Row],[Date ]]</f>
        <v>0.50892361110891216</v>
      </c>
      <c r="E2577" s="2">
        <v>1.3449074074074073E-2</v>
      </c>
      <c r="F2577" s="1" t="s">
        <v>11</v>
      </c>
      <c r="G2577" s="1" t="s">
        <v>1744</v>
      </c>
      <c r="I2577">
        <f>FIND(":",Table1[[#This Row],[Title]])</f>
        <v>10</v>
      </c>
      <c r="J2577">
        <f>FIND(":",Table1[[#This Row],[Title]],Table1[[#This Row],[Column1]]+2)</f>
        <v>20</v>
      </c>
      <c r="K2577" t="str">
        <f>LEFT(Table1[[#This Row],[Title]],Table1[[#This Row],[Column2]])</f>
        <v>Queer Eye: Season 5:</v>
      </c>
      <c r="L2577" t="str">
        <f>LEFT(Table1[[#This Row],[Title]],Table1[[#This Row],[Column1]])</f>
        <v>Queer Eye:</v>
      </c>
      <c r="M2577" s="1" t="s">
        <v>298</v>
      </c>
      <c r="N2577" s="2">
        <v>1.3530092592592592E-2</v>
      </c>
      <c r="O2577" s="1" t="s">
        <v>19</v>
      </c>
      <c r="P2577" s="1" t="s">
        <v>14</v>
      </c>
    </row>
    <row r="2578" spans="1:16" ht="13" x14ac:dyDescent="0.15">
      <c r="A2578" s="1" t="s">
        <v>10</v>
      </c>
      <c r="B2578" s="6">
        <v>43989.477025462962</v>
      </c>
      <c r="C2578" s="10">
        <f>INT(Table1[[#This Row],[Start Time]])</f>
        <v>43989</v>
      </c>
      <c r="D2578" s="8">
        <f>Table1[[#This Row],[Start Time]]-Table1[[#This Row],[Date ]]</f>
        <v>0.47702546296204673</v>
      </c>
      <c r="E2578" s="2">
        <v>3.1608796296296295E-2</v>
      </c>
      <c r="G2578" s="1" t="s">
        <v>150</v>
      </c>
      <c r="I2578">
        <f>FIND(":",Table1[[#This Row],[Title]])</f>
        <v>10</v>
      </c>
      <c r="J2578">
        <f>FIND(":",Table1[[#This Row],[Title]],Table1[[#This Row],[Column1]]+2)</f>
        <v>20</v>
      </c>
      <c r="K2578" t="str">
        <f>LEFT(Table1[[#This Row],[Title]],Table1[[#This Row],[Column2]])</f>
        <v>Queer Eye: Season 5:</v>
      </c>
      <c r="L2578" t="str">
        <f>LEFT(Table1[[#This Row],[Title]],Table1[[#This Row],[Column1]])</f>
        <v>Queer Eye:</v>
      </c>
      <c r="M2578" s="1" t="s">
        <v>298</v>
      </c>
      <c r="N2578" s="2">
        <v>3.1608796296296295E-2</v>
      </c>
      <c r="O2578" s="1" t="s">
        <v>19</v>
      </c>
      <c r="P2578" s="1" t="s">
        <v>14</v>
      </c>
    </row>
    <row r="2579" spans="1:16" ht="13" x14ac:dyDescent="0.15">
      <c r="A2579" s="1" t="s">
        <v>10</v>
      </c>
      <c r="B2579" s="6">
        <v>43988.791319444441</v>
      </c>
      <c r="C2579" s="10">
        <f>INT(Table1[[#This Row],[Start Time]])</f>
        <v>43988</v>
      </c>
      <c r="D2579" s="8">
        <f>Table1[[#This Row],[Start Time]]-Table1[[#This Row],[Date ]]</f>
        <v>0.79131944444088731</v>
      </c>
      <c r="E2579" s="2">
        <v>3.3969907407407407E-2</v>
      </c>
      <c r="F2579" s="1" t="s">
        <v>11</v>
      </c>
      <c r="G2579" s="1" t="s">
        <v>1748</v>
      </c>
      <c r="I2579">
        <f>FIND(":",Table1[[#This Row],[Title]])</f>
        <v>10</v>
      </c>
      <c r="J2579">
        <f>FIND(":",Table1[[#This Row],[Title]],Table1[[#This Row],[Column1]]+2)</f>
        <v>20</v>
      </c>
      <c r="K2579" t="str">
        <f>LEFT(Table1[[#This Row],[Title]],Table1[[#This Row],[Column2]])</f>
        <v>Queer Eye: Season 5:</v>
      </c>
      <c r="L2579" t="str">
        <f>LEFT(Table1[[#This Row],[Title]],Table1[[#This Row],[Column1]])</f>
        <v>Queer Eye:</v>
      </c>
      <c r="M2579" s="1" t="s">
        <v>13</v>
      </c>
      <c r="N2579" s="2">
        <v>3.4039351851851848E-2</v>
      </c>
      <c r="O2579" s="2">
        <v>3.4039351851851848E-2</v>
      </c>
      <c r="P2579" s="1" t="s">
        <v>14</v>
      </c>
    </row>
    <row r="2580" spans="1:16" ht="13" x14ac:dyDescent="0.15">
      <c r="A2580" s="1" t="s">
        <v>10</v>
      </c>
      <c r="B2580" s="6">
        <v>43988.758877314816</v>
      </c>
      <c r="C2580" s="10">
        <f>INT(Table1[[#This Row],[Start Time]])</f>
        <v>43988</v>
      </c>
      <c r="D2580" s="8">
        <f>Table1[[#This Row],[Start Time]]-Table1[[#This Row],[Date ]]</f>
        <v>0.75887731481634546</v>
      </c>
      <c r="E2580" s="2">
        <v>3.2141203703703707E-2</v>
      </c>
      <c r="G2580" s="1" t="s">
        <v>1749</v>
      </c>
      <c r="I2580">
        <f>FIND(":",Table1[[#This Row],[Title]])</f>
        <v>10</v>
      </c>
      <c r="J2580">
        <f>FIND(":",Table1[[#This Row],[Title]],Table1[[#This Row],[Column1]]+2)</f>
        <v>20</v>
      </c>
      <c r="K2580" t="str">
        <f>LEFT(Table1[[#This Row],[Title]],Table1[[#This Row],[Column2]])</f>
        <v>Queer Eye: Season 5:</v>
      </c>
      <c r="L2580" t="str">
        <f>LEFT(Table1[[#This Row],[Title]],Table1[[#This Row],[Column1]])</f>
        <v>Queer Eye:</v>
      </c>
      <c r="M2580" s="1" t="s">
        <v>13</v>
      </c>
      <c r="N2580" s="2">
        <v>3.2141203703703707E-2</v>
      </c>
      <c r="O2580" s="2">
        <v>3.2141203703703707E-2</v>
      </c>
      <c r="P2580" s="1" t="s">
        <v>14</v>
      </c>
    </row>
    <row r="2581" spans="1:16" ht="13" x14ac:dyDescent="0.15">
      <c r="A2581" s="1" t="s">
        <v>10</v>
      </c>
      <c r="B2581" s="6">
        <v>43986.803182870368</v>
      </c>
      <c r="C2581" s="10">
        <f>INT(Table1[[#This Row],[Start Time]])</f>
        <v>43986</v>
      </c>
      <c r="D2581" s="8">
        <f>Table1[[#This Row],[Start Time]]-Table1[[#This Row],[Date ]]</f>
        <v>0.80318287036789116</v>
      </c>
      <c r="E2581" s="2">
        <v>2.7673611111111111E-2</v>
      </c>
      <c r="F2581" s="1" t="s">
        <v>11</v>
      </c>
      <c r="G2581" s="1" t="s">
        <v>1750</v>
      </c>
      <c r="I2581">
        <f>FIND(":",Table1[[#This Row],[Title]])</f>
        <v>21</v>
      </c>
      <c r="J2581">
        <f>FIND(":",Table1[[#This Row],[Title]],Table1[[#This Row],[Column1]]+2)</f>
        <v>31</v>
      </c>
      <c r="K2581" t="str">
        <f>LEFT(Table1[[#This Row],[Title]],Table1[[#This Row],[Column2]])</f>
        <v>The Big Flower Fight: Season 1:</v>
      </c>
      <c r="L2581" t="str">
        <f>LEFT(Table1[[#This Row],[Title]],Table1[[#This Row],[Column1]])</f>
        <v>The Big Flower Fight:</v>
      </c>
      <c r="M2581" s="1" t="s">
        <v>13</v>
      </c>
      <c r="N2581" s="2">
        <v>2.7824074074074074E-2</v>
      </c>
      <c r="O2581" s="2">
        <v>2.7824074074074074E-2</v>
      </c>
      <c r="P2581" s="1" t="s">
        <v>14</v>
      </c>
    </row>
    <row r="2582" spans="1:16" ht="13" x14ac:dyDescent="0.15">
      <c r="A2582" s="1" t="s">
        <v>10</v>
      </c>
      <c r="B2582" s="6">
        <v>43986.779953703706</v>
      </c>
      <c r="C2582" s="10">
        <f>INT(Table1[[#This Row],[Start Time]])</f>
        <v>43986</v>
      </c>
      <c r="D2582" s="8">
        <f>Table1[[#This Row],[Start Time]]-Table1[[#This Row],[Date ]]</f>
        <v>0.77995370370626915</v>
      </c>
      <c r="E2582" s="2">
        <v>2.2361111111111109E-2</v>
      </c>
      <c r="G2582" s="1" t="s">
        <v>1751</v>
      </c>
      <c r="I2582">
        <f>FIND(":",Table1[[#This Row],[Title]])</f>
        <v>21</v>
      </c>
      <c r="J2582">
        <f>FIND(":",Table1[[#This Row],[Title]],Table1[[#This Row],[Column1]]+2)</f>
        <v>31</v>
      </c>
      <c r="K2582" t="str">
        <f>LEFT(Table1[[#This Row],[Title]],Table1[[#This Row],[Column2]])</f>
        <v>The Big Flower Fight: Season 1:</v>
      </c>
      <c r="L2582" t="str">
        <f>LEFT(Table1[[#This Row],[Title]],Table1[[#This Row],[Column1]])</f>
        <v>The Big Flower Fight:</v>
      </c>
      <c r="M2582" s="1" t="s">
        <v>13</v>
      </c>
      <c r="N2582" s="2">
        <v>2.2361111111111109E-2</v>
      </c>
      <c r="O2582" s="2">
        <v>2.2361111111111109E-2</v>
      </c>
      <c r="P2582" s="1" t="s">
        <v>14</v>
      </c>
    </row>
    <row r="2583" spans="1:16" ht="13" x14ac:dyDescent="0.15">
      <c r="A2583" s="1" t="s">
        <v>10</v>
      </c>
      <c r="B2583" s="6">
        <v>43986.779374999998</v>
      </c>
      <c r="C2583" s="10">
        <f>INT(Table1[[#This Row],[Start Time]])</f>
        <v>43986</v>
      </c>
      <c r="D2583" s="8">
        <f>Table1[[#This Row],[Start Time]]-Table1[[#This Row],[Date ]]</f>
        <v>0.77937499999825377</v>
      </c>
      <c r="E2583" s="2">
        <v>4.5138888888888887E-4</v>
      </c>
      <c r="G2583" s="1" t="s">
        <v>1752</v>
      </c>
      <c r="I2583">
        <f>FIND(":",Table1[[#This Row],[Title]])</f>
        <v>21</v>
      </c>
      <c r="J2583">
        <f>FIND(":",Table1[[#This Row],[Title]],Table1[[#This Row],[Column1]]+2)</f>
        <v>31</v>
      </c>
      <c r="K2583" t="str">
        <f>LEFT(Table1[[#This Row],[Title]],Table1[[#This Row],[Column2]])</f>
        <v>The Big Flower Fight: Season 1:</v>
      </c>
      <c r="L2583" t="str">
        <f>LEFT(Table1[[#This Row],[Title]],Table1[[#This Row],[Column1]])</f>
        <v>The Big Flower Fight:</v>
      </c>
      <c r="M2583" s="1" t="s">
        <v>13</v>
      </c>
      <c r="N2583" s="2">
        <v>4.6296296296296298E-4</v>
      </c>
      <c r="O2583" s="2">
        <v>4.6296296296296298E-4</v>
      </c>
      <c r="P2583" s="1" t="s">
        <v>14</v>
      </c>
    </row>
    <row r="2584" spans="1:16" ht="13" x14ac:dyDescent="0.15">
      <c r="A2584" s="1" t="s">
        <v>10</v>
      </c>
      <c r="B2584" s="6">
        <v>43985.839560185188</v>
      </c>
      <c r="C2584" s="10">
        <f>INT(Table1[[#This Row],[Start Time]])</f>
        <v>43985</v>
      </c>
      <c r="D2584" s="8">
        <f>Table1[[#This Row],[Start Time]]-Table1[[#This Row],[Date ]]</f>
        <v>0.83956018518802011</v>
      </c>
      <c r="E2584" s="2">
        <v>2.5138888888888888E-2</v>
      </c>
      <c r="F2584" s="1" t="s">
        <v>11</v>
      </c>
      <c r="G2584" s="1" t="s">
        <v>1752</v>
      </c>
      <c r="I2584">
        <f>FIND(":",Table1[[#This Row],[Title]])</f>
        <v>21</v>
      </c>
      <c r="J2584">
        <f>FIND(":",Table1[[#This Row],[Title]],Table1[[#This Row],[Column1]]+2)</f>
        <v>31</v>
      </c>
      <c r="K2584" t="str">
        <f>LEFT(Table1[[#This Row],[Title]],Table1[[#This Row],[Column2]])</f>
        <v>The Big Flower Fight: Season 1:</v>
      </c>
      <c r="L2584" t="str">
        <f>LEFT(Table1[[#This Row],[Title]],Table1[[#This Row],[Column1]])</f>
        <v>The Big Flower Fight:</v>
      </c>
      <c r="M2584" s="1" t="s">
        <v>13</v>
      </c>
      <c r="N2584" s="2">
        <v>2.5266203703703704E-2</v>
      </c>
      <c r="O2584" s="1" t="s">
        <v>19</v>
      </c>
      <c r="P2584" s="1" t="s">
        <v>14</v>
      </c>
    </row>
    <row r="2585" spans="1:16" ht="13" x14ac:dyDescent="0.15">
      <c r="A2585" s="1" t="s">
        <v>10</v>
      </c>
      <c r="B2585" s="6">
        <v>43985.827708333331</v>
      </c>
      <c r="C2585" s="10">
        <f>INT(Table1[[#This Row],[Start Time]])</f>
        <v>43985</v>
      </c>
      <c r="D2585" s="8">
        <f>Table1[[#This Row],[Start Time]]-Table1[[#This Row],[Date ]]</f>
        <v>0.82770833333051996</v>
      </c>
      <c r="E2585" s="2">
        <v>1.1840277777777778E-2</v>
      </c>
      <c r="G2585" s="1" t="s">
        <v>1753</v>
      </c>
      <c r="I2585">
        <f>FIND(":",Table1[[#This Row],[Title]])</f>
        <v>21</v>
      </c>
      <c r="J2585">
        <f>FIND(":",Table1[[#This Row],[Title]],Table1[[#This Row],[Column1]]+2)</f>
        <v>31</v>
      </c>
      <c r="K2585" t="str">
        <f>LEFT(Table1[[#This Row],[Title]],Table1[[#This Row],[Column2]])</f>
        <v>The Big Flower Fight: Season 1:</v>
      </c>
      <c r="L2585" t="str">
        <f>LEFT(Table1[[#This Row],[Title]],Table1[[#This Row],[Column1]])</f>
        <v>The Big Flower Fight:</v>
      </c>
      <c r="M2585" s="1" t="s">
        <v>13</v>
      </c>
      <c r="N2585" s="2">
        <v>2.7037037037037037E-2</v>
      </c>
      <c r="O2585" s="2">
        <v>2.7037037037037037E-2</v>
      </c>
      <c r="P2585" s="1" t="s">
        <v>14</v>
      </c>
    </row>
    <row r="2586" spans="1:16" ht="13" x14ac:dyDescent="0.15">
      <c r="A2586" s="1" t="s">
        <v>10</v>
      </c>
      <c r="B2586" s="6">
        <v>43985.771157407406</v>
      </c>
      <c r="C2586" s="10">
        <f>INT(Table1[[#This Row],[Start Time]])</f>
        <v>43985</v>
      </c>
      <c r="D2586" s="8">
        <f>Table1[[#This Row],[Start Time]]-Table1[[#This Row],[Date ]]</f>
        <v>0.77115740740555339</v>
      </c>
      <c r="E2586" s="2">
        <v>1.5046296296296295E-2</v>
      </c>
      <c r="F2586" s="1" t="s">
        <v>11</v>
      </c>
      <c r="G2586" s="1" t="s">
        <v>1753</v>
      </c>
      <c r="I2586">
        <f>FIND(":",Table1[[#This Row],[Title]])</f>
        <v>21</v>
      </c>
      <c r="J2586">
        <f>FIND(":",Table1[[#This Row],[Title]],Table1[[#This Row],[Column1]]+2)</f>
        <v>31</v>
      </c>
      <c r="K2586" t="str">
        <f>LEFT(Table1[[#This Row],[Title]],Table1[[#This Row],[Column2]])</f>
        <v>The Big Flower Fight: Season 1:</v>
      </c>
      <c r="L2586" t="str">
        <f>LEFT(Table1[[#This Row],[Title]],Table1[[#This Row],[Column1]])</f>
        <v>The Big Flower Fight:</v>
      </c>
      <c r="M2586" s="1" t="s">
        <v>13</v>
      </c>
      <c r="N2586" s="2">
        <v>1.5196759259259259E-2</v>
      </c>
      <c r="O2586" s="1" t="s">
        <v>19</v>
      </c>
      <c r="P2586" s="1" t="s">
        <v>14</v>
      </c>
    </row>
    <row r="2587" spans="1:16" ht="13" x14ac:dyDescent="0.15">
      <c r="A2587" s="1" t="s">
        <v>10</v>
      </c>
      <c r="B2587" s="6">
        <v>43985.753101851849</v>
      </c>
      <c r="C2587" s="10">
        <f>INT(Table1[[#This Row],[Start Time]])</f>
        <v>43985</v>
      </c>
      <c r="D2587" s="8">
        <f>Table1[[#This Row],[Start Time]]-Table1[[#This Row],[Date ]]</f>
        <v>0.75310185184935108</v>
      </c>
      <c r="E2587" s="2">
        <v>1.269675925925926E-2</v>
      </c>
      <c r="G2587" s="1" t="s">
        <v>1754</v>
      </c>
      <c r="I2587">
        <f>FIND(":",Table1[[#This Row],[Title]])</f>
        <v>21</v>
      </c>
      <c r="J2587">
        <f>FIND(":",Table1[[#This Row],[Title]],Table1[[#This Row],[Column1]]+2)</f>
        <v>31</v>
      </c>
      <c r="K2587" t="str">
        <f>LEFT(Table1[[#This Row],[Title]],Table1[[#This Row],[Column2]])</f>
        <v>The Big Flower Fight: Season 1:</v>
      </c>
      <c r="L2587" t="str">
        <f>LEFT(Table1[[#This Row],[Title]],Table1[[#This Row],[Column1]])</f>
        <v>The Big Flower Fight:</v>
      </c>
      <c r="M2587" s="1" t="s">
        <v>13</v>
      </c>
      <c r="N2587" s="2">
        <v>2.627314814814815E-2</v>
      </c>
      <c r="O2587" s="2">
        <v>2.627314814814815E-2</v>
      </c>
      <c r="P2587" s="1" t="s">
        <v>14</v>
      </c>
    </row>
    <row r="2588" spans="1:16" ht="13" x14ac:dyDescent="0.15">
      <c r="A2588" s="1" t="s">
        <v>10</v>
      </c>
      <c r="B2588" s="6">
        <v>43985.709513888891</v>
      </c>
      <c r="C2588" s="10">
        <f>INT(Table1[[#This Row],[Start Time]])</f>
        <v>43985</v>
      </c>
      <c r="D2588" s="8">
        <f>Table1[[#This Row],[Start Time]]-Table1[[#This Row],[Date ]]</f>
        <v>0.70951388889079681</v>
      </c>
      <c r="E2588" s="2">
        <v>1.357638888888889E-2</v>
      </c>
      <c r="G2588" s="1" t="s">
        <v>1754</v>
      </c>
      <c r="I2588">
        <f>FIND(":",Table1[[#This Row],[Title]])</f>
        <v>21</v>
      </c>
      <c r="J2588">
        <f>FIND(":",Table1[[#This Row],[Title]],Table1[[#This Row],[Column1]]+2)</f>
        <v>31</v>
      </c>
      <c r="K2588" t="str">
        <f>LEFT(Table1[[#This Row],[Title]],Table1[[#This Row],[Column2]])</f>
        <v>The Big Flower Fight: Season 1:</v>
      </c>
      <c r="L2588" t="str">
        <f>LEFT(Table1[[#This Row],[Title]],Table1[[#This Row],[Column1]])</f>
        <v>The Big Flower Fight:</v>
      </c>
      <c r="M2588" s="1" t="s">
        <v>13</v>
      </c>
      <c r="N2588" s="2">
        <v>1.357638888888889E-2</v>
      </c>
      <c r="O2588" s="1" t="s">
        <v>19</v>
      </c>
      <c r="P2588" s="1" t="s">
        <v>14</v>
      </c>
    </row>
    <row r="2589" spans="1:16" ht="13" x14ac:dyDescent="0.15">
      <c r="A2589" s="1" t="s">
        <v>10</v>
      </c>
      <c r="B2589" s="6">
        <v>43984.887627314813</v>
      </c>
      <c r="C2589" s="10">
        <f>INT(Table1[[#This Row],[Start Time]])</f>
        <v>43984</v>
      </c>
      <c r="D2589" s="8">
        <f>Table1[[#This Row],[Start Time]]-Table1[[#This Row],[Date ]]</f>
        <v>0.88762731481256196</v>
      </c>
      <c r="E2589" s="2">
        <v>8.1018518518518516E-5</v>
      </c>
      <c r="F2589" s="1" t="s">
        <v>11</v>
      </c>
      <c r="G2589" s="1" t="s">
        <v>1754</v>
      </c>
      <c r="I2589">
        <f>FIND(":",Table1[[#This Row],[Title]])</f>
        <v>21</v>
      </c>
      <c r="J2589">
        <f>FIND(":",Table1[[#This Row],[Title]],Table1[[#This Row],[Column1]]+2)</f>
        <v>31</v>
      </c>
      <c r="K2589" t="str">
        <f>LEFT(Table1[[#This Row],[Title]],Table1[[#This Row],[Column2]])</f>
        <v>The Big Flower Fight: Season 1:</v>
      </c>
      <c r="L2589" t="str">
        <f>LEFT(Table1[[#This Row],[Title]],Table1[[#This Row],[Column1]])</f>
        <v>The Big Flower Fight:</v>
      </c>
      <c r="M2589" s="1" t="s">
        <v>13</v>
      </c>
      <c r="N2589" s="2">
        <v>2.4305555555555555E-4</v>
      </c>
      <c r="O2589" s="1" t="s">
        <v>19</v>
      </c>
      <c r="P2589" s="1" t="s">
        <v>14</v>
      </c>
    </row>
    <row r="2590" spans="1:16" ht="13" x14ac:dyDescent="0.15">
      <c r="A2590" s="1" t="s">
        <v>10</v>
      </c>
      <c r="B2590" s="6">
        <v>43984.857488425929</v>
      </c>
      <c r="C2590" s="10">
        <f>INT(Table1[[#This Row],[Start Time]])</f>
        <v>43984</v>
      </c>
      <c r="D2590" s="8">
        <f>Table1[[#This Row],[Start Time]]-Table1[[#This Row],[Date ]]</f>
        <v>0.85748842592875008</v>
      </c>
      <c r="E2590" s="2">
        <v>2.8715277777777777E-2</v>
      </c>
      <c r="F2590" s="1" t="s">
        <v>11</v>
      </c>
      <c r="G2590" s="1" t="s">
        <v>1755</v>
      </c>
      <c r="I2590">
        <f>FIND(":",Table1[[#This Row],[Title]])</f>
        <v>21</v>
      </c>
      <c r="J2590">
        <f>FIND(":",Table1[[#This Row],[Title]],Table1[[#This Row],[Column1]]+2)</f>
        <v>31</v>
      </c>
      <c r="K2590" t="str">
        <f>LEFT(Table1[[#This Row],[Title]],Table1[[#This Row],[Column2]])</f>
        <v>The Big Flower Fight: Season 1:</v>
      </c>
      <c r="L2590" t="str">
        <f>LEFT(Table1[[#This Row],[Title]],Table1[[#This Row],[Column1]])</f>
        <v>The Big Flower Fight:</v>
      </c>
      <c r="M2590" s="1" t="s">
        <v>13</v>
      </c>
      <c r="N2590" s="2">
        <v>2.886574074074074E-2</v>
      </c>
      <c r="O2590" s="2">
        <v>2.886574074074074E-2</v>
      </c>
      <c r="P2590" s="1" t="s">
        <v>14</v>
      </c>
    </row>
    <row r="2591" spans="1:16" ht="13" x14ac:dyDescent="0.15">
      <c r="A2591" s="1" t="s">
        <v>10</v>
      </c>
      <c r="B2591" s="6">
        <v>43984.829317129632</v>
      </c>
      <c r="C2591" s="10">
        <f>INT(Table1[[#This Row],[Start Time]])</f>
        <v>43984</v>
      </c>
      <c r="D2591" s="8">
        <f>Table1[[#This Row],[Start Time]]-Table1[[#This Row],[Date ]]</f>
        <v>0.82931712963181781</v>
      </c>
      <c r="E2591" s="2">
        <v>2.8159722222222221E-2</v>
      </c>
      <c r="G2591" s="1" t="s">
        <v>1756</v>
      </c>
      <c r="I2591">
        <f>FIND(":",Table1[[#This Row],[Title]])</f>
        <v>21</v>
      </c>
      <c r="J2591">
        <f>FIND(":",Table1[[#This Row],[Title]],Table1[[#This Row],[Column1]]+2)</f>
        <v>31</v>
      </c>
      <c r="K2591" t="str">
        <f>LEFT(Table1[[#This Row],[Title]],Table1[[#This Row],[Column2]])</f>
        <v>The Big Flower Fight: Season 1:</v>
      </c>
      <c r="L2591" t="str">
        <f>LEFT(Table1[[#This Row],[Title]],Table1[[#This Row],[Column1]])</f>
        <v>The Big Flower Fight:</v>
      </c>
      <c r="M2591" s="1" t="s">
        <v>13</v>
      </c>
      <c r="N2591" s="2">
        <v>2.8159722222222221E-2</v>
      </c>
      <c r="O2591" s="2">
        <v>2.8159722222222221E-2</v>
      </c>
      <c r="P2591" s="1" t="s">
        <v>14</v>
      </c>
    </row>
    <row r="2592" spans="1:16" ht="13" x14ac:dyDescent="0.15">
      <c r="A2592" s="1" t="s">
        <v>10</v>
      </c>
      <c r="B2592" s="6">
        <v>43983.869722222225</v>
      </c>
      <c r="C2592" s="10">
        <f>INT(Table1[[#This Row],[Start Time]])</f>
        <v>43983</v>
      </c>
      <c r="D2592" s="8">
        <f>Table1[[#This Row],[Start Time]]-Table1[[#This Row],[Date ]]</f>
        <v>0.86972222222539131</v>
      </c>
      <c r="E2592" s="2">
        <v>3.1585648148148147E-2</v>
      </c>
      <c r="G2592" s="1" t="s">
        <v>577</v>
      </c>
      <c r="I2592">
        <f>FIND(":",Table1[[#This Row],[Title]])</f>
        <v>9</v>
      </c>
      <c r="J2592">
        <f>FIND(":",Table1[[#This Row],[Title]],Table1[[#This Row],[Column1]]+2)</f>
        <v>19</v>
      </c>
      <c r="K2592" t="str">
        <f>LEFT(Table1[[#This Row],[Title]],Table1[[#This Row],[Column2]])</f>
        <v>Benidorm: Season 7:</v>
      </c>
      <c r="L2592" t="str">
        <f>LEFT(Table1[[#This Row],[Title]],Table1[[#This Row],[Column1]])</f>
        <v>Benidorm:</v>
      </c>
      <c r="M2592" s="1" t="s">
        <v>13</v>
      </c>
      <c r="N2592" s="2">
        <v>3.1817129629629633E-2</v>
      </c>
      <c r="O2592" s="1" t="s">
        <v>19</v>
      </c>
      <c r="P2592" s="1" t="s">
        <v>14</v>
      </c>
    </row>
    <row r="2593" spans="1:16" ht="13" x14ac:dyDescent="0.15">
      <c r="A2593" s="1" t="s">
        <v>10</v>
      </c>
      <c r="B2593" s="6">
        <v>43982.536863425928</v>
      </c>
      <c r="C2593" s="10">
        <f>INT(Table1[[#This Row],[Start Time]])</f>
        <v>43982</v>
      </c>
      <c r="D2593" s="8">
        <f>Table1[[#This Row],[Start Time]]-Table1[[#This Row],[Date ]]</f>
        <v>0.53686342592845904</v>
      </c>
      <c r="E2593" s="2">
        <v>2.3032407407407408E-2</v>
      </c>
      <c r="F2593" s="1" t="s">
        <v>11</v>
      </c>
      <c r="G2593" s="1" t="s">
        <v>1757</v>
      </c>
      <c r="I2593">
        <f>FIND(":",Table1[[#This Row],[Title]])</f>
        <v>12</v>
      </c>
      <c r="J2593">
        <f>FIND(":",Table1[[#This Row],[Title]],Table1[[#This Row],[Column1]]+2)</f>
        <v>22</v>
      </c>
      <c r="K2593" t="str">
        <f>LEFT(Table1[[#This Row],[Title]],Table1[[#This Row],[Column2]])</f>
        <v>Space Force: Season 1:</v>
      </c>
      <c r="L2593" t="str">
        <f>LEFT(Table1[[#This Row],[Title]],Table1[[#This Row],[Column1]])</f>
        <v>Space Force:</v>
      </c>
      <c r="M2593" s="1" t="s">
        <v>298</v>
      </c>
      <c r="N2593" s="2">
        <v>2.3217592592592592E-2</v>
      </c>
      <c r="O2593" s="2">
        <v>2.3217592592592592E-2</v>
      </c>
      <c r="P2593" s="1" t="s">
        <v>14</v>
      </c>
    </row>
    <row r="2594" spans="1:16" ht="13" x14ac:dyDescent="0.15">
      <c r="A2594" s="1" t="s">
        <v>10</v>
      </c>
      <c r="B2594" s="6">
        <v>43982.514317129629</v>
      </c>
      <c r="C2594" s="10">
        <f>INT(Table1[[#This Row],[Start Time]])</f>
        <v>43982</v>
      </c>
      <c r="D2594" s="8">
        <f>Table1[[#This Row],[Start Time]]-Table1[[#This Row],[Date ]]</f>
        <v>0.5143171296294895</v>
      </c>
      <c r="E2594" s="2">
        <v>2.2256944444444444E-2</v>
      </c>
      <c r="G2594" s="1" t="s">
        <v>1758</v>
      </c>
      <c r="I2594">
        <f>FIND(":",Table1[[#This Row],[Title]])</f>
        <v>12</v>
      </c>
      <c r="J2594">
        <f>FIND(":",Table1[[#This Row],[Title]],Table1[[#This Row],[Column1]]+2)</f>
        <v>22</v>
      </c>
      <c r="K2594" t="str">
        <f>LEFT(Table1[[#This Row],[Title]],Table1[[#This Row],[Column2]])</f>
        <v>Space Force: Season 1:</v>
      </c>
      <c r="L2594" t="str">
        <f>LEFT(Table1[[#This Row],[Title]],Table1[[#This Row],[Column1]])</f>
        <v>Space Force:</v>
      </c>
      <c r="M2594" s="1" t="s">
        <v>298</v>
      </c>
      <c r="N2594" s="2">
        <v>2.2442129629629631E-2</v>
      </c>
      <c r="O2594" s="2">
        <v>2.2442129629629631E-2</v>
      </c>
      <c r="P2594" s="1" t="s">
        <v>14</v>
      </c>
    </row>
    <row r="2595" spans="1:16" ht="13" x14ac:dyDescent="0.15">
      <c r="A2595" s="1" t="s">
        <v>10</v>
      </c>
      <c r="B2595" s="6">
        <v>43982.511620370373</v>
      </c>
      <c r="C2595" s="10">
        <f>INT(Table1[[#This Row],[Start Time]])</f>
        <v>43982</v>
      </c>
      <c r="D2595" s="8">
        <f>Table1[[#This Row],[Start Time]]-Table1[[#This Row],[Date ]]</f>
        <v>0.51162037037283881</v>
      </c>
      <c r="E2595" s="2">
        <v>2.4421296296296296E-3</v>
      </c>
      <c r="G2595" s="1" t="s">
        <v>1759</v>
      </c>
      <c r="I2595">
        <f>FIND(":",Table1[[#This Row],[Title]])</f>
        <v>12</v>
      </c>
      <c r="J2595">
        <f>FIND(":",Table1[[#This Row],[Title]],Table1[[#This Row],[Column1]]+2)</f>
        <v>22</v>
      </c>
      <c r="K2595" t="str">
        <f>LEFT(Table1[[#This Row],[Title]],Table1[[#This Row],[Column2]])</f>
        <v>Space Force: Season 1:</v>
      </c>
      <c r="L2595" t="str">
        <f>LEFT(Table1[[#This Row],[Title]],Table1[[#This Row],[Column1]])</f>
        <v>Space Force:</v>
      </c>
      <c r="M2595" s="1" t="s">
        <v>298</v>
      </c>
      <c r="N2595" s="2">
        <v>1.6666666666666666E-2</v>
      </c>
      <c r="O2595" s="2">
        <v>1.6666666666666666E-2</v>
      </c>
      <c r="P2595" s="1" t="s">
        <v>14</v>
      </c>
    </row>
    <row r="2596" spans="1:16" ht="13" x14ac:dyDescent="0.15">
      <c r="A2596" s="1" t="s">
        <v>10</v>
      </c>
      <c r="B2596" s="6">
        <v>43981.879594907405</v>
      </c>
      <c r="C2596" s="10">
        <f>INT(Table1[[#This Row],[Start Time]])</f>
        <v>43981</v>
      </c>
      <c r="D2596" s="8">
        <f>Table1[[#This Row],[Start Time]]-Table1[[#This Row],[Date ]]</f>
        <v>0.87959490740468027</v>
      </c>
      <c r="E2596" s="2">
        <v>6.9444444444444441E-3</v>
      </c>
      <c r="G2596" s="1" t="s">
        <v>1759</v>
      </c>
      <c r="I2596">
        <f>FIND(":",Table1[[#This Row],[Title]])</f>
        <v>12</v>
      </c>
      <c r="J2596">
        <f>FIND(":",Table1[[#This Row],[Title]],Table1[[#This Row],[Column1]]+2)</f>
        <v>22</v>
      </c>
      <c r="K2596" t="str">
        <f>LEFT(Table1[[#This Row],[Title]],Table1[[#This Row],[Column2]])</f>
        <v>Space Force: Season 1:</v>
      </c>
      <c r="L2596" t="str">
        <f>LEFT(Table1[[#This Row],[Title]],Table1[[#This Row],[Column1]])</f>
        <v>Space Force:</v>
      </c>
      <c r="M2596" s="1" t="s">
        <v>13</v>
      </c>
      <c r="N2596" s="2">
        <v>2.0486111111111111E-2</v>
      </c>
      <c r="O2596" s="1" t="s">
        <v>19</v>
      </c>
      <c r="P2596" s="1" t="s">
        <v>14</v>
      </c>
    </row>
    <row r="2597" spans="1:16" ht="13" x14ac:dyDescent="0.15">
      <c r="A2597" s="1" t="s">
        <v>10</v>
      </c>
      <c r="B2597" s="6">
        <v>43981.772013888891</v>
      </c>
      <c r="C2597" s="10">
        <f>INT(Table1[[#This Row],[Start Time]])</f>
        <v>43981</v>
      </c>
      <c r="D2597" s="8">
        <f>Table1[[#This Row],[Start Time]]-Table1[[#This Row],[Date ]]</f>
        <v>0.77201388889079681</v>
      </c>
      <c r="E2597" s="2">
        <v>1.3356481481481481E-2</v>
      </c>
      <c r="F2597" s="1" t="s">
        <v>11</v>
      </c>
      <c r="G2597" s="1" t="s">
        <v>1759</v>
      </c>
      <c r="I2597">
        <f>FIND(":",Table1[[#This Row],[Title]])</f>
        <v>12</v>
      </c>
      <c r="J2597">
        <f>FIND(":",Table1[[#This Row],[Title]],Table1[[#This Row],[Column1]]+2)</f>
        <v>22</v>
      </c>
      <c r="K2597" t="str">
        <f>LEFT(Table1[[#This Row],[Title]],Table1[[#This Row],[Column2]])</f>
        <v>Space Force: Season 1:</v>
      </c>
      <c r="L2597" t="str">
        <f>LEFT(Table1[[#This Row],[Title]],Table1[[#This Row],[Column1]])</f>
        <v>Space Force:</v>
      </c>
      <c r="M2597" s="1" t="s">
        <v>13</v>
      </c>
      <c r="N2597" s="2">
        <v>1.3541666666666667E-2</v>
      </c>
      <c r="O2597" s="1" t="s">
        <v>19</v>
      </c>
      <c r="P2597" s="1" t="s">
        <v>14</v>
      </c>
    </row>
    <row r="2598" spans="1:16" ht="13" x14ac:dyDescent="0.15">
      <c r="A2598" s="1" t="s">
        <v>10</v>
      </c>
      <c r="B2598" s="6">
        <v>43981.754814814813</v>
      </c>
      <c r="C2598" s="10">
        <f>INT(Table1[[#This Row],[Start Time]])</f>
        <v>43981</v>
      </c>
      <c r="D2598" s="8">
        <f>Table1[[#This Row],[Start Time]]-Table1[[#This Row],[Date ]]</f>
        <v>0.75481481481256196</v>
      </c>
      <c r="E2598" s="2">
        <v>1.7187500000000001E-2</v>
      </c>
      <c r="F2598" s="1" t="s">
        <v>11</v>
      </c>
      <c r="G2598" s="1" t="s">
        <v>1760</v>
      </c>
      <c r="I2598">
        <f>FIND(":",Table1[[#This Row],[Title]])</f>
        <v>12</v>
      </c>
      <c r="J2598">
        <f>FIND(":",Table1[[#This Row],[Title]],Table1[[#This Row],[Column1]]+2)</f>
        <v>22</v>
      </c>
      <c r="K2598" t="str">
        <f>LEFT(Table1[[#This Row],[Title]],Table1[[#This Row],[Column2]])</f>
        <v>Space Force: Season 1:</v>
      </c>
      <c r="L2598" t="str">
        <f>LEFT(Table1[[#This Row],[Title]],Table1[[#This Row],[Column1]])</f>
        <v>Space Force:</v>
      </c>
      <c r="M2598" s="1" t="s">
        <v>13</v>
      </c>
      <c r="N2598" s="2">
        <v>1.7372685185185185E-2</v>
      </c>
      <c r="O2598" s="2">
        <v>1.7372685185185185E-2</v>
      </c>
      <c r="P2598" s="1" t="s">
        <v>14</v>
      </c>
    </row>
    <row r="2599" spans="1:16" ht="13" x14ac:dyDescent="0.15">
      <c r="A2599" s="1" t="s">
        <v>10</v>
      </c>
      <c r="B2599" s="6">
        <v>43981.71634259259</v>
      </c>
      <c r="C2599" s="10">
        <f>INT(Table1[[#This Row],[Start Time]])</f>
        <v>43981</v>
      </c>
      <c r="D2599" s="8">
        <f>Table1[[#This Row],[Start Time]]-Table1[[#This Row],[Date ]]</f>
        <v>0.71634259259008104</v>
      </c>
      <c r="E2599" s="2">
        <v>2.2094907407407407E-2</v>
      </c>
      <c r="F2599" s="1" t="s">
        <v>11</v>
      </c>
      <c r="G2599" s="1" t="s">
        <v>1761</v>
      </c>
      <c r="I2599">
        <f>FIND(":",Table1[[#This Row],[Title]])</f>
        <v>12</v>
      </c>
      <c r="J2599">
        <f>FIND(":",Table1[[#This Row],[Title]],Table1[[#This Row],[Column1]]+2)</f>
        <v>22</v>
      </c>
      <c r="K2599" t="str">
        <f>LEFT(Table1[[#This Row],[Title]],Table1[[#This Row],[Column2]])</f>
        <v>Space Force: Season 1:</v>
      </c>
      <c r="L2599" t="str">
        <f>LEFT(Table1[[#This Row],[Title]],Table1[[#This Row],[Column1]])</f>
        <v>Space Force:</v>
      </c>
      <c r="M2599" s="1" t="s">
        <v>13</v>
      </c>
      <c r="N2599" s="2">
        <v>2.2280092592592591E-2</v>
      </c>
      <c r="O2599" s="2">
        <v>2.2280092592592591E-2</v>
      </c>
      <c r="P2599" s="1" t="s">
        <v>14</v>
      </c>
    </row>
    <row r="2600" spans="1:16" ht="13" x14ac:dyDescent="0.15">
      <c r="A2600" s="1" t="s">
        <v>10</v>
      </c>
      <c r="B2600" s="6">
        <v>43981.697395833333</v>
      </c>
      <c r="C2600" s="10">
        <f>INT(Table1[[#This Row],[Start Time]])</f>
        <v>43981</v>
      </c>
      <c r="D2600" s="8">
        <f>Table1[[#This Row],[Start Time]]-Table1[[#This Row],[Date ]]</f>
        <v>0.69739583333284827</v>
      </c>
      <c r="E2600" s="2">
        <v>1.8935185185185187E-2</v>
      </c>
      <c r="F2600" s="1" t="s">
        <v>11</v>
      </c>
      <c r="G2600" s="1" t="s">
        <v>1762</v>
      </c>
      <c r="I2600">
        <f>FIND(":",Table1[[#This Row],[Title]])</f>
        <v>12</v>
      </c>
      <c r="J2600">
        <f>FIND(":",Table1[[#This Row],[Title]],Table1[[#This Row],[Column1]]+2)</f>
        <v>22</v>
      </c>
      <c r="K2600" t="str">
        <f>LEFT(Table1[[#This Row],[Title]],Table1[[#This Row],[Column2]])</f>
        <v>Space Force: Season 1:</v>
      </c>
      <c r="L2600" t="str">
        <f>LEFT(Table1[[#This Row],[Title]],Table1[[#This Row],[Column1]])</f>
        <v>Space Force:</v>
      </c>
      <c r="M2600" s="1" t="s">
        <v>13</v>
      </c>
      <c r="N2600" s="2">
        <v>1.9120370370370371E-2</v>
      </c>
      <c r="O2600" s="2">
        <v>1.9120370370370371E-2</v>
      </c>
      <c r="P2600" s="1" t="s">
        <v>14</v>
      </c>
    </row>
    <row r="2601" spans="1:16" ht="13" x14ac:dyDescent="0.15">
      <c r="A2601" s="1" t="s">
        <v>10</v>
      </c>
      <c r="B2601" s="6">
        <v>43981.666192129633</v>
      </c>
      <c r="C2601" s="10">
        <f>INT(Table1[[#This Row],[Start Time]])</f>
        <v>43981</v>
      </c>
      <c r="D2601" s="8">
        <f>Table1[[#This Row],[Start Time]]-Table1[[#This Row],[Date ]]</f>
        <v>0.66619212963269092</v>
      </c>
      <c r="E2601" s="2">
        <v>2.0590277777777777E-2</v>
      </c>
      <c r="F2601" s="1" t="s">
        <v>11</v>
      </c>
      <c r="G2601" s="1" t="s">
        <v>1763</v>
      </c>
      <c r="I2601">
        <f>FIND(":",Table1[[#This Row],[Title]])</f>
        <v>12</v>
      </c>
      <c r="J2601">
        <f>FIND(":",Table1[[#This Row],[Title]],Table1[[#This Row],[Column1]]+2)</f>
        <v>22</v>
      </c>
      <c r="K2601" t="str">
        <f>LEFT(Table1[[#This Row],[Title]],Table1[[#This Row],[Column2]])</f>
        <v>Space Force: Season 1:</v>
      </c>
      <c r="L2601" t="str">
        <f>LEFT(Table1[[#This Row],[Title]],Table1[[#This Row],[Column1]])</f>
        <v>Space Force:</v>
      </c>
      <c r="M2601" s="1" t="s">
        <v>13</v>
      </c>
      <c r="N2601" s="2">
        <v>2.0775462962962964E-2</v>
      </c>
      <c r="O2601" s="2">
        <v>2.0775462962962964E-2</v>
      </c>
      <c r="P2601" s="1" t="s">
        <v>14</v>
      </c>
    </row>
    <row r="2602" spans="1:16" ht="13" x14ac:dyDescent="0.15">
      <c r="A2602" s="1" t="s">
        <v>10</v>
      </c>
      <c r="B2602" s="6">
        <v>43981.645856481482</v>
      </c>
      <c r="C2602" s="10">
        <f>INT(Table1[[#This Row],[Start Time]])</f>
        <v>43981</v>
      </c>
      <c r="D2602" s="8">
        <f>Table1[[#This Row],[Start Time]]-Table1[[#This Row],[Date ]]</f>
        <v>0.645856481482042</v>
      </c>
      <c r="E2602" s="2">
        <v>1.9027777777777779E-2</v>
      </c>
      <c r="F2602" s="1" t="s">
        <v>11</v>
      </c>
      <c r="G2602" s="1" t="s">
        <v>1764</v>
      </c>
      <c r="I2602">
        <f>FIND(":",Table1[[#This Row],[Title]])</f>
        <v>12</v>
      </c>
      <c r="J2602">
        <f>FIND(":",Table1[[#This Row],[Title]],Table1[[#This Row],[Column1]]+2)</f>
        <v>22</v>
      </c>
      <c r="K2602" t="str">
        <f>LEFT(Table1[[#This Row],[Title]],Table1[[#This Row],[Column2]])</f>
        <v>Space Force: Season 1:</v>
      </c>
      <c r="L2602" t="str">
        <f>LEFT(Table1[[#This Row],[Title]],Table1[[#This Row],[Column1]])</f>
        <v>Space Force:</v>
      </c>
      <c r="M2602" s="1" t="s">
        <v>13</v>
      </c>
      <c r="N2602" s="2">
        <v>1.9201388888888889E-2</v>
      </c>
      <c r="O2602" s="2">
        <v>1.9201388888888889E-2</v>
      </c>
      <c r="P2602" s="1" t="s">
        <v>14</v>
      </c>
    </row>
    <row r="2603" spans="1:16" ht="13" x14ac:dyDescent="0.15">
      <c r="A2603" s="1" t="s">
        <v>10</v>
      </c>
      <c r="B2603" s="6">
        <v>43981.624525462961</v>
      </c>
      <c r="C2603" s="10">
        <f>INT(Table1[[#This Row],[Start Time]])</f>
        <v>43981</v>
      </c>
      <c r="D2603" s="8">
        <f>Table1[[#This Row],[Start Time]]-Table1[[#This Row],[Date ]]</f>
        <v>0.62452546296117362</v>
      </c>
      <c r="E2603" s="2">
        <v>2.0243055555555556E-2</v>
      </c>
      <c r="F2603" s="1" t="s">
        <v>11</v>
      </c>
      <c r="G2603" s="1" t="s">
        <v>1765</v>
      </c>
      <c r="I2603">
        <f>FIND(":",Table1[[#This Row],[Title]])</f>
        <v>12</v>
      </c>
      <c r="J2603">
        <f>FIND(":",Table1[[#This Row],[Title]],Table1[[#This Row],[Column1]]+2)</f>
        <v>22</v>
      </c>
      <c r="K2603" t="str">
        <f>LEFT(Table1[[#This Row],[Title]],Table1[[#This Row],[Column2]])</f>
        <v>Space Force: Season 1:</v>
      </c>
      <c r="L2603" t="str">
        <f>LEFT(Table1[[#This Row],[Title]],Table1[[#This Row],[Column1]])</f>
        <v>Space Force:</v>
      </c>
      <c r="M2603" s="1" t="s">
        <v>13</v>
      </c>
      <c r="N2603" s="2">
        <v>2.042824074074074E-2</v>
      </c>
      <c r="O2603" s="2">
        <v>2.042824074074074E-2</v>
      </c>
      <c r="P2603" s="1" t="s">
        <v>14</v>
      </c>
    </row>
    <row r="2604" spans="1:16" ht="13" x14ac:dyDescent="0.15">
      <c r="A2604" s="1" t="s">
        <v>10</v>
      </c>
      <c r="B2604" s="6">
        <v>43981.60050925926</v>
      </c>
      <c r="C2604" s="10">
        <f>INT(Table1[[#This Row],[Start Time]])</f>
        <v>43981</v>
      </c>
      <c r="D2604" s="8">
        <f>Table1[[#This Row],[Start Time]]-Table1[[#This Row],[Date ]]</f>
        <v>0.60050925926043419</v>
      </c>
      <c r="E2604" s="2">
        <v>2.3819444444444445E-2</v>
      </c>
      <c r="G2604" s="1" t="s">
        <v>1766</v>
      </c>
      <c r="I2604">
        <f>FIND(":",Table1[[#This Row],[Title]])</f>
        <v>12</v>
      </c>
      <c r="J2604">
        <f>FIND(":",Table1[[#This Row],[Title]],Table1[[#This Row],[Column1]]+2)</f>
        <v>22</v>
      </c>
      <c r="K2604" t="str">
        <f>LEFT(Table1[[#This Row],[Title]],Table1[[#This Row],[Column2]])</f>
        <v>Space Force: Season 1:</v>
      </c>
      <c r="L2604" t="str">
        <f>LEFT(Table1[[#This Row],[Title]],Table1[[#This Row],[Column1]])</f>
        <v>Space Force:</v>
      </c>
      <c r="M2604" s="1" t="s">
        <v>13</v>
      </c>
      <c r="N2604" s="2">
        <v>2.3819444444444445E-2</v>
      </c>
      <c r="O2604" s="2">
        <v>2.3819444444444445E-2</v>
      </c>
      <c r="P2604" s="1" t="s">
        <v>14</v>
      </c>
    </row>
    <row r="2605" spans="1:16" ht="13" x14ac:dyDescent="0.15">
      <c r="A2605" s="1" t="s">
        <v>10</v>
      </c>
      <c r="B2605" s="6">
        <v>43981.543032407404</v>
      </c>
      <c r="C2605" s="10">
        <f>INT(Table1[[#This Row],[Start Time]])</f>
        <v>43981</v>
      </c>
      <c r="D2605" s="8">
        <f>Table1[[#This Row],[Start Time]]-Table1[[#This Row],[Date ]]</f>
        <v>0.54303240740409819</v>
      </c>
      <c r="E2605" s="2">
        <v>2.7245370370370371E-2</v>
      </c>
      <c r="G2605" s="1" t="s">
        <v>605</v>
      </c>
      <c r="I2605">
        <f>FIND(":",Table1[[#This Row],[Title]])</f>
        <v>9</v>
      </c>
      <c r="J2605">
        <f>FIND(":",Table1[[#This Row],[Title]],Table1[[#This Row],[Column1]]+2)</f>
        <v>19</v>
      </c>
      <c r="K2605" t="str">
        <f>LEFT(Table1[[#This Row],[Title]],Table1[[#This Row],[Column2]])</f>
        <v>Benidorm: Season 7:</v>
      </c>
      <c r="L2605" t="str">
        <f>LEFT(Table1[[#This Row],[Title]],Table1[[#This Row],[Column1]])</f>
        <v>Benidorm:</v>
      </c>
      <c r="M2605" s="1" t="s">
        <v>298</v>
      </c>
      <c r="N2605" s="2">
        <v>2.7569444444444445E-2</v>
      </c>
      <c r="O2605" s="1" t="s">
        <v>19</v>
      </c>
      <c r="P2605" s="1" t="s">
        <v>14</v>
      </c>
    </row>
    <row r="2606" spans="1:16" ht="13" x14ac:dyDescent="0.15">
      <c r="A2606" s="1" t="s">
        <v>10</v>
      </c>
      <c r="B2606" s="6">
        <v>43981.511354166665</v>
      </c>
      <c r="C2606" s="10">
        <f>INT(Table1[[#This Row],[Start Time]])</f>
        <v>43981</v>
      </c>
      <c r="D2606" s="8">
        <f>Table1[[#This Row],[Start Time]]-Table1[[#This Row],[Date ]]</f>
        <v>0.51135416666511446</v>
      </c>
      <c r="E2606" s="2">
        <v>3.1666666666666669E-2</v>
      </c>
      <c r="G2606" s="1" t="s">
        <v>688</v>
      </c>
      <c r="I2606">
        <f>FIND(":",Table1[[#This Row],[Title]])</f>
        <v>9</v>
      </c>
      <c r="J2606">
        <f>FIND(":",Table1[[#This Row],[Title]],Table1[[#This Row],[Column1]]+2)</f>
        <v>19</v>
      </c>
      <c r="K2606" t="str">
        <f>LEFT(Table1[[#This Row],[Title]],Table1[[#This Row],[Column2]])</f>
        <v>Benidorm: Season 7:</v>
      </c>
      <c r="L2606" t="str">
        <f>LEFT(Table1[[#This Row],[Title]],Table1[[#This Row],[Column1]])</f>
        <v>Benidorm:</v>
      </c>
      <c r="M2606" s="1" t="s">
        <v>298</v>
      </c>
      <c r="N2606" s="2">
        <v>3.197916666666667E-2</v>
      </c>
      <c r="O2606" s="1" t="s">
        <v>19</v>
      </c>
      <c r="P2606" s="1" t="s">
        <v>14</v>
      </c>
    </row>
    <row r="2607" spans="1:16" ht="13" x14ac:dyDescent="0.15">
      <c r="A2607" s="1" t="s">
        <v>10</v>
      </c>
      <c r="B2607" s="6">
        <v>43981.501099537039</v>
      </c>
      <c r="C2607" s="10">
        <f>INT(Table1[[#This Row],[Start Time]])</f>
        <v>43981</v>
      </c>
      <c r="D2607" s="8">
        <f>Table1[[#This Row],[Start Time]]-Table1[[#This Row],[Date ]]</f>
        <v>0.50109953703940846</v>
      </c>
      <c r="E2607" s="2">
        <v>1.0243055555555556E-2</v>
      </c>
      <c r="G2607" s="1" t="s">
        <v>689</v>
      </c>
      <c r="I2607">
        <f>FIND(":",Table1[[#This Row],[Title]])</f>
        <v>9</v>
      </c>
      <c r="J2607">
        <f>FIND(":",Table1[[#This Row],[Title]],Table1[[#This Row],[Column1]]+2)</f>
        <v>19</v>
      </c>
      <c r="K2607" t="str">
        <f>LEFT(Table1[[#This Row],[Title]],Table1[[#This Row],[Column2]])</f>
        <v>Benidorm: Season 7:</v>
      </c>
      <c r="L2607" t="str">
        <f>LEFT(Table1[[#This Row],[Title]],Table1[[#This Row],[Column1]])</f>
        <v>Benidorm:</v>
      </c>
      <c r="M2607" s="1" t="s">
        <v>298</v>
      </c>
      <c r="N2607" s="2">
        <v>3.1909722222222221E-2</v>
      </c>
      <c r="O2607" s="1" t="s">
        <v>19</v>
      </c>
      <c r="P2607" s="1" t="s">
        <v>14</v>
      </c>
    </row>
    <row r="2608" spans="1:16" ht="13" x14ac:dyDescent="0.15">
      <c r="A2608" s="1" t="s">
        <v>10</v>
      </c>
      <c r="B2608" s="6">
        <v>43980.886388888888</v>
      </c>
      <c r="C2608" s="10">
        <f>INT(Table1[[#This Row],[Start Time]])</f>
        <v>43980</v>
      </c>
      <c r="D2608" s="8">
        <f>Table1[[#This Row],[Start Time]]-Table1[[#This Row],[Date ]]</f>
        <v>0.88638888888817746</v>
      </c>
      <c r="E2608" s="2">
        <v>2.224537037037037E-2</v>
      </c>
      <c r="F2608" s="1" t="s">
        <v>11</v>
      </c>
      <c r="G2608" s="1" t="s">
        <v>1767</v>
      </c>
      <c r="I2608">
        <f>FIND(":",Table1[[#This Row],[Title]])</f>
        <v>11</v>
      </c>
      <c r="J2608">
        <f>FIND(":",Table1[[#This Row],[Title]],Table1[[#This Row],[Column1]]+2)</f>
        <v>21</v>
      </c>
      <c r="K2608" t="str">
        <f>LEFT(Table1[[#This Row],[Title]],Table1[[#This Row],[Column2]])</f>
        <v>Dead to Me: Season 2:</v>
      </c>
      <c r="L2608" t="str">
        <f>LEFT(Table1[[#This Row],[Title]],Table1[[#This Row],[Column1]])</f>
        <v>Dead to Me:</v>
      </c>
      <c r="M2608" s="1" t="s">
        <v>13</v>
      </c>
      <c r="N2608" s="2">
        <v>2.2083333333333333E-2</v>
      </c>
      <c r="O2608" s="2">
        <v>2.2083333333333333E-2</v>
      </c>
      <c r="P2608" s="1" t="s">
        <v>14</v>
      </c>
    </row>
    <row r="2609" spans="1:16" ht="13" x14ac:dyDescent="0.15">
      <c r="A2609" s="1" t="s">
        <v>10</v>
      </c>
      <c r="B2609" s="6">
        <v>43980.864583333336</v>
      </c>
      <c r="C2609" s="10">
        <f>INT(Table1[[#This Row],[Start Time]])</f>
        <v>43980</v>
      </c>
      <c r="D2609" s="8">
        <f>Table1[[#This Row],[Start Time]]-Table1[[#This Row],[Date ]]</f>
        <v>0.86458333333575865</v>
      </c>
      <c r="E2609" s="2">
        <v>2.0532407407407409E-2</v>
      </c>
      <c r="F2609" s="1" t="s">
        <v>11</v>
      </c>
      <c r="G2609" s="1" t="s">
        <v>1768</v>
      </c>
      <c r="I2609">
        <f>FIND(":",Table1[[#This Row],[Title]])</f>
        <v>11</v>
      </c>
      <c r="J2609">
        <f>FIND(":",Table1[[#This Row],[Title]],Table1[[#This Row],[Column1]]+2)</f>
        <v>21</v>
      </c>
      <c r="K2609" t="str">
        <f>LEFT(Table1[[#This Row],[Title]],Table1[[#This Row],[Column2]])</f>
        <v>Dead to Me: Season 2:</v>
      </c>
      <c r="L2609" t="str">
        <f>LEFT(Table1[[#This Row],[Title]],Table1[[#This Row],[Column1]])</f>
        <v>Dead to Me:</v>
      </c>
      <c r="M2609" s="1" t="s">
        <v>13</v>
      </c>
      <c r="N2609" s="2">
        <v>2.0509259259259258E-2</v>
      </c>
      <c r="O2609" s="2">
        <v>2.0509259259259258E-2</v>
      </c>
      <c r="P2609" s="1" t="s">
        <v>14</v>
      </c>
    </row>
    <row r="2610" spans="1:16" ht="13" x14ac:dyDescent="0.15">
      <c r="A2610" s="1" t="s">
        <v>10</v>
      </c>
      <c r="B2610" s="6">
        <v>43980.842592592591</v>
      </c>
      <c r="C2610" s="10">
        <f>INT(Table1[[#This Row],[Start Time]])</f>
        <v>43980</v>
      </c>
      <c r="D2610" s="8">
        <f>Table1[[#This Row],[Start Time]]-Table1[[#This Row],[Date ]]</f>
        <v>0.84259259259124519</v>
      </c>
      <c r="E2610" s="2">
        <v>2.1736111111111112E-2</v>
      </c>
      <c r="G2610" s="1" t="s">
        <v>1769</v>
      </c>
      <c r="I2610">
        <f>FIND(":",Table1[[#This Row],[Title]])</f>
        <v>11</v>
      </c>
      <c r="J2610">
        <f>FIND(":",Table1[[#This Row],[Title]],Table1[[#This Row],[Column1]]+2)</f>
        <v>21</v>
      </c>
      <c r="K2610" t="str">
        <f>LEFT(Table1[[#This Row],[Title]],Table1[[#This Row],[Column2]])</f>
        <v>Dead to Me: Season 2:</v>
      </c>
      <c r="L2610" t="str">
        <f>LEFT(Table1[[#This Row],[Title]],Table1[[#This Row],[Column1]])</f>
        <v>Dead to Me:</v>
      </c>
      <c r="M2610" s="1" t="s">
        <v>13</v>
      </c>
      <c r="N2610" s="2">
        <v>2.1736111111111112E-2</v>
      </c>
      <c r="O2610" s="2">
        <v>2.1736111111111112E-2</v>
      </c>
      <c r="P2610" s="1" t="s">
        <v>14</v>
      </c>
    </row>
    <row r="2611" spans="1:16" ht="13" x14ac:dyDescent="0.15">
      <c r="A2611" s="1" t="s">
        <v>10</v>
      </c>
      <c r="B2611" s="6">
        <v>43979.88486111111</v>
      </c>
      <c r="C2611" s="10">
        <f>INT(Table1[[#This Row],[Start Time]])</f>
        <v>43979</v>
      </c>
      <c r="D2611" s="8">
        <f>Table1[[#This Row],[Start Time]]-Table1[[#This Row],[Date ]]</f>
        <v>0.88486111110978527</v>
      </c>
      <c r="E2611" s="2">
        <v>1.5046296296296297E-4</v>
      </c>
      <c r="F2611" s="1" t="s">
        <v>11</v>
      </c>
      <c r="G2611" s="1" t="s">
        <v>1769</v>
      </c>
      <c r="I2611">
        <f>FIND(":",Table1[[#This Row],[Title]])</f>
        <v>11</v>
      </c>
      <c r="J2611">
        <f>FIND(":",Table1[[#This Row],[Title]],Table1[[#This Row],[Column1]]+2)</f>
        <v>21</v>
      </c>
      <c r="K2611" t="str">
        <f>LEFT(Table1[[#This Row],[Title]],Table1[[#This Row],[Column2]])</f>
        <v>Dead to Me: Season 2:</v>
      </c>
      <c r="L2611" t="str">
        <f>LEFT(Table1[[#This Row],[Title]],Table1[[#This Row],[Column1]])</f>
        <v>Dead to Me:</v>
      </c>
      <c r="M2611" s="1" t="s">
        <v>13</v>
      </c>
      <c r="N2611" s="2">
        <v>1.5046296296296297E-4</v>
      </c>
      <c r="O2611" s="1" t="s">
        <v>19</v>
      </c>
      <c r="P2611" s="1" t="s">
        <v>14</v>
      </c>
    </row>
    <row r="2612" spans="1:16" ht="13" x14ac:dyDescent="0.15">
      <c r="A2612" s="1" t="s">
        <v>10</v>
      </c>
      <c r="B2612" s="6">
        <v>43979.862754629627</v>
      </c>
      <c r="C2612" s="10">
        <f>INT(Table1[[#This Row],[Start Time]])</f>
        <v>43979</v>
      </c>
      <c r="D2612" s="8">
        <f>Table1[[#This Row],[Start Time]]-Table1[[#This Row],[Date ]]</f>
        <v>0.86275462962657912</v>
      </c>
      <c r="E2612" s="2">
        <v>2.2094907407407407E-2</v>
      </c>
      <c r="F2612" s="1" t="s">
        <v>11</v>
      </c>
      <c r="G2612" s="1" t="s">
        <v>1770</v>
      </c>
      <c r="I2612">
        <f>FIND(":",Table1[[#This Row],[Title]])</f>
        <v>11</v>
      </c>
      <c r="J2612">
        <f>FIND(":",Table1[[#This Row],[Title]],Table1[[#This Row],[Column1]]+2)</f>
        <v>21</v>
      </c>
      <c r="K2612" t="str">
        <f>LEFT(Table1[[#This Row],[Title]],Table1[[#This Row],[Column2]])</f>
        <v>Dead to Me: Season 2:</v>
      </c>
      <c r="L2612" t="str">
        <f>LEFT(Table1[[#This Row],[Title]],Table1[[#This Row],[Column1]])</f>
        <v>Dead to Me:</v>
      </c>
      <c r="M2612" s="1" t="s">
        <v>13</v>
      </c>
      <c r="N2612" s="2">
        <v>2.2187499999999999E-2</v>
      </c>
      <c r="O2612" s="2">
        <v>2.2187499999999999E-2</v>
      </c>
      <c r="P2612" s="1" t="s">
        <v>14</v>
      </c>
    </row>
    <row r="2613" spans="1:16" ht="13" x14ac:dyDescent="0.15">
      <c r="A2613" s="1" t="s">
        <v>10</v>
      </c>
      <c r="B2613" s="6">
        <v>43979.842175925929</v>
      </c>
      <c r="C2613" s="10">
        <f>INT(Table1[[#This Row],[Start Time]])</f>
        <v>43979</v>
      </c>
      <c r="D2613" s="8">
        <f>Table1[[#This Row],[Start Time]]-Table1[[#This Row],[Date ]]</f>
        <v>0.84217592592904111</v>
      </c>
      <c r="E2613" s="2">
        <v>2.0555555555555556E-2</v>
      </c>
      <c r="F2613" s="1" t="s">
        <v>11</v>
      </c>
      <c r="G2613" s="1" t="s">
        <v>1771</v>
      </c>
      <c r="I2613">
        <f>FIND(":",Table1[[#This Row],[Title]])</f>
        <v>11</v>
      </c>
      <c r="J2613">
        <f>FIND(":",Table1[[#This Row],[Title]],Table1[[#This Row],[Column1]]+2)</f>
        <v>21</v>
      </c>
      <c r="K2613" t="str">
        <f>LEFT(Table1[[#This Row],[Title]],Table1[[#This Row],[Column2]])</f>
        <v>Dead to Me: Season 2:</v>
      </c>
      <c r="L2613" t="str">
        <f>LEFT(Table1[[#This Row],[Title]],Table1[[#This Row],[Column1]])</f>
        <v>Dead to Me:</v>
      </c>
      <c r="M2613" s="1" t="s">
        <v>13</v>
      </c>
      <c r="N2613" s="2">
        <v>2.0648148148148148E-2</v>
      </c>
      <c r="O2613" s="2">
        <v>2.0648148148148148E-2</v>
      </c>
      <c r="P2613" s="1" t="s">
        <v>14</v>
      </c>
    </row>
    <row r="2614" spans="1:16" ht="13" x14ac:dyDescent="0.15">
      <c r="A2614" s="1" t="s">
        <v>10</v>
      </c>
      <c r="B2614" s="6">
        <v>43979.796261574076</v>
      </c>
      <c r="C2614" s="10">
        <f>INT(Table1[[#This Row],[Start Time]])</f>
        <v>43979</v>
      </c>
      <c r="D2614" s="8">
        <f>Table1[[#This Row],[Start Time]]-Table1[[#This Row],[Date ]]</f>
        <v>0.79626157407619758</v>
      </c>
      <c r="E2614" s="2">
        <v>2.1817129629629631E-2</v>
      </c>
      <c r="F2614" s="1" t="s">
        <v>11</v>
      </c>
      <c r="G2614" s="1" t="s">
        <v>1772</v>
      </c>
      <c r="I2614">
        <f>FIND(":",Table1[[#This Row],[Title]])</f>
        <v>11</v>
      </c>
      <c r="J2614">
        <f>FIND(":",Table1[[#This Row],[Title]],Table1[[#This Row],[Column1]]+2)</f>
        <v>21</v>
      </c>
      <c r="K2614" t="str">
        <f>LEFT(Table1[[#This Row],[Title]],Table1[[#This Row],[Column2]])</f>
        <v>Dead to Me: Season 2:</v>
      </c>
      <c r="L2614" t="str">
        <f>LEFT(Table1[[#This Row],[Title]],Table1[[#This Row],[Column1]])</f>
        <v>Dead to Me:</v>
      </c>
      <c r="M2614" s="1" t="s">
        <v>13</v>
      </c>
      <c r="N2614" s="2">
        <v>2.1909722222222223E-2</v>
      </c>
      <c r="O2614" s="2">
        <v>2.1909722222222223E-2</v>
      </c>
      <c r="P2614" s="1" t="s">
        <v>14</v>
      </c>
    </row>
    <row r="2615" spans="1:16" ht="13" x14ac:dyDescent="0.15">
      <c r="A2615" s="1" t="s">
        <v>10</v>
      </c>
      <c r="B2615" s="6">
        <v>43979.775173611109</v>
      </c>
      <c r="C2615" s="10">
        <f>INT(Table1[[#This Row],[Start Time]])</f>
        <v>43979</v>
      </c>
      <c r="D2615" s="8">
        <f>Table1[[#This Row],[Start Time]]-Table1[[#This Row],[Date ]]</f>
        <v>0.77517361110949423</v>
      </c>
      <c r="E2615" s="2">
        <v>1.9571759259259261E-2</v>
      </c>
      <c r="F2615" s="1" t="s">
        <v>11</v>
      </c>
      <c r="G2615" s="1" t="s">
        <v>1773</v>
      </c>
      <c r="I2615">
        <f>FIND(":",Table1[[#This Row],[Title]])</f>
        <v>11</v>
      </c>
      <c r="J2615">
        <f>FIND(":",Table1[[#This Row],[Title]],Table1[[#This Row],[Column1]]+2)</f>
        <v>21</v>
      </c>
      <c r="K2615" t="str">
        <f>LEFT(Table1[[#This Row],[Title]],Table1[[#This Row],[Column2]])</f>
        <v>Dead to Me: Season 2:</v>
      </c>
      <c r="L2615" t="str">
        <f>LEFT(Table1[[#This Row],[Title]],Table1[[#This Row],[Column1]])</f>
        <v>Dead to Me:</v>
      </c>
      <c r="M2615" s="1" t="s">
        <v>13</v>
      </c>
      <c r="N2615" s="2">
        <v>1.9641203703703702E-2</v>
      </c>
      <c r="O2615" s="2">
        <v>1.9641203703703702E-2</v>
      </c>
      <c r="P2615" s="1" t="s">
        <v>14</v>
      </c>
    </row>
    <row r="2616" spans="1:16" ht="13" x14ac:dyDescent="0.15">
      <c r="A2616" s="1" t="s">
        <v>10</v>
      </c>
      <c r="B2616" s="6">
        <v>43979.742685185185</v>
      </c>
      <c r="C2616" s="10">
        <f>INT(Table1[[#This Row],[Start Time]])</f>
        <v>43979</v>
      </c>
      <c r="D2616" s="8">
        <f>Table1[[#This Row],[Start Time]]-Table1[[#This Row],[Date ]]</f>
        <v>0.74268518518510973</v>
      </c>
      <c r="E2616" s="2">
        <v>1.8622685185185187E-2</v>
      </c>
      <c r="G2616" s="1" t="s">
        <v>1774</v>
      </c>
      <c r="I2616">
        <f>FIND(":",Table1[[#This Row],[Title]])</f>
        <v>11</v>
      </c>
      <c r="J2616">
        <f>FIND(":",Table1[[#This Row],[Title]],Table1[[#This Row],[Column1]]+2)</f>
        <v>21</v>
      </c>
      <c r="K2616" t="str">
        <f>LEFT(Table1[[#This Row],[Title]],Table1[[#This Row],[Column2]])</f>
        <v>Dead to Me: Season 2:</v>
      </c>
      <c r="L2616" t="str">
        <f>LEFT(Table1[[#This Row],[Title]],Table1[[#This Row],[Column1]])</f>
        <v>Dead to Me:</v>
      </c>
      <c r="M2616" s="1" t="s">
        <v>13</v>
      </c>
      <c r="N2616" s="2">
        <v>1.8622685185185187E-2</v>
      </c>
      <c r="O2616" s="2">
        <v>1.8622685185185187E-2</v>
      </c>
      <c r="P2616" s="1" t="s">
        <v>14</v>
      </c>
    </row>
    <row r="2617" spans="1:16" ht="13" x14ac:dyDescent="0.15">
      <c r="A2617" s="1" t="s">
        <v>10</v>
      </c>
      <c r="B2617" s="6">
        <v>43977.860069444447</v>
      </c>
      <c r="C2617" s="10">
        <f>INT(Table1[[#This Row],[Start Time]])</f>
        <v>43977</v>
      </c>
      <c r="D2617" s="8">
        <f>Table1[[#This Row],[Start Time]]-Table1[[#This Row],[Date ]]</f>
        <v>0.86006944444670808</v>
      </c>
      <c r="E2617" s="2">
        <v>2.0162037037037037E-2</v>
      </c>
      <c r="F2617" s="1" t="s">
        <v>11</v>
      </c>
      <c r="G2617" s="1" t="s">
        <v>1775</v>
      </c>
      <c r="I2617">
        <f>FIND(":",Table1[[#This Row],[Title]])</f>
        <v>11</v>
      </c>
      <c r="J2617">
        <f>FIND(":",Table1[[#This Row],[Title]],Table1[[#This Row],[Column1]]+2)</f>
        <v>21</v>
      </c>
      <c r="K2617" t="str">
        <f>LEFT(Table1[[#This Row],[Title]],Table1[[#This Row],[Column2]])</f>
        <v>Dead to Me: Season 2:</v>
      </c>
      <c r="L2617" t="str">
        <f>LEFT(Table1[[#This Row],[Title]],Table1[[#This Row],[Column1]])</f>
        <v>Dead to Me:</v>
      </c>
      <c r="M2617" s="1" t="s">
        <v>13</v>
      </c>
      <c r="N2617" s="2">
        <v>2.0254629629629629E-2</v>
      </c>
      <c r="O2617" s="2">
        <v>2.0254629629629629E-2</v>
      </c>
      <c r="P2617" s="1" t="s">
        <v>14</v>
      </c>
    </row>
    <row r="2618" spans="1:16" ht="13" x14ac:dyDescent="0.15">
      <c r="A2618" s="1" t="s">
        <v>10</v>
      </c>
      <c r="B2618" s="6">
        <v>43977.838414351849</v>
      </c>
      <c r="C2618" s="10">
        <f>INT(Table1[[#This Row],[Start Time]])</f>
        <v>43977</v>
      </c>
      <c r="D2618" s="8">
        <f>Table1[[#This Row],[Start Time]]-Table1[[#This Row],[Date ]]</f>
        <v>0.838414351848769</v>
      </c>
      <c r="E2618" s="2">
        <v>1.9965277777777776E-2</v>
      </c>
      <c r="F2618" s="1" t="s">
        <v>11</v>
      </c>
      <c r="G2618" s="1" t="s">
        <v>1776</v>
      </c>
      <c r="I2618">
        <f>FIND(":",Table1[[#This Row],[Title]])</f>
        <v>11</v>
      </c>
      <c r="J2618">
        <f>FIND(":",Table1[[#This Row],[Title]],Table1[[#This Row],[Column1]]+2)</f>
        <v>21</v>
      </c>
      <c r="K2618" t="str">
        <f>LEFT(Table1[[#This Row],[Title]],Table1[[#This Row],[Column2]])</f>
        <v>Dead to Me: Season 2:</v>
      </c>
      <c r="L2618" t="str">
        <f>LEFT(Table1[[#This Row],[Title]],Table1[[#This Row],[Column1]])</f>
        <v>Dead to Me:</v>
      </c>
      <c r="M2618" s="1" t="s">
        <v>13</v>
      </c>
      <c r="N2618" s="2">
        <v>1.9965277777777776E-2</v>
      </c>
      <c r="O2618" s="2">
        <v>1.9965277777777776E-2</v>
      </c>
      <c r="P2618" s="1" t="s">
        <v>14</v>
      </c>
    </row>
    <row r="2619" spans="1:16" ht="13" x14ac:dyDescent="0.15">
      <c r="A2619" s="1" t="s">
        <v>10</v>
      </c>
      <c r="B2619" s="6">
        <v>43977.81759259259</v>
      </c>
      <c r="C2619" s="10">
        <f>INT(Table1[[#This Row],[Start Time]])</f>
        <v>43977</v>
      </c>
      <c r="D2619" s="8">
        <f>Table1[[#This Row],[Start Time]]-Table1[[#This Row],[Date ]]</f>
        <v>0.81759259258979</v>
      </c>
      <c r="E2619" s="2">
        <v>1.9722222222222221E-2</v>
      </c>
      <c r="G2619" s="1" t="s">
        <v>1777</v>
      </c>
      <c r="I2619">
        <f>FIND(":",Table1[[#This Row],[Title]])</f>
        <v>11</v>
      </c>
      <c r="J2619">
        <f>FIND(":",Table1[[#This Row],[Title]],Table1[[#This Row],[Column1]]+2)</f>
        <v>21</v>
      </c>
      <c r="K2619" t="str">
        <f>LEFT(Table1[[#This Row],[Title]],Table1[[#This Row],[Column2]])</f>
        <v>Dead to Me: Season 1:</v>
      </c>
      <c r="L2619" t="str">
        <f>LEFT(Table1[[#This Row],[Title]],Table1[[#This Row],[Column1]])</f>
        <v>Dead to Me:</v>
      </c>
      <c r="M2619" s="1" t="s">
        <v>13</v>
      </c>
      <c r="N2619" s="2">
        <v>1.9722222222222221E-2</v>
      </c>
      <c r="O2619" s="2">
        <v>1.9722222222222221E-2</v>
      </c>
      <c r="P2619" s="1" t="s">
        <v>14</v>
      </c>
    </row>
    <row r="2620" spans="1:16" ht="13" x14ac:dyDescent="0.15">
      <c r="A2620" s="1" t="s">
        <v>10</v>
      </c>
      <c r="B2620" s="6">
        <v>43976.445370370369</v>
      </c>
      <c r="C2620" s="10">
        <f>INT(Table1[[#This Row],[Start Time]])</f>
        <v>43976</v>
      </c>
      <c r="D2620" s="8">
        <f>Table1[[#This Row],[Start Time]]-Table1[[#This Row],[Date ]]</f>
        <v>0.44537037036934635</v>
      </c>
      <c r="E2620" s="2">
        <v>1.3460648148148149E-2</v>
      </c>
      <c r="G2620" s="1" t="s">
        <v>689</v>
      </c>
      <c r="I2620">
        <f>FIND(":",Table1[[#This Row],[Title]])</f>
        <v>9</v>
      </c>
      <c r="J2620">
        <f>FIND(":",Table1[[#This Row],[Title]],Table1[[#This Row],[Column1]]+2)</f>
        <v>19</v>
      </c>
      <c r="K2620" t="str">
        <f>LEFT(Table1[[#This Row],[Title]],Table1[[#This Row],[Column2]])</f>
        <v>Benidorm: Season 7:</v>
      </c>
      <c r="L2620" t="str">
        <f>LEFT(Table1[[#This Row],[Title]],Table1[[#This Row],[Column1]])</f>
        <v>Benidorm:</v>
      </c>
      <c r="M2620" s="1" t="s">
        <v>298</v>
      </c>
      <c r="N2620" s="2">
        <v>2.1666666666666667E-2</v>
      </c>
      <c r="O2620" s="1" t="s">
        <v>19</v>
      </c>
      <c r="P2620" s="1" t="s">
        <v>14</v>
      </c>
    </row>
    <row r="2621" spans="1:16" ht="13" x14ac:dyDescent="0.15">
      <c r="A2621" s="1" t="s">
        <v>10</v>
      </c>
      <c r="B2621" s="6">
        <v>43975.891168981485</v>
      </c>
      <c r="C2621" s="10">
        <f>INT(Table1[[#This Row],[Start Time]])</f>
        <v>43975</v>
      </c>
      <c r="D2621" s="8">
        <f>Table1[[#This Row],[Start Time]]-Table1[[#This Row],[Date ]]</f>
        <v>0.89116898148495238</v>
      </c>
      <c r="E2621" s="2">
        <v>3.4722222222222222E-5</v>
      </c>
      <c r="F2621" s="1" t="s">
        <v>11</v>
      </c>
      <c r="G2621" s="1" t="s">
        <v>1777</v>
      </c>
      <c r="I2621">
        <f>FIND(":",Table1[[#This Row],[Title]])</f>
        <v>11</v>
      </c>
      <c r="J2621">
        <f>FIND(":",Table1[[#This Row],[Title]],Table1[[#This Row],[Column1]]+2)</f>
        <v>21</v>
      </c>
      <c r="K2621" t="str">
        <f>LEFT(Table1[[#This Row],[Title]],Table1[[#This Row],[Column2]])</f>
        <v>Dead to Me: Season 1:</v>
      </c>
      <c r="L2621" t="str">
        <f>LEFT(Table1[[#This Row],[Title]],Table1[[#This Row],[Column1]])</f>
        <v>Dead to Me:</v>
      </c>
      <c r="M2621" s="1" t="s">
        <v>13</v>
      </c>
      <c r="N2621" s="2">
        <v>1.273148148148148E-4</v>
      </c>
      <c r="O2621" s="1" t="s">
        <v>19</v>
      </c>
      <c r="P2621" s="1" t="s">
        <v>14</v>
      </c>
    </row>
    <row r="2622" spans="1:16" ht="13" x14ac:dyDescent="0.15">
      <c r="A2622" s="1" t="s">
        <v>10</v>
      </c>
      <c r="B2622" s="6">
        <v>43975.872083333335</v>
      </c>
      <c r="C2622" s="10">
        <f>INT(Table1[[#This Row],[Start Time]])</f>
        <v>43975</v>
      </c>
      <c r="D2622" s="8">
        <f>Table1[[#This Row],[Start Time]]-Table1[[#This Row],[Date ]]</f>
        <v>0.87208333333546761</v>
      </c>
      <c r="E2622" s="2">
        <v>1.9085648148148147E-2</v>
      </c>
      <c r="F2622" s="1" t="s">
        <v>11</v>
      </c>
      <c r="G2622" s="1" t="s">
        <v>1778</v>
      </c>
      <c r="I2622">
        <f>FIND(":",Table1[[#This Row],[Title]])</f>
        <v>11</v>
      </c>
      <c r="J2622">
        <f>FIND(":",Table1[[#This Row],[Title]],Table1[[#This Row],[Column1]]+2)</f>
        <v>21</v>
      </c>
      <c r="K2622" t="str">
        <f>LEFT(Table1[[#This Row],[Title]],Table1[[#This Row],[Column2]])</f>
        <v>Dead to Me: Season 1:</v>
      </c>
      <c r="L2622" t="str">
        <f>LEFT(Table1[[#This Row],[Title]],Table1[[#This Row],[Column1]])</f>
        <v>Dead to Me:</v>
      </c>
      <c r="M2622" s="1" t="s">
        <v>13</v>
      </c>
      <c r="N2622" s="2">
        <v>1.9155092592592592E-2</v>
      </c>
      <c r="O2622" s="2">
        <v>1.9155092592592592E-2</v>
      </c>
      <c r="P2622" s="1" t="s">
        <v>14</v>
      </c>
    </row>
    <row r="2623" spans="1:16" ht="13" x14ac:dyDescent="0.15">
      <c r="A2623" s="1" t="s">
        <v>10</v>
      </c>
      <c r="B2623" s="6">
        <v>43975.855173611111</v>
      </c>
      <c r="C2623" s="10">
        <f>INT(Table1[[#This Row],[Start Time]])</f>
        <v>43975</v>
      </c>
      <c r="D2623" s="8">
        <f>Table1[[#This Row],[Start Time]]-Table1[[#This Row],[Date ]]</f>
        <v>0.85517361111124046</v>
      </c>
      <c r="E2623" s="2">
        <v>1.6886574074074075E-2</v>
      </c>
      <c r="F2623" s="1" t="s">
        <v>11</v>
      </c>
      <c r="G2623" s="1" t="s">
        <v>1779</v>
      </c>
      <c r="I2623">
        <f>FIND(":",Table1[[#This Row],[Title]])</f>
        <v>11</v>
      </c>
      <c r="J2623">
        <f>FIND(":",Table1[[#This Row],[Title]],Table1[[#This Row],[Column1]]+2)</f>
        <v>21</v>
      </c>
      <c r="K2623" t="str">
        <f>LEFT(Table1[[#This Row],[Title]],Table1[[#This Row],[Column2]])</f>
        <v>Dead to Me: Season 1:</v>
      </c>
      <c r="L2623" t="str">
        <f>LEFT(Table1[[#This Row],[Title]],Table1[[#This Row],[Column1]])</f>
        <v>Dead to Me:</v>
      </c>
      <c r="M2623" s="1" t="s">
        <v>13</v>
      </c>
      <c r="N2623" s="2">
        <v>1.6979166666666667E-2</v>
      </c>
      <c r="O2623" s="2">
        <v>1.6979166666666667E-2</v>
      </c>
      <c r="P2623" s="1" t="s">
        <v>14</v>
      </c>
    </row>
    <row r="2624" spans="1:16" ht="13" x14ac:dyDescent="0.15">
      <c r="A2624" s="1" t="s">
        <v>10</v>
      </c>
      <c r="B2624" s="6">
        <v>43975.836157407408</v>
      </c>
      <c r="C2624" s="10">
        <f>INT(Table1[[#This Row],[Start Time]])</f>
        <v>43975</v>
      </c>
      <c r="D2624" s="8">
        <f>Table1[[#This Row],[Start Time]]-Table1[[#This Row],[Date ]]</f>
        <v>0.83615740740788169</v>
      </c>
      <c r="E2624" s="2">
        <v>1.800925925925926E-2</v>
      </c>
      <c r="G2624" s="1" t="s">
        <v>1780</v>
      </c>
      <c r="I2624">
        <f>FIND(":",Table1[[#This Row],[Title]])</f>
        <v>11</v>
      </c>
      <c r="J2624">
        <f>FIND(":",Table1[[#This Row],[Title]],Table1[[#This Row],[Column1]]+2)</f>
        <v>21</v>
      </c>
      <c r="K2624" t="str">
        <f>LEFT(Table1[[#This Row],[Title]],Table1[[#This Row],[Column2]])</f>
        <v>Dead to Me: Season 1:</v>
      </c>
      <c r="L2624" t="str">
        <f>LEFT(Table1[[#This Row],[Title]],Table1[[#This Row],[Column1]])</f>
        <v>Dead to Me:</v>
      </c>
      <c r="M2624" s="1" t="s">
        <v>13</v>
      </c>
      <c r="N2624" s="2">
        <v>1.800925925925926E-2</v>
      </c>
      <c r="O2624" s="2">
        <v>1.800925925925926E-2</v>
      </c>
      <c r="P2624" s="1" t="s">
        <v>14</v>
      </c>
    </row>
    <row r="2625" spans="1:16" ht="13" x14ac:dyDescent="0.15">
      <c r="A2625" s="1" t="s">
        <v>10</v>
      </c>
      <c r="B2625" s="6">
        <v>43974.893946759257</v>
      </c>
      <c r="C2625" s="10">
        <f>INT(Table1[[#This Row],[Start Time]])</f>
        <v>43974</v>
      </c>
      <c r="D2625" s="8">
        <f>Table1[[#This Row],[Start Time]]-Table1[[#This Row],[Date ]]</f>
        <v>0.89394675925723277</v>
      </c>
      <c r="E2625" s="2">
        <v>6.9444444444444444E-5</v>
      </c>
      <c r="F2625" s="1" t="s">
        <v>11</v>
      </c>
      <c r="G2625" s="1" t="s">
        <v>1780</v>
      </c>
      <c r="I2625">
        <f>FIND(":",Table1[[#This Row],[Title]])</f>
        <v>11</v>
      </c>
      <c r="J2625">
        <f>FIND(":",Table1[[#This Row],[Title]],Table1[[#This Row],[Column1]]+2)</f>
        <v>21</v>
      </c>
      <c r="K2625" t="str">
        <f>LEFT(Table1[[#This Row],[Title]],Table1[[#This Row],[Column2]])</f>
        <v>Dead to Me: Season 1:</v>
      </c>
      <c r="L2625" t="str">
        <f>LEFT(Table1[[#This Row],[Title]],Table1[[#This Row],[Column1]])</f>
        <v>Dead to Me:</v>
      </c>
      <c r="M2625" s="1" t="s">
        <v>13</v>
      </c>
      <c r="N2625" s="2">
        <v>1.7361111111111112E-4</v>
      </c>
      <c r="O2625" s="1" t="s">
        <v>19</v>
      </c>
      <c r="P2625" s="1" t="s">
        <v>14</v>
      </c>
    </row>
    <row r="2626" spans="1:16" ht="13" x14ac:dyDescent="0.15">
      <c r="A2626" s="1" t="s">
        <v>10</v>
      </c>
      <c r="B2626" s="6">
        <v>43974.876469907409</v>
      </c>
      <c r="C2626" s="10">
        <f>INT(Table1[[#This Row],[Start Time]])</f>
        <v>43974</v>
      </c>
      <c r="D2626" s="8">
        <f>Table1[[#This Row],[Start Time]]-Table1[[#This Row],[Date ]]</f>
        <v>0.87646990740904585</v>
      </c>
      <c r="E2626" s="2">
        <v>1.7476851851851851E-2</v>
      </c>
      <c r="F2626" s="1" t="s">
        <v>11</v>
      </c>
      <c r="G2626" s="1" t="s">
        <v>1781</v>
      </c>
      <c r="I2626">
        <f>FIND(":",Table1[[#This Row],[Title]])</f>
        <v>11</v>
      </c>
      <c r="J2626">
        <f>FIND(":",Table1[[#This Row],[Title]],Table1[[#This Row],[Column1]]+2)</f>
        <v>21</v>
      </c>
      <c r="K2626" t="str">
        <f>LEFT(Table1[[#This Row],[Title]],Table1[[#This Row],[Column2]])</f>
        <v>Dead to Me: Season 1:</v>
      </c>
      <c r="L2626" t="str">
        <f>LEFT(Table1[[#This Row],[Title]],Table1[[#This Row],[Column1]])</f>
        <v>Dead to Me:</v>
      </c>
      <c r="M2626" s="1" t="s">
        <v>13</v>
      </c>
      <c r="N2626" s="2">
        <v>1.7569444444444443E-2</v>
      </c>
      <c r="O2626" s="2">
        <v>1.7569444444444443E-2</v>
      </c>
      <c r="P2626" s="1" t="s">
        <v>14</v>
      </c>
    </row>
    <row r="2627" spans="1:16" ht="13" x14ac:dyDescent="0.15">
      <c r="A2627" s="1" t="s">
        <v>10</v>
      </c>
      <c r="B2627" s="6">
        <v>43974.875497685185</v>
      </c>
      <c r="C2627" s="10">
        <f>INT(Table1[[#This Row],[Start Time]])</f>
        <v>43974</v>
      </c>
      <c r="D2627" s="8">
        <f>Table1[[#This Row],[Start Time]]-Table1[[#This Row],[Date ]]</f>
        <v>0.87549768518510973</v>
      </c>
      <c r="E2627" s="2">
        <v>9.6064814814814819E-4</v>
      </c>
      <c r="G2627" s="1" t="s">
        <v>1782</v>
      </c>
      <c r="I2627">
        <f>FIND(":",Table1[[#This Row],[Title]])</f>
        <v>11</v>
      </c>
      <c r="J2627">
        <f>FIND(":",Table1[[#This Row],[Title]],Table1[[#This Row],[Column1]]+2)</f>
        <v>21</v>
      </c>
      <c r="K2627" t="str">
        <f>LEFT(Table1[[#This Row],[Title]],Table1[[#This Row],[Column2]])</f>
        <v>Dead to Me: Season 1:</v>
      </c>
      <c r="L2627" t="str">
        <f>LEFT(Table1[[#This Row],[Title]],Table1[[#This Row],[Column1]])</f>
        <v>Dead to Me:</v>
      </c>
      <c r="M2627" s="1" t="s">
        <v>13</v>
      </c>
      <c r="N2627" s="2">
        <v>2.0127314814814813E-2</v>
      </c>
      <c r="O2627" s="2">
        <v>2.0127314814814813E-2</v>
      </c>
      <c r="P2627" s="1" t="s">
        <v>14</v>
      </c>
    </row>
    <row r="2628" spans="1:16" ht="13" x14ac:dyDescent="0.15">
      <c r="A2628" s="1" t="s">
        <v>10</v>
      </c>
      <c r="B2628" s="6">
        <v>43974.792627314811</v>
      </c>
      <c r="C2628" s="10">
        <f>INT(Table1[[#This Row],[Start Time]])</f>
        <v>43974</v>
      </c>
      <c r="D2628" s="8">
        <f>Table1[[#This Row],[Start Time]]-Table1[[#This Row],[Date ]]</f>
        <v>0.79262731481139781</v>
      </c>
      <c r="E2628" s="2">
        <v>1.9074074074074073E-2</v>
      </c>
      <c r="F2628" s="1" t="s">
        <v>11</v>
      </c>
      <c r="G2628" s="1" t="s">
        <v>1782</v>
      </c>
      <c r="I2628">
        <f>FIND(":",Table1[[#This Row],[Title]])</f>
        <v>11</v>
      </c>
      <c r="J2628">
        <f>FIND(":",Table1[[#This Row],[Title]],Table1[[#This Row],[Column1]]+2)</f>
        <v>21</v>
      </c>
      <c r="K2628" t="str">
        <f>LEFT(Table1[[#This Row],[Title]],Table1[[#This Row],[Column2]])</f>
        <v>Dead to Me: Season 1:</v>
      </c>
      <c r="L2628" t="str">
        <f>LEFT(Table1[[#This Row],[Title]],Table1[[#This Row],[Column1]])</f>
        <v>Dead to Me:</v>
      </c>
      <c r="M2628" s="1" t="s">
        <v>13</v>
      </c>
      <c r="N2628" s="2">
        <v>1.9166666666666665E-2</v>
      </c>
      <c r="O2628" s="1" t="s">
        <v>19</v>
      </c>
      <c r="P2628" s="1" t="s">
        <v>14</v>
      </c>
    </row>
    <row r="2629" spans="1:16" ht="13" x14ac:dyDescent="0.15">
      <c r="A2629" s="1" t="s">
        <v>10</v>
      </c>
      <c r="B2629" s="6">
        <v>43974.773159722223</v>
      </c>
      <c r="C2629" s="10">
        <f>INT(Table1[[#This Row],[Start Time]])</f>
        <v>43974</v>
      </c>
      <c r="D2629" s="8">
        <f>Table1[[#This Row],[Start Time]]-Table1[[#This Row],[Date ]]</f>
        <v>0.77315972222277196</v>
      </c>
      <c r="E2629" s="2">
        <v>1.7407407407407406E-2</v>
      </c>
      <c r="F2629" s="1" t="s">
        <v>11</v>
      </c>
      <c r="G2629" s="1" t="s">
        <v>1783</v>
      </c>
      <c r="I2629">
        <f>FIND(":",Table1[[#This Row],[Title]])</f>
        <v>11</v>
      </c>
      <c r="J2629">
        <f>FIND(":",Table1[[#This Row],[Title]],Table1[[#This Row],[Column1]]+2)</f>
        <v>21</v>
      </c>
      <c r="K2629" t="str">
        <f>LEFT(Table1[[#This Row],[Title]],Table1[[#This Row],[Column2]])</f>
        <v>Dead to Me: Season 1:</v>
      </c>
      <c r="L2629" t="str">
        <f>LEFT(Table1[[#This Row],[Title]],Table1[[#This Row],[Column1]])</f>
        <v>Dead to Me:</v>
      </c>
      <c r="M2629" s="1" t="s">
        <v>13</v>
      </c>
      <c r="N2629" s="2">
        <v>1.7500000000000002E-2</v>
      </c>
      <c r="O2629" s="2">
        <v>1.7500000000000002E-2</v>
      </c>
      <c r="P2629" s="1" t="s">
        <v>14</v>
      </c>
    </row>
    <row r="2630" spans="1:16" ht="13" x14ac:dyDescent="0.15">
      <c r="A2630" s="1" t="s">
        <v>10</v>
      </c>
      <c r="B2630" s="6">
        <v>43974.751157407409</v>
      </c>
      <c r="C2630" s="10">
        <f>INT(Table1[[#This Row],[Start Time]])</f>
        <v>43974</v>
      </c>
      <c r="D2630" s="8">
        <f>Table1[[#This Row],[Start Time]]-Table1[[#This Row],[Date ]]</f>
        <v>0.75115740740875481</v>
      </c>
      <c r="E2630" s="2">
        <v>2.0949074074074075E-2</v>
      </c>
      <c r="F2630" s="1" t="s">
        <v>11</v>
      </c>
      <c r="G2630" s="1" t="s">
        <v>1784</v>
      </c>
      <c r="I2630">
        <f>FIND(":",Table1[[#This Row],[Title]])</f>
        <v>11</v>
      </c>
      <c r="J2630">
        <f>FIND(":",Table1[[#This Row],[Title]],Table1[[#This Row],[Column1]]+2)</f>
        <v>21</v>
      </c>
      <c r="K2630" t="str">
        <f>LEFT(Table1[[#This Row],[Title]],Table1[[#This Row],[Column2]])</f>
        <v>Dead to Me: Season 1:</v>
      </c>
      <c r="L2630" t="str">
        <f>LEFT(Table1[[#This Row],[Title]],Table1[[#This Row],[Column1]])</f>
        <v>Dead to Me:</v>
      </c>
      <c r="M2630" s="1" t="s">
        <v>13</v>
      </c>
      <c r="N2630" s="2">
        <v>2.105324074074074E-2</v>
      </c>
      <c r="O2630" s="2">
        <v>2.105324074074074E-2</v>
      </c>
      <c r="P2630" s="1" t="s">
        <v>14</v>
      </c>
    </row>
    <row r="2631" spans="1:16" ht="13" x14ac:dyDescent="0.15">
      <c r="A2631" s="1" t="s">
        <v>10</v>
      </c>
      <c r="B2631" s="6">
        <v>43974.713321759256</v>
      </c>
      <c r="C2631" s="10">
        <f>INT(Table1[[#This Row],[Start Time]])</f>
        <v>43974</v>
      </c>
      <c r="D2631" s="8">
        <f>Table1[[#This Row],[Start Time]]-Table1[[#This Row],[Date ]]</f>
        <v>0.71332175925635966</v>
      </c>
      <c r="E2631" s="2">
        <v>1.9131944444444444E-2</v>
      </c>
      <c r="F2631" s="1" t="s">
        <v>11</v>
      </c>
      <c r="G2631" s="1" t="s">
        <v>1785</v>
      </c>
      <c r="I2631">
        <f>FIND(":",Table1[[#This Row],[Title]])</f>
        <v>11</v>
      </c>
      <c r="J2631">
        <f>FIND(":",Table1[[#This Row],[Title]],Table1[[#This Row],[Column1]]+2)</f>
        <v>21</v>
      </c>
      <c r="K2631" t="str">
        <f>LEFT(Table1[[#This Row],[Title]],Table1[[#This Row],[Column2]])</f>
        <v>Dead to Me: Season 1:</v>
      </c>
      <c r="L2631" t="str">
        <f>LEFT(Table1[[#This Row],[Title]],Table1[[#This Row],[Column1]])</f>
        <v>Dead to Me:</v>
      </c>
      <c r="M2631" s="1" t="s">
        <v>13</v>
      </c>
      <c r="N2631" s="2">
        <v>1.9224537037037037E-2</v>
      </c>
      <c r="O2631" s="2">
        <v>1.9224537037037037E-2</v>
      </c>
      <c r="P2631" s="1" t="s">
        <v>14</v>
      </c>
    </row>
    <row r="2632" spans="1:16" ht="13" x14ac:dyDescent="0.15">
      <c r="A2632" s="1" t="s">
        <v>10</v>
      </c>
      <c r="B2632" s="6">
        <v>43974.691400462965</v>
      </c>
      <c r="C2632" s="10">
        <f>INT(Table1[[#This Row],[Start Time]])</f>
        <v>43974</v>
      </c>
      <c r="D2632" s="8">
        <f>Table1[[#This Row],[Start Time]]-Table1[[#This Row],[Date ]]</f>
        <v>0.69140046296524815</v>
      </c>
      <c r="E2632" s="2">
        <v>2.1909722222222223E-2</v>
      </c>
      <c r="G2632" s="1" t="s">
        <v>1623</v>
      </c>
      <c r="I2632">
        <f>FIND(":",Table1[[#This Row],[Title]])</f>
        <v>11</v>
      </c>
      <c r="J2632">
        <f>FIND(":",Table1[[#This Row],[Title]],Table1[[#This Row],[Column1]]+2)</f>
        <v>21</v>
      </c>
      <c r="K2632" t="str">
        <f>LEFT(Table1[[#This Row],[Title]],Table1[[#This Row],[Column2]])</f>
        <v>Dead to Me: Season 1:</v>
      </c>
      <c r="L2632" t="str">
        <f>LEFT(Table1[[#This Row],[Title]],Table1[[#This Row],[Column1]])</f>
        <v>Dead to Me:</v>
      </c>
      <c r="M2632" s="1" t="s">
        <v>13</v>
      </c>
      <c r="N2632" s="2">
        <v>2.1909722222222223E-2</v>
      </c>
      <c r="O2632" s="1" t="s">
        <v>19</v>
      </c>
      <c r="P2632" s="1" t="s">
        <v>14</v>
      </c>
    </row>
    <row r="2633" spans="1:16" ht="13" x14ac:dyDescent="0.15">
      <c r="A2633" s="1" t="s">
        <v>10</v>
      </c>
      <c r="B2633" s="6">
        <v>43974.550069444442</v>
      </c>
      <c r="C2633" s="10">
        <f>INT(Table1[[#This Row],[Start Time]])</f>
        <v>43974</v>
      </c>
      <c r="D2633" s="8">
        <f>Table1[[#This Row],[Start Time]]-Table1[[#This Row],[Date ]]</f>
        <v>0.55006944444176042</v>
      </c>
      <c r="E2633" s="2">
        <v>6.5972222222222224E-4</v>
      </c>
      <c r="G2633" s="1" t="s">
        <v>689</v>
      </c>
      <c r="I2633">
        <f>FIND(":",Table1[[#This Row],[Title]])</f>
        <v>9</v>
      </c>
      <c r="J2633">
        <f>FIND(":",Table1[[#This Row],[Title]],Table1[[#This Row],[Column1]]+2)</f>
        <v>19</v>
      </c>
      <c r="K2633" t="str">
        <f>LEFT(Table1[[#This Row],[Title]],Table1[[#This Row],[Column2]])</f>
        <v>Benidorm: Season 7:</v>
      </c>
      <c r="L2633" t="str">
        <f>LEFT(Table1[[#This Row],[Title]],Table1[[#This Row],[Column1]])</f>
        <v>Benidorm:</v>
      </c>
      <c r="M2633" s="1" t="s">
        <v>298</v>
      </c>
      <c r="N2633" s="2">
        <v>8.1944444444444452E-3</v>
      </c>
      <c r="O2633" s="1" t="s">
        <v>19</v>
      </c>
      <c r="P2633" s="1" t="s">
        <v>14</v>
      </c>
    </row>
    <row r="2634" spans="1:16" ht="13" x14ac:dyDescent="0.15">
      <c r="A2634" s="1" t="s">
        <v>10</v>
      </c>
      <c r="B2634" s="6">
        <v>43974.542187500003</v>
      </c>
      <c r="C2634" s="10">
        <f>INT(Table1[[#This Row],[Start Time]])</f>
        <v>43974</v>
      </c>
      <c r="D2634" s="8">
        <f>Table1[[#This Row],[Start Time]]-Table1[[#This Row],[Date ]]</f>
        <v>0.54218750000291038</v>
      </c>
      <c r="E2634" s="2">
        <v>7.2800925925925923E-3</v>
      </c>
      <c r="G2634" s="1" t="s">
        <v>689</v>
      </c>
      <c r="I2634">
        <f>FIND(":",Table1[[#This Row],[Title]])</f>
        <v>9</v>
      </c>
      <c r="J2634">
        <f>FIND(":",Table1[[#This Row],[Title]],Table1[[#This Row],[Column1]]+2)</f>
        <v>19</v>
      </c>
      <c r="K2634" t="str">
        <f>LEFT(Table1[[#This Row],[Title]],Table1[[#This Row],[Column2]])</f>
        <v>Benidorm: Season 7:</v>
      </c>
      <c r="L2634" t="str">
        <f>LEFT(Table1[[#This Row],[Title]],Table1[[#This Row],[Column1]])</f>
        <v>Benidorm:</v>
      </c>
      <c r="M2634" s="1" t="s">
        <v>298</v>
      </c>
      <c r="N2634" s="2">
        <v>7.5347222222222222E-3</v>
      </c>
      <c r="O2634" s="1" t="s">
        <v>19</v>
      </c>
      <c r="P2634" s="1" t="s">
        <v>14</v>
      </c>
    </row>
    <row r="2635" spans="1:16" ht="13" x14ac:dyDescent="0.15">
      <c r="A2635" s="1" t="s">
        <v>10</v>
      </c>
      <c r="B2635" s="6">
        <v>43974.474756944444</v>
      </c>
      <c r="C2635" s="10">
        <f>INT(Table1[[#This Row],[Start Time]])</f>
        <v>43974</v>
      </c>
      <c r="D2635" s="8">
        <f>Table1[[#This Row],[Start Time]]-Table1[[#This Row],[Date ]]</f>
        <v>0.47475694444437977</v>
      </c>
      <c r="E2635" s="2">
        <v>3.2280092592592589E-2</v>
      </c>
      <c r="G2635" s="1" t="s">
        <v>67</v>
      </c>
      <c r="I2635">
        <f>FIND(":",Table1[[#This Row],[Title]])</f>
        <v>9</v>
      </c>
      <c r="J2635">
        <f>FIND(":",Table1[[#This Row],[Title]],Table1[[#This Row],[Column1]]+2)</f>
        <v>19</v>
      </c>
      <c r="K2635" t="str">
        <f>LEFT(Table1[[#This Row],[Title]],Table1[[#This Row],[Column2]])</f>
        <v>Benidorm: Season 6:</v>
      </c>
      <c r="L2635" t="str">
        <f>LEFT(Table1[[#This Row],[Title]],Table1[[#This Row],[Column1]])</f>
        <v>Benidorm:</v>
      </c>
      <c r="M2635" s="1" t="s">
        <v>298</v>
      </c>
      <c r="N2635" s="2">
        <v>3.2326388888888891E-2</v>
      </c>
      <c r="O2635" s="1" t="s">
        <v>19</v>
      </c>
      <c r="P2635" s="1" t="s">
        <v>14</v>
      </c>
    </row>
    <row r="2636" spans="1:16" ht="13" x14ac:dyDescent="0.15">
      <c r="A2636" s="1" t="s">
        <v>10</v>
      </c>
      <c r="B2636" s="6">
        <v>43973.828090277777</v>
      </c>
      <c r="C2636" s="10">
        <f>INT(Table1[[#This Row],[Start Time]])</f>
        <v>43973</v>
      </c>
      <c r="D2636" s="8">
        <f>Table1[[#This Row],[Start Time]]-Table1[[#This Row],[Date ]]</f>
        <v>0.828090277776937</v>
      </c>
      <c r="E2636" s="2">
        <v>3.2893518518518516E-2</v>
      </c>
      <c r="G2636" s="1" t="s">
        <v>1786</v>
      </c>
      <c r="I2636">
        <f>FIND(":",Table1[[#This Row],[Title]])</f>
        <v>12</v>
      </c>
      <c r="J2636">
        <f>FIND(":",Table1[[#This Row],[Title]],Table1[[#This Row],[Column1]]+2)</f>
        <v>22</v>
      </c>
      <c r="K2636" t="str">
        <f>LEFT(Table1[[#This Row],[Title]],Table1[[#This Row],[Column2]])</f>
        <v>White Lines: Season 1:</v>
      </c>
      <c r="L2636" t="str">
        <f>LEFT(Table1[[#This Row],[Title]],Table1[[#This Row],[Column1]])</f>
        <v>White Lines:</v>
      </c>
      <c r="M2636" s="1" t="s">
        <v>13</v>
      </c>
      <c r="N2636" s="2">
        <v>4.2337962962962966E-2</v>
      </c>
      <c r="O2636" s="2">
        <v>4.2337962962962966E-2</v>
      </c>
      <c r="P2636" s="1" t="s">
        <v>14</v>
      </c>
    </row>
    <row r="2637" spans="1:16" ht="13" x14ac:dyDescent="0.15">
      <c r="A2637" s="1" t="s">
        <v>10</v>
      </c>
      <c r="B2637" s="6">
        <v>43973.784398148149</v>
      </c>
      <c r="C2637" s="10">
        <f>INT(Table1[[#This Row],[Start Time]])</f>
        <v>43973</v>
      </c>
      <c r="D2637" s="8">
        <f>Table1[[#This Row],[Start Time]]-Table1[[#This Row],[Date ]]</f>
        <v>0.78439814814919373</v>
      </c>
      <c r="E2637" s="2">
        <v>9.432870370370371E-3</v>
      </c>
      <c r="G2637" s="1" t="s">
        <v>1786</v>
      </c>
      <c r="I2637">
        <f>FIND(":",Table1[[#This Row],[Title]])</f>
        <v>12</v>
      </c>
      <c r="J2637">
        <f>FIND(":",Table1[[#This Row],[Title]],Table1[[#This Row],[Column1]]+2)</f>
        <v>22</v>
      </c>
      <c r="K2637" t="str">
        <f>LEFT(Table1[[#This Row],[Title]],Table1[[#This Row],[Column2]])</f>
        <v>White Lines: Season 1:</v>
      </c>
      <c r="L2637" t="str">
        <f>LEFT(Table1[[#This Row],[Title]],Table1[[#This Row],[Column1]])</f>
        <v>White Lines:</v>
      </c>
      <c r="M2637" s="1" t="s">
        <v>13</v>
      </c>
      <c r="N2637" s="2">
        <v>9.4444444444444445E-3</v>
      </c>
      <c r="O2637" s="1" t="s">
        <v>19</v>
      </c>
      <c r="P2637" s="1" t="s">
        <v>14</v>
      </c>
    </row>
    <row r="2638" spans="1:16" ht="13" x14ac:dyDescent="0.15">
      <c r="A2638" s="1" t="s">
        <v>10</v>
      </c>
      <c r="B2638" s="6">
        <v>43973.784224537034</v>
      </c>
      <c r="C2638" s="10">
        <f>INT(Table1[[#This Row],[Start Time]])</f>
        <v>43973</v>
      </c>
      <c r="D2638" s="8">
        <f>Table1[[#This Row],[Start Time]]-Table1[[#This Row],[Date ]]</f>
        <v>0.78422453703387873</v>
      </c>
      <c r="E2638" s="2">
        <v>2.3148148148148147E-5</v>
      </c>
      <c r="F2638" s="1" t="s">
        <v>11</v>
      </c>
      <c r="G2638" s="1" t="s">
        <v>67</v>
      </c>
      <c r="I2638">
        <f>FIND(":",Table1[[#This Row],[Title]])</f>
        <v>9</v>
      </c>
      <c r="J2638">
        <f>FIND(":",Table1[[#This Row],[Title]],Table1[[#This Row],[Column1]]+2)</f>
        <v>19</v>
      </c>
      <c r="K2638" t="str">
        <f>LEFT(Table1[[#This Row],[Title]],Table1[[#This Row],[Column2]])</f>
        <v>Benidorm: Season 6:</v>
      </c>
      <c r="L2638" t="str">
        <f>LEFT(Table1[[#This Row],[Title]],Table1[[#This Row],[Column1]])</f>
        <v>Benidorm:</v>
      </c>
      <c r="M2638" s="1" t="s">
        <v>13</v>
      </c>
      <c r="N2638" s="2">
        <v>3.4722222222222224E-4</v>
      </c>
      <c r="O2638" s="1" t="s">
        <v>19</v>
      </c>
      <c r="P2638" s="1" t="s">
        <v>14</v>
      </c>
    </row>
    <row r="2639" spans="1:16" ht="13" x14ac:dyDescent="0.15">
      <c r="A2639" s="1" t="s">
        <v>10</v>
      </c>
      <c r="B2639" s="6">
        <v>43973.747337962966</v>
      </c>
      <c r="C2639" s="10">
        <f>INT(Table1[[#This Row],[Start Time]])</f>
        <v>43973</v>
      </c>
      <c r="D2639" s="8">
        <f>Table1[[#This Row],[Start Time]]-Table1[[#This Row],[Date ]]</f>
        <v>0.74733796296641231</v>
      </c>
      <c r="E2639" s="2">
        <v>3.2083333333333332E-2</v>
      </c>
      <c r="F2639" s="1" t="s">
        <v>11</v>
      </c>
      <c r="G2639" s="1" t="s">
        <v>68</v>
      </c>
      <c r="I2639">
        <f>FIND(":",Table1[[#This Row],[Title]])</f>
        <v>9</v>
      </c>
      <c r="J2639">
        <f>FIND(":",Table1[[#This Row],[Title]],Table1[[#This Row],[Column1]]+2)</f>
        <v>19</v>
      </c>
      <c r="K2639" t="str">
        <f>LEFT(Table1[[#This Row],[Title]],Table1[[#This Row],[Column2]])</f>
        <v>Benidorm: Season 6:</v>
      </c>
      <c r="L2639" t="str">
        <f>LEFT(Table1[[#This Row],[Title]],Table1[[#This Row],[Column1]])</f>
        <v>Benidorm:</v>
      </c>
      <c r="M2639" s="1" t="s">
        <v>13</v>
      </c>
      <c r="N2639" s="2">
        <v>3.2407407407407406E-2</v>
      </c>
      <c r="O2639" s="1" t="s">
        <v>19</v>
      </c>
      <c r="P2639" s="1" t="s">
        <v>14</v>
      </c>
    </row>
    <row r="2640" spans="1:16" ht="13" x14ac:dyDescent="0.15">
      <c r="A2640" s="1" t="s">
        <v>10</v>
      </c>
      <c r="B2640" s="6">
        <v>43973.738576388889</v>
      </c>
      <c r="C2640" s="10">
        <f>INT(Table1[[#This Row],[Start Time]])</f>
        <v>43973</v>
      </c>
      <c r="D2640" s="8">
        <f>Table1[[#This Row],[Start Time]]-Table1[[#This Row],[Date ]]</f>
        <v>0.73857638888875954</v>
      </c>
      <c r="E2640" s="2">
        <v>6.2615740740740739E-3</v>
      </c>
      <c r="G2640" s="1" t="s">
        <v>69</v>
      </c>
      <c r="I2640">
        <f>FIND(":",Table1[[#This Row],[Title]])</f>
        <v>9</v>
      </c>
      <c r="J2640">
        <f>FIND(":",Table1[[#This Row],[Title]],Table1[[#This Row],[Column1]]+2)</f>
        <v>19</v>
      </c>
      <c r="K2640" t="str">
        <f>LEFT(Table1[[#This Row],[Title]],Table1[[#This Row],[Column2]])</f>
        <v>Benidorm: Season 6:</v>
      </c>
      <c r="L2640" t="str">
        <f>LEFT(Table1[[#This Row],[Title]],Table1[[#This Row],[Column1]])</f>
        <v>Benidorm:</v>
      </c>
      <c r="M2640" s="1" t="s">
        <v>13</v>
      </c>
      <c r="N2640" s="2">
        <v>3.2418981481481479E-2</v>
      </c>
      <c r="O2640" s="1" t="s">
        <v>19</v>
      </c>
      <c r="P2640" s="1" t="s">
        <v>14</v>
      </c>
    </row>
    <row r="2641" spans="1:16" ht="13" x14ac:dyDescent="0.15">
      <c r="A2641" s="1" t="s">
        <v>10</v>
      </c>
      <c r="B2641" s="6">
        <v>43973.457870370374</v>
      </c>
      <c r="C2641" s="10">
        <f>INT(Table1[[#This Row],[Start Time]])</f>
        <v>43973</v>
      </c>
      <c r="D2641" s="8">
        <f>Table1[[#This Row],[Start Time]]-Table1[[#This Row],[Date ]]</f>
        <v>0.45787037037371192</v>
      </c>
      <c r="E2641" s="2">
        <v>1.2719907407407407E-2</v>
      </c>
      <c r="G2641" s="1" t="s">
        <v>69</v>
      </c>
      <c r="I2641">
        <f>FIND(":",Table1[[#This Row],[Title]])</f>
        <v>9</v>
      </c>
      <c r="J2641">
        <f>FIND(":",Table1[[#This Row],[Title]],Table1[[#This Row],[Column1]]+2)</f>
        <v>19</v>
      </c>
      <c r="K2641" t="str">
        <f>LEFT(Table1[[#This Row],[Title]],Table1[[#This Row],[Column2]])</f>
        <v>Benidorm: Season 6:</v>
      </c>
      <c r="L2641" t="str">
        <f>LEFT(Table1[[#This Row],[Title]],Table1[[#This Row],[Column1]])</f>
        <v>Benidorm:</v>
      </c>
      <c r="M2641" s="1" t="s">
        <v>13</v>
      </c>
      <c r="N2641" s="2">
        <v>2.6157407407407407E-2</v>
      </c>
      <c r="O2641" s="1" t="s">
        <v>19</v>
      </c>
      <c r="P2641" s="1" t="s">
        <v>14</v>
      </c>
    </row>
    <row r="2642" spans="1:16" ht="13" x14ac:dyDescent="0.15">
      <c r="A2642" s="1" t="s">
        <v>10</v>
      </c>
      <c r="B2642" s="6">
        <v>43972.836909722224</v>
      </c>
      <c r="C2642" s="10">
        <f>INT(Table1[[#This Row],[Start Time]])</f>
        <v>43972</v>
      </c>
      <c r="D2642" s="8">
        <f>Table1[[#This Row],[Start Time]]-Table1[[#This Row],[Date ]]</f>
        <v>0.83690972222393611</v>
      </c>
      <c r="E2642" s="2">
        <v>3.4108796296296297E-2</v>
      </c>
      <c r="F2642" s="1" t="s">
        <v>11</v>
      </c>
      <c r="G2642" s="1" t="s">
        <v>1787</v>
      </c>
      <c r="I2642">
        <f>FIND(":",Table1[[#This Row],[Title]])</f>
        <v>12</v>
      </c>
      <c r="J2642">
        <f>FIND(":",Table1[[#This Row],[Title]],Table1[[#This Row],[Column1]]+2)</f>
        <v>22</v>
      </c>
      <c r="K2642" t="str">
        <f>LEFT(Table1[[#This Row],[Title]],Table1[[#This Row],[Column2]])</f>
        <v>White Lines: Season 1:</v>
      </c>
      <c r="L2642" t="str">
        <f>LEFT(Table1[[#This Row],[Title]],Table1[[#This Row],[Column1]])</f>
        <v>White Lines:</v>
      </c>
      <c r="M2642" s="1" t="s">
        <v>13</v>
      </c>
      <c r="N2642" s="2">
        <v>3.425925925925926E-2</v>
      </c>
      <c r="O2642" s="2">
        <v>3.425925925925926E-2</v>
      </c>
      <c r="P2642" s="1" t="s">
        <v>14</v>
      </c>
    </row>
    <row r="2643" spans="1:16" ht="13" x14ac:dyDescent="0.15">
      <c r="A2643" s="1" t="s">
        <v>10</v>
      </c>
      <c r="B2643" s="6">
        <v>43972.800335648149</v>
      </c>
      <c r="C2643" s="10">
        <f>INT(Table1[[#This Row],[Start Time]])</f>
        <v>43972</v>
      </c>
      <c r="D2643" s="8">
        <f>Table1[[#This Row],[Start Time]]-Table1[[#This Row],[Date ]]</f>
        <v>0.80033564814948477</v>
      </c>
      <c r="E2643" s="2">
        <v>3.5636574074074077E-2</v>
      </c>
      <c r="F2643" s="1" t="s">
        <v>11</v>
      </c>
      <c r="G2643" s="1" t="s">
        <v>1788</v>
      </c>
      <c r="I2643">
        <f>FIND(":",Table1[[#This Row],[Title]])</f>
        <v>12</v>
      </c>
      <c r="J2643">
        <f>FIND(":",Table1[[#This Row],[Title]],Table1[[#This Row],[Column1]]+2)</f>
        <v>22</v>
      </c>
      <c r="K2643" t="str">
        <f>LEFT(Table1[[#This Row],[Title]],Table1[[#This Row],[Column2]])</f>
        <v>White Lines: Season 1:</v>
      </c>
      <c r="L2643" t="str">
        <f>LEFT(Table1[[#This Row],[Title]],Table1[[#This Row],[Column1]])</f>
        <v>White Lines:</v>
      </c>
      <c r="M2643" s="1" t="s">
        <v>13</v>
      </c>
      <c r="N2643" s="2">
        <v>3.577546296296296E-2</v>
      </c>
      <c r="O2643" s="2">
        <v>3.577546296296296E-2</v>
      </c>
      <c r="P2643" s="1" t="s">
        <v>14</v>
      </c>
    </row>
    <row r="2644" spans="1:16" ht="13" x14ac:dyDescent="0.15">
      <c r="A2644" s="1" t="s">
        <v>10</v>
      </c>
      <c r="B2644" s="6">
        <v>43972.759421296294</v>
      </c>
      <c r="C2644" s="10">
        <f>INT(Table1[[#This Row],[Start Time]])</f>
        <v>43972</v>
      </c>
      <c r="D2644" s="8">
        <f>Table1[[#This Row],[Start Time]]-Table1[[#This Row],[Date ]]</f>
        <v>0.75942129629402189</v>
      </c>
      <c r="E2644" s="2">
        <v>3.5636574074074077E-2</v>
      </c>
      <c r="G2644" s="1" t="s">
        <v>1789</v>
      </c>
      <c r="I2644">
        <f>FIND(":",Table1[[#This Row],[Title]])</f>
        <v>12</v>
      </c>
      <c r="J2644">
        <f>FIND(":",Table1[[#This Row],[Title]],Table1[[#This Row],[Column1]]+2)</f>
        <v>22</v>
      </c>
      <c r="K2644" t="str">
        <f>LEFT(Table1[[#This Row],[Title]],Table1[[#This Row],[Column2]])</f>
        <v>White Lines: Season 1:</v>
      </c>
      <c r="L2644" t="str">
        <f>LEFT(Table1[[#This Row],[Title]],Table1[[#This Row],[Column1]])</f>
        <v>White Lines:</v>
      </c>
      <c r="M2644" s="1" t="s">
        <v>13</v>
      </c>
      <c r="N2644" s="2">
        <v>3.6736111111111108E-2</v>
      </c>
      <c r="O2644" s="2">
        <v>3.6736111111111108E-2</v>
      </c>
      <c r="P2644" s="1" t="s">
        <v>14</v>
      </c>
    </row>
    <row r="2645" spans="1:16" ht="13" x14ac:dyDescent="0.15">
      <c r="A2645" s="1" t="s">
        <v>10</v>
      </c>
      <c r="B2645" s="6">
        <v>43971.878113425926</v>
      </c>
      <c r="C2645" s="10">
        <f>INT(Table1[[#This Row],[Start Time]])</f>
        <v>43971</v>
      </c>
      <c r="D2645" s="8">
        <f>Table1[[#This Row],[Start Time]]-Table1[[#This Row],[Date ]]</f>
        <v>0.87811342592613073</v>
      </c>
      <c r="E2645" s="2">
        <v>2.3148148148148147E-5</v>
      </c>
      <c r="F2645" s="1" t="s">
        <v>11</v>
      </c>
      <c r="G2645" s="1" t="s">
        <v>1789</v>
      </c>
      <c r="I2645">
        <f>FIND(":",Table1[[#This Row],[Title]])</f>
        <v>12</v>
      </c>
      <c r="J2645">
        <f>FIND(":",Table1[[#This Row],[Title]],Table1[[#This Row],[Column1]]+2)</f>
        <v>22</v>
      </c>
      <c r="K2645" t="str">
        <f>LEFT(Table1[[#This Row],[Title]],Table1[[#This Row],[Column2]])</f>
        <v>White Lines: Season 1:</v>
      </c>
      <c r="L2645" t="str">
        <f>LEFT(Table1[[#This Row],[Title]],Table1[[#This Row],[Column1]])</f>
        <v>White Lines:</v>
      </c>
      <c r="M2645" s="1" t="s">
        <v>13</v>
      </c>
      <c r="N2645" s="2">
        <v>1.5393518518518519E-3</v>
      </c>
      <c r="O2645" s="1" t="s">
        <v>19</v>
      </c>
      <c r="P2645" s="1" t="s">
        <v>14</v>
      </c>
    </row>
    <row r="2646" spans="1:16" ht="13" x14ac:dyDescent="0.15">
      <c r="A2646" s="1" t="s">
        <v>10</v>
      </c>
      <c r="B2646" s="6">
        <v>43971.843148148146</v>
      </c>
      <c r="C2646" s="10">
        <f>INT(Table1[[#This Row],[Start Time]])</f>
        <v>43971</v>
      </c>
      <c r="D2646" s="8">
        <f>Table1[[#This Row],[Start Time]]-Table1[[#This Row],[Date ]]</f>
        <v>0.84314814814570127</v>
      </c>
      <c r="E2646" s="2">
        <v>3.4953703703703702E-2</v>
      </c>
      <c r="G2646" s="1" t="s">
        <v>1790</v>
      </c>
      <c r="I2646">
        <f>FIND(":",Table1[[#This Row],[Title]])</f>
        <v>12</v>
      </c>
      <c r="J2646">
        <f>FIND(":",Table1[[#This Row],[Title]],Table1[[#This Row],[Column1]]+2)</f>
        <v>22</v>
      </c>
      <c r="K2646" t="str">
        <f>LEFT(Table1[[#This Row],[Title]],Table1[[#This Row],[Column2]])</f>
        <v>White Lines: Season 1:</v>
      </c>
      <c r="L2646" t="str">
        <f>LEFT(Table1[[#This Row],[Title]],Table1[[#This Row],[Column1]])</f>
        <v>White Lines:</v>
      </c>
      <c r="M2646" s="1" t="s">
        <v>13</v>
      </c>
      <c r="N2646" s="2">
        <v>3.4953703703703702E-2</v>
      </c>
      <c r="O2646" s="2">
        <v>3.4953703703703702E-2</v>
      </c>
      <c r="P2646" s="1" t="s">
        <v>14</v>
      </c>
    </row>
    <row r="2647" spans="1:16" ht="13" x14ac:dyDescent="0.15">
      <c r="A2647" s="1" t="s">
        <v>10</v>
      </c>
      <c r="B2647" s="6">
        <v>43971.471354166664</v>
      </c>
      <c r="C2647" s="10">
        <f>INT(Table1[[#This Row],[Start Time]])</f>
        <v>43971</v>
      </c>
      <c r="D2647" s="8">
        <f>Table1[[#This Row],[Start Time]]-Table1[[#This Row],[Date ]]</f>
        <v>0.47135416666424135</v>
      </c>
      <c r="E2647" s="2">
        <v>5.3356481481481484E-3</v>
      </c>
      <c r="G2647" s="1" t="s">
        <v>69</v>
      </c>
      <c r="I2647">
        <f>FIND(":",Table1[[#This Row],[Title]])</f>
        <v>9</v>
      </c>
      <c r="J2647">
        <f>FIND(":",Table1[[#This Row],[Title]],Table1[[#This Row],[Column1]]+2)</f>
        <v>19</v>
      </c>
      <c r="K2647" t="str">
        <f>LEFT(Table1[[#This Row],[Title]],Table1[[#This Row],[Column2]])</f>
        <v>Benidorm: Season 6:</v>
      </c>
      <c r="L2647" t="str">
        <f>LEFT(Table1[[#This Row],[Title]],Table1[[#This Row],[Column1]])</f>
        <v>Benidorm:</v>
      </c>
      <c r="M2647" s="1" t="s">
        <v>13</v>
      </c>
      <c r="N2647" s="2">
        <v>1.34375E-2</v>
      </c>
      <c r="O2647" s="1" t="s">
        <v>19</v>
      </c>
      <c r="P2647" s="1" t="s">
        <v>14</v>
      </c>
    </row>
    <row r="2648" spans="1:16" ht="13" x14ac:dyDescent="0.15">
      <c r="A2648" s="1" t="s">
        <v>10</v>
      </c>
      <c r="B2648" s="6">
        <v>43970.83662037037</v>
      </c>
      <c r="C2648" s="10">
        <f>INT(Table1[[#This Row],[Start Time]])</f>
        <v>43970</v>
      </c>
      <c r="D2648" s="8">
        <f>Table1[[#This Row],[Start Time]]-Table1[[#This Row],[Date ]]</f>
        <v>0.83662037036992842</v>
      </c>
      <c r="E2648" s="2">
        <v>3.4189814814814812E-2</v>
      </c>
      <c r="F2648" s="1" t="s">
        <v>11</v>
      </c>
      <c r="G2648" s="1" t="s">
        <v>1791</v>
      </c>
      <c r="I2648">
        <f>FIND(":",Table1[[#This Row],[Title]])</f>
        <v>12</v>
      </c>
      <c r="J2648">
        <f>FIND(":",Table1[[#This Row],[Title]],Table1[[#This Row],[Column1]]+2)</f>
        <v>22</v>
      </c>
      <c r="K2648" t="str">
        <f>LEFT(Table1[[#This Row],[Title]],Table1[[#This Row],[Column2]])</f>
        <v>White Lines: Season 1:</v>
      </c>
      <c r="L2648" t="str">
        <f>LEFT(Table1[[#This Row],[Title]],Table1[[#This Row],[Column1]])</f>
        <v>White Lines:</v>
      </c>
      <c r="M2648" s="1" t="s">
        <v>13</v>
      </c>
      <c r="N2648" s="2">
        <v>3.4363425925925929E-2</v>
      </c>
      <c r="O2648" s="2">
        <v>3.4363425925925929E-2</v>
      </c>
      <c r="P2648" s="1" t="s">
        <v>14</v>
      </c>
    </row>
    <row r="2649" spans="1:16" ht="13" x14ac:dyDescent="0.15">
      <c r="A2649" s="1" t="s">
        <v>10</v>
      </c>
      <c r="B2649" s="6">
        <v>43970.793194444443</v>
      </c>
      <c r="C2649" s="10">
        <f>INT(Table1[[#This Row],[Start Time]])</f>
        <v>43970</v>
      </c>
      <c r="D2649" s="8">
        <f>Table1[[#This Row],[Start Time]]-Table1[[#This Row],[Date ]]</f>
        <v>0.79319444444263354</v>
      </c>
      <c r="E2649" s="2">
        <v>3.591435185185185E-2</v>
      </c>
      <c r="F2649" s="1" t="s">
        <v>11</v>
      </c>
      <c r="G2649" s="1" t="s">
        <v>1792</v>
      </c>
      <c r="I2649">
        <f>FIND(":",Table1[[#This Row],[Title]])</f>
        <v>12</v>
      </c>
      <c r="J2649">
        <f>FIND(":",Table1[[#This Row],[Title]],Table1[[#This Row],[Column1]]+2)</f>
        <v>22</v>
      </c>
      <c r="K2649" t="str">
        <f>LEFT(Table1[[#This Row],[Title]],Table1[[#This Row],[Column2]])</f>
        <v>White Lines: Season 1:</v>
      </c>
      <c r="L2649" t="str">
        <f>LEFT(Table1[[#This Row],[Title]],Table1[[#This Row],[Column1]])</f>
        <v>White Lines:</v>
      </c>
      <c r="M2649" s="1" t="s">
        <v>13</v>
      </c>
      <c r="N2649" s="2">
        <v>3.6099537037037034E-2</v>
      </c>
      <c r="O2649" s="2">
        <v>3.6099537037037034E-2</v>
      </c>
      <c r="P2649" s="1" t="s">
        <v>14</v>
      </c>
    </row>
    <row r="2650" spans="1:16" ht="13" x14ac:dyDescent="0.15">
      <c r="A2650" s="1" t="s">
        <v>10</v>
      </c>
      <c r="B2650" s="6">
        <v>43970.759432870371</v>
      </c>
      <c r="C2650" s="10">
        <f>INT(Table1[[#This Row],[Start Time]])</f>
        <v>43970</v>
      </c>
      <c r="D2650" s="8">
        <f>Table1[[#This Row],[Start Time]]-Table1[[#This Row],[Date ]]</f>
        <v>0.75943287037080154</v>
      </c>
      <c r="E2650" s="2">
        <v>3.3645833333333333E-2</v>
      </c>
      <c r="G2650" s="1" t="s">
        <v>1793</v>
      </c>
      <c r="I2650">
        <f>FIND(":",Table1[[#This Row],[Title]])</f>
        <v>12</v>
      </c>
      <c r="J2650">
        <f>FIND(":",Table1[[#This Row],[Title]],Table1[[#This Row],[Column1]]+2)</f>
        <v>22</v>
      </c>
      <c r="K2650" t="str">
        <f>LEFT(Table1[[#This Row],[Title]],Table1[[#This Row],[Column2]])</f>
        <v>White Lines: Season 1:</v>
      </c>
      <c r="L2650" t="str">
        <f>LEFT(Table1[[#This Row],[Title]],Table1[[#This Row],[Column1]])</f>
        <v>White Lines:</v>
      </c>
      <c r="M2650" s="1" t="s">
        <v>13</v>
      </c>
      <c r="N2650" s="2">
        <v>3.3645833333333333E-2</v>
      </c>
      <c r="O2650" s="2">
        <v>3.3645833333333333E-2</v>
      </c>
      <c r="P2650" s="1" t="s">
        <v>14</v>
      </c>
    </row>
    <row r="2651" spans="1:16" ht="13" x14ac:dyDescent="0.15">
      <c r="A2651" s="1" t="s">
        <v>10</v>
      </c>
      <c r="B2651" s="6">
        <v>43969.894479166665</v>
      </c>
      <c r="C2651" s="10">
        <f>INT(Table1[[#This Row],[Start Time]])</f>
        <v>43969</v>
      </c>
      <c r="D2651" s="8">
        <f>Table1[[#This Row],[Start Time]]-Table1[[#This Row],[Date ]]</f>
        <v>0.8944791666654055</v>
      </c>
      <c r="E2651" s="2">
        <v>2.3148148148148147E-5</v>
      </c>
      <c r="F2651" s="1" t="s">
        <v>11</v>
      </c>
      <c r="G2651" s="1" t="s">
        <v>1793</v>
      </c>
      <c r="I2651">
        <f>FIND(":",Table1[[#This Row],[Title]])</f>
        <v>12</v>
      </c>
      <c r="J2651">
        <f>FIND(":",Table1[[#This Row],[Title]],Table1[[#This Row],[Column1]]+2)</f>
        <v>22</v>
      </c>
      <c r="K2651" t="str">
        <f>LEFT(Table1[[#This Row],[Title]],Table1[[#This Row],[Column2]])</f>
        <v>White Lines: Season 1:</v>
      </c>
      <c r="L2651" t="str">
        <f>LEFT(Table1[[#This Row],[Title]],Table1[[#This Row],[Column1]])</f>
        <v>White Lines:</v>
      </c>
      <c r="M2651" s="1" t="s">
        <v>13</v>
      </c>
      <c r="N2651" s="2">
        <v>2.0833333333333335E-4</v>
      </c>
      <c r="O2651" s="1" t="s">
        <v>19</v>
      </c>
      <c r="P2651" s="1" t="s">
        <v>14</v>
      </c>
    </row>
    <row r="2652" spans="1:16" ht="13" x14ac:dyDescent="0.15">
      <c r="A2652" s="1" t="s">
        <v>10</v>
      </c>
      <c r="B2652" s="6">
        <v>43969.851365740738</v>
      </c>
      <c r="C2652" s="10">
        <f>INT(Table1[[#This Row],[Start Time]])</f>
        <v>43969</v>
      </c>
      <c r="D2652" s="8">
        <f>Table1[[#This Row],[Start Time]]-Table1[[#This Row],[Date ]]</f>
        <v>0.85136574073840166</v>
      </c>
      <c r="E2652" s="2">
        <v>3.712962962962963E-2</v>
      </c>
      <c r="G2652" s="1" t="s">
        <v>1794</v>
      </c>
      <c r="I2652">
        <f>FIND(":",Table1[[#This Row],[Title]])</f>
        <v>12</v>
      </c>
      <c r="J2652">
        <f>FIND(":",Table1[[#This Row],[Title]],Table1[[#This Row],[Column1]]+2)</f>
        <v>22</v>
      </c>
      <c r="K2652" t="str">
        <f>LEFT(Table1[[#This Row],[Title]],Table1[[#This Row],[Column2]])</f>
        <v>White Lines: Season 1:</v>
      </c>
      <c r="L2652" t="str">
        <f>LEFT(Table1[[#This Row],[Title]],Table1[[#This Row],[Column1]])</f>
        <v>White Lines:</v>
      </c>
      <c r="M2652" s="1" t="s">
        <v>13</v>
      </c>
      <c r="N2652" s="2">
        <v>3.712962962962963E-2</v>
      </c>
      <c r="O2652" s="2">
        <v>3.712962962962963E-2</v>
      </c>
      <c r="P2652" s="1" t="s">
        <v>14</v>
      </c>
    </row>
    <row r="2653" spans="1:16" ht="13" x14ac:dyDescent="0.15">
      <c r="A2653" s="1" t="s">
        <v>10</v>
      </c>
      <c r="B2653" s="6">
        <v>43968.871990740743</v>
      </c>
      <c r="C2653" s="10">
        <f>INT(Table1[[#This Row],[Start Time]])</f>
        <v>43968</v>
      </c>
      <c r="D2653" s="8">
        <f>Table1[[#This Row],[Start Time]]-Table1[[#This Row],[Date ]]</f>
        <v>0.87199074074305827</v>
      </c>
      <c r="E2653" s="2">
        <v>1.1574074074074073E-5</v>
      </c>
      <c r="F2653" s="1" t="s">
        <v>11</v>
      </c>
      <c r="G2653" s="1" t="s">
        <v>1794</v>
      </c>
      <c r="I2653">
        <f>FIND(":",Table1[[#This Row],[Title]])</f>
        <v>12</v>
      </c>
      <c r="J2653">
        <f>FIND(":",Table1[[#This Row],[Title]],Table1[[#This Row],[Column1]]+2)</f>
        <v>22</v>
      </c>
      <c r="K2653" t="str">
        <f>LEFT(Table1[[#This Row],[Title]],Table1[[#This Row],[Column2]])</f>
        <v>White Lines: Season 1:</v>
      </c>
      <c r="L2653" t="str">
        <f>LEFT(Table1[[#This Row],[Title]],Table1[[#This Row],[Column1]])</f>
        <v>White Lines:</v>
      </c>
      <c r="M2653" s="1" t="s">
        <v>13</v>
      </c>
      <c r="N2653" s="2">
        <v>1.6203703703703703E-4</v>
      </c>
      <c r="O2653" s="1" t="s">
        <v>19</v>
      </c>
      <c r="P2653" s="1" t="s">
        <v>14</v>
      </c>
    </row>
    <row r="2654" spans="1:16" ht="13" x14ac:dyDescent="0.15">
      <c r="A2654" s="1" t="s">
        <v>10</v>
      </c>
      <c r="B2654" s="6">
        <v>43968.830231481479</v>
      </c>
      <c r="C2654" s="10">
        <f>INT(Table1[[#This Row],[Start Time]])</f>
        <v>43968</v>
      </c>
      <c r="D2654" s="8">
        <f>Table1[[#This Row],[Start Time]]-Table1[[#This Row],[Date ]]</f>
        <v>0.83023148147913162</v>
      </c>
      <c r="E2654" s="2">
        <v>3.7858796296296293E-2</v>
      </c>
      <c r="G2654" s="1" t="s">
        <v>1795</v>
      </c>
      <c r="I2654">
        <f>FIND(":",Table1[[#This Row],[Title]])</f>
        <v>12</v>
      </c>
      <c r="J2654">
        <f>FIND(":",Table1[[#This Row],[Title]],Table1[[#This Row],[Column1]]+2)</f>
        <v>22</v>
      </c>
      <c r="K2654" t="str">
        <f>LEFT(Table1[[#This Row],[Title]],Table1[[#This Row],[Column2]])</f>
        <v>White Lines: Season 1:</v>
      </c>
      <c r="L2654" t="str">
        <f>LEFT(Table1[[#This Row],[Title]],Table1[[#This Row],[Column1]])</f>
        <v>White Lines:</v>
      </c>
      <c r="M2654" s="1" t="s">
        <v>13</v>
      </c>
      <c r="N2654" s="2">
        <v>3.7199074074074072E-2</v>
      </c>
      <c r="O2654" s="2">
        <v>3.7199074074074072E-2</v>
      </c>
      <c r="P2654" s="1" t="s">
        <v>14</v>
      </c>
    </row>
    <row r="2655" spans="1:16" ht="13" x14ac:dyDescent="0.15">
      <c r="A2655" s="1" t="s">
        <v>10</v>
      </c>
      <c r="B2655" s="6">
        <v>43968.796458333331</v>
      </c>
      <c r="C2655" s="10">
        <f>INT(Table1[[#This Row],[Start Time]])</f>
        <v>43968</v>
      </c>
      <c r="D2655" s="8">
        <f>Table1[[#This Row],[Start Time]]-Table1[[#This Row],[Date ]]</f>
        <v>0.79645833333051996</v>
      </c>
      <c r="E2655" s="2">
        <v>3.1597222222222221E-2</v>
      </c>
      <c r="G2655" s="1" t="s">
        <v>1796</v>
      </c>
      <c r="I2655">
        <f>FIND(":",Table1[[#This Row],[Title]])</f>
        <v>13</v>
      </c>
      <c r="J2655">
        <f>FIND(":",Table1[[#This Row],[Title]],Table1[[#This Row],[Column1]]+2)</f>
        <v>23</v>
      </c>
      <c r="K2655" t="str">
        <f>LEFT(Table1[[#This Row],[Title]],Table1[[#This Row],[Column2]])</f>
        <v>The Durrells: Season 3:</v>
      </c>
      <c r="L2655" t="str">
        <f>LEFT(Table1[[#This Row],[Title]],Table1[[#This Row],[Column1]])</f>
        <v>The Durrells:</v>
      </c>
      <c r="M2655" s="1" t="s">
        <v>13</v>
      </c>
      <c r="N2655" s="2">
        <v>3.2060185185185185E-2</v>
      </c>
      <c r="O2655" s="2">
        <v>3.2060185185185185E-2</v>
      </c>
      <c r="P2655" s="1" t="s">
        <v>14</v>
      </c>
    </row>
    <row r="2656" spans="1:16" ht="13" x14ac:dyDescent="0.15">
      <c r="A2656" s="1" t="s">
        <v>10</v>
      </c>
      <c r="B2656" s="6">
        <v>43967.837731481479</v>
      </c>
      <c r="C2656" s="10">
        <f>INT(Table1[[#This Row],[Start Time]])</f>
        <v>43967</v>
      </c>
      <c r="D2656" s="8">
        <f>Table1[[#This Row],[Start Time]]-Table1[[#This Row],[Date ]]</f>
        <v>0.83773148147884058</v>
      </c>
      <c r="E2656" s="2">
        <v>3.1759259259259258E-2</v>
      </c>
      <c r="G2656" s="1" t="s">
        <v>1797</v>
      </c>
      <c r="I2656">
        <f>FIND(":",Table1[[#This Row],[Title]])</f>
        <v>13</v>
      </c>
      <c r="J2656">
        <f>FIND(":",Table1[[#This Row],[Title]],Table1[[#This Row],[Column1]]+2)</f>
        <v>23</v>
      </c>
      <c r="K2656" t="str">
        <f>LEFT(Table1[[#This Row],[Title]],Table1[[#This Row],[Column2]])</f>
        <v>The Durrells: Season 3:</v>
      </c>
      <c r="L2656" t="str">
        <f>LEFT(Table1[[#This Row],[Title]],Table1[[#This Row],[Column1]])</f>
        <v>The Durrells:</v>
      </c>
      <c r="M2656" s="1" t="s">
        <v>13</v>
      </c>
      <c r="N2656" s="2">
        <v>3.1851851851851853E-2</v>
      </c>
      <c r="O2656" s="2">
        <v>3.1851851851851853E-2</v>
      </c>
      <c r="P2656" s="1" t="s">
        <v>14</v>
      </c>
    </row>
    <row r="2657" spans="1:16" ht="13" x14ac:dyDescent="0.15">
      <c r="A2657" s="1" t="s">
        <v>10</v>
      </c>
      <c r="B2657" s="6">
        <v>43967.805185185185</v>
      </c>
      <c r="C2657" s="10">
        <f>INT(Table1[[#This Row],[Start Time]])</f>
        <v>43967</v>
      </c>
      <c r="D2657" s="8">
        <f>Table1[[#This Row],[Start Time]]-Table1[[#This Row],[Date ]]</f>
        <v>0.80518518518510973</v>
      </c>
      <c r="E2657" s="2">
        <v>3.1180555555555555E-2</v>
      </c>
      <c r="G2657" s="1" t="s">
        <v>1798</v>
      </c>
      <c r="I2657">
        <f>FIND(":",Table1[[#This Row],[Title]])</f>
        <v>13</v>
      </c>
      <c r="J2657">
        <f>FIND(":",Table1[[#This Row],[Title]],Table1[[#This Row],[Column1]]+2)</f>
        <v>23</v>
      </c>
      <c r="K2657" t="str">
        <f>LEFT(Table1[[#This Row],[Title]],Table1[[#This Row],[Column2]])</f>
        <v>The Durrells: Season 3:</v>
      </c>
      <c r="L2657" t="str">
        <f>LEFT(Table1[[#This Row],[Title]],Table1[[#This Row],[Column1]])</f>
        <v>The Durrells:</v>
      </c>
      <c r="M2657" s="1" t="s">
        <v>13</v>
      </c>
      <c r="N2657" s="2">
        <v>3.1655092592592596E-2</v>
      </c>
      <c r="O2657" s="2">
        <v>3.1655092592592596E-2</v>
      </c>
      <c r="P2657" s="1" t="s">
        <v>14</v>
      </c>
    </row>
    <row r="2658" spans="1:16" ht="13" x14ac:dyDescent="0.15">
      <c r="A2658" s="1" t="s">
        <v>10</v>
      </c>
      <c r="B2658" s="6">
        <v>43967.769918981481</v>
      </c>
      <c r="C2658" s="10">
        <f>INT(Table1[[#This Row],[Start Time]])</f>
        <v>43967</v>
      </c>
      <c r="D2658" s="8">
        <f>Table1[[#This Row],[Start Time]]-Table1[[#This Row],[Date ]]</f>
        <v>0.76991898148116888</v>
      </c>
      <c r="E2658" s="2">
        <v>3.1817129629629633E-2</v>
      </c>
      <c r="F2658" s="1" t="s">
        <v>11</v>
      </c>
      <c r="G2658" s="1" t="s">
        <v>1799</v>
      </c>
      <c r="I2658">
        <f>FIND(":",Table1[[#This Row],[Title]])</f>
        <v>13</v>
      </c>
      <c r="J2658">
        <f>FIND(":",Table1[[#This Row],[Title]],Table1[[#This Row],[Column1]]+2)</f>
        <v>23</v>
      </c>
      <c r="K2658" t="str">
        <f>LEFT(Table1[[#This Row],[Title]],Table1[[#This Row],[Column2]])</f>
        <v>The Durrells: Season 3:</v>
      </c>
      <c r="L2658" t="str">
        <f>LEFT(Table1[[#This Row],[Title]],Table1[[#This Row],[Column1]])</f>
        <v>The Durrells:</v>
      </c>
      <c r="M2658" s="1" t="s">
        <v>13</v>
      </c>
      <c r="N2658" s="2">
        <v>3.1828703703703706E-2</v>
      </c>
      <c r="O2658" s="2">
        <v>3.1828703703703706E-2</v>
      </c>
      <c r="P2658" s="1" t="s">
        <v>14</v>
      </c>
    </row>
    <row r="2659" spans="1:16" ht="13" x14ac:dyDescent="0.15">
      <c r="A2659" s="1" t="s">
        <v>10</v>
      </c>
      <c r="B2659" s="6">
        <v>43967.738437499997</v>
      </c>
      <c r="C2659" s="10">
        <f>INT(Table1[[#This Row],[Start Time]])</f>
        <v>43967</v>
      </c>
      <c r="D2659" s="8">
        <f>Table1[[#This Row],[Start Time]]-Table1[[#This Row],[Date ]]</f>
        <v>0.73843749999650754</v>
      </c>
      <c r="E2659" s="2">
        <v>3.1469907407407405E-2</v>
      </c>
      <c r="G2659" s="1" t="s">
        <v>1800</v>
      </c>
      <c r="I2659">
        <f>FIND(":",Table1[[#This Row],[Title]])</f>
        <v>13</v>
      </c>
      <c r="J2659">
        <f>FIND(":",Table1[[#This Row],[Title]],Table1[[#This Row],[Column1]]+2)</f>
        <v>23</v>
      </c>
      <c r="K2659" t="str">
        <f>LEFT(Table1[[#This Row],[Title]],Table1[[#This Row],[Column2]])</f>
        <v>The Durrells: Season 3:</v>
      </c>
      <c r="L2659" t="str">
        <f>LEFT(Table1[[#This Row],[Title]],Table1[[#This Row],[Column1]])</f>
        <v>The Durrells:</v>
      </c>
      <c r="M2659" s="1" t="s">
        <v>13</v>
      </c>
      <c r="N2659" s="2">
        <v>3.1932870370370368E-2</v>
      </c>
      <c r="O2659" s="2">
        <v>3.1932870370370368E-2</v>
      </c>
      <c r="P2659" s="1" t="s">
        <v>14</v>
      </c>
    </row>
    <row r="2660" spans="1:16" ht="13" x14ac:dyDescent="0.15">
      <c r="A2660" s="1" t="s">
        <v>10</v>
      </c>
      <c r="B2660" s="6">
        <v>43967.738368055558</v>
      </c>
      <c r="C2660" s="10">
        <f>INT(Table1[[#This Row],[Start Time]])</f>
        <v>43967</v>
      </c>
      <c r="D2660" s="8">
        <f>Table1[[#This Row],[Start Time]]-Table1[[#This Row],[Date ]]</f>
        <v>0.7383680555576575</v>
      </c>
      <c r="E2660" s="2">
        <v>5.7870370370370373E-5</v>
      </c>
      <c r="G2660" s="1" t="s">
        <v>1801</v>
      </c>
      <c r="I2660">
        <f>FIND(":",Table1[[#This Row],[Title]])</f>
        <v>13</v>
      </c>
      <c r="J2660">
        <f>FIND(":",Table1[[#This Row],[Title]],Table1[[#This Row],[Column1]]+2)</f>
        <v>23</v>
      </c>
      <c r="K2660" t="str">
        <f>LEFT(Table1[[#This Row],[Title]],Table1[[#This Row],[Column2]])</f>
        <v>The Durrells: Season 3:</v>
      </c>
      <c r="L2660" t="str">
        <f>LEFT(Table1[[#This Row],[Title]],Table1[[#This Row],[Column1]])</f>
        <v>The Durrells:</v>
      </c>
      <c r="M2660" s="1" t="s">
        <v>13</v>
      </c>
      <c r="N2660" s="2">
        <v>3.1817129629629633E-2</v>
      </c>
      <c r="O2660" s="2">
        <v>3.1817129629629633E-2</v>
      </c>
      <c r="P2660" s="1" t="s">
        <v>14</v>
      </c>
    </row>
    <row r="2661" spans="1:16" ht="13" x14ac:dyDescent="0.15">
      <c r="A2661" s="1" t="s">
        <v>10</v>
      </c>
      <c r="B2661" s="6">
        <v>43967.671736111108</v>
      </c>
      <c r="C2661" s="10">
        <f>INT(Table1[[#This Row],[Start Time]])</f>
        <v>43967</v>
      </c>
      <c r="D2661" s="8">
        <f>Table1[[#This Row],[Start Time]]-Table1[[#This Row],[Date ]]</f>
        <v>0.671736111107748</v>
      </c>
      <c r="E2661" s="2">
        <v>3.1284722222222221E-2</v>
      </c>
      <c r="G2661" s="1" t="s">
        <v>1801</v>
      </c>
      <c r="I2661">
        <f>FIND(":",Table1[[#This Row],[Title]])</f>
        <v>13</v>
      </c>
      <c r="J2661">
        <f>FIND(":",Table1[[#This Row],[Title]],Table1[[#This Row],[Column1]]+2)</f>
        <v>23</v>
      </c>
      <c r="K2661" t="str">
        <f>LEFT(Table1[[#This Row],[Title]],Table1[[#This Row],[Column2]])</f>
        <v>The Durrells: Season 3:</v>
      </c>
      <c r="L2661" t="str">
        <f>LEFT(Table1[[#This Row],[Title]],Table1[[#This Row],[Column1]])</f>
        <v>The Durrells:</v>
      </c>
      <c r="M2661" s="1" t="s">
        <v>13</v>
      </c>
      <c r="N2661" s="2">
        <v>3.1759259259259258E-2</v>
      </c>
      <c r="O2661" s="1" t="s">
        <v>19</v>
      </c>
      <c r="P2661" s="1" t="s">
        <v>14</v>
      </c>
    </row>
    <row r="2662" spans="1:16" ht="13" x14ac:dyDescent="0.15">
      <c r="A2662" s="1" t="s">
        <v>10</v>
      </c>
      <c r="B2662" s="6">
        <v>43967.63622685185</v>
      </c>
      <c r="C2662" s="10">
        <f>INT(Table1[[#This Row],[Start Time]])</f>
        <v>43967</v>
      </c>
      <c r="D2662" s="8">
        <f>Table1[[#This Row],[Start Time]]-Table1[[#This Row],[Date ]]</f>
        <v>0.63622685184964212</v>
      </c>
      <c r="E2662" s="2">
        <v>3.1192129629629629E-2</v>
      </c>
      <c r="G2662" s="1" t="s">
        <v>1802</v>
      </c>
      <c r="I2662">
        <f>FIND(":",Table1[[#This Row],[Title]])</f>
        <v>13</v>
      </c>
      <c r="J2662">
        <f>FIND(":",Table1[[#This Row],[Title]],Table1[[#This Row],[Column1]]+2)</f>
        <v>23</v>
      </c>
      <c r="K2662" t="str">
        <f>LEFT(Table1[[#This Row],[Title]],Table1[[#This Row],[Column2]])</f>
        <v>The Durrells: Season 3:</v>
      </c>
      <c r="L2662" t="str">
        <f>LEFT(Table1[[#This Row],[Title]],Table1[[#This Row],[Column1]])</f>
        <v>The Durrells:</v>
      </c>
      <c r="M2662" s="1" t="s">
        <v>13</v>
      </c>
      <c r="N2662" s="2">
        <v>3.1666666666666669E-2</v>
      </c>
      <c r="O2662" s="2">
        <v>3.1666666666666669E-2</v>
      </c>
      <c r="P2662" s="1" t="s">
        <v>14</v>
      </c>
    </row>
    <row r="2663" spans="1:16" ht="13" x14ac:dyDescent="0.15">
      <c r="A2663" s="1" t="s">
        <v>10</v>
      </c>
      <c r="B2663" s="6">
        <v>43966.895405092589</v>
      </c>
      <c r="C2663" s="10">
        <f>INT(Table1[[#This Row],[Start Time]])</f>
        <v>43966</v>
      </c>
      <c r="D2663" s="8">
        <f>Table1[[#This Row],[Start Time]]-Table1[[#This Row],[Date ]]</f>
        <v>0.89540509258949896</v>
      </c>
      <c r="E2663" s="2">
        <v>3.4722222222222222E-5</v>
      </c>
      <c r="G2663" s="1" t="s">
        <v>1802</v>
      </c>
      <c r="I2663">
        <f>FIND(":",Table1[[#This Row],[Title]])</f>
        <v>13</v>
      </c>
      <c r="J2663">
        <f>FIND(":",Table1[[#This Row],[Title]],Table1[[#This Row],[Column1]]+2)</f>
        <v>23</v>
      </c>
      <c r="K2663" t="str">
        <f>LEFT(Table1[[#This Row],[Title]],Table1[[#This Row],[Column2]])</f>
        <v>The Durrells: Season 3:</v>
      </c>
      <c r="L2663" t="str">
        <f>LEFT(Table1[[#This Row],[Title]],Table1[[#This Row],[Column1]])</f>
        <v>The Durrells:</v>
      </c>
      <c r="M2663" s="1" t="s">
        <v>13</v>
      </c>
      <c r="N2663" s="2">
        <v>3.4722222222222222E-5</v>
      </c>
      <c r="O2663" s="1" t="s">
        <v>19</v>
      </c>
      <c r="P2663" s="1" t="s">
        <v>14</v>
      </c>
    </row>
    <row r="2664" spans="1:16" ht="13" x14ac:dyDescent="0.15">
      <c r="A2664" s="1" t="s">
        <v>10</v>
      </c>
      <c r="B2664" s="6">
        <v>43966.855983796297</v>
      </c>
      <c r="C2664" s="10">
        <f>INT(Table1[[#This Row],[Start Time]])</f>
        <v>43966</v>
      </c>
      <c r="D2664" s="8">
        <f>Table1[[#This Row],[Start Time]]-Table1[[#This Row],[Date ]]</f>
        <v>0.85598379629664123</v>
      </c>
      <c r="E2664" s="2">
        <v>3.1180555555555555E-2</v>
      </c>
      <c r="G2664" s="1" t="s">
        <v>1803</v>
      </c>
      <c r="I2664">
        <f>FIND(":",Table1[[#This Row],[Title]])</f>
        <v>13</v>
      </c>
      <c r="J2664">
        <f>FIND(":",Table1[[#This Row],[Title]],Table1[[#This Row],[Column1]]+2)</f>
        <v>23</v>
      </c>
      <c r="K2664" t="str">
        <f>LEFT(Table1[[#This Row],[Title]],Table1[[#This Row],[Column2]])</f>
        <v>The Durrells: Season 3:</v>
      </c>
      <c r="L2664" t="str">
        <f>LEFT(Table1[[#This Row],[Title]],Table1[[#This Row],[Column1]])</f>
        <v>The Durrells:</v>
      </c>
      <c r="M2664" s="1" t="s">
        <v>13</v>
      </c>
      <c r="N2664" s="2">
        <v>3.1643518518518515E-2</v>
      </c>
      <c r="O2664" s="2">
        <v>3.1643518518518515E-2</v>
      </c>
      <c r="P2664" s="1" t="s">
        <v>14</v>
      </c>
    </row>
    <row r="2665" spans="1:16" ht="13" x14ac:dyDescent="0.15">
      <c r="A2665" s="1" t="s">
        <v>10</v>
      </c>
      <c r="B2665" s="6">
        <v>43966.824479166666</v>
      </c>
      <c r="C2665" s="10">
        <f>INT(Table1[[#This Row],[Start Time]])</f>
        <v>43966</v>
      </c>
      <c r="D2665" s="8">
        <f>Table1[[#This Row],[Start Time]]-Table1[[#This Row],[Date ]]</f>
        <v>0.82447916666569654</v>
      </c>
      <c r="E2665" s="2">
        <v>3.1493055555555559E-2</v>
      </c>
      <c r="G2665" s="1" t="s">
        <v>1804</v>
      </c>
      <c r="I2665">
        <f>FIND(":",Table1[[#This Row],[Title]])</f>
        <v>13</v>
      </c>
      <c r="J2665">
        <f>FIND(":",Table1[[#This Row],[Title]],Table1[[#This Row],[Column1]]+2)</f>
        <v>23</v>
      </c>
      <c r="K2665" t="str">
        <f>LEFT(Table1[[#This Row],[Title]],Table1[[#This Row],[Column2]])</f>
        <v>The Durrells: Season 2:</v>
      </c>
      <c r="L2665" t="str">
        <f>LEFT(Table1[[#This Row],[Title]],Table1[[#This Row],[Column1]])</f>
        <v>The Durrells:</v>
      </c>
      <c r="M2665" s="1" t="s">
        <v>13</v>
      </c>
      <c r="N2665" s="2">
        <v>3.1967592592592596E-2</v>
      </c>
      <c r="O2665" s="2">
        <v>3.1967592592592596E-2</v>
      </c>
      <c r="P2665" s="1" t="s">
        <v>14</v>
      </c>
    </row>
    <row r="2666" spans="1:16" ht="13" x14ac:dyDescent="0.15">
      <c r="A2666" s="1" t="s">
        <v>10</v>
      </c>
      <c r="B2666" s="6">
        <v>43966.790810185186</v>
      </c>
      <c r="C2666" s="10">
        <f>INT(Table1[[#This Row],[Start Time]])</f>
        <v>43966</v>
      </c>
      <c r="D2666" s="8">
        <f>Table1[[#This Row],[Start Time]]-Table1[[#This Row],[Date ]]</f>
        <v>0.79081018518627388</v>
      </c>
      <c r="E2666" s="2">
        <v>3.1273148148148147E-2</v>
      </c>
      <c r="G2666" s="1" t="s">
        <v>1805</v>
      </c>
      <c r="I2666">
        <f>FIND(":",Table1[[#This Row],[Title]])</f>
        <v>13</v>
      </c>
      <c r="J2666">
        <f>FIND(":",Table1[[#This Row],[Title]],Table1[[#This Row],[Column1]]+2)</f>
        <v>23</v>
      </c>
      <c r="K2666" t="str">
        <f>LEFT(Table1[[#This Row],[Title]],Table1[[#This Row],[Column2]])</f>
        <v>The Durrells: Season 2:</v>
      </c>
      <c r="L2666" t="str">
        <f>LEFT(Table1[[#This Row],[Title]],Table1[[#This Row],[Column1]])</f>
        <v>The Durrells:</v>
      </c>
      <c r="M2666" s="1" t="s">
        <v>13</v>
      </c>
      <c r="N2666" s="2">
        <v>3.1759259259259258E-2</v>
      </c>
      <c r="O2666" s="2">
        <v>3.1759259259259258E-2</v>
      </c>
      <c r="P2666" s="1" t="s">
        <v>14</v>
      </c>
    </row>
    <row r="2667" spans="1:16" ht="13" x14ac:dyDescent="0.15">
      <c r="A2667" s="1" t="s">
        <v>10</v>
      </c>
      <c r="B2667" s="6">
        <v>43966.757708333331</v>
      </c>
      <c r="C2667" s="10">
        <f>INT(Table1[[#This Row],[Start Time]])</f>
        <v>43966</v>
      </c>
      <c r="D2667" s="8">
        <f>Table1[[#This Row],[Start Time]]-Table1[[#This Row],[Date ]]</f>
        <v>0.757708333330811</v>
      </c>
      <c r="E2667" s="2">
        <v>3.1226851851851853E-2</v>
      </c>
      <c r="G2667" s="1" t="s">
        <v>1806</v>
      </c>
      <c r="I2667">
        <f>FIND(":",Table1[[#This Row],[Title]])</f>
        <v>13</v>
      </c>
      <c r="J2667">
        <f>FIND(":",Table1[[#This Row],[Title]],Table1[[#This Row],[Column1]]+2)</f>
        <v>23</v>
      </c>
      <c r="K2667" t="str">
        <f>LEFT(Table1[[#This Row],[Title]],Table1[[#This Row],[Column2]])</f>
        <v>The Durrells: Season 2:</v>
      </c>
      <c r="L2667" t="str">
        <f>LEFT(Table1[[#This Row],[Title]],Table1[[#This Row],[Column1]])</f>
        <v>The Durrells:</v>
      </c>
      <c r="M2667" s="1" t="s">
        <v>13</v>
      </c>
      <c r="N2667" s="2">
        <v>3.170138888888889E-2</v>
      </c>
      <c r="O2667" s="2">
        <v>3.170138888888889E-2</v>
      </c>
      <c r="P2667" s="1" t="s">
        <v>14</v>
      </c>
    </row>
    <row r="2668" spans="1:16" ht="13" x14ac:dyDescent="0.15">
      <c r="A2668" s="1" t="s">
        <v>10</v>
      </c>
      <c r="B2668" s="6">
        <v>43966.757534722223</v>
      </c>
      <c r="C2668" s="10">
        <f>INT(Table1[[#This Row],[Start Time]])</f>
        <v>43966</v>
      </c>
      <c r="D2668" s="8">
        <f>Table1[[#This Row],[Start Time]]-Table1[[#This Row],[Date ]]</f>
        <v>0.75753472222277196</v>
      </c>
      <c r="E2668" s="2">
        <v>1.1574074074074075E-4</v>
      </c>
      <c r="G2668" s="1" t="s">
        <v>1807</v>
      </c>
      <c r="I2668">
        <f>FIND(":",Table1[[#This Row],[Title]])</f>
        <v>13</v>
      </c>
      <c r="J2668">
        <f>FIND(":",Table1[[#This Row],[Title]],Table1[[#This Row],[Column1]]+2)</f>
        <v>23</v>
      </c>
      <c r="K2668" t="str">
        <f>LEFT(Table1[[#This Row],[Title]],Table1[[#This Row],[Column2]])</f>
        <v>The Durrells: Season 2:</v>
      </c>
      <c r="L2668" t="str">
        <f>LEFT(Table1[[#This Row],[Title]],Table1[[#This Row],[Column1]])</f>
        <v>The Durrells:</v>
      </c>
      <c r="M2668" s="1" t="s">
        <v>13</v>
      </c>
      <c r="N2668" s="2">
        <v>2.8472222222222223E-3</v>
      </c>
      <c r="O2668" s="2">
        <v>2.8472222222222223E-3</v>
      </c>
      <c r="P2668" s="1" t="s">
        <v>14</v>
      </c>
    </row>
    <row r="2669" spans="1:16" ht="13" x14ac:dyDescent="0.15">
      <c r="A2669" s="1" t="s">
        <v>10</v>
      </c>
      <c r="B2669" s="6">
        <v>43966.757233796299</v>
      </c>
      <c r="C2669" s="10">
        <f>INT(Table1[[#This Row],[Start Time]])</f>
        <v>43966</v>
      </c>
      <c r="D2669" s="8">
        <f>Table1[[#This Row],[Start Time]]-Table1[[#This Row],[Date ]]</f>
        <v>0.75723379629926058</v>
      </c>
      <c r="E2669" s="2">
        <v>1.7361111111111112E-4</v>
      </c>
      <c r="G2669" s="1" t="s">
        <v>1808</v>
      </c>
      <c r="I2669">
        <f>FIND(":",Table1[[#This Row],[Title]])</f>
        <v>13</v>
      </c>
      <c r="J2669">
        <f>FIND(":",Table1[[#This Row],[Title]],Table1[[#This Row],[Column1]]+2)</f>
        <v>23</v>
      </c>
      <c r="K2669" t="str">
        <f>LEFT(Table1[[#This Row],[Title]],Table1[[#This Row],[Column2]])</f>
        <v>The Durrells: Season 2:</v>
      </c>
      <c r="L2669" t="str">
        <f>LEFT(Table1[[#This Row],[Title]],Table1[[#This Row],[Column1]])</f>
        <v>The Durrells:</v>
      </c>
      <c r="M2669" s="1" t="s">
        <v>13</v>
      </c>
      <c r="N2669" s="2">
        <v>1.7361111111111112E-4</v>
      </c>
      <c r="O2669" s="2">
        <v>1.7361111111111112E-4</v>
      </c>
      <c r="P2669" s="1" t="s">
        <v>14</v>
      </c>
    </row>
    <row r="2670" spans="1:16" ht="13" x14ac:dyDescent="0.15">
      <c r="A2670" s="1" t="s">
        <v>10</v>
      </c>
      <c r="B2670" s="6">
        <v>43965.861481481479</v>
      </c>
      <c r="C2670" s="10">
        <f>INT(Table1[[#This Row],[Start Time]])</f>
        <v>43965</v>
      </c>
      <c r="D2670" s="8">
        <f>Table1[[#This Row],[Start Time]]-Table1[[#This Row],[Date ]]</f>
        <v>0.86148148147913162</v>
      </c>
      <c r="E2670" s="2">
        <v>1.6203703703703703E-4</v>
      </c>
      <c r="G2670" s="1" t="s">
        <v>1808</v>
      </c>
      <c r="I2670">
        <f>FIND(":",Table1[[#This Row],[Title]])</f>
        <v>13</v>
      </c>
      <c r="J2670">
        <f>FIND(":",Table1[[#This Row],[Title]],Table1[[#This Row],[Column1]]+2)</f>
        <v>23</v>
      </c>
      <c r="K2670" t="str">
        <f>LEFT(Table1[[#This Row],[Title]],Table1[[#This Row],[Column2]])</f>
        <v>The Durrells: Season 2:</v>
      </c>
      <c r="L2670" t="str">
        <f>LEFT(Table1[[#This Row],[Title]],Table1[[#This Row],[Column1]])</f>
        <v>The Durrells:</v>
      </c>
      <c r="M2670" s="1" t="s">
        <v>13</v>
      </c>
      <c r="N2670" s="2">
        <v>1.7361111111111112E-4</v>
      </c>
      <c r="O2670" s="1" t="s">
        <v>19</v>
      </c>
      <c r="P2670" s="1" t="s">
        <v>14</v>
      </c>
    </row>
    <row r="2671" spans="1:16" ht="13" x14ac:dyDescent="0.15">
      <c r="A2671" s="1" t="s">
        <v>10</v>
      </c>
      <c r="B2671" s="6">
        <v>43965.822280092594</v>
      </c>
      <c r="C2671" s="10">
        <f>INT(Table1[[#This Row],[Start Time]])</f>
        <v>43965</v>
      </c>
      <c r="D2671" s="8">
        <f>Table1[[#This Row],[Start Time]]-Table1[[#This Row],[Date ]]</f>
        <v>0.82228009259415558</v>
      </c>
      <c r="E2671" s="2">
        <v>2.2453703703703702E-3</v>
      </c>
      <c r="G2671" s="1" t="s">
        <v>1807</v>
      </c>
      <c r="I2671">
        <f>FIND(":",Table1[[#This Row],[Title]])</f>
        <v>13</v>
      </c>
      <c r="J2671">
        <f>FIND(":",Table1[[#This Row],[Title]],Table1[[#This Row],[Column1]]+2)</f>
        <v>23</v>
      </c>
      <c r="K2671" t="str">
        <f>LEFT(Table1[[#This Row],[Title]],Table1[[#This Row],[Column2]])</f>
        <v>The Durrells: Season 2:</v>
      </c>
      <c r="L2671" t="str">
        <f>LEFT(Table1[[#This Row],[Title]],Table1[[#This Row],[Column1]])</f>
        <v>The Durrells:</v>
      </c>
      <c r="M2671" s="1" t="s">
        <v>13</v>
      </c>
      <c r="N2671" s="2">
        <v>2.7199074074074074E-3</v>
      </c>
      <c r="O2671" s="1" t="s">
        <v>19</v>
      </c>
      <c r="P2671" s="1" t="s">
        <v>14</v>
      </c>
    </row>
    <row r="2672" spans="1:16" ht="13" x14ac:dyDescent="0.15">
      <c r="A2672" s="1" t="s">
        <v>10</v>
      </c>
      <c r="B2672" s="6">
        <v>43965.789826388886</v>
      </c>
      <c r="C2672" s="10">
        <f>INT(Table1[[#This Row],[Start Time]])</f>
        <v>43965</v>
      </c>
      <c r="D2672" s="8">
        <f>Table1[[#This Row],[Start Time]]-Table1[[#This Row],[Date ]]</f>
        <v>0.78982638888555812</v>
      </c>
      <c r="E2672" s="2">
        <v>3.1238425925925926E-2</v>
      </c>
      <c r="G2672" s="1" t="s">
        <v>1808</v>
      </c>
      <c r="I2672">
        <f>FIND(":",Table1[[#This Row],[Title]])</f>
        <v>13</v>
      </c>
      <c r="J2672">
        <f>FIND(":",Table1[[#This Row],[Title]],Table1[[#This Row],[Column1]]+2)</f>
        <v>23</v>
      </c>
      <c r="K2672" t="str">
        <f>LEFT(Table1[[#This Row],[Title]],Table1[[#This Row],[Column2]])</f>
        <v>The Durrells: Season 2:</v>
      </c>
      <c r="L2672" t="str">
        <f>LEFT(Table1[[#This Row],[Title]],Table1[[#This Row],[Column1]])</f>
        <v>The Durrells:</v>
      </c>
      <c r="M2672" s="1" t="s">
        <v>13</v>
      </c>
      <c r="N2672" s="2">
        <v>3.1724537037037037E-2</v>
      </c>
      <c r="O2672" s="1" t="s">
        <v>19</v>
      </c>
      <c r="P2672" s="1" t="s">
        <v>14</v>
      </c>
    </row>
    <row r="2673" spans="1:16" ht="13" x14ac:dyDescent="0.15">
      <c r="A2673" s="1" t="s">
        <v>10</v>
      </c>
      <c r="B2673" s="6">
        <v>43965.756111111114</v>
      </c>
      <c r="C2673" s="10">
        <f>INT(Table1[[#This Row],[Start Time]])</f>
        <v>43965</v>
      </c>
      <c r="D2673" s="8">
        <f>Table1[[#This Row],[Start Time]]-Table1[[#This Row],[Date ]]</f>
        <v>0.75611111111356877</v>
      </c>
      <c r="E2673" s="2">
        <v>3.1539351851851853E-2</v>
      </c>
      <c r="G2673" s="1" t="s">
        <v>1809</v>
      </c>
      <c r="I2673">
        <f>FIND(":",Table1[[#This Row],[Title]])</f>
        <v>13</v>
      </c>
      <c r="J2673">
        <f>FIND(":",Table1[[#This Row],[Title]],Table1[[#This Row],[Column1]]+2)</f>
        <v>23</v>
      </c>
      <c r="K2673" t="str">
        <f>LEFT(Table1[[#This Row],[Title]],Table1[[#This Row],[Column2]])</f>
        <v>The Durrells: Season 2:</v>
      </c>
      <c r="L2673" t="str">
        <f>LEFT(Table1[[#This Row],[Title]],Table1[[#This Row],[Column1]])</f>
        <v>The Durrells:</v>
      </c>
      <c r="M2673" s="1" t="s">
        <v>13</v>
      </c>
      <c r="N2673" s="2">
        <v>3.1539351851851853E-2</v>
      </c>
      <c r="O2673" s="2">
        <v>3.1539351851851853E-2</v>
      </c>
      <c r="P2673" s="1" t="s">
        <v>14</v>
      </c>
    </row>
    <row r="2674" spans="1:16" ht="13" x14ac:dyDescent="0.15">
      <c r="A2674" s="1" t="s">
        <v>10</v>
      </c>
      <c r="B2674" s="6">
        <v>43964.836817129632</v>
      </c>
      <c r="C2674" s="10">
        <f>INT(Table1[[#This Row],[Start Time]])</f>
        <v>43964</v>
      </c>
      <c r="D2674" s="8">
        <f>Table1[[#This Row],[Start Time]]-Table1[[#This Row],[Date ]]</f>
        <v>0.83681712963152677</v>
      </c>
      <c r="E2674" s="2">
        <v>3.1446759259259258E-2</v>
      </c>
      <c r="G2674" s="1" t="s">
        <v>1810</v>
      </c>
      <c r="I2674">
        <f>FIND(":",Table1[[#This Row],[Title]])</f>
        <v>13</v>
      </c>
      <c r="J2674">
        <f>FIND(":",Table1[[#This Row],[Title]],Table1[[#This Row],[Column1]]+2)</f>
        <v>23</v>
      </c>
      <c r="K2674" t="str">
        <f>LEFT(Table1[[#This Row],[Title]],Table1[[#This Row],[Column2]])</f>
        <v>The Durrells: Season 1:</v>
      </c>
      <c r="L2674" t="str">
        <f>LEFT(Table1[[#This Row],[Title]],Table1[[#This Row],[Column1]])</f>
        <v>The Durrells:</v>
      </c>
      <c r="M2674" s="1" t="s">
        <v>13</v>
      </c>
      <c r="N2674" s="2">
        <v>3.1990740740740743E-2</v>
      </c>
      <c r="O2674" s="2">
        <v>3.1990740740740743E-2</v>
      </c>
      <c r="P2674" s="1" t="s">
        <v>14</v>
      </c>
    </row>
    <row r="2675" spans="1:16" ht="13" x14ac:dyDescent="0.15">
      <c r="A2675" s="1" t="s">
        <v>10</v>
      </c>
      <c r="B2675" s="6">
        <v>43964.805543981478</v>
      </c>
      <c r="C2675" s="10">
        <f>INT(Table1[[#This Row],[Start Time]])</f>
        <v>43964</v>
      </c>
      <c r="D2675" s="8">
        <f>Table1[[#This Row],[Start Time]]-Table1[[#This Row],[Date ]]</f>
        <v>0.80554398147796746</v>
      </c>
      <c r="E2675" s="2">
        <v>3.125E-2</v>
      </c>
      <c r="G2675" s="1" t="s">
        <v>1811</v>
      </c>
      <c r="I2675">
        <f>FIND(":",Table1[[#This Row],[Title]])</f>
        <v>13</v>
      </c>
      <c r="J2675">
        <f>FIND(":",Table1[[#This Row],[Title]],Table1[[#This Row],[Column1]]+2)</f>
        <v>23</v>
      </c>
      <c r="K2675" t="str">
        <f>LEFT(Table1[[#This Row],[Title]],Table1[[#This Row],[Column2]])</f>
        <v>The Durrells: Season 1:</v>
      </c>
      <c r="L2675" t="str">
        <f>LEFT(Table1[[#This Row],[Title]],Table1[[#This Row],[Column1]])</f>
        <v>The Durrells:</v>
      </c>
      <c r="M2675" s="1" t="s">
        <v>13</v>
      </c>
      <c r="N2675" s="2">
        <v>3.1793981481481479E-2</v>
      </c>
      <c r="O2675" s="2">
        <v>3.1793981481481479E-2</v>
      </c>
      <c r="P2675" s="1" t="s">
        <v>14</v>
      </c>
    </row>
    <row r="2676" spans="1:16" ht="13" x14ac:dyDescent="0.15">
      <c r="A2676" s="1" t="s">
        <v>10</v>
      </c>
      <c r="B2676" s="6">
        <v>43964.772418981483</v>
      </c>
      <c r="C2676" s="10">
        <f>INT(Table1[[#This Row],[Start Time]])</f>
        <v>43964</v>
      </c>
      <c r="D2676" s="8">
        <f>Table1[[#This Row],[Start Time]]-Table1[[#This Row],[Date ]]</f>
        <v>0.77241898148349719</v>
      </c>
      <c r="E2676" s="2">
        <v>3.1238425925925926E-2</v>
      </c>
      <c r="F2676" s="1" t="s">
        <v>11</v>
      </c>
      <c r="G2676" s="1" t="s">
        <v>1812</v>
      </c>
      <c r="I2676">
        <f>FIND(":",Table1[[#This Row],[Title]])</f>
        <v>13</v>
      </c>
      <c r="J2676">
        <f>FIND(":",Table1[[#This Row],[Title]],Table1[[#This Row],[Column1]]+2)</f>
        <v>23</v>
      </c>
      <c r="K2676" t="str">
        <f>LEFT(Table1[[#This Row],[Title]],Table1[[#This Row],[Column2]])</f>
        <v>The Durrells: Season 1:</v>
      </c>
      <c r="L2676" t="str">
        <f>LEFT(Table1[[#This Row],[Title]],Table1[[#This Row],[Column1]])</f>
        <v>The Durrells:</v>
      </c>
      <c r="M2676" s="1" t="s">
        <v>13</v>
      </c>
      <c r="N2676" s="2">
        <v>3.1770833333333331E-2</v>
      </c>
      <c r="O2676" s="2">
        <v>3.1770833333333331E-2</v>
      </c>
      <c r="P2676" s="1" t="s">
        <v>14</v>
      </c>
    </row>
    <row r="2677" spans="1:16" ht="13" x14ac:dyDescent="0.15">
      <c r="A2677" s="1" t="s">
        <v>10</v>
      </c>
      <c r="B2677" s="6">
        <v>43964.74119212963</v>
      </c>
      <c r="C2677" s="10">
        <f>INT(Table1[[#This Row],[Start Time]])</f>
        <v>43964</v>
      </c>
      <c r="D2677" s="8">
        <f>Table1[[#This Row],[Start Time]]-Table1[[#This Row],[Date ]]</f>
        <v>0.74119212962978054</v>
      </c>
      <c r="E2677" s="2">
        <v>3.1215277777777779E-2</v>
      </c>
      <c r="G2677" s="1" t="s">
        <v>1813</v>
      </c>
      <c r="I2677">
        <f>FIND(":",Table1[[#This Row],[Title]])</f>
        <v>13</v>
      </c>
      <c r="J2677">
        <f>FIND(":",Table1[[#This Row],[Title]],Table1[[#This Row],[Column1]]+2)</f>
        <v>23</v>
      </c>
      <c r="K2677" t="str">
        <f>LEFT(Table1[[#This Row],[Title]],Table1[[#This Row],[Column2]])</f>
        <v>The Durrells: Season 1:</v>
      </c>
      <c r="L2677" t="str">
        <f>LEFT(Table1[[#This Row],[Title]],Table1[[#This Row],[Column1]])</f>
        <v>The Durrells:</v>
      </c>
      <c r="M2677" s="1" t="s">
        <v>13</v>
      </c>
      <c r="N2677" s="2">
        <v>3.1747685185185184E-2</v>
      </c>
      <c r="O2677" s="2">
        <v>3.1747685185185184E-2</v>
      </c>
      <c r="P2677" s="1" t="s">
        <v>14</v>
      </c>
    </row>
    <row r="2678" spans="1:16" ht="13" x14ac:dyDescent="0.15">
      <c r="A2678" s="1" t="s">
        <v>10</v>
      </c>
      <c r="B2678" s="6">
        <v>43964.729375000003</v>
      </c>
      <c r="C2678" s="10">
        <f>INT(Table1[[#This Row],[Start Time]])</f>
        <v>43964</v>
      </c>
      <c r="D2678" s="8">
        <f>Table1[[#This Row],[Start Time]]-Table1[[#This Row],[Date ]]</f>
        <v>0.72937500000261934</v>
      </c>
      <c r="E2678" s="2">
        <v>1.1203703703703704E-2</v>
      </c>
      <c r="G2678" s="1" t="s">
        <v>1814</v>
      </c>
      <c r="I2678">
        <f>FIND(":",Table1[[#This Row],[Title]])</f>
        <v>13</v>
      </c>
      <c r="J2678">
        <f>FIND(":",Table1[[#This Row],[Title]],Table1[[#This Row],[Column1]]+2)</f>
        <v>23</v>
      </c>
      <c r="K2678" t="str">
        <f>LEFT(Table1[[#This Row],[Title]],Table1[[#This Row],[Column2]])</f>
        <v>The Durrells: Season 1:</v>
      </c>
      <c r="L2678" t="str">
        <f>LEFT(Table1[[#This Row],[Title]],Table1[[#This Row],[Column1]])</f>
        <v>The Durrells:</v>
      </c>
      <c r="M2678" s="1" t="s">
        <v>13</v>
      </c>
      <c r="N2678" s="2">
        <v>3.1724537037037037E-2</v>
      </c>
      <c r="O2678" s="2">
        <v>3.1724537037037037E-2</v>
      </c>
      <c r="P2678" s="1" t="s">
        <v>14</v>
      </c>
    </row>
    <row r="2679" spans="1:16" ht="13" x14ac:dyDescent="0.15">
      <c r="A2679" s="1" t="s">
        <v>10</v>
      </c>
      <c r="B2679" s="6">
        <v>43964.469027777777</v>
      </c>
      <c r="C2679" s="10">
        <f>INT(Table1[[#This Row],[Start Time]])</f>
        <v>43964</v>
      </c>
      <c r="D2679" s="8">
        <f>Table1[[#This Row],[Start Time]]-Table1[[#This Row],[Date ]]</f>
        <v>0.46902777777722804</v>
      </c>
      <c r="E2679" s="2">
        <v>2.0081018518518519E-2</v>
      </c>
      <c r="G2679" s="1" t="s">
        <v>1814</v>
      </c>
      <c r="I2679">
        <f>FIND(":",Table1[[#This Row],[Title]])</f>
        <v>13</v>
      </c>
      <c r="J2679">
        <f>FIND(":",Table1[[#This Row],[Title]],Table1[[#This Row],[Column1]]+2)</f>
        <v>23</v>
      </c>
      <c r="K2679" t="str">
        <f>LEFT(Table1[[#This Row],[Title]],Table1[[#This Row],[Column2]])</f>
        <v>The Durrells: Season 1:</v>
      </c>
      <c r="L2679" t="str">
        <f>LEFT(Table1[[#This Row],[Title]],Table1[[#This Row],[Column1]])</f>
        <v>The Durrells:</v>
      </c>
      <c r="M2679" s="1" t="s">
        <v>13</v>
      </c>
      <c r="N2679" s="2">
        <v>2.0520833333333332E-2</v>
      </c>
      <c r="O2679" s="1" t="s">
        <v>19</v>
      </c>
      <c r="P2679" s="1" t="s">
        <v>14</v>
      </c>
    </row>
    <row r="2680" spans="1:16" ht="13" x14ac:dyDescent="0.15">
      <c r="A2680" s="1" t="s">
        <v>10</v>
      </c>
      <c r="B2680" s="6">
        <v>43963.840798611112</v>
      </c>
      <c r="C2680" s="10">
        <f>INT(Table1[[#This Row],[Start Time]])</f>
        <v>43963</v>
      </c>
      <c r="D2680" s="8">
        <f>Table1[[#This Row],[Start Time]]-Table1[[#This Row],[Date ]]</f>
        <v>0.84079861111240461</v>
      </c>
      <c r="E2680" s="2">
        <v>3.1493055555555559E-2</v>
      </c>
      <c r="G2680" s="1" t="s">
        <v>1815</v>
      </c>
      <c r="I2680">
        <f>FIND(":",Table1[[#This Row],[Title]])</f>
        <v>13</v>
      </c>
      <c r="J2680">
        <f>FIND(":",Table1[[#This Row],[Title]],Table1[[#This Row],[Column1]]+2)</f>
        <v>23</v>
      </c>
      <c r="K2680" t="str">
        <f>LEFT(Table1[[#This Row],[Title]],Table1[[#This Row],[Column2]])</f>
        <v>The Durrells: Season 1:</v>
      </c>
      <c r="L2680" t="str">
        <f>LEFT(Table1[[#This Row],[Title]],Table1[[#This Row],[Column1]])</f>
        <v>The Durrells:</v>
      </c>
      <c r="M2680" s="1" t="s">
        <v>13</v>
      </c>
      <c r="N2680" s="2">
        <v>3.1504629629629632E-2</v>
      </c>
      <c r="O2680" s="2">
        <v>3.1504629629629632E-2</v>
      </c>
      <c r="P2680" s="1" t="s">
        <v>14</v>
      </c>
    </row>
    <row r="2681" spans="1:16" ht="13" x14ac:dyDescent="0.15">
      <c r="A2681" s="1" t="s">
        <v>10</v>
      </c>
      <c r="B2681" s="6">
        <v>43963.78837962963</v>
      </c>
      <c r="C2681" s="10">
        <f>INT(Table1[[#This Row],[Start Time]])</f>
        <v>43963</v>
      </c>
      <c r="D2681" s="8">
        <f>Table1[[#This Row],[Start Time]]-Table1[[#This Row],[Date ]]</f>
        <v>0.78837962963007158</v>
      </c>
      <c r="E2681" s="2">
        <v>2.0081018518518519E-2</v>
      </c>
      <c r="G2681" s="1" t="s">
        <v>1816</v>
      </c>
      <c r="I2681">
        <f>FIND(":",Table1[[#This Row],[Title]])</f>
        <v>11</v>
      </c>
      <c r="J2681">
        <f>FIND(":",Table1[[#This Row],[Title]],Table1[[#This Row],[Column1]]+2)</f>
        <v>21</v>
      </c>
      <c r="K2681" t="str">
        <f>LEFT(Table1[[#This Row],[Title]],Table1[[#This Row],[Column2]])</f>
        <v>After Life: Season 2:</v>
      </c>
      <c r="L2681" t="str">
        <f>LEFT(Table1[[#This Row],[Title]],Table1[[#This Row],[Column1]])</f>
        <v>After Life:</v>
      </c>
      <c r="M2681" s="1" t="s">
        <v>13</v>
      </c>
      <c r="N2681" s="2">
        <v>2.0092592592592592E-2</v>
      </c>
      <c r="O2681" s="2">
        <v>2.0092592592592592E-2</v>
      </c>
      <c r="P2681" s="1" t="s">
        <v>14</v>
      </c>
    </row>
    <row r="2682" spans="1:16" ht="13" x14ac:dyDescent="0.15">
      <c r="A2682" s="1" t="s">
        <v>10</v>
      </c>
      <c r="B2682" s="6">
        <v>43962.740023148152</v>
      </c>
      <c r="C2682" s="10">
        <f>INT(Table1[[#This Row],[Start Time]])</f>
        <v>43962</v>
      </c>
      <c r="D2682" s="8">
        <f>Table1[[#This Row],[Start Time]]-Table1[[#This Row],[Date ]]</f>
        <v>0.74002314815152204</v>
      </c>
      <c r="E2682" s="2">
        <v>5.7870370370370373E-5</v>
      </c>
      <c r="F2682" s="1" t="s">
        <v>11</v>
      </c>
      <c r="G2682" s="1" t="s">
        <v>1816</v>
      </c>
      <c r="I2682">
        <f>FIND(":",Table1[[#This Row],[Title]])</f>
        <v>11</v>
      </c>
      <c r="J2682">
        <f>FIND(":",Table1[[#This Row],[Title]],Table1[[#This Row],[Column1]]+2)</f>
        <v>21</v>
      </c>
      <c r="K2682" t="str">
        <f>LEFT(Table1[[#This Row],[Title]],Table1[[#This Row],[Column2]])</f>
        <v>After Life: Season 2:</v>
      </c>
      <c r="L2682" t="str">
        <f>LEFT(Table1[[#This Row],[Title]],Table1[[#This Row],[Column1]])</f>
        <v>After Life:</v>
      </c>
      <c r="M2682" s="1" t="s">
        <v>13</v>
      </c>
      <c r="N2682" s="2">
        <v>1.7361111111111112E-4</v>
      </c>
      <c r="O2682" s="1" t="s">
        <v>19</v>
      </c>
      <c r="P2682" s="1" t="s">
        <v>14</v>
      </c>
    </row>
    <row r="2683" spans="1:16" ht="13" x14ac:dyDescent="0.15">
      <c r="A2683" s="1" t="s">
        <v>10</v>
      </c>
      <c r="B2683" s="6">
        <v>43962.721122685187</v>
      </c>
      <c r="C2683" s="10">
        <f>INT(Table1[[#This Row],[Start Time]])</f>
        <v>43962</v>
      </c>
      <c r="D2683" s="8">
        <f>Table1[[#This Row],[Start Time]]-Table1[[#This Row],[Date ]]</f>
        <v>0.72112268518685596</v>
      </c>
      <c r="E2683" s="2">
        <v>1.861111111111111E-2</v>
      </c>
      <c r="G2683" s="1" t="s">
        <v>1817</v>
      </c>
      <c r="I2683">
        <f>FIND(":",Table1[[#This Row],[Title]])</f>
        <v>11</v>
      </c>
      <c r="J2683">
        <f>FIND(":",Table1[[#This Row],[Title]],Table1[[#This Row],[Column1]]+2)</f>
        <v>21</v>
      </c>
      <c r="K2683" t="str">
        <f>LEFT(Table1[[#This Row],[Title]],Table1[[#This Row],[Column2]])</f>
        <v>After Life: Season 2:</v>
      </c>
      <c r="L2683" t="str">
        <f>LEFT(Table1[[#This Row],[Title]],Table1[[#This Row],[Column1]])</f>
        <v>After Life:</v>
      </c>
      <c r="M2683" s="1" t="s">
        <v>13</v>
      </c>
      <c r="N2683" s="2">
        <v>1.861111111111111E-2</v>
      </c>
      <c r="O2683" s="2">
        <v>1.861111111111111E-2</v>
      </c>
      <c r="P2683" s="1" t="s">
        <v>14</v>
      </c>
    </row>
    <row r="2684" spans="1:16" ht="13" x14ac:dyDescent="0.15">
      <c r="A2684" s="1" t="s">
        <v>10</v>
      </c>
      <c r="B2684" s="6">
        <v>43961.901631944442</v>
      </c>
      <c r="C2684" s="10">
        <f>INT(Table1[[#This Row],[Start Time]])</f>
        <v>43961</v>
      </c>
      <c r="D2684" s="8">
        <f>Table1[[#This Row],[Start Time]]-Table1[[#This Row],[Date ]]</f>
        <v>0.90163194444176042</v>
      </c>
      <c r="E2684" s="2">
        <v>2.3148148148148147E-5</v>
      </c>
      <c r="F2684" s="1" t="s">
        <v>11</v>
      </c>
      <c r="G2684" s="1" t="s">
        <v>1817</v>
      </c>
      <c r="I2684">
        <f>FIND(":",Table1[[#This Row],[Title]])</f>
        <v>11</v>
      </c>
      <c r="J2684">
        <f>FIND(":",Table1[[#This Row],[Title]],Table1[[#This Row],[Column1]]+2)</f>
        <v>21</v>
      </c>
      <c r="K2684" t="str">
        <f>LEFT(Table1[[#This Row],[Title]],Table1[[#This Row],[Column2]])</f>
        <v>After Life: Season 2:</v>
      </c>
      <c r="L2684" t="str">
        <f>LEFT(Table1[[#This Row],[Title]],Table1[[#This Row],[Column1]])</f>
        <v>After Life:</v>
      </c>
      <c r="M2684" s="1" t="s">
        <v>13</v>
      </c>
      <c r="N2684" s="2">
        <v>1.3888888888888889E-4</v>
      </c>
      <c r="O2684" s="1" t="s">
        <v>19</v>
      </c>
      <c r="P2684" s="1" t="s">
        <v>14</v>
      </c>
    </row>
    <row r="2685" spans="1:16" ht="13" x14ac:dyDescent="0.15">
      <c r="A2685" s="1" t="s">
        <v>10</v>
      </c>
      <c r="B2685" s="6">
        <v>43961.884247685186</v>
      </c>
      <c r="C2685" s="10">
        <f>INT(Table1[[#This Row],[Start Time]])</f>
        <v>43961</v>
      </c>
      <c r="D2685" s="8">
        <f>Table1[[#This Row],[Start Time]]-Table1[[#This Row],[Date ]]</f>
        <v>0.88424768518598285</v>
      </c>
      <c r="E2685" s="2">
        <v>1.7280092592592593E-2</v>
      </c>
      <c r="F2685" s="1" t="s">
        <v>11</v>
      </c>
      <c r="G2685" s="1" t="s">
        <v>1818</v>
      </c>
      <c r="I2685">
        <f>FIND(":",Table1[[#This Row],[Title]])</f>
        <v>11</v>
      </c>
      <c r="J2685">
        <f>FIND(":",Table1[[#This Row],[Title]],Table1[[#This Row],[Column1]]+2)</f>
        <v>21</v>
      </c>
      <c r="K2685" t="str">
        <f>LEFT(Table1[[#This Row],[Title]],Table1[[#This Row],[Column2]])</f>
        <v>After Life: Season 2:</v>
      </c>
      <c r="L2685" t="str">
        <f>LEFT(Table1[[#This Row],[Title]],Table1[[#This Row],[Column1]])</f>
        <v>After Life:</v>
      </c>
      <c r="M2685" s="1" t="s">
        <v>13</v>
      </c>
      <c r="N2685" s="2">
        <v>1.7395833333333333E-2</v>
      </c>
      <c r="O2685" s="2">
        <v>1.7395833333333333E-2</v>
      </c>
      <c r="P2685" s="1" t="s">
        <v>14</v>
      </c>
    </row>
    <row r="2686" spans="1:16" ht="13" x14ac:dyDescent="0.15">
      <c r="A2686" s="1" t="s">
        <v>10</v>
      </c>
      <c r="B2686" s="6">
        <v>43961.86141203704</v>
      </c>
      <c r="C2686" s="10">
        <f>INT(Table1[[#This Row],[Start Time]])</f>
        <v>43961</v>
      </c>
      <c r="D2686" s="8">
        <f>Table1[[#This Row],[Start Time]]-Table1[[#This Row],[Date ]]</f>
        <v>0.86141203704028158</v>
      </c>
      <c r="E2686" s="2">
        <v>2.0254629629629629E-2</v>
      </c>
      <c r="F2686" s="1" t="s">
        <v>11</v>
      </c>
      <c r="G2686" s="1" t="s">
        <v>1819</v>
      </c>
      <c r="I2686">
        <f>FIND(":",Table1[[#This Row],[Title]])</f>
        <v>11</v>
      </c>
      <c r="J2686">
        <f>FIND(":",Table1[[#This Row],[Title]],Table1[[#This Row],[Column1]]+2)</f>
        <v>21</v>
      </c>
      <c r="K2686" t="str">
        <f>LEFT(Table1[[#This Row],[Title]],Table1[[#This Row],[Column2]])</f>
        <v>After Life: Season 2:</v>
      </c>
      <c r="L2686" t="str">
        <f>LEFT(Table1[[#This Row],[Title]],Table1[[#This Row],[Column1]])</f>
        <v>After Life:</v>
      </c>
      <c r="M2686" s="1" t="s">
        <v>13</v>
      </c>
      <c r="N2686" s="2">
        <v>2.0370370370370372E-2</v>
      </c>
      <c r="O2686" s="2">
        <v>2.0370370370370372E-2</v>
      </c>
      <c r="P2686" s="1" t="s">
        <v>14</v>
      </c>
    </row>
    <row r="2687" spans="1:16" ht="13" x14ac:dyDescent="0.15">
      <c r="A2687" s="1" t="s">
        <v>10</v>
      </c>
      <c r="B2687" s="6">
        <v>43961.843564814815</v>
      </c>
      <c r="C2687" s="10">
        <f>INT(Table1[[#This Row],[Start Time]])</f>
        <v>43961</v>
      </c>
      <c r="D2687" s="8">
        <f>Table1[[#This Row],[Start Time]]-Table1[[#This Row],[Date ]]</f>
        <v>0.84356481481518131</v>
      </c>
      <c r="E2687" s="2">
        <v>1.7847222222222223E-2</v>
      </c>
      <c r="F2687" s="1" t="s">
        <v>11</v>
      </c>
      <c r="G2687" s="1" t="s">
        <v>1820</v>
      </c>
      <c r="I2687">
        <f>FIND(":",Table1[[#This Row],[Title]])</f>
        <v>11</v>
      </c>
      <c r="J2687">
        <f>FIND(":",Table1[[#This Row],[Title]],Table1[[#This Row],[Column1]]+2)</f>
        <v>21</v>
      </c>
      <c r="K2687" t="str">
        <f>LEFT(Table1[[#This Row],[Title]],Table1[[#This Row],[Column2]])</f>
        <v>After Life: Season 2:</v>
      </c>
      <c r="L2687" t="str">
        <f>LEFT(Table1[[#This Row],[Title]],Table1[[#This Row],[Column1]])</f>
        <v>After Life:</v>
      </c>
      <c r="M2687" s="1" t="s">
        <v>13</v>
      </c>
      <c r="N2687" s="2">
        <v>1.7951388888888888E-2</v>
      </c>
      <c r="O2687" s="2">
        <v>1.7951388888888888E-2</v>
      </c>
      <c r="P2687" s="1" t="s">
        <v>14</v>
      </c>
    </row>
    <row r="2688" spans="1:16" ht="13" x14ac:dyDescent="0.15">
      <c r="A2688" s="1" t="s">
        <v>10</v>
      </c>
      <c r="B2688" s="6">
        <v>43961.82675925926</v>
      </c>
      <c r="C2688" s="10">
        <f>INT(Table1[[#This Row],[Start Time]])</f>
        <v>43961</v>
      </c>
      <c r="D2688" s="8">
        <f>Table1[[#This Row],[Start Time]]-Table1[[#This Row],[Date ]]</f>
        <v>0.82675925926014315</v>
      </c>
      <c r="E2688" s="2">
        <v>1.525462962962963E-2</v>
      </c>
      <c r="G2688" s="1" t="s">
        <v>1821</v>
      </c>
      <c r="I2688">
        <f>FIND(":",Table1[[#This Row],[Title]])</f>
        <v>11</v>
      </c>
      <c r="J2688">
        <f>FIND(":",Table1[[#This Row],[Title]],Table1[[#This Row],[Column1]]+2)</f>
        <v>21</v>
      </c>
      <c r="K2688" t="str">
        <f>LEFT(Table1[[#This Row],[Title]],Table1[[#This Row],[Column2]])</f>
        <v>After Life: Season 2:</v>
      </c>
      <c r="L2688" t="str">
        <f>LEFT(Table1[[#This Row],[Title]],Table1[[#This Row],[Column1]])</f>
        <v>After Life:</v>
      </c>
      <c r="M2688" s="1" t="s">
        <v>13</v>
      </c>
      <c r="N2688" s="2">
        <v>1.7824074074074076E-2</v>
      </c>
      <c r="O2688" s="2">
        <v>1.7824074074074076E-2</v>
      </c>
      <c r="P2688" s="1" t="s">
        <v>14</v>
      </c>
    </row>
    <row r="2689" spans="1:16" ht="13" x14ac:dyDescent="0.15">
      <c r="A2689" s="1" t="s">
        <v>10</v>
      </c>
      <c r="B2689" s="6">
        <v>43961.793090277781</v>
      </c>
      <c r="C2689" s="10">
        <f>INT(Table1[[#This Row],[Start Time]])</f>
        <v>43961</v>
      </c>
      <c r="D2689" s="8">
        <f>Table1[[#This Row],[Start Time]]-Table1[[#This Row],[Date ]]</f>
        <v>0.7930902777807205</v>
      </c>
      <c r="E2689" s="2">
        <v>2.5694444444444445E-3</v>
      </c>
      <c r="G2689" s="1" t="s">
        <v>1821</v>
      </c>
      <c r="I2689">
        <f>FIND(":",Table1[[#This Row],[Title]])</f>
        <v>11</v>
      </c>
      <c r="J2689">
        <f>FIND(":",Table1[[#This Row],[Title]],Table1[[#This Row],[Column1]]+2)</f>
        <v>21</v>
      </c>
      <c r="K2689" t="str">
        <f>LEFT(Table1[[#This Row],[Title]],Table1[[#This Row],[Column2]])</f>
        <v>After Life: Season 2:</v>
      </c>
      <c r="L2689" t="str">
        <f>LEFT(Table1[[#This Row],[Title]],Table1[[#This Row],[Column1]])</f>
        <v>After Life:</v>
      </c>
      <c r="M2689" s="1" t="s">
        <v>13</v>
      </c>
      <c r="N2689" s="2">
        <v>2.5694444444444445E-3</v>
      </c>
      <c r="O2689" s="1" t="s">
        <v>19</v>
      </c>
      <c r="P2689" s="1" t="s">
        <v>14</v>
      </c>
    </row>
    <row r="2690" spans="1:16" ht="13" x14ac:dyDescent="0.15">
      <c r="A2690" s="1" t="s">
        <v>10</v>
      </c>
      <c r="B2690" s="6">
        <v>43961.792824074073</v>
      </c>
      <c r="C2690" s="10">
        <f>INT(Table1[[#This Row],[Start Time]])</f>
        <v>43961</v>
      </c>
      <c r="D2690" s="8">
        <f>Table1[[#This Row],[Start Time]]-Table1[[#This Row],[Date ]]</f>
        <v>0.79282407407299615</v>
      </c>
      <c r="E2690" s="2">
        <v>1.6203703703703703E-4</v>
      </c>
      <c r="G2690" s="1" t="s">
        <v>1821</v>
      </c>
      <c r="I2690">
        <f>FIND(":",Table1[[#This Row],[Title]])</f>
        <v>11</v>
      </c>
      <c r="J2690">
        <f>FIND(":",Table1[[#This Row],[Title]],Table1[[#This Row],[Column1]]+2)</f>
        <v>21</v>
      </c>
      <c r="K2690" t="str">
        <f>LEFT(Table1[[#This Row],[Title]],Table1[[#This Row],[Column2]])</f>
        <v>After Life: Season 2:</v>
      </c>
      <c r="L2690" t="str">
        <f>LEFT(Table1[[#This Row],[Title]],Table1[[#This Row],[Column1]])</f>
        <v>After Life:</v>
      </c>
      <c r="M2690" s="1" t="s">
        <v>13</v>
      </c>
      <c r="N2690" s="2">
        <v>1.6203703703703703E-4</v>
      </c>
      <c r="O2690" s="1" t="s">
        <v>19</v>
      </c>
      <c r="P2690" s="1" t="s">
        <v>14</v>
      </c>
    </row>
    <row r="2691" spans="1:16" ht="13" x14ac:dyDescent="0.15">
      <c r="A2691" s="1" t="s">
        <v>10</v>
      </c>
      <c r="B2691" s="6">
        <v>43960.53465277778</v>
      </c>
      <c r="C2691" s="10">
        <f>INT(Table1[[#This Row],[Start Time]])</f>
        <v>43960</v>
      </c>
      <c r="D2691" s="8">
        <f>Table1[[#This Row],[Start Time]]-Table1[[#This Row],[Date ]]</f>
        <v>0.53465277778013842</v>
      </c>
      <c r="E2691" s="2">
        <v>2.3148148148148147E-5</v>
      </c>
      <c r="G2691" s="1" t="s">
        <v>69</v>
      </c>
      <c r="I2691">
        <f>FIND(":",Table1[[#This Row],[Title]])</f>
        <v>9</v>
      </c>
      <c r="J2691">
        <f>FIND(":",Table1[[#This Row],[Title]],Table1[[#This Row],[Column1]]+2)</f>
        <v>19</v>
      </c>
      <c r="K2691" t="str">
        <f>LEFT(Table1[[#This Row],[Title]],Table1[[#This Row],[Column2]])</f>
        <v>Benidorm: Season 6:</v>
      </c>
      <c r="L2691" t="str">
        <f>LEFT(Table1[[#This Row],[Title]],Table1[[#This Row],[Column1]])</f>
        <v>Benidorm:</v>
      </c>
      <c r="M2691" s="1" t="s">
        <v>298</v>
      </c>
      <c r="N2691" s="2">
        <v>8.1018518518518514E-3</v>
      </c>
      <c r="O2691" s="1" t="s">
        <v>19</v>
      </c>
      <c r="P2691" s="1" t="s">
        <v>14</v>
      </c>
    </row>
    <row r="2692" spans="1:16" ht="13" x14ac:dyDescent="0.15">
      <c r="A2692" s="1" t="s">
        <v>10</v>
      </c>
      <c r="B2692" s="6">
        <v>43960.526724537034</v>
      </c>
      <c r="C2692" s="10">
        <f>INT(Table1[[#This Row],[Start Time]])</f>
        <v>43960</v>
      </c>
      <c r="D2692" s="8">
        <f>Table1[[#This Row],[Start Time]]-Table1[[#This Row],[Date ]]</f>
        <v>0.52672453703416977</v>
      </c>
      <c r="E2692" s="2">
        <v>7.743055555555556E-3</v>
      </c>
      <c r="F2692" s="1" t="s">
        <v>11</v>
      </c>
      <c r="G2692" s="1" t="s">
        <v>69</v>
      </c>
      <c r="I2692">
        <f>FIND(":",Table1[[#This Row],[Title]])</f>
        <v>9</v>
      </c>
      <c r="J2692">
        <f>FIND(":",Table1[[#This Row],[Title]],Table1[[#This Row],[Column1]]+2)</f>
        <v>19</v>
      </c>
      <c r="K2692" t="str">
        <f>LEFT(Table1[[#This Row],[Title]],Table1[[#This Row],[Column2]])</f>
        <v>Benidorm: Season 6:</v>
      </c>
      <c r="L2692" t="str">
        <f>LEFT(Table1[[#This Row],[Title]],Table1[[#This Row],[Column1]])</f>
        <v>Benidorm:</v>
      </c>
      <c r="M2692" s="1" t="s">
        <v>298</v>
      </c>
      <c r="N2692" s="2">
        <v>8.0787037037037043E-3</v>
      </c>
      <c r="O2692" s="1" t="s">
        <v>19</v>
      </c>
      <c r="P2692" s="1" t="s">
        <v>14</v>
      </c>
    </row>
    <row r="2693" spans="1:16" ht="13" x14ac:dyDescent="0.15">
      <c r="A2693" s="1" t="s">
        <v>10</v>
      </c>
      <c r="B2693" s="6">
        <v>43960.516886574071</v>
      </c>
      <c r="C2693" s="10">
        <f>INT(Table1[[#This Row],[Start Time]])</f>
        <v>43960</v>
      </c>
      <c r="D2693" s="8">
        <f>Table1[[#This Row],[Start Time]]-Table1[[#This Row],[Date ]]</f>
        <v>0.51688657407066785</v>
      </c>
      <c r="E2693" s="2">
        <v>9.8263888888888897E-3</v>
      </c>
      <c r="G2693" s="1" t="s">
        <v>71</v>
      </c>
      <c r="I2693">
        <f>FIND(":",Table1[[#This Row],[Title]])</f>
        <v>9</v>
      </c>
      <c r="J2693">
        <f>FIND(":",Table1[[#This Row],[Title]],Table1[[#This Row],[Column1]]+2)</f>
        <v>19</v>
      </c>
      <c r="K2693" t="str">
        <f>LEFT(Table1[[#This Row],[Title]],Table1[[#This Row],[Column2]])</f>
        <v>Benidorm: Season 6:</v>
      </c>
      <c r="L2693" t="str">
        <f>LEFT(Table1[[#This Row],[Title]],Table1[[#This Row],[Column1]])</f>
        <v>Benidorm:</v>
      </c>
      <c r="M2693" s="1" t="s">
        <v>298</v>
      </c>
      <c r="N2693" s="2">
        <v>3.1898148148148148E-2</v>
      </c>
      <c r="O2693" s="1" t="s">
        <v>19</v>
      </c>
      <c r="P2693" s="1" t="s">
        <v>14</v>
      </c>
    </row>
    <row r="2694" spans="1:16" ht="13" x14ac:dyDescent="0.15">
      <c r="A2694" s="1" t="s">
        <v>10</v>
      </c>
      <c r="B2694" s="6">
        <v>43960.457129629627</v>
      </c>
      <c r="C2694" s="10">
        <f>INT(Table1[[#This Row],[Start Time]])</f>
        <v>43960</v>
      </c>
      <c r="D2694" s="8">
        <f>Table1[[#This Row],[Start Time]]-Table1[[#This Row],[Date ]]</f>
        <v>0.45712962962716119</v>
      </c>
      <c r="E2694" s="2">
        <v>2.1805555555555557E-2</v>
      </c>
      <c r="G2694" s="1" t="s">
        <v>71</v>
      </c>
      <c r="I2694">
        <f>FIND(":",Table1[[#This Row],[Title]])</f>
        <v>9</v>
      </c>
      <c r="J2694">
        <f>FIND(":",Table1[[#This Row],[Title]],Table1[[#This Row],[Column1]]+2)</f>
        <v>19</v>
      </c>
      <c r="K2694" t="str">
        <f>LEFT(Table1[[#This Row],[Title]],Table1[[#This Row],[Column2]])</f>
        <v>Benidorm: Season 6:</v>
      </c>
      <c r="L2694" t="str">
        <f>LEFT(Table1[[#This Row],[Title]],Table1[[#This Row],[Column1]])</f>
        <v>Benidorm:</v>
      </c>
      <c r="M2694" s="1" t="s">
        <v>298</v>
      </c>
      <c r="N2694" s="2">
        <v>2.207175925925926E-2</v>
      </c>
      <c r="O2694" s="1" t="s">
        <v>19</v>
      </c>
      <c r="P2694" s="1" t="s">
        <v>14</v>
      </c>
    </row>
    <row r="2695" spans="1:16" ht="13" x14ac:dyDescent="0.15">
      <c r="A2695" s="1" t="s">
        <v>10</v>
      </c>
      <c r="B2695" s="6">
        <v>43958.663831018515</v>
      </c>
      <c r="C2695" s="10">
        <f>INT(Table1[[#This Row],[Start Time]])</f>
        <v>43958</v>
      </c>
      <c r="D2695" s="8">
        <f>Table1[[#This Row],[Start Time]]-Table1[[#This Row],[Date ]]</f>
        <v>0.66383101851533866</v>
      </c>
      <c r="E2695" s="2">
        <v>8.0787037037037043E-3</v>
      </c>
      <c r="G2695" s="1" t="s">
        <v>72</v>
      </c>
      <c r="I2695">
        <f>FIND(":",Table1[[#This Row],[Title]])</f>
        <v>9</v>
      </c>
      <c r="J2695">
        <f>FIND(":",Table1[[#This Row],[Title]],Table1[[#This Row],[Column1]]+2)</f>
        <v>19</v>
      </c>
      <c r="K2695" t="str">
        <f>LEFT(Table1[[#This Row],[Title]],Table1[[#This Row],[Column2]])</f>
        <v>Benidorm: Season 6:</v>
      </c>
      <c r="L2695" t="str">
        <f>LEFT(Table1[[#This Row],[Title]],Table1[[#This Row],[Column1]])</f>
        <v>Benidorm:</v>
      </c>
      <c r="M2695" s="1" t="s">
        <v>13</v>
      </c>
      <c r="N2695" s="2">
        <v>3.2025462962962964E-2</v>
      </c>
      <c r="O2695" s="1" t="s">
        <v>19</v>
      </c>
      <c r="P2695" s="1" t="s">
        <v>14</v>
      </c>
    </row>
    <row r="2696" spans="1:16" ht="13" x14ac:dyDescent="0.15">
      <c r="A2696" s="1" t="s">
        <v>10</v>
      </c>
      <c r="B2696" s="6">
        <v>43957.880277777775</v>
      </c>
      <c r="C2696" s="10">
        <f>INT(Table1[[#This Row],[Start Time]])</f>
        <v>43957</v>
      </c>
      <c r="D2696" s="8">
        <f>Table1[[#This Row],[Start Time]]-Table1[[#This Row],[Date ]]</f>
        <v>0.88027777777460869</v>
      </c>
      <c r="E2696" s="2">
        <v>2.3726851851851853E-2</v>
      </c>
      <c r="G2696" s="1" t="s">
        <v>72</v>
      </c>
      <c r="I2696">
        <f>FIND(":",Table1[[#This Row],[Title]])</f>
        <v>9</v>
      </c>
      <c r="J2696">
        <f>FIND(":",Table1[[#This Row],[Title]],Table1[[#This Row],[Column1]]+2)</f>
        <v>19</v>
      </c>
      <c r="K2696" t="str">
        <f>LEFT(Table1[[#This Row],[Title]],Table1[[#This Row],[Column2]])</f>
        <v>Benidorm: Season 6:</v>
      </c>
      <c r="L2696" t="str">
        <f>LEFT(Table1[[#This Row],[Title]],Table1[[#This Row],[Column1]])</f>
        <v>Benidorm:</v>
      </c>
      <c r="M2696" s="1" t="s">
        <v>13</v>
      </c>
      <c r="N2696" s="2">
        <v>2.3946759259259258E-2</v>
      </c>
      <c r="O2696" s="1" t="s">
        <v>19</v>
      </c>
      <c r="P2696" s="1" t="s">
        <v>14</v>
      </c>
    </row>
    <row r="2697" spans="1:16" ht="13" x14ac:dyDescent="0.15">
      <c r="A2697" s="1" t="s">
        <v>10</v>
      </c>
      <c r="B2697" s="6">
        <v>43957.766284722224</v>
      </c>
      <c r="C2697" s="10">
        <f>INT(Table1[[#This Row],[Start Time]])</f>
        <v>43957</v>
      </c>
      <c r="D2697" s="8">
        <f>Table1[[#This Row],[Start Time]]-Table1[[#This Row],[Date ]]</f>
        <v>0.76628472222364508</v>
      </c>
      <c r="E2697" s="2">
        <v>1.7118055555555556E-2</v>
      </c>
      <c r="G2697" s="1" t="s">
        <v>73</v>
      </c>
      <c r="I2697">
        <f>FIND(":",Table1[[#This Row],[Title]])</f>
        <v>9</v>
      </c>
      <c r="J2697">
        <f>FIND(":",Table1[[#This Row],[Title]],Table1[[#This Row],[Column1]]+2)</f>
        <v>19</v>
      </c>
      <c r="K2697" t="str">
        <f>LEFT(Table1[[#This Row],[Title]],Table1[[#This Row],[Column2]])</f>
        <v>Benidorm: Season 6:</v>
      </c>
      <c r="L2697" t="str">
        <f>LEFT(Table1[[#This Row],[Title]],Table1[[#This Row],[Column1]])</f>
        <v>Benidorm:</v>
      </c>
      <c r="M2697" s="1" t="s">
        <v>13</v>
      </c>
      <c r="N2697" s="2">
        <v>3.1782407407407405E-2</v>
      </c>
      <c r="O2697" s="1" t="s">
        <v>19</v>
      </c>
      <c r="P2697" s="1" t="s">
        <v>14</v>
      </c>
    </row>
    <row r="2698" spans="1:16" ht="13" x14ac:dyDescent="0.15">
      <c r="A2698" s="1" t="s">
        <v>10</v>
      </c>
      <c r="B2698" s="6">
        <v>43957.476400462961</v>
      </c>
      <c r="C2698" s="10">
        <f>INT(Table1[[#This Row],[Start Time]])</f>
        <v>43957</v>
      </c>
      <c r="D2698" s="8">
        <f>Table1[[#This Row],[Start Time]]-Table1[[#This Row],[Date ]]</f>
        <v>0.47640046296146465</v>
      </c>
      <c r="E2698" s="2">
        <v>5.185185185185185E-3</v>
      </c>
      <c r="G2698" s="1" t="s">
        <v>73</v>
      </c>
      <c r="I2698">
        <f>FIND(":",Table1[[#This Row],[Title]])</f>
        <v>9</v>
      </c>
      <c r="J2698">
        <f>FIND(":",Table1[[#This Row],[Title]],Table1[[#This Row],[Column1]]+2)</f>
        <v>19</v>
      </c>
      <c r="K2698" t="str">
        <f>LEFT(Table1[[#This Row],[Title]],Table1[[#This Row],[Column2]])</f>
        <v>Benidorm: Season 6:</v>
      </c>
      <c r="L2698" t="str">
        <f>LEFT(Table1[[#This Row],[Title]],Table1[[#This Row],[Column1]])</f>
        <v>Benidorm:</v>
      </c>
      <c r="M2698" s="1" t="s">
        <v>13</v>
      </c>
      <c r="N2698" s="2">
        <v>1.4664351851851852E-2</v>
      </c>
      <c r="O2698" s="1" t="s">
        <v>19</v>
      </c>
      <c r="P2698" s="1" t="s">
        <v>14</v>
      </c>
    </row>
    <row r="2699" spans="1:16" ht="13" x14ac:dyDescent="0.15">
      <c r="A2699" s="1" t="s">
        <v>10</v>
      </c>
      <c r="B2699" s="6">
        <v>43953.483541666668</v>
      </c>
      <c r="C2699" s="10">
        <f>INT(Table1[[#This Row],[Start Time]])</f>
        <v>43953</v>
      </c>
      <c r="D2699" s="8">
        <f>Table1[[#This Row],[Start Time]]-Table1[[#This Row],[Date ]]</f>
        <v>0.48354166666831588</v>
      </c>
      <c r="E2699" s="2">
        <v>9.4675925925925934E-3</v>
      </c>
      <c r="G2699" s="1" t="s">
        <v>73</v>
      </c>
      <c r="I2699">
        <f>FIND(":",Table1[[#This Row],[Title]])</f>
        <v>9</v>
      </c>
      <c r="J2699">
        <f>FIND(":",Table1[[#This Row],[Title]],Table1[[#This Row],[Column1]]+2)</f>
        <v>19</v>
      </c>
      <c r="K2699" t="str">
        <f>LEFT(Table1[[#This Row],[Title]],Table1[[#This Row],[Column2]])</f>
        <v>Benidorm: Season 6:</v>
      </c>
      <c r="L2699" t="str">
        <f>LEFT(Table1[[#This Row],[Title]],Table1[[#This Row],[Column1]])</f>
        <v>Benidorm:</v>
      </c>
      <c r="M2699" s="1" t="s">
        <v>298</v>
      </c>
      <c r="N2699" s="2">
        <v>9.479166666666667E-3</v>
      </c>
      <c r="O2699" s="1" t="s">
        <v>19</v>
      </c>
      <c r="P2699" s="1" t="s">
        <v>14</v>
      </c>
    </row>
    <row r="2700" spans="1:16" ht="13" x14ac:dyDescent="0.15">
      <c r="A2700" s="1" t="s">
        <v>10</v>
      </c>
      <c r="B2700" s="6">
        <v>43952.481458333335</v>
      </c>
      <c r="C2700" s="10">
        <f>INT(Table1[[#This Row],[Start Time]])</f>
        <v>43952</v>
      </c>
      <c r="D2700" s="8">
        <f>Table1[[#This Row],[Start Time]]-Table1[[#This Row],[Date ]]</f>
        <v>0.48145833333546761</v>
      </c>
      <c r="E2700" s="2">
        <v>1.8171296296296297E-2</v>
      </c>
      <c r="G2700" s="1" t="s">
        <v>74</v>
      </c>
      <c r="I2700">
        <f>FIND(":",Table1[[#This Row],[Title]])</f>
        <v>9</v>
      </c>
      <c r="J2700">
        <f>FIND(":",Table1[[#This Row],[Title]],Table1[[#This Row],[Column1]]+2)</f>
        <v>19</v>
      </c>
      <c r="K2700" t="str">
        <f>LEFT(Table1[[#This Row],[Title]],Table1[[#This Row],[Column2]])</f>
        <v>Benidorm: Season 6:</v>
      </c>
      <c r="L2700" t="str">
        <f>LEFT(Table1[[#This Row],[Title]],Table1[[#This Row],[Column1]])</f>
        <v>Benidorm:</v>
      </c>
      <c r="M2700" s="1" t="s">
        <v>298</v>
      </c>
      <c r="N2700" s="2">
        <v>1.818287037037037E-2</v>
      </c>
      <c r="O2700" s="1" t="s">
        <v>19</v>
      </c>
      <c r="P2700" s="1" t="s">
        <v>14</v>
      </c>
    </row>
    <row r="2701" spans="1:16" ht="13" x14ac:dyDescent="0.15">
      <c r="A2701" s="1" t="s">
        <v>10</v>
      </c>
      <c r="B2701" s="6">
        <v>43952.480833333335</v>
      </c>
      <c r="C2701" s="10">
        <f>INT(Table1[[#This Row],[Start Time]])</f>
        <v>43952</v>
      </c>
      <c r="D2701" s="8">
        <f>Table1[[#This Row],[Start Time]]-Table1[[#This Row],[Date ]]</f>
        <v>0.48083333333488554</v>
      </c>
      <c r="E2701" s="2">
        <v>4.2824074074074075E-4</v>
      </c>
      <c r="G2701" s="1" t="s">
        <v>691</v>
      </c>
      <c r="I2701">
        <f>FIND(":",Table1[[#This Row],[Title]])</f>
        <v>9</v>
      </c>
      <c r="J2701">
        <f>FIND(":",Table1[[#This Row],[Title]],Table1[[#This Row],[Column1]]+2)</f>
        <v>19</v>
      </c>
      <c r="K2701" t="str">
        <f>LEFT(Table1[[#This Row],[Title]],Table1[[#This Row],[Column2]])</f>
        <v>Benidorm: Season 5:</v>
      </c>
      <c r="L2701" t="str">
        <f>LEFT(Table1[[#This Row],[Title]],Table1[[#This Row],[Column1]])</f>
        <v>Benidorm:</v>
      </c>
      <c r="M2701" s="1" t="s">
        <v>298</v>
      </c>
      <c r="N2701" s="2">
        <v>1.369212962962963E-2</v>
      </c>
      <c r="O2701" s="1" t="s">
        <v>19</v>
      </c>
      <c r="P2701" s="1" t="s">
        <v>14</v>
      </c>
    </row>
    <row r="2702" spans="1:16" ht="13" x14ac:dyDescent="0.15">
      <c r="A2702" s="1" t="s">
        <v>10</v>
      </c>
      <c r="B2702" s="6">
        <v>43951.819120370368</v>
      </c>
      <c r="C2702" s="10">
        <f>INT(Table1[[#This Row],[Start Time]])</f>
        <v>43951</v>
      </c>
      <c r="D2702" s="8">
        <f>Table1[[#This Row],[Start Time]]-Table1[[#This Row],[Date ]]</f>
        <v>0.81912037036818219</v>
      </c>
      <c r="E2702" s="2">
        <v>3.1851851851851853E-2</v>
      </c>
      <c r="F2702" s="1" t="s">
        <v>11</v>
      </c>
      <c r="G2702" s="1" t="s">
        <v>75</v>
      </c>
      <c r="I2702">
        <f>FIND(":",Table1[[#This Row],[Title]])</f>
        <v>9</v>
      </c>
      <c r="J2702">
        <f>FIND(":",Table1[[#This Row],[Title]],Table1[[#This Row],[Column1]]+2)</f>
        <v>19</v>
      </c>
      <c r="K2702" t="str">
        <f>LEFT(Table1[[#This Row],[Title]],Table1[[#This Row],[Column2]])</f>
        <v>Benidorm: Season 5:</v>
      </c>
      <c r="L2702" t="str">
        <f>LEFT(Table1[[#This Row],[Title]],Table1[[#This Row],[Column1]])</f>
        <v>Benidorm:</v>
      </c>
      <c r="M2702" s="1" t="s">
        <v>13</v>
      </c>
      <c r="N2702" s="2">
        <v>3.2187500000000001E-2</v>
      </c>
      <c r="O2702" s="1" t="s">
        <v>19</v>
      </c>
      <c r="P2702" s="1" t="s">
        <v>14</v>
      </c>
    </row>
    <row r="2703" spans="1:16" ht="13" x14ac:dyDescent="0.15">
      <c r="A2703" s="1" t="s">
        <v>10</v>
      </c>
      <c r="B2703" s="6">
        <v>43951.785486111112</v>
      </c>
      <c r="C2703" s="10">
        <f>INT(Table1[[#This Row],[Start Time]])</f>
        <v>43951</v>
      </c>
      <c r="D2703" s="8">
        <f>Table1[[#This Row],[Start Time]]-Table1[[#This Row],[Date ]]</f>
        <v>0.78548611111182254</v>
      </c>
      <c r="E2703" s="2">
        <v>3.170138888888889E-2</v>
      </c>
      <c r="G2703" s="1" t="s">
        <v>76</v>
      </c>
      <c r="I2703">
        <f>FIND(":",Table1[[#This Row],[Title]])</f>
        <v>9</v>
      </c>
      <c r="J2703">
        <f>FIND(":",Table1[[#This Row],[Title]],Table1[[#This Row],[Column1]]+2)</f>
        <v>19</v>
      </c>
      <c r="K2703" t="str">
        <f>LEFT(Table1[[#This Row],[Title]],Table1[[#This Row],[Column2]])</f>
        <v>Benidorm: Season 5:</v>
      </c>
      <c r="L2703" t="str">
        <f>LEFT(Table1[[#This Row],[Title]],Table1[[#This Row],[Column1]])</f>
        <v>Benidorm:</v>
      </c>
      <c r="M2703" s="1" t="s">
        <v>13</v>
      </c>
      <c r="N2703" s="2">
        <v>3.2037037037037037E-2</v>
      </c>
      <c r="O2703" s="1" t="s">
        <v>19</v>
      </c>
      <c r="P2703" s="1" t="s">
        <v>14</v>
      </c>
    </row>
    <row r="2704" spans="1:16" ht="13" x14ac:dyDescent="0.15">
      <c r="A2704" s="1" t="s">
        <v>10</v>
      </c>
      <c r="B2704" s="6">
        <v>43951.748206018521</v>
      </c>
      <c r="C2704" s="10">
        <f>INT(Table1[[#This Row],[Start Time]])</f>
        <v>43951</v>
      </c>
      <c r="D2704" s="8">
        <f>Table1[[#This Row],[Start Time]]-Table1[[#This Row],[Date ]]</f>
        <v>0.74820601852115942</v>
      </c>
      <c r="E2704" s="2">
        <v>3.215277777777778E-2</v>
      </c>
      <c r="F2704" s="1" t="s">
        <v>11</v>
      </c>
      <c r="G2704" s="1" t="s">
        <v>70</v>
      </c>
      <c r="I2704">
        <f>FIND(":",Table1[[#This Row],[Title]])</f>
        <v>9</v>
      </c>
      <c r="J2704">
        <f>FIND(":",Table1[[#This Row],[Title]],Table1[[#This Row],[Column1]]+2)</f>
        <v>19</v>
      </c>
      <c r="K2704" t="str">
        <f>LEFT(Table1[[#This Row],[Title]],Table1[[#This Row],[Column2]])</f>
        <v>Benidorm: Season 5:</v>
      </c>
      <c r="L2704" t="str">
        <f>LEFT(Table1[[#This Row],[Title]],Table1[[#This Row],[Column1]])</f>
        <v>Benidorm:</v>
      </c>
      <c r="M2704" s="1" t="s">
        <v>13</v>
      </c>
      <c r="N2704" s="2">
        <v>3.2488425925925928E-2</v>
      </c>
      <c r="O2704" s="1" t="s">
        <v>19</v>
      </c>
      <c r="P2704" s="1" t="s">
        <v>14</v>
      </c>
    </row>
    <row r="2705" spans="1:16" ht="13" x14ac:dyDescent="0.15">
      <c r="A2705" s="1" t="s">
        <v>10</v>
      </c>
      <c r="B2705" s="6">
        <v>43951.71402777778</v>
      </c>
      <c r="C2705" s="10">
        <f>INT(Table1[[#This Row],[Start Time]])</f>
        <v>43951</v>
      </c>
      <c r="D2705" s="8">
        <f>Table1[[#This Row],[Start Time]]-Table1[[#This Row],[Date ]]</f>
        <v>0.71402777777984738</v>
      </c>
      <c r="E2705" s="2">
        <v>3.2048611111111111E-2</v>
      </c>
      <c r="G2705" s="1" t="s">
        <v>77</v>
      </c>
      <c r="I2705">
        <f>FIND(":",Table1[[#This Row],[Title]])</f>
        <v>9</v>
      </c>
      <c r="J2705">
        <f>FIND(":",Table1[[#This Row],[Title]],Table1[[#This Row],[Column1]]+2)</f>
        <v>19</v>
      </c>
      <c r="K2705" t="str">
        <f>LEFT(Table1[[#This Row],[Title]],Table1[[#This Row],[Column2]])</f>
        <v>Benidorm: Season 5:</v>
      </c>
      <c r="L2705" t="str">
        <f>LEFT(Table1[[#This Row],[Title]],Table1[[#This Row],[Column1]])</f>
        <v>Benidorm:</v>
      </c>
      <c r="M2705" s="1" t="s">
        <v>13</v>
      </c>
      <c r="N2705" s="2">
        <v>3.2060185185185185E-2</v>
      </c>
      <c r="O2705" s="1" t="s">
        <v>19</v>
      </c>
      <c r="P2705" s="1" t="s">
        <v>14</v>
      </c>
    </row>
    <row r="2706" spans="1:16" ht="13" x14ac:dyDescent="0.15">
      <c r="A2706" s="1" t="s">
        <v>10</v>
      </c>
      <c r="B2706" s="6">
        <v>43951.713935185187</v>
      </c>
      <c r="C2706" s="10">
        <f>INT(Table1[[#This Row],[Start Time]])</f>
        <v>43951</v>
      </c>
      <c r="D2706" s="8">
        <f>Table1[[#This Row],[Start Time]]-Table1[[#This Row],[Date ]]</f>
        <v>0.71393518518743804</v>
      </c>
      <c r="E2706" s="2">
        <v>2.3148148148148147E-5</v>
      </c>
      <c r="G2706" s="1" t="s">
        <v>77</v>
      </c>
      <c r="I2706">
        <f>FIND(":",Table1[[#This Row],[Title]])</f>
        <v>9</v>
      </c>
      <c r="J2706">
        <f>FIND(":",Table1[[#This Row],[Title]],Table1[[#This Row],[Column1]]+2)</f>
        <v>19</v>
      </c>
      <c r="K2706" t="str">
        <f>LEFT(Table1[[#This Row],[Title]],Table1[[#This Row],[Column2]])</f>
        <v>Benidorm: Season 5:</v>
      </c>
      <c r="L2706" t="str">
        <f>LEFT(Table1[[#This Row],[Title]],Table1[[#This Row],[Column1]])</f>
        <v>Benidorm:</v>
      </c>
      <c r="M2706" s="1" t="s">
        <v>13</v>
      </c>
      <c r="N2706" s="2">
        <v>3.4722222222222222E-5</v>
      </c>
      <c r="O2706" s="1" t="s">
        <v>19</v>
      </c>
      <c r="P2706" s="1" t="s">
        <v>14</v>
      </c>
    </row>
    <row r="2707" spans="1:16" ht="13" x14ac:dyDescent="0.15">
      <c r="A2707" s="1" t="s">
        <v>10</v>
      </c>
      <c r="B2707" s="6">
        <v>43950.867268518516</v>
      </c>
      <c r="C2707" s="10">
        <f>INT(Table1[[#This Row],[Start Time]])</f>
        <v>43950</v>
      </c>
      <c r="D2707" s="8">
        <f>Table1[[#This Row],[Start Time]]-Table1[[#This Row],[Date ]]</f>
        <v>0.86726851851562969</v>
      </c>
      <c r="E2707" s="2">
        <v>3.1469907407407405E-2</v>
      </c>
      <c r="G2707" s="1" t="s">
        <v>78</v>
      </c>
      <c r="I2707">
        <f>FIND(":",Table1[[#This Row],[Title]])</f>
        <v>9</v>
      </c>
      <c r="J2707">
        <f>FIND(":",Table1[[#This Row],[Title]],Table1[[#This Row],[Column1]]+2)</f>
        <v>19</v>
      </c>
      <c r="K2707" t="str">
        <f>LEFT(Table1[[#This Row],[Title]],Table1[[#This Row],[Column2]])</f>
        <v>Benidorm: Season 5:</v>
      </c>
      <c r="L2707" t="str">
        <f>LEFT(Table1[[#This Row],[Title]],Table1[[#This Row],[Column1]])</f>
        <v>Benidorm:</v>
      </c>
      <c r="M2707" s="1" t="s">
        <v>13</v>
      </c>
      <c r="N2707" s="2">
        <v>3.1736111111111111E-2</v>
      </c>
      <c r="O2707" s="1" t="s">
        <v>19</v>
      </c>
      <c r="P2707" s="1" t="s">
        <v>14</v>
      </c>
    </row>
    <row r="2708" spans="1:16" ht="13" x14ac:dyDescent="0.15">
      <c r="A2708" s="1" t="s">
        <v>10</v>
      </c>
      <c r="B2708" s="6">
        <v>43950.753599537034</v>
      </c>
      <c r="C2708" s="10">
        <f>INT(Table1[[#This Row],[Start Time]])</f>
        <v>43950</v>
      </c>
      <c r="D2708" s="8">
        <f>Table1[[#This Row],[Start Time]]-Table1[[#This Row],[Date ]]</f>
        <v>0.75359953703446081</v>
      </c>
      <c r="E2708" s="2">
        <v>3.1631944444444442E-2</v>
      </c>
      <c r="F2708" s="1" t="s">
        <v>11</v>
      </c>
      <c r="G2708" s="1" t="s">
        <v>690</v>
      </c>
      <c r="I2708">
        <f>FIND(":",Table1[[#This Row],[Title]])</f>
        <v>9</v>
      </c>
      <c r="J2708">
        <f>FIND(":",Table1[[#This Row],[Title]],Table1[[#This Row],[Column1]]+2)</f>
        <v>19</v>
      </c>
      <c r="K2708" t="str">
        <f>LEFT(Table1[[#This Row],[Title]],Table1[[#This Row],[Column2]])</f>
        <v>Benidorm: Season 5:</v>
      </c>
      <c r="L2708" t="str">
        <f>LEFT(Table1[[#This Row],[Title]],Table1[[#This Row],[Column1]])</f>
        <v>Benidorm:</v>
      </c>
      <c r="M2708" s="1" t="s">
        <v>13</v>
      </c>
      <c r="N2708" s="2">
        <v>3.1944444444444442E-2</v>
      </c>
      <c r="O2708" s="1" t="s">
        <v>19</v>
      </c>
      <c r="P2708" s="1" t="s">
        <v>14</v>
      </c>
    </row>
    <row r="2709" spans="1:16" ht="13" x14ac:dyDescent="0.15">
      <c r="A2709" s="1" t="s">
        <v>10</v>
      </c>
      <c r="B2709" s="6">
        <v>43950.749340277776</v>
      </c>
      <c r="C2709" s="10">
        <f>INT(Table1[[#This Row],[Start Time]])</f>
        <v>43950</v>
      </c>
      <c r="D2709" s="8">
        <f>Table1[[#This Row],[Start Time]]-Table1[[#This Row],[Date ]]</f>
        <v>0.74934027777635492</v>
      </c>
      <c r="E2709" s="2">
        <v>4.2013888888888891E-3</v>
      </c>
      <c r="G2709" s="1" t="s">
        <v>691</v>
      </c>
      <c r="I2709">
        <f>FIND(":",Table1[[#This Row],[Title]])</f>
        <v>9</v>
      </c>
      <c r="J2709">
        <f>FIND(":",Table1[[#This Row],[Title]],Table1[[#This Row],[Column1]]+2)</f>
        <v>19</v>
      </c>
      <c r="K2709" t="str">
        <f>LEFT(Table1[[#This Row],[Title]],Table1[[#This Row],[Column2]])</f>
        <v>Benidorm: Season 5:</v>
      </c>
      <c r="L2709" t="str">
        <f>LEFT(Table1[[#This Row],[Title]],Table1[[#This Row],[Column1]])</f>
        <v>Benidorm:</v>
      </c>
      <c r="M2709" s="1" t="s">
        <v>13</v>
      </c>
      <c r="N2709" s="2">
        <v>3.1493055555555559E-2</v>
      </c>
      <c r="O2709" s="1" t="s">
        <v>19</v>
      </c>
      <c r="P2709" s="1" t="s">
        <v>14</v>
      </c>
    </row>
    <row r="2710" spans="1:16" ht="13" x14ac:dyDescent="0.15">
      <c r="A2710" s="1" t="s">
        <v>10</v>
      </c>
      <c r="B2710" s="6">
        <v>43950.701481481483</v>
      </c>
      <c r="C2710" s="10">
        <f>INT(Table1[[#This Row],[Start Time]])</f>
        <v>43950</v>
      </c>
      <c r="D2710" s="8">
        <f>Table1[[#This Row],[Start Time]]-Table1[[#This Row],[Date ]]</f>
        <v>0.70148148148291511</v>
      </c>
      <c r="E2710" s="2">
        <v>1.4027777777777778E-2</v>
      </c>
      <c r="G2710" s="1" t="s">
        <v>691</v>
      </c>
      <c r="I2710">
        <f>FIND(":",Table1[[#This Row],[Title]])</f>
        <v>9</v>
      </c>
      <c r="J2710">
        <f>FIND(":",Table1[[#This Row],[Title]],Table1[[#This Row],[Column1]]+2)</f>
        <v>19</v>
      </c>
      <c r="K2710" t="str">
        <f>LEFT(Table1[[#This Row],[Title]],Table1[[#This Row],[Column2]])</f>
        <v>Benidorm: Season 5:</v>
      </c>
      <c r="L2710" t="str">
        <f>LEFT(Table1[[#This Row],[Title]],Table1[[#This Row],[Column1]])</f>
        <v>Benidorm:</v>
      </c>
      <c r="M2710" s="1" t="s">
        <v>13</v>
      </c>
      <c r="N2710" s="2">
        <v>2.7291666666666665E-2</v>
      </c>
      <c r="O2710" s="1" t="s">
        <v>19</v>
      </c>
      <c r="P2710" s="1" t="s">
        <v>14</v>
      </c>
    </row>
    <row r="2711" spans="1:16" ht="13" x14ac:dyDescent="0.15">
      <c r="A2711" s="1" t="s">
        <v>10</v>
      </c>
      <c r="B2711" s="6">
        <v>43950.494537037041</v>
      </c>
      <c r="C2711" s="10">
        <f>INT(Table1[[#This Row],[Start Time]])</f>
        <v>43950</v>
      </c>
      <c r="D2711" s="8">
        <f>Table1[[#This Row],[Start Time]]-Table1[[#This Row],[Date ]]</f>
        <v>0.49453703704057261</v>
      </c>
      <c r="E2711" s="2">
        <v>1.2997685185185185E-2</v>
      </c>
      <c r="G2711" s="1" t="s">
        <v>691</v>
      </c>
      <c r="I2711">
        <f>FIND(":",Table1[[#This Row],[Title]])</f>
        <v>9</v>
      </c>
      <c r="J2711">
        <f>FIND(":",Table1[[#This Row],[Title]],Table1[[#This Row],[Column1]]+2)</f>
        <v>19</v>
      </c>
      <c r="K2711" t="str">
        <f>LEFT(Table1[[#This Row],[Title]],Table1[[#This Row],[Column2]])</f>
        <v>Benidorm: Season 5:</v>
      </c>
      <c r="L2711" t="str">
        <f>LEFT(Table1[[#This Row],[Title]],Table1[[#This Row],[Column1]])</f>
        <v>Benidorm:</v>
      </c>
      <c r="M2711" s="1" t="s">
        <v>298</v>
      </c>
      <c r="N2711" s="2">
        <v>1.3263888888888889E-2</v>
      </c>
      <c r="O2711" s="1" t="s">
        <v>19</v>
      </c>
      <c r="P2711" s="1" t="s">
        <v>14</v>
      </c>
    </row>
    <row r="2712" spans="1:16" ht="13" x14ac:dyDescent="0.15">
      <c r="A2712" s="1" t="s">
        <v>10</v>
      </c>
      <c r="B2712" s="6">
        <v>43950.494108796294</v>
      </c>
      <c r="C2712" s="10">
        <f>INT(Table1[[#This Row],[Start Time]])</f>
        <v>43950</v>
      </c>
      <c r="D2712" s="8">
        <f>Table1[[#This Row],[Start Time]]-Table1[[#This Row],[Date ]]</f>
        <v>0.49410879629431292</v>
      </c>
      <c r="E2712" s="2">
        <v>3.5879629629629629E-4</v>
      </c>
      <c r="G2712" s="1" t="s">
        <v>84</v>
      </c>
      <c r="I2712">
        <f>FIND(":",Table1[[#This Row],[Title]])</f>
        <v>9</v>
      </c>
      <c r="J2712">
        <f>FIND(":",Table1[[#This Row],[Title]],Table1[[#This Row],[Column1]]+2)</f>
        <v>19</v>
      </c>
      <c r="K2712" t="str">
        <f>LEFT(Table1[[#This Row],[Title]],Table1[[#This Row],[Column2]])</f>
        <v>Benidorm: Season 4:</v>
      </c>
      <c r="L2712" t="str">
        <f>LEFT(Table1[[#This Row],[Title]],Table1[[#This Row],[Column1]])</f>
        <v>Benidorm:</v>
      </c>
      <c r="M2712" s="1" t="s">
        <v>298</v>
      </c>
      <c r="N2712" s="2">
        <v>6.3657407407407413E-4</v>
      </c>
      <c r="O2712" s="1" t="s">
        <v>19</v>
      </c>
      <c r="P2712" s="1" t="s">
        <v>14</v>
      </c>
    </row>
    <row r="2713" spans="1:16" ht="13" x14ac:dyDescent="0.15">
      <c r="A2713" s="1" t="s">
        <v>10</v>
      </c>
      <c r="B2713" s="6">
        <v>43950.493761574071</v>
      </c>
      <c r="C2713" s="10">
        <f>INT(Table1[[#This Row],[Start Time]])</f>
        <v>43950</v>
      </c>
      <c r="D2713" s="8">
        <f>Table1[[#This Row],[Start Time]]-Table1[[#This Row],[Date ]]</f>
        <v>0.49376157407095889</v>
      </c>
      <c r="E2713" s="2">
        <v>3.0092592592592595E-4</v>
      </c>
      <c r="G2713" s="1" t="s">
        <v>85</v>
      </c>
      <c r="I2713">
        <f>FIND(":",Table1[[#This Row],[Title]])</f>
        <v>9</v>
      </c>
      <c r="J2713">
        <f>FIND(":",Table1[[#This Row],[Title]],Table1[[#This Row],[Column1]]+2)</f>
        <v>19</v>
      </c>
      <c r="K2713" t="str">
        <f>LEFT(Table1[[#This Row],[Title]],Table1[[#This Row],[Column2]])</f>
        <v>Benidorm: Season 4:</v>
      </c>
      <c r="L2713" t="str">
        <f>LEFT(Table1[[#This Row],[Title]],Table1[[#This Row],[Column1]])</f>
        <v>Benidorm:</v>
      </c>
      <c r="M2713" s="1" t="s">
        <v>298</v>
      </c>
      <c r="N2713" s="2">
        <v>2.4479166666666666E-2</v>
      </c>
      <c r="O2713" s="1" t="s">
        <v>19</v>
      </c>
      <c r="P2713" s="1" t="s">
        <v>14</v>
      </c>
    </row>
    <row r="2714" spans="1:16" ht="13" x14ac:dyDescent="0.15">
      <c r="A2714" s="1" t="s">
        <v>10</v>
      </c>
      <c r="B2714" s="6">
        <v>43949.835300925923</v>
      </c>
      <c r="C2714" s="10">
        <f>INT(Table1[[#This Row],[Start Time]])</f>
        <v>43949</v>
      </c>
      <c r="D2714" s="8">
        <f>Table1[[#This Row],[Start Time]]-Table1[[#This Row],[Date ]]</f>
        <v>0.83530092592263827</v>
      </c>
      <c r="E2714" s="2">
        <v>3.15625E-2</v>
      </c>
      <c r="F2714" s="1" t="s">
        <v>11</v>
      </c>
      <c r="G2714" s="1" t="s">
        <v>692</v>
      </c>
      <c r="I2714">
        <f>FIND(":",Table1[[#This Row],[Title]])</f>
        <v>9</v>
      </c>
      <c r="J2714">
        <f>FIND(":",Table1[[#This Row],[Title]],Table1[[#This Row],[Column1]]+2)</f>
        <v>19</v>
      </c>
      <c r="K2714" t="str">
        <f>LEFT(Table1[[#This Row],[Title]],Table1[[#This Row],[Column2]])</f>
        <v>Benidorm: Season 4:</v>
      </c>
      <c r="L2714" t="str">
        <f>LEFT(Table1[[#This Row],[Title]],Table1[[#This Row],[Column1]])</f>
        <v>Benidorm:</v>
      </c>
      <c r="M2714" s="1" t="s">
        <v>13</v>
      </c>
      <c r="N2714" s="2">
        <v>3.1898148148148148E-2</v>
      </c>
      <c r="O2714" s="1" t="s">
        <v>19</v>
      </c>
      <c r="P2714" s="1" t="s">
        <v>14</v>
      </c>
    </row>
    <row r="2715" spans="1:16" ht="13" x14ac:dyDescent="0.15">
      <c r="A2715" s="1" t="s">
        <v>10</v>
      </c>
      <c r="B2715" s="6">
        <v>43949.803472222222</v>
      </c>
      <c r="C2715" s="10">
        <f>INT(Table1[[#This Row],[Start Time]])</f>
        <v>43949</v>
      </c>
      <c r="D2715" s="8">
        <f>Table1[[#This Row],[Start Time]]-Table1[[#This Row],[Date ]]</f>
        <v>0.80347222222189885</v>
      </c>
      <c r="E2715" s="2">
        <v>3.1817129629629633E-2</v>
      </c>
      <c r="F2715" s="1" t="s">
        <v>11</v>
      </c>
      <c r="G2715" s="1" t="s">
        <v>84</v>
      </c>
      <c r="I2715">
        <f>FIND(":",Table1[[#This Row],[Title]])</f>
        <v>9</v>
      </c>
      <c r="J2715">
        <f>FIND(":",Table1[[#This Row],[Title]],Table1[[#This Row],[Column1]]+2)</f>
        <v>19</v>
      </c>
      <c r="K2715" t="str">
        <f>LEFT(Table1[[#This Row],[Title]],Table1[[#This Row],[Column2]])</f>
        <v>Benidorm: Season 4:</v>
      </c>
      <c r="L2715" t="str">
        <f>LEFT(Table1[[#This Row],[Title]],Table1[[#This Row],[Column1]])</f>
        <v>Benidorm:</v>
      </c>
      <c r="M2715" s="1" t="s">
        <v>13</v>
      </c>
      <c r="N2715" s="2">
        <v>3.215277777777778E-2</v>
      </c>
      <c r="O2715" s="1" t="s">
        <v>19</v>
      </c>
      <c r="P2715" s="1" t="s">
        <v>14</v>
      </c>
    </row>
    <row r="2716" spans="1:16" ht="13" x14ac:dyDescent="0.15">
      <c r="A2716" s="1" t="s">
        <v>10</v>
      </c>
      <c r="B2716" s="6">
        <v>43949.796030092592</v>
      </c>
      <c r="C2716" s="10">
        <f>INT(Table1[[#This Row],[Start Time]])</f>
        <v>43949</v>
      </c>
      <c r="D2716" s="8">
        <f>Table1[[#This Row],[Start Time]]-Table1[[#This Row],[Date ]]</f>
        <v>0.79603009259153623</v>
      </c>
      <c r="E2716" s="2">
        <v>7.4305555555555557E-3</v>
      </c>
      <c r="G2716" s="1" t="s">
        <v>85</v>
      </c>
      <c r="I2716">
        <f>FIND(":",Table1[[#This Row],[Title]])</f>
        <v>9</v>
      </c>
      <c r="J2716">
        <f>FIND(":",Table1[[#This Row],[Title]],Table1[[#This Row],[Column1]]+2)</f>
        <v>19</v>
      </c>
      <c r="K2716" t="str">
        <f>LEFT(Table1[[#This Row],[Title]],Table1[[#This Row],[Column2]])</f>
        <v>Benidorm: Season 4:</v>
      </c>
      <c r="L2716" t="str">
        <f>LEFT(Table1[[#This Row],[Title]],Table1[[#This Row],[Column1]])</f>
        <v>Benidorm:</v>
      </c>
      <c r="M2716" s="1" t="s">
        <v>13</v>
      </c>
      <c r="N2716" s="2">
        <v>3.1608796296296295E-2</v>
      </c>
      <c r="O2716" s="1" t="s">
        <v>19</v>
      </c>
      <c r="P2716" s="1" t="s">
        <v>14</v>
      </c>
    </row>
    <row r="2717" spans="1:16" ht="13" x14ac:dyDescent="0.15">
      <c r="A2717" s="1" t="s">
        <v>10</v>
      </c>
      <c r="B2717" s="6">
        <v>43949.769768518519</v>
      </c>
      <c r="C2717" s="10">
        <f>INT(Table1[[#This Row],[Start Time]])</f>
        <v>43949</v>
      </c>
      <c r="D2717" s="8">
        <f>Table1[[#This Row],[Start Time]]-Table1[[#This Row],[Date ]]</f>
        <v>0.76976851851941319</v>
      </c>
      <c r="E2717" s="2">
        <v>2.4039351851851853E-2</v>
      </c>
      <c r="G2717" s="1" t="s">
        <v>85</v>
      </c>
      <c r="I2717">
        <f>FIND(":",Table1[[#This Row],[Title]])</f>
        <v>9</v>
      </c>
      <c r="J2717">
        <f>FIND(":",Table1[[#This Row],[Title]],Table1[[#This Row],[Column1]]+2)</f>
        <v>19</v>
      </c>
      <c r="K2717" t="str">
        <f>LEFT(Table1[[#This Row],[Title]],Table1[[#This Row],[Column2]])</f>
        <v>Benidorm: Season 4:</v>
      </c>
      <c r="L2717" t="str">
        <f>LEFT(Table1[[#This Row],[Title]],Table1[[#This Row],[Column1]])</f>
        <v>Benidorm:</v>
      </c>
      <c r="M2717" s="1" t="s">
        <v>298</v>
      </c>
      <c r="N2717" s="2">
        <v>2.4375000000000001E-2</v>
      </c>
      <c r="O2717" s="1" t="s">
        <v>19</v>
      </c>
      <c r="P2717" s="1" t="s">
        <v>14</v>
      </c>
    </row>
    <row r="2718" spans="1:16" ht="13" x14ac:dyDescent="0.15">
      <c r="A2718" s="1" t="s">
        <v>10</v>
      </c>
      <c r="B2718" s="6">
        <v>43949.756076388891</v>
      </c>
      <c r="C2718" s="10">
        <f>INT(Table1[[#This Row],[Start Time]])</f>
        <v>43949</v>
      </c>
      <c r="D2718" s="8">
        <f>Table1[[#This Row],[Start Time]]-Table1[[#This Row],[Date ]]</f>
        <v>0.75607638889050577</v>
      </c>
      <c r="E2718" s="2">
        <v>1.2349537037037037E-2</v>
      </c>
      <c r="G2718" s="1" t="s">
        <v>696</v>
      </c>
      <c r="I2718">
        <f>FIND(":",Table1[[#This Row],[Title]])</f>
        <v>9</v>
      </c>
      <c r="J2718">
        <f>FIND(":",Table1[[#This Row],[Title]],Table1[[#This Row],[Column1]]+2)</f>
        <v>19</v>
      </c>
      <c r="K2718" t="str">
        <f>LEFT(Table1[[#This Row],[Title]],Table1[[#This Row],[Column2]])</f>
        <v>Benidorm: Season 4:</v>
      </c>
      <c r="L2718" t="str">
        <f>LEFT(Table1[[#This Row],[Title]],Table1[[#This Row],[Column1]])</f>
        <v>Benidorm:</v>
      </c>
      <c r="M2718" s="1" t="s">
        <v>298</v>
      </c>
      <c r="N2718" s="2">
        <v>3.2048611111111111E-2</v>
      </c>
      <c r="O2718" s="1" t="s">
        <v>19</v>
      </c>
      <c r="P2718" s="1" t="s">
        <v>14</v>
      </c>
    </row>
    <row r="2719" spans="1:16" ht="13" x14ac:dyDescent="0.15">
      <c r="A2719" s="1" t="s">
        <v>10</v>
      </c>
      <c r="B2719" s="6">
        <v>43949.478831018518</v>
      </c>
      <c r="C2719" s="10">
        <f>INT(Table1[[#This Row],[Start Time]])</f>
        <v>43949</v>
      </c>
      <c r="D2719" s="8">
        <f>Table1[[#This Row],[Start Time]]-Table1[[#This Row],[Date ]]</f>
        <v>0.47883101851766696</v>
      </c>
      <c r="E2719" s="2">
        <v>1.9479166666666665E-2</v>
      </c>
      <c r="G2719" s="1" t="s">
        <v>696</v>
      </c>
      <c r="I2719">
        <f>FIND(":",Table1[[#This Row],[Title]])</f>
        <v>9</v>
      </c>
      <c r="J2719">
        <f>FIND(":",Table1[[#This Row],[Title]],Table1[[#This Row],[Column1]]+2)</f>
        <v>19</v>
      </c>
      <c r="K2719" t="str">
        <f>LEFT(Table1[[#This Row],[Title]],Table1[[#This Row],[Column2]])</f>
        <v>Benidorm: Season 4:</v>
      </c>
      <c r="L2719" t="str">
        <f>LEFT(Table1[[#This Row],[Title]],Table1[[#This Row],[Column1]])</f>
        <v>Benidorm:</v>
      </c>
      <c r="M2719" s="1" t="s">
        <v>298</v>
      </c>
      <c r="N2719" s="2">
        <v>1.9745370370370371E-2</v>
      </c>
      <c r="O2719" s="1" t="s">
        <v>19</v>
      </c>
      <c r="P2719" s="1" t="s">
        <v>14</v>
      </c>
    </row>
    <row r="2720" spans="1:16" ht="13" x14ac:dyDescent="0.15">
      <c r="A2720" s="1" t="s">
        <v>10</v>
      </c>
      <c r="B2720" s="6">
        <v>43948.88349537037</v>
      </c>
      <c r="C2720" s="10">
        <f>INT(Table1[[#This Row],[Start Time]])</f>
        <v>43948</v>
      </c>
      <c r="D2720" s="8">
        <f>Table1[[#This Row],[Start Time]]-Table1[[#This Row],[Date ]]</f>
        <v>0.88349537036992842</v>
      </c>
      <c r="E2720" s="2">
        <v>1.1574074074074073E-5</v>
      </c>
      <c r="G2720" s="1" t="s">
        <v>696</v>
      </c>
      <c r="I2720">
        <f>FIND(":",Table1[[#This Row],[Title]])</f>
        <v>9</v>
      </c>
      <c r="J2720">
        <f>FIND(":",Table1[[#This Row],[Title]],Table1[[#This Row],[Column1]]+2)</f>
        <v>19</v>
      </c>
      <c r="K2720" t="str">
        <f>LEFT(Table1[[#This Row],[Title]],Table1[[#This Row],[Column2]])</f>
        <v>Benidorm: Season 4:</v>
      </c>
      <c r="L2720" t="str">
        <f>LEFT(Table1[[#This Row],[Title]],Table1[[#This Row],[Column1]])</f>
        <v>Benidorm:</v>
      </c>
      <c r="M2720" s="1" t="s">
        <v>13</v>
      </c>
      <c r="N2720" s="2">
        <v>3.3564814814814812E-4</v>
      </c>
      <c r="O2720" s="1" t="s">
        <v>19</v>
      </c>
      <c r="P2720" s="1" t="s">
        <v>14</v>
      </c>
    </row>
    <row r="2721" spans="1:16" ht="13" x14ac:dyDescent="0.15">
      <c r="A2721" s="1" t="s">
        <v>10</v>
      </c>
      <c r="B2721" s="6">
        <v>43948.867245370369</v>
      </c>
      <c r="C2721" s="10">
        <f>INT(Table1[[#This Row],[Start Time]])</f>
        <v>43948</v>
      </c>
      <c r="D2721" s="8">
        <f>Table1[[#This Row],[Start Time]]-Table1[[#This Row],[Date ]]</f>
        <v>0.86724537036934635</v>
      </c>
      <c r="E2721" s="2">
        <v>1.4687499999999999E-2</v>
      </c>
      <c r="G2721" s="1" t="s">
        <v>697</v>
      </c>
      <c r="I2721">
        <f>FIND(":",Table1[[#This Row],[Title]])</f>
        <v>9</v>
      </c>
      <c r="J2721">
        <f>FIND(":",Table1[[#This Row],[Title]],Table1[[#This Row],[Column1]]+2)</f>
        <v>19</v>
      </c>
      <c r="K2721" t="str">
        <f>LEFT(Table1[[#This Row],[Title]],Table1[[#This Row],[Column2]])</f>
        <v>Benidorm: Season 4:</v>
      </c>
      <c r="L2721" t="str">
        <f>LEFT(Table1[[#This Row],[Title]],Table1[[#This Row],[Column1]])</f>
        <v>Benidorm:</v>
      </c>
      <c r="M2721" s="1" t="s">
        <v>13</v>
      </c>
      <c r="N2721" s="2">
        <v>3.111111111111111E-2</v>
      </c>
      <c r="O2721" s="1" t="s">
        <v>19</v>
      </c>
      <c r="P2721" s="1" t="s">
        <v>14</v>
      </c>
    </row>
    <row r="2722" spans="1:16" ht="13" x14ac:dyDescent="0.15">
      <c r="A2722" s="1" t="s">
        <v>10</v>
      </c>
      <c r="B2722" s="6">
        <v>43948.867025462961</v>
      </c>
      <c r="C2722" s="10">
        <f>INT(Table1[[#This Row],[Start Time]])</f>
        <v>43948</v>
      </c>
      <c r="D2722" s="8">
        <f>Table1[[#This Row],[Start Time]]-Table1[[#This Row],[Date ]]</f>
        <v>0.86702546296146465</v>
      </c>
      <c r="E2722" s="2">
        <v>1.273148148148148E-4</v>
      </c>
      <c r="G2722" s="1" t="s">
        <v>426</v>
      </c>
      <c r="I2722">
        <f>FIND(":",Table1[[#This Row],[Title]])</f>
        <v>9</v>
      </c>
      <c r="J2722">
        <f>FIND(":",Table1[[#This Row],[Title]],Table1[[#This Row],[Column1]]+2)</f>
        <v>19</v>
      </c>
      <c r="K2722" t="str">
        <f>LEFT(Table1[[#This Row],[Title]],Table1[[#This Row],[Column2]])</f>
        <v>Benidorm: Season 3:</v>
      </c>
      <c r="L2722" t="str">
        <f>LEFT(Table1[[#This Row],[Title]],Table1[[#This Row],[Column1]])</f>
        <v>Benidorm:</v>
      </c>
      <c r="M2722" s="1" t="s">
        <v>13</v>
      </c>
      <c r="N2722" s="2">
        <v>3.0787037037037037E-3</v>
      </c>
      <c r="O2722" s="1" t="s">
        <v>19</v>
      </c>
      <c r="P2722" s="1" t="s">
        <v>14</v>
      </c>
    </row>
    <row r="2723" spans="1:16" ht="13" x14ac:dyDescent="0.15">
      <c r="A2723" s="1" t="s">
        <v>10</v>
      </c>
      <c r="B2723" s="6">
        <v>43948.743657407409</v>
      </c>
      <c r="C2723" s="10">
        <f>INT(Table1[[#This Row],[Start Time]])</f>
        <v>43948</v>
      </c>
      <c r="D2723" s="8">
        <f>Table1[[#This Row],[Start Time]]-Table1[[#This Row],[Date ]]</f>
        <v>0.74365740740904585</v>
      </c>
      <c r="E2723" s="2">
        <v>8.564814814814815E-4</v>
      </c>
      <c r="G2723" s="1" t="s">
        <v>697</v>
      </c>
      <c r="I2723">
        <f>FIND(":",Table1[[#This Row],[Title]])</f>
        <v>9</v>
      </c>
      <c r="J2723">
        <f>FIND(":",Table1[[#This Row],[Title]],Table1[[#This Row],[Column1]]+2)</f>
        <v>19</v>
      </c>
      <c r="K2723" t="str">
        <f>LEFT(Table1[[#This Row],[Title]],Table1[[#This Row],[Column2]])</f>
        <v>Benidorm: Season 4:</v>
      </c>
      <c r="L2723" t="str">
        <f>LEFT(Table1[[#This Row],[Title]],Table1[[#This Row],[Column1]])</f>
        <v>Benidorm:</v>
      </c>
      <c r="M2723" s="1" t="s">
        <v>13</v>
      </c>
      <c r="N2723" s="2">
        <v>1.6423611111111111E-2</v>
      </c>
      <c r="O2723" s="1" t="s">
        <v>19</v>
      </c>
      <c r="P2723" s="1" t="s">
        <v>14</v>
      </c>
    </row>
    <row r="2724" spans="1:16" ht="13" x14ac:dyDescent="0.15">
      <c r="A2724" s="1" t="s">
        <v>10</v>
      </c>
      <c r="B2724" s="6">
        <v>43948.740671296298</v>
      </c>
      <c r="C2724" s="10">
        <f>INT(Table1[[#This Row],[Start Time]])</f>
        <v>43948</v>
      </c>
      <c r="D2724" s="8">
        <f>Table1[[#This Row],[Start Time]]-Table1[[#This Row],[Date ]]</f>
        <v>0.74067129629838746</v>
      </c>
      <c r="E2724" s="2">
        <v>2.6967592592592594E-3</v>
      </c>
      <c r="G2724" s="1" t="s">
        <v>426</v>
      </c>
      <c r="I2724">
        <f>FIND(":",Table1[[#This Row],[Title]])</f>
        <v>9</v>
      </c>
      <c r="J2724">
        <f>FIND(":",Table1[[#This Row],[Title]],Table1[[#This Row],[Column1]]+2)</f>
        <v>19</v>
      </c>
      <c r="K2724" t="str">
        <f>LEFT(Table1[[#This Row],[Title]],Table1[[#This Row],[Column2]])</f>
        <v>Benidorm: Season 3:</v>
      </c>
      <c r="L2724" t="str">
        <f>LEFT(Table1[[#This Row],[Title]],Table1[[#This Row],[Column1]])</f>
        <v>Benidorm:</v>
      </c>
      <c r="M2724" s="1" t="s">
        <v>13</v>
      </c>
      <c r="N2724" s="2">
        <v>2.9398148148148148E-3</v>
      </c>
      <c r="O2724" s="1" t="s">
        <v>19</v>
      </c>
      <c r="P2724" s="1" t="s">
        <v>14</v>
      </c>
    </row>
    <row r="2725" spans="1:16" ht="13" x14ac:dyDescent="0.15">
      <c r="A2725" s="1" t="s">
        <v>10</v>
      </c>
      <c r="B2725" s="6">
        <v>43948.490972222222</v>
      </c>
      <c r="C2725" s="10">
        <f>INT(Table1[[#This Row],[Start Time]])</f>
        <v>43948</v>
      </c>
      <c r="D2725" s="8">
        <f>Table1[[#This Row],[Start Time]]-Table1[[#This Row],[Date ]]</f>
        <v>0.49097222222189885</v>
      </c>
      <c r="E2725" s="2">
        <v>1.53125E-2</v>
      </c>
      <c r="G2725" s="1" t="s">
        <v>697</v>
      </c>
      <c r="I2725">
        <f>FIND(":",Table1[[#This Row],[Title]])</f>
        <v>9</v>
      </c>
      <c r="J2725">
        <f>FIND(":",Table1[[#This Row],[Title]],Table1[[#This Row],[Column1]]+2)</f>
        <v>19</v>
      </c>
      <c r="K2725" t="str">
        <f>LEFT(Table1[[#This Row],[Title]],Table1[[#This Row],[Column2]])</f>
        <v>Benidorm: Season 4:</v>
      </c>
      <c r="L2725" t="str">
        <f>LEFT(Table1[[#This Row],[Title]],Table1[[#This Row],[Column1]])</f>
        <v>Benidorm:</v>
      </c>
      <c r="M2725" s="1" t="s">
        <v>298</v>
      </c>
      <c r="N2725" s="2">
        <v>1.5555555555555555E-2</v>
      </c>
      <c r="O2725" s="1" t="s">
        <v>19</v>
      </c>
      <c r="P2725" s="1" t="s">
        <v>14</v>
      </c>
    </row>
    <row r="2726" spans="1:16" ht="13" x14ac:dyDescent="0.15">
      <c r="A2726" s="1" t="s">
        <v>10</v>
      </c>
      <c r="B2726" s="6">
        <v>43947.841666666667</v>
      </c>
      <c r="C2726" s="10">
        <f>INT(Table1[[#This Row],[Start Time]])</f>
        <v>43947</v>
      </c>
      <c r="D2726" s="8">
        <f>Table1[[#This Row],[Start Time]]-Table1[[#This Row],[Date ]]</f>
        <v>0.84166666666715173</v>
      </c>
      <c r="E2726" s="2">
        <v>3.1550925925925927E-2</v>
      </c>
      <c r="F2726" s="1" t="s">
        <v>11</v>
      </c>
      <c r="G2726" s="1" t="s">
        <v>698</v>
      </c>
      <c r="I2726">
        <f>FIND(":",Table1[[#This Row],[Title]])</f>
        <v>9</v>
      </c>
      <c r="J2726">
        <f>FIND(":",Table1[[#This Row],[Title]],Table1[[#This Row],[Column1]]+2)</f>
        <v>19</v>
      </c>
      <c r="K2726" t="str">
        <f>LEFT(Table1[[#This Row],[Title]],Table1[[#This Row],[Column2]])</f>
        <v>Benidorm: Season 4:</v>
      </c>
      <c r="L2726" t="str">
        <f>LEFT(Table1[[#This Row],[Title]],Table1[[#This Row],[Column1]])</f>
        <v>Benidorm:</v>
      </c>
      <c r="M2726" s="1" t="s">
        <v>13</v>
      </c>
      <c r="N2726" s="2">
        <v>3.1875000000000001E-2</v>
      </c>
      <c r="O2726" s="1" t="s">
        <v>19</v>
      </c>
      <c r="P2726" s="1" t="s">
        <v>14</v>
      </c>
    </row>
    <row r="2727" spans="1:16" ht="13" x14ac:dyDescent="0.15">
      <c r="A2727" s="1" t="s">
        <v>10</v>
      </c>
      <c r="B2727" s="6">
        <v>43947.800543981481</v>
      </c>
      <c r="C2727" s="10">
        <f>INT(Table1[[#This Row],[Start Time]])</f>
        <v>43947</v>
      </c>
      <c r="D2727" s="8">
        <f>Table1[[#This Row],[Start Time]]-Table1[[#This Row],[Date ]]</f>
        <v>0.80054398148058681</v>
      </c>
      <c r="E2727" s="2">
        <v>3.5578703703703703E-2</v>
      </c>
      <c r="F2727" s="1" t="s">
        <v>11</v>
      </c>
      <c r="G2727" s="1" t="s">
        <v>699</v>
      </c>
      <c r="I2727">
        <f>FIND(":",Table1[[#This Row],[Title]])</f>
        <v>9</v>
      </c>
      <c r="J2727">
        <f>FIND(":",Table1[[#This Row],[Title]],Table1[[#This Row],[Column1]]+2)</f>
        <v>19</v>
      </c>
      <c r="K2727" t="str">
        <f>LEFT(Table1[[#This Row],[Title]],Table1[[#This Row],[Column2]])</f>
        <v>Benidorm: Season 4:</v>
      </c>
      <c r="L2727" t="str">
        <f>LEFT(Table1[[#This Row],[Title]],Table1[[#This Row],[Column1]])</f>
        <v>Benidorm:</v>
      </c>
      <c r="M2727" s="1" t="s">
        <v>13</v>
      </c>
      <c r="N2727" s="2">
        <v>3.5891203703703703E-2</v>
      </c>
      <c r="O2727" s="1" t="s">
        <v>19</v>
      </c>
      <c r="P2727" s="1" t="s">
        <v>14</v>
      </c>
    </row>
    <row r="2728" spans="1:16" ht="13" x14ac:dyDescent="0.15">
      <c r="A2728" s="1" t="s">
        <v>10</v>
      </c>
      <c r="B2728" s="6">
        <v>43947.769259259258</v>
      </c>
      <c r="C2728" s="10">
        <f>INT(Table1[[#This Row],[Start Time]])</f>
        <v>43947</v>
      </c>
      <c r="D2728" s="8">
        <f>Table1[[#This Row],[Start Time]]-Table1[[#This Row],[Date ]]</f>
        <v>0.76925925925752381</v>
      </c>
      <c r="E2728" s="2">
        <v>3.1180555555555555E-2</v>
      </c>
      <c r="F2728" s="1" t="s">
        <v>11</v>
      </c>
      <c r="G2728" s="1" t="s">
        <v>308</v>
      </c>
      <c r="I2728">
        <f>FIND(":",Table1[[#This Row],[Title]])</f>
        <v>9</v>
      </c>
      <c r="J2728">
        <f>FIND(":",Table1[[#This Row],[Title]],Table1[[#This Row],[Column1]]+2)</f>
        <v>19</v>
      </c>
      <c r="K2728" t="str">
        <f>LEFT(Table1[[#This Row],[Title]],Table1[[#This Row],[Column2]])</f>
        <v>Benidorm: Season 3:</v>
      </c>
      <c r="L2728" t="str">
        <f>LEFT(Table1[[#This Row],[Title]],Table1[[#This Row],[Column1]])</f>
        <v>Benidorm:</v>
      </c>
      <c r="M2728" s="1" t="s">
        <v>13</v>
      </c>
      <c r="N2728" s="2">
        <v>3.1493055555555559E-2</v>
      </c>
      <c r="O2728" s="1" t="s">
        <v>19</v>
      </c>
      <c r="P2728" s="1" t="s">
        <v>14</v>
      </c>
    </row>
    <row r="2729" spans="1:16" ht="13" x14ac:dyDescent="0.15">
      <c r="A2729" s="1" t="s">
        <v>10</v>
      </c>
      <c r="B2729" s="6">
        <v>43947.738483796296</v>
      </c>
      <c r="C2729" s="10">
        <f>INT(Table1[[#This Row],[Start Time]])</f>
        <v>43947</v>
      </c>
      <c r="D2729" s="8">
        <f>Table1[[#This Row],[Start Time]]-Table1[[#This Row],[Date ]]</f>
        <v>0.73848379629635019</v>
      </c>
      <c r="E2729" s="2">
        <v>3.0775462962962963E-2</v>
      </c>
      <c r="F2729" s="1" t="s">
        <v>11</v>
      </c>
      <c r="G2729" s="1" t="s">
        <v>426</v>
      </c>
      <c r="I2729">
        <f>FIND(":",Table1[[#This Row],[Title]])</f>
        <v>9</v>
      </c>
      <c r="J2729">
        <f>FIND(":",Table1[[#This Row],[Title]],Table1[[#This Row],[Column1]]+2)</f>
        <v>19</v>
      </c>
      <c r="K2729" t="str">
        <f>LEFT(Table1[[#This Row],[Title]],Table1[[#This Row],[Column2]])</f>
        <v>Benidorm: Season 3:</v>
      </c>
      <c r="L2729" t="str">
        <f>LEFT(Table1[[#This Row],[Title]],Table1[[#This Row],[Column1]])</f>
        <v>Benidorm:</v>
      </c>
      <c r="M2729" s="1" t="s">
        <v>13</v>
      </c>
      <c r="N2729" s="2">
        <v>3.1087962962962963E-2</v>
      </c>
      <c r="O2729" s="1" t="s">
        <v>19</v>
      </c>
      <c r="P2729" s="1" t="s">
        <v>14</v>
      </c>
    </row>
    <row r="2730" spans="1:16" ht="13" x14ac:dyDescent="0.15">
      <c r="A2730" s="1" t="s">
        <v>10</v>
      </c>
      <c r="B2730" s="6">
        <v>43947.689351851855</v>
      </c>
      <c r="C2730" s="10">
        <f>INT(Table1[[#This Row],[Start Time]])</f>
        <v>43947</v>
      </c>
      <c r="D2730" s="8">
        <f>Table1[[#This Row],[Start Time]]-Table1[[#This Row],[Date ]]</f>
        <v>0.68935185185546288</v>
      </c>
      <c r="E2730" s="2">
        <v>3.1307870370370368E-2</v>
      </c>
      <c r="G2730" s="1" t="s">
        <v>427</v>
      </c>
      <c r="I2730">
        <f>FIND(":",Table1[[#This Row],[Title]])</f>
        <v>9</v>
      </c>
      <c r="J2730">
        <f>FIND(":",Table1[[#This Row],[Title]],Table1[[#This Row],[Column1]]+2)</f>
        <v>19</v>
      </c>
      <c r="K2730" t="str">
        <f>LEFT(Table1[[#This Row],[Title]],Table1[[#This Row],[Column2]])</f>
        <v>Benidorm: Season 3:</v>
      </c>
      <c r="L2730" t="str">
        <f>LEFT(Table1[[#This Row],[Title]],Table1[[#This Row],[Column1]])</f>
        <v>Benidorm:</v>
      </c>
      <c r="M2730" s="1" t="s">
        <v>13</v>
      </c>
      <c r="N2730" s="2">
        <v>3.1550925925925927E-2</v>
      </c>
      <c r="O2730" s="1" t="s">
        <v>19</v>
      </c>
      <c r="P2730" s="1" t="s">
        <v>14</v>
      </c>
    </row>
    <row r="2731" spans="1:16" ht="13" x14ac:dyDescent="0.15">
      <c r="A2731" s="1" t="s">
        <v>10</v>
      </c>
      <c r="B2731" s="6">
        <v>43946.863912037035</v>
      </c>
      <c r="C2731" s="10">
        <f>INT(Table1[[#This Row],[Start Time]])</f>
        <v>43946</v>
      </c>
      <c r="D2731" s="8">
        <f>Table1[[#This Row],[Start Time]]-Table1[[#This Row],[Date ]]</f>
        <v>0.86391203703533392</v>
      </c>
      <c r="E2731" s="2">
        <v>3.1655092592592596E-2</v>
      </c>
      <c r="F2731" s="1" t="s">
        <v>11</v>
      </c>
      <c r="G2731" s="1" t="s">
        <v>428</v>
      </c>
      <c r="I2731">
        <f>FIND(":",Table1[[#This Row],[Title]])</f>
        <v>9</v>
      </c>
      <c r="J2731">
        <f>FIND(":",Table1[[#This Row],[Title]],Table1[[#This Row],[Column1]]+2)</f>
        <v>19</v>
      </c>
      <c r="K2731" t="str">
        <f>LEFT(Table1[[#This Row],[Title]],Table1[[#This Row],[Column2]])</f>
        <v>Benidorm: Season 3:</v>
      </c>
      <c r="L2731" t="str">
        <f>LEFT(Table1[[#This Row],[Title]],Table1[[#This Row],[Column1]])</f>
        <v>Benidorm:</v>
      </c>
      <c r="M2731" s="1" t="s">
        <v>13</v>
      </c>
      <c r="N2731" s="2">
        <v>3.197916666666667E-2</v>
      </c>
      <c r="O2731" s="1" t="s">
        <v>19</v>
      </c>
      <c r="P2731" s="1" t="s">
        <v>14</v>
      </c>
    </row>
    <row r="2732" spans="1:16" ht="13" x14ac:dyDescent="0.15">
      <c r="A2732" s="1" t="s">
        <v>10</v>
      </c>
      <c r="B2732" s="6">
        <v>43946.831064814818</v>
      </c>
      <c r="C2732" s="10">
        <f>INT(Table1[[#This Row],[Start Time]])</f>
        <v>43946</v>
      </c>
      <c r="D2732" s="8">
        <f>Table1[[#This Row],[Start Time]]-Table1[[#This Row],[Date ]]</f>
        <v>0.83106481481809169</v>
      </c>
      <c r="E2732" s="2">
        <v>3.1805555555555552E-2</v>
      </c>
      <c r="F2732" s="1" t="s">
        <v>11</v>
      </c>
      <c r="G2732" s="1" t="s">
        <v>429</v>
      </c>
      <c r="I2732">
        <f>FIND(":",Table1[[#This Row],[Title]])</f>
        <v>9</v>
      </c>
      <c r="J2732">
        <f>FIND(":",Table1[[#This Row],[Title]],Table1[[#This Row],[Column1]]+2)</f>
        <v>19</v>
      </c>
      <c r="K2732" t="str">
        <f>LEFT(Table1[[#This Row],[Title]],Table1[[#This Row],[Column2]])</f>
        <v>Benidorm: Season 3:</v>
      </c>
      <c r="L2732" t="str">
        <f>LEFT(Table1[[#This Row],[Title]],Table1[[#This Row],[Column1]])</f>
        <v>Benidorm:</v>
      </c>
      <c r="M2732" s="1" t="s">
        <v>13</v>
      </c>
      <c r="N2732" s="2">
        <v>3.2129629629629633E-2</v>
      </c>
      <c r="O2732" s="1" t="s">
        <v>19</v>
      </c>
      <c r="P2732" s="1" t="s">
        <v>14</v>
      </c>
    </row>
    <row r="2733" spans="1:16" ht="13" x14ac:dyDescent="0.15">
      <c r="A2733" s="1" t="s">
        <v>10</v>
      </c>
      <c r="B2733" s="6">
        <v>43946.796990740739</v>
      </c>
      <c r="C2733" s="10">
        <f>INT(Table1[[#This Row],[Start Time]])</f>
        <v>43946</v>
      </c>
      <c r="D2733" s="8">
        <f>Table1[[#This Row],[Start Time]]-Table1[[#This Row],[Date ]]</f>
        <v>0.79699074073869269</v>
      </c>
      <c r="E2733" s="2">
        <v>3.170138888888889E-2</v>
      </c>
      <c r="F2733" s="1" t="s">
        <v>11</v>
      </c>
      <c r="G2733" s="1" t="s">
        <v>430</v>
      </c>
      <c r="I2733">
        <f>FIND(":",Table1[[#This Row],[Title]])</f>
        <v>9</v>
      </c>
      <c r="J2733">
        <f>FIND(":",Table1[[#This Row],[Title]],Table1[[#This Row],[Column1]]+2)</f>
        <v>19</v>
      </c>
      <c r="K2733" t="str">
        <f>LEFT(Table1[[#This Row],[Title]],Table1[[#This Row],[Column2]])</f>
        <v>Benidorm: Season 3:</v>
      </c>
      <c r="L2733" t="str">
        <f>LEFT(Table1[[#This Row],[Title]],Table1[[#This Row],[Column1]])</f>
        <v>Benidorm:</v>
      </c>
      <c r="M2733" s="1" t="s">
        <v>13</v>
      </c>
      <c r="N2733" s="2">
        <v>3.201388888888889E-2</v>
      </c>
      <c r="O2733" s="1" t="s">
        <v>19</v>
      </c>
      <c r="P2733" s="1" t="s">
        <v>14</v>
      </c>
    </row>
    <row r="2734" spans="1:16" ht="13" x14ac:dyDescent="0.15">
      <c r="A2734" s="1" t="s">
        <v>10</v>
      </c>
      <c r="B2734" s="6">
        <v>43946.764537037037</v>
      </c>
      <c r="C2734" s="10">
        <f>INT(Table1[[#This Row],[Start Time]])</f>
        <v>43946</v>
      </c>
      <c r="D2734" s="8">
        <f>Table1[[#This Row],[Start Time]]-Table1[[#This Row],[Date ]]</f>
        <v>0.76453703703737119</v>
      </c>
      <c r="E2734" s="2">
        <v>3.1307870370370368E-2</v>
      </c>
      <c r="F2734" s="1" t="s">
        <v>11</v>
      </c>
      <c r="G2734" s="1" t="s">
        <v>431</v>
      </c>
      <c r="I2734">
        <f>FIND(":",Table1[[#This Row],[Title]])</f>
        <v>9</v>
      </c>
      <c r="J2734">
        <f>FIND(":",Table1[[#This Row],[Title]],Table1[[#This Row],[Column1]]+2)</f>
        <v>19</v>
      </c>
      <c r="K2734" t="str">
        <f>LEFT(Table1[[#This Row],[Title]],Table1[[#This Row],[Column2]])</f>
        <v>Benidorm: Season 3:</v>
      </c>
      <c r="L2734" t="str">
        <f>LEFT(Table1[[#This Row],[Title]],Table1[[#This Row],[Column1]])</f>
        <v>Benidorm:</v>
      </c>
      <c r="M2734" s="1" t="s">
        <v>13</v>
      </c>
      <c r="N2734" s="2">
        <v>3.1620370370370368E-2</v>
      </c>
      <c r="O2734" s="1" t="s">
        <v>19</v>
      </c>
      <c r="P2734" s="1" t="s">
        <v>14</v>
      </c>
    </row>
    <row r="2735" spans="1:16" ht="13" x14ac:dyDescent="0.15">
      <c r="A2735" s="1" t="s">
        <v>10</v>
      </c>
      <c r="B2735" s="6">
        <v>43946.748252314814</v>
      </c>
      <c r="C2735" s="10">
        <f>INT(Table1[[#This Row],[Start Time]])</f>
        <v>43946</v>
      </c>
      <c r="D2735" s="8">
        <f>Table1[[#This Row],[Start Time]]-Table1[[#This Row],[Date ]]</f>
        <v>0.74825231481372612</v>
      </c>
      <c r="E2735" s="2">
        <v>1.5150462962962963E-2</v>
      </c>
      <c r="F2735" s="1" t="s">
        <v>11</v>
      </c>
      <c r="G2735" s="1" t="s">
        <v>432</v>
      </c>
      <c r="I2735">
        <f>FIND(":",Table1[[#This Row],[Title]])</f>
        <v>9</v>
      </c>
      <c r="J2735">
        <f>FIND(":",Table1[[#This Row],[Title]],Table1[[#This Row],[Column1]]+2)</f>
        <v>19</v>
      </c>
      <c r="K2735" t="str">
        <f>LEFT(Table1[[#This Row],[Title]],Table1[[#This Row],[Column2]])</f>
        <v>Benidorm: Season 2:</v>
      </c>
      <c r="L2735" t="str">
        <f>LEFT(Table1[[#This Row],[Title]],Table1[[#This Row],[Column1]])</f>
        <v>Benidorm:</v>
      </c>
      <c r="M2735" s="1" t="s">
        <v>13</v>
      </c>
      <c r="N2735" s="2">
        <v>1.5462962962962963E-2</v>
      </c>
      <c r="O2735" s="1" t="s">
        <v>19</v>
      </c>
      <c r="P2735" s="1" t="s">
        <v>14</v>
      </c>
    </row>
    <row r="2736" spans="1:16" ht="13" x14ac:dyDescent="0.15">
      <c r="A2736" s="1" t="s">
        <v>10</v>
      </c>
      <c r="B2736" s="6">
        <v>43946.733055555553</v>
      </c>
      <c r="C2736" s="10">
        <f>INT(Table1[[#This Row],[Start Time]])</f>
        <v>43946</v>
      </c>
      <c r="D2736" s="8">
        <f>Table1[[#This Row],[Start Time]]-Table1[[#This Row],[Date ]]</f>
        <v>0.73305555555270985</v>
      </c>
      <c r="E2736" s="2">
        <v>1.5092592592592593E-2</v>
      </c>
      <c r="G2736" s="1" t="s">
        <v>433</v>
      </c>
      <c r="I2736">
        <f>FIND(":",Table1[[#This Row],[Title]])</f>
        <v>9</v>
      </c>
      <c r="J2736">
        <f>FIND(":",Table1[[#This Row],[Title]],Table1[[#This Row],[Column1]]+2)</f>
        <v>19</v>
      </c>
      <c r="K2736" t="str">
        <f>LEFT(Table1[[#This Row],[Title]],Table1[[#This Row],[Column2]])</f>
        <v>Benidorm: Season 2:</v>
      </c>
      <c r="L2736" t="str">
        <f>LEFT(Table1[[#This Row],[Title]],Table1[[#This Row],[Column1]])</f>
        <v>Benidorm:</v>
      </c>
      <c r="M2736" s="1" t="s">
        <v>13</v>
      </c>
      <c r="N2736" s="2">
        <v>1.5405092592592592E-2</v>
      </c>
      <c r="O2736" s="1" t="s">
        <v>19</v>
      </c>
      <c r="P2736" s="1" t="s">
        <v>14</v>
      </c>
    </row>
    <row r="2737" spans="1:16" ht="13" x14ac:dyDescent="0.15">
      <c r="A2737" s="1" t="s">
        <v>10</v>
      </c>
      <c r="B2737" s="6">
        <v>43946.718101851853</v>
      </c>
      <c r="C2737" s="10">
        <f>INT(Table1[[#This Row],[Start Time]])</f>
        <v>43946</v>
      </c>
      <c r="D2737" s="8">
        <f>Table1[[#This Row],[Start Time]]-Table1[[#This Row],[Date ]]</f>
        <v>0.71810185185313458</v>
      </c>
      <c r="E2737" s="2">
        <v>1.4930555555555556E-2</v>
      </c>
      <c r="F2737" s="1" t="s">
        <v>11</v>
      </c>
      <c r="G2737" s="1" t="s">
        <v>305</v>
      </c>
      <c r="I2737">
        <f>FIND(":",Table1[[#This Row],[Title]])</f>
        <v>9</v>
      </c>
      <c r="J2737">
        <f>FIND(":",Table1[[#This Row],[Title]],Table1[[#This Row],[Column1]]+2)</f>
        <v>19</v>
      </c>
      <c r="K2737" t="str">
        <f>LEFT(Table1[[#This Row],[Title]],Table1[[#This Row],[Column2]])</f>
        <v>Benidorm: Season 2:</v>
      </c>
      <c r="L2737" t="str">
        <f>LEFT(Table1[[#This Row],[Title]],Table1[[#This Row],[Column1]])</f>
        <v>Benidorm:</v>
      </c>
      <c r="M2737" s="1" t="s">
        <v>13</v>
      </c>
      <c r="N2737" s="2">
        <v>1.525462962962963E-2</v>
      </c>
      <c r="O2737" s="1" t="s">
        <v>19</v>
      </c>
      <c r="P2737" s="1" t="s">
        <v>14</v>
      </c>
    </row>
    <row r="2738" spans="1:16" ht="13" x14ac:dyDescent="0.15">
      <c r="A2738" s="1" t="s">
        <v>10</v>
      </c>
      <c r="B2738" s="6">
        <v>43946.703032407408</v>
      </c>
      <c r="C2738" s="10">
        <f>INT(Table1[[#This Row],[Start Time]])</f>
        <v>43946</v>
      </c>
      <c r="D2738" s="8">
        <f>Table1[[#This Row],[Start Time]]-Table1[[#This Row],[Date ]]</f>
        <v>0.70303240740759065</v>
      </c>
      <c r="E2738" s="2">
        <v>1.5057870370370371E-2</v>
      </c>
      <c r="G2738" s="1" t="s">
        <v>434</v>
      </c>
      <c r="I2738">
        <f>FIND(":",Table1[[#This Row],[Title]])</f>
        <v>9</v>
      </c>
      <c r="J2738">
        <f>FIND(":",Table1[[#This Row],[Title]],Table1[[#This Row],[Column1]]+2)</f>
        <v>19</v>
      </c>
      <c r="K2738" t="str">
        <f>LEFT(Table1[[#This Row],[Title]],Table1[[#This Row],[Column2]])</f>
        <v>Benidorm: Season 2:</v>
      </c>
      <c r="L2738" t="str">
        <f>LEFT(Table1[[#This Row],[Title]],Table1[[#This Row],[Column1]])</f>
        <v>Benidorm:</v>
      </c>
      <c r="M2738" s="1" t="s">
        <v>13</v>
      </c>
      <c r="N2738" s="2">
        <v>1.5335648148148149E-2</v>
      </c>
      <c r="O2738" s="1" t="s">
        <v>19</v>
      </c>
      <c r="P2738" s="1" t="s">
        <v>14</v>
      </c>
    </row>
    <row r="2739" spans="1:16" ht="13" x14ac:dyDescent="0.15">
      <c r="A2739" s="1" t="s">
        <v>10</v>
      </c>
      <c r="B2739" s="6">
        <v>43946.484537037039</v>
      </c>
      <c r="C2739" s="10">
        <f>INT(Table1[[#This Row],[Start Time]])</f>
        <v>43946</v>
      </c>
      <c r="D2739" s="8">
        <f>Table1[[#This Row],[Start Time]]-Table1[[#This Row],[Date ]]</f>
        <v>0.48453703703853535</v>
      </c>
      <c r="E2739" s="2">
        <v>1.5034722222222222E-2</v>
      </c>
      <c r="F2739" s="1" t="s">
        <v>11</v>
      </c>
      <c r="G2739" s="1" t="s">
        <v>1478</v>
      </c>
      <c r="I2739">
        <f>FIND(":",Table1[[#This Row],[Title]])</f>
        <v>20</v>
      </c>
      <c r="J2739">
        <f>FIND(":",Table1[[#This Row],[Title]],Table1[[#This Row],[Column1]]+2)</f>
        <v>30</v>
      </c>
      <c r="K2739" t="str">
        <f>LEFT(Table1[[#This Row],[Title]],Table1[[#This Row],[Column2]])</f>
        <v>Friday Night Dinner: Season 4:</v>
      </c>
      <c r="L2739" t="str">
        <f>LEFT(Table1[[#This Row],[Title]],Table1[[#This Row],[Column1]])</f>
        <v>Friday Night Dinner:</v>
      </c>
      <c r="M2739" s="1" t="s">
        <v>13</v>
      </c>
      <c r="N2739" s="2">
        <v>1.5381944444444445E-2</v>
      </c>
      <c r="O2739" s="1" t="s">
        <v>19</v>
      </c>
      <c r="P2739" s="1" t="s">
        <v>14</v>
      </c>
    </row>
    <row r="2740" spans="1:16" ht="13" x14ac:dyDescent="0.15">
      <c r="A2740" s="1" t="s">
        <v>10</v>
      </c>
      <c r="B2740" s="6">
        <v>43946.46912037037</v>
      </c>
      <c r="C2740" s="10">
        <f>INT(Table1[[#This Row],[Start Time]])</f>
        <v>43946</v>
      </c>
      <c r="D2740" s="8">
        <f>Table1[[#This Row],[Start Time]]-Table1[[#This Row],[Date ]]</f>
        <v>0.46912037036963739</v>
      </c>
      <c r="E2740" s="2">
        <v>1.5393518518518518E-2</v>
      </c>
      <c r="G2740" s="1" t="s">
        <v>1822</v>
      </c>
      <c r="I2740">
        <f>FIND(":",Table1[[#This Row],[Title]])</f>
        <v>20</v>
      </c>
      <c r="J2740">
        <f>FIND(":",Table1[[#This Row],[Title]],Table1[[#This Row],[Column1]]+2)</f>
        <v>30</v>
      </c>
      <c r="K2740" t="str">
        <f>LEFT(Table1[[#This Row],[Title]],Table1[[#This Row],[Column2]])</f>
        <v>Friday Night Dinner: Season 4:</v>
      </c>
      <c r="L2740" t="str">
        <f>LEFT(Table1[[#This Row],[Title]],Table1[[#This Row],[Column1]])</f>
        <v>Friday Night Dinner:</v>
      </c>
      <c r="M2740" s="1" t="s">
        <v>13</v>
      </c>
      <c r="N2740" s="2">
        <v>1.5706018518518518E-2</v>
      </c>
      <c r="O2740" s="2">
        <v>1.5706018518518518E-2</v>
      </c>
      <c r="P2740" s="1" t="s">
        <v>14</v>
      </c>
    </row>
    <row r="2741" spans="1:16" ht="13" x14ac:dyDescent="0.15">
      <c r="A2741" s="1" t="s">
        <v>10</v>
      </c>
      <c r="B2741" s="6">
        <v>43944.835289351853</v>
      </c>
      <c r="C2741" s="10">
        <f>INT(Table1[[#This Row],[Start Time]])</f>
        <v>43944</v>
      </c>
      <c r="D2741" s="8">
        <f>Table1[[#This Row],[Start Time]]-Table1[[#This Row],[Date ]]</f>
        <v>0.83528935185313458</v>
      </c>
      <c r="E2741" s="2">
        <v>1.412037037037037E-2</v>
      </c>
      <c r="F2741" s="1" t="s">
        <v>11</v>
      </c>
      <c r="G2741" s="1" t="s">
        <v>1481</v>
      </c>
      <c r="I2741">
        <f>FIND(":",Table1[[#This Row],[Title]])</f>
        <v>20</v>
      </c>
      <c r="J2741">
        <f>FIND(":",Table1[[#This Row],[Title]],Table1[[#This Row],[Column1]]+2)</f>
        <v>30</v>
      </c>
      <c r="K2741" t="str">
        <f>LEFT(Table1[[#This Row],[Title]],Table1[[#This Row],[Column2]])</f>
        <v>Friday Night Dinner: Season 4:</v>
      </c>
      <c r="L2741" t="str">
        <f>LEFT(Table1[[#This Row],[Title]],Table1[[#This Row],[Column1]])</f>
        <v>Friday Night Dinner:</v>
      </c>
      <c r="M2741" s="1" t="s">
        <v>13</v>
      </c>
      <c r="N2741" s="2">
        <v>1.4456018518518519E-2</v>
      </c>
      <c r="O2741" s="1" t="s">
        <v>19</v>
      </c>
      <c r="P2741" s="1" t="s">
        <v>14</v>
      </c>
    </row>
    <row r="2742" spans="1:16" ht="13" x14ac:dyDescent="0.15">
      <c r="A2742" s="1" t="s">
        <v>10</v>
      </c>
      <c r="B2742" s="6">
        <v>43944.819155092591</v>
      </c>
      <c r="C2742" s="10">
        <f>INT(Table1[[#This Row],[Start Time]])</f>
        <v>43944</v>
      </c>
      <c r="D2742" s="8">
        <f>Table1[[#This Row],[Start Time]]-Table1[[#This Row],[Date ]]</f>
        <v>0.81915509259124519</v>
      </c>
      <c r="E2742" s="2">
        <v>1.5092592592592593E-2</v>
      </c>
      <c r="F2742" s="1" t="s">
        <v>11</v>
      </c>
      <c r="G2742" s="1" t="s">
        <v>1482</v>
      </c>
      <c r="I2742">
        <f>FIND(":",Table1[[#This Row],[Title]])</f>
        <v>20</v>
      </c>
      <c r="J2742">
        <f>FIND(":",Table1[[#This Row],[Title]],Table1[[#This Row],[Column1]]+2)</f>
        <v>30</v>
      </c>
      <c r="K2742" t="str">
        <f>LEFT(Table1[[#This Row],[Title]],Table1[[#This Row],[Column2]])</f>
        <v>Friday Night Dinner: Season 4:</v>
      </c>
      <c r="L2742" t="str">
        <f>LEFT(Table1[[#This Row],[Title]],Table1[[#This Row],[Column1]])</f>
        <v>Friday Night Dinner:</v>
      </c>
      <c r="M2742" s="1" t="s">
        <v>13</v>
      </c>
      <c r="N2742" s="2">
        <v>1.5428240740740741E-2</v>
      </c>
      <c r="O2742" s="1" t="s">
        <v>19</v>
      </c>
      <c r="P2742" s="1" t="s">
        <v>14</v>
      </c>
    </row>
    <row r="2743" spans="1:16" ht="13" x14ac:dyDescent="0.15">
      <c r="A2743" s="1" t="s">
        <v>10</v>
      </c>
      <c r="B2743" s="6">
        <v>43944.802407407406</v>
      </c>
      <c r="C2743" s="10">
        <f>INT(Table1[[#This Row],[Start Time]])</f>
        <v>43944</v>
      </c>
      <c r="D2743" s="8">
        <f>Table1[[#This Row],[Start Time]]-Table1[[#This Row],[Date ]]</f>
        <v>0.80240740740555339</v>
      </c>
      <c r="E2743" s="2">
        <v>1.6631944444444446E-2</v>
      </c>
      <c r="F2743" s="1" t="s">
        <v>11</v>
      </c>
      <c r="G2743" s="1" t="s">
        <v>1479</v>
      </c>
      <c r="I2743">
        <f>FIND(":",Table1[[#This Row],[Title]])</f>
        <v>20</v>
      </c>
      <c r="J2743">
        <f>FIND(":",Table1[[#This Row],[Title]],Table1[[#This Row],[Column1]]+2)</f>
        <v>30</v>
      </c>
      <c r="K2743" t="str">
        <f>LEFT(Table1[[#This Row],[Title]],Table1[[#This Row],[Column2]])</f>
        <v>Friday Night Dinner: Season 4:</v>
      </c>
      <c r="L2743" t="str">
        <f>LEFT(Table1[[#This Row],[Title]],Table1[[#This Row],[Column1]])</f>
        <v>Friday Night Dinner:</v>
      </c>
      <c r="M2743" s="1" t="s">
        <v>13</v>
      </c>
      <c r="N2743" s="2">
        <v>1.6585648148148148E-2</v>
      </c>
      <c r="O2743" s="1" t="s">
        <v>19</v>
      </c>
      <c r="P2743" s="1" t="s">
        <v>14</v>
      </c>
    </row>
    <row r="2744" spans="1:16" ht="13" x14ac:dyDescent="0.15">
      <c r="A2744" s="1" t="s">
        <v>10</v>
      </c>
      <c r="B2744" s="6">
        <v>43944.779918981483</v>
      </c>
      <c r="C2744" s="10">
        <f>INT(Table1[[#This Row],[Start Time]])</f>
        <v>43944</v>
      </c>
      <c r="D2744" s="8">
        <f>Table1[[#This Row],[Start Time]]-Table1[[#This Row],[Date ]]</f>
        <v>0.77991898148320615</v>
      </c>
      <c r="E2744" s="2">
        <v>1.6331018518518519E-2</v>
      </c>
      <c r="G2744" s="1" t="s">
        <v>1480</v>
      </c>
      <c r="I2744">
        <f>FIND(":",Table1[[#This Row],[Title]])</f>
        <v>20</v>
      </c>
      <c r="J2744">
        <f>FIND(":",Table1[[#This Row],[Title]],Table1[[#This Row],[Column1]]+2)</f>
        <v>30</v>
      </c>
      <c r="K2744" t="str">
        <f>LEFT(Table1[[#This Row],[Title]],Table1[[#This Row],[Column2]])</f>
        <v>Friday Night Dinner: Season 4:</v>
      </c>
      <c r="L2744" t="str">
        <f>LEFT(Table1[[#This Row],[Title]],Table1[[#This Row],[Column1]])</f>
        <v>Friday Night Dinner:</v>
      </c>
      <c r="M2744" s="1" t="s">
        <v>13</v>
      </c>
      <c r="N2744" s="2">
        <v>1.6585648148148148E-2</v>
      </c>
      <c r="O2744" s="1" t="s">
        <v>19</v>
      </c>
      <c r="P2744" s="1" t="s">
        <v>14</v>
      </c>
    </row>
    <row r="2745" spans="1:16" ht="13" x14ac:dyDescent="0.15">
      <c r="A2745" s="1" t="s">
        <v>10</v>
      </c>
      <c r="B2745" s="6">
        <v>43944.74013888889</v>
      </c>
      <c r="C2745" s="10">
        <f>INT(Table1[[#This Row],[Start Time]])</f>
        <v>43944</v>
      </c>
      <c r="D2745" s="8">
        <f>Table1[[#This Row],[Start Time]]-Table1[[#This Row],[Date ]]</f>
        <v>0.74013888889021473</v>
      </c>
      <c r="E2745" s="2">
        <v>3.622685185185185E-2</v>
      </c>
      <c r="G2745" s="1" t="s">
        <v>1662</v>
      </c>
      <c r="I2745">
        <f>FIND(":",Table1[[#This Row],[Title]])</f>
        <v>20</v>
      </c>
      <c r="J2745">
        <f>FIND(":",Table1[[#This Row],[Title]],Table1[[#This Row],[Column1]]+2)</f>
        <v>60</v>
      </c>
      <c r="K2745" t="str">
        <f>LEFT(Table1[[#This Row],[Title]],Table1[[#This Row],[Column2]])</f>
        <v>The Vicar of Dibley: The Vicar of Dibley Christmas Specials:</v>
      </c>
      <c r="L2745" t="str">
        <f>LEFT(Table1[[#This Row],[Title]],Table1[[#This Row],[Column1]])</f>
        <v>The Vicar of Dibley:</v>
      </c>
      <c r="M2745" s="1" t="s">
        <v>13</v>
      </c>
      <c r="N2745" s="2">
        <v>3.6620370370370373E-2</v>
      </c>
      <c r="O2745" s="1" t="s">
        <v>19</v>
      </c>
      <c r="P2745" s="1" t="s">
        <v>14</v>
      </c>
    </row>
    <row r="2746" spans="1:16" ht="13" x14ac:dyDescent="0.15">
      <c r="A2746" s="1" t="s">
        <v>10</v>
      </c>
      <c r="B2746" s="6">
        <v>43944.70449074074</v>
      </c>
      <c r="C2746" s="10">
        <f>INT(Table1[[#This Row],[Start Time]])</f>
        <v>43944</v>
      </c>
      <c r="D2746" s="8">
        <f>Table1[[#This Row],[Start Time]]-Table1[[#This Row],[Date ]]</f>
        <v>0.70449074073985685</v>
      </c>
      <c r="E2746" s="2">
        <v>3.5046296296296298E-2</v>
      </c>
      <c r="G2746" s="1" t="s">
        <v>1663</v>
      </c>
      <c r="I2746">
        <f>FIND(":",Table1[[#This Row],[Title]])</f>
        <v>20</v>
      </c>
      <c r="J2746">
        <f>FIND(":",Table1[[#This Row],[Title]],Table1[[#This Row],[Column1]]+2)</f>
        <v>60</v>
      </c>
      <c r="K2746" t="str">
        <f>LEFT(Table1[[#This Row],[Title]],Table1[[#This Row],[Column2]])</f>
        <v>The Vicar of Dibley: The Vicar of Dibley Christmas Specials:</v>
      </c>
      <c r="L2746" t="str">
        <f>LEFT(Table1[[#This Row],[Title]],Table1[[#This Row],[Column1]])</f>
        <v>The Vicar of Dibley:</v>
      </c>
      <c r="M2746" s="1" t="s">
        <v>13</v>
      </c>
      <c r="N2746" s="2">
        <v>3.560185185185185E-2</v>
      </c>
      <c r="O2746" s="1" t="s">
        <v>19</v>
      </c>
      <c r="P2746" s="1" t="s">
        <v>14</v>
      </c>
    </row>
    <row r="2747" spans="1:16" ht="13" x14ac:dyDescent="0.15">
      <c r="A2747" s="1" t="s">
        <v>10</v>
      </c>
      <c r="B2747" s="6">
        <v>43944.704386574071</v>
      </c>
      <c r="C2747" s="10">
        <f>INT(Table1[[#This Row],[Start Time]])</f>
        <v>43944</v>
      </c>
      <c r="D2747" s="8">
        <f>Table1[[#This Row],[Start Time]]-Table1[[#This Row],[Date ]]</f>
        <v>0.70438657407066785</v>
      </c>
      <c r="E2747" s="2">
        <v>4.6296296296296294E-5</v>
      </c>
      <c r="G2747" s="1" t="s">
        <v>1696</v>
      </c>
      <c r="I2747">
        <f>FIND(":",Table1[[#This Row],[Title]])</f>
        <v>20</v>
      </c>
      <c r="J2747">
        <f>FIND(":",Table1[[#This Row],[Title]],Table1[[#This Row],[Column1]]+2)</f>
        <v>30</v>
      </c>
      <c r="K2747" t="str">
        <f>LEFT(Table1[[#This Row],[Title]],Table1[[#This Row],[Column2]])</f>
        <v>The Vicar of Dibley: Series 1:</v>
      </c>
      <c r="L2747" t="str">
        <f>LEFT(Table1[[#This Row],[Title]],Table1[[#This Row],[Column1]])</f>
        <v>The Vicar of Dibley:</v>
      </c>
      <c r="M2747" s="1" t="s">
        <v>13</v>
      </c>
      <c r="N2747" s="2">
        <v>1.1921296296296296E-3</v>
      </c>
      <c r="O2747" s="1" t="s">
        <v>19</v>
      </c>
      <c r="P2747" s="1" t="s">
        <v>14</v>
      </c>
    </row>
    <row r="2748" spans="1:16" ht="13" x14ac:dyDescent="0.15">
      <c r="A2748" s="1" t="s">
        <v>10</v>
      </c>
      <c r="B2748" s="6">
        <v>43943.881747685184</v>
      </c>
      <c r="C2748" s="10">
        <f>INT(Table1[[#This Row],[Start Time]])</f>
        <v>43943</v>
      </c>
      <c r="D2748" s="8">
        <f>Table1[[#This Row],[Start Time]]-Table1[[#This Row],[Date ]]</f>
        <v>0.88174768518365454</v>
      </c>
      <c r="E2748" s="2">
        <v>1.0416666666666667E-4</v>
      </c>
      <c r="F2748" s="1" t="s">
        <v>11</v>
      </c>
      <c r="G2748" s="1" t="s">
        <v>1663</v>
      </c>
      <c r="I2748">
        <f>FIND(":",Table1[[#This Row],[Title]])</f>
        <v>20</v>
      </c>
      <c r="J2748">
        <f>FIND(":",Table1[[#This Row],[Title]],Table1[[#This Row],[Column1]]+2)</f>
        <v>60</v>
      </c>
      <c r="K2748" t="str">
        <f>LEFT(Table1[[#This Row],[Title]],Table1[[#This Row],[Column2]])</f>
        <v>The Vicar of Dibley: The Vicar of Dibley Christmas Specials:</v>
      </c>
      <c r="L2748" t="str">
        <f>LEFT(Table1[[#This Row],[Title]],Table1[[#This Row],[Column1]])</f>
        <v>The Vicar of Dibley:</v>
      </c>
      <c r="M2748" s="1" t="s">
        <v>13</v>
      </c>
      <c r="N2748" s="2">
        <v>5.4398148148148144E-4</v>
      </c>
      <c r="O2748" s="1" t="s">
        <v>19</v>
      </c>
      <c r="P2748" s="1" t="s">
        <v>14</v>
      </c>
    </row>
    <row r="2749" spans="1:16" ht="13" x14ac:dyDescent="0.15">
      <c r="A2749" s="1" t="s">
        <v>10</v>
      </c>
      <c r="B2749" s="6">
        <v>43943.847407407404</v>
      </c>
      <c r="C2749" s="10">
        <f>INT(Table1[[#This Row],[Start Time]])</f>
        <v>43943</v>
      </c>
      <c r="D2749" s="8">
        <f>Table1[[#This Row],[Start Time]]-Table1[[#This Row],[Date ]]</f>
        <v>0.84740740740380716</v>
      </c>
      <c r="E2749" s="2">
        <v>3.3032407407407406E-2</v>
      </c>
      <c r="G2749" s="1" t="s">
        <v>693</v>
      </c>
      <c r="I2749">
        <f>FIND(":",Table1[[#This Row],[Title]])</f>
        <v>20</v>
      </c>
      <c r="J2749">
        <f>FIND(":",Table1[[#This Row],[Title]],Table1[[#This Row],[Column1]]+2)</f>
        <v>60</v>
      </c>
      <c r="K2749" t="str">
        <f>LEFT(Table1[[#This Row],[Title]],Table1[[#This Row],[Column2]])</f>
        <v>The Vicar of Dibley: The Vicar of Dibley Christmas Specials:</v>
      </c>
      <c r="L2749" t="str">
        <f>LEFT(Table1[[#This Row],[Title]],Table1[[#This Row],[Column1]])</f>
        <v>The Vicar of Dibley:</v>
      </c>
      <c r="M2749" s="1" t="s">
        <v>13</v>
      </c>
      <c r="N2749" s="2">
        <v>3.304398148148148E-2</v>
      </c>
      <c r="O2749" s="1" t="s">
        <v>19</v>
      </c>
      <c r="P2749" s="1" t="s">
        <v>14</v>
      </c>
    </row>
    <row r="2750" spans="1:16" ht="13" x14ac:dyDescent="0.15">
      <c r="A2750" s="1" t="s">
        <v>10</v>
      </c>
      <c r="B2750" s="6">
        <v>43943.773402777777</v>
      </c>
      <c r="C2750" s="10">
        <f>INT(Table1[[#This Row],[Start Time]])</f>
        <v>43943</v>
      </c>
      <c r="D2750" s="8">
        <f>Table1[[#This Row],[Start Time]]-Table1[[#This Row],[Date ]]</f>
        <v>0.773402777776937</v>
      </c>
      <c r="E2750" s="2">
        <v>2.4305555555555555E-4</v>
      </c>
      <c r="F2750" s="1" t="s">
        <v>11</v>
      </c>
      <c r="G2750" s="1" t="s">
        <v>693</v>
      </c>
      <c r="I2750">
        <f>FIND(":",Table1[[#This Row],[Title]])</f>
        <v>20</v>
      </c>
      <c r="J2750">
        <f>FIND(":",Table1[[#This Row],[Title]],Table1[[#This Row],[Column1]]+2)</f>
        <v>60</v>
      </c>
      <c r="K2750" t="str">
        <f>LEFT(Table1[[#This Row],[Title]],Table1[[#This Row],[Column2]])</f>
        <v>The Vicar of Dibley: The Vicar of Dibley Christmas Specials:</v>
      </c>
      <c r="L2750" t="str">
        <f>LEFT(Table1[[#This Row],[Title]],Table1[[#This Row],[Column1]])</f>
        <v>The Vicar of Dibley:</v>
      </c>
      <c r="M2750" s="1" t="s">
        <v>13</v>
      </c>
      <c r="N2750" s="2">
        <v>3.0092592592592595E-4</v>
      </c>
      <c r="O2750" s="1" t="s">
        <v>19</v>
      </c>
      <c r="P2750" s="1" t="s">
        <v>14</v>
      </c>
    </row>
    <row r="2751" spans="1:16" ht="13" x14ac:dyDescent="0.15">
      <c r="A2751" s="1" t="s">
        <v>10</v>
      </c>
      <c r="B2751" s="6">
        <v>43943.708506944444</v>
      </c>
      <c r="C2751" s="10">
        <f>INT(Table1[[#This Row],[Start Time]])</f>
        <v>43943</v>
      </c>
      <c r="D2751" s="8">
        <f>Table1[[#This Row],[Start Time]]-Table1[[#This Row],[Date ]]</f>
        <v>0.70850694444379769</v>
      </c>
      <c r="E2751" s="2">
        <v>3.7395833333333336E-2</v>
      </c>
      <c r="G2751" s="1" t="s">
        <v>1573</v>
      </c>
      <c r="I2751">
        <f>FIND(":",Table1[[#This Row],[Title]])</f>
        <v>20</v>
      </c>
      <c r="J2751">
        <f>FIND(":",Table1[[#This Row],[Title]],Table1[[#This Row],[Column1]]+2)</f>
        <v>60</v>
      </c>
      <c r="K2751" t="str">
        <f>LEFT(Table1[[#This Row],[Title]],Table1[[#This Row],[Column2]])</f>
        <v>The Vicar of Dibley: The Vicar of Dibley Christmas Specials:</v>
      </c>
      <c r="L2751" t="str">
        <f>LEFT(Table1[[#This Row],[Title]],Table1[[#This Row],[Column1]])</f>
        <v>The Vicar of Dibley:</v>
      </c>
      <c r="M2751" s="1" t="s">
        <v>13</v>
      </c>
      <c r="N2751" s="2">
        <v>3.740740740740741E-2</v>
      </c>
      <c r="O2751" s="1" t="s">
        <v>19</v>
      </c>
      <c r="P2751" s="1" t="s">
        <v>14</v>
      </c>
    </row>
    <row r="2752" spans="1:16" ht="13" x14ac:dyDescent="0.15">
      <c r="A2752" s="1" t="s">
        <v>10</v>
      </c>
      <c r="B2752" s="6">
        <v>43943.708356481482</v>
      </c>
      <c r="C2752" s="10">
        <f>INT(Table1[[#This Row],[Start Time]])</f>
        <v>43943</v>
      </c>
      <c r="D2752" s="8">
        <f>Table1[[#This Row],[Start Time]]-Table1[[#This Row],[Date ]]</f>
        <v>0.708356481482042</v>
      </c>
      <c r="E2752" s="2">
        <v>9.2592592592592588E-5</v>
      </c>
      <c r="G2752" s="1" t="s">
        <v>1696</v>
      </c>
      <c r="I2752">
        <f>FIND(":",Table1[[#This Row],[Title]])</f>
        <v>20</v>
      </c>
      <c r="J2752">
        <f>FIND(":",Table1[[#This Row],[Title]],Table1[[#This Row],[Column1]]+2)</f>
        <v>30</v>
      </c>
      <c r="K2752" t="str">
        <f>LEFT(Table1[[#This Row],[Title]],Table1[[#This Row],[Column2]])</f>
        <v>The Vicar of Dibley: Series 1:</v>
      </c>
      <c r="L2752" t="str">
        <f>LEFT(Table1[[#This Row],[Title]],Table1[[#This Row],[Column1]])</f>
        <v>The Vicar of Dibley:</v>
      </c>
      <c r="M2752" s="1" t="s">
        <v>13</v>
      </c>
      <c r="N2752" s="2">
        <v>1.1458333333333333E-3</v>
      </c>
      <c r="O2752" s="1" t="s">
        <v>19</v>
      </c>
      <c r="P2752" s="1" t="s">
        <v>14</v>
      </c>
    </row>
    <row r="2753" spans="1:16" ht="13" x14ac:dyDescent="0.15">
      <c r="A2753" s="1" t="s">
        <v>10</v>
      </c>
      <c r="B2753" s="6">
        <v>43942.797256944446</v>
      </c>
      <c r="C2753" s="10">
        <f>INT(Table1[[#This Row],[Start Time]])</f>
        <v>43942</v>
      </c>
      <c r="D2753" s="8">
        <f>Table1[[#This Row],[Start Time]]-Table1[[#This Row],[Date ]]</f>
        <v>0.79725694444641704</v>
      </c>
      <c r="E2753" s="2">
        <v>2.6909722222222224E-2</v>
      </c>
      <c r="F2753" s="1" t="s">
        <v>11</v>
      </c>
      <c r="G2753" s="1" t="s">
        <v>1574</v>
      </c>
      <c r="I2753">
        <f>FIND(":",Table1[[#This Row],[Title]])</f>
        <v>20</v>
      </c>
      <c r="J2753">
        <f>FIND(":",Table1[[#This Row],[Title]],Table1[[#This Row],[Column1]]+2)</f>
        <v>30</v>
      </c>
      <c r="K2753" t="str">
        <f>LEFT(Table1[[#This Row],[Title]],Table1[[#This Row],[Column2]])</f>
        <v>The Vicar of Dibley: Series 3:</v>
      </c>
      <c r="L2753" t="str">
        <f>LEFT(Table1[[#This Row],[Title]],Table1[[#This Row],[Column1]])</f>
        <v>The Vicar of Dibley:</v>
      </c>
      <c r="M2753" s="1" t="s">
        <v>13</v>
      </c>
      <c r="N2753" s="2">
        <v>2.7233796296296298E-2</v>
      </c>
      <c r="O2753" s="1" t="s">
        <v>19</v>
      </c>
      <c r="P2753" s="1" t="s">
        <v>14</v>
      </c>
    </row>
    <row r="2754" spans="1:16" ht="13" x14ac:dyDescent="0.15">
      <c r="A2754" s="1" t="s">
        <v>10</v>
      </c>
      <c r="B2754" s="6">
        <v>43942.767395833333</v>
      </c>
      <c r="C2754" s="10">
        <f>INT(Table1[[#This Row],[Start Time]])</f>
        <v>43942</v>
      </c>
      <c r="D2754" s="8">
        <f>Table1[[#This Row],[Start Time]]-Table1[[#This Row],[Date ]]</f>
        <v>0.76739583333255723</v>
      </c>
      <c r="E2754" s="2">
        <v>2.7013888888888889E-2</v>
      </c>
      <c r="F2754" s="1" t="s">
        <v>11</v>
      </c>
      <c r="G2754" s="1" t="s">
        <v>1575</v>
      </c>
      <c r="I2754">
        <f>FIND(":",Table1[[#This Row],[Title]])</f>
        <v>20</v>
      </c>
      <c r="J2754">
        <f>FIND(":",Table1[[#This Row],[Title]],Table1[[#This Row],[Column1]]+2)</f>
        <v>30</v>
      </c>
      <c r="K2754" t="str">
        <f>LEFT(Table1[[#This Row],[Title]],Table1[[#This Row],[Column2]])</f>
        <v>The Vicar of Dibley: Series 3:</v>
      </c>
      <c r="L2754" t="str">
        <f>LEFT(Table1[[#This Row],[Title]],Table1[[#This Row],[Column1]])</f>
        <v>The Vicar of Dibley:</v>
      </c>
      <c r="M2754" s="1" t="s">
        <v>13</v>
      </c>
      <c r="N2754" s="2">
        <v>2.7349537037037037E-2</v>
      </c>
      <c r="O2754" s="1" t="s">
        <v>19</v>
      </c>
      <c r="P2754" s="1" t="s">
        <v>14</v>
      </c>
    </row>
    <row r="2755" spans="1:16" ht="13" x14ac:dyDescent="0.15">
      <c r="A2755" s="1" t="s">
        <v>10</v>
      </c>
      <c r="B2755" s="6">
        <v>43942.757210648146</v>
      </c>
      <c r="C2755" s="10">
        <f>INT(Table1[[#This Row],[Start Time]])</f>
        <v>43942</v>
      </c>
      <c r="D2755" s="8">
        <f>Table1[[#This Row],[Start Time]]-Table1[[#This Row],[Date ]]</f>
        <v>0.75721064814570127</v>
      </c>
      <c r="E2755" s="2">
        <v>9.9884259259259266E-3</v>
      </c>
      <c r="G2755" s="1" t="s">
        <v>1687</v>
      </c>
      <c r="I2755">
        <f>FIND(":",Table1[[#This Row],[Title]])</f>
        <v>20</v>
      </c>
      <c r="J2755">
        <f>FIND(":",Table1[[#This Row],[Title]],Table1[[#This Row],[Column1]]+2)</f>
        <v>30</v>
      </c>
      <c r="K2755" t="str">
        <f>LEFT(Table1[[#This Row],[Title]],Table1[[#This Row],[Column2]])</f>
        <v>The Vicar of Dibley: Series 3:</v>
      </c>
      <c r="L2755" t="str">
        <f>LEFT(Table1[[#This Row],[Title]],Table1[[#This Row],[Column1]])</f>
        <v>The Vicar of Dibley:</v>
      </c>
      <c r="M2755" s="1" t="s">
        <v>13</v>
      </c>
      <c r="N2755" s="2">
        <v>2.7719907407407408E-2</v>
      </c>
      <c r="O2755" s="1" t="s">
        <v>19</v>
      </c>
      <c r="P2755" s="1" t="s">
        <v>14</v>
      </c>
    </row>
    <row r="2756" spans="1:16" ht="13" x14ac:dyDescent="0.15">
      <c r="A2756" s="1" t="s">
        <v>10</v>
      </c>
      <c r="B2756" s="6">
        <v>43942.757071759261</v>
      </c>
      <c r="C2756" s="10">
        <f>INT(Table1[[#This Row],[Start Time]])</f>
        <v>43942</v>
      </c>
      <c r="D2756" s="8">
        <f>Table1[[#This Row],[Start Time]]-Table1[[#This Row],[Date ]]</f>
        <v>0.75707175926072523</v>
      </c>
      <c r="E2756" s="2">
        <v>8.1018518518518516E-5</v>
      </c>
      <c r="G2756" s="1" t="s">
        <v>1696</v>
      </c>
      <c r="I2756">
        <f>FIND(":",Table1[[#This Row],[Title]])</f>
        <v>20</v>
      </c>
      <c r="J2756">
        <f>FIND(":",Table1[[#This Row],[Title]],Table1[[#This Row],[Column1]]+2)</f>
        <v>30</v>
      </c>
      <c r="K2756" t="str">
        <f>LEFT(Table1[[#This Row],[Title]],Table1[[#This Row],[Column2]])</f>
        <v>The Vicar of Dibley: Series 1:</v>
      </c>
      <c r="L2756" t="str">
        <f>LEFT(Table1[[#This Row],[Title]],Table1[[#This Row],[Column1]])</f>
        <v>The Vicar of Dibley:</v>
      </c>
      <c r="M2756" s="1" t="s">
        <v>13</v>
      </c>
      <c r="N2756" s="2">
        <v>1.0532407407407407E-3</v>
      </c>
      <c r="O2756" s="1" t="s">
        <v>19</v>
      </c>
      <c r="P2756" s="1" t="s">
        <v>14</v>
      </c>
    </row>
    <row r="2757" spans="1:16" ht="13" x14ac:dyDescent="0.15">
      <c r="A2757" s="1" t="s">
        <v>10</v>
      </c>
      <c r="B2757" s="6">
        <v>43942.698379629626</v>
      </c>
      <c r="C2757" s="10">
        <f>INT(Table1[[#This Row],[Start Time]])</f>
        <v>43942</v>
      </c>
      <c r="D2757" s="8">
        <f>Table1[[#This Row],[Start Time]]-Table1[[#This Row],[Date ]]</f>
        <v>0.69837962962628808</v>
      </c>
      <c r="E2757" s="2">
        <v>1.7418981481481483E-2</v>
      </c>
      <c r="G2757" s="1" t="s">
        <v>1687</v>
      </c>
      <c r="I2757">
        <f>FIND(":",Table1[[#This Row],[Title]])</f>
        <v>20</v>
      </c>
      <c r="J2757">
        <f>FIND(":",Table1[[#This Row],[Title]],Table1[[#This Row],[Column1]]+2)</f>
        <v>30</v>
      </c>
      <c r="K2757" t="str">
        <f>LEFT(Table1[[#This Row],[Title]],Table1[[#This Row],[Column2]])</f>
        <v>The Vicar of Dibley: Series 3:</v>
      </c>
      <c r="L2757" t="str">
        <f>LEFT(Table1[[#This Row],[Title]],Table1[[#This Row],[Column1]])</f>
        <v>The Vicar of Dibley:</v>
      </c>
      <c r="M2757" s="1" t="s">
        <v>13</v>
      </c>
      <c r="N2757" s="2">
        <v>1.7719907407407406E-2</v>
      </c>
      <c r="O2757" s="1" t="s">
        <v>19</v>
      </c>
      <c r="P2757" s="1" t="s">
        <v>14</v>
      </c>
    </row>
    <row r="2758" spans="1:16" ht="13" x14ac:dyDescent="0.15">
      <c r="A2758" s="1" t="s">
        <v>10</v>
      </c>
      <c r="B2758" s="6">
        <v>43942.697928240741</v>
      </c>
      <c r="C2758" s="10">
        <f>INT(Table1[[#This Row],[Start Time]])</f>
        <v>43942</v>
      </c>
      <c r="D2758" s="8">
        <f>Table1[[#This Row],[Start Time]]-Table1[[#This Row],[Date ]]</f>
        <v>0.697928240741021</v>
      </c>
      <c r="E2758" s="2">
        <v>3.8194444444444446E-4</v>
      </c>
      <c r="G2758" s="1" t="s">
        <v>1696</v>
      </c>
      <c r="I2758">
        <f>FIND(":",Table1[[#This Row],[Title]])</f>
        <v>20</v>
      </c>
      <c r="J2758">
        <f>FIND(":",Table1[[#This Row],[Title]],Table1[[#This Row],[Column1]]+2)</f>
        <v>30</v>
      </c>
      <c r="K2758" t="str">
        <f>LEFT(Table1[[#This Row],[Title]],Table1[[#This Row],[Column2]])</f>
        <v>The Vicar of Dibley: Series 1:</v>
      </c>
      <c r="L2758" t="str">
        <f>LEFT(Table1[[#This Row],[Title]],Table1[[#This Row],[Column1]])</f>
        <v>The Vicar of Dibley:</v>
      </c>
      <c r="M2758" s="1" t="s">
        <v>13</v>
      </c>
      <c r="N2758" s="2">
        <v>9.6064814814814819E-4</v>
      </c>
      <c r="O2758" s="1" t="s">
        <v>19</v>
      </c>
      <c r="P2758" s="1" t="s">
        <v>14</v>
      </c>
    </row>
    <row r="2759" spans="1:16" ht="13" x14ac:dyDescent="0.15">
      <c r="A2759" s="1" t="s">
        <v>10</v>
      </c>
      <c r="B2759" s="6">
        <v>43941.872581018521</v>
      </c>
      <c r="C2759" s="10">
        <f>INT(Table1[[#This Row],[Start Time]])</f>
        <v>43941</v>
      </c>
      <c r="D2759" s="8">
        <f>Table1[[#This Row],[Start Time]]-Table1[[#This Row],[Date ]]</f>
        <v>0.87258101852057735</v>
      </c>
      <c r="E2759" s="2">
        <v>2.5648148148148149E-2</v>
      </c>
      <c r="G2759" s="1" t="s">
        <v>1576</v>
      </c>
      <c r="I2759">
        <f>FIND(":",Table1[[#This Row],[Title]])</f>
        <v>20</v>
      </c>
      <c r="J2759">
        <f>FIND(":",Table1[[#This Row],[Title]],Table1[[#This Row],[Column1]]+2)</f>
        <v>30</v>
      </c>
      <c r="K2759" t="str">
        <f>LEFT(Table1[[#This Row],[Title]],Table1[[#This Row],[Column2]])</f>
        <v>The Vicar of Dibley: Series 3:</v>
      </c>
      <c r="L2759" t="str">
        <f>LEFT(Table1[[#This Row],[Title]],Table1[[#This Row],[Column1]])</f>
        <v>The Vicar of Dibley:</v>
      </c>
      <c r="M2759" s="1" t="s">
        <v>13</v>
      </c>
      <c r="N2759" s="2">
        <v>2.763888888888889E-2</v>
      </c>
      <c r="O2759" s="1" t="s">
        <v>19</v>
      </c>
      <c r="P2759" s="1" t="s">
        <v>14</v>
      </c>
    </row>
    <row r="2760" spans="1:16" ht="13" x14ac:dyDescent="0.15">
      <c r="A2760" s="1" t="s">
        <v>10</v>
      </c>
      <c r="B2760" s="6">
        <v>43941.872152777774</v>
      </c>
      <c r="C2760" s="10">
        <f>INT(Table1[[#This Row],[Start Time]])</f>
        <v>43941</v>
      </c>
      <c r="D2760" s="8">
        <f>Table1[[#This Row],[Start Time]]-Table1[[#This Row],[Date ]]</f>
        <v>0.87215277777431766</v>
      </c>
      <c r="E2760" s="2">
        <v>2.7777777777777778E-4</v>
      </c>
      <c r="G2760" s="1" t="s">
        <v>1696</v>
      </c>
      <c r="I2760">
        <f>FIND(":",Table1[[#This Row],[Title]])</f>
        <v>20</v>
      </c>
      <c r="J2760">
        <f>FIND(":",Table1[[#This Row],[Title]],Table1[[#This Row],[Column1]]+2)</f>
        <v>30</v>
      </c>
      <c r="K2760" t="str">
        <f>LEFT(Table1[[#This Row],[Title]],Table1[[#This Row],[Column2]])</f>
        <v>The Vicar of Dibley: Series 1:</v>
      </c>
      <c r="L2760" t="str">
        <f>LEFT(Table1[[#This Row],[Title]],Table1[[#This Row],[Column1]])</f>
        <v>The Vicar of Dibley:</v>
      </c>
      <c r="M2760" s="1" t="s">
        <v>13</v>
      </c>
      <c r="N2760" s="2">
        <v>5.6712962962962967E-4</v>
      </c>
      <c r="O2760" s="1" t="s">
        <v>19</v>
      </c>
      <c r="P2760" s="1" t="s">
        <v>14</v>
      </c>
    </row>
    <row r="2761" spans="1:16" ht="13" x14ac:dyDescent="0.15">
      <c r="A2761" s="1" t="s">
        <v>10</v>
      </c>
      <c r="B2761" s="6">
        <v>43941.838379629633</v>
      </c>
      <c r="C2761" s="10">
        <f>INT(Table1[[#This Row],[Start Time]])</f>
        <v>43941</v>
      </c>
      <c r="D2761" s="8">
        <f>Table1[[#This Row],[Start Time]]-Table1[[#This Row],[Date ]]</f>
        <v>0.83837962963298196</v>
      </c>
      <c r="E2761" s="2">
        <v>1.9791666666666668E-3</v>
      </c>
      <c r="F2761" s="1" t="s">
        <v>11</v>
      </c>
      <c r="G2761" s="1" t="s">
        <v>1576</v>
      </c>
      <c r="I2761">
        <f>FIND(":",Table1[[#This Row],[Title]])</f>
        <v>20</v>
      </c>
      <c r="J2761">
        <f>FIND(":",Table1[[#This Row],[Title]],Table1[[#This Row],[Column1]]+2)</f>
        <v>30</v>
      </c>
      <c r="K2761" t="str">
        <f>LEFT(Table1[[#This Row],[Title]],Table1[[#This Row],[Column2]])</f>
        <v>The Vicar of Dibley: Series 3:</v>
      </c>
      <c r="L2761" t="str">
        <f>LEFT(Table1[[#This Row],[Title]],Table1[[#This Row],[Column1]])</f>
        <v>The Vicar of Dibley:</v>
      </c>
      <c r="M2761" s="1" t="s">
        <v>13</v>
      </c>
      <c r="N2761" s="2">
        <v>2.3032407407407407E-3</v>
      </c>
      <c r="O2761" s="1" t="s">
        <v>19</v>
      </c>
      <c r="P2761" s="1" t="s">
        <v>14</v>
      </c>
    </row>
    <row r="2762" spans="1:16" ht="13" x14ac:dyDescent="0.15">
      <c r="A2762" s="1" t="s">
        <v>10</v>
      </c>
      <c r="B2762" s="6">
        <v>43941.817326388889</v>
      </c>
      <c r="C2762" s="10">
        <f>INT(Table1[[#This Row],[Start Time]])</f>
        <v>43941</v>
      </c>
      <c r="D2762" s="8">
        <f>Table1[[#This Row],[Start Time]]-Table1[[#This Row],[Date ]]</f>
        <v>0.81732638888934162</v>
      </c>
      <c r="E2762" s="2">
        <v>1.9907407407407408E-2</v>
      </c>
      <c r="F2762" s="1" t="s">
        <v>11</v>
      </c>
      <c r="G2762" s="1" t="s">
        <v>1693</v>
      </c>
      <c r="I2762">
        <f>FIND(":",Table1[[#This Row],[Title]])</f>
        <v>20</v>
      </c>
      <c r="J2762">
        <f>FIND(":",Table1[[#This Row],[Title]],Table1[[#This Row],[Column1]]+2)</f>
        <v>43</v>
      </c>
      <c r="K2762" t="str">
        <f>LEFT(Table1[[#This Row],[Title]],Table1[[#This Row],[Column2]])</f>
        <v>The Vicar of Dibley: Series 2 and Specials:</v>
      </c>
      <c r="L2762" t="str">
        <f>LEFT(Table1[[#This Row],[Title]],Table1[[#This Row],[Column1]])</f>
        <v>The Vicar of Dibley:</v>
      </c>
      <c r="M2762" s="1" t="s">
        <v>13</v>
      </c>
      <c r="N2762" s="2">
        <v>2.0219907407407409E-2</v>
      </c>
      <c r="O2762" s="1" t="s">
        <v>19</v>
      </c>
      <c r="P2762" s="1" t="s">
        <v>14</v>
      </c>
    </row>
    <row r="2763" spans="1:16" ht="13" x14ac:dyDescent="0.15">
      <c r="A2763" s="1" t="s">
        <v>10</v>
      </c>
      <c r="B2763" s="6">
        <v>43941.796539351853</v>
      </c>
      <c r="C2763" s="10">
        <f>INT(Table1[[#This Row],[Start Time]])</f>
        <v>43941</v>
      </c>
      <c r="D2763" s="8">
        <f>Table1[[#This Row],[Start Time]]-Table1[[#This Row],[Date ]]</f>
        <v>0.79653935185342561</v>
      </c>
      <c r="E2763" s="2">
        <v>1.9664351851851853E-2</v>
      </c>
      <c r="F2763" s="1" t="s">
        <v>11</v>
      </c>
      <c r="G2763" s="1" t="s">
        <v>1694</v>
      </c>
      <c r="I2763">
        <f>FIND(":",Table1[[#This Row],[Title]])</f>
        <v>20</v>
      </c>
      <c r="J2763">
        <f>FIND(":",Table1[[#This Row],[Title]],Table1[[#This Row],[Column1]]+2)</f>
        <v>43</v>
      </c>
      <c r="K2763" t="str">
        <f>LEFT(Table1[[#This Row],[Title]],Table1[[#This Row],[Column2]])</f>
        <v>The Vicar of Dibley: Series 2 and Specials:</v>
      </c>
      <c r="L2763" t="str">
        <f>LEFT(Table1[[#This Row],[Title]],Table1[[#This Row],[Column1]])</f>
        <v>The Vicar of Dibley:</v>
      </c>
      <c r="M2763" s="1" t="s">
        <v>13</v>
      </c>
      <c r="N2763" s="2">
        <v>1.9988425925925927E-2</v>
      </c>
      <c r="O2763" s="1" t="s">
        <v>19</v>
      </c>
      <c r="P2763" s="1" t="s">
        <v>14</v>
      </c>
    </row>
    <row r="2764" spans="1:16" ht="13" x14ac:dyDescent="0.15">
      <c r="A2764" s="1" t="s">
        <v>10</v>
      </c>
      <c r="B2764" s="6">
        <v>43941.776446759257</v>
      </c>
      <c r="C2764" s="10">
        <f>INT(Table1[[#This Row],[Start Time]])</f>
        <v>43941</v>
      </c>
      <c r="D2764" s="8">
        <f>Table1[[#This Row],[Start Time]]-Table1[[#This Row],[Date ]]</f>
        <v>0.77644675925694173</v>
      </c>
      <c r="E2764" s="2">
        <v>1.9641203703703702E-2</v>
      </c>
      <c r="F2764" s="1" t="s">
        <v>11</v>
      </c>
      <c r="G2764" s="1" t="s">
        <v>1578</v>
      </c>
      <c r="I2764">
        <f>FIND(":",Table1[[#This Row],[Title]])</f>
        <v>20</v>
      </c>
      <c r="J2764">
        <f>FIND(":",Table1[[#This Row],[Title]],Table1[[#This Row],[Column1]]+2)</f>
        <v>43</v>
      </c>
      <c r="K2764" t="str">
        <f>LEFT(Table1[[#This Row],[Title]],Table1[[#This Row],[Column2]])</f>
        <v>The Vicar of Dibley: Series 2 and Specials:</v>
      </c>
      <c r="L2764" t="str">
        <f>LEFT(Table1[[#This Row],[Title]],Table1[[#This Row],[Column1]])</f>
        <v>The Vicar of Dibley:</v>
      </c>
      <c r="M2764" s="1" t="s">
        <v>13</v>
      </c>
      <c r="N2764" s="2">
        <v>1.9953703703703703E-2</v>
      </c>
      <c r="O2764" s="1" t="s">
        <v>19</v>
      </c>
      <c r="P2764" s="1" t="s">
        <v>14</v>
      </c>
    </row>
    <row r="2765" spans="1:16" ht="13" x14ac:dyDescent="0.15">
      <c r="A2765" s="1" t="s">
        <v>10</v>
      </c>
      <c r="B2765" s="6">
        <v>43941.744212962964</v>
      </c>
      <c r="C2765" s="10">
        <f>INT(Table1[[#This Row],[Start Time]])</f>
        <v>43941</v>
      </c>
      <c r="D2765" s="8">
        <f>Table1[[#This Row],[Start Time]]-Table1[[#This Row],[Date ]]</f>
        <v>0.74421296296350192</v>
      </c>
      <c r="E2765" s="2">
        <v>2.6724537037037036E-2</v>
      </c>
      <c r="G2765" s="1" t="s">
        <v>1579</v>
      </c>
      <c r="I2765">
        <f>FIND(":",Table1[[#This Row],[Title]])</f>
        <v>20</v>
      </c>
      <c r="J2765">
        <f>FIND(":",Table1[[#This Row],[Title]],Table1[[#This Row],[Column1]]+2)</f>
        <v>43</v>
      </c>
      <c r="K2765" t="str">
        <f>LEFT(Table1[[#This Row],[Title]],Table1[[#This Row],[Column2]])</f>
        <v>The Vicar of Dibley: Series 2 and Specials:</v>
      </c>
      <c r="L2765" t="str">
        <f>LEFT(Table1[[#This Row],[Title]],Table1[[#This Row],[Column1]])</f>
        <v>The Vicar of Dibley:</v>
      </c>
      <c r="M2765" s="1" t="s">
        <v>13</v>
      </c>
      <c r="N2765" s="2">
        <v>2.7002314814814816E-2</v>
      </c>
      <c r="O2765" s="1" t="s">
        <v>19</v>
      </c>
      <c r="P2765" s="1" t="s">
        <v>14</v>
      </c>
    </row>
    <row r="2766" spans="1:16" ht="13" x14ac:dyDescent="0.15">
      <c r="A2766" s="1" t="s">
        <v>10</v>
      </c>
      <c r="B2766" s="6">
        <v>43940.848194444443</v>
      </c>
      <c r="C2766" s="10">
        <f>INT(Table1[[#This Row],[Start Time]])</f>
        <v>43940</v>
      </c>
      <c r="D2766" s="8">
        <f>Table1[[#This Row],[Start Time]]-Table1[[#This Row],[Date ]]</f>
        <v>0.84819444444292458</v>
      </c>
      <c r="E2766" s="2">
        <v>3.0138888888888889E-2</v>
      </c>
      <c r="F2766" s="1" t="s">
        <v>11</v>
      </c>
      <c r="G2766" s="1" t="s">
        <v>1582</v>
      </c>
      <c r="I2766">
        <f>FIND(":",Table1[[#This Row],[Title]])</f>
        <v>20</v>
      </c>
      <c r="J2766">
        <f>FIND(":",Table1[[#This Row],[Title]],Table1[[#This Row],[Column1]]+2)</f>
        <v>43</v>
      </c>
      <c r="K2766" t="str">
        <f>LEFT(Table1[[#This Row],[Title]],Table1[[#This Row],[Column2]])</f>
        <v>The Vicar of Dibley: Series 2 and Specials:</v>
      </c>
      <c r="L2766" t="str">
        <f>LEFT(Table1[[#This Row],[Title]],Table1[[#This Row],[Column1]])</f>
        <v>The Vicar of Dibley:</v>
      </c>
      <c r="M2766" s="1" t="s">
        <v>13</v>
      </c>
      <c r="N2766" s="2">
        <v>3.0462962962962963E-2</v>
      </c>
      <c r="O2766" s="1" t="s">
        <v>19</v>
      </c>
      <c r="P2766" s="1" t="s">
        <v>14</v>
      </c>
    </row>
    <row r="2767" spans="1:16" ht="13" x14ac:dyDescent="0.15">
      <c r="A2767" s="1" t="s">
        <v>10</v>
      </c>
      <c r="B2767" s="6">
        <v>43940.819976851853</v>
      </c>
      <c r="C2767" s="10">
        <f>INT(Table1[[#This Row],[Start Time]])</f>
        <v>43940</v>
      </c>
      <c r="D2767" s="8">
        <f>Table1[[#This Row],[Start Time]]-Table1[[#This Row],[Date ]]</f>
        <v>0.81997685185342561</v>
      </c>
      <c r="E2767" s="2">
        <v>2.6342592592592591E-2</v>
      </c>
      <c r="F2767" s="1" t="s">
        <v>11</v>
      </c>
      <c r="G2767" s="1" t="s">
        <v>1583</v>
      </c>
      <c r="I2767">
        <f>FIND(":",Table1[[#This Row],[Title]])</f>
        <v>20</v>
      </c>
      <c r="J2767">
        <f>FIND(":",Table1[[#This Row],[Title]],Table1[[#This Row],[Column1]]+2)</f>
        <v>43</v>
      </c>
      <c r="K2767" t="str">
        <f>LEFT(Table1[[#This Row],[Title]],Table1[[#This Row],[Column2]])</f>
        <v>The Vicar of Dibley: Series 2 and Specials:</v>
      </c>
      <c r="L2767" t="str">
        <f>LEFT(Table1[[#This Row],[Title]],Table1[[#This Row],[Column1]])</f>
        <v>The Vicar of Dibley:</v>
      </c>
      <c r="M2767" s="1" t="s">
        <v>13</v>
      </c>
      <c r="N2767" s="2">
        <v>2.6678240740740742E-2</v>
      </c>
      <c r="O2767" s="1" t="s">
        <v>19</v>
      </c>
      <c r="P2767" s="1" t="s">
        <v>14</v>
      </c>
    </row>
    <row r="2768" spans="1:16" ht="13" x14ac:dyDescent="0.15">
      <c r="A2768" s="1" t="s">
        <v>10</v>
      </c>
      <c r="B2768" s="6">
        <v>43940.798310185186</v>
      </c>
      <c r="C2768" s="10">
        <f>INT(Table1[[#This Row],[Start Time]])</f>
        <v>43940</v>
      </c>
      <c r="D2768" s="8">
        <f>Table1[[#This Row],[Start Time]]-Table1[[#This Row],[Date ]]</f>
        <v>0.79831018518598285</v>
      </c>
      <c r="E2768" s="2">
        <v>2.0046296296296295E-2</v>
      </c>
      <c r="F2768" s="1" t="s">
        <v>11</v>
      </c>
      <c r="G2768" s="1" t="s">
        <v>1584</v>
      </c>
      <c r="I2768">
        <f>FIND(":",Table1[[#This Row],[Title]])</f>
        <v>20</v>
      </c>
      <c r="J2768">
        <f>FIND(":",Table1[[#This Row],[Title]],Table1[[#This Row],[Column1]]+2)</f>
        <v>30</v>
      </c>
      <c r="K2768" t="str">
        <f>LEFT(Table1[[#This Row],[Title]],Table1[[#This Row],[Column2]])</f>
        <v>The Vicar of Dibley: Series 1:</v>
      </c>
      <c r="L2768" t="str">
        <f>LEFT(Table1[[#This Row],[Title]],Table1[[#This Row],[Column1]])</f>
        <v>The Vicar of Dibley:</v>
      </c>
      <c r="M2768" s="1" t="s">
        <v>13</v>
      </c>
      <c r="N2768" s="2">
        <v>2.0358796296296295E-2</v>
      </c>
      <c r="O2768" s="1" t="s">
        <v>19</v>
      </c>
      <c r="P2768" s="1" t="s">
        <v>14</v>
      </c>
    </row>
    <row r="2769" spans="1:16" ht="13" x14ac:dyDescent="0.15">
      <c r="A2769" s="1" t="s">
        <v>10</v>
      </c>
      <c r="B2769" s="6">
        <v>43940.77412037037</v>
      </c>
      <c r="C2769" s="10">
        <f>INT(Table1[[#This Row],[Start Time]])</f>
        <v>43940</v>
      </c>
      <c r="D2769" s="8">
        <f>Table1[[#This Row],[Start Time]]-Table1[[#This Row],[Date ]]</f>
        <v>0.77412037036992842</v>
      </c>
      <c r="E2769" s="2">
        <v>2.0034722222222221E-2</v>
      </c>
      <c r="G2769" s="1" t="s">
        <v>1585</v>
      </c>
      <c r="I2769">
        <f>FIND(":",Table1[[#This Row],[Title]])</f>
        <v>20</v>
      </c>
      <c r="J2769">
        <f>FIND(":",Table1[[#This Row],[Title]],Table1[[#This Row],[Column1]]+2)</f>
        <v>30</v>
      </c>
      <c r="K2769" t="str">
        <f>LEFT(Table1[[#This Row],[Title]],Table1[[#This Row],[Column2]])</f>
        <v>The Vicar of Dibley: Series 1:</v>
      </c>
      <c r="L2769" t="str">
        <f>LEFT(Table1[[#This Row],[Title]],Table1[[#This Row],[Column1]])</f>
        <v>The Vicar of Dibley:</v>
      </c>
      <c r="M2769" s="1" t="s">
        <v>13</v>
      </c>
      <c r="N2769" s="2">
        <v>2.0358796296296295E-2</v>
      </c>
      <c r="O2769" s="1" t="s">
        <v>19</v>
      </c>
      <c r="P2769" s="1" t="s">
        <v>14</v>
      </c>
    </row>
    <row r="2770" spans="1:16" ht="13" x14ac:dyDescent="0.15">
      <c r="A2770" s="1" t="s">
        <v>10</v>
      </c>
      <c r="B2770" s="6">
        <v>43940.753368055557</v>
      </c>
      <c r="C2770" s="10">
        <f>INT(Table1[[#This Row],[Start Time]])</f>
        <v>43940</v>
      </c>
      <c r="D2770" s="8">
        <f>Table1[[#This Row],[Start Time]]-Table1[[#This Row],[Date ]]</f>
        <v>0.75336805555707542</v>
      </c>
      <c r="E2770" s="2">
        <v>2.0185185185185184E-2</v>
      </c>
      <c r="G2770" s="1" t="s">
        <v>1617</v>
      </c>
      <c r="I2770">
        <f>FIND(":",Table1[[#This Row],[Title]])</f>
        <v>20</v>
      </c>
      <c r="J2770">
        <f>FIND(":",Table1[[#This Row],[Title]],Table1[[#This Row],[Column1]]+2)</f>
        <v>30</v>
      </c>
      <c r="K2770" t="str">
        <f>LEFT(Table1[[#This Row],[Title]],Table1[[#This Row],[Column2]])</f>
        <v>The Vicar of Dibley: Series 1:</v>
      </c>
      <c r="L2770" t="str">
        <f>LEFT(Table1[[#This Row],[Title]],Table1[[#This Row],[Column1]])</f>
        <v>The Vicar of Dibley:</v>
      </c>
      <c r="M2770" s="1" t="s">
        <v>13</v>
      </c>
      <c r="N2770" s="2">
        <v>2.0509259259259258E-2</v>
      </c>
      <c r="O2770" s="1" t="s">
        <v>19</v>
      </c>
      <c r="P2770" s="1" t="s">
        <v>14</v>
      </c>
    </row>
    <row r="2771" spans="1:16" ht="13" x14ac:dyDescent="0.15">
      <c r="A2771" s="1" t="s">
        <v>10</v>
      </c>
      <c r="B2771" s="6">
        <v>43940.733611111114</v>
      </c>
      <c r="C2771" s="10">
        <f>INT(Table1[[#This Row],[Start Time]])</f>
        <v>43940</v>
      </c>
      <c r="D2771" s="8">
        <f>Table1[[#This Row],[Start Time]]-Table1[[#This Row],[Date ]]</f>
        <v>0.73361111111444188</v>
      </c>
      <c r="E2771" s="2">
        <v>1.9699074074074074E-2</v>
      </c>
      <c r="G2771" s="1" t="s">
        <v>1696</v>
      </c>
      <c r="I2771">
        <f>FIND(":",Table1[[#This Row],[Title]])</f>
        <v>20</v>
      </c>
      <c r="J2771">
        <f>FIND(":",Table1[[#This Row],[Title]],Table1[[#This Row],[Column1]]+2)</f>
        <v>30</v>
      </c>
      <c r="K2771" t="str">
        <f>LEFT(Table1[[#This Row],[Title]],Table1[[#This Row],[Column2]])</f>
        <v>The Vicar of Dibley: Series 1:</v>
      </c>
      <c r="L2771" t="str">
        <f>LEFT(Table1[[#This Row],[Title]],Table1[[#This Row],[Column1]])</f>
        <v>The Vicar of Dibley:</v>
      </c>
      <c r="M2771" s="1" t="s">
        <v>13</v>
      </c>
      <c r="N2771" s="2">
        <v>2.0092592592592592E-2</v>
      </c>
      <c r="O2771" s="1" t="s">
        <v>19</v>
      </c>
      <c r="P2771" s="1" t="s">
        <v>14</v>
      </c>
    </row>
    <row r="2772" spans="1:16" ht="13" x14ac:dyDescent="0.15">
      <c r="A2772" s="1" t="s">
        <v>10</v>
      </c>
      <c r="B2772" s="6">
        <v>43940.721666666665</v>
      </c>
      <c r="C2772" s="10">
        <f>INT(Table1[[#This Row],[Start Time]])</f>
        <v>43940</v>
      </c>
      <c r="D2772" s="8">
        <f>Table1[[#This Row],[Start Time]]-Table1[[#This Row],[Date ]]</f>
        <v>0.72166666666453239</v>
      </c>
      <c r="E2772" s="2">
        <v>1.1493055555555555E-2</v>
      </c>
      <c r="G2772" s="1" t="s">
        <v>1697</v>
      </c>
      <c r="I2772">
        <f>FIND(":",Table1[[#This Row],[Title]])</f>
        <v>20</v>
      </c>
      <c r="J2772">
        <f>FIND(":",Table1[[#This Row],[Title]],Table1[[#This Row],[Column1]]+2)</f>
        <v>30</v>
      </c>
      <c r="K2772" t="str">
        <f>LEFT(Table1[[#This Row],[Title]],Table1[[#This Row],[Column2]])</f>
        <v>The Vicar of Dibley: Series 1:</v>
      </c>
      <c r="L2772" t="str">
        <f>LEFT(Table1[[#This Row],[Title]],Table1[[#This Row],[Column1]])</f>
        <v>The Vicar of Dibley:</v>
      </c>
      <c r="M2772" s="1" t="s">
        <v>13</v>
      </c>
      <c r="N2772" s="2">
        <v>2.0243055555555556E-2</v>
      </c>
      <c r="O2772" s="1" t="s">
        <v>19</v>
      </c>
      <c r="P2772" s="1" t="s">
        <v>14</v>
      </c>
    </row>
    <row r="2773" spans="1:16" ht="13" x14ac:dyDescent="0.15">
      <c r="A2773" s="1" t="s">
        <v>10</v>
      </c>
      <c r="B2773" s="6">
        <v>43940.630555555559</v>
      </c>
      <c r="C2773" s="10">
        <f>INT(Table1[[#This Row],[Start Time]])</f>
        <v>43940</v>
      </c>
      <c r="D2773" s="8">
        <f>Table1[[#This Row],[Start Time]]-Table1[[#This Row],[Date ]]</f>
        <v>0.63055555555911269</v>
      </c>
      <c r="E2773" s="2">
        <v>8.4375000000000006E-3</v>
      </c>
      <c r="G2773" s="1" t="s">
        <v>1697</v>
      </c>
      <c r="I2773">
        <f>FIND(":",Table1[[#This Row],[Title]])</f>
        <v>20</v>
      </c>
      <c r="J2773">
        <f>FIND(":",Table1[[#This Row],[Title]],Table1[[#This Row],[Column1]]+2)</f>
        <v>30</v>
      </c>
      <c r="K2773" t="str">
        <f>LEFT(Table1[[#This Row],[Title]],Table1[[#This Row],[Column2]])</f>
        <v>The Vicar of Dibley: Series 1:</v>
      </c>
      <c r="L2773" t="str">
        <f>LEFT(Table1[[#This Row],[Title]],Table1[[#This Row],[Column1]])</f>
        <v>The Vicar of Dibley:</v>
      </c>
      <c r="M2773" s="1" t="s">
        <v>13</v>
      </c>
      <c r="N2773" s="2">
        <v>8.7500000000000008E-3</v>
      </c>
      <c r="O2773" s="1" t="s">
        <v>19</v>
      </c>
      <c r="P2773" s="1" t="s">
        <v>14</v>
      </c>
    </row>
    <row r="2774" spans="1:16" ht="13" x14ac:dyDescent="0.15">
      <c r="A2774" s="1" t="s">
        <v>10</v>
      </c>
      <c r="B2774" s="6">
        <v>43940.609039351853</v>
      </c>
      <c r="C2774" s="10">
        <f>INT(Table1[[#This Row],[Start Time]])</f>
        <v>43940</v>
      </c>
      <c r="D2774" s="8">
        <f>Table1[[#This Row],[Start Time]]-Table1[[#This Row],[Date ]]</f>
        <v>0.60903935185342561</v>
      </c>
      <c r="E2774" s="2">
        <v>1.951388888888889E-2</v>
      </c>
      <c r="G2774" s="1" t="s">
        <v>1698</v>
      </c>
      <c r="I2774">
        <f>FIND(":",Table1[[#This Row],[Title]])</f>
        <v>20</v>
      </c>
      <c r="J2774">
        <f>FIND(":",Table1[[#This Row],[Title]],Table1[[#This Row],[Column1]]+2)</f>
        <v>30</v>
      </c>
      <c r="K2774" t="str">
        <f>LEFT(Table1[[#This Row],[Title]],Table1[[#This Row],[Column2]])</f>
        <v>The Vicar of Dibley: Series 1:</v>
      </c>
      <c r="L2774" t="str">
        <f>LEFT(Table1[[#This Row],[Title]],Table1[[#This Row],[Column1]])</f>
        <v>The Vicar of Dibley:</v>
      </c>
      <c r="M2774" s="1" t="s">
        <v>13</v>
      </c>
      <c r="N2774" s="2">
        <v>1.9768518518518519E-2</v>
      </c>
      <c r="O2774" s="1" t="s">
        <v>19</v>
      </c>
      <c r="P2774" s="1" t="s">
        <v>14</v>
      </c>
    </row>
    <row r="2775" spans="1:16" ht="13" x14ac:dyDescent="0.15">
      <c r="A2775" s="1" t="s">
        <v>10</v>
      </c>
      <c r="B2775" s="6">
        <v>43939.891296296293</v>
      </c>
      <c r="C2775" s="10">
        <f>INT(Table1[[#This Row],[Start Time]])</f>
        <v>43939</v>
      </c>
      <c r="D2775" s="8">
        <f>Table1[[#This Row],[Start Time]]-Table1[[#This Row],[Date ]]</f>
        <v>0.89129629629314877</v>
      </c>
      <c r="E2775" s="2">
        <v>1.4918981481481481E-2</v>
      </c>
      <c r="G2775" s="1" t="s">
        <v>435</v>
      </c>
      <c r="I2775">
        <f>FIND(":",Table1[[#This Row],[Title]])</f>
        <v>9</v>
      </c>
      <c r="J2775">
        <f>FIND(":",Table1[[#This Row],[Title]],Table1[[#This Row],[Column1]]+2)</f>
        <v>19</v>
      </c>
      <c r="K2775" t="str">
        <f>LEFT(Table1[[#This Row],[Title]],Table1[[#This Row],[Column2]])</f>
        <v>Benidorm: Season 2:</v>
      </c>
      <c r="L2775" t="str">
        <f>LEFT(Table1[[#This Row],[Title]],Table1[[#This Row],[Column1]])</f>
        <v>Benidorm:</v>
      </c>
      <c r="M2775" s="1" t="s">
        <v>13</v>
      </c>
      <c r="N2775" s="2">
        <v>1.5231481481481481E-2</v>
      </c>
      <c r="O2775" s="1" t="s">
        <v>19</v>
      </c>
      <c r="P2775" s="1" t="s">
        <v>14</v>
      </c>
    </row>
    <row r="2776" spans="1:16" ht="13" x14ac:dyDescent="0.15">
      <c r="A2776" s="1" t="s">
        <v>10</v>
      </c>
      <c r="B2776" s="6">
        <v>43939.875694444447</v>
      </c>
      <c r="C2776" s="10">
        <f>INT(Table1[[#This Row],[Start Time]])</f>
        <v>43939</v>
      </c>
      <c r="D2776" s="8">
        <f>Table1[[#This Row],[Start Time]]-Table1[[#This Row],[Date ]]</f>
        <v>0.87569444444670808</v>
      </c>
      <c r="E2776" s="2">
        <v>1.4953703703703703E-2</v>
      </c>
      <c r="G2776" s="1" t="s">
        <v>436</v>
      </c>
      <c r="I2776">
        <f>FIND(":",Table1[[#This Row],[Title]])</f>
        <v>9</v>
      </c>
      <c r="J2776">
        <f>FIND(":",Table1[[#This Row],[Title]],Table1[[#This Row],[Column1]]+2)</f>
        <v>19</v>
      </c>
      <c r="K2776" t="str">
        <f>LEFT(Table1[[#This Row],[Title]],Table1[[#This Row],[Column2]])</f>
        <v>Benidorm: Season 2:</v>
      </c>
      <c r="L2776" t="str">
        <f>LEFT(Table1[[#This Row],[Title]],Table1[[#This Row],[Column1]])</f>
        <v>Benidorm:</v>
      </c>
      <c r="M2776" s="1" t="s">
        <v>13</v>
      </c>
      <c r="N2776" s="2">
        <v>1.5266203703703704E-2</v>
      </c>
      <c r="O2776" s="1" t="s">
        <v>19</v>
      </c>
      <c r="P2776" s="1" t="s">
        <v>14</v>
      </c>
    </row>
    <row r="2777" spans="1:16" ht="13" x14ac:dyDescent="0.15">
      <c r="A2777" s="1" t="s">
        <v>10</v>
      </c>
      <c r="B2777" s="6">
        <v>43939.8591087963</v>
      </c>
      <c r="C2777" s="10">
        <f>INT(Table1[[#This Row],[Start Time]])</f>
        <v>43939</v>
      </c>
      <c r="D2777" s="8">
        <f>Table1[[#This Row],[Start Time]]-Table1[[#This Row],[Date ]]</f>
        <v>0.85910879629955161</v>
      </c>
      <c r="E2777" s="2">
        <v>1.4699074074074074E-2</v>
      </c>
      <c r="G2777" s="1" t="s">
        <v>437</v>
      </c>
      <c r="I2777">
        <f>FIND(":",Table1[[#This Row],[Title]])</f>
        <v>9</v>
      </c>
      <c r="J2777">
        <f>FIND(":",Table1[[#This Row],[Title]],Table1[[#This Row],[Column1]]+2)</f>
        <v>19</v>
      </c>
      <c r="K2777" t="str">
        <f>LEFT(Table1[[#This Row],[Title]],Table1[[#This Row],[Column2]])</f>
        <v>Benidorm: Season 2:</v>
      </c>
      <c r="L2777" t="str">
        <f>LEFT(Table1[[#This Row],[Title]],Table1[[#This Row],[Column1]])</f>
        <v>Benidorm:</v>
      </c>
      <c r="M2777" s="1" t="s">
        <v>13</v>
      </c>
      <c r="N2777" s="2">
        <v>1.5358796296296296E-2</v>
      </c>
      <c r="O2777" s="1" t="s">
        <v>19</v>
      </c>
      <c r="P2777" s="1" t="s">
        <v>14</v>
      </c>
    </row>
    <row r="2778" spans="1:16" ht="13" x14ac:dyDescent="0.15">
      <c r="A2778" s="1" t="s">
        <v>10</v>
      </c>
      <c r="B2778" s="6">
        <v>43938.810937499999</v>
      </c>
      <c r="C2778" s="10">
        <f>INT(Table1[[#This Row],[Start Time]])</f>
        <v>43938</v>
      </c>
      <c r="D2778" s="8">
        <f>Table1[[#This Row],[Start Time]]-Table1[[#This Row],[Date ]]</f>
        <v>0.81093749999854481</v>
      </c>
      <c r="E2778" s="2">
        <v>3.3564814814814812E-4</v>
      </c>
      <c r="F2778" s="1" t="s">
        <v>11</v>
      </c>
      <c r="G2778" s="1" t="s">
        <v>437</v>
      </c>
      <c r="I2778">
        <f>FIND(":",Table1[[#This Row],[Title]])</f>
        <v>9</v>
      </c>
      <c r="J2778">
        <f>FIND(":",Table1[[#This Row],[Title]],Table1[[#This Row],[Column1]]+2)</f>
        <v>19</v>
      </c>
      <c r="K2778" t="str">
        <f>LEFT(Table1[[#This Row],[Title]],Table1[[#This Row],[Column2]])</f>
        <v>Benidorm: Season 2:</v>
      </c>
      <c r="L2778" t="str">
        <f>LEFT(Table1[[#This Row],[Title]],Table1[[#This Row],[Column1]])</f>
        <v>Benidorm:</v>
      </c>
      <c r="M2778" s="1" t="s">
        <v>13</v>
      </c>
      <c r="N2778" s="2">
        <v>6.5972222222222224E-4</v>
      </c>
      <c r="O2778" s="1" t="s">
        <v>19</v>
      </c>
      <c r="P2778" s="1" t="s">
        <v>14</v>
      </c>
    </row>
    <row r="2779" spans="1:16" ht="13" x14ac:dyDescent="0.15">
      <c r="A2779" s="1" t="s">
        <v>10</v>
      </c>
      <c r="B2779" s="6">
        <v>43938.795613425929</v>
      </c>
      <c r="C2779" s="10">
        <f>INT(Table1[[#This Row],[Start Time]])</f>
        <v>43938</v>
      </c>
      <c r="D2779" s="8">
        <f>Table1[[#This Row],[Start Time]]-Table1[[#This Row],[Date ]]</f>
        <v>0.79561342592933215</v>
      </c>
      <c r="E2779" s="2">
        <v>1.53125E-2</v>
      </c>
      <c r="F2779" s="1" t="s">
        <v>11</v>
      </c>
      <c r="G2779" s="1" t="s">
        <v>438</v>
      </c>
      <c r="I2779">
        <f>FIND(":",Table1[[#This Row],[Title]])</f>
        <v>9</v>
      </c>
      <c r="J2779">
        <f>FIND(":",Table1[[#This Row],[Title]],Table1[[#This Row],[Column1]]+2)</f>
        <v>19</v>
      </c>
      <c r="K2779" t="str">
        <f>LEFT(Table1[[#This Row],[Title]],Table1[[#This Row],[Column2]])</f>
        <v>Benidorm: Season 2:</v>
      </c>
      <c r="L2779" t="str">
        <f>LEFT(Table1[[#This Row],[Title]],Table1[[#This Row],[Column1]])</f>
        <v>Benidorm:</v>
      </c>
      <c r="M2779" s="1" t="s">
        <v>13</v>
      </c>
      <c r="N2779" s="2">
        <v>1.5625E-2</v>
      </c>
      <c r="O2779" s="1" t="s">
        <v>19</v>
      </c>
      <c r="P2779" s="1" t="s">
        <v>14</v>
      </c>
    </row>
    <row r="2780" spans="1:16" ht="13" x14ac:dyDescent="0.15">
      <c r="A2780" s="1" t="s">
        <v>10</v>
      </c>
      <c r="B2780" s="6">
        <v>43938.780370370368</v>
      </c>
      <c r="C2780" s="10">
        <f>INT(Table1[[#This Row],[Start Time]])</f>
        <v>43938</v>
      </c>
      <c r="D2780" s="8">
        <f>Table1[[#This Row],[Start Time]]-Table1[[#This Row],[Date ]]</f>
        <v>0.78037037036847323</v>
      </c>
      <c r="E2780" s="2">
        <v>1.5023148148148148E-2</v>
      </c>
      <c r="G2780" s="1" t="s">
        <v>439</v>
      </c>
      <c r="I2780">
        <f>FIND(":",Table1[[#This Row],[Title]])</f>
        <v>9</v>
      </c>
      <c r="J2780">
        <f>FIND(":",Table1[[#This Row],[Title]],Table1[[#This Row],[Column1]]+2)</f>
        <v>19</v>
      </c>
      <c r="K2780" t="str">
        <f>LEFT(Table1[[#This Row],[Title]],Table1[[#This Row],[Column2]])</f>
        <v>Benidorm: Season 1:</v>
      </c>
      <c r="L2780" t="str">
        <f>LEFT(Table1[[#This Row],[Title]],Table1[[#This Row],[Column1]])</f>
        <v>Benidorm:</v>
      </c>
      <c r="M2780" s="1" t="s">
        <v>13</v>
      </c>
      <c r="N2780" s="2">
        <v>1.5335648148148149E-2</v>
      </c>
      <c r="O2780" s="1" t="s">
        <v>19</v>
      </c>
      <c r="P2780" s="1" t="s">
        <v>14</v>
      </c>
    </row>
    <row r="2781" spans="1:16" ht="13" x14ac:dyDescent="0.15">
      <c r="A2781" s="1" t="s">
        <v>10</v>
      </c>
      <c r="B2781" s="6">
        <v>43938.763113425928</v>
      </c>
      <c r="C2781" s="10">
        <f>INT(Table1[[#This Row],[Start Time]])</f>
        <v>43938</v>
      </c>
      <c r="D2781" s="8">
        <f>Table1[[#This Row],[Start Time]]-Table1[[#This Row],[Date ]]</f>
        <v>0.763113425928168</v>
      </c>
      <c r="E2781" s="2">
        <v>1.4988425925925926E-2</v>
      </c>
      <c r="F2781" s="1" t="s">
        <v>11</v>
      </c>
      <c r="G2781" s="1" t="s">
        <v>440</v>
      </c>
      <c r="I2781">
        <f>FIND(":",Table1[[#This Row],[Title]])</f>
        <v>9</v>
      </c>
      <c r="J2781">
        <f>FIND(":",Table1[[#This Row],[Title]],Table1[[#This Row],[Column1]]+2)</f>
        <v>19</v>
      </c>
      <c r="K2781" t="str">
        <f>LEFT(Table1[[#This Row],[Title]],Table1[[#This Row],[Column2]])</f>
        <v>Benidorm: Season 1:</v>
      </c>
      <c r="L2781" t="str">
        <f>LEFT(Table1[[#This Row],[Title]],Table1[[#This Row],[Column1]])</f>
        <v>Benidorm:</v>
      </c>
      <c r="M2781" s="1" t="s">
        <v>13</v>
      </c>
      <c r="N2781" s="2">
        <v>1.5300925925925926E-2</v>
      </c>
      <c r="O2781" s="1" t="s">
        <v>19</v>
      </c>
      <c r="P2781" s="1" t="s">
        <v>14</v>
      </c>
    </row>
    <row r="2782" spans="1:16" ht="13" x14ac:dyDescent="0.15">
      <c r="A2782" s="1" t="s">
        <v>10</v>
      </c>
      <c r="B2782" s="6">
        <v>43938.748055555552</v>
      </c>
      <c r="C2782" s="10">
        <f>INT(Table1[[#This Row],[Start Time]])</f>
        <v>43938</v>
      </c>
      <c r="D2782" s="8">
        <f>Table1[[#This Row],[Start Time]]-Table1[[#This Row],[Date ]]</f>
        <v>0.74805555555212777</v>
      </c>
      <c r="E2782" s="2">
        <v>1.5034722222222222E-2</v>
      </c>
      <c r="F2782" s="1" t="s">
        <v>11</v>
      </c>
      <c r="G2782" s="1" t="s">
        <v>441</v>
      </c>
      <c r="I2782">
        <f>FIND(":",Table1[[#This Row],[Title]])</f>
        <v>9</v>
      </c>
      <c r="J2782">
        <f>FIND(":",Table1[[#This Row],[Title]],Table1[[#This Row],[Column1]]+2)</f>
        <v>19</v>
      </c>
      <c r="K2782" t="str">
        <f>LEFT(Table1[[#This Row],[Title]],Table1[[#This Row],[Column2]])</f>
        <v>Benidorm: Season 1:</v>
      </c>
      <c r="L2782" t="str">
        <f>LEFT(Table1[[#This Row],[Title]],Table1[[#This Row],[Column1]])</f>
        <v>Benidorm:</v>
      </c>
      <c r="M2782" s="1" t="s">
        <v>13</v>
      </c>
      <c r="N2782" s="2">
        <v>1.5347222222222222E-2</v>
      </c>
      <c r="O2782" s="1" t="s">
        <v>19</v>
      </c>
      <c r="P2782" s="1" t="s">
        <v>14</v>
      </c>
    </row>
    <row r="2783" spans="1:16" ht="13" x14ac:dyDescent="0.15">
      <c r="A2783" s="1" t="s">
        <v>10</v>
      </c>
      <c r="B2783" s="6">
        <v>43938.713136574072</v>
      </c>
      <c r="C2783" s="10">
        <f>INT(Table1[[#This Row],[Start Time]])</f>
        <v>43938</v>
      </c>
      <c r="D2783" s="8">
        <f>Table1[[#This Row],[Start Time]]-Table1[[#This Row],[Date ]]</f>
        <v>0.71313657407154096</v>
      </c>
      <c r="E2783" s="2">
        <v>1.5150462962962963E-2</v>
      </c>
      <c r="G2783" s="1" t="s">
        <v>442</v>
      </c>
      <c r="I2783">
        <f>FIND(":",Table1[[#This Row],[Title]])</f>
        <v>9</v>
      </c>
      <c r="J2783">
        <f>FIND(":",Table1[[#This Row],[Title]],Table1[[#This Row],[Column1]]+2)</f>
        <v>19</v>
      </c>
      <c r="K2783" t="str">
        <f>LEFT(Table1[[#This Row],[Title]],Table1[[#This Row],[Column2]])</f>
        <v>Benidorm: Season 1:</v>
      </c>
      <c r="L2783" t="str">
        <f>LEFT(Table1[[#This Row],[Title]],Table1[[#This Row],[Column1]])</f>
        <v>Benidorm:</v>
      </c>
      <c r="M2783" s="1" t="s">
        <v>13</v>
      </c>
      <c r="N2783" s="2">
        <v>1.5462962962962963E-2</v>
      </c>
      <c r="O2783" s="1" t="s">
        <v>19</v>
      </c>
      <c r="P2783" s="1" t="s">
        <v>14</v>
      </c>
    </row>
    <row r="2784" spans="1:16" ht="13" x14ac:dyDescent="0.15">
      <c r="A2784" s="1" t="s">
        <v>10</v>
      </c>
      <c r="B2784" s="6">
        <v>43938.694236111114</v>
      </c>
      <c r="C2784" s="10">
        <f>INT(Table1[[#This Row],[Start Time]])</f>
        <v>43938</v>
      </c>
      <c r="D2784" s="8">
        <f>Table1[[#This Row],[Start Time]]-Table1[[#This Row],[Date ]]</f>
        <v>0.69423611111415084</v>
      </c>
      <c r="E2784" s="2">
        <v>1.5266203703703704E-2</v>
      </c>
      <c r="F2784" s="1" t="s">
        <v>11</v>
      </c>
      <c r="G2784" s="1" t="s">
        <v>443</v>
      </c>
      <c r="I2784">
        <f>FIND(":",Table1[[#This Row],[Title]])</f>
        <v>9</v>
      </c>
      <c r="J2784">
        <f>FIND(":",Table1[[#This Row],[Title]],Table1[[#This Row],[Column1]]+2)</f>
        <v>19</v>
      </c>
      <c r="K2784" t="str">
        <f>LEFT(Table1[[#This Row],[Title]],Table1[[#This Row],[Column2]])</f>
        <v>Benidorm: Season 1:</v>
      </c>
      <c r="L2784" t="str">
        <f>LEFT(Table1[[#This Row],[Title]],Table1[[#This Row],[Column1]])</f>
        <v>Benidorm:</v>
      </c>
      <c r="M2784" s="1" t="s">
        <v>13</v>
      </c>
      <c r="N2784" s="2">
        <v>1.5405092592592592E-2</v>
      </c>
      <c r="O2784" s="1" t="s">
        <v>19</v>
      </c>
      <c r="P2784" s="1" t="s">
        <v>14</v>
      </c>
    </row>
    <row r="2785" spans="1:16" ht="13" x14ac:dyDescent="0.15">
      <c r="A2785" s="1" t="s">
        <v>10</v>
      </c>
      <c r="B2785" s="6">
        <v>43938.670682870368</v>
      </c>
      <c r="C2785" s="10">
        <f>INT(Table1[[#This Row],[Start Time]])</f>
        <v>43938</v>
      </c>
      <c r="D2785" s="8">
        <f>Table1[[#This Row],[Start Time]]-Table1[[#This Row],[Date ]]</f>
        <v>0.67068287036818219</v>
      </c>
      <c r="E2785" s="2">
        <v>1.5196759259259259E-2</v>
      </c>
      <c r="G2785" s="1" t="s">
        <v>444</v>
      </c>
      <c r="I2785">
        <f>FIND(":",Table1[[#This Row],[Title]])</f>
        <v>9</v>
      </c>
      <c r="J2785">
        <f>FIND(":",Table1[[#This Row],[Title]],Table1[[#This Row],[Column1]]+2)</f>
        <v>19</v>
      </c>
      <c r="K2785" t="str">
        <f>LEFT(Table1[[#This Row],[Title]],Table1[[#This Row],[Column2]])</f>
        <v>Benidorm: Season 1:</v>
      </c>
      <c r="L2785" t="str">
        <f>LEFT(Table1[[#This Row],[Title]],Table1[[#This Row],[Column1]])</f>
        <v>Benidorm:</v>
      </c>
      <c r="M2785" s="1" t="s">
        <v>13</v>
      </c>
      <c r="N2785" s="2">
        <v>1.5462962962962963E-2</v>
      </c>
      <c r="O2785" s="1" t="s">
        <v>19</v>
      </c>
      <c r="P2785" s="1" t="s">
        <v>14</v>
      </c>
    </row>
    <row r="2786" spans="1:16" ht="13" x14ac:dyDescent="0.15">
      <c r="A2786" s="1" t="s">
        <v>10</v>
      </c>
      <c r="B2786" s="6">
        <v>43938.670185185183</v>
      </c>
      <c r="C2786" s="10">
        <f>INT(Table1[[#This Row],[Start Time]])</f>
        <v>43938</v>
      </c>
      <c r="D2786" s="8">
        <f>Table1[[#This Row],[Start Time]]-Table1[[#This Row],[Date ]]</f>
        <v>0.67018518518307246</v>
      </c>
      <c r="E2786" s="2">
        <v>1.0416666666666667E-4</v>
      </c>
      <c r="G2786" s="1" t="s">
        <v>438</v>
      </c>
      <c r="I2786">
        <f>FIND(":",Table1[[#This Row],[Title]])</f>
        <v>9</v>
      </c>
      <c r="J2786">
        <f>FIND(":",Table1[[#This Row],[Title]],Table1[[#This Row],[Column1]]+2)</f>
        <v>19</v>
      </c>
      <c r="K2786" t="str">
        <f>LEFT(Table1[[#This Row],[Title]],Table1[[#This Row],[Column2]])</f>
        <v>Benidorm: Season 2:</v>
      </c>
      <c r="L2786" t="str">
        <f>LEFT(Table1[[#This Row],[Title]],Table1[[#This Row],[Column1]])</f>
        <v>Benidorm:</v>
      </c>
      <c r="M2786" s="1" t="s">
        <v>13</v>
      </c>
      <c r="N2786" s="2">
        <v>5.6712962962962967E-4</v>
      </c>
      <c r="O2786" s="1" t="s">
        <v>19</v>
      </c>
      <c r="P2786" s="1" t="s">
        <v>14</v>
      </c>
    </row>
    <row r="2787" spans="1:16" ht="13" x14ac:dyDescent="0.15">
      <c r="A2787" s="1" t="s">
        <v>10</v>
      </c>
      <c r="B2787" s="6">
        <v>43938.521909722222</v>
      </c>
      <c r="C2787" s="10">
        <f>INT(Table1[[#This Row],[Start Time]])</f>
        <v>43938</v>
      </c>
      <c r="D2787" s="8">
        <f>Table1[[#This Row],[Start Time]]-Table1[[#This Row],[Date ]]</f>
        <v>0.52190972222160781</v>
      </c>
      <c r="E2787" s="2">
        <v>1.6203703703703703E-4</v>
      </c>
      <c r="F2787" s="1" t="s">
        <v>11</v>
      </c>
      <c r="G2787" s="1" t="s">
        <v>438</v>
      </c>
      <c r="I2787">
        <f>FIND(":",Table1[[#This Row],[Title]])</f>
        <v>9</v>
      </c>
      <c r="J2787">
        <f>FIND(":",Table1[[#This Row],[Title]],Table1[[#This Row],[Column1]]+2)</f>
        <v>19</v>
      </c>
      <c r="K2787" t="str">
        <f>LEFT(Table1[[#This Row],[Title]],Table1[[#This Row],[Column2]])</f>
        <v>Benidorm: Season 2:</v>
      </c>
      <c r="L2787" t="str">
        <f>LEFT(Table1[[#This Row],[Title]],Table1[[#This Row],[Column1]])</f>
        <v>Benidorm:</v>
      </c>
      <c r="M2787" s="1" t="s">
        <v>13</v>
      </c>
      <c r="N2787" s="2">
        <v>4.6296296296296298E-4</v>
      </c>
      <c r="O2787" s="1" t="s">
        <v>19</v>
      </c>
      <c r="P2787" s="1" t="s">
        <v>14</v>
      </c>
    </row>
    <row r="2788" spans="1:16" ht="13" x14ac:dyDescent="0.15">
      <c r="A2788" s="1" t="s">
        <v>10</v>
      </c>
      <c r="B2788" s="6">
        <v>43938.506863425922</v>
      </c>
      <c r="C2788" s="10">
        <f>INT(Table1[[#This Row],[Start Time]])</f>
        <v>43938</v>
      </c>
      <c r="D2788" s="8">
        <f>Table1[[#This Row],[Start Time]]-Table1[[#This Row],[Date ]]</f>
        <v>0.50686342592234723</v>
      </c>
      <c r="E2788" s="2">
        <v>1.5034722222222222E-2</v>
      </c>
      <c r="F2788" s="1" t="s">
        <v>11</v>
      </c>
      <c r="G2788" s="1" t="s">
        <v>439</v>
      </c>
      <c r="I2788">
        <f>FIND(":",Table1[[#This Row],[Title]])</f>
        <v>9</v>
      </c>
      <c r="J2788">
        <f>FIND(":",Table1[[#This Row],[Title]],Table1[[#This Row],[Column1]]+2)</f>
        <v>19</v>
      </c>
      <c r="K2788" t="str">
        <f>LEFT(Table1[[#This Row],[Title]],Table1[[#This Row],[Column2]])</f>
        <v>Benidorm: Season 1:</v>
      </c>
      <c r="L2788" t="str">
        <f>LEFT(Table1[[#This Row],[Title]],Table1[[#This Row],[Column1]])</f>
        <v>Benidorm:</v>
      </c>
      <c r="M2788" s="1" t="s">
        <v>13</v>
      </c>
      <c r="N2788" s="2">
        <v>1.5335648148148149E-2</v>
      </c>
      <c r="O2788" s="1" t="s">
        <v>19</v>
      </c>
      <c r="P2788" s="1" t="s">
        <v>14</v>
      </c>
    </row>
    <row r="2789" spans="1:16" ht="13" x14ac:dyDescent="0.15">
      <c r="A2789" s="1" t="s">
        <v>10</v>
      </c>
      <c r="B2789" s="6">
        <v>43938.501388888886</v>
      </c>
      <c r="C2789" s="10">
        <f>INT(Table1[[#This Row],[Start Time]])</f>
        <v>43938</v>
      </c>
      <c r="D2789" s="8">
        <f>Table1[[#This Row],[Start Time]]-Table1[[#This Row],[Date ]]</f>
        <v>0.50138888888614019</v>
      </c>
      <c r="E2789" s="2">
        <v>5.4629629629629629E-3</v>
      </c>
      <c r="G2789" s="1" t="s">
        <v>440</v>
      </c>
      <c r="I2789">
        <f>FIND(":",Table1[[#This Row],[Title]])</f>
        <v>9</v>
      </c>
      <c r="J2789">
        <f>FIND(":",Table1[[#This Row],[Title]],Table1[[#This Row],[Column1]]+2)</f>
        <v>19</v>
      </c>
      <c r="K2789" t="str">
        <f>LEFT(Table1[[#This Row],[Title]],Table1[[#This Row],[Column2]])</f>
        <v>Benidorm: Season 1:</v>
      </c>
      <c r="L2789" t="str">
        <f>LEFT(Table1[[#This Row],[Title]],Table1[[#This Row],[Column1]])</f>
        <v>Benidorm:</v>
      </c>
      <c r="M2789" s="1" t="s">
        <v>13</v>
      </c>
      <c r="N2789" s="2">
        <v>1.5405092592592592E-2</v>
      </c>
      <c r="O2789" s="1" t="s">
        <v>19</v>
      </c>
      <c r="P2789" s="1" t="s">
        <v>14</v>
      </c>
    </row>
    <row r="2790" spans="1:16" ht="13" x14ac:dyDescent="0.15">
      <c r="A2790" s="1" t="s">
        <v>10</v>
      </c>
      <c r="B2790" s="6">
        <v>43936.708958333336</v>
      </c>
      <c r="C2790" s="10">
        <f>INT(Table1[[#This Row],[Start Time]])</f>
        <v>43936</v>
      </c>
      <c r="D2790" s="8">
        <f>Table1[[#This Row],[Start Time]]-Table1[[#This Row],[Date ]]</f>
        <v>0.70895833333634073</v>
      </c>
      <c r="E2790" s="2">
        <v>2.6018518518518517E-2</v>
      </c>
      <c r="G2790" s="1" t="s">
        <v>1823</v>
      </c>
      <c r="I2790" t="e">
        <f>FIND(":",Table1[[#This Row],[Title]])</f>
        <v>#VALUE!</v>
      </c>
      <c r="J2790" t="e">
        <f>FIND(":",Table1[[#This Row],[Title]],Table1[[#This Row],[Column1]]+2)</f>
        <v>#VALUE!</v>
      </c>
      <c r="K2790" t="e">
        <f>LEFT(Table1[[#This Row],[Title]],Table1[[#This Row],[Column2]])</f>
        <v>#VALUE!</v>
      </c>
      <c r="L2790" t="e">
        <f>LEFT(Table1[[#This Row],[Title]],Table1[[#This Row],[Column1]])</f>
        <v>#VALUE!</v>
      </c>
      <c r="M2790" s="1" t="s">
        <v>13</v>
      </c>
      <c r="N2790" s="2">
        <v>2.6724537037037036E-2</v>
      </c>
      <c r="O2790" s="2">
        <v>2.6724537037037036E-2</v>
      </c>
      <c r="P2790" s="1" t="s">
        <v>14</v>
      </c>
    </row>
    <row r="2791" spans="1:16" ht="13" x14ac:dyDescent="0.15">
      <c r="A2791" s="1" t="s">
        <v>10</v>
      </c>
      <c r="B2791" s="6">
        <v>43935.875393518516</v>
      </c>
      <c r="C2791" s="10">
        <f>INT(Table1[[#This Row],[Start Time]])</f>
        <v>43935</v>
      </c>
      <c r="D2791" s="8">
        <f>Table1[[#This Row],[Start Time]]-Table1[[#This Row],[Date ]]</f>
        <v>0.87539351851592073</v>
      </c>
      <c r="E2791" s="2">
        <v>6.4814814814814813E-4</v>
      </c>
      <c r="F2791" s="1" t="s">
        <v>11</v>
      </c>
      <c r="G2791" s="1" t="s">
        <v>1823</v>
      </c>
      <c r="I2791" t="e">
        <f>FIND(":",Table1[[#This Row],[Title]])</f>
        <v>#VALUE!</v>
      </c>
      <c r="J2791" t="e">
        <f>FIND(":",Table1[[#This Row],[Title]],Table1[[#This Row],[Column1]]+2)</f>
        <v>#VALUE!</v>
      </c>
      <c r="K2791" t="e">
        <f>LEFT(Table1[[#This Row],[Title]],Table1[[#This Row],[Column2]])</f>
        <v>#VALUE!</v>
      </c>
      <c r="L2791" t="e">
        <f>LEFT(Table1[[#This Row],[Title]],Table1[[#This Row],[Column1]])</f>
        <v>#VALUE!</v>
      </c>
      <c r="M2791" s="1" t="s">
        <v>13</v>
      </c>
      <c r="N2791" s="2">
        <v>7.0601851851851847E-4</v>
      </c>
      <c r="O2791" s="1" t="s">
        <v>19</v>
      </c>
      <c r="P2791" s="1" t="s">
        <v>14</v>
      </c>
    </row>
    <row r="2792" spans="1:16" ht="13" x14ac:dyDescent="0.15">
      <c r="A2792" s="1" t="s">
        <v>10</v>
      </c>
      <c r="B2792" s="6">
        <v>43935.847766203704</v>
      </c>
      <c r="C2792" s="10">
        <f>INT(Table1[[#This Row],[Start Time]])</f>
        <v>43935</v>
      </c>
      <c r="D2792" s="8">
        <f>Table1[[#This Row],[Start Time]]-Table1[[#This Row],[Date ]]</f>
        <v>0.84776620370394085</v>
      </c>
      <c r="E2792" s="2">
        <v>2.7615740740740739E-2</v>
      </c>
      <c r="F2792" s="1" t="s">
        <v>11</v>
      </c>
      <c r="G2792" s="1" t="s">
        <v>1824</v>
      </c>
      <c r="I2792">
        <f>FIND(":",Table1[[#This Row],[Title]])</f>
        <v>11</v>
      </c>
      <c r="J2792">
        <f>FIND(":",Table1[[#This Row],[Title]],Table1[[#This Row],[Column1]]+2)</f>
        <v>21</v>
      </c>
      <c r="K2792" t="str">
        <f>LEFT(Table1[[#This Row],[Title]],Table1[[#This Row],[Column2]])</f>
        <v>Tiger King: Season 1:</v>
      </c>
      <c r="L2792" t="str">
        <f>LEFT(Table1[[#This Row],[Title]],Table1[[#This Row],[Column1]])</f>
        <v>Tiger King:</v>
      </c>
      <c r="M2792" s="1" t="s">
        <v>13</v>
      </c>
      <c r="N2792" s="2">
        <v>2.7685185185185184E-2</v>
      </c>
      <c r="O2792" s="2">
        <v>2.7685185185185184E-2</v>
      </c>
      <c r="P2792" s="1" t="s">
        <v>14</v>
      </c>
    </row>
    <row r="2793" spans="1:16" ht="13" x14ac:dyDescent="0.15">
      <c r="A2793" s="1" t="s">
        <v>10</v>
      </c>
      <c r="B2793" s="6">
        <v>43935.816099537034</v>
      </c>
      <c r="C2793" s="10">
        <f>INT(Table1[[#This Row],[Start Time]])</f>
        <v>43935</v>
      </c>
      <c r="D2793" s="8">
        <f>Table1[[#This Row],[Start Time]]-Table1[[#This Row],[Date ]]</f>
        <v>0.81609953703446081</v>
      </c>
      <c r="E2793" s="2">
        <v>2.8958333333333332E-2</v>
      </c>
      <c r="F2793" s="1" t="s">
        <v>11</v>
      </c>
      <c r="G2793" s="1" t="s">
        <v>1825</v>
      </c>
      <c r="I2793">
        <f>FIND(":",Table1[[#This Row],[Title]])</f>
        <v>11</v>
      </c>
      <c r="J2793">
        <f>FIND(":",Table1[[#This Row],[Title]],Table1[[#This Row],[Column1]]+2)</f>
        <v>21</v>
      </c>
      <c r="K2793" t="str">
        <f>LEFT(Table1[[#This Row],[Title]],Table1[[#This Row],[Column2]])</f>
        <v>Tiger King: Season 1:</v>
      </c>
      <c r="L2793" t="str">
        <f>LEFT(Table1[[#This Row],[Title]],Table1[[#This Row],[Column1]])</f>
        <v>Tiger King:</v>
      </c>
      <c r="M2793" s="1" t="s">
        <v>13</v>
      </c>
      <c r="N2793" s="2">
        <v>2.9027777777777777E-2</v>
      </c>
      <c r="O2793" s="2">
        <v>2.9027777777777777E-2</v>
      </c>
      <c r="P2793" s="1" t="s">
        <v>14</v>
      </c>
    </row>
    <row r="2794" spans="1:16" ht="13" x14ac:dyDescent="0.15">
      <c r="A2794" s="1" t="s">
        <v>10</v>
      </c>
      <c r="B2794" s="6">
        <v>43935.787708333337</v>
      </c>
      <c r="C2794" s="10">
        <f>INT(Table1[[#This Row],[Start Time]])</f>
        <v>43935</v>
      </c>
      <c r="D2794" s="8">
        <f>Table1[[#This Row],[Start Time]]-Table1[[#This Row],[Date ]]</f>
        <v>0.78770833333692281</v>
      </c>
      <c r="E2794" s="2">
        <v>2.837962962962963E-2</v>
      </c>
      <c r="F2794" s="1" t="s">
        <v>11</v>
      </c>
      <c r="G2794" s="1" t="s">
        <v>1826</v>
      </c>
      <c r="I2794">
        <f>FIND(":",Table1[[#This Row],[Title]])</f>
        <v>11</v>
      </c>
      <c r="J2794">
        <f>FIND(":",Table1[[#This Row],[Title]],Table1[[#This Row],[Column1]]+2)</f>
        <v>21</v>
      </c>
      <c r="K2794" t="str">
        <f>LEFT(Table1[[#This Row],[Title]],Table1[[#This Row],[Column2]])</f>
        <v>Tiger King: Season 1:</v>
      </c>
      <c r="L2794" t="str">
        <f>LEFT(Table1[[#This Row],[Title]],Table1[[#This Row],[Column1]])</f>
        <v>Tiger King:</v>
      </c>
      <c r="M2794" s="1" t="s">
        <v>13</v>
      </c>
      <c r="N2794" s="2">
        <v>2.8449074074074075E-2</v>
      </c>
      <c r="O2794" s="2">
        <v>2.8449074074074075E-2</v>
      </c>
      <c r="P2794" s="1" t="s">
        <v>14</v>
      </c>
    </row>
    <row r="2795" spans="1:16" ht="13" x14ac:dyDescent="0.15">
      <c r="A2795" s="1" t="s">
        <v>10</v>
      </c>
      <c r="B2795" s="6">
        <v>43935.765474537038</v>
      </c>
      <c r="C2795" s="10">
        <f>INT(Table1[[#This Row],[Start Time]])</f>
        <v>43935</v>
      </c>
      <c r="D2795" s="8">
        <f>Table1[[#This Row],[Start Time]]-Table1[[#This Row],[Date ]]</f>
        <v>0.76547453703824431</v>
      </c>
      <c r="E2795" s="2">
        <v>7.6851851851851855E-3</v>
      </c>
      <c r="G2795" s="1" t="s">
        <v>1827</v>
      </c>
      <c r="I2795">
        <f>FIND(":",Table1[[#This Row],[Title]])</f>
        <v>11</v>
      </c>
      <c r="J2795">
        <f>FIND(":",Table1[[#This Row],[Title]],Table1[[#This Row],[Column1]]+2)</f>
        <v>21</v>
      </c>
      <c r="K2795" t="str">
        <f>LEFT(Table1[[#This Row],[Title]],Table1[[#This Row],[Column2]])</f>
        <v>Tiger King: Season 1:</v>
      </c>
      <c r="L2795" t="str">
        <f>LEFT(Table1[[#This Row],[Title]],Table1[[#This Row],[Column1]])</f>
        <v>Tiger King:</v>
      </c>
      <c r="M2795" s="1" t="s">
        <v>13</v>
      </c>
      <c r="N2795" s="2">
        <v>3.0011574074074072E-2</v>
      </c>
      <c r="O2795" s="2">
        <v>3.0011574074074072E-2</v>
      </c>
      <c r="P2795" s="1" t="s">
        <v>14</v>
      </c>
    </row>
    <row r="2796" spans="1:16" ht="13" x14ac:dyDescent="0.15">
      <c r="A2796" s="1" t="s">
        <v>10</v>
      </c>
      <c r="B2796" s="6">
        <v>43935.76525462963</v>
      </c>
      <c r="C2796" s="10">
        <f>INT(Table1[[#This Row],[Start Time]])</f>
        <v>43935</v>
      </c>
      <c r="D2796" s="8">
        <f>Table1[[#This Row],[Start Time]]-Table1[[#This Row],[Date ]]</f>
        <v>0.76525462963036261</v>
      </c>
      <c r="E2796" s="2">
        <v>8.1018518518518516E-5</v>
      </c>
      <c r="G2796" s="1" t="s">
        <v>1828</v>
      </c>
      <c r="I2796">
        <f>FIND(":",Table1[[#This Row],[Title]])</f>
        <v>15</v>
      </c>
      <c r="J2796">
        <f>FIND(":",Table1[[#This Row],[Title]],Table1[[#This Row],[Column1]]+2)</f>
        <v>25</v>
      </c>
      <c r="K2796" t="str">
        <f>LEFT(Table1[[#This Row],[Title]],Table1[[#This Row],[Column2]])</f>
        <v>Ashes to Ashes: Season 1:</v>
      </c>
      <c r="L2796" t="str">
        <f>LEFT(Table1[[#This Row],[Title]],Table1[[#This Row],[Column1]])</f>
        <v>Ashes to Ashes:</v>
      </c>
      <c r="M2796" s="1" t="s">
        <v>13</v>
      </c>
      <c r="N2796" s="2">
        <v>9.2592592592592588E-5</v>
      </c>
      <c r="O2796" s="2">
        <v>9.2592592592592588E-5</v>
      </c>
      <c r="P2796" s="1" t="s">
        <v>14</v>
      </c>
    </row>
    <row r="2797" spans="1:16" ht="13" x14ac:dyDescent="0.15">
      <c r="A2797" s="1" t="s">
        <v>10</v>
      </c>
      <c r="B2797" s="6">
        <v>43935.720023148147</v>
      </c>
      <c r="C2797" s="10">
        <f>INT(Table1[[#This Row],[Start Time]])</f>
        <v>43935</v>
      </c>
      <c r="D2797" s="8">
        <f>Table1[[#This Row],[Start Time]]-Table1[[#This Row],[Date ]]</f>
        <v>0.7200231481474475</v>
      </c>
      <c r="E2797" s="2">
        <v>1.5532407407407408E-2</v>
      </c>
      <c r="G2797" s="1" t="s">
        <v>1827</v>
      </c>
      <c r="I2797">
        <f>FIND(":",Table1[[#This Row],[Title]])</f>
        <v>11</v>
      </c>
      <c r="J2797">
        <f>FIND(":",Table1[[#This Row],[Title]],Table1[[#This Row],[Column1]]+2)</f>
        <v>21</v>
      </c>
      <c r="K2797" t="str">
        <f>LEFT(Table1[[#This Row],[Title]],Table1[[#This Row],[Column2]])</f>
        <v>Tiger King: Season 1:</v>
      </c>
      <c r="L2797" t="str">
        <f>LEFT(Table1[[#This Row],[Title]],Table1[[#This Row],[Column1]])</f>
        <v>Tiger King:</v>
      </c>
      <c r="M2797" s="1" t="s">
        <v>13</v>
      </c>
      <c r="N2797" s="2">
        <v>2.2326388888888889E-2</v>
      </c>
      <c r="O2797" s="1" t="s">
        <v>19</v>
      </c>
      <c r="P2797" s="1" t="s">
        <v>14</v>
      </c>
    </row>
    <row r="2798" spans="1:16" ht="13" x14ac:dyDescent="0.15">
      <c r="A2798" s="1" t="s">
        <v>10</v>
      </c>
      <c r="B2798" s="6">
        <v>43935.719768518517</v>
      </c>
      <c r="C2798" s="10">
        <f>INT(Table1[[#This Row],[Start Time]])</f>
        <v>43935</v>
      </c>
      <c r="D2798" s="8">
        <f>Table1[[#This Row],[Start Time]]-Table1[[#This Row],[Date ]]</f>
        <v>0.71976851851650281</v>
      </c>
      <c r="E2798" s="2">
        <v>2.0833333333333335E-4</v>
      </c>
      <c r="G2798" s="1" t="s">
        <v>1828</v>
      </c>
      <c r="I2798">
        <f>FIND(":",Table1[[#This Row],[Title]])</f>
        <v>15</v>
      </c>
      <c r="J2798">
        <f>FIND(":",Table1[[#This Row],[Title]],Table1[[#This Row],[Column1]]+2)</f>
        <v>25</v>
      </c>
      <c r="K2798" t="str">
        <f>LEFT(Table1[[#This Row],[Title]],Table1[[#This Row],[Column2]])</f>
        <v>Ashes to Ashes: Season 1:</v>
      </c>
      <c r="L2798" t="str">
        <f>LEFT(Table1[[#This Row],[Title]],Table1[[#This Row],[Column1]])</f>
        <v>Ashes to Ashes:</v>
      </c>
      <c r="M2798" s="1" t="s">
        <v>13</v>
      </c>
      <c r="N2798" s="2">
        <v>2.0833333333333335E-4</v>
      </c>
      <c r="O2798" s="1" t="s">
        <v>19</v>
      </c>
      <c r="P2798" s="1" t="s">
        <v>14</v>
      </c>
    </row>
    <row r="2799" spans="1:16" ht="13" x14ac:dyDescent="0.15">
      <c r="A2799" s="1" t="s">
        <v>10</v>
      </c>
      <c r="B2799" s="6">
        <v>43935.464375000003</v>
      </c>
      <c r="C2799" s="10">
        <f>INT(Table1[[#This Row],[Start Time]])</f>
        <v>43935</v>
      </c>
      <c r="D2799" s="8">
        <f>Table1[[#This Row],[Start Time]]-Table1[[#This Row],[Date ]]</f>
        <v>0.46437500000320142</v>
      </c>
      <c r="E2799" s="2">
        <v>6.7824074074074071E-3</v>
      </c>
      <c r="G2799" s="1" t="s">
        <v>1827</v>
      </c>
      <c r="I2799">
        <f>FIND(":",Table1[[#This Row],[Title]])</f>
        <v>11</v>
      </c>
      <c r="J2799">
        <f>FIND(":",Table1[[#This Row],[Title]],Table1[[#This Row],[Column1]]+2)</f>
        <v>21</v>
      </c>
      <c r="K2799" t="str">
        <f>LEFT(Table1[[#This Row],[Title]],Table1[[#This Row],[Column2]])</f>
        <v>Tiger King: Season 1:</v>
      </c>
      <c r="L2799" t="str">
        <f>LEFT(Table1[[#This Row],[Title]],Table1[[#This Row],[Column1]])</f>
        <v>Tiger King:</v>
      </c>
      <c r="M2799" s="1" t="s">
        <v>13</v>
      </c>
      <c r="N2799" s="2">
        <v>6.7939814814814816E-3</v>
      </c>
      <c r="O2799" s="1" t="s">
        <v>19</v>
      </c>
      <c r="P2799" s="1" t="s">
        <v>14</v>
      </c>
    </row>
    <row r="2800" spans="1:16" ht="13" x14ac:dyDescent="0.15">
      <c r="A2800" s="1" t="s">
        <v>10</v>
      </c>
      <c r="B2800" s="6">
        <v>43934.864039351851</v>
      </c>
      <c r="C2800" s="10">
        <f>INT(Table1[[#This Row],[Start Time]])</f>
        <v>43934</v>
      </c>
      <c r="D2800" s="8">
        <f>Table1[[#This Row],[Start Time]]-Table1[[#This Row],[Date ]]</f>
        <v>0.86403935185080627</v>
      </c>
      <c r="E2800" s="2">
        <v>3.4722222222222222E-5</v>
      </c>
      <c r="F2800" s="1" t="s">
        <v>11</v>
      </c>
      <c r="G2800" s="1" t="s">
        <v>1827</v>
      </c>
      <c r="I2800">
        <f>FIND(":",Table1[[#This Row],[Title]])</f>
        <v>11</v>
      </c>
      <c r="J2800">
        <f>FIND(":",Table1[[#This Row],[Title]],Table1[[#This Row],[Column1]]+2)</f>
        <v>21</v>
      </c>
      <c r="K2800" t="str">
        <f>LEFT(Table1[[#This Row],[Title]],Table1[[#This Row],[Column2]])</f>
        <v>Tiger King: Season 1:</v>
      </c>
      <c r="L2800" t="str">
        <f>LEFT(Table1[[#This Row],[Title]],Table1[[#This Row],[Column1]])</f>
        <v>Tiger King:</v>
      </c>
      <c r="M2800" s="1" t="s">
        <v>13</v>
      </c>
      <c r="N2800" s="2">
        <v>9.2592592592592588E-5</v>
      </c>
      <c r="O2800" s="1" t="s">
        <v>19</v>
      </c>
      <c r="P2800" s="1" t="s">
        <v>14</v>
      </c>
    </row>
    <row r="2801" spans="1:16" ht="13" x14ac:dyDescent="0.15">
      <c r="A2801" s="1" t="s">
        <v>10</v>
      </c>
      <c r="B2801" s="6">
        <v>43934.832314814812</v>
      </c>
      <c r="C2801" s="10">
        <f>INT(Table1[[#This Row],[Start Time]])</f>
        <v>43934</v>
      </c>
      <c r="D2801" s="8">
        <f>Table1[[#This Row],[Start Time]]-Table1[[#This Row],[Date ]]</f>
        <v>0.83231481481197989</v>
      </c>
      <c r="E2801" s="2">
        <v>3.0648148148148147E-2</v>
      </c>
      <c r="F2801" s="1" t="s">
        <v>11</v>
      </c>
      <c r="G2801" s="1" t="s">
        <v>1829</v>
      </c>
      <c r="I2801">
        <f>FIND(":",Table1[[#This Row],[Title]])</f>
        <v>11</v>
      </c>
      <c r="J2801">
        <f>FIND(":",Table1[[#This Row],[Title]],Table1[[#This Row],[Column1]]+2)</f>
        <v>21</v>
      </c>
      <c r="K2801" t="str">
        <f>LEFT(Table1[[#This Row],[Title]],Table1[[#This Row],[Column2]])</f>
        <v>Tiger King: Season 1:</v>
      </c>
      <c r="L2801" t="str">
        <f>LEFT(Table1[[#This Row],[Title]],Table1[[#This Row],[Column1]])</f>
        <v>Tiger King:</v>
      </c>
      <c r="M2801" s="1" t="s">
        <v>13</v>
      </c>
      <c r="N2801" s="2">
        <v>3.0717592592592591E-2</v>
      </c>
      <c r="O2801" s="2">
        <v>3.0717592592592591E-2</v>
      </c>
      <c r="P2801" s="1" t="s">
        <v>14</v>
      </c>
    </row>
    <row r="2802" spans="1:16" ht="13" x14ac:dyDescent="0.15">
      <c r="A2802" s="1" t="s">
        <v>10</v>
      </c>
      <c r="B2802" s="6">
        <v>43934.799942129626</v>
      </c>
      <c r="C2802" s="10">
        <f>INT(Table1[[#This Row],[Start Time]])</f>
        <v>43934</v>
      </c>
      <c r="D2802" s="8">
        <f>Table1[[#This Row],[Start Time]]-Table1[[#This Row],[Date ]]</f>
        <v>0.79994212962628808</v>
      </c>
      <c r="E2802" s="2">
        <v>3.0960648148148147E-2</v>
      </c>
      <c r="F2802" s="1" t="s">
        <v>11</v>
      </c>
      <c r="G2802" s="1" t="s">
        <v>1830</v>
      </c>
      <c r="I2802">
        <f>FIND(":",Table1[[#This Row],[Title]])</f>
        <v>11</v>
      </c>
      <c r="J2802">
        <f>FIND(":",Table1[[#This Row],[Title]],Table1[[#This Row],[Column1]]+2)</f>
        <v>21</v>
      </c>
      <c r="K2802" t="str">
        <f>LEFT(Table1[[#This Row],[Title]],Table1[[#This Row],[Column2]])</f>
        <v>Tiger King: Season 1:</v>
      </c>
      <c r="L2802" t="str">
        <f>LEFT(Table1[[#This Row],[Title]],Table1[[#This Row],[Column1]])</f>
        <v>Tiger King:</v>
      </c>
      <c r="M2802" s="1" t="s">
        <v>13</v>
      </c>
      <c r="N2802" s="2">
        <v>3.1030092592592592E-2</v>
      </c>
      <c r="O2802" s="2">
        <v>3.1030092592592592E-2</v>
      </c>
      <c r="P2802" s="1" t="s">
        <v>14</v>
      </c>
    </row>
    <row r="2803" spans="1:16" ht="13" x14ac:dyDescent="0.15">
      <c r="A2803" s="1" t="s">
        <v>10</v>
      </c>
      <c r="B2803" s="6">
        <v>43934.763842592591</v>
      </c>
      <c r="C2803" s="10">
        <f>INT(Table1[[#This Row],[Start Time]])</f>
        <v>43934</v>
      </c>
      <c r="D2803" s="8">
        <f>Table1[[#This Row],[Start Time]]-Table1[[#This Row],[Date ]]</f>
        <v>0.76384259259066312</v>
      </c>
      <c r="E2803" s="2">
        <v>3.2048611111111111E-2</v>
      </c>
      <c r="G2803" s="1" t="s">
        <v>1831</v>
      </c>
      <c r="I2803">
        <f>FIND(":",Table1[[#This Row],[Title]])</f>
        <v>11</v>
      </c>
      <c r="J2803">
        <f>FIND(":",Table1[[#This Row],[Title]],Table1[[#This Row],[Column1]]+2)</f>
        <v>21</v>
      </c>
      <c r="K2803" t="str">
        <f>LEFT(Table1[[#This Row],[Title]],Table1[[#This Row],[Column2]])</f>
        <v>Tiger King: Season 1:</v>
      </c>
      <c r="L2803" t="str">
        <f>LEFT(Table1[[#This Row],[Title]],Table1[[#This Row],[Column1]])</f>
        <v>Tiger King:</v>
      </c>
      <c r="M2803" s="1" t="s">
        <v>13</v>
      </c>
      <c r="N2803" s="2">
        <v>3.2048611111111111E-2</v>
      </c>
      <c r="O2803" s="2">
        <v>3.2048611111111111E-2</v>
      </c>
      <c r="P2803" s="1" t="s">
        <v>14</v>
      </c>
    </row>
    <row r="2804" spans="1:16" ht="13" x14ac:dyDescent="0.15">
      <c r="A2804" s="1" t="s">
        <v>10</v>
      </c>
      <c r="B2804" s="6">
        <v>43934.748935185184</v>
      </c>
      <c r="C2804" s="10">
        <f>INT(Table1[[#This Row],[Start Time]])</f>
        <v>43934</v>
      </c>
      <c r="D2804" s="8">
        <f>Table1[[#This Row],[Start Time]]-Table1[[#This Row],[Date ]]</f>
        <v>0.74893518518365454</v>
      </c>
      <c r="E2804" s="2">
        <v>1.3773148148148149E-2</v>
      </c>
      <c r="G2804" s="1" t="s">
        <v>1832</v>
      </c>
      <c r="I2804">
        <f>FIND(":",Table1[[#This Row],[Title]])</f>
        <v>15</v>
      </c>
      <c r="J2804">
        <f>FIND(":",Table1[[#This Row],[Title]],Table1[[#This Row],[Column1]]+2)</f>
        <v>25</v>
      </c>
      <c r="K2804" t="str">
        <f>LEFT(Table1[[#This Row],[Title]],Table1[[#This Row],[Column2]])</f>
        <v>Ashes to Ashes: Season 3:</v>
      </c>
      <c r="L2804" t="str">
        <f>LEFT(Table1[[#This Row],[Title]],Table1[[#This Row],[Column1]])</f>
        <v>Ashes to Ashes:</v>
      </c>
      <c r="M2804" s="1" t="s">
        <v>13</v>
      </c>
      <c r="N2804" s="2">
        <v>4.0324074074074075E-2</v>
      </c>
      <c r="O2804" s="2">
        <v>4.0324074074074075E-2</v>
      </c>
      <c r="P2804" s="1" t="s">
        <v>14</v>
      </c>
    </row>
    <row r="2805" spans="1:16" ht="13" x14ac:dyDescent="0.15">
      <c r="A2805" s="1" t="s">
        <v>10</v>
      </c>
      <c r="B2805" s="6">
        <v>43934.669687499998</v>
      </c>
      <c r="C2805" s="10">
        <f>INT(Table1[[#This Row],[Start Time]])</f>
        <v>43934</v>
      </c>
      <c r="D2805" s="8">
        <f>Table1[[#This Row],[Start Time]]-Table1[[#This Row],[Date ]]</f>
        <v>0.66968749999796273</v>
      </c>
      <c r="E2805" s="2">
        <v>2.5659722222222223E-2</v>
      </c>
      <c r="G2805" s="1" t="s">
        <v>1832</v>
      </c>
      <c r="I2805">
        <f>FIND(":",Table1[[#This Row],[Title]])</f>
        <v>15</v>
      </c>
      <c r="J2805">
        <f>FIND(":",Table1[[#This Row],[Title]],Table1[[#This Row],[Column1]]+2)</f>
        <v>25</v>
      </c>
      <c r="K2805" t="str">
        <f>LEFT(Table1[[#This Row],[Title]],Table1[[#This Row],[Column2]])</f>
        <v>Ashes to Ashes: Season 3:</v>
      </c>
      <c r="L2805" t="str">
        <f>LEFT(Table1[[#This Row],[Title]],Table1[[#This Row],[Column1]])</f>
        <v>Ashes to Ashes:</v>
      </c>
      <c r="M2805" s="1" t="s">
        <v>13</v>
      </c>
      <c r="N2805" s="2">
        <v>2.6550925925925926E-2</v>
      </c>
      <c r="O2805" s="1" t="s">
        <v>19</v>
      </c>
      <c r="P2805" s="1" t="s">
        <v>14</v>
      </c>
    </row>
    <row r="2806" spans="1:16" ht="13" x14ac:dyDescent="0.15">
      <c r="A2806" s="1" t="s">
        <v>10</v>
      </c>
      <c r="B2806" s="6">
        <v>43934.622997685183</v>
      </c>
      <c r="C2806" s="10">
        <f>INT(Table1[[#This Row],[Start Time]])</f>
        <v>43934</v>
      </c>
      <c r="D2806" s="8">
        <f>Table1[[#This Row],[Start Time]]-Table1[[#This Row],[Date ]]</f>
        <v>0.62299768518278142</v>
      </c>
      <c r="E2806" s="2">
        <v>3.9027777777777779E-2</v>
      </c>
      <c r="F2806" s="1" t="s">
        <v>11</v>
      </c>
      <c r="G2806" s="1" t="s">
        <v>1833</v>
      </c>
      <c r="I2806">
        <f>FIND(":",Table1[[#This Row],[Title]])</f>
        <v>15</v>
      </c>
      <c r="J2806">
        <f>FIND(":",Table1[[#This Row],[Title]],Table1[[#This Row],[Column1]]+2)</f>
        <v>25</v>
      </c>
      <c r="K2806" t="str">
        <f>LEFT(Table1[[#This Row],[Title]],Table1[[#This Row],[Column2]])</f>
        <v>Ashes to Ashes: Season 3:</v>
      </c>
      <c r="L2806" t="str">
        <f>LEFT(Table1[[#This Row],[Title]],Table1[[#This Row],[Column1]])</f>
        <v>Ashes to Ashes:</v>
      </c>
      <c r="M2806" s="1" t="s">
        <v>13</v>
      </c>
      <c r="N2806" s="2">
        <v>3.9594907407407405E-2</v>
      </c>
      <c r="O2806" s="2">
        <v>3.9594907407407405E-2</v>
      </c>
      <c r="P2806" s="1" t="s">
        <v>14</v>
      </c>
    </row>
    <row r="2807" spans="1:16" ht="13" x14ac:dyDescent="0.15">
      <c r="A2807" s="1" t="s">
        <v>10</v>
      </c>
      <c r="B2807" s="6">
        <v>43934.578969907408</v>
      </c>
      <c r="C2807" s="10">
        <f>INT(Table1[[#This Row],[Start Time]])</f>
        <v>43934</v>
      </c>
      <c r="D2807" s="8">
        <f>Table1[[#This Row],[Start Time]]-Table1[[#This Row],[Date ]]</f>
        <v>0.57896990740846377</v>
      </c>
      <c r="E2807" s="2">
        <v>4.1203703703703701E-2</v>
      </c>
      <c r="G2807" s="1" t="s">
        <v>1834</v>
      </c>
      <c r="I2807">
        <f>FIND(":",Table1[[#This Row],[Title]])</f>
        <v>15</v>
      </c>
      <c r="J2807">
        <f>FIND(":",Table1[[#This Row],[Title]],Table1[[#This Row],[Column1]]+2)</f>
        <v>25</v>
      </c>
      <c r="K2807" t="str">
        <f>LEFT(Table1[[#This Row],[Title]],Table1[[#This Row],[Column2]])</f>
        <v>Ashes to Ashes: Season 3:</v>
      </c>
      <c r="L2807" t="str">
        <f>LEFT(Table1[[#This Row],[Title]],Table1[[#This Row],[Column1]])</f>
        <v>Ashes to Ashes:</v>
      </c>
      <c r="M2807" s="1" t="s">
        <v>13</v>
      </c>
      <c r="N2807" s="2">
        <v>4.162037037037037E-2</v>
      </c>
      <c r="O2807" s="2">
        <v>4.162037037037037E-2</v>
      </c>
      <c r="P2807" s="1" t="s">
        <v>14</v>
      </c>
    </row>
    <row r="2808" spans="1:16" ht="13" x14ac:dyDescent="0.15">
      <c r="A2808" s="1" t="s">
        <v>10</v>
      </c>
      <c r="B2808" s="6">
        <v>43934.531134259261</v>
      </c>
      <c r="C2808" s="10">
        <f>INT(Table1[[#This Row],[Start Time]])</f>
        <v>43934</v>
      </c>
      <c r="D2808" s="8">
        <f>Table1[[#This Row],[Start Time]]-Table1[[#This Row],[Date ]]</f>
        <v>0.53113425926130731</v>
      </c>
      <c r="E2808" s="2">
        <v>3.9351851851851853E-2</v>
      </c>
      <c r="G2808" s="1" t="s">
        <v>1835</v>
      </c>
      <c r="I2808">
        <f>FIND(":",Table1[[#This Row],[Title]])</f>
        <v>15</v>
      </c>
      <c r="J2808">
        <f>FIND(":",Table1[[#This Row],[Title]],Table1[[#This Row],[Column1]]+2)</f>
        <v>25</v>
      </c>
      <c r="K2808" t="str">
        <f>LEFT(Table1[[#This Row],[Title]],Table1[[#This Row],[Column2]])</f>
        <v>Ashes to Ashes: Season 3:</v>
      </c>
      <c r="L2808" t="str">
        <f>LEFT(Table1[[#This Row],[Title]],Table1[[#This Row],[Column1]])</f>
        <v>Ashes to Ashes:</v>
      </c>
      <c r="M2808" s="1" t="s">
        <v>13</v>
      </c>
      <c r="N2808" s="2">
        <v>4.040509259259259E-2</v>
      </c>
      <c r="O2808" s="2">
        <v>4.040509259259259E-2</v>
      </c>
      <c r="P2808" s="1" t="s">
        <v>14</v>
      </c>
    </row>
    <row r="2809" spans="1:16" ht="13" x14ac:dyDescent="0.15">
      <c r="A2809" s="1" t="s">
        <v>10</v>
      </c>
      <c r="B2809" s="6">
        <v>43934.491168981483</v>
      </c>
      <c r="C2809" s="10">
        <f>INT(Table1[[#This Row],[Start Time]])</f>
        <v>43934</v>
      </c>
      <c r="D2809" s="8">
        <f>Table1[[#This Row],[Start Time]]-Table1[[#This Row],[Date ]]</f>
        <v>0.49116898148349719</v>
      </c>
      <c r="E2809" s="2">
        <v>3.8865740740740742E-2</v>
      </c>
      <c r="G2809" s="1" t="s">
        <v>1836</v>
      </c>
      <c r="I2809">
        <f>FIND(":",Table1[[#This Row],[Title]])</f>
        <v>15</v>
      </c>
      <c r="J2809">
        <f>FIND(":",Table1[[#This Row],[Title]],Table1[[#This Row],[Column1]]+2)</f>
        <v>25</v>
      </c>
      <c r="K2809" t="str">
        <f>LEFT(Table1[[#This Row],[Title]],Table1[[#This Row],[Column2]])</f>
        <v>Ashes to Ashes: Season 3:</v>
      </c>
      <c r="L2809" t="str">
        <f>LEFT(Table1[[#This Row],[Title]],Table1[[#This Row],[Column1]])</f>
        <v>Ashes to Ashes:</v>
      </c>
      <c r="M2809" s="1" t="s">
        <v>13</v>
      </c>
      <c r="N2809" s="2">
        <v>4.0023148148148148E-2</v>
      </c>
      <c r="O2809" s="2">
        <v>4.0023148148148148E-2</v>
      </c>
      <c r="P2809" s="1" t="s">
        <v>14</v>
      </c>
    </row>
    <row r="2810" spans="1:16" ht="13" x14ac:dyDescent="0.15">
      <c r="A2810" s="1" t="s">
        <v>10</v>
      </c>
      <c r="B2810" s="6">
        <v>43934.342349537037</v>
      </c>
      <c r="C2810" s="10">
        <f>INT(Table1[[#This Row],[Start Time]])</f>
        <v>43934</v>
      </c>
      <c r="D2810" s="8">
        <f>Table1[[#This Row],[Start Time]]-Table1[[#This Row],[Date ]]</f>
        <v>0.34234953703708015</v>
      </c>
      <c r="E2810" s="2">
        <v>9.6296296296296303E-3</v>
      </c>
      <c r="F2810" s="1" t="s">
        <v>11</v>
      </c>
      <c r="G2810" s="1" t="s">
        <v>440</v>
      </c>
      <c r="I2810">
        <f>FIND(":",Table1[[#This Row],[Title]])</f>
        <v>9</v>
      </c>
      <c r="J2810">
        <f>FIND(":",Table1[[#This Row],[Title]],Table1[[#This Row],[Column1]]+2)</f>
        <v>19</v>
      </c>
      <c r="K2810" t="str">
        <f>LEFT(Table1[[#This Row],[Title]],Table1[[#This Row],[Column2]])</f>
        <v>Benidorm: Season 1:</v>
      </c>
      <c r="L2810" t="str">
        <f>LEFT(Table1[[#This Row],[Title]],Table1[[#This Row],[Column1]])</f>
        <v>Benidorm:</v>
      </c>
      <c r="M2810" s="1" t="s">
        <v>298</v>
      </c>
      <c r="N2810" s="2">
        <v>9.9421296296296289E-3</v>
      </c>
      <c r="O2810" s="1" t="s">
        <v>19</v>
      </c>
      <c r="P2810" s="1" t="s">
        <v>14</v>
      </c>
    </row>
    <row r="2811" spans="1:16" ht="13" x14ac:dyDescent="0.15">
      <c r="A2811" s="1" t="s">
        <v>10</v>
      </c>
      <c r="B2811" s="6">
        <v>43934.327291666668</v>
      </c>
      <c r="C2811" s="10">
        <f>INT(Table1[[#This Row],[Start Time]])</f>
        <v>43934</v>
      </c>
      <c r="D2811" s="8">
        <f>Table1[[#This Row],[Start Time]]-Table1[[#This Row],[Date ]]</f>
        <v>0.32729166666831588</v>
      </c>
      <c r="E2811" s="2">
        <v>1.5034722222222222E-2</v>
      </c>
      <c r="F2811" s="1" t="s">
        <v>11</v>
      </c>
      <c r="G2811" s="1" t="s">
        <v>441</v>
      </c>
      <c r="I2811">
        <f>FIND(":",Table1[[#This Row],[Title]])</f>
        <v>9</v>
      </c>
      <c r="J2811">
        <f>FIND(":",Table1[[#This Row],[Title]],Table1[[#This Row],[Column1]]+2)</f>
        <v>19</v>
      </c>
      <c r="K2811" t="str">
        <f>LEFT(Table1[[#This Row],[Title]],Table1[[#This Row],[Column2]])</f>
        <v>Benidorm: Season 1:</v>
      </c>
      <c r="L2811" t="str">
        <f>LEFT(Table1[[#This Row],[Title]],Table1[[#This Row],[Column1]])</f>
        <v>Benidorm:</v>
      </c>
      <c r="M2811" s="1" t="s">
        <v>298</v>
      </c>
      <c r="N2811" s="2">
        <v>1.5347222222222222E-2</v>
      </c>
      <c r="O2811" s="1" t="s">
        <v>19</v>
      </c>
      <c r="P2811" s="1" t="s">
        <v>14</v>
      </c>
    </row>
    <row r="2812" spans="1:16" ht="13" x14ac:dyDescent="0.15">
      <c r="A2812" s="1" t="s">
        <v>10</v>
      </c>
      <c r="B2812" s="6">
        <v>43934.312118055554</v>
      </c>
      <c r="C2812" s="10">
        <f>INT(Table1[[#This Row],[Start Time]])</f>
        <v>43934</v>
      </c>
      <c r="D2812" s="8">
        <f>Table1[[#This Row],[Start Time]]-Table1[[#This Row],[Date ]]</f>
        <v>0.31211805555358296</v>
      </c>
      <c r="E2812" s="2">
        <v>1.5150462962962963E-2</v>
      </c>
      <c r="F2812" s="1" t="s">
        <v>11</v>
      </c>
      <c r="G2812" s="1" t="s">
        <v>442</v>
      </c>
      <c r="I2812">
        <f>FIND(":",Table1[[#This Row],[Title]])</f>
        <v>9</v>
      </c>
      <c r="J2812">
        <f>FIND(":",Table1[[#This Row],[Title]],Table1[[#This Row],[Column1]]+2)</f>
        <v>19</v>
      </c>
      <c r="K2812" t="str">
        <f>LEFT(Table1[[#This Row],[Title]],Table1[[#This Row],[Column2]])</f>
        <v>Benidorm: Season 1:</v>
      </c>
      <c r="L2812" t="str">
        <f>LEFT(Table1[[#This Row],[Title]],Table1[[#This Row],[Column1]])</f>
        <v>Benidorm:</v>
      </c>
      <c r="M2812" s="1" t="s">
        <v>298</v>
      </c>
      <c r="N2812" s="2">
        <v>1.5462962962962963E-2</v>
      </c>
      <c r="O2812" s="1" t="s">
        <v>19</v>
      </c>
      <c r="P2812" s="1" t="s">
        <v>14</v>
      </c>
    </row>
    <row r="2813" spans="1:16" ht="13" x14ac:dyDescent="0.15">
      <c r="A2813" s="1" t="s">
        <v>10</v>
      </c>
      <c r="B2813" s="6">
        <v>43934.296944444446</v>
      </c>
      <c r="C2813" s="10">
        <f>INT(Table1[[#This Row],[Start Time]])</f>
        <v>43934</v>
      </c>
      <c r="D2813" s="8">
        <f>Table1[[#This Row],[Start Time]]-Table1[[#This Row],[Date ]]</f>
        <v>0.296944444446126</v>
      </c>
      <c r="E2813" s="2">
        <v>1.5150462962962963E-2</v>
      </c>
      <c r="F2813" s="1" t="s">
        <v>11</v>
      </c>
      <c r="G2813" s="1" t="s">
        <v>443</v>
      </c>
      <c r="I2813">
        <f>FIND(":",Table1[[#This Row],[Title]])</f>
        <v>9</v>
      </c>
      <c r="J2813">
        <f>FIND(":",Table1[[#This Row],[Title]],Table1[[#This Row],[Column1]]+2)</f>
        <v>19</v>
      </c>
      <c r="K2813" t="str">
        <f>LEFT(Table1[[#This Row],[Title]],Table1[[#This Row],[Column2]])</f>
        <v>Benidorm: Season 1:</v>
      </c>
      <c r="L2813" t="str">
        <f>LEFT(Table1[[#This Row],[Title]],Table1[[#This Row],[Column1]])</f>
        <v>Benidorm:</v>
      </c>
      <c r="M2813" s="1" t="s">
        <v>298</v>
      </c>
      <c r="N2813" s="2">
        <v>1.5462962962962963E-2</v>
      </c>
      <c r="O2813" s="1" t="s">
        <v>19</v>
      </c>
      <c r="P2813" s="1" t="s">
        <v>14</v>
      </c>
    </row>
    <row r="2814" spans="1:16" ht="13" x14ac:dyDescent="0.15">
      <c r="A2814" s="1" t="s">
        <v>10</v>
      </c>
      <c r="B2814" s="6">
        <v>43934.281469907408</v>
      </c>
      <c r="C2814" s="10">
        <f>INT(Table1[[#This Row],[Start Time]])</f>
        <v>43934</v>
      </c>
      <c r="D2814" s="8">
        <f>Table1[[#This Row],[Start Time]]-Table1[[#This Row],[Date ]]</f>
        <v>0.28146990740788169</v>
      </c>
      <c r="E2814" s="2">
        <v>1.5462962962962963E-2</v>
      </c>
      <c r="G2814" s="1" t="s">
        <v>444</v>
      </c>
      <c r="I2814">
        <f>FIND(":",Table1[[#This Row],[Title]])</f>
        <v>9</v>
      </c>
      <c r="J2814">
        <f>FIND(":",Table1[[#This Row],[Title]],Table1[[#This Row],[Column1]]+2)</f>
        <v>19</v>
      </c>
      <c r="K2814" t="str">
        <f>LEFT(Table1[[#This Row],[Title]],Table1[[#This Row],[Column2]])</f>
        <v>Benidorm: Season 1:</v>
      </c>
      <c r="L2814" t="str">
        <f>LEFT(Table1[[#This Row],[Title]],Table1[[#This Row],[Column1]])</f>
        <v>Benidorm:</v>
      </c>
      <c r="M2814" s="1" t="s">
        <v>298</v>
      </c>
      <c r="N2814" s="2">
        <v>1.5462962962962963E-2</v>
      </c>
      <c r="O2814" s="1" t="s">
        <v>19</v>
      </c>
      <c r="P2814" s="1" t="s">
        <v>14</v>
      </c>
    </row>
    <row r="2815" spans="1:16" ht="13" x14ac:dyDescent="0.15">
      <c r="A2815" s="1" t="s">
        <v>10</v>
      </c>
      <c r="B2815" s="6">
        <v>43933.902395833335</v>
      </c>
      <c r="C2815" s="10">
        <f>INT(Table1[[#This Row],[Start Time]])</f>
        <v>43933</v>
      </c>
      <c r="D2815" s="8">
        <f>Table1[[#This Row],[Start Time]]-Table1[[#This Row],[Date ]]</f>
        <v>0.9023958333345945</v>
      </c>
      <c r="E2815" s="2">
        <v>2.3148148148148147E-5</v>
      </c>
      <c r="F2815" s="1" t="s">
        <v>11</v>
      </c>
      <c r="G2815" s="1" t="s">
        <v>1836</v>
      </c>
      <c r="I2815">
        <f>FIND(":",Table1[[#This Row],[Title]])</f>
        <v>15</v>
      </c>
      <c r="J2815">
        <f>FIND(":",Table1[[#This Row],[Title]],Table1[[#This Row],[Column1]]+2)</f>
        <v>25</v>
      </c>
      <c r="K2815" t="str">
        <f>LEFT(Table1[[#This Row],[Title]],Table1[[#This Row],[Column2]])</f>
        <v>Ashes to Ashes: Season 3:</v>
      </c>
      <c r="L2815" t="str">
        <f>LEFT(Table1[[#This Row],[Title]],Table1[[#This Row],[Column1]])</f>
        <v>Ashes to Ashes:</v>
      </c>
      <c r="M2815" s="1" t="s">
        <v>13</v>
      </c>
      <c r="N2815" s="2">
        <v>6.3657407407407413E-4</v>
      </c>
      <c r="O2815" s="1" t="s">
        <v>19</v>
      </c>
      <c r="P2815" s="1" t="s">
        <v>14</v>
      </c>
    </row>
    <row r="2816" spans="1:16" ht="13" x14ac:dyDescent="0.15">
      <c r="A2816" s="1" t="s">
        <v>10</v>
      </c>
      <c r="B2816" s="6">
        <v>43933.861631944441</v>
      </c>
      <c r="C2816" s="10">
        <f>INT(Table1[[#This Row],[Start Time]])</f>
        <v>43933</v>
      </c>
      <c r="D2816" s="8">
        <f>Table1[[#This Row],[Start Time]]-Table1[[#This Row],[Date ]]</f>
        <v>0.86163194444088731</v>
      </c>
      <c r="E2816" s="2">
        <v>3.9363425925925927E-2</v>
      </c>
      <c r="F2816" s="1" t="s">
        <v>11</v>
      </c>
      <c r="G2816" s="1" t="s">
        <v>1837</v>
      </c>
      <c r="I2816">
        <f>FIND(":",Table1[[#This Row],[Title]])</f>
        <v>15</v>
      </c>
      <c r="J2816">
        <f>FIND(":",Table1[[#This Row],[Title]],Table1[[#This Row],[Column1]]+2)</f>
        <v>25</v>
      </c>
      <c r="K2816" t="str">
        <f>LEFT(Table1[[#This Row],[Title]],Table1[[#This Row],[Column2]])</f>
        <v>Ashes to Ashes: Season 3:</v>
      </c>
      <c r="L2816" t="str">
        <f>LEFT(Table1[[#This Row],[Title]],Table1[[#This Row],[Column1]])</f>
        <v>Ashes to Ashes:</v>
      </c>
      <c r="M2816" s="1" t="s">
        <v>13</v>
      </c>
      <c r="N2816" s="2">
        <v>4.0381944444444443E-2</v>
      </c>
      <c r="O2816" s="2">
        <v>4.0381944444444443E-2</v>
      </c>
      <c r="P2816" s="1" t="s">
        <v>14</v>
      </c>
    </row>
    <row r="2817" spans="1:16" ht="13" x14ac:dyDescent="0.15">
      <c r="A2817" s="1" t="s">
        <v>10</v>
      </c>
      <c r="B2817" s="6">
        <v>43933.814953703702</v>
      </c>
      <c r="C2817" s="10">
        <f>INT(Table1[[#This Row],[Start Time]])</f>
        <v>43933</v>
      </c>
      <c r="D2817" s="8">
        <f>Table1[[#This Row],[Start Time]]-Table1[[#This Row],[Date ]]</f>
        <v>0.81495370370248565</v>
      </c>
      <c r="E2817" s="2">
        <v>3.9583333333333331E-2</v>
      </c>
      <c r="G2817" s="1" t="s">
        <v>1838</v>
      </c>
      <c r="I2817">
        <f>FIND(":",Table1[[#This Row],[Title]])</f>
        <v>15</v>
      </c>
      <c r="J2817">
        <f>FIND(":",Table1[[#This Row],[Title]],Table1[[#This Row],[Column1]]+2)</f>
        <v>25</v>
      </c>
      <c r="K2817" t="str">
        <f>LEFT(Table1[[#This Row],[Title]],Table1[[#This Row],[Column2]])</f>
        <v>Ashes to Ashes: Season 3:</v>
      </c>
      <c r="L2817" t="str">
        <f>LEFT(Table1[[#This Row],[Title]],Table1[[#This Row],[Column1]])</f>
        <v>Ashes to Ashes:</v>
      </c>
      <c r="M2817" s="1" t="s">
        <v>13</v>
      </c>
      <c r="N2817" s="2">
        <v>4.0497685185185185E-2</v>
      </c>
      <c r="O2817" s="2">
        <v>4.0497685185185185E-2</v>
      </c>
      <c r="P2817" s="1" t="s">
        <v>14</v>
      </c>
    </row>
    <row r="2818" spans="1:16" ht="13" x14ac:dyDescent="0.15">
      <c r="A2818" s="1" t="s">
        <v>10</v>
      </c>
      <c r="B2818" s="6">
        <v>43933.771701388891</v>
      </c>
      <c r="C2818" s="10">
        <f>INT(Table1[[#This Row],[Start Time]])</f>
        <v>43933</v>
      </c>
      <c r="D2818" s="8">
        <f>Table1[[#This Row],[Start Time]]-Table1[[#This Row],[Date ]]</f>
        <v>0.77170138889050577</v>
      </c>
      <c r="E2818" s="2">
        <v>3.9594907407407405E-2</v>
      </c>
      <c r="G2818" s="1" t="s">
        <v>1839</v>
      </c>
      <c r="I2818">
        <f>FIND(":",Table1[[#This Row],[Title]])</f>
        <v>15</v>
      </c>
      <c r="J2818">
        <f>FIND(":",Table1[[#This Row],[Title]],Table1[[#This Row],[Column1]]+2)</f>
        <v>25</v>
      </c>
      <c r="K2818" t="str">
        <f>LEFT(Table1[[#This Row],[Title]],Table1[[#This Row],[Column2]])</f>
        <v>Ashes to Ashes: Season 3:</v>
      </c>
      <c r="L2818" t="str">
        <f>LEFT(Table1[[#This Row],[Title]],Table1[[#This Row],[Column1]])</f>
        <v>Ashes to Ashes:</v>
      </c>
      <c r="M2818" s="1" t="s">
        <v>13</v>
      </c>
      <c r="N2818" s="2">
        <v>4.0127314814814817E-2</v>
      </c>
      <c r="O2818" s="2">
        <v>4.0127314814814817E-2</v>
      </c>
      <c r="P2818" s="1" t="s">
        <v>14</v>
      </c>
    </row>
    <row r="2819" spans="1:16" ht="13" x14ac:dyDescent="0.15">
      <c r="A2819" s="1" t="s">
        <v>10</v>
      </c>
      <c r="B2819" s="6">
        <v>43933.771377314813</v>
      </c>
      <c r="C2819" s="10">
        <f>INT(Table1[[#This Row],[Start Time]])</f>
        <v>43933</v>
      </c>
      <c r="D2819" s="8">
        <f>Table1[[#This Row],[Start Time]]-Table1[[#This Row],[Date ]]</f>
        <v>0.77137731481343508</v>
      </c>
      <c r="E2819" s="2">
        <v>1.0416666666666667E-4</v>
      </c>
      <c r="F2819" s="1" t="s">
        <v>11</v>
      </c>
      <c r="G2819" s="1" t="s">
        <v>1839</v>
      </c>
      <c r="I2819">
        <f>FIND(":",Table1[[#This Row],[Title]])</f>
        <v>15</v>
      </c>
      <c r="J2819">
        <f>FIND(":",Table1[[#This Row],[Title]],Table1[[#This Row],[Column1]]+2)</f>
        <v>25</v>
      </c>
      <c r="K2819" t="str">
        <f>LEFT(Table1[[#This Row],[Title]],Table1[[#This Row],[Column2]])</f>
        <v>Ashes to Ashes: Season 3:</v>
      </c>
      <c r="L2819" t="str">
        <f>LEFT(Table1[[#This Row],[Title]],Table1[[#This Row],[Column1]])</f>
        <v>Ashes to Ashes:</v>
      </c>
      <c r="M2819" s="1" t="s">
        <v>13</v>
      </c>
      <c r="N2819" s="2">
        <v>5.3240740740740744E-4</v>
      </c>
      <c r="O2819" s="1" t="s">
        <v>19</v>
      </c>
      <c r="P2819" s="1" t="s">
        <v>14</v>
      </c>
    </row>
    <row r="2820" spans="1:16" ht="13" x14ac:dyDescent="0.15">
      <c r="A2820" s="1" t="s">
        <v>10</v>
      </c>
      <c r="B2820" s="6">
        <v>43933.740914351853</v>
      </c>
      <c r="C2820" s="10">
        <f>INT(Table1[[#This Row],[Start Time]])</f>
        <v>43933</v>
      </c>
      <c r="D2820" s="8">
        <f>Table1[[#This Row],[Start Time]]-Table1[[#This Row],[Date ]]</f>
        <v>0.7409143518525525</v>
      </c>
      <c r="E2820" s="2">
        <v>3.0451388888888889E-2</v>
      </c>
      <c r="G2820" s="1" t="s">
        <v>1840</v>
      </c>
      <c r="I2820">
        <f>FIND(":",Table1[[#This Row],[Title]])</f>
        <v>15</v>
      </c>
      <c r="J2820">
        <f>FIND(":",Table1[[#This Row],[Title]],Table1[[#This Row],[Column1]]+2)</f>
        <v>25</v>
      </c>
      <c r="K2820" t="str">
        <f>LEFT(Table1[[#This Row],[Title]],Table1[[#This Row],[Column2]])</f>
        <v>Ashes to Ashes: Season 2:</v>
      </c>
      <c r="L2820" t="str">
        <f>LEFT(Table1[[#This Row],[Title]],Table1[[#This Row],[Column1]])</f>
        <v>Ashes to Ashes:</v>
      </c>
      <c r="M2820" s="1" t="s">
        <v>13</v>
      </c>
      <c r="N2820" s="2">
        <v>4.08912037037037E-2</v>
      </c>
      <c r="O2820" s="2">
        <v>4.08912037037037E-2</v>
      </c>
      <c r="P2820" s="1" t="s">
        <v>14</v>
      </c>
    </row>
    <row r="2821" spans="1:16" ht="13" x14ac:dyDescent="0.15">
      <c r="A2821" s="1" t="s">
        <v>10</v>
      </c>
      <c r="B2821" s="6">
        <v>43932.849270833336</v>
      </c>
      <c r="C2821" s="10">
        <f>INT(Table1[[#This Row],[Start Time]])</f>
        <v>43932</v>
      </c>
      <c r="D2821" s="8">
        <f>Table1[[#This Row],[Start Time]]-Table1[[#This Row],[Date ]]</f>
        <v>0.84927083333604969</v>
      </c>
      <c r="E2821" s="2">
        <v>9.571759259259259E-3</v>
      </c>
      <c r="G2821" s="1" t="s">
        <v>1840</v>
      </c>
      <c r="I2821">
        <f>FIND(":",Table1[[#This Row],[Title]])</f>
        <v>15</v>
      </c>
      <c r="J2821">
        <f>FIND(":",Table1[[#This Row],[Title]],Table1[[#This Row],[Column1]]+2)</f>
        <v>25</v>
      </c>
      <c r="K2821" t="str">
        <f>LEFT(Table1[[#This Row],[Title]],Table1[[#This Row],[Column2]])</f>
        <v>Ashes to Ashes: Season 2:</v>
      </c>
      <c r="L2821" t="str">
        <f>LEFT(Table1[[#This Row],[Title]],Table1[[#This Row],[Column1]])</f>
        <v>Ashes to Ashes:</v>
      </c>
      <c r="M2821" s="1" t="s">
        <v>13</v>
      </c>
      <c r="N2821" s="2">
        <v>1.0439814814814815E-2</v>
      </c>
      <c r="O2821" s="1" t="s">
        <v>19</v>
      </c>
      <c r="P2821" s="1" t="s">
        <v>14</v>
      </c>
    </row>
    <row r="2822" spans="1:16" ht="13" x14ac:dyDescent="0.15">
      <c r="A2822" s="1" t="s">
        <v>10</v>
      </c>
      <c r="B2822" s="6">
        <v>43932.808715277781</v>
      </c>
      <c r="C2822" s="10">
        <f>INT(Table1[[#This Row],[Start Time]])</f>
        <v>43932</v>
      </c>
      <c r="D2822" s="8">
        <f>Table1[[#This Row],[Start Time]]-Table1[[#This Row],[Date ]]</f>
        <v>0.8087152777807205</v>
      </c>
      <c r="E2822" s="2">
        <v>3.9259259259259258E-2</v>
      </c>
      <c r="G2822" s="1" t="s">
        <v>1841</v>
      </c>
      <c r="I2822">
        <f>FIND(":",Table1[[#This Row],[Title]])</f>
        <v>15</v>
      </c>
      <c r="J2822">
        <f>FIND(":",Table1[[#This Row],[Title]],Table1[[#This Row],[Column1]]+2)</f>
        <v>25</v>
      </c>
      <c r="K2822" t="str">
        <f>LEFT(Table1[[#This Row],[Title]],Table1[[#This Row],[Column2]])</f>
        <v>Ashes to Ashes: Season 2:</v>
      </c>
      <c r="L2822" t="str">
        <f>LEFT(Table1[[#This Row],[Title]],Table1[[#This Row],[Column1]])</f>
        <v>Ashes to Ashes:</v>
      </c>
      <c r="M2822" s="1" t="s">
        <v>13</v>
      </c>
      <c r="N2822" s="2">
        <v>4.0439814814814817E-2</v>
      </c>
      <c r="O2822" s="2">
        <v>4.0439814814814817E-2</v>
      </c>
      <c r="P2822" s="1" t="s">
        <v>14</v>
      </c>
    </row>
    <row r="2823" spans="1:16" ht="13" x14ac:dyDescent="0.15">
      <c r="A2823" s="1" t="s">
        <v>10</v>
      </c>
      <c r="B2823" s="6">
        <v>43932.766296296293</v>
      </c>
      <c r="C2823" s="10">
        <f>INT(Table1[[#This Row],[Start Time]])</f>
        <v>43932</v>
      </c>
      <c r="D2823" s="8">
        <f>Table1[[#This Row],[Start Time]]-Table1[[#This Row],[Date ]]</f>
        <v>0.76629629629314877</v>
      </c>
      <c r="E2823" s="2">
        <v>3.9409722222222221E-2</v>
      </c>
      <c r="G2823" s="1" t="s">
        <v>1842</v>
      </c>
      <c r="I2823">
        <f>FIND(":",Table1[[#This Row],[Title]])</f>
        <v>15</v>
      </c>
      <c r="J2823">
        <f>FIND(":",Table1[[#This Row],[Title]],Table1[[#This Row],[Column1]]+2)</f>
        <v>25</v>
      </c>
      <c r="K2823" t="str">
        <f>LEFT(Table1[[#This Row],[Title]],Table1[[#This Row],[Column2]])</f>
        <v>Ashes to Ashes: Season 2:</v>
      </c>
      <c r="L2823" t="str">
        <f>LEFT(Table1[[#This Row],[Title]],Table1[[#This Row],[Column1]])</f>
        <v>Ashes to Ashes:</v>
      </c>
      <c r="M2823" s="1" t="s">
        <v>13</v>
      </c>
      <c r="N2823" s="2">
        <v>4.0034722222222222E-2</v>
      </c>
      <c r="O2823" s="2">
        <v>4.0034722222222222E-2</v>
      </c>
      <c r="P2823" s="1" t="s">
        <v>14</v>
      </c>
    </row>
    <row r="2824" spans="1:16" ht="13" x14ac:dyDescent="0.15">
      <c r="A2824" s="1" t="s">
        <v>10</v>
      </c>
      <c r="B2824" s="6">
        <v>43932.722986111112</v>
      </c>
      <c r="C2824" s="10">
        <f>INT(Table1[[#This Row],[Start Time]])</f>
        <v>43932</v>
      </c>
      <c r="D2824" s="8">
        <f>Table1[[#This Row],[Start Time]]-Table1[[#This Row],[Date ]]</f>
        <v>0.72298611111182254</v>
      </c>
      <c r="E2824" s="2">
        <v>3.8124999999999999E-2</v>
      </c>
      <c r="G2824" s="1" t="s">
        <v>1843</v>
      </c>
      <c r="I2824">
        <f>FIND(":",Table1[[#This Row],[Title]])</f>
        <v>15</v>
      </c>
      <c r="J2824">
        <f>FIND(":",Table1[[#This Row],[Title]],Table1[[#This Row],[Column1]]+2)</f>
        <v>25</v>
      </c>
      <c r="K2824" t="str">
        <f>LEFT(Table1[[#This Row],[Title]],Table1[[#This Row],[Column2]])</f>
        <v>Ashes to Ashes: Season 2:</v>
      </c>
      <c r="L2824" t="str">
        <f>LEFT(Table1[[#This Row],[Title]],Table1[[#This Row],[Column1]])</f>
        <v>Ashes to Ashes:</v>
      </c>
      <c r="M2824" s="1" t="s">
        <v>13</v>
      </c>
      <c r="N2824" s="2">
        <v>3.9247685185185184E-2</v>
      </c>
      <c r="O2824" s="2">
        <v>3.9247685185185184E-2</v>
      </c>
      <c r="P2824" s="1" t="s">
        <v>14</v>
      </c>
    </row>
    <row r="2825" spans="1:16" ht="13" x14ac:dyDescent="0.15">
      <c r="A2825" s="1" t="s">
        <v>10</v>
      </c>
      <c r="B2825" s="6">
        <v>43932.664803240739</v>
      </c>
      <c r="C2825" s="10">
        <f>INT(Table1[[#This Row],[Start Time]])</f>
        <v>43932</v>
      </c>
      <c r="D2825" s="8">
        <f>Table1[[#This Row],[Start Time]]-Table1[[#This Row],[Date ]]</f>
        <v>0.66480324073927477</v>
      </c>
      <c r="E2825" s="2">
        <v>3.9988425925925927E-2</v>
      </c>
      <c r="G2825" s="1" t="s">
        <v>1844</v>
      </c>
      <c r="I2825">
        <f>FIND(":",Table1[[#This Row],[Title]])</f>
        <v>15</v>
      </c>
      <c r="J2825">
        <f>FIND(":",Table1[[#This Row],[Title]],Table1[[#This Row],[Column1]]+2)</f>
        <v>25</v>
      </c>
      <c r="K2825" t="str">
        <f>LEFT(Table1[[#This Row],[Title]],Table1[[#This Row],[Column2]])</f>
        <v>Ashes to Ashes: Season 2:</v>
      </c>
      <c r="L2825" t="str">
        <f>LEFT(Table1[[#This Row],[Title]],Table1[[#This Row],[Column1]])</f>
        <v>Ashes to Ashes:</v>
      </c>
      <c r="M2825" s="1" t="s">
        <v>13</v>
      </c>
      <c r="N2825" s="2">
        <v>4.0439814814814817E-2</v>
      </c>
      <c r="O2825" s="2">
        <v>4.0439814814814817E-2</v>
      </c>
      <c r="P2825" s="1" t="s">
        <v>14</v>
      </c>
    </row>
    <row r="2826" spans="1:16" ht="13" x14ac:dyDescent="0.15">
      <c r="A2826" s="1" t="s">
        <v>10</v>
      </c>
      <c r="B2826" s="6">
        <v>43925.870671296296</v>
      </c>
      <c r="C2826" s="10">
        <f>INT(Table1[[#This Row],[Start Time]])</f>
        <v>43925</v>
      </c>
      <c r="D2826" s="8">
        <f>Table1[[#This Row],[Start Time]]-Table1[[#This Row],[Date ]]</f>
        <v>0.87067129629576812</v>
      </c>
      <c r="E2826" s="2">
        <v>4.6296296296296294E-5</v>
      </c>
      <c r="G2826" s="1" t="s">
        <v>1831</v>
      </c>
      <c r="I2826">
        <f>FIND(":",Table1[[#This Row],[Title]])</f>
        <v>11</v>
      </c>
      <c r="J2826">
        <f>FIND(":",Table1[[#This Row],[Title]],Table1[[#This Row],[Column1]]+2)</f>
        <v>21</v>
      </c>
      <c r="K2826" t="str">
        <f>LEFT(Table1[[#This Row],[Title]],Table1[[#This Row],[Column2]])</f>
        <v>Tiger King: Season 1:</v>
      </c>
      <c r="L2826" t="str">
        <f>LEFT(Table1[[#This Row],[Title]],Table1[[#This Row],[Column1]])</f>
        <v>Tiger King:</v>
      </c>
      <c r="M2826" s="1" t="s">
        <v>13</v>
      </c>
      <c r="N2826" s="2">
        <v>4.6296296296296294E-5</v>
      </c>
      <c r="O2826" s="1" t="s">
        <v>19</v>
      </c>
      <c r="P2826" s="1" t="s">
        <v>14</v>
      </c>
    </row>
    <row r="2827" spans="1:16" ht="13" x14ac:dyDescent="0.15">
      <c r="A2827" s="1" t="s">
        <v>10</v>
      </c>
      <c r="B2827" s="6">
        <v>43925.832094907404</v>
      </c>
      <c r="C2827" s="10">
        <f>INT(Table1[[#This Row],[Start Time]])</f>
        <v>43925</v>
      </c>
      <c r="D2827" s="8">
        <f>Table1[[#This Row],[Start Time]]-Table1[[#This Row],[Date ]]</f>
        <v>0.83209490740409819</v>
      </c>
      <c r="E2827" s="2">
        <v>3.1574074074074074E-2</v>
      </c>
      <c r="F2827" s="1" t="s">
        <v>11</v>
      </c>
      <c r="G2827" s="1" t="s">
        <v>1845</v>
      </c>
      <c r="I2827">
        <f>FIND(":",Table1[[#This Row],[Title]])</f>
        <v>13</v>
      </c>
      <c r="J2827">
        <f>FIND(":",Table1[[#This Row],[Title]],Table1[[#This Row],[Column1]]+2)</f>
        <v>23</v>
      </c>
      <c r="K2827" t="str">
        <f>LEFT(Table1[[#This Row],[Title]],Table1[[#This Row],[Column2]])</f>
        <v>White Collar: Season 6:</v>
      </c>
      <c r="L2827" t="str">
        <f>LEFT(Table1[[#This Row],[Title]],Table1[[#This Row],[Column1]])</f>
        <v>White Collar:</v>
      </c>
      <c r="M2827" s="1" t="s">
        <v>13</v>
      </c>
      <c r="N2827" s="2">
        <v>3.2349537037037038E-2</v>
      </c>
      <c r="O2827" s="2">
        <v>3.2349537037037038E-2</v>
      </c>
      <c r="P2827" s="1" t="s">
        <v>14</v>
      </c>
    </row>
    <row r="2828" spans="1:16" ht="13" x14ac:dyDescent="0.15">
      <c r="A2828" s="1" t="s">
        <v>10</v>
      </c>
      <c r="B2828" s="6">
        <v>43925.803136574075</v>
      </c>
      <c r="C2828" s="10">
        <f>INT(Table1[[#This Row],[Start Time]])</f>
        <v>43925</v>
      </c>
      <c r="D2828" s="8">
        <f>Table1[[#This Row],[Start Time]]-Table1[[#This Row],[Date ]]</f>
        <v>0.80313657407532446</v>
      </c>
      <c r="E2828" s="2">
        <v>2.8958333333333332E-2</v>
      </c>
      <c r="F2828" s="1" t="s">
        <v>11</v>
      </c>
      <c r="G2828" s="1" t="s">
        <v>1846</v>
      </c>
      <c r="I2828">
        <f>FIND(":",Table1[[#This Row],[Title]])</f>
        <v>13</v>
      </c>
      <c r="J2828">
        <f>FIND(":",Table1[[#This Row],[Title]],Table1[[#This Row],[Column1]]+2)</f>
        <v>23</v>
      </c>
      <c r="K2828" t="str">
        <f>LEFT(Table1[[#This Row],[Title]],Table1[[#This Row],[Column2]])</f>
        <v>White Collar: Season 6:</v>
      </c>
      <c r="L2828" t="str">
        <f>LEFT(Table1[[#This Row],[Title]],Table1[[#This Row],[Column1]])</f>
        <v>White Collar:</v>
      </c>
      <c r="M2828" s="1" t="s">
        <v>13</v>
      </c>
      <c r="N2828" s="2">
        <v>2.9780092592592594E-2</v>
      </c>
      <c r="O2828" s="2">
        <v>2.9780092592592594E-2</v>
      </c>
      <c r="P2828" s="1" t="s">
        <v>14</v>
      </c>
    </row>
    <row r="2829" spans="1:16" ht="13" x14ac:dyDescent="0.15">
      <c r="A2829" s="1" t="s">
        <v>10</v>
      </c>
      <c r="B2829" s="6">
        <v>43925.773692129631</v>
      </c>
      <c r="C2829" s="10">
        <f>INT(Table1[[#This Row],[Start Time]])</f>
        <v>43925</v>
      </c>
      <c r="D2829" s="8">
        <f>Table1[[#This Row],[Start Time]]-Table1[[#This Row],[Date ]]</f>
        <v>0.77369212963094469</v>
      </c>
      <c r="E2829" s="2">
        <v>2.943287037037037E-2</v>
      </c>
      <c r="F2829" s="1" t="s">
        <v>11</v>
      </c>
      <c r="G2829" s="1" t="s">
        <v>1847</v>
      </c>
      <c r="I2829">
        <f>FIND(":",Table1[[#This Row],[Title]])</f>
        <v>13</v>
      </c>
      <c r="J2829">
        <f>FIND(":",Table1[[#This Row],[Title]],Table1[[#This Row],[Column1]]+2)</f>
        <v>23</v>
      </c>
      <c r="K2829" t="str">
        <f>LEFT(Table1[[#This Row],[Title]],Table1[[#This Row],[Column2]])</f>
        <v>White Collar: Season 6:</v>
      </c>
      <c r="L2829" t="str">
        <f>LEFT(Table1[[#This Row],[Title]],Table1[[#This Row],[Column1]])</f>
        <v>White Collar:</v>
      </c>
      <c r="M2829" s="1" t="s">
        <v>13</v>
      </c>
      <c r="N2829" s="2">
        <v>2.9895833333333333E-2</v>
      </c>
      <c r="O2829" s="2">
        <v>2.9895833333333333E-2</v>
      </c>
      <c r="P2829" s="1" t="s">
        <v>14</v>
      </c>
    </row>
    <row r="2830" spans="1:16" ht="13" x14ac:dyDescent="0.15">
      <c r="A2830" s="1" t="s">
        <v>10</v>
      </c>
      <c r="B2830" s="6">
        <v>43925.743356481478</v>
      </c>
      <c r="C2830" s="10">
        <f>INT(Table1[[#This Row],[Start Time]])</f>
        <v>43925</v>
      </c>
      <c r="D2830" s="8">
        <f>Table1[[#This Row],[Start Time]]-Table1[[#This Row],[Date ]]</f>
        <v>0.7433564814782585</v>
      </c>
      <c r="E2830" s="2">
        <v>2.9178240740740741E-2</v>
      </c>
      <c r="G2830" s="1" t="s">
        <v>1848</v>
      </c>
      <c r="I2830">
        <f>FIND(":",Table1[[#This Row],[Title]])</f>
        <v>13</v>
      </c>
      <c r="J2830">
        <f>FIND(":",Table1[[#This Row],[Title]],Table1[[#This Row],[Column1]]+2)</f>
        <v>23</v>
      </c>
      <c r="K2830" t="str">
        <f>LEFT(Table1[[#This Row],[Title]],Table1[[#This Row],[Column2]])</f>
        <v>White Collar: Season 6:</v>
      </c>
      <c r="L2830" t="str">
        <f>LEFT(Table1[[#This Row],[Title]],Table1[[#This Row],[Column1]])</f>
        <v>White Collar:</v>
      </c>
      <c r="M2830" s="1" t="s">
        <v>13</v>
      </c>
      <c r="N2830" s="2">
        <v>2.9548611111111112E-2</v>
      </c>
      <c r="O2830" s="2">
        <v>2.9548611111111112E-2</v>
      </c>
      <c r="P2830" s="1" t="s">
        <v>14</v>
      </c>
    </row>
    <row r="2831" spans="1:16" ht="13" x14ac:dyDescent="0.15">
      <c r="A2831" s="1" t="s">
        <v>10</v>
      </c>
      <c r="B2831" s="6">
        <v>43925.713750000003</v>
      </c>
      <c r="C2831" s="10">
        <f>INT(Table1[[#This Row],[Start Time]])</f>
        <v>43925</v>
      </c>
      <c r="D2831" s="8">
        <f>Table1[[#This Row],[Start Time]]-Table1[[#This Row],[Date ]]</f>
        <v>0.71375000000261934</v>
      </c>
      <c r="E2831" s="2">
        <v>2.929398148148148E-2</v>
      </c>
      <c r="G2831" s="1" t="s">
        <v>1849</v>
      </c>
      <c r="I2831">
        <f>FIND(":",Table1[[#This Row],[Title]])</f>
        <v>13</v>
      </c>
      <c r="J2831">
        <f>FIND(":",Table1[[#This Row],[Title]],Table1[[#This Row],[Column1]]+2)</f>
        <v>23</v>
      </c>
      <c r="K2831" t="str">
        <f>LEFT(Table1[[#This Row],[Title]],Table1[[#This Row],[Column2]])</f>
        <v>White Collar: Season 6:</v>
      </c>
      <c r="L2831" t="str">
        <f>LEFT(Table1[[#This Row],[Title]],Table1[[#This Row],[Column1]])</f>
        <v>White Collar:</v>
      </c>
      <c r="M2831" s="1" t="s">
        <v>13</v>
      </c>
      <c r="N2831" s="2">
        <v>2.9687499999999999E-2</v>
      </c>
      <c r="O2831" s="2">
        <v>2.9687499999999999E-2</v>
      </c>
      <c r="P2831" s="1" t="s">
        <v>14</v>
      </c>
    </row>
    <row r="2832" spans="1:16" ht="13" x14ac:dyDescent="0.15">
      <c r="A2832" s="1" t="s">
        <v>10</v>
      </c>
      <c r="B2832" s="6">
        <v>43925.712013888886</v>
      </c>
      <c r="C2832" s="10">
        <f>INT(Table1[[#This Row],[Start Time]])</f>
        <v>43925</v>
      </c>
      <c r="D2832" s="8">
        <f>Table1[[#This Row],[Start Time]]-Table1[[#This Row],[Date ]]</f>
        <v>0.71201388888584916</v>
      </c>
      <c r="E2832" s="2">
        <v>1.736111111111111E-3</v>
      </c>
      <c r="G2832" s="1" t="s">
        <v>1850</v>
      </c>
      <c r="I2832">
        <f>FIND(":",Table1[[#This Row],[Title]])</f>
        <v>13</v>
      </c>
      <c r="J2832">
        <f>FIND(":",Table1[[#This Row],[Title]],Table1[[#This Row],[Column1]]+2)</f>
        <v>23</v>
      </c>
      <c r="K2832" t="str">
        <f>LEFT(Table1[[#This Row],[Title]],Table1[[#This Row],[Column2]])</f>
        <v>White Collar: Season 6:</v>
      </c>
      <c r="L2832" t="str">
        <f>LEFT(Table1[[#This Row],[Title]],Table1[[#This Row],[Column1]])</f>
        <v>White Collar:</v>
      </c>
      <c r="M2832" s="1" t="s">
        <v>13</v>
      </c>
      <c r="N2832" s="2">
        <v>2.9826388888888888E-2</v>
      </c>
      <c r="O2832" s="2">
        <v>2.9826388888888888E-2</v>
      </c>
      <c r="P2832" s="1" t="s">
        <v>14</v>
      </c>
    </row>
    <row r="2833" spans="1:16" ht="13" x14ac:dyDescent="0.15">
      <c r="A2833" s="1" t="s">
        <v>10</v>
      </c>
      <c r="B2833" s="6">
        <v>43925.659571759257</v>
      </c>
      <c r="C2833" s="10">
        <f>INT(Table1[[#This Row],[Start Time]])</f>
        <v>43925</v>
      </c>
      <c r="D2833" s="8">
        <f>Table1[[#This Row],[Start Time]]-Table1[[#This Row],[Date ]]</f>
        <v>0.65957175925723277</v>
      </c>
      <c r="E2833" s="2">
        <v>2.7280092592592592E-2</v>
      </c>
      <c r="G2833" s="1" t="s">
        <v>1850</v>
      </c>
      <c r="I2833">
        <f>FIND(":",Table1[[#This Row],[Title]])</f>
        <v>13</v>
      </c>
      <c r="J2833">
        <f>FIND(":",Table1[[#This Row],[Title]],Table1[[#This Row],[Column1]]+2)</f>
        <v>23</v>
      </c>
      <c r="K2833" t="str">
        <f>LEFT(Table1[[#This Row],[Title]],Table1[[#This Row],[Column2]])</f>
        <v>White Collar: Season 6:</v>
      </c>
      <c r="L2833" t="str">
        <f>LEFT(Table1[[#This Row],[Title]],Table1[[#This Row],[Column1]])</f>
        <v>White Collar:</v>
      </c>
      <c r="M2833" s="1" t="s">
        <v>13</v>
      </c>
      <c r="N2833" s="2">
        <v>2.8090277777777777E-2</v>
      </c>
      <c r="O2833" s="1" t="s">
        <v>19</v>
      </c>
      <c r="P2833" s="1" t="s">
        <v>14</v>
      </c>
    </row>
    <row r="2834" spans="1:16" ht="13" x14ac:dyDescent="0.15">
      <c r="A2834" s="1" t="s">
        <v>10</v>
      </c>
      <c r="B2834" s="6">
        <v>43925.626805555556</v>
      </c>
      <c r="C2834" s="10">
        <f>INT(Table1[[#This Row],[Start Time]])</f>
        <v>43925</v>
      </c>
      <c r="D2834" s="8">
        <f>Table1[[#This Row],[Start Time]]-Table1[[#This Row],[Date ]]</f>
        <v>0.62680555555562023</v>
      </c>
      <c r="E2834" s="2">
        <v>2.9421296296296296E-2</v>
      </c>
      <c r="G2834" s="1" t="s">
        <v>1851</v>
      </c>
      <c r="I2834">
        <f>FIND(":",Table1[[#This Row],[Title]])</f>
        <v>13</v>
      </c>
      <c r="J2834">
        <f>FIND(":",Table1[[#This Row],[Title]],Table1[[#This Row],[Column1]]+2)</f>
        <v>23</v>
      </c>
      <c r="K2834" t="str">
        <f>LEFT(Table1[[#This Row],[Title]],Table1[[#This Row],[Column2]])</f>
        <v>White Collar: Season 5:</v>
      </c>
      <c r="L2834" t="str">
        <f>LEFT(Table1[[#This Row],[Title]],Table1[[#This Row],[Column1]])</f>
        <v>White Collar:</v>
      </c>
      <c r="M2834" s="1" t="s">
        <v>13</v>
      </c>
      <c r="N2834" s="2">
        <v>2.943287037037037E-2</v>
      </c>
      <c r="O2834" s="2">
        <v>2.943287037037037E-2</v>
      </c>
      <c r="P2834" s="1" t="s">
        <v>14</v>
      </c>
    </row>
    <row r="2835" spans="1:16" ht="13" x14ac:dyDescent="0.15">
      <c r="A2835" s="1" t="s">
        <v>10</v>
      </c>
      <c r="B2835" s="6">
        <v>43924.488344907404</v>
      </c>
      <c r="C2835" s="10">
        <f>INT(Table1[[#This Row],[Start Time]])</f>
        <v>43924</v>
      </c>
      <c r="D2835" s="8">
        <f>Table1[[#This Row],[Start Time]]-Table1[[#This Row],[Date ]]</f>
        <v>0.48834490740409819</v>
      </c>
      <c r="E2835" s="2">
        <v>2.900462962962963E-2</v>
      </c>
      <c r="G2835" s="1" t="s">
        <v>1852</v>
      </c>
      <c r="I2835">
        <f>FIND(":",Table1[[#This Row],[Title]])</f>
        <v>13</v>
      </c>
      <c r="J2835">
        <f>FIND(":",Table1[[#This Row],[Title]],Table1[[#This Row],[Column1]]+2)</f>
        <v>23</v>
      </c>
      <c r="K2835" t="str">
        <f>LEFT(Table1[[#This Row],[Title]],Table1[[#This Row],[Column2]])</f>
        <v>White Collar: Season 5:</v>
      </c>
      <c r="L2835" t="str">
        <f>LEFT(Table1[[#This Row],[Title]],Table1[[#This Row],[Column1]])</f>
        <v>White Collar:</v>
      </c>
      <c r="M2835" s="1" t="s">
        <v>13</v>
      </c>
      <c r="N2835" s="2">
        <v>2.960648148148148E-2</v>
      </c>
      <c r="O2835" s="2">
        <v>2.960648148148148E-2</v>
      </c>
      <c r="P2835" s="1" t="s">
        <v>14</v>
      </c>
    </row>
    <row r="2836" spans="1:16" ht="13" x14ac:dyDescent="0.15">
      <c r="A2836" s="1" t="s">
        <v>10</v>
      </c>
      <c r="B2836" s="6">
        <v>43924.487476851849</v>
      </c>
      <c r="C2836" s="10">
        <f>INT(Table1[[#This Row],[Start Time]])</f>
        <v>43924</v>
      </c>
      <c r="D2836" s="8">
        <f>Table1[[#This Row],[Start Time]]-Table1[[#This Row],[Date ]]</f>
        <v>0.48747685184935108</v>
      </c>
      <c r="E2836" s="2">
        <v>7.1759259259259259E-4</v>
      </c>
      <c r="G2836" s="1" t="s">
        <v>1853</v>
      </c>
      <c r="I2836">
        <f>FIND(":",Table1[[#This Row],[Title]])</f>
        <v>13</v>
      </c>
      <c r="J2836">
        <f>FIND(":",Table1[[#This Row],[Title]],Table1[[#This Row],[Column1]]+2)</f>
        <v>23</v>
      </c>
      <c r="K2836" t="str">
        <f>LEFT(Table1[[#This Row],[Title]],Table1[[#This Row],[Column2]])</f>
        <v>White Collar: Season 5:</v>
      </c>
      <c r="L2836" t="str">
        <f>LEFT(Table1[[#This Row],[Title]],Table1[[#This Row],[Column1]])</f>
        <v>White Collar:</v>
      </c>
      <c r="M2836" s="1" t="s">
        <v>13</v>
      </c>
      <c r="N2836" s="2">
        <v>7.1759259259259259E-4</v>
      </c>
      <c r="O2836" s="2">
        <v>7.1759259259259259E-4</v>
      </c>
      <c r="P2836" s="1" t="s">
        <v>14</v>
      </c>
    </row>
    <row r="2837" spans="1:16" ht="13" x14ac:dyDescent="0.15">
      <c r="A2837" s="1" t="s">
        <v>10</v>
      </c>
      <c r="B2837" s="6">
        <v>43923.851840277777</v>
      </c>
      <c r="C2837" s="10">
        <f>INT(Table1[[#This Row],[Start Time]])</f>
        <v>43923</v>
      </c>
      <c r="D2837" s="8">
        <f>Table1[[#This Row],[Start Time]]-Table1[[#This Row],[Date ]]</f>
        <v>0.85184027777722804</v>
      </c>
      <c r="E2837" s="2">
        <v>2.3148148148148147E-5</v>
      </c>
      <c r="F2837" s="1" t="s">
        <v>11</v>
      </c>
      <c r="G2837" s="1" t="s">
        <v>1852</v>
      </c>
      <c r="I2837">
        <f>FIND(":",Table1[[#This Row],[Title]])</f>
        <v>13</v>
      </c>
      <c r="J2837">
        <f>FIND(":",Table1[[#This Row],[Title]],Table1[[#This Row],[Column1]]+2)</f>
        <v>23</v>
      </c>
      <c r="K2837" t="str">
        <f>LEFT(Table1[[#This Row],[Title]],Table1[[#This Row],[Column2]])</f>
        <v>White Collar: Season 5:</v>
      </c>
      <c r="L2837" t="str">
        <f>LEFT(Table1[[#This Row],[Title]],Table1[[#This Row],[Column1]])</f>
        <v>White Collar:</v>
      </c>
      <c r="M2837" s="1" t="s">
        <v>13</v>
      </c>
      <c r="N2837" s="2">
        <v>5.9027777777777778E-4</v>
      </c>
      <c r="O2837" s="1" t="s">
        <v>19</v>
      </c>
      <c r="P2837" s="1" t="s">
        <v>14</v>
      </c>
    </row>
    <row r="2838" spans="1:16" ht="13" x14ac:dyDescent="0.15">
      <c r="A2838" s="1" t="s">
        <v>10</v>
      </c>
      <c r="B2838" s="6">
        <v>43923.821030092593</v>
      </c>
      <c r="C2838" s="10">
        <f>INT(Table1[[#This Row],[Start Time]])</f>
        <v>43923</v>
      </c>
      <c r="D2838" s="8">
        <f>Table1[[#This Row],[Start Time]]-Table1[[#This Row],[Date ]]</f>
        <v>0.82103009259299142</v>
      </c>
      <c r="E2838" s="2">
        <v>2.8935185185185185E-2</v>
      </c>
      <c r="G2838" s="1" t="s">
        <v>1854</v>
      </c>
      <c r="I2838">
        <f>FIND(":",Table1[[#This Row],[Title]])</f>
        <v>13</v>
      </c>
      <c r="J2838">
        <f>FIND(":",Table1[[#This Row],[Title]],Table1[[#This Row],[Column1]]+2)</f>
        <v>23</v>
      </c>
      <c r="K2838" t="str">
        <f>LEFT(Table1[[#This Row],[Title]],Table1[[#This Row],[Column2]])</f>
        <v>White Collar: Season 5:</v>
      </c>
      <c r="L2838" t="str">
        <f>LEFT(Table1[[#This Row],[Title]],Table1[[#This Row],[Column1]])</f>
        <v>White Collar:</v>
      </c>
      <c r="M2838" s="1" t="s">
        <v>13</v>
      </c>
      <c r="N2838" s="2">
        <v>2.9803240740740741E-2</v>
      </c>
      <c r="O2838" s="2">
        <v>2.9803240740740741E-2</v>
      </c>
      <c r="P2838" s="1" t="s">
        <v>14</v>
      </c>
    </row>
    <row r="2839" spans="1:16" ht="13" x14ac:dyDescent="0.15">
      <c r="A2839" s="1" t="s">
        <v>10</v>
      </c>
      <c r="B2839" s="6">
        <v>43923.773310185185</v>
      </c>
      <c r="C2839" s="10">
        <f>INT(Table1[[#This Row],[Start Time]])</f>
        <v>43923</v>
      </c>
      <c r="D2839" s="8">
        <f>Table1[[#This Row],[Start Time]]-Table1[[#This Row],[Date ]]</f>
        <v>0.77331018518452765</v>
      </c>
      <c r="E2839" s="2">
        <v>2.9247685185185186E-2</v>
      </c>
      <c r="G2839" s="1" t="s">
        <v>1855</v>
      </c>
      <c r="I2839">
        <f>FIND(":",Table1[[#This Row],[Title]])</f>
        <v>13</v>
      </c>
      <c r="J2839">
        <f>FIND(":",Table1[[#This Row],[Title]],Table1[[#This Row],[Column1]]+2)</f>
        <v>23</v>
      </c>
      <c r="K2839" t="str">
        <f>LEFT(Table1[[#This Row],[Title]],Table1[[#This Row],[Column2]])</f>
        <v>White Collar: Season 5:</v>
      </c>
      <c r="L2839" t="str">
        <f>LEFT(Table1[[#This Row],[Title]],Table1[[#This Row],[Column1]])</f>
        <v>White Collar:</v>
      </c>
      <c r="M2839" s="1" t="s">
        <v>13</v>
      </c>
      <c r="N2839" s="2">
        <v>2.974537037037037E-2</v>
      </c>
      <c r="O2839" s="2">
        <v>2.974537037037037E-2</v>
      </c>
      <c r="P2839" s="1" t="s">
        <v>14</v>
      </c>
    </row>
    <row r="2840" spans="1:16" ht="13" x14ac:dyDescent="0.15">
      <c r="A2840" s="1" t="s">
        <v>10</v>
      </c>
      <c r="B2840" s="6">
        <v>43923.741898148146</v>
      </c>
      <c r="C2840" s="10">
        <f>INT(Table1[[#This Row],[Start Time]])</f>
        <v>43923</v>
      </c>
      <c r="D2840" s="8">
        <f>Table1[[#This Row],[Start Time]]-Table1[[#This Row],[Date ]]</f>
        <v>0.74189814814599231</v>
      </c>
      <c r="E2840" s="2">
        <v>2.9201388888888888E-2</v>
      </c>
      <c r="G2840" s="1" t="s">
        <v>1853</v>
      </c>
      <c r="I2840">
        <f>FIND(":",Table1[[#This Row],[Title]])</f>
        <v>13</v>
      </c>
      <c r="J2840">
        <f>FIND(":",Table1[[#This Row],[Title]],Table1[[#This Row],[Column1]]+2)</f>
        <v>23</v>
      </c>
      <c r="K2840" t="str">
        <f>LEFT(Table1[[#This Row],[Title]],Table1[[#This Row],[Column2]])</f>
        <v>White Collar: Season 5:</v>
      </c>
      <c r="L2840" t="str">
        <f>LEFT(Table1[[#This Row],[Title]],Table1[[#This Row],[Column1]])</f>
        <v>White Collar:</v>
      </c>
      <c r="M2840" s="1" t="s">
        <v>13</v>
      </c>
      <c r="N2840" s="2">
        <v>2.9768518518518517E-2</v>
      </c>
      <c r="O2840" s="1" t="s">
        <v>19</v>
      </c>
      <c r="P2840" s="1" t="s">
        <v>14</v>
      </c>
    </row>
    <row r="2841" spans="1:16" ht="13" x14ac:dyDescent="0.15">
      <c r="A2841" s="1" t="s">
        <v>10</v>
      </c>
      <c r="B2841" s="6">
        <v>43923.69699074074</v>
      </c>
      <c r="C2841" s="10">
        <f>INT(Table1[[#This Row],[Start Time]])</f>
        <v>43923</v>
      </c>
      <c r="D2841" s="8">
        <f>Table1[[#This Row],[Start Time]]-Table1[[#This Row],[Date ]]</f>
        <v>0.69699074074014788</v>
      </c>
      <c r="E2841" s="2">
        <v>2.9675925925925925E-2</v>
      </c>
      <c r="G2841" s="1" t="s">
        <v>1856</v>
      </c>
      <c r="I2841">
        <f>FIND(":",Table1[[#This Row],[Title]])</f>
        <v>13</v>
      </c>
      <c r="J2841">
        <f>FIND(":",Table1[[#This Row],[Title]],Table1[[#This Row],[Column1]]+2)</f>
        <v>23</v>
      </c>
      <c r="K2841" t="str">
        <f>LEFT(Table1[[#This Row],[Title]],Table1[[#This Row],[Column2]])</f>
        <v>White Collar: Season 5:</v>
      </c>
      <c r="L2841" t="str">
        <f>LEFT(Table1[[#This Row],[Title]],Table1[[#This Row],[Column1]])</f>
        <v>White Collar:</v>
      </c>
      <c r="M2841" s="1" t="s">
        <v>13</v>
      </c>
      <c r="N2841" s="2">
        <v>2.9687499999999999E-2</v>
      </c>
      <c r="O2841" s="2">
        <v>2.9687499999999999E-2</v>
      </c>
      <c r="P2841" s="1" t="s">
        <v>14</v>
      </c>
    </row>
    <row r="2842" spans="1:16" ht="13" x14ac:dyDescent="0.15">
      <c r="A2842" s="1" t="s">
        <v>10</v>
      </c>
      <c r="B2842" s="6">
        <v>43923.475416666668</v>
      </c>
      <c r="C2842" s="10">
        <f>INT(Table1[[#This Row],[Start Time]])</f>
        <v>43923</v>
      </c>
      <c r="D2842" s="8">
        <f>Table1[[#This Row],[Start Time]]-Table1[[#This Row],[Date ]]</f>
        <v>0.47541666666802485</v>
      </c>
      <c r="E2842" s="2">
        <v>2.9062500000000002E-2</v>
      </c>
      <c r="G2842" s="1" t="s">
        <v>1857</v>
      </c>
      <c r="I2842">
        <f>FIND(":",Table1[[#This Row],[Title]])</f>
        <v>13</v>
      </c>
      <c r="J2842">
        <f>FIND(":",Table1[[#This Row],[Title]],Table1[[#This Row],[Column1]]+2)</f>
        <v>23</v>
      </c>
      <c r="K2842" t="str">
        <f>LEFT(Table1[[#This Row],[Title]],Table1[[#This Row],[Column2]])</f>
        <v>White Collar: Season 5:</v>
      </c>
      <c r="L2842" t="str">
        <f>LEFT(Table1[[#This Row],[Title]],Table1[[#This Row],[Column1]])</f>
        <v>White Collar:</v>
      </c>
      <c r="M2842" s="1" t="s">
        <v>13</v>
      </c>
      <c r="N2842" s="2">
        <v>2.9641203703703704E-2</v>
      </c>
      <c r="O2842" s="2">
        <v>2.9641203703703704E-2</v>
      </c>
      <c r="P2842" s="1" t="s">
        <v>14</v>
      </c>
    </row>
    <row r="2843" spans="1:16" ht="13" x14ac:dyDescent="0.15">
      <c r="A2843" s="1" t="s">
        <v>10</v>
      </c>
      <c r="B2843" s="6">
        <v>43922.833703703705</v>
      </c>
      <c r="C2843" s="10">
        <f>INT(Table1[[#This Row],[Start Time]])</f>
        <v>43922</v>
      </c>
      <c r="D2843" s="8">
        <f>Table1[[#This Row],[Start Time]]-Table1[[#This Row],[Date ]]</f>
        <v>0.83370370370539604</v>
      </c>
      <c r="E2843" s="2">
        <v>2.8703703703703703E-2</v>
      </c>
      <c r="G2843" s="1" t="s">
        <v>1858</v>
      </c>
      <c r="I2843">
        <f>FIND(":",Table1[[#This Row],[Title]])</f>
        <v>13</v>
      </c>
      <c r="J2843">
        <f>FIND(":",Table1[[#This Row],[Title]],Table1[[#This Row],[Column1]]+2)</f>
        <v>23</v>
      </c>
      <c r="K2843" t="str">
        <f>LEFT(Table1[[#This Row],[Title]],Table1[[#This Row],[Column2]])</f>
        <v>White Collar: Season 5:</v>
      </c>
      <c r="L2843" t="str">
        <f>LEFT(Table1[[#This Row],[Title]],Table1[[#This Row],[Column1]])</f>
        <v>White Collar:</v>
      </c>
      <c r="M2843" s="1" t="s">
        <v>13</v>
      </c>
      <c r="N2843" s="2">
        <v>2.9212962962962961E-2</v>
      </c>
      <c r="O2843" s="2">
        <v>2.9212962962962961E-2</v>
      </c>
      <c r="P2843" s="1" t="s">
        <v>14</v>
      </c>
    </row>
    <row r="2844" spans="1:16" ht="13" x14ac:dyDescent="0.15">
      <c r="A2844" s="1" t="s">
        <v>10</v>
      </c>
      <c r="B2844" s="6">
        <v>43922.767372685186</v>
      </c>
      <c r="C2844" s="10">
        <f>INT(Table1[[#This Row],[Start Time]])</f>
        <v>43922</v>
      </c>
      <c r="D2844" s="8">
        <f>Table1[[#This Row],[Start Time]]-Table1[[#This Row],[Date ]]</f>
        <v>0.76737268518627388</v>
      </c>
      <c r="E2844" s="2">
        <v>1.1574074074074073E-5</v>
      </c>
      <c r="G2844" s="1" t="s">
        <v>1858</v>
      </c>
      <c r="I2844">
        <f>FIND(":",Table1[[#This Row],[Title]])</f>
        <v>13</v>
      </c>
      <c r="J2844">
        <f>FIND(":",Table1[[#This Row],[Title]],Table1[[#This Row],[Column1]]+2)</f>
        <v>23</v>
      </c>
      <c r="K2844" t="str">
        <f>LEFT(Table1[[#This Row],[Title]],Table1[[#This Row],[Column2]])</f>
        <v>White Collar: Season 5:</v>
      </c>
      <c r="L2844" t="str">
        <f>LEFT(Table1[[#This Row],[Title]],Table1[[#This Row],[Column1]])</f>
        <v>White Collar:</v>
      </c>
      <c r="M2844" s="1" t="s">
        <v>13</v>
      </c>
      <c r="N2844" s="2">
        <v>5.0925925925925921E-4</v>
      </c>
      <c r="O2844" s="1" t="s">
        <v>19</v>
      </c>
      <c r="P2844" s="1" t="s">
        <v>14</v>
      </c>
    </row>
    <row r="2845" spans="1:16" ht="13" x14ac:dyDescent="0.15">
      <c r="A2845" s="1" t="s">
        <v>10</v>
      </c>
      <c r="B2845" s="6">
        <v>43922.754120370373</v>
      </c>
      <c r="C2845" s="10">
        <f>INT(Table1[[#This Row],[Start Time]])</f>
        <v>43922</v>
      </c>
      <c r="D2845" s="8">
        <f>Table1[[#This Row],[Start Time]]-Table1[[#This Row],[Date ]]</f>
        <v>0.75412037037312984</v>
      </c>
      <c r="E2845" s="2">
        <v>1.1203703703703704E-2</v>
      </c>
      <c r="G2845" s="1" t="s">
        <v>1859</v>
      </c>
      <c r="I2845">
        <f>FIND(":",Table1[[#This Row],[Title]])</f>
        <v>13</v>
      </c>
      <c r="J2845">
        <f>FIND(":",Table1[[#This Row],[Title]],Table1[[#This Row],[Column1]]+2)</f>
        <v>23</v>
      </c>
      <c r="K2845" t="str">
        <f>LEFT(Table1[[#This Row],[Title]],Table1[[#This Row],[Column2]])</f>
        <v>White Collar: Season 5:</v>
      </c>
      <c r="L2845" t="str">
        <f>LEFT(Table1[[#This Row],[Title]],Table1[[#This Row],[Column1]])</f>
        <v>White Collar:</v>
      </c>
      <c r="M2845" s="1" t="s">
        <v>13</v>
      </c>
      <c r="N2845" s="2">
        <v>2.960648148148148E-2</v>
      </c>
      <c r="O2845" s="2">
        <v>2.960648148148148E-2</v>
      </c>
      <c r="P2845" s="1" t="s">
        <v>14</v>
      </c>
    </row>
    <row r="2846" spans="1:16" ht="13" x14ac:dyDescent="0.15">
      <c r="A2846" s="1" t="s">
        <v>10</v>
      </c>
      <c r="B2846" s="6">
        <v>43922.696157407408</v>
      </c>
      <c r="C2846" s="10">
        <f>INT(Table1[[#This Row],[Start Time]])</f>
        <v>43922</v>
      </c>
      <c r="D2846" s="8">
        <f>Table1[[#This Row],[Start Time]]-Table1[[#This Row],[Date ]]</f>
        <v>0.69615740740846377</v>
      </c>
      <c r="E2846" s="2">
        <v>1.8402777777777778E-2</v>
      </c>
      <c r="G2846" s="1" t="s">
        <v>1859</v>
      </c>
      <c r="I2846">
        <f>FIND(":",Table1[[#This Row],[Title]])</f>
        <v>13</v>
      </c>
      <c r="J2846">
        <f>FIND(":",Table1[[#This Row],[Title]],Table1[[#This Row],[Column1]]+2)</f>
        <v>23</v>
      </c>
      <c r="K2846" t="str">
        <f>LEFT(Table1[[#This Row],[Title]],Table1[[#This Row],[Column2]])</f>
        <v>White Collar: Season 5:</v>
      </c>
      <c r="L2846" t="str">
        <f>LEFT(Table1[[#This Row],[Title]],Table1[[#This Row],[Column1]])</f>
        <v>White Collar:</v>
      </c>
      <c r="M2846" s="1" t="s">
        <v>13</v>
      </c>
      <c r="N2846" s="2">
        <v>1.8402777777777778E-2</v>
      </c>
      <c r="O2846" s="1" t="s">
        <v>19</v>
      </c>
      <c r="P2846" s="1" t="s">
        <v>14</v>
      </c>
    </row>
    <row r="2847" spans="1:16" ht="13" x14ac:dyDescent="0.15">
      <c r="A2847" s="1" t="s">
        <v>10</v>
      </c>
      <c r="B2847" s="6">
        <v>43922.514907407407</v>
      </c>
      <c r="C2847" s="10">
        <f>INT(Table1[[#This Row],[Start Time]])</f>
        <v>43922</v>
      </c>
      <c r="D2847" s="8">
        <f>Table1[[#This Row],[Start Time]]-Table1[[#This Row],[Date ]]</f>
        <v>0.51490740740700858</v>
      </c>
      <c r="E2847" s="2">
        <v>2.3148148148148147E-5</v>
      </c>
      <c r="G2847" s="1" t="s">
        <v>1859</v>
      </c>
      <c r="I2847">
        <f>FIND(":",Table1[[#This Row],[Title]])</f>
        <v>13</v>
      </c>
      <c r="J2847">
        <f>FIND(":",Table1[[#This Row],[Title]],Table1[[#This Row],[Column1]]+2)</f>
        <v>23</v>
      </c>
      <c r="K2847" t="str">
        <f>LEFT(Table1[[#This Row],[Title]],Table1[[#This Row],[Column2]])</f>
        <v>White Collar: Season 5:</v>
      </c>
      <c r="L2847" t="str">
        <f>LEFT(Table1[[#This Row],[Title]],Table1[[#This Row],[Column1]])</f>
        <v>White Collar:</v>
      </c>
      <c r="M2847" s="1" t="s">
        <v>13</v>
      </c>
      <c r="N2847" s="2">
        <v>4.6296296296296294E-5</v>
      </c>
      <c r="O2847" s="1" t="s">
        <v>19</v>
      </c>
      <c r="P2847" s="1" t="s">
        <v>14</v>
      </c>
    </row>
    <row r="2848" spans="1:16" ht="13" x14ac:dyDescent="0.15">
      <c r="A2848" s="1" t="s">
        <v>10</v>
      </c>
      <c r="B2848" s="6">
        <v>43922.482662037037</v>
      </c>
      <c r="C2848" s="10">
        <f>INT(Table1[[#This Row],[Start Time]])</f>
        <v>43922</v>
      </c>
      <c r="D2848" s="8">
        <f>Table1[[#This Row],[Start Time]]-Table1[[#This Row],[Date ]]</f>
        <v>0.48266203703678912</v>
      </c>
      <c r="E2848" s="2">
        <v>2.9953703703703705E-2</v>
      </c>
      <c r="G2848" s="1" t="s">
        <v>1860</v>
      </c>
      <c r="I2848">
        <f>FIND(":",Table1[[#This Row],[Title]])</f>
        <v>13</v>
      </c>
      <c r="J2848">
        <f>FIND(":",Table1[[#This Row],[Title]],Table1[[#This Row],[Column1]]+2)</f>
        <v>23</v>
      </c>
      <c r="K2848" t="str">
        <f>LEFT(Table1[[#This Row],[Title]],Table1[[#This Row],[Column2]])</f>
        <v>White Collar: Season 5:</v>
      </c>
      <c r="L2848" t="str">
        <f>LEFT(Table1[[#This Row],[Title]],Table1[[#This Row],[Column1]])</f>
        <v>White Collar:</v>
      </c>
      <c r="M2848" s="1" t="s">
        <v>13</v>
      </c>
      <c r="N2848" s="2">
        <v>2.9942129629629631E-2</v>
      </c>
      <c r="O2848" s="2">
        <v>2.9942129629629631E-2</v>
      </c>
      <c r="P2848" s="1" t="s">
        <v>14</v>
      </c>
    </row>
    <row r="2849" spans="1:16" ht="13" x14ac:dyDescent="0.15">
      <c r="A2849" s="1" t="s">
        <v>10</v>
      </c>
      <c r="B2849" s="6">
        <v>43921.832175925927</v>
      </c>
      <c r="C2849" s="10">
        <f>INT(Table1[[#This Row],[Start Time]])</f>
        <v>43921</v>
      </c>
      <c r="D2849" s="8">
        <f>Table1[[#This Row],[Start Time]]-Table1[[#This Row],[Date ]]</f>
        <v>0.83217592592700385</v>
      </c>
      <c r="E2849" s="2">
        <v>2.8611111111111111E-2</v>
      </c>
      <c r="F2849" s="1" t="s">
        <v>11</v>
      </c>
      <c r="G2849" s="1" t="s">
        <v>1861</v>
      </c>
      <c r="I2849">
        <f>FIND(":",Table1[[#This Row],[Title]])</f>
        <v>13</v>
      </c>
      <c r="J2849">
        <f>FIND(":",Table1[[#This Row],[Title]],Table1[[#This Row],[Column1]]+2)</f>
        <v>23</v>
      </c>
      <c r="K2849" t="str">
        <f>LEFT(Table1[[#This Row],[Title]],Table1[[#This Row],[Column2]])</f>
        <v>White Collar: Season 5:</v>
      </c>
      <c r="L2849" t="str">
        <f>LEFT(Table1[[#This Row],[Title]],Table1[[#This Row],[Column1]])</f>
        <v>White Collar:</v>
      </c>
      <c r="M2849" s="1" t="s">
        <v>13</v>
      </c>
      <c r="N2849" s="2">
        <v>2.9131944444444443E-2</v>
      </c>
      <c r="O2849" s="2">
        <v>2.9131944444444443E-2</v>
      </c>
      <c r="P2849" s="1" t="s">
        <v>14</v>
      </c>
    </row>
    <row r="2850" spans="1:16" ht="13" x14ac:dyDescent="0.15">
      <c r="A2850" s="1" t="s">
        <v>10</v>
      </c>
      <c r="B2850" s="6">
        <v>43921.800428240742</v>
      </c>
      <c r="C2850" s="10">
        <f>INT(Table1[[#This Row],[Start Time]])</f>
        <v>43921</v>
      </c>
      <c r="D2850" s="8">
        <f>Table1[[#This Row],[Start Time]]-Table1[[#This Row],[Date ]]</f>
        <v>0.80042824074189411</v>
      </c>
      <c r="E2850" s="2">
        <v>2.9456018518518517E-2</v>
      </c>
      <c r="F2850" s="1" t="s">
        <v>11</v>
      </c>
      <c r="G2850" s="1" t="s">
        <v>1862</v>
      </c>
      <c r="I2850">
        <f>FIND(":",Table1[[#This Row],[Title]])</f>
        <v>13</v>
      </c>
      <c r="J2850">
        <f>FIND(":",Table1[[#This Row],[Title]],Table1[[#This Row],[Column1]]+2)</f>
        <v>23</v>
      </c>
      <c r="K2850" t="str">
        <f>LEFT(Table1[[#This Row],[Title]],Table1[[#This Row],[Column2]])</f>
        <v>White Collar: Season 5:</v>
      </c>
      <c r="L2850" t="str">
        <f>LEFT(Table1[[#This Row],[Title]],Table1[[#This Row],[Column1]])</f>
        <v>White Collar:</v>
      </c>
      <c r="M2850" s="1" t="s">
        <v>13</v>
      </c>
      <c r="N2850" s="2">
        <v>2.9803240740740741E-2</v>
      </c>
      <c r="O2850" s="2">
        <v>2.9803240740740741E-2</v>
      </c>
      <c r="P2850" s="1" t="s">
        <v>14</v>
      </c>
    </row>
    <row r="2851" spans="1:16" ht="13" x14ac:dyDescent="0.15">
      <c r="A2851" s="1" t="s">
        <v>10</v>
      </c>
      <c r="B2851" s="6">
        <v>43921.763819444444</v>
      </c>
      <c r="C2851" s="10">
        <f>INT(Table1[[#This Row],[Start Time]])</f>
        <v>43921</v>
      </c>
      <c r="D2851" s="8">
        <f>Table1[[#This Row],[Start Time]]-Table1[[#This Row],[Date ]]</f>
        <v>0.76381944444437977</v>
      </c>
      <c r="E2851" s="2">
        <v>2.8877314814814814E-2</v>
      </c>
      <c r="G2851" s="1" t="s">
        <v>1863</v>
      </c>
      <c r="I2851">
        <f>FIND(":",Table1[[#This Row],[Title]])</f>
        <v>13</v>
      </c>
      <c r="J2851">
        <f>FIND(":",Table1[[#This Row],[Title]],Table1[[#This Row],[Column1]]+2)</f>
        <v>23</v>
      </c>
      <c r="K2851" t="str">
        <f>LEFT(Table1[[#This Row],[Title]],Table1[[#This Row],[Column2]])</f>
        <v>White Collar: Season 5:</v>
      </c>
      <c r="L2851" t="str">
        <f>LEFT(Table1[[#This Row],[Title]],Table1[[#This Row],[Column1]])</f>
        <v>White Collar:</v>
      </c>
      <c r="M2851" s="1" t="s">
        <v>13</v>
      </c>
      <c r="N2851" s="2">
        <v>2.9988425925925925E-2</v>
      </c>
      <c r="O2851" s="2">
        <v>2.9988425925925925E-2</v>
      </c>
      <c r="P2851" s="1" t="s">
        <v>14</v>
      </c>
    </row>
    <row r="2852" spans="1:16" ht="13" x14ac:dyDescent="0.15">
      <c r="A2852" s="1" t="s">
        <v>10</v>
      </c>
      <c r="B2852" s="6">
        <v>43921.755312499998</v>
      </c>
      <c r="C2852" s="10">
        <f>INT(Table1[[#This Row],[Start Time]])</f>
        <v>43921</v>
      </c>
      <c r="D2852" s="8">
        <f>Table1[[#This Row],[Start Time]]-Table1[[#This Row],[Date ]]</f>
        <v>0.75531249999767169</v>
      </c>
      <c r="E2852" s="2">
        <v>8.3564814814814821E-3</v>
      </c>
      <c r="G2852" s="1" t="s">
        <v>1864</v>
      </c>
      <c r="I2852">
        <f>FIND(":",Table1[[#This Row],[Title]])</f>
        <v>13</v>
      </c>
      <c r="J2852">
        <f>FIND(":",Table1[[#This Row],[Title]],Table1[[#This Row],[Column1]]+2)</f>
        <v>23</v>
      </c>
      <c r="K2852" t="str">
        <f>LEFT(Table1[[#This Row],[Title]],Table1[[#This Row],[Column2]])</f>
        <v>White Collar: Season 4:</v>
      </c>
      <c r="L2852" t="str">
        <f>LEFT(Table1[[#This Row],[Title]],Table1[[#This Row],[Column1]])</f>
        <v>White Collar:</v>
      </c>
      <c r="M2852" s="1" t="s">
        <v>13</v>
      </c>
      <c r="N2852" s="2">
        <v>2.9259259259259259E-2</v>
      </c>
      <c r="O2852" s="2">
        <v>2.9259259259259259E-2</v>
      </c>
      <c r="P2852" s="1" t="s">
        <v>14</v>
      </c>
    </row>
    <row r="2853" spans="1:16" ht="13" x14ac:dyDescent="0.15">
      <c r="A2853" s="1" t="s">
        <v>10</v>
      </c>
      <c r="B2853" s="6">
        <v>43921.711145833331</v>
      </c>
      <c r="C2853" s="10">
        <f>INT(Table1[[#This Row],[Start Time]])</f>
        <v>43921</v>
      </c>
      <c r="D2853" s="8">
        <f>Table1[[#This Row],[Start Time]]-Table1[[#This Row],[Date ]]</f>
        <v>0.71114583333110204</v>
      </c>
      <c r="E2853" s="2">
        <v>2.0405092592592593E-2</v>
      </c>
      <c r="G2853" s="1" t="s">
        <v>1864</v>
      </c>
      <c r="I2853">
        <f>FIND(":",Table1[[#This Row],[Title]])</f>
        <v>13</v>
      </c>
      <c r="J2853">
        <f>FIND(":",Table1[[#This Row],[Title]],Table1[[#This Row],[Column1]]+2)</f>
        <v>23</v>
      </c>
      <c r="K2853" t="str">
        <f>LEFT(Table1[[#This Row],[Title]],Table1[[#This Row],[Column2]])</f>
        <v>White Collar: Season 4:</v>
      </c>
      <c r="L2853" t="str">
        <f>LEFT(Table1[[#This Row],[Title]],Table1[[#This Row],[Column1]])</f>
        <v>White Collar:</v>
      </c>
      <c r="M2853" s="1" t="s">
        <v>13</v>
      </c>
      <c r="N2853" s="2">
        <v>2.0902777777777777E-2</v>
      </c>
      <c r="O2853" s="1" t="s">
        <v>19</v>
      </c>
      <c r="P2853" s="1" t="s">
        <v>14</v>
      </c>
    </row>
    <row r="2854" spans="1:16" ht="13" x14ac:dyDescent="0.15">
      <c r="A2854" s="1" t="s">
        <v>10</v>
      </c>
      <c r="B2854" s="6">
        <v>43920.81523148148</v>
      </c>
      <c r="C2854" s="10">
        <f>INT(Table1[[#This Row],[Start Time]])</f>
        <v>43920</v>
      </c>
      <c r="D2854" s="8">
        <f>Table1[[#This Row],[Start Time]]-Table1[[#This Row],[Date ]]</f>
        <v>0.81523148147971369</v>
      </c>
      <c r="E2854" s="2">
        <v>2.9189814814814814E-2</v>
      </c>
      <c r="G2854" s="1" t="s">
        <v>1865</v>
      </c>
      <c r="I2854">
        <f>FIND(":",Table1[[#This Row],[Title]])</f>
        <v>13</v>
      </c>
      <c r="J2854">
        <f>FIND(":",Table1[[#This Row],[Title]],Table1[[#This Row],[Column1]]+2)</f>
        <v>23</v>
      </c>
      <c r="K2854" t="str">
        <f>LEFT(Table1[[#This Row],[Title]],Table1[[#This Row],[Column2]])</f>
        <v>White Collar: Season 4:</v>
      </c>
      <c r="L2854" t="str">
        <f>LEFT(Table1[[#This Row],[Title]],Table1[[#This Row],[Column1]])</f>
        <v>White Collar:</v>
      </c>
      <c r="M2854" s="1" t="s">
        <v>13</v>
      </c>
      <c r="N2854" s="2">
        <v>2.960648148148148E-2</v>
      </c>
      <c r="O2854" s="2">
        <v>2.960648148148148E-2</v>
      </c>
      <c r="P2854" s="1" t="s">
        <v>14</v>
      </c>
    </row>
    <row r="2855" spans="1:16" ht="13" x14ac:dyDescent="0.15">
      <c r="A2855" s="1" t="s">
        <v>10</v>
      </c>
      <c r="B2855" s="6">
        <v>43920.783333333333</v>
      </c>
      <c r="C2855" s="10">
        <f>INT(Table1[[#This Row],[Start Time]])</f>
        <v>43920</v>
      </c>
      <c r="D2855" s="8">
        <f>Table1[[#This Row],[Start Time]]-Table1[[#This Row],[Date ]]</f>
        <v>0.78333333333284827</v>
      </c>
      <c r="E2855" s="2">
        <v>2.9479166666666667E-2</v>
      </c>
      <c r="G2855" s="1" t="s">
        <v>1866</v>
      </c>
      <c r="I2855">
        <f>FIND(":",Table1[[#This Row],[Title]])</f>
        <v>13</v>
      </c>
      <c r="J2855">
        <f>FIND(":",Table1[[#This Row],[Title]],Table1[[#This Row],[Column1]]+2)</f>
        <v>23</v>
      </c>
      <c r="K2855" t="str">
        <f>LEFT(Table1[[#This Row],[Title]],Table1[[#This Row],[Column2]])</f>
        <v>White Collar: Season 4:</v>
      </c>
      <c r="L2855" t="str">
        <f>LEFT(Table1[[#This Row],[Title]],Table1[[#This Row],[Column1]])</f>
        <v>White Collar:</v>
      </c>
      <c r="M2855" s="1" t="s">
        <v>13</v>
      </c>
      <c r="N2855" s="2">
        <v>2.9490740740740741E-2</v>
      </c>
      <c r="O2855" s="2">
        <v>2.9490740740740741E-2</v>
      </c>
      <c r="P2855" s="1" t="s">
        <v>14</v>
      </c>
    </row>
    <row r="2856" spans="1:16" ht="13" x14ac:dyDescent="0.15">
      <c r="A2856" s="1" t="s">
        <v>10</v>
      </c>
      <c r="B2856" s="6">
        <v>43920.733287037037</v>
      </c>
      <c r="C2856" s="10">
        <f>INT(Table1[[#This Row],[Start Time]])</f>
        <v>43920</v>
      </c>
      <c r="D2856" s="8">
        <f>Table1[[#This Row],[Start Time]]-Table1[[#This Row],[Date ]]</f>
        <v>0.73328703703737119</v>
      </c>
      <c r="E2856" s="2">
        <v>2.914351851851852E-2</v>
      </c>
      <c r="F2856" s="1" t="s">
        <v>11</v>
      </c>
      <c r="G2856" s="1" t="s">
        <v>1867</v>
      </c>
      <c r="I2856">
        <f>FIND(":",Table1[[#This Row],[Title]])</f>
        <v>13</v>
      </c>
      <c r="J2856">
        <f>FIND(":",Table1[[#This Row],[Title]],Table1[[#This Row],[Column1]]+2)</f>
        <v>23</v>
      </c>
      <c r="K2856" t="str">
        <f>LEFT(Table1[[#This Row],[Title]],Table1[[#This Row],[Column2]])</f>
        <v>White Collar: Season 4:</v>
      </c>
      <c r="L2856" t="str">
        <f>LEFT(Table1[[#This Row],[Title]],Table1[[#This Row],[Column1]])</f>
        <v>White Collar:</v>
      </c>
      <c r="M2856" s="1" t="s">
        <v>13</v>
      </c>
      <c r="N2856" s="2">
        <v>2.9583333333333333E-2</v>
      </c>
      <c r="O2856" s="2">
        <v>2.9583333333333333E-2</v>
      </c>
      <c r="P2856" s="1" t="s">
        <v>14</v>
      </c>
    </row>
    <row r="2857" spans="1:16" ht="13" x14ac:dyDescent="0.15">
      <c r="A2857" s="1" t="s">
        <v>10</v>
      </c>
      <c r="B2857" s="6">
        <v>43920.701423611114</v>
      </c>
      <c r="C2857" s="10">
        <f>INT(Table1[[#This Row],[Start Time]])</f>
        <v>43920</v>
      </c>
      <c r="D2857" s="8">
        <f>Table1[[#This Row],[Start Time]]-Table1[[#This Row],[Date ]]</f>
        <v>0.70142361111356877</v>
      </c>
      <c r="E2857" s="2">
        <v>2.9675925925925925E-2</v>
      </c>
      <c r="G2857" s="1" t="s">
        <v>1868</v>
      </c>
      <c r="I2857">
        <f>FIND(":",Table1[[#This Row],[Title]])</f>
        <v>13</v>
      </c>
      <c r="J2857">
        <f>FIND(":",Table1[[#This Row],[Title]],Table1[[#This Row],[Column1]]+2)</f>
        <v>23</v>
      </c>
      <c r="K2857" t="str">
        <f>LEFT(Table1[[#This Row],[Title]],Table1[[#This Row],[Column2]])</f>
        <v>White Collar: Season 4:</v>
      </c>
      <c r="L2857" t="str">
        <f>LEFT(Table1[[#This Row],[Title]],Table1[[#This Row],[Column1]])</f>
        <v>White Collar:</v>
      </c>
      <c r="M2857" s="1" t="s">
        <v>13</v>
      </c>
      <c r="N2857" s="2">
        <v>2.9675925925925925E-2</v>
      </c>
      <c r="O2857" s="2">
        <v>2.9675925925925925E-2</v>
      </c>
      <c r="P2857" s="1" t="s">
        <v>14</v>
      </c>
    </row>
    <row r="2858" spans="1:16" ht="13" x14ac:dyDescent="0.15">
      <c r="A2858" s="1" t="s">
        <v>10</v>
      </c>
      <c r="B2858" s="6">
        <v>43920.477407407408</v>
      </c>
      <c r="C2858" s="10">
        <f>INT(Table1[[#This Row],[Start Time]])</f>
        <v>43920</v>
      </c>
      <c r="D2858" s="8">
        <f>Table1[[#This Row],[Start Time]]-Table1[[#This Row],[Date ]]</f>
        <v>0.47740740740846377</v>
      </c>
      <c r="E2858" s="2">
        <v>2.886574074074074E-2</v>
      </c>
      <c r="G2858" s="1" t="s">
        <v>1869</v>
      </c>
      <c r="I2858">
        <f>FIND(":",Table1[[#This Row],[Title]])</f>
        <v>13</v>
      </c>
      <c r="J2858">
        <f>FIND(":",Table1[[#This Row],[Title]],Table1[[#This Row],[Column1]]+2)</f>
        <v>23</v>
      </c>
      <c r="K2858" t="str">
        <f>LEFT(Table1[[#This Row],[Title]],Table1[[#This Row],[Column2]])</f>
        <v>White Collar: Season 4:</v>
      </c>
      <c r="L2858" t="str">
        <f>LEFT(Table1[[#This Row],[Title]],Table1[[#This Row],[Column1]])</f>
        <v>White Collar:</v>
      </c>
      <c r="M2858" s="1" t="s">
        <v>13</v>
      </c>
      <c r="N2858" s="2">
        <v>2.9479166666666667E-2</v>
      </c>
      <c r="O2858" s="2">
        <v>2.9479166666666667E-2</v>
      </c>
      <c r="P2858" s="1" t="s">
        <v>14</v>
      </c>
    </row>
    <row r="2859" spans="1:16" ht="13" x14ac:dyDescent="0.15">
      <c r="A2859" s="1" t="s">
        <v>10</v>
      </c>
      <c r="B2859" s="6">
        <v>43919.839456018519</v>
      </c>
      <c r="C2859" s="10">
        <f>INT(Table1[[#This Row],[Start Time]])</f>
        <v>43919</v>
      </c>
      <c r="D2859" s="8">
        <f>Table1[[#This Row],[Start Time]]-Table1[[#This Row],[Date ]]</f>
        <v>0.83945601851883112</v>
      </c>
      <c r="E2859" s="2">
        <v>2.8680555555555556E-2</v>
      </c>
      <c r="G2859" s="1" t="s">
        <v>1870</v>
      </c>
      <c r="I2859">
        <f>FIND(":",Table1[[#This Row],[Title]])</f>
        <v>13</v>
      </c>
      <c r="J2859">
        <f>FIND(":",Table1[[#This Row],[Title]],Table1[[#This Row],[Column1]]+2)</f>
        <v>23</v>
      </c>
      <c r="K2859" t="str">
        <f>LEFT(Table1[[#This Row],[Title]],Table1[[#This Row],[Column2]])</f>
        <v>White Collar: Season 4:</v>
      </c>
      <c r="L2859" t="str">
        <f>LEFT(Table1[[#This Row],[Title]],Table1[[#This Row],[Column1]])</f>
        <v>White Collar:</v>
      </c>
      <c r="M2859" s="1" t="s">
        <v>13</v>
      </c>
      <c r="N2859" s="2">
        <v>2.9201388888888888E-2</v>
      </c>
      <c r="O2859" s="2">
        <v>2.9201388888888888E-2</v>
      </c>
      <c r="P2859" s="1" t="s">
        <v>14</v>
      </c>
    </row>
    <row r="2860" spans="1:16" ht="13" x14ac:dyDescent="0.15">
      <c r="A2860" s="1" t="s">
        <v>10</v>
      </c>
      <c r="B2860" s="6">
        <v>43919.808888888889</v>
      </c>
      <c r="C2860" s="10">
        <f>INT(Table1[[#This Row],[Start Time]])</f>
        <v>43919</v>
      </c>
      <c r="D2860" s="8">
        <f>Table1[[#This Row],[Start Time]]-Table1[[#This Row],[Date ]]</f>
        <v>0.80888888888875954</v>
      </c>
      <c r="E2860" s="2">
        <v>2.9212962962962961E-2</v>
      </c>
      <c r="G2860" s="1" t="s">
        <v>1871</v>
      </c>
      <c r="I2860">
        <f>FIND(":",Table1[[#This Row],[Title]])</f>
        <v>13</v>
      </c>
      <c r="J2860">
        <f>FIND(":",Table1[[#This Row],[Title]],Table1[[#This Row],[Column1]]+2)</f>
        <v>23</v>
      </c>
      <c r="K2860" t="str">
        <f>LEFT(Table1[[#This Row],[Title]],Table1[[#This Row],[Column2]])</f>
        <v>White Collar: Season 4:</v>
      </c>
      <c r="L2860" t="str">
        <f>LEFT(Table1[[#This Row],[Title]],Table1[[#This Row],[Column1]])</f>
        <v>White Collar:</v>
      </c>
      <c r="M2860" s="1" t="s">
        <v>13</v>
      </c>
      <c r="N2860" s="2">
        <v>2.9618055555555557E-2</v>
      </c>
      <c r="O2860" s="2">
        <v>2.9618055555555557E-2</v>
      </c>
      <c r="P2860" s="1" t="s">
        <v>14</v>
      </c>
    </row>
    <row r="2861" spans="1:16" ht="13" x14ac:dyDescent="0.15">
      <c r="A2861" s="1" t="s">
        <v>10</v>
      </c>
      <c r="B2861" s="6">
        <v>43919.765833333331</v>
      </c>
      <c r="C2861" s="10">
        <f>INT(Table1[[#This Row],[Start Time]])</f>
        <v>43919</v>
      </c>
      <c r="D2861" s="8">
        <f>Table1[[#This Row],[Start Time]]-Table1[[#This Row],[Date ]]</f>
        <v>0.76583333333110204</v>
      </c>
      <c r="E2861" s="2">
        <v>2.8541666666666667E-2</v>
      </c>
      <c r="G2861" s="1" t="s">
        <v>1872</v>
      </c>
      <c r="I2861">
        <f>FIND(":",Table1[[#This Row],[Title]])</f>
        <v>13</v>
      </c>
      <c r="J2861">
        <f>FIND(":",Table1[[#This Row],[Title]],Table1[[#This Row],[Column1]]+2)</f>
        <v>23</v>
      </c>
      <c r="K2861" t="str">
        <f>LEFT(Table1[[#This Row],[Title]],Table1[[#This Row],[Column2]])</f>
        <v>White Collar: Season 4:</v>
      </c>
      <c r="L2861" t="str">
        <f>LEFT(Table1[[#This Row],[Title]],Table1[[#This Row],[Column1]])</f>
        <v>White Collar:</v>
      </c>
      <c r="M2861" s="1" t="s">
        <v>13</v>
      </c>
      <c r="N2861" s="2">
        <v>2.9386574074074075E-2</v>
      </c>
      <c r="O2861" s="2">
        <v>2.9386574074074075E-2</v>
      </c>
      <c r="P2861" s="1" t="s">
        <v>14</v>
      </c>
    </row>
    <row r="2862" spans="1:16" ht="13" x14ac:dyDescent="0.15">
      <c r="A2862" s="1" t="s">
        <v>10</v>
      </c>
      <c r="B2862" s="6">
        <v>43919.576249999998</v>
      </c>
      <c r="C2862" s="10">
        <f>INT(Table1[[#This Row],[Start Time]])</f>
        <v>43919</v>
      </c>
      <c r="D2862" s="8">
        <f>Table1[[#This Row],[Start Time]]-Table1[[#This Row],[Date ]]</f>
        <v>0.57624999999825377</v>
      </c>
      <c r="E2862" s="2">
        <v>2.9652777777777778E-2</v>
      </c>
      <c r="G2862" s="1" t="s">
        <v>1873</v>
      </c>
      <c r="I2862">
        <f>FIND(":",Table1[[#This Row],[Title]])</f>
        <v>13</v>
      </c>
      <c r="J2862">
        <f>FIND(":",Table1[[#This Row],[Title]],Table1[[#This Row],[Column1]]+2)</f>
        <v>23</v>
      </c>
      <c r="K2862" t="str">
        <f>LEFT(Table1[[#This Row],[Title]],Table1[[#This Row],[Column2]])</f>
        <v>White Collar: Season 4:</v>
      </c>
      <c r="L2862" t="str">
        <f>LEFT(Table1[[#This Row],[Title]],Table1[[#This Row],[Column1]])</f>
        <v>White Collar:</v>
      </c>
      <c r="M2862" s="1" t="s">
        <v>13</v>
      </c>
      <c r="N2862" s="2">
        <v>2.9652777777777778E-2</v>
      </c>
      <c r="O2862" s="2">
        <v>2.9652777777777778E-2</v>
      </c>
      <c r="P2862" s="1" t="s">
        <v>14</v>
      </c>
    </row>
    <row r="2863" spans="1:16" ht="13" x14ac:dyDescent="0.15">
      <c r="A2863" s="1" t="s">
        <v>10</v>
      </c>
      <c r="B2863" s="6">
        <v>43918.869444444441</v>
      </c>
      <c r="C2863" s="10">
        <f>INT(Table1[[#This Row],[Start Time]])</f>
        <v>43918</v>
      </c>
      <c r="D2863" s="8">
        <f>Table1[[#This Row],[Start Time]]-Table1[[#This Row],[Date ]]</f>
        <v>0.86944444444088731</v>
      </c>
      <c r="E2863" s="2">
        <v>2.9641203703703704E-2</v>
      </c>
      <c r="G2863" s="1" t="s">
        <v>1874</v>
      </c>
      <c r="I2863">
        <f>FIND(":",Table1[[#This Row],[Title]])</f>
        <v>13</v>
      </c>
      <c r="J2863">
        <f>FIND(":",Table1[[#This Row],[Title]],Table1[[#This Row],[Column1]]+2)</f>
        <v>23</v>
      </c>
      <c r="K2863" t="str">
        <f>LEFT(Table1[[#This Row],[Title]],Table1[[#This Row],[Column2]])</f>
        <v>White Collar: Season 4:</v>
      </c>
      <c r="L2863" t="str">
        <f>LEFT(Table1[[#This Row],[Title]],Table1[[#This Row],[Column1]])</f>
        <v>White Collar:</v>
      </c>
      <c r="M2863" s="1" t="s">
        <v>13</v>
      </c>
      <c r="N2863" s="2">
        <v>2.9652777777777778E-2</v>
      </c>
      <c r="O2863" s="2">
        <v>2.9652777777777778E-2</v>
      </c>
      <c r="P2863" s="1" t="s">
        <v>14</v>
      </c>
    </row>
    <row r="2864" spans="1:16" ht="13" x14ac:dyDescent="0.15">
      <c r="A2864" s="1" t="s">
        <v>10</v>
      </c>
      <c r="B2864" s="6">
        <v>43918.835324074076</v>
      </c>
      <c r="C2864" s="10">
        <f>INT(Table1[[#This Row],[Start Time]])</f>
        <v>43918</v>
      </c>
      <c r="D2864" s="8">
        <f>Table1[[#This Row],[Start Time]]-Table1[[#This Row],[Date ]]</f>
        <v>0.83532407407619758</v>
      </c>
      <c r="E2864" s="2">
        <v>2.9351851851851851E-2</v>
      </c>
      <c r="F2864" s="1" t="s">
        <v>11</v>
      </c>
      <c r="G2864" s="1" t="s">
        <v>1875</v>
      </c>
      <c r="I2864">
        <f>FIND(":",Table1[[#This Row],[Title]])</f>
        <v>13</v>
      </c>
      <c r="J2864">
        <f>FIND(":",Table1[[#This Row],[Title]],Table1[[#This Row],[Column1]]+2)</f>
        <v>23</v>
      </c>
      <c r="K2864" t="str">
        <f>LEFT(Table1[[#This Row],[Title]],Table1[[#This Row],[Column2]])</f>
        <v>White Collar: Season 4:</v>
      </c>
      <c r="L2864" t="str">
        <f>LEFT(Table1[[#This Row],[Title]],Table1[[#This Row],[Column1]])</f>
        <v>White Collar:</v>
      </c>
      <c r="M2864" s="1" t="s">
        <v>13</v>
      </c>
      <c r="N2864" s="2">
        <v>2.9652777777777778E-2</v>
      </c>
      <c r="O2864" s="2">
        <v>2.9652777777777778E-2</v>
      </c>
      <c r="P2864" s="1" t="s">
        <v>14</v>
      </c>
    </row>
    <row r="2865" spans="1:16" ht="13" x14ac:dyDescent="0.15">
      <c r="A2865" s="1" t="s">
        <v>10</v>
      </c>
      <c r="B2865" s="6">
        <v>43918.805289351854</v>
      </c>
      <c r="C2865" s="10">
        <f>INT(Table1[[#This Row],[Start Time]])</f>
        <v>43918</v>
      </c>
      <c r="D2865" s="8">
        <f>Table1[[#This Row],[Start Time]]-Table1[[#This Row],[Date ]]</f>
        <v>0.80528935185429873</v>
      </c>
      <c r="E2865" s="2">
        <v>2.9155092592592594E-2</v>
      </c>
      <c r="G2865" s="1" t="s">
        <v>1876</v>
      </c>
      <c r="I2865">
        <f>FIND(":",Table1[[#This Row],[Title]])</f>
        <v>13</v>
      </c>
      <c r="J2865">
        <f>FIND(":",Table1[[#This Row],[Title]],Table1[[#This Row],[Column1]]+2)</f>
        <v>23</v>
      </c>
      <c r="K2865" t="str">
        <f>LEFT(Table1[[#This Row],[Title]],Table1[[#This Row],[Column2]])</f>
        <v>White Collar: Season 4:</v>
      </c>
      <c r="L2865" t="str">
        <f>LEFT(Table1[[#This Row],[Title]],Table1[[#This Row],[Column1]])</f>
        <v>White Collar:</v>
      </c>
      <c r="M2865" s="1" t="s">
        <v>13</v>
      </c>
      <c r="N2865" s="2">
        <v>2.9791666666666668E-2</v>
      </c>
      <c r="O2865" s="2">
        <v>2.9791666666666668E-2</v>
      </c>
      <c r="P2865" s="1" t="s">
        <v>14</v>
      </c>
    </row>
    <row r="2866" spans="1:16" ht="13" x14ac:dyDescent="0.15">
      <c r="A2866" s="1" t="s">
        <v>10</v>
      </c>
      <c r="B2866" s="6">
        <v>43918.776828703703</v>
      </c>
      <c r="C2866" s="10">
        <f>INT(Table1[[#This Row],[Start Time]])</f>
        <v>43918</v>
      </c>
      <c r="D2866" s="8">
        <f>Table1[[#This Row],[Start Time]]-Table1[[#This Row],[Date ]]</f>
        <v>0.77682870370335877</v>
      </c>
      <c r="E2866" s="2">
        <v>2.4456018518518519E-2</v>
      </c>
      <c r="G2866" s="1" t="s">
        <v>1877</v>
      </c>
      <c r="I2866">
        <f>FIND(":",Table1[[#This Row],[Title]])</f>
        <v>13</v>
      </c>
      <c r="J2866">
        <f>FIND(":",Table1[[#This Row],[Title]],Table1[[#This Row],[Column1]]+2)</f>
        <v>23</v>
      </c>
      <c r="K2866" t="str">
        <f>LEFT(Table1[[#This Row],[Title]],Table1[[#This Row],[Column2]])</f>
        <v>White Collar: Season 4:</v>
      </c>
      <c r="L2866" t="str">
        <f>LEFT(Table1[[#This Row],[Title]],Table1[[#This Row],[Column1]])</f>
        <v>White Collar:</v>
      </c>
      <c r="M2866" s="1" t="s">
        <v>13</v>
      </c>
      <c r="N2866" s="2">
        <v>2.9618055555555557E-2</v>
      </c>
      <c r="O2866" s="2">
        <v>2.9618055555555557E-2</v>
      </c>
      <c r="P2866" s="1" t="s">
        <v>14</v>
      </c>
    </row>
    <row r="2867" spans="1:16" ht="13" x14ac:dyDescent="0.15">
      <c r="A2867" s="1" t="s">
        <v>10</v>
      </c>
      <c r="B2867" s="6">
        <v>43918.744155092594</v>
      </c>
      <c r="C2867" s="10">
        <f>INT(Table1[[#This Row],[Start Time]])</f>
        <v>43918</v>
      </c>
      <c r="D2867" s="8">
        <f>Table1[[#This Row],[Start Time]]-Table1[[#This Row],[Date ]]</f>
        <v>0.74415509259415558</v>
      </c>
      <c r="E2867" s="2">
        <v>5.1273148148148146E-3</v>
      </c>
      <c r="G2867" s="1" t="s">
        <v>1877</v>
      </c>
      <c r="I2867">
        <f>FIND(":",Table1[[#This Row],[Title]])</f>
        <v>13</v>
      </c>
      <c r="J2867">
        <f>FIND(":",Table1[[#This Row],[Title]],Table1[[#This Row],[Column1]]+2)</f>
        <v>23</v>
      </c>
      <c r="K2867" t="str">
        <f>LEFT(Table1[[#This Row],[Title]],Table1[[#This Row],[Column2]])</f>
        <v>White Collar: Season 4:</v>
      </c>
      <c r="L2867" t="str">
        <f>LEFT(Table1[[#This Row],[Title]],Table1[[#This Row],[Column1]])</f>
        <v>White Collar:</v>
      </c>
      <c r="M2867" s="1" t="s">
        <v>13</v>
      </c>
      <c r="N2867" s="2">
        <v>5.1504629629629626E-3</v>
      </c>
      <c r="O2867" s="1" t="s">
        <v>19</v>
      </c>
      <c r="P2867" s="1" t="s">
        <v>14</v>
      </c>
    </row>
    <row r="2868" spans="1:16" ht="13" x14ac:dyDescent="0.15">
      <c r="A2868" s="1" t="s">
        <v>10</v>
      </c>
      <c r="B2868" s="6">
        <v>43918.712071759262</v>
      </c>
      <c r="C2868" s="10">
        <f>INT(Table1[[#This Row],[Start Time]])</f>
        <v>43918</v>
      </c>
      <c r="D2868" s="8">
        <f>Table1[[#This Row],[Start Time]]-Table1[[#This Row],[Date ]]</f>
        <v>0.71207175926247146</v>
      </c>
      <c r="E2868" s="2">
        <v>2.8182870370370372E-2</v>
      </c>
      <c r="G2868" s="1" t="s">
        <v>1878</v>
      </c>
      <c r="I2868">
        <f>FIND(":",Table1[[#This Row],[Title]])</f>
        <v>13</v>
      </c>
      <c r="J2868">
        <f>FIND(":",Table1[[#This Row],[Title]],Table1[[#This Row],[Column1]]+2)</f>
        <v>23</v>
      </c>
      <c r="K2868" t="str">
        <f>LEFT(Table1[[#This Row],[Title]],Table1[[#This Row],[Column2]])</f>
        <v>White Collar: Season 4:</v>
      </c>
      <c r="L2868" t="str">
        <f>LEFT(Table1[[#This Row],[Title]],Table1[[#This Row],[Column1]])</f>
        <v>White Collar:</v>
      </c>
      <c r="M2868" s="1" t="s">
        <v>13</v>
      </c>
      <c r="N2868" s="2">
        <v>2.9027777777777777E-2</v>
      </c>
      <c r="O2868" s="2">
        <v>2.9027777777777777E-2</v>
      </c>
      <c r="P2868" s="1" t="s">
        <v>14</v>
      </c>
    </row>
    <row r="2869" spans="1:16" ht="13" x14ac:dyDescent="0.15">
      <c r="A2869" s="1" t="s">
        <v>10</v>
      </c>
      <c r="B2869" s="6">
        <v>43918.680520833332</v>
      </c>
      <c r="C2869" s="10">
        <f>INT(Table1[[#This Row],[Start Time]])</f>
        <v>43918</v>
      </c>
      <c r="D2869" s="8">
        <f>Table1[[#This Row],[Start Time]]-Table1[[#This Row],[Date ]]</f>
        <v>0.68052083333168412</v>
      </c>
      <c r="E2869" s="2">
        <v>2.8402777777777777E-2</v>
      </c>
      <c r="G2869" s="1" t="s">
        <v>1879</v>
      </c>
      <c r="I2869">
        <f>FIND(":",Table1[[#This Row],[Title]])</f>
        <v>13</v>
      </c>
      <c r="J2869">
        <f>FIND(":",Table1[[#This Row],[Title]],Table1[[#This Row],[Column1]]+2)</f>
        <v>23</v>
      </c>
      <c r="K2869" t="str">
        <f>LEFT(Table1[[#This Row],[Title]],Table1[[#This Row],[Column2]])</f>
        <v>White Collar: Season 4:</v>
      </c>
      <c r="L2869" t="str">
        <f>LEFT(Table1[[#This Row],[Title]],Table1[[#This Row],[Column1]])</f>
        <v>White Collar:</v>
      </c>
      <c r="M2869" s="1" t="s">
        <v>13</v>
      </c>
      <c r="N2869" s="2">
        <v>2.9363425925925925E-2</v>
      </c>
      <c r="O2869" s="2">
        <v>2.9363425925925925E-2</v>
      </c>
      <c r="P2869" s="1" t="s">
        <v>14</v>
      </c>
    </row>
    <row r="2870" spans="1:16" ht="13" x14ac:dyDescent="0.15">
      <c r="A2870" s="1" t="s">
        <v>10</v>
      </c>
      <c r="B2870" s="6">
        <v>43918.650312500002</v>
      </c>
      <c r="C2870" s="10">
        <f>INT(Table1[[#This Row],[Start Time]])</f>
        <v>43918</v>
      </c>
      <c r="D2870" s="8">
        <f>Table1[[#This Row],[Start Time]]-Table1[[#This Row],[Date ]]</f>
        <v>0.65031250000174623</v>
      </c>
      <c r="E2870" s="2">
        <v>2.8113425925925927E-2</v>
      </c>
      <c r="G2870" s="1" t="s">
        <v>1880</v>
      </c>
      <c r="I2870">
        <f>FIND(":",Table1[[#This Row],[Title]])</f>
        <v>13</v>
      </c>
      <c r="J2870">
        <f>FIND(":",Table1[[#This Row],[Title]],Table1[[#This Row],[Column1]]+2)</f>
        <v>23</v>
      </c>
      <c r="K2870" t="str">
        <f>LEFT(Table1[[#This Row],[Title]],Table1[[#This Row],[Column2]])</f>
        <v>White Collar: Season 3:</v>
      </c>
      <c r="L2870" t="str">
        <f>LEFT(Table1[[#This Row],[Title]],Table1[[#This Row],[Column1]])</f>
        <v>White Collar:</v>
      </c>
      <c r="M2870" s="1" t="s">
        <v>13</v>
      </c>
      <c r="N2870" s="2">
        <v>2.8993055555555557E-2</v>
      </c>
      <c r="O2870" s="2">
        <v>2.8993055555555557E-2</v>
      </c>
      <c r="P2870" s="1" t="s">
        <v>14</v>
      </c>
    </row>
    <row r="2871" spans="1:16" ht="13" x14ac:dyDescent="0.15">
      <c r="A2871" s="1" t="s">
        <v>10</v>
      </c>
      <c r="B2871" s="6">
        <v>43918.609583333331</v>
      </c>
      <c r="C2871" s="10">
        <f>INT(Table1[[#This Row],[Start Time]])</f>
        <v>43918</v>
      </c>
      <c r="D2871" s="8">
        <f>Table1[[#This Row],[Start Time]]-Table1[[#This Row],[Date ]]</f>
        <v>0.60958333333110204</v>
      </c>
      <c r="E2871" s="2">
        <v>2.9409722222222223E-2</v>
      </c>
      <c r="G2871" s="1" t="s">
        <v>1881</v>
      </c>
      <c r="I2871">
        <f>FIND(":",Table1[[#This Row],[Title]])</f>
        <v>13</v>
      </c>
      <c r="J2871">
        <f>FIND(":",Table1[[#This Row],[Title]],Table1[[#This Row],[Column1]]+2)</f>
        <v>23</v>
      </c>
      <c r="K2871" t="str">
        <f>LEFT(Table1[[#This Row],[Title]],Table1[[#This Row],[Column2]])</f>
        <v>White Collar: Season 3:</v>
      </c>
      <c r="L2871" t="str">
        <f>LEFT(Table1[[#This Row],[Title]],Table1[[#This Row],[Column1]])</f>
        <v>White Collar:</v>
      </c>
      <c r="M2871" s="1" t="s">
        <v>13</v>
      </c>
      <c r="N2871" s="2">
        <v>2.9409722222222223E-2</v>
      </c>
      <c r="O2871" s="2">
        <v>2.9409722222222223E-2</v>
      </c>
      <c r="P2871" s="1" t="s">
        <v>14</v>
      </c>
    </row>
    <row r="2872" spans="1:16" ht="13" x14ac:dyDescent="0.15">
      <c r="A2872" s="1" t="s">
        <v>10</v>
      </c>
      <c r="B2872" s="6">
        <v>43918.572754629633</v>
      </c>
      <c r="C2872" s="10">
        <f>INT(Table1[[#This Row],[Start Time]])</f>
        <v>43918</v>
      </c>
      <c r="D2872" s="8">
        <f>Table1[[#This Row],[Start Time]]-Table1[[#This Row],[Date ]]</f>
        <v>0.57275462963298196</v>
      </c>
      <c r="E2872" s="2">
        <v>2.9618055555555557E-2</v>
      </c>
      <c r="F2872" s="1" t="s">
        <v>11</v>
      </c>
      <c r="G2872" s="1" t="s">
        <v>1882</v>
      </c>
      <c r="I2872">
        <f>FIND(":",Table1[[#This Row],[Title]])</f>
        <v>13</v>
      </c>
      <c r="J2872">
        <f>FIND(":",Table1[[#This Row],[Title]],Table1[[#This Row],[Column1]]+2)</f>
        <v>23</v>
      </c>
      <c r="K2872" t="str">
        <f>LEFT(Table1[[#This Row],[Title]],Table1[[#This Row],[Column2]])</f>
        <v>White Collar: Season 3:</v>
      </c>
      <c r="L2872" t="str">
        <f>LEFT(Table1[[#This Row],[Title]],Table1[[#This Row],[Column1]])</f>
        <v>White Collar:</v>
      </c>
      <c r="M2872" s="1" t="s">
        <v>13</v>
      </c>
      <c r="N2872" s="2">
        <v>2.9618055555555557E-2</v>
      </c>
      <c r="O2872" s="2">
        <v>2.9618055555555557E-2</v>
      </c>
      <c r="P2872" s="1" t="s">
        <v>14</v>
      </c>
    </row>
    <row r="2873" spans="1:16" ht="13" x14ac:dyDescent="0.15">
      <c r="A2873" s="1" t="s">
        <v>10</v>
      </c>
      <c r="B2873" s="6">
        <v>43918.542800925927</v>
      </c>
      <c r="C2873" s="10">
        <f>INT(Table1[[#This Row],[Start Time]])</f>
        <v>43918</v>
      </c>
      <c r="D2873" s="8">
        <f>Table1[[#This Row],[Start Time]]-Table1[[#This Row],[Date ]]</f>
        <v>0.54280092592671281</v>
      </c>
      <c r="E2873" s="2">
        <v>2.9340277777777778E-2</v>
      </c>
      <c r="G2873" s="1" t="s">
        <v>1883</v>
      </c>
      <c r="I2873">
        <f>FIND(":",Table1[[#This Row],[Title]])</f>
        <v>13</v>
      </c>
      <c r="J2873">
        <f>FIND(":",Table1[[#This Row],[Title]],Table1[[#This Row],[Column1]]+2)</f>
        <v>23</v>
      </c>
      <c r="K2873" t="str">
        <f>LEFT(Table1[[#This Row],[Title]],Table1[[#This Row],[Column2]])</f>
        <v>White Collar: Season 3:</v>
      </c>
      <c r="L2873" t="str">
        <f>LEFT(Table1[[#This Row],[Title]],Table1[[#This Row],[Column1]])</f>
        <v>White Collar:</v>
      </c>
      <c r="M2873" s="1" t="s">
        <v>13</v>
      </c>
      <c r="N2873" s="2">
        <v>2.9351851851851851E-2</v>
      </c>
      <c r="O2873" s="2">
        <v>2.9351851851851851E-2</v>
      </c>
      <c r="P2873" s="1" t="s">
        <v>14</v>
      </c>
    </row>
    <row r="2874" spans="1:16" ht="13" x14ac:dyDescent="0.15">
      <c r="A2874" s="1" t="s">
        <v>10</v>
      </c>
      <c r="B2874" s="6">
        <v>43918.510034722225</v>
      </c>
      <c r="C2874" s="10">
        <f>INT(Table1[[#This Row],[Start Time]])</f>
        <v>43918</v>
      </c>
      <c r="D2874" s="8">
        <f>Table1[[#This Row],[Start Time]]-Table1[[#This Row],[Date ]]</f>
        <v>0.51003472222510027</v>
      </c>
      <c r="E2874" s="2">
        <v>2.9722222222222223E-2</v>
      </c>
      <c r="G2874" s="1" t="s">
        <v>1884</v>
      </c>
      <c r="I2874">
        <f>FIND(":",Table1[[#This Row],[Title]])</f>
        <v>13</v>
      </c>
      <c r="J2874">
        <f>FIND(":",Table1[[#This Row],[Title]],Table1[[#This Row],[Column1]]+2)</f>
        <v>23</v>
      </c>
      <c r="K2874" t="str">
        <f>LEFT(Table1[[#This Row],[Title]],Table1[[#This Row],[Column2]])</f>
        <v>White Collar: Season 3:</v>
      </c>
      <c r="L2874" t="str">
        <f>LEFT(Table1[[#This Row],[Title]],Table1[[#This Row],[Column1]])</f>
        <v>White Collar:</v>
      </c>
      <c r="M2874" s="1" t="s">
        <v>13</v>
      </c>
      <c r="N2874" s="2">
        <v>2.9722222222222223E-2</v>
      </c>
      <c r="O2874" s="2">
        <v>2.9722222222222223E-2</v>
      </c>
      <c r="P2874" s="1" t="s">
        <v>14</v>
      </c>
    </row>
    <row r="2875" spans="1:16" ht="13" x14ac:dyDescent="0.15">
      <c r="A2875" s="1" t="s">
        <v>10</v>
      </c>
      <c r="B2875" s="6">
        <v>43917.862222222226</v>
      </c>
      <c r="C2875" s="10">
        <f>INT(Table1[[#This Row],[Start Time]])</f>
        <v>43917</v>
      </c>
      <c r="D2875" s="8">
        <f>Table1[[#This Row],[Start Time]]-Table1[[#This Row],[Date ]]</f>
        <v>0.86222222222568234</v>
      </c>
      <c r="E2875" s="2">
        <v>2.9178240740740741E-2</v>
      </c>
      <c r="G2875" s="1" t="s">
        <v>1885</v>
      </c>
      <c r="I2875">
        <f>FIND(":",Table1[[#This Row],[Title]])</f>
        <v>13</v>
      </c>
      <c r="J2875">
        <f>FIND(":",Table1[[#This Row],[Title]],Table1[[#This Row],[Column1]]+2)</f>
        <v>23</v>
      </c>
      <c r="K2875" t="str">
        <f>LEFT(Table1[[#This Row],[Title]],Table1[[#This Row],[Column2]])</f>
        <v>White Collar: Season 3:</v>
      </c>
      <c r="L2875" t="str">
        <f>LEFT(Table1[[#This Row],[Title]],Table1[[#This Row],[Column1]])</f>
        <v>White Collar:</v>
      </c>
      <c r="M2875" s="1" t="s">
        <v>13</v>
      </c>
      <c r="N2875" s="2">
        <v>2.9652777777777778E-2</v>
      </c>
      <c r="O2875" s="2">
        <v>2.9652777777777778E-2</v>
      </c>
      <c r="P2875" s="1" t="s">
        <v>14</v>
      </c>
    </row>
    <row r="2876" spans="1:16" ht="13" x14ac:dyDescent="0.15">
      <c r="A2876" s="1" t="s">
        <v>10</v>
      </c>
      <c r="B2876" s="6">
        <v>43917.832430555558</v>
      </c>
      <c r="C2876" s="10">
        <f>INT(Table1[[#This Row],[Start Time]])</f>
        <v>43917</v>
      </c>
      <c r="D2876" s="8">
        <f>Table1[[#This Row],[Start Time]]-Table1[[#This Row],[Date ]]</f>
        <v>0.83243055555794854</v>
      </c>
      <c r="E2876" s="2">
        <v>2.9074074074074075E-2</v>
      </c>
      <c r="G2876" s="1" t="s">
        <v>1886</v>
      </c>
      <c r="I2876">
        <f>FIND(":",Table1[[#This Row],[Title]])</f>
        <v>13</v>
      </c>
      <c r="J2876">
        <f>FIND(":",Table1[[#This Row],[Title]],Table1[[#This Row],[Column1]]+2)</f>
        <v>23</v>
      </c>
      <c r="K2876" t="str">
        <f>LEFT(Table1[[#This Row],[Title]],Table1[[#This Row],[Column2]])</f>
        <v>White Collar: Season 3:</v>
      </c>
      <c r="L2876" t="str">
        <f>LEFT(Table1[[#This Row],[Title]],Table1[[#This Row],[Column1]])</f>
        <v>White Collar:</v>
      </c>
      <c r="M2876" s="1" t="s">
        <v>13</v>
      </c>
      <c r="N2876" s="2">
        <v>2.9722222222222223E-2</v>
      </c>
      <c r="O2876" s="2">
        <v>2.9722222222222223E-2</v>
      </c>
      <c r="P2876" s="1" t="s">
        <v>14</v>
      </c>
    </row>
    <row r="2877" spans="1:16" ht="13" x14ac:dyDescent="0.15">
      <c r="A2877" s="1" t="s">
        <v>10</v>
      </c>
      <c r="B2877" s="6">
        <v>43917.802673611113</v>
      </c>
      <c r="C2877" s="10">
        <f>INT(Table1[[#This Row],[Start Time]])</f>
        <v>43917</v>
      </c>
      <c r="D2877" s="8">
        <f>Table1[[#This Row],[Start Time]]-Table1[[#This Row],[Date ]]</f>
        <v>0.80267361111327773</v>
      </c>
      <c r="E2877" s="2">
        <v>2.9224537037037038E-2</v>
      </c>
      <c r="G2877" s="1" t="s">
        <v>1887</v>
      </c>
      <c r="I2877">
        <f>FIND(":",Table1[[#This Row],[Title]])</f>
        <v>13</v>
      </c>
      <c r="J2877">
        <f>FIND(":",Table1[[#This Row],[Title]],Table1[[#This Row],[Column1]]+2)</f>
        <v>23</v>
      </c>
      <c r="K2877" t="str">
        <f>LEFT(Table1[[#This Row],[Title]],Table1[[#This Row],[Column2]])</f>
        <v>White Collar: Season 3:</v>
      </c>
      <c r="L2877" t="str">
        <f>LEFT(Table1[[#This Row],[Title]],Table1[[#This Row],[Column1]])</f>
        <v>White Collar:</v>
      </c>
      <c r="M2877" s="1" t="s">
        <v>13</v>
      </c>
      <c r="N2877" s="2">
        <v>2.9641203703703704E-2</v>
      </c>
      <c r="O2877" s="2">
        <v>2.9641203703703704E-2</v>
      </c>
      <c r="P2877" s="1" t="s">
        <v>14</v>
      </c>
    </row>
    <row r="2878" spans="1:16" ht="13" x14ac:dyDescent="0.15">
      <c r="A2878" s="1" t="s">
        <v>10</v>
      </c>
      <c r="B2878" s="6">
        <v>43916.83085648148</v>
      </c>
      <c r="C2878" s="10">
        <f>INT(Table1[[#This Row],[Start Time]])</f>
        <v>43916</v>
      </c>
      <c r="D2878" s="8">
        <f>Table1[[#This Row],[Start Time]]-Table1[[#This Row],[Date ]]</f>
        <v>0.83085648147971369</v>
      </c>
      <c r="E2878" s="2">
        <v>2.9699074074074076E-2</v>
      </c>
      <c r="F2878" s="1" t="s">
        <v>11</v>
      </c>
      <c r="G2878" s="1" t="s">
        <v>1888</v>
      </c>
      <c r="I2878">
        <f>FIND(":",Table1[[#This Row],[Title]])</f>
        <v>13</v>
      </c>
      <c r="J2878">
        <f>FIND(":",Table1[[#This Row],[Title]],Table1[[#This Row],[Column1]]+2)</f>
        <v>23</v>
      </c>
      <c r="K2878" t="str">
        <f>LEFT(Table1[[#This Row],[Title]],Table1[[#This Row],[Column2]])</f>
        <v>White Collar: Season 3:</v>
      </c>
      <c r="L2878" t="str">
        <f>LEFT(Table1[[#This Row],[Title]],Table1[[#This Row],[Column1]])</f>
        <v>White Collar:</v>
      </c>
      <c r="M2878" s="1" t="s">
        <v>13</v>
      </c>
      <c r="N2878" s="2">
        <v>2.9710648148148149E-2</v>
      </c>
      <c r="O2878" s="2">
        <v>2.9710648148148149E-2</v>
      </c>
      <c r="P2878" s="1" t="s">
        <v>14</v>
      </c>
    </row>
    <row r="2879" spans="1:16" ht="13" x14ac:dyDescent="0.15">
      <c r="A2879" s="1" t="s">
        <v>10</v>
      </c>
      <c r="B2879" s="6">
        <v>43916.793402777781</v>
      </c>
      <c r="C2879" s="10">
        <f>INT(Table1[[#This Row],[Start Time]])</f>
        <v>43916</v>
      </c>
      <c r="D2879" s="8">
        <f>Table1[[#This Row],[Start Time]]-Table1[[#This Row],[Date ]]</f>
        <v>0.79340277778101154</v>
      </c>
      <c r="E2879" s="2">
        <v>3.0254629629629631E-2</v>
      </c>
      <c r="G2879" s="1" t="s">
        <v>602</v>
      </c>
      <c r="I2879">
        <f>FIND(":",Table1[[#This Row],[Title]])</f>
        <v>13</v>
      </c>
      <c r="J2879">
        <f>FIND(":",Table1[[#This Row],[Title]],Table1[[#This Row],[Column1]]+2)</f>
        <v>23</v>
      </c>
      <c r="K2879" t="str">
        <f>LEFT(Table1[[#This Row],[Title]],Table1[[#This Row],[Column2]])</f>
        <v>White Collar: Season 3:</v>
      </c>
      <c r="L2879" t="str">
        <f>LEFT(Table1[[#This Row],[Title]],Table1[[#This Row],[Column1]])</f>
        <v>White Collar:</v>
      </c>
      <c r="M2879" s="1" t="s">
        <v>13</v>
      </c>
      <c r="N2879" s="2">
        <v>2.9756944444444444E-2</v>
      </c>
      <c r="O2879" s="1" t="s">
        <v>19</v>
      </c>
      <c r="P2879" s="1" t="s">
        <v>14</v>
      </c>
    </row>
    <row r="2880" spans="1:16" ht="13" x14ac:dyDescent="0.15">
      <c r="A2880" s="1" t="s">
        <v>10</v>
      </c>
      <c r="B2880" s="6">
        <v>43915.900196759256</v>
      </c>
      <c r="C2880" s="10">
        <f>INT(Table1[[#This Row],[Start Time]])</f>
        <v>43915</v>
      </c>
      <c r="D2880" s="8">
        <f>Table1[[#This Row],[Start Time]]-Table1[[#This Row],[Date ]]</f>
        <v>0.90019675925577758</v>
      </c>
      <c r="E2880" s="2">
        <v>2.9548611111111112E-2</v>
      </c>
      <c r="G2880" s="1" t="s">
        <v>603</v>
      </c>
      <c r="I2880">
        <f>FIND(":",Table1[[#This Row],[Title]])</f>
        <v>13</v>
      </c>
      <c r="J2880">
        <f>FIND(":",Table1[[#This Row],[Title]],Table1[[#This Row],[Column1]]+2)</f>
        <v>23</v>
      </c>
      <c r="K2880" t="str">
        <f>LEFT(Table1[[#This Row],[Title]],Table1[[#This Row],[Column2]])</f>
        <v>White Collar: Season 3:</v>
      </c>
      <c r="L2880" t="str">
        <f>LEFT(Table1[[#This Row],[Title]],Table1[[#This Row],[Column1]])</f>
        <v>White Collar:</v>
      </c>
      <c r="M2880" s="1" t="s">
        <v>13</v>
      </c>
      <c r="N2880" s="2">
        <v>2.9618055555555557E-2</v>
      </c>
      <c r="O2880" s="1" t="s">
        <v>19</v>
      </c>
      <c r="P2880" s="1" t="s">
        <v>14</v>
      </c>
    </row>
    <row r="2881" spans="1:16" ht="13" x14ac:dyDescent="0.15">
      <c r="A2881" s="1" t="s">
        <v>10</v>
      </c>
      <c r="B2881" s="6">
        <v>43915.864814814813</v>
      </c>
      <c r="C2881" s="10">
        <f>INT(Table1[[#This Row],[Start Time]])</f>
        <v>43915</v>
      </c>
      <c r="D2881" s="8">
        <f>Table1[[#This Row],[Start Time]]-Table1[[#This Row],[Date ]]</f>
        <v>0.86481481481314404</v>
      </c>
      <c r="E2881" s="2">
        <v>2.9652777777777778E-2</v>
      </c>
      <c r="G2881" s="1" t="s">
        <v>604</v>
      </c>
      <c r="I2881">
        <f>FIND(":",Table1[[#This Row],[Title]])</f>
        <v>13</v>
      </c>
      <c r="J2881">
        <f>FIND(":",Table1[[#This Row],[Title]],Table1[[#This Row],[Column1]]+2)</f>
        <v>23</v>
      </c>
      <c r="K2881" t="str">
        <f>LEFT(Table1[[#This Row],[Title]],Table1[[#This Row],[Column2]])</f>
        <v>White Collar: Season 3:</v>
      </c>
      <c r="L2881" t="str">
        <f>LEFT(Table1[[#This Row],[Title]],Table1[[#This Row],[Column1]])</f>
        <v>White Collar:</v>
      </c>
      <c r="M2881" s="1" t="s">
        <v>13</v>
      </c>
      <c r="N2881" s="2">
        <v>2.9710648148148149E-2</v>
      </c>
      <c r="O2881" s="1" t="s">
        <v>19</v>
      </c>
      <c r="P2881" s="1" t="s">
        <v>14</v>
      </c>
    </row>
    <row r="2882" spans="1:16" ht="13" x14ac:dyDescent="0.15">
      <c r="A2882" s="1" t="s">
        <v>10</v>
      </c>
      <c r="B2882" s="6">
        <v>43915.809293981481</v>
      </c>
      <c r="C2882" s="10">
        <f>INT(Table1[[#This Row],[Start Time]])</f>
        <v>43915</v>
      </c>
      <c r="D2882" s="8">
        <f>Table1[[#This Row],[Start Time]]-Table1[[#This Row],[Date ]]</f>
        <v>0.80929398148145992</v>
      </c>
      <c r="E2882" s="2">
        <v>1.8344907407407407E-2</v>
      </c>
      <c r="G2882" s="1" t="s">
        <v>607</v>
      </c>
      <c r="I2882">
        <f>FIND(":",Table1[[#This Row],[Title]])</f>
        <v>13</v>
      </c>
      <c r="J2882">
        <f>FIND(":",Table1[[#This Row],[Title]],Table1[[#This Row],[Column1]]+2)</f>
        <v>23</v>
      </c>
      <c r="K2882" t="str">
        <f>LEFT(Table1[[#This Row],[Title]],Table1[[#This Row],[Column2]])</f>
        <v>White Collar: Season 3:</v>
      </c>
      <c r="L2882" t="str">
        <f>LEFT(Table1[[#This Row],[Title]],Table1[[#This Row],[Column1]])</f>
        <v>White Collar:</v>
      </c>
      <c r="M2882" s="1" t="s">
        <v>13</v>
      </c>
      <c r="N2882" s="2">
        <v>2.9548611111111112E-2</v>
      </c>
      <c r="O2882" s="1" t="s">
        <v>19</v>
      </c>
      <c r="P2882" s="1" t="s">
        <v>14</v>
      </c>
    </row>
    <row r="2883" spans="1:16" ht="13" x14ac:dyDescent="0.15">
      <c r="A2883" s="1" t="s">
        <v>10</v>
      </c>
      <c r="B2883" s="6">
        <v>43914.871944444443</v>
      </c>
      <c r="C2883" s="10">
        <f>INT(Table1[[#This Row],[Start Time]])</f>
        <v>43914</v>
      </c>
      <c r="D2883" s="8">
        <f>Table1[[#This Row],[Start Time]]-Table1[[#This Row],[Date ]]</f>
        <v>0.87194444444321562</v>
      </c>
      <c r="E2883" s="2">
        <v>1.1099537037037036E-2</v>
      </c>
      <c r="G2883" s="1" t="s">
        <v>607</v>
      </c>
      <c r="I2883">
        <f>FIND(":",Table1[[#This Row],[Title]])</f>
        <v>13</v>
      </c>
      <c r="J2883">
        <f>FIND(":",Table1[[#This Row],[Title]],Table1[[#This Row],[Column1]]+2)</f>
        <v>23</v>
      </c>
      <c r="K2883" t="str">
        <f>LEFT(Table1[[#This Row],[Title]],Table1[[#This Row],[Column2]])</f>
        <v>White Collar: Season 3:</v>
      </c>
      <c r="L2883" t="str">
        <f>LEFT(Table1[[#This Row],[Title]],Table1[[#This Row],[Column1]])</f>
        <v>White Collar:</v>
      </c>
      <c r="M2883" s="1" t="s">
        <v>13</v>
      </c>
      <c r="N2883" s="2">
        <v>1.1203703703703704E-2</v>
      </c>
      <c r="O2883" s="1" t="s">
        <v>19</v>
      </c>
      <c r="P2883" s="1" t="s">
        <v>14</v>
      </c>
    </row>
    <row r="2884" spans="1:16" ht="13" x14ac:dyDescent="0.15">
      <c r="A2884" s="1" t="s">
        <v>10</v>
      </c>
      <c r="B2884" s="6">
        <v>43914.842476851853</v>
      </c>
      <c r="C2884" s="10">
        <f>INT(Table1[[#This Row],[Start Time]])</f>
        <v>43914</v>
      </c>
      <c r="D2884" s="8">
        <f>Table1[[#This Row],[Start Time]]-Table1[[#This Row],[Date ]]</f>
        <v>0.8424768518525525</v>
      </c>
      <c r="E2884" s="2">
        <v>2.9456018518518517E-2</v>
      </c>
      <c r="G2884" s="1" t="s">
        <v>608</v>
      </c>
      <c r="I2884">
        <f>FIND(":",Table1[[#This Row],[Title]])</f>
        <v>13</v>
      </c>
      <c r="J2884">
        <f>FIND(":",Table1[[#This Row],[Title]],Table1[[#This Row],[Column1]]+2)</f>
        <v>23</v>
      </c>
      <c r="K2884" t="str">
        <f>LEFT(Table1[[#This Row],[Title]],Table1[[#This Row],[Column2]])</f>
        <v>White Collar: Season 3:</v>
      </c>
      <c r="L2884" t="str">
        <f>LEFT(Table1[[#This Row],[Title]],Table1[[#This Row],[Column1]])</f>
        <v>White Collar:</v>
      </c>
      <c r="M2884" s="1" t="s">
        <v>13</v>
      </c>
      <c r="N2884" s="2">
        <v>2.9467592592592594E-2</v>
      </c>
      <c r="O2884" s="1" t="s">
        <v>19</v>
      </c>
      <c r="P2884" s="1" t="s">
        <v>14</v>
      </c>
    </row>
    <row r="2885" spans="1:16" ht="13" x14ac:dyDescent="0.15">
      <c r="A2885" s="1" t="s">
        <v>10</v>
      </c>
      <c r="B2885" s="6">
        <v>43914.811388888891</v>
      </c>
      <c r="C2885" s="10">
        <f>INT(Table1[[#This Row],[Start Time]])</f>
        <v>43914</v>
      </c>
      <c r="D2885" s="8">
        <f>Table1[[#This Row],[Start Time]]-Table1[[#This Row],[Date ]]</f>
        <v>0.81138888889108784</v>
      </c>
      <c r="E2885" s="2">
        <v>2.5185185185185185E-2</v>
      </c>
      <c r="G2885" s="1" t="s">
        <v>609</v>
      </c>
      <c r="I2885">
        <f>FIND(":",Table1[[#This Row],[Title]])</f>
        <v>13</v>
      </c>
      <c r="J2885">
        <f>FIND(":",Table1[[#This Row],[Title]],Table1[[#This Row],[Column1]]+2)</f>
        <v>23</v>
      </c>
      <c r="K2885" t="str">
        <f>LEFT(Table1[[#This Row],[Title]],Table1[[#This Row],[Column2]])</f>
        <v>White Collar: Season 3:</v>
      </c>
      <c r="L2885" t="str">
        <f>LEFT(Table1[[#This Row],[Title]],Table1[[#This Row],[Column1]])</f>
        <v>White Collar:</v>
      </c>
      <c r="M2885" s="1" t="s">
        <v>13</v>
      </c>
      <c r="N2885" s="2">
        <v>2.9768518518518517E-2</v>
      </c>
      <c r="O2885" s="1" t="s">
        <v>19</v>
      </c>
      <c r="P2885" s="1" t="s">
        <v>14</v>
      </c>
    </row>
    <row r="2886" spans="1:16" ht="13" x14ac:dyDescent="0.15">
      <c r="A2886" s="1" t="s">
        <v>10</v>
      </c>
      <c r="B2886" s="6">
        <v>43913.9137962963</v>
      </c>
      <c r="C2886" s="10">
        <f>INT(Table1[[#This Row],[Start Time]])</f>
        <v>43913</v>
      </c>
      <c r="D2886" s="8">
        <f>Table1[[#This Row],[Start Time]]-Table1[[#This Row],[Date ]]</f>
        <v>0.91379629629955161</v>
      </c>
      <c r="E2886" s="2">
        <v>2.1585648148148149E-2</v>
      </c>
      <c r="G2886" s="1" t="s">
        <v>1889</v>
      </c>
      <c r="I2886">
        <f>FIND(":",Table1[[#This Row],[Title]])</f>
        <v>14</v>
      </c>
      <c r="J2886">
        <f>FIND(":",Table1[[#This Row],[Title]],Table1[[#This Row],[Column1]]+2)</f>
        <v>24</v>
      </c>
      <c r="K2886" t="str">
        <f>LEFT(Table1[[#This Row],[Title]],Table1[[#This Row],[Column2]])</f>
        <v>Fawlty Towers: Series 2:</v>
      </c>
      <c r="L2886" t="str">
        <f>LEFT(Table1[[#This Row],[Title]],Table1[[#This Row],[Column1]])</f>
        <v>Fawlty Towers:</v>
      </c>
      <c r="M2886" s="1" t="s">
        <v>13</v>
      </c>
      <c r="N2886" s="2">
        <v>2.1585648148148149E-2</v>
      </c>
      <c r="O2886" s="2">
        <v>2.1585648148148149E-2</v>
      </c>
      <c r="P2886" s="1" t="s">
        <v>14</v>
      </c>
    </row>
    <row r="2887" spans="1:16" ht="13" x14ac:dyDescent="0.15">
      <c r="A2887" s="1" t="s">
        <v>10</v>
      </c>
      <c r="B2887" s="6">
        <v>43913.900173611109</v>
      </c>
      <c r="C2887" s="10">
        <f>INT(Table1[[#This Row],[Start Time]])</f>
        <v>43913</v>
      </c>
      <c r="D2887" s="8">
        <f>Table1[[#This Row],[Start Time]]-Table1[[#This Row],[Date ]]</f>
        <v>0.90017361110949423</v>
      </c>
      <c r="E2887" s="2">
        <v>1.2650462962962962E-2</v>
      </c>
      <c r="G2887" s="1" t="s">
        <v>1890</v>
      </c>
      <c r="I2887">
        <f>FIND(":",Table1[[#This Row],[Title]])</f>
        <v>14</v>
      </c>
      <c r="J2887">
        <f>FIND(":",Table1[[#This Row],[Title]],Table1[[#This Row],[Column1]]+2)</f>
        <v>24</v>
      </c>
      <c r="K2887" t="str">
        <f>LEFT(Table1[[#This Row],[Title]],Table1[[#This Row],[Column2]])</f>
        <v>Fawlty Towers: Series 2:</v>
      </c>
      <c r="L2887" t="str">
        <f>LEFT(Table1[[#This Row],[Title]],Table1[[#This Row],[Column1]])</f>
        <v>Fawlty Towers:</v>
      </c>
      <c r="M2887" s="1" t="s">
        <v>13</v>
      </c>
      <c r="N2887" s="2">
        <v>2.1863425925925925E-2</v>
      </c>
      <c r="O2887" s="2">
        <v>2.1863425925925925E-2</v>
      </c>
      <c r="P2887" s="1" t="s">
        <v>14</v>
      </c>
    </row>
    <row r="2888" spans="1:16" ht="13" x14ac:dyDescent="0.15">
      <c r="A2888" s="1" t="s">
        <v>10</v>
      </c>
      <c r="B2888" s="6">
        <v>43912.869375000002</v>
      </c>
      <c r="C2888" s="10">
        <f>INT(Table1[[#This Row],[Start Time]])</f>
        <v>43912</v>
      </c>
      <c r="D2888" s="8">
        <f>Table1[[#This Row],[Start Time]]-Table1[[#This Row],[Date ]]</f>
        <v>0.86937500000203727</v>
      </c>
      <c r="E2888" s="2">
        <v>4.5601851851851853E-3</v>
      </c>
      <c r="G2888" s="1" t="s">
        <v>609</v>
      </c>
      <c r="I2888">
        <f>FIND(":",Table1[[#This Row],[Title]])</f>
        <v>13</v>
      </c>
      <c r="J2888">
        <f>FIND(":",Table1[[#This Row],[Title]],Table1[[#This Row],[Column1]]+2)</f>
        <v>23</v>
      </c>
      <c r="K2888" t="str">
        <f>LEFT(Table1[[#This Row],[Title]],Table1[[#This Row],[Column2]])</f>
        <v>White Collar: Season 3:</v>
      </c>
      <c r="L2888" t="str">
        <f>LEFT(Table1[[#This Row],[Title]],Table1[[#This Row],[Column1]])</f>
        <v>White Collar:</v>
      </c>
      <c r="M2888" s="1" t="s">
        <v>13</v>
      </c>
      <c r="N2888" s="2">
        <v>4.5717592592592589E-3</v>
      </c>
      <c r="O2888" s="1" t="s">
        <v>19</v>
      </c>
      <c r="P2888" s="1" t="s">
        <v>14</v>
      </c>
    </row>
    <row r="2889" spans="1:16" ht="13" x14ac:dyDescent="0.15">
      <c r="A2889" s="1" t="s">
        <v>10</v>
      </c>
      <c r="B2889" s="6">
        <v>43912.83388888889</v>
      </c>
      <c r="C2889" s="10">
        <f>INT(Table1[[#This Row],[Start Time]])</f>
        <v>43912</v>
      </c>
      <c r="D2889" s="8">
        <f>Table1[[#This Row],[Start Time]]-Table1[[#This Row],[Date ]]</f>
        <v>0.83388888889021473</v>
      </c>
      <c r="E2889" s="2">
        <v>2.8807870370370369E-2</v>
      </c>
      <c r="G2889" s="1" t="s">
        <v>610</v>
      </c>
      <c r="I2889">
        <f>FIND(":",Table1[[#This Row],[Title]])</f>
        <v>13</v>
      </c>
      <c r="J2889">
        <f>FIND(":",Table1[[#This Row],[Title]],Table1[[#This Row],[Column1]]+2)</f>
        <v>23</v>
      </c>
      <c r="K2889" t="str">
        <f>LEFT(Table1[[#This Row],[Title]],Table1[[#This Row],[Column2]])</f>
        <v>White Collar: Season 3:</v>
      </c>
      <c r="L2889" t="str">
        <f>LEFT(Table1[[#This Row],[Title]],Table1[[#This Row],[Column1]])</f>
        <v>White Collar:</v>
      </c>
      <c r="M2889" s="1" t="s">
        <v>13</v>
      </c>
      <c r="N2889" s="2">
        <v>2.9490740740740741E-2</v>
      </c>
      <c r="O2889" s="1" t="s">
        <v>19</v>
      </c>
      <c r="P2889" s="1" t="s">
        <v>14</v>
      </c>
    </row>
    <row r="2890" spans="1:16" ht="13" x14ac:dyDescent="0.15">
      <c r="A2890" s="1" t="s">
        <v>10</v>
      </c>
      <c r="B2890" s="6">
        <v>43912.616620370369</v>
      </c>
      <c r="C2890" s="10">
        <f>INT(Table1[[#This Row],[Start Time]])</f>
        <v>43912</v>
      </c>
      <c r="D2890" s="8">
        <f>Table1[[#This Row],[Start Time]]-Table1[[#This Row],[Date ]]</f>
        <v>0.61662037036876427</v>
      </c>
      <c r="E2890" s="2">
        <v>2.9189814814814814E-2</v>
      </c>
      <c r="G2890" s="1" t="s">
        <v>611</v>
      </c>
      <c r="I2890">
        <f>FIND(":",Table1[[#This Row],[Title]])</f>
        <v>13</v>
      </c>
      <c r="J2890">
        <f>FIND(":",Table1[[#This Row],[Title]],Table1[[#This Row],[Column1]]+2)</f>
        <v>23</v>
      </c>
      <c r="K2890" t="str">
        <f>LEFT(Table1[[#This Row],[Title]],Table1[[#This Row],[Column2]])</f>
        <v>White Collar: Season 2:</v>
      </c>
      <c r="L2890" t="str">
        <f>LEFT(Table1[[#This Row],[Title]],Table1[[#This Row],[Column1]])</f>
        <v>White Collar:</v>
      </c>
      <c r="M2890" s="1" t="s">
        <v>13</v>
      </c>
      <c r="N2890" s="2">
        <v>2.9652777777777778E-2</v>
      </c>
      <c r="O2890" s="1" t="s">
        <v>19</v>
      </c>
      <c r="P2890" s="1" t="s">
        <v>14</v>
      </c>
    </row>
    <row r="2891" spans="1:16" ht="13" x14ac:dyDescent="0.15">
      <c r="A2891" s="1" t="s">
        <v>10</v>
      </c>
      <c r="B2891" s="6">
        <v>43912.58662037037</v>
      </c>
      <c r="C2891" s="10">
        <f>INT(Table1[[#This Row],[Start Time]])</f>
        <v>43912</v>
      </c>
      <c r="D2891" s="8">
        <f>Table1[[#This Row],[Start Time]]-Table1[[#This Row],[Date ]]</f>
        <v>0.58662037036992842</v>
      </c>
      <c r="E2891" s="2">
        <v>2.9374999999999998E-2</v>
      </c>
      <c r="G2891" s="1" t="s">
        <v>612</v>
      </c>
      <c r="I2891">
        <f>FIND(":",Table1[[#This Row],[Title]])</f>
        <v>13</v>
      </c>
      <c r="J2891">
        <f>FIND(":",Table1[[#This Row],[Title]],Table1[[#This Row],[Column1]]+2)</f>
        <v>23</v>
      </c>
      <c r="K2891" t="str">
        <f>LEFT(Table1[[#This Row],[Title]],Table1[[#This Row],[Column2]])</f>
        <v>White Collar: Season 2:</v>
      </c>
      <c r="L2891" t="str">
        <f>LEFT(Table1[[#This Row],[Title]],Table1[[#This Row],[Column1]])</f>
        <v>White Collar:</v>
      </c>
      <c r="M2891" s="1" t="s">
        <v>13</v>
      </c>
      <c r="N2891" s="2">
        <v>2.9756944444444444E-2</v>
      </c>
      <c r="O2891" s="1" t="s">
        <v>19</v>
      </c>
      <c r="P2891" s="1" t="s">
        <v>14</v>
      </c>
    </row>
    <row r="2892" spans="1:16" ht="13" x14ac:dyDescent="0.15">
      <c r="A2892" s="1" t="s">
        <v>10</v>
      </c>
      <c r="B2892" s="6">
        <v>43911.893321759257</v>
      </c>
      <c r="C2892" s="10">
        <f>INT(Table1[[#This Row],[Start Time]])</f>
        <v>43911</v>
      </c>
      <c r="D2892" s="8">
        <f>Table1[[#This Row],[Start Time]]-Table1[[#This Row],[Date ]]</f>
        <v>0.89332175925665069</v>
      </c>
      <c r="E2892" s="2">
        <v>2.9618055555555557E-2</v>
      </c>
      <c r="F2892" s="1" t="s">
        <v>11</v>
      </c>
      <c r="G2892" s="1" t="s">
        <v>613</v>
      </c>
      <c r="I2892">
        <f>FIND(":",Table1[[#This Row],[Title]])</f>
        <v>13</v>
      </c>
      <c r="J2892">
        <f>FIND(":",Table1[[#This Row],[Title]],Table1[[#This Row],[Column1]]+2)</f>
        <v>23</v>
      </c>
      <c r="K2892" t="str">
        <f>LEFT(Table1[[#This Row],[Title]],Table1[[#This Row],[Column2]])</f>
        <v>White Collar: Season 2:</v>
      </c>
      <c r="L2892" t="str">
        <f>LEFT(Table1[[#This Row],[Title]],Table1[[#This Row],[Column1]])</f>
        <v>White Collar:</v>
      </c>
      <c r="M2892" s="1" t="s">
        <v>13</v>
      </c>
      <c r="N2892" s="2">
        <v>2.9641203703703704E-2</v>
      </c>
      <c r="O2892" s="1" t="s">
        <v>19</v>
      </c>
      <c r="P2892" s="1" t="s">
        <v>14</v>
      </c>
    </row>
    <row r="2893" spans="1:16" ht="13" x14ac:dyDescent="0.15">
      <c r="A2893" s="1" t="s">
        <v>10</v>
      </c>
      <c r="B2893" s="6">
        <v>43911.861840277779</v>
      </c>
      <c r="C2893" s="10">
        <f>INT(Table1[[#This Row],[Start Time]])</f>
        <v>43911</v>
      </c>
      <c r="D2893" s="8">
        <f>Table1[[#This Row],[Start Time]]-Table1[[#This Row],[Date ]]</f>
        <v>0.86184027777926531</v>
      </c>
      <c r="E2893" s="2">
        <v>2.9467592592592594E-2</v>
      </c>
      <c r="F2893" s="1" t="s">
        <v>11</v>
      </c>
      <c r="G2893" s="1" t="s">
        <v>614</v>
      </c>
      <c r="I2893">
        <f>FIND(":",Table1[[#This Row],[Title]])</f>
        <v>13</v>
      </c>
      <c r="J2893">
        <f>FIND(":",Table1[[#This Row],[Title]],Table1[[#This Row],[Column1]]+2)</f>
        <v>23</v>
      </c>
      <c r="K2893" t="str">
        <f>LEFT(Table1[[#This Row],[Title]],Table1[[#This Row],[Column2]])</f>
        <v>White Collar: Season 2:</v>
      </c>
      <c r="L2893" t="str">
        <f>LEFT(Table1[[#This Row],[Title]],Table1[[#This Row],[Column1]])</f>
        <v>White Collar:</v>
      </c>
      <c r="M2893" s="1" t="s">
        <v>13</v>
      </c>
      <c r="N2893" s="2">
        <v>2.9479166666666667E-2</v>
      </c>
      <c r="O2893" s="1" t="s">
        <v>19</v>
      </c>
      <c r="P2893" s="1" t="s">
        <v>14</v>
      </c>
    </row>
    <row r="2894" spans="1:16" ht="13" x14ac:dyDescent="0.15">
      <c r="A2894" s="1" t="s">
        <v>10</v>
      </c>
      <c r="B2894" s="6">
        <v>43911.831724537034</v>
      </c>
      <c r="C2894" s="10">
        <f>INT(Table1[[#This Row],[Start Time]])</f>
        <v>43911</v>
      </c>
      <c r="D2894" s="8">
        <f>Table1[[#This Row],[Start Time]]-Table1[[#This Row],[Date ]]</f>
        <v>0.83172453703446081</v>
      </c>
      <c r="E2894" s="2">
        <v>2.9861111111111113E-2</v>
      </c>
      <c r="G2894" s="1" t="s">
        <v>615</v>
      </c>
      <c r="I2894">
        <f>FIND(":",Table1[[#This Row],[Title]])</f>
        <v>13</v>
      </c>
      <c r="J2894">
        <f>FIND(":",Table1[[#This Row],[Title]],Table1[[#This Row],[Column1]]+2)</f>
        <v>23</v>
      </c>
      <c r="K2894" t="str">
        <f>LEFT(Table1[[#This Row],[Title]],Table1[[#This Row],[Column2]])</f>
        <v>White Collar: Season 2:</v>
      </c>
      <c r="L2894" t="str">
        <f>LEFT(Table1[[#This Row],[Title]],Table1[[#This Row],[Column1]])</f>
        <v>White Collar:</v>
      </c>
      <c r="M2894" s="1" t="s">
        <v>13</v>
      </c>
      <c r="N2894" s="2">
        <v>2.9872685185185186E-2</v>
      </c>
      <c r="O2894" s="1" t="s">
        <v>19</v>
      </c>
      <c r="P2894" s="1" t="s">
        <v>14</v>
      </c>
    </row>
    <row r="2895" spans="1:16" ht="13" x14ac:dyDescent="0.15">
      <c r="A2895" s="1" t="s">
        <v>10</v>
      </c>
      <c r="B2895" s="6">
        <v>43911.796736111108</v>
      </c>
      <c r="C2895" s="10">
        <f>INT(Table1[[#This Row],[Start Time]])</f>
        <v>43911</v>
      </c>
      <c r="D2895" s="8">
        <f>Table1[[#This Row],[Start Time]]-Table1[[#This Row],[Date ]]</f>
        <v>0.796736111107748</v>
      </c>
      <c r="E2895" s="2">
        <v>2.9571759259259259E-2</v>
      </c>
      <c r="G2895" s="1" t="s">
        <v>616</v>
      </c>
      <c r="I2895">
        <f>FIND(":",Table1[[#This Row],[Title]])</f>
        <v>13</v>
      </c>
      <c r="J2895">
        <f>FIND(":",Table1[[#This Row],[Title]],Table1[[#This Row],[Column1]]+2)</f>
        <v>23</v>
      </c>
      <c r="K2895" t="str">
        <f>LEFT(Table1[[#This Row],[Title]],Table1[[#This Row],[Column2]])</f>
        <v>White Collar: Season 2:</v>
      </c>
      <c r="L2895" t="str">
        <f>LEFT(Table1[[#This Row],[Title]],Table1[[#This Row],[Column1]])</f>
        <v>White Collar:</v>
      </c>
      <c r="M2895" s="1" t="s">
        <v>13</v>
      </c>
      <c r="N2895" s="2">
        <v>2.9583333333333333E-2</v>
      </c>
      <c r="O2895" s="1" t="s">
        <v>19</v>
      </c>
      <c r="P2895" s="1" t="s">
        <v>14</v>
      </c>
    </row>
    <row r="2896" spans="1:16" ht="13" x14ac:dyDescent="0.15">
      <c r="A2896" s="1" t="s">
        <v>10</v>
      </c>
      <c r="B2896" s="6">
        <v>43911.774444444447</v>
      </c>
      <c r="C2896" s="10">
        <f>INT(Table1[[#This Row],[Start Time]])</f>
        <v>43911</v>
      </c>
      <c r="D2896" s="8">
        <f>Table1[[#This Row],[Start Time]]-Table1[[#This Row],[Date ]]</f>
        <v>0.77444444444699911</v>
      </c>
      <c r="E2896" s="2">
        <v>8.819444444444444E-3</v>
      </c>
      <c r="F2896" s="1" t="s">
        <v>11</v>
      </c>
      <c r="G2896" s="1" t="s">
        <v>1890</v>
      </c>
      <c r="I2896">
        <f>FIND(":",Table1[[#This Row],[Title]])</f>
        <v>14</v>
      </c>
      <c r="J2896">
        <f>FIND(":",Table1[[#This Row],[Title]],Table1[[#This Row],[Column1]]+2)</f>
        <v>24</v>
      </c>
      <c r="K2896" t="str">
        <f>LEFT(Table1[[#This Row],[Title]],Table1[[#This Row],[Column2]])</f>
        <v>Fawlty Towers: Series 2:</v>
      </c>
      <c r="L2896" t="str">
        <f>LEFT(Table1[[#This Row],[Title]],Table1[[#This Row],[Column1]])</f>
        <v>Fawlty Towers:</v>
      </c>
      <c r="M2896" s="1" t="s">
        <v>13</v>
      </c>
      <c r="N2896" s="2">
        <v>9.2013888888888892E-3</v>
      </c>
      <c r="O2896" s="1" t="s">
        <v>19</v>
      </c>
      <c r="P2896" s="1" t="s">
        <v>14</v>
      </c>
    </row>
    <row r="2897" spans="1:16" ht="13" x14ac:dyDescent="0.15">
      <c r="A2897" s="1" t="s">
        <v>10</v>
      </c>
      <c r="B2897" s="6">
        <v>43911.746458333335</v>
      </c>
      <c r="C2897" s="10">
        <f>INT(Table1[[#This Row],[Start Time]])</f>
        <v>43911</v>
      </c>
      <c r="D2897" s="8">
        <f>Table1[[#This Row],[Start Time]]-Table1[[#This Row],[Date ]]</f>
        <v>0.74645833333488554</v>
      </c>
      <c r="E2897" s="2">
        <v>2.4583333333333332E-2</v>
      </c>
      <c r="F2897" s="1" t="s">
        <v>11</v>
      </c>
      <c r="G2897" s="1" t="s">
        <v>1258</v>
      </c>
      <c r="I2897">
        <f>FIND(":",Table1[[#This Row],[Title]])</f>
        <v>14</v>
      </c>
      <c r="J2897">
        <f>FIND(":",Table1[[#This Row],[Title]],Table1[[#This Row],[Column1]]+2)</f>
        <v>24</v>
      </c>
      <c r="K2897" t="str">
        <f>LEFT(Table1[[#This Row],[Title]],Table1[[#This Row],[Column2]])</f>
        <v>Fawlty Towers: Series 2:</v>
      </c>
      <c r="L2897" t="str">
        <f>LEFT(Table1[[#This Row],[Title]],Table1[[#This Row],[Column1]])</f>
        <v>Fawlty Towers:</v>
      </c>
      <c r="M2897" s="1" t="s">
        <v>13</v>
      </c>
      <c r="N2897" s="2">
        <v>2.5000000000000001E-2</v>
      </c>
      <c r="O2897" s="1" t="s">
        <v>19</v>
      </c>
      <c r="P2897" s="1" t="s">
        <v>14</v>
      </c>
    </row>
    <row r="2898" spans="1:16" ht="13" x14ac:dyDescent="0.15">
      <c r="A2898" s="1" t="s">
        <v>10</v>
      </c>
      <c r="B2898" s="6">
        <v>43911.729988425926</v>
      </c>
      <c r="C2898" s="10">
        <f>INT(Table1[[#This Row],[Start Time]])</f>
        <v>43911</v>
      </c>
      <c r="D2898" s="8">
        <f>Table1[[#This Row],[Start Time]]-Table1[[#This Row],[Date ]]</f>
        <v>0.72998842592642177</v>
      </c>
      <c r="E2898" s="2">
        <v>6.851851851851852E-3</v>
      </c>
      <c r="G2898" s="1" t="s">
        <v>1891</v>
      </c>
      <c r="I2898">
        <f>FIND(":",Table1[[#This Row],[Title]])</f>
        <v>14</v>
      </c>
      <c r="J2898">
        <f>FIND(":",Table1[[#This Row],[Title]],Table1[[#This Row],[Column1]]+2)</f>
        <v>24</v>
      </c>
      <c r="K2898" t="str">
        <f>LEFT(Table1[[#This Row],[Title]],Table1[[#This Row],[Column2]])</f>
        <v>Fawlty Towers: Series 2:</v>
      </c>
      <c r="L2898" t="str">
        <f>LEFT(Table1[[#This Row],[Title]],Table1[[#This Row],[Column1]])</f>
        <v>Fawlty Towers:</v>
      </c>
      <c r="M2898" s="1" t="s">
        <v>13</v>
      </c>
      <c r="N2898" s="2">
        <v>2.1608796296296296E-2</v>
      </c>
      <c r="O2898" s="2">
        <v>2.1608796296296296E-2</v>
      </c>
      <c r="P2898" s="1" t="s">
        <v>14</v>
      </c>
    </row>
    <row r="2899" spans="1:16" ht="13" x14ac:dyDescent="0.15">
      <c r="A2899" s="1" t="s">
        <v>10</v>
      </c>
      <c r="B2899" s="6">
        <v>43911.729548611111</v>
      </c>
      <c r="C2899" s="10">
        <f>INT(Table1[[#This Row],[Start Time]])</f>
        <v>43911</v>
      </c>
      <c r="D2899" s="8">
        <f>Table1[[#This Row],[Start Time]]-Table1[[#This Row],[Date ]]</f>
        <v>0.72954861111065838</v>
      </c>
      <c r="E2899" s="2">
        <v>1.8518518518518518E-4</v>
      </c>
      <c r="G2899" s="1" t="s">
        <v>1657</v>
      </c>
      <c r="I2899">
        <f>FIND(":",Table1[[#This Row],[Title]])</f>
        <v>14</v>
      </c>
      <c r="J2899">
        <f>FIND(":",Table1[[#This Row],[Title]],Table1[[#This Row],[Column1]]+2)</f>
        <v>24</v>
      </c>
      <c r="K2899" t="str">
        <f>LEFT(Table1[[#This Row],[Title]],Table1[[#This Row],[Column2]])</f>
        <v>Fawlty Towers: Series 1:</v>
      </c>
      <c r="L2899" t="str">
        <f>LEFT(Table1[[#This Row],[Title]],Table1[[#This Row],[Column1]])</f>
        <v>Fawlty Towers:</v>
      </c>
      <c r="M2899" s="1" t="s">
        <v>13</v>
      </c>
      <c r="N2899" s="2">
        <v>4.9768518518518521E-4</v>
      </c>
      <c r="O2899" s="1" t="s">
        <v>19</v>
      </c>
      <c r="P2899" s="1" t="s">
        <v>14</v>
      </c>
    </row>
    <row r="2900" spans="1:16" ht="13" x14ac:dyDescent="0.15">
      <c r="A2900" s="1" t="s">
        <v>10</v>
      </c>
      <c r="B2900" s="6">
        <v>43911.659097222226</v>
      </c>
      <c r="C2900" s="10">
        <f>INT(Table1[[#This Row],[Start Time]])</f>
        <v>43911</v>
      </c>
      <c r="D2900" s="8">
        <f>Table1[[#This Row],[Start Time]]-Table1[[#This Row],[Date ]]</f>
        <v>0.65909722222568234</v>
      </c>
      <c r="E2900" s="2">
        <v>1.4560185185185185E-2</v>
      </c>
      <c r="F2900" s="1" t="s">
        <v>11</v>
      </c>
      <c r="G2900" s="1" t="s">
        <v>1891</v>
      </c>
      <c r="I2900">
        <f>FIND(":",Table1[[#This Row],[Title]])</f>
        <v>14</v>
      </c>
      <c r="J2900">
        <f>FIND(":",Table1[[#This Row],[Title]],Table1[[#This Row],[Column1]]+2)</f>
        <v>24</v>
      </c>
      <c r="K2900" t="str">
        <f>LEFT(Table1[[#This Row],[Title]],Table1[[#This Row],[Column2]])</f>
        <v>Fawlty Towers: Series 2:</v>
      </c>
      <c r="L2900" t="str">
        <f>LEFT(Table1[[#This Row],[Title]],Table1[[#This Row],[Column1]])</f>
        <v>Fawlty Towers:</v>
      </c>
      <c r="M2900" s="1" t="s">
        <v>13</v>
      </c>
      <c r="N2900" s="2">
        <v>1.4756944444444444E-2</v>
      </c>
      <c r="O2900" s="1" t="s">
        <v>19</v>
      </c>
      <c r="P2900" s="1" t="s">
        <v>14</v>
      </c>
    </row>
    <row r="2901" spans="1:16" ht="13" x14ac:dyDescent="0.15">
      <c r="A2901" s="1" t="s">
        <v>10</v>
      </c>
      <c r="B2901" s="6">
        <v>43911.624988425923</v>
      </c>
      <c r="C2901" s="10">
        <f>INT(Table1[[#This Row],[Start Time]])</f>
        <v>43911</v>
      </c>
      <c r="D2901" s="8">
        <f>Table1[[#This Row],[Start Time]]-Table1[[#This Row],[Date ]]</f>
        <v>0.62498842592322035</v>
      </c>
      <c r="E2901" s="2">
        <v>2.1446759259259259E-2</v>
      </c>
      <c r="G2901" s="1" t="s">
        <v>1892</v>
      </c>
      <c r="I2901">
        <f>FIND(":",Table1[[#This Row],[Title]])</f>
        <v>14</v>
      </c>
      <c r="J2901">
        <f>FIND(":",Table1[[#This Row],[Title]],Table1[[#This Row],[Column1]]+2)</f>
        <v>24</v>
      </c>
      <c r="K2901" t="str">
        <f>LEFT(Table1[[#This Row],[Title]],Table1[[#This Row],[Column2]])</f>
        <v>Fawlty Towers: Series 1:</v>
      </c>
      <c r="L2901" t="str">
        <f>LEFT(Table1[[#This Row],[Title]],Table1[[#This Row],[Column1]])</f>
        <v>Fawlty Towers:</v>
      </c>
      <c r="M2901" s="1" t="s">
        <v>13</v>
      </c>
      <c r="N2901" s="2">
        <v>2.1562499999999998E-2</v>
      </c>
      <c r="O2901" s="2">
        <v>2.1562499999999998E-2</v>
      </c>
      <c r="P2901" s="1" t="s">
        <v>14</v>
      </c>
    </row>
    <row r="2902" spans="1:16" ht="13" x14ac:dyDescent="0.15">
      <c r="A2902" s="1" t="s">
        <v>10</v>
      </c>
      <c r="B2902" s="6">
        <v>43911.604953703703</v>
      </c>
      <c r="C2902" s="10">
        <f>INT(Table1[[#This Row],[Start Time]])</f>
        <v>43911</v>
      </c>
      <c r="D2902" s="8">
        <f>Table1[[#This Row],[Start Time]]-Table1[[#This Row],[Date ]]</f>
        <v>0.60495370370335877</v>
      </c>
      <c r="E2902" s="2">
        <v>1.9953703703703703E-2</v>
      </c>
      <c r="G2902" s="1" t="s">
        <v>1893</v>
      </c>
      <c r="I2902">
        <f>FIND(":",Table1[[#This Row],[Title]])</f>
        <v>14</v>
      </c>
      <c r="J2902">
        <f>FIND(":",Table1[[#This Row],[Title]],Table1[[#This Row],[Column1]]+2)</f>
        <v>24</v>
      </c>
      <c r="K2902" t="str">
        <f>LEFT(Table1[[#This Row],[Title]],Table1[[#This Row],[Column2]])</f>
        <v>Fawlty Towers: Series 1:</v>
      </c>
      <c r="L2902" t="str">
        <f>LEFT(Table1[[#This Row],[Title]],Table1[[#This Row],[Column1]])</f>
        <v>Fawlty Towers:</v>
      </c>
      <c r="M2902" s="1" t="s">
        <v>13</v>
      </c>
      <c r="N2902" s="2">
        <v>1.9710648148148147E-2</v>
      </c>
      <c r="O2902" s="2">
        <v>1.9710648148148147E-2</v>
      </c>
      <c r="P2902" s="1" t="s">
        <v>14</v>
      </c>
    </row>
    <row r="2903" spans="1:16" ht="13" x14ac:dyDescent="0.15">
      <c r="A2903" s="1" t="s">
        <v>10</v>
      </c>
      <c r="B2903" s="6">
        <v>43911.581863425927</v>
      </c>
      <c r="C2903" s="10">
        <f>INT(Table1[[#This Row],[Start Time]])</f>
        <v>43911</v>
      </c>
      <c r="D2903" s="8">
        <f>Table1[[#This Row],[Start Time]]-Table1[[#This Row],[Date ]]</f>
        <v>0.58186342592671281</v>
      </c>
      <c r="E2903" s="2">
        <v>1.9467592592592592E-2</v>
      </c>
      <c r="G2903" s="1" t="s">
        <v>1487</v>
      </c>
      <c r="I2903">
        <f>FIND(":",Table1[[#This Row],[Title]])</f>
        <v>14</v>
      </c>
      <c r="J2903">
        <f>FIND(":",Table1[[#This Row],[Title]],Table1[[#This Row],[Column1]]+2)</f>
        <v>24</v>
      </c>
      <c r="K2903" t="str">
        <f>LEFT(Table1[[#This Row],[Title]],Table1[[#This Row],[Column2]])</f>
        <v>Fawlty Towers: Series 1:</v>
      </c>
      <c r="L2903" t="str">
        <f>LEFT(Table1[[#This Row],[Title]],Table1[[#This Row],[Column1]])</f>
        <v>Fawlty Towers:</v>
      </c>
      <c r="M2903" s="1" t="s">
        <v>13</v>
      </c>
      <c r="N2903" s="2">
        <v>1.9849537037037037E-2</v>
      </c>
      <c r="O2903" s="1" t="s">
        <v>19</v>
      </c>
      <c r="P2903" s="1" t="s">
        <v>14</v>
      </c>
    </row>
    <row r="2904" spans="1:16" ht="13" x14ac:dyDescent="0.15">
      <c r="A2904" s="1" t="s">
        <v>10</v>
      </c>
      <c r="B2904" s="6">
        <v>43911.558599537035</v>
      </c>
      <c r="C2904" s="10">
        <f>INT(Table1[[#This Row],[Start Time]])</f>
        <v>43911</v>
      </c>
      <c r="D2904" s="8">
        <f>Table1[[#This Row],[Start Time]]-Table1[[#This Row],[Date ]]</f>
        <v>0.55859953703475185</v>
      </c>
      <c r="E2904" s="2">
        <v>2.2407407407407407E-2</v>
      </c>
      <c r="G2904" s="1" t="s">
        <v>1648</v>
      </c>
      <c r="I2904">
        <f>FIND(":",Table1[[#This Row],[Title]])</f>
        <v>14</v>
      </c>
      <c r="J2904">
        <f>FIND(":",Table1[[#This Row],[Title]],Table1[[#This Row],[Column1]]+2)</f>
        <v>24</v>
      </c>
      <c r="K2904" t="str">
        <f>LEFT(Table1[[#This Row],[Title]],Table1[[#This Row],[Column2]])</f>
        <v>Fawlty Towers: Series 1:</v>
      </c>
      <c r="L2904" t="str">
        <f>LEFT(Table1[[#This Row],[Title]],Table1[[#This Row],[Column1]])</f>
        <v>Fawlty Towers:</v>
      </c>
      <c r="M2904" s="1" t="s">
        <v>13</v>
      </c>
      <c r="N2904" s="2">
        <v>2.2789351851851852E-2</v>
      </c>
      <c r="O2904" s="1" t="s">
        <v>19</v>
      </c>
      <c r="P2904" s="1" t="s">
        <v>14</v>
      </c>
    </row>
    <row r="2905" spans="1:16" ht="13" x14ac:dyDescent="0.15">
      <c r="A2905" s="1" t="s">
        <v>10</v>
      </c>
      <c r="B2905" s="6">
        <v>43911.539097222223</v>
      </c>
      <c r="C2905" s="10">
        <f>INT(Table1[[#This Row],[Start Time]])</f>
        <v>43911</v>
      </c>
      <c r="D2905" s="8">
        <f>Table1[[#This Row],[Start Time]]-Table1[[#This Row],[Date ]]</f>
        <v>0.539097222223063</v>
      </c>
      <c r="E2905" s="2">
        <v>1.8981481481481481E-2</v>
      </c>
      <c r="G2905" s="1" t="s">
        <v>1657</v>
      </c>
      <c r="I2905">
        <f>FIND(":",Table1[[#This Row],[Title]])</f>
        <v>14</v>
      </c>
      <c r="J2905">
        <f>FIND(":",Table1[[#This Row],[Title]],Table1[[#This Row],[Column1]]+2)</f>
        <v>24</v>
      </c>
      <c r="K2905" t="str">
        <f>LEFT(Table1[[#This Row],[Title]],Table1[[#This Row],[Column2]])</f>
        <v>Fawlty Towers: Series 1:</v>
      </c>
      <c r="L2905" t="str">
        <f>LEFT(Table1[[#This Row],[Title]],Table1[[#This Row],[Column1]])</f>
        <v>Fawlty Towers:</v>
      </c>
      <c r="M2905" s="1" t="s">
        <v>13</v>
      </c>
      <c r="N2905" s="2">
        <v>1.9351851851851853E-2</v>
      </c>
      <c r="O2905" s="1" t="s">
        <v>19</v>
      </c>
      <c r="P2905" s="1" t="s">
        <v>14</v>
      </c>
    </row>
    <row r="2906" spans="1:16" ht="13" x14ac:dyDescent="0.15">
      <c r="A2906" s="1" t="s">
        <v>10</v>
      </c>
      <c r="B2906" s="6">
        <v>43910.90320601852</v>
      </c>
      <c r="C2906" s="10">
        <f>INT(Table1[[#This Row],[Start Time]])</f>
        <v>43910</v>
      </c>
      <c r="D2906" s="8">
        <f>Table1[[#This Row],[Start Time]]-Table1[[#This Row],[Date ]]</f>
        <v>0.90320601851999527</v>
      </c>
      <c r="E2906" s="2">
        <v>2.914351851851852E-2</v>
      </c>
      <c r="F2906" s="1" t="s">
        <v>11</v>
      </c>
      <c r="G2906" s="1" t="s">
        <v>617</v>
      </c>
      <c r="I2906">
        <f>FIND(":",Table1[[#This Row],[Title]])</f>
        <v>13</v>
      </c>
      <c r="J2906">
        <f>FIND(":",Table1[[#This Row],[Title]],Table1[[#This Row],[Column1]]+2)</f>
        <v>23</v>
      </c>
      <c r="K2906" t="str">
        <f>LEFT(Table1[[#This Row],[Title]],Table1[[#This Row],[Column2]])</f>
        <v>White Collar: Season 2:</v>
      </c>
      <c r="L2906" t="str">
        <f>LEFT(Table1[[#This Row],[Title]],Table1[[#This Row],[Column1]])</f>
        <v>White Collar:</v>
      </c>
      <c r="M2906" s="1" t="s">
        <v>13</v>
      </c>
      <c r="N2906" s="2">
        <v>2.960648148148148E-2</v>
      </c>
      <c r="O2906" s="1" t="s">
        <v>19</v>
      </c>
      <c r="P2906" s="1" t="s">
        <v>14</v>
      </c>
    </row>
    <row r="2907" spans="1:16" ht="13" x14ac:dyDescent="0.15">
      <c r="A2907" s="1" t="s">
        <v>10</v>
      </c>
      <c r="B2907" s="6">
        <v>43910.872719907406</v>
      </c>
      <c r="C2907" s="10">
        <f>INT(Table1[[#This Row],[Start Time]])</f>
        <v>43910</v>
      </c>
      <c r="D2907" s="8">
        <f>Table1[[#This Row],[Start Time]]-Table1[[#This Row],[Date ]]</f>
        <v>0.87271990740555339</v>
      </c>
      <c r="E2907" s="2">
        <v>2.9386574074074075E-2</v>
      </c>
      <c r="G2907" s="1" t="s">
        <v>618</v>
      </c>
      <c r="I2907">
        <f>FIND(":",Table1[[#This Row],[Title]])</f>
        <v>13</v>
      </c>
      <c r="J2907">
        <f>FIND(":",Table1[[#This Row],[Title]],Table1[[#This Row],[Column1]]+2)</f>
        <v>23</v>
      </c>
      <c r="K2907" t="str">
        <f>LEFT(Table1[[#This Row],[Title]],Table1[[#This Row],[Column2]])</f>
        <v>White Collar: Season 2:</v>
      </c>
      <c r="L2907" t="str">
        <f>LEFT(Table1[[#This Row],[Title]],Table1[[#This Row],[Column1]])</f>
        <v>White Collar:</v>
      </c>
      <c r="M2907" s="1" t="s">
        <v>13</v>
      </c>
      <c r="N2907" s="2">
        <v>2.9953703703703705E-2</v>
      </c>
      <c r="O2907" s="1" t="s">
        <v>19</v>
      </c>
      <c r="P2907" s="1" t="s">
        <v>14</v>
      </c>
    </row>
    <row r="2908" spans="1:16" ht="13" x14ac:dyDescent="0.15">
      <c r="A2908" s="1" t="s">
        <v>10</v>
      </c>
      <c r="B2908" s="6">
        <v>43910.842430555553</v>
      </c>
      <c r="C2908" s="10">
        <f>INT(Table1[[#This Row],[Start Time]])</f>
        <v>43910</v>
      </c>
      <c r="D2908" s="8">
        <f>Table1[[#This Row],[Start Time]]-Table1[[#This Row],[Date ]]</f>
        <v>0.84243055555270985</v>
      </c>
      <c r="E2908" s="2">
        <v>2.9652777777777778E-2</v>
      </c>
      <c r="G2908" s="1" t="s">
        <v>619</v>
      </c>
      <c r="I2908">
        <f>FIND(":",Table1[[#This Row],[Title]])</f>
        <v>13</v>
      </c>
      <c r="J2908">
        <f>FIND(":",Table1[[#This Row],[Title]],Table1[[#This Row],[Column1]]+2)</f>
        <v>23</v>
      </c>
      <c r="K2908" t="str">
        <f>LEFT(Table1[[#This Row],[Title]],Table1[[#This Row],[Column2]])</f>
        <v>White Collar: Season 2:</v>
      </c>
      <c r="L2908" t="str">
        <f>LEFT(Table1[[#This Row],[Title]],Table1[[#This Row],[Column1]])</f>
        <v>White Collar:</v>
      </c>
      <c r="M2908" s="1" t="s">
        <v>13</v>
      </c>
      <c r="N2908" s="2">
        <v>2.9664351851851851E-2</v>
      </c>
      <c r="O2908" s="1" t="s">
        <v>19</v>
      </c>
      <c r="P2908" s="1" t="s">
        <v>14</v>
      </c>
    </row>
    <row r="2909" spans="1:16" ht="13" x14ac:dyDescent="0.15">
      <c r="A2909" s="1" t="s">
        <v>10</v>
      </c>
      <c r="B2909" s="6">
        <v>43910.809039351851</v>
      </c>
      <c r="C2909" s="10">
        <f>INT(Table1[[#This Row],[Start Time]])</f>
        <v>43910</v>
      </c>
      <c r="D2909" s="8">
        <f>Table1[[#This Row],[Start Time]]-Table1[[#This Row],[Date ]]</f>
        <v>0.80903935185051523</v>
      </c>
      <c r="E2909" s="2">
        <v>2.9560185185185186E-2</v>
      </c>
      <c r="G2909" s="1" t="s">
        <v>620</v>
      </c>
      <c r="I2909">
        <f>FIND(":",Table1[[#This Row],[Title]])</f>
        <v>13</v>
      </c>
      <c r="J2909">
        <f>FIND(":",Table1[[#This Row],[Title]],Table1[[#This Row],[Column1]]+2)</f>
        <v>23</v>
      </c>
      <c r="K2909" t="str">
        <f>LEFT(Table1[[#This Row],[Title]],Table1[[#This Row],[Column2]])</f>
        <v>White Collar: Season 2:</v>
      </c>
      <c r="L2909" t="str">
        <f>LEFT(Table1[[#This Row],[Title]],Table1[[#This Row],[Column1]])</f>
        <v>White Collar:</v>
      </c>
      <c r="M2909" s="1" t="s">
        <v>13</v>
      </c>
      <c r="N2909" s="2">
        <v>2.9571759259259259E-2</v>
      </c>
      <c r="O2909" s="1" t="s">
        <v>19</v>
      </c>
      <c r="P2909" s="1" t="s">
        <v>14</v>
      </c>
    </row>
    <row r="2910" spans="1:16" ht="13" x14ac:dyDescent="0.15">
      <c r="A2910" s="1" t="s">
        <v>10</v>
      </c>
      <c r="B2910" s="6">
        <v>43910.517916666664</v>
      </c>
      <c r="C2910" s="10">
        <f>INT(Table1[[#This Row],[Start Time]])</f>
        <v>43910</v>
      </c>
      <c r="D2910" s="8">
        <f>Table1[[#This Row],[Start Time]]-Table1[[#This Row],[Date ]]</f>
        <v>0.51791666666395031</v>
      </c>
      <c r="E2910" s="2">
        <v>2.9131944444444443E-2</v>
      </c>
      <c r="G2910" s="1" t="s">
        <v>621</v>
      </c>
      <c r="I2910">
        <f>FIND(":",Table1[[#This Row],[Title]])</f>
        <v>13</v>
      </c>
      <c r="J2910">
        <f>FIND(":",Table1[[#This Row],[Title]],Table1[[#This Row],[Column1]]+2)</f>
        <v>23</v>
      </c>
      <c r="K2910" t="str">
        <f>LEFT(Table1[[#This Row],[Title]],Table1[[#This Row],[Column2]])</f>
        <v>White Collar: Season 2:</v>
      </c>
      <c r="L2910" t="str">
        <f>LEFT(Table1[[#This Row],[Title]],Table1[[#This Row],[Column1]])</f>
        <v>White Collar:</v>
      </c>
      <c r="M2910" s="1" t="s">
        <v>13</v>
      </c>
      <c r="N2910" s="2">
        <v>2.914351851851852E-2</v>
      </c>
      <c r="O2910" s="1" t="s">
        <v>19</v>
      </c>
      <c r="P2910" s="1" t="s">
        <v>14</v>
      </c>
    </row>
    <row r="2911" spans="1:16" ht="13" x14ac:dyDescent="0.15">
      <c r="A2911" s="1" t="s">
        <v>10</v>
      </c>
      <c r="B2911" s="6">
        <v>43909.864548611113</v>
      </c>
      <c r="C2911" s="10">
        <f>INT(Table1[[#This Row],[Start Time]])</f>
        <v>43909</v>
      </c>
      <c r="D2911" s="8">
        <f>Table1[[#This Row],[Start Time]]-Table1[[#This Row],[Date ]]</f>
        <v>0.86454861111269565</v>
      </c>
      <c r="E2911" s="2">
        <v>2.9085648148148149E-2</v>
      </c>
      <c r="F2911" s="1" t="s">
        <v>11</v>
      </c>
      <c r="G2911" s="1" t="s">
        <v>622</v>
      </c>
      <c r="I2911">
        <f>FIND(":",Table1[[#This Row],[Title]])</f>
        <v>13</v>
      </c>
      <c r="J2911">
        <f>FIND(":",Table1[[#This Row],[Title]],Table1[[#This Row],[Column1]]+2)</f>
        <v>23</v>
      </c>
      <c r="K2911" t="str">
        <f>LEFT(Table1[[#This Row],[Title]],Table1[[#This Row],[Column2]])</f>
        <v>White Collar: Season 2:</v>
      </c>
      <c r="L2911" t="str">
        <f>LEFT(Table1[[#This Row],[Title]],Table1[[#This Row],[Column1]])</f>
        <v>White Collar:</v>
      </c>
      <c r="M2911" s="1" t="s">
        <v>13</v>
      </c>
      <c r="N2911" s="2">
        <v>2.9097222222222222E-2</v>
      </c>
      <c r="O2911" s="1" t="s">
        <v>19</v>
      </c>
      <c r="P2911" s="1" t="s">
        <v>14</v>
      </c>
    </row>
    <row r="2912" spans="1:16" ht="13" x14ac:dyDescent="0.15">
      <c r="A2912" s="1" t="s">
        <v>10</v>
      </c>
      <c r="B2912" s="6">
        <v>43909.832650462966</v>
      </c>
      <c r="C2912" s="10">
        <f>INT(Table1[[#This Row],[Start Time]])</f>
        <v>43909</v>
      </c>
      <c r="D2912" s="8">
        <f>Table1[[#This Row],[Start Time]]-Table1[[#This Row],[Date ]]</f>
        <v>0.83265046296583023</v>
      </c>
      <c r="E2912" s="2">
        <v>2.9270833333333333E-2</v>
      </c>
      <c r="G2912" s="1" t="s">
        <v>623</v>
      </c>
      <c r="I2912">
        <f>FIND(":",Table1[[#This Row],[Title]])</f>
        <v>13</v>
      </c>
      <c r="J2912">
        <f>FIND(":",Table1[[#This Row],[Title]],Table1[[#This Row],[Column1]]+2)</f>
        <v>23</v>
      </c>
      <c r="K2912" t="str">
        <f>LEFT(Table1[[#This Row],[Title]],Table1[[#This Row],[Column2]])</f>
        <v>White Collar: Season 2:</v>
      </c>
      <c r="L2912" t="str">
        <f>LEFT(Table1[[#This Row],[Title]],Table1[[#This Row],[Column1]])</f>
        <v>White Collar:</v>
      </c>
      <c r="M2912" s="1" t="s">
        <v>13</v>
      </c>
      <c r="N2912" s="2">
        <v>2.9282407407407406E-2</v>
      </c>
      <c r="O2912" s="1" t="s">
        <v>19</v>
      </c>
      <c r="P2912" s="1" t="s">
        <v>14</v>
      </c>
    </row>
    <row r="2913" spans="1:16" ht="13" x14ac:dyDescent="0.15">
      <c r="A2913" s="1" t="s">
        <v>10</v>
      </c>
      <c r="B2913" s="6">
        <v>43909.79173611111</v>
      </c>
      <c r="C2913" s="10">
        <f>INT(Table1[[#This Row],[Start Time]])</f>
        <v>43909</v>
      </c>
      <c r="D2913" s="8">
        <f>Table1[[#This Row],[Start Time]]-Table1[[#This Row],[Date ]]</f>
        <v>0.79173611111036735</v>
      </c>
      <c r="E2913" s="2">
        <v>2.9641203703703704E-2</v>
      </c>
      <c r="G2913" s="1" t="s">
        <v>624</v>
      </c>
      <c r="I2913">
        <f>FIND(":",Table1[[#This Row],[Title]])</f>
        <v>13</v>
      </c>
      <c r="J2913">
        <f>FIND(":",Table1[[#This Row],[Title]],Table1[[#This Row],[Column1]]+2)</f>
        <v>23</v>
      </c>
      <c r="K2913" t="str">
        <f>LEFT(Table1[[#This Row],[Title]],Table1[[#This Row],[Column2]])</f>
        <v>White Collar: Season 2:</v>
      </c>
      <c r="L2913" t="str">
        <f>LEFT(Table1[[#This Row],[Title]],Table1[[#This Row],[Column1]])</f>
        <v>White Collar:</v>
      </c>
      <c r="M2913" s="1" t="s">
        <v>13</v>
      </c>
      <c r="N2913" s="2">
        <v>2.9652777777777778E-2</v>
      </c>
      <c r="O2913" s="1" t="s">
        <v>19</v>
      </c>
      <c r="P2913" s="1" t="s">
        <v>14</v>
      </c>
    </row>
    <row r="2914" spans="1:16" ht="13" x14ac:dyDescent="0.15">
      <c r="A2914" s="1" t="s">
        <v>10</v>
      </c>
      <c r="B2914" s="6">
        <v>43909.760682870372</v>
      </c>
      <c r="C2914" s="10">
        <f>INT(Table1[[#This Row],[Start Time]])</f>
        <v>43909</v>
      </c>
      <c r="D2914" s="8">
        <f>Table1[[#This Row],[Start Time]]-Table1[[#This Row],[Date ]]</f>
        <v>0.76068287037196569</v>
      </c>
      <c r="E2914" s="2">
        <v>2.960648148148148E-2</v>
      </c>
      <c r="G2914" s="1" t="s">
        <v>625</v>
      </c>
      <c r="I2914">
        <f>FIND(":",Table1[[#This Row],[Title]])</f>
        <v>13</v>
      </c>
      <c r="J2914">
        <f>FIND(":",Table1[[#This Row],[Title]],Table1[[#This Row],[Column1]]+2)</f>
        <v>23</v>
      </c>
      <c r="K2914" t="str">
        <f>LEFT(Table1[[#This Row],[Title]],Table1[[#This Row],[Column2]])</f>
        <v>White Collar: Season 2:</v>
      </c>
      <c r="L2914" t="str">
        <f>LEFT(Table1[[#This Row],[Title]],Table1[[#This Row],[Column1]])</f>
        <v>White Collar:</v>
      </c>
      <c r="M2914" s="1" t="s">
        <v>13</v>
      </c>
      <c r="N2914" s="2">
        <v>2.9618055555555557E-2</v>
      </c>
      <c r="O2914" s="1" t="s">
        <v>19</v>
      </c>
      <c r="P2914" s="1" t="s">
        <v>14</v>
      </c>
    </row>
    <row r="2915" spans="1:16" ht="13" x14ac:dyDescent="0.15">
      <c r="A2915" s="1" t="s">
        <v>10</v>
      </c>
      <c r="B2915" s="6">
        <v>43909.724398148152</v>
      </c>
      <c r="C2915" s="10">
        <f>INT(Table1[[#This Row],[Start Time]])</f>
        <v>43909</v>
      </c>
      <c r="D2915" s="8">
        <f>Table1[[#This Row],[Start Time]]-Table1[[#This Row],[Date ]]</f>
        <v>0.72439814815152204</v>
      </c>
      <c r="E2915" s="2">
        <v>3.3263888888888891E-2</v>
      </c>
      <c r="G2915" s="1" t="s">
        <v>626</v>
      </c>
      <c r="I2915">
        <f>FIND(":",Table1[[#This Row],[Title]])</f>
        <v>13</v>
      </c>
      <c r="J2915">
        <f>FIND(":",Table1[[#This Row],[Title]],Table1[[#This Row],[Column1]]+2)</f>
        <v>23</v>
      </c>
      <c r="K2915" t="str">
        <f>LEFT(Table1[[#This Row],[Title]],Table1[[#This Row],[Column2]])</f>
        <v>White Collar: Season 2:</v>
      </c>
      <c r="L2915" t="str">
        <f>LEFT(Table1[[#This Row],[Title]],Table1[[#This Row],[Column1]])</f>
        <v>White Collar:</v>
      </c>
      <c r="M2915" s="1" t="s">
        <v>13</v>
      </c>
      <c r="N2915" s="2">
        <v>3.3888888888888892E-2</v>
      </c>
      <c r="O2915" s="1" t="s">
        <v>19</v>
      </c>
      <c r="P2915" s="1" t="s">
        <v>14</v>
      </c>
    </row>
    <row r="2916" spans="1:16" ht="13" x14ac:dyDescent="0.15">
      <c r="A2916" s="1" t="s">
        <v>10</v>
      </c>
      <c r="B2916" s="6">
        <v>43908.891168981485</v>
      </c>
      <c r="C2916" s="10">
        <f>INT(Table1[[#This Row],[Start Time]])</f>
        <v>43908</v>
      </c>
      <c r="D2916" s="8">
        <f>Table1[[#This Row],[Start Time]]-Table1[[#This Row],[Date ]]</f>
        <v>0.89116898148495238</v>
      </c>
      <c r="E2916" s="2">
        <v>2.9467592592592594E-2</v>
      </c>
      <c r="G2916" s="1" t="s">
        <v>627</v>
      </c>
      <c r="I2916">
        <f>FIND(":",Table1[[#This Row],[Title]])</f>
        <v>13</v>
      </c>
      <c r="J2916">
        <f>FIND(":",Table1[[#This Row],[Title]],Table1[[#This Row],[Column1]]+2)</f>
        <v>23</v>
      </c>
      <c r="K2916" t="str">
        <f>LEFT(Table1[[#This Row],[Title]],Table1[[#This Row],[Column2]])</f>
        <v>White Collar: Season 1:</v>
      </c>
      <c r="L2916" t="str">
        <f>LEFT(Table1[[#This Row],[Title]],Table1[[#This Row],[Column1]])</f>
        <v>White Collar:</v>
      </c>
      <c r="M2916" s="1" t="s">
        <v>13</v>
      </c>
      <c r="N2916" s="2">
        <v>2.9467592592592594E-2</v>
      </c>
      <c r="O2916" s="1" t="s">
        <v>19</v>
      </c>
      <c r="P2916" s="1" t="s">
        <v>14</v>
      </c>
    </row>
    <row r="2917" spans="1:16" ht="13" x14ac:dyDescent="0.15">
      <c r="A2917" s="1" t="s">
        <v>10</v>
      </c>
      <c r="B2917" s="6">
        <v>43908.86990740741</v>
      </c>
      <c r="C2917" s="10">
        <f>INT(Table1[[#This Row],[Start Time]])</f>
        <v>43908</v>
      </c>
      <c r="D2917" s="8">
        <f>Table1[[#This Row],[Start Time]]-Table1[[#This Row],[Date ]]</f>
        <v>0.86990740741021</v>
      </c>
      <c r="E2917" s="2">
        <v>2.0775462962962964E-2</v>
      </c>
      <c r="G2917" s="1" t="s">
        <v>1290</v>
      </c>
      <c r="I2917">
        <f>FIND(":",Table1[[#This Row],[Title]])</f>
        <v>14</v>
      </c>
      <c r="J2917">
        <f>FIND(":",Table1[[#This Row],[Title]],Table1[[#This Row],[Column1]]+2)</f>
        <v>24</v>
      </c>
      <c r="K2917" t="str">
        <f>LEFT(Table1[[#This Row],[Title]],Table1[[#This Row],[Column2]])</f>
        <v>Fawlty Towers: Series 1:</v>
      </c>
      <c r="L2917" t="str">
        <f>LEFT(Table1[[#This Row],[Title]],Table1[[#This Row],[Column1]])</f>
        <v>Fawlty Towers:</v>
      </c>
      <c r="M2917" s="1" t="s">
        <v>13</v>
      </c>
      <c r="N2917" s="2">
        <v>2.1087962962962965E-2</v>
      </c>
      <c r="O2917" s="1" t="s">
        <v>19</v>
      </c>
      <c r="P2917" s="1" t="s">
        <v>14</v>
      </c>
    </row>
    <row r="2918" spans="1:16" ht="13" x14ac:dyDescent="0.15">
      <c r="A2918" s="1" t="s">
        <v>10</v>
      </c>
      <c r="B2918" s="6">
        <v>43908.869652777779</v>
      </c>
      <c r="C2918" s="10">
        <f>INT(Table1[[#This Row],[Start Time]])</f>
        <v>43908</v>
      </c>
      <c r="D2918" s="8">
        <f>Table1[[#This Row],[Start Time]]-Table1[[#This Row],[Date ]]</f>
        <v>0.86965277777926531</v>
      </c>
      <c r="E2918" s="2">
        <v>8.1018518518518516E-5</v>
      </c>
      <c r="G2918" s="1" t="s">
        <v>1290</v>
      </c>
      <c r="I2918">
        <f>FIND(":",Table1[[#This Row],[Title]])</f>
        <v>14</v>
      </c>
      <c r="J2918">
        <f>FIND(":",Table1[[#This Row],[Title]],Table1[[#This Row],[Column1]]+2)</f>
        <v>24</v>
      </c>
      <c r="K2918" t="str">
        <f>LEFT(Table1[[#This Row],[Title]],Table1[[#This Row],[Column2]])</f>
        <v>Fawlty Towers: Series 1:</v>
      </c>
      <c r="L2918" t="str">
        <f>LEFT(Table1[[#This Row],[Title]],Table1[[#This Row],[Column1]])</f>
        <v>Fawlty Towers:</v>
      </c>
      <c r="M2918" s="1" t="s">
        <v>13</v>
      </c>
      <c r="N2918" s="2">
        <v>8.1018518518518516E-5</v>
      </c>
      <c r="O2918" s="1" t="s">
        <v>19</v>
      </c>
      <c r="P2918" s="1" t="s">
        <v>14</v>
      </c>
    </row>
    <row r="2919" spans="1:16" ht="13" x14ac:dyDescent="0.15">
      <c r="A2919" s="1" t="s">
        <v>10</v>
      </c>
      <c r="B2919" s="6">
        <v>43908.834502314814</v>
      </c>
      <c r="C2919" s="10">
        <f>INT(Table1[[#This Row],[Start Time]])</f>
        <v>43908</v>
      </c>
      <c r="D2919" s="8">
        <f>Table1[[#This Row],[Start Time]]-Table1[[#This Row],[Date ]]</f>
        <v>0.83450231481401715</v>
      </c>
      <c r="E2919" s="2">
        <v>2.9594907407407407E-2</v>
      </c>
      <c r="G2919" s="1" t="s">
        <v>628</v>
      </c>
      <c r="I2919">
        <f>FIND(":",Table1[[#This Row],[Title]])</f>
        <v>13</v>
      </c>
      <c r="J2919">
        <f>FIND(":",Table1[[#This Row],[Title]],Table1[[#This Row],[Column1]]+2)</f>
        <v>23</v>
      </c>
      <c r="K2919" t="str">
        <f>LEFT(Table1[[#This Row],[Title]],Table1[[#This Row],[Column2]])</f>
        <v>White Collar: Season 1:</v>
      </c>
      <c r="L2919" t="str">
        <f>LEFT(Table1[[#This Row],[Title]],Table1[[#This Row],[Column1]])</f>
        <v>White Collar:</v>
      </c>
      <c r="M2919" s="1" t="s">
        <v>13</v>
      </c>
      <c r="N2919" s="2">
        <v>2.960648148148148E-2</v>
      </c>
      <c r="O2919" s="1" t="s">
        <v>19</v>
      </c>
      <c r="P2919" s="1" t="s">
        <v>14</v>
      </c>
    </row>
    <row r="2920" spans="1:16" ht="13" x14ac:dyDescent="0.15">
      <c r="A2920" s="1" t="s">
        <v>10</v>
      </c>
      <c r="B2920" s="6">
        <v>43908.801840277774</v>
      </c>
      <c r="C2920" s="10">
        <f>INT(Table1[[#This Row],[Start Time]])</f>
        <v>43908</v>
      </c>
      <c r="D2920" s="8">
        <f>Table1[[#This Row],[Start Time]]-Table1[[#This Row],[Date ]]</f>
        <v>0.80184027777431766</v>
      </c>
      <c r="E2920" s="2">
        <v>2.8935185185185185E-2</v>
      </c>
      <c r="G2920" s="1" t="s">
        <v>629</v>
      </c>
      <c r="I2920">
        <f>FIND(":",Table1[[#This Row],[Title]])</f>
        <v>13</v>
      </c>
      <c r="J2920">
        <f>FIND(":",Table1[[#This Row],[Title]],Table1[[#This Row],[Column1]]+2)</f>
        <v>23</v>
      </c>
      <c r="K2920" t="str">
        <f>LEFT(Table1[[#This Row],[Title]],Table1[[#This Row],[Column2]])</f>
        <v>White Collar: Season 1:</v>
      </c>
      <c r="L2920" t="str">
        <f>LEFT(Table1[[#This Row],[Title]],Table1[[#This Row],[Column1]])</f>
        <v>White Collar:</v>
      </c>
      <c r="M2920" s="1" t="s">
        <v>13</v>
      </c>
      <c r="N2920" s="2">
        <v>2.8946759259259259E-2</v>
      </c>
      <c r="O2920" s="1" t="s">
        <v>19</v>
      </c>
      <c r="P2920" s="1" t="s">
        <v>14</v>
      </c>
    </row>
    <row r="2921" spans="1:16" ht="13" x14ac:dyDescent="0.15">
      <c r="A2921" s="1" t="s">
        <v>10</v>
      </c>
      <c r="B2921" s="6">
        <v>43908.799039351848</v>
      </c>
      <c r="C2921" s="10">
        <f>INT(Table1[[#This Row],[Start Time]])</f>
        <v>43908</v>
      </c>
      <c r="D2921" s="8">
        <f>Table1[[#This Row],[Start Time]]-Table1[[#This Row],[Date ]]</f>
        <v>0.79903935184847796</v>
      </c>
      <c r="E2921" s="2">
        <v>2.7893518518518519E-3</v>
      </c>
      <c r="G2921" s="1" t="s">
        <v>630</v>
      </c>
      <c r="I2921">
        <f>FIND(":",Table1[[#This Row],[Title]])</f>
        <v>13</v>
      </c>
      <c r="J2921">
        <f>FIND(":",Table1[[#This Row],[Title]],Table1[[#This Row],[Column1]]+2)</f>
        <v>23</v>
      </c>
      <c r="K2921" t="str">
        <f>LEFT(Table1[[#This Row],[Title]],Table1[[#This Row],[Column2]])</f>
        <v>White Collar: Season 1:</v>
      </c>
      <c r="L2921" t="str">
        <f>LEFT(Table1[[#This Row],[Title]],Table1[[#This Row],[Column1]])</f>
        <v>White Collar:</v>
      </c>
      <c r="M2921" s="1" t="s">
        <v>13</v>
      </c>
      <c r="N2921" s="2">
        <v>2.9236111111111112E-2</v>
      </c>
      <c r="O2921" s="1" t="s">
        <v>19</v>
      </c>
      <c r="P2921" s="1" t="s">
        <v>14</v>
      </c>
    </row>
    <row r="2922" spans="1:16" ht="13" x14ac:dyDescent="0.15">
      <c r="A2922" s="1" t="s">
        <v>10</v>
      </c>
      <c r="B2922" s="6">
        <v>43908.746666666666</v>
      </c>
      <c r="C2922" s="10">
        <f>INT(Table1[[#This Row],[Start Time]])</f>
        <v>43908</v>
      </c>
      <c r="D2922" s="8">
        <f>Table1[[#This Row],[Start Time]]-Table1[[#This Row],[Date ]]</f>
        <v>0.74666666666598758</v>
      </c>
      <c r="E2922" s="2">
        <v>2.644675925925926E-2</v>
      </c>
      <c r="G2922" s="1" t="s">
        <v>630</v>
      </c>
      <c r="I2922">
        <f>FIND(":",Table1[[#This Row],[Title]])</f>
        <v>13</v>
      </c>
      <c r="J2922">
        <f>FIND(":",Table1[[#This Row],[Title]],Table1[[#This Row],[Column1]]+2)</f>
        <v>23</v>
      </c>
      <c r="K2922" t="str">
        <f>LEFT(Table1[[#This Row],[Title]],Table1[[#This Row],[Column2]])</f>
        <v>White Collar: Season 1:</v>
      </c>
      <c r="L2922" t="str">
        <f>LEFT(Table1[[#This Row],[Title]],Table1[[#This Row],[Column1]])</f>
        <v>White Collar:</v>
      </c>
      <c r="M2922" s="1" t="s">
        <v>13</v>
      </c>
      <c r="N2922" s="2">
        <v>2.644675925925926E-2</v>
      </c>
      <c r="O2922" s="1" t="s">
        <v>19</v>
      </c>
      <c r="P2922" s="1" t="s">
        <v>14</v>
      </c>
    </row>
    <row r="2923" spans="1:16" ht="13" x14ac:dyDescent="0.15">
      <c r="A2923" s="1" t="s">
        <v>10</v>
      </c>
      <c r="B2923" s="6">
        <v>43908.521562499998</v>
      </c>
      <c r="C2923" s="10">
        <f>INT(Table1[[#This Row],[Start Time]])</f>
        <v>43908</v>
      </c>
      <c r="D2923" s="8">
        <f>Table1[[#This Row],[Start Time]]-Table1[[#This Row],[Date ]]</f>
        <v>0.52156249999825377</v>
      </c>
      <c r="E2923" s="2">
        <v>1.1793981481481482E-2</v>
      </c>
      <c r="G2923" s="1" t="s">
        <v>631</v>
      </c>
      <c r="I2923">
        <f>FIND(":",Table1[[#This Row],[Title]])</f>
        <v>13</v>
      </c>
      <c r="J2923">
        <f>FIND(":",Table1[[#This Row],[Title]],Table1[[#This Row],[Column1]]+2)</f>
        <v>23</v>
      </c>
      <c r="K2923" t="str">
        <f>LEFT(Table1[[#This Row],[Title]],Table1[[#This Row],[Column2]])</f>
        <v>White Collar: Season 1:</v>
      </c>
      <c r="L2923" t="str">
        <f>LEFT(Table1[[#This Row],[Title]],Table1[[#This Row],[Column1]])</f>
        <v>White Collar:</v>
      </c>
      <c r="M2923" s="1" t="s">
        <v>13</v>
      </c>
      <c r="N2923" s="2">
        <v>2.9270833333333333E-2</v>
      </c>
      <c r="O2923" s="1" t="s">
        <v>19</v>
      </c>
      <c r="P2923" s="1" t="s">
        <v>14</v>
      </c>
    </row>
    <row r="2924" spans="1:16" ht="13" x14ac:dyDescent="0.15">
      <c r="A2924" s="1" t="s">
        <v>10</v>
      </c>
      <c r="B2924" s="6">
        <v>43907.931620370371</v>
      </c>
      <c r="C2924" s="10">
        <f>INT(Table1[[#This Row],[Start Time]])</f>
        <v>43907</v>
      </c>
      <c r="D2924" s="8">
        <f>Table1[[#This Row],[Start Time]]-Table1[[#This Row],[Date ]]</f>
        <v>0.93162037037109258</v>
      </c>
      <c r="E2924" s="2">
        <v>1.1574074074074075E-4</v>
      </c>
      <c r="F2924" s="1" t="s">
        <v>11</v>
      </c>
      <c r="G2924" s="1" t="s">
        <v>438</v>
      </c>
      <c r="I2924">
        <f>FIND(":",Table1[[#This Row],[Title]])</f>
        <v>9</v>
      </c>
      <c r="J2924">
        <f>FIND(":",Table1[[#This Row],[Title]],Table1[[#This Row],[Column1]]+2)</f>
        <v>19</v>
      </c>
      <c r="K2924" t="str">
        <f>LEFT(Table1[[#This Row],[Title]],Table1[[#This Row],[Column2]])</f>
        <v>Benidorm: Season 2:</v>
      </c>
      <c r="L2924" t="str">
        <f>LEFT(Table1[[#This Row],[Title]],Table1[[#This Row],[Column1]])</f>
        <v>Benidorm:</v>
      </c>
      <c r="M2924" s="1" t="s">
        <v>13</v>
      </c>
      <c r="N2924" s="2">
        <v>4.2824074074074075E-4</v>
      </c>
      <c r="O2924" s="1" t="s">
        <v>19</v>
      </c>
      <c r="P2924" s="1" t="s">
        <v>14</v>
      </c>
    </row>
    <row r="2925" spans="1:16" ht="13" x14ac:dyDescent="0.15">
      <c r="A2925" s="1" t="s">
        <v>10</v>
      </c>
      <c r="B2925" s="6">
        <v>43907.916585648149</v>
      </c>
      <c r="C2925" s="10">
        <f>INT(Table1[[#This Row],[Start Time]])</f>
        <v>43907</v>
      </c>
      <c r="D2925" s="8">
        <f>Table1[[#This Row],[Start Time]]-Table1[[#This Row],[Date ]]</f>
        <v>0.91658564814861165</v>
      </c>
      <c r="E2925" s="2">
        <v>1.5034722222222222E-2</v>
      </c>
      <c r="G2925" s="1" t="s">
        <v>439</v>
      </c>
      <c r="I2925">
        <f>FIND(":",Table1[[#This Row],[Title]])</f>
        <v>9</v>
      </c>
      <c r="J2925">
        <f>FIND(":",Table1[[#This Row],[Title]],Table1[[#This Row],[Column1]]+2)</f>
        <v>19</v>
      </c>
      <c r="K2925" t="str">
        <f>LEFT(Table1[[#This Row],[Title]],Table1[[#This Row],[Column2]])</f>
        <v>Benidorm: Season 1:</v>
      </c>
      <c r="L2925" t="str">
        <f>LEFT(Table1[[#This Row],[Title]],Table1[[#This Row],[Column1]])</f>
        <v>Benidorm:</v>
      </c>
      <c r="M2925" s="1" t="s">
        <v>13</v>
      </c>
      <c r="N2925" s="2">
        <v>1.5335648148148149E-2</v>
      </c>
      <c r="O2925" s="1" t="s">
        <v>19</v>
      </c>
      <c r="P2925" s="1" t="s">
        <v>14</v>
      </c>
    </row>
    <row r="2926" spans="1:16" ht="13" x14ac:dyDescent="0.15">
      <c r="A2926" s="1" t="s">
        <v>10</v>
      </c>
      <c r="B2926" s="6">
        <v>43907.901643518519</v>
      </c>
      <c r="C2926" s="10">
        <f>INT(Table1[[#This Row],[Start Time]])</f>
        <v>43907</v>
      </c>
      <c r="D2926" s="8">
        <f>Table1[[#This Row],[Start Time]]-Table1[[#This Row],[Date ]]</f>
        <v>0.90164351851854008</v>
      </c>
      <c r="E2926" s="2">
        <v>1.4918981481481481E-2</v>
      </c>
      <c r="G2926" s="1" t="s">
        <v>440</v>
      </c>
      <c r="I2926">
        <f>FIND(":",Table1[[#This Row],[Title]])</f>
        <v>9</v>
      </c>
      <c r="J2926">
        <f>FIND(":",Table1[[#This Row],[Title]],Table1[[#This Row],[Column1]]+2)</f>
        <v>19</v>
      </c>
      <c r="K2926" t="str">
        <f>LEFT(Table1[[#This Row],[Title]],Table1[[#This Row],[Column2]])</f>
        <v>Benidorm: Season 1:</v>
      </c>
      <c r="L2926" t="str">
        <f>LEFT(Table1[[#This Row],[Title]],Table1[[#This Row],[Column1]])</f>
        <v>Benidorm:</v>
      </c>
      <c r="M2926" s="1" t="s">
        <v>13</v>
      </c>
      <c r="N2926" s="2">
        <v>1.5196759259259259E-2</v>
      </c>
      <c r="O2926" s="1" t="s">
        <v>19</v>
      </c>
      <c r="P2926" s="1" t="s">
        <v>14</v>
      </c>
    </row>
    <row r="2927" spans="1:16" ht="13" x14ac:dyDescent="0.15">
      <c r="A2927" s="1" t="s">
        <v>10</v>
      </c>
      <c r="B2927" s="6">
        <v>43907.801550925928</v>
      </c>
      <c r="C2927" s="10">
        <f>INT(Table1[[#This Row],[Start Time]])</f>
        <v>43907</v>
      </c>
      <c r="D2927" s="8">
        <f>Table1[[#This Row],[Start Time]]-Table1[[#This Row],[Date ]]</f>
        <v>0.80155092592758592</v>
      </c>
      <c r="E2927" s="2">
        <v>1.7476851851851851E-2</v>
      </c>
      <c r="G2927" s="1" t="s">
        <v>631</v>
      </c>
      <c r="I2927">
        <f>FIND(":",Table1[[#This Row],[Title]])</f>
        <v>13</v>
      </c>
      <c r="J2927">
        <f>FIND(":",Table1[[#This Row],[Title]],Table1[[#This Row],[Column1]]+2)</f>
        <v>23</v>
      </c>
      <c r="K2927" t="str">
        <f>LEFT(Table1[[#This Row],[Title]],Table1[[#This Row],[Column2]])</f>
        <v>White Collar: Season 1:</v>
      </c>
      <c r="L2927" t="str">
        <f>LEFT(Table1[[#This Row],[Title]],Table1[[#This Row],[Column1]])</f>
        <v>White Collar:</v>
      </c>
      <c r="M2927" s="1" t="s">
        <v>13</v>
      </c>
      <c r="N2927" s="2">
        <v>1.7476851851851851E-2</v>
      </c>
      <c r="O2927" s="1" t="s">
        <v>19</v>
      </c>
      <c r="P2927" s="1" t="s">
        <v>14</v>
      </c>
    </row>
    <row r="2928" spans="1:16" ht="13" x14ac:dyDescent="0.15">
      <c r="A2928" s="1" t="s">
        <v>10</v>
      </c>
      <c r="B2928" s="6">
        <v>43907.801400462966</v>
      </c>
      <c r="C2928" s="10">
        <f>INT(Table1[[#This Row],[Start Time]])</f>
        <v>43907</v>
      </c>
      <c r="D2928" s="8">
        <f>Table1[[#This Row],[Start Time]]-Table1[[#This Row],[Date ]]</f>
        <v>0.80140046296583023</v>
      </c>
      <c r="E2928" s="2">
        <v>2.3148148148148147E-5</v>
      </c>
      <c r="G2928" s="1" t="s">
        <v>632</v>
      </c>
      <c r="I2928">
        <f>FIND(":",Table1[[#This Row],[Title]])</f>
        <v>13</v>
      </c>
      <c r="J2928">
        <f>FIND(":",Table1[[#This Row],[Title]],Table1[[#This Row],[Column1]]+2)</f>
        <v>23</v>
      </c>
      <c r="K2928" t="str">
        <f>LEFT(Table1[[#This Row],[Title]],Table1[[#This Row],[Column2]])</f>
        <v>White Collar: Season 1:</v>
      </c>
      <c r="L2928" t="str">
        <f>LEFT(Table1[[#This Row],[Title]],Table1[[#This Row],[Column1]])</f>
        <v>White Collar:</v>
      </c>
      <c r="M2928" s="1" t="s">
        <v>13</v>
      </c>
      <c r="N2928" s="2">
        <v>2.3148148148148147E-5</v>
      </c>
      <c r="O2928" s="1" t="s">
        <v>19</v>
      </c>
      <c r="P2928" s="1" t="s">
        <v>14</v>
      </c>
    </row>
    <row r="2929" spans="1:16" ht="13" x14ac:dyDescent="0.15">
      <c r="A2929" s="1" t="s">
        <v>10</v>
      </c>
      <c r="B2929" s="6">
        <v>43907.800532407404</v>
      </c>
      <c r="C2929" s="10">
        <f>INT(Table1[[#This Row],[Start Time]])</f>
        <v>43907</v>
      </c>
      <c r="D2929" s="8">
        <f>Table1[[#This Row],[Start Time]]-Table1[[#This Row],[Date ]]</f>
        <v>0.80053240740380716</v>
      </c>
      <c r="E2929" s="2">
        <v>8.2175925925925927E-4</v>
      </c>
      <c r="G2929" s="1" t="s">
        <v>632</v>
      </c>
      <c r="I2929">
        <f>FIND(":",Table1[[#This Row],[Title]])</f>
        <v>13</v>
      </c>
      <c r="J2929">
        <f>FIND(":",Table1[[#This Row],[Title]],Table1[[#This Row],[Column1]]+2)</f>
        <v>23</v>
      </c>
      <c r="K2929" t="str">
        <f>LEFT(Table1[[#This Row],[Title]],Table1[[#This Row],[Column2]])</f>
        <v>White Collar: Season 1:</v>
      </c>
      <c r="L2929" t="str">
        <f>LEFT(Table1[[#This Row],[Title]],Table1[[#This Row],[Column1]])</f>
        <v>White Collar:</v>
      </c>
      <c r="M2929" s="1" t="s">
        <v>13</v>
      </c>
      <c r="N2929" s="2">
        <v>8.2175925925925927E-4</v>
      </c>
      <c r="O2929" s="1" t="s">
        <v>19</v>
      </c>
      <c r="P2929" s="1" t="s">
        <v>14</v>
      </c>
    </row>
    <row r="2930" spans="1:16" ht="13" x14ac:dyDescent="0.15">
      <c r="A2930" s="1" t="s">
        <v>10</v>
      </c>
      <c r="B2930" s="6">
        <v>43907.515162037038</v>
      </c>
      <c r="C2930" s="10">
        <f>INT(Table1[[#This Row],[Start Time]])</f>
        <v>43907</v>
      </c>
      <c r="D2930" s="8">
        <f>Table1[[#This Row],[Start Time]]-Table1[[#This Row],[Date ]]</f>
        <v>0.51516203703795327</v>
      </c>
      <c r="E2930" s="2">
        <v>2.900462962962963E-2</v>
      </c>
      <c r="G2930" s="1" t="s">
        <v>632</v>
      </c>
      <c r="I2930">
        <f>FIND(":",Table1[[#This Row],[Title]])</f>
        <v>13</v>
      </c>
      <c r="J2930">
        <f>FIND(":",Table1[[#This Row],[Title]],Table1[[#This Row],[Column1]]+2)</f>
        <v>23</v>
      </c>
      <c r="K2930" t="str">
        <f>LEFT(Table1[[#This Row],[Title]],Table1[[#This Row],[Column2]])</f>
        <v>White Collar: Season 1:</v>
      </c>
      <c r="L2930" t="str">
        <f>LEFT(Table1[[#This Row],[Title]],Table1[[#This Row],[Column1]])</f>
        <v>White Collar:</v>
      </c>
      <c r="M2930" s="1" t="s">
        <v>13</v>
      </c>
      <c r="N2930" s="2">
        <v>2.9583333333333333E-2</v>
      </c>
      <c r="O2930" s="1" t="s">
        <v>19</v>
      </c>
      <c r="P2930" s="1" t="s">
        <v>14</v>
      </c>
    </row>
    <row r="2931" spans="1:16" ht="13" x14ac:dyDescent="0.15">
      <c r="A2931" s="1" t="s">
        <v>10</v>
      </c>
      <c r="B2931" s="6">
        <v>43906.891168981485</v>
      </c>
      <c r="C2931" s="10">
        <f>INT(Table1[[#This Row],[Start Time]])</f>
        <v>43906</v>
      </c>
      <c r="D2931" s="8">
        <f>Table1[[#This Row],[Start Time]]-Table1[[#This Row],[Date ]]</f>
        <v>0.89116898148495238</v>
      </c>
      <c r="E2931" s="2">
        <v>2.8958333333333332E-2</v>
      </c>
      <c r="G2931" s="1" t="s">
        <v>633</v>
      </c>
      <c r="I2931">
        <f>FIND(":",Table1[[#This Row],[Title]])</f>
        <v>13</v>
      </c>
      <c r="J2931">
        <f>FIND(":",Table1[[#This Row],[Title]],Table1[[#This Row],[Column1]]+2)</f>
        <v>23</v>
      </c>
      <c r="K2931" t="str">
        <f>LEFT(Table1[[#This Row],[Title]],Table1[[#This Row],[Column2]])</f>
        <v>White Collar: Season 1:</v>
      </c>
      <c r="L2931" t="str">
        <f>LEFT(Table1[[#This Row],[Title]],Table1[[#This Row],[Column1]])</f>
        <v>White Collar:</v>
      </c>
      <c r="M2931" s="1" t="s">
        <v>13</v>
      </c>
      <c r="N2931" s="2">
        <v>2.960648148148148E-2</v>
      </c>
      <c r="O2931" s="1" t="s">
        <v>19</v>
      </c>
      <c r="P2931" s="1" t="s">
        <v>14</v>
      </c>
    </row>
    <row r="2932" spans="1:16" ht="13" x14ac:dyDescent="0.15">
      <c r="A2932" s="1" t="s">
        <v>10</v>
      </c>
      <c r="B2932" s="6">
        <v>43906.815636574072</v>
      </c>
      <c r="C2932" s="10">
        <f>INT(Table1[[#This Row],[Start Time]])</f>
        <v>43906</v>
      </c>
      <c r="D2932" s="8">
        <f>Table1[[#This Row],[Start Time]]-Table1[[#This Row],[Date ]]</f>
        <v>0.81563657407241408</v>
      </c>
      <c r="E2932" s="2">
        <v>2.3148148148148147E-5</v>
      </c>
      <c r="G2932" s="1" t="s">
        <v>633</v>
      </c>
      <c r="I2932">
        <f>FIND(":",Table1[[#This Row],[Title]])</f>
        <v>13</v>
      </c>
      <c r="J2932">
        <f>FIND(":",Table1[[#This Row],[Title]],Table1[[#This Row],[Column1]]+2)</f>
        <v>23</v>
      </c>
      <c r="K2932" t="str">
        <f>LEFT(Table1[[#This Row],[Title]],Table1[[#This Row],[Column2]])</f>
        <v>White Collar: Season 1:</v>
      </c>
      <c r="L2932" t="str">
        <f>LEFT(Table1[[#This Row],[Title]],Table1[[#This Row],[Column1]])</f>
        <v>White Collar:</v>
      </c>
      <c r="M2932" s="1" t="s">
        <v>13</v>
      </c>
      <c r="N2932" s="2">
        <v>6.3657407407407413E-4</v>
      </c>
      <c r="O2932" s="1" t="s">
        <v>19</v>
      </c>
      <c r="P2932" s="1" t="s">
        <v>14</v>
      </c>
    </row>
    <row r="2933" spans="1:16" ht="13" x14ac:dyDescent="0.15">
      <c r="A2933" s="1" t="s">
        <v>10</v>
      </c>
      <c r="B2933" s="6">
        <v>43906.803136574075</v>
      </c>
      <c r="C2933" s="10">
        <f>INT(Table1[[#This Row],[Start Time]])</f>
        <v>43906</v>
      </c>
      <c r="D2933" s="8">
        <f>Table1[[#This Row],[Start Time]]-Table1[[#This Row],[Date ]]</f>
        <v>0.80313657407532446</v>
      </c>
      <c r="E2933" s="2">
        <v>1.2129629629629629E-2</v>
      </c>
      <c r="G2933" s="1" t="s">
        <v>634</v>
      </c>
      <c r="I2933">
        <f>FIND(":",Table1[[#This Row],[Title]])</f>
        <v>13</v>
      </c>
      <c r="J2933">
        <f>FIND(":",Table1[[#This Row],[Title]],Table1[[#This Row],[Column1]]+2)</f>
        <v>23</v>
      </c>
      <c r="K2933" t="str">
        <f>LEFT(Table1[[#This Row],[Title]],Table1[[#This Row],[Column2]])</f>
        <v>White Collar: Season 1:</v>
      </c>
      <c r="L2933" t="str">
        <f>LEFT(Table1[[#This Row],[Title]],Table1[[#This Row],[Column1]])</f>
        <v>White Collar:</v>
      </c>
      <c r="M2933" s="1" t="s">
        <v>13</v>
      </c>
      <c r="N2933" s="2">
        <v>2.9548611111111112E-2</v>
      </c>
      <c r="O2933" s="1" t="s">
        <v>19</v>
      </c>
      <c r="P2933" s="1" t="s">
        <v>14</v>
      </c>
    </row>
    <row r="2934" spans="1:16" ht="13" x14ac:dyDescent="0.15">
      <c r="A2934" s="1" t="s">
        <v>10</v>
      </c>
      <c r="B2934" s="6">
        <v>43906.75980324074</v>
      </c>
      <c r="C2934" s="10">
        <f>INT(Table1[[#This Row],[Start Time]])</f>
        <v>43906</v>
      </c>
      <c r="D2934" s="8">
        <f>Table1[[#This Row],[Start Time]]-Table1[[#This Row],[Date ]]</f>
        <v>0.75980324074043892</v>
      </c>
      <c r="E2934" s="2">
        <v>1.7025462962962964E-2</v>
      </c>
      <c r="G2934" s="1" t="s">
        <v>634</v>
      </c>
      <c r="I2934">
        <f>FIND(":",Table1[[#This Row],[Title]])</f>
        <v>13</v>
      </c>
      <c r="J2934">
        <f>FIND(":",Table1[[#This Row],[Title]],Table1[[#This Row],[Column1]]+2)</f>
        <v>23</v>
      </c>
      <c r="K2934" t="str">
        <f>LEFT(Table1[[#This Row],[Title]],Table1[[#This Row],[Column2]])</f>
        <v>White Collar: Season 1:</v>
      </c>
      <c r="L2934" t="str">
        <f>LEFT(Table1[[#This Row],[Title]],Table1[[#This Row],[Column1]])</f>
        <v>White Collar:</v>
      </c>
      <c r="M2934" s="1" t="s">
        <v>13</v>
      </c>
      <c r="N2934" s="2">
        <v>1.7418981481481483E-2</v>
      </c>
      <c r="O2934" s="1" t="s">
        <v>19</v>
      </c>
      <c r="P2934" s="1" t="s">
        <v>14</v>
      </c>
    </row>
    <row r="2935" spans="1:16" ht="13" x14ac:dyDescent="0.15">
      <c r="A2935" s="1" t="s">
        <v>10</v>
      </c>
      <c r="B2935" s="6">
        <v>43905.893009259256</v>
      </c>
      <c r="C2935" s="10">
        <f>INT(Table1[[#This Row],[Start Time]])</f>
        <v>43905</v>
      </c>
      <c r="D2935" s="8">
        <f>Table1[[#This Row],[Start Time]]-Table1[[#This Row],[Date ]]</f>
        <v>0.89300925925635966</v>
      </c>
      <c r="E2935" s="2">
        <v>2.9039351851851851E-2</v>
      </c>
      <c r="G2935" s="1" t="s">
        <v>635</v>
      </c>
      <c r="I2935">
        <f>FIND(":",Table1[[#This Row],[Title]])</f>
        <v>13</v>
      </c>
      <c r="J2935">
        <f>FIND(":",Table1[[#This Row],[Title]],Table1[[#This Row],[Column1]]+2)</f>
        <v>23</v>
      </c>
      <c r="K2935" t="str">
        <f>LEFT(Table1[[#This Row],[Title]],Table1[[#This Row],[Column2]])</f>
        <v>White Collar: Season 1:</v>
      </c>
      <c r="L2935" t="str">
        <f>LEFT(Table1[[#This Row],[Title]],Table1[[#This Row],[Column1]])</f>
        <v>White Collar:</v>
      </c>
      <c r="M2935" s="1" t="s">
        <v>13</v>
      </c>
      <c r="N2935" s="2">
        <v>2.9039351851851851E-2</v>
      </c>
      <c r="O2935" s="1" t="s">
        <v>19</v>
      </c>
      <c r="P2935" s="1" t="s">
        <v>14</v>
      </c>
    </row>
    <row r="2936" spans="1:16" ht="13" x14ac:dyDescent="0.15">
      <c r="A2936" s="1" t="s">
        <v>10</v>
      </c>
      <c r="B2936" s="6">
        <v>43905.862349537034</v>
      </c>
      <c r="C2936" s="10">
        <f>INT(Table1[[#This Row],[Start Time]])</f>
        <v>43905</v>
      </c>
      <c r="D2936" s="8">
        <f>Table1[[#This Row],[Start Time]]-Table1[[#This Row],[Date ]]</f>
        <v>0.86234953703387873</v>
      </c>
      <c r="E2936" s="2">
        <v>2.9224537037037038E-2</v>
      </c>
      <c r="F2936" s="1" t="s">
        <v>11</v>
      </c>
      <c r="G2936" s="1" t="s">
        <v>636</v>
      </c>
      <c r="I2936">
        <f>FIND(":",Table1[[#This Row],[Title]])</f>
        <v>13</v>
      </c>
      <c r="J2936">
        <f>FIND(":",Table1[[#This Row],[Title]],Table1[[#This Row],[Column1]]+2)</f>
        <v>23</v>
      </c>
      <c r="K2936" t="str">
        <f>LEFT(Table1[[#This Row],[Title]],Table1[[#This Row],[Column2]])</f>
        <v>White Collar: Season 1:</v>
      </c>
      <c r="L2936" t="str">
        <f>LEFT(Table1[[#This Row],[Title]],Table1[[#This Row],[Column1]])</f>
        <v>White Collar:</v>
      </c>
      <c r="M2936" s="1" t="s">
        <v>13</v>
      </c>
      <c r="N2936" s="2">
        <v>2.9224537037037038E-2</v>
      </c>
      <c r="O2936" s="1" t="s">
        <v>19</v>
      </c>
      <c r="P2936" s="1" t="s">
        <v>14</v>
      </c>
    </row>
    <row r="2937" spans="1:16" ht="13" x14ac:dyDescent="0.15">
      <c r="A2937" s="1" t="s">
        <v>10</v>
      </c>
      <c r="B2937" s="6">
        <v>43905.83321759259</v>
      </c>
      <c r="C2937" s="10">
        <f>INT(Table1[[#This Row],[Start Time]])</f>
        <v>43905</v>
      </c>
      <c r="D2937" s="8">
        <f>Table1[[#This Row],[Start Time]]-Table1[[#This Row],[Date ]]</f>
        <v>0.83321759258979</v>
      </c>
      <c r="E2937" s="2">
        <v>2.9108796296296296E-2</v>
      </c>
      <c r="G2937" s="1" t="s">
        <v>637</v>
      </c>
      <c r="I2937">
        <f>FIND(":",Table1[[#This Row],[Title]])</f>
        <v>13</v>
      </c>
      <c r="J2937">
        <f>FIND(":",Table1[[#This Row],[Title]],Table1[[#This Row],[Column1]]+2)</f>
        <v>23</v>
      </c>
      <c r="K2937" t="str">
        <f>LEFT(Table1[[#This Row],[Title]],Table1[[#This Row],[Column2]])</f>
        <v>White Collar: Season 1:</v>
      </c>
      <c r="L2937" t="str">
        <f>LEFT(Table1[[#This Row],[Title]],Table1[[#This Row],[Column1]])</f>
        <v>White Collar:</v>
      </c>
      <c r="M2937" s="1" t="s">
        <v>13</v>
      </c>
      <c r="N2937" s="2">
        <v>2.9120370370370369E-2</v>
      </c>
      <c r="O2937" s="1" t="s">
        <v>19</v>
      </c>
      <c r="P2937" s="1" t="s">
        <v>14</v>
      </c>
    </row>
    <row r="2938" spans="1:16" ht="13" x14ac:dyDescent="0.15">
      <c r="A2938" s="1" t="s">
        <v>10</v>
      </c>
      <c r="B2938" s="6">
        <v>43905.804097222222</v>
      </c>
      <c r="C2938" s="10">
        <f>INT(Table1[[#This Row],[Start Time]])</f>
        <v>43905</v>
      </c>
      <c r="D2938" s="8">
        <f>Table1[[#This Row],[Start Time]]-Table1[[#This Row],[Date ]]</f>
        <v>0.80409722222248092</v>
      </c>
      <c r="E2938" s="2">
        <v>2.9016203703703704E-2</v>
      </c>
      <c r="F2938" s="1" t="s">
        <v>11</v>
      </c>
      <c r="G2938" s="1" t="s">
        <v>638</v>
      </c>
      <c r="I2938">
        <f>FIND(":",Table1[[#This Row],[Title]])</f>
        <v>13</v>
      </c>
      <c r="J2938">
        <f>FIND(":",Table1[[#This Row],[Title]],Table1[[#This Row],[Column1]]+2)</f>
        <v>23</v>
      </c>
      <c r="K2938" t="str">
        <f>LEFT(Table1[[#This Row],[Title]],Table1[[#This Row],[Column2]])</f>
        <v>White Collar: Season 1:</v>
      </c>
      <c r="L2938" t="str">
        <f>LEFT(Table1[[#This Row],[Title]],Table1[[#This Row],[Column1]])</f>
        <v>White Collar:</v>
      </c>
      <c r="M2938" s="1" t="s">
        <v>13</v>
      </c>
      <c r="N2938" s="2">
        <v>2.9027777777777777E-2</v>
      </c>
      <c r="O2938" s="1" t="s">
        <v>19</v>
      </c>
      <c r="P2938" s="1" t="s">
        <v>14</v>
      </c>
    </row>
    <row r="2939" spans="1:16" ht="13" x14ac:dyDescent="0.15">
      <c r="A2939" s="1" t="s">
        <v>10</v>
      </c>
      <c r="B2939" s="6">
        <v>43905.771226851852</v>
      </c>
      <c r="C2939" s="10">
        <f>INT(Table1[[#This Row],[Start Time]])</f>
        <v>43905</v>
      </c>
      <c r="D2939" s="8">
        <f>Table1[[#This Row],[Start Time]]-Table1[[#This Row],[Date ]]</f>
        <v>0.77122685185167938</v>
      </c>
      <c r="E2939" s="2">
        <v>2.9016203703703704E-2</v>
      </c>
      <c r="G2939" s="1" t="s">
        <v>639</v>
      </c>
      <c r="I2939">
        <f>FIND(":",Table1[[#This Row],[Title]])</f>
        <v>13</v>
      </c>
      <c r="J2939">
        <f>FIND(":",Table1[[#This Row],[Title]],Table1[[#This Row],[Column1]]+2)</f>
        <v>23</v>
      </c>
      <c r="K2939" t="str">
        <f>LEFT(Table1[[#This Row],[Title]],Table1[[#This Row],[Column2]])</f>
        <v>White Collar: Season 1:</v>
      </c>
      <c r="L2939" t="str">
        <f>LEFT(Table1[[#This Row],[Title]],Table1[[#This Row],[Column1]])</f>
        <v>White Collar:</v>
      </c>
      <c r="M2939" s="1" t="s">
        <v>13</v>
      </c>
      <c r="N2939" s="2">
        <v>2.9027777777777777E-2</v>
      </c>
      <c r="O2939" s="1" t="s">
        <v>19</v>
      </c>
      <c r="P2939" s="1" t="s">
        <v>14</v>
      </c>
    </row>
    <row r="2940" spans="1:16" ht="13" x14ac:dyDescent="0.15">
      <c r="A2940" s="1" t="s">
        <v>10</v>
      </c>
      <c r="B2940" s="6">
        <v>43905.703668981485</v>
      </c>
      <c r="C2940" s="10">
        <f>INT(Table1[[#This Row],[Start Time]])</f>
        <v>43905</v>
      </c>
      <c r="D2940" s="8">
        <f>Table1[[#This Row],[Start Time]]-Table1[[#This Row],[Date ]]</f>
        <v>0.70366898148495238</v>
      </c>
      <c r="E2940" s="2">
        <v>4.2754629629629629E-2</v>
      </c>
      <c r="G2940" s="1" t="s">
        <v>640</v>
      </c>
      <c r="I2940">
        <f>FIND(":",Table1[[#This Row],[Title]])</f>
        <v>13</v>
      </c>
      <c r="J2940">
        <f>FIND(":",Table1[[#This Row],[Title]],Table1[[#This Row],[Column1]]+2)</f>
        <v>23</v>
      </c>
      <c r="K2940" t="str">
        <f>LEFT(Table1[[#This Row],[Title]],Table1[[#This Row],[Column2]])</f>
        <v>White Collar: Season 1:</v>
      </c>
      <c r="L2940" t="str">
        <f>LEFT(Table1[[#This Row],[Title]],Table1[[#This Row],[Column1]])</f>
        <v>White Collar:</v>
      </c>
      <c r="M2940" s="1" t="s">
        <v>13</v>
      </c>
      <c r="N2940" s="2">
        <v>4.1712962962962966E-2</v>
      </c>
      <c r="O2940" s="1" t="s">
        <v>19</v>
      </c>
      <c r="P2940" s="1" t="s">
        <v>14</v>
      </c>
    </row>
    <row r="2941" spans="1:16" ht="13" x14ac:dyDescent="0.15">
      <c r="A2941" s="1" t="s">
        <v>10</v>
      </c>
      <c r="B2941" s="6">
        <v>43905.682962962965</v>
      </c>
      <c r="C2941" s="10">
        <f>INT(Table1[[#This Row],[Start Time]])</f>
        <v>43905</v>
      </c>
      <c r="D2941" s="8">
        <f>Table1[[#This Row],[Start Time]]-Table1[[#This Row],[Date ]]</f>
        <v>0.68296296296466608</v>
      </c>
      <c r="E2941" s="2">
        <v>1.4664351851851852E-2</v>
      </c>
      <c r="G2941" s="1" t="s">
        <v>1894</v>
      </c>
      <c r="I2941">
        <f>FIND(":",Table1[[#This Row],[Title]])</f>
        <v>22</v>
      </c>
      <c r="J2941">
        <f>FIND(":",Table1[[#This Row],[Title]],Table1[[#This Row],[Column1]]+2)</f>
        <v>32</v>
      </c>
      <c r="K2941" t="str">
        <f>LEFT(Table1[[#This Row],[Title]],Table1[[#This Row],[Column2]])</f>
        <v>How I Met Your Mother: Season 9:</v>
      </c>
      <c r="L2941" t="str">
        <f>LEFT(Table1[[#This Row],[Title]],Table1[[#This Row],[Column1]])</f>
        <v>How I Met Your Mother:</v>
      </c>
      <c r="M2941" s="1" t="s">
        <v>13</v>
      </c>
      <c r="N2941" s="2">
        <v>1.4826388888888889E-2</v>
      </c>
      <c r="O2941" s="2">
        <v>1.4826388888888889E-2</v>
      </c>
      <c r="P2941" s="1" t="s">
        <v>14</v>
      </c>
    </row>
    <row r="2942" spans="1:16" ht="13" x14ac:dyDescent="0.15">
      <c r="A2942" s="1" t="s">
        <v>10</v>
      </c>
      <c r="B2942" s="6">
        <v>43905.668333333335</v>
      </c>
      <c r="C2942" s="10">
        <f>INT(Table1[[#This Row],[Start Time]])</f>
        <v>43905</v>
      </c>
      <c r="D2942" s="8">
        <f>Table1[[#This Row],[Start Time]]-Table1[[#This Row],[Date ]]</f>
        <v>0.66833333333488554</v>
      </c>
      <c r="E2942" s="2">
        <v>1.4618055555555556E-2</v>
      </c>
      <c r="G2942" s="1" t="s">
        <v>1895</v>
      </c>
      <c r="I2942">
        <f>FIND(":",Table1[[#This Row],[Title]])</f>
        <v>22</v>
      </c>
      <c r="J2942">
        <f>FIND(":",Table1[[#This Row],[Title]],Table1[[#This Row],[Column1]]+2)</f>
        <v>32</v>
      </c>
      <c r="K2942" t="str">
        <f>LEFT(Table1[[#This Row],[Title]],Table1[[#This Row],[Column2]])</f>
        <v>How I Met Your Mother: Season 9:</v>
      </c>
      <c r="L2942" t="str">
        <f>LEFT(Table1[[#This Row],[Title]],Table1[[#This Row],[Column1]])</f>
        <v>How I Met Your Mother:</v>
      </c>
      <c r="M2942" s="1" t="s">
        <v>13</v>
      </c>
      <c r="N2942" s="2">
        <v>1.4733796296296297E-2</v>
      </c>
      <c r="O2942" s="2">
        <v>1.4733796296296297E-2</v>
      </c>
      <c r="P2942" s="1" t="s">
        <v>14</v>
      </c>
    </row>
    <row r="2943" spans="1:16" ht="13" x14ac:dyDescent="0.15">
      <c r="A2943" s="1" t="s">
        <v>10</v>
      </c>
      <c r="B2943" s="6">
        <v>43905.652615740742</v>
      </c>
      <c r="C2943" s="10">
        <f>INT(Table1[[#This Row],[Start Time]])</f>
        <v>43905</v>
      </c>
      <c r="D2943" s="8">
        <f>Table1[[#This Row],[Start Time]]-Table1[[#This Row],[Date ]]</f>
        <v>0.65261574074247619</v>
      </c>
      <c r="E2943" s="2">
        <v>1.462962962962963E-2</v>
      </c>
      <c r="G2943" s="1" t="s">
        <v>1896</v>
      </c>
      <c r="I2943">
        <f>FIND(":",Table1[[#This Row],[Title]])</f>
        <v>22</v>
      </c>
      <c r="J2943">
        <f>FIND(":",Table1[[#This Row],[Title]],Table1[[#This Row],[Column1]]+2)</f>
        <v>32</v>
      </c>
      <c r="K2943" t="str">
        <f>LEFT(Table1[[#This Row],[Title]],Table1[[#This Row],[Column2]])</f>
        <v>How I Met Your Mother: Season 9:</v>
      </c>
      <c r="L2943" t="str">
        <f>LEFT(Table1[[#This Row],[Title]],Table1[[#This Row],[Column1]])</f>
        <v>How I Met Your Mother:</v>
      </c>
      <c r="M2943" s="1" t="s">
        <v>13</v>
      </c>
      <c r="N2943" s="2">
        <v>1.4756944444444444E-2</v>
      </c>
      <c r="O2943" s="2">
        <v>1.4756944444444444E-2</v>
      </c>
      <c r="P2943" s="1" t="s">
        <v>14</v>
      </c>
    </row>
    <row r="2944" spans="1:16" ht="13" x14ac:dyDescent="0.15">
      <c r="A2944" s="1" t="s">
        <v>10</v>
      </c>
      <c r="B2944" s="6">
        <v>43905.637986111113</v>
      </c>
      <c r="C2944" s="10">
        <f>INT(Table1[[#This Row],[Start Time]])</f>
        <v>43905</v>
      </c>
      <c r="D2944" s="8">
        <f>Table1[[#This Row],[Start Time]]-Table1[[#This Row],[Date ]]</f>
        <v>0.63798611111269565</v>
      </c>
      <c r="E2944" s="2">
        <v>1.4618055555555556E-2</v>
      </c>
      <c r="G2944" s="1" t="s">
        <v>1897</v>
      </c>
      <c r="I2944">
        <f>FIND(":",Table1[[#This Row],[Title]])</f>
        <v>22</v>
      </c>
      <c r="J2944">
        <f>FIND(":",Table1[[#This Row],[Title]],Table1[[#This Row],[Column1]]+2)</f>
        <v>32</v>
      </c>
      <c r="K2944" t="str">
        <f>LEFT(Table1[[#This Row],[Title]],Table1[[#This Row],[Column2]])</f>
        <v>How I Met Your Mother: Season 9:</v>
      </c>
      <c r="L2944" t="str">
        <f>LEFT(Table1[[#This Row],[Title]],Table1[[#This Row],[Column1]])</f>
        <v>How I Met Your Mother:</v>
      </c>
      <c r="M2944" s="1" t="s">
        <v>13</v>
      </c>
      <c r="N2944" s="2">
        <v>1.4733796296296297E-2</v>
      </c>
      <c r="O2944" s="2">
        <v>1.4733796296296297E-2</v>
      </c>
      <c r="P2944" s="1" t="s">
        <v>14</v>
      </c>
    </row>
    <row r="2945" spans="1:16" ht="13" x14ac:dyDescent="0.15">
      <c r="A2945" s="1" t="s">
        <v>10</v>
      </c>
      <c r="B2945" s="6">
        <v>43905.623298611114</v>
      </c>
      <c r="C2945" s="10">
        <f>INT(Table1[[#This Row],[Start Time]])</f>
        <v>43905</v>
      </c>
      <c r="D2945" s="8">
        <f>Table1[[#This Row],[Start Time]]-Table1[[#This Row],[Date ]]</f>
        <v>0.62329861111356877</v>
      </c>
      <c r="E2945" s="2">
        <v>1.4664351851851852E-2</v>
      </c>
      <c r="G2945" s="1" t="s">
        <v>1898</v>
      </c>
      <c r="I2945">
        <f>FIND(":",Table1[[#This Row],[Title]])</f>
        <v>22</v>
      </c>
      <c r="J2945">
        <f>FIND(":",Table1[[#This Row],[Title]],Table1[[#This Row],[Column1]]+2)</f>
        <v>32</v>
      </c>
      <c r="K2945" t="str">
        <f>LEFT(Table1[[#This Row],[Title]],Table1[[#This Row],[Column2]])</f>
        <v>How I Met Your Mother: Season 9:</v>
      </c>
      <c r="L2945" t="str">
        <f>LEFT(Table1[[#This Row],[Title]],Table1[[#This Row],[Column1]])</f>
        <v>How I Met Your Mother:</v>
      </c>
      <c r="M2945" s="1" t="s">
        <v>13</v>
      </c>
      <c r="N2945" s="2">
        <v>1.4722222222222222E-2</v>
      </c>
      <c r="O2945" s="2">
        <v>1.4722222222222222E-2</v>
      </c>
      <c r="P2945" s="1" t="s">
        <v>14</v>
      </c>
    </row>
    <row r="2946" spans="1:16" ht="13" x14ac:dyDescent="0.15">
      <c r="A2946" s="1" t="s">
        <v>10</v>
      </c>
      <c r="B2946" s="6">
        <v>43905.613645833335</v>
      </c>
      <c r="C2946" s="10">
        <f>INT(Table1[[#This Row],[Start Time]])</f>
        <v>43905</v>
      </c>
      <c r="D2946" s="8">
        <f>Table1[[#This Row],[Start Time]]-Table1[[#This Row],[Date ]]</f>
        <v>0.61364583333488554</v>
      </c>
      <c r="E2946" s="2">
        <v>9.6296296296296303E-3</v>
      </c>
      <c r="G2946" s="1" t="s">
        <v>1899</v>
      </c>
      <c r="I2946">
        <f>FIND(":",Table1[[#This Row],[Title]])</f>
        <v>22</v>
      </c>
      <c r="J2946">
        <f>FIND(":",Table1[[#This Row],[Title]],Table1[[#This Row],[Column1]]+2)</f>
        <v>32</v>
      </c>
      <c r="K2946" t="str">
        <f>LEFT(Table1[[#This Row],[Title]],Table1[[#This Row],[Column2]])</f>
        <v>How I Met Your Mother: Season 9:</v>
      </c>
      <c r="L2946" t="str">
        <f>LEFT(Table1[[#This Row],[Title]],Table1[[#This Row],[Column1]])</f>
        <v>How I Met Your Mother:</v>
      </c>
      <c r="M2946" s="1" t="s">
        <v>13</v>
      </c>
      <c r="N2946" s="2">
        <v>1.4722222222222222E-2</v>
      </c>
      <c r="O2946" s="2">
        <v>1.4722222222222222E-2</v>
      </c>
      <c r="P2946" s="1" t="s">
        <v>14</v>
      </c>
    </row>
    <row r="2947" spans="1:16" ht="13" x14ac:dyDescent="0.15">
      <c r="A2947" s="1" t="s">
        <v>10</v>
      </c>
      <c r="B2947" s="6">
        <v>43905.605590277781</v>
      </c>
      <c r="C2947" s="10">
        <f>INT(Table1[[#This Row],[Start Time]])</f>
        <v>43905</v>
      </c>
      <c r="D2947" s="8">
        <f>Table1[[#This Row],[Start Time]]-Table1[[#This Row],[Date ]]</f>
        <v>0.6055902777807205</v>
      </c>
      <c r="E2947" s="2">
        <v>4.9884259259259257E-3</v>
      </c>
      <c r="G2947" s="1" t="s">
        <v>1899</v>
      </c>
      <c r="I2947">
        <f>FIND(":",Table1[[#This Row],[Title]])</f>
        <v>22</v>
      </c>
      <c r="J2947">
        <f>FIND(":",Table1[[#This Row],[Title]],Table1[[#This Row],[Column1]]+2)</f>
        <v>32</v>
      </c>
      <c r="K2947" t="str">
        <f>LEFT(Table1[[#This Row],[Title]],Table1[[#This Row],[Column2]])</f>
        <v>How I Met Your Mother: Season 9:</v>
      </c>
      <c r="L2947" t="str">
        <f>LEFT(Table1[[#This Row],[Title]],Table1[[#This Row],[Column1]])</f>
        <v>How I Met Your Mother:</v>
      </c>
      <c r="M2947" s="1" t="s">
        <v>298</v>
      </c>
      <c r="N2947" s="2">
        <v>5.0810185185185186E-3</v>
      </c>
      <c r="O2947" s="1" t="s">
        <v>19</v>
      </c>
      <c r="P2947" s="1" t="s">
        <v>14</v>
      </c>
    </row>
    <row r="2948" spans="1:16" ht="13" x14ac:dyDescent="0.15">
      <c r="A2948" s="1" t="s">
        <v>10</v>
      </c>
      <c r="B2948" s="6">
        <v>43905.591064814813</v>
      </c>
      <c r="C2948" s="10">
        <f>INT(Table1[[#This Row],[Start Time]])</f>
        <v>43905</v>
      </c>
      <c r="D2948" s="8">
        <f>Table1[[#This Row],[Start Time]]-Table1[[#This Row],[Date ]]</f>
        <v>0.591064814812853</v>
      </c>
      <c r="E2948" s="2">
        <v>1.4224537037037037E-2</v>
      </c>
      <c r="G2948" s="1" t="s">
        <v>1900</v>
      </c>
      <c r="I2948">
        <f>FIND(":",Table1[[#This Row],[Title]])</f>
        <v>22</v>
      </c>
      <c r="J2948">
        <f>FIND(":",Table1[[#This Row],[Title]],Table1[[#This Row],[Column1]]+2)</f>
        <v>32</v>
      </c>
      <c r="K2948" t="str">
        <f>LEFT(Table1[[#This Row],[Title]],Table1[[#This Row],[Column2]])</f>
        <v>How I Met Your Mother: Season 9:</v>
      </c>
      <c r="L2948" t="str">
        <f>LEFT(Table1[[#This Row],[Title]],Table1[[#This Row],[Column1]])</f>
        <v>How I Met Your Mother:</v>
      </c>
      <c r="M2948" s="1" t="s">
        <v>298</v>
      </c>
      <c r="N2948" s="2">
        <v>1.4351851851851852E-2</v>
      </c>
      <c r="O2948" s="2">
        <v>1.4351851851851852E-2</v>
      </c>
      <c r="P2948" s="1" t="s">
        <v>14</v>
      </c>
    </row>
    <row r="2949" spans="1:16" ht="13" x14ac:dyDescent="0.15">
      <c r="A2949" s="1" t="s">
        <v>10</v>
      </c>
      <c r="B2949" s="6">
        <v>43905.576354166667</v>
      </c>
      <c r="C2949" s="10">
        <f>INT(Table1[[#This Row],[Start Time]])</f>
        <v>43905</v>
      </c>
      <c r="D2949" s="8">
        <f>Table1[[#This Row],[Start Time]]-Table1[[#This Row],[Date ]]</f>
        <v>0.57635416666744277</v>
      </c>
      <c r="E2949" s="2">
        <v>1.4687499999999999E-2</v>
      </c>
      <c r="G2949" s="1" t="s">
        <v>1901</v>
      </c>
      <c r="I2949">
        <f>FIND(":",Table1[[#This Row],[Title]])</f>
        <v>22</v>
      </c>
      <c r="J2949">
        <f>FIND(":",Table1[[#This Row],[Title]],Table1[[#This Row],[Column1]]+2)</f>
        <v>32</v>
      </c>
      <c r="K2949" t="str">
        <f>LEFT(Table1[[#This Row],[Title]],Table1[[#This Row],[Column2]])</f>
        <v>How I Met Your Mother: Season 9:</v>
      </c>
      <c r="L2949" t="str">
        <f>LEFT(Table1[[#This Row],[Title]],Table1[[#This Row],[Column1]])</f>
        <v>How I Met Your Mother:</v>
      </c>
      <c r="M2949" s="1" t="s">
        <v>298</v>
      </c>
      <c r="N2949" s="2">
        <v>1.4791666666666667E-2</v>
      </c>
      <c r="O2949" s="2">
        <v>1.4791666666666667E-2</v>
      </c>
      <c r="P2949" s="1" t="s">
        <v>14</v>
      </c>
    </row>
    <row r="2950" spans="1:16" ht="13" x14ac:dyDescent="0.15">
      <c r="A2950" s="1" t="s">
        <v>10</v>
      </c>
      <c r="B2950" s="6">
        <v>43905.560902777775</v>
      </c>
      <c r="C2950" s="10">
        <f>INT(Table1[[#This Row],[Start Time]])</f>
        <v>43905</v>
      </c>
      <c r="D2950" s="8">
        <f>Table1[[#This Row],[Start Time]]-Table1[[#This Row],[Date ]]</f>
        <v>0.56090277777548181</v>
      </c>
      <c r="E2950" s="2">
        <v>1.5428240740740741E-2</v>
      </c>
      <c r="G2950" s="1" t="s">
        <v>1902</v>
      </c>
      <c r="I2950">
        <f>FIND(":",Table1[[#This Row],[Title]])</f>
        <v>22</v>
      </c>
      <c r="J2950">
        <f>FIND(":",Table1[[#This Row],[Title]],Table1[[#This Row],[Column1]]+2)</f>
        <v>32</v>
      </c>
      <c r="K2950" t="str">
        <f>LEFT(Table1[[#This Row],[Title]],Table1[[#This Row],[Column2]])</f>
        <v>How I Met Your Mother: Season 9:</v>
      </c>
      <c r="L2950" t="str">
        <f>LEFT(Table1[[#This Row],[Title]],Table1[[#This Row],[Column1]])</f>
        <v>How I Met Your Mother:</v>
      </c>
      <c r="M2950" s="1" t="s">
        <v>298</v>
      </c>
      <c r="N2950" s="2">
        <v>1.5439814814814814E-2</v>
      </c>
      <c r="O2950" s="2">
        <v>1.5439814814814814E-2</v>
      </c>
      <c r="P2950" s="1" t="s">
        <v>14</v>
      </c>
    </row>
    <row r="2951" spans="1:16" ht="13" x14ac:dyDescent="0.15">
      <c r="A2951" s="1" t="s">
        <v>10</v>
      </c>
      <c r="B2951" s="6">
        <v>43904.957314814812</v>
      </c>
      <c r="C2951" s="10">
        <f>INT(Table1[[#This Row],[Start Time]])</f>
        <v>43904</v>
      </c>
      <c r="D2951" s="8">
        <f>Table1[[#This Row],[Start Time]]-Table1[[#This Row],[Date ]]</f>
        <v>0.95731481481197989</v>
      </c>
      <c r="E2951" s="2">
        <v>5.7870370370370373E-5</v>
      </c>
      <c r="F2951" s="1" t="s">
        <v>11</v>
      </c>
      <c r="G2951" s="1" t="s">
        <v>1902</v>
      </c>
      <c r="I2951">
        <f>FIND(":",Table1[[#This Row],[Title]])</f>
        <v>22</v>
      </c>
      <c r="J2951">
        <f>FIND(":",Table1[[#This Row],[Title]],Table1[[#This Row],[Column1]]+2)</f>
        <v>32</v>
      </c>
      <c r="K2951" t="str">
        <f>LEFT(Table1[[#This Row],[Title]],Table1[[#This Row],[Column2]])</f>
        <v>How I Met Your Mother: Season 9:</v>
      </c>
      <c r="L2951" t="str">
        <f>LEFT(Table1[[#This Row],[Title]],Table1[[#This Row],[Column1]])</f>
        <v>How I Met Your Mother:</v>
      </c>
      <c r="M2951" s="1" t="s">
        <v>13</v>
      </c>
      <c r="N2951" s="2">
        <v>6.9444444444444444E-5</v>
      </c>
      <c r="O2951" s="1" t="s">
        <v>19</v>
      </c>
      <c r="P2951" s="1" t="s">
        <v>14</v>
      </c>
    </row>
    <row r="2952" spans="1:16" ht="13" x14ac:dyDescent="0.15">
      <c r="A2952" s="1" t="s">
        <v>10</v>
      </c>
      <c r="B2952" s="6">
        <v>43904.939965277779</v>
      </c>
      <c r="C2952" s="10">
        <f>INT(Table1[[#This Row],[Start Time]])</f>
        <v>43904</v>
      </c>
      <c r="D2952" s="8">
        <f>Table1[[#This Row],[Start Time]]-Table1[[#This Row],[Date ]]</f>
        <v>0.93996527777926531</v>
      </c>
      <c r="E2952" s="2">
        <v>1.4826388888888889E-2</v>
      </c>
      <c r="F2952" s="1" t="s">
        <v>11</v>
      </c>
      <c r="G2952" s="1" t="s">
        <v>1903</v>
      </c>
      <c r="I2952">
        <f>FIND(":",Table1[[#This Row],[Title]])</f>
        <v>22</v>
      </c>
      <c r="J2952">
        <f>FIND(":",Table1[[#This Row],[Title]],Table1[[#This Row],[Column1]]+2)</f>
        <v>32</v>
      </c>
      <c r="K2952" t="str">
        <f>LEFT(Table1[[#This Row],[Title]],Table1[[#This Row],[Column2]])</f>
        <v>How I Met Your Mother: Season 9:</v>
      </c>
      <c r="L2952" t="str">
        <f>LEFT(Table1[[#This Row],[Title]],Table1[[#This Row],[Column1]])</f>
        <v>How I Met Your Mother:</v>
      </c>
      <c r="M2952" s="1" t="s">
        <v>13</v>
      </c>
      <c r="N2952" s="2">
        <v>1.4965277777777777E-2</v>
      </c>
      <c r="O2952" s="2">
        <v>1.4965277777777777E-2</v>
      </c>
      <c r="P2952" s="1" t="s">
        <v>14</v>
      </c>
    </row>
    <row r="2953" spans="1:16" ht="13" x14ac:dyDescent="0.15">
      <c r="A2953" s="1" t="s">
        <v>10</v>
      </c>
      <c r="B2953" s="6">
        <v>43904.925150462965</v>
      </c>
      <c r="C2953" s="10">
        <f>INT(Table1[[#This Row],[Start Time]])</f>
        <v>43904</v>
      </c>
      <c r="D2953" s="8">
        <f>Table1[[#This Row],[Start Time]]-Table1[[#This Row],[Date ]]</f>
        <v>0.92515046296466608</v>
      </c>
      <c r="E2953" s="2">
        <v>1.480324074074074E-2</v>
      </c>
      <c r="G2953" s="1" t="s">
        <v>1904</v>
      </c>
      <c r="I2953">
        <f>FIND(":",Table1[[#This Row],[Title]])</f>
        <v>22</v>
      </c>
      <c r="J2953">
        <f>FIND(":",Table1[[#This Row],[Title]],Table1[[#This Row],[Column1]]+2)</f>
        <v>32</v>
      </c>
      <c r="K2953" t="str">
        <f>LEFT(Table1[[#This Row],[Title]],Table1[[#This Row],[Column2]])</f>
        <v>How I Met Your Mother: Season 9:</v>
      </c>
      <c r="L2953" t="str">
        <f>LEFT(Table1[[#This Row],[Title]],Table1[[#This Row],[Column1]])</f>
        <v>How I Met Your Mother:</v>
      </c>
      <c r="M2953" s="1" t="s">
        <v>13</v>
      </c>
      <c r="N2953" s="2">
        <v>1.4918981481481481E-2</v>
      </c>
      <c r="O2953" s="2">
        <v>1.4918981481481481E-2</v>
      </c>
      <c r="P2953" s="1" t="s">
        <v>14</v>
      </c>
    </row>
    <row r="2954" spans="1:16" ht="13" x14ac:dyDescent="0.15">
      <c r="A2954" s="1" t="s">
        <v>10</v>
      </c>
      <c r="B2954" s="6">
        <v>43904.909826388888</v>
      </c>
      <c r="C2954" s="10">
        <f>INT(Table1[[#This Row],[Start Time]])</f>
        <v>43904</v>
      </c>
      <c r="D2954" s="8">
        <f>Table1[[#This Row],[Start Time]]-Table1[[#This Row],[Date ]]</f>
        <v>0.90982638888817746</v>
      </c>
      <c r="E2954" s="2">
        <v>1.4618055555555556E-2</v>
      </c>
      <c r="G2954" s="1" t="s">
        <v>1905</v>
      </c>
      <c r="I2954">
        <f>FIND(":",Table1[[#This Row],[Title]])</f>
        <v>22</v>
      </c>
      <c r="J2954">
        <f>FIND(":",Table1[[#This Row],[Title]],Table1[[#This Row],[Column1]]+2)</f>
        <v>32</v>
      </c>
      <c r="K2954" t="str">
        <f>LEFT(Table1[[#This Row],[Title]],Table1[[#This Row],[Column2]])</f>
        <v>How I Met Your Mother: Season 9:</v>
      </c>
      <c r="L2954" t="str">
        <f>LEFT(Table1[[#This Row],[Title]],Table1[[#This Row],[Column1]])</f>
        <v>How I Met Your Mother:</v>
      </c>
      <c r="M2954" s="1" t="s">
        <v>13</v>
      </c>
      <c r="N2954" s="2">
        <v>1.462962962962963E-2</v>
      </c>
      <c r="O2954" s="2">
        <v>1.462962962962963E-2</v>
      </c>
      <c r="P2954" s="1" t="s">
        <v>14</v>
      </c>
    </row>
    <row r="2955" spans="1:16" ht="13" x14ac:dyDescent="0.15">
      <c r="A2955" s="1" t="s">
        <v>10</v>
      </c>
      <c r="B2955" s="6">
        <v>43904.894178240742</v>
      </c>
      <c r="C2955" s="10">
        <f>INT(Table1[[#This Row],[Start Time]])</f>
        <v>43904</v>
      </c>
      <c r="D2955" s="8">
        <f>Table1[[#This Row],[Start Time]]-Table1[[#This Row],[Date ]]</f>
        <v>0.89417824074189411</v>
      </c>
      <c r="E2955" s="2">
        <v>1.3993055555555555E-2</v>
      </c>
      <c r="G2955" s="1" t="s">
        <v>1906</v>
      </c>
      <c r="I2955">
        <f>FIND(":",Table1[[#This Row],[Title]])</f>
        <v>22</v>
      </c>
      <c r="J2955">
        <f>FIND(":",Table1[[#This Row],[Title]],Table1[[#This Row],[Column1]]+2)</f>
        <v>32</v>
      </c>
      <c r="K2955" t="str">
        <f>LEFT(Table1[[#This Row],[Title]],Table1[[#This Row],[Column2]])</f>
        <v>How I Met Your Mother: Season 9:</v>
      </c>
      <c r="L2955" t="str">
        <f>LEFT(Table1[[#This Row],[Title]],Table1[[#This Row],[Column1]])</f>
        <v>How I Met Your Mother:</v>
      </c>
      <c r="M2955" s="1" t="s">
        <v>13</v>
      </c>
      <c r="N2955" s="2">
        <v>1.4074074074074074E-2</v>
      </c>
      <c r="O2955" s="2">
        <v>1.4074074074074074E-2</v>
      </c>
      <c r="P2955" s="1" t="s">
        <v>14</v>
      </c>
    </row>
    <row r="2956" spans="1:16" ht="13" x14ac:dyDescent="0.15">
      <c r="A2956" s="1" t="s">
        <v>10</v>
      </c>
      <c r="B2956" s="6">
        <v>43904.879537037035</v>
      </c>
      <c r="C2956" s="10">
        <f>INT(Table1[[#This Row],[Start Time]])</f>
        <v>43904</v>
      </c>
      <c r="D2956" s="8">
        <f>Table1[[#This Row],[Start Time]]-Table1[[#This Row],[Date ]]</f>
        <v>0.87953703703533392</v>
      </c>
      <c r="E2956" s="2">
        <v>1.462962962962963E-2</v>
      </c>
      <c r="G2956" s="1" t="s">
        <v>1907</v>
      </c>
      <c r="I2956">
        <f>FIND(":",Table1[[#This Row],[Title]])</f>
        <v>22</v>
      </c>
      <c r="J2956">
        <f>FIND(":",Table1[[#This Row],[Title]],Table1[[#This Row],[Column1]]+2)</f>
        <v>32</v>
      </c>
      <c r="K2956" t="str">
        <f>LEFT(Table1[[#This Row],[Title]],Table1[[#This Row],[Column2]])</f>
        <v>How I Met Your Mother: Season 9:</v>
      </c>
      <c r="L2956" t="str">
        <f>LEFT(Table1[[#This Row],[Title]],Table1[[#This Row],[Column1]])</f>
        <v>How I Met Your Mother:</v>
      </c>
      <c r="M2956" s="1" t="s">
        <v>13</v>
      </c>
      <c r="N2956" s="2">
        <v>1.462962962962963E-2</v>
      </c>
      <c r="O2956" s="2">
        <v>1.462962962962963E-2</v>
      </c>
      <c r="P2956" s="1" t="s">
        <v>14</v>
      </c>
    </row>
    <row r="2957" spans="1:16" ht="13" x14ac:dyDescent="0.15">
      <c r="A2957" s="1" t="s">
        <v>10</v>
      </c>
      <c r="B2957" s="6">
        <v>43904.864895833336</v>
      </c>
      <c r="C2957" s="10">
        <f>INT(Table1[[#This Row],[Start Time]])</f>
        <v>43904</v>
      </c>
      <c r="D2957" s="8">
        <f>Table1[[#This Row],[Start Time]]-Table1[[#This Row],[Date ]]</f>
        <v>0.86489583333604969</v>
      </c>
      <c r="E2957" s="2">
        <v>1.462962962962963E-2</v>
      </c>
      <c r="G2957" s="1" t="s">
        <v>1908</v>
      </c>
      <c r="I2957">
        <f>FIND(":",Table1[[#This Row],[Title]])</f>
        <v>22</v>
      </c>
      <c r="J2957">
        <f>FIND(":",Table1[[#This Row],[Title]],Table1[[#This Row],[Column1]]+2)</f>
        <v>32</v>
      </c>
      <c r="K2957" t="str">
        <f>LEFT(Table1[[#This Row],[Title]],Table1[[#This Row],[Column2]])</f>
        <v>How I Met Your Mother: Season 9:</v>
      </c>
      <c r="L2957" t="str">
        <f>LEFT(Table1[[#This Row],[Title]],Table1[[#This Row],[Column1]])</f>
        <v>How I Met Your Mother:</v>
      </c>
      <c r="M2957" s="1" t="s">
        <v>13</v>
      </c>
      <c r="N2957" s="2">
        <v>1.4733796296296297E-2</v>
      </c>
      <c r="O2957" s="2">
        <v>1.4733796296296297E-2</v>
      </c>
      <c r="P2957" s="1" t="s">
        <v>14</v>
      </c>
    </row>
    <row r="2958" spans="1:16" ht="13" x14ac:dyDescent="0.15">
      <c r="A2958" s="1" t="s">
        <v>10</v>
      </c>
      <c r="B2958" s="6">
        <v>43904.850254629629</v>
      </c>
      <c r="C2958" s="10">
        <f>INT(Table1[[#This Row],[Start Time]])</f>
        <v>43904</v>
      </c>
      <c r="D2958" s="8">
        <f>Table1[[#This Row],[Start Time]]-Table1[[#This Row],[Date ]]</f>
        <v>0.8502546296294895</v>
      </c>
      <c r="E2958" s="2">
        <v>1.462962962962963E-2</v>
      </c>
      <c r="G2958" s="1" t="s">
        <v>1909</v>
      </c>
      <c r="I2958">
        <f>FIND(":",Table1[[#This Row],[Title]])</f>
        <v>22</v>
      </c>
      <c r="J2958">
        <f>FIND(":",Table1[[#This Row],[Title]],Table1[[#This Row],[Column1]]+2)</f>
        <v>32</v>
      </c>
      <c r="K2958" t="str">
        <f>LEFT(Table1[[#This Row],[Title]],Table1[[#This Row],[Column2]])</f>
        <v>How I Met Your Mother: Season 9:</v>
      </c>
      <c r="L2958" t="str">
        <f>LEFT(Table1[[#This Row],[Title]],Table1[[#This Row],[Column1]])</f>
        <v>How I Met Your Mother:</v>
      </c>
      <c r="M2958" s="1" t="s">
        <v>13</v>
      </c>
      <c r="N2958" s="2">
        <v>1.4733796296296297E-2</v>
      </c>
      <c r="O2958" s="2">
        <v>1.4733796296296297E-2</v>
      </c>
      <c r="P2958" s="1" t="s">
        <v>14</v>
      </c>
    </row>
    <row r="2959" spans="1:16" ht="13" x14ac:dyDescent="0.15">
      <c r="A2959" s="1" t="s">
        <v>10</v>
      </c>
      <c r="B2959" s="6">
        <v>43904.828599537039</v>
      </c>
      <c r="C2959" s="10">
        <f>INT(Table1[[#This Row],[Start Time]])</f>
        <v>43904</v>
      </c>
      <c r="D2959" s="8">
        <f>Table1[[#This Row],[Start Time]]-Table1[[#This Row],[Date ]]</f>
        <v>0.82859953703882638</v>
      </c>
      <c r="E2959" s="2">
        <v>1.4814814814814815E-2</v>
      </c>
      <c r="G2959" s="1" t="s">
        <v>1910</v>
      </c>
      <c r="I2959">
        <f>FIND(":",Table1[[#This Row],[Title]])</f>
        <v>22</v>
      </c>
      <c r="J2959">
        <f>FIND(":",Table1[[#This Row],[Title]],Table1[[#This Row],[Column1]]+2)</f>
        <v>32</v>
      </c>
      <c r="K2959" t="str">
        <f>LEFT(Table1[[#This Row],[Title]],Table1[[#This Row],[Column2]])</f>
        <v>How I Met Your Mother: Season 9:</v>
      </c>
      <c r="L2959" t="str">
        <f>LEFT(Table1[[#This Row],[Title]],Table1[[#This Row],[Column1]])</f>
        <v>How I Met Your Mother:</v>
      </c>
      <c r="M2959" s="1" t="s">
        <v>13</v>
      </c>
      <c r="N2959" s="2">
        <v>1.4918981481481481E-2</v>
      </c>
      <c r="O2959" s="2">
        <v>1.4918981481481481E-2</v>
      </c>
      <c r="P2959" s="1" t="s">
        <v>14</v>
      </c>
    </row>
    <row r="2960" spans="1:16" ht="13" x14ac:dyDescent="0.15">
      <c r="A2960" s="1" t="s">
        <v>10</v>
      </c>
      <c r="B2960" s="6">
        <v>43904.81355324074</v>
      </c>
      <c r="C2960" s="10">
        <f>INT(Table1[[#This Row],[Start Time]])</f>
        <v>43904</v>
      </c>
      <c r="D2960" s="8">
        <f>Table1[[#This Row],[Start Time]]-Table1[[#This Row],[Date ]]</f>
        <v>0.81355324073956581</v>
      </c>
      <c r="E2960" s="2">
        <v>1.4733796296296297E-2</v>
      </c>
      <c r="G2960" s="1" t="s">
        <v>1911</v>
      </c>
      <c r="I2960">
        <f>FIND(":",Table1[[#This Row],[Title]])</f>
        <v>22</v>
      </c>
      <c r="J2960">
        <f>FIND(":",Table1[[#This Row],[Title]],Table1[[#This Row],[Column1]]+2)</f>
        <v>32</v>
      </c>
      <c r="K2960" t="str">
        <f>LEFT(Table1[[#This Row],[Title]],Table1[[#This Row],[Column2]])</f>
        <v>How I Met Your Mother: Season 9:</v>
      </c>
      <c r="L2960" t="str">
        <f>LEFT(Table1[[#This Row],[Title]],Table1[[#This Row],[Column1]])</f>
        <v>How I Met Your Mother:</v>
      </c>
      <c r="M2960" s="1" t="s">
        <v>13</v>
      </c>
      <c r="N2960" s="2">
        <v>1.474537037037037E-2</v>
      </c>
      <c r="O2960" s="2">
        <v>1.474537037037037E-2</v>
      </c>
      <c r="P2960" s="1" t="s">
        <v>14</v>
      </c>
    </row>
    <row r="2961" spans="1:16" ht="13" x14ac:dyDescent="0.15">
      <c r="A2961" s="1" t="s">
        <v>10</v>
      </c>
      <c r="B2961" s="6">
        <v>43904.798958333333</v>
      </c>
      <c r="C2961" s="10">
        <f>INT(Table1[[#This Row],[Start Time]])</f>
        <v>43904</v>
      </c>
      <c r="D2961" s="8">
        <f>Table1[[#This Row],[Start Time]]-Table1[[#This Row],[Date ]]</f>
        <v>0.79895833333284827</v>
      </c>
      <c r="E2961" s="2">
        <v>1.4583333333333334E-2</v>
      </c>
      <c r="G2961" s="1" t="s">
        <v>1912</v>
      </c>
      <c r="I2961">
        <f>FIND(":",Table1[[#This Row],[Title]])</f>
        <v>22</v>
      </c>
      <c r="J2961">
        <f>FIND(":",Table1[[#This Row],[Title]],Table1[[#This Row],[Column1]]+2)</f>
        <v>32</v>
      </c>
      <c r="K2961" t="str">
        <f>LEFT(Table1[[#This Row],[Title]],Table1[[#This Row],[Column2]])</f>
        <v>How I Met Your Mother: Season 9:</v>
      </c>
      <c r="L2961" t="str">
        <f>LEFT(Table1[[#This Row],[Title]],Table1[[#This Row],[Column1]])</f>
        <v>How I Met Your Mother:</v>
      </c>
      <c r="M2961" s="1" t="s">
        <v>13</v>
      </c>
      <c r="N2961" s="2">
        <v>1.4687499999999999E-2</v>
      </c>
      <c r="O2961" s="2">
        <v>1.4687499999999999E-2</v>
      </c>
      <c r="P2961" s="1" t="s">
        <v>14</v>
      </c>
    </row>
    <row r="2962" spans="1:16" ht="13" x14ac:dyDescent="0.15">
      <c r="A2962" s="1" t="s">
        <v>10</v>
      </c>
      <c r="B2962" s="6">
        <v>43904.78429398148</v>
      </c>
      <c r="C2962" s="10">
        <f>INT(Table1[[#This Row],[Start Time]])</f>
        <v>43904</v>
      </c>
      <c r="D2962" s="8">
        <f>Table1[[#This Row],[Start Time]]-Table1[[#This Row],[Date ]]</f>
        <v>0.78429398148000473</v>
      </c>
      <c r="E2962" s="2">
        <v>1.4641203703703703E-2</v>
      </c>
      <c r="G2962" s="1" t="s">
        <v>1913</v>
      </c>
      <c r="I2962">
        <f>FIND(":",Table1[[#This Row],[Title]])</f>
        <v>22</v>
      </c>
      <c r="J2962">
        <f>FIND(":",Table1[[#This Row],[Title]],Table1[[#This Row],[Column1]]+2)</f>
        <v>32</v>
      </c>
      <c r="K2962" t="str">
        <f>LEFT(Table1[[#This Row],[Title]],Table1[[#This Row],[Column2]])</f>
        <v>How I Met Your Mother: Season 9:</v>
      </c>
      <c r="L2962" t="str">
        <f>LEFT(Table1[[#This Row],[Title]],Table1[[#This Row],[Column1]])</f>
        <v>How I Met Your Mother:</v>
      </c>
      <c r="M2962" s="1" t="s">
        <v>13</v>
      </c>
      <c r="N2962" s="2">
        <v>1.474537037037037E-2</v>
      </c>
      <c r="O2962" s="2">
        <v>1.474537037037037E-2</v>
      </c>
      <c r="P2962" s="1" t="s">
        <v>14</v>
      </c>
    </row>
    <row r="2963" spans="1:16" ht="13" x14ac:dyDescent="0.15">
      <c r="A2963" s="1" t="s">
        <v>10</v>
      </c>
      <c r="B2963" s="6">
        <v>43904.761932870373</v>
      </c>
      <c r="C2963" s="10">
        <f>INT(Table1[[#This Row],[Start Time]])</f>
        <v>43904</v>
      </c>
      <c r="D2963" s="8">
        <f>Table1[[#This Row],[Start Time]]-Table1[[#This Row],[Date ]]</f>
        <v>0.76193287037312984</v>
      </c>
      <c r="E2963" s="2">
        <v>1.474537037037037E-2</v>
      </c>
      <c r="G2963" s="1" t="s">
        <v>1914</v>
      </c>
      <c r="I2963">
        <f>FIND(":",Table1[[#This Row],[Title]])</f>
        <v>22</v>
      </c>
      <c r="J2963">
        <f>FIND(":",Table1[[#This Row],[Title]],Table1[[#This Row],[Column1]]+2)</f>
        <v>32</v>
      </c>
      <c r="K2963" t="str">
        <f>LEFT(Table1[[#This Row],[Title]],Table1[[#This Row],[Column2]])</f>
        <v>How I Met Your Mother: Season 9:</v>
      </c>
      <c r="L2963" t="str">
        <f>LEFT(Table1[[#This Row],[Title]],Table1[[#This Row],[Column1]])</f>
        <v>How I Met Your Mother:</v>
      </c>
      <c r="M2963" s="1" t="s">
        <v>13</v>
      </c>
      <c r="N2963" s="2">
        <v>1.474537037037037E-2</v>
      </c>
      <c r="O2963" s="2">
        <v>1.474537037037037E-2</v>
      </c>
      <c r="P2963" s="1" t="s">
        <v>14</v>
      </c>
    </row>
    <row r="2964" spans="1:16" ht="13" x14ac:dyDescent="0.15">
      <c r="A2964" s="1" t="s">
        <v>10</v>
      </c>
      <c r="B2964" s="6">
        <v>43904.747256944444</v>
      </c>
      <c r="C2964" s="10">
        <f>INT(Table1[[#This Row],[Start Time]])</f>
        <v>43904</v>
      </c>
      <c r="D2964" s="8">
        <f>Table1[[#This Row],[Start Time]]-Table1[[#This Row],[Date ]]</f>
        <v>0.74725694444350665</v>
      </c>
      <c r="E2964" s="2">
        <v>1.4652777777777778E-2</v>
      </c>
      <c r="G2964" s="1" t="s">
        <v>1915</v>
      </c>
      <c r="I2964">
        <f>FIND(":",Table1[[#This Row],[Title]])</f>
        <v>22</v>
      </c>
      <c r="J2964">
        <f>FIND(":",Table1[[#This Row],[Title]],Table1[[#This Row],[Column1]]+2)</f>
        <v>32</v>
      </c>
      <c r="K2964" t="str">
        <f>LEFT(Table1[[#This Row],[Title]],Table1[[#This Row],[Column2]])</f>
        <v>How I Met Your Mother: Season 9:</v>
      </c>
      <c r="L2964" t="str">
        <f>LEFT(Table1[[#This Row],[Title]],Table1[[#This Row],[Column1]])</f>
        <v>How I Met Your Mother:</v>
      </c>
      <c r="M2964" s="1" t="s">
        <v>13</v>
      </c>
      <c r="N2964" s="2">
        <v>1.4768518518518519E-2</v>
      </c>
      <c r="O2964" s="2">
        <v>1.4768518518518519E-2</v>
      </c>
      <c r="P2964" s="1" t="s">
        <v>14</v>
      </c>
    </row>
    <row r="2965" spans="1:16" ht="13" x14ac:dyDescent="0.15">
      <c r="A2965" s="1" t="s">
        <v>10</v>
      </c>
      <c r="B2965" s="6">
        <v>43904.733043981483</v>
      </c>
      <c r="C2965" s="10">
        <f>INT(Table1[[#This Row],[Start Time]])</f>
        <v>43904</v>
      </c>
      <c r="D2965" s="8">
        <f>Table1[[#This Row],[Start Time]]-Table1[[#This Row],[Date ]]</f>
        <v>0.73304398148320615</v>
      </c>
      <c r="E2965" s="2">
        <v>1.4201388888888888E-2</v>
      </c>
      <c r="G2965" s="1" t="s">
        <v>1916</v>
      </c>
      <c r="I2965">
        <f>FIND(":",Table1[[#This Row],[Title]])</f>
        <v>22</v>
      </c>
      <c r="J2965">
        <f>FIND(":",Table1[[#This Row],[Title]],Table1[[#This Row],[Column1]]+2)</f>
        <v>32</v>
      </c>
      <c r="K2965" t="str">
        <f>LEFT(Table1[[#This Row],[Title]],Table1[[#This Row],[Column2]])</f>
        <v>How I Met Your Mother: Season 9:</v>
      </c>
      <c r="L2965" t="str">
        <f>LEFT(Table1[[#This Row],[Title]],Table1[[#This Row],[Column1]])</f>
        <v>How I Met Your Mother:</v>
      </c>
      <c r="M2965" s="1" t="s">
        <v>13</v>
      </c>
      <c r="N2965" s="2">
        <v>1.4270833333333333E-2</v>
      </c>
      <c r="O2965" s="2">
        <v>1.4270833333333333E-2</v>
      </c>
      <c r="P2965" s="1" t="s">
        <v>14</v>
      </c>
    </row>
    <row r="2966" spans="1:16" ht="13" x14ac:dyDescent="0.15">
      <c r="A2966" s="1" t="s">
        <v>10</v>
      </c>
      <c r="B2966" s="6">
        <v>43904.717488425929</v>
      </c>
      <c r="C2966" s="10">
        <f>INT(Table1[[#This Row],[Start Time]])</f>
        <v>43904</v>
      </c>
      <c r="D2966" s="8">
        <f>Table1[[#This Row],[Start Time]]-Table1[[#This Row],[Date ]]</f>
        <v>0.71748842592933215</v>
      </c>
      <c r="E2966" s="2">
        <v>1.4699074074074074E-2</v>
      </c>
      <c r="G2966" s="1" t="s">
        <v>1917</v>
      </c>
      <c r="I2966">
        <f>FIND(":",Table1[[#This Row],[Title]])</f>
        <v>22</v>
      </c>
      <c r="J2966">
        <f>FIND(":",Table1[[#This Row],[Title]],Table1[[#This Row],[Column1]]+2)</f>
        <v>32</v>
      </c>
      <c r="K2966" t="str">
        <f>LEFT(Table1[[#This Row],[Title]],Table1[[#This Row],[Column2]])</f>
        <v>How I Met Your Mother: Season 9:</v>
      </c>
      <c r="L2966" t="str">
        <f>LEFT(Table1[[#This Row],[Title]],Table1[[#This Row],[Column1]])</f>
        <v>How I Met Your Mother:</v>
      </c>
      <c r="M2966" s="1" t="s">
        <v>13</v>
      </c>
      <c r="N2966" s="2">
        <v>1.4710648148148148E-2</v>
      </c>
      <c r="O2966" s="2">
        <v>1.4710648148148148E-2</v>
      </c>
      <c r="P2966" s="1" t="s">
        <v>14</v>
      </c>
    </row>
    <row r="2967" spans="1:16" ht="13" x14ac:dyDescent="0.15">
      <c r="A2967" s="1" t="s">
        <v>10</v>
      </c>
      <c r="B2967" s="6">
        <v>43904.702800925923</v>
      </c>
      <c r="C2967" s="10">
        <f>INT(Table1[[#This Row],[Start Time]])</f>
        <v>43904</v>
      </c>
      <c r="D2967" s="8">
        <f>Table1[[#This Row],[Start Time]]-Table1[[#This Row],[Date ]]</f>
        <v>0.70280092592292931</v>
      </c>
      <c r="E2967" s="2">
        <v>1.4664351851851852E-2</v>
      </c>
      <c r="G2967" s="1" t="s">
        <v>1918</v>
      </c>
      <c r="I2967">
        <f>FIND(":",Table1[[#This Row],[Title]])</f>
        <v>22</v>
      </c>
      <c r="J2967">
        <f>FIND(":",Table1[[#This Row],[Title]],Table1[[#This Row],[Column1]]+2)</f>
        <v>32</v>
      </c>
      <c r="K2967" t="str">
        <f>LEFT(Table1[[#This Row],[Title]],Table1[[#This Row],[Column2]])</f>
        <v>How I Met Your Mother: Season 8:</v>
      </c>
      <c r="L2967" t="str">
        <f>LEFT(Table1[[#This Row],[Title]],Table1[[#This Row],[Column1]])</f>
        <v>How I Met Your Mother:</v>
      </c>
      <c r="M2967" s="1" t="s">
        <v>13</v>
      </c>
      <c r="N2967" s="2">
        <v>1.4791666666666667E-2</v>
      </c>
      <c r="O2967" s="2">
        <v>1.4791666666666667E-2</v>
      </c>
      <c r="P2967" s="1" t="s">
        <v>14</v>
      </c>
    </row>
    <row r="2968" spans="1:16" ht="13" x14ac:dyDescent="0.15">
      <c r="A2968" s="1" t="s">
        <v>10</v>
      </c>
      <c r="B2968" s="6">
        <v>43904.688136574077</v>
      </c>
      <c r="C2968" s="10">
        <f>INT(Table1[[#This Row],[Start Time]])</f>
        <v>43904</v>
      </c>
      <c r="D2968" s="8">
        <f>Table1[[#This Row],[Start Time]]-Table1[[#This Row],[Date ]]</f>
        <v>0.68813657407736173</v>
      </c>
      <c r="E2968" s="2">
        <v>1.4652777777777778E-2</v>
      </c>
      <c r="G2968" s="1" t="s">
        <v>1919</v>
      </c>
      <c r="I2968">
        <f>FIND(":",Table1[[#This Row],[Title]])</f>
        <v>22</v>
      </c>
      <c r="J2968">
        <f>FIND(":",Table1[[#This Row],[Title]],Table1[[#This Row],[Column1]]+2)</f>
        <v>32</v>
      </c>
      <c r="K2968" t="str">
        <f>LEFT(Table1[[#This Row],[Title]],Table1[[#This Row],[Column2]])</f>
        <v>How I Met Your Mother: Season 8:</v>
      </c>
      <c r="L2968" t="str">
        <f>LEFT(Table1[[#This Row],[Title]],Table1[[#This Row],[Column1]])</f>
        <v>How I Met Your Mother:</v>
      </c>
      <c r="M2968" s="1" t="s">
        <v>13</v>
      </c>
      <c r="N2968" s="2">
        <v>1.4768518518518519E-2</v>
      </c>
      <c r="O2968" s="2">
        <v>1.4768518518518519E-2</v>
      </c>
      <c r="P2968" s="1" t="s">
        <v>14</v>
      </c>
    </row>
    <row r="2969" spans="1:16" ht="13" x14ac:dyDescent="0.15">
      <c r="A2969" s="1" t="s">
        <v>10</v>
      </c>
      <c r="B2969" s="6">
        <v>43904.682488425926</v>
      </c>
      <c r="C2969" s="10">
        <f>INT(Table1[[#This Row],[Start Time]])</f>
        <v>43904</v>
      </c>
      <c r="D2969" s="8">
        <f>Table1[[#This Row],[Start Time]]-Table1[[#This Row],[Date ]]</f>
        <v>0.68248842592583969</v>
      </c>
      <c r="E2969" s="2">
        <v>5.6365740740740742E-3</v>
      </c>
      <c r="G2969" s="1" t="s">
        <v>1920</v>
      </c>
      <c r="I2969">
        <f>FIND(":",Table1[[#This Row],[Title]])</f>
        <v>22</v>
      </c>
      <c r="J2969">
        <f>FIND(":",Table1[[#This Row],[Title]],Table1[[#This Row],[Column1]]+2)</f>
        <v>32</v>
      </c>
      <c r="K2969" t="str">
        <f>LEFT(Table1[[#This Row],[Title]],Table1[[#This Row],[Column2]])</f>
        <v>How I Met Your Mother: Season 8:</v>
      </c>
      <c r="L2969" t="str">
        <f>LEFT(Table1[[#This Row],[Title]],Table1[[#This Row],[Column1]])</f>
        <v>How I Met Your Mother:</v>
      </c>
      <c r="M2969" s="1" t="s">
        <v>13</v>
      </c>
      <c r="N2969" s="2">
        <v>1.4791666666666667E-2</v>
      </c>
      <c r="O2969" s="2">
        <v>1.4791666666666667E-2</v>
      </c>
      <c r="P2969" s="1" t="s">
        <v>14</v>
      </c>
    </row>
    <row r="2970" spans="1:16" ht="13" x14ac:dyDescent="0.15">
      <c r="A2970" s="1" t="s">
        <v>10</v>
      </c>
      <c r="B2970" s="6">
        <v>43904.529733796298</v>
      </c>
      <c r="C2970" s="10">
        <f>INT(Table1[[#This Row],[Start Time]])</f>
        <v>43904</v>
      </c>
      <c r="D2970" s="8">
        <f>Table1[[#This Row],[Start Time]]-Table1[[#This Row],[Date ]]</f>
        <v>0.52973379629838746</v>
      </c>
      <c r="E2970" s="2">
        <v>9.1435185185185178E-3</v>
      </c>
      <c r="F2970" s="1" t="s">
        <v>11</v>
      </c>
      <c r="G2970" s="1" t="s">
        <v>1920</v>
      </c>
      <c r="I2970">
        <f>FIND(":",Table1[[#This Row],[Title]])</f>
        <v>22</v>
      </c>
      <c r="J2970">
        <f>FIND(":",Table1[[#This Row],[Title]],Table1[[#This Row],[Column1]]+2)</f>
        <v>32</v>
      </c>
      <c r="K2970" t="str">
        <f>LEFT(Table1[[#This Row],[Title]],Table1[[#This Row],[Column2]])</f>
        <v>How I Met Your Mother: Season 8:</v>
      </c>
      <c r="L2970" t="str">
        <f>LEFT(Table1[[#This Row],[Title]],Table1[[#This Row],[Column1]])</f>
        <v>How I Met Your Mother:</v>
      </c>
      <c r="M2970" s="1" t="s">
        <v>298</v>
      </c>
      <c r="N2970" s="2">
        <v>9.1550925925925931E-3</v>
      </c>
      <c r="O2970" s="1" t="s">
        <v>19</v>
      </c>
      <c r="P2970" s="1" t="s">
        <v>14</v>
      </c>
    </row>
    <row r="2971" spans="1:16" ht="13" x14ac:dyDescent="0.15">
      <c r="A2971" s="1" t="s">
        <v>10</v>
      </c>
      <c r="B2971" s="6">
        <v>43904.515231481484</v>
      </c>
      <c r="C2971" s="10">
        <f>INT(Table1[[#This Row],[Start Time]])</f>
        <v>43904</v>
      </c>
      <c r="D2971" s="8">
        <f>Table1[[#This Row],[Start Time]]-Table1[[#This Row],[Date ]]</f>
        <v>0.51523148148407927</v>
      </c>
      <c r="E2971" s="2">
        <v>1.4490740740740742E-2</v>
      </c>
      <c r="G2971" s="1" t="s">
        <v>1921</v>
      </c>
      <c r="I2971">
        <f>FIND(":",Table1[[#This Row],[Title]])</f>
        <v>22</v>
      </c>
      <c r="J2971">
        <f>FIND(":",Table1[[#This Row],[Title]],Table1[[#This Row],[Column1]]+2)</f>
        <v>32</v>
      </c>
      <c r="K2971" t="str">
        <f>LEFT(Table1[[#This Row],[Title]],Table1[[#This Row],[Column2]])</f>
        <v>How I Met Your Mother: Season 8:</v>
      </c>
      <c r="L2971" t="str">
        <f>LEFT(Table1[[#This Row],[Title]],Table1[[#This Row],[Column1]])</f>
        <v>How I Met Your Mother:</v>
      </c>
      <c r="M2971" s="1" t="s">
        <v>298</v>
      </c>
      <c r="N2971" s="2">
        <v>1.4490740740740742E-2</v>
      </c>
      <c r="O2971" s="2">
        <v>1.4490740740740742E-2</v>
      </c>
      <c r="P2971" s="1" t="s">
        <v>14</v>
      </c>
    </row>
    <row r="2972" spans="1:16" ht="13" x14ac:dyDescent="0.15">
      <c r="A2972" s="1" t="s">
        <v>10</v>
      </c>
      <c r="B2972" s="6">
        <v>43903.912187499998</v>
      </c>
      <c r="C2972" s="10">
        <f>INT(Table1[[#This Row],[Start Time]])</f>
        <v>43903</v>
      </c>
      <c r="D2972" s="8">
        <f>Table1[[#This Row],[Start Time]]-Table1[[#This Row],[Date ]]</f>
        <v>0.91218749999825377</v>
      </c>
      <c r="E2972" s="2">
        <v>1.4606481481481481E-2</v>
      </c>
      <c r="G2972" s="1" t="s">
        <v>1922</v>
      </c>
      <c r="I2972">
        <f>FIND(":",Table1[[#This Row],[Title]])</f>
        <v>22</v>
      </c>
      <c r="J2972">
        <f>FIND(":",Table1[[#This Row],[Title]],Table1[[#This Row],[Column1]]+2)</f>
        <v>32</v>
      </c>
      <c r="K2972" t="str">
        <f>LEFT(Table1[[#This Row],[Title]],Table1[[#This Row],[Column2]])</f>
        <v>How I Met Your Mother: Season 8:</v>
      </c>
      <c r="L2972" t="str">
        <f>LEFT(Table1[[#This Row],[Title]],Table1[[#This Row],[Column1]])</f>
        <v>How I Met Your Mother:</v>
      </c>
      <c r="M2972" s="1" t="s">
        <v>13</v>
      </c>
      <c r="N2972" s="2">
        <v>1.4722222222222222E-2</v>
      </c>
      <c r="O2972" s="2">
        <v>1.4722222222222222E-2</v>
      </c>
      <c r="P2972" s="1" t="s">
        <v>14</v>
      </c>
    </row>
    <row r="2973" spans="1:16" ht="13" x14ac:dyDescent="0.15">
      <c r="A2973" s="1" t="s">
        <v>10</v>
      </c>
      <c r="B2973" s="6">
        <v>43903.897453703707</v>
      </c>
      <c r="C2973" s="10">
        <f>INT(Table1[[#This Row],[Start Time]])</f>
        <v>43903</v>
      </c>
      <c r="D2973" s="8">
        <f>Table1[[#This Row],[Start Time]]-Table1[[#This Row],[Date ]]</f>
        <v>0.89745370370656019</v>
      </c>
      <c r="E2973" s="2">
        <v>1.4710648148148148E-2</v>
      </c>
      <c r="G2973" s="1" t="s">
        <v>1923</v>
      </c>
      <c r="I2973">
        <f>FIND(":",Table1[[#This Row],[Title]])</f>
        <v>22</v>
      </c>
      <c r="J2973">
        <f>FIND(":",Table1[[#This Row],[Title]],Table1[[#This Row],[Column1]]+2)</f>
        <v>32</v>
      </c>
      <c r="K2973" t="str">
        <f>LEFT(Table1[[#This Row],[Title]],Table1[[#This Row],[Column2]])</f>
        <v>How I Met Your Mother: Season 8:</v>
      </c>
      <c r="L2973" t="str">
        <f>LEFT(Table1[[#This Row],[Title]],Table1[[#This Row],[Column1]])</f>
        <v>How I Met Your Mother:</v>
      </c>
      <c r="M2973" s="1" t="s">
        <v>13</v>
      </c>
      <c r="N2973" s="2">
        <v>1.4826388888888889E-2</v>
      </c>
      <c r="O2973" s="2">
        <v>1.4826388888888889E-2</v>
      </c>
      <c r="P2973" s="1" t="s">
        <v>14</v>
      </c>
    </row>
    <row r="2974" spans="1:16" ht="13" x14ac:dyDescent="0.15">
      <c r="A2974" s="1" t="s">
        <v>10</v>
      </c>
      <c r="B2974" s="6">
        <v>43903.864745370367</v>
      </c>
      <c r="C2974" s="10">
        <f>INT(Table1[[#This Row],[Start Time]])</f>
        <v>43903</v>
      </c>
      <c r="D2974" s="8">
        <f>Table1[[#This Row],[Start Time]]-Table1[[#This Row],[Date ]]</f>
        <v>0.86474537036701804</v>
      </c>
      <c r="E2974" s="2">
        <v>1.462962962962963E-2</v>
      </c>
      <c r="F2974" s="1" t="s">
        <v>11</v>
      </c>
      <c r="G2974" s="1" t="s">
        <v>1924</v>
      </c>
      <c r="I2974">
        <f>FIND(":",Table1[[#This Row],[Title]])</f>
        <v>22</v>
      </c>
      <c r="J2974">
        <f>FIND(":",Table1[[#This Row],[Title]],Table1[[#This Row],[Column1]]+2)</f>
        <v>32</v>
      </c>
      <c r="K2974" t="str">
        <f>LEFT(Table1[[#This Row],[Title]],Table1[[#This Row],[Column2]])</f>
        <v>How I Met Your Mother: Season 8:</v>
      </c>
      <c r="L2974" t="str">
        <f>LEFT(Table1[[#This Row],[Title]],Table1[[#This Row],[Column1]])</f>
        <v>How I Met Your Mother:</v>
      </c>
      <c r="M2974" s="1" t="s">
        <v>13</v>
      </c>
      <c r="N2974" s="2">
        <v>1.4733796296296297E-2</v>
      </c>
      <c r="O2974" s="2">
        <v>1.4733796296296297E-2</v>
      </c>
      <c r="P2974" s="1" t="s">
        <v>14</v>
      </c>
    </row>
    <row r="2975" spans="1:16" ht="13" x14ac:dyDescent="0.15">
      <c r="A2975" s="1" t="s">
        <v>10</v>
      </c>
      <c r="B2975" s="6">
        <v>43903.84983796296</v>
      </c>
      <c r="C2975" s="10">
        <f>INT(Table1[[#This Row],[Start Time]])</f>
        <v>43903</v>
      </c>
      <c r="D2975" s="8">
        <f>Table1[[#This Row],[Start Time]]-Table1[[#This Row],[Date ]]</f>
        <v>0.84983796296000946</v>
      </c>
      <c r="E2975" s="2">
        <v>1.4884259259259259E-2</v>
      </c>
      <c r="F2975" s="1" t="s">
        <v>11</v>
      </c>
      <c r="G2975" s="1" t="s">
        <v>1925</v>
      </c>
      <c r="I2975">
        <f>FIND(":",Table1[[#This Row],[Title]])</f>
        <v>22</v>
      </c>
      <c r="J2975">
        <f>FIND(":",Table1[[#This Row],[Title]],Table1[[#This Row],[Column1]]+2)</f>
        <v>32</v>
      </c>
      <c r="K2975" t="str">
        <f>LEFT(Table1[[#This Row],[Title]],Table1[[#This Row],[Column2]])</f>
        <v>How I Met Your Mother: Season 8:</v>
      </c>
      <c r="L2975" t="str">
        <f>LEFT(Table1[[#This Row],[Title]],Table1[[#This Row],[Column1]])</f>
        <v>How I Met Your Mother:</v>
      </c>
      <c r="M2975" s="1" t="s">
        <v>13</v>
      </c>
      <c r="N2975" s="2">
        <v>1.4999999999999999E-2</v>
      </c>
      <c r="O2975" s="2">
        <v>1.4999999999999999E-2</v>
      </c>
      <c r="P2975" s="1" t="s">
        <v>14</v>
      </c>
    </row>
    <row r="2976" spans="1:16" ht="13" x14ac:dyDescent="0.15">
      <c r="A2976" s="1" t="s">
        <v>10</v>
      </c>
      <c r="B2976" s="6">
        <v>43903.834907407407</v>
      </c>
      <c r="C2976" s="10">
        <f>INT(Table1[[#This Row],[Start Time]])</f>
        <v>43903</v>
      </c>
      <c r="D2976" s="8">
        <f>Table1[[#This Row],[Start Time]]-Table1[[#This Row],[Date ]]</f>
        <v>0.83490740740671754</v>
      </c>
      <c r="E2976" s="2">
        <v>1.4918981481481481E-2</v>
      </c>
      <c r="G2976" s="1" t="s">
        <v>1926</v>
      </c>
      <c r="I2976">
        <f>FIND(":",Table1[[#This Row],[Title]])</f>
        <v>22</v>
      </c>
      <c r="J2976">
        <f>FIND(":",Table1[[#This Row],[Title]],Table1[[#This Row],[Column1]]+2)</f>
        <v>32</v>
      </c>
      <c r="K2976" t="str">
        <f>LEFT(Table1[[#This Row],[Title]],Table1[[#This Row],[Column2]])</f>
        <v>How I Met Your Mother: Season 8:</v>
      </c>
      <c r="L2976" t="str">
        <f>LEFT(Table1[[#This Row],[Title]],Table1[[#This Row],[Column1]])</f>
        <v>How I Met Your Mother:</v>
      </c>
      <c r="M2976" s="1" t="s">
        <v>13</v>
      </c>
      <c r="N2976" s="2">
        <v>1.4999999999999999E-2</v>
      </c>
      <c r="O2976" s="2">
        <v>1.4999999999999999E-2</v>
      </c>
      <c r="P2976" s="1" t="s">
        <v>14</v>
      </c>
    </row>
    <row r="2977" spans="1:16" ht="13" x14ac:dyDescent="0.15">
      <c r="A2977" s="1" t="s">
        <v>10</v>
      </c>
      <c r="B2977" s="6">
        <v>43903.820208333331</v>
      </c>
      <c r="C2977" s="10">
        <f>INT(Table1[[#This Row],[Start Time]])</f>
        <v>43903</v>
      </c>
      <c r="D2977" s="8">
        <f>Table1[[#This Row],[Start Time]]-Table1[[#This Row],[Date ]]</f>
        <v>0.820208333330811</v>
      </c>
      <c r="E2977" s="2">
        <v>1.4687499999999999E-2</v>
      </c>
      <c r="G2977" s="1" t="s">
        <v>1927</v>
      </c>
      <c r="I2977">
        <f>FIND(":",Table1[[#This Row],[Title]])</f>
        <v>22</v>
      </c>
      <c r="J2977">
        <f>FIND(":",Table1[[#This Row],[Title]],Table1[[#This Row],[Column1]]+2)</f>
        <v>32</v>
      </c>
      <c r="K2977" t="str">
        <f>LEFT(Table1[[#This Row],[Title]],Table1[[#This Row],[Column2]])</f>
        <v>How I Met Your Mother: Season 8:</v>
      </c>
      <c r="L2977" t="str">
        <f>LEFT(Table1[[#This Row],[Title]],Table1[[#This Row],[Column1]])</f>
        <v>How I Met Your Mother:</v>
      </c>
      <c r="M2977" s="1" t="s">
        <v>13</v>
      </c>
      <c r="N2977" s="2">
        <v>1.480324074074074E-2</v>
      </c>
      <c r="O2977" s="2">
        <v>1.480324074074074E-2</v>
      </c>
      <c r="P2977" s="1" t="s">
        <v>14</v>
      </c>
    </row>
    <row r="2978" spans="1:16" ht="13" x14ac:dyDescent="0.15">
      <c r="A2978" s="1" t="s">
        <v>10</v>
      </c>
      <c r="B2978" s="6">
        <v>43903.804270833331</v>
      </c>
      <c r="C2978" s="10">
        <f>INT(Table1[[#This Row],[Start Time]])</f>
        <v>43903</v>
      </c>
      <c r="D2978" s="8">
        <f>Table1[[#This Row],[Start Time]]-Table1[[#This Row],[Date ]]</f>
        <v>0.80427083333051996</v>
      </c>
      <c r="E2978" s="2">
        <v>1.4675925925925926E-2</v>
      </c>
      <c r="G2978" s="1" t="s">
        <v>1928</v>
      </c>
      <c r="I2978">
        <f>FIND(":",Table1[[#This Row],[Title]])</f>
        <v>22</v>
      </c>
      <c r="J2978">
        <f>FIND(":",Table1[[#This Row],[Title]],Table1[[#This Row],[Column1]]+2)</f>
        <v>32</v>
      </c>
      <c r="K2978" t="str">
        <f>LEFT(Table1[[#This Row],[Title]],Table1[[#This Row],[Column2]])</f>
        <v>How I Met Your Mother: Season 8:</v>
      </c>
      <c r="L2978" t="str">
        <f>LEFT(Table1[[#This Row],[Title]],Table1[[#This Row],[Column1]])</f>
        <v>How I Met Your Mother:</v>
      </c>
      <c r="M2978" s="1" t="s">
        <v>13</v>
      </c>
      <c r="N2978" s="2">
        <v>1.4791666666666667E-2</v>
      </c>
      <c r="O2978" s="2">
        <v>1.4791666666666667E-2</v>
      </c>
      <c r="P2978" s="1" t="s">
        <v>14</v>
      </c>
    </row>
    <row r="2979" spans="1:16" ht="13" x14ac:dyDescent="0.15">
      <c r="A2979" s="1" t="s">
        <v>10</v>
      </c>
      <c r="B2979" s="6">
        <v>43903.790370370371</v>
      </c>
      <c r="C2979" s="10">
        <f>INT(Table1[[#This Row],[Start Time]])</f>
        <v>43903</v>
      </c>
      <c r="D2979" s="8">
        <f>Table1[[#This Row],[Start Time]]-Table1[[#This Row],[Date ]]</f>
        <v>0.7903703703705105</v>
      </c>
      <c r="E2979" s="2">
        <v>1.3888888888888888E-2</v>
      </c>
      <c r="G2979" s="1" t="s">
        <v>1929</v>
      </c>
      <c r="I2979">
        <f>FIND(":",Table1[[#This Row],[Title]])</f>
        <v>22</v>
      </c>
      <c r="J2979">
        <f>FIND(":",Table1[[#This Row],[Title]],Table1[[#This Row],[Column1]]+2)</f>
        <v>32</v>
      </c>
      <c r="K2979" t="str">
        <f>LEFT(Table1[[#This Row],[Title]],Table1[[#This Row],[Column2]])</f>
        <v>How I Met Your Mother: Season 8:</v>
      </c>
      <c r="L2979" t="str">
        <f>LEFT(Table1[[#This Row],[Title]],Table1[[#This Row],[Column1]])</f>
        <v>How I Met Your Mother:</v>
      </c>
      <c r="M2979" s="1" t="s">
        <v>13</v>
      </c>
      <c r="N2979" s="2">
        <v>1.3912037037037037E-2</v>
      </c>
      <c r="O2979" s="2">
        <v>1.3912037037037037E-2</v>
      </c>
      <c r="P2979" s="1" t="s">
        <v>14</v>
      </c>
    </row>
    <row r="2980" spans="1:16" ht="13" x14ac:dyDescent="0.15">
      <c r="A2980" s="1" t="s">
        <v>10</v>
      </c>
      <c r="B2980" s="6">
        <v>43903.780324074076</v>
      </c>
      <c r="C2980" s="10">
        <f>INT(Table1[[#This Row],[Start Time]])</f>
        <v>43903</v>
      </c>
      <c r="D2980" s="8">
        <f>Table1[[#This Row],[Start Time]]-Table1[[#This Row],[Date ]]</f>
        <v>0.78032407407590654</v>
      </c>
      <c r="E2980" s="2">
        <v>1.0034722222222223E-2</v>
      </c>
      <c r="G2980" s="1" t="s">
        <v>1930</v>
      </c>
      <c r="I2980">
        <f>FIND(":",Table1[[#This Row],[Title]])</f>
        <v>22</v>
      </c>
      <c r="J2980">
        <f>FIND(":",Table1[[#This Row],[Title]],Table1[[#This Row],[Column1]]+2)</f>
        <v>32</v>
      </c>
      <c r="K2980" t="str">
        <f>LEFT(Table1[[#This Row],[Title]],Table1[[#This Row],[Column2]])</f>
        <v>How I Met Your Mother: Season 8:</v>
      </c>
      <c r="L2980" t="str">
        <f>LEFT(Table1[[#This Row],[Title]],Table1[[#This Row],[Column1]])</f>
        <v>How I Met Your Mother:</v>
      </c>
      <c r="M2980" s="1" t="s">
        <v>13</v>
      </c>
      <c r="N2980" s="2">
        <v>1.4791666666666667E-2</v>
      </c>
      <c r="O2980" s="2">
        <v>1.4791666666666667E-2</v>
      </c>
      <c r="P2980" s="1" t="s">
        <v>14</v>
      </c>
    </row>
    <row r="2981" spans="1:16" ht="13" x14ac:dyDescent="0.15">
      <c r="A2981" s="1" t="s">
        <v>10</v>
      </c>
      <c r="B2981" s="6">
        <v>43903.740833333337</v>
      </c>
      <c r="C2981" s="10">
        <f>INT(Table1[[#This Row],[Start Time]])</f>
        <v>43903</v>
      </c>
      <c r="D2981" s="8">
        <f>Table1[[#This Row],[Start Time]]-Table1[[#This Row],[Date ]]</f>
        <v>0.74083333333692281</v>
      </c>
      <c r="E2981" s="2">
        <v>4.6180555555555558E-3</v>
      </c>
      <c r="G2981" s="1" t="s">
        <v>1930</v>
      </c>
      <c r="I2981">
        <f>FIND(":",Table1[[#This Row],[Title]])</f>
        <v>22</v>
      </c>
      <c r="J2981">
        <f>FIND(":",Table1[[#This Row],[Title]],Table1[[#This Row],[Column1]]+2)</f>
        <v>32</v>
      </c>
      <c r="K2981" t="str">
        <f>LEFT(Table1[[#This Row],[Title]],Table1[[#This Row],[Column2]])</f>
        <v>How I Met Your Mother: Season 8:</v>
      </c>
      <c r="L2981" t="str">
        <f>LEFT(Table1[[#This Row],[Title]],Table1[[#This Row],[Column1]])</f>
        <v>How I Met Your Mother:</v>
      </c>
      <c r="M2981" s="1" t="s">
        <v>13</v>
      </c>
      <c r="N2981" s="2">
        <v>4.7569444444444447E-3</v>
      </c>
      <c r="O2981" s="1" t="s">
        <v>19</v>
      </c>
      <c r="P2981" s="1" t="s">
        <v>14</v>
      </c>
    </row>
    <row r="2982" spans="1:16" ht="13" x14ac:dyDescent="0.15">
      <c r="A2982" s="1" t="s">
        <v>10</v>
      </c>
      <c r="B2982" s="6">
        <v>43903.726041666669</v>
      </c>
      <c r="C2982" s="10">
        <f>INT(Table1[[#This Row],[Start Time]])</f>
        <v>43903</v>
      </c>
      <c r="D2982" s="8">
        <f>Table1[[#This Row],[Start Time]]-Table1[[#This Row],[Date ]]</f>
        <v>0.72604166666860692</v>
      </c>
      <c r="E2982" s="2">
        <v>1.4780092592592593E-2</v>
      </c>
      <c r="G2982" s="1" t="s">
        <v>1931</v>
      </c>
      <c r="I2982">
        <f>FIND(":",Table1[[#This Row],[Title]])</f>
        <v>22</v>
      </c>
      <c r="J2982">
        <f>FIND(":",Table1[[#This Row],[Title]],Table1[[#This Row],[Column1]]+2)</f>
        <v>32</v>
      </c>
      <c r="K2982" t="str">
        <f>LEFT(Table1[[#This Row],[Title]],Table1[[#This Row],[Column2]])</f>
        <v>How I Met Your Mother: Season 8:</v>
      </c>
      <c r="L2982" t="str">
        <f>LEFT(Table1[[#This Row],[Title]],Table1[[#This Row],[Column1]])</f>
        <v>How I Met Your Mother:</v>
      </c>
      <c r="M2982" s="1" t="s">
        <v>13</v>
      </c>
      <c r="N2982" s="2">
        <v>1.4791666666666667E-2</v>
      </c>
      <c r="O2982" s="2">
        <v>1.4791666666666667E-2</v>
      </c>
      <c r="P2982" s="1" t="s">
        <v>14</v>
      </c>
    </row>
    <row r="2983" spans="1:16" ht="13" x14ac:dyDescent="0.15">
      <c r="A2983" s="1" t="s">
        <v>10</v>
      </c>
      <c r="B2983" s="6">
        <v>43903.711226851854</v>
      </c>
      <c r="C2983" s="10">
        <f>INT(Table1[[#This Row],[Start Time]])</f>
        <v>43903</v>
      </c>
      <c r="D2983" s="8">
        <f>Table1[[#This Row],[Start Time]]-Table1[[#This Row],[Date ]]</f>
        <v>0.71122685185400769</v>
      </c>
      <c r="E2983" s="2">
        <v>1.4791666666666667E-2</v>
      </c>
      <c r="G2983" s="1" t="s">
        <v>1932</v>
      </c>
      <c r="I2983">
        <f>FIND(":",Table1[[#This Row],[Title]])</f>
        <v>22</v>
      </c>
      <c r="J2983">
        <f>FIND(":",Table1[[#This Row],[Title]],Table1[[#This Row],[Column1]]+2)</f>
        <v>32</v>
      </c>
      <c r="K2983" t="str">
        <f>LEFT(Table1[[#This Row],[Title]],Table1[[#This Row],[Column2]])</f>
        <v>How I Met Your Mother: Season 8:</v>
      </c>
      <c r="L2983" t="str">
        <f>LEFT(Table1[[#This Row],[Title]],Table1[[#This Row],[Column1]])</f>
        <v>How I Met Your Mother:</v>
      </c>
      <c r="M2983" s="1" t="s">
        <v>13</v>
      </c>
      <c r="N2983" s="2">
        <v>1.4814814814814815E-2</v>
      </c>
      <c r="O2983" s="2">
        <v>1.4814814814814815E-2</v>
      </c>
      <c r="P2983" s="1" t="s">
        <v>14</v>
      </c>
    </row>
    <row r="2984" spans="1:16" ht="13" x14ac:dyDescent="0.15">
      <c r="A2984" s="1" t="s">
        <v>10</v>
      </c>
      <c r="B2984" s="6">
        <v>43903.694791666669</v>
      </c>
      <c r="C2984" s="10">
        <f>INT(Table1[[#This Row],[Start Time]])</f>
        <v>43903</v>
      </c>
      <c r="D2984" s="8">
        <f>Table1[[#This Row],[Start Time]]-Table1[[#This Row],[Date ]]</f>
        <v>0.69479166666860692</v>
      </c>
      <c r="E2984" s="2">
        <v>1.4675925925925926E-2</v>
      </c>
      <c r="G2984" s="1" t="s">
        <v>1933</v>
      </c>
      <c r="I2984">
        <f>FIND(":",Table1[[#This Row],[Title]])</f>
        <v>22</v>
      </c>
      <c r="J2984">
        <f>FIND(":",Table1[[#This Row],[Title]],Table1[[#This Row],[Column1]]+2)</f>
        <v>32</v>
      </c>
      <c r="K2984" t="str">
        <f>LEFT(Table1[[#This Row],[Title]],Table1[[#This Row],[Column2]])</f>
        <v>How I Met Your Mother: Season 8:</v>
      </c>
      <c r="L2984" t="str">
        <f>LEFT(Table1[[#This Row],[Title]],Table1[[#This Row],[Column1]])</f>
        <v>How I Met Your Mother:</v>
      </c>
      <c r="M2984" s="1" t="s">
        <v>13</v>
      </c>
      <c r="N2984" s="2">
        <v>1.4791666666666667E-2</v>
      </c>
      <c r="O2984" s="2">
        <v>1.4791666666666667E-2</v>
      </c>
      <c r="P2984" s="1" t="s">
        <v>14</v>
      </c>
    </row>
    <row r="2985" spans="1:16" ht="13" x14ac:dyDescent="0.15">
      <c r="A2985" s="1" t="s">
        <v>10</v>
      </c>
      <c r="B2985" s="6">
        <v>43903.521921296298</v>
      </c>
      <c r="C2985" s="10">
        <f>INT(Table1[[#This Row],[Start Time]])</f>
        <v>43903</v>
      </c>
      <c r="D2985" s="8">
        <f>Table1[[#This Row],[Start Time]]-Table1[[#This Row],[Date ]]</f>
        <v>0.52192129629838746</v>
      </c>
      <c r="E2985" s="2">
        <v>1.4710648148148148E-2</v>
      </c>
      <c r="G2985" s="1" t="s">
        <v>1934</v>
      </c>
      <c r="I2985">
        <f>FIND(":",Table1[[#This Row],[Title]])</f>
        <v>22</v>
      </c>
      <c r="J2985">
        <f>FIND(":",Table1[[#This Row],[Title]],Table1[[#This Row],[Column1]]+2)</f>
        <v>32</v>
      </c>
      <c r="K2985" t="str">
        <f>LEFT(Table1[[#This Row],[Title]],Table1[[#This Row],[Column2]])</f>
        <v>How I Met Your Mother: Season 8:</v>
      </c>
      <c r="L2985" t="str">
        <f>LEFT(Table1[[#This Row],[Title]],Table1[[#This Row],[Column1]])</f>
        <v>How I Met Your Mother:</v>
      </c>
      <c r="M2985" s="1" t="s">
        <v>13</v>
      </c>
      <c r="N2985" s="2">
        <v>1.4814814814814815E-2</v>
      </c>
      <c r="O2985" s="2">
        <v>1.4814814814814815E-2</v>
      </c>
      <c r="P2985" s="1" t="s">
        <v>14</v>
      </c>
    </row>
    <row r="2986" spans="1:16" ht="13" x14ac:dyDescent="0.15">
      <c r="A2986" s="1" t="s">
        <v>10</v>
      </c>
      <c r="B2986" s="6">
        <v>43902.885358796295</v>
      </c>
      <c r="C2986" s="10">
        <f>INT(Table1[[#This Row],[Start Time]])</f>
        <v>43902</v>
      </c>
      <c r="D2986" s="8">
        <f>Table1[[#This Row],[Start Time]]-Table1[[#This Row],[Date ]]</f>
        <v>0.885358796294895</v>
      </c>
      <c r="E2986" s="2">
        <v>1.4780092592592593E-2</v>
      </c>
      <c r="G2986" s="1" t="s">
        <v>1935</v>
      </c>
      <c r="I2986">
        <f>FIND(":",Table1[[#This Row],[Title]])</f>
        <v>22</v>
      </c>
      <c r="J2986">
        <f>FIND(":",Table1[[#This Row],[Title]],Table1[[#This Row],[Column1]]+2)</f>
        <v>32</v>
      </c>
      <c r="K2986" t="str">
        <f>LEFT(Table1[[#This Row],[Title]],Table1[[#This Row],[Column2]])</f>
        <v>How I Met Your Mother: Season 8:</v>
      </c>
      <c r="L2986" t="str">
        <f>LEFT(Table1[[#This Row],[Title]],Table1[[#This Row],[Column1]])</f>
        <v>How I Met Your Mother:</v>
      </c>
      <c r="M2986" s="1" t="s">
        <v>13</v>
      </c>
      <c r="N2986" s="2">
        <v>1.4895833333333334E-2</v>
      </c>
      <c r="O2986" s="2">
        <v>1.4895833333333334E-2</v>
      </c>
      <c r="P2986" s="1" t="s">
        <v>14</v>
      </c>
    </row>
    <row r="2987" spans="1:16" ht="13" x14ac:dyDescent="0.15">
      <c r="A2987" s="1" t="s">
        <v>10</v>
      </c>
      <c r="B2987" s="6">
        <v>43902.870659722219</v>
      </c>
      <c r="C2987" s="10">
        <f>INT(Table1[[#This Row],[Start Time]])</f>
        <v>43902</v>
      </c>
      <c r="D2987" s="8">
        <f>Table1[[#This Row],[Start Time]]-Table1[[#This Row],[Date ]]</f>
        <v>0.87065972221898846</v>
      </c>
      <c r="E2987" s="2">
        <v>1.4687499999999999E-2</v>
      </c>
      <c r="G2987" s="1" t="s">
        <v>1936</v>
      </c>
      <c r="I2987">
        <f>FIND(":",Table1[[#This Row],[Title]])</f>
        <v>22</v>
      </c>
      <c r="J2987">
        <f>FIND(":",Table1[[#This Row],[Title]],Table1[[#This Row],[Column1]]+2)</f>
        <v>32</v>
      </c>
      <c r="K2987" t="str">
        <f>LEFT(Table1[[#This Row],[Title]],Table1[[#This Row],[Column2]])</f>
        <v>How I Met Your Mother: Season 8:</v>
      </c>
      <c r="L2987" t="str">
        <f>LEFT(Table1[[#This Row],[Title]],Table1[[#This Row],[Column1]])</f>
        <v>How I Met Your Mother:</v>
      </c>
      <c r="M2987" s="1" t="s">
        <v>13</v>
      </c>
      <c r="N2987" s="2">
        <v>1.480324074074074E-2</v>
      </c>
      <c r="O2987" s="2">
        <v>1.480324074074074E-2</v>
      </c>
      <c r="P2987" s="1" t="s">
        <v>14</v>
      </c>
    </row>
    <row r="2988" spans="1:16" ht="13" x14ac:dyDescent="0.15">
      <c r="A2988" s="1" t="s">
        <v>10</v>
      </c>
      <c r="B2988" s="6">
        <v>43902.852280092593</v>
      </c>
      <c r="C2988" s="10">
        <f>INT(Table1[[#This Row],[Start Time]])</f>
        <v>43902</v>
      </c>
      <c r="D2988" s="8">
        <f>Table1[[#This Row],[Start Time]]-Table1[[#This Row],[Date ]]</f>
        <v>0.85228009259299142</v>
      </c>
      <c r="E2988" s="2">
        <v>1.4687499999999999E-2</v>
      </c>
      <c r="G2988" s="1" t="s">
        <v>1937</v>
      </c>
      <c r="I2988">
        <f>FIND(":",Table1[[#This Row],[Title]])</f>
        <v>22</v>
      </c>
      <c r="J2988">
        <f>FIND(":",Table1[[#This Row],[Title]],Table1[[#This Row],[Column1]]+2)</f>
        <v>32</v>
      </c>
      <c r="K2988" t="str">
        <f>LEFT(Table1[[#This Row],[Title]],Table1[[#This Row],[Column2]])</f>
        <v>How I Met Your Mother: Season 8:</v>
      </c>
      <c r="L2988" t="str">
        <f>LEFT(Table1[[#This Row],[Title]],Table1[[#This Row],[Column1]])</f>
        <v>How I Met Your Mother:</v>
      </c>
      <c r="M2988" s="1" t="s">
        <v>13</v>
      </c>
      <c r="N2988" s="2">
        <v>1.480324074074074E-2</v>
      </c>
      <c r="O2988" s="2">
        <v>1.480324074074074E-2</v>
      </c>
      <c r="P2988" s="1" t="s">
        <v>14</v>
      </c>
    </row>
    <row r="2989" spans="1:16" ht="13" x14ac:dyDescent="0.15">
      <c r="A2989" s="1" t="s">
        <v>10</v>
      </c>
      <c r="B2989" s="6">
        <v>43902.837534722225</v>
      </c>
      <c r="C2989" s="10">
        <f>INT(Table1[[#This Row],[Start Time]])</f>
        <v>43902</v>
      </c>
      <c r="D2989" s="8">
        <f>Table1[[#This Row],[Start Time]]-Table1[[#This Row],[Date ]]</f>
        <v>0.83753472222451819</v>
      </c>
      <c r="E2989" s="2">
        <v>1.4733796296296297E-2</v>
      </c>
      <c r="G2989" s="1" t="s">
        <v>1938</v>
      </c>
      <c r="I2989">
        <f>FIND(":",Table1[[#This Row],[Title]])</f>
        <v>22</v>
      </c>
      <c r="J2989">
        <f>FIND(":",Table1[[#This Row],[Title]],Table1[[#This Row],[Column1]]+2)</f>
        <v>32</v>
      </c>
      <c r="K2989" t="str">
        <f>LEFT(Table1[[#This Row],[Title]],Table1[[#This Row],[Column2]])</f>
        <v>How I Met Your Mother: Season 8:</v>
      </c>
      <c r="L2989" t="str">
        <f>LEFT(Table1[[#This Row],[Title]],Table1[[#This Row],[Column1]])</f>
        <v>How I Met Your Mother:</v>
      </c>
      <c r="M2989" s="1" t="s">
        <v>13</v>
      </c>
      <c r="N2989" s="2">
        <v>1.4849537037037038E-2</v>
      </c>
      <c r="O2989" s="2">
        <v>1.4849537037037038E-2</v>
      </c>
      <c r="P2989" s="1" t="s">
        <v>14</v>
      </c>
    </row>
    <row r="2990" spans="1:16" ht="13" x14ac:dyDescent="0.15">
      <c r="A2990" s="1" t="s">
        <v>10</v>
      </c>
      <c r="B2990" s="6">
        <v>43902.822824074072</v>
      </c>
      <c r="C2990" s="10">
        <f>INT(Table1[[#This Row],[Start Time]])</f>
        <v>43902</v>
      </c>
      <c r="D2990" s="8">
        <f>Table1[[#This Row],[Start Time]]-Table1[[#This Row],[Date ]]</f>
        <v>0.822824074071832</v>
      </c>
      <c r="E2990" s="2">
        <v>1.4699074074074074E-2</v>
      </c>
      <c r="G2990" s="1" t="s">
        <v>1939</v>
      </c>
      <c r="I2990">
        <f>FIND(":",Table1[[#This Row],[Title]])</f>
        <v>22</v>
      </c>
      <c r="J2990">
        <f>FIND(":",Table1[[#This Row],[Title]],Table1[[#This Row],[Column1]]+2)</f>
        <v>32</v>
      </c>
      <c r="K2990" t="str">
        <f>LEFT(Table1[[#This Row],[Title]],Table1[[#This Row],[Column2]])</f>
        <v>How I Met Your Mother: Season 8:</v>
      </c>
      <c r="L2990" t="str">
        <f>LEFT(Table1[[#This Row],[Title]],Table1[[#This Row],[Column1]])</f>
        <v>How I Met Your Mother:</v>
      </c>
      <c r="M2990" s="1" t="s">
        <v>13</v>
      </c>
      <c r="N2990" s="2">
        <v>1.480324074074074E-2</v>
      </c>
      <c r="O2990" s="2">
        <v>1.480324074074074E-2</v>
      </c>
      <c r="P2990" s="1" t="s">
        <v>14</v>
      </c>
    </row>
    <row r="2991" spans="1:16" ht="13" x14ac:dyDescent="0.15">
      <c r="A2991" s="1" t="s">
        <v>10</v>
      </c>
      <c r="B2991" s="6">
        <v>43902.801168981481</v>
      </c>
      <c r="C2991" s="10">
        <f>INT(Table1[[#This Row],[Start Time]])</f>
        <v>43902</v>
      </c>
      <c r="D2991" s="8">
        <f>Table1[[#This Row],[Start Time]]-Table1[[#This Row],[Date ]]</f>
        <v>0.80116898148116888</v>
      </c>
      <c r="E2991" s="2">
        <v>1.4664351851851852E-2</v>
      </c>
      <c r="G2991" s="1" t="s">
        <v>1940</v>
      </c>
      <c r="I2991">
        <f>FIND(":",Table1[[#This Row],[Title]])</f>
        <v>22</v>
      </c>
      <c r="J2991">
        <f>FIND(":",Table1[[#This Row],[Title]],Table1[[#This Row],[Column1]]+2)</f>
        <v>32</v>
      </c>
      <c r="K2991" t="str">
        <f>LEFT(Table1[[#This Row],[Title]],Table1[[#This Row],[Column2]])</f>
        <v>How I Met Your Mother: Season 8:</v>
      </c>
      <c r="L2991" t="str">
        <f>LEFT(Table1[[#This Row],[Title]],Table1[[#This Row],[Column1]])</f>
        <v>How I Met Your Mother:</v>
      </c>
      <c r="M2991" s="1" t="s">
        <v>13</v>
      </c>
      <c r="N2991" s="2">
        <v>1.4780092592592593E-2</v>
      </c>
      <c r="O2991" s="2">
        <v>1.4780092592592593E-2</v>
      </c>
      <c r="P2991" s="1" t="s">
        <v>14</v>
      </c>
    </row>
    <row r="2992" spans="1:16" ht="13" x14ac:dyDescent="0.15">
      <c r="A2992" s="1" t="s">
        <v>10</v>
      </c>
      <c r="B2992" s="6">
        <v>43902.786458333336</v>
      </c>
      <c r="C2992" s="10">
        <f>INT(Table1[[#This Row],[Start Time]])</f>
        <v>43902</v>
      </c>
      <c r="D2992" s="8">
        <f>Table1[[#This Row],[Start Time]]-Table1[[#This Row],[Date ]]</f>
        <v>0.78645833333575865</v>
      </c>
      <c r="E2992" s="2">
        <v>1.4687499999999999E-2</v>
      </c>
      <c r="G2992" s="1" t="s">
        <v>1941</v>
      </c>
      <c r="I2992">
        <f>FIND(":",Table1[[#This Row],[Title]])</f>
        <v>22</v>
      </c>
      <c r="J2992">
        <f>FIND(":",Table1[[#This Row],[Title]],Table1[[#This Row],[Column1]]+2)</f>
        <v>32</v>
      </c>
      <c r="K2992" t="str">
        <f>LEFT(Table1[[#This Row],[Title]],Table1[[#This Row],[Column2]])</f>
        <v>How I Met Your Mother: Season 8:</v>
      </c>
      <c r="L2992" t="str">
        <f>LEFT(Table1[[#This Row],[Title]],Table1[[#This Row],[Column1]])</f>
        <v>How I Met Your Mother:</v>
      </c>
      <c r="M2992" s="1" t="s">
        <v>13</v>
      </c>
      <c r="N2992" s="2">
        <v>1.480324074074074E-2</v>
      </c>
      <c r="O2992" s="2">
        <v>1.480324074074074E-2</v>
      </c>
      <c r="P2992" s="1" t="s">
        <v>14</v>
      </c>
    </row>
    <row r="2993" spans="1:16" ht="13" x14ac:dyDescent="0.15">
      <c r="A2993" s="1" t="s">
        <v>10</v>
      </c>
      <c r="B2993" s="6">
        <v>43902.771145833336</v>
      </c>
      <c r="C2993" s="10">
        <f>INT(Table1[[#This Row],[Start Time]])</f>
        <v>43902</v>
      </c>
      <c r="D2993" s="8">
        <f>Table1[[#This Row],[Start Time]]-Table1[[#This Row],[Date ]]</f>
        <v>0.77114583333604969</v>
      </c>
      <c r="E2993" s="2">
        <v>1.4687499999999999E-2</v>
      </c>
      <c r="F2993" s="1" t="s">
        <v>11</v>
      </c>
      <c r="G2993" s="1" t="s">
        <v>1942</v>
      </c>
      <c r="I2993">
        <f>FIND(":",Table1[[#This Row],[Title]])</f>
        <v>22</v>
      </c>
      <c r="J2993">
        <f>FIND(":",Table1[[#This Row],[Title]],Table1[[#This Row],[Column1]]+2)</f>
        <v>32</v>
      </c>
      <c r="K2993" t="str">
        <f>LEFT(Table1[[#This Row],[Title]],Table1[[#This Row],[Column2]])</f>
        <v>How I Met Your Mother: Season 7:</v>
      </c>
      <c r="L2993" t="str">
        <f>LEFT(Table1[[#This Row],[Title]],Table1[[#This Row],[Column1]])</f>
        <v>How I Met Your Mother:</v>
      </c>
      <c r="M2993" s="1" t="s">
        <v>13</v>
      </c>
      <c r="N2993" s="2">
        <v>1.474537037037037E-2</v>
      </c>
      <c r="O2993" s="2">
        <v>1.474537037037037E-2</v>
      </c>
      <c r="P2993" s="1" t="s">
        <v>14</v>
      </c>
    </row>
    <row r="2994" spans="1:16" ht="13" x14ac:dyDescent="0.15">
      <c r="A2994" s="1" t="s">
        <v>10</v>
      </c>
      <c r="B2994" s="6">
        <v>43902.756203703706</v>
      </c>
      <c r="C2994" s="10">
        <f>INT(Table1[[#This Row],[Start Time]])</f>
        <v>43902</v>
      </c>
      <c r="D2994" s="8">
        <f>Table1[[#This Row],[Start Time]]-Table1[[#This Row],[Date ]]</f>
        <v>0.75620370370597811</v>
      </c>
      <c r="E2994" s="2">
        <v>1.494212962962963E-2</v>
      </c>
      <c r="G2994" s="1" t="s">
        <v>1943</v>
      </c>
      <c r="I2994">
        <f>FIND(":",Table1[[#This Row],[Title]])</f>
        <v>22</v>
      </c>
      <c r="J2994">
        <f>FIND(":",Table1[[#This Row],[Title]],Table1[[#This Row],[Column1]]+2)</f>
        <v>32</v>
      </c>
      <c r="K2994" t="str">
        <f>LEFT(Table1[[#This Row],[Title]],Table1[[#This Row],[Column2]])</f>
        <v>How I Met Your Mother: Season 7:</v>
      </c>
      <c r="L2994" t="str">
        <f>LEFT(Table1[[#This Row],[Title]],Table1[[#This Row],[Column1]])</f>
        <v>How I Met Your Mother:</v>
      </c>
      <c r="M2994" s="1" t="s">
        <v>13</v>
      </c>
      <c r="N2994" s="2">
        <v>1.494212962962963E-2</v>
      </c>
      <c r="O2994" s="2">
        <v>1.494212962962963E-2</v>
      </c>
      <c r="P2994" s="1" t="s">
        <v>14</v>
      </c>
    </row>
    <row r="2995" spans="1:16" ht="13" x14ac:dyDescent="0.15">
      <c r="A2995" s="1" t="s">
        <v>10</v>
      </c>
      <c r="B2995" s="6">
        <v>43902.541828703703</v>
      </c>
      <c r="C2995" s="10">
        <f>INT(Table1[[#This Row],[Start Time]])</f>
        <v>43902</v>
      </c>
      <c r="D2995" s="8">
        <f>Table1[[#This Row],[Start Time]]-Table1[[#This Row],[Date ]]</f>
        <v>0.54182870370277669</v>
      </c>
      <c r="E2995" s="2">
        <v>1.4618055555555556E-2</v>
      </c>
      <c r="G2995" s="1" t="s">
        <v>1944</v>
      </c>
      <c r="I2995">
        <f>FIND(":",Table1[[#This Row],[Title]])</f>
        <v>22</v>
      </c>
      <c r="J2995">
        <f>FIND(":",Table1[[#This Row],[Title]],Table1[[#This Row],[Column1]]+2)</f>
        <v>32</v>
      </c>
      <c r="K2995" t="str">
        <f>LEFT(Table1[[#This Row],[Title]],Table1[[#This Row],[Column2]])</f>
        <v>How I Met Your Mother: Season 7:</v>
      </c>
      <c r="L2995" t="str">
        <f>LEFT(Table1[[#This Row],[Title]],Table1[[#This Row],[Column1]])</f>
        <v>How I Met Your Mother:</v>
      </c>
      <c r="M2995" s="1" t="s">
        <v>13</v>
      </c>
      <c r="N2995" s="2">
        <v>1.4722222222222222E-2</v>
      </c>
      <c r="O2995" s="2">
        <v>1.4722222222222222E-2</v>
      </c>
      <c r="P2995" s="1" t="s">
        <v>14</v>
      </c>
    </row>
    <row r="2996" spans="1:16" ht="13" x14ac:dyDescent="0.15">
      <c r="A2996" s="1" t="s">
        <v>10</v>
      </c>
      <c r="B2996" s="6">
        <v>43901.895590277774</v>
      </c>
      <c r="C2996" s="10">
        <f>INT(Table1[[#This Row],[Start Time]])</f>
        <v>43901</v>
      </c>
      <c r="D2996" s="8">
        <f>Table1[[#This Row],[Start Time]]-Table1[[#This Row],[Date ]]</f>
        <v>0.89559027777431766</v>
      </c>
      <c r="E2996" s="2">
        <v>1.4814814814814815E-2</v>
      </c>
      <c r="F2996" s="1" t="s">
        <v>11</v>
      </c>
      <c r="G2996" s="1" t="s">
        <v>1945</v>
      </c>
      <c r="I2996">
        <f>FIND(":",Table1[[#This Row],[Title]])</f>
        <v>22</v>
      </c>
      <c r="J2996">
        <f>FIND(":",Table1[[#This Row],[Title]],Table1[[#This Row],[Column1]]+2)</f>
        <v>32</v>
      </c>
      <c r="K2996" t="str">
        <f>LEFT(Table1[[#This Row],[Title]],Table1[[#This Row],[Column2]])</f>
        <v>How I Met Your Mother: Season 7:</v>
      </c>
      <c r="L2996" t="str">
        <f>LEFT(Table1[[#This Row],[Title]],Table1[[#This Row],[Column1]])</f>
        <v>How I Met Your Mother:</v>
      </c>
      <c r="M2996" s="1" t="s">
        <v>13</v>
      </c>
      <c r="N2996" s="2">
        <v>1.4837962962962963E-2</v>
      </c>
      <c r="O2996" s="2">
        <v>1.4837962962962963E-2</v>
      </c>
      <c r="P2996" s="1" t="s">
        <v>14</v>
      </c>
    </row>
    <row r="2997" spans="1:16" ht="13" x14ac:dyDescent="0.15">
      <c r="A2997" s="1" t="s">
        <v>10</v>
      </c>
      <c r="B2997" s="6">
        <v>43901.880833333336</v>
      </c>
      <c r="C2997" s="10">
        <f>INT(Table1[[#This Row],[Start Time]])</f>
        <v>43901</v>
      </c>
      <c r="D2997" s="8">
        <f>Table1[[#This Row],[Start Time]]-Table1[[#This Row],[Date ]]</f>
        <v>0.88083333333634073</v>
      </c>
      <c r="E2997" s="2">
        <v>1.4733796296296297E-2</v>
      </c>
      <c r="G2997" s="1" t="s">
        <v>1946</v>
      </c>
      <c r="I2997">
        <f>FIND(":",Table1[[#This Row],[Title]])</f>
        <v>22</v>
      </c>
      <c r="J2997">
        <f>FIND(":",Table1[[#This Row],[Title]],Table1[[#This Row],[Column1]]+2)</f>
        <v>32</v>
      </c>
      <c r="K2997" t="str">
        <f>LEFT(Table1[[#This Row],[Title]],Table1[[#This Row],[Column2]])</f>
        <v>How I Met Your Mother: Season 7:</v>
      </c>
      <c r="L2997" t="str">
        <f>LEFT(Table1[[#This Row],[Title]],Table1[[#This Row],[Column1]])</f>
        <v>How I Met Your Mother:</v>
      </c>
      <c r="M2997" s="1" t="s">
        <v>13</v>
      </c>
      <c r="N2997" s="2">
        <v>1.4872685185185185E-2</v>
      </c>
      <c r="O2997" s="2">
        <v>1.4872685185185185E-2</v>
      </c>
      <c r="P2997" s="1" t="s">
        <v>14</v>
      </c>
    </row>
    <row r="2998" spans="1:16" ht="13" x14ac:dyDescent="0.15">
      <c r="A2998" s="1" t="s">
        <v>10</v>
      </c>
      <c r="B2998" s="6">
        <v>43901.866157407407</v>
      </c>
      <c r="C2998" s="10">
        <f>INT(Table1[[#This Row],[Start Time]])</f>
        <v>43901</v>
      </c>
      <c r="D2998" s="8">
        <f>Table1[[#This Row],[Start Time]]-Table1[[#This Row],[Date ]]</f>
        <v>0.86615740740671754</v>
      </c>
      <c r="E2998" s="2">
        <v>1.4675925925925926E-2</v>
      </c>
      <c r="G2998" s="1" t="s">
        <v>1947</v>
      </c>
      <c r="I2998">
        <f>FIND(":",Table1[[#This Row],[Title]])</f>
        <v>22</v>
      </c>
      <c r="J2998">
        <f>FIND(":",Table1[[#This Row],[Title]],Table1[[#This Row],[Column1]]+2)</f>
        <v>32</v>
      </c>
      <c r="K2998" t="str">
        <f>LEFT(Table1[[#This Row],[Title]],Table1[[#This Row],[Column2]])</f>
        <v>How I Met Your Mother: Season 7:</v>
      </c>
      <c r="L2998" t="str">
        <f>LEFT(Table1[[#This Row],[Title]],Table1[[#This Row],[Column1]])</f>
        <v>How I Met Your Mother:</v>
      </c>
      <c r="M2998" s="1" t="s">
        <v>13</v>
      </c>
      <c r="N2998" s="2">
        <v>1.4791666666666667E-2</v>
      </c>
      <c r="O2998" s="2">
        <v>1.4791666666666667E-2</v>
      </c>
      <c r="P2998" s="1" t="s">
        <v>14</v>
      </c>
    </row>
    <row r="2999" spans="1:16" ht="13" x14ac:dyDescent="0.15">
      <c r="A2999" s="1" t="s">
        <v>10</v>
      </c>
      <c r="B2999" s="6">
        <v>43901.842141203706</v>
      </c>
      <c r="C2999" s="10">
        <f>INT(Table1[[#This Row],[Start Time]])</f>
        <v>43901</v>
      </c>
      <c r="D2999" s="8">
        <f>Table1[[#This Row],[Start Time]]-Table1[[#This Row],[Date ]]</f>
        <v>0.84214120370597811</v>
      </c>
      <c r="E2999" s="2">
        <v>1.462962962962963E-2</v>
      </c>
      <c r="G2999" s="1" t="s">
        <v>1948</v>
      </c>
      <c r="I2999">
        <f>FIND(":",Table1[[#This Row],[Title]])</f>
        <v>22</v>
      </c>
      <c r="J2999">
        <f>FIND(":",Table1[[#This Row],[Title]],Table1[[#This Row],[Column1]]+2)</f>
        <v>32</v>
      </c>
      <c r="K2999" t="str">
        <f>LEFT(Table1[[#This Row],[Title]],Table1[[#This Row],[Column2]])</f>
        <v>How I Met Your Mother: Season 7:</v>
      </c>
      <c r="L2999" t="str">
        <f>LEFT(Table1[[#This Row],[Title]],Table1[[#This Row],[Column1]])</f>
        <v>How I Met Your Mother:</v>
      </c>
      <c r="M2999" s="1" t="s">
        <v>13</v>
      </c>
      <c r="N2999" s="2">
        <v>1.474537037037037E-2</v>
      </c>
      <c r="O2999" s="2">
        <v>1.474537037037037E-2</v>
      </c>
      <c r="P2999" s="1" t="s">
        <v>14</v>
      </c>
    </row>
    <row r="3000" spans="1:16" ht="13" x14ac:dyDescent="0.15">
      <c r="A3000" s="1" t="s">
        <v>10</v>
      </c>
      <c r="B3000" s="6">
        <v>43901.827523148146</v>
      </c>
      <c r="C3000" s="10">
        <f>INT(Table1[[#This Row],[Start Time]])</f>
        <v>43901</v>
      </c>
      <c r="D3000" s="8">
        <f>Table1[[#This Row],[Start Time]]-Table1[[#This Row],[Date ]]</f>
        <v>0.82752314814570127</v>
      </c>
      <c r="E3000" s="2">
        <v>1.4606481481481481E-2</v>
      </c>
      <c r="G3000" s="1" t="s">
        <v>1949</v>
      </c>
      <c r="I3000">
        <f>FIND(":",Table1[[#This Row],[Title]])</f>
        <v>22</v>
      </c>
      <c r="J3000">
        <f>FIND(":",Table1[[#This Row],[Title]],Table1[[#This Row],[Column1]]+2)</f>
        <v>32</v>
      </c>
      <c r="K3000" t="str">
        <f>LEFT(Table1[[#This Row],[Title]],Table1[[#This Row],[Column2]])</f>
        <v>How I Met Your Mother: Season 7:</v>
      </c>
      <c r="L3000" t="str">
        <f>LEFT(Table1[[#This Row],[Title]],Table1[[#This Row],[Column1]])</f>
        <v>How I Met Your Mother:</v>
      </c>
      <c r="M3000" s="1" t="s">
        <v>13</v>
      </c>
      <c r="N3000" s="2">
        <v>1.4722222222222222E-2</v>
      </c>
      <c r="O3000" s="2">
        <v>1.4722222222222222E-2</v>
      </c>
      <c r="P3000" s="1" t="s">
        <v>14</v>
      </c>
    </row>
    <row r="3001" spans="1:16" ht="13" x14ac:dyDescent="0.15">
      <c r="A3001" s="1" t="s">
        <v>10</v>
      </c>
      <c r="B3001" s="6">
        <v>43901.811226851853</v>
      </c>
      <c r="C3001" s="10">
        <f>INT(Table1[[#This Row],[Start Time]])</f>
        <v>43901</v>
      </c>
      <c r="D3001" s="8">
        <f>Table1[[#This Row],[Start Time]]-Table1[[#This Row],[Date ]]</f>
        <v>0.8112268518525525</v>
      </c>
      <c r="E3001" s="2">
        <v>1.462962962962963E-2</v>
      </c>
      <c r="G3001" s="1" t="s">
        <v>1950</v>
      </c>
      <c r="I3001">
        <f>FIND(":",Table1[[#This Row],[Title]])</f>
        <v>22</v>
      </c>
      <c r="J3001">
        <f>FIND(":",Table1[[#This Row],[Title]],Table1[[#This Row],[Column1]]+2)</f>
        <v>32</v>
      </c>
      <c r="K3001" t="str">
        <f>LEFT(Table1[[#This Row],[Title]],Table1[[#This Row],[Column2]])</f>
        <v>How I Met Your Mother: Season 7:</v>
      </c>
      <c r="L3001" t="str">
        <f>LEFT(Table1[[#This Row],[Title]],Table1[[#This Row],[Column1]])</f>
        <v>How I Met Your Mother:</v>
      </c>
      <c r="M3001" s="1" t="s">
        <v>13</v>
      </c>
      <c r="N3001" s="2">
        <v>1.474537037037037E-2</v>
      </c>
      <c r="O3001" s="2">
        <v>1.474537037037037E-2</v>
      </c>
      <c r="P3001" s="1" t="s">
        <v>14</v>
      </c>
    </row>
    <row r="3002" spans="1:16" ht="13" x14ac:dyDescent="0.15">
      <c r="A3002" s="1" t="s">
        <v>10</v>
      </c>
      <c r="B3002" s="6">
        <v>43901.79724537037</v>
      </c>
      <c r="C3002" s="10">
        <f>INT(Table1[[#This Row],[Start Time]])</f>
        <v>43901</v>
      </c>
      <c r="D3002" s="8">
        <f>Table1[[#This Row],[Start Time]]-Table1[[#This Row],[Date ]]</f>
        <v>0.79724537036963739</v>
      </c>
      <c r="E3002" s="2">
        <v>1.3819444444444445E-2</v>
      </c>
      <c r="G3002" s="1" t="s">
        <v>1951</v>
      </c>
      <c r="I3002">
        <f>FIND(":",Table1[[#This Row],[Title]])</f>
        <v>22</v>
      </c>
      <c r="J3002">
        <f>FIND(":",Table1[[#This Row],[Title]],Table1[[#This Row],[Column1]]+2)</f>
        <v>32</v>
      </c>
      <c r="K3002" t="str">
        <f>LEFT(Table1[[#This Row],[Title]],Table1[[#This Row],[Column2]])</f>
        <v>How I Met Your Mother: Season 7:</v>
      </c>
      <c r="L3002" t="str">
        <f>LEFT(Table1[[#This Row],[Title]],Table1[[#This Row],[Column1]])</f>
        <v>How I Met Your Mother:</v>
      </c>
      <c r="M3002" s="1" t="s">
        <v>13</v>
      </c>
      <c r="N3002" s="2">
        <v>1.3946759259259259E-2</v>
      </c>
      <c r="O3002" s="2">
        <v>1.3946759259259259E-2</v>
      </c>
      <c r="P3002" s="1" t="s">
        <v>14</v>
      </c>
    </row>
    <row r="3003" spans="1:16" ht="13" x14ac:dyDescent="0.15">
      <c r="A3003" s="1" t="s">
        <v>10</v>
      </c>
      <c r="B3003" s="6">
        <v>43901.777604166666</v>
      </c>
      <c r="C3003" s="10">
        <f>INT(Table1[[#This Row],[Start Time]])</f>
        <v>43901</v>
      </c>
      <c r="D3003" s="8">
        <f>Table1[[#This Row],[Start Time]]-Table1[[#This Row],[Date ]]</f>
        <v>0.77760416666569654</v>
      </c>
      <c r="E3003" s="2">
        <v>1.4641203703703703E-2</v>
      </c>
      <c r="G3003" s="1" t="s">
        <v>1952</v>
      </c>
      <c r="I3003">
        <f>FIND(":",Table1[[#This Row],[Title]])</f>
        <v>22</v>
      </c>
      <c r="J3003">
        <f>FIND(":",Table1[[#This Row],[Title]],Table1[[#This Row],[Column1]]+2)</f>
        <v>32</v>
      </c>
      <c r="K3003" t="str">
        <f>LEFT(Table1[[#This Row],[Title]],Table1[[#This Row],[Column2]])</f>
        <v>How I Met Your Mother: Season 7:</v>
      </c>
      <c r="L3003" t="str">
        <f>LEFT(Table1[[#This Row],[Title]],Table1[[#This Row],[Column1]])</f>
        <v>How I Met Your Mother:</v>
      </c>
      <c r="M3003" s="1" t="s">
        <v>13</v>
      </c>
      <c r="N3003" s="2">
        <v>1.4641203703703703E-2</v>
      </c>
      <c r="O3003" s="2">
        <v>1.4641203703703703E-2</v>
      </c>
      <c r="P3003" s="1" t="s">
        <v>14</v>
      </c>
    </row>
    <row r="3004" spans="1:16" ht="13" x14ac:dyDescent="0.15">
      <c r="A3004" s="1" t="s">
        <v>10</v>
      </c>
      <c r="B3004" s="6">
        <v>43901.538460648146</v>
      </c>
      <c r="C3004" s="10">
        <f>INT(Table1[[#This Row],[Start Time]])</f>
        <v>43901</v>
      </c>
      <c r="D3004" s="8">
        <f>Table1[[#This Row],[Start Time]]-Table1[[#This Row],[Date ]]</f>
        <v>0.53846064814570127</v>
      </c>
      <c r="E3004" s="2">
        <v>1.4618055555555556E-2</v>
      </c>
      <c r="G3004" s="1" t="s">
        <v>1953</v>
      </c>
      <c r="I3004">
        <f>FIND(":",Table1[[#This Row],[Title]])</f>
        <v>22</v>
      </c>
      <c r="J3004">
        <f>FIND(":",Table1[[#This Row],[Title]],Table1[[#This Row],[Column1]]+2)</f>
        <v>32</v>
      </c>
      <c r="K3004" t="str">
        <f>LEFT(Table1[[#This Row],[Title]],Table1[[#This Row],[Column2]])</f>
        <v>How I Met Your Mother: Season 7:</v>
      </c>
      <c r="L3004" t="str">
        <f>LEFT(Table1[[#This Row],[Title]],Table1[[#This Row],[Column1]])</f>
        <v>How I Met Your Mother:</v>
      </c>
      <c r="M3004" s="1" t="s">
        <v>13</v>
      </c>
      <c r="N3004" s="2">
        <v>1.4733796296296297E-2</v>
      </c>
      <c r="O3004" s="2">
        <v>1.4733796296296297E-2</v>
      </c>
      <c r="P3004" s="1" t="s">
        <v>14</v>
      </c>
    </row>
    <row r="3005" spans="1:16" ht="13" x14ac:dyDescent="0.15">
      <c r="A3005" s="1" t="s">
        <v>10</v>
      </c>
      <c r="B3005" s="6">
        <v>43901.523773148147</v>
      </c>
      <c r="C3005" s="10">
        <f>INT(Table1[[#This Row],[Start Time]])</f>
        <v>43901</v>
      </c>
      <c r="D3005" s="8">
        <f>Table1[[#This Row],[Start Time]]-Table1[[#This Row],[Date ]]</f>
        <v>0.52377314814657439</v>
      </c>
      <c r="E3005" s="2">
        <v>1.4675925925925926E-2</v>
      </c>
      <c r="G3005" s="1" t="s">
        <v>1954</v>
      </c>
      <c r="I3005">
        <f>FIND(":",Table1[[#This Row],[Title]])</f>
        <v>22</v>
      </c>
      <c r="J3005">
        <f>FIND(":",Table1[[#This Row],[Title]],Table1[[#This Row],[Column1]]+2)</f>
        <v>32</v>
      </c>
      <c r="K3005" t="str">
        <f>LEFT(Table1[[#This Row],[Title]],Table1[[#This Row],[Column2]])</f>
        <v>How I Met Your Mother: Season 7:</v>
      </c>
      <c r="L3005" t="str">
        <f>LEFT(Table1[[#This Row],[Title]],Table1[[#This Row],[Column1]])</f>
        <v>How I Met Your Mother:</v>
      </c>
      <c r="M3005" s="1" t="s">
        <v>13</v>
      </c>
      <c r="N3005" s="2">
        <v>1.480324074074074E-2</v>
      </c>
      <c r="O3005" s="2">
        <v>1.480324074074074E-2</v>
      </c>
      <c r="P3005" s="1" t="s">
        <v>14</v>
      </c>
    </row>
    <row r="3006" spans="1:16" ht="13" x14ac:dyDescent="0.15">
      <c r="A3006" s="1" t="s">
        <v>10</v>
      </c>
      <c r="B3006" s="6">
        <v>43900.934942129628</v>
      </c>
      <c r="C3006" s="10">
        <f>INT(Table1[[#This Row],[Start Time]])</f>
        <v>43900</v>
      </c>
      <c r="D3006" s="8">
        <f>Table1[[#This Row],[Start Time]]-Table1[[#This Row],[Date ]]</f>
        <v>0.93494212962832535</v>
      </c>
      <c r="E3006" s="2">
        <v>1.4780092592592593E-2</v>
      </c>
      <c r="F3006" s="1" t="s">
        <v>11</v>
      </c>
      <c r="G3006" s="1" t="s">
        <v>1955</v>
      </c>
      <c r="I3006">
        <f>FIND(":",Table1[[#This Row],[Title]])</f>
        <v>22</v>
      </c>
      <c r="J3006">
        <f>FIND(":",Table1[[#This Row],[Title]],Table1[[#This Row],[Column1]]+2)</f>
        <v>32</v>
      </c>
      <c r="K3006" t="str">
        <f>LEFT(Table1[[#This Row],[Title]],Table1[[#This Row],[Column2]])</f>
        <v>How I Met Your Mother: Season 7:</v>
      </c>
      <c r="L3006" t="str">
        <f>LEFT(Table1[[#This Row],[Title]],Table1[[#This Row],[Column1]])</f>
        <v>How I Met Your Mother:</v>
      </c>
      <c r="M3006" s="1" t="s">
        <v>13</v>
      </c>
      <c r="N3006" s="2">
        <v>1.4791666666666667E-2</v>
      </c>
      <c r="O3006" s="2">
        <v>1.4791666666666667E-2</v>
      </c>
      <c r="P3006" s="1" t="s">
        <v>14</v>
      </c>
    </row>
    <row r="3007" spans="1:16" ht="13" x14ac:dyDescent="0.15">
      <c r="A3007" s="1" t="s">
        <v>10</v>
      </c>
      <c r="B3007" s="6">
        <v>43900.920127314814</v>
      </c>
      <c r="C3007" s="10">
        <f>INT(Table1[[#This Row],[Start Time]])</f>
        <v>43900</v>
      </c>
      <c r="D3007" s="8">
        <f>Table1[[#This Row],[Start Time]]-Table1[[#This Row],[Date ]]</f>
        <v>0.92012731481372612</v>
      </c>
      <c r="E3007" s="2">
        <v>1.480324074074074E-2</v>
      </c>
      <c r="G3007" s="1" t="s">
        <v>1956</v>
      </c>
      <c r="I3007">
        <f>FIND(":",Table1[[#This Row],[Title]])</f>
        <v>22</v>
      </c>
      <c r="J3007">
        <f>FIND(":",Table1[[#This Row],[Title]],Table1[[#This Row],[Column1]]+2)</f>
        <v>32</v>
      </c>
      <c r="K3007" t="str">
        <f>LEFT(Table1[[#This Row],[Title]],Table1[[#This Row],[Column2]])</f>
        <v>How I Met Your Mother: Season 7:</v>
      </c>
      <c r="L3007" t="str">
        <f>LEFT(Table1[[#This Row],[Title]],Table1[[#This Row],[Column1]])</f>
        <v>How I Met Your Mother:</v>
      </c>
      <c r="M3007" s="1" t="s">
        <v>13</v>
      </c>
      <c r="N3007" s="2">
        <v>1.4953703703703703E-2</v>
      </c>
      <c r="O3007" s="2">
        <v>1.4953703703703703E-2</v>
      </c>
      <c r="P3007" s="1" t="s">
        <v>14</v>
      </c>
    </row>
    <row r="3008" spans="1:16" ht="13" x14ac:dyDescent="0.15">
      <c r="A3008" s="1" t="s">
        <v>10</v>
      </c>
      <c r="B3008" s="6">
        <v>43900.904236111113</v>
      </c>
      <c r="C3008" s="10">
        <f>INT(Table1[[#This Row],[Start Time]])</f>
        <v>43900</v>
      </c>
      <c r="D3008" s="8">
        <f>Table1[[#This Row],[Start Time]]-Table1[[#This Row],[Date ]]</f>
        <v>0.90423611111327773</v>
      </c>
      <c r="E3008" s="2">
        <v>1.4594907407407407E-2</v>
      </c>
      <c r="G3008" s="1" t="s">
        <v>1957</v>
      </c>
      <c r="I3008">
        <f>FIND(":",Table1[[#This Row],[Title]])</f>
        <v>22</v>
      </c>
      <c r="J3008">
        <f>FIND(":",Table1[[#This Row],[Title]],Table1[[#This Row],[Column1]]+2)</f>
        <v>32</v>
      </c>
      <c r="K3008" t="str">
        <f>LEFT(Table1[[#This Row],[Title]],Table1[[#This Row],[Column2]])</f>
        <v>How I Met Your Mother: Season 7:</v>
      </c>
      <c r="L3008" t="str">
        <f>LEFT(Table1[[#This Row],[Title]],Table1[[#This Row],[Column1]])</f>
        <v>How I Met Your Mother:</v>
      </c>
      <c r="M3008" s="1" t="s">
        <v>13</v>
      </c>
      <c r="N3008" s="2">
        <v>1.4733796296296297E-2</v>
      </c>
      <c r="O3008" s="2">
        <v>1.4733796296296297E-2</v>
      </c>
      <c r="P3008" s="1" t="s">
        <v>14</v>
      </c>
    </row>
    <row r="3009" spans="1:16" ht="13" x14ac:dyDescent="0.15">
      <c r="A3009" s="1" t="s">
        <v>10</v>
      </c>
      <c r="B3009" s="6">
        <v>43900.886469907404</v>
      </c>
      <c r="C3009" s="10">
        <f>INT(Table1[[#This Row],[Start Time]])</f>
        <v>43900</v>
      </c>
      <c r="D3009" s="8">
        <f>Table1[[#This Row],[Start Time]]-Table1[[#This Row],[Date ]]</f>
        <v>0.88646990740380716</v>
      </c>
      <c r="E3009" s="2">
        <v>1.4675925925925926E-2</v>
      </c>
      <c r="G3009" s="1" t="s">
        <v>1958</v>
      </c>
      <c r="I3009">
        <f>FIND(":",Table1[[#This Row],[Title]])</f>
        <v>22</v>
      </c>
      <c r="J3009">
        <f>FIND(":",Table1[[#This Row],[Title]],Table1[[#This Row],[Column1]]+2)</f>
        <v>32</v>
      </c>
      <c r="K3009" t="str">
        <f>LEFT(Table1[[#This Row],[Title]],Table1[[#This Row],[Column2]])</f>
        <v>How I Met Your Mother: Season 7:</v>
      </c>
      <c r="L3009" t="str">
        <f>LEFT(Table1[[#This Row],[Title]],Table1[[#This Row],[Column1]])</f>
        <v>How I Met Your Mother:</v>
      </c>
      <c r="M3009" s="1" t="s">
        <v>13</v>
      </c>
      <c r="N3009" s="2">
        <v>1.4780092592592593E-2</v>
      </c>
      <c r="O3009" s="2">
        <v>1.4780092592592593E-2</v>
      </c>
      <c r="P3009" s="1" t="s">
        <v>14</v>
      </c>
    </row>
    <row r="3010" spans="1:16" ht="13" x14ac:dyDescent="0.15">
      <c r="A3010" s="1" t="s">
        <v>10</v>
      </c>
      <c r="B3010" s="6">
        <v>43900.876168981478</v>
      </c>
      <c r="C3010" s="10">
        <f>INT(Table1[[#This Row],[Start Time]])</f>
        <v>43900</v>
      </c>
      <c r="D3010" s="8">
        <f>Table1[[#This Row],[Start Time]]-Table1[[#This Row],[Date ]]</f>
        <v>0.8761689814782585</v>
      </c>
      <c r="E3010" s="2">
        <v>1.1574074074074073E-5</v>
      </c>
      <c r="G3010" s="1" t="s">
        <v>1958</v>
      </c>
      <c r="I3010">
        <f>FIND(":",Table1[[#This Row],[Title]])</f>
        <v>22</v>
      </c>
      <c r="J3010">
        <f>FIND(":",Table1[[#This Row],[Title]],Table1[[#This Row],[Column1]]+2)</f>
        <v>32</v>
      </c>
      <c r="K3010" t="str">
        <f>LEFT(Table1[[#This Row],[Title]],Table1[[#This Row],[Column2]])</f>
        <v>How I Met Your Mother: Season 7:</v>
      </c>
      <c r="L3010" t="str">
        <f>LEFT(Table1[[#This Row],[Title]],Table1[[#This Row],[Column1]])</f>
        <v>How I Met Your Mother:</v>
      </c>
      <c r="M3010" s="1" t="s">
        <v>13</v>
      </c>
      <c r="N3010" s="2">
        <v>2.3148148148148147E-5</v>
      </c>
      <c r="O3010" s="1" t="s">
        <v>19</v>
      </c>
      <c r="P3010" s="1" t="s">
        <v>14</v>
      </c>
    </row>
    <row r="3011" spans="1:16" ht="13" x14ac:dyDescent="0.15">
      <c r="A3011" s="1" t="s">
        <v>10</v>
      </c>
      <c r="B3011" s="6">
        <v>43900.859293981484</v>
      </c>
      <c r="C3011" s="10">
        <f>INT(Table1[[#This Row],[Start Time]])</f>
        <v>43900</v>
      </c>
      <c r="D3011" s="8">
        <f>Table1[[#This Row],[Start Time]]-Table1[[#This Row],[Date ]]</f>
        <v>0.85929398148437031</v>
      </c>
      <c r="E3011" s="2">
        <v>1.4618055555555556E-2</v>
      </c>
      <c r="G3011" s="1" t="s">
        <v>1959</v>
      </c>
      <c r="I3011">
        <f>FIND(":",Table1[[#This Row],[Title]])</f>
        <v>22</v>
      </c>
      <c r="J3011">
        <f>FIND(":",Table1[[#This Row],[Title]],Table1[[#This Row],[Column1]]+2)</f>
        <v>32</v>
      </c>
      <c r="K3011" t="str">
        <f>LEFT(Table1[[#This Row],[Title]],Table1[[#This Row],[Column2]])</f>
        <v>How I Met Your Mother: Season 7:</v>
      </c>
      <c r="L3011" t="str">
        <f>LEFT(Table1[[#This Row],[Title]],Table1[[#This Row],[Column1]])</f>
        <v>How I Met Your Mother:</v>
      </c>
      <c r="M3011" s="1" t="s">
        <v>13</v>
      </c>
      <c r="N3011" s="2">
        <v>1.4733796296296297E-2</v>
      </c>
      <c r="O3011" s="2">
        <v>1.4733796296296297E-2</v>
      </c>
      <c r="P3011" s="1" t="s">
        <v>14</v>
      </c>
    </row>
    <row r="3012" spans="1:16" ht="13" x14ac:dyDescent="0.15">
      <c r="A3012" s="1" t="s">
        <v>10</v>
      </c>
      <c r="B3012" s="6">
        <v>43900.844652777778</v>
      </c>
      <c r="C3012" s="10">
        <f>INT(Table1[[#This Row],[Start Time]])</f>
        <v>43900</v>
      </c>
      <c r="D3012" s="8">
        <f>Table1[[#This Row],[Start Time]]-Table1[[#This Row],[Date ]]</f>
        <v>0.84465277777781012</v>
      </c>
      <c r="E3012" s="2">
        <v>1.462962962962963E-2</v>
      </c>
      <c r="G3012" s="1" t="s">
        <v>1960</v>
      </c>
      <c r="I3012">
        <f>FIND(":",Table1[[#This Row],[Title]])</f>
        <v>22</v>
      </c>
      <c r="J3012">
        <f>FIND(":",Table1[[#This Row],[Title]],Table1[[#This Row],[Column1]]+2)</f>
        <v>32</v>
      </c>
      <c r="K3012" t="str">
        <f>LEFT(Table1[[#This Row],[Title]],Table1[[#This Row],[Column2]])</f>
        <v>How I Met Your Mother: Season 7:</v>
      </c>
      <c r="L3012" t="str">
        <f>LEFT(Table1[[#This Row],[Title]],Table1[[#This Row],[Column1]])</f>
        <v>How I Met Your Mother:</v>
      </c>
      <c r="M3012" s="1" t="s">
        <v>13</v>
      </c>
      <c r="N3012" s="2">
        <v>1.474537037037037E-2</v>
      </c>
      <c r="O3012" s="2">
        <v>1.474537037037037E-2</v>
      </c>
      <c r="P3012" s="1" t="s">
        <v>14</v>
      </c>
    </row>
    <row r="3013" spans="1:16" ht="13" x14ac:dyDescent="0.15">
      <c r="A3013" s="1" t="s">
        <v>10</v>
      </c>
      <c r="B3013" s="6">
        <v>43900.830104166664</v>
      </c>
      <c r="C3013" s="10">
        <f>INT(Table1[[#This Row],[Start Time]])</f>
        <v>43900</v>
      </c>
      <c r="D3013" s="8">
        <f>Table1[[#This Row],[Start Time]]-Table1[[#This Row],[Date ]]</f>
        <v>0.83010416666365927</v>
      </c>
      <c r="E3013" s="2">
        <v>1.4525462962962962E-2</v>
      </c>
      <c r="G3013" s="1" t="s">
        <v>1961</v>
      </c>
      <c r="I3013">
        <f>FIND(":",Table1[[#This Row],[Title]])</f>
        <v>22</v>
      </c>
      <c r="J3013">
        <f>FIND(":",Table1[[#This Row],[Title]],Table1[[#This Row],[Column1]]+2)</f>
        <v>32</v>
      </c>
      <c r="K3013" t="str">
        <f>LEFT(Table1[[#This Row],[Title]],Table1[[#This Row],[Column2]])</f>
        <v>How I Met Your Mother: Season 7:</v>
      </c>
      <c r="L3013" t="str">
        <f>LEFT(Table1[[#This Row],[Title]],Table1[[#This Row],[Column1]])</f>
        <v>How I Met Your Mother:</v>
      </c>
      <c r="M3013" s="1" t="s">
        <v>13</v>
      </c>
      <c r="N3013" s="2">
        <v>1.4652777777777778E-2</v>
      </c>
      <c r="O3013" s="2">
        <v>1.4652777777777778E-2</v>
      </c>
      <c r="P3013" s="1" t="s">
        <v>14</v>
      </c>
    </row>
    <row r="3014" spans="1:16" ht="13" x14ac:dyDescent="0.15">
      <c r="A3014" s="1" t="s">
        <v>10</v>
      </c>
      <c r="B3014" s="6">
        <v>43900.814328703702</v>
      </c>
      <c r="C3014" s="10">
        <f>INT(Table1[[#This Row],[Start Time]])</f>
        <v>43900</v>
      </c>
      <c r="D3014" s="8">
        <f>Table1[[#This Row],[Start Time]]-Table1[[#This Row],[Date ]]</f>
        <v>0.81432870370190358</v>
      </c>
      <c r="E3014" s="2">
        <v>1.4618055555555556E-2</v>
      </c>
      <c r="G3014" s="1" t="s">
        <v>1962</v>
      </c>
      <c r="I3014">
        <f>FIND(":",Table1[[#This Row],[Title]])</f>
        <v>22</v>
      </c>
      <c r="J3014">
        <f>FIND(":",Table1[[#This Row],[Title]],Table1[[#This Row],[Column1]]+2)</f>
        <v>32</v>
      </c>
      <c r="K3014" t="str">
        <f>LEFT(Table1[[#This Row],[Title]],Table1[[#This Row],[Column2]])</f>
        <v>How I Met Your Mother: Season 7:</v>
      </c>
      <c r="L3014" t="str">
        <f>LEFT(Table1[[#This Row],[Title]],Table1[[#This Row],[Column1]])</f>
        <v>How I Met Your Mother:</v>
      </c>
      <c r="M3014" s="1" t="s">
        <v>13</v>
      </c>
      <c r="N3014" s="2">
        <v>1.4733796296296297E-2</v>
      </c>
      <c r="O3014" s="2">
        <v>1.4733796296296297E-2</v>
      </c>
      <c r="P3014" s="1" t="s">
        <v>14</v>
      </c>
    </row>
    <row r="3015" spans="1:16" ht="13" x14ac:dyDescent="0.15">
      <c r="A3015" s="1" t="s">
        <v>10</v>
      </c>
      <c r="B3015" s="6">
        <v>43900.798611111109</v>
      </c>
      <c r="C3015" s="10">
        <f>INT(Table1[[#This Row],[Start Time]])</f>
        <v>43900</v>
      </c>
      <c r="D3015" s="8">
        <f>Table1[[#This Row],[Start Time]]-Table1[[#This Row],[Date ]]</f>
        <v>0.79861111110949423</v>
      </c>
      <c r="E3015" s="2">
        <v>1.4606481481481481E-2</v>
      </c>
      <c r="G3015" s="1" t="s">
        <v>1963</v>
      </c>
      <c r="I3015">
        <f>FIND(":",Table1[[#This Row],[Title]])</f>
        <v>22</v>
      </c>
      <c r="J3015">
        <f>FIND(":",Table1[[#This Row],[Title]],Table1[[#This Row],[Column1]]+2)</f>
        <v>32</v>
      </c>
      <c r="K3015" t="str">
        <f>LEFT(Table1[[#This Row],[Title]],Table1[[#This Row],[Column2]])</f>
        <v>How I Met Your Mother: Season 7:</v>
      </c>
      <c r="L3015" t="str">
        <f>LEFT(Table1[[#This Row],[Title]],Table1[[#This Row],[Column1]])</f>
        <v>How I Met Your Mother:</v>
      </c>
      <c r="M3015" s="1" t="s">
        <v>13</v>
      </c>
      <c r="N3015" s="2">
        <v>1.474537037037037E-2</v>
      </c>
      <c r="O3015" s="2">
        <v>1.474537037037037E-2</v>
      </c>
      <c r="P3015" s="1" t="s">
        <v>14</v>
      </c>
    </row>
    <row r="3016" spans="1:16" ht="13" x14ac:dyDescent="0.15">
      <c r="A3016" s="1" t="s">
        <v>10</v>
      </c>
      <c r="B3016" s="6">
        <v>43900.781331018516</v>
      </c>
      <c r="C3016" s="10">
        <f>INT(Table1[[#This Row],[Start Time]])</f>
        <v>43900</v>
      </c>
      <c r="D3016" s="8">
        <f>Table1[[#This Row],[Start Time]]-Table1[[#This Row],[Date ]]</f>
        <v>0.78133101851562969</v>
      </c>
      <c r="E3016" s="2">
        <v>1.462962962962963E-2</v>
      </c>
      <c r="G3016" s="1" t="s">
        <v>1964</v>
      </c>
      <c r="I3016">
        <f>FIND(":",Table1[[#This Row],[Title]])</f>
        <v>22</v>
      </c>
      <c r="J3016">
        <f>FIND(":",Table1[[#This Row],[Title]],Table1[[#This Row],[Column1]]+2)</f>
        <v>32</v>
      </c>
      <c r="K3016" t="str">
        <f>LEFT(Table1[[#This Row],[Title]],Table1[[#This Row],[Column2]])</f>
        <v>How I Met Your Mother: Season 7:</v>
      </c>
      <c r="L3016" t="str">
        <f>LEFT(Table1[[#This Row],[Title]],Table1[[#This Row],[Column1]])</f>
        <v>How I Met Your Mother:</v>
      </c>
      <c r="M3016" s="1" t="s">
        <v>13</v>
      </c>
      <c r="N3016" s="2">
        <v>1.4733796296296297E-2</v>
      </c>
      <c r="O3016" s="2">
        <v>1.4733796296296297E-2</v>
      </c>
      <c r="P3016" s="1" t="s">
        <v>14</v>
      </c>
    </row>
    <row r="3017" spans="1:16" ht="13" x14ac:dyDescent="0.15">
      <c r="A3017" s="1" t="s">
        <v>10</v>
      </c>
      <c r="B3017" s="6">
        <v>43900.781168981484</v>
      </c>
      <c r="C3017" s="10">
        <f>INT(Table1[[#This Row],[Start Time]])</f>
        <v>43900</v>
      </c>
      <c r="D3017" s="8">
        <f>Table1[[#This Row],[Start Time]]-Table1[[#This Row],[Date ]]</f>
        <v>0.78116898148437031</v>
      </c>
      <c r="E3017" s="2">
        <v>8.1018518518518516E-5</v>
      </c>
      <c r="G3017" s="1" t="s">
        <v>1965</v>
      </c>
      <c r="I3017">
        <f>FIND(":",Table1[[#This Row],[Title]])</f>
        <v>22</v>
      </c>
      <c r="J3017">
        <f>FIND(":",Table1[[#This Row],[Title]],Table1[[#This Row],[Column1]]+2)</f>
        <v>32</v>
      </c>
      <c r="K3017" t="str">
        <f>LEFT(Table1[[#This Row],[Title]],Table1[[#This Row],[Column2]])</f>
        <v>How I Met Your Mother: Season 6:</v>
      </c>
      <c r="L3017" t="str">
        <f>LEFT(Table1[[#This Row],[Title]],Table1[[#This Row],[Column1]])</f>
        <v>How I Met Your Mother:</v>
      </c>
      <c r="M3017" s="1" t="s">
        <v>13</v>
      </c>
      <c r="N3017" s="2">
        <v>4.3981481481481481E-4</v>
      </c>
      <c r="O3017" s="2">
        <v>4.3981481481481481E-4</v>
      </c>
      <c r="P3017" s="1" t="s">
        <v>14</v>
      </c>
    </row>
    <row r="3018" spans="1:16" ht="13" x14ac:dyDescent="0.15">
      <c r="A3018" s="1" t="s">
        <v>10</v>
      </c>
      <c r="B3018" s="6">
        <v>43900.558032407411</v>
      </c>
      <c r="C3018" s="10">
        <f>INT(Table1[[#This Row],[Start Time]])</f>
        <v>43900</v>
      </c>
      <c r="D3018" s="8">
        <f>Table1[[#This Row],[Start Time]]-Table1[[#This Row],[Date ]]</f>
        <v>0.55803240741079208</v>
      </c>
      <c r="E3018" s="2">
        <v>1.462962962962963E-2</v>
      </c>
      <c r="G3018" s="1" t="s">
        <v>1966</v>
      </c>
      <c r="I3018">
        <f>FIND(":",Table1[[#This Row],[Title]])</f>
        <v>22</v>
      </c>
      <c r="J3018">
        <f>FIND(":",Table1[[#This Row],[Title]],Table1[[#This Row],[Column1]]+2)</f>
        <v>32</v>
      </c>
      <c r="K3018" t="str">
        <f>LEFT(Table1[[#This Row],[Title]],Table1[[#This Row],[Column2]])</f>
        <v>How I Met Your Mother: Season 7:</v>
      </c>
      <c r="L3018" t="str">
        <f>LEFT(Table1[[#This Row],[Title]],Table1[[#This Row],[Column1]])</f>
        <v>How I Met Your Mother:</v>
      </c>
      <c r="M3018" s="1" t="s">
        <v>13</v>
      </c>
      <c r="N3018" s="2">
        <v>1.4733796296296297E-2</v>
      </c>
      <c r="O3018" s="2">
        <v>1.4733796296296297E-2</v>
      </c>
      <c r="P3018" s="1" t="s">
        <v>14</v>
      </c>
    </row>
    <row r="3019" spans="1:16" ht="13" x14ac:dyDescent="0.15">
      <c r="A3019" s="1" t="s">
        <v>10</v>
      </c>
      <c r="B3019" s="6">
        <v>43900.557604166665</v>
      </c>
      <c r="C3019" s="10">
        <f>INT(Table1[[#This Row],[Start Time]])</f>
        <v>43900</v>
      </c>
      <c r="D3019" s="8">
        <f>Table1[[#This Row],[Start Time]]-Table1[[#This Row],[Date ]]</f>
        <v>0.55760416666453239</v>
      </c>
      <c r="E3019" s="2">
        <v>3.5879629629629629E-4</v>
      </c>
      <c r="G3019" s="1" t="s">
        <v>1965</v>
      </c>
      <c r="I3019">
        <f>FIND(":",Table1[[#This Row],[Title]])</f>
        <v>22</v>
      </c>
      <c r="J3019">
        <f>FIND(":",Table1[[#This Row],[Title]],Table1[[#This Row],[Column1]]+2)</f>
        <v>32</v>
      </c>
      <c r="K3019" t="str">
        <f>LEFT(Table1[[#This Row],[Title]],Table1[[#This Row],[Column2]])</f>
        <v>How I Met Your Mother: Season 6:</v>
      </c>
      <c r="L3019" t="str">
        <f>LEFT(Table1[[#This Row],[Title]],Table1[[#This Row],[Column1]])</f>
        <v>How I Met Your Mother:</v>
      </c>
      <c r="M3019" s="1" t="s">
        <v>13</v>
      </c>
      <c r="N3019" s="2">
        <v>3.5879629629629629E-4</v>
      </c>
      <c r="O3019" s="1" t="s">
        <v>19</v>
      </c>
      <c r="P3019" s="1" t="s">
        <v>14</v>
      </c>
    </row>
    <row r="3020" spans="1:16" ht="13" x14ac:dyDescent="0.15">
      <c r="A3020" s="1" t="s">
        <v>10</v>
      </c>
      <c r="B3020" s="6">
        <v>43899.907731481479</v>
      </c>
      <c r="C3020" s="10">
        <f>INT(Table1[[#This Row],[Start Time]])</f>
        <v>43899</v>
      </c>
      <c r="D3020" s="8">
        <f>Table1[[#This Row],[Start Time]]-Table1[[#This Row],[Date ]]</f>
        <v>0.90773148147854954</v>
      </c>
      <c r="E3020" s="2">
        <v>2.3148148148148147E-5</v>
      </c>
      <c r="G3020" s="1" t="s">
        <v>1966</v>
      </c>
      <c r="I3020">
        <f>FIND(":",Table1[[#This Row],[Title]])</f>
        <v>22</v>
      </c>
      <c r="J3020">
        <f>FIND(":",Table1[[#This Row],[Title]],Table1[[#This Row],[Column1]]+2)</f>
        <v>32</v>
      </c>
      <c r="K3020" t="str">
        <f>LEFT(Table1[[#This Row],[Title]],Table1[[#This Row],[Column2]])</f>
        <v>How I Met Your Mother: Season 7:</v>
      </c>
      <c r="L3020" t="str">
        <f>LEFT(Table1[[#This Row],[Title]],Table1[[#This Row],[Column1]])</f>
        <v>How I Met Your Mother:</v>
      </c>
      <c r="M3020" s="1" t="s">
        <v>13</v>
      </c>
      <c r="N3020" s="2">
        <v>4.6296296296296294E-5</v>
      </c>
      <c r="O3020" s="1" t="s">
        <v>19</v>
      </c>
      <c r="P3020" s="1" t="s">
        <v>14</v>
      </c>
    </row>
    <row r="3021" spans="1:16" ht="13" x14ac:dyDescent="0.15">
      <c r="A3021" s="1" t="s">
        <v>10</v>
      </c>
      <c r="B3021" s="6">
        <v>43899.893043981479</v>
      </c>
      <c r="C3021" s="10">
        <f>INT(Table1[[#This Row],[Start Time]])</f>
        <v>43899</v>
      </c>
      <c r="D3021" s="8">
        <f>Table1[[#This Row],[Start Time]]-Table1[[#This Row],[Date ]]</f>
        <v>0.89304398147942265</v>
      </c>
      <c r="E3021" s="2">
        <v>1.4641203703703703E-2</v>
      </c>
      <c r="F3021" s="1" t="s">
        <v>11</v>
      </c>
      <c r="G3021" s="1" t="s">
        <v>1967</v>
      </c>
      <c r="I3021">
        <f>FIND(":",Table1[[#This Row],[Title]])</f>
        <v>22</v>
      </c>
      <c r="J3021">
        <f>FIND(":",Table1[[#This Row],[Title]],Table1[[#This Row],[Column1]]+2)</f>
        <v>32</v>
      </c>
      <c r="K3021" t="str">
        <f>LEFT(Table1[[#This Row],[Title]],Table1[[#This Row],[Column2]])</f>
        <v>How I Met Your Mother: Season 6:</v>
      </c>
      <c r="L3021" t="str">
        <f>LEFT(Table1[[#This Row],[Title]],Table1[[#This Row],[Column1]])</f>
        <v>How I Met Your Mother:</v>
      </c>
      <c r="M3021" s="1" t="s">
        <v>13</v>
      </c>
      <c r="N3021" s="2">
        <v>1.474537037037037E-2</v>
      </c>
      <c r="O3021" s="2">
        <v>1.474537037037037E-2</v>
      </c>
      <c r="P3021" s="1" t="s">
        <v>14</v>
      </c>
    </row>
    <row r="3022" spans="1:16" ht="13" x14ac:dyDescent="0.15">
      <c r="A3022" s="1" t="s">
        <v>10</v>
      </c>
      <c r="B3022" s="6">
        <v>43899.878078703703</v>
      </c>
      <c r="C3022" s="10">
        <f>INT(Table1[[#This Row],[Start Time]])</f>
        <v>43899</v>
      </c>
      <c r="D3022" s="8">
        <f>Table1[[#This Row],[Start Time]]-Table1[[#This Row],[Date ]]</f>
        <v>0.87807870370306773</v>
      </c>
      <c r="E3022" s="2">
        <v>1.457175925925926E-2</v>
      </c>
      <c r="G3022" s="1" t="s">
        <v>1965</v>
      </c>
      <c r="I3022">
        <f>FIND(":",Table1[[#This Row],[Title]])</f>
        <v>22</v>
      </c>
      <c r="J3022">
        <f>FIND(":",Table1[[#This Row],[Title]],Table1[[#This Row],[Column1]]+2)</f>
        <v>32</v>
      </c>
      <c r="K3022" t="str">
        <f>LEFT(Table1[[#This Row],[Title]],Table1[[#This Row],[Column2]])</f>
        <v>How I Met Your Mother: Season 6:</v>
      </c>
      <c r="L3022" t="str">
        <f>LEFT(Table1[[#This Row],[Title]],Table1[[#This Row],[Column1]])</f>
        <v>How I Met Your Mother:</v>
      </c>
      <c r="M3022" s="1" t="s">
        <v>13</v>
      </c>
      <c r="N3022" s="2">
        <v>1.4675925925925926E-2</v>
      </c>
      <c r="O3022" s="1" t="s">
        <v>19</v>
      </c>
      <c r="P3022" s="1" t="s">
        <v>14</v>
      </c>
    </row>
    <row r="3023" spans="1:16" ht="13" x14ac:dyDescent="0.15">
      <c r="A3023" s="1" t="s">
        <v>10</v>
      </c>
      <c r="B3023" s="6">
        <v>43899.839166666665</v>
      </c>
      <c r="C3023" s="10">
        <f>INT(Table1[[#This Row],[Start Time]])</f>
        <v>43899</v>
      </c>
      <c r="D3023" s="8">
        <f>Table1[[#This Row],[Start Time]]-Table1[[#This Row],[Date ]]</f>
        <v>0.83916666666482342</v>
      </c>
      <c r="E3023" s="2">
        <v>1.4687499999999999E-2</v>
      </c>
      <c r="G3023" s="1" t="s">
        <v>1968</v>
      </c>
      <c r="I3023">
        <f>FIND(":",Table1[[#This Row],[Title]])</f>
        <v>22</v>
      </c>
      <c r="J3023">
        <f>FIND(":",Table1[[#This Row],[Title]],Table1[[#This Row],[Column1]]+2)</f>
        <v>32</v>
      </c>
      <c r="K3023" t="str">
        <f>LEFT(Table1[[#This Row],[Title]],Table1[[#This Row],[Column2]])</f>
        <v>How I Met Your Mother: Season 6:</v>
      </c>
      <c r="L3023" t="str">
        <f>LEFT(Table1[[#This Row],[Title]],Table1[[#This Row],[Column1]])</f>
        <v>How I Met Your Mother:</v>
      </c>
      <c r="M3023" s="1" t="s">
        <v>13</v>
      </c>
      <c r="N3023" s="2">
        <v>1.4699074074074074E-2</v>
      </c>
      <c r="O3023" s="2">
        <v>1.4699074074074074E-2</v>
      </c>
      <c r="P3023" s="1" t="s">
        <v>14</v>
      </c>
    </row>
    <row r="3024" spans="1:16" ht="13" x14ac:dyDescent="0.15">
      <c r="A3024" s="1" t="s">
        <v>10</v>
      </c>
      <c r="B3024" s="6">
        <v>43898.865532407406</v>
      </c>
      <c r="C3024" s="10">
        <f>INT(Table1[[#This Row],[Start Time]])</f>
        <v>43898</v>
      </c>
      <c r="D3024" s="8">
        <f>Table1[[#This Row],[Start Time]]-Table1[[#This Row],[Date ]]</f>
        <v>0.86553240740613546</v>
      </c>
      <c r="E3024" s="2">
        <v>1.4768518518518519E-2</v>
      </c>
      <c r="G3024" s="1" t="s">
        <v>1969</v>
      </c>
      <c r="I3024">
        <f>FIND(":",Table1[[#This Row],[Title]])</f>
        <v>22</v>
      </c>
      <c r="J3024">
        <f>FIND(":",Table1[[#This Row],[Title]],Table1[[#This Row],[Column1]]+2)</f>
        <v>32</v>
      </c>
      <c r="K3024" t="str">
        <f>LEFT(Table1[[#This Row],[Title]],Table1[[#This Row],[Column2]])</f>
        <v>How I Met Your Mother: Season 6:</v>
      </c>
      <c r="L3024" t="str">
        <f>LEFT(Table1[[#This Row],[Title]],Table1[[#This Row],[Column1]])</f>
        <v>How I Met Your Mother:</v>
      </c>
      <c r="M3024" s="1" t="s">
        <v>1970</v>
      </c>
      <c r="N3024" s="2">
        <v>1.4768518518518519E-2</v>
      </c>
      <c r="O3024" s="2">
        <v>1.4768518518518519E-2</v>
      </c>
      <c r="P3024" s="1" t="s">
        <v>14</v>
      </c>
    </row>
    <row r="3025" spans="1:16" ht="13" x14ac:dyDescent="0.15">
      <c r="A3025" s="1" t="s">
        <v>10</v>
      </c>
      <c r="B3025" s="6">
        <v>43898.661956018521</v>
      </c>
      <c r="C3025" s="10">
        <f>INT(Table1[[#This Row],[Start Time]])</f>
        <v>43898</v>
      </c>
      <c r="D3025" s="8">
        <f>Table1[[#This Row],[Start Time]]-Table1[[#This Row],[Date ]]</f>
        <v>0.66195601852086838</v>
      </c>
      <c r="E3025" s="2">
        <v>1.4652777777777778E-2</v>
      </c>
      <c r="G3025" s="1" t="s">
        <v>1971</v>
      </c>
      <c r="I3025">
        <f>FIND(":",Table1[[#This Row],[Title]])</f>
        <v>22</v>
      </c>
      <c r="J3025">
        <f>FIND(":",Table1[[#This Row],[Title]],Table1[[#This Row],[Column1]]+2)</f>
        <v>32</v>
      </c>
      <c r="K3025" t="str">
        <f>LEFT(Table1[[#This Row],[Title]],Table1[[#This Row],[Column2]])</f>
        <v>How I Met Your Mother: Season 6:</v>
      </c>
      <c r="L3025" t="str">
        <f>LEFT(Table1[[#This Row],[Title]],Table1[[#This Row],[Column1]])</f>
        <v>How I Met Your Mother:</v>
      </c>
      <c r="M3025" s="1" t="s">
        <v>1970</v>
      </c>
      <c r="N3025" s="2">
        <v>1.4722222222222222E-2</v>
      </c>
      <c r="O3025" s="2">
        <v>1.4722222222222222E-2</v>
      </c>
      <c r="P3025" s="1" t="s">
        <v>14</v>
      </c>
    </row>
    <row r="3026" spans="1:16" ht="13" x14ac:dyDescent="0.15">
      <c r="A3026" s="1" t="s">
        <v>10</v>
      </c>
      <c r="B3026" s="6">
        <v>43898.647314814814</v>
      </c>
      <c r="C3026" s="10">
        <f>INT(Table1[[#This Row],[Start Time]])</f>
        <v>43898</v>
      </c>
      <c r="D3026" s="8">
        <f>Table1[[#This Row],[Start Time]]-Table1[[#This Row],[Date ]]</f>
        <v>0.64731481481430819</v>
      </c>
      <c r="E3026" s="2">
        <v>1.4606481481481481E-2</v>
      </c>
      <c r="G3026" s="1" t="s">
        <v>1972</v>
      </c>
      <c r="I3026">
        <f>FIND(":",Table1[[#This Row],[Title]])</f>
        <v>22</v>
      </c>
      <c r="J3026">
        <f>FIND(":",Table1[[#This Row],[Title]],Table1[[#This Row],[Column1]]+2)</f>
        <v>32</v>
      </c>
      <c r="K3026" t="str">
        <f>LEFT(Table1[[#This Row],[Title]],Table1[[#This Row],[Column2]])</f>
        <v>How I Met Your Mother: Season 6:</v>
      </c>
      <c r="L3026" t="str">
        <f>LEFT(Table1[[#This Row],[Title]],Table1[[#This Row],[Column1]])</f>
        <v>How I Met Your Mother:</v>
      </c>
      <c r="M3026" s="1" t="s">
        <v>1970</v>
      </c>
      <c r="N3026" s="2">
        <v>1.4722222222222222E-2</v>
      </c>
      <c r="O3026" s="2">
        <v>1.4722222222222222E-2</v>
      </c>
      <c r="P3026" s="1" t="s">
        <v>14</v>
      </c>
    </row>
    <row r="3027" spans="1:16" ht="13" x14ac:dyDescent="0.15">
      <c r="A3027" s="1" t="s">
        <v>10</v>
      </c>
      <c r="B3027" s="6">
        <v>43898.632951388892</v>
      </c>
      <c r="C3027" s="10">
        <f>INT(Table1[[#This Row],[Start Time]])</f>
        <v>43898</v>
      </c>
      <c r="D3027" s="8">
        <f>Table1[[#This Row],[Start Time]]-Table1[[#This Row],[Date ]]</f>
        <v>0.632951388892252</v>
      </c>
      <c r="E3027" s="2">
        <v>1.4328703703703703E-2</v>
      </c>
      <c r="G3027" s="1" t="s">
        <v>1973</v>
      </c>
      <c r="I3027">
        <f>FIND(":",Table1[[#This Row],[Title]])</f>
        <v>22</v>
      </c>
      <c r="J3027">
        <f>FIND(":",Table1[[#This Row],[Title]],Table1[[#This Row],[Column1]]+2)</f>
        <v>32</v>
      </c>
      <c r="K3027" t="str">
        <f>LEFT(Table1[[#This Row],[Title]],Table1[[#This Row],[Column2]])</f>
        <v>How I Met Your Mother: Season 6:</v>
      </c>
      <c r="L3027" t="str">
        <f>LEFT(Table1[[#This Row],[Title]],Table1[[#This Row],[Column1]])</f>
        <v>How I Met Your Mother:</v>
      </c>
      <c r="M3027" s="1" t="s">
        <v>1970</v>
      </c>
      <c r="N3027" s="2">
        <v>1.4444444444444444E-2</v>
      </c>
      <c r="O3027" s="2">
        <v>1.4444444444444444E-2</v>
      </c>
      <c r="P3027" s="1" t="s">
        <v>14</v>
      </c>
    </row>
    <row r="3028" spans="1:16" ht="13" x14ac:dyDescent="0.15">
      <c r="A3028" s="1" t="s">
        <v>10</v>
      </c>
      <c r="B3028" s="6">
        <v>43898.614884259259</v>
      </c>
      <c r="C3028" s="10">
        <f>INT(Table1[[#This Row],[Start Time]])</f>
        <v>43898</v>
      </c>
      <c r="D3028" s="8">
        <f>Table1[[#This Row],[Start Time]]-Table1[[#This Row],[Date ]]</f>
        <v>0.61488425925927004</v>
      </c>
      <c r="E3028" s="2">
        <v>1.474537037037037E-2</v>
      </c>
      <c r="G3028" s="1" t="s">
        <v>1974</v>
      </c>
      <c r="I3028">
        <f>FIND(":",Table1[[#This Row],[Title]])</f>
        <v>22</v>
      </c>
      <c r="J3028">
        <f>FIND(":",Table1[[#This Row],[Title]],Table1[[#This Row],[Column1]]+2)</f>
        <v>32</v>
      </c>
      <c r="K3028" t="str">
        <f>LEFT(Table1[[#This Row],[Title]],Table1[[#This Row],[Column2]])</f>
        <v>How I Met Your Mother: Season 6:</v>
      </c>
      <c r="L3028" t="str">
        <f>LEFT(Table1[[#This Row],[Title]],Table1[[#This Row],[Column1]])</f>
        <v>How I Met Your Mother:</v>
      </c>
      <c r="M3028" s="1" t="s">
        <v>1970</v>
      </c>
      <c r="N3028" s="2">
        <v>1.474537037037037E-2</v>
      </c>
      <c r="O3028" s="2">
        <v>1.474537037037037E-2</v>
      </c>
      <c r="P3028" s="1" t="s">
        <v>14</v>
      </c>
    </row>
    <row r="3029" spans="1:16" ht="13" x14ac:dyDescent="0.15">
      <c r="A3029" s="1" t="s">
        <v>10</v>
      </c>
      <c r="B3029" s="6">
        <v>43897.791574074072</v>
      </c>
      <c r="C3029" s="10">
        <f>INT(Table1[[#This Row],[Start Time]])</f>
        <v>43897</v>
      </c>
      <c r="D3029" s="8">
        <f>Table1[[#This Row],[Start Time]]-Table1[[#This Row],[Date ]]</f>
        <v>0.791574074071832</v>
      </c>
      <c r="E3029" s="2">
        <v>1.4606481481481481E-2</v>
      </c>
      <c r="G3029" s="1" t="s">
        <v>1975</v>
      </c>
      <c r="I3029">
        <f>FIND(":",Table1[[#This Row],[Title]])</f>
        <v>22</v>
      </c>
      <c r="J3029">
        <f>FIND(":",Table1[[#This Row],[Title]],Table1[[#This Row],[Column1]]+2)</f>
        <v>32</v>
      </c>
      <c r="K3029" t="str">
        <f>LEFT(Table1[[#This Row],[Title]],Table1[[#This Row],[Column2]])</f>
        <v>How I Met Your Mother: Season 6:</v>
      </c>
      <c r="L3029" t="str">
        <f>LEFT(Table1[[#This Row],[Title]],Table1[[#This Row],[Column1]])</f>
        <v>How I Met Your Mother:</v>
      </c>
      <c r="M3029" s="1" t="s">
        <v>1970</v>
      </c>
      <c r="N3029" s="2">
        <v>1.4722222222222222E-2</v>
      </c>
      <c r="O3029" s="2">
        <v>1.4722222222222222E-2</v>
      </c>
      <c r="P3029" s="1" t="s">
        <v>14</v>
      </c>
    </row>
    <row r="3030" spans="1:16" ht="13" x14ac:dyDescent="0.15">
      <c r="A3030" s="1" t="s">
        <v>10</v>
      </c>
      <c r="B3030" s="6">
        <v>43897.776134259257</v>
      </c>
      <c r="C3030" s="10">
        <f>INT(Table1[[#This Row],[Start Time]])</f>
        <v>43897</v>
      </c>
      <c r="D3030" s="8">
        <f>Table1[[#This Row],[Start Time]]-Table1[[#This Row],[Date ]]</f>
        <v>0.77613425925665069</v>
      </c>
      <c r="E3030" s="2">
        <v>1.4513888888888889E-2</v>
      </c>
      <c r="G3030" s="1" t="s">
        <v>1976</v>
      </c>
      <c r="I3030">
        <f>FIND(":",Table1[[#This Row],[Title]])</f>
        <v>22</v>
      </c>
      <c r="J3030">
        <f>FIND(":",Table1[[#This Row],[Title]],Table1[[#This Row],[Column1]]+2)</f>
        <v>32</v>
      </c>
      <c r="K3030" t="str">
        <f>LEFT(Table1[[#This Row],[Title]],Table1[[#This Row],[Column2]])</f>
        <v>How I Met Your Mother: Season 6:</v>
      </c>
      <c r="L3030" t="str">
        <f>LEFT(Table1[[#This Row],[Title]],Table1[[#This Row],[Column1]])</f>
        <v>How I Met Your Mother:</v>
      </c>
      <c r="M3030" s="1" t="s">
        <v>1970</v>
      </c>
      <c r="N3030" s="2">
        <v>1.4641203703703703E-2</v>
      </c>
      <c r="O3030" s="2">
        <v>1.4641203703703703E-2</v>
      </c>
      <c r="P3030" s="1" t="s">
        <v>14</v>
      </c>
    </row>
    <row r="3031" spans="1:16" ht="13" x14ac:dyDescent="0.15">
      <c r="A3031" s="1" t="s">
        <v>10</v>
      </c>
      <c r="B3031" s="6">
        <v>43897.754004629627</v>
      </c>
      <c r="C3031" s="10">
        <f>INT(Table1[[#This Row],[Start Time]])</f>
        <v>43897</v>
      </c>
      <c r="D3031" s="8">
        <f>Table1[[#This Row],[Start Time]]-Table1[[#This Row],[Date ]]</f>
        <v>0.75400462962716119</v>
      </c>
      <c r="E3031" s="2">
        <v>1.4710648148148148E-2</v>
      </c>
      <c r="G3031" s="1" t="s">
        <v>1977</v>
      </c>
      <c r="I3031">
        <f>FIND(":",Table1[[#This Row],[Title]])</f>
        <v>22</v>
      </c>
      <c r="J3031">
        <f>FIND(":",Table1[[#This Row],[Title]],Table1[[#This Row],[Column1]]+2)</f>
        <v>32</v>
      </c>
      <c r="K3031" t="str">
        <f>LEFT(Table1[[#This Row],[Title]],Table1[[#This Row],[Column2]])</f>
        <v>How I Met Your Mother: Season 6:</v>
      </c>
      <c r="L3031" t="str">
        <f>LEFT(Table1[[#This Row],[Title]],Table1[[#This Row],[Column1]])</f>
        <v>How I Met Your Mother:</v>
      </c>
      <c r="M3031" s="1" t="s">
        <v>1970</v>
      </c>
      <c r="N3031" s="2">
        <v>1.4710648148148148E-2</v>
      </c>
      <c r="O3031" s="2">
        <v>1.4710648148148148E-2</v>
      </c>
      <c r="P3031" s="1" t="s">
        <v>14</v>
      </c>
    </row>
    <row r="3032" spans="1:16" ht="13" x14ac:dyDescent="0.15">
      <c r="A3032" s="1" t="s">
        <v>10</v>
      </c>
      <c r="B3032" s="6">
        <v>43896.884282407409</v>
      </c>
      <c r="C3032" s="10">
        <f>INT(Table1[[#This Row],[Start Time]])</f>
        <v>43896</v>
      </c>
      <c r="D3032" s="8">
        <f>Table1[[#This Row],[Start Time]]-Table1[[#This Row],[Date ]]</f>
        <v>0.88428240740904585</v>
      </c>
      <c r="E3032" s="2">
        <v>1.4652777777777778E-2</v>
      </c>
      <c r="G3032" s="1" t="s">
        <v>1978</v>
      </c>
      <c r="I3032">
        <f>FIND(":",Table1[[#This Row],[Title]])</f>
        <v>22</v>
      </c>
      <c r="J3032">
        <f>FIND(":",Table1[[#This Row],[Title]],Table1[[#This Row],[Column1]]+2)</f>
        <v>32</v>
      </c>
      <c r="K3032" t="str">
        <f>LEFT(Table1[[#This Row],[Title]],Table1[[#This Row],[Column2]])</f>
        <v>How I Met Your Mother: Season 6:</v>
      </c>
      <c r="L3032" t="str">
        <f>LEFT(Table1[[#This Row],[Title]],Table1[[#This Row],[Column1]])</f>
        <v>How I Met Your Mother:</v>
      </c>
      <c r="M3032" s="1" t="s">
        <v>1970</v>
      </c>
      <c r="N3032" s="2">
        <v>1.4756944444444444E-2</v>
      </c>
      <c r="O3032" s="2">
        <v>1.4756944444444444E-2</v>
      </c>
      <c r="P3032" s="1" t="s">
        <v>14</v>
      </c>
    </row>
    <row r="3033" spans="1:16" ht="13" x14ac:dyDescent="0.15">
      <c r="A3033" s="1" t="s">
        <v>10</v>
      </c>
      <c r="B3033" s="6">
        <v>43896.864965277775</v>
      </c>
      <c r="C3033" s="10">
        <f>INT(Table1[[#This Row],[Start Time]])</f>
        <v>43896</v>
      </c>
      <c r="D3033" s="8">
        <f>Table1[[#This Row],[Start Time]]-Table1[[#This Row],[Date ]]</f>
        <v>0.86496527777489973</v>
      </c>
      <c r="E3033" s="2">
        <v>1.4328703703703703E-2</v>
      </c>
      <c r="G3033" s="1" t="s">
        <v>1979</v>
      </c>
      <c r="I3033">
        <f>FIND(":",Table1[[#This Row],[Title]])</f>
        <v>22</v>
      </c>
      <c r="J3033">
        <f>FIND(":",Table1[[#This Row],[Title]],Table1[[#This Row],[Column1]]+2)</f>
        <v>32</v>
      </c>
      <c r="K3033" t="str">
        <f>LEFT(Table1[[#This Row],[Title]],Table1[[#This Row],[Column2]])</f>
        <v>How I Met Your Mother: Season 6:</v>
      </c>
      <c r="L3033" t="str">
        <f>LEFT(Table1[[#This Row],[Title]],Table1[[#This Row],[Column1]])</f>
        <v>How I Met Your Mother:</v>
      </c>
      <c r="M3033" s="1" t="s">
        <v>1970</v>
      </c>
      <c r="N3033" s="2">
        <v>1.443287037037037E-2</v>
      </c>
      <c r="O3033" s="2">
        <v>1.443287037037037E-2</v>
      </c>
      <c r="P3033" s="1" t="s">
        <v>14</v>
      </c>
    </row>
    <row r="3034" spans="1:16" ht="13" x14ac:dyDescent="0.15">
      <c r="A3034" s="1" t="s">
        <v>10</v>
      </c>
      <c r="B3034" s="6">
        <v>43896.849178240744</v>
      </c>
      <c r="C3034" s="10">
        <f>INT(Table1[[#This Row],[Start Time]])</f>
        <v>43896</v>
      </c>
      <c r="D3034" s="8">
        <f>Table1[[#This Row],[Start Time]]-Table1[[#This Row],[Date ]]</f>
        <v>0.84917824074364034</v>
      </c>
      <c r="E3034" s="2">
        <v>1.4965277777777777E-2</v>
      </c>
      <c r="G3034" s="1" t="s">
        <v>1980</v>
      </c>
      <c r="I3034">
        <f>FIND(":",Table1[[#This Row],[Title]])</f>
        <v>22</v>
      </c>
      <c r="J3034">
        <f>FIND(":",Table1[[#This Row],[Title]],Table1[[#This Row],[Column1]]+2)</f>
        <v>32</v>
      </c>
      <c r="K3034" t="str">
        <f>LEFT(Table1[[#This Row],[Title]],Table1[[#This Row],[Column2]])</f>
        <v>How I Met Your Mother: Season 6:</v>
      </c>
      <c r="L3034" t="str">
        <f>LEFT(Table1[[#This Row],[Title]],Table1[[#This Row],[Column1]])</f>
        <v>How I Met Your Mother:</v>
      </c>
      <c r="M3034" s="1" t="s">
        <v>1970</v>
      </c>
      <c r="N3034" s="2">
        <v>1.5081018518518518E-2</v>
      </c>
      <c r="O3034" s="2">
        <v>1.5081018518518518E-2</v>
      </c>
      <c r="P3034" s="1" t="s">
        <v>14</v>
      </c>
    </row>
    <row r="3035" spans="1:16" ht="13" x14ac:dyDescent="0.15">
      <c r="A3035" s="1" t="s">
        <v>10</v>
      </c>
      <c r="B3035" s="6">
        <v>43896.833437499998</v>
      </c>
      <c r="C3035" s="10">
        <f>INT(Table1[[#This Row],[Start Time]])</f>
        <v>43896</v>
      </c>
      <c r="D3035" s="8">
        <f>Table1[[#This Row],[Start Time]]-Table1[[#This Row],[Date ]]</f>
        <v>0.83343749999767169</v>
      </c>
      <c r="E3035" s="2">
        <v>1.4652777777777778E-2</v>
      </c>
      <c r="G3035" s="1" t="s">
        <v>1981</v>
      </c>
      <c r="I3035">
        <f>FIND(":",Table1[[#This Row],[Title]])</f>
        <v>22</v>
      </c>
      <c r="J3035">
        <f>FIND(":",Table1[[#This Row],[Title]],Table1[[#This Row],[Column1]]+2)</f>
        <v>32</v>
      </c>
      <c r="K3035" t="str">
        <f>LEFT(Table1[[#This Row],[Title]],Table1[[#This Row],[Column2]])</f>
        <v>How I Met Your Mother: Season 6:</v>
      </c>
      <c r="L3035" t="str">
        <f>LEFT(Table1[[#This Row],[Title]],Table1[[#This Row],[Column1]])</f>
        <v>How I Met Your Mother:</v>
      </c>
      <c r="M3035" s="1" t="s">
        <v>1970</v>
      </c>
      <c r="N3035" s="2">
        <v>1.4756944444444444E-2</v>
      </c>
      <c r="O3035" s="2">
        <v>1.4756944444444444E-2</v>
      </c>
      <c r="P3035" s="1" t="s">
        <v>14</v>
      </c>
    </row>
    <row r="3036" spans="1:16" ht="13" x14ac:dyDescent="0.15">
      <c r="A3036" s="1" t="s">
        <v>10</v>
      </c>
      <c r="B3036" s="6">
        <v>43896.831006944441</v>
      </c>
      <c r="C3036" s="10">
        <f>INT(Table1[[#This Row],[Start Time]])</f>
        <v>43896</v>
      </c>
      <c r="D3036" s="8">
        <f>Table1[[#This Row],[Start Time]]-Table1[[#This Row],[Date ]]</f>
        <v>0.83100694444146939</v>
      </c>
      <c r="E3036" s="2">
        <v>2.8935185185185184E-4</v>
      </c>
      <c r="G3036" s="1" t="s">
        <v>1980</v>
      </c>
      <c r="I3036">
        <f>FIND(":",Table1[[#This Row],[Title]])</f>
        <v>22</v>
      </c>
      <c r="J3036">
        <f>FIND(":",Table1[[#This Row],[Title]],Table1[[#This Row],[Column1]]+2)</f>
        <v>32</v>
      </c>
      <c r="K3036" t="str">
        <f>LEFT(Table1[[#This Row],[Title]],Table1[[#This Row],[Column2]])</f>
        <v>How I Met Your Mother: Season 6:</v>
      </c>
      <c r="L3036" t="str">
        <f>LEFT(Table1[[#This Row],[Title]],Table1[[#This Row],[Column1]])</f>
        <v>How I Met Your Mother:</v>
      </c>
      <c r="M3036" s="1" t="s">
        <v>1970</v>
      </c>
      <c r="N3036" s="2">
        <v>2.8935185185185184E-4</v>
      </c>
      <c r="O3036" s="1" t="s">
        <v>19</v>
      </c>
      <c r="P3036" s="1" t="s">
        <v>14</v>
      </c>
    </row>
    <row r="3037" spans="1:16" ht="13" x14ac:dyDescent="0.15">
      <c r="A3037" s="1" t="s">
        <v>10</v>
      </c>
      <c r="B3037" s="6">
        <v>43895.816620370373</v>
      </c>
      <c r="C3037" s="10">
        <f>INT(Table1[[#This Row],[Start Time]])</f>
        <v>43895</v>
      </c>
      <c r="D3037" s="8">
        <f>Table1[[#This Row],[Start Time]]-Table1[[#This Row],[Date ]]</f>
        <v>0.81662037037312984</v>
      </c>
      <c r="E3037" s="2">
        <v>1.4884259259259259E-2</v>
      </c>
      <c r="G3037" s="1" t="s">
        <v>1981</v>
      </c>
      <c r="I3037">
        <f>FIND(":",Table1[[#This Row],[Title]])</f>
        <v>22</v>
      </c>
      <c r="J3037">
        <f>FIND(":",Table1[[#This Row],[Title]],Table1[[#This Row],[Column1]]+2)</f>
        <v>32</v>
      </c>
      <c r="K3037" t="str">
        <f>LEFT(Table1[[#This Row],[Title]],Table1[[#This Row],[Column2]])</f>
        <v>How I Met Your Mother: Season 6:</v>
      </c>
      <c r="L3037" t="str">
        <f>LEFT(Table1[[#This Row],[Title]],Table1[[#This Row],[Column1]])</f>
        <v>How I Met Your Mother:</v>
      </c>
      <c r="M3037" s="1" t="s">
        <v>1970</v>
      </c>
      <c r="N3037" s="2">
        <v>1.4988425925925926E-2</v>
      </c>
      <c r="O3037" s="1" t="s">
        <v>19</v>
      </c>
      <c r="P3037" s="1" t="s">
        <v>14</v>
      </c>
    </row>
    <row r="3038" spans="1:16" ht="13" x14ac:dyDescent="0.15">
      <c r="A3038" s="1" t="s">
        <v>10</v>
      </c>
      <c r="B3038" s="6">
        <v>43893.904618055552</v>
      </c>
      <c r="C3038" s="10">
        <f>INT(Table1[[#This Row],[Start Time]])</f>
        <v>43893</v>
      </c>
      <c r="D3038" s="8">
        <f>Table1[[#This Row],[Start Time]]-Table1[[#This Row],[Date ]]</f>
        <v>0.90461805555241881</v>
      </c>
      <c r="E3038" s="2">
        <v>1.4548611111111111E-2</v>
      </c>
      <c r="G3038" s="1" t="s">
        <v>1982</v>
      </c>
      <c r="I3038">
        <f>FIND(":",Table1[[#This Row],[Title]])</f>
        <v>22</v>
      </c>
      <c r="J3038">
        <f>FIND(":",Table1[[#This Row],[Title]],Table1[[#This Row],[Column1]]+2)</f>
        <v>32</v>
      </c>
      <c r="K3038" t="str">
        <f>LEFT(Table1[[#This Row],[Title]],Table1[[#This Row],[Column2]])</f>
        <v>How I Met Your Mother: Season 6:</v>
      </c>
      <c r="L3038" t="str">
        <f>LEFT(Table1[[#This Row],[Title]],Table1[[#This Row],[Column1]])</f>
        <v>How I Met Your Mother:</v>
      </c>
      <c r="M3038" s="1" t="s">
        <v>13</v>
      </c>
      <c r="N3038" s="2">
        <v>1.4652777777777778E-2</v>
      </c>
      <c r="O3038" s="2">
        <v>1.4652777777777778E-2</v>
      </c>
      <c r="P3038" s="1" t="s">
        <v>14</v>
      </c>
    </row>
    <row r="3039" spans="1:16" ht="13" x14ac:dyDescent="0.15">
      <c r="A3039" s="1" t="s">
        <v>10</v>
      </c>
      <c r="B3039" s="6">
        <v>43893.88994212963</v>
      </c>
      <c r="C3039" s="10">
        <f>INT(Table1[[#This Row],[Start Time]])</f>
        <v>43893</v>
      </c>
      <c r="D3039" s="8">
        <f>Table1[[#This Row],[Start Time]]-Table1[[#This Row],[Date ]]</f>
        <v>0.88994212963007158</v>
      </c>
      <c r="E3039" s="2">
        <v>1.4675925925925926E-2</v>
      </c>
      <c r="G3039" s="1" t="s">
        <v>1983</v>
      </c>
      <c r="I3039">
        <f>FIND(":",Table1[[#This Row],[Title]])</f>
        <v>22</v>
      </c>
      <c r="J3039">
        <f>FIND(":",Table1[[#This Row],[Title]],Table1[[#This Row],[Column1]]+2)</f>
        <v>32</v>
      </c>
      <c r="K3039" t="str">
        <f>LEFT(Table1[[#This Row],[Title]],Table1[[#This Row],[Column2]])</f>
        <v>How I Met Your Mother: Season 6:</v>
      </c>
      <c r="L3039" t="str">
        <f>LEFT(Table1[[#This Row],[Title]],Table1[[#This Row],[Column1]])</f>
        <v>How I Met Your Mother:</v>
      </c>
      <c r="M3039" s="1" t="s">
        <v>13</v>
      </c>
      <c r="N3039" s="2">
        <v>1.4780092592592593E-2</v>
      </c>
      <c r="O3039" s="2">
        <v>1.4780092592592593E-2</v>
      </c>
      <c r="P3039" s="1" t="s">
        <v>14</v>
      </c>
    </row>
    <row r="3040" spans="1:16" ht="13" x14ac:dyDescent="0.15">
      <c r="A3040" s="1" t="s">
        <v>10</v>
      </c>
      <c r="B3040" s="6">
        <v>43893.875243055554</v>
      </c>
      <c r="C3040" s="10">
        <f>INT(Table1[[#This Row],[Start Time]])</f>
        <v>43893</v>
      </c>
      <c r="D3040" s="8">
        <f>Table1[[#This Row],[Start Time]]-Table1[[#This Row],[Date ]]</f>
        <v>0.87524305555416504</v>
      </c>
      <c r="E3040" s="2">
        <v>1.4675925925925926E-2</v>
      </c>
      <c r="G3040" s="1" t="s">
        <v>1984</v>
      </c>
      <c r="I3040">
        <f>FIND(":",Table1[[#This Row],[Title]])</f>
        <v>22</v>
      </c>
      <c r="J3040">
        <f>FIND(":",Table1[[#This Row],[Title]],Table1[[#This Row],[Column1]]+2)</f>
        <v>32</v>
      </c>
      <c r="K3040" t="str">
        <f>LEFT(Table1[[#This Row],[Title]],Table1[[#This Row],[Column2]])</f>
        <v>How I Met Your Mother: Season 6:</v>
      </c>
      <c r="L3040" t="str">
        <f>LEFT(Table1[[#This Row],[Title]],Table1[[#This Row],[Column1]])</f>
        <v>How I Met Your Mother:</v>
      </c>
      <c r="M3040" s="1" t="s">
        <v>13</v>
      </c>
      <c r="N3040" s="2">
        <v>1.4780092592592593E-2</v>
      </c>
      <c r="O3040" s="2">
        <v>1.4780092592592593E-2</v>
      </c>
      <c r="P3040" s="1" t="s">
        <v>14</v>
      </c>
    </row>
    <row r="3041" spans="1:16" ht="13" x14ac:dyDescent="0.15">
      <c r="A3041" s="1" t="s">
        <v>10</v>
      </c>
      <c r="B3041" s="6">
        <v>43893.856111111112</v>
      </c>
      <c r="C3041" s="10">
        <f>INT(Table1[[#This Row],[Start Time]])</f>
        <v>43893</v>
      </c>
      <c r="D3041" s="8">
        <f>Table1[[#This Row],[Start Time]]-Table1[[#This Row],[Date ]]</f>
        <v>0.85611111111211358</v>
      </c>
      <c r="E3041" s="2">
        <v>1.462962962962963E-2</v>
      </c>
      <c r="F3041" s="1" t="s">
        <v>11</v>
      </c>
      <c r="G3041" s="1" t="s">
        <v>1985</v>
      </c>
      <c r="I3041">
        <f>FIND(":",Table1[[#This Row],[Title]])</f>
        <v>22</v>
      </c>
      <c r="J3041">
        <f>FIND(":",Table1[[#This Row],[Title]],Table1[[#This Row],[Column1]]+2)</f>
        <v>32</v>
      </c>
      <c r="K3041" t="str">
        <f>LEFT(Table1[[#This Row],[Title]],Table1[[#This Row],[Column2]])</f>
        <v>How I Met Your Mother: Season 6:</v>
      </c>
      <c r="L3041" t="str">
        <f>LEFT(Table1[[#This Row],[Title]],Table1[[#This Row],[Column1]])</f>
        <v>How I Met Your Mother:</v>
      </c>
      <c r="M3041" s="1" t="s">
        <v>13</v>
      </c>
      <c r="N3041" s="2">
        <v>1.4722222222222222E-2</v>
      </c>
      <c r="O3041" s="2">
        <v>1.4722222222222222E-2</v>
      </c>
      <c r="P3041" s="1" t="s">
        <v>14</v>
      </c>
    </row>
    <row r="3042" spans="1:16" ht="13" x14ac:dyDescent="0.15">
      <c r="A3042" s="1" t="s">
        <v>10</v>
      </c>
      <c r="B3042" s="6">
        <v>43893.841273148151</v>
      </c>
      <c r="C3042" s="10">
        <f>INT(Table1[[#This Row],[Start Time]])</f>
        <v>43893</v>
      </c>
      <c r="D3042" s="8">
        <f>Table1[[#This Row],[Start Time]]-Table1[[#This Row],[Date ]]</f>
        <v>0.841273148151231</v>
      </c>
      <c r="E3042" s="2">
        <v>1.4826388888888889E-2</v>
      </c>
      <c r="F3042" s="1" t="s">
        <v>11</v>
      </c>
      <c r="G3042" s="1" t="s">
        <v>1986</v>
      </c>
      <c r="I3042">
        <f>FIND(":",Table1[[#This Row],[Title]])</f>
        <v>22</v>
      </c>
      <c r="J3042">
        <f>FIND(":",Table1[[#This Row],[Title]],Table1[[#This Row],[Column1]]+2)</f>
        <v>32</v>
      </c>
      <c r="K3042" t="str">
        <f>LEFT(Table1[[#This Row],[Title]],Table1[[#This Row],[Column2]])</f>
        <v>How I Met Your Mother: Season 6:</v>
      </c>
      <c r="L3042" t="str">
        <f>LEFT(Table1[[#This Row],[Title]],Table1[[#This Row],[Column1]])</f>
        <v>How I Met Your Mother:</v>
      </c>
      <c r="M3042" s="1" t="s">
        <v>13</v>
      </c>
      <c r="N3042" s="2">
        <v>1.4930555555555556E-2</v>
      </c>
      <c r="O3042" s="2">
        <v>1.4930555555555556E-2</v>
      </c>
      <c r="P3042" s="1" t="s">
        <v>14</v>
      </c>
    </row>
    <row r="3043" spans="1:16" ht="13" x14ac:dyDescent="0.15">
      <c r="A3043" s="1" t="s">
        <v>10</v>
      </c>
      <c r="B3043" s="6">
        <v>43893.815208333333</v>
      </c>
      <c r="C3043" s="10">
        <f>INT(Table1[[#This Row],[Start Time]])</f>
        <v>43893</v>
      </c>
      <c r="D3043" s="8">
        <f>Table1[[#This Row],[Start Time]]-Table1[[#This Row],[Date ]]</f>
        <v>0.81520833333343035</v>
      </c>
      <c r="E3043" s="2">
        <v>1.4826388888888889E-2</v>
      </c>
      <c r="G3043" s="1" t="s">
        <v>1987</v>
      </c>
      <c r="I3043">
        <f>FIND(":",Table1[[#This Row],[Title]])</f>
        <v>22</v>
      </c>
      <c r="J3043">
        <f>FIND(":",Table1[[#This Row],[Title]],Table1[[#This Row],[Column1]]+2)</f>
        <v>32</v>
      </c>
      <c r="K3043" t="str">
        <f>LEFT(Table1[[#This Row],[Title]],Table1[[#This Row],[Column2]])</f>
        <v>How I Met Your Mother: Season 6:</v>
      </c>
      <c r="L3043" t="str">
        <f>LEFT(Table1[[#This Row],[Title]],Table1[[#This Row],[Column1]])</f>
        <v>How I Met Your Mother:</v>
      </c>
      <c r="M3043" s="1" t="s">
        <v>13</v>
      </c>
      <c r="N3043" s="2">
        <v>1.4918981481481481E-2</v>
      </c>
      <c r="O3043" s="2">
        <v>1.4918981481481481E-2</v>
      </c>
      <c r="P3043" s="1" t="s">
        <v>14</v>
      </c>
    </row>
    <row r="3044" spans="1:16" ht="13" x14ac:dyDescent="0.15">
      <c r="A3044" s="1" t="s">
        <v>10</v>
      </c>
      <c r="B3044" s="6">
        <v>43893.800509259258</v>
      </c>
      <c r="C3044" s="10">
        <f>INT(Table1[[#This Row],[Start Time]])</f>
        <v>43893</v>
      </c>
      <c r="D3044" s="8">
        <f>Table1[[#This Row],[Start Time]]-Table1[[#This Row],[Date ]]</f>
        <v>0.80050925925752381</v>
      </c>
      <c r="E3044" s="2">
        <v>1.462962962962963E-2</v>
      </c>
      <c r="G3044" s="1" t="s">
        <v>1988</v>
      </c>
      <c r="I3044">
        <f>FIND(":",Table1[[#This Row],[Title]])</f>
        <v>22</v>
      </c>
      <c r="J3044">
        <f>FIND(":",Table1[[#This Row],[Title]],Table1[[#This Row],[Column1]]+2)</f>
        <v>32</v>
      </c>
      <c r="K3044" t="str">
        <f>LEFT(Table1[[#This Row],[Title]],Table1[[#This Row],[Column2]])</f>
        <v>How I Met Your Mother: Season 6:</v>
      </c>
      <c r="L3044" t="str">
        <f>LEFT(Table1[[#This Row],[Title]],Table1[[#This Row],[Column1]])</f>
        <v>How I Met Your Mother:</v>
      </c>
      <c r="M3044" s="1" t="s">
        <v>13</v>
      </c>
      <c r="N3044" s="2">
        <v>1.4722222222222222E-2</v>
      </c>
      <c r="O3044" s="2">
        <v>1.4722222222222222E-2</v>
      </c>
      <c r="P3044" s="1" t="s">
        <v>14</v>
      </c>
    </row>
    <row r="3045" spans="1:16" ht="13" x14ac:dyDescent="0.15">
      <c r="A3045" s="1" t="s">
        <v>10</v>
      </c>
      <c r="B3045" s="6">
        <v>43892.950243055559</v>
      </c>
      <c r="C3045" s="10">
        <f>INT(Table1[[#This Row],[Start Time]])</f>
        <v>43892</v>
      </c>
      <c r="D3045" s="8">
        <f>Table1[[#This Row],[Start Time]]-Table1[[#This Row],[Date ]]</f>
        <v>0.95024305555853061</v>
      </c>
      <c r="E3045" s="2">
        <v>1.4606481481481481E-2</v>
      </c>
      <c r="G3045" s="1" t="s">
        <v>1989</v>
      </c>
      <c r="I3045">
        <f>FIND(":",Table1[[#This Row],[Title]])</f>
        <v>22</v>
      </c>
      <c r="J3045">
        <f>FIND(":",Table1[[#This Row],[Title]],Table1[[#This Row],[Column1]]+2)</f>
        <v>32</v>
      </c>
      <c r="K3045" t="str">
        <f>LEFT(Table1[[#This Row],[Title]],Table1[[#This Row],[Column2]])</f>
        <v>How I Met Your Mother: Season 6:</v>
      </c>
      <c r="L3045" t="str">
        <f>LEFT(Table1[[#This Row],[Title]],Table1[[#This Row],[Column1]])</f>
        <v>How I Met Your Mother:</v>
      </c>
      <c r="M3045" s="1" t="s">
        <v>13</v>
      </c>
      <c r="N3045" s="2">
        <v>1.4733796296296297E-2</v>
      </c>
      <c r="O3045" s="2">
        <v>1.4733796296296297E-2</v>
      </c>
      <c r="P3045" s="1" t="s">
        <v>14</v>
      </c>
    </row>
    <row r="3046" spans="1:16" ht="13" x14ac:dyDescent="0.15">
      <c r="A3046" s="1" t="s">
        <v>10</v>
      </c>
      <c r="B3046" s="6">
        <v>43892.935358796298</v>
      </c>
      <c r="C3046" s="10">
        <f>INT(Table1[[#This Row],[Start Time]])</f>
        <v>43892</v>
      </c>
      <c r="D3046" s="8">
        <f>Table1[[#This Row],[Start Time]]-Table1[[#This Row],[Date ]]</f>
        <v>0.93535879629780538</v>
      </c>
      <c r="E3046" s="2">
        <v>1.4641203703703703E-2</v>
      </c>
      <c r="F3046" s="1" t="s">
        <v>11</v>
      </c>
      <c r="G3046" s="1" t="s">
        <v>1990</v>
      </c>
      <c r="I3046">
        <f>FIND(":",Table1[[#This Row],[Title]])</f>
        <v>22</v>
      </c>
      <c r="J3046">
        <f>FIND(":",Table1[[#This Row],[Title]],Table1[[#This Row],[Column1]]+2)</f>
        <v>32</v>
      </c>
      <c r="K3046" t="str">
        <f>LEFT(Table1[[#This Row],[Title]],Table1[[#This Row],[Column2]])</f>
        <v>How I Met Your Mother: Season 6:</v>
      </c>
      <c r="L3046" t="str">
        <f>LEFT(Table1[[#This Row],[Title]],Table1[[#This Row],[Column1]])</f>
        <v>How I Met Your Mother:</v>
      </c>
      <c r="M3046" s="1" t="s">
        <v>13</v>
      </c>
      <c r="N3046" s="2">
        <v>1.4756944444444444E-2</v>
      </c>
      <c r="O3046" s="2">
        <v>1.4756944444444444E-2</v>
      </c>
      <c r="P3046" s="1" t="s">
        <v>14</v>
      </c>
    </row>
    <row r="3047" spans="1:16" ht="13" x14ac:dyDescent="0.15">
      <c r="A3047" s="1" t="s">
        <v>10</v>
      </c>
      <c r="B3047" s="6">
        <v>43892.920567129629</v>
      </c>
      <c r="C3047" s="10">
        <f>INT(Table1[[#This Row],[Start Time]])</f>
        <v>43892</v>
      </c>
      <c r="D3047" s="8">
        <f>Table1[[#This Row],[Start Time]]-Table1[[#This Row],[Date ]]</f>
        <v>0.9205671296294895</v>
      </c>
      <c r="E3047" s="2">
        <v>1.4780092592592593E-2</v>
      </c>
      <c r="F3047" s="1" t="s">
        <v>11</v>
      </c>
      <c r="G3047" s="1" t="s">
        <v>1991</v>
      </c>
      <c r="I3047">
        <f>FIND(":",Table1[[#This Row],[Title]])</f>
        <v>22</v>
      </c>
      <c r="J3047">
        <f>FIND(":",Table1[[#This Row],[Title]],Table1[[#This Row],[Column1]]+2)</f>
        <v>32</v>
      </c>
      <c r="K3047" t="str">
        <f>LEFT(Table1[[#This Row],[Title]],Table1[[#This Row],[Column2]])</f>
        <v>How I Met Your Mother: Season 5:</v>
      </c>
      <c r="L3047" t="str">
        <f>LEFT(Table1[[#This Row],[Title]],Table1[[#This Row],[Column1]])</f>
        <v>How I Met Your Mother:</v>
      </c>
      <c r="M3047" s="1" t="s">
        <v>13</v>
      </c>
      <c r="N3047" s="2">
        <v>1.4930555555555556E-2</v>
      </c>
      <c r="O3047" s="2">
        <v>1.4930555555555556E-2</v>
      </c>
      <c r="P3047" s="1" t="s">
        <v>14</v>
      </c>
    </row>
    <row r="3048" spans="1:16" ht="13" x14ac:dyDescent="0.15">
      <c r="A3048" s="1" t="s">
        <v>10</v>
      </c>
      <c r="B3048" s="6">
        <v>43892.905624999999</v>
      </c>
      <c r="C3048" s="10">
        <f>INT(Table1[[#This Row],[Start Time]])</f>
        <v>43892</v>
      </c>
      <c r="D3048" s="8">
        <f>Table1[[#This Row],[Start Time]]-Table1[[#This Row],[Date ]]</f>
        <v>0.90562499999941792</v>
      </c>
      <c r="E3048" s="2">
        <v>1.4398148148148148E-2</v>
      </c>
      <c r="G3048" s="1" t="s">
        <v>1992</v>
      </c>
      <c r="I3048">
        <f>FIND(":",Table1[[#This Row],[Title]])</f>
        <v>22</v>
      </c>
      <c r="J3048">
        <f>FIND(":",Table1[[#This Row],[Title]],Table1[[#This Row],[Column1]]+2)</f>
        <v>32</v>
      </c>
      <c r="K3048" t="str">
        <f>LEFT(Table1[[#This Row],[Title]],Table1[[#This Row],[Column2]])</f>
        <v>How I Met Your Mother: Season 5:</v>
      </c>
      <c r="L3048" t="str">
        <f>LEFT(Table1[[#This Row],[Title]],Table1[[#This Row],[Column1]])</f>
        <v>How I Met Your Mother:</v>
      </c>
      <c r="M3048" s="1" t="s">
        <v>13</v>
      </c>
      <c r="N3048" s="2">
        <v>1.4502314814814815E-2</v>
      </c>
      <c r="O3048" s="2">
        <v>1.4502314814814815E-2</v>
      </c>
      <c r="P3048" s="1" t="s">
        <v>14</v>
      </c>
    </row>
    <row r="3049" spans="1:16" ht="13" x14ac:dyDescent="0.15">
      <c r="A3049" s="1" t="s">
        <v>10</v>
      </c>
      <c r="B3049" s="6">
        <v>43891.909375000003</v>
      </c>
      <c r="C3049" s="10">
        <f>INT(Table1[[#This Row],[Start Time]])</f>
        <v>43891</v>
      </c>
      <c r="D3049" s="8">
        <f>Table1[[#This Row],[Start Time]]-Table1[[#This Row],[Date ]]</f>
        <v>0.90937500000291038</v>
      </c>
      <c r="E3049" s="2">
        <v>1.4849537037037038E-2</v>
      </c>
      <c r="G3049" s="1" t="s">
        <v>1993</v>
      </c>
      <c r="I3049">
        <f>FIND(":",Table1[[#This Row],[Title]])</f>
        <v>22</v>
      </c>
      <c r="J3049">
        <f>FIND(":",Table1[[#This Row],[Title]],Table1[[#This Row],[Column1]]+2)</f>
        <v>32</v>
      </c>
      <c r="K3049" t="str">
        <f>LEFT(Table1[[#This Row],[Title]],Table1[[#This Row],[Column2]])</f>
        <v>How I Met Your Mother: Season 5:</v>
      </c>
      <c r="L3049" t="str">
        <f>LEFT(Table1[[#This Row],[Title]],Table1[[#This Row],[Column1]])</f>
        <v>How I Met Your Mother:</v>
      </c>
      <c r="M3049" s="1" t="s">
        <v>13</v>
      </c>
      <c r="N3049" s="2">
        <v>1.4884259259259259E-2</v>
      </c>
      <c r="O3049" s="2">
        <v>1.4884259259259259E-2</v>
      </c>
      <c r="P3049" s="1" t="s">
        <v>14</v>
      </c>
    </row>
    <row r="3050" spans="1:16" ht="13" x14ac:dyDescent="0.15">
      <c r="A3050" s="1" t="s">
        <v>10</v>
      </c>
      <c r="B3050" s="6">
        <v>43891.894618055558</v>
      </c>
      <c r="C3050" s="10">
        <f>INT(Table1[[#This Row],[Start Time]])</f>
        <v>43891</v>
      </c>
      <c r="D3050" s="8">
        <f>Table1[[#This Row],[Start Time]]-Table1[[#This Row],[Date ]]</f>
        <v>0.8946180555576575</v>
      </c>
      <c r="E3050" s="2">
        <v>1.474537037037037E-2</v>
      </c>
      <c r="G3050" s="1" t="s">
        <v>1994</v>
      </c>
      <c r="I3050">
        <f>FIND(":",Table1[[#This Row],[Title]])</f>
        <v>22</v>
      </c>
      <c r="J3050">
        <f>FIND(":",Table1[[#This Row],[Title]],Table1[[#This Row],[Column1]]+2)</f>
        <v>32</v>
      </c>
      <c r="K3050" t="str">
        <f>LEFT(Table1[[#This Row],[Title]],Table1[[#This Row],[Column2]])</f>
        <v>How I Met Your Mother: Season 5:</v>
      </c>
      <c r="L3050" t="str">
        <f>LEFT(Table1[[#This Row],[Title]],Table1[[#This Row],[Column1]])</f>
        <v>How I Met Your Mother:</v>
      </c>
      <c r="M3050" s="1" t="s">
        <v>13</v>
      </c>
      <c r="N3050" s="2">
        <v>1.4791666666666667E-2</v>
      </c>
      <c r="O3050" s="2">
        <v>1.4791666666666667E-2</v>
      </c>
      <c r="P3050" s="1" t="s">
        <v>14</v>
      </c>
    </row>
    <row r="3051" spans="1:16" ht="13" x14ac:dyDescent="0.15">
      <c r="A3051" s="1" t="s">
        <v>10</v>
      </c>
      <c r="B3051" s="6">
        <v>43891.878078703703</v>
      </c>
      <c r="C3051" s="10">
        <f>INT(Table1[[#This Row],[Start Time]])</f>
        <v>43891</v>
      </c>
      <c r="D3051" s="8">
        <f>Table1[[#This Row],[Start Time]]-Table1[[#This Row],[Date ]]</f>
        <v>0.87807870370306773</v>
      </c>
      <c r="E3051" s="2">
        <v>1.462962962962963E-2</v>
      </c>
      <c r="G3051" s="1" t="s">
        <v>1995</v>
      </c>
      <c r="I3051">
        <f>FIND(":",Table1[[#This Row],[Title]])</f>
        <v>22</v>
      </c>
      <c r="J3051">
        <f>FIND(":",Table1[[#This Row],[Title]],Table1[[#This Row],[Column1]]+2)</f>
        <v>32</v>
      </c>
      <c r="K3051" t="str">
        <f>LEFT(Table1[[#This Row],[Title]],Table1[[#This Row],[Column2]])</f>
        <v>How I Met Your Mother: Season 5:</v>
      </c>
      <c r="L3051" t="str">
        <f>LEFT(Table1[[#This Row],[Title]],Table1[[#This Row],[Column1]])</f>
        <v>How I Met Your Mother:</v>
      </c>
      <c r="M3051" s="1" t="s">
        <v>13</v>
      </c>
      <c r="N3051" s="2">
        <v>1.474537037037037E-2</v>
      </c>
      <c r="O3051" s="2">
        <v>1.474537037037037E-2</v>
      </c>
      <c r="P3051" s="1" t="s">
        <v>14</v>
      </c>
    </row>
    <row r="3052" spans="1:16" ht="13" x14ac:dyDescent="0.15">
      <c r="A3052" s="1" t="s">
        <v>10</v>
      </c>
      <c r="B3052" s="6">
        <v>43891.863368055558</v>
      </c>
      <c r="C3052" s="10">
        <f>INT(Table1[[#This Row],[Start Time]])</f>
        <v>43891</v>
      </c>
      <c r="D3052" s="8">
        <f>Table1[[#This Row],[Start Time]]-Table1[[#This Row],[Date ]]</f>
        <v>0.8633680555576575</v>
      </c>
      <c r="E3052" s="2">
        <v>1.4687499999999999E-2</v>
      </c>
      <c r="F3052" s="1" t="s">
        <v>11</v>
      </c>
      <c r="G3052" s="1" t="s">
        <v>1996</v>
      </c>
      <c r="I3052">
        <f>FIND(":",Table1[[#This Row],[Title]])</f>
        <v>22</v>
      </c>
      <c r="J3052">
        <f>FIND(":",Table1[[#This Row],[Title]],Table1[[#This Row],[Column1]]+2)</f>
        <v>32</v>
      </c>
      <c r="K3052" t="str">
        <f>LEFT(Table1[[#This Row],[Title]],Table1[[#This Row],[Column2]])</f>
        <v>How I Met Your Mother: Season 5:</v>
      </c>
      <c r="L3052" t="str">
        <f>LEFT(Table1[[#This Row],[Title]],Table1[[#This Row],[Column1]])</f>
        <v>How I Met Your Mother:</v>
      </c>
      <c r="M3052" s="1" t="s">
        <v>13</v>
      </c>
      <c r="N3052" s="2">
        <v>1.4710648148148148E-2</v>
      </c>
      <c r="O3052" s="2">
        <v>1.4710648148148148E-2</v>
      </c>
      <c r="P3052" s="1" t="s">
        <v>14</v>
      </c>
    </row>
    <row r="3053" spans="1:16" ht="13" x14ac:dyDescent="0.15">
      <c r="A3053" s="1" t="s">
        <v>10</v>
      </c>
      <c r="B3053" s="6">
        <v>43891.842361111114</v>
      </c>
      <c r="C3053" s="10">
        <f>INT(Table1[[#This Row],[Start Time]])</f>
        <v>43891</v>
      </c>
      <c r="D3053" s="8">
        <f>Table1[[#This Row],[Start Time]]-Table1[[#This Row],[Date ]]</f>
        <v>0.84236111111385981</v>
      </c>
      <c r="E3053" s="2">
        <v>1.4849537037037038E-2</v>
      </c>
      <c r="G3053" s="1" t="s">
        <v>1997</v>
      </c>
      <c r="I3053">
        <f>FIND(":",Table1[[#This Row],[Title]])</f>
        <v>22</v>
      </c>
      <c r="J3053">
        <f>FIND(":",Table1[[#This Row],[Title]],Table1[[#This Row],[Column1]]+2)</f>
        <v>32</v>
      </c>
      <c r="K3053" t="str">
        <f>LEFT(Table1[[#This Row],[Title]],Table1[[#This Row],[Column2]])</f>
        <v>How I Met Your Mother: Season 5:</v>
      </c>
      <c r="L3053" t="str">
        <f>LEFT(Table1[[#This Row],[Title]],Table1[[#This Row],[Column1]])</f>
        <v>How I Met Your Mother:</v>
      </c>
      <c r="M3053" s="1" t="s">
        <v>13</v>
      </c>
      <c r="N3053" s="2">
        <v>1.4930555555555556E-2</v>
      </c>
      <c r="O3053" s="2">
        <v>1.4930555555555556E-2</v>
      </c>
      <c r="P3053" s="1" t="s">
        <v>14</v>
      </c>
    </row>
    <row r="3054" spans="1:16" ht="13" x14ac:dyDescent="0.15">
      <c r="A3054" s="1" t="s">
        <v>10</v>
      </c>
      <c r="B3054" s="6">
        <v>43891.827627314815</v>
      </c>
      <c r="C3054" s="10">
        <f>INT(Table1[[#This Row],[Start Time]])</f>
        <v>43891</v>
      </c>
      <c r="D3054" s="8">
        <f>Table1[[#This Row],[Start Time]]-Table1[[#This Row],[Date ]]</f>
        <v>0.82762731481489027</v>
      </c>
      <c r="E3054" s="2">
        <v>1.4710648148148148E-2</v>
      </c>
      <c r="G3054" s="1" t="s">
        <v>1998</v>
      </c>
      <c r="I3054">
        <f>FIND(":",Table1[[#This Row],[Title]])</f>
        <v>22</v>
      </c>
      <c r="J3054">
        <f>FIND(":",Table1[[#This Row],[Title]],Table1[[#This Row],[Column1]]+2)</f>
        <v>32</v>
      </c>
      <c r="K3054" t="str">
        <f>LEFT(Table1[[#This Row],[Title]],Table1[[#This Row],[Column2]])</f>
        <v>How I Met Your Mother: Season 5:</v>
      </c>
      <c r="L3054" t="str">
        <f>LEFT(Table1[[#This Row],[Title]],Table1[[#This Row],[Column1]])</f>
        <v>How I Met Your Mother:</v>
      </c>
      <c r="M3054" s="1" t="s">
        <v>13</v>
      </c>
      <c r="N3054" s="2">
        <v>1.4768518518518519E-2</v>
      </c>
      <c r="O3054" s="2">
        <v>1.4768518518518519E-2</v>
      </c>
      <c r="P3054" s="1" t="s">
        <v>14</v>
      </c>
    </row>
    <row r="3055" spans="1:16" ht="13" x14ac:dyDescent="0.15">
      <c r="A3055" s="1" t="s">
        <v>10</v>
      </c>
      <c r="B3055" s="6">
        <v>43891.813043981485</v>
      </c>
      <c r="C3055" s="10">
        <f>INT(Table1[[#This Row],[Start Time]])</f>
        <v>43891</v>
      </c>
      <c r="D3055" s="8">
        <f>Table1[[#This Row],[Start Time]]-Table1[[#This Row],[Date ]]</f>
        <v>0.81304398148495238</v>
      </c>
      <c r="E3055" s="2">
        <v>1.457175925925926E-2</v>
      </c>
      <c r="G3055" s="1" t="s">
        <v>1999</v>
      </c>
      <c r="I3055">
        <f>FIND(":",Table1[[#This Row],[Title]])</f>
        <v>22</v>
      </c>
      <c r="J3055">
        <f>FIND(":",Table1[[#This Row],[Title]],Table1[[#This Row],[Column1]]+2)</f>
        <v>32</v>
      </c>
      <c r="K3055" t="str">
        <f>LEFT(Table1[[#This Row],[Title]],Table1[[#This Row],[Column2]])</f>
        <v>How I Met Your Mother: Season 5:</v>
      </c>
      <c r="L3055" t="str">
        <f>LEFT(Table1[[#This Row],[Title]],Table1[[#This Row],[Column1]])</f>
        <v>How I Met Your Mother:</v>
      </c>
      <c r="M3055" s="1" t="s">
        <v>13</v>
      </c>
      <c r="N3055" s="2">
        <v>1.4699074074074074E-2</v>
      </c>
      <c r="O3055" s="2">
        <v>1.4699074074074074E-2</v>
      </c>
      <c r="P3055" s="1" t="s">
        <v>14</v>
      </c>
    </row>
    <row r="3056" spans="1:16" ht="13" x14ac:dyDescent="0.15">
      <c r="A3056" s="1" t="s">
        <v>10</v>
      </c>
      <c r="B3056" s="6">
        <v>43891.798541666663</v>
      </c>
      <c r="C3056" s="10">
        <f>INT(Table1[[#This Row],[Start Time]])</f>
        <v>43891</v>
      </c>
      <c r="D3056" s="8">
        <f>Table1[[#This Row],[Start Time]]-Table1[[#This Row],[Date ]]</f>
        <v>0.79854166666336823</v>
      </c>
      <c r="E3056" s="2">
        <v>1.4479166666666666E-2</v>
      </c>
      <c r="G3056" s="1" t="s">
        <v>2000</v>
      </c>
      <c r="I3056">
        <f>FIND(":",Table1[[#This Row],[Title]])</f>
        <v>22</v>
      </c>
      <c r="J3056">
        <f>FIND(":",Table1[[#This Row],[Title]],Table1[[#This Row],[Column1]]+2)</f>
        <v>32</v>
      </c>
      <c r="K3056" t="str">
        <f>LEFT(Table1[[#This Row],[Title]],Table1[[#This Row],[Column2]])</f>
        <v>How I Met Your Mother: Season 5:</v>
      </c>
      <c r="L3056" t="str">
        <f>LEFT(Table1[[#This Row],[Title]],Table1[[#This Row],[Column1]])</f>
        <v>How I Met Your Mother:</v>
      </c>
      <c r="M3056" s="1" t="s">
        <v>13</v>
      </c>
      <c r="N3056" s="2">
        <v>1.4606481481481481E-2</v>
      </c>
      <c r="O3056" s="2">
        <v>1.4606481481481481E-2</v>
      </c>
      <c r="P3056" s="1" t="s">
        <v>14</v>
      </c>
    </row>
    <row r="3057" spans="1:16" ht="13" x14ac:dyDescent="0.15">
      <c r="A3057" s="1" t="s">
        <v>10</v>
      </c>
      <c r="B3057" s="6">
        <v>43891.783414351848</v>
      </c>
      <c r="C3057" s="10">
        <f>INT(Table1[[#This Row],[Start Time]])</f>
        <v>43891</v>
      </c>
      <c r="D3057" s="8">
        <f>Table1[[#This Row],[Start Time]]-Table1[[#This Row],[Date ]]</f>
        <v>0.78341435184847796</v>
      </c>
      <c r="E3057" s="2">
        <v>1.4618055555555556E-2</v>
      </c>
      <c r="G3057" s="1" t="s">
        <v>2001</v>
      </c>
      <c r="I3057">
        <f>FIND(":",Table1[[#This Row],[Title]])</f>
        <v>22</v>
      </c>
      <c r="J3057">
        <f>FIND(":",Table1[[#This Row],[Title]],Table1[[#This Row],[Column1]]+2)</f>
        <v>32</v>
      </c>
      <c r="K3057" t="str">
        <f>LEFT(Table1[[#This Row],[Title]],Table1[[#This Row],[Column2]])</f>
        <v>How I Met Your Mother: Season 5:</v>
      </c>
      <c r="L3057" t="str">
        <f>LEFT(Table1[[#This Row],[Title]],Table1[[#This Row],[Column1]])</f>
        <v>How I Met Your Mother:</v>
      </c>
      <c r="M3057" s="1" t="s">
        <v>13</v>
      </c>
      <c r="N3057" s="2">
        <v>1.474537037037037E-2</v>
      </c>
      <c r="O3057" s="2">
        <v>1.474537037037037E-2</v>
      </c>
      <c r="P3057" s="1" t="s">
        <v>14</v>
      </c>
    </row>
    <row r="3058" spans="1:16" ht="13" x14ac:dyDescent="0.15">
      <c r="A3058" s="1" t="s">
        <v>10</v>
      </c>
      <c r="B3058" s="6">
        <v>43891.768726851849</v>
      </c>
      <c r="C3058" s="10">
        <f>INT(Table1[[#This Row],[Start Time]])</f>
        <v>43891</v>
      </c>
      <c r="D3058" s="8">
        <f>Table1[[#This Row],[Start Time]]-Table1[[#This Row],[Date ]]</f>
        <v>0.76872685184935108</v>
      </c>
      <c r="E3058" s="2">
        <v>1.4675925925925926E-2</v>
      </c>
      <c r="F3058" s="1" t="s">
        <v>11</v>
      </c>
      <c r="G3058" s="1" t="s">
        <v>2002</v>
      </c>
      <c r="I3058">
        <f>FIND(":",Table1[[#This Row],[Title]])</f>
        <v>22</v>
      </c>
      <c r="J3058">
        <f>FIND(":",Table1[[#This Row],[Title]],Table1[[#This Row],[Column1]]+2)</f>
        <v>32</v>
      </c>
      <c r="K3058" t="str">
        <f>LEFT(Table1[[#This Row],[Title]],Table1[[#This Row],[Column2]])</f>
        <v>How I Met Your Mother: Season 5:</v>
      </c>
      <c r="L3058" t="str">
        <f>LEFT(Table1[[#This Row],[Title]],Table1[[#This Row],[Column1]])</f>
        <v>How I Met Your Mother:</v>
      </c>
      <c r="M3058" s="1" t="s">
        <v>13</v>
      </c>
      <c r="N3058" s="2">
        <v>1.4710648148148148E-2</v>
      </c>
      <c r="O3058" s="2">
        <v>1.4710648148148148E-2</v>
      </c>
      <c r="P3058" s="1" t="s">
        <v>14</v>
      </c>
    </row>
    <row r="3059" spans="1:16" ht="13" x14ac:dyDescent="0.15">
      <c r="A3059" s="1" t="s">
        <v>10</v>
      </c>
      <c r="B3059" s="6">
        <v>43891.753750000003</v>
      </c>
      <c r="C3059" s="10">
        <f>INT(Table1[[#This Row],[Start Time]])</f>
        <v>43891</v>
      </c>
      <c r="D3059" s="8">
        <f>Table1[[#This Row],[Start Time]]-Table1[[#This Row],[Date ]]</f>
        <v>0.75375000000349246</v>
      </c>
      <c r="E3059" s="2">
        <v>1.4965277777777777E-2</v>
      </c>
      <c r="G3059" s="1" t="s">
        <v>2003</v>
      </c>
      <c r="I3059">
        <f>FIND(":",Table1[[#This Row],[Title]])</f>
        <v>22</v>
      </c>
      <c r="J3059">
        <f>FIND(":",Table1[[#This Row],[Title]],Table1[[#This Row],[Column1]]+2)</f>
        <v>32</v>
      </c>
      <c r="K3059" t="str">
        <f>LEFT(Table1[[#This Row],[Title]],Table1[[#This Row],[Column2]])</f>
        <v>How I Met Your Mother: Season 5:</v>
      </c>
      <c r="L3059" t="str">
        <f>LEFT(Table1[[#This Row],[Title]],Table1[[#This Row],[Column1]])</f>
        <v>How I Met Your Mother:</v>
      </c>
      <c r="M3059" s="1" t="s">
        <v>13</v>
      </c>
      <c r="N3059" s="2">
        <v>1.4965277777777777E-2</v>
      </c>
      <c r="O3059" s="2">
        <v>1.4965277777777777E-2</v>
      </c>
      <c r="P3059" s="1" t="s">
        <v>14</v>
      </c>
    </row>
    <row r="3060" spans="1:16" ht="13" x14ac:dyDescent="0.15">
      <c r="A3060" s="1" t="s">
        <v>10</v>
      </c>
      <c r="B3060" s="6">
        <v>43890.900520833333</v>
      </c>
      <c r="C3060" s="10">
        <f>INT(Table1[[#This Row],[Start Time]])</f>
        <v>43890</v>
      </c>
      <c r="D3060" s="8">
        <f>Table1[[#This Row],[Start Time]]-Table1[[#This Row],[Date ]]</f>
        <v>0.90052083333284827</v>
      </c>
      <c r="E3060" s="2">
        <v>1.4791666666666667E-2</v>
      </c>
      <c r="F3060" s="1" t="s">
        <v>11</v>
      </c>
      <c r="G3060" s="1" t="s">
        <v>2004</v>
      </c>
      <c r="I3060">
        <f>FIND(":",Table1[[#This Row],[Title]])</f>
        <v>22</v>
      </c>
      <c r="J3060">
        <f>FIND(":",Table1[[#This Row],[Title]],Table1[[#This Row],[Column1]]+2)</f>
        <v>32</v>
      </c>
      <c r="K3060" t="str">
        <f>LEFT(Table1[[#This Row],[Title]],Table1[[#This Row],[Column2]])</f>
        <v>How I Met Your Mother: Season 5:</v>
      </c>
      <c r="L3060" t="str">
        <f>LEFT(Table1[[#This Row],[Title]],Table1[[#This Row],[Column1]])</f>
        <v>How I Met Your Mother:</v>
      </c>
      <c r="M3060" s="1" t="s">
        <v>13</v>
      </c>
      <c r="N3060" s="2">
        <v>1.4814814814814815E-2</v>
      </c>
      <c r="O3060" s="2">
        <v>1.4814814814814815E-2</v>
      </c>
      <c r="P3060" s="1" t="s">
        <v>14</v>
      </c>
    </row>
    <row r="3061" spans="1:16" ht="13" x14ac:dyDescent="0.15">
      <c r="A3061" s="1" t="s">
        <v>10</v>
      </c>
      <c r="B3061" s="6">
        <v>43890.883391203701</v>
      </c>
      <c r="C3061" s="10">
        <f>INT(Table1[[#This Row],[Start Time]])</f>
        <v>43890</v>
      </c>
      <c r="D3061" s="8">
        <f>Table1[[#This Row],[Start Time]]-Table1[[#This Row],[Date ]]</f>
        <v>0.88339120370073942</v>
      </c>
      <c r="E3061" s="2">
        <v>1.4953703703703703E-2</v>
      </c>
      <c r="G3061" s="1" t="s">
        <v>2005</v>
      </c>
      <c r="I3061">
        <f>FIND(":",Table1[[#This Row],[Title]])</f>
        <v>22</v>
      </c>
      <c r="J3061">
        <f>FIND(":",Table1[[#This Row],[Title]],Table1[[#This Row],[Column1]]+2)</f>
        <v>32</v>
      </c>
      <c r="K3061" t="str">
        <f>LEFT(Table1[[#This Row],[Title]],Table1[[#This Row],[Column2]])</f>
        <v>How I Met Your Mother: Season 5:</v>
      </c>
      <c r="L3061" t="str">
        <f>LEFT(Table1[[#This Row],[Title]],Table1[[#This Row],[Column1]])</f>
        <v>How I Met Your Mother:</v>
      </c>
      <c r="M3061" s="1" t="s">
        <v>13</v>
      </c>
      <c r="N3061" s="2">
        <v>1.5104166666666667E-2</v>
      </c>
      <c r="O3061" s="2">
        <v>1.5104166666666667E-2</v>
      </c>
      <c r="P3061" s="1" t="s">
        <v>14</v>
      </c>
    </row>
    <row r="3062" spans="1:16" ht="13" x14ac:dyDescent="0.15">
      <c r="A3062" s="1" t="s">
        <v>10</v>
      </c>
      <c r="B3062" s="6">
        <v>43890.868807870371</v>
      </c>
      <c r="C3062" s="10">
        <f>INT(Table1[[#This Row],[Start Time]])</f>
        <v>43890</v>
      </c>
      <c r="D3062" s="8">
        <f>Table1[[#This Row],[Start Time]]-Table1[[#This Row],[Date ]]</f>
        <v>0.86880787037080154</v>
      </c>
      <c r="E3062" s="2">
        <v>1.457175925925926E-2</v>
      </c>
      <c r="G3062" s="1" t="s">
        <v>2006</v>
      </c>
      <c r="I3062">
        <f>FIND(":",Table1[[#This Row],[Title]])</f>
        <v>22</v>
      </c>
      <c r="J3062">
        <f>FIND(":",Table1[[#This Row],[Title]],Table1[[#This Row],[Column1]]+2)</f>
        <v>32</v>
      </c>
      <c r="K3062" t="str">
        <f>LEFT(Table1[[#This Row],[Title]],Table1[[#This Row],[Column2]])</f>
        <v>How I Met Your Mother: Season 5:</v>
      </c>
      <c r="L3062" t="str">
        <f>LEFT(Table1[[#This Row],[Title]],Table1[[#This Row],[Column1]])</f>
        <v>How I Met Your Mother:</v>
      </c>
      <c r="M3062" s="1" t="s">
        <v>13</v>
      </c>
      <c r="N3062" s="2">
        <v>1.4699074074074074E-2</v>
      </c>
      <c r="O3062" s="2">
        <v>1.4699074074074074E-2</v>
      </c>
      <c r="P3062" s="1" t="s">
        <v>14</v>
      </c>
    </row>
    <row r="3063" spans="1:16" ht="13" x14ac:dyDescent="0.15">
      <c r="A3063" s="1" t="s">
        <v>10</v>
      </c>
      <c r="B3063" s="6">
        <v>43890.854143518518</v>
      </c>
      <c r="C3063" s="10">
        <f>INT(Table1[[#This Row],[Start Time]])</f>
        <v>43890</v>
      </c>
      <c r="D3063" s="8">
        <f>Table1[[#This Row],[Start Time]]-Table1[[#This Row],[Date ]]</f>
        <v>0.854143518517958</v>
      </c>
      <c r="E3063" s="2">
        <v>1.4652777777777778E-2</v>
      </c>
      <c r="G3063" s="1" t="s">
        <v>2007</v>
      </c>
      <c r="I3063">
        <f>FIND(":",Table1[[#This Row],[Title]])</f>
        <v>22</v>
      </c>
      <c r="J3063">
        <f>FIND(":",Table1[[#This Row],[Title]],Table1[[#This Row],[Column1]]+2)</f>
        <v>32</v>
      </c>
      <c r="K3063" t="str">
        <f>LEFT(Table1[[#This Row],[Title]],Table1[[#This Row],[Column2]])</f>
        <v>How I Met Your Mother: Season 5:</v>
      </c>
      <c r="L3063" t="str">
        <f>LEFT(Table1[[#This Row],[Title]],Table1[[#This Row],[Column1]])</f>
        <v>How I Met Your Mother:</v>
      </c>
      <c r="M3063" s="1" t="s">
        <v>13</v>
      </c>
      <c r="N3063" s="2">
        <v>1.4756944444444444E-2</v>
      </c>
      <c r="O3063" s="2">
        <v>1.4756944444444444E-2</v>
      </c>
      <c r="P3063" s="1" t="s">
        <v>14</v>
      </c>
    </row>
    <row r="3064" spans="1:16" ht="13" x14ac:dyDescent="0.15">
      <c r="A3064" s="1" t="s">
        <v>10</v>
      </c>
      <c r="B3064" s="6">
        <v>43890.839479166665</v>
      </c>
      <c r="C3064" s="10">
        <f>INT(Table1[[#This Row],[Start Time]])</f>
        <v>43890</v>
      </c>
      <c r="D3064" s="8">
        <f>Table1[[#This Row],[Start Time]]-Table1[[#This Row],[Date ]]</f>
        <v>0.83947916666511446</v>
      </c>
      <c r="E3064" s="2">
        <v>1.4652777777777778E-2</v>
      </c>
      <c r="F3064" s="1" t="s">
        <v>11</v>
      </c>
      <c r="G3064" s="1" t="s">
        <v>2008</v>
      </c>
      <c r="I3064">
        <f>FIND(":",Table1[[#This Row],[Title]])</f>
        <v>22</v>
      </c>
      <c r="J3064">
        <f>FIND(":",Table1[[#This Row],[Title]],Table1[[#This Row],[Column1]]+2)</f>
        <v>32</v>
      </c>
      <c r="K3064" t="str">
        <f>LEFT(Table1[[#This Row],[Title]],Table1[[#This Row],[Column2]])</f>
        <v>How I Met Your Mother: Season 5:</v>
      </c>
      <c r="L3064" t="str">
        <f>LEFT(Table1[[#This Row],[Title]],Table1[[#This Row],[Column1]])</f>
        <v>How I Met Your Mother:</v>
      </c>
      <c r="M3064" s="1" t="s">
        <v>13</v>
      </c>
      <c r="N3064" s="2">
        <v>1.4756944444444444E-2</v>
      </c>
      <c r="O3064" s="2">
        <v>1.4756944444444444E-2</v>
      </c>
      <c r="P3064" s="1" t="s">
        <v>14</v>
      </c>
    </row>
    <row r="3065" spans="1:16" ht="13" x14ac:dyDescent="0.15">
      <c r="A3065" s="1" t="s">
        <v>10</v>
      </c>
      <c r="B3065" s="6">
        <v>43890.828090277777</v>
      </c>
      <c r="C3065" s="10">
        <f>INT(Table1[[#This Row],[Start Time]])</f>
        <v>43890</v>
      </c>
      <c r="D3065" s="8">
        <f>Table1[[#This Row],[Start Time]]-Table1[[#This Row],[Date ]]</f>
        <v>0.828090277776937</v>
      </c>
      <c r="E3065" s="2">
        <v>6.053240740740741E-3</v>
      </c>
      <c r="G3065" s="1" t="s">
        <v>2009</v>
      </c>
      <c r="I3065">
        <f>FIND(":",Table1[[#This Row],[Title]])</f>
        <v>22</v>
      </c>
      <c r="J3065">
        <f>FIND(":",Table1[[#This Row],[Title]],Table1[[#This Row],[Column1]]+2)</f>
        <v>32</v>
      </c>
      <c r="K3065" t="str">
        <f>LEFT(Table1[[#This Row],[Title]],Table1[[#This Row],[Column2]])</f>
        <v>How I Met Your Mother: Season 5:</v>
      </c>
      <c r="L3065" t="str">
        <f>LEFT(Table1[[#This Row],[Title]],Table1[[#This Row],[Column1]])</f>
        <v>How I Met Your Mother:</v>
      </c>
      <c r="M3065" s="1" t="s">
        <v>13</v>
      </c>
      <c r="N3065" s="2">
        <v>1.4756944444444444E-2</v>
      </c>
      <c r="O3065" s="2">
        <v>1.4756944444444444E-2</v>
      </c>
      <c r="P3065" s="1" t="s">
        <v>14</v>
      </c>
    </row>
    <row r="3066" spans="1:16" ht="13" x14ac:dyDescent="0.15">
      <c r="A3066" s="1" t="s">
        <v>10</v>
      </c>
      <c r="B3066" s="6">
        <v>43890.626655092594</v>
      </c>
      <c r="C3066" s="10">
        <f>INT(Table1[[#This Row],[Start Time]])</f>
        <v>43890</v>
      </c>
      <c r="D3066" s="8">
        <f>Table1[[#This Row],[Start Time]]-Table1[[#This Row],[Date ]]</f>
        <v>0.62665509259386454</v>
      </c>
      <c r="E3066" s="2">
        <v>8.6574074074074071E-3</v>
      </c>
      <c r="F3066" s="1" t="s">
        <v>11</v>
      </c>
      <c r="G3066" s="1" t="s">
        <v>2009</v>
      </c>
      <c r="I3066">
        <f>FIND(":",Table1[[#This Row],[Title]])</f>
        <v>22</v>
      </c>
      <c r="J3066">
        <f>FIND(":",Table1[[#This Row],[Title]],Table1[[#This Row],[Column1]]+2)</f>
        <v>32</v>
      </c>
      <c r="K3066" t="str">
        <f>LEFT(Table1[[#This Row],[Title]],Table1[[#This Row],[Column2]])</f>
        <v>How I Met Your Mother: Season 5:</v>
      </c>
      <c r="L3066" t="str">
        <f>LEFT(Table1[[#This Row],[Title]],Table1[[#This Row],[Column1]])</f>
        <v>How I Met Your Mother:</v>
      </c>
      <c r="M3066" s="1" t="s">
        <v>13</v>
      </c>
      <c r="N3066" s="2">
        <v>8.7037037037037031E-3</v>
      </c>
      <c r="O3066" s="1" t="s">
        <v>19</v>
      </c>
      <c r="P3066" s="1" t="s">
        <v>14</v>
      </c>
    </row>
    <row r="3067" spans="1:16" ht="13" x14ac:dyDescent="0.15">
      <c r="A3067" s="1" t="s">
        <v>10</v>
      </c>
      <c r="B3067" s="6">
        <v>43890.593194444446</v>
      </c>
      <c r="C3067" s="10">
        <f>INT(Table1[[#This Row],[Start Time]])</f>
        <v>43890</v>
      </c>
      <c r="D3067" s="8">
        <f>Table1[[#This Row],[Start Time]]-Table1[[#This Row],[Date ]]</f>
        <v>0.59319444444554392</v>
      </c>
      <c r="E3067" s="2">
        <v>1.4837962962962963E-2</v>
      </c>
      <c r="F3067" s="1" t="s">
        <v>11</v>
      </c>
      <c r="G3067" s="1" t="s">
        <v>2010</v>
      </c>
      <c r="I3067">
        <f>FIND(":",Table1[[#This Row],[Title]])</f>
        <v>22</v>
      </c>
      <c r="J3067">
        <f>FIND(":",Table1[[#This Row],[Title]],Table1[[#This Row],[Column1]]+2)</f>
        <v>32</v>
      </c>
      <c r="K3067" t="str">
        <f>LEFT(Table1[[#This Row],[Title]],Table1[[#This Row],[Column2]])</f>
        <v>How I Met Your Mother: Season 5:</v>
      </c>
      <c r="L3067" t="str">
        <f>LEFT(Table1[[#This Row],[Title]],Table1[[#This Row],[Column1]])</f>
        <v>How I Met Your Mother:</v>
      </c>
      <c r="M3067" s="1" t="s">
        <v>13</v>
      </c>
      <c r="N3067" s="2">
        <v>1.4930555555555556E-2</v>
      </c>
      <c r="O3067" s="2">
        <v>1.4930555555555556E-2</v>
      </c>
      <c r="P3067" s="1" t="s">
        <v>14</v>
      </c>
    </row>
    <row r="3068" spans="1:16" ht="13" x14ac:dyDescent="0.15">
      <c r="A3068" s="1" t="s">
        <v>10</v>
      </c>
      <c r="B3068" s="6">
        <v>43890.578472222223</v>
      </c>
      <c r="C3068" s="10">
        <f>INT(Table1[[#This Row],[Start Time]])</f>
        <v>43890</v>
      </c>
      <c r="D3068" s="8">
        <f>Table1[[#This Row],[Start Time]]-Table1[[#This Row],[Date ]]</f>
        <v>0.57847222222335404</v>
      </c>
      <c r="E3068" s="2">
        <v>1.4710648148148148E-2</v>
      </c>
      <c r="G3068" s="1" t="s">
        <v>2011</v>
      </c>
      <c r="I3068">
        <f>FIND(":",Table1[[#This Row],[Title]])</f>
        <v>22</v>
      </c>
      <c r="J3068">
        <f>FIND(":",Table1[[#This Row],[Title]],Table1[[#This Row],[Column1]]+2)</f>
        <v>32</v>
      </c>
      <c r="K3068" t="str">
        <f>LEFT(Table1[[#This Row],[Title]],Table1[[#This Row],[Column2]])</f>
        <v>How I Met Your Mother: Season 5:</v>
      </c>
      <c r="L3068" t="str">
        <f>LEFT(Table1[[#This Row],[Title]],Table1[[#This Row],[Column1]])</f>
        <v>How I Met Your Mother:</v>
      </c>
      <c r="M3068" s="1" t="s">
        <v>13</v>
      </c>
      <c r="N3068" s="2">
        <v>1.4768518518518519E-2</v>
      </c>
      <c r="O3068" s="2">
        <v>1.4768518518518519E-2</v>
      </c>
      <c r="P3068" s="1" t="s">
        <v>14</v>
      </c>
    </row>
    <row r="3069" spans="1:16" ht="13" x14ac:dyDescent="0.15">
      <c r="A3069" s="1" t="s">
        <v>10</v>
      </c>
      <c r="B3069" s="6">
        <v>43890.563831018517</v>
      </c>
      <c r="C3069" s="10">
        <f>INT(Table1[[#This Row],[Start Time]])</f>
        <v>43890</v>
      </c>
      <c r="D3069" s="8">
        <f>Table1[[#This Row],[Start Time]]-Table1[[#This Row],[Date ]]</f>
        <v>0.56383101851679385</v>
      </c>
      <c r="E3069" s="2">
        <v>1.4618055555555556E-2</v>
      </c>
      <c r="G3069" s="1" t="s">
        <v>2012</v>
      </c>
      <c r="I3069">
        <f>FIND(":",Table1[[#This Row],[Title]])</f>
        <v>22</v>
      </c>
      <c r="J3069">
        <f>FIND(":",Table1[[#This Row],[Title]],Table1[[#This Row],[Column1]]+2)</f>
        <v>32</v>
      </c>
      <c r="K3069" t="str">
        <f>LEFT(Table1[[#This Row],[Title]],Table1[[#This Row],[Column2]])</f>
        <v>How I Met Your Mother: Season 5:</v>
      </c>
      <c r="L3069" t="str">
        <f>LEFT(Table1[[#This Row],[Title]],Table1[[#This Row],[Column1]])</f>
        <v>How I Met Your Mother:</v>
      </c>
      <c r="M3069" s="1" t="s">
        <v>13</v>
      </c>
      <c r="N3069" s="2">
        <v>1.4710648148148148E-2</v>
      </c>
      <c r="O3069" s="2">
        <v>1.4710648148148148E-2</v>
      </c>
      <c r="P3069" s="1" t="s">
        <v>14</v>
      </c>
    </row>
    <row r="3070" spans="1:16" ht="13" x14ac:dyDescent="0.15">
      <c r="A3070" s="1" t="s">
        <v>10</v>
      </c>
      <c r="B3070" s="6">
        <v>43889.93378472222</v>
      </c>
      <c r="C3070" s="10">
        <f>INT(Table1[[#This Row],[Start Time]])</f>
        <v>43889</v>
      </c>
      <c r="D3070" s="8">
        <f>Table1[[#This Row],[Start Time]]-Table1[[#This Row],[Date ]]</f>
        <v>0.93378472221957054</v>
      </c>
      <c r="E3070" s="2">
        <v>1.4618055555555556E-2</v>
      </c>
      <c r="F3070" s="1" t="s">
        <v>11</v>
      </c>
      <c r="G3070" s="1" t="s">
        <v>2013</v>
      </c>
      <c r="I3070">
        <f>FIND(":",Table1[[#This Row],[Title]])</f>
        <v>22</v>
      </c>
      <c r="J3070">
        <f>FIND(":",Table1[[#This Row],[Title]],Table1[[#This Row],[Column1]]+2)</f>
        <v>32</v>
      </c>
      <c r="K3070" t="str">
        <f>LEFT(Table1[[#This Row],[Title]],Table1[[#This Row],[Column2]])</f>
        <v>How I Met Your Mother: Season 5:</v>
      </c>
      <c r="L3070" t="str">
        <f>LEFT(Table1[[#This Row],[Title]],Table1[[#This Row],[Column1]])</f>
        <v>How I Met Your Mother:</v>
      </c>
      <c r="M3070" s="1" t="s">
        <v>13</v>
      </c>
      <c r="N3070" s="2">
        <v>1.474537037037037E-2</v>
      </c>
      <c r="O3070" s="2">
        <v>1.474537037037037E-2</v>
      </c>
      <c r="P3070" s="1" t="s">
        <v>14</v>
      </c>
    </row>
    <row r="3071" spans="1:16" ht="13" x14ac:dyDescent="0.15">
      <c r="A3071" s="1" t="s">
        <v>10</v>
      </c>
      <c r="B3071" s="6">
        <v>43889.917939814812</v>
      </c>
      <c r="C3071" s="10">
        <f>INT(Table1[[#This Row],[Start Time]])</f>
        <v>43889</v>
      </c>
      <c r="D3071" s="8">
        <f>Table1[[#This Row],[Start Time]]-Table1[[#This Row],[Date ]]</f>
        <v>0.91793981481168885</v>
      </c>
      <c r="E3071" s="2">
        <v>1.4479166666666666E-2</v>
      </c>
      <c r="F3071" s="1" t="s">
        <v>11</v>
      </c>
      <c r="G3071" s="1" t="s">
        <v>2014</v>
      </c>
      <c r="I3071">
        <f>FIND(":",Table1[[#This Row],[Title]])</f>
        <v>22</v>
      </c>
      <c r="J3071">
        <f>FIND(":",Table1[[#This Row],[Title]],Table1[[#This Row],[Column1]]+2)</f>
        <v>32</v>
      </c>
      <c r="K3071" t="str">
        <f>LEFT(Table1[[#This Row],[Title]],Table1[[#This Row],[Column2]])</f>
        <v>How I Met Your Mother: Season 5:</v>
      </c>
      <c r="L3071" t="str">
        <f>LEFT(Table1[[#This Row],[Title]],Table1[[#This Row],[Column1]])</f>
        <v>How I Met Your Mother:</v>
      </c>
      <c r="M3071" s="1" t="s">
        <v>13</v>
      </c>
      <c r="N3071" s="2">
        <v>1.4560185185185185E-2</v>
      </c>
      <c r="O3071" s="2">
        <v>1.4560185185185185E-2</v>
      </c>
      <c r="P3071" s="1" t="s">
        <v>14</v>
      </c>
    </row>
    <row r="3072" spans="1:16" ht="13" x14ac:dyDescent="0.15">
      <c r="A3072" s="1" t="s">
        <v>10</v>
      </c>
      <c r="B3072" s="6">
        <v>43889.903009259258</v>
      </c>
      <c r="C3072" s="10">
        <f>INT(Table1[[#This Row],[Start Time]])</f>
        <v>43889</v>
      </c>
      <c r="D3072" s="8">
        <f>Table1[[#This Row],[Start Time]]-Table1[[#This Row],[Date ]]</f>
        <v>0.90300925925839692</v>
      </c>
      <c r="E3072" s="2">
        <v>1.4907407407407407E-2</v>
      </c>
      <c r="F3072" s="1" t="s">
        <v>11</v>
      </c>
      <c r="G3072" s="1" t="s">
        <v>2015</v>
      </c>
      <c r="I3072">
        <f>FIND(":",Table1[[#This Row],[Title]])</f>
        <v>22</v>
      </c>
      <c r="J3072">
        <f>FIND(":",Table1[[#This Row],[Title]],Table1[[#This Row],[Column1]]+2)</f>
        <v>32</v>
      </c>
      <c r="K3072" t="str">
        <f>LEFT(Table1[[#This Row],[Title]],Table1[[#This Row],[Column2]])</f>
        <v>How I Met Your Mother: Season 4:</v>
      </c>
      <c r="L3072" t="str">
        <f>LEFT(Table1[[#This Row],[Title]],Table1[[#This Row],[Column1]])</f>
        <v>How I Met Your Mother:</v>
      </c>
      <c r="M3072" s="1" t="s">
        <v>13</v>
      </c>
      <c r="N3072" s="2">
        <v>1.4930555555555556E-2</v>
      </c>
      <c r="O3072" s="2">
        <v>1.4930555555555556E-2</v>
      </c>
      <c r="P3072" s="1" t="s">
        <v>14</v>
      </c>
    </row>
    <row r="3073" spans="1:16" ht="13" x14ac:dyDescent="0.15">
      <c r="A3073" s="1" t="s">
        <v>10</v>
      </c>
      <c r="B3073" s="6">
        <v>43889.888067129628</v>
      </c>
      <c r="C3073" s="10">
        <f>INT(Table1[[#This Row],[Start Time]])</f>
        <v>43889</v>
      </c>
      <c r="D3073" s="8">
        <f>Table1[[#This Row],[Start Time]]-Table1[[#This Row],[Date ]]</f>
        <v>0.88806712962832535</v>
      </c>
      <c r="E3073" s="2">
        <v>1.4930555555555556E-2</v>
      </c>
      <c r="G3073" s="1" t="s">
        <v>2016</v>
      </c>
      <c r="I3073">
        <f>FIND(":",Table1[[#This Row],[Title]])</f>
        <v>22</v>
      </c>
      <c r="J3073">
        <f>FIND(":",Table1[[#This Row],[Title]],Table1[[#This Row],[Column1]]+2)</f>
        <v>32</v>
      </c>
      <c r="K3073" t="str">
        <f>LEFT(Table1[[#This Row],[Title]],Table1[[#This Row],[Column2]])</f>
        <v>How I Met Your Mother: Season 4:</v>
      </c>
      <c r="L3073" t="str">
        <f>LEFT(Table1[[#This Row],[Title]],Table1[[#This Row],[Column1]])</f>
        <v>How I Met Your Mother:</v>
      </c>
      <c r="M3073" s="1" t="s">
        <v>13</v>
      </c>
      <c r="N3073" s="2">
        <v>1.494212962962963E-2</v>
      </c>
      <c r="O3073" s="2">
        <v>1.494212962962963E-2</v>
      </c>
      <c r="P3073" s="1" t="s">
        <v>14</v>
      </c>
    </row>
    <row r="3074" spans="1:16" ht="13" x14ac:dyDescent="0.15">
      <c r="A3074" s="1" t="s">
        <v>10</v>
      </c>
      <c r="B3074" s="6">
        <v>43888.856435185182</v>
      </c>
      <c r="C3074" s="10">
        <f>INT(Table1[[#This Row],[Start Time]])</f>
        <v>43888</v>
      </c>
      <c r="D3074" s="8">
        <f>Table1[[#This Row],[Start Time]]-Table1[[#This Row],[Date ]]</f>
        <v>0.85643518518190831</v>
      </c>
      <c r="E3074" s="2">
        <v>1.4525462962962962E-2</v>
      </c>
      <c r="G3074" s="1" t="s">
        <v>2017</v>
      </c>
      <c r="I3074">
        <f>FIND(":",Table1[[#This Row],[Title]])</f>
        <v>22</v>
      </c>
      <c r="J3074">
        <f>FIND(":",Table1[[#This Row],[Title]],Table1[[#This Row],[Column1]]+2)</f>
        <v>32</v>
      </c>
      <c r="K3074" t="str">
        <f>LEFT(Table1[[#This Row],[Title]],Table1[[#This Row],[Column2]])</f>
        <v>How I Met Your Mother: Season 4:</v>
      </c>
      <c r="L3074" t="str">
        <f>LEFT(Table1[[#This Row],[Title]],Table1[[#This Row],[Column1]])</f>
        <v>How I Met Your Mother:</v>
      </c>
      <c r="M3074" s="1" t="s">
        <v>13</v>
      </c>
      <c r="N3074" s="2">
        <v>1.462962962962963E-2</v>
      </c>
      <c r="O3074" s="2">
        <v>1.462962962962963E-2</v>
      </c>
      <c r="P3074" s="1" t="s">
        <v>14</v>
      </c>
    </row>
    <row r="3075" spans="1:16" ht="13" x14ac:dyDescent="0.15">
      <c r="A3075" s="1" t="s">
        <v>10</v>
      </c>
      <c r="B3075" s="6">
        <v>43888.841805555552</v>
      </c>
      <c r="C3075" s="10">
        <f>INT(Table1[[#This Row],[Start Time]])</f>
        <v>43888</v>
      </c>
      <c r="D3075" s="8">
        <f>Table1[[#This Row],[Start Time]]-Table1[[#This Row],[Date ]]</f>
        <v>0.84180555555212777</v>
      </c>
      <c r="E3075" s="2">
        <v>1.4618055555555556E-2</v>
      </c>
      <c r="G3075" s="1" t="s">
        <v>2018</v>
      </c>
      <c r="I3075">
        <f>FIND(":",Table1[[#This Row],[Title]])</f>
        <v>22</v>
      </c>
      <c r="J3075">
        <f>FIND(":",Table1[[#This Row],[Title]],Table1[[#This Row],[Column1]]+2)</f>
        <v>32</v>
      </c>
      <c r="K3075" t="str">
        <f>LEFT(Table1[[#This Row],[Title]],Table1[[#This Row],[Column2]])</f>
        <v>How I Met Your Mother: Season 4:</v>
      </c>
      <c r="L3075" t="str">
        <f>LEFT(Table1[[#This Row],[Title]],Table1[[#This Row],[Column1]])</f>
        <v>How I Met Your Mother:</v>
      </c>
      <c r="M3075" s="1" t="s">
        <v>13</v>
      </c>
      <c r="N3075" s="2">
        <v>1.4733796296296297E-2</v>
      </c>
      <c r="O3075" s="2">
        <v>1.4733796296296297E-2</v>
      </c>
      <c r="P3075" s="1" t="s">
        <v>14</v>
      </c>
    </row>
    <row r="3076" spans="1:16" ht="13" x14ac:dyDescent="0.15">
      <c r="A3076" s="1" t="s">
        <v>10</v>
      </c>
      <c r="B3076" s="6">
        <v>43888.823599537034</v>
      </c>
      <c r="C3076" s="10">
        <f>INT(Table1[[#This Row],[Start Time]])</f>
        <v>43888</v>
      </c>
      <c r="D3076" s="8">
        <f>Table1[[#This Row],[Start Time]]-Table1[[#This Row],[Date ]]</f>
        <v>0.82359953703416977</v>
      </c>
      <c r="E3076" s="2">
        <v>1.4826388888888889E-2</v>
      </c>
      <c r="G3076" s="1" t="s">
        <v>2019</v>
      </c>
      <c r="I3076">
        <f>FIND(":",Table1[[#This Row],[Title]])</f>
        <v>22</v>
      </c>
      <c r="J3076">
        <f>FIND(":",Table1[[#This Row],[Title]],Table1[[#This Row],[Column1]]+2)</f>
        <v>32</v>
      </c>
      <c r="K3076" t="str">
        <f>LEFT(Table1[[#This Row],[Title]],Table1[[#This Row],[Column2]])</f>
        <v>How I Met Your Mother: Season 4:</v>
      </c>
      <c r="L3076" t="str">
        <f>LEFT(Table1[[#This Row],[Title]],Table1[[#This Row],[Column1]])</f>
        <v>How I Met Your Mother:</v>
      </c>
      <c r="M3076" s="1" t="s">
        <v>13</v>
      </c>
      <c r="N3076" s="2">
        <v>1.4722222222222222E-2</v>
      </c>
      <c r="O3076" s="2">
        <v>1.4722222222222222E-2</v>
      </c>
      <c r="P3076" s="1" t="s">
        <v>14</v>
      </c>
    </row>
    <row r="3077" spans="1:16" ht="13" x14ac:dyDescent="0.15">
      <c r="A3077" s="1" t="s">
        <v>10</v>
      </c>
      <c r="B3077" s="6">
        <v>43888.808935185189</v>
      </c>
      <c r="C3077" s="10">
        <f>INT(Table1[[#This Row],[Start Time]])</f>
        <v>43888</v>
      </c>
      <c r="D3077" s="8">
        <f>Table1[[#This Row],[Start Time]]-Table1[[#This Row],[Date ]]</f>
        <v>0.80893518518860219</v>
      </c>
      <c r="E3077" s="2">
        <v>1.4641203703703703E-2</v>
      </c>
      <c r="G3077" s="1" t="s">
        <v>2020</v>
      </c>
      <c r="I3077">
        <f>FIND(":",Table1[[#This Row],[Title]])</f>
        <v>22</v>
      </c>
      <c r="J3077">
        <f>FIND(":",Table1[[#This Row],[Title]],Table1[[#This Row],[Column1]]+2)</f>
        <v>32</v>
      </c>
      <c r="K3077" t="str">
        <f>LEFT(Table1[[#This Row],[Title]],Table1[[#This Row],[Column2]])</f>
        <v>How I Met Your Mother: Season 4:</v>
      </c>
      <c r="L3077" t="str">
        <f>LEFT(Table1[[#This Row],[Title]],Table1[[#This Row],[Column1]])</f>
        <v>How I Met Your Mother:</v>
      </c>
      <c r="M3077" s="1" t="s">
        <v>13</v>
      </c>
      <c r="N3077" s="2">
        <v>1.4768518518518519E-2</v>
      </c>
      <c r="O3077" s="2">
        <v>1.4768518518518519E-2</v>
      </c>
      <c r="P3077" s="1" t="s">
        <v>14</v>
      </c>
    </row>
    <row r="3078" spans="1:16" ht="13" x14ac:dyDescent="0.15">
      <c r="A3078" s="1" t="s">
        <v>10</v>
      </c>
      <c r="B3078" s="6">
        <v>43888.792013888888</v>
      </c>
      <c r="C3078" s="10">
        <f>INT(Table1[[#This Row],[Start Time]])</f>
        <v>43888</v>
      </c>
      <c r="D3078" s="8">
        <f>Table1[[#This Row],[Start Time]]-Table1[[#This Row],[Date ]]</f>
        <v>0.79201388888759539</v>
      </c>
      <c r="E3078" s="2">
        <v>1.0590277777777778E-2</v>
      </c>
      <c r="G3078" s="1" t="s">
        <v>2021</v>
      </c>
      <c r="I3078">
        <f>FIND(":",Table1[[#This Row],[Title]])</f>
        <v>22</v>
      </c>
      <c r="J3078">
        <f>FIND(":",Table1[[#This Row],[Title]],Table1[[#This Row],[Column1]]+2)</f>
        <v>32</v>
      </c>
      <c r="K3078" t="str">
        <f>LEFT(Table1[[#This Row],[Title]],Table1[[#This Row],[Column2]])</f>
        <v>How I Met Your Mother: Season 4:</v>
      </c>
      <c r="L3078" t="str">
        <f>LEFT(Table1[[#This Row],[Title]],Table1[[#This Row],[Column1]])</f>
        <v>How I Met Your Mother:</v>
      </c>
      <c r="M3078" s="1" t="s">
        <v>13</v>
      </c>
      <c r="N3078" s="2">
        <v>1.457175925925926E-2</v>
      </c>
      <c r="O3078" s="2">
        <v>1.457175925925926E-2</v>
      </c>
      <c r="P3078" s="1" t="s">
        <v>14</v>
      </c>
    </row>
    <row r="3079" spans="1:16" ht="13" x14ac:dyDescent="0.15">
      <c r="A3079" s="1" t="s">
        <v>10</v>
      </c>
      <c r="B3079" s="6">
        <v>43887.901435185187</v>
      </c>
      <c r="C3079" s="10">
        <f>INT(Table1[[#This Row],[Start Time]])</f>
        <v>43887</v>
      </c>
      <c r="D3079" s="8">
        <f>Table1[[#This Row],[Start Time]]-Table1[[#This Row],[Date ]]</f>
        <v>0.90143518518743804</v>
      </c>
      <c r="E3079" s="2">
        <v>3.9583333333333337E-3</v>
      </c>
      <c r="F3079" s="1" t="s">
        <v>11</v>
      </c>
      <c r="G3079" s="1" t="s">
        <v>2021</v>
      </c>
      <c r="I3079">
        <f>FIND(":",Table1[[#This Row],[Title]])</f>
        <v>22</v>
      </c>
      <c r="J3079">
        <f>FIND(":",Table1[[#This Row],[Title]],Table1[[#This Row],[Column1]]+2)</f>
        <v>32</v>
      </c>
      <c r="K3079" t="str">
        <f>LEFT(Table1[[#This Row],[Title]],Table1[[#This Row],[Column2]])</f>
        <v>How I Met Your Mother: Season 4:</v>
      </c>
      <c r="L3079" t="str">
        <f>LEFT(Table1[[#This Row],[Title]],Table1[[#This Row],[Column1]])</f>
        <v>How I Met Your Mother:</v>
      </c>
      <c r="M3079" s="1" t="s">
        <v>13</v>
      </c>
      <c r="N3079" s="2">
        <v>3.9814814814814817E-3</v>
      </c>
      <c r="O3079" s="1" t="s">
        <v>19</v>
      </c>
      <c r="P3079" s="1" t="s">
        <v>14</v>
      </c>
    </row>
    <row r="3080" spans="1:16" ht="13" x14ac:dyDescent="0.15">
      <c r="A3080" s="1" t="s">
        <v>10</v>
      </c>
      <c r="B3080" s="6">
        <v>43887.884444444448</v>
      </c>
      <c r="C3080" s="10">
        <f>INT(Table1[[#This Row],[Start Time]])</f>
        <v>43887</v>
      </c>
      <c r="D3080" s="8">
        <f>Table1[[#This Row],[Start Time]]-Table1[[#This Row],[Date ]]</f>
        <v>0.88444444444758119</v>
      </c>
      <c r="E3080" s="2">
        <v>1.4722222222222222E-2</v>
      </c>
      <c r="G3080" s="1" t="s">
        <v>2022</v>
      </c>
      <c r="I3080">
        <f>FIND(":",Table1[[#This Row],[Title]])</f>
        <v>22</v>
      </c>
      <c r="J3080">
        <f>FIND(":",Table1[[#This Row],[Title]],Table1[[#This Row],[Column1]]+2)</f>
        <v>32</v>
      </c>
      <c r="K3080" t="str">
        <f>LEFT(Table1[[#This Row],[Title]],Table1[[#This Row],[Column2]])</f>
        <v>How I Met Your Mother: Season 4:</v>
      </c>
      <c r="L3080" t="str">
        <f>LEFT(Table1[[#This Row],[Title]],Table1[[#This Row],[Column1]])</f>
        <v>How I Met Your Mother:</v>
      </c>
      <c r="M3080" s="1" t="s">
        <v>13</v>
      </c>
      <c r="N3080" s="2">
        <v>1.4849537037037038E-2</v>
      </c>
      <c r="O3080" s="2">
        <v>1.4849537037037038E-2</v>
      </c>
      <c r="P3080" s="1" t="s">
        <v>14</v>
      </c>
    </row>
    <row r="3081" spans="1:16" ht="13" x14ac:dyDescent="0.15">
      <c r="A3081" s="1" t="s">
        <v>10</v>
      </c>
      <c r="B3081" s="6">
        <v>43887.869768518518</v>
      </c>
      <c r="C3081" s="10">
        <f>INT(Table1[[#This Row],[Start Time]])</f>
        <v>43887</v>
      </c>
      <c r="D3081" s="8">
        <f>Table1[[#This Row],[Start Time]]-Table1[[#This Row],[Date ]]</f>
        <v>0.869768518517958</v>
      </c>
      <c r="E3081" s="2">
        <v>1.4664351851851852E-2</v>
      </c>
      <c r="G3081" s="1" t="s">
        <v>2023</v>
      </c>
      <c r="I3081">
        <f>FIND(":",Table1[[#This Row],[Title]])</f>
        <v>22</v>
      </c>
      <c r="J3081">
        <f>FIND(":",Table1[[#This Row],[Title]],Table1[[#This Row],[Column1]]+2)</f>
        <v>32</v>
      </c>
      <c r="K3081" t="str">
        <f>LEFT(Table1[[#This Row],[Title]],Table1[[#This Row],[Column2]])</f>
        <v>How I Met Your Mother: Season 4:</v>
      </c>
      <c r="L3081" t="str">
        <f>LEFT(Table1[[#This Row],[Title]],Table1[[#This Row],[Column1]])</f>
        <v>How I Met Your Mother:</v>
      </c>
      <c r="M3081" s="1" t="s">
        <v>13</v>
      </c>
      <c r="N3081" s="2">
        <v>1.4710648148148148E-2</v>
      </c>
      <c r="O3081" s="2">
        <v>1.4710648148148148E-2</v>
      </c>
      <c r="P3081" s="1" t="s">
        <v>14</v>
      </c>
    </row>
    <row r="3082" spans="1:16" ht="13" x14ac:dyDescent="0.15">
      <c r="A3082" s="1" t="s">
        <v>10</v>
      </c>
      <c r="B3082" s="6">
        <v>43887.854583333334</v>
      </c>
      <c r="C3082" s="10">
        <f>INT(Table1[[#This Row],[Start Time]])</f>
        <v>43887</v>
      </c>
      <c r="D3082" s="8">
        <f>Table1[[#This Row],[Start Time]]-Table1[[#This Row],[Date ]]</f>
        <v>0.85458333333372138</v>
      </c>
      <c r="E3082" s="2">
        <v>1.4641203703703703E-2</v>
      </c>
      <c r="G3082" s="1" t="s">
        <v>2024</v>
      </c>
      <c r="I3082">
        <f>FIND(":",Table1[[#This Row],[Title]])</f>
        <v>22</v>
      </c>
      <c r="J3082">
        <f>FIND(":",Table1[[#This Row],[Title]],Table1[[#This Row],[Column1]]+2)</f>
        <v>32</v>
      </c>
      <c r="K3082" t="str">
        <f>LEFT(Table1[[#This Row],[Title]],Table1[[#This Row],[Column2]])</f>
        <v>How I Met Your Mother: Season 4:</v>
      </c>
      <c r="L3082" t="str">
        <f>LEFT(Table1[[#This Row],[Title]],Table1[[#This Row],[Column1]])</f>
        <v>How I Met Your Mother:</v>
      </c>
      <c r="M3082" s="1" t="s">
        <v>13</v>
      </c>
      <c r="N3082" s="2">
        <v>1.474537037037037E-2</v>
      </c>
      <c r="O3082" s="2">
        <v>1.474537037037037E-2</v>
      </c>
      <c r="P3082" s="1" t="s">
        <v>14</v>
      </c>
    </row>
    <row r="3083" spans="1:16" ht="13" x14ac:dyDescent="0.15">
      <c r="A3083" s="1" t="s">
        <v>10</v>
      </c>
      <c r="B3083" s="6">
        <v>43886.885613425926</v>
      </c>
      <c r="C3083" s="10">
        <f>INT(Table1[[#This Row],[Start Time]])</f>
        <v>43886</v>
      </c>
      <c r="D3083" s="8">
        <f>Table1[[#This Row],[Start Time]]-Table1[[#This Row],[Date ]]</f>
        <v>0.88561342592583969</v>
      </c>
      <c r="E3083" s="2">
        <v>1.4502314814814815E-2</v>
      </c>
      <c r="G3083" s="1" t="s">
        <v>2025</v>
      </c>
      <c r="I3083">
        <f>FIND(":",Table1[[#This Row],[Title]])</f>
        <v>22</v>
      </c>
      <c r="J3083">
        <f>FIND(":",Table1[[#This Row],[Title]],Table1[[#This Row],[Column1]]+2)</f>
        <v>32</v>
      </c>
      <c r="K3083" t="str">
        <f>LEFT(Table1[[#This Row],[Title]],Table1[[#This Row],[Column2]])</f>
        <v>How I Met Your Mother: Season 4:</v>
      </c>
      <c r="L3083" t="str">
        <f>LEFT(Table1[[#This Row],[Title]],Table1[[#This Row],[Column1]])</f>
        <v>How I Met Your Mother:</v>
      </c>
      <c r="M3083" s="1" t="s">
        <v>13</v>
      </c>
      <c r="N3083" s="2">
        <v>1.4548611111111111E-2</v>
      </c>
      <c r="O3083" s="2">
        <v>1.4548611111111111E-2</v>
      </c>
      <c r="P3083" s="1" t="s">
        <v>14</v>
      </c>
    </row>
    <row r="3084" spans="1:16" ht="13" x14ac:dyDescent="0.15">
      <c r="A3084" s="1" t="s">
        <v>10</v>
      </c>
      <c r="B3084" s="6">
        <v>43886.868946759256</v>
      </c>
      <c r="C3084" s="10">
        <f>INT(Table1[[#This Row],[Start Time]])</f>
        <v>43886</v>
      </c>
      <c r="D3084" s="8">
        <f>Table1[[#This Row],[Start Time]]-Table1[[#This Row],[Date ]]</f>
        <v>0.86894675925577758</v>
      </c>
      <c r="E3084" s="2">
        <v>1.4780092592592593E-2</v>
      </c>
      <c r="F3084" s="1" t="s">
        <v>11</v>
      </c>
      <c r="G3084" s="1" t="s">
        <v>2026</v>
      </c>
      <c r="I3084">
        <f>FIND(":",Table1[[#This Row],[Title]])</f>
        <v>22</v>
      </c>
      <c r="J3084">
        <f>FIND(":",Table1[[#This Row],[Title]],Table1[[#This Row],[Column1]]+2)</f>
        <v>32</v>
      </c>
      <c r="K3084" t="str">
        <f>LEFT(Table1[[#This Row],[Title]],Table1[[#This Row],[Column2]])</f>
        <v>How I Met Your Mother: Season 4:</v>
      </c>
      <c r="L3084" t="str">
        <f>LEFT(Table1[[#This Row],[Title]],Table1[[#This Row],[Column1]])</f>
        <v>How I Met Your Mother:</v>
      </c>
      <c r="M3084" s="1" t="s">
        <v>13</v>
      </c>
      <c r="N3084" s="2">
        <v>1.4814814814814815E-2</v>
      </c>
      <c r="O3084" s="2">
        <v>1.4814814814814815E-2</v>
      </c>
      <c r="P3084" s="1" t="s">
        <v>14</v>
      </c>
    </row>
    <row r="3085" spans="1:16" ht="13" x14ac:dyDescent="0.15">
      <c r="A3085" s="1" t="s">
        <v>10</v>
      </c>
      <c r="B3085" s="6">
        <v>43886.84107638889</v>
      </c>
      <c r="C3085" s="10">
        <f>INT(Table1[[#This Row],[Start Time]])</f>
        <v>43886</v>
      </c>
      <c r="D3085" s="8">
        <f>Table1[[#This Row],[Start Time]]-Table1[[#This Row],[Date ]]</f>
        <v>0.84107638888963265</v>
      </c>
      <c r="E3085" s="2">
        <v>1.4907407407407407E-2</v>
      </c>
      <c r="G3085" s="1" t="s">
        <v>2027</v>
      </c>
      <c r="I3085">
        <f>FIND(":",Table1[[#This Row],[Title]])</f>
        <v>22</v>
      </c>
      <c r="J3085">
        <f>FIND(":",Table1[[#This Row],[Title]],Table1[[#This Row],[Column1]]+2)</f>
        <v>32</v>
      </c>
      <c r="K3085" t="str">
        <f>LEFT(Table1[[#This Row],[Title]],Table1[[#This Row],[Column2]])</f>
        <v>How I Met Your Mother: Season 4:</v>
      </c>
      <c r="L3085" t="str">
        <f>LEFT(Table1[[#This Row],[Title]],Table1[[#This Row],[Column1]])</f>
        <v>How I Met Your Mother:</v>
      </c>
      <c r="M3085" s="1" t="s">
        <v>13</v>
      </c>
      <c r="N3085" s="2">
        <v>1.5046296296296295E-2</v>
      </c>
      <c r="O3085" s="2">
        <v>1.5046296296296295E-2</v>
      </c>
      <c r="P3085" s="1" t="s">
        <v>14</v>
      </c>
    </row>
    <row r="3086" spans="1:16" ht="13" x14ac:dyDescent="0.15">
      <c r="A3086" s="1" t="s">
        <v>10</v>
      </c>
      <c r="B3086" s="6">
        <v>43886.823634259257</v>
      </c>
      <c r="C3086" s="10">
        <f>INT(Table1[[#This Row],[Start Time]])</f>
        <v>43886</v>
      </c>
      <c r="D3086" s="8">
        <f>Table1[[#This Row],[Start Time]]-Table1[[#This Row],[Date ]]</f>
        <v>0.82363425925723277</v>
      </c>
      <c r="E3086" s="2">
        <v>1.4537037037037038E-2</v>
      </c>
      <c r="G3086" s="1" t="s">
        <v>2028</v>
      </c>
      <c r="I3086">
        <f>FIND(":",Table1[[#This Row],[Title]])</f>
        <v>22</v>
      </c>
      <c r="J3086">
        <f>FIND(":",Table1[[#This Row],[Title]],Table1[[#This Row],[Column1]]+2)</f>
        <v>32</v>
      </c>
      <c r="K3086" t="str">
        <f>LEFT(Table1[[#This Row],[Title]],Table1[[#This Row],[Column2]])</f>
        <v>How I Met Your Mother: Season 4:</v>
      </c>
      <c r="L3086" t="str">
        <f>LEFT(Table1[[#This Row],[Title]],Table1[[#This Row],[Column1]])</f>
        <v>How I Met Your Mother:</v>
      </c>
      <c r="M3086" s="1" t="s">
        <v>13</v>
      </c>
      <c r="N3086" s="2">
        <v>1.4664351851851852E-2</v>
      </c>
      <c r="O3086" s="2">
        <v>1.4664351851851852E-2</v>
      </c>
      <c r="P3086" s="1" t="s">
        <v>14</v>
      </c>
    </row>
    <row r="3087" spans="1:16" ht="13" x14ac:dyDescent="0.15">
      <c r="A3087" s="1" t="s">
        <v>10</v>
      </c>
      <c r="B3087" s="6">
        <v>43886.809293981481</v>
      </c>
      <c r="C3087" s="10">
        <f>INT(Table1[[#This Row],[Start Time]])</f>
        <v>43886</v>
      </c>
      <c r="D3087" s="8">
        <f>Table1[[#This Row],[Start Time]]-Table1[[#This Row],[Date ]]</f>
        <v>0.80929398148145992</v>
      </c>
      <c r="E3087" s="2">
        <v>1.4317129629629629E-2</v>
      </c>
      <c r="G3087" s="1" t="s">
        <v>2029</v>
      </c>
      <c r="I3087">
        <f>FIND(":",Table1[[#This Row],[Title]])</f>
        <v>22</v>
      </c>
      <c r="J3087">
        <f>FIND(":",Table1[[#This Row],[Title]],Table1[[#This Row],[Column1]]+2)</f>
        <v>32</v>
      </c>
      <c r="K3087" t="str">
        <f>LEFT(Table1[[#This Row],[Title]],Table1[[#This Row],[Column2]])</f>
        <v>How I Met Your Mother: Season 4:</v>
      </c>
      <c r="L3087" t="str">
        <f>LEFT(Table1[[#This Row],[Title]],Table1[[#This Row],[Column1]])</f>
        <v>How I Met Your Mother:</v>
      </c>
      <c r="M3087" s="1" t="s">
        <v>13</v>
      </c>
      <c r="N3087" s="2">
        <v>1.4375000000000001E-2</v>
      </c>
      <c r="O3087" s="2">
        <v>1.4375000000000001E-2</v>
      </c>
      <c r="P3087" s="1" t="s">
        <v>14</v>
      </c>
    </row>
    <row r="3088" spans="1:16" ht="13" x14ac:dyDescent="0.15">
      <c r="A3088" s="1" t="s">
        <v>10</v>
      </c>
      <c r="B3088" s="6">
        <v>43885.91914351852</v>
      </c>
      <c r="C3088" s="10">
        <f>INT(Table1[[#This Row],[Start Time]])</f>
        <v>43885</v>
      </c>
      <c r="D3088" s="8">
        <f>Table1[[#This Row],[Start Time]]-Table1[[#This Row],[Date ]]</f>
        <v>0.91914351852028631</v>
      </c>
      <c r="E3088" s="2">
        <v>1.4479166666666666E-2</v>
      </c>
      <c r="G3088" s="1" t="s">
        <v>2030</v>
      </c>
      <c r="I3088">
        <f>FIND(":",Table1[[#This Row],[Title]])</f>
        <v>22</v>
      </c>
      <c r="J3088">
        <f>FIND(":",Table1[[#This Row],[Title]],Table1[[#This Row],[Column1]]+2)</f>
        <v>32</v>
      </c>
      <c r="K3088" t="str">
        <f>LEFT(Table1[[#This Row],[Title]],Table1[[#This Row],[Column2]])</f>
        <v>How I Met Your Mother: Season 4:</v>
      </c>
      <c r="L3088" t="str">
        <f>LEFT(Table1[[#This Row],[Title]],Table1[[#This Row],[Column1]])</f>
        <v>How I Met Your Mother:</v>
      </c>
      <c r="M3088" s="1" t="s">
        <v>13</v>
      </c>
      <c r="N3088" s="2">
        <v>1.4594907407407407E-2</v>
      </c>
      <c r="O3088" s="2">
        <v>1.4594907407407407E-2</v>
      </c>
      <c r="P3088" s="1" t="s">
        <v>14</v>
      </c>
    </row>
    <row r="3089" spans="1:16" ht="13" x14ac:dyDescent="0.15">
      <c r="A3089" s="1" t="s">
        <v>10</v>
      </c>
      <c r="B3089" s="6">
        <v>43885.902627314812</v>
      </c>
      <c r="C3089" s="10">
        <f>INT(Table1[[#This Row],[Start Time]])</f>
        <v>43885</v>
      </c>
      <c r="D3089" s="8">
        <f>Table1[[#This Row],[Start Time]]-Table1[[#This Row],[Date ]]</f>
        <v>0.90262731481197989</v>
      </c>
      <c r="E3089" s="2">
        <v>1.4664351851851852E-2</v>
      </c>
      <c r="G3089" s="1" t="s">
        <v>2031</v>
      </c>
      <c r="I3089">
        <f>FIND(":",Table1[[#This Row],[Title]])</f>
        <v>22</v>
      </c>
      <c r="J3089">
        <f>FIND(":",Table1[[#This Row],[Title]],Table1[[#This Row],[Column1]]+2)</f>
        <v>32</v>
      </c>
      <c r="K3089" t="str">
        <f>LEFT(Table1[[#This Row],[Title]],Table1[[#This Row],[Column2]])</f>
        <v>How I Met Your Mother: Season 4:</v>
      </c>
      <c r="L3089" t="str">
        <f>LEFT(Table1[[#This Row],[Title]],Table1[[#This Row],[Column1]])</f>
        <v>How I Met Your Mother:</v>
      </c>
      <c r="M3089" s="1" t="s">
        <v>13</v>
      </c>
      <c r="N3089" s="2">
        <v>1.4756944444444444E-2</v>
      </c>
      <c r="O3089" s="2">
        <v>1.4756944444444444E-2</v>
      </c>
      <c r="P3089" s="1" t="s">
        <v>14</v>
      </c>
    </row>
    <row r="3090" spans="1:16" ht="13" x14ac:dyDescent="0.15">
      <c r="A3090" s="1" t="s">
        <v>10</v>
      </c>
      <c r="B3090" s="6">
        <v>43885.76767361111</v>
      </c>
      <c r="C3090" s="10">
        <f>INT(Table1[[#This Row],[Start Time]])</f>
        <v>43885</v>
      </c>
      <c r="D3090" s="8">
        <f>Table1[[#This Row],[Start Time]]-Table1[[#This Row],[Date ]]</f>
        <v>0.76767361110978527</v>
      </c>
      <c r="E3090" s="2">
        <v>1.4594907407407407E-2</v>
      </c>
      <c r="G3090" s="1" t="s">
        <v>2032</v>
      </c>
      <c r="I3090">
        <f>FIND(":",Table1[[#This Row],[Title]])</f>
        <v>22</v>
      </c>
      <c r="J3090">
        <f>FIND(":",Table1[[#This Row],[Title]],Table1[[#This Row],[Column1]]+2)</f>
        <v>32</v>
      </c>
      <c r="K3090" t="str">
        <f>LEFT(Table1[[#This Row],[Title]],Table1[[#This Row],[Column2]])</f>
        <v>How I Met Your Mother: Season 4:</v>
      </c>
      <c r="L3090" t="str">
        <f>LEFT(Table1[[#This Row],[Title]],Table1[[#This Row],[Column1]])</f>
        <v>How I Met Your Mother:</v>
      </c>
      <c r="M3090" s="1" t="s">
        <v>13</v>
      </c>
      <c r="N3090" s="2">
        <v>1.4699074074074074E-2</v>
      </c>
      <c r="O3090" s="2">
        <v>1.4699074074074074E-2</v>
      </c>
      <c r="P3090" s="1" t="s">
        <v>14</v>
      </c>
    </row>
    <row r="3091" spans="1:16" ht="13" x14ac:dyDescent="0.15">
      <c r="A3091" s="1" t="s">
        <v>10</v>
      </c>
      <c r="B3091" s="6">
        <v>43884.922060185185</v>
      </c>
      <c r="C3091" s="10">
        <f>INT(Table1[[#This Row],[Start Time]])</f>
        <v>43884</v>
      </c>
      <c r="D3091" s="8">
        <f>Table1[[#This Row],[Start Time]]-Table1[[#This Row],[Date ]]</f>
        <v>0.92206018518481869</v>
      </c>
      <c r="E3091" s="2">
        <v>1.3854166666666667E-2</v>
      </c>
      <c r="G3091" s="1" t="s">
        <v>2033</v>
      </c>
      <c r="I3091">
        <f>FIND(":",Table1[[#This Row],[Title]])</f>
        <v>22</v>
      </c>
      <c r="J3091">
        <f>FIND(":",Table1[[#This Row],[Title]],Table1[[#This Row],[Column1]]+2)</f>
        <v>32</v>
      </c>
      <c r="K3091" t="str">
        <f>LEFT(Table1[[#This Row],[Title]],Table1[[#This Row],[Column2]])</f>
        <v>How I Met Your Mother: Season 4:</v>
      </c>
      <c r="L3091" t="str">
        <f>LEFT(Table1[[#This Row],[Title]],Table1[[#This Row],[Column1]])</f>
        <v>How I Met Your Mother:</v>
      </c>
      <c r="M3091" s="1" t="s">
        <v>13</v>
      </c>
      <c r="N3091" s="2">
        <v>1.3993055555555555E-2</v>
      </c>
      <c r="O3091" s="2">
        <v>1.3993055555555555E-2</v>
      </c>
      <c r="P3091" s="1" t="s">
        <v>14</v>
      </c>
    </row>
    <row r="3092" spans="1:16" ht="13" x14ac:dyDescent="0.15">
      <c r="A3092" s="1" t="s">
        <v>10</v>
      </c>
      <c r="B3092" s="6">
        <v>43884.90729166667</v>
      </c>
      <c r="C3092" s="10">
        <f>INT(Table1[[#This Row],[Start Time]])</f>
        <v>43884</v>
      </c>
      <c r="D3092" s="8">
        <f>Table1[[#This Row],[Start Time]]-Table1[[#This Row],[Date ]]</f>
        <v>0.90729166667006211</v>
      </c>
      <c r="E3092" s="2">
        <v>1.4756944444444444E-2</v>
      </c>
      <c r="G3092" s="1" t="s">
        <v>2034</v>
      </c>
      <c r="I3092">
        <f>FIND(":",Table1[[#This Row],[Title]])</f>
        <v>22</v>
      </c>
      <c r="J3092">
        <f>FIND(":",Table1[[#This Row],[Title]],Table1[[#This Row],[Column1]]+2)</f>
        <v>32</v>
      </c>
      <c r="K3092" t="str">
        <f>LEFT(Table1[[#This Row],[Title]],Table1[[#This Row],[Column2]])</f>
        <v>How I Met Your Mother: Season 4:</v>
      </c>
      <c r="L3092" t="str">
        <f>LEFT(Table1[[#This Row],[Title]],Table1[[#This Row],[Column1]])</f>
        <v>How I Met Your Mother:</v>
      </c>
      <c r="M3092" s="1" t="s">
        <v>13</v>
      </c>
      <c r="N3092" s="2">
        <v>1.4837962962962963E-2</v>
      </c>
      <c r="O3092" s="2">
        <v>1.4837962962962963E-2</v>
      </c>
      <c r="P3092" s="1" t="s">
        <v>14</v>
      </c>
    </row>
    <row r="3093" spans="1:16" ht="13" x14ac:dyDescent="0.15">
      <c r="A3093" s="1" t="s">
        <v>10</v>
      </c>
      <c r="B3093" s="6">
        <v>43884.892500000002</v>
      </c>
      <c r="C3093" s="10">
        <f>INT(Table1[[#This Row],[Start Time]])</f>
        <v>43884</v>
      </c>
      <c r="D3093" s="8">
        <f>Table1[[#This Row],[Start Time]]-Table1[[#This Row],[Date ]]</f>
        <v>0.89250000000174623</v>
      </c>
      <c r="E3093" s="2">
        <v>1.4675925925925926E-2</v>
      </c>
      <c r="G3093" s="1" t="s">
        <v>2035</v>
      </c>
      <c r="I3093">
        <f>FIND(":",Table1[[#This Row],[Title]])</f>
        <v>22</v>
      </c>
      <c r="J3093">
        <f>FIND(":",Table1[[#This Row],[Title]],Table1[[#This Row],[Column1]]+2)</f>
        <v>32</v>
      </c>
      <c r="K3093" t="str">
        <f>LEFT(Table1[[#This Row],[Title]],Table1[[#This Row],[Column2]])</f>
        <v>How I Met Your Mother: Season 4:</v>
      </c>
      <c r="L3093" t="str">
        <f>LEFT(Table1[[#This Row],[Title]],Table1[[#This Row],[Column1]])</f>
        <v>How I Met Your Mother:</v>
      </c>
      <c r="M3093" s="1" t="s">
        <v>13</v>
      </c>
      <c r="N3093" s="2">
        <v>1.4780092592592593E-2</v>
      </c>
      <c r="O3093" s="2">
        <v>1.4780092592592593E-2</v>
      </c>
      <c r="P3093" s="1" t="s">
        <v>14</v>
      </c>
    </row>
    <row r="3094" spans="1:16" ht="13" x14ac:dyDescent="0.15">
      <c r="A3094" s="1" t="s">
        <v>10</v>
      </c>
      <c r="B3094" s="6">
        <v>43884.877812500003</v>
      </c>
      <c r="C3094" s="10">
        <f>INT(Table1[[#This Row],[Start Time]])</f>
        <v>43884</v>
      </c>
      <c r="D3094" s="8">
        <f>Table1[[#This Row],[Start Time]]-Table1[[#This Row],[Date ]]</f>
        <v>0.87781250000261934</v>
      </c>
      <c r="E3094" s="2">
        <v>1.4675925925925926E-2</v>
      </c>
      <c r="F3094" s="1" t="s">
        <v>11</v>
      </c>
      <c r="G3094" s="1" t="s">
        <v>2036</v>
      </c>
      <c r="I3094">
        <f>FIND(":",Table1[[#This Row],[Title]])</f>
        <v>22</v>
      </c>
      <c r="J3094">
        <f>FIND(":",Table1[[#This Row],[Title]],Table1[[#This Row],[Column1]]+2)</f>
        <v>32</v>
      </c>
      <c r="K3094" t="str">
        <f>LEFT(Table1[[#This Row],[Title]],Table1[[#This Row],[Column2]])</f>
        <v>How I Met Your Mother: Season 4:</v>
      </c>
      <c r="L3094" t="str">
        <f>LEFT(Table1[[#This Row],[Title]],Table1[[#This Row],[Column1]])</f>
        <v>How I Met Your Mother:</v>
      </c>
      <c r="M3094" s="1" t="s">
        <v>13</v>
      </c>
      <c r="N3094" s="2">
        <v>1.4768518518518519E-2</v>
      </c>
      <c r="O3094" s="2">
        <v>1.4768518518518519E-2</v>
      </c>
      <c r="P3094" s="1" t="s">
        <v>14</v>
      </c>
    </row>
    <row r="3095" spans="1:16" ht="13" x14ac:dyDescent="0.15">
      <c r="A3095" s="1" t="s">
        <v>10</v>
      </c>
      <c r="B3095" s="6">
        <v>43884.862997685188</v>
      </c>
      <c r="C3095" s="10">
        <f>INT(Table1[[#This Row],[Start Time]])</f>
        <v>43884</v>
      </c>
      <c r="D3095" s="8">
        <f>Table1[[#This Row],[Start Time]]-Table1[[#This Row],[Date ]]</f>
        <v>0.86299768518802011</v>
      </c>
      <c r="E3095" s="2">
        <v>1.4791666666666667E-2</v>
      </c>
      <c r="G3095" s="1" t="s">
        <v>2037</v>
      </c>
      <c r="I3095">
        <f>FIND(":",Table1[[#This Row],[Title]])</f>
        <v>22</v>
      </c>
      <c r="J3095">
        <f>FIND(":",Table1[[#This Row],[Title]],Table1[[#This Row],[Column1]]+2)</f>
        <v>32</v>
      </c>
      <c r="K3095" t="str">
        <f>LEFT(Table1[[#This Row],[Title]],Table1[[#This Row],[Column2]])</f>
        <v>How I Met Your Mother: Season 4:</v>
      </c>
      <c r="L3095" t="str">
        <f>LEFT(Table1[[#This Row],[Title]],Table1[[#This Row],[Column1]])</f>
        <v>How I Met Your Mother:</v>
      </c>
      <c r="M3095" s="1" t="s">
        <v>13</v>
      </c>
      <c r="N3095" s="2">
        <v>1.4895833333333334E-2</v>
      </c>
      <c r="O3095" s="2">
        <v>1.4895833333333334E-2</v>
      </c>
      <c r="P3095" s="1" t="s">
        <v>14</v>
      </c>
    </row>
    <row r="3096" spans="1:16" ht="13" x14ac:dyDescent="0.15">
      <c r="A3096" s="1" t="s">
        <v>10</v>
      </c>
      <c r="B3096" s="6">
        <v>43883.93372685185</v>
      </c>
      <c r="C3096" s="10">
        <f>INT(Table1[[#This Row],[Start Time]])</f>
        <v>43883</v>
      </c>
      <c r="D3096" s="8">
        <f>Table1[[#This Row],[Start Time]]-Table1[[#This Row],[Date ]]</f>
        <v>0.93372685185022419</v>
      </c>
      <c r="E3096" s="2">
        <v>1.4849537037037038E-2</v>
      </c>
      <c r="F3096" s="1" t="s">
        <v>11</v>
      </c>
      <c r="G3096" s="1" t="s">
        <v>2038</v>
      </c>
      <c r="I3096">
        <f>FIND(":",Table1[[#This Row],[Title]])</f>
        <v>22</v>
      </c>
      <c r="J3096">
        <f>FIND(":",Table1[[#This Row],[Title]],Table1[[#This Row],[Column1]]+2)</f>
        <v>32</v>
      </c>
      <c r="K3096" t="str">
        <f>LEFT(Table1[[#This Row],[Title]],Table1[[#This Row],[Column2]])</f>
        <v>How I Met Your Mother: Season 4:</v>
      </c>
      <c r="L3096" t="str">
        <f>LEFT(Table1[[#This Row],[Title]],Table1[[#This Row],[Column1]])</f>
        <v>How I Met Your Mother:</v>
      </c>
      <c r="M3096" s="1" t="s">
        <v>13</v>
      </c>
      <c r="N3096" s="2">
        <v>1.4965277777777777E-2</v>
      </c>
      <c r="O3096" s="2">
        <v>1.4965277777777777E-2</v>
      </c>
      <c r="P3096" s="1" t="s">
        <v>14</v>
      </c>
    </row>
    <row r="3097" spans="1:16" ht="13" x14ac:dyDescent="0.15">
      <c r="A3097" s="1" t="s">
        <v>10</v>
      </c>
      <c r="B3097" s="6">
        <v>43883.918611111112</v>
      </c>
      <c r="C3097" s="10">
        <f>INT(Table1[[#This Row],[Start Time]])</f>
        <v>43883</v>
      </c>
      <c r="D3097" s="8">
        <f>Table1[[#This Row],[Start Time]]-Table1[[#This Row],[Date ]]</f>
        <v>0.91861111111211358</v>
      </c>
      <c r="E3097" s="2">
        <v>1.5104166666666667E-2</v>
      </c>
      <c r="G3097" s="1" t="s">
        <v>2039</v>
      </c>
      <c r="I3097">
        <f>FIND(":",Table1[[#This Row],[Title]])</f>
        <v>22</v>
      </c>
      <c r="J3097">
        <f>FIND(":",Table1[[#This Row],[Title]],Table1[[#This Row],[Column1]]+2)</f>
        <v>32</v>
      </c>
      <c r="K3097" t="str">
        <f>LEFT(Table1[[#This Row],[Title]],Table1[[#This Row],[Column2]])</f>
        <v>How I Met Your Mother: Season 3:</v>
      </c>
      <c r="L3097" t="str">
        <f>LEFT(Table1[[#This Row],[Title]],Table1[[#This Row],[Column1]])</f>
        <v>How I Met Your Mother:</v>
      </c>
      <c r="M3097" s="1" t="s">
        <v>13</v>
      </c>
      <c r="N3097" s="2">
        <v>1.5208333333333334E-2</v>
      </c>
      <c r="O3097" s="2">
        <v>1.5208333333333334E-2</v>
      </c>
      <c r="P3097" s="1" t="s">
        <v>14</v>
      </c>
    </row>
    <row r="3098" spans="1:16" ht="13" x14ac:dyDescent="0.15">
      <c r="A3098" s="1" t="s">
        <v>10</v>
      </c>
      <c r="B3098" s="6">
        <v>43883.904236111113</v>
      </c>
      <c r="C3098" s="10">
        <f>INT(Table1[[#This Row],[Start Time]])</f>
        <v>43883</v>
      </c>
      <c r="D3098" s="8">
        <f>Table1[[#This Row],[Start Time]]-Table1[[#This Row],[Date ]]</f>
        <v>0.90423611111327773</v>
      </c>
      <c r="E3098" s="2">
        <v>1.4317129629629629E-2</v>
      </c>
      <c r="G3098" s="1" t="s">
        <v>2040</v>
      </c>
      <c r="I3098">
        <f>FIND(":",Table1[[#This Row],[Title]])</f>
        <v>22</v>
      </c>
      <c r="J3098">
        <f>FIND(":",Table1[[#This Row],[Title]],Table1[[#This Row],[Column1]]+2)</f>
        <v>32</v>
      </c>
      <c r="K3098" t="str">
        <f>LEFT(Table1[[#This Row],[Title]],Table1[[#This Row],[Column2]])</f>
        <v>How I Met Your Mother: Season 3:</v>
      </c>
      <c r="L3098" t="str">
        <f>LEFT(Table1[[#This Row],[Title]],Table1[[#This Row],[Column1]])</f>
        <v>How I Met Your Mother:</v>
      </c>
      <c r="M3098" s="1" t="s">
        <v>13</v>
      </c>
      <c r="N3098" s="2">
        <v>1.4351851851851852E-2</v>
      </c>
      <c r="O3098" s="2">
        <v>1.4351851851851852E-2</v>
      </c>
      <c r="P3098" s="1" t="s">
        <v>14</v>
      </c>
    </row>
    <row r="3099" spans="1:16" ht="13" x14ac:dyDescent="0.15">
      <c r="A3099" s="1" t="s">
        <v>10</v>
      </c>
      <c r="B3099" s="6">
        <v>43883.88962962963</v>
      </c>
      <c r="C3099" s="10">
        <f>INT(Table1[[#This Row],[Start Time]])</f>
        <v>43883</v>
      </c>
      <c r="D3099" s="8">
        <f>Table1[[#This Row],[Start Time]]-Table1[[#This Row],[Date ]]</f>
        <v>0.88962962962978054</v>
      </c>
      <c r="E3099" s="2">
        <v>1.4594907407407407E-2</v>
      </c>
      <c r="G3099" s="1" t="s">
        <v>2041</v>
      </c>
      <c r="I3099">
        <f>FIND(":",Table1[[#This Row],[Title]])</f>
        <v>22</v>
      </c>
      <c r="J3099">
        <f>FIND(":",Table1[[#This Row],[Title]],Table1[[#This Row],[Column1]]+2)</f>
        <v>32</v>
      </c>
      <c r="K3099" t="str">
        <f>LEFT(Table1[[#This Row],[Title]],Table1[[#This Row],[Column2]])</f>
        <v>How I Met Your Mother: Season 3:</v>
      </c>
      <c r="L3099" t="str">
        <f>LEFT(Table1[[#This Row],[Title]],Table1[[#This Row],[Column1]])</f>
        <v>How I Met Your Mother:</v>
      </c>
      <c r="M3099" s="1" t="s">
        <v>13</v>
      </c>
      <c r="N3099" s="2">
        <v>1.4722222222222222E-2</v>
      </c>
      <c r="O3099" s="2">
        <v>1.4722222222222222E-2</v>
      </c>
      <c r="P3099" s="1" t="s">
        <v>14</v>
      </c>
    </row>
    <row r="3100" spans="1:16" ht="13" x14ac:dyDescent="0.15">
      <c r="A3100" s="1" t="s">
        <v>10</v>
      </c>
      <c r="B3100" s="6">
        <v>43883.874884259261</v>
      </c>
      <c r="C3100" s="10">
        <f>INT(Table1[[#This Row],[Start Time]])</f>
        <v>43883</v>
      </c>
      <c r="D3100" s="8">
        <f>Table1[[#This Row],[Start Time]]-Table1[[#This Row],[Date ]]</f>
        <v>0.87488425926130731</v>
      </c>
      <c r="E3100" s="2">
        <v>1.4722222222222222E-2</v>
      </c>
      <c r="G3100" s="1" t="s">
        <v>2042</v>
      </c>
      <c r="I3100">
        <f>FIND(":",Table1[[#This Row],[Title]])</f>
        <v>22</v>
      </c>
      <c r="J3100">
        <f>FIND(":",Table1[[#This Row],[Title]],Table1[[#This Row],[Column1]]+2)</f>
        <v>32</v>
      </c>
      <c r="K3100" t="str">
        <f>LEFT(Table1[[#This Row],[Title]],Table1[[#This Row],[Column2]])</f>
        <v>How I Met Your Mother: Season 3:</v>
      </c>
      <c r="L3100" t="str">
        <f>LEFT(Table1[[#This Row],[Title]],Table1[[#This Row],[Column1]])</f>
        <v>How I Met Your Mother:</v>
      </c>
      <c r="M3100" s="1" t="s">
        <v>13</v>
      </c>
      <c r="N3100" s="2">
        <v>1.4849537037037038E-2</v>
      </c>
      <c r="O3100" s="2">
        <v>1.4849537037037038E-2</v>
      </c>
      <c r="P3100" s="1" t="s">
        <v>14</v>
      </c>
    </row>
    <row r="3101" spans="1:16" ht="13" x14ac:dyDescent="0.15">
      <c r="A3101" s="1" t="s">
        <v>10</v>
      </c>
      <c r="B3101" s="6">
        <v>43883.854259259257</v>
      </c>
      <c r="C3101" s="10">
        <f>INT(Table1[[#This Row],[Start Time]])</f>
        <v>43883</v>
      </c>
      <c r="D3101" s="8">
        <f>Table1[[#This Row],[Start Time]]-Table1[[#This Row],[Date ]]</f>
        <v>0.85425925925665069</v>
      </c>
      <c r="E3101" s="2">
        <v>1.4826388888888889E-2</v>
      </c>
      <c r="G3101" s="1" t="s">
        <v>2043</v>
      </c>
      <c r="I3101">
        <f>FIND(":",Table1[[#This Row],[Title]])</f>
        <v>22</v>
      </c>
      <c r="J3101">
        <f>FIND(":",Table1[[#This Row],[Title]],Table1[[#This Row],[Column1]]+2)</f>
        <v>32</v>
      </c>
      <c r="K3101" t="str">
        <f>LEFT(Table1[[#This Row],[Title]],Table1[[#This Row],[Column2]])</f>
        <v>How I Met Your Mother: Season 3:</v>
      </c>
      <c r="L3101" t="str">
        <f>LEFT(Table1[[#This Row],[Title]],Table1[[#This Row],[Column1]])</f>
        <v>How I Met Your Mother:</v>
      </c>
      <c r="M3101" s="1" t="s">
        <v>13</v>
      </c>
      <c r="N3101" s="2">
        <v>1.4861111111111111E-2</v>
      </c>
      <c r="O3101" s="2">
        <v>1.4861111111111111E-2</v>
      </c>
      <c r="P3101" s="1" t="s">
        <v>14</v>
      </c>
    </row>
    <row r="3102" spans="1:16" ht="13" x14ac:dyDescent="0.15">
      <c r="A3102" s="1" t="s">
        <v>10</v>
      </c>
      <c r="B3102" s="6">
        <v>43883.825787037036</v>
      </c>
      <c r="C3102" s="10">
        <f>INT(Table1[[#This Row],[Start Time]])</f>
        <v>43883</v>
      </c>
      <c r="D3102" s="8">
        <f>Table1[[#This Row],[Start Time]]-Table1[[#This Row],[Date ]]</f>
        <v>0.82578703703620704</v>
      </c>
      <c r="E3102" s="2">
        <v>1.4699074074074074E-2</v>
      </c>
      <c r="G3102" s="1" t="s">
        <v>2044</v>
      </c>
      <c r="I3102">
        <f>FIND(":",Table1[[#This Row],[Title]])</f>
        <v>22</v>
      </c>
      <c r="J3102">
        <f>FIND(":",Table1[[#This Row],[Title]],Table1[[#This Row],[Column1]]+2)</f>
        <v>32</v>
      </c>
      <c r="K3102" t="str">
        <f>LEFT(Table1[[#This Row],[Title]],Table1[[#This Row],[Column2]])</f>
        <v>How I Met Your Mother: Season 3:</v>
      </c>
      <c r="L3102" t="str">
        <f>LEFT(Table1[[#This Row],[Title]],Table1[[#This Row],[Column1]])</f>
        <v>How I Met Your Mother:</v>
      </c>
      <c r="M3102" s="1" t="s">
        <v>13</v>
      </c>
      <c r="N3102" s="2">
        <v>1.4826388888888889E-2</v>
      </c>
      <c r="O3102" s="2">
        <v>1.4826388888888889E-2</v>
      </c>
      <c r="P3102" s="1" t="s">
        <v>14</v>
      </c>
    </row>
    <row r="3103" spans="1:16" ht="13" x14ac:dyDescent="0.15">
      <c r="A3103" s="1" t="s">
        <v>10</v>
      </c>
      <c r="B3103" s="6">
        <v>43883.811782407407</v>
      </c>
      <c r="C3103" s="10">
        <f>INT(Table1[[#This Row],[Start Time]])</f>
        <v>43883</v>
      </c>
      <c r="D3103" s="8">
        <f>Table1[[#This Row],[Start Time]]-Table1[[#This Row],[Date ]]</f>
        <v>0.81178240740700858</v>
      </c>
      <c r="E3103" s="2">
        <v>1.3981481481481482E-2</v>
      </c>
      <c r="G3103" s="1" t="s">
        <v>2045</v>
      </c>
      <c r="I3103">
        <f>FIND(":",Table1[[#This Row],[Title]])</f>
        <v>22</v>
      </c>
      <c r="J3103">
        <f>FIND(":",Table1[[#This Row],[Title]],Table1[[#This Row],[Column1]]+2)</f>
        <v>32</v>
      </c>
      <c r="K3103" t="str">
        <f>LEFT(Table1[[#This Row],[Title]],Table1[[#This Row],[Column2]])</f>
        <v>How I Met Your Mother: Season 3:</v>
      </c>
      <c r="L3103" t="str">
        <f>LEFT(Table1[[#This Row],[Title]],Table1[[#This Row],[Column1]])</f>
        <v>How I Met Your Mother:</v>
      </c>
      <c r="M3103" s="1" t="s">
        <v>13</v>
      </c>
      <c r="N3103" s="2">
        <v>1.4108796296296296E-2</v>
      </c>
      <c r="O3103" s="2">
        <v>1.4108796296296296E-2</v>
      </c>
      <c r="P3103" s="1" t="s">
        <v>14</v>
      </c>
    </row>
    <row r="3104" spans="1:16" ht="13" x14ac:dyDescent="0.15">
      <c r="A3104" s="1" t="s">
        <v>10</v>
      </c>
      <c r="B3104" s="6">
        <v>43883.796041666668</v>
      </c>
      <c r="C3104" s="10">
        <f>INT(Table1[[#This Row],[Start Time]])</f>
        <v>43883</v>
      </c>
      <c r="D3104" s="8">
        <f>Table1[[#This Row],[Start Time]]-Table1[[#This Row],[Date ]]</f>
        <v>0.79604166666831588</v>
      </c>
      <c r="E3104" s="2">
        <v>1.4756944444444444E-2</v>
      </c>
      <c r="G3104" s="1" t="s">
        <v>2046</v>
      </c>
      <c r="I3104">
        <f>FIND(":",Table1[[#This Row],[Title]])</f>
        <v>22</v>
      </c>
      <c r="J3104">
        <f>FIND(":",Table1[[#This Row],[Title]],Table1[[#This Row],[Column1]]+2)</f>
        <v>32</v>
      </c>
      <c r="K3104" t="str">
        <f>LEFT(Table1[[#This Row],[Title]],Table1[[#This Row],[Column2]])</f>
        <v>How I Met Your Mother: Season 3:</v>
      </c>
      <c r="L3104" t="str">
        <f>LEFT(Table1[[#This Row],[Title]],Table1[[#This Row],[Column1]])</f>
        <v>How I Met Your Mother:</v>
      </c>
      <c r="M3104" s="1" t="s">
        <v>13</v>
      </c>
      <c r="N3104" s="2">
        <v>1.4895833333333334E-2</v>
      </c>
      <c r="O3104" s="2">
        <v>1.4895833333333334E-2</v>
      </c>
      <c r="P3104" s="1" t="s">
        <v>14</v>
      </c>
    </row>
    <row r="3105" spans="1:16" ht="13" x14ac:dyDescent="0.15">
      <c r="A3105" s="1" t="s">
        <v>10</v>
      </c>
      <c r="B3105" s="6">
        <v>43883.780636574076</v>
      </c>
      <c r="C3105" s="10">
        <f>INT(Table1[[#This Row],[Start Time]])</f>
        <v>43883</v>
      </c>
      <c r="D3105" s="8">
        <f>Table1[[#This Row],[Start Time]]-Table1[[#This Row],[Date ]]</f>
        <v>0.78063657407619758</v>
      </c>
      <c r="E3105" s="2">
        <v>1.443287037037037E-2</v>
      </c>
      <c r="G3105" s="1" t="s">
        <v>2047</v>
      </c>
      <c r="I3105">
        <f>FIND(":",Table1[[#This Row],[Title]])</f>
        <v>22</v>
      </c>
      <c r="J3105">
        <f>FIND(":",Table1[[#This Row],[Title]],Table1[[#This Row],[Column1]]+2)</f>
        <v>32</v>
      </c>
      <c r="K3105" t="str">
        <f>LEFT(Table1[[#This Row],[Title]],Table1[[#This Row],[Column2]])</f>
        <v>How I Met Your Mother: Season 3:</v>
      </c>
      <c r="L3105" t="str">
        <f>LEFT(Table1[[#This Row],[Title]],Table1[[#This Row],[Column1]])</f>
        <v>How I Met Your Mother:</v>
      </c>
      <c r="M3105" s="1" t="s">
        <v>13</v>
      </c>
      <c r="N3105" s="2">
        <v>1.4537037037037038E-2</v>
      </c>
      <c r="O3105" s="2">
        <v>1.4537037037037038E-2</v>
      </c>
      <c r="P3105" s="1" t="s">
        <v>14</v>
      </c>
    </row>
    <row r="3106" spans="1:16" ht="13" x14ac:dyDescent="0.15">
      <c r="A3106" s="1" t="s">
        <v>10</v>
      </c>
      <c r="B3106" s="6">
        <v>43882.881145833337</v>
      </c>
      <c r="C3106" s="10">
        <f>INT(Table1[[#This Row],[Start Time]])</f>
        <v>43882</v>
      </c>
      <c r="D3106" s="8">
        <f>Table1[[#This Row],[Start Time]]-Table1[[#This Row],[Date ]]</f>
        <v>0.88114583333663177</v>
      </c>
      <c r="E3106" s="2">
        <v>1.4525462962962962E-2</v>
      </c>
      <c r="G3106" s="1" t="s">
        <v>2048</v>
      </c>
      <c r="I3106">
        <f>FIND(":",Table1[[#This Row],[Title]])</f>
        <v>22</v>
      </c>
      <c r="J3106">
        <f>FIND(":",Table1[[#This Row],[Title]],Table1[[#This Row],[Column1]]+2)</f>
        <v>32</v>
      </c>
      <c r="K3106" t="str">
        <f>LEFT(Table1[[#This Row],[Title]],Table1[[#This Row],[Column2]])</f>
        <v>How I Met Your Mother: Season 3:</v>
      </c>
      <c r="L3106" t="str">
        <f>LEFT(Table1[[#This Row],[Title]],Table1[[#This Row],[Column1]])</f>
        <v>How I Met Your Mother:</v>
      </c>
      <c r="M3106" s="1" t="s">
        <v>13</v>
      </c>
      <c r="N3106" s="2">
        <v>1.4641203703703703E-2</v>
      </c>
      <c r="O3106" s="2">
        <v>1.4641203703703703E-2</v>
      </c>
      <c r="P3106" s="1" t="s">
        <v>14</v>
      </c>
    </row>
    <row r="3107" spans="1:16" ht="13" x14ac:dyDescent="0.15">
      <c r="A3107" s="1" t="s">
        <v>10</v>
      </c>
      <c r="B3107" s="6">
        <v>43882.866400462961</v>
      </c>
      <c r="C3107" s="10">
        <f>INT(Table1[[#This Row],[Start Time]])</f>
        <v>43882</v>
      </c>
      <c r="D3107" s="8">
        <f>Table1[[#This Row],[Start Time]]-Table1[[#This Row],[Date ]]</f>
        <v>0.86640046296088258</v>
      </c>
      <c r="E3107" s="2">
        <v>1.4722222222222222E-2</v>
      </c>
      <c r="G3107" s="1" t="s">
        <v>2049</v>
      </c>
      <c r="I3107">
        <f>FIND(":",Table1[[#This Row],[Title]])</f>
        <v>22</v>
      </c>
      <c r="J3107">
        <f>FIND(":",Table1[[#This Row],[Title]],Table1[[#This Row],[Column1]]+2)</f>
        <v>32</v>
      </c>
      <c r="K3107" t="str">
        <f>LEFT(Table1[[#This Row],[Title]],Table1[[#This Row],[Column2]])</f>
        <v>How I Met Your Mother: Season 3:</v>
      </c>
      <c r="L3107" t="str">
        <f>LEFT(Table1[[#This Row],[Title]],Table1[[#This Row],[Column1]])</f>
        <v>How I Met Your Mother:</v>
      </c>
      <c r="M3107" s="1" t="s">
        <v>13</v>
      </c>
      <c r="N3107" s="2">
        <v>1.4837962962962963E-2</v>
      </c>
      <c r="O3107" s="2">
        <v>1.4837962962962963E-2</v>
      </c>
      <c r="P3107" s="1" t="s">
        <v>14</v>
      </c>
    </row>
    <row r="3108" spans="1:16" ht="13" x14ac:dyDescent="0.15">
      <c r="A3108" s="1" t="s">
        <v>10</v>
      </c>
      <c r="B3108" s="6">
        <v>43882.850023148145</v>
      </c>
      <c r="C3108" s="10">
        <f>INT(Table1[[#This Row],[Start Time]])</f>
        <v>43882</v>
      </c>
      <c r="D3108" s="8">
        <f>Table1[[#This Row],[Start Time]]-Table1[[#This Row],[Date ]]</f>
        <v>0.85002314814482816</v>
      </c>
      <c r="E3108" s="2">
        <v>1.4756944444444444E-2</v>
      </c>
      <c r="F3108" s="1" t="s">
        <v>11</v>
      </c>
      <c r="G3108" s="1" t="s">
        <v>2050</v>
      </c>
      <c r="I3108">
        <f>FIND(":",Table1[[#This Row],[Title]])</f>
        <v>22</v>
      </c>
      <c r="J3108">
        <f>FIND(":",Table1[[#This Row],[Title]],Table1[[#This Row],[Column1]]+2)</f>
        <v>32</v>
      </c>
      <c r="K3108" t="str">
        <f>LEFT(Table1[[#This Row],[Title]],Table1[[#This Row],[Column2]])</f>
        <v>How I Met Your Mother: Season 3:</v>
      </c>
      <c r="L3108" t="str">
        <f>LEFT(Table1[[#This Row],[Title]],Table1[[#This Row],[Column1]])</f>
        <v>How I Met Your Mother:</v>
      </c>
      <c r="M3108" s="1" t="s">
        <v>13</v>
      </c>
      <c r="N3108" s="2">
        <v>1.4780092592592593E-2</v>
      </c>
      <c r="O3108" s="2">
        <v>1.4780092592592593E-2</v>
      </c>
      <c r="P3108" s="1" t="s">
        <v>14</v>
      </c>
    </row>
    <row r="3109" spans="1:16" ht="13" x14ac:dyDescent="0.15">
      <c r="A3109" s="1" t="s">
        <v>10</v>
      </c>
      <c r="B3109" s="6">
        <v>43882.831412037034</v>
      </c>
      <c r="C3109" s="10">
        <f>INT(Table1[[#This Row],[Start Time]])</f>
        <v>43882</v>
      </c>
      <c r="D3109" s="8">
        <f>Table1[[#This Row],[Start Time]]-Table1[[#This Row],[Date ]]</f>
        <v>0.83141203703416977</v>
      </c>
      <c r="E3109" s="2">
        <v>1.4456018518518519E-2</v>
      </c>
      <c r="G3109" s="1" t="s">
        <v>2051</v>
      </c>
      <c r="I3109">
        <f>FIND(":",Table1[[#This Row],[Title]])</f>
        <v>22</v>
      </c>
      <c r="J3109">
        <f>FIND(":",Table1[[#This Row],[Title]],Table1[[#This Row],[Column1]]+2)</f>
        <v>32</v>
      </c>
      <c r="K3109" t="str">
        <f>LEFT(Table1[[#This Row],[Title]],Table1[[#This Row],[Column2]])</f>
        <v>How I Met Your Mother: Season 3:</v>
      </c>
      <c r="L3109" t="str">
        <f>LEFT(Table1[[#This Row],[Title]],Table1[[#This Row],[Column1]])</f>
        <v>How I Met Your Mother:</v>
      </c>
      <c r="M3109" s="1" t="s">
        <v>13</v>
      </c>
      <c r="N3109" s="2">
        <v>1.4560185185185185E-2</v>
      </c>
      <c r="O3109" s="2">
        <v>1.4560185185185185E-2</v>
      </c>
      <c r="P3109" s="1" t="s">
        <v>14</v>
      </c>
    </row>
    <row r="3110" spans="1:16" ht="13" x14ac:dyDescent="0.15">
      <c r="A3110" s="1" t="s">
        <v>10</v>
      </c>
      <c r="B3110" s="6">
        <v>43882.830937500003</v>
      </c>
      <c r="C3110" s="10">
        <f>INT(Table1[[#This Row],[Start Time]])</f>
        <v>43882</v>
      </c>
      <c r="D3110" s="8">
        <f>Table1[[#This Row],[Start Time]]-Table1[[#This Row],[Date ]]</f>
        <v>0.83093750000261934</v>
      </c>
      <c r="E3110" s="2">
        <v>1.1574074074074073E-5</v>
      </c>
      <c r="G3110" s="1" t="s">
        <v>2051</v>
      </c>
      <c r="I3110">
        <f>FIND(":",Table1[[#This Row],[Title]])</f>
        <v>22</v>
      </c>
      <c r="J3110">
        <f>FIND(":",Table1[[#This Row],[Title]],Table1[[#This Row],[Column1]]+2)</f>
        <v>32</v>
      </c>
      <c r="K3110" t="str">
        <f>LEFT(Table1[[#This Row],[Title]],Table1[[#This Row],[Column2]])</f>
        <v>How I Met Your Mother: Season 3:</v>
      </c>
      <c r="L3110" t="str">
        <f>LEFT(Table1[[#This Row],[Title]],Table1[[#This Row],[Column1]])</f>
        <v>How I Met Your Mother:</v>
      </c>
      <c r="M3110" s="1" t="s">
        <v>13</v>
      </c>
      <c r="N3110" s="2">
        <v>1.1574074074074073E-5</v>
      </c>
      <c r="O3110" s="1" t="s">
        <v>19</v>
      </c>
      <c r="P3110" s="1" t="s">
        <v>14</v>
      </c>
    </row>
    <row r="3111" spans="1:16" ht="13" x14ac:dyDescent="0.15">
      <c r="A3111" s="1" t="s">
        <v>10</v>
      </c>
      <c r="B3111" s="6">
        <v>43881.862685185188</v>
      </c>
      <c r="C3111" s="10">
        <f>INT(Table1[[#This Row],[Start Time]])</f>
        <v>43881</v>
      </c>
      <c r="D3111" s="8">
        <f>Table1[[#This Row],[Start Time]]-Table1[[#This Row],[Date ]]</f>
        <v>0.86268518518772908</v>
      </c>
      <c r="E3111" s="2">
        <v>1.4317129629629629E-2</v>
      </c>
      <c r="G3111" s="1" t="s">
        <v>2052</v>
      </c>
      <c r="I3111">
        <f>FIND(":",Table1[[#This Row],[Title]])</f>
        <v>22</v>
      </c>
      <c r="J3111">
        <f>FIND(":",Table1[[#This Row],[Title]],Table1[[#This Row],[Column1]]+2)</f>
        <v>32</v>
      </c>
      <c r="K3111" t="str">
        <f>LEFT(Table1[[#This Row],[Title]],Table1[[#This Row],[Column2]])</f>
        <v>How I Met Your Mother: Season 3:</v>
      </c>
      <c r="L3111" t="str">
        <f>LEFT(Table1[[#This Row],[Title]],Table1[[#This Row],[Column1]])</f>
        <v>How I Met Your Mother:</v>
      </c>
      <c r="M3111" s="1" t="s">
        <v>13</v>
      </c>
      <c r="N3111" s="2">
        <v>1.4409722222222223E-2</v>
      </c>
      <c r="O3111" s="2">
        <v>1.4409722222222223E-2</v>
      </c>
      <c r="P3111" s="1" t="s">
        <v>14</v>
      </c>
    </row>
    <row r="3112" spans="1:16" ht="13" x14ac:dyDescent="0.15">
      <c r="A3112" s="1" t="s">
        <v>10</v>
      </c>
      <c r="B3112" s="6">
        <v>43881.843842592592</v>
      </c>
      <c r="C3112" s="10">
        <f>INT(Table1[[#This Row],[Start Time]])</f>
        <v>43881</v>
      </c>
      <c r="D3112" s="8">
        <f>Table1[[#This Row],[Start Time]]-Table1[[#This Row],[Date ]]</f>
        <v>0.84384259259240935</v>
      </c>
      <c r="E3112" s="2">
        <v>1.4756944444444444E-2</v>
      </c>
      <c r="G3112" s="1" t="s">
        <v>2053</v>
      </c>
      <c r="I3112">
        <f>FIND(":",Table1[[#This Row],[Title]])</f>
        <v>22</v>
      </c>
      <c r="J3112">
        <f>FIND(":",Table1[[#This Row],[Title]],Table1[[#This Row],[Column1]]+2)</f>
        <v>32</v>
      </c>
      <c r="K3112" t="str">
        <f>LEFT(Table1[[#This Row],[Title]],Table1[[#This Row],[Column2]])</f>
        <v>How I Met Your Mother: Season 3:</v>
      </c>
      <c r="L3112" t="str">
        <f>LEFT(Table1[[#This Row],[Title]],Table1[[#This Row],[Column1]])</f>
        <v>How I Met Your Mother:</v>
      </c>
      <c r="M3112" s="1" t="s">
        <v>13</v>
      </c>
      <c r="N3112" s="2">
        <v>1.4849537037037038E-2</v>
      </c>
      <c r="O3112" s="2">
        <v>1.4849537037037038E-2</v>
      </c>
      <c r="P3112" s="1" t="s">
        <v>14</v>
      </c>
    </row>
    <row r="3113" spans="1:16" ht="13" x14ac:dyDescent="0.15">
      <c r="A3113" s="1" t="s">
        <v>10</v>
      </c>
      <c r="B3113" s="6">
        <v>43881.826481481483</v>
      </c>
      <c r="C3113" s="10">
        <f>INT(Table1[[#This Row],[Start Time]])</f>
        <v>43881</v>
      </c>
      <c r="D3113" s="8">
        <f>Table1[[#This Row],[Start Time]]-Table1[[#This Row],[Date ]]</f>
        <v>0.82648148148291511</v>
      </c>
      <c r="E3113" s="2">
        <v>1.5532407407407408E-2</v>
      </c>
      <c r="G3113" s="1" t="s">
        <v>2054</v>
      </c>
      <c r="I3113">
        <f>FIND(":",Table1[[#This Row],[Title]])</f>
        <v>22</v>
      </c>
      <c r="J3113">
        <f>FIND(":",Table1[[#This Row],[Title]],Table1[[#This Row],[Column1]]+2)</f>
        <v>32</v>
      </c>
      <c r="K3113" t="str">
        <f>LEFT(Table1[[#This Row],[Title]],Table1[[#This Row],[Column2]])</f>
        <v>How I Met Your Mother: Season 3:</v>
      </c>
      <c r="L3113" t="str">
        <f>LEFT(Table1[[#This Row],[Title]],Table1[[#This Row],[Column1]])</f>
        <v>How I Met Your Mother:</v>
      </c>
      <c r="M3113" s="1" t="s">
        <v>13</v>
      </c>
      <c r="N3113" s="2">
        <v>1.4953703703703703E-2</v>
      </c>
      <c r="O3113" s="2">
        <v>1.4953703703703703E-2</v>
      </c>
      <c r="P3113" s="1" t="s">
        <v>14</v>
      </c>
    </row>
    <row r="3114" spans="1:16" ht="13" x14ac:dyDescent="0.15">
      <c r="A3114" s="1" t="s">
        <v>10</v>
      </c>
      <c r="B3114" s="6">
        <v>43881.811747685184</v>
      </c>
      <c r="C3114" s="10">
        <f>INT(Table1[[#This Row],[Start Time]])</f>
        <v>43881</v>
      </c>
      <c r="D3114" s="8">
        <f>Table1[[#This Row],[Start Time]]-Table1[[#This Row],[Date ]]</f>
        <v>0.81174768518394558</v>
      </c>
      <c r="E3114" s="2">
        <v>1.4722222222222222E-2</v>
      </c>
      <c r="G3114" s="1" t="s">
        <v>2055</v>
      </c>
      <c r="I3114">
        <f>FIND(":",Table1[[#This Row],[Title]])</f>
        <v>22</v>
      </c>
      <c r="J3114">
        <f>FIND(":",Table1[[#This Row],[Title]],Table1[[#This Row],[Column1]]+2)</f>
        <v>32</v>
      </c>
      <c r="K3114" t="str">
        <f>LEFT(Table1[[#This Row],[Title]],Table1[[#This Row],[Column2]])</f>
        <v>How I Met Your Mother: Season 3:</v>
      </c>
      <c r="L3114" t="str">
        <f>LEFT(Table1[[#This Row],[Title]],Table1[[#This Row],[Column1]])</f>
        <v>How I Met Your Mother:</v>
      </c>
      <c r="M3114" s="1" t="s">
        <v>13</v>
      </c>
      <c r="N3114" s="2">
        <v>1.474537037037037E-2</v>
      </c>
      <c r="O3114" s="2">
        <v>1.474537037037037E-2</v>
      </c>
      <c r="P3114" s="1" t="s">
        <v>14</v>
      </c>
    </row>
    <row r="3115" spans="1:16" ht="13" x14ac:dyDescent="0.15">
      <c r="A3115" s="1" t="s">
        <v>10</v>
      </c>
      <c r="B3115" s="6">
        <v>43881.793645833335</v>
      </c>
      <c r="C3115" s="10">
        <f>INT(Table1[[#This Row],[Start Time]])</f>
        <v>43881</v>
      </c>
      <c r="D3115" s="8">
        <f>Table1[[#This Row],[Start Time]]-Table1[[#This Row],[Date ]]</f>
        <v>0.79364583333517658</v>
      </c>
      <c r="E3115" s="2">
        <v>1.4733796296296297E-2</v>
      </c>
      <c r="G3115" s="1" t="s">
        <v>2056</v>
      </c>
      <c r="I3115">
        <f>FIND(":",Table1[[#This Row],[Title]])</f>
        <v>22</v>
      </c>
      <c r="J3115">
        <f>FIND(":",Table1[[#This Row],[Title]],Table1[[#This Row],[Column1]]+2)</f>
        <v>32</v>
      </c>
      <c r="K3115" t="str">
        <f>LEFT(Table1[[#This Row],[Title]],Table1[[#This Row],[Column2]])</f>
        <v>How I Met Your Mother: Season 3:</v>
      </c>
      <c r="L3115" t="str">
        <f>LEFT(Table1[[#This Row],[Title]],Table1[[#This Row],[Column1]])</f>
        <v>How I Met Your Mother:</v>
      </c>
      <c r="M3115" s="1" t="s">
        <v>13</v>
      </c>
      <c r="N3115" s="2">
        <v>1.4826388888888889E-2</v>
      </c>
      <c r="O3115" s="2">
        <v>1.4826388888888889E-2</v>
      </c>
      <c r="P3115" s="1" t="s">
        <v>14</v>
      </c>
    </row>
    <row r="3116" spans="1:16" ht="13" x14ac:dyDescent="0.15">
      <c r="A3116" s="1" t="s">
        <v>10</v>
      </c>
      <c r="B3116" s="6">
        <v>43880.880173611113</v>
      </c>
      <c r="C3116" s="10">
        <f>INT(Table1[[#This Row],[Start Time]])</f>
        <v>43880</v>
      </c>
      <c r="D3116" s="8">
        <f>Table1[[#This Row],[Start Time]]-Table1[[#This Row],[Date ]]</f>
        <v>0.88017361111269565</v>
      </c>
      <c r="E3116" s="2">
        <v>1.4363425925925925E-2</v>
      </c>
      <c r="G3116" s="1" t="s">
        <v>2057</v>
      </c>
      <c r="I3116">
        <f>FIND(":",Table1[[#This Row],[Title]])</f>
        <v>22</v>
      </c>
      <c r="J3116">
        <f>FIND(":",Table1[[#This Row],[Title]],Table1[[#This Row],[Column1]]+2)</f>
        <v>32</v>
      </c>
      <c r="K3116" t="str">
        <f>LEFT(Table1[[#This Row],[Title]],Table1[[#This Row],[Column2]])</f>
        <v>How I Met Your Mother: Season 3:</v>
      </c>
      <c r="L3116" t="str">
        <f>LEFT(Table1[[#This Row],[Title]],Table1[[#This Row],[Column1]])</f>
        <v>How I Met Your Mother:</v>
      </c>
      <c r="M3116" s="1" t="s">
        <v>13</v>
      </c>
      <c r="N3116" s="2">
        <v>1.4490740740740742E-2</v>
      </c>
      <c r="O3116" s="2">
        <v>1.4490740740740742E-2</v>
      </c>
      <c r="P3116" s="1" t="s">
        <v>14</v>
      </c>
    </row>
    <row r="3117" spans="1:16" ht="13" x14ac:dyDescent="0.15">
      <c r="A3117" s="1" t="s">
        <v>10</v>
      </c>
      <c r="B3117" s="6">
        <v>43880.866030092591</v>
      </c>
      <c r="C3117" s="10">
        <f>INT(Table1[[#This Row],[Start Time]])</f>
        <v>43880</v>
      </c>
      <c r="D3117" s="8">
        <f>Table1[[#This Row],[Start Time]]-Table1[[#This Row],[Date ]]</f>
        <v>0.86603009259124519</v>
      </c>
      <c r="E3117" s="2">
        <v>1.412037037037037E-2</v>
      </c>
      <c r="G3117" s="1" t="s">
        <v>2058</v>
      </c>
      <c r="I3117">
        <f>FIND(":",Table1[[#This Row],[Title]])</f>
        <v>22</v>
      </c>
      <c r="J3117">
        <f>FIND(":",Table1[[#This Row],[Title]],Table1[[#This Row],[Column1]]+2)</f>
        <v>32</v>
      </c>
      <c r="K3117" t="str">
        <f>LEFT(Table1[[#This Row],[Title]],Table1[[#This Row],[Column2]])</f>
        <v>How I Met Your Mother: Season 3:</v>
      </c>
      <c r="L3117" t="str">
        <f>LEFT(Table1[[#This Row],[Title]],Table1[[#This Row],[Column1]])</f>
        <v>How I Met Your Mother:</v>
      </c>
      <c r="M3117" s="1" t="s">
        <v>13</v>
      </c>
      <c r="N3117" s="2">
        <v>1.4236111111111111E-2</v>
      </c>
      <c r="O3117" s="2">
        <v>1.4236111111111111E-2</v>
      </c>
      <c r="P3117" s="1" t="s">
        <v>14</v>
      </c>
    </row>
    <row r="3118" spans="1:16" ht="13" x14ac:dyDescent="0.15">
      <c r="A3118" s="1" t="s">
        <v>10</v>
      </c>
      <c r="B3118" s="6">
        <v>43880.851111111115</v>
      </c>
      <c r="C3118" s="10">
        <f>INT(Table1[[#This Row],[Start Time]])</f>
        <v>43880</v>
      </c>
      <c r="D3118" s="8">
        <f>Table1[[#This Row],[Start Time]]-Table1[[#This Row],[Date ]]</f>
        <v>0.85111111111473292</v>
      </c>
      <c r="E3118" s="2">
        <v>1.4907407407407407E-2</v>
      </c>
      <c r="G3118" s="1" t="s">
        <v>2059</v>
      </c>
      <c r="I3118">
        <f>FIND(":",Table1[[#This Row],[Title]])</f>
        <v>22</v>
      </c>
      <c r="J3118">
        <f>FIND(":",Table1[[#This Row],[Title]],Table1[[#This Row],[Column1]]+2)</f>
        <v>32</v>
      </c>
      <c r="K3118" t="str">
        <f>LEFT(Table1[[#This Row],[Title]],Table1[[#This Row],[Column2]])</f>
        <v>How I Met Your Mother: Season 2:</v>
      </c>
      <c r="L3118" t="str">
        <f>LEFT(Table1[[#This Row],[Title]],Table1[[#This Row],[Column1]])</f>
        <v>How I Met Your Mother:</v>
      </c>
      <c r="M3118" s="1" t="s">
        <v>13</v>
      </c>
      <c r="N3118" s="2">
        <v>1.5046296296296295E-2</v>
      </c>
      <c r="O3118" s="2">
        <v>1.5046296296296295E-2</v>
      </c>
      <c r="P3118" s="1" t="s">
        <v>14</v>
      </c>
    </row>
    <row r="3119" spans="1:16" ht="13" x14ac:dyDescent="0.15">
      <c r="A3119" s="1" t="s">
        <v>10</v>
      </c>
      <c r="B3119" s="6">
        <v>43880.83452546296</v>
      </c>
      <c r="C3119" s="10">
        <f>INT(Table1[[#This Row],[Start Time]])</f>
        <v>43880</v>
      </c>
      <c r="D3119" s="8">
        <f>Table1[[#This Row],[Start Time]]-Table1[[#This Row],[Date ]]</f>
        <v>0.8345254629603005</v>
      </c>
      <c r="E3119" s="2">
        <v>1.5034722222222222E-2</v>
      </c>
      <c r="G3119" s="1" t="s">
        <v>2060</v>
      </c>
      <c r="I3119">
        <f>FIND(":",Table1[[#This Row],[Title]])</f>
        <v>22</v>
      </c>
      <c r="J3119">
        <f>FIND(":",Table1[[#This Row],[Title]],Table1[[#This Row],[Column1]]+2)</f>
        <v>32</v>
      </c>
      <c r="K3119" t="str">
        <f>LEFT(Table1[[#This Row],[Title]],Table1[[#This Row],[Column2]])</f>
        <v>How I Met Your Mother: Season 2:</v>
      </c>
      <c r="L3119" t="str">
        <f>LEFT(Table1[[#This Row],[Title]],Table1[[#This Row],[Column1]])</f>
        <v>How I Met Your Mother:</v>
      </c>
      <c r="M3119" s="1" t="s">
        <v>13</v>
      </c>
      <c r="N3119" s="2">
        <v>1.5162037037037036E-2</v>
      </c>
      <c r="O3119" s="2">
        <v>1.5162037037037036E-2</v>
      </c>
      <c r="P3119" s="1" t="s">
        <v>14</v>
      </c>
    </row>
    <row r="3120" spans="1:16" ht="13" x14ac:dyDescent="0.15">
      <c r="A3120" s="1" t="s">
        <v>10</v>
      </c>
      <c r="B3120" s="6">
        <v>43880.819374999999</v>
      </c>
      <c r="C3120" s="10">
        <f>INT(Table1[[#This Row],[Start Time]])</f>
        <v>43880</v>
      </c>
      <c r="D3120" s="8">
        <f>Table1[[#This Row],[Start Time]]-Table1[[#This Row],[Date ]]</f>
        <v>0.81937499999912689</v>
      </c>
      <c r="E3120" s="2">
        <v>1.5138888888888889E-2</v>
      </c>
      <c r="G3120" s="1" t="s">
        <v>2061</v>
      </c>
      <c r="I3120">
        <f>FIND(":",Table1[[#This Row],[Title]])</f>
        <v>22</v>
      </c>
      <c r="J3120">
        <f>FIND(":",Table1[[#This Row],[Title]],Table1[[#This Row],[Column1]]+2)</f>
        <v>32</v>
      </c>
      <c r="K3120" t="str">
        <f>LEFT(Table1[[#This Row],[Title]],Table1[[#This Row],[Column2]])</f>
        <v>How I Met Your Mother: Season 2:</v>
      </c>
      <c r="L3120" t="str">
        <f>LEFT(Table1[[#This Row],[Title]],Table1[[#This Row],[Column1]])</f>
        <v>How I Met Your Mother:</v>
      </c>
      <c r="M3120" s="1" t="s">
        <v>13</v>
      </c>
      <c r="N3120" s="2">
        <v>1.5243055555555555E-2</v>
      </c>
      <c r="O3120" s="2">
        <v>1.5243055555555555E-2</v>
      </c>
      <c r="P3120" s="1" t="s">
        <v>14</v>
      </c>
    </row>
    <row r="3121" spans="1:16" ht="13" x14ac:dyDescent="0.15">
      <c r="A3121" s="1" t="s">
        <v>10</v>
      </c>
      <c r="B3121" s="6">
        <v>43879.888067129628</v>
      </c>
      <c r="C3121" s="10">
        <f>INT(Table1[[#This Row],[Start Time]])</f>
        <v>43879</v>
      </c>
      <c r="D3121" s="8">
        <f>Table1[[#This Row],[Start Time]]-Table1[[#This Row],[Date ]]</f>
        <v>0.88806712962832535</v>
      </c>
      <c r="E3121" s="2">
        <v>3.4722222222222222E-5</v>
      </c>
      <c r="F3121" s="1" t="s">
        <v>11</v>
      </c>
      <c r="G3121" s="1" t="s">
        <v>2061</v>
      </c>
      <c r="I3121">
        <f>FIND(":",Table1[[#This Row],[Title]])</f>
        <v>22</v>
      </c>
      <c r="J3121">
        <f>FIND(":",Table1[[#This Row],[Title]],Table1[[#This Row],[Column1]]+2)</f>
        <v>32</v>
      </c>
      <c r="K3121" t="str">
        <f>LEFT(Table1[[#This Row],[Title]],Table1[[#This Row],[Column2]])</f>
        <v>How I Met Your Mother: Season 2:</v>
      </c>
      <c r="L3121" t="str">
        <f>LEFT(Table1[[#This Row],[Title]],Table1[[#This Row],[Column1]])</f>
        <v>How I Met Your Mother:</v>
      </c>
      <c r="M3121" s="1" t="s">
        <v>13</v>
      </c>
      <c r="N3121" s="2">
        <v>8.1018518518518516E-5</v>
      </c>
      <c r="O3121" s="1" t="s">
        <v>19</v>
      </c>
      <c r="P3121" s="1" t="s">
        <v>14</v>
      </c>
    </row>
    <row r="3122" spans="1:16" ht="13" x14ac:dyDescent="0.15">
      <c r="A3122" s="1" t="s">
        <v>10</v>
      </c>
      <c r="B3122" s="6">
        <v>43879.876550925925</v>
      </c>
      <c r="C3122" s="10">
        <f>INT(Table1[[#This Row],[Start Time]])</f>
        <v>43879</v>
      </c>
      <c r="D3122" s="8">
        <f>Table1[[#This Row],[Start Time]]-Table1[[#This Row],[Date ]]</f>
        <v>0.87655092592467554</v>
      </c>
      <c r="E3122" s="2">
        <v>1.150462962962963E-2</v>
      </c>
      <c r="G3122" s="1" t="s">
        <v>2062</v>
      </c>
      <c r="I3122">
        <f>FIND(":",Table1[[#This Row],[Title]])</f>
        <v>22</v>
      </c>
      <c r="J3122">
        <f>FIND(":",Table1[[#This Row],[Title]],Table1[[#This Row],[Column1]]+2)</f>
        <v>32</v>
      </c>
      <c r="K3122" t="str">
        <f>LEFT(Table1[[#This Row],[Title]],Table1[[#This Row],[Column2]])</f>
        <v>How I Met Your Mother: Season 2:</v>
      </c>
      <c r="L3122" t="str">
        <f>LEFT(Table1[[#This Row],[Title]],Table1[[#This Row],[Column1]])</f>
        <v>How I Met Your Mother:</v>
      </c>
      <c r="M3122" s="1" t="s">
        <v>13</v>
      </c>
      <c r="N3122" s="2">
        <v>1.5243055555555555E-2</v>
      </c>
      <c r="O3122" s="2">
        <v>1.5243055555555555E-2</v>
      </c>
      <c r="P3122" s="1" t="s">
        <v>14</v>
      </c>
    </row>
    <row r="3123" spans="1:16" ht="13" x14ac:dyDescent="0.15">
      <c r="A3123" s="1" t="s">
        <v>10</v>
      </c>
      <c r="B3123" s="6">
        <v>43879.834733796299</v>
      </c>
      <c r="C3123" s="10">
        <f>INT(Table1[[#This Row],[Start Time]])</f>
        <v>43879</v>
      </c>
      <c r="D3123" s="8">
        <f>Table1[[#This Row],[Start Time]]-Table1[[#This Row],[Date ]]</f>
        <v>0.8347337962986785</v>
      </c>
      <c r="E3123" s="2">
        <v>3.6342592592592594E-3</v>
      </c>
      <c r="G3123" s="1" t="s">
        <v>2062</v>
      </c>
      <c r="I3123">
        <f>FIND(":",Table1[[#This Row],[Title]])</f>
        <v>22</v>
      </c>
      <c r="J3123">
        <f>FIND(":",Table1[[#This Row],[Title]],Table1[[#This Row],[Column1]]+2)</f>
        <v>32</v>
      </c>
      <c r="K3123" t="str">
        <f>LEFT(Table1[[#This Row],[Title]],Table1[[#This Row],[Column2]])</f>
        <v>How I Met Your Mother: Season 2:</v>
      </c>
      <c r="L3123" t="str">
        <f>LEFT(Table1[[#This Row],[Title]],Table1[[#This Row],[Column1]])</f>
        <v>How I Met Your Mother:</v>
      </c>
      <c r="M3123" s="1" t="s">
        <v>13</v>
      </c>
      <c r="N3123" s="2">
        <v>3.7384259259259259E-3</v>
      </c>
      <c r="O3123" s="1" t="s">
        <v>19</v>
      </c>
      <c r="P3123" s="1" t="s">
        <v>14</v>
      </c>
    </row>
    <row r="3124" spans="1:16" ht="13" x14ac:dyDescent="0.15">
      <c r="A3124" s="1" t="s">
        <v>10</v>
      </c>
      <c r="B3124" s="6">
        <v>43879.818923611114</v>
      </c>
      <c r="C3124" s="10">
        <f>INT(Table1[[#This Row],[Start Time]])</f>
        <v>43879</v>
      </c>
      <c r="D3124" s="8">
        <f>Table1[[#This Row],[Start Time]]-Table1[[#This Row],[Date ]]</f>
        <v>0.81892361111385981</v>
      </c>
      <c r="E3124" s="2">
        <v>1.4988425925925926E-2</v>
      </c>
      <c r="G3124" s="1" t="s">
        <v>2063</v>
      </c>
      <c r="I3124">
        <f>FIND(":",Table1[[#This Row],[Title]])</f>
        <v>22</v>
      </c>
      <c r="J3124">
        <f>FIND(":",Table1[[#This Row],[Title]],Table1[[#This Row],[Column1]]+2)</f>
        <v>32</v>
      </c>
      <c r="K3124" t="str">
        <f>LEFT(Table1[[#This Row],[Title]],Table1[[#This Row],[Column2]])</f>
        <v>How I Met Your Mother: Season 2:</v>
      </c>
      <c r="L3124" t="str">
        <f>LEFT(Table1[[#This Row],[Title]],Table1[[#This Row],[Column1]])</f>
        <v>How I Met Your Mother:</v>
      </c>
      <c r="M3124" s="1" t="s">
        <v>13</v>
      </c>
      <c r="N3124" s="2">
        <v>1.5057870370370371E-2</v>
      </c>
      <c r="O3124" s="2">
        <v>1.5057870370370371E-2</v>
      </c>
      <c r="P3124" s="1" t="s">
        <v>14</v>
      </c>
    </row>
    <row r="3125" spans="1:16" ht="13" x14ac:dyDescent="0.15">
      <c r="A3125" s="1" t="s">
        <v>10</v>
      </c>
      <c r="B3125" s="6">
        <v>43878.884722222225</v>
      </c>
      <c r="C3125" s="10">
        <f>INT(Table1[[#This Row],[Start Time]])</f>
        <v>43878</v>
      </c>
      <c r="D3125" s="8">
        <f>Table1[[#This Row],[Start Time]]-Table1[[#This Row],[Date ]]</f>
        <v>0.88472222222480923</v>
      </c>
      <c r="E3125" s="2">
        <v>1.4826388888888889E-2</v>
      </c>
      <c r="G3125" s="1" t="s">
        <v>2064</v>
      </c>
      <c r="I3125">
        <f>FIND(":",Table1[[#This Row],[Title]])</f>
        <v>22</v>
      </c>
      <c r="J3125">
        <f>FIND(":",Table1[[#This Row],[Title]],Table1[[#This Row],[Column1]]+2)</f>
        <v>32</v>
      </c>
      <c r="K3125" t="str">
        <f>LEFT(Table1[[#This Row],[Title]],Table1[[#This Row],[Column2]])</f>
        <v>How I Met Your Mother: Season 2:</v>
      </c>
      <c r="L3125" t="str">
        <f>LEFT(Table1[[#This Row],[Title]],Table1[[#This Row],[Column1]])</f>
        <v>How I Met Your Mother:</v>
      </c>
      <c r="M3125" s="1" t="s">
        <v>13</v>
      </c>
      <c r="N3125" s="2">
        <v>1.4965277777777777E-2</v>
      </c>
      <c r="O3125" s="2">
        <v>1.4965277777777777E-2</v>
      </c>
      <c r="P3125" s="1" t="s">
        <v>14</v>
      </c>
    </row>
    <row r="3126" spans="1:16" ht="13" x14ac:dyDescent="0.15">
      <c r="A3126" s="1" t="s">
        <v>10</v>
      </c>
      <c r="B3126" s="6">
        <v>43878.868564814817</v>
      </c>
      <c r="C3126" s="10">
        <f>INT(Table1[[#This Row],[Start Time]])</f>
        <v>43878</v>
      </c>
      <c r="D3126" s="8">
        <f>Table1[[#This Row],[Start Time]]-Table1[[#This Row],[Date ]]</f>
        <v>0.8685648148166365</v>
      </c>
      <c r="E3126" s="2">
        <v>1.4965277777777777E-2</v>
      </c>
      <c r="G3126" s="1" t="s">
        <v>2065</v>
      </c>
      <c r="I3126">
        <f>FIND(":",Table1[[#This Row],[Title]])</f>
        <v>22</v>
      </c>
      <c r="J3126">
        <f>FIND(":",Table1[[#This Row],[Title]],Table1[[#This Row],[Column1]]+2)</f>
        <v>32</v>
      </c>
      <c r="K3126" t="str">
        <f>LEFT(Table1[[#This Row],[Title]],Table1[[#This Row],[Column2]])</f>
        <v>How I Met Your Mother: Season 2:</v>
      </c>
      <c r="L3126" t="str">
        <f>LEFT(Table1[[#This Row],[Title]],Table1[[#This Row],[Column1]])</f>
        <v>How I Met Your Mother:</v>
      </c>
      <c r="M3126" s="1" t="s">
        <v>13</v>
      </c>
      <c r="N3126" s="2">
        <v>1.5081018518518518E-2</v>
      </c>
      <c r="O3126" s="2">
        <v>1.5081018518518518E-2</v>
      </c>
      <c r="P3126" s="1" t="s">
        <v>14</v>
      </c>
    </row>
    <row r="3127" spans="1:16" ht="13" x14ac:dyDescent="0.15">
      <c r="A3127" s="1" t="s">
        <v>10</v>
      </c>
      <c r="B3127" s="6">
        <v>43878.85392361111</v>
      </c>
      <c r="C3127" s="10">
        <f>INT(Table1[[#This Row],[Start Time]])</f>
        <v>43878</v>
      </c>
      <c r="D3127" s="8">
        <f>Table1[[#This Row],[Start Time]]-Table1[[#This Row],[Date ]]</f>
        <v>0.85392361111007631</v>
      </c>
      <c r="E3127" s="2">
        <v>1.462962962962963E-2</v>
      </c>
      <c r="G3127" s="1" t="s">
        <v>2066</v>
      </c>
      <c r="I3127">
        <f>FIND(":",Table1[[#This Row],[Title]])</f>
        <v>22</v>
      </c>
      <c r="J3127">
        <f>FIND(":",Table1[[#This Row],[Title]],Table1[[#This Row],[Column1]]+2)</f>
        <v>32</v>
      </c>
      <c r="K3127" t="str">
        <f>LEFT(Table1[[#This Row],[Title]],Table1[[#This Row],[Column2]])</f>
        <v>How I Met Your Mother: Season 2:</v>
      </c>
      <c r="L3127" t="str">
        <f>LEFT(Table1[[#This Row],[Title]],Table1[[#This Row],[Column1]])</f>
        <v>How I Met Your Mother:</v>
      </c>
      <c r="M3127" s="1" t="s">
        <v>13</v>
      </c>
      <c r="N3127" s="2">
        <v>1.4768518518518519E-2</v>
      </c>
      <c r="O3127" s="2">
        <v>1.4768518518518519E-2</v>
      </c>
      <c r="P3127" s="1" t="s">
        <v>14</v>
      </c>
    </row>
    <row r="3128" spans="1:16" ht="13" x14ac:dyDescent="0.15">
      <c r="A3128" s="1" t="s">
        <v>10</v>
      </c>
      <c r="B3128" s="6">
        <v>43878.835717592592</v>
      </c>
      <c r="C3128" s="10">
        <f>INT(Table1[[#This Row],[Start Time]])</f>
        <v>43878</v>
      </c>
      <c r="D3128" s="8">
        <f>Table1[[#This Row],[Start Time]]-Table1[[#This Row],[Date ]]</f>
        <v>0.83571759259211831</v>
      </c>
      <c r="E3128" s="2">
        <v>1.4537037037037038E-2</v>
      </c>
      <c r="G3128" s="1" t="s">
        <v>2067</v>
      </c>
      <c r="I3128">
        <f>FIND(":",Table1[[#This Row],[Title]])</f>
        <v>22</v>
      </c>
      <c r="J3128">
        <f>FIND(":",Table1[[#This Row],[Title]],Table1[[#This Row],[Column1]]+2)</f>
        <v>32</v>
      </c>
      <c r="K3128" t="str">
        <f>LEFT(Table1[[#This Row],[Title]],Table1[[#This Row],[Column2]])</f>
        <v>How I Met Your Mother: Season 2:</v>
      </c>
      <c r="L3128" t="str">
        <f>LEFT(Table1[[#This Row],[Title]],Table1[[#This Row],[Column1]])</f>
        <v>How I Met Your Mother:</v>
      </c>
      <c r="M3128" s="1" t="s">
        <v>13</v>
      </c>
      <c r="N3128" s="2">
        <v>1.4652777777777778E-2</v>
      </c>
      <c r="O3128" s="2">
        <v>1.4652777777777778E-2</v>
      </c>
      <c r="P3128" s="1" t="s">
        <v>14</v>
      </c>
    </row>
    <row r="3129" spans="1:16" ht="13" x14ac:dyDescent="0.15">
      <c r="A3129" s="1" t="s">
        <v>10</v>
      </c>
      <c r="B3129" s="6">
        <v>43878.820555555554</v>
      </c>
      <c r="C3129" s="10">
        <f>INT(Table1[[#This Row],[Start Time]])</f>
        <v>43878</v>
      </c>
      <c r="D3129" s="8">
        <f>Table1[[#This Row],[Start Time]]-Table1[[#This Row],[Date ]]</f>
        <v>0.82055555555416504</v>
      </c>
      <c r="E3129" s="2">
        <v>1.5081018518518518E-2</v>
      </c>
      <c r="G3129" s="1" t="s">
        <v>2068</v>
      </c>
      <c r="I3129">
        <f>FIND(":",Table1[[#This Row],[Title]])</f>
        <v>22</v>
      </c>
      <c r="J3129">
        <f>FIND(":",Table1[[#This Row],[Title]],Table1[[#This Row],[Column1]]+2)</f>
        <v>32</v>
      </c>
      <c r="K3129" t="str">
        <f>LEFT(Table1[[#This Row],[Title]],Table1[[#This Row],[Column2]])</f>
        <v>How I Met Your Mother: Season 2:</v>
      </c>
      <c r="L3129" t="str">
        <f>LEFT(Table1[[#This Row],[Title]],Table1[[#This Row],[Column1]])</f>
        <v>How I Met Your Mother:</v>
      </c>
      <c r="M3129" s="1" t="s">
        <v>13</v>
      </c>
      <c r="N3129" s="2">
        <v>1.5104166666666667E-2</v>
      </c>
      <c r="O3129" s="2">
        <v>1.5104166666666667E-2</v>
      </c>
      <c r="P3129" s="1" t="s">
        <v>14</v>
      </c>
    </row>
    <row r="3130" spans="1:16" ht="13" x14ac:dyDescent="0.15">
      <c r="A3130" s="1" t="s">
        <v>10</v>
      </c>
      <c r="B3130" s="6">
        <v>43878.797465277778</v>
      </c>
      <c r="C3130" s="10">
        <f>INT(Table1[[#This Row],[Start Time]])</f>
        <v>43878</v>
      </c>
      <c r="D3130" s="8">
        <f>Table1[[#This Row],[Start Time]]-Table1[[#This Row],[Date ]]</f>
        <v>0.79746527777751908</v>
      </c>
      <c r="E3130" s="2">
        <v>1.4861111111111111E-2</v>
      </c>
      <c r="G3130" s="1" t="s">
        <v>2069</v>
      </c>
      <c r="I3130">
        <f>FIND(":",Table1[[#This Row],[Title]])</f>
        <v>22</v>
      </c>
      <c r="J3130">
        <f>FIND(":",Table1[[#This Row],[Title]],Table1[[#This Row],[Column1]]+2)</f>
        <v>32</v>
      </c>
      <c r="K3130" t="str">
        <f>LEFT(Table1[[#This Row],[Title]],Table1[[#This Row],[Column2]])</f>
        <v>How I Met Your Mother: Season 2:</v>
      </c>
      <c r="L3130" t="str">
        <f>LEFT(Table1[[#This Row],[Title]],Table1[[#This Row],[Column1]])</f>
        <v>How I Met Your Mother:</v>
      </c>
      <c r="M3130" s="1" t="s">
        <v>13</v>
      </c>
      <c r="N3130" s="2">
        <v>1.4965277777777777E-2</v>
      </c>
      <c r="O3130" s="2">
        <v>1.4965277777777777E-2</v>
      </c>
      <c r="P3130" s="1" t="s">
        <v>14</v>
      </c>
    </row>
    <row r="3131" spans="1:16" ht="13" x14ac:dyDescent="0.15">
      <c r="A3131" s="1" t="s">
        <v>10</v>
      </c>
      <c r="B3131" s="6">
        <v>43877.882592592592</v>
      </c>
      <c r="C3131" s="10">
        <f>INT(Table1[[#This Row],[Start Time]])</f>
        <v>43877</v>
      </c>
      <c r="D3131" s="8">
        <f>Table1[[#This Row],[Start Time]]-Table1[[#This Row],[Date ]]</f>
        <v>0.88259259259211831</v>
      </c>
      <c r="E3131" s="2">
        <v>1.4861111111111111E-2</v>
      </c>
      <c r="G3131" s="1" t="s">
        <v>2070</v>
      </c>
      <c r="I3131">
        <f>FIND(":",Table1[[#This Row],[Title]])</f>
        <v>22</v>
      </c>
      <c r="J3131">
        <f>FIND(":",Table1[[#This Row],[Title]],Table1[[#This Row],[Column1]]+2)</f>
        <v>32</v>
      </c>
      <c r="K3131" t="str">
        <f>LEFT(Table1[[#This Row],[Title]],Table1[[#This Row],[Column2]])</f>
        <v>How I Met Your Mother: Season 2:</v>
      </c>
      <c r="L3131" t="str">
        <f>LEFT(Table1[[#This Row],[Title]],Table1[[#This Row],[Column1]])</f>
        <v>How I Met Your Mother:</v>
      </c>
      <c r="M3131" s="1" t="s">
        <v>13</v>
      </c>
      <c r="N3131" s="2">
        <v>1.4988425925925926E-2</v>
      </c>
      <c r="O3131" s="2">
        <v>1.4988425925925926E-2</v>
      </c>
      <c r="P3131" s="1" t="s">
        <v>14</v>
      </c>
    </row>
    <row r="3132" spans="1:16" ht="13" x14ac:dyDescent="0.15">
      <c r="A3132" s="1" t="s">
        <v>10</v>
      </c>
      <c r="B3132" s="6">
        <v>43877.867546296293</v>
      </c>
      <c r="C3132" s="10">
        <f>INT(Table1[[#This Row],[Start Time]])</f>
        <v>43877</v>
      </c>
      <c r="D3132" s="8">
        <f>Table1[[#This Row],[Start Time]]-Table1[[#This Row],[Date ]]</f>
        <v>0.86754629629285773</v>
      </c>
      <c r="E3132" s="2">
        <v>1.5034722222222222E-2</v>
      </c>
      <c r="G3132" s="1" t="s">
        <v>2071</v>
      </c>
      <c r="I3132">
        <f>FIND(":",Table1[[#This Row],[Title]])</f>
        <v>22</v>
      </c>
      <c r="J3132">
        <f>FIND(":",Table1[[#This Row],[Title]],Table1[[#This Row],[Column1]]+2)</f>
        <v>32</v>
      </c>
      <c r="K3132" t="str">
        <f>LEFT(Table1[[#This Row],[Title]],Table1[[#This Row],[Column2]])</f>
        <v>How I Met Your Mother: Season 2:</v>
      </c>
      <c r="L3132" t="str">
        <f>LEFT(Table1[[#This Row],[Title]],Table1[[#This Row],[Column1]])</f>
        <v>How I Met Your Mother:</v>
      </c>
      <c r="M3132" s="1" t="s">
        <v>13</v>
      </c>
      <c r="N3132" s="2">
        <v>1.5081018518518518E-2</v>
      </c>
      <c r="O3132" s="2">
        <v>1.5081018518518518E-2</v>
      </c>
      <c r="P3132" s="1" t="s">
        <v>14</v>
      </c>
    </row>
    <row r="3133" spans="1:16" ht="13" x14ac:dyDescent="0.15">
      <c r="A3133" s="1" t="s">
        <v>10</v>
      </c>
      <c r="B3133" s="6">
        <v>43877.852476851855</v>
      </c>
      <c r="C3133" s="10">
        <f>INT(Table1[[#This Row],[Start Time]])</f>
        <v>43877</v>
      </c>
      <c r="D3133" s="8">
        <f>Table1[[#This Row],[Start Time]]-Table1[[#This Row],[Date ]]</f>
        <v>0.85247685185458977</v>
      </c>
      <c r="E3133" s="2">
        <v>1.5046296296296295E-2</v>
      </c>
      <c r="G3133" s="1" t="s">
        <v>2072</v>
      </c>
      <c r="I3133">
        <f>FIND(":",Table1[[#This Row],[Title]])</f>
        <v>22</v>
      </c>
      <c r="J3133">
        <f>FIND(":",Table1[[#This Row],[Title]],Table1[[#This Row],[Column1]]+2)</f>
        <v>32</v>
      </c>
      <c r="K3133" t="str">
        <f>LEFT(Table1[[#This Row],[Title]],Table1[[#This Row],[Column2]])</f>
        <v>How I Met Your Mother: Season 2:</v>
      </c>
      <c r="L3133" t="str">
        <f>LEFT(Table1[[#This Row],[Title]],Table1[[#This Row],[Column1]])</f>
        <v>How I Met Your Mother:</v>
      </c>
      <c r="M3133" s="1" t="s">
        <v>13</v>
      </c>
      <c r="N3133" s="2">
        <v>1.5081018518518518E-2</v>
      </c>
      <c r="O3133" s="2">
        <v>1.5081018518518518E-2</v>
      </c>
      <c r="P3133" s="1" t="s">
        <v>14</v>
      </c>
    </row>
    <row r="3134" spans="1:16" ht="13" x14ac:dyDescent="0.15">
      <c r="A3134" s="1" t="s">
        <v>10</v>
      </c>
      <c r="B3134" s="6">
        <v>43877.837268518517</v>
      </c>
      <c r="C3134" s="10">
        <f>INT(Table1[[#This Row],[Start Time]])</f>
        <v>43877</v>
      </c>
      <c r="D3134" s="8">
        <f>Table1[[#This Row],[Start Time]]-Table1[[#This Row],[Date ]]</f>
        <v>0.83726851851679385</v>
      </c>
      <c r="E3134" s="2">
        <v>1.5185185185185185E-2</v>
      </c>
      <c r="G3134" s="1" t="s">
        <v>2073</v>
      </c>
      <c r="I3134">
        <f>FIND(":",Table1[[#This Row],[Title]])</f>
        <v>22</v>
      </c>
      <c r="J3134">
        <f>FIND(":",Table1[[#This Row],[Title]],Table1[[#This Row],[Column1]]+2)</f>
        <v>32</v>
      </c>
      <c r="K3134" t="str">
        <f>LEFT(Table1[[#This Row],[Title]],Table1[[#This Row],[Column2]])</f>
        <v>How I Met Your Mother: Season 2:</v>
      </c>
      <c r="L3134" t="str">
        <f>LEFT(Table1[[#This Row],[Title]],Table1[[#This Row],[Column1]])</f>
        <v>How I Met Your Mother:</v>
      </c>
      <c r="M3134" s="1" t="s">
        <v>13</v>
      </c>
      <c r="N3134" s="2">
        <v>1.5208333333333334E-2</v>
      </c>
      <c r="O3134" s="2">
        <v>1.5208333333333334E-2</v>
      </c>
      <c r="P3134" s="1" t="s">
        <v>14</v>
      </c>
    </row>
    <row r="3135" spans="1:16" ht="13" x14ac:dyDescent="0.15">
      <c r="A3135" s="1" t="s">
        <v>10</v>
      </c>
      <c r="B3135" s="6">
        <v>43877.822372685187</v>
      </c>
      <c r="C3135" s="10">
        <f>INT(Table1[[#This Row],[Start Time]])</f>
        <v>43877</v>
      </c>
      <c r="D3135" s="8">
        <f>Table1[[#This Row],[Start Time]]-Table1[[#This Row],[Date ]]</f>
        <v>0.82237268518656492</v>
      </c>
      <c r="E3135" s="2">
        <v>1.4884259259259259E-2</v>
      </c>
      <c r="G3135" s="1" t="s">
        <v>2074</v>
      </c>
      <c r="I3135">
        <f>FIND(":",Table1[[#This Row],[Title]])</f>
        <v>22</v>
      </c>
      <c r="J3135">
        <f>FIND(":",Table1[[#This Row],[Title]],Table1[[#This Row],[Column1]]+2)</f>
        <v>32</v>
      </c>
      <c r="K3135" t="str">
        <f>LEFT(Table1[[#This Row],[Title]],Table1[[#This Row],[Column2]])</f>
        <v>How I Met Your Mother: Season 2:</v>
      </c>
      <c r="L3135" t="str">
        <f>LEFT(Table1[[#This Row],[Title]],Table1[[#This Row],[Column1]])</f>
        <v>How I Met Your Mother:</v>
      </c>
      <c r="M3135" s="1" t="s">
        <v>13</v>
      </c>
      <c r="N3135" s="2">
        <v>1.4999999999999999E-2</v>
      </c>
      <c r="O3135" s="2">
        <v>1.4999999999999999E-2</v>
      </c>
      <c r="P3135" s="1" t="s">
        <v>14</v>
      </c>
    </row>
    <row r="3136" spans="1:16" ht="13" x14ac:dyDescent="0.15">
      <c r="A3136" s="1" t="s">
        <v>10</v>
      </c>
      <c r="B3136" s="6">
        <v>43877.800625000003</v>
      </c>
      <c r="C3136" s="10">
        <f>INT(Table1[[#This Row],[Start Time]])</f>
        <v>43877</v>
      </c>
      <c r="D3136" s="8">
        <f>Table1[[#This Row],[Start Time]]-Table1[[#This Row],[Date ]]</f>
        <v>0.80062500000349246</v>
      </c>
      <c r="E3136" s="2">
        <v>1.5046296296296295E-2</v>
      </c>
      <c r="G3136" s="1" t="s">
        <v>2075</v>
      </c>
      <c r="I3136">
        <f>FIND(":",Table1[[#This Row],[Title]])</f>
        <v>22</v>
      </c>
      <c r="J3136">
        <f>FIND(":",Table1[[#This Row],[Title]],Table1[[#This Row],[Column1]]+2)</f>
        <v>32</v>
      </c>
      <c r="K3136" t="str">
        <f>LEFT(Table1[[#This Row],[Title]],Table1[[#This Row],[Column2]])</f>
        <v>How I Met Your Mother: Season 2:</v>
      </c>
      <c r="L3136" t="str">
        <f>LEFT(Table1[[#This Row],[Title]],Table1[[#This Row],[Column1]])</f>
        <v>How I Met Your Mother:</v>
      </c>
      <c r="M3136" s="1" t="s">
        <v>13</v>
      </c>
      <c r="N3136" s="2">
        <v>1.5081018518518518E-2</v>
      </c>
      <c r="O3136" s="2">
        <v>1.5081018518518518E-2</v>
      </c>
      <c r="P3136" s="1" t="s">
        <v>14</v>
      </c>
    </row>
    <row r="3137" spans="1:16" ht="13" x14ac:dyDescent="0.15">
      <c r="A3137" s="1" t="s">
        <v>10</v>
      </c>
      <c r="B3137" s="6">
        <v>43877.785590277781</v>
      </c>
      <c r="C3137" s="10">
        <f>INT(Table1[[#This Row],[Start Time]])</f>
        <v>43877</v>
      </c>
      <c r="D3137" s="8">
        <f>Table1[[#This Row],[Start Time]]-Table1[[#This Row],[Date ]]</f>
        <v>0.78559027778101154</v>
      </c>
      <c r="E3137" s="2">
        <v>1.5011574074074075E-2</v>
      </c>
      <c r="G3137" s="1" t="s">
        <v>2076</v>
      </c>
      <c r="I3137">
        <f>FIND(":",Table1[[#This Row],[Title]])</f>
        <v>22</v>
      </c>
      <c r="J3137">
        <f>FIND(":",Table1[[#This Row],[Title]],Table1[[#This Row],[Column1]]+2)</f>
        <v>32</v>
      </c>
      <c r="K3137" t="str">
        <f>LEFT(Table1[[#This Row],[Title]],Table1[[#This Row],[Column2]])</f>
        <v>How I Met Your Mother: Season 2:</v>
      </c>
      <c r="L3137" t="str">
        <f>LEFT(Table1[[#This Row],[Title]],Table1[[#This Row],[Column1]])</f>
        <v>How I Met Your Mother:</v>
      </c>
      <c r="M3137" s="1" t="s">
        <v>13</v>
      </c>
      <c r="N3137" s="2">
        <v>1.5127314814814816E-2</v>
      </c>
      <c r="O3137" s="2">
        <v>1.5127314814814816E-2</v>
      </c>
      <c r="P3137" s="1" t="s">
        <v>14</v>
      </c>
    </row>
    <row r="3138" spans="1:16" ht="13" x14ac:dyDescent="0.15">
      <c r="A3138" s="1" t="s">
        <v>10</v>
      </c>
      <c r="B3138" s="6">
        <v>43877.770636574074</v>
      </c>
      <c r="C3138" s="10">
        <f>INT(Table1[[#This Row],[Start Time]])</f>
        <v>43877</v>
      </c>
      <c r="D3138" s="8">
        <f>Table1[[#This Row],[Start Time]]-Table1[[#This Row],[Date ]]</f>
        <v>0.77063657407416031</v>
      </c>
      <c r="E3138" s="2">
        <v>1.4930555555555556E-2</v>
      </c>
      <c r="G3138" s="1" t="s">
        <v>2077</v>
      </c>
      <c r="I3138">
        <f>FIND(":",Table1[[#This Row],[Title]])</f>
        <v>22</v>
      </c>
      <c r="J3138">
        <f>FIND(":",Table1[[#This Row],[Title]],Table1[[#This Row],[Column1]]+2)</f>
        <v>32</v>
      </c>
      <c r="K3138" t="str">
        <f>LEFT(Table1[[#This Row],[Title]],Table1[[#This Row],[Column2]])</f>
        <v>How I Met Your Mother: Season 2:</v>
      </c>
      <c r="L3138" t="str">
        <f>LEFT(Table1[[#This Row],[Title]],Table1[[#This Row],[Column1]])</f>
        <v>How I Met Your Mother:</v>
      </c>
      <c r="M3138" s="1" t="s">
        <v>13</v>
      </c>
      <c r="N3138" s="2">
        <v>1.5057870370370371E-2</v>
      </c>
      <c r="O3138" s="2">
        <v>1.5057870370370371E-2</v>
      </c>
      <c r="P3138" s="1" t="s">
        <v>14</v>
      </c>
    </row>
    <row r="3139" spans="1:16" ht="13" x14ac:dyDescent="0.15">
      <c r="A3139" s="1" t="s">
        <v>10</v>
      </c>
      <c r="B3139" s="6">
        <v>43877.751863425925</v>
      </c>
      <c r="C3139" s="10">
        <f>INT(Table1[[#This Row],[Start Time]])</f>
        <v>43877</v>
      </c>
      <c r="D3139" s="8">
        <f>Table1[[#This Row],[Start Time]]-Table1[[#This Row],[Date ]]</f>
        <v>0.75186342592496658</v>
      </c>
      <c r="E3139" s="2">
        <v>1.4918981481481481E-2</v>
      </c>
      <c r="G3139" s="1" t="s">
        <v>2078</v>
      </c>
      <c r="I3139">
        <f>FIND(":",Table1[[#This Row],[Title]])</f>
        <v>22</v>
      </c>
      <c r="J3139">
        <f>FIND(":",Table1[[#This Row],[Title]],Table1[[#This Row],[Column1]]+2)</f>
        <v>32</v>
      </c>
      <c r="K3139" t="str">
        <f>LEFT(Table1[[#This Row],[Title]],Table1[[#This Row],[Column2]])</f>
        <v>How I Met Your Mother: Season 2:</v>
      </c>
      <c r="L3139" t="str">
        <f>LEFT(Table1[[#This Row],[Title]],Table1[[#This Row],[Column1]])</f>
        <v>How I Met Your Mother:</v>
      </c>
      <c r="M3139" s="1" t="s">
        <v>13</v>
      </c>
      <c r="N3139" s="2">
        <v>1.4826388888888889E-2</v>
      </c>
      <c r="O3139" s="2">
        <v>1.4826388888888889E-2</v>
      </c>
      <c r="P3139" s="1" t="s">
        <v>14</v>
      </c>
    </row>
    <row r="3140" spans="1:16" ht="13" x14ac:dyDescent="0.15">
      <c r="A3140" s="1" t="s">
        <v>10</v>
      </c>
      <c r="B3140" s="6">
        <v>43877.735474537039</v>
      </c>
      <c r="C3140" s="10">
        <f>INT(Table1[[#This Row],[Start Time]])</f>
        <v>43877</v>
      </c>
      <c r="D3140" s="8">
        <f>Table1[[#This Row],[Start Time]]-Table1[[#This Row],[Date ]]</f>
        <v>0.73547453703940846</v>
      </c>
      <c r="E3140" s="2">
        <v>1.4918981481481481E-2</v>
      </c>
      <c r="G3140" s="1" t="s">
        <v>2079</v>
      </c>
      <c r="I3140">
        <f>FIND(":",Table1[[#This Row],[Title]])</f>
        <v>22</v>
      </c>
      <c r="J3140">
        <f>FIND(":",Table1[[#This Row],[Title]],Table1[[#This Row],[Column1]]+2)</f>
        <v>32</v>
      </c>
      <c r="K3140" t="str">
        <f>LEFT(Table1[[#This Row],[Title]],Table1[[#This Row],[Column2]])</f>
        <v>How I Met Your Mother: Season 2:</v>
      </c>
      <c r="L3140" t="str">
        <f>LEFT(Table1[[#This Row],[Title]],Table1[[#This Row],[Column1]])</f>
        <v>How I Met Your Mother:</v>
      </c>
      <c r="M3140" s="1" t="s">
        <v>13</v>
      </c>
      <c r="N3140" s="2">
        <v>1.5057870370370371E-2</v>
      </c>
      <c r="O3140" s="2">
        <v>1.5057870370370371E-2</v>
      </c>
      <c r="P3140" s="1" t="s">
        <v>14</v>
      </c>
    </row>
    <row r="3141" spans="1:16" ht="13" x14ac:dyDescent="0.15">
      <c r="A3141" s="1" t="s">
        <v>10</v>
      </c>
      <c r="B3141" s="6">
        <v>43877.720983796295</v>
      </c>
      <c r="C3141" s="10">
        <f>INT(Table1[[#This Row],[Start Time]])</f>
        <v>43877</v>
      </c>
      <c r="D3141" s="8">
        <f>Table1[[#This Row],[Start Time]]-Table1[[#This Row],[Date ]]</f>
        <v>0.72098379629460396</v>
      </c>
      <c r="E3141" s="2">
        <v>1.4479166666666666E-2</v>
      </c>
      <c r="G3141" s="1" t="s">
        <v>2080</v>
      </c>
      <c r="I3141">
        <f>FIND(":",Table1[[#This Row],[Title]])</f>
        <v>22</v>
      </c>
      <c r="J3141">
        <f>FIND(":",Table1[[#This Row],[Title]],Table1[[#This Row],[Column1]]+2)</f>
        <v>32</v>
      </c>
      <c r="K3141" t="str">
        <f>LEFT(Table1[[#This Row],[Title]],Table1[[#This Row],[Column2]])</f>
        <v>How I Met Your Mother: Season 2:</v>
      </c>
      <c r="L3141" t="str">
        <f>LEFT(Table1[[#This Row],[Title]],Table1[[#This Row],[Column1]])</f>
        <v>How I Met Your Mother:</v>
      </c>
      <c r="M3141" s="1" t="s">
        <v>13</v>
      </c>
      <c r="N3141" s="2">
        <v>1.4606481481481481E-2</v>
      </c>
      <c r="O3141" s="2">
        <v>1.4606481481481481E-2</v>
      </c>
      <c r="P3141" s="1" t="s">
        <v>14</v>
      </c>
    </row>
    <row r="3142" spans="1:16" ht="13" x14ac:dyDescent="0.15">
      <c r="A3142" s="1" t="s">
        <v>10</v>
      </c>
      <c r="B3142" s="6">
        <v>43877.702604166669</v>
      </c>
      <c r="C3142" s="10">
        <f>INT(Table1[[#This Row],[Start Time]])</f>
        <v>43877</v>
      </c>
      <c r="D3142" s="8">
        <f>Table1[[#This Row],[Start Time]]-Table1[[#This Row],[Date ]]</f>
        <v>0.70260416666860692</v>
      </c>
      <c r="E3142" s="2">
        <v>1.4999999999999999E-2</v>
      </c>
      <c r="G3142" s="1" t="s">
        <v>2081</v>
      </c>
      <c r="I3142">
        <f>FIND(":",Table1[[#This Row],[Title]])</f>
        <v>22</v>
      </c>
      <c r="J3142">
        <f>FIND(":",Table1[[#This Row],[Title]],Table1[[#This Row],[Column1]]+2)</f>
        <v>32</v>
      </c>
      <c r="K3142" t="str">
        <f>LEFT(Table1[[#This Row],[Title]],Table1[[#This Row],[Column2]])</f>
        <v>How I Met Your Mother: Season 1:</v>
      </c>
      <c r="L3142" t="str">
        <f>LEFT(Table1[[#This Row],[Title]],Table1[[#This Row],[Column1]])</f>
        <v>How I Met Your Mother:</v>
      </c>
      <c r="M3142" s="1" t="s">
        <v>13</v>
      </c>
      <c r="N3142" s="2">
        <v>1.5173611111111112E-2</v>
      </c>
      <c r="O3142" s="2">
        <v>1.5173611111111112E-2</v>
      </c>
      <c r="P3142" s="1" t="s">
        <v>14</v>
      </c>
    </row>
    <row r="3143" spans="1:16" ht="13" x14ac:dyDescent="0.15">
      <c r="A3143" s="1" t="s">
        <v>10</v>
      </c>
      <c r="B3143" s="6">
        <v>43877.680925925924</v>
      </c>
      <c r="C3143" s="10">
        <f>INT(Table1[[#This Row],[Start Time]])</f>
        <v>43877</v>
      </c>
      <c r="D3143" s="8">
        <f>Table1[[#This Row],[Start Time]]-Table1[[#This Row],[Date ]]</f>
        <v>0.6809259259243845</v>
      </c>
      <c r="E3143" s="2">
        <v>1.4872685185185185E-2</v>
      </c>
      <c r="G3143" s="1" t="s">
        <v>2082</v>
      </c>
      <c r="I3143">
        <f>FIND(":",Table1[[#This Row],[Title]])</f>
        <v>22</v>
      </c>
      <c r="J3143">
        <f>FIND(":",Table1[[#This Row],[Title]],Table1[[#This Row],[Column1]]+2)</f>
        <v>32</v>
      </c>
      <c r="K3143" t="str">
        <f>LEFT(Table1[[#This Row],[Title]],Table1[[#This Row],[Column2]])</f>
        <v>How I Met Your Mother: Season 1:</v>
      </c>
      <c r="L3143" t="str">
        <f>LEFT(Table1[[#This Row],[Title]],Table1[[#This Row],[Column1]])</f>
        <v>How I Met Your Mother:</v>
      </c>
      <c r="M3143" s="1" t="s">
        <v>13</v>
      </c>
      <c r="N3143" s="2">
        <v>1.4999999999999999E-2</v>
      </c>
      <c r="O3143" s="2">
        <v>1.4999999999999999E-2</v>
      </c>
      <c r="P3143" s="1" t="s">
        <v>14</v>
      </c>
    </row>
    <row r="3144" spans="1:16" ht="13" x14ac:dyDescent="0.15">
      <c r="A3144" s="1" t="s">
        <v>10</v>
      </c>
      <c r="B3144" s="6">
        <v>43877.680347222224</v>
      </c>
      <c r="C3144" s="10">
        <f>INT(Table1[[#This Row],[Start Time]])</f>
        <v>43877</v>
      </c>
      <c r="D3144" s="8">
        <f>Table1[[#This Row],[Start Time]]-Table1[[#This Row],[Date ]]</f>
        <v>0.68034722222364508</v>
      </c>
      <c r="E3144" s="2">
        <v>4.5138888888888887E-4</v>
      </c>
      <c r="G3144" s="1" t="s">
        <v>2083</v>
      </c>
      <c r="I3144">
        <f>FIND(":",Table1[[#This Row],[Title]])</f>
        <v>22</v>
      </c>
      <c r="J3144">
        <f>FIND(":",Table1[[#This Row],[Title]],Table1[[#This Row],[Column1]]+2)</f>
        <v>32</v>
      </c>
      <c r="K3144" t="str">
        <f>LEFT(Table1[[#This Row],[Title]],Table1[[#This Row],[Column2]])</f>
        <v>How I Met Your Mother: Season 1:</v>
      </c>
      <c r="L3144" t="str">
        <f>LEFT(Table1[[#This Row],[Title]],Table1[[#This Row],[Column1]])</f>
        <v>How I Met Your Mother:</v>
      </c>
      <c r="M3144" s="1" t="s">
        <v>13</v>
      </c>
      <c r="N3144" s="2">
        <v>5.5555555555555556E-4</v>
      </c>
      <c r="O3144" s="2">
        <v>5.5555555555555556E-4</v>
      </c>
      <c r="P3144" s="1" t="s">
        <v>14</v>
      </c>
    </row>
    <row r="3145" spans="1:16" ht="13" x14ac:dyDescent="0.15">
      <c r="A3145" s="1" t="s">
        <v>10</v>
      </c>
      <c r="B3145" s="6">
        <v>43875.952546296299</v>
      </c>
      <c r="C3145" s="10">
        <f>INT(Table1[[#This Row],[Start Time]])</f>
        <v>43875</v>
      </c>
      <c r="D3145" s="8">
        <f>Table1[[#This Row],[Start Time]]-Table1[[#This Row],[Date ]]</f>
        <v>0.95254629629926058</v>
      </c>
      <c r="E3145" s="2">
        <v>1.4618055555555556E-2</v>
      </c>
      <c r="G3145" s="1" t="s">
        <v>2084</v>
      </c>
      <c r="I3145">
        <f>FIND(":",Table1[[#This Row],[Title]])</f>
        <v>22</v>
      </c>
      <c r="J3145">
        <f>FIND(":",Table1[[#This Row],[Title]],Table1[[#This Row],[Column1]]+2)</f>
        <v>32</v>
      </c>
      <c r="K3145" t="str">
        <f>LEFT(Table1[[#This Row],[Title]],Table1[[#This Row],[Column2]])</f>
        <v>How I Met Your Mother: Season 1:</v>
      </c>
      <c r="L3145" t="str">
        <f>LEFT(Table1[[#This Row],[Title]],Table1[[#This Row],[Column1]])</f>
        <v>How I Met Your Mother:</v>
      </c>
      <c r="M3145" s="1" t="s">
        <v>1970</v>
      </c>
      <c r="N3145" s="2">
        <v>1.4791666666666667E-2</v>
      </c>
      <c r="O3145" s="2">
        <v>1.4791666666666667E-2</v>
      </c>
      <c r="P3145" s="1" t="s">
        <v>14</v>
      </c>
    </row>
    <row r="3146" spans="1:16" ht="13" x14ac:dyDescent="0.15">
      <c r="A3146" s="1" t="s">
        <v>10</v>
      </c>
      <c r="B3146" s="6">
        <v>43875.93712962963</v>
      </c>
      <c r="C3146" s="10">
        <f>INT(Table1[[#This Row],[Start Time]])</f>
        <v>43875</v>
      </c>
      <c r="D3146" s="8">
        <f>Table1[[#This Row],[Start Time]]-Table1[[#This Row],[Date ]]</f>
        <v>0.93712962963036261</v>
      </c>
      <c r="E3146" s="2">
        <v>1.4999999999999999E-2</v>
      </c>
      <c r="G3146" s="1" t="s">
        <v>2083</v>
      </c>
      <c r="I3146">
        <f>FIND(":",Table1[[#This Row],[Title]])</f>
        <v>22</v>
      </c>
      <c r="J3146">
        <f>FIND(":",Table1[[#This Row],[Title]],Table1[[#This Row],[Column1]]+2)</f>
        <v>32</v>
      </c>
      <c r="K3146" t="str">
        <f>LEFT(Table1[[#This Row],[Title]],Table1[[#This Row],[Column2]])</f>
        <v>How I Met Your Mother: Season 1:</v>
      </c>
      <c r="L3146" t="str">
        <f>LEFT(Table1[[#This Row],[Title]],Table1[[#This Row],[Column1]])</f>
        <v>How I Met Your Mother:</v>
      </c>
      <c r="M3146" s="1" t="s">
        <v>1970</v>
      </c>
      <c r="N3146" s="2">
        <v>1.5173611111111112E-2</v>
      </c>
      <c r="O3146" s="1" t="s">
        <v>19</v>
      </c>
      <c r="P3146" s="1" t="s">
        <v>14</v>
      </c>
    </row>
    <row r="3147" spans="1:16" ht="13" x14ac:dyDescent="0.15">
      <c r="A3147" s="1" t="s">
        <v>10</v>
      </c>
      <c r="B3147" s="6">
        <v>43874.923958333333</v>
      </c>
      <c r="C3147" s="10">
        <f>INT(Table1[[#This Row],[Start Time]])</f>
        <v>43874</v>
      </c>
      <c r="D3147" s="8">
        <f>Table1[[#This Row],[Start Time]]-Table1[[#This Row],[Date ]]</f>
        <v>0.92395833333284827</v>
      </c>
      <c r="E3147" s="2">
        <v>1.4502314814814815E-2</v>
      </c>
      <c r="F3147" s="1" t="s">
        <v>11</v>
      </c>
      <c r="G3147" s="1" t="s">
        <v>2085</v>
      </c>
      <c r="I3147">
        <f>FIND(":",Table1[[#This Row],[Title]])</f>
        <v>22</v>
      </c>
      <c r="J3147">
        <f>FIND(":",Table1[[#This Row],[Title]],Table1[[#This Row],[Column1]]+2)</f>
        <v>32</v>
      </c>
      <c r="K3147" t="str">
        <f>LEFT(Table1[[#This Row],[Title]],Table1[[#This Row],[Column2]])</f>
        <v>How I Met Your Mother: Season 1:</v>
      </c>
      <c r="L3147" t="str">
        <f>LEFT(Table1[[#This Row],[Title]],Table1[[#This Row],[Column1]])</f>
        <v>How I Met Your Mother:</v>
      </c>
      <c r="M3147" s="1" t="s">
        <v>13</v>
      </c>
      <c r="N3147" s="2">
        <v>1.4965277777777777E-2</v>
      </c>
      <c r="O3147" s="2">
        <v>1.4965277777777777E-2</v>
      </c>
      <c r="P3147" s="1" t="s">
        <v>14</v>
      </c>
    </row>
    <row r="3148" spans="1:16" ht="13" x14ac:dyDescent="0.15">
      <c r="A3148" s="1" t="s">
        <v>10</v>
      </c>
      <c r="B3148" s="6">
        <v>43874.922673611109</v>
      </c>
      <c r="C3148" s="10">
        <f>INT(Table1[[#This Row],[Start Time]])</f>
        <v>43874</v>
      </c>
      <c r="D3148" s="8">
        <f>Table1[[#This Row],[Start Time]]-Table1[[#This Row],[Date ]]</f>
        <v>0.92267361110862112</v>
      </c>
      <c r="E3148" s="2">
        <v>1.2847222222222223E-3</v>
      </c>
      <c r="G3148" s="1" t="s">
        <v>2086</v>
      </c>
      <c r="I3148">
        <f>FIND(":",Table1[[#This Row],[Title]])</f>
        <v>22</v>
      </c>
      <c r="J3148">
        <f>FIND(":",Table1[[#This Row],[Title]],Table1[[#This Row],[Column1]]+2)</f>
        <v>32</v>
      </c>
      <c r="K3148" t="str">
        <f>LEFT(Table1[[#This Row],[Title]],Table1[[#This Row],[Column2]])</f>
        <v>How I Met Your Mother: Season 1:</v>
      </c>
      <c r="L3148" t="str">
        <f>LEFT(Table1[[#This Row],[Title]],Table1[[#This Row],[Column1]])</f>
        <v>How I Met Your Mother:</v>
      </c>
      <c r="M3148" s="1" t="s">
        <v>13</v>
      </c>
      <c r="N3148" s="2">
        <v>1.5289351851851853E-2</v>
      </c>
      <c r="O3148" s="2">
        <v>1.5289351851851853E-2</v>
      </c>
      <c r="P3148" s="1" t="s">
        <v>14</v>
      </c>
    </row>
    <row r="3149" spans="1:16" ht="13" x14ac:dyDescent="0.15">
      <c r="A3149" s="1" t="s">
        <v>10</v>
      </c>
      <c r="B3149" s="6">
        <v>43874.878148148149</v>
      </c>
      <c r="C3149" s="10">
        <f>INT(Table1[[#This Row],[Start Time]])</f>
        <v>43874</v>
      </c>
      <c r="D3149" s="8">
        <f>Table1[[#This Row],[Start Time]]-Table1[[#This Row],[Date ]]</f>
        <v>0.87814814814919373</v>
      </c>
      <c r="E3149" s="2">
        <v>1.380787037037037E-2</v>
      </c>
      <c r="G3149" s="1" t="s">
        <v>2086</v>
      </c>
      <c r="I3149">
        <f>FIND(":",Table1[[#This Row],[Title]])</f>
        <v>22</v>
      </c>
      <c r="J3149">
        <f>FIND(":",Table1[[#This Row],[Title]],Table1[[#This Row],[Column1]]+2)</f>
        <v>32</v>
      </c>
      <c r="K3149" t="str">
        <f>LEFT(Table1[[#This Row],[Title]],Table1[[#This Row],[Column2]])</f>
        <v>How I Met Your Mother: Season 1:</v>
      </c>
      <c r="L3149" t="str">
        <f>LEFT(Table1[[#This Row],[Title]],Table1[[#This Row],[Column1]])</f>
        <v>How I Met Your Mother:</v>
      </c>
      <c r="M3149" s="1" t="s">
        <v>13</v>
      </c>
      <c r="N3149" s="2">
        <v>1.4004629629629629E-2</v>
      </c>
      <c r="O3149" s="1" t="s">
        <v>19</v>
      </c>
      <c r="P3149" s="1" t="s">
        <v>14</v>
      </c>
    </row>
    <row r="3150" spans="1:16" ht="13" x14ac:dyDescent="0.15">
      <c r="A3150" s="1" t="s">
        <v>10</v>
      </c>
      <c r="B3150" s="6">
        <v>43874.863240740742</v>
      </c>
      <c r="C3150" s="10">
        <f>INT(Table1[[#This Row],[Start Time]])</f>
        <v>43874</v>
      </c>
      <c r="D3150" s="8">
        <f>Table1[[#This Row],[Start Time]]-Table1[[#This Row],[Date ]]</f>
        <v>0.86324074074218515</v>
      </c>
      <c r="E3150" s="2">
        <v>1.4895833333333334E-2</v>
      </c>
      <c r="G3150" s="1" t="s">
        <v>2087</v>
      </c>
      <c r="I3150">
        <f>FIND(":",Table1[[#This Row],[Title]])</f>
        <v>22</v>
      </c>
      <c r="J3150">
        <f>FIND(":",Table1[[#This Row],[Title]],Table1[[#This Row],[Column1]]+2)</f>
        <v>32</v>
      </c>
      <c r="K3150" t="str">
        <f>LEFT(Table1[[#This Row],[Title]],Table1[[#This Row],[Column2]])</f>
        <v>How I Met Your Mother: Season 1:</v>
      </c>
      <c r="L3150" t="str">
        <f>LEFT(Table1[[#This Row],[Title]],Table1[[#This Row],[Column1]])</f>
        <v>How I Met Your Mother:</v>
      </c>
      <c r="M3150" s="1" t="s">
        <v>13</v>
      </c>
      <c r="N3150" s="2">
        <v>1.5069444444444444E-2</v>
      </c>
      <c r="O3150" s="2">
        <v>1.5069444444444444E-2</v>
      </c>
      <c r="P3150" s="1" t="s">
        <v>14</v>
      </c>
    </row>
    <row r="3151" spans="1:16" ht="13" x14ac:dyDescent="0.15">
      <c r="A3151" s="1" t="s">
        <v>10</v>
      </c>
      <c r="B3151" s="6">
        <v>43874.83289351852</v>
      </c>
      <c r="C3151" s="10">
        <f>INT(Table1[[#This Row],[Start Time]])</f>
        <v>43874</v>
      </c>
      <c r="D3151" s="8">
        <f>Table1[[#This Row],[Start Time]]-Table1[[#This Row],[Date ]]</f>
        <v>0.83289351851999527</v>
      </c>
      <c r="E3151" s="2">
        <v>1.5104166666666667E-2</v>
      </c>
      <c r="F3151" s="1" t="s">
        <v>11</v>
      </c>
      <c r="G3151" s="1" t="s">
        <v>2088</v>
      </c>
      <c r="I3151">
        <f>FIND(":",Table1[[#This Row],[Title]])</f>
        <v>22</v>
      </c>
      <c r="J3151">
        <f>FIND(":",Table1[[#This Row],[Title]],Table1[[#This Row],[Column1]]+2)</f>
        <v>32</v>
      </c>
      <c r="K3151" t="str">
        <f>LEFT(Table1[[#This Row],[Title]],Table1[[#This Row],[Column2]])</f>
        <v>How I Met Your Mother: Season 1:</v>
      </c>
      <c r="L3151" t="str">
        <f>LEFT(Table1[[#This Row],[Title]],Table1[[#This Row],[Column1]])</f>
        <v>How I Met Your Mother:</v>
      </c>
      <c r="M3151" s="1" t="s">
        <v>13</v>
      </c>
      <c r="N3151" s="2">
        <v>1.5150462962962963E-2</v>
      </c>
      <c r="O3151" s="2">
        <v>1.5150462962962963E-2</v>
      </c>
      <c r="P3151" s="1" t="s">
        <v>14</v>
      </c>
    </row>
    <row r="3152" spans="1:16" ht="13" x14ac:dyDescent="0.15">
      <c r="A3152" s="1" t="s">
        <v>10</v>
      </c>
      <c r="B3152" s="6">
        <v>43874.810706018521</v>
      </c>
      <c r="C3152" s="10">
        <f>INT(Table1[[#This Row],[Start Time]])</f>
        <v>43874</v>
      </c>
      <c r="D3152" s="8">
        <f>Table1[[#This Row],[Start Time]]-Table1[[#This Row],[Date ]]</f>
        <v>0.81070601852115942</v>
      </c>
      <c r="E3152" s="2">
        <v>1.5150462962962963E-2</v>
      </c>
      <c r="G3152" s="1" t="s">
        <v>2089</v>
      </c>
      <c r="I3152">
        <f>FIND(":",Table1[[#This Row],[Title]])</f>
        <v>22</v>
      </c>
      <c r="J3152">
        <f>FIND(":",Table1[[#This Row],[Title]],Table1[[#This Row],[Column1]]+2)</f>
        <v>32</v>
      </c>
      <c r="K3152" t="str">
        <f>LEFT(Table1[[#This Row],[Title]],Table1[[#This Row],[Column2]])</f>
        <v>How I Met Your Mother: Season 1:</v>
      </c>
      <c r="L3152" t="str">
        <f>LEFT(Table1[[#This Row],[Title]],Table1[[#This Row],[Column1]])</f>
        <v>How I Met Your Mother:</v>
      </c>
      <c r="M3152" s="1" t="s">
        <v>13</v>
      </c>
      <c r="N3152" s="2">
        <v>1.5266203703703704E-2</v>
      </c>
      <c r="O3152" s="2">
        <v>1.5266203703703704E-2</v>
      </c>
      <c r="P3152" s="1" t="s">
        <v>14</v>
      </c>
    </row>
    <row r="3153" spans="1:16" ht="13" x14ac:dyDescent="0.15">
      <c r="A3153" s="1" t="s">
        <v>10</v>
      </c>
      <c r="B3153" s="6">
        <v>43873.92019675926</v>
      </c>
      <c r="C3153" s="10">
        <f>INT(Table1[[#This Row],[Start Time]])</f>
        <v>43873</v>
      </c>
      <c r="D3153" s="8">
        <f>Table1[[#This Row],[Start Time]]-Table1[[#This Row],[Date ]]</f>
        <v>0.92019675925985212</v>
      </c>
      <c r="E3153" s="2">
        <v>1.1574074074074073E-5</v>
      </c>
      <c r="G3153" s="1" t="s">
        <v>2089</v>
      </c>
      <c r="I3153">
        <f>FIND(":",Table1[[#This Row],[Title]])</f>
        <v>22</v>
      </c>
      <c r="J3153">
        <f>FIND(":",Table1[[#This Row],[Title]],Table1[[#This Row],[Column1]]+2)</f>
        <v>32</v>
      </c>
      <c r="K3153" t="str">
        <f>LEFT(Table1[[#This Row],[Title]],Table1[[#This Row],[Column2]])</f>
        <v>How I Met Your Mother: Season 1:</v>
      </c>
      <c r="L3153" t="str">
        <f>LEFT(Table1[[#This Row],[Title]],Table1[[#This Row],[Column1]])</f>
        <v>How I Met Your Mother:</v>
      </c>
      <c r="M3153" s="1" t="s">
        <v>13</v>
      </c>
      <c r="N3153" s="2">
        <v>1.7361111111111112E-4</v>
      </c>
      <c r="O3153" s="1" t="s">
        <v>19</v>
      </c>
      <c r="P3153" s="1" t="s">
        <v>14</v>
      </c>
    </row>
    <row r="3154" spans="1:16" ht="13" x14ac:dyDescent="0.15">
      <c r="A3154" s="1" t="s">
        <v>10</v>
      </c>
      <c r="B3154" s="6">
        <v>43873.902407407404</v>
      </c>
      <c r="C3154" s="10">
        <f>INT(Table1[[#This Row],[Start Time]])</f>
        <v>43873</v>
      </c>
      <c r="D3154" s="8">
        <f>Table1[[#This Row],[Start Time]]-Table1[[#This Row],[Date ]]</f>
        <v>0.90240740740409819</v>
      </c>
      <c r="E3154" s="2">
        <v>1.4895833333333334E-2</v>
      </c>
      <c r="G3154" s="1" t="s">
        <v>2090</v>
      </c>
      <c r="I3154">
        <f>FIND(":",Table1[[#This Row],[Title]])</f>
        <v>22</v>
      </c>
      <c r="J3154">
        <f>FIND(":",Table1[[#This Row],[Title]],Table1[[#This Row],[Column1]]+2)</f>
        <v>32</v>
      </c>
      <c r="K3154" t="str">
        <f>LEFT(Table1[[#This Row],[Title]],Table1[[#This Row],[Column2]])</f>
        <v>How I Met Your Mother: Season 1:</v>
      </c>
      <c r="L3154" t="str">
        <f>LEFT(Table1[[#This Row],[Title]],Table1[[#This Row],[Column1]])</f>
        <v>How I Met Your Mother:</v>
      </c>
      <c r="M3154" s="1" t="s">
        <v>13</v>
      </c>
      <c r="N3154" s="2">
        <v>1.5081018518518518E-2</v>
      </c>
      <c r="O3154" s="2">
        <v>1.5081018518518518E-2</v>
      </c>
      <c r="P3154" s="1" t="s">
        <v>14</v>
      </c>
    </row>
    <row r="3155" spans="1:16" ht="13" x14ac:dyDescent="0.15">
      <c r="A3155" s="1" t="s">
        <v>10</v>
      </c>
      <c r="B3155" s="6">
        <v>43873.88753472222</v>
      </c>
      <c r="C3155" s="10">
        <f>INT(Table1[[#This Row],[Start Time]])</f>
        <v>43873</v>
      </c>
      <c r="D3155" s="8">
        <f>Table1[[#This Row],[Start Time]]-Table1[[#This Row],[Date ]]</f>
        <v>0.88753472222015262</v>
      </c>
      <c r="E3155" s="2">
        <v>1.4826388888888889E-2</v>
      </c>
      <c r="G3155" s="1" t="s">
        <v>2091</v>
      </c>
      <c r="I3155">
        <f>FIND(":",Table1[[#This Row],[Title]])</f>
        <v>22</v>
      </c>
      <c r="J3155">
        <f>FIND(":",Table1[[#This Row],[Title]],Table1[[#This Row],[Column1]]+2)</f>
        <v>32</v>
      </c>
      <c r="K3155" t="str">
        <f>LEFT(Table1[[#This Row],[Title]],Table1[[#This Row],[Column2]])</f>
        <v>How I Met Your Mother: Season 1:</v>
      </c>
      <c r="L3155" t="str">
        <f>LEFT(Table1[[#This Row],[Title]],Table1[[#This Row],[Column1]])</f>
        <v>How I Met Your Mother:</v>
      </c>
      <c r="M3155" s="1" t="s">
        <v>13</v>
      </c>
      <c r="N3155" s="2">
        <v>1.4999999999999999E-2</v>
      </c>
      <c r="O3155" s="2">
        <v>1.4999999999999999E-2</v>
      </c>
      <c r="P3155" s="1" t="s">
        <v>14</v>
      </c>
    </row>
    <row r="3156" spans="1:16" ht="13" x14ac:dyDescent="0.15">
      <c r="A3156" s="1" t="s">
        <v>10</v>
      </c>
      <c r="B3156" s="6">
        <v>43873.872453703705</v>
      </c>
      <c r="C3156" s="10">
        <f>INT(Table1[[#This Row],[Start Time]])</f>
        <v>43873</v>
      </c>
      <c r="D3156" s="8">
        <f>Table1[[#This Row],[Start Time]]-Table1[[#This Row],[Date ]]</f>
        <v>0.872453703705105</v>
      </c>
      <c r="E3156" s="2">
        <v>1.5057870370370371E-2</v>
      </c>
      <c r="G3156" s="1" t="s">
        <v>2092</v>
      </c>
      <c r="I3156">
        <f>FIND(":",Table1[[#This Row],[Title]])</f>
        <v>22</v>
      </c>
      <c r="J3156">
        <f>FIND(":",Table1[[#This Row],[Title]],Table1[[#This Row],[Column1]]+2)</f>
        <v>32</v>
      </c>
      <c r="K3156" t="str">
        <f>LEFT(Table1[[#This Row],[Title]],Table1[[#This Row],[Column2]])</f>
        <v>How I Met Your Mother: Season 1:</v>
      </c>
      <c r="L3156" t="str">
        <f>LEFT(Table1[[#This Row],[Title]],Table1[[#This Row],[Column1]])</f>
        <v>How I Met Your Mother:</v>
      </c>
      <c r="M3156" s="1" t="s">
        <v>13</v>
      </c>
      <c r="N3156" s="2">
        <v>1.5162037037037036E-2</v>
      </c>
      <c r="O3156" s="2">
        <v>1.5162037037037036E-2</v>
      </c>
      <c r="P3156" s="1" t="s">
        <v>14</v>
      </c>
    </row>
    <row r="3157" spans="1:16" ht="13" x14ac:dyDescent="0.15">
      <c r="A3157" s="1" t="s">
        <v>10</v>
      </c>
      <c r="B3157" s="6">
        <v>43873.820138888892</v>
      </c>
      <c r="C3157" s="10">
        <f>INT(Table1[[#This Row],[Start Time]])</f>
        <v>43873</v>
      </c>
      <c r="D3157" s="8">
        <f>Table1[[#This Row],[Start Time]]-Table1[[#This Row],[Date ]]</f>
        <v>0.82013888889196096</v>
      </c>
      <c r="E3157" s="2">
        <v>1.1574074074074073E-5</v>
      </c>
      <c r="F3157" s="1" t="s">
        <v>11</v>
      </c>
      <c r="G3157" s="1" t="s">
        <v>2092</v>
      </c>
      <c r="I3157">
        <f>FIND(":",Table1[[#This Row],[Title]])</f>
        <v>22</v>
      </c>
      <c r="J3157">
        <f>FIND(":",Table1[[#This Row],[Title]],Table1[[#This Row],[Column1]]+2)</f>
        <v>32</v>
      </c>
      <c r="K3157" t="str">
        <f>LEFT(Table1[[#This Row],[Title]],Table1[[#This Row],[Column2]])</f>
        <v>How I Met Your Mother: Season 1:</v>
      </c>
      <c r="L3157" t="str">
        <f>LEFT(Table1[[#This Row],[Title]],Table1[[#This Row],[Column1]])</f>
        <v>How I Met Your Mother:</v>
      </c>
      <c r="M3157" s="1" t="s">
        <v>13</v>
      </c>
      <c r="N3157" s="2">
        <v>2.3148148148148149E-4</v>
      </c>
      <c r="O3157" s="1" t="s">
        <v>19</v>
      </c>
      <c r="P3157" s="1" t="s">
        <v>14</v>
      </c>
    </row>
    <row r="3158" spans="1:16" ht="13" x14ac:dyDescent="0.15">
      <c r="A3158" s="1" t="s">
        <v>10</v>
      </c>
      <c r="B3158" s="6">
        <v>43873.804976851854</v>
      </c>
      <c r="C3158" s="10">
        <f>INT(Table1[[#This Row],[Start Time]])</f>
        <v>43873</v>
      </c>
      <c r="D3158" s="8">
        <f>Table1[[#This Row],[Start Time]]-Table1[[#This Row],[Date ]]</f>
        <v>0.80497685185400769</v>
      </c>
      <c r="E3158" s="2">
        <v>1.5138888888888889E-2</v>
      </c>
      <c r="F3158" s="1" t="s">
        <v>11</v>
      </c>
      <c r="G3158" s="1" t="s">
        <v>2093</v>
      </c>
      <c r="I3158">
        <f>FIND(":",Table1[[#This Row],[Title]])</f>
        <v>22</v>
      </c>
      <c r="J3158">
        <f>FIND(":",Table1[[#This Row],[Title]],Table1[[#This Row],[Column1]]+2)</f>
        <v>32</v>
      </c>
      <c r="K3158" t="str">
        <f>LEFT(Table1[[#This Row],[Title]],Table1[[#This Row],[Column2]])</f>
        <v>How I Met Your Mother: Season 1:</v>
      </c>
      <c r="L3158" t="str">
        <f>LEFT(Table1[[#This Row],[Title]],Table1[[#This Row],[Column1]])</f>
        <v>How I Met Your Mother:</v>
      </c>
      <c r="M3158" s="1" t="s">
        <v>13</v>
      </c>
      <c r="N3158" s="2">
        <v>1.5324074074074073E-2</v>
      </c>
      <c r="O3158" s="2">
        <v>1.5324074074074073E-2</v>
      </c>
      <c r="P3158" s="1" t="s">
        <v>14</v>
      </c>
    </row>
    <row r="3159" spans="1:16" ht="13" x14ac:dyDescent="0.15">
      <c r="A3159" s="1" t="s">
        <v>10</v>
      </c>
      <c r="B3159" s="6">
        <v>43873.783414351848</v>
      </c>
      <c r="C3159" s="10">
        <f>INT(Table1[[#This Row],[Start Time]])</f>
        <v>43873</v>
      </c>
      <c r="D3159" s="8">
        <f>Table1[[#This Row],[Start Time]]-Table1[[#This Row],[Date ]]</f>
        <v>0.78341435184847796</v>
      </c>
      <c r="E3159" s="2">
        <v>1.511574074074074E-2</v>
      </c>
      <c r="G3159" s="1" t="s">
        <v>2094</v>
      </c>
      <c r="I3159">
        <f>FIND(":",Table1[[#This Row],[Title]])</f>
        <v>22</v>
      </c>
      <c r="J3159">
        <f>FIND(":",Table1[[#This Row],[Title]],Table1[[#This Row],[Column1]]+2)</f>
        <v>32</v>
      </c>
      <c r="K3159" t="str">
        <f>LEFT(Table1[[#This Row],[Title]],Table1[[#This Row],[Column2]])</f>
        <v>How I Met Your Mother: Season 1:</v>
      </c>
      <c r="L3159" t="str">
        <f>LEFT(Table1[[#This Row],[Title]],Table1[[#This Row],[Column1]])</f>
        <v>How I Met Your Mother:</v>
      </c>
      <c r="M3159" s="1" t="s">
        <v>13</v>
      </c>
      <c r="N3159" s="2">
        <v>1.5300925925925926E-2</v>
      </c>
      <c r="O3159" s="2">
        <v>1.5300925925925926E-2</v>
      </c>
      <c r="P3159" s="1" t="s">
        <v>14</v>
      </c>
    </row>
    <row r="3160" spans="1:16" ht="13" x14ac:dyDescent="0.15">
      <c r="A3160" s="1" t="s">
        <v>10</v>
      </c>
      <c r="B3160" s="6">
        <v>43873.768136574072</v>
      </c>
      <c r="C3160" s="10">
        <f>INT(Table1[[#This Row],[Start Time]])</f>
        <v>43873</v>
      </c>
      <c r="D3160" s="8">
        <f>Table1[[#This Row],[Start Time]]-Table1[[#This Row],[Date ]]</f>
        <v>0.768136574071832</v>
      </c>
      <c r="E3160" s="2">
        <v>1.5092592592592593E-2</v>
      </c>
      <c r="G3160" s="1" t="s">
        <v>2095</v>
      </c>
      <c r="I3160">
        <f>FIND(":",Table1[[#This Row],[Title]])</f>
        <v>22</v>
      </c>
      <c r="J3160">
        <f>FIND(":",Table1[[#This Row],[Title]],Table1[[#This Row],[Column1]]+2)</f>
        <v>32</v>
      </c>
      <c r="K3160" t="str">
        <f>LEFT(Table1[[#This Row],[Title]],Table1[[#This Row],[Column2]])</f>
        <v>How I Met Your Mother: Season 1:</v>
      </c>
      <c r="L3160" t="str">
        <f>LEFT(Table1[[#This Row],[Title]],Table1[[#This Row],[Column1]])</f>
        <v>How I Met Your Mother:</v>
      </c>
      <c r="M3160" s="1" t="s">
        <v>13</v>
      </c>
      <c r="N3160" s="2">
        <v>1.5092592592592593E-2</v>
      </c>
      <c r="O3160" s="2">
        <v>1.5092592592592593E-2</v>
      </c>
      <c r="P3160" s="1" t="s">
        <v>14</v>
      </c>
    </row>
    <row r="3161" spans="1:16" ht="13" x14ac:dyDescent="0.15">
      <c r="A3161" s="1" t="s">
        <v>10</v>
      </c>
      <c r="B3161" s="6">
        <v>43872.907280092593</v>
      </c>
      <c r="C3161" s="10">
        <f>INT(Table1[[#This Row],[Start Time]])</f>
        <v>43872</v>
      </c>
      <c r="D3161" s="8">
        <f>Table1[[#This Row],[Start Time]]-Table1[[#This Row],[Date ]]</f>
        <v>0.90728009259328246</v>
      </c>
      <c r="E3161" s="2">
        <v>1.4930555555555556E-2</v>
      </c>
      <c r="G3161" s="1" t="s">
        <v>2096</v>
      </c>
      <c r="I3161">
        <f>FIND(":",Table1[[#This Row],[Title]])</f>
        <v>22</v>
      </c>
      <c r="J3161">
        <f>FIND(":",Table1[[#This Row],[Title]],Table1[[#This Row],[Column1]]+2)</f>
        <v>32</v>
      </c>
      <c r="K3161" t="str">
        <f>LEFT(Table1[[#This Row],[Title]],Table1[[#This Row],[Column2]])</f>
        <v>How I Met Your Mother: Season 1:</v>
      </c>
      <c r="L3161" t="str">
        <f>LEFT(Table1[[#This Row],[Title]],Table1[[#This Row],[Column1]])</f>
        <v>How I Met Your Mother:</v>
      </c>
      <c r="M3161" s="1" t="s">
        <v>13</v>
      </c>
      <c r="N3161" s="2">
        <v>1.511574074074074E-2</v>
      </c>
      <c r="O3161" s="2">
        <v>1.511574074074074E-2</v>
      </c>
      <c r="P3161" s="1" t="s">
        <v>14</v>
      </c>
    </row>
    <row r="3162" spans="1:16" ht="13" x14ac:dyDescent="0.15">
      <c r="A3162" s="1" t="s">
        <v>10</v>
      </c>
      <c r="B3162" s="6">
        <v>43872.891412037039</v>
      </c>
      <c r="C3162" s="10">
        <f>INT(Table1[[#This Row],[Start Time]])</f>
        <v>43872</v>
      </c>
      <c r="D3162" s="8">
        <f>Table1[[#This Row],[Start Time]]-Table1[[#This Row],[Date ]]</f>
        <v>0.89141203703911742</v>
      </c>
      <c r="E3162" s="2">
        <v>1.5011574074074075E-2</v>
      </c>
      <c r="G3162" s="1" t="s">
        <v>2097</v>
      </c>
      <c r="I3162">
        <f>FIND(":",Table1[[#This Row],[Title]])</f>
        <v>22</v>
      </c>
      <c r="J3162">
        <f>FIND(":",Table1[[#This Row],[Title]],Table1[[#This Row],[Column1]]+2)</f>
        <v>32</v>
      </c>
      <c r="K3162" t="str">
        <f>LEFT(Table1[[#This Row],[Title]],Table1[[#This Row],[Column2]])</f>
        <v>How I Met Your Mother: Season 1:</v>
      </c>
      <c r="L3162" t="str">
        <f>LEFT(Table1[[#This Row],[Title]],Table1[[#This Row],[Column1]])</f>
        <v>How I Met Your Mother:</v>
      </c>
      <c r="M3162" s="1" t="s">
        <v>13</v>
      </c>
      <c r="N3162" s="2">
        <v>1.5185185185185185E-2</v>
      </c>
      <c r="O3162" s="2">
        <v>1.5185185185185185E-2</v>
      </c>
      <c r="P3162" s="1" t="s">
        <v>14</v>
      </c>
    </row>
    <row r="3163" spans="1:16" ht="13" x14ac:dyDescent="0.15">
      <c r="A3163" s="1" t="s">
        <v>10</v>
      </c>
      <c r="B3163" s="6">
        <v>43872.867604166669</v>
      </c>
      <c r="C3163" s="10">
        <f>INT(Table1[[#This Row],[Start Time]])</f>
        <v>43872</v>
      </c>
      <c r="D3163" s="8">
        <f>Table1[[#This Row],[Start Time]]-Table1[[#This Row],[Date ]]</f>
        <v>0.86760416666948004</v>
      </c>
      <c r="E3163" s="2">
        <v>1.4965277777777777E-2</v>
      </c>
      <c r="G3163" s="1" t="s">
        <v>2098</v>
      </c>
      <c r="I3163">
        <f>FIND(":",Table1[[#This Row],[Title]])</f>
        <v>22</v>
      </c>
      <c r="J3163">
        <f>FIND(":",Table1[[#This Row],[Title]],Table1[[#This Row],[Column1]]+2)</f>
        <v>32</v>
      </c>
      <c r="K3163" t="str">
        <f>LEFT(Table1[[#This Row],[Title]],Table1[[#This Row],[Column2]])</f>
        <v>How I Met Your Mother: Season 1:</v>
      </c>
      <c r="L3163" t="str">
        <f>LEFT(Table1[[#This Row],[Title]],Table1[[#This Row],[Column1]])</f>
        <v>How I Met Your Mother:</v>
      </c>
      <c r="M3163" s="1" t="s">
        <v>13</v>
      </c>
      <c r="N3163" s="2">
        <v>1.5069444444444444E-2</v>
      </c>
      <c r="O3163" s="2">
        <v>1.5069444444444444E-2</v>
      </c>
      <c r="P3163" s="1" t="s">
        <v>14</v>
      </c>
    </row>
    <row r="3164" spans="1:16" ht="13" x14ac:dyDescent="0.15">
      <c r="A3164" s="1" t="s">
        <v>10</v>
      </c>
      <c r="B3164" s="6">
        <v>43871.902604166666</v>
      </c>
      <c r="C3164" s="10">
        <f>INT(Table1[[#This Row],[Start Time]])</f>
        <v>43871</v>
      </c>
      <c r="D3164" s="8">
        <f>Table1[[#This Row],[Start Time]]-Table1[[#This Row],[Date ]]</f>
        <v>0.90260416666569654</v>
      </c>
      <c r="E3164" s="2">
        <v>1.5023148148148148E-2</v>
      </c>
      <c r="G3164" s="1" t="s">
        <v>2099</v>
      </c>
      <c r="I3164">
        <f>FIND(":",Table1[[#This Row],[Title]])</f>
        <v>22</v>
      </c>
      <c r="J3164">
        <f>FIND(":",Table1[[#This Row],[Title]],Table1[[#This Row],[Column1]]+2)</f>
        <v>32</v>
      </c>
      <c r="K3164" t="str">
        <f>LEFT(Table1[[#This Row],[Title]],Table1[[#This Row],[Column2]])</f>
        <v>How I Met Your Mother: Season 1:</v>
      </c>
      <c r="L3164" t="str">
        <f>LEFT(Table1[[#This Row],[Title]],Table1[[#This Row],[Column1]])</f>
        <v>How I Met Your Mother:</v>
      </c>
      <c r="M3164" s="1" t="s">
        <v>13</v>
      </c>
      <c r="N3164" s="2">
        <v>1.511574074074074E-2</v>
      </c>
      <c r="O3164" s="2">
        <v>1.511574074074074E-2</v>
      </c>
      <c r="P3164" s="1" t="s">
        <v>14</v>
      </c>
    </row>
    <row r="3165" spans="1:16" ht="13" x14ac:dyDescent="0.15">
      <c r="A3165" s="1" t="s">
        <v>10</v>
      </c>
      <c r="B3165" s="6">
        <v>43870.936643518522</v>
      </c>
      <c r="C3165" s="10">
        <f>INT(Table1[[#This Row],[Start Time]])</f>
        <v>43870</v>
      </c>
      <c r="D3165" s="8">
        <f>Table1[[#This Row],[Start Time]]-Table1[[#This Row],[Date ]]</f>
        <v>0.93664351852203254</v>
      </c>
      <c r="E3165" s="2">
        <v>1.1574074074074073E-5</v>
      </c>
      <c r="G3165" s="1" t="s">
        <v>2099</v>
      </c>
      <c r="I3165">
        <f>FIND(":",Table1[[#This Row],[Title]])</f>
        <v>22</v>
      </c>
      <c r="J3165">
        <f>FIND(":",Table1[[#This Row],[Title]],Table1[[#This Row],[Column1]]+2)</f>
        <v>32</v>
      </c>
      <c r="K3165" t="str">
        <f>LEFT(Table1[[#This Row],[Title]],Table1[[#This Row],[Column2]])</f>
        <v>How I Met Your Mother: Season 1:</v>
      </c>
      <c r="L3165" t="str">
        <f>LEFT(Table1[[#This Row],[Title]],Table1[[#This Row],[Column1]])</f>
        <v>How I Met Your Mother:</v>
      </c>
      <c r="M3165" s="1" t="s">
        <v>13</v>
      </c>
      <c r="N3165" s="2">
        <v>1.8518518518518518E-4</v>
      </c>
      <c r="O3165" s="1" t="s">
        <v>19</v>
      </c>
      <c r="P3165" s="1" t="s">
        <v>14</v>
      </c>
    </row>
    <row r="3166" spans="1:16" ht="13" x14ac:dyDescent="0.15">
      <c r="A3166" s="1" t="s">
        <v>10</v>
      </c>
      <c r="B3166" s="6">
        <v>43870.922256944446</v>
      </c>
      <c r="C3166" s="10">
        <f>INT(Table1[[#This Row],[Start Time]])</f>
        <v>43870</v>
      </c>
      <c r="D3166" s="8">
        <f>Table1[[#This Row],[Start Time]]-Table1[[#This Row],[Date ]]</f>
        <v>0.92225694444641704</v>
      </c>
      <c r="E3166" s="2">
        <v>1.4363425925925925E-2</v>
      </c>
      <c r="F3166" s="1" t="s">
        <v>11</v>
      </c>
      <c r="G3166" s="1" t="s">
        <v>2100</v>
      </c>
      <c r="I3166">
        <f>FIND(":",Table1[[#This Row],[Title]])</f>
        <v>22</v>
      </c>
      <c r="J3166">
        <f>FIND(":",Table1[[#This Row],[Title]],Table1[[#This Row],[Column1]]+2)</f>
        <v>32</v>
      </c>
      <c r="K3166" t="str">
        <f>LEFT(Table1[[#This Row],[Title]],Table1[[#This Row],[Column2]])</f>
        <v>How I Met Your Mother: Season 1:</v>
      </c>
      <c r="L3166" t="str">
        <f>LEFT(Table1[[#This Row],[Title]],Table1[[#This Row],[Column1]])</f>
        <v>How I Met Your Mother:</v>
      </c>
      <c r="M3166" s="1" t="s">
        <v>13</v>
      </c>
      <c r="N3166" s="2">
        <v>1.4548611111111111E-2</v>
      </c>
      <c r="O3166" s="2">
        <v>1.4548611111111111E-2</v>
      </c>
      <c r="P3166" s="1" t="s">
        <v>14</v>
      </c>
    </row>
    <row r="3167" spans="1:16" ht="13" x14ac:dyDescent="0.15">
      <c r="A3167" s="1" t="s">
        <v>10</v>
      </c>
      <c r="B3167" s="6">
        <v>43870.907141203701</v>
      </c>
      <c r="C3167" s="10">
        <f>INT(Table1[[#This Row],[Start Time]])</f>
        <v>43870</v>
      </c>
      <c r="D3167" s="8">
        <f>Table1[[#This Row],[Start Time]]-Table1[[#This Row],[Date ]]</f>
        <v>0.90714120370103046</v>
      </c>
      <c r="E3167" s="2">
        <v>1.511574074074074E-2</v>
      </c>
      <c r="G3167" s="1" t="s">
        <v>2101</v>
      </c>
      <c r="I3167">
        <f>FIND(":",Table1[[#This Row],[Title]])</f>
        <v>22</v>
      </c>
      <c r="J3167">
        <f>FIND(":",Table1[[#This Row],[Title]],Table1[[#This Row],[Column1]]+2)</f>
        <v>32</v>
      </c>
      <c r="K3167" t="str">
        <f>LEFT(Table1[[#This Row],[Title]],Table1[[#This Row],[Column2]])</f>
        <v>How I Met Your Mother: Season 1:</v>
      </c>
      <c r="L3167" t="str">
        <f>LEFT(Table1[[#This Row],[Title]],Table1[[#This Row],[Column1]])</f>
        <v>How I Met Your Mother:</v>
      </c>
      <c r="M3167" s="1" t="s">
        <v>13</v>
      </c>
      <c r="N3167" s="2">
        <v>1.5289351851851853E-2</v>
      </c>
      <c r="O3167" s="2">
        <v>1.5289351851851853E-2</v>
      </c>
      <c r="P3167" s="1" t="s">
        <v>14</v>
      </c>
    </row>
    <row r="3168" spans="1:16" ht="13" x14ac:dyDescent="0.15">
      <c r="A3168" s="1" t="s">
        <v>10</v>
      </c>
      <c r="B3168" s="6">
        <v>43870.888032407405</v>
      </c>
      <c r="C3168" s="10">
        <f>INT(Table1[[#This Row],[Start Time]])</f>
        <v>43870</v>
      </c>
      <c r="D3168" s="8">
        <f>Table1[[#This Row],[Start Time]]-Table1[[#This Row],[Date ]]</f>
        <v>0.88803240740526235</v>
      </c>
      <c r="E3168" s="2">
        <v>1.5081018518518518E-2</v>
      </c>
      <c r="G3168" s="1" t="s">
        <v>2102</v>
      </c>
      <c r="I3168">
        <f>FIND(":",Table1[[#This Row],[Title]])</f>
        <v>22</v>
      </c>
      <c r="J3168">
        <f>FIND(":",Table1[[#This Row],[Title]],Table1[[#This Row],[Column1]]+2)</f>
        <v>32</v>
      </c>
      <c r="K3168" t="str">
        <f>LEFT(Table1[[#This Row],[Title]],Table1[[#This Row],[Column2]])</f>
        <v>How I Met Your Mother: Season 1:</v>
      </c>
      <c r="L3168" t="str">
        <f>LEFT(Table1[[#This Row],[Title]],Table1[[#This Row],[Column1]])</f>
        <v>How I Met Your Mother:</v>
      </c>
      <c r="M3168" s="1" t="s">
        <v>13</v>
      </c>
      <c r="N3168" s="2">
        <v>1.5081018518518518E-2</v>
      </c>
      <c r="O3168" s="2">
        <v>1.5081018518518518E-2</v>
      </c>
      <c r="P3168" s="1" t="s">
        <v>14</v>
      </c>
    </row>
    <row r="3169" spans="1:16" ht="13" x14ac:dyDescent="0.15">
      <c r="A3169" s="1" t="s">
        <v>10</v>
      </c>
      <c r="B3169" s="6">
        <v>43869.909386574072</v>
      </c>
      <c r="C3169" s="10">
        <f>INT(Table1[[#This Row],[Start Time]])</f>
        <v>43869</v>
      </c>
      <c r="D3169" s="8">
        <f>Table1[[#This Row],[Start Time]]-Table1[[#This Row],[Date ]]</f>
        <v>0.90938657407241408</v>
      </c>
      <c r="E3169" s="2">
        <v>2.3148148148148147E-5</v>
      </c>
      <c r="F3169" s="1" t="s">
        <v>11</v>
      </c>
      <c r="G3169" s="1" t="s">
        <v>1621</v>
      </c>
      <c r="I3169">
        <f>FIND(":",Table1[[#This Row],[Title]])</f>
        <v>5</v>
      </c>
      <c r="J3169">
        <f>FIND(":",Table1[[#This Row],[Title]],Table1[[#This Row],[Column1]]+2)</f>
        <v>15</v>
      </c>
      <c r="K3169" t="str">
        <f>LEFT(Table1[[#This Row],[Title]],Table1[[#This Row],[Column2]])</f>
        <v>Safe: Season 1:</v>
      </c>
      <c r="L3169" t="str">
        <f>LEFT(Table1[[#This Row],[Title]],Table1[[#This Row],[Column1]])</f>
        <v>Safe:</v>
      </c>
      <c r="M3169" s="1" t="s">
        <v>13</v>
      </c>
      <c r="N3169" s="2">
        <v>1.3888888888888889E-4</v>
      </c>
      <c r="O3169" s="1" t="s">
        <v>19</v>
      </c>
      <c r="P3169" s="1" t="s">
        <v>14</v>
      </c>
    </row>
    <row r="3170" spans="1:16" ht="13" x14ac:dyDescent="0.15">
      <c r="A3170" s="1" t="s">
        <v>10</v>
      </c>
      <c r="B3170" s="6">
        <v>43869.876087962963</v>
      </c>
      <c r="C3170" s="10">
        <f>INT(Table1[[#This Row],[Start Time]])</f>
        <v>43869</v>
      </c>
      <c r="D3170" s="8">
        <f>Table1[[#This Row],[Start Time]]-Table1[[#This Row],[Date ]]</f>
        <v>0.87608796296262881</v>
      </c>
      <c r="E3170" s="2">
        <v>2.8402777777777777E-2</v>
      </c>
      <c r="F3170" s="1" t="s">
        <v>11</v>
      </c>
      <c r="G3170" s="1" t="s">
        <v>2103</v>
      </c>
      <c r="I3170">
        <f>FIND(":",Table1[[#This Row],[Title]])</f>
        <v>5</v>
      </c>
      <c r="J3170">
        <f>FIND(":",Table1[[#This Row],[Title]],Table1[[#This Row],[Column1]]+2)</f>
        <v>15</v>
      </c>
      <c r="K3170" t="str">
        <f>LEFT(Table1[[#This Row],[Title]],Table1[[#This Row],[Column2]])</f>
        <v>Safe: Season 1:</v>
      </c>
      <c r="L3170" t="str">
        <f>LEFT(Table1[[#This Row],[Title]],Table1[[#This Row],[Column1]])</f>
        <v>Safe:</v>
      </c>
      <c r="M3170" s="1" t="s">
        <v>13</v>
      </c>
      <c r="N3170" s="2">
        <v>2.8923611111111112E-2</v>
      </c>
      <c r="O3170" s="2">
        <v>2.8923611111111112E-2</v>
      </c>
      <c r="P3170" s="1" t="s">
        <v>14</v>
      </c>
    </row>
    <row r="3171" spans="1:16" ht="13" x14ac:dyDescent="0.15">
      <c r="A3171" s="1" t="s">
        <v>10</v>
      </c>
      <c r="B3171" s="6">
        <v>43869.843090277776</v>
      </c>
      <c r="C3171" s="10">
        <f>INT(Table1[[#This Row],[Start Time]])</f>
        <v>43869</v>
      </c>
      <c r="D3171" s="8">
        <f>Table1[[#This Row],[Start Time]]-Table1[[#This Row],[Date ]]</f>
        <v>0.84309027777635492</v>
      </c>
      <c r="E3171" s="2">
        <v>2.9560185185185186E-2</v>
      </c>
      <c r="F3171" s="1" t="s">
        <v>11</v>
      </c>
      <c r="G3171" s="1" t="s">
        <v>2104</v>
      </c>
      <c r="I3171">
        <f>FIND(":",Table1[[#This Row],[Title]])</f>
        <v>5</v>
      </c>
      <c r="J3171">
        <f>FIND(":",Table1[[#This Row],[Title]],Table1[[#This Row],[Column1]]+2)</f>
        <v>15</v>
      </c>
      <c r="K3171" t="str">
        <f>LEFT(Table1[[#This Row],[Title]],Table1[[#This Row],[Column2]])</f>
        <v>Safe: Season 1:</v>
      </c>
      <c r="L3171" t="str">
        <f>LEFT(Table1[[#This Row],[Title]],Table1[[#This Row],[Column1]])</f>
        <v>Safe:</v>
      </c>
      <c r="M3171" s="1" t="s">
        <v>13</v>
      </c>
      <c r="N3171" s="2">
        <v>3.0046296296296297E-2</v>
      </c>
      <c r="O3171" s="2">
        <v>3.0046296296296297E-2</v>
      </c>
      <c r="P3171" s="1" t="s">
        <v>14</v>
      </c>
    </row>
    <row r="3172" spans="1:16" ht="13" x14ac:dyDescent="0.15">
      <c r="A3172" s="1" t="s">
        <v>10</v>
      </c>
      <c r="B3172" s="6">
        <v>43869.811226851853</v>
      </c>
      <c r="C3172" s="10">
        <f>INT(Table1[[#This Row],[Start Time]])</f>
        <v>43869</v>
      </c>
      <c r="D3172" s="8">
        <f>Table1[[#This Row],[Start Time]]-Table1[[#This Row],[Date ]]</f>
        <v>0.8112268518525525</v>
      </c>
      <c r="E3172" s="2">
        <v>3.1759259259259258E-2</v>
      </c>
      <c r="F3172" s="1" t="s">
        <v>11</v>
      </c>
      <c r="G3172" s="1" t="s">
        <v>2105</v>
      </c>
      <c r="I3172">
        <f>FIND(":",Table1[[#This Row],[Title]])</f>
        <v>5</v>
      </c>
      <c r="J3172">
        <f>FIND(":",Table1[[#This Row],[Title]],Table1[[#This Row],[Column1]]+2)</f>
        <v>15</v>
      </c>
      <c r="K3172" t="str">
        <f>LEFT(Table1[[#This Row],[Title]],Table1[[#This Row],[Column2]])</f>
        <v>Safe: Season 1:</v>
      </c>
      <c r="L3172" t="str">
        <f>LEFT(Table1[[#This Row],[Title]],Table1[[#This Row],[Column1]])</f>
        <v>Safe:</v>
      </c>
      <c r="M3172" s="1" t="s">
        <v>13</v>
      </c>
      <c r="N3172" s="2">
        <v>3.1863425925925927E-2</v>
      </c>
      <c r="O3172" s="2">
        <v>3.1863425925925927E-2</v>
      </c>
      <c r="P3172" s="1" t="s">
        <v>14</v>
      </c>
    </row>
    <row r="3173" spans="1:16" ht="13" x14ac:dyDescent="0.15">
      <c r="A3173" s="1" t="s">
        <v>10</v>
      </c>
      <c r="B3173" s="6">
        <v>43869.777233796296</v>
      </c>
      <c r="C3173" s="10">
        <f>INT(Table1[[#This Row],[Start Time]])</f>
        <v>43869</v>
      </c>
      <c r="D3173" s="8">
        <f>Table1[[#This Row],[Start Time]]-Table1[[#This Row],[Date ]]</f>
        <v>0.77723379629605915</v>
      </c>
      <c r="E3173" s="2">
        <v>3.2060185185185185E-2</v>
      </c>
      <c r="F3173" s="1" t="s">
        <v>11</v>
      </c>
      <c r="G3173" s="1" t="s">
        <v>2106</v>
      </c>
      <c r="I3173">
        <f>FIND(":",Table1[[#This Row],[Title]])</f>
        <v>5</v>
      </c>
      <c r="J3173">
        <f>FIND(":",Table1[[#This Row],[Title]],Table1[[#This Row],[Column1]]+2)</f>
        <v>15</v>
      </c>
      <c r="K3173" t="str">
        <f>LEFT(Table1[[#This Row],[Title]],Table1[[#This Row],[Column2]])</f>
        <v>Safe: Season 1:</v>
      </c>
      <c r="L3173" t="str">
        <f>LEFT(Table1[[#This Row],[Title]],Table1[[#This Row],[Column1]])</f>
        <v>Safe:</v>
      </c>
      <c r="M3173" s="1" t="s">
        <v>13</v>
      </c>
      <c r="N3173" s="2">
        <v>3.2164351851851854E-2</v>
      </c>
      <c r="O3173" s="2">
        <v>3.2164351851851854E-2</v>
      </c>
      <c r="P3173" s="1" t="s">
        <v>14</v>
      </c>
    </row>
    <row r="3174" spans="1:16" ht="13" x14ac:dyDescent="0.15">
      <c r="A3174" s="1" t="s">
        <v>10</v>
      </c>
      <c r="B3174" s="6">
        <v>43869.748900462961</v>
      </c>
      <c r="C3174" s="10">
        <f>INT(Table1[[#This Row],[Start Time]])</f>
        <v>43869</v>
      </c>
      <c r="D3174" s="8">
        <f>Table1[[#This Row],[Start Time]]-Table1[[#This Row],[Date ]]</f>
        <v>0.74890046296059154</v>
      </c>
      <c r="E3174" s="2">
        <v>2.8101851851851854E-2</v>
      </c>
      <c r="G3174" s="1" t="s">
        <v>2107</v>
      </c>
      <c r="I3174">
        <f>FIND(":",Table1[[#This Row],[Title]])</f>
        <v>5</v>
      </c>
      <c r="J3174">
        <f>FIND(":",Table1[[#This Row],[Title]],Table1[[#This Row],[Column1]]+2)</f>
        <v>15</v>
      </c>
      <c r="K3174" t="str">
        <f>LEFT(Table1[[#This Row],[Title]],Table1[[#This Row],[Column2]])</f>
        <v>Safe: Season 1:</v>
      </c>
      <c r="L3174" t="str">
        <f>LEFT(Table1[[#This Row],[Title]],Table1[[#This Row],[Column1]])</f>
        <v>Safe:</v>
      </c>
      <c r="M3174" s="1" t="s">
        <v>13</v>
      </c>
      <c r="N3174" s="2">
        <v>2.8101851851851854E-2</v>
      </c>
      <c r="O3174" s="2">
        <v>2.8101851851851854E-2</v>
      </c>
      <c r="P3174" s="1" t="s">
        <v>14</v>
      </c>
    </row>
    <row r="3175" spans="1:16" ht="13" x14ac:dyDescent="0.15">
      <c r="A3175" s="1" t="s">
        <v>10</v>
      </c>
      <c r="B3175" s="6">
        <v>43869.730752314812</v>
      </c>
      <c r="C3175" s="10">
        <f>INT(Table1[[#This Row],[Start Time]])</f>
        <v>43869</v>
      </c>
      <c r="D3175" s="8">
        <f>Table1[[#This Row],[Start Time]]-Table1[[#This Row],[Date ]]</f>
        <v>0.73075231481197989</v>
      </c>
      <c r="E3175" s="2">
        <v>1.7187500000000001E-2</v>
      </c>
      <c r="G3175" s="1" t="s">
        <v>2108</v>
      </c>
      <c r="I3175" t="e">
        <f>FIND(":",Table1[[#This Row],[Title]])</f>
        <v>#VALUE!</v>
      </c>
      <c r="J3175" t="e">
        <f>FIND(":",Table1[[#This Row],[Title]],Table1[[#This Row],[Column1]]+2)</f>
        <v>#VALUE!</v>
      </c>
      <c r="K3175" t="e">
        <f>LEFT(Table1[[#This Row],[Title]],Table1[[#This Row],[Column2]])</f>
        <v>#VALUE!</v>
      </c>
      <c r="L3175" t="e">
        <f>LEFT(Table1[[#This Row],[Title]],Table1[[#This Row],[Column1]])</f>
        <v>#VALUE!</v>
      </c>
      <c r="M3175" s="1" t="s">
        <v>13</v>
      </c>
      <c r="N3175" s="2">
        <v>6.2812499999999993E-2</v>
      </c>
      <c r="O3175" s="2">
        <v>6.2812499999999993E-2</v>
      </c>
      <c r="P3175" s="1" t="s">
        <v>14</v>
      </c>
    </row>
    <row r="3176" spans="1:16" ht="13" x14ac:dyDescent="0.15">
      <c r="A3176" s="1" t="s">
        <v>10</v>
      </c>
      <c r="B3176" s="6">
        <v>43869.590370370373</v>
      </c>
      <c r="C3176" s="10">
        <f>INT(Table1[[#This Row],[Start Time]])</f>
        <v>43869</v>
      </c>
      <c r="D3176" s="8">
        <f>Table1[[#This Row],[Start Time]]-Table1[[#This Row],[Date ]]</f>
        <v>0.59037037037342088</v>
      </c>
      <c r="E3176" s="2">
        <v>2.8969907407407406E-2</v>
      </c>
      <c r="G3176" s="1" t="s">
        <v>2108</v>
      </c>
      <c r="I3176" t="e">
        <f>FIND(":",Table1[[#This Row],[Title]])</f>
        <v>#VALUE!</v>
      </c>
      <c r="J3176" t="e">
        <f>FIND(":",Table1[[#This Row],[Title]],Table1[[#This Row],[Column1]]+2)</f>
        <v>#VALUE!</v>
      </c>
      <c r="K3176" t="e">
        <f>LEFT(Table1[[#This Row],[Title]],Table1[[#This Row],[Column2]])</f>
        <v>#VALUE!</v>
      </c>
      <c r="L3176" t="e">
        <f>LEFT(Table1[[#This Row],[Title]],Table1[[#This Row],[Column1]])</f>
        <v>#VALUE!</v>
      </c>
      <c r="M3176" s="1" t="s">
        <v>13</v>
      </c>
      <c r="N3176" s="2">
        <v>4.5624999999999999E-2</v>
      </c>
      <c r="O3176" s="1" t="s">
        <v>19</v>
      </c>
      <c r="P3176" s="1" t="s">
        <v>14</v>
      </c>
    </row>
    <row r="3177" spans="1:16" ht="13" x14ac:dyDescent="0.15">
      <c r="A3177" s="1" t="s">
        <v>10</v>
      </c>
      <c r="B3177" s="6">
        <v>43868.943993055553</v>
      </c>
      <c r="C3177" s="10">
        <f>INT(Table1[[#This Row],[Start Time]])</f>
        <v>43868</v>
      </c>
      <c r="D3177" s="8">
        <f>Table1[[#This Row],[Start Time]]-Table1[[#This Row],[Date ]]</f>
        <v>0.94399305555270985</v>
      </c>
      <c r="E3177" s="2">
        <v>1.6643518518518519E-2</v>
      </c>
      <c r="G3177" s="1" t="s">
        <v>2108</v>
      </c>
      <c r="I3177" t="e">
        <f>FIND(":",Table1[[#This Row],[Title]])</f>
        <v>#VALUE!</v>
      </c>
      <c r="J3177" t="e">
        <f>FIND(":",Table1[[#This Row],[Title]],Table1[[#This Row],[Column1]]+2)</f>
        <v>#VALUE!</v>
      </c>
      <c r="K3177" t="e">
        <f>LEFT(Table1[[#This Row],[Title]],Table1[[#This Row],[Column2]])</f>
        <v>#VALUE!</v>
      </c>
      <c r="L3177" t="e">
        <f>LEFT(Table1[[#This Row],[Title]],Table1[[#This Row],[Column1]])</f>
        <v>#VALUE!</v>
      </c>
      <c r="M3177" s="1" t="s">
        <v>13</v>
      </c>
      <c r="N3177" s="2">
        <v>1.6655092592592593E-2</v>
      </c>
      <c r="O3177" s="1" t="s">
        <v>19</v>
      </c>
      <c r="P3177" s="1" t="s">
        <v>14</v>
      </c>
    </row>
    <row r="3178" spans="1:16" ht="13" x14ac:dyDescent="0.15">
      <c r="A3178" s="1" t="s">
        <v>10</v>
      </c>
      <c r="B3178" s="6">
        <v>43868.902916666666</v>
      </c>
      <c r="C3178" s="10">
        <f>INT(Table1[[#This Row],[Start Time]])</f>
        <v>43868</v>
      </c>
      <c r="D3178" s="8">
        <f>Table1[[#This Row],[Start Time]]-Table1[[#This Row],[Date ]]</f>
        <v>0.90291666666598758</v>
      </c>
      <c r="E3178" s="2">
        <v>3.7708333333333337E-2</v>
      </c>
      <c r="F3178" s="1" t="s">
        <v>11</v>
      </c>
      <c r="G3178" s="1" t="s">
        <v>2109</v>
      </c>
      <c r="I3178">
        <f>FIND(":",Table1[[#This Row],[Title]])</f>
        <v>16</v>
      </c>
      <c r="J3178">
        <f>FIND(":",Table1[[#This Row],[Title]],Table1[[#This Row],[Column1]]+2)</f>
        <v>26</v>
      </c>
      <c r="K3178" t="str">
        <f>LEFT(Table1[[#This Row],[Title]],Table1[[#This Row],[Column2]])</f>
        <v>Next in Fashion: Season 1:</v>
      </c>
      <c r="L3178" t="str">
        <f>LEFT(Table1[[#This Row],[Title]],Table1[[#This Row],[Column1]])</f>
        <v>Next in Fashion:</v>
      </c>
      <c r="M3178" s="1" t="s">
        <v>13</v>
      </c>
      <c r="N3178" s="2">
        <v>3.7812499999999999E-2</v>
      </c>
      <c r="O3178" s="2">
        <v>3.7812499999999999E-2</v>
      </c>
      <c r="P3178" s="1" t="s">
        <v>14</v>
      </c>
    </row>
    <row r="3179" spans="1:16" ht="13" x14ac:dyDescent="0.15">
      <c r="A3179" s="1" t="s">
        <v>10</v>
      </c>
      <c r="B3179" s="6">
        <v>43868.86891203704</v>
      </c>
      <c r="C3179" s="10">
        <f>INT(Table1[[#This Row],[Start Time]])</f>
        <v>43868</v>
      </c>
      <c r="D3179" s="8">
        <f>Table1[[#This Row],[Start Time]]-Table1[[#This Row],[Date ]]</f>
        <v>0.86891203703999054</v>
      </c>
      <c r="E3179" s="2">
        <v>3.1122685185185184E-2</v>
      </c>
      <c r="F3179" s="1" t="s">
        <v>11</v>
      </c>
      <c r="G3179" s="1" t="s">
        <v>2110</v>
      </c>
      <c r="I3179">
        <f>FIND(":",Table1[[#This Row],[Title]])</f>
        <v>16</v>
      </c>
      <c r="J3179">
        <f>FIND(":",Table1[[#This Row],[Title]],Table1[[#This Row],[Column1]]+2)</f>
        <v>26</v>
      </c>
      <c r="K3179" t="str">
        <f>LEFT(Table1[[#This Row],[Title]],Table1[[#This Row],[Column2]])</f>
        <v>Next in Fashion: Season 1:</v>
      </c>
      <c r="L3179" t="str">
        <f>LEFT(Table1[[#This Row],[Title]],Table1[[#This Row],[Column1]])</f>
        <v>Next in Fashion:</v>
      </c>
      <c r="M3179" s="1" t="s">
        <v>13</v>
      </c>
      <c r="N3179" s="2">
        <v>3.1226851851851853E-2</v>
      </c>
      <c r="O3179" s="2">
        <v>3.1226851851851853E-2</v>
      </c>
      <c r="P3179" s="1" t="s">
        <v>14</v>
      </c>
    </row>
    <row r="3180" spans="1:16" ht="13" x14ac:dyDescent="0.15">
      <c r="A3180" s="1" t="s">
        <v>10</v>
      </c>
      <c r="B3180" s="6">
        <v>43868.837129629632</v>
      </c>
      <c r="C3180" s="10">
        <f>INT(Table1[[#This Row],[Start Time]])</f>
        <v>43868</v>
      </c>
      <c r="D3180" s="8">
        <f>Table1[[#This Row],[Start Time]]-Table1[[#This Row],[Date ]]</f>
        <v>0.83712962963181781</v>
      </c>
      <c r="E3180" s="2">
        <v>3.1712962962962964E-2</v>
      </c>
      <c r="F3180" s="1" t="s">
        <v>11</v>
      </c>
      <c r="G3180" s="1" t="s">
        <v>2111</v>
      </c>
      <c r="I3180">
        <f>FIND(":",Table1[[#This Row],[Title]])</f>
        <v>16</v>
      </c>
      <c r="J3180">
        <f>FIND(":",Table1[[#This Row],[Title]],Table1[[#This Row],[Column1]]+2)</f>
        <v>26</v>
      </c>
      <c r="K3180" t="str">
        <f>LEFT(Table1[[#This Row],[Title]],Table1[[#This Row],[Column2]])</f>
        <v>Next in Fashion: Season 1:</v>
      </c>
      <c r="L3180" t="str">
        <f>LEFT(Table1[[#This Row],[Title]],Table1[[#This Row],[Column1]])</f>
        <v>Next in Fashion:</v>
      </c>
      <c r="M3180" s="1" t="s">
        <v>13</v>
      </c>
      <c r="N3180" s="2">
        <v>3.1817129629629633E-2</v>
      </c>
      <c r="O3180" s="2">
        <v>3.1817129629629633E-2</v>
      </c>
      <c r="P3180" s="1" t="s">
        <v>14</v>
      </c>
    </row>
    <row r="3181" spans="1:16" ht="13" x14ac:dyDescent="0.15">
      <c r="A3181" s="1" t="s">
        <v>10</v>
      </c>
      <c r="B3181" s="6">
        <v>43868.804861111108</v>
      </c>
      <c r="C3181" s="10">
        <f>INT(Table1[[#This Row],[Start Time]])</f>
        <v>43868</v>
      </c>
      <c r="D3181" s="8">
        <f>Table1[[#This Row],[Start Time]]-Table1[[#This Row],[Date ]]</f>
        <v>0.80486111110803904</v>
      </c>
      <c r="E3181" s="2">
        <v>3.2256944444444442E-2</v>
      </c>
      <c r="F3181" s="1" t="s">
        <v>11</v>
      </c>
      <c r="G3181" s="1" t="s">
        <v>2112</v>
      </c>
      <c r="I3181">
        <f>FIND(":",Table1[[#This Row],[Title]])</f>
        <v>16</v>
      </c>
      <c r="J3181">
        <f>FIND(":",Table1[[#This Row],[Title]],Table1[[#This Row],[Column1]]+2)</f>
        <v>26</v>
      </c>
      <c r="K3181" t="str">
        <f>LEFT(Table1[[#This Row],[Title]],Table1[[#This Row],[Column2]])</f>
        <v>Next in Fashion: Season 1:</v>
      </c>
      <c r="L3181" t="str">
        <f>LEFT(Table1[[#This Row],[Title]],Table1[[#This Row],[Column1]])</f>
        <v>Next in Fashion:</v>
      </c>
      <c r="M3181" s="1" t="s">
        <v>13</v>
      </c>
      <c r="N3181" s="2">
        <v>3.2361111111111111E-2</v>
      </c>
      <c r="O3181" s="2">
        <v>3.2361111111111111E-2</v>
      </c>
      <c r="P3181" s="1" t="s">
        <v>14</v>
      </c>
    </row>
    <row r="3182" spans="1:16" ht="13" x14ac:dyDescent="0.15">
      <c r="A3182" s="1" t="s">
        <v>10</v>
      </c>
      <c r="B3182" s="6">
        <v>43868.771956018521</v>
      </c>
      <c r="C3182" s="10">
        <f>INT(Table1[[#This Row],[Start Time]])</f>
        <v>43868</v>
      </c>
      <c r="D3182" s="8">
        <f>Table1[[#This Row],[Start Time]]-Table1[[#This Row],[Date ]]</f>
        <v>0.77195601852145046</v>
      </c>
      <c r="E3182" s="2">
        <v>3.2881944444444443E-2</v>
      </c>
      <c r="F3182" s="1" t="s">
        <v>11</v>
      </c>
      <c r="G3182" s="1" t="s">
        <v>2113</v>
      </c>
      <c r="I3182">
        <f>FIND(":",Table1[[#This Row],[Title]])</f>
        <v>16</v>
      </c>
      <c r="J3182">
        <f>FIND(":",Table1[[#This Row],[Title]],Table1[[#This Row],[Column1]]+2)</f>
        <v>26</v>
      </c>
      <c r="K3182" t="str">
        <f>LEFT(Table1[[#This Row],[Title]],Table1[[#This Row],[Column2]])</f>
        <v>Next in Fashion: Season 1:</v>
      </c>
      <c r="L3182" t="str">
        <f>LEFT(Table1[[#This Row],[Title]],Table1[[#This Row],[Column1]])</f>
        <v>Next in Fashion:</v>
      </c>
      <c r="M3182" s="1" t="s">
        <v>13</v>
      </c>
      <c r="N3182" s="2">
        <v>3.2986111111111112E-2</v>
      </c>
      <c r="O3182" s="2">
        <v>3.2986111111111112E-2</v>
      </c>
      <c r="P3182" s="1" t="s">
        <v>14</v>
      </c>
    </row>
    <row r="3183" spans="1:16" ht="13" x14ac:dyDescent="0.15">
      <c r="A3183" s="1" t="s">
        <v>10</v>
      </c>
      <c r="B3183" s="6">
        <v>43868.733240740738</v>
      </c>
      <c r="C3183" s="10">
        <f>INT(Table1[[#This Row],[Start Time]])</f>
        <v>43868</v>
      </c>
      <c r="D3183" s="8">
        <f>Table1[[#This Row],[Start Time]]-Table1[[#This Row],[Date ]]</f>
        <v>0.73324074073752854</v>
      </c>
      <c r="E3183" s="2">
        <v>3.3506944444444443E-2</v>
      </c>
      <c r="G3183" s="1" t="s">
        <v>2114</v>
      </c>
      <c r="I3183">
        <f>FIND(":",Table1[[#This Row],[Title]])</f>
        <v>16</v>
      </c>
      <c r="J3183">
        <f>FIND(":",Table1[[#This Row],[Title]],Table1[[#This Row],[Column1]]+2)</f>
        <v>26</v>
      </c>
      <c r="K3183" t="str">
        <f>LEFT(Table1[[#This Row],[Title]],Table1[[#This Row],[Column2]])</f>
        <v>Next in Fashion: Season 1:</v>
      </c>
      <c r="L3183" t="str">
        <f>LEFT(Table1[[#This Row],[Title]],Table1[[#This Row],[Column1]])</f>
        <v>Next in Fashion:</v>
      </c>
      <c r="M3183" s="1" t="s">
        <v>13</v>
      </c>
      <c r="N3183" s="2">
        <v>3.3506944444444443E-2</v>
      </c>
      <c r="O3183" s="2">
        <v>3.3506944444444443E-2</v>
      </c>
      <c r="P3183" s="1" t="s">
        <v>14</v>
      </c>
    </row>
    <row r="3184" spans="1:16" ht="13" x14ac:dyDescent="0.15">
      <c r="A3184" s="1" t="s">
        <v>10</v>
      </c>
      <c r="B3184" s="6">
        <v>43868.48945601852</v>
      </c>
      <c r="C3184" s="10">
        <f>INT(Table1[[#This Row],[Start Time]])</f>
        <v>43868</v>
      </c>
      <c r="D3184" s="8">
        <f>Table1[[#This Row],[Start Time]]-Table1[[#This Row],[Date ]]</f>
        <v>0.48945601852028631</v>
      </c>
      <c r="E3184" s="2">
        <v>1.03125E-2</v>
      </c>
      <c r="G3184" s="1" t="s">
        <v>2115</v>
      </c>
      <c r="I3184">
        <f>FIND(":",Table1[[#This Row],[Title]])</f>
        <v>21</v>
      </c>
      <c r="J3184">
        <f>FIND(":",Table1[[#This Row],[Title]],Table1[[#This Row],[Column1]]+2)</f>
        <v>31</v>
      </c>
      <c r="K3184" t="str">
        <f>LEFT(Table1[[#This Row],[Title]],Table1[[#This Row],[Column2]])</f>
        <v>Living with Yourself: Season 1:</v>
      </c>
      <c r="L3184" t="str">
        <f>LEFT(Table1[[#This Row],[Title]],Table1[[#This Row],[Column1]])</f>
        <v>Living with Yourself:</v>
      </c>
      <c r="M3184" s="1" t="s">
        <v>13</v>
      </c>
      <c r="N3184" s="2">
        <v>2.3784722222222221E-2</v>
      </c>
      <c r="O3184" s="2">
        <v>2.3784722222222221E-2</v>
      </c>
      <c r="P3184" s="1" t="s">
        <v>14</v>
      </c>
    </row>
    <row r="3185" spans="1:16" ht="13" x14ac:dyDescent="0.15">
      <c r="A3185" s="1" t="s">
        <v>10</v>
      </c>
      <c r="B3185" s="6">
        <v>43867.97515046296</v>
      </c>
      <c r="C3185" s="10">
        <f>INT(Table1[[#This Row],[Start Time]])</f>
        <v>43867</v>
      </c>
      <c r="D3185" s="8">
        <f>Table1[[#This Row],[Start Time]]-Table1[[#This Row],[Date ]]</f>
        <v>0.9751504629603005</v>
      </c>
      <c r="E3185" s="2">
        <v>1.1574074074074073E-5</v>
      </c>
      <c r="F3185" s="1" t="s">
        <v>11</v>
      </c>
      <c r="G3185" s="1" t="s">
        <v>2114</v>
      </c>
      <c r="I3185">
        <f>FIND(":",Table1[[#This Row],[Title]])</f>
        <v>16</v>
      </c>
      <c r="J3185">
        <f>FIND(":",Table1[[#This Row],[Title]],Table1[[#This Row],[Column1]]+2)</f>
        <v>26</v>
      </c>
      <c r="K3185" t="str">
        <f>LEFT(Table1[[#This Row],[Title]],Table1[[#This Row],[Column2]])</f>
        <v>Next in Fashion: Season 1:</v>
      </c>
      <c r="L3185" t="str">
        <f>LEFT(Table1[[#This Row],[Title]],Table1[[#This Row],[Column1]])</f>
        <v>Next in Fashion:</v>
      </c>
      <c r="M3185" s="1" t="s">
        <v>13</v>
      </c>
      <c r="N3185" s="2">
        <v>1.1574074074074075E-4</v>
      </c>
      <c r="O3185" s="1" t="s">
        <v>19</v>
      </c>
      <c r="P3185" s="1" t="s">
        <v>14</v>
      </c>
    </row>
    <row r="3186" spans="1:16" ht="13" x14ac:dyDescent="0.15">
      <c r="A3186" s="1" t="s">
        <v>10</v>
      </c>
      <c r="B3186" s="6">
        <v>43867.940162037034</v>
      </c>
      <c r="C3186" s="10">
        <f>INT(Table1[[#This Row],[Start Time]])</f>
        <v>43867</v>
      </c>
      <c r="D3186" s="8">
        <f>Table1[[#This Row],[Start Time]]-Table1[[#This Row],[Date ]]</f>
        <v>0.94016203703358769</v>
      </c>
      <c r="E3186" s="2">
        <v>3.3657407407407407E-2</v>
      </c>
      <c r="F3186" s="1" t="s">
        <v>11</v>
      </c>
      <c r="G3186" s="1" t="s">
        <v>2116</v>
      </c>
      <c r="I3186">
        <f>FIND(":",Table1[[#This Row],[Title]])</f>
        <v>16</v>
      </c>
      <c r="J3186">
        <f>FIND(":",Table1[[#This Row],[Title]],Table1[[#This Row],[Column1]]+2)</f>
        <v>26</v>
      </c>
      <c r="K3186" t="str">
        <f>LEFT(Table1[[#This Row],[Title]],Table1[[#This Row],[Column2]])</f>
        <v>Next in Fashion: Season 1:</v>
      </c>
      <c r="L3186" t="str">
        <f>LEFT(Table1[[#This Row],[Title]],Table1[[#This Row],[Column1]])</f>
        <v>Next in Fashion:</v>
      </c>
      <c r="M3186" s="1" t="s">
        <v>13</v>
      </c>
      <c r="N3186" s="2">
        <v>3.3761574074074076E-2</v>
      </c>
      <c r="O3186" s="2">
        <v>3.3761574074074076E-2</v>
      </c>
      <c r="P3186" s="1" t="s">
        <v>14</v>
      </c>
    </row>
    <row r="3187" spans="1:16" ht="13" x14ac:dyDescent="0.15">
      <c r="A3187" s="1" t="s">
        <v>10</v>
      </c>
      <c r="B3187" s="6">
        <v>43867.907199074078</v>
      </c>
      <c r="C3187" s="10">
        <f>INT(Table1[[#This Row],[Start Time]])</f>
        <v>43867</v>
      </c>
      <c r="D3187" s="8">
        <f>Table1[[#This Row],[Start Time]]-Table1[[#This Row],[Date ]]</f>
        <v>0.90719907407765277</v>
      </c>
      <c r="E3187" s="2">
        <v>3.2951388888888891E-2</v>
      </c>
      <c r="F3187" s="1" t="s">
        <v>11</v>
      </c>
      <c r="G3187" s="1" t="s">
        <v>2117</v>
      </c>
      <c r="I3187">
        <f>FIND(":",Table1[[#This Row],[Title]])</f>
        <v>16</v>
      </c>
      <c r="J3187">
        <f>FIND(":",Table1[[#This Row],[Title]],Table1[[#This Row],[Column1]]+2)</f>
        <v>26</v>
      </c>
      <c r="K3187" t="str">
        <f>LEFT(Table1[[#This Row],[Title]],Table1[[#This Row],[Column2]])</f>
        <v>Next in Fashion: Season 1:</v>
      </c>
      <c r="L3187" t="str">
        <f>LEFT(Table1[[#This Row],[Title]],Table1[[#This Row],[Column1]])</f>
        <v>Next in Fashion:</v>
      </c>
      <c r="M3187" s="1" t="s">
        <v>13</v>
      </c>
      <c r="N3187" s="2">
        <v>3.3067129629629627E-2</v>
      </c>
      <c r="O3187" s="2">
        <v>3.3067129629629627E-2</v>
      </c>
      <c r="P3187" s="1" t="s">
        <v>14</v>
      </c>
    </row>
    <row r="3188" spans="1:16" ht="13" x14ac:dyDescent="0.15">
      <c r="A3188" s="1" t="s">
        <v>10</v>
      </c>
      <c r="B3188" s="6">
        <v>43867.873761574076</v>
      </c>
      <c r="C3188" s="10">
        <f>INT(Table1[[#This Row],[Start Time]])</f>
        <v>43867</v>
      </c>
      <c r="D3188" s="8">
        <f>Table1[[#This Row],[Start Time]]-Table1[[#This Row],[Date ]]</f>
        <v>0.8737615740756155</v>
      </c>
      <c r="E3188" s="2">
        <v>3.3425925925925928E-2</v>
      </c>
      <c r="F3188" s="1" t="s">
        <v>11</v>
      </c>
      <c r="G3188" s="1" t="s">
        <v>2118</v>
      </c>
      <c r="I3188">
        <f>FIND(":",Table1[[#This Row],[Title]])</f>
        <v>16</v>
      </c>
      <c r="J3188">
        <f>FIND(":",Table1[[#This Row],[Title]],Table1[[#This Row],[Column1]]+2)</f>
        <v>26</v>
      </c>
      <c r="K3188" t="str">
        <f>LEFT(Table1[[#This Row],[Title]],Table1[[#This Row],[Column2]])</f>
        <v>Next in Fashion: Season 1:</v>
      </c>
      <c r="L3188" t="str">
        <f>LEFT(Table1[[#This Row],[Title]],Table1[[#This Row],[Column1]])</f>
        <v>Next in Fashion:</v>
      </c>
      <c r="M3188" s="1" t="s">
        <v>13</v>
      </c>
      <c r="N3188" s="2">
        <v>3.3530092592592591E-2</v>
      </c>
      <c r="O3188" s="2">
        <v>3.3530092592592591E-2</v>
      </c>
      <c r="P3188" s="1" t="s">
        <v>14</v>
      </c>
    </row>
    <row r="3189" spans="1:16" ht="13" x14ac:dyDescent="0.15">
      <c r="A3189" s="1" t="s">
        <v>10</v>
      </c>
      <c r="B3189" s="6">
        <v>43867.839513888888</v>
      </c>
      <c r="C3189" s="10">
        <f>INT(Table1[[#This Row],[Start Time]])</f>
        <v>43867</v>
      </c>
      <c r="D3189" s="8">
        <f>Table1[[#This Row],[Start Time]]-Table1[[#This Row],[Date ]]</f>
        <v>0.83951388888817746</v>
      </c>
      <c r="E3189" s="2">
        <v>3.3530092592592591E-2</v>
      </c>
      <c r="G3189" s="1" t="s">
        <v>2119</v>
      </c>
      <c r="I3189">
        <f>FIND(":",Table1[[#This Row],[Title]])</f>
        <v>16</v>
      </c>
      <c r="J3189">
        <f>FIND(":",Table1[[#This Row],[Title]],Table1[[#This Row],[Column1]]+2)</f>
        <v>26</v>
      </c>
      <c r="K3189" t="str">
        <f>LEFT(Table1[[#This Row],[Title]],Table1[[#This Row],[Column2]])</f>
        <v>Next in Fashion: Season 1:</v>
      </c>
      <c r="L3189" t="str">
        <f>LEFT(Table1[[#This Row],[Title]],Table1[[#This Row],[Column1]])</f>
        <v>Next in Fashion:</v>
      </c>
      <c r="M3189" s="1" t="s">
        <v>13</v>
      </c>
      <c r="N3189" s="2">
        <v>3.3530092592592591E-2</v>
      </c>
      <c r="O3189" s="2">
        <v>3.3530092592592591E-2</v>
      </c>
      <c r="P3189" s="1" t="s">
        <v>14</v>
      </c>
    </row>
    <row r="3190" spans="1:16" ht="13" x14ac:dyDescent="0.15">
      <c r="A3190" s="1" t="s">
        <v>10</v>
      </c>
      <c r="B3190" s="6">
        <v>43867.81013888889</v>
      </c>
      <c r="C3190" s="10">
        <f>INT(Table1[[#This Row],[Start Time]])</f>
        <v>43867</v>
      </c>
      <c r="D3190" s="8">
        <f>Table1[[#This Row],[Start Time]]-Table1[[#This Row],[Date ]]</f>
        <v>0.81013888888992369</v>
      </c>
      <c r="E3190" s="2">
        <v>2.8877314814814814E-2</v>
      </c>
      <c r="G3190" s="1" t="s">
        <v>2120</v>
      </c>
      <c r="I3190">
        <f>FIND(":",Table1[[#This Row],[Title]])</f>
        <v>13</v>
      </c>
      <c r="J3190">
        <f>FIND(":",Table1[[#This Row],[Title]],Table1[[#This Row],[Column1]]+2)</f>
        <v>29</v>
      </c>
      <c r="K3190" t="str">
        <f>LEFT(Table1[[#This Row],[Title]],Table1[[#This Row],[Column2]])</f>
        <v>The Stranger: Limited Series:</v>
      </c>
      <c r="L3190" t="str">
        <f>LEFT(Table1[[#This Row],[Title]],Table1[[#This Row],[Column1]])</f>
        <v>The Stranger:</v>
      </c>
      <c r="M3190" s="1" t="s">
        <v>13</v>
      </c>
      <c r="N3190" s="2">
        <v>2.9189814814814814E-2</v>
      </c>
      <c r="O3190" s="2">
        <v>2.9189814814814814E-2</v>
      </c>
      <c r="P3190" s="1" t="s">
        <v>14</v>
      </c>
    </row>
    <row r="3191" spans="1:16" ht="13" x14ac:dyDescent="0.15">
      <c r="A3191" s="1" t="s">
        <v>10</v>
      </c>
      <c r="B3191" s="6">
        <v>43866.932233796295</v>
      </c>
      <c r="C3191" s="10">
        <f>INT(Table1[[#This Row],[Start Time]])</f>
        <v>43866</v>
      </c>
      <c r="D3191" s="8">
        <f>Table1[[#This Row],[Start Time]]-Table1[[#This Row],[Date ]]</f>
        <v>0.932233796294895</v>
      </c>
      <c r="E3191" s="2">
        <v>2.3148148148148147E-5</v>
      </c>
      <c r="F3191" s="1" t="s">
        <v>11</v>
      </c>
      <c r="G3191" s="1" t="s">
        <v>2120</v>
      </c>
      <c r="I3191">
        <f>FIND(":",Table1[[#This Row],[Title]])</f>
        <v>13</v>
      </c>
      <c r="J3191">
        <f>FIND(":",Table1[[#This Row],[Title]],Table1[[#This Row],[Column1]]+2)</f>
        <v>29</v>
      </c>
      <c r="K3191" t="str">
        <f>LEFT(Table1[[#This Row],[Title]],Table1[[#This Row],[Column2]])</f>
        <v>The Stranger: Limited Series:</v>
      </c>
      <c r="L3191" t="str">
        <f>LEFT(Table1[[#This Row],[Title]],Table1[[#This Row],[Column1]])</f>
        <v>The Stranger:</v>
      </c>
      <c r="M3191" s="1" t="s">
        <v>13</v>
      </c>
      <c r="N3191" s="2">
        <v>1.5046296296296297E-4</v>
      </c>
      <c r="O3191" s="1" t="s">
        <v>19</v>
      </c>
      <c r="P3191" s="1" t="s">
        <v>14</v>
      </c>
    </row>
    <row r="3192" spans="1:16" ht="13" x14ac:dyDescent="0.15">
      <c r="A3192" s="1" t="s">
        <v>10</v>
      </c>
      <c r="B3192" s="6">
        <v>43866.903622685182</v>
      </c>
      <c r="C3192" s="10">
        <f>INT(Table1[[#This Row],[Start Time]])</f>
        <v>43866</v>
      </c>
      <c r="D3192" s="8">
        <f>Table1[[#This Row],[Start Time]]-Table1[[#This Row],[Date ]]</f>
        <v>0.90362268518219935</v>
      </c>
      <c r="E3192" s="2">
        <v>2.8472222222222222E-2</v>
      </c>
      <c r="F3192" s="1" t="s">
        <v>11</v>
      </c>
      <c r="G3192" s="1" t="s">
        <v>2121</v>
      </c>
      <c r="I3192">
        <f>FIND(":",Table1[[#This Row],[Title]])</f>
        <v>13</v>
      </c>
      <c r="J3192">
        <f>FIND(":",Table1[[#This Row],[Title]],Table1[[#This Row],[Column1]]+2)</f>
        <v>29</v>
      </c>
      <c r="K3192" t="str">
        <f>LEFT(Table1[[#This Row],[Title]],Table1[[#This Row],[Column2]])</f>
        <v>The Stranger: Limited Series:</v>
      </c>
      <c r="L3192" t="str">
        <f>LEFT(Table1[[#This Row],[Title]],Table1[[#This Row],[Column1]])</f>
        <v>The Stranger:</v>
      </c>
      <c r="M3192" s="1" t="s">
        <v>13</v>
      </c>
      <c r="N3192" s="2">
        <v>2.8738425925925924E-2</v>
      </c>
      <c r="O3192" s="2">
        <v>2.8738425925925924E-2</v>
      </c>
      <c r="P3192" s="1" t="s">
        <v>14</v>
      </c>
    </row>
    <row r="3193" spans="1:16" ht="13" x14ac:dyDescent="0.15">
      <c r="A3193" s="1" t="s">
        <v>10</v>
      </c>
      <c r="B3193" s="6">
        <v>43866.868541666663</v>
      </c>
      <c r="C3193" s="10">
        <f>INT(Table1[[#This Row],[Start Time]])</f>
        <v>43866</v>
      </c>
      <c r="D3193" s="8">
        <f>Table1[[#This Row],[Start Time]]-Table1[[#This Row],[Date ]]</f>
        <v>0.86854166666307719</v>
      </c>
      <c r="E3193" s="2">
        <v>3.3784722222222223E-2</v>
      </c>
      <c r="F3193" s="1" t="s">
        <v>11</v>
      </c>
      <c r="G3193" s="1" t="s">
        <v>2122</v>
      </c>
      <c r="I3193">
        <f>FIND(":",Table1[[#This Row],[Title]])</f>
        <v>13</v>
      </c>
      <c r="J3193">
        <f>FIND(":",Table1[[#This Row],[Title]],Table1[[#This Row],[Column1]]+2)</f>
        <v>29</v>
      </c>
      <c r="K3193" t="str">
        <f>LEFT(Table1[[#This Row],[Title]],Table1[[#This Row],[Column2]])</f>
        <v>The Stranger: Limited Series:</v>
      </c>
      <c r="L3193" t="str">
        <f>LEFT(Table1[[#This Row],[Title]],Table1[[#This Row],[Column1]])</f>
        <v>The Stranger:</v>
      </c>
      <c r="M3193" s="1" t="s">
        <v>13</v>
      </c>
      <c r="N3193" s="2">
        <v>3.4236111111111113E-2</v>
      </c>
      <c r="O3193" s="2">
        <v>3.4236111111111113E-2</v>
      </c>
      <c r="P3193" s="1" t="s">
        <v>14</v>
      </c>
    </row>
    <row r="3194" spans="1:16" ht="13" x14ac:dyDescent="0.15">
      <c r="A3194" s="1" t="s">
        <v>10</v>
      </c>
      <c r="B3194" s="6">
        <v>43866.828726851854</v>
      </c>
      <c r="C3194" s="10">
        <f>INT(Table1[[#This Row],[Start Time]])</f>
        <v>43866</v>
      </c>
      <c r="D3194" s="8">
        <f>Table1[[#This Row],[Start Time]]-Table1[[#This Row],[Date ]]</f>
        <v>0.82872685185429873</v>
      </c>
      <c r="E3194" s="2">
        <v>2.8252314814814813E-2</v>
      </c>
      <c r="G3194" s="1" t="s">
        <v>2123</v>
      </c>
      <c r="I3194">
        <f>FIND(":",Table1[[#This Row],[Title]])</f>
        <v>13</v>
      </c>
      <c r="J3194">
        <f>FIND(":",Table1[[#This Row],[Title]],Table1[[#This Row],[Column1]]+2)</f>
        <v>29</v>
      </c>
      <c r="K3194" t="str">
        <f>LEFT(Table1[[#This Row],[Title]],Table1[[#This Row],[Column2]])</f>
        <v>The Stranger: Limited Series:</v>
      </c>
      <c r="L3194" t="str">
        <f>LEFT(Table1[[#This Row],[Title]],Table1[[#This Row],[Column1]])</f>
        <v>The Stranger:</v>
      </c>
      <c r="M3194" s="1" t="s">
        <v>13</v>
      </c>
      <c r="N3194" s="2">
        <v>2.8576388888888887E-2</v>
      </c>
      <c r="O3194" s="2">
        <v>2.8576388888888887E-2</v>
      </c>
      <c r="P3194" s="1" t="s">
        <v>14</v>
      </c>
    </row>
    <row r="3195" spans="1:16" ht="13" x14ac:dyDescent="0.15">
      <c r="A3195" s="1" t="s">
        <v>10</v>
      </c>
      <c r="B3195" s="6">
        <v>43865.916307870371</v>
      </c>
      <c r="C3195" s="10">
        <f>INT(Table1[[#This Row],[Start Time]])</f>
        <v>43865</v>
      </c>
      <c r="D3195" s="8">
        <f>Table1[[#This Row],[Start Time]]-Table1[[#This Row],[Date ]]</f>
        <v>0.91630787037138361</v>
      </c>
      <c r="E3195" s="2">
        <v>5.7870370370370373E-5</v>
      </c>
      <c r="F3195" s="1" t="s">
        <v>11</v>
      </c>
      <c r="G3195" s="1" t="s">
        <v>2123</v>
      </c>
      <c r="I3195">
        <f>FIND(":",Table1[[#This Row],[Title]])</f>
        <v>13</v>
      </c>
      <c r="J3195">
        <f>FIND(":",Table1[[#This Row],[Title]],Table1[[#This Row],[Column1]]+2)</f>
        <v>29</v>
      </c>
      <c r="K3195" t="str">
        <f>LEFT(Table1[[#This Row],[Title]],Table1[[#This Row],[Column2]])</f>
        <v>The Stranger: Limited Series:</v>
      </c>
      <c r="L3195" t="str">
        <f>LEFT(Table1[[#This Row],[Title]],Table1[[#This Row],[Column1]])</f>
        <v>The Stranger:</v>
      </c>
      <c r="M3195" s="1" t="s">
        <v>13</v>
      </c>
      <c r="N3195" s="2">
        <v>1.8518518518518518E-4</v>
      </c>
      <c r="O3195" s="1" t="s">
        <v>19</v>
      </c>
      <c r="P3195" s="1" t="s">
        <v>14</v>
      </c>
    </row>
    <row r="3196" spans="1:16" ht="13" x14ac:dyDescent="0.15">
      <c r="A3196" s="1" t="s">
        <v>10</v>
      </c>
      <c r="B3196" s="6">
        <v>43865.886574074073</v>
      </c>
      <c r="C3196" s="10">
        <f>INT(Table1[[#This Row],[Start Time]])</f>
        <v>43865</v>
      </c>
      <c r="D3196" s="8">
        <f>Table1[[#This Row],[Start Time]]-Table1[[#This Row],[Date ]]</f>
        <v>0.88657407407299615</v>
      </c>
      <c r="E3196" s="2">
        <v>2.9710648148148149E-2</v>
      </c>
      <c r="F3196" s="1" t="s">
        <v>11</v>
      </c>
      <c r="G3196" s="1" t="s">
        <v>2124</v>
      </c>
      <c r="I3196">
        <f>FIND(":",Table1[[#This Row],[Title]])</f>
        <v>13</v>
      </c>
      <c r="J3196">
        <f>FIND(":",Table1[[#This Row],[Title]],Table1[[#This Row],[Column1]]+2)</f>
        <v>29</v>
      </c>
      <c r="K3196" t="str">
        <f>LEFT(Table1[[#This Row],[Title]],Table1[[#This Row],[Column2]])</f>
        <v>The Stranger: Limited Series:</v>
      </c>
      <c r="L3196" t="str">
        <f>LEFT(Table1[[#This Row],[Title]],Table1[[#This Row],[Column1]])</f>
        <v>The Stranger:</v>
      </c>
      <c r="M3196" s="1" t="s">
        <v>13</v>
      </c>
      <c r="N3196" s="2">
        <v>3.0138888888888889E-2</v>
      </c>
      <c r="O3196" s="2">
        <v>3.0138888888888889E-2</v>
      </c>
      <c r="P3196" s="1" t="s">
        <v>14</v>
      </c>
    </row>
    <row r="3197" spans="1:16" ht="13" x14ac:dyDescent="0.15">
      <c r="A3197" s="1" t="s">
        <v>10</v>
      </c>
      <c r="B3197" s="6">
        <v>43865.857673611114</v>
      </c>
      <c r="C3197" s="10">
        <f>INT(Table1[[#This Row],[Start Time]])</f>
        <v>43865</v>
      </c>
      <c r="D3197" s="8">
        <f>Table1[[#This Row],[Start Time]]-Table1[[#This Row],[Date ]]</f>
        <v>0.85767361111356877</v>
      </c>
      <c r="E3197" s="2">
        <v>2.8900462962962965E-2</v>
      </c>
      <c r="F3197" s="1" t="s">
        <v>11</v>
      </c>
      <c r="G3197" s="1" t="s">
        <v>2125</v>
      </c>
      <c r="I3197">
        <f>FIND(":",Table1[[#This Row],[Title]])</f>
        <v>13</v>
      </c>
      <c r="J3197">
        <f>FIND(":",Table1[[#This Row],[Title]],Table1[[#This Row],[Column1]]+2)</f>
        <v>29</v>
      </c>
      <c r="K3197" t="str">
        <f>LEFT(Table1[[#This Row],[Title]],Table1[[#This Row],[Column2]])</f>
        <v>The Stranger: Limited Series:</v>
      </c>
      <c r="L3197" t="str">
        <f>LEFT(Table1[[#This Row],[Title]],Table1[[#This Row],[Column1]])</f>
        <v>The Stranger:</v>
      </c>
      <c r="M3197" s="1" t="s">
        <v>13</v>
      </c>
      <c r="N3197" s="2">
        <v>2.9328703703703704E-2</v>
      </c>
      <c r="O3197" s="2">
        <v>2.9328703703703704E-2</v>
      </c>
      <c r="P3197" s="1" t="s">
        <v>14</v>
      </c>
    </row>
    <row r="3198" spans="1:16" ht="13" x14ac:dyDescent="0.15">
      <c r="A3198" s="1" t="s">
        <v>10</v>
      </c>
      <c r="B3198" s="6">
        <v>43865.824942129628</v>
      </c>
      <c r="C3198" s="10">
        <f>INT(Table1[[#This Row],[Start Time]])</f>
        <v>43865</v>
      </c>
      <c r="D3198" s="8">
        <f>Table1[[#This Row],[Start Time]]-Table1[[#This Row],[Date ]]</f>
        <v>0.82494212962774327</v>
      </c>
      <c r="E3198" s="2">
        <v>3.0277777777777778E-2</v>
      </c>
      <c r="G3198" s="1" t="s">
        <v>2126</v>
      </c>
      <c r="I3198">
        <f>FIND(":",Table1[[#This Row],[Title]])</f>
        <v>13</v>
      </c>
      <c r="J3198">
        <f>FIND(":",Table1[[#This Row],[Title]],Table1[[#This Row],[Column1]]+2)</f>
        <v>29</v>
      </c>
      <c r="K3198" t="str">
        <f>LEFT(Table1[[#This Row],[Title]],Table1[[#This Row],[Column2]])</f>
        <v>The Stranger: Limited Series:</v>
      </c>
      <c r="L3198" t="str">
        <f>LEFT(Table1[[#This Row],[Title]],Table1[[#This Row],[Column1]])</f>
        <v>The Stranger:</v>
      </c>
      <c r="M3198" s="1" t="s">
        <v>13</v>
      </c>
      <c r="N3198" s="2">
        <v>3.2835648148148149E-2</v>
      </c>
      <c r="O3198" s="2">
        <v>3.2835648148148149E-2</v>
      </c>
      <c r="P3198" s="1" t="s">
        <v>14</v>
      </c>
    </row>
    <row r="3199" spans="1:16" ht="13" x14ac:dyDescent="0.15">
      <c r="A3199" s="1" t="s">
        <v>10</v>
      </c>
      <c r="B3199" s="6">
        <v>43864.922615740739</v>
      </c>
      <c r="C3199" s="10">
        <f>INT(Table1[[#This Row],[Start Time]])</f>
        <v>43864</v>
      </c>
      <c r="D3199" s="8">
        <f>Table1[[#This Row],[Start Time]]-Table1[[#This Row],[Date ]]</f>
        <v>0.92261574073927477</v>
      </c>
      <c r="E3199" s="2">
        <v>2.4305555555555556E-3</v>
      </c>
      <c r="F3199" s="1" t="s">
        <v>11</v>
      </c>
      <c r="G3199" s="1" t="s">
        <v>2126</v>
      </c>
      <c r="I3199">
        <f>FIND(":",Table1[[#This Row],[Title]])</f>
        <v>13</v>
      </c>
      <c r="J3199">
        <f>FIND(":",Table1[[#This Row],[Title]],Table1[[#This Row],[Column1]]+2)</f>
        <v>29</v>
      </c>
      <c r="K3199" t="str">
        <f>LEFT(Table1[[#This Row],[Title]],Table1[[#This Row],[Column2]])</f>
        <v>The Stranger: Limited Series:</v>
      </c>
      <c r="L3199" t="str">
        <f>LEFT(Table1[[#This Row],[Title]],Table1[[#This Row],[Column1]])</f>
        <v>The Stranger:</v>
      </c>
      <c r="M3199" s="1" t="s">
        <v>13</v>
      </c>
      <c r="N3199" s="2">
        <v>2.5578703703703705E-3</v>
      </c>
      <c r="O3199" s="1" t="s">
        <v>19</v>
      </c>
      <c r="P3199" s="1" t="s">
        <v>14</v>
      </c>
    </row>
    <row r="3200" spans="1:16" ht="13" x14ac:dyDescent="0.15">
      <c r="A3200" s="1" t="s">
        <v>10</v>
      </c>
      <c r="B3200" s="6">
        <v>43864.904861111114</v>
      </c>
      <c r="C3200" s="10">
        <f>INT(Table1[[#This Row],[Start Time]])</f>
        <v>43864</v>
      </c>
      <c r="D3200" s="8">
        <f>Table1[[#This Row],[Start Time]]-Table1[[#This Row],[Date ]]</f>
        <v>0.90486111111385981</v>
      </c>
      <c r="E3200" s="2">
        <v>1.7395833333333333E-2</v>
      </c>
      <c r="G3200" s="1" t="s">
        <v>2127</v>
      </c>
      <c r="I3200">
        <f>FIND(":",Table1[[#This Row],[Title]])</f>
        <v>13</v>
      </c>
      <c r="J3200">
        <f>FIND(":",Table1[[#This Row],[Title]],Table1[[#This Row],[Column1]]+2)</f>
        <v>29</v>
      </c>
      <c r="K3200" t="str">
        <f>LEFT(Table1[[#This Row],[Title]],Table1[[#This Row],[Column2]])</f>
        <v>The Stranger: Limited Series:</v>
      </c>
      <c r="L3200" t="str">
        <f>LEFT(Table1[[#This Row],[Title]],Table1[[#This Row],[Column1]])</f>
        <v>The Stranger:</v>
      </c>
      <c r="M3200" s="1" t="s">
        <v>13</v>
      </c>
      <c r="N3200" s="2">
        <v>3.5138888888888886E-2</v>
      </c>
      <c r="O3200" s="2">
        <v>3.5138888888888886E-2</v>
      </c>
      <c r="P3200" s="1" t="s">
        <v>14</v>
      </c>
    </row>
    <row r="3201" spans="1:16" ht="13" x14ac:dyDescent="0.15">
      <c r="A3201" s="1" t="s">
        <v>10</v>
      </c>
      <c r="B3201" s="6">
        <v>43864.763379629629</v>
      </c>
      <c r="C3201" s="10">
        <f>INT(Table1[[#This Row],[Start Time]])</f>
        <v>43864</v>
      </c>
      <c r="D3201" s="8">
        <f>Table1[[#This Row],[Start Time]]-Table1[[#This Row],[Date ]]</f>
        <v>0.76337962962861639</v>
      </c>
      <c r="E3201" s="2">
        <v>1.773148148148148E-2</v>
      </c>
      <c r="G3201" s="1" t="s">
        <v>2127</v>
      </c>
      <c r="I3201">
        <f>FIND(":",Table1[[#This Row],[Title]])</f>
        <v>13</v>
      </c>
      <c r="J3201">
        <f>FIND(":",Table1[[#This Row],[Title]],Table1[[#This Row],[Column1]]+2)</f>
        <v>29</v>
      </c>
      <c r="K3201" t="str">
        <f>LEFT(Table1[[#This Row],[Title]],Table1[[#This Row],[Column2]])</f>
        <v>The Stranger: Limited Series:</v>
      </c>
      <c r="L3201" t="str">
        <f>LEFT(Table1[[#This Row],[Title]],Table1[[#This Row],[Column1]])</f>
        <v>The Stranger:</v>
      </c>
      <c r="M3201" s="1" t="s">
        <v>298</v>
      </c>
      <c r="N3201" s="2">
        <v>1.7743055555555557E-2</v>
      </c>
      <c r="O3201" s="1" t="s">
        <v>19</v>
      </c>
      <c r="P3201" s="1" t="s">
        <v>14</v>
      </c>
    </row>
    <row r="3202" spans="1:16" ht="13" x14ac:dyDescent="0.15">
      <c r="A3202" s="1" t="s">
        <v>10</v>
      </c>
      <c r="B3202" s="6">
        <v>43863.891296296293</v>
      </c>
      <c r="C3202" s="10">
        <f>INT(Table1[[#This Row],[Start Time]])</f>
        <v>43863</v>
      </c>
      <c r="D3202" s="8">
        <f>Table1[[#This Row],[Start Time]]-Table1[[#This Row],[Date ]]</f>
        <v>0.89129629629314877</v>
      </c>
      <c r="E3202" s="2">
        <v>1.1574074074074073E-5</v>
      </c>
      <c r="G3202" s="1" t="s">
        <v>441</v>
      </c>
      <c r="I3202">
        <f>FIND(":",Table1[[#This Row],[Title]])</f>
        <v>9</v>
      </c>
      <c r="J3202">
        <f>FIND(":",Table1[[#This Row],[Title]],Table1[[#This Row],[Column1]]+2)</f>
        <v>19</v>
      </c>
      <c r="K3202" t="str">
        <f>LEFT(Table1[[#This Row],[Title]],Table1[[#This Row],[Column2]])</f>
        <v>Benidorm: Season 1:</v>
      </c>
      <c r="L3202" t="str">
        <f>LEFT(Table1[[#This Row],[Title]],Table1[[#This Row],[Column1]])</f>
        <v>Benidorm:</v>
      </c>
      <c r="M3202" s="1" t="s">
        <v>13</v>
      </c>
      <c r="N3202" s="2">
        <v>3.2407407407407406E-4</v>
      </c>
      <c r="O3202" s="1" t="s">
        <v>19</v>
      </c>
      <c r="P3202" s="1" t="s">
        <v>14</v>
      </c>
    </row>
    <row r="3203" spans="1:16" ht="13" x14ac:dyDescent="0.15">
      <c r="A3203" s="1" t="s">
        <v>10</v>
      </c>
      <c r="B3203" s="6">
        <v>43863.876284722224</v>
      </c>
      <c r="C3203" s="10">
        <f>INT(Table1[[#This Row],[Start Time]])</f>
        <v>43863</v>
      </c>
      <c r="D3203" s="8">
        <f>Table1[[#This Row],[Start Time]]-Table1[[#This Row],[Date ]]</f>
        <v>0.87628472222422715</v>
      </c>
      <c r="E3203" s="2">
        <v>1.4988425925925926E-2</v>
      </c>
      <c r="F3203" s="1" t="s">
        <v>11</v>
      </c>
      <c r="G3203" s="1" t="s">
        <v>442</v>
      </c>
      <c r="I3203">
        <f>FIND(":",Table1[[#This Row],[Title]])</f>
        <v>9</v>
      </c>
      <c r="J3203">
        <f>FIND(":",Table1[[#This Row],[Title]],Table1[[#This Row],[Column1]]+2)</f>
        <v>19</v>
      </c>
      <c r="K3203" t="str">
        <f>LEFT(Table1[[#This Row],[Title]],Table1[[#This Row],[Column2]])</f>
        <v>Benidorm: Season 1:</v>
      </c>
      <c r="L3203" t="str">
        <f>LEFT(Table1[[#This Row],[Title]],Table1[[#This Row],[Column1]])</f>
        <v>Benidorm:</v>
      </c>
      <c r="M3203" s="1" t="s">
        <v>13</v>
      </c>
      <c r="N3203" s="2">
        <v>1.5300925925925926E-2</v>
      </c>
      <c r="O3203" s="1" t="s">
        <v>19</v>
      </c>
      <c r="P3203" s="1" t="s">
        <v>14</v>
      </c>
    </row>
    <row r="3204" spans="1:16" ht="13" x14ac:dyDescent="0.15">
      <c r="A3204" s="1" t="s">
        <v>10</v>
      </c>
      <c r="B3204" s="6">
        <v>43863.860590277778</v>
      </c>
      <c r="C3204" s="10">
        <f>INT(Table1[[#This Row],[Start Time]])</f>
        <v>43863</v>
      </c>
      <c r="D3204" s="8">
        <f>Table1[[#This Row],[Start Time]]-Table1[[#This Row],[Date ]]</f>
        <v>0.86059027777810115</v>
      </c>
      <c r="E3204" s="2">
        <v>1.5185185185185185E-2</v>
      </c>
      <c r="G3204" s="1" t="s">
        <v>443</v>
      </c>
      <c r="I3204">
        <f>FIND(":",Table1[[#This Row],[Title]])</f>
        <v>9</v>
      </c>
      <c r="J3204">
        <f>FIND(":",Table1[[#This Row],[Title]],Table1[[#This Row],[Column1]]+2)</f>
        <v>19</v>
      </c>
      <c r="K3204" t="str">
        <f>LEFT(Table1[[#This Row],[Title]],Table1[[#This Row],[Column2]])</f>
        <v>Benidorm: Season 1:</v>
      </c>
      <c r="L3204" t="str">
        <f>LEFT(Table1[[#This Row],[Title]],Table1[[#This Row],[Column1]])</f>
        <v>Benidorm:</v>
      </c>
      <c r="M3204" s="1" t="s">
        <v>13</v>
      </c>
      <c r="N3204" s="2">
        <v>1.5462962962962963E-2</v>
      </c>
      <c r="O3204" s="1" t="s">
        <v>19</v>
      </c>
      <c r="P3204" s="1" t="s">
        <v>14</v>
      </c>
    </row>
    <row r="3205" spans="1:16" ht="13" x14ac:dyDescent="0.15">
      <c r="A3205" s="1" t="s">
        <v>10</v>
      </c>
      <c r="B3205" s="6">
        <v>43863.826226851852</v>
      </c>
      <c r="C3205" s="10">
        <f>INT(Table1[[#This Row],[Start Time]])</f>
        <v>43863</v>
      </c>
      <c r="D3205" s="8">
        <f>Table1[[#This Row],[Start Time]]-Table1[[#This Row],[Date ]]</f>
        <v>0.82622685185197042</v>
      </c>
      <c r="E3205" s="2">
        <v>1.5231481481481481E-2</v>
      </c>
      <c r="G3205" s="1" t="s">
        <v>444</v>
      </c>
      <c r="I3205">
        <f>FIND(":",Table1[[#This Row],[Title]])</f>
        <v>9</v>
      </c>
      <c r="J3205">
        <f>FIND(":",Table1[[#This Row],[Title]],Table1[[#This Row],[Column1]]+2)</f>
        <v>19</v>
      </c>
      <c r="K3205" t="str">
        <f>LEFT(Table1[[#This Row],[Title]],Table1[[#This Row],[Column2]])</f>
        <v>Benidorm: Season 1:</v>
      </c>
      <c r="L3205" t="str">
        <f>LEFT(Table1[[#This Row],[Title]],Table1[[#This Row],[Column1]])</f>
        <v>Benidorm:</v>
      </c>
      <c r="M3205" s="1" t="s">
        <v>13</v>
      </c>
      <c r="N3205" s="2">
        <v>1.5243055555555555E-2</v>
      </c>
      <c r="O3205" s="1" t="s">
        <v>19</v>
      </c>
      <c r="P3205" s="1" t="s">
        <v>14</v>
      </c>
    </row>
    <row r="3206" spans="1:16" ht="13" x14ac:dyDescent="0.15">
      <c r="A3206" s="1" t="s">
        <v>10</v>
      </c>
      <c r="B3206" s="6">
        <v>43863.826064814813</v>
      </c>
      <c r="C3206" s="10">
        <f>INT(Table1[[#This Row],[Start Time]])</f>
        <v>43863</v>
      </c>
      <c r="D3206" s="8">
        <f>Table1[[#This Row],[Start Time]]-Table1[[#This Row],[Date ]]</f>
        <v>0.82606481481343508</v>
      </c>
      <c r="E3206" s="2">
        <v>1.1574074074074073E-5</v>
      </c>
      <c r="G3206" s="1" t="s">
        <v>698</v>
      </c>
      <c r="I3206">
        <f>FIND(":",Table1[[#This Row],[Title]])</f>
        <v>9</v>
      </c>
      <c r="J3206">
        <f>FIND(":",Table1[[#This Row],[Title]],Table1[[#This Row],[Column1]]+2)</f>
        <v>19</v>
      </c>
      <c r="K3206" t="str">
        <f>LEFT(Table1[[#This Row],[Title]],Table1[[#This Row],[Column2]])</f>
        <v>Benidorm: Season 4:</v>
      </c>
      <c r="L3206" t="str">
        <f>LEFT(Table1[[#This Row],[Title]],Table1[[#This Row],[Column1]])</f>
        <v>Benidorm:</v>
      </c>
      <c r="M3206" s="1" t="s">
        <v>13</v>
      </c>
      <c r="N3206" s="2">
        <v>2.3148148148148147E-5</v>
      </c>
      <c r="O3206" s="1" t="s">
        <v>19</v>
      </c>
      <c r="P3206" s="1" t="s">
        <v>14</v>
      </c>
    </row>
    <row r="3207" spans="1:16" ht="13" x14ac:dyDescent="0.15">
      <c r="A3207" s="1" t="s">
        <v>10</v>
      </c>
      <c r="B3207" s="6">
        <v>43863.825694444444</v>
      </c>
      <c r="C3207" s="10">
        <f>INT(Table1[[#This Row],[Start Time]])</f>
        <v>43863</v>
      </c>
      <c r="D3207" s="8">
        <f>Table1[[#This Row],[Start Time]]-Table1[[#This Row],[Date ]]</f>
        <v>0.82569444444379769</v>
      </c>
      <c r="E3207" s="2">
        <v>2.199074074074074E-4</v>
      </c>
      <c r="G3207" s="1" t="s">
        <v>950</v>
      </c>
      <c r="I3207">
        <f>FIND(":",Table1[[#This Row],[Title]])</f>
        <v>13</v>
      </c>
      <c r="J3207">
        <f>FIND(":",Table1[[#This Row],[Title]],Table1[[#This Row],[Column1]]+2)</f>
        <v>23</v>
      </c>
      <c r="K3207" t="str">
        <f>LEFT(Table1[[#This Row],[Title]],Table1[[#This Row],[Column2]])</f>
        <v>The IT Crowd: Series 1:</v>
      </c>
      <c r="L3207" t="str">
        <f>LEFT(Table1[[#This Row],[Title]],Table1[[#This Row],[Column1]])</f>
        <v>The IT Crowd:</v>
      </c>
      <c r="M3207" s="1" t="s">
        <v>13</v>
      </c>
      <c r="N3207" s="2">
        <v>2.3148148148148149E-4</v>
      </c>
      <c r="O3207" s="1" t="s">
        <v>19</v>
      </c>
      <c r="P3207" s="1" t="s">
        <v>14</v>
      </c>
    </row>
    <row r="3208" spans="1:16" ht="13" x14ac:dyDescent="0.15">
      <c r="A3208" s="1" t="s">
        <v>10</v>
      </c>
      <c r="B3208" s="6">
        <v>43863.825520833336</v>
      </c>
      <c r="C3208" s="10">
        <f>INT(Table1[[#This Row],[Start Time]])</f>
        <v>43863</v>
      </c>
      <c r="D3208" s="8">
        <f>Table1[[#This Row],[Start Time]]-Table1[[#This Row],[Date ]]</f>
        <v>0.82552083333575865</v>
      </c>
      <c r="E3208" s="2">
        <v>1.1574074074074073E-5</v>
      </c>
      <c r="G3208" s="1" t="s">
        <v>367</v>
      </c>
      <c r="I3208">
        <f>FIND(":",Table1[[#This Row],[Title]])</f>
        <v>13</v>
      </c>
      <c r="J3208">
        <f>FIND(":",Table1[[#This Row],[Title]],Table1[[#This Row],[Column1]]+2)</f>
        <v>23</v>
      </c>
      <c r="K3208" t="str">
        <f>LEFT(Table1[[#This Row],[Title]],Table1[[#This Row],[Column2]])</f>
        <v>The IT Crowd: Series 4:</v>
      </c>
      <c r="L3208" t="str">
        <f>LEFT(Table1[[#This Row],[Title]],Table1[[#This Row],[Column1]])</f>
        <v>The IT Crowd:</v>
      </c>
      <c r="M3208" s="1" t="s">
        <v>13</v>
      </c>
      <c r="N3208" s="2">
        <v>4.5138888888888887E-4</v>
      </c>
      <c r="O3208" s="1" t="s">
        <v>19</v>
      </c>
      <c r="P3208" s="1" t="s">
        <v>14</v>
      </c>
    </row>
    <row r="3209" spans="1:16" ht="13" x14ac:dyDescent="0.15">
      <c r="A3209" s="1" t="s">
        <v>10</v>
      </c>
      <c r="B3209" s="6">
        <v>43862.880590277775</v>
      </c>
      <c r="C3209" s="10">
        <f>INT(Table1[[#This Row],[Start Time]])</f>
        <v>43862</v>
      </c>
      <c r="D3209" s="8">
        <f>Table1[[#This Row],[Start Time]]-Table1[[#This Row],[Date ]]</f>
        <v>0.88059027777489973</v>
      </c>
      <c r="E3209" s="2">
        <v>1.5949074074074074E-2</v>
      </c>
      <c r="F3209" s="1" t="s">
        <v>11</v>
      </c>
      <c r="G3209" s="1" t="s">
        <v>2128</v>
      </c>
      <c r="I3209">
        <f>FIND(":",Table1[[#This Row],[Title]])</f>
        <v>18</v>
      </c>
      <c r="J3209">
        <f>FIND(":",Table1[[#This Row],[Title]],Table1[[#This Row],[Column1]]+2)</f>
        <v>28</v>
      </c>
      <c r="K3209" t="str">
        <f>LEFT(Table1[[#This Row],[Title]],Table1[[#This Row],[Column2]])</f>
        <v>Amazing Interiors: Season 1:</v>
      </c>
      <c r="L3209" t="str">
        <f>LEFT(Table1[[#This Row],[Title]],Table1[[#This Row],[Column1]])</f>
        <v>Amazing Interiors:</v>
      </c>
      <c r="M3209" s="1" t="s">
        <v>298</v>
      </c>
      <c r="N3209" s="2">
        <v>1.607638888888889E-2</v>
      </c>
      <c r="O3209" s="2">
        <v>1.607638888888889E-2</v>
      </c>
      <c r="P3209" s="1" t="s">
        <v>14</v>
      </c>
    </row>
    <row r="3210" spans="1:16" ht="13" x14ac:dyDescent="0.15">
      <c r="A3210" s="1" t="s">
        <v>10</v>
      </c>
      <c r="B3210" s="6">
        <v>43862.864178240743</v>
      </c>
      <c r="C3210" s="10">
        <f>INT(Table1[[#This Row],[Start Time]])</f>
        <v>43862</v>
      </c>
      <c r="D3210" s="8">
        <f>Table1[[#This Row],[Start Time]]-Table1[[#This Row],[Date ]]</f>
        <v>0.86417824074305827</v>
      </c>
      <c r="E3210" s="2">
        <v>1.4039351851851851E-2</v>
      </c>
      <c r="F3210" s="1" t="s">
        <v>11</v>
      </c>
      <c r="G3210" s="1" t="s">
        <v>2129</v>
      </c>
      <c r="I3210">
        <f>FIND(":",Table1[[#This Row],[Title]])</f>
        <v>18</v>
      </c>
      <c r="J3210">
        <f>FIND(":",Table1[[#This Row],[Title]],Table1[[#This Row],[Column1]]+2)</f>
        <v>28</v>
      </c>
      <c r="K3210" t="str">
        <f>LEFT(Table1[[#This Row],[Title]],Table1[[#This Row],[Column2]])</f>
        <v>Amazing Interiors: Season 1:</v>
      </c>
      <c r="L3210" t="str">
        <f>LEFT(Table1[[#This Row],[Title]],Table1[[#This Row],[Column1]])</f>
        <v>Amazing Interiors:</v>
      </c>
      <c r="M3210" s="1" t="s">
        <v>298</v>
      </c>
      <c r="N3210" s="2">
        <v>1.4143518518518519E-2</v>
      </c>
      <c r="O3210" s="2">
        <v>1.4143518518518519E-2</v>
      </c>
      <c r="P3210" s="1" t="s">
        <v>14</v>
      </c>
    </row>
    <row r="3211" spans="1:16" ht="13" x14ac:dyDescent="0.15">
      <c r="A3211" s="1" t="s">
        <v>10</v>
      </c>
      <c r="B3211" s="6">
        <v>43862.827094907407</v>
      </c>
      <c r="C3211" s="10">
        <f>INT(Table1[[#This Row],[Start Time]])</f>
        <v>43862</v>
      </c>
      <c r="D3211" s="8">
        <f>Table1[[#This Row],[Start Time]]-Table1[[#This Row],[Date ]]</f>
        <v>0.82709490740671754</v>
      </c>
      <c r="E3211" s="2">
        <v>1.5324074074074073E-2</v>
      </c>
      <c r="F3211" s="1" t="s">
        <v>11</v>
      </c>
      <c r="G3211" s="1" t="s">
        <v>2130</v>
      </c>
      <c r="I3211">
        <f>FIND(":",Table1[[#This Row],[Title]])</f>
        <v>18</v>
      </c>
      <c r="J3211">
        <f>FIND(":",Table1[[#This Row],[Title]],Table1[[#This Row],[Column1]]+2)</f>
        <v>28</v>
      </c>
      <c r="K3211" t="str">
        <f>LEFT(Table1[[#This Row],[Title]],Table1[[#This Row],[Column2]])</f>
        <v>Amazing Interiors: Season 1:</v>
      </c>
      <c r="L3211" t="str">
        <f>LEFT(Table1[[#This Row],[Title]],Table1[[#This Row],[Column1]])</f>
        <v>Amazing Interiors:</v>
      </c>
      <c r="M3211" s="1" t="s">
        <v>298</v>
      </c>
      <c r="N3211" s="2">
        <v>1.5439814814814814E-2</v>
      </c>
      <c r="O3211" s="2">
        <v>1.5439814814814814E-2</v>
      </c>
      <c r="P3211" s="1" t="s">
        <v>14</v>
      </c>
    </row>
    <row r="3212" spans="1:16" ht="13" x14ac:dyDescent="0.15">
      <c r="A3212" s="1" t="s">
        <v>10</v>
      </c>
      <c r="B3212" s="6">
        <v>43862.813159722224</v>
      </c>
      <c r="C3212" s="10">
        <f>INT(Table1[[#This Row],[Start Time]])</f>
        <v>43862</v>
      </c>
      <c r="D3212" s="8">
        <f>Table1[[#This Row],[Start Time]]-Table1[[#This Row],[Date ]]</f>
        <v>0.81315972222364508</v>
      </c>
      <c r="E3212" s="2">
        <v>1.3912037037037037E-2</v>
      </c>
      <c r="F3212" s="1" t="s">
        <v>11</v>
      </c>
      <c r="G3212" s="1" t="s">
        <v>2131</v>
      </c>
      <c r="I3212">
        <f>FIND(":",Table1[[#This Row],[Title]])</f>
        <v>18</v>
      </c>
      <c r="J3212">
        <f>FIND(":",Table1[[#This Row],[Title]],Table1[[#This Row],[Column1]]+2)</f>
        <v>28</v>
      </c>
      <c r="K3212" t="str">
        <f>LEFT(Table1[[#This Row],[Title]],Table1[[#This Row],[Column2]])</f>
        <v>Amazing Interiors: Season 1:</v>
      </c>
      <c r="L3212" t="str">
        <f>LEFT(Table1[[#This Row],[Title]],Table1[[#This Row],[Column1]])</f>
        <v>Amazing Interiors:</v>
      </c>
      <c r="M3212" s="1" t="s">
        <v>298</v>
      </c>
      <c r="N3212" s="2">
        <v>1.4027777777777778E-2</v>
      </c>
      <c r="O3212" s="2">
        <v>1.4027777777777778E-2</v>
      </c>
      <c r="P3212" s="1" t="s">
        <v>14</v>
      </c>
    </row>
    <row r="3213" spans="1:16" ht="13" x14ac:dyDescent="0.15">
      <c r="A3213" s="1" t="s">
        <v>10</v>
      </c>
      <c r="B3213" s="6">
        <v>43862.792997685188</v>
      </c>
      <c r="C3213" s="10">
        <f>INT(Table1[[#This Row],[Start Time]])</f>
        <v>43862</v>
      </c>
      <c r="D3213" s="8">
        <f>Table1[[#This Row],[Start Time]]-Table1[[#This Row],[Date ]]</f>
        <v>0.79299768518831115</v>
      </c>
      <c r="E3213" s="2">
        <v>1.8287037037037036E-2</v>
      </c>
      <c r="F3213" s="1" t="s">
        <v>11</v>
      </c>
      <c r="G3213" s="1" t="s">
        <v>2132</v>
      </c>
      <c r="I3213">
        <f>FIND(":",Table1[[#This Row],[Title]])</f>
        <v>18</v>
      </c>
      <c r="J3213">
        <f>FIND(":",Table1[[#This Row],[Title]],Table1[[#This Row],[Column1]]+2)</f>
        <v>28</v>
      </c>
      <c r="K3213" t="str">
        <f>LEFT(Table1[[#This Row],[Title]],Table1[[#This Row],[Column2]])</f>
        <v>Amazing Interiors: Season 1:</v>
      </c>
      <c r="L3213" t="str">
        <f>LEFT(Table1[[#This Row],[Title]],Table1[[#This Row],[Column1]])</f>
        <v>Amazing Interiors:</v>
      </c>
      <c r="M3213" s="1" t="s">
        <v>298</v>
      </c>
      <c r="N3213" s="2">
        <v>1.8402777777777778E-2</v>
      </c>
      <c r="O3213" s="2">
        <v>1.8402777777777778E-2</v>
      </c>
      <c r="P3213" s="1" t="s">
        <v>14</v>
      </c>
    </row>
    <row r="3214" spans="1:16" ht="13" x14ac:dyDescent="0.15">
      <c r="A3214" s="1" t="s">
        <v>10</v>
      </c>
      <c r="B3214" s="6">
        <v>43862.785590277781</v>
      </c>
      <c r="C3214" s="10">
        <f>INT(Table1[[#This Row],[Start Time]])</f>
        <v>43862</v>
      </c>
      <c r="D3214" s="8">
        <f>Table1[[#This Row],[Start Time]]-Table1[[#This Row],[Date ]]</f>
        <v>0.78559027778101154</v>
      </c>
      <c r="E3214" s="2">
        <v>7.083333333333333E-3</v>
      </c>
      <c r="G3214" s="1" t="s">
        <v>2133</v>
      </c>
      <c r="I3214">
        <f>FIND(":",Table1[[#This Row],[Title]])</f>
        <v>18</v>
      </c>
      <c r="J3214">
        <f>FIND(":",Table1[[#This Row],[Title]],Table1[[#This Row],[Column1]]+2)</f>
        <v>28</v>
      </c>
      <c r="K3214" t="str">
        <f>LEFT(Table1[[#This Row],[Title]],Table1[[#This Row],[Column2]])</f>
        <v>Amazing Interiors: Season 1:</v>
      </c>
      <c r="L3214" t="str">
        <f>LEFT(Table1[[#This Row],[Title]],Table1[[#This Row],[Column1]])</f>
        <v>Amazing Interiors:</v>
      </c>
      <c r="M3214" s="1" t="s">
        <v>298</v>
      </c>
      <c r="N3214" s="2">
        <v>1.755787037037037E-2</v>
      </c>
      <c r="O3214" s="2">
        <v>1.755787037037037E-2</v>
      </c>
      <c r="P3214" s="1" t="s">
        <v>14</v>
      </c>
    </row>
    <row r="3215" spans="1:16" ht="13" x14ac:dyDescent="0.15">
      <c r="A3215" s="1" t="s">
        <v>10</v>
      </c>
      <c r="B3215" s="6">
        <v>43862.646238425928</v>
      </c>
      <c r="C3215" s="10">
        <f>INT(Table1[[#This Row],[Start Time]])</f>
        <v>43862</v>
      </c>
      <c r="D3215" s="8">
        <f>Table1[[#This Row],[Start Time]]-Table1[[#This Row],[Date ]]</f>
        <v>0.64623842592845904</v>
      </c>
      <c r="E3215" s="2">
        <v>1.0358796296296297E-2</v>
      </c>
      <c r="F3215" s="1" t="s">
        <v>11</v>
      </c>
      <c r="G3215" s="1" t="s">
        <v>2133</v>
      </c>
      <c r="I3215">
        <f>FIND(":",Table1[[#This Row],[Title]])</f>
        <v>18</v>
      </c>
      <c r="J3215">
        <f>FIND(":",Table1[[#This Row],[Title]],Table1[[#This Row],[Column1]]+2)</f>
        <v>28</v>
      </c>
      <c r="K3215" t="str">
        <f>LEFT(Table1[[#This Row],[Title]],Table1[[#This Row],[Column2]])</f>
        <v>Amazing Interiors: Season 1:</v>
      </c>
      <c r="L3215" t="str">
        <f>LEFT(Table1[[#This Row],[Title]],Table1[[#This Row],[Column1]])</f>
        <v>Amazing Interiors:</v>
      </c>
      <c r="M3215" s="1" t="s">
        <v>13</v>
      </c>
      <c r="N3215" s="2">
        <v>1.0474537037037037E-2</v>
      </c>
      <c r="O3215" s="1" t="s">
        <v>19</v>
      </c>
      <c r="P3215" s="1" t="s">
        <v>14</v>
      </c>
    </row>
    <row r="3216" spans="1:16" ht="13" x14ac:dyDescent="0.15">
      <c r="A3216" s="1" t="s">
        <v>10</v>
      </c>
      <c r="B3216" s="6">
        <v>43862.629131944443</v>
      </c>
      <c r="C3216" s="10">
        <f>INT(Table1[[#This Row],[Start Time]])</f>
        <v>43862</v>
      </c>
      <c r="D3216" s="8">
        <f>Table1[[#This Row],[Start Time]]-Table1[[#This Row],[Date ]]</f>
        <v>0.62913194444263354</v>
      </c>
      <c r="E3216" s="2">
        <v>1.7094907407407406E-2</v>
      </c>
      <c r="G3216" s="1" t="s">
        <v>2134</v>
      </c>
      <c r="I3216">
        <f>FIND(":",Table1[[#This Row],[Title]])</f>
        <v>18</v>
      </c>
      <c r="J3216">
        <f>FIND(":",Table1[[#This Row],[Title]],Table1[[#This Row],[Column1]]+2)</f>
        <v>28</v>
      </c>
      <c r="K3216" t="str">
        <f>LEFT(Table1[[#This Row],[Title]],Table1[[#This Row],[Column2]])</f>
        <v>Amazing Interiors: Season 1:</v>
      </c>
      <c r="L3216" t="str">
        <f>LEFT(Table1[[#This Row],[Title]],Table1[[#This Row],[Column1]])</f>
        <v>Amazing Interiors:</v>
      </c>
      <c r="M3216" s="1" t="s">
        <v>13</v>
      </c>
      <c r="N3216" s="2">
        <v>1.7094907407407406E-2</v>
      </c>
      <c r="O3216" s="2">
        <v>1.7094907407407406E-2</v>
      </c>
      <c r="P3216" s="1" t="s">
        <v>14</v>
      </c>
    </row>
    <row r="3217" spans="1:16" ht="13" x14ac:dyDescent="0.15">
      <c r="A3217" s="1" t="s">
        <v>10</v>
      </c>
      <c r="B3217" s="6">
        <v>43861.908541666664</v>
      </c>
      <c r="C3217" s="10">
        <f>INT(Table1[[#This Row],[Start Time]])</f>
        <v>43861</v>
      </c>
      <c r="D3217" s="8">
        <f>Table1[[#This Row],[Start Time]]-Table1[[#This Row],[Date ]]</f>
        <v>0.90854166666395031</v>
      </c>
      <c r="E3217" s="2">
        <v>1.1574074074074073E-5</v>
      </c>
      <c r="F3217" s="1" t="s">
        <v>11</v>
      </c>
      <c r="G3217" s="1" t="s">
        <v>2134</v>
      </c>
      <c r="I3217">
        <f>FIND(":",Table1[[#This Row],[Title]])</f>
        <v>18</v>
      </c>
      <c r="J3217">
        <f>FIND(":",Table1[[#This Row],[Title]],Table1[[#This Row],[Column1]]+2)</f>
        <v>28</v>
      </c>
      <c r="K3217" t="str">
        <f>LEFT(Table1[[#This Row],[Title]],Table1[[#This Row],[Column2]])</f>
        <v>Amazing Interiors: Season 1:</v>
      </c>
      <c r="L3217" t="str">
        <f>LEFT(Table1[[#This Row],[Title]],Table1[[#This Row],[Column1]])</f>
        <v>Amazing Interiors:</v>
      </c>
      <c r="M3217" s="1" t="s">
        <v>13</v>
      </c>
      <c r="N3217" s="2">
        <v>1.3888888888888889E-4</v>
      </c>
      <c r="O3217" s="1" t="s">
        <v>19</v>
      </c>
      <c r="P3217" s="1" t="s">
        <v>14</v>
      </c>
    </row>
    <row r="3218" spans="1:16" ht="13" x14ac:dyDescent="0.15">
      <c r="A3218" s="1" t="s">
        <v>10</v>
      </c>
      <c r="B3218" s="6">
        <v>43861.891400462962</v>
      </c>
      <c r="C3218" s="10">
        <f>INT(Table1[[#This Row],[Start Time]])</f>
        <v>43861</v>
      </c>
      <c r="D3218" s="8">
        <f>Table1[[#This Row],[Start Time]]-Table1[[#This Row],[Date ]]</f>
        <v>0.89140046296233777</v>
      </c>
      <c r="E3218" s="2">
        <v>1.712962962962963E-2</v>
      </c>
      <c r="F3218" s="1" t="s">
        <v>11</v>
      </c>
      <c r="G3218" s="1" t="s">
        <v>2135</v>
      </c>
      <c r="I3218">
        <f>FIND(":",Table1[[#This Row],[Title]])</f>
        <v>18</v>
      </c>
      <c r="J3218">
        <f>FIND(":",Table1[[#This Row],[Title]],Table1[[#This Row],[Column1]]+2)</f>
        <v>28</v>
      </c>
      <c r="K3218" t="str">
        <f>LEFT(Table1[[#This Row],[Title]],Table1[[#This Row],[Column2]])</f>
        <v>Amazing Interiors: Season 1:</v>
      </c>
      <c r="L3218" t="str">
        <f>LEFT(Table1[[#This Row],[Title]],Table1[[#This Row],[Column1]])</f>
        <v>Amazing Interiors:</v>
      </c>
      <c r="M3218" s="1" t="s">
        <v>13</v>
      </c>
      <c r="N3218" s="2">
        <v>1.7245370370370369E-2</v>
      </c>
      <c r="O3218" s="2">
        <v>1.7245370370370369E-2</v>
      </c>
      <c r="P3218" s="1" t="s">
        <v>14</v>
      </c>
    </row>
    <row r="3219" spans="1:16" ht="13" x14ac:dyDescent="0.15">
      <c r="A3219" s="1" t="s">
        <v>10</v>
      </c>
      <c r="B3219" s="6">
        <v>43861.871828703705</v>
      </c>
      <c r="C3219" s="10">
        <f>INT(Table1[[#This Row],[Start Time]])</f>
        <v>43861</v>
      </c>
      <c r="D3219" s="8">
        <f>Table1[[#This Row],[Start Time]]-Table1[[#This Row],[Date ]]</f>
        <v>0.87182870370452292</v>
      </c>
      <c r="E3219" s="2">
        <v>1.8067129629629631E-2</v>
      </c>
      <c r="F3219" s="1" t="s">
        <v>11</v>
      </c>
      <c r="G3219" s="1" t="s">
        <v>2136</v>
      </c>
      <c r="I3219">
        <f>FIND(":",Table1[[#This Row],[Title]])</f>
        <v>18</v>
      </c>
      <c r="J3219">
        <f>FIND(":",Table1[[#This Row],[Title]],Table1[[#This Row],[Column1]]+2)</f>
        <v>28</v>
      </c>
      <c r="K3219" t="str">
        <f>LEFT(Table1[[#This Row],[Title]],Table1[[#This Row],[Column2]])</f>
        <v>Amazing Interiors: Season 1:</v>
      </c>
      <c r="L3219" t="str">
        <f>LEFT(Table1[[#This Row],[Title]],Table1[[#This Row],[Column1]])</f>
        <v>Amazing Interiors:</v>
      </c>
      <c r="M3219" s="1" t="s">
        <v>13</v>
      </c>
      <c r="N3219" s="2">
        <v>1.818287037037037E-2</v>
      </c>
      <c r="O3219" s="2">
        <v>1.818287037037037E-2</v>
      </c>
      <c r="P3219" s="1" t="s">
        <v>14</v>
      </c>
    </row>
    <row r="3220" spans="1:16" ht="13" x14ac:dyDescent="0.15">
      <c r="A3220" s="1" t="s">
        <v>10</v>
      </c>
      <c r="B3220" s="6">
        <v>43861.853148148148</v>
      </c>
      <c r="C3220" s="10">
        <f>INT(Table1[[#This Row],[Start Time]])</f>
        <v>43861</v>
      </c>
      <c r="D3220" s="8">
        <f>Table1[[#This Row],[Start Time]]-Table1[[#This Row],[Date ]]</f>
        <v>0.85314814814773854</v>
      </c>
      <c r="E3220" s="2">
        <v>1.8379629629629631E-2</v>
      </c>
      <c r="F3220" s="1" t="s">
        <v>11</v>
      </c>
      <c r="G3220" s="1" t="s">
        <v>2137</v>
      </c>
      <c r="I3220">
        <f>FIND(":",Table1[[#This Row],[Title]])</f>
        <v>18</v>
      </c>
      <c r="J3220">
        <f>FIND(":",Table1[[#This Row],[Title]],Table1[[#This Row],[Column1]]+2)</f>
        <v>28</v>
      </c>
      <c r="K3220" t="str">
        <f>LEFT(Table1[[#This Row],[Title]],Table1[[#This Row],[Column2]])</f>
        <v>Amazing Interiors: Season 1:</v>
      </c>
      <c r="L3220" t="str">
        <f>LEFT(Table1[[#This Row],[Title]],Table1[[#This Row],[Column1]])</f>
        <v>Amazing Interiors:</v>
      </c>
      <c r="M3220" s="1" t="s">
        <v>13</v>
      </c>
      <c r="N3220" s="2">
        <v>1.849537037037037E-2</v>
      </c>
      <c r="O3220" s="2">
        <v>1.849537037037037E-2</v>
      </c>
      <c r="P3220" s="1" t="s">
        <v>14</v>
      </c>
    </row>
    <row r="3221" spans="1:16" ht="13" x14ac:dyDescent="0.15">
      <c r="A3221" s="1" t="s">
        <v>10</v>
      </c>
      <c r="B3221" s="6">
        <v>43861.832835648151</v>
      </c>
      <c r="C3221" s="10">
        <f>INT(Table1[[#This Row],[Start Time]])</f>
        <v>43861</v>
      </c>
      <c r="D3221" s="8">
        <f>Table1[[#This Row],[Start Time]]-Table1[[#This Row],[Date ]]</f>
        <v>0.83283564815064892</v>
      </c>
      <c r="E3221" s="2">
        <v>1.90625E-2</v>
      </c>
      <c r="F3221" s="1" t="s">
        <v>11</v>
      </c>
      <c r="G3221" s="1" t="s">
        <v>2138</v>
      </c>
      <c r="I3221">
        <f>FIND(":",Table1[[#This Row],[Title]])</f>
        <v>18</v>
      </c>
      <c r="J3221">
        <f>FIND(":",Table1[[#This Row],[Title]],Table1[[#This Row],[Column1]]+2)</f>
        <v>28</v>
      </c>
      <c r="K3221" t="str">
        <f>LEFT(Table1[[#This Row],[Title]],Table1[[#This Row],[Column2]])</f>
        <v>Amazing Interiors: Season 1:</v>
      </c>
      <c r="L3221" t="str">
        <f>LEFT(Table1[[#This Row],[Title]],Table1[[#This Row],[Column1]])</f>
        <v>Amazing Interiors:</v>
      </c>
      <c r="M3221" s="1" t="s">
        <v>13</v>
      </c>
      <c r="N3221" s="2">
        <v>1.9178240740740742E-2</v>
      </c>
      <c r="O3221" s="2">
        <v>1.9178240740740742E-2</v>
      </c>
      <c r="P3221" s="1" t="s">
        <v>14</v>
      </c>
    </row>
    <row r="3222" spans="1:16" ht="13" x14ac:dyDescent="0.15">
      <c r="A3222" s="1" t="s">
        <v>10</v>
      </c>
      <c r="B3222" s="6">
        <v>43861.813750000001</v>
      </c>
      <c r="C3222" s="10">
        <f>INT(Table1[[#This Row],[Start Time]])</f>
        <v>43861</v>
      </c>
      <c r="D3222" s="8">
        <f>Table1[[#This Row],[Start Time]]-Table1[[#This Row],[Date ]]</f>
        <v>0.81375000000116415</v>
      </c>
      <c r="E3222" s="2">
        <v>1.8287037037037036E-2</v>
      </c>
      <c r="G3222" s="1" t="s">
        <v>2139</v>
      </c>
      <c r="I3222">
        <f>FIND(":",Table1[[#This Row],[Title]])</f>
        <v>18</v>
      </c>
      <c r="J3222">
        <f>FIND(":",Table1[[#This Row],[Title]],Table1[[#This Row],[Column1]]+2)</f>
        <v>28</v>
      </c>
      <c r="K3222" t="str">
        <f>LEFT(Table1[[#This Row],[Title]],Table1[[#This Row],[Column2]])</f>
        <v>Amazing Interiors: Season 1:</v>
      </c>
      <c r="L3222" t="str">
        <f>LEFT(Table1[[#This Row],[Title]],Table1[[#This Row],[Column1]])</f>
        <v>Amazing Interiors:</v>
      </c>
      <c r="M3222" s="1" t="s">
        <v>13</v>
      </c>
      <c r="N3222" s="2">
        <v>1.8287037037037036E-2</v>
      </c>
      <c r="O3222" s="2">
        <v>1.8287037037037036E-2</v>
      </c>
      <c r="P3222" s="1" t="s">
        <v>14</v>
      </c>
    </row>
    <row r="3223" spans="1:16" ht="13" x14ac:dyDescent="0.15">
      <c r="A3223" s="1" t="s">
        <v>10</v>
      </c>
      <c r="B3223" s="6">
        <v>43861.778831018521</v>
      </c>
      <c r="C3223" s="10">
        <f>INT(Table1[[#This Row],[Start Time]])</f>
        <v>43861</v>
      </c>
      <c r="D3223" s="8">
        <f>Table1[[#This Row],[Start Time]]-Table1[[#This Row],[Date ]]</f>
        <v>0.77883101852057735</v>
      </c>
      <c r="E3223" s="2">
        <v>1.4328703703703703E-2</v>
      </c>
      <c r="G3223" s="1" t="s">
        <v>2140</v>
      </c>
      <c r="I3223">
        <f>FIND(":",Table1[[#This Row],[Title]])</f>
        <v>13</v>
      </c>
      <c r="J3223">
        <f>FIND(":",Table1[[#This Row],[Title]],Table1[[#This Row],[Column1]]+2)</f>
        <v>23</v>
      </c>
      <c r="K3223" t="str">
        <f>LEFT(Table1[[#This Row],[Title]],Table1[[#This Row],[Column2]])</f>
        <v>Horrid Henry: Season 1:</v>
      </c>
      <c r="L3223" t="str">
        <f>LEFT(Table1[[#This Row],[Title]],Table1[[#This Row],[Column1]])</f>
        <v>Horrid Henry:</v>
      </c>
      <c r="M3223" s="1" t="s">
        <v>13</v>
      </c>
      <c r="N3223" s="2">
        <v>1.4328703703703703E-2</v>
      </c>
      <c r="O3223" s="2">
        <v>1.4328703703703703E-2</v>
      </c>
      <c r="P3223" s="1" t="s">
        <v>14</v>
      </c>
    </row>
    <row r="3224" spans="1:16" ht="13" x14ac:dyDescent="0.15">
      <c r="A3224" s="1" t="s">
        <v>10</v>
      </c>
      <c r="B3224" s="6">
        <v>43860.93005787037</v>
      </c>
      <c r="C3224" s="10">
        <f>INT(Table1[[#This Row],[Start Time]])</f>
        <v>43860</v>
      </c>
      <c r="D3224" s="8">
        <f>Table1[[#This Row],[Start Time]]-Table1[[#This Row],[Date ]]</f>
        <v>0.93005787036963739</v>
      </c>
      <c r="E3224" s="2">
        <v>1.5717592592592592E-2</v>
      </c>
      <c r="F3224" s="1" t="s">
        <v>11</v>
      </c>
      <c r="G3224" s="1" t="s">
        <v>362</v>
      </c>
      <c r="I3224">
        <f>FIND(":",Table1[[#This Row],[Title]])</f>
        <v>13</v>
      </c>
      <c r="J3224">
        <f>FIND(":",Table1[[#This Row],[Title]],Table1[[#This Row],[Column1]]+2)</f>
        <v>23</v>
      </c>
      <c r="K3224" t="str">
        <f>LEFT(Table1[[#This Row],[Title]],Table1[[#This Row],[Column2]])</f>
        <v>The IT Crowd: Series 4:</v>
      </c>
      <c r="L3224" t="str">
        <f>LEFT(Table1[[#This Row],[Title]],Table1[[#This Row],[Column1]])</f>
        <v>The IT Crowd:</v>
      </c>
      <c r="M3224" s="1" t="s">
        <v>13</v>
      </c>
      <c r="N3224" s="2">
        <v>1.6134259259259258E-2</v>
      </c>
      <c r="O3224" s="1" t="s">
        <v>19</v>
      </c>
      <c r="P3224" s="1" t="s">
        <v>14</v>
      </c>
    </row>
    <row r="3225" spans="1:16" ht="13" x14ac:dyDescent="0.15">
      <c r="A3225" s="1" t="s">
        <v>10</v>
      </c>
      <c r="B3225" s="6">
        <v>43860.912094907406</v>
      </c>
      <c r="C3225" s="10">
        <f>INT(Table1[[#This Row],[Start Time]])</f>
        <v>43860</v>
      </c>
      <c r="D3225" s="8">
        <f>Table1[[#This Row],[Start Time]]-Table1[[#This Row],[Date ]]</f>
        <v>0.91209490740584442</v>
      </c>
      <c r="E3225" s="2">
        <v>1.5960648148148147E-2</v>
      </c>
      <c r="G3225" s="1" t="s">
        <v>363</v>
      </c>
      <c r="I3225">
        <f>FIND(":",Table1[[#This Row],[Title]])</f>
        <v>13</v>
      </c>
      <c r="J3225">
        <f>FIND(":",Table1[[#This Row],[Title]],Table1[[#This Row],[Column1]]+2)</f>
        <v>23</v>
      </c>
      <c r="K3225" t="str">
        <f>LEFT(Table1[[#This Row],[Title]],Table1[[#This Row],[Column2]])</f>
        <v>The IT Crowd: Series 4:</v>
      </c>
      <c r="L3225" t="str">
        <f>LEFT(Table1[[#This Row],[Title]],Table1[[#This Row],[Column1]])</f>
        <v>The IT Crowd:</v>
      </c>
      <c r="M3225" s="1" t="s">
        <v>13</v>
      </c>
      <c r="N3225" s="2">
        <v>1.6412037037037037E-2</v>
      </c>
      <c r="O3225" s="1" t="s">
        <v>19</v>
      </c>
      <c r="P3225" s="1" t="s">
        <v>14</v>
      </c>
    </row>
    <row r="3226" spans="1:16" ht="13" x14ac:dyDescent="0.15">
      <c r="A3226" s="1" t="s">
        <v>10</v>
      </c>
      <c r="B3226" s="6">
        <v>43859.919814814813</v>
      </c>
      <c r="C3226" s="10">
        <f>INT(Table1[[#This Row],[Start Time]])</f>
        <v>43859</v>
      </c>
      <c r="D3226" s="8">
        <f>Table1[[#This Row],[Start Time]]-Table1[[#This Row],[Date ]]</f>
        <v>0.91981481481343508</v>
      </c>
      <c r="E3226" s="2">
        <v>1.1574074074074073E-5</v>
      </c>
      <c r="G3226" s="1" t="s">
        <v>363</v>
      </c>
      <c r="I3226">
        <f>FIND(":",Table1[[#This Row],[Title]])</f>
        <v>13</v>
      </c>
      <c r="J3226">
        <f>FIND(":",Table1[[#This Row],[Title]],Table1[[#This Row],[Column1]]+2)</f>
        <v>23</v>
      </c>
      <c r="K3226" t="str">
        <f>LEFT(Table1[[#This Row],[Title]],Table1[[#This Row],[Column2]])</f>
        <v>The IT Crowd: Series 4:</v>
      </c>
      <c r="L3226" t="str">
        <f>LEFT(Table1[[#This Row],[Title]],Table1[[#This Row],[Column1]])</f>
        <v>The IT Crowd:</v>
      </c>
      <c r="M3226" s="1" t="s">
        <v>13</v>
      </c>
      <c r="N3226" s="2">
        <v>4.3981481481481481E-4</v>
      </c>
      <c r="O3226" s="1" t="s">
        <v>19</v>
      </c>
      <c r="P3226" s="1" t="s">
        <v>14</v>
      </c>
    </row>
    <row r="3227" spans="1:16" ht="13" x14ac:dyDescent="0.15">
      <c r="A3227" s="1" t="s">
        <v>10</v>
      </c>
      <c r="B3227" s="6">
        <v>43859.90121527778</v>
      </c>
      <c r="C3227" s="10">
        <f>INT(Table1[[#This Row],[Start Time]])</f>
        <v>43859</v>
      </c>
      <c r="D3227" s="8">
        <f>Table1[[#This Row],[Start Time]]-Table1[[#This Row],[Date ]]</f>
        <v>0.90121527777955635</v>
      </c>
      <c r="E3227" s="2">
        <v>1.6226851851851853E-2</v>
      </c>
      <c r="G3227" s="1" t="s">
        <v>364</v>
      </c>
      <c r="I3227">
        <f>FIND(":",Table1[[#This Row],[Title]])</f>
        <v>13</v>
      </c>
      <c r="J3227">
        <f>FIND(":",Table1[[#This Row],[Title]],Table1[[#This Row],[Column1]]+2)</f>
        <v>23</v>
      </c>
      <c r="K3227" t="str">
        <f>LEFT(Table1[[#This Row],[Title]],Table1[[#This Row],[Column2]])</f>
        <v>The IT Crowd: Series 4:</v>
      </c>
      <c r="L3227" t="str">
        <f>LEFT(Table1[[#This Row],[Title]],Table1[[#This Row],[Column1]])</f>
        <v>The IT Crowd:</v>
      </c>
      <c r="M3227" s="1" t="s">
        <v>13</v>
      </c>
      <c r="N3227" s="2">
        <v>1.6655092592592593E-2</v>
      </c>
      <c r="O3227" s="1" t="s">
        <v>19</v>
      </c>
      <c r="P3227" s="1" t="s">
        <v>14</v>
      </c>
    </row>
    <row r="3228" spans="1:16" ht="13" x14ac:dyDescent="0.15">
      <c r="A3228" s="1" t="s">
        <v>10</v>
      </c>
      <c r="B3228" s="6">
        <v>43859.885208333333</v>
      </c>
      <c r="C3228" s="10">
        <f>INT(Table1[[#This Row],[Start Time]])</f>
        <v>43859</v>
      </c>
      <c r="D3228" s="8">
        <f>Table1[[#This Row],[Start Time]]-Table1[[#This Row],[Date ]]</f>
        <v>0.88520833333313931</v>
      </c>
      <c r="E3228" s="2">
        <v>1.5995370370370372E-2</v>
      </c>
      <c r="F3228" s="1" t="s">
        <v>11</v>
      </c>
      <c r="G3228" s="1" t="s">
        <v>2141</v>
      </c>
      <c r="I3228">
        <f>FIND(":",Table1[[#This Row],[Title]])</f>
        <v>13</v>
      </c>
      <c r="J3228">
        <f>FIND(":",Table1[[#This Row],[Title]],Table1[[#This Row],[Column1]]+2)</f>
        <v>23</v>
      </c>
      <c r="K3228" t="str">
        <f>LEFT(Table1[[#This Row],[Title]],Table1[[#This Row],[Column2]])</f>
        <v>The IT Crowd: Series 3:</v>
      </c>
      <c r="L3228" t="str">
        <f>LEFT(Table1[[#This Row],[Title]],Table1[[#This Row],[Column1]])</f>
        <v>The IT Crowd:</v>
      </c>
      <c r="M3228" s="1" t="s">
        <v>13</v>
      </c>
      <c r="N3228" s="2">
        <v>1.636574074074074E-2</v>
      </c>
      <c r="O3228" s="2">
        <v>1.636574074074074E-2</v>
      </c>
      <c r="P3228" s="1" t="s">
        <v>14</v>
      </c>
    </row>
    <row r="3229" spans="1:16" ht="13" x14ac:dyDescent="0.15">
      <c r="A3229" s="1" t="s">
        <v>10</v>
      </c>
      <c r="B3229" s="6">
        <v>43859.869641203702</v>
      </c>
      <c r="C3229" s="10">
        <f>INT(Table1[[#This Row],[Start Time]])</f>
        <v>43859</v>
      </c>
      <c r="D3229" s="8">
        <f>Table1[[#This Row],[Start Time]]-Table1[[#This Row],[Date ]]</f>
        <v>0.86964120370248565</v>
      </c>
      <c r="E3229" s="2">
        <v>1.5532407407407408E-2</v>
      </c>
      <c r="F3229" s="1" t="s">
        <v>11</v>
      </c>
      <c r="G3229" s="1" t="s">
        <v>361</v>
      </c>
      <c r="I3229">
        <f>FIND(":",Table1[[#This Row],[Title]])</f>
        <v>13</v>
      </c>
      <c r="J3229">
        <f>FIND(":",Table1[[#This Row],[Title]],Table1[[#This Row],[Column1]]+2)</f>
        <v>23</v>
      </c>
      <c r="K3229" t="str">
        <f>LEFT(Table1[[#This Row],[Title]],Table1[[#This Row],[Column2]])</f>
        <v>The IT Crowd: Series 3:</v>
      </c>
      <c r="L3229" t="str">
        <f>LEFT(Table1[[#This Row],[Title]],Table1[[#This Row],[Column1]])</f>
        <v>The IT Crowd:</v>
      </c>
      <c r="M3229" s="1" t="s">
        <v>13</v>
      </c>
      <c r="N3229" s="2">
        <v>1.5821759259259258E-2</v>
      </c>
      <c r="O3229" s="1" t="s">
        <v>19</v>
      </c>
      <c r="P3229" s="1" t="s">
        <v>14</v>
      </c>
    </row>
    <row r="3230" spans="1:16" ht="13" x14ac:dyDescent="0.15">
      <c r="A3230" s="1" t="s">
        <v>10</v>
      </c>
      <c r="B3230" s="6">
        <v>43859.853194444448</v>
      </c>
      <c r="C3230" s="10">
        <f>INT(Table1[[#This Row],[Start Time]])</f>
        <v>43859</v>
      </c>
      <c r="D3230" s="8">
        <f>Table1[[#This Row],[Start Time]]-Table1[[#This Row],[Date ]]</f>
        <v>0.85319444444758119</v>
      </c>
      <c r="E3230" s="2">
        <v>1.638888888888889E-2</v>
      </c>
      <c r="F3230" s="1" t="s">
        <v>11</v>
      </c>
      <c r="G3230" s="1" t="s">
        <v>2142</v>
      </c>
      <c r="I3230">
        <f>FIND(":",Table1[[#This Row],[Title]])</f>
        <v>13</v>
      </c>
      <c r="J3230">
        <f>FIND(":",Table1[[#This Row],[Title]],Table1[[#This Row],[Column1]]+2)</f>
        <v>23</v>
      </c>
      <c r="K3230" t="str">
        <f>LEFT(Table1[[#This Row],[Title]],Table1[[#This Row],[Column2]])</f>
        <v>The IT Crowd: Series 3:</v>
      </c>
      <c r="L3230" t="str">
        <f>LEFT(Table1[[#This Row],[Title]],Table1[[#This Row],[Column1]])</f>
        <v>The IT Crowd:</v>
      </c>
      <c r="M3230" s="1" t="s">
        <v>13</v>
      </c>
      <c r="N3230" s="2">
        <v>1.6747685185185185E-2</v>
      </c>
      <c r="O3230" s="2">
        <v>1.6747685185185185E-2</v>
      </c>
      <c r="P3230" s="1" t="s">
        <v>14</v>
      </c>
    </row>
    <row r="3231" spans="1:16" ht="13" x14ac:dyDescent="0.15">
      <c r="A3231" s="1" t="s">
        <v>10</v>
      </c>
      <c r="B3231" s="6">
        <v>43859.837800925925</v>
      </c>
      <c r="C3231" s="10">
        <f>INT(Table1[[#This Row],[Start Time]])</f>
        <v>43859</v>
      </c>
      <c r="D3231" s="8">
        <f>Table1[[#This Row],[Start Time]]-Table1[[#This Row],[Date ]]</f>
        <v>0.83780092592496658</v>
      </c>
      <c r="E3231" s="2">
        <v>1.525462962962963E-2</v>
      </c>
      <c r="F3231" s="1" t="s">
        <v>11</v>
      </c>
      <c r="G3231" s="1" t="s">
        <v>2143</v>
      </c>
      <c r="I3231">
        <f>FIND(":",Table1[[#This Row],[Title]])</f>
        <v>13</v>
      </c>
      <c r="J3231">
        <f>FIND(":",Table1[[#This Row],[Title]],Table1[[#This Row],[Column1]]+2)</f>
        <v>23</v>
      </c>
      <c r="K3231" t="str">
        <f>LEFT(Table1[[#This Row],[Title]],Table1[[#This Row],[Column2]])</f>
        <v>The IT Crowd: Series 3:</v>
      </c>
      <c r="L3231" t="str">
        <f>LEFT(Table1[[#This Row],[Title]],Table1[[#This Row],[Column1]])</f>
        <v>The IT Crowd:</v>
      </c>
      <c r="M3231" s="1" t="s">
        <v>13</v>
      </c>
      <c r="N3231" s="2">
        <v>1.5289351851851853E-2</v>
      </c>
      <c r="O3231" s="2">
        <v>1.5289351851851853E-2</v>
      </c>
      <c r="P3231" s="1" t="s">
        <v>14</v>
      </c>
    </row>
    <row r="3232" spans="1:16" ht="13" x14ac:dyDescent="0.15">
      <c r="A3232" s="1" t="s">
        <v>10</v>
      </c>
      <c r="B3232" s="6">
        <v>43859.822928240741</v>
      </c>
      <c r="C3232" s="10">
        <f>INT(Table1[[#This Row],[Start Time]])</f>
        <v>43859</v>
      </c>
      <c r="D3232" s="8">
        <f>Table1[[#This Row],[Start Time]]-Table1[[#This Row],[Date ]]</f>
        <v>0.822928240741021</v>
      </c>
      <c r="E3232" s="2">
        <v>1.480324074074074E-2</v>
      </c>
      <c r="F3232" s="1" t="s">
        <v>11</v>
      </c>
      <c r="G3232" s="1" t="s">
        <v>2144</v>
      </c>
      <c r="I3232">
        <f>FIND(":",Table1[[#This Row],[Title]])</f>
        <v>13</v>
      </c>
      <c r="J3232">
        <f>FIND(":",Table1[[#This Row],[Title]],Table1[[#This Row],[Column1]]+2)</f>
        <v>23</v>
      </c>
      <c r="K3232" t="str">
        <f>LEFT(Table1[[#This Row],[Title]],Table1[[#This Row],[Column2]])</f>
        <v>The IT Crowd: Series 3:</v>
      </c>
      <c r="L3232" t="str">
        <f>LEFT(Table1[[#This Row],[Title]],Table1[[#This Row],[Column1]])</f>
        <v>The IT Crowd:</v>
      </c>
      <c r="M3232" s="1" t="s">
        <v>13</v>
      </c>
      <c r="N3232" s="2">
        <v>1.5173611111111112E-2</v>
      </c>
      <c r="O3232" s="2">
        <v>1.5173611111111112E-2</v>
      </c>
      <c r="P3232" s="1" t="s">
        <v>14</v>
      </c>
    </row>
    <row r="3233" spans="1:16" ht="13" x14ac:dyDescent="0.15">
      <c r="A3233" s="1" t="s">
        <v>10</v>
      </c>
      <c r="B3233" s="6">
        <v>43859.807118055556</v>
      </c>
      <c r="C3233" s="10">
        <f>INT(Table1[[#This Row],[Start Time]])</f>
        <v>43859</v>
      </c>
      <c r="D3233" s="8">
        <f>Table1[[#This Row],[Start Time]]-Table1[[#This Row],[Date ]]</f>
        <v>0.80711805555620231</v>
      </c>
      <c r="E3233" s="2">
        <v>1.5775462962962963E-2</v>
      </c>
      <c r="F3233" s="1" t="s">
        <v>11</v>
      </c>
      <c r="G3233" s="1" t="s">
        <v>315</v>
      </c>
      <c r="I3233">
        <f>FIND(":",Table1[[#This Row],[Title]])</f>
        <v>13</v>
      </c>
      <c r="J3233">
        <f>FIND(":",Table1[[#This Row],[Title]],Table1[[#This Row],[Column1]]+2)</f>
        <v>23</v>
      </c>
      <c r="K3233" t="str">
        <f>LEFT(Table1[[#This Row],[Title]],Table1[[#This Row],[Column2]])</f>
        <v>The IT Crowd: Series 3:</v>
      </c>
      <c r="L3233" t="str">
        <f>LEFT(Table1[[#This Row],[Title]],Table1[[#This Row],[Column1]])</f>
        <v>The IT Crowd:</v>
      </c>
      <c r="M3233" s="1" t="s">
        <v>13</v>
      </c>
      <c r="N3233" s="2">
        <v>1.6145833333333335E-2</v>
      </c>
      <c r="O3233" s="1" t="s">
        <v>19</v>
      </c>
      <c r="P3233" s="1" t="s">
        <v>14</v>
      </c>
    </row>
    <row r="3234" spans="1:16" ht="13" x14ac:dyDescent="0.15">
      <c r="A3234" s="1" t="s">
        <v>10</v>
      </c>
      <c r="B3234" s="6">
        <v>43859.791319444441</v>
      </c>
      <c r="C3234" s="10">
        <f>INT(Table1[[#This Row],[Start Time]])</f>
        <v>43859</v>
      </c>
      <c r="D3234" s="8">
        <f>Table1[[#This Row],[Start Time]]-Table1[[#This Row],[Date ]]</f>
        <v>0.79131944444088731</v>
      </c>
      <c r="E3234" s="2">
        <v>1.5787037037037037E-2</v>
      </c>
      <c r="G3234" s="1" t="s">
        <v>316</v>
      </c>
      <c r="I3234">
        <f>FIND(":",Table1[[#This Row],[Title]])</f>
        <v>13</v>
      </c>
      <c r="J3234">
        <f>FIND(":",Table1[[#This Row],[Title]],Table1[[#This Row],[Column1]]+2)</f>
        <v>23</v>
      </c>
      <c r="K3234" t="str">
        <f>LEFT(Table1[[#This Row],[Title]],Table1[[#This Row],[Column2]])</f>
        <v>The IT Crowd: Series 2:</v>
      </c>
      <c r="L3234" t="str">
        <f>LEFT(Table1[[#This Row],[Title]],Table1[[#This Row],[Column1]])</f>
        <v>The IT Crowd:</v>
      </c>
      <c r="M3234" s="1" t="s">
        <v>13</v>
      </c>
      <c r="N3234" s="2">
        <v>1.6053240740740739E-2</v>
      </c>
      <c r="O3234" s="1" t="s">
        <v>19</v>
      </c>
      <c r="P3234" s="1" t="s">
        <v>14</v>
      </c>
    </row>
    <row r="3235" spans="1:16" ht="13" x14ac:dyDescent="0.15">
      <c r="A3235" s="1" t="s">
        <v>10</v>
      </c>
      <c r="B3235" s="6">
        <v>43858.903993055559</v>
      </c>
      <c r="C3235" s="10">
        <f>INT(Table1[[#This Row],[Start Time]])</f>
        <v>43858</v>
      </c>
      <c r="D3235" s="8">
        <f>Table1[[#This Row],[Start Time]]-Table1[[#This Row],[Date ]]</f>
        <v>0.90399305555911269</v>
      </c>
      <c r="E3235" s="2">
        <v>1.6006944444444445E-2</v>
      </c>
      <c r="F3235" s="1" t="s">
        <v>11</v>
      </c>
      <c r="G3235" s="1" t="s">
        <v>317</v>
      </c>
      <c r="I3235">
        <f>FIND(":",Table1[[#This Row],[Title]])</f>
        <v>13</v>
      </c>
      <c r="J3235">
        <f>FIND(":",Table1[[#This Row],[Title]],Table1[[#This Row],[Column1]]+2)</f>
        <v>23</v>
      </c>
      <c r="K3235" t="str">
        <f>LEFT(Table1[[#This Row],[Title]],Table1[[#This Row],[Column2]])</f>
        <v>The IT Crowd: Series 2:</v>
      </c>
      <c r="L3235" t="str">
        <f>LEFT(Table1[[#This Row],[Title]],Table1[[#This Row],[Column1]])</f>
        <v>The IT Crowd:</v>
      </c>
      <c r="M3235" s="1" t="s">
        <v>13</v>
      </c>
      <c r="N3235" s="2">
        <v>1.638888888888889E-2</v>
      </c>
      <c r="O3235" s="1" t="s">
        <v>19</v>
      </c>
      <c r="P3235" s="1" t="s">
        <v>14</v>
      </c>
    </row>
    <row r="3236" spans="1:16" ht="13" x14ac:dyDescent="0.15">
      <c r="A3236" s="1" t="s">
        <v>10</v>
      </c>
      <c r="B3236" s="6">
        <v>43858.889155092591</v>
      </c>
      <c r="C3236" s="10">
        <f>INT(Table1[[#This Row],[Start Time]])</f>
        <v>43858</v>
      </c>
      <c r="D3236" s="8">
        <f>Table1[[#This Row],[Start Time]]-Table1[[#This Row],[Date ]]</f>
        <v>0.88915509259095415</v>
      </c>
      <c r="E3236" s="2">
        <v>1.4687499999999999E-2</v>
      </c>
      <c r="G3236" s="1" t="s">
        <v>359</v>
      </c>
      <c r="I3236">
        <f>FIND(":",Table1[[#This Row],[Title]])</f>
        <v>13</v>
      </c>
      <c r="J3236">
        <f>FIND(":",Table1[[#This Row],[Title]],Table1[[#This Row],[Column1]]+2)</f>
        <v>23</v>
      </c>
      <c r="K3236" t="str">
        <f>LEFT(Table1[[#This Row],[Title]],Table1[[#This Row],[Column2]])</f>
        <v>The IT Crowd: Series 2:</v>
      </c>
      <c r="L3236" t="str">
        <f>LEFT(Table1[[#This Row],[Title]],Table1[[#This Row],[Column1]])</f>
        <v>The IT Crowd:</v>
      </c>
      <c r="M3236" s="1" t="s">
        <v>13</v>
      </c>
      <c r="N3236" s="2">
        <v>1.5057870370370371E-2</v>
      </c>
      <c r="O3236" s="1" t="s">
        <v>19</v>
      </c>
      <c r="P3236" s="1" t="s">
        <v>14</v>
      </c>
    </row>
    <row r="3237" spans="1:16" ht="13" x14ac:dyDescent="0.15">
      <c r="A3237" s="1" t="s">
        <v>10</v>
      </c>
      <c r="B3237" s="6">
        <v>43858.870324074072</v>
      </c>
      <c r="C3237" s="10">
        <f>INT(Table1[[#This Row],[Start Time]])</f>
        <v>43858</v>
      </c>
      <c r="D3237" s="8">
        <f>Table1[[#This Row],[Start Time]]-Table1[[#This Row],[Date ]]</f>
        <v>0.87032407407241408</v>
      </c>
      <c r="E3237" s="2">
        <v>1.6863425925925928E-2</v>
      </c>
      <c r="G3237" s="1" t="s">
        <v>360</v>
      </c>
      <c r="I3237">
        <f>FIND(":",Table1[[#This Row],[Title]])</f>
        <v>13</v>
      </c>
      <c r="J3237">
        <f>FIND(":",Table1[[#This Row],[Title]],Table1[[#This Row],[Column1]]+2)</f>
        <v>23</v>
      </c>
      <c r="K3237" t="str">
        <f>LEFT(Table1[[#This Row],[Title]],Table1[[#This Row],[Column2]])</f>
        <v>The IT Crowd: Series 2:</v>
      </c>
      <c r="L3237" t="str">
        <f>LEFT(Table1[[#This Row],[Title]],Table1[[#This Row],[Column1]])</f>
        <v>The IT Crowd:</v>
      </c>
      <c r="M3237" s="1" t="s">
        <v>13</v>
      </c>
      <c r="N3237" s="2">
        <v>1.6851851851851851E-2</v>
      </c>
      <c r="O3237" s="1" t="s">
        <v>19</v>
      </c>
      <c r="P3237" s="1" t="s">
        <v>14</v>
      </c>
    </row>
    <row r="3238" spans="1:16" ht="13" x14ac:dyDescent="0.15">
      <c r="A3238" s="1" t="s">
        <v>10</v>
      </c>
      <c r="B3238" s="6">
        <v>43858.860127314816</v>
      </c>
      <c r="C3238" s="10">
        <f>INT(Table1[[#This Row],[Start Time]])</f>
        <v>43858</v>
      </c>
      <c r="D3238" s="8">
        <f>Table1[[#This Row],[Start Time]]-Table1[[#This Row],[Date ]]</f>
        <v>0.86012731481605442</v>
      </c>
      <c r="E3238" s="2">
        <v>8.1944444444444452E-3</v>
      </c>
      <c r="G3238" s="1" t="s">
        <v>2145</v>
      </c>
      <c r="I3238">
        <f>FIND(":",Table1[[#This Row],[Title]])</f>
        <v>13</v>
      </c>
      <c r="J3238">
        <f>FIND(":",Table1[[#This Row],[Title]],Table1[[#This Row],[Column1]]+2)</f>
        <v>23</v>
      </c>
      <c r="K3238" t="str">
        <f>LEFT(Table1[[#This Row],[Title]],Table1[[#This Row],[Column2]])</f>
        <v>The IT Crowd: Series 2:</v>
      </c>
      <c r="L3238" t="str">
        <f>LEFT(Table1[[#This Row],[Title]],Table1[[#This Row],[Column1]])</f>
        <v>The IT Crowd:</v>
      </c>
      <c r="M3238" s="1" t="s">
        <v>13</v>
      </c>
      <c r="N3238" s="2">
        <v>1.607638888888889E-2</v>
      </c>
      <c r="O3238" s="2">
        <v>1.607638888888889E-2</v>
      </c>
      <c r="P3238" s="1" t="s">
        <v>14</v>
      </c>
    </row>
    <row r="3239" spans="1:16" ht="13" x14ac:dyDescent="0.15">
      <c r="A3239" s="1" t="s">
        <v>10</v>
      </c>
      <c r="B3239" s="6">
        <v>43857.899351851855</v>
      </c>
      <c r="C3239" s="10">
        <f>INT(Table1[[#This Row],[Start Time]])</f>
        <v>43857</v>
      </c>
      <c r="D3239" s="8">
        <f>Table1[[#This Row],[Start Time]]-Table1[[#This Row],[Date ]]</f>
        <v>0.89935185185458977</v>
      </c>
      <c r="E3239" s="2">
        <v>5.1041666666666666E-3</v>
      </c>
      <c r="G3239" s="1" t="s">
        <v>2145</v>
      </c>
      <c r="I3239">
        <f>FIND(":",Table1[[#This Row],[Title]])</f>
        <v>13</v>
      </c>
      <c r="J3239">
        <f>FIND(":",Table1[[#This Row],[Title]],Table1[[#This Row],[Column1]]+2)</f>
        <v>23</v>
      </c>
      <c r="K3239" t="str">
        <f>LEFT(Table1[[#This Row],[Title]],Table1[[#This Row],[Column2]])</f>
        <v>The IT Crowd: Series 2:</v>
      </c>
      <c r="L3239" t="str">
        <f>LEFT(Table1[[#This Row],[Title]],Table1[[#This Row],[Column1]])</f>
        <v>The IT Crowd:</v>
      </c>
      <c r="M3239" s="1" t="s">
        <v>13</v>
      </c>
      <c r="N3239" s="2">
        <v>7.8819444444444449E-3</v>
      </c>
      <c r="O3239" s="1" t="s">
        <v>19</v>
      </c>
      <c r="P3239" s="1" t="s">
        <v>14</v>
      </c>
    </row>
    <row r="3240" spans="1:16" ht="13" x14ac:dyDescent="0.15">
      <c r="A3240" s="1" t="s">
        <v>10</v>
      </c>
      <c r="B3240" s="6">
        <v>43856.872928240744</v>
      </c>
      <c r="C3240" s="10">
        <f>INT(Table1[[#This Row],[Start Time]])</f>
        <v>43856</v>
      </c>
      <c r="D3240" s="8">
        <f>Table1[[#This Row],[Start Time]]-Table1[[#This Row],[Date ]]</f>
        <v>0.87292824074393138</v>
      </c>
      <c r="E3240" s="2">
        <v>4.6296296296296294E-5</v>
      </c>
      <c r="F3240" s="1" t="s">
        <v>11</v>
      </c>
      <c r="G3240" s="1" t="s">
        <v>2146</v>
      </c>
      <c r="I3240">
        <f>FIND(":",Table1[[#This Row],[Title]])</f>
        <v>8</v>
      </c>
      <c r="J3240">
        <f>FIND(":",Table1[[#This Row],[Title]],Table1[[#This Row],[Column1]]+2)</f>
        <v>24</v>
      </c>
      <c r="K3240" t="str">
        <f>LEFT(Table1[[#This Row],[Title]],Table1[[#This Row],[Column2]])</f>
        <v>The Spy: Limited Series:</v>
      </c>
      <c r="L3240" t="str">
        <f>LEFT(Table1[[#This Row],[Title]],Table1[[#This Row],[Column1]])</f>
        <v>The Spy:</v>
      </c>
      <c r="M3240" s="1" t="s">
        <v>13</v>
      </c>
      <c r="N3240" s="2">
        <v>1.0416666666666667E-4</v>
      </c>
      <c r="O3240" s="2">
        <v>1.0416666666666667E-4</v>
      </c>
      <c r="P3240" s="1" t="s">
        <v>14</v>
      </c>
    </row>
    <row r="3241" spans="1:16" ht="13" x14ac:dyDescent="0.15">
      <c r="A3241" s="1" t="s">
        <v>10</v>
      </c>
      <c r="B3241" s="6">
        <v>43856.844895833332</v>
      </c>
      <c r="C3241" s="10">
        <f>INT(Table1[[#This Row],[Start Time]])</f>
        <v>43856</v>
      </c>
      <c r="D3241" s="8">
        <f>Table1[[#This Row],[Start Time]]-Table1[[#This Row],[Date ]]</f>
        <v>0.84489583333197515</v>
      </c>
      <c r="E3241" s="2">
        <v>2.7106481481481481E-2</v>
      </c>
      <c r="G3241" s="1" t="s">
        <v>2147</v>
      </c>
      <c r="I3241">
        <f>FIND(":",Table1[[#This Row],[Title]])</f>
        <v>8</v>
      </c>
      <c r="J3241">
        <f>FIND(":",Table1[[#This Row],[Title]],Table1[[#This Row],[Column1]]+2)</f>
        <v>24</v>
      </c>
      <c r="K3241" t="str">
        <f>LEFT(Table1[[#This Row],[Title]],Table1[[#This Row],[Column2]])</f>
        <v>The Spy: Limited Series:</v>
      </c>
      <c r="L3241" t="str">
        <f>LEFT(Table1[[#This Row],[Title]],Table1[[#This Row],[Column1]])</f>
        <v>The Spy:</v>
      </c>
      <c r="M3241" s="1" t="s">
        <v>13</v>
      </c>
      <c r="N3241" s="2">
        <v>3.3101851851851855E-2</v>
      </c>
      <c r="O3241" s="2">
        <v>3.3101851851851855E-2</v>
      </c>
      <c r="P3241" s="1" t="s">
        <v>14</v>
      </c>
    </row>
    <row r="3242" spans="1:16" ht="13" x14ac:dyDescent="0.15">
      <c r="A3242" s="1" t="s">
        <v>10</v>
      </c>
      <c r="B3242" s="6">
        <v>43856.782997685186</v>
      </c>
      <c r="C3242" s="10">
        <f>INT(Table1[[#This Row],[Start Time]])</f>
        <v>43856</v>
      </c>
      <c r="D3242" s="8">
        <f>Table1[[#This Row],[Start Time]]-Table1[[#This Row],[Date ]]</f>
        <v>0.78299768518627388</v>
      </c>
      <c r="E3242" s="2">
        <v>5.1273148148148146E-3</v>
      </c>
      <c r="F3242" s="1" t="s">
        <v>11</v>
      </c>
      <c r="G3242" s="1" t="s">
        <v>2147</v>
      </c>
      <c r="I3242">
        <f>FIND(":",Table1[[#This Row],[Title]])</f>
        <v>8</v>
      </c>
      <c r="J3242">
        <f>FIND(":",Table1[[#This Row],[Title]],Table1[[#This Row],[Column1]]+2)</f>
        <v>24</v>
      </c>
      <c r="K3242" t="str">
        <f>LEFT(Table1[[#This Row],[Title]],Table1[[#This Row],[Column2]])</f>
        <v>The Spy: Limited Series:</v>
      </c>
      <c r="L3242" t="str">
        <f>LEFT(Table1[[#This Row],[Title]],Table1[[#This Row],[Column1]])</f>
        <v>The Spy:</v>
      </c>
      <c r="M3242" s="1" t="s">
        <v>13</v>
      </c>
      <c r="N3242" s="2">
        <v>5.9953703703703705E-3</v>
      </c>
      <c r="O3242" s="1" t="s">
        <v>19</v>
      </c>
      <c r="P3242" s="1" t="s">
        <v>14</v>
      </c>
    </row>
    <row r="3243" spans="1:16" ht="13" x14ac:dyDescent="0.15">
      <c r="A3243" s="1" t="s">
        <v>10</v>
      </c>
      <c r="B3243" s="6">
        <v>43856.772152777776</v>
      </c>
      <c r="C3243" s="10">
        <f>INT(Table1[[#This Row],[Start Time]])</f>
        <v>43856</v>
      </c>
      <c r="D3243" s="8">
        <f>Table1[[#This Row],[Start Time]]-Table1[[#This Row],[Date ]]</f>
        <v>0.77215277777577285</v>
      </c>
      <c r="E3243" s="2">
        <v>1.0752314814814815E-2</v>
      </c>
      <c r="G3243" s="1" t="s">
        <v>2148</v>
      </c>
      <c r="I3243">
        <f>FIND(":",Table1[[#This Row],[Title]])</f>
        <v>8</v>
      </c>
      <c r="J3243">
        <f>FIND(":",Table1[[#This Row],[Title]],Table1[[#This Row],[Column1]]+2)</f>
        <v>24</v>
      </c>
      <c r="K3243" t="str">
        <f>LEFT(Table1[[#This Row],[Title]],Table1[[#This Row],[Column2]])</f>
        <v>The Spy: Limited Series:</v>
      </c>
      <c r="L3243" t="str">
        <f>LEFT(Table1[[#This Row],[Title]],Table1[[#This Row],[Column1]])</f>
        <v>The Spy:</v>
      </c>
      <c r="M3243" s="1" t="s">
        <v>13</v>
      </c>
      <c r="N3243" s="2">
        <v>3.1620370370370368E-2</v>
      </c>
      <c r="O3243" s="2">
        <v>3.1620370370370368E-2</v>
      </c>
      <c r="P3243" s="1" t="s">
        <v>14</v>
      </c>
    </row>
    <row r="3244" spans="1:16" ht="13" x14ac:dyDescent="0.15">
      <c r="A3244" s="1" t="s">
        <v>10</v>
      </c>
      <c r="B3244" s="6">
        <v>43855.964409722219</v>
      </c>
      <c r="C3244" s="10">
        <f>INT(Table1[[#This Row],[Start Time]])</f>
        <v>43855</v>
      </c>
      <c r="D3244" s="8">
        <f>Table1[[#This Row],[Start Time]]-Table1[[#This Row],[Date ]]</f>
        <v>0.96440972221898846</v>
      </c>
      <c r="E3244" s="2">
        <v>2.0868055555555556E-2</v>
      </c>
      <c r="G3244" s="1" t="s">
        <v>2148</v>
      </c>
      <c r="I3244">
        <f>FIND(":",Table1[[#This Row],[Title]])</f>
        <v>8</v>
      </c>
      <c r="J3244">
        <f>FIND(":",Table1[[#This Row],[Title]],Table1[[#This Row],[Column1]]+2)</f>
        <v>24</v>
      </c>
      <c r="K3244" t="str">
        <f>LEFT(Table1[[#This Row],[Title]],Table1[[#This Row],[Column2]])</f>
        <v>The Spy: Limited Series:</v>
      </c>
      <c r="L3244" t="str">
        <f>LEFT(Table1[[#This Row],[Title]],Table1[[#This Row],[Column1]])</f>
        <v>The Spy:</v>
      </c>
      <c r="M3244" s="1" t="s">
        <v>13</v>
      </c>
      <c r="N3244" s="2">
        <v>2.0868055555555556E-2</v>
      </c>
      <c r="O3244" s="1" t="s">
        <v>19</v>
      </c>
      <c r="P3244" s="1" t="s">
        <v>14</v>
      </c>
    </row>
    <row r="3245" spans="1:16" ht="13" x14ac:dyDescent="0.15">
      <c r="A3245" s="1" t="s">
        <v>10</v>
      </c>
      <c r="B3245" s="6">
        <v>43853.878738425927</v>
      </c>
      <c r="C3245" s="10">
        <f>INT(Table1[[#This Row],[Start Time]])</f>
        <v>43853</v>
      </c>
      <c r="D3245" s="8">
        <f>Table1[[#This Row],[Start Time]]-Table1[[#This Row],[Date ]]</f>
        <v>0.87873842592671281</v>
      </c>
      <c r="E3245" s="2">
        <v>2.4074074074074076E-3</v>
      </c>
      <c r="F3245" s="1" t="s">
        <v>11</v>
      </c>
      <c r="G3245" s="1" t="s">
        <v>2145</v>
      </c>
      <c r="I3245">
        <f>FIND(":",Table1[[#This Row],[Title]])</f>
        <v>13</v>
      </c>
      <c r="J3245">
        <f>FIND(":",Table1[[#This Row],[Title]],Table1[[#This Row],[Column1]]+2)</f>
        <v>23</v>
      </c>
      <c r="K3245" t="str">
        <f>LEFT(Table1[[#This Row],[Title]],Table1[[#This Row],[Column2]])</f>
        <v>The IT Crowd: Series 2:</v>
      </c>
      <c r="L3245" t="str">
        <f>LEFT(Table1[[#This Row],[Title]],Table1[[#This Row],[Column1]])</f>
        <v>The IT Crowd:</v>
      </c>
      <c r="M3245" s="1" t="s">
        <v>13</v>
      </c>
      <c r="N3245" s="2">
        <v>2.7777777777777779E-3</v>
      </c>
      <c r="O3245" s="1" t="s">
        <v>19</v>
      </c>
      <c r="P3245" s="1" t="s">
        <v>14</v>
      </c>
    </row>
    <row r="3246" spans="1:16" ht="13" x14ac:dyDescent="0.15">
      <c r="A3246" s="1" t="s">
        <v>10</v>
      </c>
      <c r="B3246" s="6">
        <v>43853.863865740743</v>
      </c>
      <c r="C3246" s="10">
        <f>INT(Table1[[#This Row],[Start Time]])</f>
        <v>43853</v>
      </c>
      <c r="D3246" s="8">
        <f>Table1[[#This Row],[Start Time]]-Table1[[#This Row],[Date ]]</f>
        <v>0.86386574074276723</v>
      </c>
      <c r="E3246" s="2">
        <v>1.480324074074074E-2</v>
      </c>
      <c r="G3246" s="1" t="s">
        <v>2149</v>
      </c>
      <c r="I3246">
        <f>FIND(":",Table1[[#This Row],[Title]])</f>
        <v>13</v>
      </c>
      <c r="J3246">
        <f>FIND(":",Table1[[#This Row],[Title]],Table1[[#This Row],[Column1]]+2)</f>
        <v>23</v>
      </c>
      <c r="K3246" t="str">
        <f>LEFT(Table1[[#This Row],[Title]],Table1[[#This Row],[Column2]])</f>
        <v>The IT Crowd: Series 2:</v>
      </c>
      <c r="L3246" t="str">
        <f>LEFT(Table1[[#This Row],[Title]],Table1[[#This Row],[Column1]])</f>
        <v>The IT Crowd:</v>
      </c>
      <c r="M3246" s="1" t="s">
        <v>13</v>
      </c>
      <c r="N3246" s="2">
        <v>1.7326388888888888E-2</v>
      </c>
      <c r="O3246" s="2">
        <v>1.7326388888888888E-2</v>
      </c>
      <c r="P3246" s="1" t="s">
        <v>14</v>
      </c>
    </row>
    <row r="3247" spans="1:16" ht="13" x14ac:dyDescent="0.15">
      <c r="A3247" s="1" t="s">
        <v>10</v>
      </c>
      <c r="B3247" s="6">
        <v>43850.852511574078</v>
      </c>
      <c r="C3247" s="10">
        <f>INT(Table1[[#This Row],[Start Time]])</f>
        <v>43850</v>
      </c>
      <c r="D3247" s="8">
        <f>Table1[[#This Row],[Start Time]]-Table1[[#This Row],[Date ]]</f>
        <v>0.85251157407765277</v>
      </c>
      <c r="E3247" s="2">
        <v>3.9606481481481479E-2</v>
      </c>
      <c r="F3247" s="1" t="s">
        <v>11</v>
      </c>
      <c r="G3247" s="1" t="s">
        <v>2150</v>
      </c>
      <c r="I3247">
        <f>FIND(":",Table1[[#This Row],[Title]])</f>
        <v>12</v>
      </c>
      <c r="J3247">
        <f>FIND(":",Table1[[#This Row],[Title]],Table1[[#This Row],[Column1]]+2)</f>
        <v>22</v>
      </c>
      <c r="K3247" t="str">
        <f>LEFT(Table1[[#This Row],[Title]],Table1[[#This Row],[Column2]])</f>
        <v>The Witcher: Season 1:</v>
      </c>
      <c r="L3247" t="str">
        <f>LEFT(Table1[[#This Row],[Title]],Table1[[#This Row],[Column1]])</f>
        <v>The Witcher:</v>
      </c>
      <c r="M3247" s="1" t="s">
        <v>13</v>
      </c>
      <c r="N3247" s="2">
        <v>3.9687500000000001E-2</v>
      </c>
      <c r="O3247" s="2">
        <v>3.9687500000000001E-2</v>
      </c>
      <c r="P3247" s="1" t="s">
        <v>14</v>
      </c>
    </row>
    <row r="3248" spans="1:16" ht="13" x14ac:dyDescent="0.15">
      <c r="A3248" s="1" t="s">
        <v>10</v>
      </c>
      <c r="B3248" s="6">
        <v>43850.812280092592</v>
      </c>
      <c r="C3248" s="10">
        <f>INT(Table1[[#This Row],[Start Time]])</f>
        <v>43850</v>
      </c>
      <c r="D3248" s="8">
        <f>Table1[[#This Row],[Start Time]]-Table1[[#This Row],[Date ]]</f>
        <v>0.81228009259211831</v>
      </c>
      <c r="E3248" s="2">
        <v>3.1770833333333331E-2</v>
      </c>
      <c r="G3248" s="1" t="s">
        <v>2151</v>
      </c>
      <c r="I3248">
        <f>FIND(":",Table1[[#This Row],[Title]])</f>
        <v>12</v>
      </c>
      <c r="J3248">
        <f>FIND(":",Table1[[#This Row],[Title]],Table1[[#This Row],[Column1]]+2)</f>
        <v>22</v>
      </c>
      <c r="K3248" t="str">
        <f>LEFT(Table1[[#This Row],[Title]],Table1[[#This Row],[Column2]])</f>
        <v>The Witcher: Season 1:</v>
      </c>
      <c r="L3248" t="str">
        <f>LEFT(Table1[[#This Row],[Title]],Table1[[#This Row],[Column1]])</f>
        <v>The Witcher:</v>
      </c>
      <c r="M3248" s="1" t="s">
        <v>13</v>
      </c>
      <c r="N3248" s="2">
        <v>3.107638888888889E-2</v>
      </c>
      <c r="O3248" s="2">
        <v>3.107638888888889E-2</v>
      </c>
      <c r="P3248" s="1" t="s">
        <v>14</v>
      </c>
    </row>
    <row r="3249" spans="1:16" ht="13" x14ac:dyDescent="0.15">
      <c r="A3249" s="1" t="s">
        <v>10</v>
      </c>
      <c r="B3249" s="6">
        <v>43850.747696759259</v>
      </c>
      <c r="C3249" s="10">
        <f>INT(Table1[[#This Row],[Start Time]])</f>
        <v>43850</v>
      </c>
      <c r="D3249" s="8">
        <f>Table1[[#This Row],[Start Time]]-Table1[[#This Row],[Date ]]</f>
        <v>0.74769675925927004</v>
      </c>
      <c r="E3249" s="2">
        <v>1.1574074074074073E-5</v>
      </c>
      <c r="G3249" s="1" t="s">
        <v>2151</v>
      </c>
      <c r="I3249">
        <f>FIND(":",Table1[[#This Row],[Title]])</f>
        <v>12</v>
      </c>
      <c r="J3249">
        <f>FIND(":",Table1[[#This Row],[Title]],Table1[[#This Row],[Column1]]+2)</f>
        <v>22</v>
      </c>
      <c r="K3249" t="str">
        <f>LEFT(Table1[[#This Row],[Title]],Table1[[#This Row],[Column2]])</f>
        <v>The Witcher: Season 1:</v>
      </c>
      <c r="L3249" t="str">
        <f>LEFT(Table1[[#This Row],[Title]],Table1[[#This Row],[Column1]])</f>
        <v>The Witcher:</v>
      </c>
      <c r="M3249" s="1" t="s">
        <v>13</v>
      </c>
      <c r="N3249" s="2">
        <v>1.1574074074074073E-5</v>
      </c>
      <c r="O3249" s="1" t="s">
        <v>19</v>
      </c>
      <c r="P3249" s="1" t="s">
        <v>14</v>
      </c>
    </row>
    <row r="3250" spans="1:16" ht="13" x14ac:dyDescent="0.15">
      <c r="A3250" s="1" t="s">
        <v>10</v>
      </c>
      <c r="B3250" s="6">
        <v>43850.745034722226</v>
      </c>
      <c r="C3250" s="10">
        <f>INT(Table1[[#This Row],[Start Time]])</f>
        <v>43850</v>
      </c>
      <c r="D3250" s="8">
        <f>Table1[[#This Row],[Start Time]]-Table1[[#This Row],[Date ]]</f>
        <v>0.74503472222568234</v>
      </c>
      <c r="E3250" s="2">
        <v>1.0532407407407407E-3</v>
      </c>
      <c r="G3250" s="1" t="s">
        <v>2152</v>
      </c>
      <c r="I3250">
        <f>FIND(":",Table1[[#This Row],[Title]])</f>
        <v>12</v>
      </c>
      <c r="J3250">
        <f>FIND(":",Table1[[#This Row],[Title]],Table1[[#This Row],[Column1]]+2)</f>
        <v>22</v>
      </c>
      <c r="K3250" t="str">
        <f>LEFT(Table1[[#This Row],[Title]],Table1[[#This Row],[Column2]])</f>
        <v>The Witcher: Season 1:</v>
      </c>
      <c r="L3250" t="str">
        <f>LEFT(Table1[[#This Row],[Title]],Table1[[#This Row],[Column1]])</f>
        <v>The Witcher:</v>
      </c>
      <c r="M3250" s="1" t="s">
        <v>13</v>
      </c>
      <c r="N3250" s="2">
        <v>4.6504629629629632E-2</v>
      </c>
      <c r="O3250" s="2">
        <v>4.6504629629629632E-2</v>
      </c>
      <c r="P3250" s="1" t="s">
        <v>14</v>
      </c>
    </row>
    <row r="3251" spans="1:16" ht="13" x14ac:dyDescent="0.15">
      <c r="A3251" s="1" t="s">
        <v>10</v>
      </c>
      <c r="B3251" s="6">
        <v>43849.9065625</v>
      </c>
      <c r="C3251" s="10">
        <f>INT(Table1[[#This Row],[Start Time]])</f>
        <v>43849</v>
      </c>
      <c r="D3251" s="8">
        <f>Table1[[#This Row],[Start Time]]-Table1[[#This Row],[Date ]]</f>
        <v>0.90656250000029104</v>
      </c>
      <c r="E3251" s="2">
        <v>1.1574074074074073E-5</v>
      </c>
      <c r="F3251" s="1" t="s">
        <v>11</v>
      </c>
      <c r="G3251" s="1" t="s">
        <v>2151</v>
      </c>
      <c r="I3251">
        <f>FIND(":",Table1[[#This Row],[Title]])</f>
        <v>12</v>
      </c>
      <c r="J3251">
        <f>FIND(":",Table1[[#This Row],[Title]],Table1[[#This Row],[Column1]]+2)</f>
        <v>22</v>
      </c>
      <c r="K3251" t="str">
        <f>LEFT(Table1[[#This Row],[Title]],Table1[[#This Row],[Column2]])</f>
        <v>The Witcher: Season 1:</v>
      </c>
      <c r="L3251" t="str">
        <f>LEFT(Table1[[#This Row],[Title]],Table1[[#This Row],[Column1]])</f>
        <v>The Witcher:</v>
      </c>
      <c r="M3251" s="1" t="s">
        <v>13</v>
      </c>
      <c r="N3251" s="2">
        <v>1.0416666666666667E-4</v>
      </c>
      <c r="O3251" s="1" t="s">
        <v>19</v>
      </c>
      <c r="P3251" s="1" t="s">
        <v>14</v>
      </c>
    </row>
    <row r="3252" spans="1:16" ht="13" x14ac:dyDescent="0.15">
      <c r="A3252" s="1" t="s">
        <v>10</v>
      </c>
      <c r="B3252" s="6">
        <v>43849.865787037037</v>
      </c>
      <c r="C3252" s="10">
        <f>INT(Table1[[#This Row],[Start Time]])</f>
        <v>43849</v>
      </c>
      <c r="D3252" s="8">
        <f>Table1[[#This Row],[Start Time]]-Table1[[#This Row],[Date ]]</f>
        <v>0.86578703703708015</v>
      </c>
      <c r="E3252" s="2">
        <v>3.9571759259259258E-2</v>
      </c>
      <c r="F3252" s="1" t="s">
        <v>11</v>
      </c>
      <c r="G3252" s="1" t="s">
        <v>2153</v>
      </c>
      <c r="I3252">
        <f>FIND(":",Table1[[#This Row],[Title]])</f>
        <v>12</v>
      </c>
      <c r="J3252">
        <f>FIND(":",Table1[[#This Row],[Title]],Table1[[#This Row],[Column1]]+2)</f>
        <v>22</v>
      </c>
      <c r="K3252" t="str">
        <f>LEFT(Table1[[#This Row],[Title]],Table1[[#This Row],[Column2]])</f>
        <v>The Witcher: Season 1:</v>
      </c>
      <c r="L3252" t="str">
        <f>LEFT(Table1[[#This Row],[Title]],Table1[[#This Row],[Column1]])</f>
        <v>The Witcher:</v>
      </c>
      <c r="M3252" s="1" t="s">
        <v>13</v>
      </c>
      <c r="N3252" s="2">
        <v>3.965277777777778E-2</v>
      </c>
      <c r="O3252" s="2">
        <v>3.965277777777778E-2</v>
      </c>
      <c r="P3252" s="1" t="s">
        <v>14</v>
      </c>
    </row>
    <row r="3253" spans="1:16" ht="13" x14ac:dyDescent="0.15">
      <c r="A3253" s="1" t="s">
        <v>10</v>
      </c>
      <c r="B3253" s="6">
        <v>43849.820659722223</v>
      </c>
      <c r="C3253" s="10">
        <f>INT(Table1[[#This Row],[Start Time]])</f>
        <v>43849</v>
      </c>
      <c r="D3253" s="8">
        <f>Table1[[#This Row],[Start Time]]-Table1[[#This Row],[Date ]]</f>
        <v>0.82065972222335404</v>
      </c>
      <c r="E3253" s="2">
        <v>3.923611111111111E-2</v>
      </c>
      <c r="F3253" s="1" t="s">
        <v>11</v>
      </c>
      <c r="G3253" s="1" t="s">
        <v>2154</v>
      </c>
      <c r="I3253">
        <f>FIND(":",Table1[[#This Row],[Title]])</f>
        <v>12</v>
      </c>
      <c r="J3253">
        <f>FIND(":",Table1[[#This Row],[Title]],Table1[[#This Row],[Column1]]+2)</f>
        <v>22</v>
      </c>
      <c r="K3253" t="str">
        <f>LEFT(Table1[[#This Row],[Title]],Table1[[#This Row],[Column2]])</f>
        <v>The Witcher: Season 1:</v>
      </c>
      <c r="L3253" t="str">
        <f>LEFT(Table1[[#This Row],[Title]],Table1[[#This Row],[Column1]])</f>
        <v>The Witcher:</v>
      </c>
      <c r="M3253" s="1" t="s">
        <v>13</v>
      </c>
      <c r="N3253" s="2">
        <v>3.9317129629629632E-2</v>
      </c>
      <c r="O3253" s="2">
        <v>3.9317129629629632E-2</v>
      </c>
      <c r="P3253" s="1" t="s">
        <v>14</v>
      </c>
    </row>
    <row r="3254" spans="1:16" ht="13" x14ac:dyDescent="0.15">
      <c r="A3254" s="1" t="s">
        <v>10</v>
      </c>
      <c r="B3254" s="6">
        <v>43849.775775462964</v>
      </c>
      <c r="C3254" s="10">
        <f>INT(Table1[[#This Row],[Start Time]])</f>
        <v>43849</v>
      </c>
      <c r="D3254" s="8">
        <f>Table1[[#This Row],[Start Time]]-Table1[[#This Row],[Date ]]</f>
        <v>0.77577546296379296</v>
      </c>
      <c r="E3254" s="2">
        <v>4.1412037037037039E-2</v>
      </c>
      <c r="G3254" s="1" t="s">
        <v>2155</v>
      </c>
      <c r="I3254">
        <f>FIND(":",Table1[[#This Row],[Title]])</f>
        <v>12</v>
      </c>
      <c r="J3254">
        <f>FIND(":",Table1[[#This Row],[Title]],Table1[[#This Row],[Column1]]+2)</f>
        <v>22</v>
      </c>
      <c r="K3254" t="str">
        <f>LEFT(Table1[[#This Row],[Title]],Table1[[#This Row],[Column2]])</f>
        <v>The Witcher: Season 1:</v>
      </c>
      <c r="L3254" t="str">
        <f>LEFT(Table1[[#This Row],[Title]],Table1[[#This Row],[Column1]])</f>
        <v>The Witcher:</v>
      </c>
      <c r="M3254" s="1" t="s">
        <v>13</v>
      </c>
      <c r="N3254" s="2">
        <v>4.1412037037037039E-2</v>
      </c>
      <c r="O3254" s="2">
        <v>4.1412037037037039E-2</v>
      </c>
      <c r="P3254" s="1" t="s">
        <v>14</v>
      </c>
    </row>
    <row r="3255" spans="1:16" ht="13" x14ac:dyDescent="0.15">
      <c r="A3255" s="1" t="s">
        <v>10</v>
      </c>
      <c r="B3255" s="6">
        <v>43849.664270833331</v>
      </c>
      <c r="C3255" s="10">
        <f>INT(Table1[[#This Row],[Start Time]])</f>
        <v>43849</v>
      </c>
      <c r="D3255" s="8">
        <f>Table1[[#This Row],[Start Time]]-Table1[[#This Row],[Date ]]</f>
        <v>0.66427083333110204</v>
      </c>
      <c r="E3255" s="2">
        <v>4.6296296296296294E-5</v>
      </c>
      <c r="F3255" s="1" t="s">
        <v>11</v>
      </c>
      <c r="G3255" s="1" t="s">
        <v>2155</v>
      </c>
      <c r="I3255">
        <f>FIND(":",Table1[[#This Row],[Title]])</f>
        <v>12</v>
      </c>
      <c r="J3255">
        <f>FIND(":",Table1[[#This Row],[Title]],Table1[[#This Row],[Column1]]+2)</f>
        <v>22</v>
      </c>
      <c r="K3255" t="str">
        <f>LEFT(Table1[[#This Row],[Title]],Table1[[#This Row],[Column2]])</f>
        <v>The Witcher: Season 1:</v>
      </c>
      <c r="L3255" t="str">
        <f>LEFT(Table1[[#This Row],[Title]],Table1[[#This Row],[Column1]])</f>
        <v>The Witcher:</v>
      </c>
      <c r="M3255" s="1" t="s">
        <v>13</v>
      </c>
      <c r="N3255" s="2">
        <v>1.273148148148148E-4</v>
      </c>
      <c r="O3255" s="1" t="s">
        <v>19</v>
      </c>
      <c r="P3255" s="1" t="s">
        <v>14</v>
      </c>
    </row>
    <row r="3256" spans="1:16" ht="13" x14ac:dyDescent="0.15">
      <c r="A3256" s="1" t="s">
        <v>10</v>
      </c>
      <c r="B3256" s="6">
        <v>43849.619432870371</v>
      </c>
      <c r="C3256" s="10">
        <f>INT(Table1[[#This Row],[Start Time]])</f>
        <v>43849</v>
      </c>
      <c r="D3256" s="8">
        <f>Table1[[#This Row],[Start Time]]-Table1[[#This Row],[Date ]]</f>
        <v>0.61943287037138361</v>
      </c>
      <c r="E3256" s="2">
        <v>4.4791666666666667E-2</v>
      </c>
      <c r="G3256" s="1" t="s">
        <v>2152</v>
      </c>
      <c r="I3256">
        <f>FIND(":",Table1[[#This Row],[Title]])</f>
        <v>12</v>
      </c>
      <c r="J3256">
        <f>FIND(":",Table1[[#This Row],[Title]],Table1[[#This Row],[Column1]]+2)</f>
        <v>22</v>
      </c>
      <c r="K3256" t="str">
        <f>LEFT(Table1[[#This Row],[Title]],Table1[[#This Row],[Column2]])</f>
        <v>The Witcher: Season 1:</v>
      </c>
      <c r="L3256" t="str">
        <f>LEFT(Table1[[#This Row],[Title]],Table1[[#This Row],[Column1]])</f>
        <v>The Witcher:</v>
      </c>
      <c r="M3256" s="1" t="s">
        <v>13</v>
      </c>
      <c r="N3256" s="2">
        <v>4.4791666666666667E-2</v>
      </c>
      <c r="O3256" s="1" t="s">
        <v>19</v>
      </c>
      <c r="P3256" s="1" t="s">
        <v>14</v>
      </c>
    </row>
    <row r="3257" spans="1:16" ht="13" x14ac:dyDescent="0.15">
      <c r="A3257" s="1" t="s">
        <v>10</v>
      </c>
      <c r="B3257" s="6">
        <v>43849.619074074071</v>
      </c>
      <c r="C3257" s="10">
        <f>INT(Table1[[#This Row],[Start Time]])</f>
        <v>43849</v>
      </c>
      <c r="D3257" s="8">
        <f>Table1[[#This Row],[Start Time]]-Table1[[#This Row],[Date ]]</f>
        <v>0.61907407407124992</v>
      </c>
      <c r="E3257" s="2">
        <v>2.5462962962962961E-4</v>
      </c>
      <c r="G3257" s="1" t="s">
        <v>2156</v>
      </c>
      <c r="I3257">
        <f>FIND(":",Table1[[#This Row],[Title]])</f>
        <v>12</v>
      </c>
      <c r="J3257">
        <f>FIND(":",Table1[[#This Row],[Title]],Table1[[#This Row],[Column1]]+2)</f>
        <v>22</v>
      </c>
      <c r="K3257" t="str">
        <f>LEFT(Table1[[#This Row],[Title]],Table1[[#This Row],[Column2]])</f>
        <v>The Witcher: Season 1:</v>
      </c>
      <c r="L3257" t="str">
        <f>LEFT(Table1[[#This Row],[Title]],Table1[[#This Row],[Column1]])</f>
        <v>The Witcher:</v>
      </c>
      <c r="M3257" s="1" t="s">
        <v>13</v>
      </c>
      <c r="N3257" s="2">
        <v>2.5462962962962961E-4</v>
      </c>
      <c r="O3257" s="2">
        <v>2.5462962962962961E-4</v>
      </c>
      <c r="P3257" s="1" t="s">
        <v>14</v>
      </c>
    </row>
    <row r="3258" spans="1:16" ht="13" x14ac:dyDescent="0.15">
      <c r="A3258" s="1" t="s">
        <v>10</v>
      </c>
      <c r="B3258" s="6">
        <v>43848.896111111113</v>
      </c>
      <c r="C3258" s="10">
        <f>INT(Table1[[#This Row],[Start Time]])</f>
        <v>43848</v>
      </c>
      <c r="D3258" s="8">
        <f>Table1[[#This Row],[Start Time]]-Table1[[#This Row],[Date ]]</f>
        <v>0.89611111111298669</v>
      </c>
      <c r="E3258" s="2">
        <v>2.3148148148148147E-5</v>
      </c>
      <c r="F3258" s="1" t="s">
        <v>11</v>
      </c>
      <c r="G3258" s="1" t="s">
        <v>2152</v>
      </c>
      <c r="I3258">
        <f>FIND(":",Table1[[#This Row],[Title]])</f>
        <v>12</v>
      </c>
      <c r="J3258">
        <f>FIND(":",Table1[[#This Row],[Title]],Table1[[#This Row],[Column1]]+2)</f>
        <v>22</v>
      </c>
      <c r="K3258" t="str">
        <f>LEFT(Table1[[#This Row],[Title]],Table1[[#This Row],[Column2]])</f>
        <v>The Witcher: Season 1:</v>
      </c>
      <c r="L3258" t="str">
        <f>LEFT(Table1[[#This Row],[Title]],Table1[[#This Row],[Column1]])</f>
        <v>The Witcher:</v>
      </c>
      <c r="M3258" s="1" t="s">
        <v>13</v>
      </c>
      <c r="N3258" s="2">
        <v>1.0416666666666667E-4</v>
      </c>
      <c r="O3258" s="1" t="s">
        <v>19</v>
      </c>
      <c r="P3258" s="1" t="s">
        <v>14</v>
      </c>
    </row>
    <row r="3259" spans="1:16" ht="13" x14ac:dyDescent="0.15">
      <c r="A3259" s="1" t="s">
        <v>10</v>
      </c>
      <c r="B3259" s="6">
        <v>43848.853414351855</v>
      </c>
      <c r="C3259" s="10">
        <f>INT(Table1[[#This Row],[Start Time]])</f>
        <v>43848</v>
      </c>
      <c r="D3259" s="8">
        <f>Table1[[#This Row],[Start Time]]-Table1[[#This Row],[Date ]]</f>
        <v>0.85341435185546288</v>
      </c>
      <c r="E3259" s="2">
        <v>4.0821759259259259E-2</v>
      </c>
      <c r="F3259" s="1" t="s">
        <v>11</v>
      </c>
      <c r="G3259" s="1" t="s">
        <v>2157</v>
      </c>
      <c r="I3259">
        <f>FIND(":",Table1[[#This Row],[Title]])</f>
        <v>12</v>
      </c>
      <c r="J3259">
        <f>FIND(":",Table1[[#This Row],[Title]],Table1[[#This Row],[Column1]]+2)</f>
        <v>22</v>
      </c>
      <c r="K3259" t="str">
        <f>LEFT(Table1[[#This Row],[Title]],Table1[[#This Row],[Column2]])</f>
        <v>The Witcher: Season 1:</v>
      </c>
      <c r="L3259" t="str">
        <f>LEFT(Table1[[#This Row],[Title]],Table1[[#This Row],[Column1]])</f>
        <v>The Witcher:</v>
      </c>
      <c r="M3259" s="1" t="s">
        <v>13</v>
      </c>
      <c r="N3259" s="2">
        <v>4.0902777777777781E-2</v>
      </c>
      <c r="O3259" s="2">
        <v>4.0902777777777781E-2</v>
      </c>
      <c r="P3259" s="1" t="s">
        <v>14</v>
      </c>
    </row>
    <row r="3260" spans="1:16" ht="13" x14ac:dyDescent="0.15">
      <c r="A3260" s="1" t="s">
        <v>10</v>
      </c>
      <c r="B3260" s="6">
        <v>43848.810694444444</v>
      </c>
      <c r="C3260" s="10">
        <f>INT(Table1[[#This Row],[Start Time]])</f>
        <v>43848</v>
      </c>
      <c r="D3260" s="8">
        <f>Table1[[#This Row],[Start Time]]-Table1[[#This Row],[Date ]]</f>
        <v>0.81069444444437977</v>
      </c>
      <c r="E3260" s="2">
        <v>4.0960648148148149E-2</v>
      </c>
      <c r="G3260" s="1" t="s">
        <v>2156</v>
      </c>
      <c r="I3260">
        <f>FIND(":",Table1[[#This Row],[Title]])</f>
        <v>12</v>
      </c>
      <c r="J3260">
        <f>FIND(":",Table1[[#This Row],[Title]],Table1[[#This Row],[Column1]]+2)</f>
        <v>22</v>
      </c>
      <c r="K3260" t="str">
        <f>LEFT(Table1[[#This Row],[Title]],Table1[[#This Row],[Column2]])</f>
        <v>The Witcher: Season 1:</v>
      </c>
      <c r="L3260" t="str">
        <f>LEFT(Table1[[#This Row],[Title]],Table1[[#This Row],[Column1]])</f>
        <v>The Witcher:</v>
      </c>
      <c r="M3260" s="1" t="s">
        <v>13</v>
      </c>
      <c r="N3260" s="2">
        <v>4.0960648148148149E-2</v>
      </c>
      <c r="O3260" s="1" t="s">
        <v>19</v>
      </c>
      <c r="P3260" s="1" t="s">
        <v>14</v>
      </c>
    </row>
    <row r="3261" spans="1:16" ht="13" x14ac:dyDescent="0.15">
      <c r="A3261" s="1" t="s">
        <v>10</v>
      </c>
      <c r="B3261" s="6">
        <v>43848.652337962965</v>
      </c>
      <c r="C3261" s="10">
        <f>INT(Table1[[#This Row],[Start Time]])</f>
        <v>43848</v>
      </c>
      <c r="D3261" s="8">
        <f>Table1[[#This Row],[Start Time]]-Table1[[#This Row],[Date ]]</f>
        <v>0.65233796296524815</v>
      </c>
      <c r="E3261" s="2">
        <v>3.0752314814814816E-2</v>
      </c>
      <c r="G3261" s="1" t="s">
        <v>2158</v>
      </c>
      <c r="I3261">
        <f>FIND(":",Table1[[#This Row],[Title]])</f>
        <v>13</v>
      </c>
      <c r="J3261">
        <f>FIND(":",Table1[[#This Row],[Title]],Table1[[#This Row],[Column1]]+2)</f>
        <v>23</v>
      </c>
      <c r="K3261" t="str">
        <f>LEFT(Table1[[#This Row],[Title]],Table1[[#This Row],[Column2]])</f>
        <v>Virgin River: Season 1:</v>
      </c>
      <c r="L3261" t="str">
        <f>LEFT(Table1[[#This Row],[Title]],Table1[[#This Row],[Column1]])</f>
        <v>Virgin River:</v>
      </c>
      <c r="M3261" s="1" t="s">
        <v>13</v>
      </c>
      <c r="N3261" s="2">
        <v>3.0763888888888889E-2</v>
      </c>
      <c r="O3261" s="2">
        <v>3.0763888888888889E-2</v>
      </c>
      <c r="P3261" s="1" t="s">
        <v>14</v>
      </c>
    </row>
    <row r="3262" spans="1:16" ht="13" x14ac:dyDescent="0.15">
      <c r="A3262" s="1" t="s">
        <v>10</v>
      </c>
      <c r="B3262" s="6">
        <v>43847.926319444443</v>
      </c>
      <c r="C3262" s="10">
        <f>INT(Table1[[#This Row],[Start Time]])</f>
        <v>43847</v>
      </c>
      <c r="D3262" s="8">
        <f>Table1[[#This Row],[Start Time]]-Table1[[#This Row],[Date ]]</f>
        <v>0.92631944444292458</v>
      </c>
      <c r="E3262" s="2">
        <v>2.1527777777777778E-3</v>
      </c>
      <c r="F3262" s="1" t="s">
        <v>11</v>
      </c>
      <c r="G3262" s="1" t="s">
        <v>2149</v>
      </c>
      <c r="I3262">
        <f>FIND(":",Table1[[#This Row],[Title]])</f>
        <v>13</v>
      </c>
      <c r="J3262">
        <f>FIND(":",Table1[[#This Row],[Title]],Table1[[#This Row],[Column1]]+2)</f>
        <v>23</v>
      </c>
      <c r="K3262" t="str">
        <f>LEFT(Table1[[#This Row],[Title]],Table1[[#This Row],[Column2]])</f>
        <v>The IT Crowd: Series 2:</v>
      </c>
      <c r="L3262" t="str">
        <f>LEFT(Table1[[#This Row],[Title]],Table1[[#This Row],[Column1]])</f>
        <v>The IT Crowd:</v>
      </c>
      <c r="M3262" s="1" t="s">
        <v>13</v>
      </c>
      <c r="N3262" s="2">
        <v>2.5231481481481481E-3</v>
      </c>
      <c r="O3262" s="1" t="s">
        <v>19</v>
      </c>
      <c r="P3262" s="1" t="s">
        <v>14</v>
      </c>
    </row>
    <row r="3263" spans="1:16" ht="13" x14ac:dyDescent="0.15">
      <c r="A3263" s="1" t="s">
        <v>10</v>
      </c>
      <c r="B3263" s="6">
        <v>43847.912164351852</v>
      </c>
      <c r="C3263" s="10">
        <f>INT(Table1[[#This Row],[Start Time]])</f>
        <v>43847</v>
      </c>
      <c r="D3263" s="8">
        <f>Table1[[#This Row],[Start Time]]-Table1[[#This Row],[Date ]]</f>
        <v>0.91216435185197042</v>
      </c>
      <c r="E3263" s="2">
        <v>1.4108796296296296E-2</v>
      </c>
      <c r="G3263" s="1" t="s">
        <v>2159</v>
      </c>
      <c r="I3263">
        <f>FIND(":",Table1[[#This Row],[Title]])</f>
        <v>13</v>
      </c>
      <c r="J3263">
        <f>FIND(":",Table1[[#This Row],[Title]],Table1[[#This Row],[Column1]]+2)</f>
        <v>23</v>
      </c>
      <c r="K3263" t="str">
        <f>LEFT(Table1[[#This Row],[Title]],Table1[[#This Row],[Column2]])</f>
        <v>The IT Crowd: Series 1:</v>
      </c>
      <c r="L3263" t="str">
        <f>LEFT(Table1[[#This Row],[Title]],Table1[[#This Row],[Column1]])</f>
        <v>The IT Crowd:</v>
      </c>
      <c r="M3263" s="1" t="s">
        <v>13</v>
      </c>
      <c r="N3263" s="2">
        <v>1.7627314814814814E-2</v>
      </c>
      <c r="O3263" s="2">
        <v>1.7627314814814814E-2</v>
      </c>
      <c r="P3263" s="1" t="s">
        <v>14</v>
      </c>
    </row>
    <row r="3264" spans="1:16" ht="13" x14ac:dyDescent="0.15">
      <c r="A3264" s="1" t="s">
        <v>10</v>
      </c>
      <c r="B3264" s="6">
        <v>43847.872974537036</v>
      </c>
      <c r="C3264" s="10">
        <f>INT(Table1[[#This Row],[Start Time]])</f>
        <v>43847</v>
      </c>
      <c r="D3264" s="8">
        <f>Table1[[#This Row],[Start Time]]-Table1[[#This Row],[Date ]]</f>
        <v>0.87297453703649808</v>
      </c>
      <c r="E3264" s="2">
        <v>3.1597222222222222E-3</v>
      </c>
      <c r="F3264" s="1" t="s">
        <v>11</v>
      </c>
      <c r="G3264" s="1" t="s">
        <v>2159</v>
      </c>
      <c r="I3264">
        <f>FIND(":",Table1[[#This Row],[Title]])</f>
        <v>13</v>
      </c>
      <c r="J3264">
        <f>FIND(":",Table1[[#This Row],[Title]],Table1[[#This Row],[Column1]]+2)</f>
        <v>23</v>
      </c>
      <c r="K3264" t="str">
        <f>LEFT(Table1[[#This Row],[Title]],Table1[[#This Row],[Column2]])</f>
        <v>The IT Crowd: Series 1:</v>
      </c>
      <c r="L3264" t="str">
        <f>LEFT(Table1[[#This Row],[Title]],Table1[[#This Row],[Column1]])</f>
        <v>The IT Crowd:</v>
      </c>
      <c r="M3264" s="1" t="s">
        <v>13</v>
      </c>
      <c r="N3264" s="2">
        <v>3.5185185185185185E-3</v>
      </c>
      <c r="O3264" s="1" t="s">
        <v>19</v>
      </c>
      <c r="P3264" s="1" t="s">
        <v>14</v>
      </c>
    </row>
    <row r="3265" spans="1:16" ht="13" x14ac:dyDescent="0.15">
      <c r="A3265" s="1" t="s">
        <v>10</v>
      </c>
      <c r="B3265" s="6">
        <v>43847.856678240743</v>
      </c>
      <c r="C3265" s="10">
        <f>INT(Table1[[#This Row],[Start Time]])</f>
        <v>43847</v>
      </c>
      <c r="D3265" s="8">
        <f>Table1[[#This Row],[Start Time]]-Table1[[#This Row],[Date ]]</f>
        <v>0.85667824074334931</v>
      </c>
      <c r="E3265" s="2">
        <v>1.6226851851851853E-2</v>
      </c>
      <c r="G3265" s="1" t="s">
        <v>2160</v>
      </c>
      <c r="I3265">
        <f>FIND(":",Table1[[#This Row],[Title]])</f>
        <v>13</v>
      </c>
      <c r="J3265">
        <f>FIND(":",Table1[[#This Row],[Title]],Table1[[#This Row],[Column1]]+2)</f>
        <v>23</v>
      </c>
      <c r="K3265" t="str">
        <f>LEFT(Table1[[#This Row],[Title]],Table1[[#This Row],[Column2]])</f>
        <v>The IT Crowd: Series 1:</v>
      </c>
      <c r="L3265" t="str">
        <f>LEFT(Table1[[#This Row],[Title]],Table1[[#This Row],[Column1]])</f>
        <v>The IT Crowd:</v>
      </c>
      <c r="M3265" s="1" t="s">
        <v>13</v>
      </c>
      <c r="N3265" s="2">
        <v>1.6608796296296295E-2</v>
      </c>
      <c r="O3265" s="2">
        <v>1.6608796296296295E-2</v>
      </c>
      <c r="P3265" s="1" t="s">
        <v>14</v>
      </c>
    </row>
    <row r="3266" spans="1:16" ht="13" x14ac:dyDescent="0.15">
      <c r="A3266" s="1" t="s">
        <v>10</v>
      </c>
      <c r="B3266" s="6">
        <v>43847.840104166666</v>
      </c>
      <c r="C3266" s="10">
        <f>INT(Table1[[#This Row],[Start Time]])</f>
        <v>43847</v>
      </c>
      <c r="D3266" s="8">
        <f>Table1[[#This Row],[Start Time]]-Table1[[#This Row],[Date ]]</f>
        <v>0.84010416666569654</v>
      </c>
      <c r="E3266" s="2">
        <v>1.6087962962962964E-2</v>
      </c>
      <c r="F3266" s="1" t="s">
        <v>11</v>
      </c>
      <c r="G3266" s="1" t="s">
        <v>2161</v>
      </c>
      <c r="I3266">
        <f>FIND(":",Table1[[#This Row],[Title]])</f>
        <v>13</v>
      </c>
      <c r="J3266">
        <f>FIND(":",Table1[[#This Row],[Title]],Table1[[#This Row],[Column1]]+2)</f>
        <v>23</v>
      </c>
      <c r="K3266" t="str">
        <f>LEFT(Table1[[#This Row],[Title]],Table1[[#This Row],[Column2]])</f>
        <v>The IT Crowd: Series 1:</v>
      </c>
      <c r="L3266" t="str">
        <f>LEFT(Table1[[#This Row],[Title]],Table1[[#This Row],[Column1]])</f>
        <v>The IT Crowd:</v>
      </c>
      <c r="M3266" s="1" t="s">
        <v>13</v>
      </c>
      <c r="N3266" s="2">
        <v>1.6458333333333332E-2</v>
      </c>
      <c r="O3266" s="2">
        <v>1.6458333333333332E-2</v>
      </c>
      <c r="P3266" s="1" t="s">
        <v>14</v>
      </c>
    </row>
    <row r="3267" spans="1:16" ht="13" x14ac:dyDescent="0.15">
      <c r="A3267" s="1" t="s">
        <v>10</v>
      </c>
      <c r="B3267" s="6">
        <v>43847.822534722225</v>
      </c>
      <c r="C3267" s="10">
        <f>INT(Table1[[#This Row],[Start Time]])</f>
        <v>43847</v>
      </c>
      <c r="D3267" s="8">
        <f>Table1[[#This Row],[Start Time]]-Table1[[#This Row],[Date ]]</f>
        <v>0.82253472222510027</v>
      </c>
      <c r="E3267" s="2">
        <v>1.6736111111111111E-2</v>
      </c>
      <c r="G3267" s="1" t="s">
        <v>2162</v>
      </c>
      <c r="I3267">
        <f>FIND(":",Table1[[#This Row],[Title]])</f>
        <v>13</v>
      </c>
      <c r="J3267">
        <f>FIND(":",Table1[[#This Row],[Title]],Table1[[#This Row],[Column1]]+2)</f>
        <v>23</v>
      </c>
      <c r="K3267" t="str">
        <f>LEFT(Table1[[#This Row],[Title]],Table1[[#This Row],[Column2]])</f>
        <v>The IT Crowd: Series 1:</v>
      </c>
      <c r="L3267" t="str">
        <f>LEFT(Table1[[#This Row],[Title]],Table1[[#This Row],[Column1]])</f>
        <v>The IT Crowd:</v>
      </c>
      <c r="M3267" s="1" t="s">
        <v>13</v>
      </c>
      <c r="N3267" s="2">
        <v>1.7118055555555556E-2</v>
      </c>
      <c r="O3267" s="2">
        <v>1.7118055555555556E-2</v>
      </c>
      <c r="P3267" s="1" t="s">
        <v>14</v>
      </c>
    </row>
    <row r="3268" spans="1:16" ht="13" x14ac:dyDescent="0.15">
      <c r="A3268" s="1" t="s">
        <v>10</v>
      </c>
      <c r="B3268" s="6">
        <v>43847.805138888885</v>
      </c>
      <c r="C3268" s="10">
        <f>INT(Table1[[#This Row],[Start Time]])</f>
        <v>43847</v>
      </c>
      <c r="D3268" s="8">
        <f>Table1[[#This Row],[Start Time]]-Table1[[#This Row],[Date ]]</f>
        <v>0.80513888888526708</v>
      </c>
      <c r="E3268" s="2">
        <v>1.653935185185185E-2</v>
      </c>
      <c r="F3268" s="1" t="s">
        <v>11</v>
      </c>
      <c r="G3268" s="1" t="s">
        <v>1618</v>
      </c>
      <c r="I3268">
        <f>FIND(":",Table1[[#This Row],[Title]])</f>
        <v>13</v>
      </c>
      <c r="J3268">
        <f>FIND(":",Table1[[#This Row],[Title]],Table1[[#This Row],[Column1]]+2)</f>
        <v>23</v>
      </c>
      <c r="K3268" t="str">
        <f>LEFT(Table1[[#This Row],[Title]],Table1[[#This Row],[Column2]])</f>
        <v>The IT Crowd: Series 1:</v>
      </c>
      <c r="L3268" t="str">
        <f>LEFT(Table1[[#This Row],[Title]],Table1[[#This Row],[Column1]])</f>
        <v>The IT Crowd:</v>
      </c>
      <c r="M3268" s="1" t="s">
        <v>13</v>
      </c>
      <c r="N3268" s="2">
        <v>1.6909722222222222E-2</v>
      </c>
      <c r="O3268" s="1" t="s">
        <v>19</v>
      </c>
      <c r="P3268" s="1" t="s">
        <v>14</v>
      </c>
    </row>
    <row r="3269" spans="1:16" ht="13" x14ac:dyDescent="0.15">
      <c r="A3269" s="1" t="s">
        <v>10</v>
      </c>
      <c r="B3269" s="6">
        <v>43847.788842592592</v>
      </c>
      <c r="C3269" s="10">
        <f>INT(Table1[[#This Row],[Start Time]])</f>
        <v>43847</v>
      </c>
      <c r="D3269" s="8">
        <f>Table1[[#This Row],[Start Time]]-Table1[[#This Row],[Date ]]</f>
        <v>0.78884259259211831</v>
      </c>
      <c r="E3269" s="2">
        <v>1.6215277777777776E-2</v>
      </c>
      <c r="G3269" s="1" t="s">
        <v>950</v>
      </c>
      <c r="I3269">
        <f>FIND(":",Table1[[#This Row],[Title]])</f>
        <v>13</v>
      </c>
      <c r="J3269">
        <f>FIND(":",Table1[[#This Row],[Title]],Table1[[#This Row],[Column1]]+2)</f>
        <v>23</v>
      </c>
      <c r="K3269" t="str">
        <f>LEFT(Table1[[#This Row],[Title]],Table1[[#This Row],[Column2]])</f>
        <v>The IT Crowd: Series 1:</v>
      </c>
      <c r="L3269" t="str">
        <f>LEFT(Table1[[#This Row],[Title]],Table1[[#This Row],[Column1]])</f>
        <v>The IT Crowd:</v>
      </c>
      <c r="M3269" s="1" t="s">
        <v>13</v>
      </c>
      <c r="N3269" s="2">
        <v>1.6215277777777776E-2</v>
      </c>
      <c r="O3269" s="1" t="s">
        <v>19</v>
      </c>
      <c r="P3269" s="1" t="s">
        <v>14</v>
      </c>
    </row>
    <row r="3270" spans="1:16" ht="13" x14ac:dyDescent="0.15">
      <c r="A3270" s="1" t="s">
        <v>10</v>
      </c>
      <c r="B3270" s="6">
        <v>43846.92386574074</v>
      </c>
      <c r="C3270" s="10">
        <f>INT(Table1[[#This Row],[Start Time]])</f>
        <v>43846</v>
      </c>
      <c r="D3270" s="8">
        <f>Table1[[#This Row],[Start Time]]-Table1[[#This Row],[Date ]]</f>
        <v>0.92386574074043892</v>
      </c>
      <c r="E3270" s="2">
        <v>3.3564814814814812E-4</v>
      </c>
      <c r="F3270" s="1" t="s">
        <v>11</v>
      </c>
      <c r="G3270" s="1" t="s">
        <v>2158</v>
      </c>
      <c r="I3270">
        <f>FIND(":",Table1[[#This Row],[Title]])</f>
        <v>13</v>
      </c>
      <c r="J3270">
        <f>FIND(":",Table1[[#This Row],[Title]],Table1[[#This Row],[Column1]]+2)</f>
        <v>23</v>
      </c>
      <c r="K3270" t="str">
        <f>LEFT(Table1[[#This Row],[Title]],Table1[[#This Row],[Column2]])</f>
        <v>Virgin River: Season 1:</v>
      </c>
      <c r="L3270" t="str">
        <f>LEFT(Table1[[#This Row],[Title]],Table1[[#This Row],[Column1]])</f>
        <v>Virgin River:</v>
      </c>
      <c r="M3270" s="1" t="s">
        <v>13</v>
      </c>
      <c r="N3270" s="2">
        <v>4.1666666666666669E-4</v>
      </c>
      <c r="O3270" s="1" t="s">
        <v>19</v>
      </c>
      <c r="P3270" s="1" t="s">
        <v>14</v>
      </c>
    </row>
    <row r="3271" spans="1:16" ht="13" x14ac:dyDescent="0.15">
      <c r="A3271" s="1" t="s">
        <v>10</v>
      </c>
      <c r="B3271" s="6">
        <v>43846.89435185185</v>
      </c>
      <c r="C3271" s="10">
        <f>INT(Table1[[#This Row],[Start Time]])</f>
        <v>43846</v>
      </c>
      <c r="D3271" s="8">
        <f>Table1[[#This Row],[Start Time]]-Table1[[#This Row],[Date ]]</f>
        <v>0.89435185184993315</v>
      </c>
      <c r="E3271" s="2">
        <v>2.8020833333333332E-2</v>
      </c>
      <c r="F3271" s="1" t="s">
        <v>11</v>
      </c>
      <c r="G3271" s="1" t="s">
        <v>2163</v>
      </c>
      <c r="I3271">
        <f>FIND(":",Table1[[#This Row],[Title]])</f>
        <v>13</v>
      </c>
      <c r="J3271">
        <f>FIND(":",Table1[[#This Row],[Title]],Table1[[#This Row],[Column1]]+2)</f>
        <v>23</v>
      </c>
      <c r="K3271" t="str">
        <f>LEFT(Table1[[#This Row],[Title]],Table1[[#This Row],[Column2]])</f>
        <v>Virgin River: Season 1:</v>
      </c>
      <c r="L3271" t="str">
        <f>LEFT(Table1[[#This Row],[Title]],Table1[[#This Row],[Column1]])</f>
        <v>Virgin River:</v>
      </c>
      <c r="M3271" s="1" t="s">
        <v>13</v>
      </c>
      <c r="N3271" s="2">
        <v>2.8090277777777777E-2</v>
      </c>
      <c r="O3271" s="2">
        <v>2.8090277777777777E-2</v>
      </c>
      <c r="P3271" s="1" t="s">
        <v>14</v>
      </c>
    </row>
    <row r="3272" spans="1:16" ht="13" x14ac:dyDescent="0.15">
      <c r="A3272" s="1" t="s">
        <v>10</v>
      </c>
      <c r="B3272" s="6">
        <v>43846.868263888886</v>
      </c>
      <c r="C3272" s="10">
        <f>INT(Table1[[#This Row],[Start Time]])</f>
        <v>43846</v>
      </c>
      <c r="D3272" s="8">
        <f>Table1[[#This Row],[Start Time]]-Table1[[#This Row],[Date ]]</f>
        <v>0.86826388888584916</v>
      </c>
      <c r="E3272" s="2">
        <v>2.3206018518518518E-2</v>
      </c>
      <c r="G3272" s="1" t="s">
        <v>2164</v>
      </c>
      <c r="I3272">
        <f>FIND(":",Table1[[#This Row],[Title]])</f>
        <v>13</v>
      </c>
      <c r="J3272">
        <f>FIND(":",Table1[[#This Row],[Title]],Table1[[#This Row],[Column1]]+2)</f>
        <v>23</v>
      </c>
      <c r="K3272" t="str">
        <f>LEFT(Table1[[#This Row],[Title]],Table1[[#This Row],[Column2]])</f>
        <v>Virgin River: Season 1:</v>
      </c>
      <c r="L3272" t="str">
        <f>LEFT(Table1[[#This Row],[Title]],Table1[[#This Row],[Column1]])</f>
        <v>Virgin River:</v>
      </c>
      <c r="M3272" s="1" t="s">
        <v>13</v>
      </c>
      <c r="N3272" s="2">
        <v>2.7986111111111111E-2</v>
      </c>
      <c r="O3272" s="2">
        <v>2.7986111111111111E-2</v>
      </c>
      <c r="P3272" s="1" t="s">
        <v>14</v>
      </c>
    </row>
    <row r="3273" spans="1:16" ht="13" x14ac:dyDescent="0.15">
      <c r="A3273" s="1" t="s">
        <v>10</v>
      </c>
      <c r="B3273" s="6">
        <v>43846.868078703701</v>
      </c>
      <c r="C3273" s="10">
        <f>INT(Table1[[#This Row],[Start Time]])</f>
        <v>43846</v>
      </c>
      <c r="D3273" s="8">
        <f>Table1[[#This Row],[Start Time]]-Table1[[#This Row],[Date ]]</f>
        <v>0.86807870370103046</v>
      </c>
      <c r="E3273" s="2">
        <v>1.1574074074074073E-5</v>
      </c>
      <c r="F3273" s="1" t="s">
        <v>11</v>
      </c>
      <c r="G3273" s="1" t="s">
        <v>698</v>
      </c>
      <c r="I3273">
        <f>FIND(":",Table1[[#This Row],[Title]])</f>
        <v>9</v>
      </c>
      <c r="J3273">
        <f>FIND(":",Table1[[#This Row],[Title]],Table1[[#This Row],[Column1]]+2)</f>
        <v>19</v>
      </c>
      <c r="K3273" t="str">
        <f>LEFT(Table1[[#This Row],[Title]],Table1[[#This Row],[Column2]])</f>
        <v>Benidorm: Season 4:</v>
      </c>
      <c r="L3273" t="str">
        <f>LEFT(Table1[[#This Row],[Title]],Table1[[#This Row],[Column1]])</f>
        <v>Benidorm:</v>
      </c>
      <c r="M3273" s="1" t="s">
        <v>13</v>
      </c>
      <c r="N3273" s="2">
        <v>3.3564814814814812E-4</v>
      </c>
      <c r="O3273" s="1" t="s">
        <v>19</v>
      </c>
      <c r="P3273" s="1" t="s">
        <v>14</v>
      </c>
    </row>
    <row r="3274" spans="1:16" ht="13" x14ac:dyDescent="0.15">
      <c r="A3274" s="1" t="s">
        <v>10</v>
      </c>
      <c r="B3274" s="6">
        <v>43846.817233796297</v>
      </c>
      <c r="C3274" s="10">
        <f>INT(Table1[[#This Row],[Start Time]])</f>
        <v>43846</v>
      </c>
      <c r="D3274" s="8">
        <f>Table1[[#This Row],[Start Time]]-Table1[[#This Row],[Date ]]</f>
        <v>0.81723379629693227</v>
      </c>
      <c r="E3274" s="2">
        <v>3.5532407407407408E-2</v>
      </c>
      <c r="G3274" s="1" t="s">
        <v>699</v>
      </c>
      <c r="I3274">
        <f>FIND(":",Table1[[#This Row],[Title]])</f>
        <v>9</v>
      </c>
      <c r="J3274">
        <f>FIND(":",Table1[[#This Row],[Title]],Table1[[#This Row],[Column1]]+2)</f>
        <v>19</v>
      </c>
      <c r="K3274" t="str">
        <f>LEFT(Table1[[#This Row],[Title]],Table1[[#This Row],[Column2]])</f>
        <v>Benidorm: Season 4:</v>
      </c>
      <c r="L3274" t="str">
        <f>LEFT(Table1[[#This Row],[Title]],Table1[[#This Row],[Column1]])</f>
        <v>Benidorm:</v>
      </c>
      <c r="M3274" s="1" t="s">
        <v>13</v>
      </c>
      <c r="N3274" s="2">
        <v>3.5891203703703703E-2</v>
      </c>
      <c r="O3274" s="1" t="s">
        <v>19</v>
      </c>
      <c r="P3274" s="1" t="s">
        <v>14</v>
      </c>
    </row>
    <row r="3275" spans="1:16" ht="13" x14ac:dyDescent="0.15">
      <c r="A3275" s="1" t="s">
        <v>10</v>
      </c>
      <c r="B3275" s="6">
        <v>43846.816840277781</v>
      </c>
      <c r="C3275" s="10">
        <f>INT(Table1[[#This Row],[Start Time]])</f>
        <v>43846</v>
      </c>
      <c r="D3275" s="8">
        <f>Table1[[#This Row],[Start Time]]-Table1[[#This Row],[Date ]]</f>
        <v>0.81684027778101154</v>
      </c>
      <c r="E3275" s="2">
        <v>1.6203703703703703E-4</v>
      </c>
      <c r="G3275" s="1" t="s">
        <v>674</v>
      </c>
      <c r="I3275">
        <f>FIND(":",Table1[[#This Row],[Title]])</f>
        <v>9</v>
      </c>
      <c r="J3275">
        <f>FIND(":",Table1[[#This Row],[Title]],Table1[[#This Row],[Column1]]+2)</f>
        <v>20</v>
      </c>
      <c r="K3275" t="str">
        <f>LEFT(Table1[[#This Row],[Title]],Table1[[#This Row],[Column2]])</f>
        <v>Benidorm: Season 10:</v>
      </c>
      <c r="L3275" t="str">
        <f>LEFT(Table1[[#This Row],[Title]],Table1[[#This Row],[Column1]])</f>
        <v>Benidorm:</v>
      </c>
      <c r="M3275" s="1" t="s">
        <v>13</v>
      </c>
      <c r="N3275" s="2">
        <v>6.8287037037037036E-4</v>
      </c>
      <c r="O3275" s="1" t="s">
        <v>19</v>
      </c>
      <c r="P3275" s="1" t="s">
        <v>14</v>
      </c>
    </row>
    <row r="3276" spans="1:16" ht="13" x14ac:dyDescent="0.15">
      <c r="A3276" s="1" t="s">
        <v>10</v>
      </c>
      <c r="B3276" s="6">
        <v>43843.910254629627</v>
      </c>
      <c r="C3276" s="10">
        <f>INT(Table1[[#This Row],[Start Time]])</f>
        <v>43843</v>
      </c>
      <c r="D3276" s="8">
        <f>Table1[[#This Row],[Start Time]]-Table1[[#This Row],[Date ]]</f>
        <v>0.91025462962716119</v>
      </c>
      <c r="E3276" s="2">
        <v>1.4409722222222223E-2</v>
      </c>
      <c r="F3276" s="1" t="s">
        <v>11</v>
      </c>
      <c r="G3276" s="1" t="s">
        <v>669</v>
      </c>
      <c r="I3276">
        <f>FIND(":",Table1[[#This Row],[Title]])</f>
        <v>9</v>
      </c>
      <c r="J3276">
        <f>FIND(":",Table1[[#This Row],[Title]],Table1[[#This Row],[Column1]]+2)</f>
        <v>20</v>
      </c>
      <c r="K3276" t="str">
        <f>LEFT(Table1[[#This Row],[Title]],Table1[[#This Row],[Column2]])</f>
        <v>Benidorm: Season 10:</v>
      </c>
      <c r="L3276" t="str">
        <f>LEFT(Table1[[#This Row],[Title]],Table1[[#This Row],[Column1]])</f>
        <v>Benidorm:</v>
      </c>
      <c r="M3276" s="1" t="s">
        <v>13</v>
      </c>
      <c r="N3276" s="2">
        <v>1.4733796296296297E-2</v>
      </c>
      <c r="O3276" s="1" t="s">
        <v>19</v>
      </c>
      <c r="P3276" s="1" t="s">
        <v>14</v>
      </c>
    </row>
    <row r="3277" spans="1:16" ht="13" x14ac:dyDescent="0.15">
      <c r="A3277" s="1" t="s">
        <v>10</v>
      </c>
      <c r="B3277" s="6">
        <v>43843.901284722226</v>
      </c>
      <c r="C3277" s="10">
        <f>INT(Table1[[#This Row],[Start Time]])</f>
        <v>43843</v>
      </c>
      <c r="D3277" s="8">
        <f>Table1[[#This Row],[Start Time]]-Table1[[#This Row],[Date ]]</f>
        <v>0.90128472222568234</v>
      </c>
      <c r="E3277" s="2">
        <v>6.6782407407407407E-3</v>
      </c>
      <c r="G3277" s="1" t="s">
        <v>670</v>
      </c>
      <c r="I3277">
        <f>FIND(":",Table1[[#This Row],[Title]])</f>
        <v>9</v>
      </c>
      <c r="J3277">
        <f>FIND(":",Table1[[#This Row],[Title]],Table1[[#This Row],[Column1]]+2)</f>
        <v>20</v>
      </c>
      <c r="K3277" t="str">
        <f>LEFT(Table1[[#This Row],[Title]],Table1[[#This Row],[Column2]])</f>
        <v>Benidorm: Season 10:</v>
      </c>
      <c r="L3277" t="str">
        <f>LEFT(Table1[[#This Row],[Title]],Table1[[#This Row],[Column1]])</f>
        <v>Benidorm:</v>
      </c>
      <c r="M3277" s="1" t="s">
        <v>13</v>
      </c>
      <c r="N3277" s="2">
        <v>3.1793981481481479E-2</v>
      </c>
      <c r="O3277" s="1" t="s">
        <v>19</v>
      </c>
      <c r="P3277" s="1" t="s">
        <v>14</v>
      </c>
    </row>
    <row r="3278" spans="1:16" ht="13" x14ac:dyDescent="0.15">
      <c r="A3278" s="1" t="s">
        <v>10</v>
      </c>
      <c r="B3278" s="6">
        <v>43843.900868055556</v>
      </c>
      <c r="C3278" s="10">
        <f>INT(Table1[[#This Row],[Start Time]])</f>
        <v>43843</v>
      </c>
      <c r="D3278" s="8">
        <f>Table1[[#This Row],[Start Time]]-Table1[[#This Row],[Date ]]</f>
        <v>0.90086805555620231</v>
      </c>
      <c r="E3278" s="2">
        <v>2.3148148148148147E-5</v>
      </c>
      <c r="G3278" s="1" t="s">
        <v>674</v>
      </c>
      <c r="I3278">
        <f>FIND(":",Table1[[#This Row],[Title]])</f>
        <v>9</v>
      </c>
      <c r="J3278">
        <f>FIND(":",Table1[[#This Row],[Title]],Table1[[#This Row],[Column1]]+2)</f>
        <v>20</v>
      </c>
      <c r="K3278" t="str">
        <f>LEFT(Table1[[#This Row],[Title]],Table1[[#This Row],[Column2]])</f>
        <v>Benidorm: Season 10:</v>
      </c>
      <c r="L3278" t="str">
        <f>LEFT(Table1[[#This Row],[Title]],Table1[[#This Row],[Column1]])</f>
        <v>Benidorm:</v>
      </c>
      <c r="M3278" s="1" t="s">
        <v>13</v>
      </c>
      <c r="N3278" s="2">
        <v>5.2083333333333333E-4</v>
      </c>
      <c r="O3278" s="1" t="s">
        <v>19</v>
      </c>
      <c r="P3278" s="1" t="s">
        <v>14</v>
      </c>
    </row>
    <row r="3279" spans="1:16" ht="13" x14ac:dyDescent="0.15">
      <c r="A3279" s="1" t="s">
        <v>10</v>
      </c>
      <c r="B3279" s="6">
        <v>43843.849421296298</v>
      </c>
      <c r="C3279" s="10">
        <f>INT(Table1[[#This Row],[Start Time]])</f>
        <v>43843</v>
      </c>
      <c r="D3279" s="8">
        <f>Table1[[#This Row],[Start Time]]-Table1[[#This Row],[Date ]]</f>
        <v>0.84942129629780538</v>
      </c>
      <c r="E3279" s="2">
        <v>2.4687500000000001E-2</v>
      </c>
      <c r="G3279" s="1" t="s">
        <v>670</v>
      </c>
      <c r="I3279">
        <f>FIND(":",Table1[[#This Row],[Title]])</f>
        <v>9</v>
      </c>
      <c r="J3279">
        <f>FIND(":",Table1[[#This Row],[Title]],Table1[[#This Row],[Column1]]+2)</f>
        <v>20</v>
      </c>
      <c r="K3279" t="str">
        <f>LEFT(Table1[[#This Row],[Title]],Table1[[#This Row],[Column2]])</f>
        <v>Benidorm: Season 10:</v>
      </c>
      <c r="L3279" t="str">
        <f>LEFT(Table1[[#This Row],[Title]],Table1[[#This Row],[Column1]])</f>
        <v>Benidorm:</v>
      </c>
      <c r="M3279" s="1" t="s">
        <v>13</v>
      </c>
      <c r="N3279" s="2">
        <v>2.5115740740740741E-2</v>
      </c>
      <c r="O3279" s="1" t="s">
        <v>19</v>
      </c>
      <c r="P3279" s="1" t="s">
        <v>14</v>
      </c>
    </row>
    <row r="3280" spans="1:16" ht="13" x14ac:dyDescent="0.15">
      <c r="A3280" s="1" t="s">
        <v>10</v>
      </c>
      <c r="B3280" s="6">
        <v>43842.943356481483</v>
      </c>
      <c r="C3280" s="10">
        <f>INT(Table1[[#This Row],[Start Time]])</f>
        <v>43842</v>
      </c>
      <c r="D3280" s="8">
        <f>Table1[[#This Row],[Start Time]]-Table1[[#This Row],[Date ]]</f>
        <v>0.94335648148262408</v>
      </c>
      <c r="E3280" s="2">
        <v>1.0416666666666667E-4</v>
      </c>
      <c r="F3280" s="1" t="s">
        <v>11</v>
      </c>
      <c r="G3280" s="1" t="s">
        <v>670</v>
      </c>
      <c r="I3280">
        <f>FIND(":",Table1[[#This Row],[Title]])</f>
        <v>9</v>
      </c>
      <c r="J3280">
        <f>FIND(":",Table1[[#This Row],[Title]],Table1[[#This Row],[Column1]]+2)</f>
        <v>20</v>
      </c>
      <c r="K3280" t="str">
        <f>LEFT(Table1[[#This Row],[Title]],Table1[[#This Row],[Column2]])</f>
        <v>Benidorm: Season 10:</v>
      </c>
      <c r="L3280" t="str">
        <f>LEFT(Table1[[#This Row],[Title]],Table1[[#This Row],[Column1]])</f>
        <v>Benidorm:</v>
      </c>
      <c r="M3280" s="1" t="s">
        <v>13</v>
      </c>
      <c r="N3280" s="2">
        <v>4.2824074074074075E-4</v>
      </c>
      <c r="O3280" s="1" t="s">
        <v>19</v>
      </c>
      <c r="P3280" s="1" t="s">
        <v>14</v>
      </c>
    </row>
    <row r="3281" spans="1:16" ht="13" x14ac:dyDescent="0.15">
      <c r="A3281" s="1" t="s">
        <v>10</v>
      </c>
      <c r="B3281" s="6">
        <v>43842.911608796298</v>
      </c>
      <c r="C3281" s="10">
        <f>INT(Table1[[#This Row],[Start Time]])</f>
        <v>43842</v>
      </c>
      <c r="D3281" s="8">
        <f>Table1[[#This Row],[Start Time]]-Table1[[#This Row],[Date ]]</f>
        <v>0.91160879629751435</v>
      </c>
      <c r="E3281" s="2">
        <v>3.1736111111111111E-2</v>
      </c>
      <c r="F3281" s="1" t="s">
        <v>11</v>
      </c>
      <c r="G3281" s="1" t="s">
        <v>671</v>
      </c>
      <c r="I3281">
        <f>FIND(":",Table1[[#This Row],[Title]])</f>
        <v>9</v>
      </c>
      <c r="J3281">
        <f>FIND(":",Table1[[#This Row],[Title]],Table1[[#This Row],[Column1]]+2)</f>
        <v>20</v>
      </c>
      <c r="K3281" t="str">
        <f>LEFT(Table1[[#This Row],[Title]],Table1[[#This Row],[Column2]])</f>
        <v>Benidorm: Season 10:</v>
      </c>
      <c r="L3281" t="str">
        <f>LEFT(Table1[[#This Row],[Title]],Table1[[#This Row],[Column1]])</f>
        <v>Benidorm:</v>
      </c>
      <c r="M3281" s="1" t="s">
        <v>13</v>
      </c>
      <c r="N3281" s="2">
        <v>3.2060185185185185E-2</v>
      </c>
      <c r="O3281" s="1" t="s">
        <v>19</v>
      </c>
      <c r="P3281" s="1" t="s">
        <v>14</v>
      </c>
    </row>
    <row r="3282" spans="1:16" ht="13" x14ac:dyDescent="0.15">
      <c r="A3282" s="1" t="s">
        <v>10</v>
      </c>
      <c r="B3282" s="6">
        <v>43842.879849537036</v>
      </c>
      <c r="C3282" s="10">
        <f>INT(Table1[[#This Row],[Start Time]])</f>
        <v>43842</v>
      </c>
      <c r="D3282" s="8">
        <f>Table1[[#This Row],[Start Time]]-Table1[[#This Row],[Date ]]</f>
        <v>0.87984953703562496</v>
      </c>
      <c r="E3282" s="2">
        <v>3.1736111111111111E-2</v>
      </c>
      <c r="F3282" s="1" t="s">
        <v>11</v>
      </c>
      <c r="G3282" s="1" t="s">
        <v>672</v>
      </c>
      <c r="I3282">
        <f>FIND(":",Table1[[#This Row],[Title]])</f>
        <v>9</v>
      </c>
      <c r="J3282">
        <f>FIND(":",Table1[[#This Row],[Title]],Table1[[#This Row],[Column1]]+2)</f>
        <v>20</v>
      </c>
      <c r="K3282" t="str">
        <f>LEFT(Table1[[#This Row],[Title]],Table1[[#This Row],[Column2]])</f>
        <v>Benidorm: Season 10:</v>
      </c>
      <c r="L3282" t="str">
        <f>LEFT(Table1[[#This Row],[Title]],Table1[[#This Row],[Column1]])</f>
        <v>Benidorm:</v>
      </c>
      <c r="M3282" s="1" t="s">
        <v>13</v>
      </c>
      <c r="N3282" s="2">
        <v>3.2060185185185185E-2</v>
      </c>
      <c r="O3282" s="1" t="s">
        <v>19</v>
      </c>
      <c r="P3282" s="1" t="s">
        <v>14</v>
      </c>
    </row>
    <row r="3283" spans="1:16" ht="13" x14ac:dyDescent="0.15">
      <c r="A3283" s="1" t="s">
        <v>10</v>
      </c>
      <c r="B3283" s="6">
        <v>43842.85297453704</v>
      </c>
      <c r="C3283" s="10">
        <f>INT(Table1[[#This Row],[Start Time]])</f>
        <v>43842</v>
      </c>
      <c r="D3283" s="8">
        <f>Table1[[#This Row],[Start Time]]-Table1[[#This Row],[Date ]]</f>
        <v>0.8529745370396995</v>
      </c>
      <c r="E3283" s="2">
        <v>2.6863425925925926E-2</v>
      </c>
      <c r="G3283" s="1" t="s">
        <v>673</v>
      </c>
      <c r="I3283">
        <f>FIND(":",Table1[[#This Row],[Title]])</f>
        <v>9</v>
      </c>
      <c r="J3283">
        <f>FIND(":",Table1[[#This Row],[Title]],Table1[[#This Row],[Column1]]+2)</f>
        <v>20</v>
      </c>
      <c r="K3283" t="str">
        <f>LEFT(Table1[[#This Row],[Title]],Table1[[#This Row],[Column2]])</f>
        <v>Benidorm: Season 10:</v>
      </c>
      <c r="L3283" t="str">
        <f>LEFT(Table1[[#This Row],[Title]],Table1[[#This Row],[Column1]])</f>
        <v>Benidorm:</v>
      </c>
      <c r="M3283" s="1" t="s">
        <v>13</v>
      </c>
      <c r="N3283" s="2">
        <v>3.2060185185185185E-2</v>
      </c>
      <c r="O3283" s="1" t="s">
        <v>19</v>
      </c>
      <c r="P3283" s="1" t="s">
        <v>14</v>
      </c>
    </row>
    <row r="3284" spans="1:16" ht="13" x14ac:dyDescent="0.15">
      <c r="A3284" s="1" t="s">
        <v>10</v>
      </c>
      <c r="B3284" s="6">
        <v>43842.578923611109</v>
      </c>
      <c r="C3284" s="10">
        <f>INT(Table1[[#This Row],[Start Time]])</f>
        <v>43842</v>
      </c>
      <c r="D3284" s="8">
        <f>Table1[[#This Row],[Start Time]]-Table1[[#This Row],[Date ]]</f>
        <v>0.57892361110862112</v>
      </c>
      <c r="E3284" s="2">
        <v>1.3194444444444445E-3</v>
      </c>
      <c r="G3284" s="1" t="s">
        <v>673</v>
      </c>
      <c r="I3284">
        <f>FIND(":",Table1[[#This Row],[Title]])</f>
        <v>9</v>
      </c>
      <c r="J3284">
        <f>FIND(":",Table1[[#This Row],[Title]],Table1[[#This Row],[Column1]]+2)</f>
        <v>20</v>
      </c>
      <c r="K3284" t="str">
        <f>LEFT(Table1[[#This Row],[Title]],Table1[[#This Row],[Column2]])</f>
        <v>Benidorm: Season 10:</v>
      </c>
      <c r="L3284" t="str">
        <f>LEFT(Table1[[#This Row],[Title]],Table1[[#This Row],[Column1]])</f>
        <v>Benidorm:</v>
      </c>
      <c r="M3284" s="1" t="s">
        <v>13</v>
      </c>
      <c r="N3284" s="2">
        <v>5.1967592592592595E-3</v>
      </c>
      <c r="O3284" s="1" t="s">
        <v>19</v>
      </c>
      <c r="P3284" s="1" t="s">
        <v>14</v>
      </c>
    </row>
    <row r="3285" spans="1:16" ht="13" x14ac:dyDescent="0.15">
      <c r="A3285" s="1" t="s">
        <v>10</v>
      </c>
      <c r="B3285" s="6">
        <v>43842.577997685185</v>
      </c>
      <c r="C3285" s="10">
        <f>INT(Table1[[#This Row],[Start Time]])</f>
        <v>43842</v>
      </c>
      <c r="D3285" s="8">
        <f>Table1[[#This Row],[Start Time]]-Table1[[#This Row],[Date ]]</f>
        <v>0.57799768518452765</v>
      </c>
      <c r="E3285" s="2">
        <v>4.9768518518518521E-4</v>
      </c>
      <c r="G3285" s="1" t="s">
        <v>674</v>
      </c>
      <c r="I3285">
        <f>FIND(":",Table1[[#This Row],[Title]])</f>
        <v>9</v>
      </c>
      <c r="J3285">
        <f>FIND(":",Table1[[#This Row],[Title]],Table1[[#This Row],[Column1]]+2)</f>
        <v>20</v>
      </c>
      <c r="K3285" t="str">
        <f>LEFT(Table1[[#This Row],[Title]],Table1[[#This Row],[Column2]])</f>
        <v>Benidorm: Season 10:</v>
      </c>
      <c r="L3285" t="str">
        <f>LEFT(Table1[[#This Row],[Title]],Table1[[#This Row],[Column1]])</f>
        <v>Benidorm:</v>
      </c>
      <c r="M3285" s="1" t="s">
        <v>13</v>
      </c>
      <c r="N3285" s="2">
        <v>4.9768518518518521E-4</v>
      </c>
      <c r="O3285" s="1" t="s">
        <v>19</v>
      </c>
      <c r="P3285" s="1" t="s">
        <v>14</v>
      </c>
    </row>
    <row r="3286" spans="1:16" ht="13" x14ac:dyDescent="0.15">
      <c r="A3286" s="1" t="s">
        <v>10</v>
      </c>
      <c r="B3286" s="6">
        <v>43842.553298611114</v>
      </c>
      <c r="C3286" s="10">
        <f>INT(Table1[[#This Row],[Start Time]])</f>
        <v>43842</v>
      </c>
      <c r="D3286" s="8">
        <f>Table1[[#This Row],[Start Time]]-Table1[[#This Row],[Date ]]</f>
        <v>0.55329861111385981</v>
      </c>
      <c r="E3286" s="2">
        <v>3.5416666666666665E-3</v>
      </c>
      <c r="G3286" s="1" t="s">
        <v>673</v>
      </c>
      <c r="I3286">
        <f>FIND(":",Table1[[#This Row],[Title]])</f>
        <v>9</v>
      </c>
      <c r="J3286">
        <f>FIND(":",Table1[[#This Row],[Title]],Table1[[#This Row],[Column1]]+2)</f>
        <v>20</v>
      </c>
      <c r="K3286" t="str">
        <f>LEFT(Table1[[#This Row],[Title]],Table1[[#This Row],[Column2]])</f>
        <v>Benidorm: Season 10:</v>
      </c>
      <c r="L3286" t="str">
        <f>LEFT(Table1[[#This Row],[Title]],Table1[[#This Row],[Column1]])</f>
        <v>Benidorm:</v>
      </c>
      <c r="M3286" s="1" t="s">
        <v>13</v>
      </c>
      <c r="N3286" s="2">
        <v>3.8657407407407408E-3</v>
      </c>
      <c r="O3286" s="1" t="s">
        <v>19</v>
      </c>
      <c r="P3286" s="1" t="s">
        <v>14</v>
      </c>
    </row>
    <row r="3287" spans="1:16" ht="13" x14ac:dyDescent="0.15">
      <c r="A3287" s="1" t="s">
        <v>10</v>
      </c>
      <c r="B3287" s="6">
        <v>43842.514490740738</v>
      </c>
      <c r="C3287" s="10">
        <f>INT(Table1[[#This Row],[Start Time]])</f>
        <v>43842</v>
      </c>
      <c r="D3287" s="8">
        <f>Table1[[#This Row],[Start Time]]-Table1[[#This Row],[Date ]]</f>
        <v>0.51449074073752854</v>
      </c>
      <c r="E3287" s="2">
        <v>2.5659722222222223E-2</v>
      </c>
      <c r="G3287" s="1" t="s">
        <v>674</v>
      </c>
      <c r="I3287">
        <f>FIND(":",Table1[[#This Row],[Title]])</f>
        <v>9</v>
      </c>
      <c r="J3287">
        <f>FIND(":",Table1[[#This Row],[Title]],Table1[[#This Row],[Column1]]+2)</f>
        <v>20</v>
      </c>
      <c r="K3287" t="str">
        <f>LEFT(Table1[[#This Row],[Title]],Table1[[#This Row],[Column2]])</f>
        <v>Benidorm: Season 10:</v>
      </c>
      <c r="L3287" t="str">
        <f>LEFT(Table1[[#This Row],[Title]],Table1[[#This Row],[Column1]])</f>
        <v>Benidorm:</v>
      </c>
      <c r="M3287" s="1" t="s">
        <v>13</v>
      </c>
      <c r="N3287" s="2">
        <v>3.1377314814814816E-2</v>
      </c>
      <c r="O3287" s="1" t="s">
        <v>19</v>
      </c>
      <c r="P3287" s="1" t="s">
        <v>14</v>
      </c>
    </row>
    <row r="3288" spans="1:16" ht="13" x14ac:dyDescent="0.15">
      <c r="A3288" s="1" t="s">
        <v>10</v>
      </c>
      <c r="B3288" s="6">
        <v>43842.391099537039</v>
      </c>
      <c r="C3288" s="10">
        <f>INT(Table1[[#This Row],[Start Time]])</f>
        <v>43842</v>
      </c>
      <c r="D3288" s="8">
        <f>Table1[[#This Row],[Start Time]]-Table1[[#This Row],[Date ]]</f>
        <v>0.39109953703882638</v>
      </c>
      <c r="E3288" s="2">
        <v>5.4050925925925924E-3</v>
      </c>
      <c r="F3288" s="1" t="s">
        <v>11</v>
      </c>
      <c r="G3288" s="1" t="s">
        <v>674</v>
      </c>
      <c r="I3288">
        <f>FIND(":",Table1[[#This Row],[Title]])</f>
        <v>9</v>
      </c>
      <c r="J3288">
        <f>FIND(":",Table1[[#This Row],[Title]],Table1[[#This Row],[Column1]]+2)</f>
        <v>20</v>
      </c>
      <c r="K3288" t="str">
        <f>LEFT(Table1[[#This Row],[Title]],Table1[[#This Row],[Column2]])</f>
        <v>Benidorm: Season 10:</v>
      </c>
      <c r="L3288" t="str">
        <f>LEFT(Table1[[#This Row],[Title]],Table1[[#This Row],[Column1]])</f>
        <v>Benidorm:</v>
      </c>
      <c r="M3288" s="1" t="s">
        <v>13</v>
      </c>
      <c r="N3288" s="2">
        <v>5.7175925925925927E-3</v>
      </c>
      <c r="O3288" s="1" t="s">
        <v>19</v>
      </c>
      <c r="P3288" s="1" t="s">
        <v>14</v>
      </c>
    </row>
    <row r="3289" spans="1:16" ht="13" x14ac:dyDescent="0.15">
      <c r="A3289" s="1" t="s">
        <v>10</v>
      </c>
      <c r="B3289" s="6">
        <v>43842.372743055559</v>
      </c>
      <c r="C3289" s="10">
        <f>INT(Table1[[#This Row],[Start Time]])</f>
        <v>43842</v>
      </c>
      <c r="D3289" s="8">
        <f>Table1[[#This Row],[Start Time]]-Table1[[#This Row],[Date ]]</f>
        <v>0.37274305555911269</v>
      </c>
      <c r="E3289" s="2">
        <v>1.8344907407407407E-2</v>
      </c>
      <c r="G3289" s="1" t="s">
        <v>675</v>
      </c>
      <c r="I3289">
        <f>FIND(":",Table1[[#This Row],[Title]])</f>
        <v>9</v>
      </c>
      <c r="J3289">
        <f>FIND(":",Table1[[#This Row],[Title]],Table1[[#This Row],[Column1]]+2)</f>
        <v>20</v>
      </c>
      <c r="K3289" t="str">
        <f>LEFT(Table1[[#This Row],[Title]],Table1[[#This Row],[Column2]])</f>
        <v>Benidorm: Season 10:</v>
      </c>
      <c r="L3289" t="str">
        <f>LEFT(Table1[[#This Row],[Title]],Table1[[#This Row],[Column1]])</f>
        <v>Benidorm:</v>
      </c>
      <c r="M3289" s="1" t="s">
        <v>13</v>
      </c>
      <c r="N3289" s="2">
        <v>3.2199074074074074E-2</v>
      </c>
      <c r="O3289" s="1" t="s">
        <v>19</v>
      </c>
      <c r="P3289" s="1" t="s">
        <v>14</v>
      </c>
    </row>
    <row r="3290" spans="1:16" ht="13" x14ac:dyDescent="0.15">
      <c r="A3290" s="1" t="s">
        <v>10</v>
      </c>
      <c r="B3290" s="6">
        <v>43841.931921296295</v>
      </c>
      <c r="C3290" s="10">
        <f>INT(Table1[[#This Row],[Start Time]])</f>
        <v>43841</v>
      </c>
      <c r="D3290" s="8">
        <f>Table1[[#This Row],[Start Time]]-Table1[[#This Row],[Date ]]</f>
        <v>0.93192129629460396</v>
      </c>
      <c r="E3290" s="2">
        <v>4.6990740740740743E-3</v>
      </c>
      <c r="F3290" s="1" t="s">
        <v>11</v>
      </c>
      <c r="G3290" s="1" t="s">
        <v>2164</v>
      </c>
      <c r="I3290">
        <f>FIND(":",Table1[[#This Row],[Title]])</f>
        <v>13</v>
      </c>
      <c r="J3290">
        <f>FIND(":",Table1[[#This Row],[Title]],Table1[[#This Row],[Column1]]+2)</f>
        <v>23</v>
      </c>
      <c r="K3290" t="str">
        <f>LEFT(Table1[[#This Row],[Title]],Table1[[#This Row],[Column2]])</f>
        <v>Virgin River: Season 1:</v>
      </c>
      <c r="L3290" t="str">
        <f>LEFT(Table1[[#This Row],[Title]],Table1[[#This Row],[Column1]])</f>
        <v>Virgin River:</v>
      </c>
      <c r="M3290" s="1" t="s">
        <v>13</v>
      </c>
      <c r="N3290" s="2">
        <v>4.7800925925925927E-3</v>
      </c>
      <c r="O3290" s="1" t="s">
        <v>19</v>
      </c>
      <c r="P3290" s="1" t="s">
        <v>14</v>
      </c>
    </row>
    <row r="3291" spans="1:16" ht="13" x14ac:dyDescent="0.15">
      <c r="A3291" s="1" t="s">
        <v>10</v>
      </c>
      <c r="B3291" s="6">
        <v>43841.894201388888</v>
      </c>
      <c r="C3291" s="10">
        <f>INT(Table1[[#This Row],[Start Time]])</f>
        <v>43841</v>
      </c>
      <c r="D3291" s="8">
        <f>Table1[[#This Row],[Start Time]]-Table1[[#This Row],[Date ]]</f>
        <v>0.89420138888817746</v>
      </c>
      <c r="E3291" s="2">
        <v>2.7997685185185184E-2</v>
      </c>
      <c r="F3291" s="1" t="s">
        <v>11</v>
      </c>
      <c r="G3291" s="1" t="s">
        <v>2165</v>
      </c>
      <c r="I3291">
        <f>FIND(":",Table1[[#This Row],[Title]])</f>
        <v>13</v>
      </c>
      <c r="J3291">
        <f>FIND(":",Table1[[#This Row],[Title]],Table1[[#This Row],[Column1]]+2)</f>
        <v>23</v>
      </c>
      <c r="K3291" t="str">
        <f>LEFT(Table1[[#This Row],[Title]],Table1[[#This Row],[Column2]])</f>
        <v>Virgin River: Season 1:</v>
      </c>
      <c r="L3291" t="str">
        <f>LEFT(Table1[[#This Row],[Title]],Table1[[#This Row],[Column1]])</f>
        <v>Virgin River:</v>
      </c>
      <c r="M3291" s="1" t="s">
        <v>13</v>
      </c>
      <c r="N3291" s="2">
        <v>2.8055555555555556E-2</v>
      </c>
      <c r="O3291" s="2">
        <v>2.8055555555555556E-2</v>
      </c>
      <c r="P3291" s="1" t="s">
        <v>14</v>
      </c>
    </row>
    <row r="3292" spans="1:16" ht="13" x14ac:dyDescent="0.15">
      <c r="A3292" s="1" t="s">
        <v>10</v>
      </c>
      <c r="B3292" s="6">
        <v>43841.855879629627</v>
      </c>
      <c r="C3292" s="10">
        <f>INT(Table1[[#This Row],[Start Time]])</f>
        <v>43841</v>
      </c>
      <c r="D3292" s="8">
        <f>Table1[[#This Row],[Start Time]]-Table1[[#This Row],[Date ]]</f>
        <v>0.85587962962745223</v>
      </c>
      <c r="E3292" s="2">
        <v>2.9525462962962962E-2</v>
      </c>
      <c r="F3292" s="1" t="s">
        <v>11</v>
      </c>
      <c r="G3292" s="1" t="s">
        <v>2166</v>
      </c>
      <c r="I3292">
        <f>FIND(":",Table1[[#This Row],[Title]])</f>
        <v>13</v>
      </c>
      <c r="J3292">
        <f>FIND(":",Table1[[#This Row],[Title]],Table1[[#This Row],[Column1]]+2)</f>
        <v>23</v>
      </c>
      <c r="K3292" t="str">
        <f>LEFT(Table1[[#This Row],[Title]],Table1[[#This Row],[Column2]])</f>
        <v>Virgin River: Season 1:</v>
      </c>
      <c r="L3292" t="str">
        <f>LEFT(Table1[[#This Row],[Title]],Table1[[#This Row],[Column1]])</f>
        <v>Virgin River:</v>
      </c>
      <c r="M3292" s="1" t="s">
        <v>13</v>
      </c>
      <c r="N3292" s="2">
        <v>2.9594907407407407E-2</v>
      </c>
      <c r="O3292" s="2">
        <v>2.9594907407407407E-2</v>
      </c>
      <c r="P3292" s="1" t="s">
        <v>14</v>
      </c>
    </row>
    <row r="3293" spans="1:16" ht="13" x14ac:dyDescent="0.15">
      <c r="A3293" s="1" t="s">
        <v>10</v>
      </c>
      <c r="B3293" s="6">
        <v>43841.823842592596</v>
      </c>
      <c r="C3293" s="10">
        <f>INT(Table1[[#This Row],[Start Time]])</f>
        <v>43841</v>
      </c>
      <c r="D3293" s="8">
        <f>Table1[[#This Row],[Start Time]]-Table1[[#This Row],[Date ]]</f>
        <v>0.82384259259561077</v>
      </c>
      <c r="E3293" s="2">
        <v>2.9710648148148149E-2</v>
      </c>
      <c r="F3293" s="1" t="s">
        <v>11</v>
      </c>
      <c r="G3293" s="1" t="s">
        <v>2167</v>
      </c>
      <c r="I3293">
        <f>FIND(":",Table1[[#This Row],[Title]])</f>
        <v>13</v>
      </c>
      <c r="J3293">
        <f>FIND(":",Table1[[#This Row],[Title]],Table1[[#This Row],[Column1]]+2)</f>
        <v>23</v>
      </c>
      <c r="K3293" t="str">
        <f>LEFT(Table1[[#This Row],[Title]],Table1[[#This Row],[Column2]])</f>
        <v>Virgin River: Season 1:</v>
      </c>
      <c r="L3293" t="str">
        <f>LEFT(Table1[[#This Row],[Title]],Table1[[#This Row],[Column1]])</f>
        <v>Virgin River:</v>
      </c>
      <c r="M3293" s="1" t="s">
        <v>13</v>
      </c>
      <c r="N3293" s="2">
        <v>2.9780092592592594E-2</v>
      </c>
      <c r="O3293" s="2">
        <v>2.9780092592592594E-2</v>
      </c>
      <c r="P3293" s="1" t="s">
        <v>14</v>
      </c>
    </row>
    <row r="3294" spans="1:16" ht="13" x14ac:dyDescent="0.15">
      <c r="A3294" s="1" t="s">
        <v>10</v>
      </c>
      <c r="B3294" s="6">
        <v>43841.763553240744</v>
      </c>
      <c r="C3294" s="10">
        <f>INT(Table1[[#This Row],[Start Time]])</f>
        <v>43841</v>
      </c>
      <c r="D3294" s="8">
        <f>Table1[[#This Row],[Start Time]]-Table1[[#This Row],[Date ]]</f>
        <v>0.76355324074393138</v>
      </c>
      <c r="E3294" s="2">
        <v>2.8298611111111111E-2</v>
      </c>
      <c r="F3294" s="1" t="s">
        <v>11</v>
      </c>
      <c r="G3294" s="1" t="s">
        <v>2168</v>
      </c>
      <c r="I3294">
        <f>FIND(":",Table1[[#This Row],[Title]])</f>
        <v>13</v>
      </c>
      <c r="J3294">
        <f>FIND(":",Table1[[#This Row],[Title]],Table1[[#This Row],[Column1]]+2)</f>
        <v>23</v>
      </c>
      <c r="K3294" t="str">
        <f>LEFT(Table1[[#This Row],[Title]],Table1[[#This Row],[Column2]])</f>
        <v>Virgin River: Season 1:</v>
      </c>
      <c r="L3294" t="str">
        <f>LEFT(Table1[[#This Row],[Title]],Table1[[#This Row],[Column1]])</f>
        <v>Virgin River:</v>
      </c>
      <c r="M3294" s="1" t="s">
        <v>13</v>
      </c>
      <c r="N3294" s="2">
        <v>2.8483796296296295E-2</v>
      </c>
      <c r="O3294" s="2">
        <v>2.8483796296296295E-2</v>
      </c>
      <c r="P3294" s="1" t="s">
        <v>14</v>
      </c>
    </row>
    <row r="3295" spans="1:16" ht="13" x14ac:dyDescent="0.15">
      <c r="A3295" s="1" t="s">
        <v>10</v>
      </c>
      <c r="B3295" s="6">
        <v>43841.752326388887</v>
      </c>
      <c r="C3295" s="10">
        <f>INT(Table1[[#This Row],[Start Time]])</f>
        <v>43841</v>
      </c>
      <c r="D3295" s="8">
        <f>Table1[[#This Row],[Start Time]]-Table1[[#This Row],[Date ]]</f>
        <v>0.75232638888701331</v>
      </c>
      <c r="E3295" s="2">
        <v>1.1226851851851852E-2</v>
      </c>
      <c r="G3295" s="1" t="s">
        <v>2169</v>
      </c>
      <c r="I3295">
        <f>FIND(":",Table1[[#This Row],[Title]])</f>
        <v>13</v>
      </c>
      <c r="J3295">
        <f>FIND(":",Table1[[#This Row],[Title]],Table1[[#This Row],[Column1]]+2)</f>
        <v>23</v>
      </c>
      <c r="K3295" t="str">
        <f>LEFT(Table1[[#This Row],[Title]],Table1[[#This Row],[Column2]])</f>
        <v>Virgin River: Season 1:</v>
      </c>
      <c r="L3295" t="str">
        <f>LEFT(Table1[[#This Row],[Title]],Table1[[#This Row],[Column1]])</f>
        <v>Virgin River:</v>
      </c>
      <c r="M3295" s="1" t="s">
        <v>13</v>
      </c>
      <c r="N3295" s="2">
        <v>3.2881944444444443E-2</v>
      </c>
      <c r="O3295" s="2">
        <v>3.2881944444444443E-2</v>
      </c>
      <c r="P3295" s="1" t="s">
        <v>14</v>
      </c>
    </row>
    <row r="3296" spans="1:16" ht="13" x14ac:dyDescent="0.15">
      <c r="A3296" s="1" t="s">
        <v>10</v>
      </c>
      <c r="B3296" s="6">
        <v>43841.512361111112</v>
      </c>
      <c r="C3296" s="10">
        <f>INT(Table1[[#This Row],[Start Time]])</f>
        <v>43841</v>
      </c>
      <c r="D3296" s="8">
        <f>Table1[[#This Row],[Start Time]]-Table1[[#This Row],[Date ]]</f>
        <v>0.51236111111211358</v>
      </c>
      <c r="E3296" s="2">
        <v>1.2800925925925926E-2</v>
      </c>
      <c r="G3296" s="1" t="s">
        <v>675</v>
      </c>
      <c r="I3296">
        <f>FIND(":",Table1[[#This Row],[Title]])</f>
        <v>9</v>
      </c>
      <c r="J3296">
        <f>FIND(":",Table1[[#This Row],[Title]],Table1[[#This Row],[Column1]]+2)</f>
        <v>20</v>
      </c>
      <c r="K3296" t="str">
        <f>LEFT(Table1[[#This Row],[Title]],Table1[[#This Row],[Column2]])</f>
        <v>Benidorm: Season 10:</v>
      </c>
      <c r="L3296" t="str">
        <f>LEFT(Table1[[#This Row],[Title]],Table1[[#This Row],[Column1]])</f>
        <v>Benidorm:</v>
      </c>
      <c r="M3296" s="1" t="s">
        <v>298</v>
      </c>
      <c r="N3296" s="2">
        <v>1.3854166666666667E-2</v>
      </c>
      <c r="O3296" s="1" t="s">
        <v>19</v>
      </c>
      <c r="P3296" s="1" t="s">
        <v>14</v>
      </c>
    </row>
    <row r="3297" spans="1:16" ht="13" x14ac:dyDescent="0.15">
      <c r="A3297" s="1" t="s">
        <v>10</v>
      </c>
      <c r="B3297" s="6">
        <v>43841.488703703704</v>
      </c>
      <c r="C3297" s="10">
        <f>INT(Table1[[#This Row],[Start Time]])</f>
        <v>43841</v>
      </c>
      <c r="D3297" s="8">
        <f>Table1[[#This Row],[Start Time]]-Table1[[#This Row],[Date ]]</f>
        <v>0.48870370370423188</v>
      </c>
      <c r="E3297" s="2">
        <v>7.9861111111111116E-4</v>
      </c>
      <c r="G3297" s="1" t="s">
        <v>675</v>
      </c>
      <c r="I3297">
        <f>FIND(":",Table1[[#This Row],[Title]])</f>
        <v>9</v>
      </c>
      <c r="J3297">
        <f>FIND(":",Table1[[#This Row],[Title]],Table1[[#This Row],[Column1]]+2)</f>
        <v>20</v>
      </c>
      <c r="K3297" t="str">
        <f>LEFT(Table1[[#This Row],[Title]],Table1[[#This Row],[Column2]])</f>
        <v>Benidorm: Season 10:</v>
      </c>
      <c r="L3297" t="str">
        <f>LEFT(Table1[[#This Row],[Title]],Table1[[#This Row],[Column1]])</f>
        <v>Benidorm:</v>
      </c>
      <c r="M3297" s="1" t="s">
        <v>298</v>
      </c>
      <c r="N3297" s="2">
        <v>1.0532407407407407E-3</v>
      </c>
      <c r="O3297" s="1" t="s">
        <v>19</v>
      </c>
      <c r="P3297" s="1" t="s">
        <v>14</v>
      </c>
    </row>
    <row r="3298" spans="1:16" ht="13" x14ac:dyDescent="0.15">
      <c r="A3298" s="1" t="s">
        <v>10</v>
      </c>
      <c r="B3298" s="6">
        <v>43840.827557870369</v>
      </c>
      <c r="C3298" s="10">
        <f>INT(Table1[[#This Row],[Start Time]])</f>
        <v>43840</v>
      </c>
      <c r="D3298" s="8">
        <f>Table1[[#This Row],[Start Time]]-Table1[[#This Row],[Date ]]</f>
        <v>0.82755787036876427</v>
      </c>
      <c r="E3298" s="2">
        <v>2.1666666666666667E-2</v>
      </c>
      <c r="G3298" s="1" t="s">
        <v>2169</v>
      </c>
      <c r="I3298">
        <f>FIND(":",Table1[[#This Row],[Title]])</f>
        <v>13</v>
      </c>
      <c r="J3298">
        <f>FIND(":",Table1[[#This Row],[Title]],Table1[[#This Row],[Column1]]+2)</f>
        <v>23</v>
      </c>
      <c r="K3298" t="str">
        <f>LEFT(Table1[[#This Row],[Title]],Table1[[#This Row],[Column2]])</f>
        <v>Virgin River: Season 1:</v>
      </c>
      <c r="L3298" t="str">
        <f>LEFT(Table1[[#This Row],[Title]],Table1[[#This Row],[Column1]])</f>
        <v>Virgin River:</v>
      </c>
      <c r="M3298" s="1" t="s">
        <v>13</v>
      </c>
      <c r="N3298" s="2">
        <v>2.1666666666666667E-2</v>
      </c>
      <c r="O3298" s="1" t="s">
        <v>19</v>
      </c>
      <c r="P3298" s="1" t="s">
        <v>14</v>
      </c>
    </row>
    <row r="3299" spans="1:16" ht="13" x14ac:dyDescent="0.15">
      <c r="A3299" s="1" t="s">
        <v>10</v>
      </c>
      <c r="B3299" s="6">
        <v>43840.787604166668</v>
      </c>
      <c r="C3299" s="10">
        <f>INT(Table1[[#This Row],[Start Time]])</f>
        <v>43840</v>
      </c>
      <c r="D3299" s="8">
        <f>Table1[[#This Row],[Start Time]]-Table1[[#This Row],[Date ]]</f>
        <v>0.78760416666773381</v>
      </c>
      <c r="E3299" s="2">
        <v>3.1597222222222221E-2</v>
      </c>
      <c r="G3299" s="1" t="s">
        <v>677</v>
      </c>
      <c r="I3299">
        <f>FIND(":",Table1[[#This Row],[Title]])</f>
        <v>9</v>
      </c>
      <c r="J3299">
        <f>FIND(":",Table1[[#This Row],[Title]],Table1[[#This Row],[Column1]]+2)</f>
        <v>19</v>
      </c>
      <c r="K3299" t="str">
        <f>LEFT(Table1[[#This Row],[Title]],Table1[[#This Row],[Column2]])</f>
        <v>Benidorm: Season 9:</v>
      </c>
      <c r="L3299" t="str">
        <f>LEFT(Table1[[#This Row],[Title]],Table1[[#This Row],[Column1]])</f>
        <v>Benidorm:</v>
      </c>
      <c r="M3299" s="1" t="s">
        <v>13</v>
      </c>
      <c r="N3299" s="2">
        <v>3.1921296296296295E-2</v>
      </c>
      <c r="O3299" s="1" t="s">
        <v>19</v>
      </c>
      <c r="P3299" s="1" t="s">
        <v>14</v>
      </c>
    </row>
    <row r="3300" spans="1:16" ht="13" x14ac:dyDescent="0.15">
      <c r="A3300" s="1" t="s">
        <v>10</v>
      </c>
      <c r="B3300" s="6">
        <v>43840.752199074072</v>
      </c>
      <c r="C3300" s="10">
        <f>INT(Table1[[#This Row],[Start Time]])</f>
        <v>43840</v>
      </c>
      <c r="D3300" s="8">
        <f>Table1[[#This Row],[Start Time]]-Table1[[#This Row],[Date ]]</f>
        <v>0.75219907407154096</v>
      </c>
      <c r="E3300" s="2">
        <v>3.1458333333333331E-2</v>
      </c>
      <c r="G3300" s="1" t="s">
        <v>678</v>
      </c>
      <c r="I3300">
        <f>FIND(":",Table1[[#This Row],[Title]])</f>
        <v>9</v>
      </c>
      <c r="J3300">
        <f>FIND(":",Table1[[#This Row],[Title]],Table1[[#This Row],[Column1]]+2)</f>
        <v>19</v>
      </c>
      <c r="K3300" t="str">
        <f>LEFT(Table1[[#This Row],[Title]],Table1[[#This Row],[Column2]])</f>
        <v>Benidorm: Season 9:</v>
      </c>
      <c r="L3300" t="str">
        <f>LEFT(Table1[[#This Row],[Title]],Table1[[#This Row],[Column1]])</f>
        <v>Benidorm:</v>
      </c>
      <c r="M3300" s="1" t="s">
        <v>13</v>
      </c>
      <c r="N3300" s="2">
        <v>3.1736111111111111E-2</v>
      </c>
      <c r="O3300" s="1" t="s">
        <v>19</v>
      </c>
      <c r="P3300" s="1" t="s">
        <v>14</v>
      </c>
    </row>
    <row r="3301" spans="1:16" ht="13" x14ac:dyDescent="0.15">
      <c r="A3301" s="1" t="s">
        <v>10</v>
      </c>
      <c r="B3301" s="6">
        <v>43839.913402777776</v>
      </c>
      <c r="C3301" s="10">
        <f>INT(Table1[[#This Row],[Start Time]])</f>
        <v>43839</v>
      </c>
      <c r="D3301" s="8">
        <f>Table1[[#This Row],[Start Time]]-Table1[[#This Row],[Date ]]</f>
        <v>0.91340277777635492</v>
      </c>
      <c r="E3301" s="2">
        <v>1.8865740740740742E-3</v>
      </c>
      <c r="F3301" s="1" t="s">
        <v>11</v>
      </c>
      <c r="G3301" s="1" t="s">
        <v>678</v>
      </c>
      <c r="I3301">
        <f>FIND(":",Table1[[#This Row],[Title]])</f>
        <v>9</v>
      </c>
      <c r="J3301">
        <f>FIND(":",Table1[[#This Row],[Title]],Table1[[#This Row],[Column1]]+2)</f>
        <v>19</v>
      </c>
      <c r="K3301" t="str">
        <f>LEFT(Table1[[#This Row],[Title]],Table1[[#This Row],[Column2]])</f>
        <v>Benidorm: Season 9:</v>
      </c>
      <c r="L3301" t="str">
        <f>LEFT(Table1[[#This Row],[Title]],Table1[[#This Row],[Column1]])</f>
        <v>Benidorm:</v>
      </c>
      <c r="M3301" s="1" t="s">
        <v>13</v>
      </c>
      <c r="N3301" s="2">
        <v>2.2106481481481482E-3</v>
      </c>
      <c r="O3301" s="1" t="s">
        <v>19</v>
      </c>
      <c r="P3301" s="1" t="s">
        <v>14</v>
      </c>
    </row>
    <row r="3302" spans="1:16" ht="13" x14ac:dyDescent="0.15">
      <c r="A3302" s="1" t="s">
        <v>10</v>
      </c>
      <c r="B3302" s="6">
        <v>43839.882152777776</v>
      </c>
      <c r="C3302" s="10">
        <f>INT(Table1[[#This Row],[Start Time]])</f>
        <v>43839</v>
      </c>
      <c r="D3302" s="8">
        <f>Table1[[#This Row],[Start Time]]-Table1[[#This Row],[Date ]]</f>
        <v>0.88215277777635492</v>
      </c>
      <c r="E3302" s="2">
        <v>3.1226851851851853E-2</v>
      </c>
      <c r="G3302" s="1" t="s">
        <v>679</v>
      </c>
      <c r="I3302">
        <f>FIND(":",Table1[[#This Row],[Title]])</f>
        <v>9</v>
      </c>
      <c r="J3302">
        <f>FIND(":",Table1[[#This Row],[Title]],Table1[[#This Row],[Column1]]+2)</f>
        <v>19</v>
      </c>
      <c r="K3302" t="str">
        <f>LEFT(Table1[[#This Row],[Title]],Table1[[#This Row],[Column2]])</f>
        <v>Benidorm: Season 9:</v>
      </c>
      <c r="L3302" t="str">
        <f>LEFT(Table1[[#This Row],[Title]],Table1[[#This Row],[Column1]])</f>
        <v>Benidorm:</v>
      </c>
      <c r="M3302" s="1" t="s">
        <v>13</v>
      </c>
      <c r="N3302" s="2">
        <v>3.1550925925925927E-2</v>
      </c>
      <c r="O3302" s="1" t="s">
        <v>19</v>
      </c>
      <c r="P3302" s="1" t="s">
        <v>14</v>
      </c>
    </row>
    <row r="3303" spans="1:16" ht="13" x14ac:dyDescent="0.15">
      <c r="A3303" s="1" t="s">
        <v>10</v>
      </c>
      <c r="B3303" s="6">
        <v>43839.849409722221</v>
      </c>
      <c r="C3303" s="10">
        <f>INT(Table1[[#This Row],[Start Time]])</f>
        <v>43839</v>
      </c>
      <c r="D3303" s="8">
        <f>Table1[[#This Row],[Start Time]]-Table1[[#This Row],[Date ]]</f>
        <v>0.84940972222102573</v>
      </c>
      <c r="E3303" s="2">
        <v>3.1030092592592592E-2</v>
      </c>
      <c r="G3303" s="1" t="s">
        <v>680</v>
      </c>
      <c r="I3303">
        <f>FIND(":",Table1[[#This Row],[Title]])</f>
        <v>9</v>
      </c>
      <c r="J3303">
        <f>FIND(":",Table1[[#This Row],[Title]],Table1[[#This Row],[Column1]]+2)</f>
        <v>19</v>
      </c>
      <c r="K3303" t="str">
        <f>LEFT(Table1[[#This Row],[Title]],Table1[[#This Row],[Column2]])</f>
        <v>Benidorm: Season 9:</v>
      </c>
      <c r="L3303" t="str">
        <f>LEFT(Table1[[#This Row],[Title]],Table1[[#This Row],[Column1]])</f>
        <v>Benidorm:</v>
      </c>
      <c r="M3303" s="1" t="s">
        <v>13</v>
      </c>
      <c r="N3303" s="2">
        <v>3.1354166666666669E-2</v>
      </c>
      <c r="O3303" s="1" t="s">
        <v>19</v>
      </c>
      <c r="P3303" s="1" t="s">
        <v>14</v>
      </c>
    </row>
    <row r="3304" spans="1:16" ht="13" x14ac:dyDescent="0.15">
      <c r="A3304" s="1" t="s">
        <v>10</v>
      </c>
      <c r="B3304" s="6">
        <v>43839.815694444442</v>
      </c>
      <c r="C3304" s="10">
        <f>INT(Table1[[#This Row],[Start Time]])</f>
        <v>43839</v>
      </c>
      <c r="D3304" s="8">
        <f>Table1[[#This Row],[Start Time]]-Table1[[#This Row],[Date ]]</f>
        <v>0.81569444444176042</v>
      </c>
      <c r="E3304" s="2">
        <v>3.1446759259259258E-2</v>
      </c>
      <c r="G3304" s="1" t="s">
        <v>681</v>
      </c>
      <c r="I3304">
        <f>FIND(":",Table1[[#This Row],[Title]])</f>
        <v>9</v>
      </c>
      <c r="J3304">
        <f>FIND(":",Table1[[#This Row],[Title]],Table1[[#This Row],[Column1]]+2)</f>
        <v>19</v>
      </c>
      <c r="K3304" t="str">
        <f>LEFT(Table1[[#This Row],[Title]],Table1[[#This Row],[Column2]])</f>
        <v>Benidorm: Season 9:</v>
      </c>
      <c r="L3304" t="str">
        <f>LEFT(Table1[[#This Row],[Title]],Table1[[#This Row],[Column1]])</f>
        <v>Benidorm:</v>
      </c>
      <c r="M3304" s="1" t="s">
        <v>13</v>
      </c>
      <c r="N3304" s="2">
        <v>3.1770833333333331E-2</v>
      </c>
      <c r="O3304" s="1" t="s">
        <v>19</v>
      </c>
      <c r="P3304" s="1" t="s">
        <v>14</v>
      </c>
    </row>
    <row r="3305" spans="1:16" ht="13" x14ac:dyDescent="0.15">
      <c r="A3305" s="1" t="s">
        <v>10</v>
      </c>
      <c r="B3305" s="6">
        <v>43839.784108796295</v>
      </c>
      <c r="C3305" s="10">
        <f>INT(Table1[[#This Row],[Start Time]])</f>
        <v>43839</v>
      </c>
      <c r="D3305" s="8">
        <f>Table1[[#This Row],[Start Time]]-Table1[[#This Row],[Date ]]</f>
        <v>0.78410879629518604</v>
      </c>
      <c r="E3305" s="2">
        <v>3.1585648148148147E-2</v>
      </c>
      <c r="G3305" s="1" t="s">
        <v>453</v>
      </c>
      <c r="I3305">
        <f>FIND(":",Table1[[#This Row],[Title]])</f>
        <v>9</v>
      </c>
      <c r="J3305">
        <f>FIND(":",Table1[[#This Row],[Title]],Table1[[#This Row],[Column1]]+2)</f>
        <v>19</v>
      </c>
      <c r="K3305" t="str">
        <f>LEFT(Table1[[#This Row],[Title]],Table1[[#This Row],[Column2]])</f>
        <v>Benidorm: Season 9:</v>
      </c>
      <c r="L3305" t="str">
        <f>LEFT(Table1[[#This Row],[Title]],Table1[[#This Row],[Column1]])</f>
        <v>Benidorm:</v>
      </c>
      <c r="M3305" s="1" t="s">
        <v>13</v>
      </c>
      <c r="N3305" s="2">
        <v>3.184027777777778E-2</v>
      </c>
      <c r="O3305" s="1" t="s">
        <v>19</v>
      </c>
      <c r="P3305" s="1" t="s">
        <v>14</v>
      </c>
    </row>
    <row r="3306" spans="1:16" ht="13" x14ac:dyDescent="0.15">
      <c r="A3306" s="1" t="s">
        <v>10</v>
      </c>
      <c r="B3306" s="6">
        <v>43838.906736111108</v>
      </c>
      <c r="C3306" s="10">
        <f>INT(Table1[[#This Row],[Start Time]])</f>
        <v>43838</v>
      </c>
      <c r="D3306" s="8">
        <f>Table1[[#This Row],[Start Time]]-Table1[[#This Row],[Date ]]</f>
        <v>0.90673611110833008</v>
      </c>
      <c r="E3306" s="2">
        <v>1.1574074074074073E-5</v>
      </c>
      <c r="G3306" s="1" t="s">
        <v>2169</v>
      </c>
      <c r="I3306">
        <f>FIND(":",Table1[[#This Row],[Title]])</f>
        <v>13</v>
      </c>
      <c r="J3306">
        <f>FIND(":",Table1[[#This Row],[Title]],Table1[[#This Row],[Column1]]+2)</f>
        <v>23</v>
      </c>
      <c r="K3306" t="str">
        <f>LEFT(Table1[[#This Row],[Title]],Table1[[#This Row],[Column2]])</f>
        <v>Virgin River: Season 1:</v>
      </c>
      <c r="L3306" t="str">
        <f>LEFT(Table1[[#This Row],[Title]],Table1[[#This Row],[Column1]])</f>
        <v>Virgin River:</v>
      </c>
      <c r="M3306" s="1" t="s">
        <v>13</v>
      </c>
      <c r="N3306" s="2">
        <v>1.1574074074074073E-5</v>
      </c>
      <c r="O3306" s="1" t="s">
        <v>19</v>
      </c>
      <c r="P3306" s="1" t="s">
        <v>14</v>
      </c>
    </row>
    <row r="3307" spans="1:16" ht="13" x14ac:dyDescent="0.15">
      <c r="A3307" s="1" t="s">
        <v>10</v>
      </c>
      <c r="B3307" s="6">
        <v>43838.877511574072</v>
      </c>
      <c r="C3307" s="10">
        <f>INT(Table1[[#This Row],[Start Time]])</f>
        <v>43838</v>
      </c>
      <c r="D3307" s="8">
        <f>Table1[[#This Row],[Start Time]]-Table1[[#This Row],[Date ]]</f>
        <v>0.877511574071832</v>
      </c>
      <c r="E3307" s="2">
        <v>2.9108796296296296E-2</v>
      </c>
      <c r="G3307" s="1" t="s">
        <v>2170</v>
      </c>
      <c r="I3307">
        <f>FIND(":",Table1[[#This Row],[Title]])</f>
        <v>13</v>
      </c>
      <c r="J3307">
        <f>FIND(":",Table1[[#This Row],[Title]],Table1[[#This Row],[Column1]]+2)</f>
        <v>23</v>
      </c>
      <c r="K3307" t="str">
        <f>LEFT(Table1[[#This Row],[Title]],Table1[[#This Row],[Column2]])</f>
        <v>Virgin River: Season 1:</v>
      </c>
      <c r="L3307" t="str">
        <f>LEFT(Table1[[#This Row],[Title]],Table1[[#This Row],[Column1]])</f>
        <v>Virgin River:</v>
      </c>
      <c r="M3307" s="1" t="s">
        <v>13</v>
      </c>
      <c r="N3307" s="2">
        <v>2.9120370370370369E-2</v>
      </c>
      <c r="O3307" s="2">
        <v>2.9120370370370369E-2</v>
      </c>
      <c r="P3307" s="1" t="s">
        <v>14</v>
      </c>
    </row>
    <row r="3308" spans="1:16" ht="13" x14ac:dyDescent="0.15">
      <c r="A3308" s="1" t="s">
        <v>10</v>
      </c>
      <c r="B3308" s="6">
        <v>43838.844814814816</v>
      </c>
      <c r="C3308" s="10">
        <f>INT(Table1[[#This Row],[Start Time]])</f>
        <v>43838</v>
      </c>
      <c r="D3308" s="8">
        <f>Table1[[#This Row],[Start Time]]-Table1[[#This Row],[Date ]]</f>
        <v>0.84481481481634546</v>
      </c>
      <c r="E3308" s="2">
        <v>3.2407407407407406E-2</v>
      </c>
      <c r="G3308" s="1" t="s">
        <v>2171</v>
      </c>
      <c r="I3308">
        <f>FIND(":",Table1[[#This Row],[Title]])</f>
        <v>13</v>
      </c>
      <c r="J3308">
        <f>FIND(":",Table1[[#This Row],[Title]],Table1[[#This Row],[Column1]]+2)</f>
        <v>23</v>
      </c>
      <c r="K3308" t="str">
        <f>LEFT(Table1[[#This Row],[Title]],Table1[[#This Row],[Column2]])</f>
        <v>Virgin River: Season 1:</v>
      </c>
      <c r="L3308" t="str">
        <f>LEFT(Table1[[#This Row],[Title]],Table1[[#This Row],[Column1]])</f>
        <v>Virgin River:</v>
      </c>
      <c r="M3308" s="1" t="s">
        <v>13</v>
      </c>
      <c r="N3308" s="2">
        <v>3.2407407407407406E-2</v>
      </c>
      <c r="O3308" s="2">
        <v>3.2407407407407406E-2</v>
      </c>
      <c r="P3308" s="1" t="s">
        <v>14</v>
      </c>
    </row>
    <row r="3309" spans="1:16" ht="13" x14ac:dyDescent="0.15">
      <c r="A3309" s="1" t="s">
        <v>10</v>
      </c>
      <c r="B3309" s="6">
        <v>43838.824050925927</v>
      </c>
      <c r="C3309" s="10">
        <f>INT(Table1[[#This Row],[Start Time]])</f>
        <v>43838</v>
      </c>
      <c r="D3309" s="8">
        <f>Table1[[#This Row],[Start Time]]-Table1[[#This Row],[Date ]]</f>
        <v>0.82405092592671281</v>
      </c>
      <c r="E3309" s="2">
        <v>1.6666666666666666E-2</v>
      </c>
      <c r="G3309" s="1" t="s">
        <v>2172</v>
      </c>
      <c r="I3309">
        <f>FIND(":",Table1[[#This Row],[Title]])</f>
        <v>7</v>
      </c>
      <c r="J3309">
        <f>FIND(":",Table1[[#This Row],[Title]],Table1[[#This Row],[Column1]]+2)</f>
        <v>17</v>
      </c>
      <c r="K3309" t="str">
        <f>LEFT(Table1[[#This Row],[Title]],Table1[[#This Row],[Column2]])</f>
        <v>Cuckoo: Season 5:</v>
      </c>
      <c r="L3309" t="str">
        <f>LEFT(Table1[[#This Row],[Title]],Table1[[#This Row],[Column1]])</f>
        <v>Cuckoo:</v>
      </c>
      <c r="M3309" s="1" t="s">
        <v>13</v>
      </c>
      <c r="N3309" s="2">
        <v>1.6689814814814814E-2</v>
      </c>
      <c r="O3309" s="2">
        <v>1.6689814814814814E-2</v>
      </c>
      <c r="P3309" s="1" t="s">
        <v>14</v>
      </c>
    </row>
    <row r="3310" spans="1:16" ht="13" x14ac:dyDescent="0.15">
      <c r="A3310" s="1" t="s">
        <v>10</v>
      </c>
      <c r="B3310" s="6">
        <v>43838.807210648149</v>
      </c>
      <c r="C3310" s="10">
        <f>INT(Table1[[#This Row],[Start Time]])</f>
        <v>43838</v>
      </c>
      <c r="D3310" s="8">
        <f>Table1[[#This Row],[Start Time]]-Table1[[#This Row],[Date ]]</f>
        <v>0.80721064814861165</v>
      </c>
      <c r="E3310" s="2">
        <v>1.6250000000000001E-2</v>
      </c>
      <c r="G3310" s="1" t="s">
        <v>2173</v>
      </c>
      <c r="I3310">
        <f>FIND(":",Table1[[#This Row],[Title]])</f>
        <v>7</v>
      </c>
      <c r="J3310">
        <f>FIND(":",Table1[[#This Row],[Title]],Table1[[#This Row],[Column1]]+2)</f>
        <v>17</v>
      </c>
      <c r="K3310" t="str">
        <f>LEFT(Table1[[#This Row],[Title]],Table1[[#This Row],[Column2]])</f>
        <v>Cuckoo: Season 5:</v>
      </c>
      <c r="L3310" t="str">
        <f>LEFT(Table1[[#This Row],[Title]],Table1[[#This Row],[Column1]])</f>
        <v>Cuckoo:</v>
      </c>
      <c r="M3310" s="1" t="s">
        <v>13</v>
      </c>
      <c r="N3310" s="2">
        <v>1.6261574074074074E-2</v>
      </c>
      <c r="O3310" s="2">
        <v>1.6261574074074074E-2</v>
      </c>
      <c r="P3310" s="1" t="s">
        <v>14</v>
      </c>
    </row>
    <row r="3311" spans="1:16" ht="13" x14ac:dyDescent="0.15">
      <c r="A3311" s="1" t="s">
        <v>10</v>
      </c>
      <c r="B3311" s="6">
        <v>43837.889722222222</v>
      </c>
      <c r="C3311" s="10">
        <f>INT(Table1[[#This Row],[Start Time]])</f>
        <v>43837</v>
      </c>
      <c r="D3311" s="8">
        <f>Table1[[#This Row],[Start Time]]-Table1[[#This Row],[Date ]]</f>
        <v>0.88972222222218988</v>
      </c>
      <c r="E3311" s="2">
        <v>1.5092592592592593E-2</v>
      </c>
      <c r="G3311" s="1" t="s">
        <v>2174</v>
      </c>
      <c r="I3311">
        <f>FIND(":",Table1[[#This Row],[Title]])</f>
        <v>7</v>
      </c>
      <c r="J3311">
        <f>FIND(":",Table1[[#This Row],[Title]],Table1[[#This Row],[Column1]]+2)</f>
        <v>17</v>
      </c>
      <c r="K3311" t="str">
        <f>LEFT(Table1[[#This Row],[Title]],Table1[[#This Row],[Column2]])</f>
        <v>Cuckoo: Season 5:</v>
      </c>
      <c r="L3311" t="str">
        <f>LEFT(Table1[[#This Row],[Title]],Table1[[#This Row],[Column1]])</f>
        <v>Cuckoo:</v>
      </c>
      <c r="M3311" s="1" t="s">
        <v>13</v>
      </c>
      <c r="N3311" s="2">
        <v>1.511574074074074E-2</v>
      </c>
      <c r="O3311" s="2">
        <v>1.511574074074074E-2</v>
      </c>
      <c r="P3311" s="1" t="s">
        <v>14</v>
      </c>
    </row>
    <row r="3312" spans="1:16" ht="13" x14ac:dyDescent="0.15">
      <c r="A3312" s="1" t="s">
        <v>10</v>
      </c>
      <c r="B3312" s="6">
        <v>43837.871990740743</v>
      </c>
      <c r="C3312" s="10">
        <f>INT(Table1[[#This Row],[Start Time]])</f>
        <v>43837</v>
      </c>
      <c r="D3312" s="8">
        <f>Table1[[#This Row],[Start Time]]-Table1[[#This Row],[Date ]]</f>
        <v>0.87199074074305827</v>
      </c>
      <c r="E3312" s="2">
        <v>1.7708333333333333E-2</v>
      </c>
      <c r="G3312" s="1" t="s">
        <v>2175</v>
      </c>
      <c r="I3312">
        <f>FIND(":",Table1[[#This Row],[Title]])</f>
        <v>7</v>
      </c>
      <c r="J3312">
        <f>FIND(":",Table1[[#This Row],[Title]],Table1[[#This Row],[Column1]]+2)</f>
        <v>17</v>
      </c>
      <c r="K3312" t="str">
        <f>LEFT(Table1[[#This Row],[Title]],Table1[[#This Row],[Column2]])</f>
        <v>Cuckoo: Season 5:</v>
      </c>
      <c r="L3312" t="str">
        <f>LEFT(Table1[[#This Row],[Title]],Table1[[#This Row],[Column1]])</f>
        <v>Cuckoo:</v>
      </c>
      <c r="M3312" s="1" t="s">
        <v>13</v>
      </c>
      <c r="N3312" s="2">
        <v>1.773148148148148E-2</v>
      </c>
      <c r="O3312" s="2">
        <v>1.773148148148148E-2</v>
      </c>
      <c r="P3312" s="1" t="s">
        <v>14</v>
      </c>
    </row>
    <row r="3313" spans="1:16" ht="13" x14ac:dyDescent="0.15">
      <c r="A3313" s="1" t="s">
        <v>10</v>
      </c>
      <c r="B3313" s="6">
        <v>43837.856134259258</v>
      </c>
      <c r="C3313" s="10">
        <f>INT(Table1[[#This Row],[Start Time]])</f>
        <v>43837</v>
      </c>
      <c r="D3313" s="8">
        <f>Table1[[#This Row],[Start Time]]-Table1[[#This Row],[Date ]]</f>
        <v>0.85613425925839692</v>
      </c>
      <c r="E3313" s="2">
        <v>1.5844907407407408E-2</v>
      </c>
      <c r="G3313" s="1" t="s">
        <v>2176</v>
      </c>
      <c r="I3313">
        <f>FIND(":",Table1[[#This Row],[Title]])</f>
        <v>7</v>
      </c>
      <c r="J3313">
        <f>FIND(":",Table1[[#This Row],[Title]],Table1[[#This Row],[Column1]]+2)</f>
        <v>17</v>
      </c>
      <c r="K3313" t="str">
        <f>LEFT(Table1[[#This Row],[Title]],Table1[[#This Row],[Column2]])</f>
        <v>Cuckoo: Season 5:</v>
      </c>
      <c r="L3313" t="str">
        <f>LEFT(Table1[[#This Row],[Title]],Table1[[#This Row],[Column1]])</f>
        <v>Cuckoo:</v>
      </c>
      <c r="M3313" s="1" t="s">
        <v>13</v>
      </c>
      <c r="N3313" s="2">
        <v>1.5868055555555555E-2</v>
      </c>
      <c r="O3313" s="2">
        <v>1.5868055555555555E-2</v>
      </c>
      <c r="P3313" s="1" t="s">
        <v>14</v>
      </c>
    </row>
    <row r="3314" spans="1:16" ht="13" x14ac:dyDescent="0.15">
      <c r="A3314" s="1" t="s">
        <v>10</v>
      </c>
      <c r="B3314" s="6">
        <v>43837.836550925924</v>
      </c>
      <c r="C3314" s="10">
        <f>INT(Table1[[#This Row],[Start Time]])</f>
        <v>43837</v>
      </c>
      <c r="D3314" s="8">
        <f>Table1[[#This Row],[Start Time]]-Table1[[#This Row],[Date ]]</f>
        <v>0.83655092592380242</v>
      </c>
      <c r="E3314" s="2">
        <v>1.7199074074074075E-2</v>
      </c>
      <c r="G3314" s="1" t="s">
        <v>2177</v>
      </c>
      <c r="I3314">
        <f>FIND(":",Table1[[#This Row],[Title]])</f>
        <v>7</v>
      </c>
      <c r="J3314">
        <f>FIND(":",Table1[[#This Row],[Title]],Table1[[#This Row],[Column1]]+2)</f>
        <v>17</v>
      </c>
      <c r="K3314" t="str">
        <f>LEFT(Table1[[#This Row],[Title]],Table1[[#This Row],[Column2]])</f>
        <v>Cuckoo: Season 5:</v>
      </c>
      <c r="L3314" t="str">
        <f>LEFT(Table1[[#This Row],[Title]],Table1[[#This Row],[Column1]])</f>
        <v>Cuckoo:</v>
      </c>
      <c r="M3314" s="1" t="s">
        <v>13</v>
      </c>
      <c r="N3314" s="2">
        <v>1.7210648148148149E-2</v>
      </c>
      <c r="O3314" s="2">
        <v>1.7210648148148149E-2</v>
      </c>
      <c r="P3314" s="1" t="s">
        <v>14</v>
      </c>
    </row>
    <row r="3315" spans="1:16" ht="13" x14ac:dyDescent="0.15">
      <c r="A3315" s="1" t="s">
        <v>10</v>
      </c>
      <c r="B3315" s="6">
        <v>43837.820381944446</v>
      </c>
      <c r="C3315" s="10">
        <f>INT(Table1[[#This Row],[Start Time]])</f>
        <v>43837</v>
      </c>
      <c r="D3315" s="8">
        <f>Table1[[#This Row],[Start Time]]-Table1[[#This Row],[Date ]]</f>
        <v>0.820381944446126</v>
      </c>
      <c r="E3315" s="2">
        <v>1.6111111111111111E-2</v>
      </c>
      <c r="F3315" s="1" t="s">
        <v>11</v>
      </c>
      <c r="G3315" s="1" t="s">
        <v>2178</v>
      </c>
      <c r="I3315">
        <f>FIND(":",Table1[[#This Row],[Title]])</f>
        <v>7</v>
      </c>
      <c r="J3315">
        <f>FIND(":",Table1[[#This Row],[Title]],Table1[[#This Row],[Column1]]+2)</f>
        <v>17</v>
      </c>
      <c r="K3315" t="str">
        <f>LEFT(Table1[[#This Row],[Title]],Table1[[#This Row],[Column2]])</f>
        <v>Cuckoo: Season 5:</v>
      </c>
      <c r="L3315" t="str">
        <f>LEFT(Table1[[#This Row],[Title]],Table1[[#This Row],[Column1]])</f>
        <v>Cuckoo:</v>
      </c>
      <c r="M3315" s="1" t="s">
        <v>13</v>
      </c>
      <c r="N3315" s="2">
        <v>1.6134259259259258E-2</v>
      </c>
      <c r="O3315" s="2">
        <v>1.6134259259259258E-2</v>
      </c>
      <c r="P3315" s="1" t="s">
        <v>14</v>
      </c>
    </row>
    <row r="3316" spans="1:16" ht="13" x14ac:dyDescent="0.15">
      <c r="A3316" s="1" t="s">
        <v>10</v>
      </c>
      <c r="B3316" s="6">
        <v>43837.796863425923</v>
      </c>
      <c r="C3316" s="10">
        <f>INT(Table1[[#This Row],[Start Time]])</f>
        <v>43837</v>
      </c>
      <c r="D3316" s="8">
        <f>Table1[[#This Row],[Start Time]]-Table1[[#This Row],[Date ]]</f>
        <v>0.79686342592322035</v>
      </c>
      <c r="E3316" s="2">
        <v>1.8483796296296297E-2</v>
      </c>
      <c r="G3316" s="1" t="s">
        <v>2179</v>
      </c>
      <c r="I3316">
        <f>FIND(":",Table1[[#This Row],[Title]])</f>
        <v>7</v>
      </c>
      <c r="J3316">
        <f>FIND(":",Table1[[#This Row],[Title]],Table1[[#This Row],[Column1]]+2)</f>
        <v>17</v>
      </c>
      <c r="K3316" t="str">
        <f>LEFT(Table1[[#This Row],[Title]],Table1[[#This Row],[Column2]])</f>
        <v>Cuckoo: Season 4:</v>
      </c>
      <c r="L3316" t="str">
        <f>LEFT(Table1[[#This Row],[Title]],Table1[[#This Row],[Column1]])</f>
        <v>Cuckoo:</v>
      </c>
      <c r="M3316" s="1" t="s">
        <v>13</v>
      </c>
      <c r="N3316" s="2">
        <v>1.8958333333333334E-2</v>
      </c>
      <c r="O3316" s="2">
        <v>1.8958333333333334E-2</v>
      </c>
      <c r="P3316" s="1" t="s">
        <v>14</v>
      </c>
    </row>
    <row r="3317" spans="1:16" ht="13" x14ac:dyDescent="0.15">
      <c r="A3317" s="1" t="s">
        <v>10</v>
      </c>
      <c r="B3317" s="6">
        <v>43836.906087962961</v>
      </c>
      <c r="C3317" s="10">
        <f>INT(Table1[[#This Row],[Start Time]])</f>
        <v>43836</v>
      </c>
      <c r="D3317" s="8">
        <f>Table1[[#This Row],[Start Time]]-Table1[[#This Row],[Date ]]</f>
        <v>0.90608796296146465</v>
      </c>
      <c r="E3317" s="2">
        <v>1.6446759259259258E-2</v>
      </c>
      <c r="G3317" s="1" t="s">
        <v>2180</v>
      </c>
      <c r="I3317">
        <f>FIND(":",Table1[[#This Row],[Title]])</f>
        <v>7</v>
      </c>
      <c r="J3317">
        <f>FIND(":",Table1[[#This Row],[Title]],Table1[[#This Row],[Column1]]+2)</f>
        <v>17</v>
      </c>
      <c r="K3317" t="str">
        <f>LEFT(Table1[[#This Row],[Title]],Table1[[#This Row],[Column2]])</f>
        <v>Cuckoo: Season 4:</v>
      </c>
      <c r="L3317" t="str">
        <f>LEFT(Table1[[#This Row],[Title]],Table1[[#This Row],[Column1]])</f>
        <v>Cuckoo:</v>
      </c>
      <c r="M3317" s="1" t="s">
        <v>13</v>
      </c>
      <c r="N3317" s="2">
        <v>1.6469907407407409E-2</v>
      </c>
      <c r="O3317" s="2">
        <v>1.6469907407407409E-2</v>
      </c>
      <c r="P3317" s="1" t="s">
        <v>14</v>
      </c>
    </row>
    <row r="3318" spans="1:16" ht="13" x14ac:dyDescent="0.15">
      <c r="A3318" s="1" t="s">
        <v>10</v>
      </c>
      <c r="B3318" s="6">
        <v>43836.889189814814</v>
      </c>
      <c r="C3318" s="10">
        <f>INT(Table1[[#This Row],[Start Time]])</f>
        <v>43836</v>
      </c>
      <c r="D3318" s="8">
        <f>Table1[[#This Row],[Start Time]]-Table1[[#This Row],[Date ]]</f>
        <v>0.88918981481401715</v>
      </c>
      <c r="E3318" s="2">
        <v>1.5289351851851853E-2</v>
      </c>
      <c r="G3318" s="1" t="s">
        <v>2181</v>
      </c>
      <c r="I3318">
        <f>FIND(":",Table1[[#This Row],[Title]])</f>
        <v>7</v>
      </c>
      <c r="J3318">
        <f>FIND(":",Table1[[#This Row],[Title]],Table1[[#This Row],[Column1]]+2)</f>
        <v>17</v>
      </c>
      <c r="K3318" t="str">
        <f>LEFT(Table1[[#This Row],[Title]],Table1[[#This Row],[Column2]])</f>
        <v>Cuckoo: Season 4:</v>
      </c>
      <c r="L3318" t="str">
        <f>LEFT(Table1[[#This Row],[Title]],Table1[[#This Row],[Column1]])</f>
        <v>Cuckoo:</v>
      </c>
      <c r="M3318" s="1" t="s">
        <v>13</v>
      </c>
      <c r="N3318" s="2">
        <v>1.5729166666666666E-2</v>
      </c>
      <c r="O3318" s="2">
        <v>1.5729166666666666E-2</v>
      </c>
      <c r="P3318" s="1" t="s">
        <v>14</v>
      </c>
    </row>
    <row r="3319" spans="1:16" ht="13" x14ac:dyDescent="0.15">
      <c r="A3319" s="1" t="s">
        <v>10</v>
      </c>
      <c r="B3319" s="6">
        <v>43836.867152777777</v>
      </c>
      <c r="C3319" s="10">
        <f>INT(Table1[[#This Row],[Start Time]])</f>
        <v>43836</v>
      </c>
      <c r="D3319" s="8">
        <f>Table1[[#This Row],[Start Time]]-Table1[[#This Row],[Date ]]</f>
        <v>0.867152777776937</v>
      </c>
      <c r="E3319" s="2">
        <v>1.9097222222222224E-2</v>
      </c>
      <c r="G3319" s="1" t="s">
        <v>2182</v>
      </c>
      <c r="I3319">
        <f>FIND(":",Table1[[#This Row],[Title]])</f>
        <v>7</v>
      </c>
      <c r="J3319">
        <f>FIND(":",Table1[[#This Row],[Title]],Table1[[#This Row],[Column1]]+2)</f>
        <v>17</v>
      </c>
      <c r="K3319" t="str">
        <f>LEFT(Table1[[#This Row],[Title]],Table1[[#This Row],[Column2]])</f>
        <v>Cuckoo: Season 4:</v>
      </c>
      <c r="L3319" t="str">
        <f>LEFT(Table1[[#This Row],[Title]],Table1[[#This Row],[Column1]])</f>
        <v>Cuckoo:</v>
      </c>
      <c r="M3319" s="1" t="s">
        <v>13</v>
      </c>
      <c r="N3319" s="2">
        <v>1.9108796296296297E-2</v>
      </c>
      <c r="O3319" s="2">
        <v>1.9108796296296297E-2</v>
      </c>
      <c r="P3319" s="1" t="s">
        <v>14</v>
      </c>
    </row>
    <row r="3320" spans="1:16" ht="13" x14ac:dyDescent="0.15">
      <c r="A3320" s="1" t="s">
        <v>10</v>
      </c>
      <c r="B3320" s="6">
        <v>43836.845937500002</v>
      </c>
      <c r="C3320" s="10">
        <f>INT(Table1[[#This Row],[Start Time]])</f>
        <v>43836</v>
      </c>
      <c r="D3320" s="8">
        <f>Table1[[#This Row],[Start Time]]-Table1[[#This Row],[Date ]]</f>
        <v>0.84593750000203727</v>
      </c>
      <c r="E3320" s="2">
        <v>1.7685185185185186E-2</v>
      </c>
      <c r="F3320" s="1" t="s">
        <v>11</v>
      </c>
      <c r="G3320" s="1" t="s">
        <v>2183</v>
      </c>
      <c r="I3320">
        <f>FIND(":",Table1[[#This Row],[Title]])</f>
        <v>7</v>
      </c>
      <c r="J3320">
        <f>FIND(":",Table1[[#This Row],[Title]],Table1[[#This Row],[Column1]]+2)</f>
        <v>17</v>
      </c>
      <c r="K3320" t="str">
        <f>LEFT(Table1[[#This Row],[Title]],Table1[[#This Row],[Column2]])</f>
        <v>Cuckoo: Season 4:</v>
      </c>
      <c r="L3320" t="str">
        <f>LEFT(Table1[[#This Row],[Title]],Table1[[#This Row],[Column1]])</f>
        <v>Cuckoo:</v>
      </c>
      <c r="M3320" s="1" t="s">
        <v>13</v>
      </c>
      <c r="N3320" s="2">
        <v>1.7708333333333333E-2</v>
      </c>
      <c r="O3320" s="2">
        <v>1.7708333333333333E-2</v>
      </c>
      <c r="P3320" s="1" t="s">
        <v>14</v>
      </c>
    </row>
    <row r="3321" spans="1:16" ht="13" x14ac:dyDescent="0.15">
      <c r="A3321" s="1" t="s">
        <v>10</v>
      </c>
      <c r="B3321" s="6">
        <v>43836.828946759262</v>
      </c>
      <c r="C3321" s="10">
        <f>INT(Table1[[#This Row],[Start Time]])</f>
        <v>43836</v>
      </c>
      <c r="D3321" s="8">
        <f>Table1[[#This Row],[Start Time]]-Table1[[#This Row],[Date ]]</f>
        <v>0.82894675926218042</v>
      </c>
      <c r="E3321" s="2">
        <v>1.6967592592592593E-2</v>
      </c>
      <c r="G3321" s="1" t="s">
        <v>2184</v>
      </c>
      <c r="I3321">
        <f>FIND(":",Table1[[#This Row],[Title]])</f>
        <v>7</v>
      </c>
      <c r="J3321">
        <f>FIND(":",Table1[[#This Row],[Title]],Table1[[#This Row],[Column1]]+2)</f>
        <v>17</v>
      </c>
      <c r="K3321" t="str">
        <f>LEFT(Table1[[#This Row],[Title]],Table1[[#This Row],[Column2]])</f>
        <v>Cuckoo: Season 4:</v>
      </c>
      <c r="L3321" t="str">
        <f>LEFT(Table1[[#This Row],[Title]],Table1[[#This Row],[Column1]])</f>
        <v>Cuckoo:</v>
      </c>
      <c r="M3321" s="1" t="s">
        <v>13</v>
      </c>
      <c r="N3321" s="2">
        <v>1.6979166666666667E-2</v>
      </c>
      <c r="O3321" s="2">
        <v>1.6979166666666667E-2</v>
      </c>
      <c r="P3321" s="1" t="s">
        <v>14</v>
      </c>
    </row>
    <row r="3322" spans="1:16" ht="13" x14ac:dyDescent="0.15">
      <c r="A3322" s="1" t="s">
        <v>10</v>
      </c>
      <c r="B3322" s="6">
        <v>43825.770462962966</v>
      </c>
      <c r="C3322" s="10">
        <f>INT(Table1[[#This Row],[Start Time]])</f>
        <v>43825</v>
      </c>
      <c r="D3322" s="8">
        <f>Table1[[#This Row],[Start Time]]-Table1[[#This Row],[Date ]]</f>
        <v>0.77046296296612127</v>
      </c>
      <c r="E3322" s="2">
        <v>4.2951388888888886E-2</v>
      </c>
      <c r="G3322" s="1" t="s">
        <v>2185</v>
      </c>
      <c r="I3322" t="e">
        <f>FIND(":",Table1[[#This Row],[Title]])</f>
        <v>#VALUE!</v>
      </c>
      <c r="J3322" t="e">
        <f>FIND(":",Table1[[#This Row],[Title]],Table1[[#This Row],[Column1]]+2)</f>
        <v>#VALUE!</v>
      </c>
      <c r="K3322" t="e">
        <f>LEFT(Table1[[#This Row],[Title]],Table1[[#This Row],[Column2]])</f>
        <v>#VALUE!</v>
      </c>
      <c r="L3322" t="e">
        <f>LEFT(Table1[[#This Row],[Title]],Table1[[#This Row],[Column1]])</f>
        <v>#VALUE!</v>
      </c>
      <c r="M3322" s="1" t="s">
        <v>13</v>
      </c>
      <c r="N3322" s="2">
        <v>4.296296296296296E-2</v>
      </c>
      <c r="O3322" s="2">
        <v>4.296296296296296E-2</v>
      </c>
      <c r="P3322" s="1" t="s">
        <v>14</v>
      </c>
    </row>
    <row r="3323" spans="1:16" ht="13" x14ac:dyDescent="0.15">
      <c r="A3323" s="1" t="s">
        <v>10</v>
      </c>
      <c r="B3323" s="6">
        <v>43825.735925925925</v>
      </c>
      <c r="C3323" s="10">
        <f>INT(Table1[[#This Row],[Start Time]])</f>
        <v>43825</v>
      </c>
      <c r="D3323" s="8">
        <f>Table1[[#This Row],[Start Time]]-Table1[[#This Row],[Date ]]</f>
        <v>0.73592592592467554</v>
      </c>
      <c r="E3323" s="2">
        <v>3.412037037037037E-2</v>
      </c>
      <c r="G3323" s="1" t="s">
        <v>2186</v>
      </c>
      <c r="I3323">
        <f>FIND(":",Table1[[#This Row],[Title]])</f>
        <v>16</v>
      </c>
      <c r="J3323">
        <f>FIND(":",Table1[[#This Row],[Title]],Table1[[#This Row],[Column1]]+2)</f>
        <v>26</v>
      </c>
      <c r="K3323" t="str">
        <f>LEFT(Table1[[#This Row],[Title]],Table1[[#This Row],[Column2]])</f>
        <v>Planet Earth II: Season 1:</v>
      </c>
      <c r="L3323" t="str">
        <f>LEFT(Table1[[#This Row],[Title]],Table1[[#This Row],[Column1]])</f>
        <v>Planet Earth II:</v>
      </c>
      <c r="M3323" s="1" t="s">
        <v>13</v>
      </c>
      <c r="N3323" s="2">
        <v>3.4131944444444444E-2</v>
      </c>
      <c r="O3323" s="2">
        <v>3.4131944444444444E-2</v>
      </c>
      <c r="P3323" s="1" t="s">
        <v>14</v>
      </c>
    </row>
    <row r="3324" spans="1:16" ht="13" x14ac:dyDescent="0.15">
      <c r="A3324" s="1" t="s">
        <v>10</v>
      </c>
      <c r="B3324" s="6">
        <v>43825.702048611114</v>
      </c>
      <c r="C3324" s="10">
        <f>INT(Table1[[#This Row],[Start Time]])</f>
        <v>43825</v>
      </c>
      <c r="D3324" s="8">
        <f>Table1[[#This Row],[Start Time]]-Table1[[#This Row],[Date ]]</f>
        <v>0.70204861111415084</v>
      </c>
      <c r="E3324" s="2">
        <v>3.3009259259259259E-2</v>
      </c>
      <c r="G3324" s="1" t="s">
        <v>2187</v>
      </c>
      <c r="I3324" t="e">
        <f>FIND(":",Table1[[#This Row],[Title]])</f>
        <v>#VALUE!</v>
      </c>
      <c r="J3324" t="e">
        <f>FIND(":",Table1[[#This Row],[Title]],Table1[[#This Row],[Column1]]+2)</f>
        <v>#VALUE!</v>
      </c>
      <c r="K3324" t="e">
        <f>LEFT(Table1[[#This Row],[Title]],Table1[[#This Row],[Column2]])</f>
        <v>#VALUE!</v>
      </c>
      <c r="L3324" t="e">
        <f>LEFT(Table1[[#This Row],[Title]],Table1[[#This Row],[Column1]])</f>
        <v>#VALUE!</v>
      </c>
      <c r="M3324" s="1" t="s">
        <v>13</v>
      </c>
      <c r="N3324" s="2">
        <v>3.3009259259259259E-2</v>
      </c>
      <c r="O3324" s="2">
        <v>3.3009259259259259E-2</v>
      </c>
      <c r="P3324" s="1" t="s">
        <v>14</v>
      </c>
    </row>
    <row r="3325" spans="1:16" ht="13" x14ac:dyDescent="0.15">
      <c r="A3325" s="1" t="s">
        <v>10</v>
      </c>
      <c r="B3325" s="6">
        <v>43824.900046296294</v>
      </c>
      <c r="C3325" s="10">
        <f>INT(Table1[[#This Row],[Start Time]])</f>
        <v>43824</v>
      </c>
      <c r="D3325" s="8">
        <f>Table1[[#This Row],[Start Time]]-Table1[[#This Row],[Date ]]</f>
        <v>0.90004629629402189</v>
      </c>
      <c r="E3325" s="2">
        <v>4.0694444444444443E-2</v>
      </c>
      <c r="G3325" s="1" t="s">
        <v>2188</v>
      </c>
      <c r="I3325" t="e">
        <f>FIND(":",Table1[[#This Row],[Title]])</f>
        <v>#VALUE!</v>
      </c>
      <c r="J3325" t="e">
        <f>FIND(":",Table1[[#This Row],[Title]],Table1[[#This Row],[Column1]]+2)</f>
        <v>#VALUE!</v>
      </c>
      <c r="K3325" t="e">
        <f>LEFT(Table1[[#This Row],[Title]],Table1[[#This Row],[Column2]])</f>
        <v>#VALUE!</v>
      </c>
      <c r="L3325" t="e">
        <f>LEFT(Table1[[#This Row],[Title]],Table1[[#This Row],[Column1]])</f>
        <v>#VALUE!</v>
      </c>
      <c r="M3325" s="1" t="s">
        <v>13</v>
      </c>
      <c r="N3325" s="2">
        <v>4.0694444444444443E-2</v>
      </c>
      <c r="O3325" s="2">
        <v>4.0694444444444443E-2</v>
      </c>
      <c r="P3325" s="1" t="s">
        <v>14</v>
      </c>
    </row>
    <row r="3326" spans="1:16" ht="13" x14ac:dyDescent="0.15">
      <c r="A3326" s="1" t="s">
        <v>10</v>
      </c>
      <c r="B3326" s="6">
        <v>43824.642685185187</v>
      </c>
      <c r="C3326" s="10">
        <f>INT(Table1[[#This Row],[Start Time]])</f>
        <v>43824</v>
      </c>
      <c r="D3326" s="8">
        <f>Table1[[#This Row],[Start Time]]-Table1[[#This Row],[Date ]]</f>
        <v>0.64268518518656492</v>
      </c>
      <c r="E3326" s="2">
        <v>3.1134259259259261E-2</v>
      </c>
      <c r="F3326" s="1" t="s">
        <v>11</v>
      </c>
      <c r="G3326" s="1" t="s">
        <v>454</v>
      </c>
      <c r="I3326">
        <f>FIND(":",Table1[[#This Row],[Title]])</f>
        <v>9</v>
      </c>
      <c r="J3326">
        <f>FIND(":",Table1[[#This Row],[Title]],Table1[[#This Row],[Column1]]+2)</f>
        <v>19</v>
      </c>
      <c r="K3326" t="str">
        <f>LEFT(Table1[[#This Row],[Title]],Table1[[#This Row],[Column2]])</f>
        <v>Benidorm: Season 9:</v>
      </c>
      <c r="L3326" t="str">
        <f>LEFT(Table1[[#This Row],[Title]],Table1[[#This Row],[Column1]])</f>
        <v>Benidorm:</v>
      </c>
      <c r="M3326" s="1" t="s">
        <v>13</v>
      </c>
      <c r="N3326" s="2">
        <v>3.1435185185185184E-2</v>
      </c>
      <c r="O3326" s="1" t="s">
        <v>19</v>
      </c>
      <c r="P3326" s="1" t="s">
        <v>14</v>
      </c>
    </row>
    <row r="3327" spans="1:16" ht="13" x14ac:dyDescent="0.15">
      <c r="A3327" s="1" t="s">
        <v>10</v>
      </c>
      <c r="B3327" s="6">
        <v>43824.611087962963</v>
      </c>
      <c r="C3327" s="10">
        <f>INT(Table1[[#This Row],[Start Time]])</f>
        <v>43824</v>
      </c>
      <c r="D3327" s="8">
        <f>Table1[[#This Row],[Start Time]]-Table1[[#This Row],[Date ]]</f>
        <v>0.61108796296321088</v>
      </c>
      <c r="E3327" s="2">
        <v>3.1585648148148147E-2</v>
      </c>
      <c r="G3327" s="1" t="s">
        <v>455</v>
      </c>
      <c r="I3327">
        <f>FIND(":",Table1[[#This Row],[Title]])</f>
        <v>9</v>
      </c>
      <c r="J3327">
        <f>FIND(":",Table1[[#This Row],[Title]],Table1[[#This Row],[Column1]]+2)</f>
        <v>19</v>
      </c>
      <c r="K3327" t="str">
        <f>LEFT(Table1[[#This Row],[Title]],Table1[[#This Row],[Column2]])</f>
        <v>Benidorm: Season 9:</v>
      </c>
      <c r="L3327" t="str">
        <f>LEFT(Table1[[#This Row],[Title]],Table1[[#This Row],[Column1]])</f>
        <v>Benidorm:</v>
      </c>
      <c r="M3327" s="1" t="s">
        <v>13</v>
      </c>
      <c r="N3327" s="2">
        <v>3.1898148148148148E-2</v>
      </c>
      <c r="O3327" s="1" t="s">
        <v>19</v>
      </c>
      <c r="P3327" s="1" t="s">
        <v>14</v>
      </c>
    </row>
    <row r="3328" spans="1:16" ht="13" x14ac:dyDescent="0.15">
      <c r="A3328" s="1" t="s">
        <v>10</v>
      </c>
      <c r="B3328" s="6">
        <v>43824.579351851855</v>
      </c>
      <c r="C3328" s="10">
        <f>INT(Table1[[#This Row],[Start Time]])</f>
        <v>43824</v>
      </c>
      <c r="D3328" s="8">
        <f>Table1[[#This Row],[Start Time]]-Table1[[#This Row],[Date ]]</f>
        <v>0.57935185185488081</v>
      </c>
      <c r="E3328" s="2">
        <v>3.1585648148148147E-2</v>
      </c>
      <c r="F3328" s="1" t="s">
        <v>11</v>
      </c>
      <c r="G3328" s="1" t="s">
        <v>307</v>
      </c>
      <c r="I3328">
        <f>FIND(":",Table1[[#This Row],[Title]])</f>
        <v>9</v>
      </c>
      <c r="J3328">
        <f>FIND(":",Table1[[#This Row],[Title]],Table1[[#This Row],[Column1]]+2)</f>
        <v>19</v>
      </c>
      <c r="K3328" t="str">
        <f>LEFT(Table1[[#This Row],[Title]],Table1[[#This Row],[Column2]])</f>
        <v>Benidorm: Season 9:</v>
      </c>
      <c r="L3328" t="str">
        <f>LEFT(Table1[[#This Row],[Title]],Table1[[#This Row],[Column1]])</f>
        <v>Benidorm:</v>
      </c>
      <c r="M3328" s="1" t="s">
        <v>13</v>
      </c>
      <c r="N3328" s="2">
        <v>3.1898148148148148E-2</v>
      </c>
      <c r="O3328" s="1" t="s">
        <v>19</v>
      </c>
      <c r="P3328" s="1" t="s">
        <v>14</v>
      </c>
    </row>
    <row r="3329" spans="1:16" ht="13" x14ac:dyDescent="0.15">
      <c r="A3329" s="1" t="s">
        <v>10</v>
      </c>
      <c r="B3329" s="6">
        <v>43824.540891203702</v>
      </c>
      <c r="C3329" s="10">
        <f>INT(Table1[[#This Row],[Start Time]])</f>
        <v>43824</v>
      </c>
      <c r="D3329" s="8">
        <f>Table1[[#This Row],[Start Time]]-Table1[[#This Row],[Date ]]</f>
        <v>0.54089120370190358</v>
      </c>
      <c r="E3329" s="2">
        <v>3.1886574074074074E-2</v>
      </c>
      <c r="G3329" s="1" t="s">
        <v>456</v>
      </c>
      <c r="I3329">
        <f>FIND(":",Table1[[#This Row],[Title]])</f>
        <v>9</v>
      </c>
      <c r="J3329">
        <f>FIND(":",Table1[[#This Row],[Title]],Table1[[#This Row],[Column1]]+2)</f>
        <v>19</v>
      </c>
      <c r="K3329" t="str">
        <f>LEFT(Table1[[#This Row],[Title]],Table1[[#This Row],[Column2]])</f>
        <v>Benidorm: Season 8:</v>
      </c>
      <c r="L3329" t="str">
        <f>LEFT(Table1[[#This Row],[Title]],Table1[[#This Row],[Column1]])</f>
        <v>Benidorm:</v>
      </c>
      <c r="M3329" s="1" t="s">
        <v>13</v>
      </c>
      <c r="N3329" s="2">
        <v>3.215277777777778E-2</v>
      </c>
      <c r="O3329" s="1" t="s">
        <v>19</v>
      </c>
      <c r="P3329" s="1" t="s">
        <v>14</v>
      </c>
    </row>
    <row r="3330" spans="1:16" ht="13" x14ac:dyDescent="0.15">
      <c r="A3330" s="1" t="s">
        <v>10</v>
      </c>
      <c r="B3330" s="6">
        <v>43823.906608796293</v>
      </c>
      <c r="C3330" s="10">
        <f>INT(Table1[[#This Row],[Start Time]])</f>
        <v>43823</v>
      </c>
      <c r="D3330" s="8">
        <f>Table1[[#This Row],[Start Time]]-Table1[[#This Row],[Date ]]</f>
        <v>0.90660879629285773</v>
      </c>
      <c r="E3330" s="2">
        <v>3.1643518518518515E-2</v>
      </c>
      <c r="G3330" s="1" t="s">
        <v>457</v>
      </c>
      <c r="I3330">
        <f>FIND(":",Table1[[#This Row],[Title]])</f>
        <v>9</v>
      </c>
      <c r="J3330">
        <f>FIND(":",Table1[[#This Row],[Title]],Table1[[#This Row],[Column1]]+2)</f>
        <v>19</v>
      </c>
      <c r="K3330" t="str">
        <f>LEFT(Table1[[#This Row],[Title]],Table1[[#This Row],[Column2]])</f>
        <v>Benidorm: Season 8:</v>
      </c>
      <c r="L3330" t="str">
        <f>LEFT(Table1[[#This Row],[Title]],Table1[[#This Row],[Column1]])</f>
        <v>Benidorm:</v>
      </c>
      <c r="M3330" s="1" t="s">
        <v>13</v>
      </c>
      <c r="N3330" s="2">
        <v>3.1967592592592596E-2</v>
      </c>
      <c r="O3330" s="1" t="s">
        <v>19</v>
      </c>
      <c r="P3330" s="1" t="s">
        <v>14</v>
      </c>
    </row>
    <row r="3331" spans="1:16" ht="13" x14ac:dyDescent="0.15">
      <c r="A3331" s="1" t="s">
        <v>10</v>
      </c>
      <c r="B3331" s="6">
        <v>43823.864687499998</v>
      </c>
      <c r="C3331" s="10">
        <f>INT(Table1[[#This Row],[Start Time]])</f>
        <v>43823</v>
      </c>
      <c r="D3331" s="8">
        <f>Table1[[#This Row],[Start Time]]-Table1[[#This Row],[Date ]]</f>
        <v>0.86468749999767169</v>
      </c>
      <c r="E3331" s="2">
        <v>3.1631944444444442E-2</v>
      </c>
      <c r="F3331" s="1" t="s">
        <v>11</v>
      </c>
      <c r="G3331" s="1" t="s">
        <v>683</v>
      </c>
      <c r="I3331">
        <f>FIND(":",Table1[[#This Row],[Title]])</f>
        <v>9</v>
      </c>
      <c r="J3331">
        <f>FIND(":",Table1[[#This Row],[Title]],Table1[[#This Row],[Column1]]+2)</f>
        <v>19</v>
      </c>
      <c r="K3331" t="str">
        <f>LEFT(Table1[[#This Row],[Title]],Table1[[#This Row],[Column2]])</f>
        <v>Benidorm: Season 8:</v>
      </c>
      <c r="L3331" t="str">
        <f>LEFT(Table1[[#This Row],[Title]],Table1[[#This Row],[Column1]])</f>
        <v>Benidorm:</v>
      </c>
      <c r="M3331" s="1" t="s">
        <v>13</v>
      </c>
      <c r="N3331" s="2">
        <v>3.1956018518518516E-2</v>
      </c>
      <c r="O3331" s="1" t="s">
        <v>19</v>
      </c>
      <c r="P3331" s="1" t="s">
        <v>14</v>
      </c>
    </row>
    <row r="3332" spans="1:16" ht="13" x14ac:dyDescent="0.15">
      <c r="A3332" s="1" t="s">
        <v>10</v>
      </c>
      <c r="B3332" s="6">
        <v>43823.821412037039</v>
      </c>
      <c r="C3332" s="10">
        <f>INT(Table1[[#This Row],[Start Time]])</f>
        <v>43823</v>
      </c>
      <c r="D3332" s="8">
        <f>Table1[[#This Row],[Start Time]]-Table1[[#This Row],[Date ]]</f>
        <v>0.82141203703940846</v>
      </c>
      <c r="E3332" s="2">
        <v>3.1689814814814816E-2</v>
      </c>
      <c r="G3332" s="1" t="s">
        <v>682</v>
      </c>
      <c r="I3332">
        <f>FIND(":",Table1[[#This Row],[Title]])</f>
        <v>9</v>
      </c>
      <c r="J3332">
        <f>FIND(":",Table1[[#This Row],[Title]],Table1[[#This Row],[Column1]]+2)</f>
        <v>19</v>
      </c>
      <c r="K3332" t="str">
        <f>LEFT(Table1[[#This Row],[Title]],Table1[[#This Row],[Column2]])</f>
        <v>Benidorm: Season 8:</v>
      </c>
      <c r="L3332" t="str">
        <f>LEFT(Table1[[#This Row],[Title]],Table1[[#This Row],[Column1]])</f>
        <v>Benidorm:</v>
      </c>
      <c r="M3332" s="1" t="s">
        <v>13</v>
      </c>
      <c r="N3332" s="2">
        <v>3.2002314814814817E-2</v>
      </c>
      <c r="O3332" s="1" t="s">
        <v>19</v>
      </c>
      <c r="P3332" s="1" t="s">
        <v>14</v>
      </c>
    </row>
    <row r="3333" spans="1:16" ht="13" x14ac:dyDescent="0.15">
      <c r="A3333" s="1" t="s">
        <v>10</v>
      </c>
      <c r="B3333" s="6">
        <v>43823.786898148152</v>
      </c>
      <c r="C3333" s="10">
        <f>INT(Table1[[#This Row],[Start Time]])</f>
        <v>43823</v>
      </c>
      <c r="D3333" s="8">
        <f>Table1[[#This Row],[Start Time]]-Table1[[#This Row],[Date ]]</f>
        <v>0.78689814815152204</v>
      </c>
      <c r="E3333" s="2">
        <v>3.1770833333333331E-2</v>
      </c>
      <c r="F3333" s="1" t="s">
        <v>11</v>
      </c>
      <c r="G3333" s="1" t="s">
        <v>684</v>
      </c>
      <c r="I3333">
        <f>FIND(":",Table1[[#This Row],[Title]])</f>
        <v>9</v>
      </c>
      <c r="J3333">
        <f>FIND(":",Table1[[#This Row],[Title]],Table1[[#This Row],[Column1]]+2)</f>
        <v>19</v>
      </c>
      <c r="K3333" t="str">
        <f>LEFT(Table1[[#This Row],[Title]],Table1[[#This Row],[Column2]])</f>
        <v>Benidorm: Season 8:</v>
      </c>
      <c r="L3333" t="str">
        <f>LEFT(Table1[[#This Row],[Title]],Table1[[#This Row],[Column1]])</f>
        <v>Benidorm:</v>
      </c>
      <c r="M3333" s="1" t="s">
        <v>13</v>
      </c>
      <c r="N3333" s="2">
        <v>3.2094907407407405E-2</v>
      </c>
      <c r="O3333" s="1" t="s">
        <v>19</v>
      </c>
      <c r="P3333" s="1" t="s">
        <v>14</v>
      </c>
    </row>
    <row r="3334" spans="1:16" ht="13" x14ac:dyDescent="0.15">
      <c r="A3334" s="1" t="s">
        <v>10</v>
      </c>
      <c r="B3334" s="6">
        <v>43823.754861111112</v>
      </c>
      <c r="C3334" s="10">
        <f>INT(Table1[[#This Row],[Start Time]])</f>
        <v>43823</v>
      </c>
      <c r="D3334" s="8">
        <f>Table1[[#This Row],[Start Time]]-Table1[[#This Row],[Date ]]</f>
        <v>0.75486111111240461</v>
      </c>
      <c r="E3334" s="2">
        <v>3.2025462962962964E-2</v>
      </c>
      <c r="F3334" s="1" t="s">
        <v>11</v>
      </c>
      <c r="G3334" s="1" t="s">
        <v>685</v>
      </c>
      <c r="I3334">
        <f>FIND(":",Table1[[#This Row],[Title]])</f>
        <v>9</v>
      </c>
      <c r="J3334">
        <f>FIND(":",Table1[[#This Row],[Title]],Table1[[#This Row],[Column1]]+2)</f>
        <v>19</v>
      </c>
      <c r="K3334" t="str">
        <f>LEFT(Table1[[#This Row],[Title]],Table1[[#This Row],[Column2]])</f>
        <v>Benidorm: Season 8:</v>
      </c>
      <c r="L3334" t="str">
        <f>LEFT(Table1[[#This Row],[Title]],Table1[[#This Row],[Column1]])</f>
        <v>Benidorm:</v>
      </c>
      <c r="M3334" s="1" t="s">
        <v>13</v>
      </c>
      <c r="N3334" s="2">
        <v>3.2349537037037038E-2</v>
      </c>
      <c r="O3334" s="1" t="s">
        <v>19</v>
      </c>
      <c r="P3334" s="1" t="s">
        <v>14</v>
      </c>
    </row>
    <row r="3335" spans="1:16" ht="13" x14ac:dyDescent="0.15">
      <c r="A3335" s="1" t="s">
        <v>10</v>
      </c>
      <c r="B3335" s="6">
        <v>43823.73300925926</v>
      </c>
      <c r="C3335" s="10">
        <f>INT(Table1[[#This Row],[Start Time]])</f>
        <v>43823</v>
      </c>
      <c r="D3335" s="8">
        <f>Table1[[#This Row],[Start Time]]-Table1[[#This Row],[Date ]]</f>
        <v>0.73300925926014315</v>
      </c>
      <c r="E3335" s="2">
        <v>2.1840277777777778E-2</v>
      </c>
      <c r="G3335" s="1" t="s">
        <v>686</v>
      </c>
      <c r="I3335">
        <f>FIND(":",Table1[[#This Row],[Title]])</f>
        <v>9</v>
      </c>
      <c r="J3335">
        <f>FIND(":",Table1[[#This Row],[Title]],Table1[[#This Row],[Column1]]+2)</f>
        <v>19</v>
      </c>
      <c r="K3335" t="str">
        <f>LEFT(Table1[[#This Row],[Title]],Table1[[#This Row],[Column2]])</f>
        <v>Benidorm: Season 8:</v>
      </c>
      <c r="L3335" t="str">
        <f>LEFT(Table1[[#This Row],[Title]],Table1[[#This Row],[Column1]])</f>
        <v>Benidorm:</v>
      </c>
      <c r="M3335" s="1" t="s">
        <v>13</v>
      </c>
      <c r="N3335" s="2">
        <v>3.1747685185185184E-2</v>
      </c>
      <c r="O3335" s="1" t="s">
        <v>19</v>
      </c>
      <c r="P3335" s="1" t="s">
        <v>14</v>
      </c>
    </row>
    <row r="3336" spans="1:16" ht="13" x14ac:dyDescent="0.15">
      <c r="A3336" s="1" t="s">
        <v>10</v>
      </c>
      <c r="B3336" s="6">
        <v>43822.911527777775</v>
      </c>
      <c r="C3336" s="10">
        <f>INT(Table1[[#This Row],[Start Time]])</f>
        <v>43822</v>
      </c>
      <c r="D3336" s="8">
        <f>Table1[[#This Row],[Start Time]]-Table1[[#This Row],[Date ]]</f>
        <v>0.91152777777460869</v>
      </c>
      <c r="E3336" s="2">
        <v>9.5833333333333326E-3</v>
      </c>
      <c r="F3336" s="1" t="s">
        <v>11</v>
      </c>
      <c r="G3336" s="1" t="s">
        <v>686</v>
      </c>
      <c r="I3336">
        <f>FIND(":",Table1[[#This Row],[Title]])</f>
        <v>9</v>
      </c>
      <c r="J3336">
        <f>FIND(":",Table1[[#This Row],[Title]],Table1[[#This Row],[Column1]]+2)</f>
        <v>19</v>
      </c>
      <c r="K3336" t="str">
        <f>LEFT(Table1[[#This Row],[Title]],Table1[[#This Row],[Column2]])</f>
        <v>Benidorm: Season 8:</v>
      </c>
      <c r="L3336" t="str">
        <f>LEFT(Table1[[#This Row],[Title]],Table1[[#This Row],[Column1]])</f>
        <v>Benidorm:</v>
      </c>
      <c r="M3336" s="1" t="s">
        <v>13</v>
      </c>
      <c r="N3336" s="2">
        <v>9.9074074074074082E-3</v>
      </c>
      <c r="O3336" s="1" t="s">
        <v>19</v>
      </c>
      <c r="P3336" s="1" t="s">
        <v>14</v>
      </c>
    </row>
    <row r="3337" spans="1:16" ht="13" x14ac:dyDescent="0.15">
      <c r="A3337" s="1" t="s">
        <v>10</v>
      </c>
      <c r="B3337" s="6">
        <v>43822.899039351854</v>
      </c>
      <c r="C3337" s="10">
        <f>INT(Table1[[#This Row],[Start Time]])</f>
        <v>43822</v>
      </c>
      <c r="D3337" s="8">
        <f>Table1[[#This Row],[Start Time]]-Table1[[#This Row],[Date ]]</f>
        <v>0.89903935185429873</v>
      </c>
      <c r="E3337" s="2">
        <v>1.2418981481481482E-2</v>
      </c>
      <c r="G3337" s="1" t="s">
        <v>687</v>
      </c>
      <c r="I3337">
        <f>FIND(":",Table1[[#This Row],[Title]])</f>
        <v>9</v>
      </c>
      <c r="J3337">
        <f>FIND(":",Table1[[#This Row],[Title]],Table1[[#This Row],[Column1]]+2)</f>
        <v>19</v>
      </c>
      <c r="K3337" t="str">
        <f>LEFT(Table1[[#This Row],[Title]],Table1[[#This Row],[Column2]])</f>
        <v>Benidorm: Season 7:</v>
      </c>
      <c r="L3337" t="str">
        <f>LEFT(Table1[[#This Row],[Title]],Table1[[#This Row],[Column1]])</f>
        <v>Benidorm:</v>
      </c>
      <c r="M3337" s="1" t="s">
        <v>13</v>
      </c>
      <c r="N3337" s="2">
        <v>3.2025462962962964E-2</v>
      </c>
      <c r="O3337" s="1" t="s">
        <v>19</v>
      </c>
      <c r="P3337" s="1" t="s">
        <v>14</v>
      </c>
    </row>
    <row r="3338" spans="1:16" ht="13" x14ac:dyDescent="0.15">
      <c r="A3338" s="1" t="s">
        <v>10</v>
      </c>
      <c r="B3338" s="6">
        <v>43822.661099537036</v>
      </c>
      <c r="C3338" s="10">
        <f>INT(Table1[[#This Row],[Start Time]])</f>
        <v>43822</v>
      </c>
      <c r="D3338" s="8">
        <f>Table1[[#This Row],[Start Time]]-Table1[[#This Row],[Date ]]</f>
        <v>0.66109953703562496</v>
      </c>
      <c r="E3338" s="2">
        <v>3.6921296296296298E-3</v>
      </c>
      <c r="G3338" s="1" t="s">
        <v>687</v>
      </c>
      <c r="I3338">
        <f>FIND(":",Table1[[#This Row],[Title]])</f>
        <v>9</v>
      </c>
      <c r="J3338">
        <f>FIND(":",Table1[[#This Row],[Title]],Table1[[#This Row],[Column1]]+2)</f>
        <v>19</v>
      </c>
      <c r="K3338" t="str">
        <f>LEFT(Table1[[#This Row],[Title]],Table1[[#This Row],[Column2]])</f>
        <v>Benidorm: Season 7:</v>
      </c>
      <c r="L3338" t="str">
        <f>LEFT(Table1[[#This Row],[Title]],Table1[[#This Row],[Column1]])</f>
        <v>Benidorm:</v>
      </c>
      <c r="M3338" s="1" t="s">
        <v>13</v>
      </c>
      <c r="N3338" s="2">
        <v>1.9606481481481482E-2</v>
      </c>
      <c r="O3338" s="1" t="s">
        <v>19</v>
      </c>
      <c r="P3338" s="1" t="s">
        <v>14</v>
      </c>
    </row>
    <row r="3339" spans="1:16" ht="13" x14ac:dyDescent="0.15">
      <c r="A3339" s="1" t="s">
        <v>10</v>
      </c>
      <c r="B3339" s="6">
        <v>43817.766458333332</v>
      </c>
      <c r="C3339" s="10">
        <f>INT(Table1[[#This Row],[Start Time]])</f>
        <v>43817</v>
      </c>
      <c r="D3339" s="8">
        <f>Table1[[#This Row],[Start Time]]-Table1[[#This Row],[Date ]]</f>
        <v>0.76645833333168412</v>
      </c>
      <c r="E3339" s="2">
        <v>1.5601851851851851E-2</v>
      </c>
      <c r="F3339" s="1" t="s">
        <v>11</v>
      </c>
      <c r="G3339" s="1" t="s">
        <v>687</v>
      </c>
      <c r="I3339">
        <f>FIND(":",Table1[[#This Row],[Title]])</f>
        <v>9</v>
      </c>
      <c r="J3339">
        <f>FIND(":",Table1[[#This Row],[Title]],Table1[[#This Row],[Column1]]+2)</f>
        <v>19</v>
      </c>
      <c r="K3339" t="str">
        <f>LEFT(Table1[[#This Row],[Title]],Table1[[#This Row],[Column2]])</f>
        <v>Benidorm: Season 7:</v>
      </c>
      <c r="L3339" t="str">
        <f>LEFT(Table1[[#This Row],[Title]],Table1[[#This Row],[Column1]])</f>
        <v>Benidorm:</v>
      </c>
      <c r="M3339" s="1" t="s">
        <v>13</v>
      </c>
      <c r="N3339" s="2">
        <v>1.5914351851851853E-2</v>
      </c>
      <c r="O3339" s="1" t="s">
        <v>19</v>
      </c>
      <c r="P3339" s="1" t="s">
        <v>14</v>
      </c>
    </row>
    <row r="3340" spans="1:16" ht="13" x14ac:dyDescent="0.15">
      <c r="A3340" s="1" t="s">
        <v>10</v>
      </c>
      <c r="B3340" s="6">
        <v>43817.760636574072</v>
      </c>
      <c r="C3340" s="10">
        <f>INT(Table1[[#This Row],[Start Time]])</f>
        <v>43817</v>
      </c>
      <c r="D3340" s="8">
        <f>Table1[[#This Row],[Start Time]]-Table1[[#This Row],[Date ]]</f>
        <v>0.76063657407212304</v>
      </c>
      <c r="E3340" s="2">
        <v>5.7986111111111112E-3</v>
      </c>
      <c r="G3340" s="1" t="s">
        <v>458</v>
      </c>
      <c r="I3340">
        <f>FIND(":",Table1[[#This Row],[Title]])</f>
        <v>9</v>
      </c>
      <c r="J3340">
        <f>FIND(":",Table1[[#This Row],[Title]],Table1[[#This Row],[Column1]]+2)</f>
        <v>19</v>
      </c>
      <c r="K3340" t="str">
        <f>LEFT(Table1[[#This Row],[Title]],Table1[[#This Row],[Column2]])</f>
        <v>Benidorm: Season 7:</v>
      </c>
      <c r="L3340" t="str">
        <f>LEFT(Table1[[#This Row],[Title]],Table1[[#This Row],[Column1]])</f>
        <v>Benidorm:</v>
      </c>
      <c r="M3340" s="1" t="s">
        <v>13</v>
      </c>
      <c r="N3340" s="2">
        <v>3.1990740740740743E-2</v>
      </c>
      <c r="O3340" s="1" t="s">
        <v>19</v>
      </c>
      <c r="P3340" s="1" t="s">
        <v>14</v>
      </c>
    </row>
    <row r="3341" spans="1:16" ht="13" x14ac:dyDescent="0.15">
      <c r="A3341" s="1" t="s">
        <v>10</v>
      </c>
      <c r="B3341" s="6">
        <v>43814.93241898148</v>
      </c>
      <c r="C3341" s="10">
        <f>INT(Table1[[#This Row],[Start Time]])</f>
        <v>43814</v>
      </c>
      <c r="D3341" s="8">
        <f>Table1[[#This Row],[Start Time]]-Table1[[#This Row],[Date ]]</f>
        <v>0.93241898147971369</v>
      </c>
      <c r="E3341" s="2">
        <v>4.4513888888888888E-2</v>
      </c>
      <c r="G3341" s="1" t="s">
        <v>2189</v>
      </c>
      <c r="I3341">
        <f>FIND(":",Table1[[#This Row],[Title]])</f>
        <v>15</v>
      </c>
      <c r="J3341" t="e">
        <f>FIND(":",Table1[[#This Row],[Title]],Table1[[#This Row],[Column1]]+2)</f>
        <v>#VALUE!</v>
      </c>
      <c r="K3341" t="e">
        <f>LEFT(Table1[[#This Row],[Title]],Table1[[#This Row],[Column2]])</f>
        <v>#VALUE!</v>
      </c>
      <c r="L3341" t="str">
        <f>LEFT(Table1[[#This Row],[Title]],Table1[[#This Row],[Column1]])</f>
        <v>Jack Whitehall:</v>
      </c>
      <c r="M3341" s="1" t="s">
        <v>13</v>
      </c>
      <c r="N3341" s="2">
        <v>4.4513888888888888E-2</v>
      </c>
      <c r="O3341" s="2">
        <v>4.4513888888888888E-2</v>
      </c>
      <c r="P3341" s="1" t="s">
        <v>14</v>
      </c>
    </row>
    <row r="3342" spans="1:16" ht="13" x14ac:dyDescent="0.15">
      <c r="A3342" s="1" t="s">
        <v>10</v>
      </c>
      <c r="B3342" s="6">
        <v>43811.891446759262</v>
      </c>
      <c r="C3342" s="10">
        <f>INT(Table1[[#This Row],[Start Time]])</f>
        <v>43811</v>
      </c>
      <c r="D3342" s="8">
        <f>Table1[[#This Row],[Start Time]]-Table1[[#This Row],[Date ]]</f>
        <v>0.89144675926218042</v>
      </c>
      <c r="E3342" s="2">
        <v>2.5902777777777778E-2</v>
      </c>
      <c r="G3342" s="1" t="s">
        <v>458</v>
      </c>
      <c r="I3342">
        <f>FIND(":",Table1[[#This Row],[Title]])</f>
        <v>9</v>
      </c>
      <c r="J3342">
        <f>FIND(":",Table1[[#This Row],[Title]],Table1[[#This Row],[Column1]]+2)</f>
        <v>19</v>
      </c>
      <c r="K3342" t="str">
        <f>LEFT(Table1[[#This Row],[Title]],Table1[[#This Row],[Column2]])</f>
        <v>Benidorm: Season 7:</v>
      </c>
      <c r="L3342" t="str">
        <f>LEFT(Table1[[#This Row],[Title]],Table1[[#This Row],[Column1]])</f>
        <v>Benidorm:</v>
      </c>
      <c r="M3342" s="1" t="s">
        <v>13</v>
      </c>
      <c r="N3342" s="2">
        <v>2.6180555555555554E-2</v>
      </c>
      <c r="O3342" s="1" t="s">
        <v>19</v>
      </c>
      <c r="P3342" s="1" t="s">
        <v>14</v>
      </c>
    </row>
    <row r="3343" spans="1:16" ht="13" x14ac:dyDescent="0.15">
      <c r="A3343" s="1" t="s">
        <v>10</v>
      </c>
      <c r="B3343" s="6">
        <v>43811.815312500003</v>
      </c>
      <c r="C3343" s="10">
        <f>INT(Table1[[#This Row],[Start Time]])</f>
        <v>43811</v>
      </c>
      <c r="D3343" s="8">
        <f>Table1[[#This Row],[Start Time]]-Table1[[#This Row],[Date ]]</f>
        <v>0.81531250000261934</v>
      </c>
      <c r="E3343" s="2">
        <v>3.5069444444444445E-3</v>
      </c>
      <c r="F3343" s="1" t="s">
        <v>11</v>
      </c>
      <c r="G3343" s="1" t="s">
        <v>458</v>
      </c>
      <c r="I3343">
        <f>FIND(":",Table1[[#This Row],[Title]])</f>
        <v>9</v>
      </c>
      <c r="J3343">
        <f>FIND(":",Table1[[#This Row],[Title]],Table1[[#This Row],[Column1]]+2)</f>
        <v>19</v>
      </c>
      <c r="K3343" t="str">
        <f>LEFT(Table1[[#This Row],[Title]],Table1[[#This Row],[Column2]])</f>
        <v>Benidorm: Season 7:</v>
      </c>
      <c r="L3343" t="str">
        <f>LEFT(Table1[[#This Row],[Title]],Table1[[#This Row],[Column1]])</f>
        <v>Benidorm:</v>
      </c>
      <c r="M3343" s="1" t="s">
        <v>13</v>
      </c>
      <c r="N3343" s="2">
        <v>3.8194444444444443E-3</v>
      </c>
      <c r="O3343" s="1" t="s">
        <v>19</v>
      </c>
      <c r="P3343" s="1" t="s">
        <v>14</v>
      </c>
    </row>
    <row r="3344" spans="1:16" ht="13" x14ac:dyDescent="0.15">
      <c r="A3344" s="1" t="s">
        <v>10</v>
      </c>
      <c r="B3344" s="6">
        <v>43811.783587962964</v>
      </c>
      <c r="C3344" s="10">
        <f>INT(Table1[[#This Row],[Start Time]])</f>
        <v>43811</v>
      </c>
      <c r="D3344" s="8">
        <f>Table1[[#This Row],[Start Time]]-Table1[[#This Row],[Date ]]</f>
        <v>0.78358796296379296</v>
      </c>
      <c r="E3344" s="2">
        <v>3.170138888888889E-2</v>
      </c>
      <c r="G3344" s="1" t="s">
        <v>576</v>
      </c>
      <c r="I3344">
        <f>FIND(":",Table1[[#This Row],[Title]])</f>
        <v>9</v>
      </c>
      <c r="J3344">
        <f>FIND(":",Table1[[#This Row],[Title]],Table1[[#This Row],[Column1]]+2)</f>
        <v>19</v>
      </c>
      <c r="K3344" t="str">
        <f>LEFT(Table1[[#This Row],[Title]],Table1[[#This Row],[Column2]])</f>
        <v>Benidorm: Season 7:</v>
      </c>
      <c r="L3344" t="str">
        <f>LEFT(Table1[[#This Row],[Title]],Table1[[#This Row],[Column1]])</f>
        <v>Benidorm:</v>
      </c>
      <c r="M3344" s="1" t="s">
        <v>13</v>
      </c>
      <c r="N3344" s="2">
        <v>3.2025462962962964E-2</v>
      </c>
      <c r="O3344" s="1" t="s">
        <v>19</v>
      </c>
      <c r="P3344" s="1" t="s">
        <v>14</v>
      </c>
    </row>
    <row r="3345" spans="1:16" ht="13" x14ac:dyDescent="0.15">
      <c r="A3345" s="1" t="s">
        <v>10</v>
      </c>
      <c r="B3345" s="6">
        <v>43811.750659722224</v>
      </c>
      <c r="C3345" s="10">
        <f>INT(Table1[[#This Row],[Start Time]])</f>
        <v>43811</v>
      </c>
      <c r="D3345" s="8">
        <f>Table1[[#This Row],[Start Time]]-Table1[[#This Row],[Date ]]</f>
        <v>0.75065972222364508</v>
      </c>
      <c r="E3345" s="2">
        <v>3.1747685185185184E-2</v>
      </c>
      <c r="F3345" s="1" t="s">
        <v>11</v>
      </c>
      <c r="G3345" s="1" t="s">
        <v>577</v>
      </c>
      <c r="I3345">
        <f>FIND(":",Table1[[#This Row],[Title]])</f>
        <v>9</v>
      </c>
      <c r="J3345">
        <f>FIND(":",Table1[[#This Row],[Title]],Table1[[#This Row],[Column1]]+2)</f>
        <v>19</v>
      </c>
      <c r="K3345" t="str">
        <f>LEFT(Table1[[#This Row],[Title]],Table1[[#This Row],[Column2]])</f>
        <v>Benidorm: Season 7:</v>
      </c>
      <c r="L3345" t="str">
        <f>LEFT(Table1[[#This Row],[Title]],Table1[[#This Row],[Column1]])</f>
        <v>Benidorm:</v>
      </c>
      <c r="M3345" s="1" t="s">
        <v>13</v>
      </c>
      <c r="N3345" s="2">
        <v>3.1967592592592596E-2</v>
      </c>
      <c r="O3345" s="1" t="s">
        <v>19</v>
      </c>
      <c r="P3345" s="1" t="s">
        <v>14</v>
      </c>
    </row>
    <row r="3346" spans="1:16" ht="13" x14ac:dyDescent="0.15">
      <c r="A3346" s="1" t="s">
        <v>10</v>
      </c>
      <c r="B3346" s="6">
        <v>43811.719363425924</v>
      </c>
      <c r="C3346" s="10">
        <f>INT(Table1[[#This Row],[Start Time]])</f>
        <v>43811</v>
      </c>
      <c r="D3346" s="8">
        <f>Table1[[#This Row],[Start Time]]-Table1[[#This Row],[Date ]]</f>
        <v>0.71936342592380242</v>
      </c>
      <c r="E3346" s="2">
        <v>3.1273148148148147E-2</v>
      </c>
      <c r="G3346" s="1" t="s">
        <v>605</v>
      </c>
      <c r="I3346">
        <f>FIND(":",Table1[[#This Row],[Title]])</f>
        <v>9</v>
      </c>
      <c r="J3346">
        <f>FIND(":",Table1[[#This Row],[Title]],Table1[[#This Row],[Column1]]+2)</f>
        <v>19</v>
      </c>
      <c r="K3346" t="str">
        <f>LEFT(Table1[[#This Row],[Title]],Table1[[#This Row],[Column2]])</f>
        <v>Benidorm: Season 7:</v>
      </c>
      <c r="L3346" t="str">
        <f>LEFT(Table1[[#This Row],[Title]],Table1[[#This Row],[Column1]])</f>
        <v>Benidorm:</v>
      </c>
      <c r="M3346" s="1" t="s">
        <v>13</v>
      </c>
      <c r="N3346" s="2">
        <v>3.1539351851851853E-2</v>
      </c>
      <c r="O3346" s="1" t="s">
        <v>19</v>
      </c>
      <c r="P3346" s="1" t="s">
        <v>14</v>
      </c>
    </row>
    <row r="3347" spans="1:16" ht="13" x14ac:dyDescent="0.15">
      <c r="A3347" s="1" t="s">
        <v>10</v>
      </c>
      <c r="B3347" s="6">
        <v>43810.771944444445</v>
      </c>
      <c r="C3347" s="10">
        <f>INT(Table1[[#This Row],[Start Time]])</f>
        <v>43810</v>
      </c>
      <c r="D3347" s="8">
        <f>Table1[[#This Row],[Start Time]]-Table1[[#This Row],[Date ]]</f>
        <v>0.77194444444467081</v>
      </c>
      <c r="E3347" s="2">
        <v>0.10061342592592593</v>
      </c>
      <c r="G3347" s="1" t="s">
        <v>2190</v>
      </c>
      <c r="I3347" t="e">
        <f>FIND(":",Table1[[#This Row],[Title]])</f>
        <v>#VALUE!</v>
      </c>
      <c r="J3347" t="e">
        <f>FIND(":",Table1[[#This Row],[Title]],Table1[[#This Row],[Column1]]+2)</f>
        <v>#VALUE!</v>
      </c>
      <c r="K3347" t="e">
        <f>LEFT(Table1[[#This Row],[Title]],Table1[[#This Row],[Column2]])</f>
        <v>#VALUE!</v>
      </c>
      <c r="L3347" t="e">
        <f>LEFT(Table1[[#This Row],[Title]],Table1[[#This Row],[Column1]])</f>
        <v>#VALUE!</v>
      </c>
      <c r="M3347" s="1" t="s">
        <v>13</v>
      </c>
      <c r="N3347" s="2">
        <v>0.13829861111111111</v>
      </c>
      <c r="O3347" s="2">
        <v>0.13829861111111111</v>
      </c>
      <c r="P3347" s="1" t="s">
        <v>14</v>
      </c>
    </row>
    <row r="3348" spans="1:16" ht="13" x14ac:dyDescent="0.15">
      <c r="A3348" s="1" t="s">
        <v>10</v>
      </c>
      <c r="B3348" s="6">
        <v>43809.868032407408</v>
      </c>
      <c r="C3348" s="10">
        <f>INT(Table1[[#This Row],[Start Time]])</f>
        <v>43809</v>
      </c>
      <c r="D3348" s="8">
        <f>Table1[[#This Row],[Start Time]]-Table1[[#This Row],[Date ]]</f>
        <v>0.86803240740846377</v>
      </c>
      <c r="E3348" s="2">
        <v>5.0729166666666665E-2</v>
      </c>
      <c r="G3348" s="1" t="s">
        <v>2190</v>
      </c>
      <c r="I3348" t="e">
        <f>FIND(":",Table1[[#This Row],[Title]])</f>
        <v>#VALUE!</v>
      </c>
      <c r="J3348" t="e">
        <f>FIND(":",Table1[[#This Row],[Title]],Table1[[#This Row],[Column1]]+2)</f>
        <v>#VALUE!</v>
      </c>
      <c r="K3348" t="e">
        <f>LEFT(Table1[[#This Row],[Title]],Table1[[#This Row],[Column2]])</f>
        <v>#VALUE!</v>
      </c>
      <c r="L3348" t="e">
        <f>LEFT(Table1[[#This Row],[Title]],Table1[[#This Row],[Column1]])</f>
        <v>#VALUE!</v>
      </c>
      <c r="M3348" s="1" t="s">
        <v>13</v>
      </c>
      <c r="N3348" s="2">
        <v>5.0729166666666665E-2</v>
      </c>
      <c r="O3348" s="1" t="s">
        <v>19</v>
      </c>
      <c r="P3348" s="1" t="s">
        <v>14</v>
      </c>
    </row>
    <row r="3349" spans="1:16" ht="13" x14ac:dyDescent="0.15">
      <c r="A3349" s="1" t="s">
        <v>10</v>
      </c>
      <c r="B3349" s="6">
        <v>43808.860578703701</v>
      </c>
      <c r="C3349" s="10">
        <f>INT(Table1[[#This Row],[Start Time]])</f>
        <v>43808</v>
      </c>
      <c r="D3349" s="8">
        <f>Table1[[#This Row],[Start Time]]-Table1[[#This Row],[Date ]]</f>
        <v>0.8605787037013215</v>
      </c>
      <c r="E3349" s="2">
        <v>3.8692129629629632E-2</v>
      </c>
      <c r="F3349" s="1" t="s">
        <v>11</v>
      </c>
      <c r="G3349" s="1" t="s">
        <v>2191</v>
      </c>
      <c r="I3349">
        <f>FIND(":",Table1[[#This Row],[Title]])</f>
        <v>10</v>
      </c>
      <c r="J3349">
        <f>FIND(":",Table1[[#This Row],[Title]],Table1[[#This Row],[Column1]]+2)</f>
        <v>20</v>
      </c>
      <c r="K3349" t="str">
        <f>LEFT(Table1[[#This Row],[Title]],Table1[[#This Row],[Column2]])</f>
        <v>The Crown: Season 3:</v>
      </c>
      <c r="L3349" t="str">
        <f>LEFT(Table1[[#This Row],[Title]],Table1[[#This Row],[Column1]])</f>
        <v>The Crown:</v>
      </c>
      <c r="M3349" s="1" t="s">
        <v>13</v>
      </c>
      <c r="N3349" s="2">
        <v>3.9490740740740743E-2</v>
      </c>
      <c r="O3349" s="2">
        <v>3.9490740740740743E-2</v>
      </c>
      <c r="P3349" s="1" t="s">
        <v>14</v>
      </c>
    </row>
    <row r="3350" spans="1:16" ht="13" x14ac:dyDescent="0.15">
      <c r="A3350" s="1" t="s">
        <v>10</v>
      </c>
      <c r="B3350" s="6">
        <v>43808.829942129632</v>
      </c>
      <c r="C3350" s="10">
        <f>INT(Table1[[#This Row],[Start Time]])</f>
        <v>43808</v>
      </c>
      <c r="D3350" s="8">
        <f>Table1[[#This Row],[Start Time]]-Table1[[#This Row],[Date ]]</f>
        <v>0.82994212963239988</v>
      </c>
      <c r="E3350" s="2">
        <v>2.9907407407407407E-2</v>
      </c>
      <c r="G3350" s="1" t="s">
        <v>2192</v>
      </c>
      <c r="I3350">
        <f>FIND(":",Table1[[#This Row],[Title]])</f>
        <v>10</v>
      </c>
      <c r="J3350">
        <f>FIND(":",Table1[[#This Row],[Title]],Table1[[#This Row],[Column1]]+2)</f>
        <v>20</v>
      </c>
      <c r="K3350" t="str">
        <f>LEFT(Table1[[#This Row],[Title]],Table1[[#This Row],[Column2]])</f>
        <v>The Crown: Season 3:</v>
      </c>
      <c r="L3350" t="str">
        <f>LEFT(Table1[[#This Row],[Title]],Table1[[#This Row],[Column1]])</f>
        <v>The Crown:</v>
      </c>
      <c r="M3350" s="1" t="s">
        <v>13</v>
      </c>
      <c r="N3350" s="2">
        <v>3.1365740740740743E-2</v>
      </c>
      <c r="O3350" s="2">
        <v>3.1365740740740743E-2</v>
      </c>
      <c r="P3350" s="1" t="s">
        <v>14</v>
      </c>
    </row>
    <row r="3351" spans="1:16" ht="13" x14ac:dyDescent="0.15">
      <c r="A3351" s="1" t="s">
        <v>10</v>
      </c>
      <c r="B3351" s="6">
        <v>43807.911041666666</v>
      </c>
      <c r="C3351" s="10">
        <f>INT(Table1[[#This Row],[Start Time]])</f>
        <v>43807</v>
      </c>
      <c r="D3351" s="8">
        <f>Table1[[#This Row],[Start Time]]-Table1[[#This Row],[Date ]]</f>
        <v>0.91104166666627862</v>
      </c>
      <c r="E3351" s="2">
        <v>7.1759259259259259E-4</v>
      </c>
      <c r="F3351" s="1" t="s">
        <v>11</v>
      </c>
      <c r="G3351" s="1" t="s">
        <v>2192</v>
      </c>
      <c r="I3351">
        <f>FIND(":",Table1[[#This Row],[Title]])</f>
        <v>10</v>
      </c>
      <c r="J3351">
        <f>FIND(":",Table1[[#This Row],[Title]],Table1[[#This Row],[Column1]]+2)</f>
        <v>20</v>
      </c>
      <c r="K3351" t="str">
        <f>LEFT(Table1[[#This Row],[Title]],Table1[[#This Row],[Column2]])</f>
        <v>The Crown: Season 3:</v>
      </c>
      <c r="L3351" t="str">
        <f>LEFT(Table1[[#This Row],[Title]],Table1[[#This Row],[Column1]])</f>
        <v>The Crown:</v>
      </c>
      <c r="M3351" s="1" t="s">
        <v>13</v>
      </c>
      <c r="N3351" s="2">
        <v>7.8703703703703705E-4</v>
      </c>
      <c r="O3351" s="1" t="s">
        <v>19</v>
      </c>
      <c r="P3351" s="1" t="s">
        <v>14</v>
      </c>
    </row>
    <row r="3352" spans="1:16" ht="13" x14ac:dyDescent="0.15">
      <c r="A3352" s="1" t="s">
        <v>10</v>
      </c>
      <c r="B3352" s="6">
        <v>43807.880474537036</v>
      </c>
      <c r="C3352" s="10">
        <f>INT(Table1[[#This Row],[Start Time]])</f>
        <v>43807</v>
      </c>
      <c r="D3352" s="8">
        <f>Table1[[#This Row],[Start Time]]-Table1[[#This Row],[Date ]]</f>
        <v>0.88047453703620704</v>
      </c>
      <c r="E3352" s="2">
        <v>3.0555555555555555E-2</v>
      </c>
      <c r="G3352" s="1" t="s">
        <v>2193</v>
      </c>
      <c r="I3352">
        <f>FIND(":",Table1[[#This Row],[Title]])</f>
        <v>10</v>
      </c>
      <c r="J3352">
        <f>FIND(":",Table1[[#This Row],[Title]],Table1[[#This Row],[Column1]]+2)</f>
        <v>20</v>
      </c>
      <c r="K3352" t="str">
        <f>LEFT(Table1[[#This Row],[Title]],Table1[[#This Row],[Column2]])</f>
        <v>The Crown: Season 3:</v>
      </c>
      <c r="L3352" t="str">
        <f>LEFT(Table1[[#This Row],[Title]],Table1[[#This Row],[Column1]])</f>
        <v>The Crown:</v>
      </c>
      <c r="M3352" s="1" t="s">
        <v>13</v>
      </c>
      <c r="N3352" s="2">
        <v>3.1284722222222221E-2</v>
      </c>
      <c r="O3352" s="2">
        <v>3.1284722222222221E-2</v>
      </c>
      <c r="P3352" s="1" t="s">
        <v>14</v>
      </c>
    </row>
    <row r="3353" spans="1:16" ht="13" x14ac:dyDescent="0.15">
      <c r="A3353" s="1" t="s">
        <v>10</v>
      </c>
      <c r="B3353" s="6">
        <v>43807.76699074074</v>
      </c>
      <c r="C3353" s="10">
        <f>INT(Table1[[#This Row],[Start Time]])</f>
        <v>43807</v>
      </c>
      <c r="D3353" s="8">
        <f>Table1[[#This Row],[Start Time]]-Table1[[#This Row],[Date ]]</f>
        <v>0.76699074073985685</v>
      </c>
      <c r="E3353" s="2">
        <v>3.6898148148148145E-2</v>
      </c>
      <c r="F3353" s="1" t="s">
        <v>11</v>
      </c>
      <c r="G3353" s="1" t="s">
        <v>2194</v>
      </c>
      <c r="I3353">
        <f>FIND(":",Table1[[#This Row],[Title]])</f>
        <v>10</v>
      </c>
      <c r="J3353">
        <f>FIND(":",Table1[[#This Row],[Title]],Table1[[#This Row],[Column1]]+2)</f>
        <v>20</v>
      </c>
      <c r="K3353" t="str">
        <f>LEFT(Table1[[#This Row],[Title]],Table1[[#This Row],[Column2]])</f>
        <v>The Crown: Season 3:</v>
      </c>
      <c r="L3353" t="str">
        <f>LEFT(Table1[[#This Row],[Title]],Table1[[#This Row],[Column1]])</f>
        <v>The Crown:</v>
      </c>
      <c r="M3353" s="1" t="s">
        <v>13</v>
      </c>
      <c r="N3353" s="2">
        <v>3.7708333333333337E-2</v>
      </c>
      <c r="O3353" s="2">
        <v>3.7708333333333337E-2</v>
      </c>
      <c r="P3353" s="1" t="s">
        <v>14</v>
      </c>
    </row>
    <row r="3354" spans="1:16" ht="13" x14ac:dyDescent="0.15">
      <c r="A3354" s="1" t="s">
        <v>10</v>
      </c>
      <c r="B3354" s="6">
        <v>43807.714999999997</v>
      </c>
      <c r="C3354" s="10">
        <f>INT(Table1[[#This Row],[Start Time]])</f>
        <v>43807</v>
      </c>
      <c r="D3354" s="8">
        <f>Table1[[#This Row],[Start Time]]-Table1[[#This Row],[Date ]]</f>
        <v>0.71499999999650754</v>
      </c>
      <c r="E3354" s="2">
        <v>3.6261574074074071E-2</v>
      </c>
      <c r="F3354" s="1" t="s">
        <v>11</v>
      </c>
      <c r="G3354" s="1" t="s">
        <v>2195</v>
      </c>
      <c r="I3354">
        <f>FIND(":",Table1[[#This Row],[Title]])</f>
        <v>10</v>
      </c>
      <c r="J3354">
        <f>FIND(":",Table1[[#This Row],[Title]],Table1[[#This Row],[Column1]]+2)</f>
        <v>20</v>
      </c>
      <c r="K3354" t="str">
        <f>LEFT(Table1[[#This Row],[Title]],Table1[[#This Row],[Column2]])</f>
        <v>The Crown: Season 3:</v>
      </c>
      <c r="L3354" t="str">
        <f>LEFT(Table1[[#This Row],[Title]],Table1[[#This Row],[Column1]])</f>
        <v>The Crown:</v>
      </c>
      <c r="M3354" s="1" t="s">
        <v>13</v>
      </c>
      <c r="N3354" s="2">
        <v>3.7071759259259263E-2</v>
      </c>
      <c r="O3354" s="2">
        <v>3.7071759259259263E-2</v>
      </c>
      <c r="P3354" s="1" t="s">
        <v>14</v>
      </c>
    </row>
    <row r="3355" spans="1:16" ht="13" x14ac:dyDescent="0.15">
      <c r="A3355" s="1" t="s">
        <v>10</v>
      </c>
      <c r="B3355" s="6">
        <v>43807.711782407408</v>
      </c>
      <c r="C3355" s="10">
        <f>INT(Table1[[#This Row],[Start Time]])</f>
        <v>43807</v>
      </c>
      <c r="D3355" s="8">
        <f>Table1[[#This Row],[Start Time]]-Table1[[#This Row],[Date ]]</f>
        <v>0.71178240740846377</v>
      </c>
      <c r="E3355" s="2">
        <v>3.2060185185185186E-3</v>
      </c>
      <c r="G3355" s="1" t="s">
        <v>2196</v>
      </c>
      <c r="I3355">
        <f>FIND(":",Table1[[#This Row],[Title]])</f>
        <v>10</v>
      </c>
      <c r="J3355">
        <f>FIND(":",Table1[[#This Row],[Title]],Table1[[#This Row],[Column1]]+2)</f>
        <v>20</v>
      </c>
      <c r="K3355" t="str">
        <f>LEFT(Table1[[#This Row],[Title]],Table1[[#This Row],[Column2]])</f>
        <v>The Crown: Season 3:</v>
      </c>
      <c r="L3355" t="str">
        <f>LEFT(Table1[[#This Row],[Title]],Table1[[#This Row],[Column1]])</f>
        <v>The Crown:</v>
      </c>
      <c r="M3355" s="1" t="s">
        <v>13</v>
      </c>
      <c r="N3355" s="2">
        <v>3.8252314814814815E-2</v>
      </c>
      <c r="O3355" s="2">
        <v>3.8252314814814815E-2</v>
      </c>
      <c r="P3355" s="1" t="s">
        <v>14</v>
      </c>
    </row>
    <row r="3356" spans="1:16" ht="13" x14ac:dyDescent="0.15">
      <c r="A3356" s="1" t="s">
        <v>10</v>
      </c>
      <c r="B3356" s="6">
        <v>43807.678993055553</v>
      </c>
      <c r="C3356" s="10">
        <f>INT(Table1[[#This Row],[Start Time]])</f>
        <v>43807</v>
      </c>
      <c r="D3356" s="8">
        <f>Table1[[#This Row],[Start Time]]-Table1[[#This Row],[Date ]]</f>
        <v>0.67899305555329192</v>
      </c>
      <c r="E3356" s="2">
        <v>4.8263888888888887E-3</v>
      </c>
      <c r="G3356" s="1" t="s">
        <v>2196</v>
      </c>
      <c r="I3356">
        <f>FIND(":",Table1[[#This Row],[Title]])</f>
        <v>10</v>
      </c>
      <c r="J3356">
        <f>FIND(":",Table1[[#This Row],[Title]],Table1[[#This Row],[Column1]]+2)</f>
        <v>20</v>
      </c>
      <c r="K3356" t="str">
        <f>LEFT(Table1[[#This Row],[Title]],Table1[[#This Row],[Column2]])</f>
        <v>The Crown: Season 3:</v>
      </c>
      <c r="L3356" t="str">
        <f>LEFT(Table1[[#This Row],[Title]],Table1[[#This Row],[Column1]])</f>
        <v>The Crown:</v>
      </c>
      <c r="M3356" s="1" t="s">
        <v>13</v>
      </c>
      <c r="N3356" s="2">
        <v>3.5046296296296298E-2</v>
      </c>
      <c r="O3356" s="1" t="s">
        <v>19</v>
      </c>
      <c r="P3356" s="1" t="s">
        <v>14</v>
      </c>
    </row>
    <row r="3357" spans="1:16" ht="13" x14ac:dyDescent="0.15">
      <c r="A3357" s="1" t="s">
        <v>10</v>
      </c>
      <c r="B3357" s="6">
        <v>43807.535925925928</v>
      </c>
      <c r="C3357" s="10">
        <f>INT(Table1[[#This Row],[Start Time]])</f>
        <v>43807</v>
      </c>
      <c r="D3357" s="8">
        <f>Table1[[#This Row],[Start Time]]-Table1[[#This Row],[Date ]]</f>
        <v>0.53592592592758592</v>
      </c>
      <c r="E3357" s="2">
        <v>2.9456018518518517E-2</v>
      </c>
      <c r="G3357" s="1" t="s">
        <v>2196</v>
      </c>
      <c r="I3357">
        <f>FIND(":",Table1[[#This Row],[Title]])</f>
        <v>10</v>
      </c>
      <c r="J3357">
        <f>FIND(":",Table1[[#This Row],[Title]],Table1[[#This Row],[Column1]]+2)</f>
        <v>20</v>
      </c>
      <c r="K3357" t="str">
        <f>LEFT(Table1[[#This Row],[Title]],Table1[[#This Row],[Column2]])</f>
        <v>The Crown: Season 3:</v>
      </c>
      <c r="L3357" t="str">
        <f>LEFT(Table1[[#This Row],[Title]],Table1[[#This Row],[Column1]])</f>
        <v>The Crown:</v>
      </c>
      <c r="M3357" s="1" t="s">
        <v>13</v>
      </c>
      <c r="N3357" s="2">
        <v>3.0219907407407407E-2</v>
      </c>
      <c r="O3357" s="1" t="s">
        <v>19</v>
      </c>
      <c r="P3357" s="1" t="s">
        <v>14</v>
      </c>
    </row>
    <row r="3358" spans="1:16" ht="13" x14ac:dyDescent="0.15">
      <c r="A3358" s="1" t="s">
        <v>10</v>
      </c>
      <c r="B3358" s="6">
        <v>43806.90861111111</v>
      </c>
      <c r="C3358" s="10">
        <f>INT(Table1[[#This Row],[Start Time]])</f>
        <v>43806</v>
      </c>
      <c r="D3358" s="8">
        <f>Table1[[#This Row],[Start Time]]-Table1[[#This Row],[Date ]]</f>
        <v>0.90861111111007631</v>
      </c>
      <c r="E3358" s="2">
        <v>4.6296296296296294E-5</v>
      </c>
      <c r="F3358" s="1" t="s">
        <v>11</v>
      </c>
      <c r="G3358" s="1" t="s">
        <v>2196</v>
      </c>
      <c r="I3358">
        <f>FIND(":",Table1[[#This Row],[Title]])</f>
        <v>10</v>
      </c>
      <c r="J3358">
        <f>FIND(":",Table1[[#This Row],[Title]],Table1[[#This Row],[Column1]]+2)</f>
        <v>20</v>
      </c>
      <c r="K3358" t="str">
        <f>LEFT(Table1[[#This Row],[Title]],Table1[[#This Row],[Column2]])</f>
        <v>The Crown: Season 3:</v>
      </c>
      <c r="L3358" t="str">
        <f>LEFT(Table1[[#This Row],[Title]],Table1[[#This Row],[Column1]])</f>
        <v>The Crown:</v>
      </c>
      <c r="M3358" s="1" t="s">
        <v>13</v>
      </c>
      <c r="N3358" s="2">
        <v>1.1574074074074075E-4</v>
      </c>
      <c r="O3358" s="1" t="s">
        <v>19</v>
      </c>
      <c r="P3358" s="1" t="s">
        <v>14</v>
      </c>
    </row>
    <row r="3359" spans="1:16" ht="13" x14ac:dyDescent="0.15">
      <c r="A3359" s="1" t="s">
        <v>10</v>
      </c>
      <c r="B3359" s="6">
        <v>43806.889537037037</v>
      </c>
      <c r="C3359" s="10">
        <f>INT(Table1[[#This Row],[Start Time]])</f>
        <v>43806</v>
      </c>
      <c r="D3359" s="8">
        <f>Table1[[#This Row],[Start Time]]-Table1[[#This Row],[Date ]]</f>
        <v>0.88953703703737119</v>
      </c>
      <c r="E3359" s="2">
        <v>1.6886574074074075E-2</v>
      </c>
      <c r="G3359" s="1" t="s">
        <v>2197</v>
      </c>
      <c r="I3359">
        <f>FIND(":",Table1[[#This Row],[Title]])</f>
        <v>10</v>
      </c>
      <c r="J3359">
        <f>FIND(":",Table1[[#This Row],[Title]],Table1[[#This Row],[Column1]]+2)</f>
        <v>20</v>
      </c>
      <c r="K3359" t="str">
        <f>LEFT(Table1[[#This Row],[Title]],Table1[[#This Row],[Column2]])</f>
        <v>The Crown: Season 3:</v>
      </c>
      <c r="L3359" t="str">
        <f>LEFT(Table1[[#This Row],[Title]],Table1[[#This Row],[Column1]])</f>
        <v>The Crown:</v>
      </c>
      <c r="M3359" s="1" t="s">
        <v>13</v>
      </c>
      <c r="N3359" s="2">
        <v>3.9976851851851854E-2</v>
      </c>
      <c r="O3359" s="2">
        <v>3.9976851851851854E-2</v>
      </c>
      <c r="P3359" s="1" t="s">
        <v>14</v>
      </c>
    </row>
    <row r="3360" spans="1:16" ht="13" x14ac:dyDescent="0.15">
      <c r="A3360" s="1" t="s">
        <v>10</v>
      </c>
      <c r="B3360" s="6">
        <v>43806.765347222223</v>
      </c>
      <c r="C3360" s="10">
        <f>INT(Table1[[#This Row],[Start Time]])</f>
        <v>43806</v>
      </c>
      <c r="D3360" s="8">
        <f>Table1[[#This Row],[Start Time]]-Table1[[#This Row],[Date ]]</f>
        <v>0.76534722222277196</v>
      </c>
      <c r="E3360" s="2">
        <v>2.2268518518518517E-2</v>
      </c>
      <c r="F3360" s="1" t="s">
        <v>11</v>
      </c>
      <c r="G3360" s="1" t="s">
        <v>2197</v>
      </c>
      <c r="I3360">
        <f>FIND(":",Table1[[#This Row],[Title]])</f>
        <v>10</v>
      </c>
      <c r="J3360">
        <f>FIND(":",Table1[[#This Row],[Title]],Table1[[#This Row],[Column1]]+2)</f>
        <v>20</v>
      </c>
      <c r="K3360" t="str">
        <f>LEFT(Table1[[#This Row],[Title]],Table1[[#This Row],[Column2]])</f>
        <v>The Crown: Season 3:</v>
      </c>
      <c r="L3360" t="str">
        <f>LEFT(Table1[[#This Row],[Title]],Table1[[#This Row],[Column1]])</f>
        <v>The Crown:</v>
      </c>
      <c r="M3360" s="1" t="s">
        <v>13</v>
      </c>
      <c r="N3360" s="2">
        <v>2.3090277777777779E-2</v>
      </c>
      <c r="O3360" s="1" t="s">
        <v>19</v>
      </c>
      <c r="P3360" s="1" t="s">
        <v>14</v>
      </c>
    </row>
    <row r="3361" spans="1:16" ht="13" x14ac:dyDescent="0.15">
      <c r="A3361" s="1" t="s">
        <v>10</v>
      </c>
      <c r="B3361" s="6">
        <v>43806.725092592591</v>
      </c>
      <c r="C3361" s="10">
        <f>INT(Table1[[#This Row],[Start Time]])</f>
        <v>43806</v>
      </c>
      <c r="D3361" s="8">
        <f>Table1[[#This Row],[Start Time]]-Table1[[#This Row],[Date ]]</f>
        <v>0.72509259259095415</v>
      </c>
      <c r="E3361" s="2">
        <v>3.6111111111111108E-2</v>
      </c>
      <c r="G3361" s="1" t="s">
        <v>2198</v>
      </c>
      <c r="I3361">
        <f>FIND(":",Table1[[#This Row],[Title]])</f>
        <v>10</v>
      </c>
      <c r="J3361">
        <f>FIND(":",Table1[[#This Row],[Title]],Table1[[#This Row],[Column1]]+2)</f>
        <v>20</v>
      </c>
      <c r="K3361" t="str">
        <f>LEFT(Table1[[#This Row],[Title]],Table1[[#This Row],[Column2]])</f>
        <v>The Crown: Season 3:</v>
      </c>
      <c r="L3361" t="str">
        <f>LEFT(Table1[[#This Row],[Title]],Table1[[#This Row],[Column1]])</f>
        <v>The Crown:</v>
      </c>
      <c r="M3361" s="1" t="s">
        <v>13</v>
      </c>
      <c r="N3361" s="2">
        <v>3.6840277777777777E-2</v>
      </c>
      <c r="O3361" s="2">
        <v>3.6840277777777777E-2</v>
      </c>
      <c r="P3361" s="1" t="s">
        <v>14</v>
      </c>
    </row>
    <row r="3362" spans="1:16" ht="13" x14ac:dyDescent="0.15">
      <c r="A3362" s="1" t="s">
        <v>10</v>
      </c>
      <c r="B3362" s="6">
        <v>43806.707638888889</v>
      </c>
      <c r="C3362" s="10">
        <f>INT(Table1[[#This Row],[Start Time]])</f>
        <v>43806</v>
      </c>
      <c r="D3362" s="8">
        <f>Table1[[#This Row],[Start Time]]-Table1[[#This Row],[Date ]]</f>
        <v>0.70763888888905058</v>
      </c>
      <c r="E3362" s="2">
        <v>1.3402777777777777E-2</v>
      </c>
      <c r="F3362" s="1" t="s">
        <v>11</v>
      </c>
      <c r="G3362" s="1" t="s">
        <v>2115</v>
      </c>
      <c r="I3362">
        <f>FIND(":",Table1[[#This Row],[Title]])</f>
        <v>21</v>
      </c>
      <c r="J3362">
        <f>FIND(":",Table1[[#This Row],[Title]],Table1[[#This Row],[Column1]]+2)</f>
        <v>31</v>
      </c>
      <c r="K3362" t="str">
        <f>LEFT(Table1[[#This Row],[Title]],Table1[[#This Row],[Column2]])</f>
        <v>Living with Yourself: Season 1:</v>
      </c>
      <c r="L3362" t="str">
        <f>LEFT(Table1[[#This Row],[Title]],Table1[[#This Row],[Column1]])</f>
        <v>Living with Yourself:</v>
      </c>
      <c r="M3362" s="1" t="s">
        <v>13</v>
      </c>
      <c r="N3362" s="2">
        <v>1.3472222222222222E-2</v>
      </c>
      <c r="O3362" s="1" t="s">
        <v>19</v>
      </c>
      <c r="P3362" s="1" t="s">
        <v>14</v>
      </c>
    </row>
    <row r="3363" spans="1:16" ht="13" x14ac:dyDescent="0.15">
      <c r="A3363" s="1" t="s">
        <v>10</v>
      </c>
      <c r="B3363" s="6">
        <v>43806.689687500002</v>
      </c>
      <c r="C3363" s="10">
        <f>INT(Table1[[#This Row],[Start Time]])</f>
        <v>43806</v>
      </c>
      <c r="D3363" s="8">
        <f>Table1[[#This Row],[Start Time]]-Table1[[#This Row],[Date ]]</f>
        <v>0.68968750000203727</v>
      </c>
      <c r="E3363" s="2">
        <v>1.7939814814814815E-2</v>
      </c>
      <c r="F3363" s="1" t="s">
        <v>11</v>
      </c>
      <c r="G3363" s="1" t="s">
        <v>2199</v>
      </c>
      <c r="I3363">
        <f>FIND(":",Table1[[#This Row],[Title]])</f>
        <v>21</v>
      </c>
      <c r="J3363">
        <f>FIND(":",Table1[[#This Row],[Title]],Table1[[#This Row],[Column1]]+2)</f>
        <v>31</v>
      </c>
      <c r="K3363" t="str">
        <f>LEFT(Table1[[#This Row],[Title]],Table1[[#This Row],[Column2]])</f>
        <v>Living with Yourself: Season 1:</v>
      </c>
      <c r="L3363" t="str">
        <f>LEFT(Table1[[#This Row],[Title]],Table1[[#This Row],[Column1]])</f>
        <v>Living with Yourself:</v>
      </c>
      <c r="M3363" s="1" t="s">
        <v>13</v>
      </c>
      <c r="N3363" s="2">
        <v>1.800925925925926E-2</v>
      </c>
      <c r="O3363" s="2">
        <v>1.800925925925926E-2</v>
      </c>
      <c r="P3363" s="1" t="s">
        <v>14</v>
      </c>
    </row>
    <row r="3364" spans="1:16" ht="13" x14ac:dyDescent="0.15">
      <c r="A3364" s="1" t="s">
        <v>10</v>
      </c>
      <c r="B3364" s="6">
        <v>43806.675775462965</v>
      </c>
      <c r="C3364" s="10">
        <f>INT(Table1[[#This Row],[Start Time]])</f>
        <v>43806</v>
      </c>
      <c r="D3364" s="8">
        <f>Table1[[#This Row],[Start Time]]-Table1[[#This Row],[Date ]]</f>
        <v>0.67577546296524815</v>
      </c>
      <c r="E3364" s="2">
        <v>1.3888888888888888E-2</v>
      </c>
      <c r="G3364" s="1" t="s">
        <v>2200</v>
      </c>
      <c r="I3364">
        <f>FIND(":",Table1[[#This Row],[Title]])</f>
        <v>21</v>
      </c>
      <c r="J3364">
        <f>FIND(":",Table1[[#This Row],[Title]],Table1[[#This Row],[Column1]]+2)</f>
        <v>31</v>
      </c>
      <c r="K3364" t="str">
        <f>LEFT(Table1[[#This Row],[Title]],Table1[[#This Row],[Column2]])</f>
        <v>Living with Yourself: Season 1:</v>
      </c>
      <c r="L3364" t="str">
        <f>LEFT(Table1[[#This Row],[Title]],Table1[[#This Row],[Column1]])</f>
        <v>Living with Yourself:</v>
      </c>
      <c r="M3364" s="1" t="s">
        <v>13</v>
      </c>
      <c r="N3364" s="2">
        <v>1.3888888888888888E-2</v>
      </c>
      <c r="O3364" s="2">
        <v>1.3888888888888888E-2</v>
      </c>
      <c r="P3364" s="1" t="s">
        <v>14</v>
      </c>
    </row>
    <row r="3365" spans="1:16" ht="13" x14ac:dyDescent="0.15">
      <c r="A3365" s="1" t="s">
        <v>10</v>
      </c>
      <c r="B3365" s="6">
        <v>43806.666585648149</v>
      </c>
      <c r="C3365" s="10">
        <f>INT(Table1[[#This Row],[Start Time]])</f>
        <v>43806</v>
      </c>
      <c r="D3365" s="8">
        <f>Table1[[#This Row],[Start Time]]-Table1[[#This Row],[Date ]]</f>
        <v>0.66658564814861165</v>
      </c>
      <c r="E3365" s="2">
        <v>8.819444444444444E-3</v>
      </c>
      <c r="G3365" s="1" t="s">
        <v>2201</v>
      </c>
      <c r="I3365">
        <f>FIND(":",Table1[[#This Row],[Title]])</f>
        <v>21</v>
      </c>
      <c r="J3365">
        <f>FIND(":",Table1[[#This Row],[Title]],Table1[[#This Row],[Column1]]+2)</f>
        <v>31</v>
      </c>
      <c r="K3365" t="str">
        <f>LEFT(Table1[[#This Row],[Title]],Table1[[#This Row],[Column2]])</f>
        <v>Living with Yourself: Season 1:</v>
      </c>
      <c r="L3365" t="str">
        <f>LEFT(Table1[[#This Row],[Title]],Table1[[#This Row],[Column1]])</f>
        <v>Living with Yourself:</v>
      </c>
      <c r="M3365" s="1" t="s">
        <v>13</v>
      </c>
      <c r="N3365" s="2">
        <v>1.9305555555555555E-2</v>
      </c>
      <c r="O3365" s="2">
        <v>1.9305555555555555E-2</v>
      </c>
      <c r="P3365" s="1" t="s">
        <v>14</v>
      </c>
    </row>
    <row r="3366" spans="1:16" ht="13" x14ac:dyDescent="0.15">
      <c r="A3366" s="1" t="s">
        <v>10</v>
      </c>
      <c r="B3366" s="6">
        <v>43806.576377314814</v>
      </c>
      <c r="C3366" s="10">
        <f>INT(Table1[[#This Row],[Start Time]])</f>
        <v>43806</v>
      </c>
      <c r="D3366" s="8">
        <f>Table1[[#This Row],[Start Time]]-Table1[[#This Row],[Date ]]</f>
        <v>0.57637731481372612</v>
      </c>
      <c r="E3366" s="2">
        <v>3.0775462962962963E-2</v>
      </c>
      <c r="F3366" s="1" t="s">
        <v>11</v>
      </c>
      <c r="G3366" s="1" t="s">
        <v>2202</v>
      </c>
      <c r="I3366">
        <f>FIND(":",Table1[[#This Row],[Title]])</f>
        <v>10</v>
      </c>
      <c r="J3366">
        <f>FIND(":",Table1[[#This Row],[Title]],Table1[[#This Row],[Column1]]+2)</f>
        <v>20</v>
      </c>
      <c r="K3366" t="str">
        <f>LEFT(Table1[[#This Row],[Title]],Table1[[#This Row],[Column2]])</f>
        <v>The Crown: Season 3:</v>
      </c>
      <c r="L3366" t="str">
        <f>LEFT(Table1[[#This Row],[Title]],Table1[[#This Row],[Column1]])</f>
        <v>The Crown:</v>
      </c>
      <c r="M3366" s="1" t="s">
        <v>13</v>
      </c>
      <c r="N3366" s="2">
        <v>3.1643518518518515E-2</v>
      </c>
      <c r="O3366" s="2">
        <v>3.1643518518518515E-2</v>
      </c>
      <c r="P3366" s="1" t="s">
        <v>14</v>
      </c>
    </row>
    <row r="3367" spans="1:16" ht="13" x14ac:dyDescent="0.15">
      <c r="A3367" s="1" t="s">
        <v>10</v>
      </c>
      <c r="B3367" s="6">
        <v>43806.541446759256</v>
      </c>
      <c r="C3367" s="10">
        <f>INT(Table1[[#This Row],[Start Time]])</f>
        <v>43806</v>
      </c>
      <c r="D3367" s="8">
        <f>Table1[[#This Row],[Start Time]]-Table1[[#This Row],[Date ]]</f>
        <v>0.54144675925635966</v>
      </c>
      <c r="E3367" s="2">
        <v>3.1678240740740743E-2</v>
      </c>
      <c r="G3367" s="1" t="s">
        <v>2203</v>
      </c>
      <c r="I3367">
        <f>FIND(":",Table1[[#This Row],[Title]])</f>
        <v>10</v>
      </c>
      <c r="J3367">
        <f>FIND(":",Table1[[#This Row],[Title]],Table1[[#This Row],[Column1]]+2)</f>
        <v>20</v>
      </c>
      <c r="K3367" t="str">
        <f>LEFT(Table1[[#This Row],[Title]],Table1[[#This Row],[Column2]])</f>
        <v>The Crown: Season 3:</v>
      </c>
      <c r="L3367" t="str">
        <f>LEFT(Table1[[#This Row],[Title]],Table1[[#This Row],[Column1]])</f>
        <v>The Crown:</v>
      </c>
      <c r="M3367" s="1" t="s">
        <v>13</v>
      </c>
      <c r="N3367" s="2">
        <v>3.1666666666666669E-2</v>
      </c>
      <c r="O3367" s="2">
        <v>3.1666666666666669E-2</v>
      </c>
      <c r="P3367" s="1" t="s">
        <v>14</v>
      </c>
    </row>
    <row r="3368" spans="1:16" ht="13" x14ac:dyDescent="0.15">
      <c r="A3368" s="1" t="s">
        <v>10</v>
      </c>
      <c r="B3368" s="6">
        <v>43805.894456018519</v>
      </c>
      <c r="C3368" s="10">
        <f>INT(Table1[[#This Row],[Start Time]])</f>
        <v>43805</v>
      </c>
      <c r="D3368" s="8">
        <f>Table1[[#This Row],[Start Time]]-Table1[[#This Row],[Date ]]</f>
        <v>0.89445601851912215</v>
      </c>
      <c r="E3368" s="2">
        <v>1.0381944444444444E-2</v>
      </c>
      <c r="F3368" s="1" t="s">
        <v>11</v>
      </c>
      <c r="G3368" s="1" t="s">
        <v>2201</v>
      </c>
      <c r="I3368">
        <f>FIND(":",Table1[[#This Row],[Title]])</f>
        <v>21</v>
      </c>
      <c r="J3368">
        <f>FIND(":",Table1[[#This Row],[Title]],Table1[[#This Row],[Column1]]+2)</f>
        <v>31</v>
      </c>
      <c r="K3368" t="str">
        <f>LEFT(Table1[[#This Row],[Title]],Table1[[#This Row],[Column2]])</f>
        <v>Living with Yourself: Season 1:</v>
      </c>
      <c r="L3368" t="str">
        <f>LEFT(Table1[[#This Row],[Title]],Table1[[#This Row],[Column1]])</f>
        <v>Living with Yourself:</v>
      </c>
      <c r="M3368" s="1" t="s">
        <v>13</v>
      </c>
      <c r="N3368" s="2">
        <v>1.0486111111111111E-2</v>
      </c>
      <c r="O3368" s="1" t="s">
        <v>19</v>
      </c>
      <c r="P3368" s="1" t="s">
        <v>14</v>
      </c>
    </row>
    <row r="3369" spans="1:16" ht="13" x14ac:dyDescent="0.15">
      <c r="A3369" s="1" t="s">
        <v>10</v>
      </c>
      <c r="B3369" s="6">
        <v>43805.878287037034</v>
      </c>
      <c r="C3369" s="10">
        <f>INT(Table1[[#This Row],[Start Time]])</f>
        <v>43805</v>
      </c>
      <c r="D3369" s="8">
        <f>Table1[[#This Row],[Start Time]]-Table1[[#This Row],[Date ]]</f>
        <v>0.87828703703416977</v>
      </c>
      <c r="E3369" s="2">
        <v>1.5902777777777776E-2</v>
      </c>
      <c r="G3369" s="1" t="s">
        <v>2204</v>
      </c>
      <c r="I3369">
        <f>FIND(":",Table1[[#This Row],[Title]])</f>
        <v>21</v>
      </c>
      <c r="J3369">
        <f>FIND(":",Table1[[#This Row],[Title]],Table1[[#This Row],[Column1]]+2)</f>
        <v>31</v>
      </c>
      <c r="K3369" t="str">
        <f>LEFT(Table1[[#This Row],[Title]],Table1[[#This Row],[Column2]])</f>
        <v>Living with Yourself: Season 1:</v>
      </c>
      <c r="L3369" t="str">
        <f>LEFT(Table1[[#This Row],[Title]],Table1[[#This Row],[Column1]])</f>
        <v>Living with Yourself:</v>
      </c>
      <c r="M3369" s="1" t="s">
        <v>13</v>
      </c>
      <c r="N3369" s="2">
        <v>1.5902777777777776E-2</v>
      </c>
      <c r="O3369" s="2">
        <v>1.5902777777777776E-2</v>
      </c>
      <c r="P3369" s="1" t="s">
        <v>14</v>
      </c>
    </row>
    <row r="3370" spans="1:16" ht="13" x14ac:dyDescent="0.15">
      <c r="A3370" s="1" t="s">
        <v>10</v>
      </c>
      <c r="B3370" s="6">
        <v>43805.850914351853</v>
      </c>
      <c r="C3370" s="10">
        <f>INT(Table1[[#This Row],[Start Time]])</f>
        <v>43805</v>
      </c>
      <c r="D3370" s="8">
        <f>Table1[[#This Row],[Start Time]]-Table1[[#This Row],[Date ]]</f>
        <v>0.85091435185313458</v>
      </c>
      <c r="E3370" s="2">
        <v>1.7777777777777778E-2</v>
      </c>
      <c r="F3370" s="1" t="s">
        <v>11</v>
      </c>
      <c r="G3370" s="1" t="s">
        <v>2205</v>
      </c>
      <c r="I3370">
        <f>FIND(":",Table1[[#This Row],[Title]])</f>
        <v>21</v>
      </c>
      <c r="J3370">
        <f>FIND(":",Table1[[#This Row],[Title]],Table1[[#This Row],[Column1]]+2)</f>
        <v>31</v>
      </c>
      <c r="K3370" t="str">
        <f>LEFT(Table1[[#This Row],[Title]],Table1[[#This Row],[Column2]])</f>
        <v>Living with Yourself: Season 1:</v>
      </c>
      <c r="L3370" t="str">
        <f>LEFT(Table1[[#This Row],[Title]],Table1[[#This Row],[Column1]])</f>
        <v>Living with Yourself:</v>
      </c>
      <c r="M3370" s="1" t="s">
        <v>13</v>
      </c>
      <c r="N3370" s="2">
        <v>1.7881944444444443E-2</v>
      </c>
      <c r="O3370" s="2">
        <v>1.7881944444444443E-2</v>
      </c>
      <c r="P3370" s="1" t="s">
        <v>14</v>
      </c>
    </row>
    <row r="3371" spans="1:16" ht="13" x14ac:dyDescent="0.15">
      <c r="A3371" s="1" t="s">
        <v>10</v>
      </c>
      <c r="B3371" s="6">
        <v>43805.833472222221</v>
      </c>
      <c r="C3371" s="10">
        <f>INT(Table1[[#This Row],[Start Time]])</f>
        <v>43805</v>
      </c>
      <c r="D3371" s="8">
        <f>Table1[[#This Row],[Start Time]]-Table1[[#This Row],[Date ]]</f>
        <v>0.83347222222073469</v>
      </c>
      <c r="E3371" s="2">
        <v>1.7418981481481483E-2</v>
      </c>
      <c r="F3371" s="1" t="s">
        <v>11</v>
      </c>
      <c r="G3371" s="1" t="s">
        <v>2206</v>
      </c>
      <c r="I3371">
        <f>FIND(":",Table1[[#This Row],[Title]])</f>
        <v>21</v>
      </c>
      <c r="J3371">
        <f>FIND(":",Table1[[#This Row],[Title]],Table1[[#This Row],[Column1]]+2)</f>
        <v>31</v>
      </c>
      <c r="K3371" t="str">
        <f>LEFT(Table1[[#This Row],[Title]],Table1[[#This Row],[Column2]])</f>
        <v>Living with Yourself: Season 1:</v>
      </c>
      <c r="L3371" t="str">
        <f>LEFT(Table1[[#This Row],[Title]],Table1[[#This Row],[Column1]])</f>
        <v>Living with Yourself:</v>
      </c>
      <c r="M3371" s="1" t="s">
        <v>13</v>
      </c>
      <c r="N3371" s="2">
        <v>1.7534722222222222E-2</v>
      </c>
      <c r="O3371" s="2">
        <v>1.7534722222222222E-2</v>
      </c>
      <c r="P3371" s="1" t="s">
        <v>14</v>
      </c>
    </row>
    <row r="3372" spans="1:16" ht="13" x14ac:dyDescent="0.15">
      <c r="A3372" s="1" t="s">
        <v>10</v>
      </c>
      <c r="B3372" s="6">
        <v>43805.816087962965</v>
      </c>
      <c r="C3372" s="10">
        <f>INT(Table1[[#This Row],[Start Time]])</f>
        <v>43805</v>
      </c>
      <c r="D3372" s="8">
        <f>Table1[[#This Row],[Start Time]]-Table1[[#This Row],[Date ]]</f>
        <v>0.81608796296495711</v>
      </c>
      <c r="E3372" s="2">
        <v>1.7372685185185185E-2</v>
      </c>
      <c r="G3372" s="1" t="s">
        <v>2207</v>
      </c>
      <c r="I3372">
        <f>FIND(":",Table1[[#This Row],[Title]])</f>
        <v>21</v>
      </c>
      <c r="J3372">
        <f>FIND(":",Table1[[#This Row],[Title]],Table1[[#This Row],[Column1]]+2)</f>
        <v>31</v>
      </c>
      <c r="K3372" t="str">
        <f>LEFT(Table1[[#This Row],[Title]],Table1[[#This Row],[Column2]])</f>
        <v>Living with Yourself: Season 1:</v>
      </c>
      <c r="L3372" t="str">
        <f>LEFT(Table1[[#This Row],[Title]],Table1[[#This Row],[Column1]])</f>
        <v>Living with Yourself:</v>
      </c>
      <c r="M3372" s="1" t="s">
        <v>13</v>
      </c>
      <c r="N3372" s="2">
        <v>1.7372685185185185E-2</v>
      </c>
      <c r="O3372" s="2">
        <v>1.7372685185185185E-2</v>
      </c>
      <c r="P3372" s="1" t="s">
        <v>14</v>
      </c>
    </row>
    <row r="3373" spans="1:16" ht="13" x14ac:dyDescent="0.15">
      <c r="A3373" s="1" t="s">
        <v>10</v>
      </c>
      <c r="B3373" s="6">
        <v>43799.973182870373</v>
      </c>
      <c r="C3373" s="10">
        <f>INT(Table1[[#This Row],[Start Time]])</f>
        <v>43799</v>
      </c>
      <c r="D3373" s="8">
        <f>Table1[[#This Row],[Start Time]]-Table1[[#This Row],[Date ]]</f>
        <v>0.97318287037342088</v>
      </c>
      <c r="E3373" s="2">
        <v>1.7361111111111112E-4</v>
      </c>
      <c r="F3373" s="1" t="s">
        <v>11</v>
      </c>
      <c r="G3373" s="1" t="s">
        <v>605</v>
      </c>
      <c r="I3373">
        <f>FIND(":",Table1[[#This Row],[Title]])</f>
        <v>9</v>
      </c>
      <c r="J3373">
        <f>FIND(":",Table1[[#This Row],[Title]],Table1[[#This Row],[Column1]]+2)</f>
        <v>19</v>
      </c>
      <c r="K3373" t="str">
        <f>LEFT(Table1[[#This Row],[Title]],Table1[[#This Row],[Column2]])</f>
        <v>Benidorm: Season 7:</v>
      </c>
      <c r="L3373" t="str">
        <f>LEFT(Table1[[#This Row],[Title]],Table1[[#This Row],[Column1]])</f>
        <v>Benidorm:</v>
      </c>
      <c r="M3373" s="1" t="s">
        <v>13</v>
      </c>
      <c r="N3373" s="2">
        <v>4.861111111111111E-4</v>
      </c>
      <c r="O3373" s="1" t="s">
        <v>19</v>
      </c>
      <c r="P3373" s="1" t="s">
        <v>14</v>
      </c>
    </row>
    <row r="3374" spans="1:16" ht="13" x14ac:dyDescent="0.15">
      <c r="A3374" s="1" t="s">
        <v>10</v>
      </c>
      <c r="B3374" s="6">
        <v>43799.941458333335</v>
      </c>
      <c r="C3374" s="10">
        <f>INT(Table1[[#This Row],[Start Time]])</f>
        <v>43799</v>
      </c>
      <c r="D3374" s="8">
        <f>Table1[[#This Row],[Start Time]]-Table1[[#This Row],[Date ]]</f>
        <v>0.9414583333345945</v>
      </c>
      <c r="E3374" s="2">
        <v>3.170138888888889E-2</v>
      </c>
      <c r="F3374" s="1" t="s">
        <v>11</v>
      </c>
      <c r="G3374" s="1" t="s">
        <v>688</v>
      </c>
      <c r="I3374">
        <f>FIND(":",Table1[[#This Row],[Title]])</f>
        <v>9</v>
      </c>
      <c r="J3374">
        <f>FIND(":",Table1[[#This Row],[Title]],Table1[[#This Row],[Column1]]+2)</f>
        <v>19</v>
      </c>
      <c r="K3374" t="str">
        <f>LEFT(Table1[[#This Row],[Title]],Table1[[#This Row],[Column2]])</f>
        <v>Benidorm: Season 7:</v>
      </c>
      <c r="L3374" t="str">
        <f>LEFT(Table1[[#This Row],[Title]],Table1[[#This Row],[Column1]])</f>
        <v>Benidorm:</v>
      </c>
      <c r="M3374" s="1" t="s">
        <v>13</v>
      </c>
      <c r="N3374" s="2">
        <v>3.201388888888889E-2</v>
      </c>
      <c r="O3374" s="1" t="s">
        <v>19</v>
      </c>
      <c r="P3374" s="1" t="s">
        <v>14</v>
      </c>
    </row>
    <row r="3375" spans="1:16" ht="13" x14ac:dyDescent="0.15">
      <c r="A3375" s="1" t="s">
        <v>10</v>
      </c>
      <c r="B3375" s="6">
        <v>43799.90966435185</v>
      </c>
      <c r="C3375" s="10">
        <f>INT(Table1[[#This Row],[Start Time]])</f>
        <v>43799</v>
      </c>
      <c r="D3375" s="8">
        <f>Table1[[#This Row],[Start Time]]-Table1[[#This Row],[Date ]]</f>
        <v>0.90966435184964212</v>
      </c>
      <c r="E3375" s="2">
        <v>3.1770833333333331E-2</v>
      </c>
      <c r="G3375" s="1" t="s">
        <v>689</v>
      </c>
      <c r="I3375">
        <f>FIND(":",Table1[[#This Row],[Title]])</f>
        <v>9</v>
      </c>
      <c r="J3375">
        <f>FIND(":",Table1[[#This Row],[Title]],Table1[[#This Row],[Column1]]+2)</f>
        <v>19</v>
      </c>
      <c r="K3375" t="str">
        <f>LEFT(Table1[[#This Row],[Title]],Table1[[#This Row],[Column2]])</f>
        <v>Benidorm: Season 7:</v>
      </c>
      <c r="L3375" t="str">
        <f>LEFT(Table1[[#This Row],[Title]],Table1[[#This Row],[Column1]])</f>
        <v>Benidorm:</v>
      </c>
      <c r="M3375" s="1" t="s">
        <v>13</v>
      </c>
      <c r="N3375" s="2">
        <v>3.2037037037037037E-2</v>
      </c>
      <c r="O3375" s="1" t="s">
        <v>19</v>
      </c>
      <c r="P3375" s="1" t="s">
        <v>14</v>
      </c>
    </row>
    <row r="3376" spans="1:16" ht="13" x14ac:dyDescent="0.15">
      <c r="A3376" s="1" t="s">
        <v>10</v>
      </c>
      <c r="B3376" s="6">
        <v>43799.772928240738</v>
      </c>
      <c r="C3376" s="10">
        <f>INT(Table1[[#This Row],[Start Time]])</f>
        <v>43799</v>
      </c>
      <c r="D3376" s="8">
        <f>Table1[[#This Row],[Start Time]]-Table1[[#This Row],[Date ]]</f>
        <v>0.77292824073811062</v>
      </c>
      <c r="E3376" s="2">
        <v>3.2337962962962964E-2</v>
      </c>
      <c r="G3376" s="1" t="s">
        <v>67</v>
      </c>
      <c r="I3376">
        <f>FIND(":",Table1[[#This Row],[Title]])</f>
        <v>9</v>
      </c>
      <c r="J3376">
        <f>FIND(":",Table1[[#This Row],[Title]],Table1[[#This Row],[Column1]]+2)</f>
        <v>19</v>
      </c>
      <c r="K3376" t="str">
        <f>LEFT(Table1[[#This Row],[Title]],Table1[[#This Row],[Column2]])</f>
        <v>Benidorm: Season 6:</v>
      </c>
      <c r="L3376" t="str">
        <f>LEFT(Table1[[#This Row],[Title]],Table1[[#This Row],[Column1]])</f>
        <v>Benidorm:</v>
      </c>
      <c r="M3376" s="1" t="s">
        <v>13</v>
      </c>
      <c r="N3376" s="2">
        <v>3.2337962962962964E-2</v>
      </c>
      <c r="O3376" s="1" t="s">
        <v>19</v>
      </c>
      <c r="P3376" s="1" t="s">
        <v>14</v>
      </c>
    </row>
    <row r="3377" spans="1:16" ht="13" x14ac:dyDescent="0.15">
      <c r="A3377" s="1" t="s">
        <v>10</v>
      </c>
      <c r="B3377" s="6">
        <v>43799.588391203702</v>
      </c>
      <c r="C3377" s="10">
        <f>INT(Table1[[#This Row],[Start Time]])</f>
        <v>43799</v>
      </c>
      <c r="D3377" s="8">
        <f>Table1[[#This Row],[Start Time]]-Table1[[#This Row],[Date ]]</f>
        <v>0.58839120370248565</v>
      </c>
      <c r="E3377" s="2">
        <v>4.1087962962962962E-3</v>
      </c>
      <c r="F3377" s="1" t="s">
        <v>11</v>
      </c>
      <c r="G3377" s="1" t="s">
        <v>67</v>
      </c>
      <c r="I3377">
        <f>FIND(":",Table1[[#This Row],[Title]])</f>
        <v>9</v>
      </c>
      <c r="J3377">
        <f>FIND(":",Table1[[#This Row],[Title]],Table1[[#This Row],[Column1]]+2)</f>
        <v>19</v>
      </c>
      <c r="K3377" t="str">
        <f>LEFT(Table1[[#This Row],[Title]],Table1[[#This Row],[Column2]])</f>
        <v>Benidorm: Season 6:</v>
      </c>
      <c r="L3377" t="str">
        <f>LEFT(Table1[[#This Row],[Title]],Table1[[#This Row],[Column1]])</f>
        <v>Benidorm:</v>
      </c>
      <c r="M3377" s="1" t="s">
        <v>13</v>
      </c>
      <c r="N3377" s="2">
        <v>4.4444444444444444E-3</v>
      </c>
      <c r="O3377" s="1" t="s">
        <v>19</v>
      </c>
      <c r="P3377" s="1" t="s">
        <v>14</v>
      </c>
    </row>
    <row r="3378" spans="1:16" ht="13" x14ac:dyDescent="0.15">
      <c r="A3378" s="1" t="s">
        <v>10</v>
      </c>
      <c r="B3378" s="6">
        <v>43799.556296296294</v>
      </c>
      <c r="C3378" s="10">
        <f>INT(Table1[[#This Row],[Start Time]])</f>
        <v>43799</v>
      </c>
      <c r="D3378" s="8">
        <f>Table1[[#This Row],[Start Time]]-Table1[[#This Row],[Date ]]</f>
        <v>0.55629629629402189</v>
      </c>
      <c r="E3378" s="2">
        <v>3.2071759259259258E-2</v>
      </c>
      <c r="F3378" s="1" t="s">
        <v>11</v>
      </c>
      <c r="G3378" s="1" t="s">
        <v>68</v>
      </c>
      <c r="I3378">
        <f>FIND(":",Table1[[#This Row],[Title]])</f>
        <v>9</v>
      </c>
      <c r="J3378">
        <f>FIND(":",Table1[[#This Row],[Title]],Table1[[#This Row],[Column1]]+2)</f>
        <v>19</v>
      </c>
      <c r="K3378" t="str">
        <f>LEFT(Table1[[#This Row],[Title]],Table1[[#This Row],[Column2]])</f>
        <v>Benidorm: Season 6:</v>
      </c>
      <c r="L3378" t="str">
        <f>LEFT(Table1[[#This Row],[Title]],Table1[[#This Row],[Column1]])</f>
        <v>Benidorm:</v>
      </c>
      <c r="M3378" s="1" t="s">
        <v>13</v>
      </c>
      <c r="N3378" s="2">
        <v>3.2407407407407406E-2</v>
      </c>
      <c r="O3378" s="1" t="s">
        <v>19</v>
      </c>
      <c r="P3378" s="1" t="s">
        <v>14</v>
      </c>
    </row>
    <row r="3379" spans="1:16" ht="13" x14ac:dyDescent="0.15">
      <c r="A3379" s="1" t="s">
        <v>10</v>
      </c>
      <c r="B3379" s="6">
        <v>43799.549212962964</v>
      </c>
      <c r="C3379" s="10">
        <f>INT(Table1[[#This Row],[Start Time]])</f>
        <v>43799</v>
      </c>
      <c r="D3379" s="8">
        <f>Table1[[#This Row],[Start Time]]-Table1[[#This Row],[Date ]]</f>
        <v>0.54921296296379296</v>
      </c>
      <c r="E3379" s="2">
        <v>7.0717592592592594E-3</v>
      </c>
      <c r="G3379" s="1" t="s">
        <v>69</v>
      </c>
      <c r="I3379">
        <f>FIND(":",Table1[[#This Row],[Title]])</f>
        <v>9</v>
      </c>
      <c r="J3379">
        <f>FIND(":",Table1[[#This Row],[Title]],Table1[[#This Row],[Column1]]+2)</f>
        <v>19</v>
      </c>
      <c r="K3379" t="str">
        <f>LEFT(Table1[[#This Row],[Title]],Table1[[#This Row],[Column2]])</f>
        <v>Benidorm: Season 6:</v>
      </c>
      <c r="L3379" t="str">
        <f>LEFT(Table1[[#This Row],[Title]],Table1[[#This Row],[Column1]])</f>
        <v>Benidorm:</v>
      </c>
      <c r="M3379" s="1" t="s">
        <v>13</v>
      </c>
      <c r="N3379" s="2">
        <v>3.2418981481481479E-2</v>
      </c>
      <c r="O3379" s="1" t="s">
        <v>19</v>
      </c>
      <c r="P3379" s="1" t="s">
        <v>14</v>
      </c>
    </row>
    <row r="3380" spans="1:16" ht="13" x14ac:dyDescent="0.15">
      <c r="A3380" s="1" t="s">
        <v>10</v>
      </c>
      <c r="B3380" s="6">
        <v>43799.436226851853</v>
      </c>
      <c r="C3380" s="10">
        <f>INT(Table1[[#This Row],[Start Time]])</f>
        <v>43799</v>
      </c>
      <c r="D3380" s="8">
        <f>Table1[[#This Row],[Start Time]]-Table1[[#This Row],[Date ]]</f>
        <v>0.4362268518525525</v>
      </c>
      <c r="E3380" s="2">
        <v>2.3148148148148147E-5</v>
      </c>
      <c r="F3380" s="1" t="s">
        <v>11</v>
      </c>
      <c r="G3380" s="1" t="s">
        <v>2208</v>
      </c>
      <c r="I3380">
        <f>FIND(":",Table1[[#This Row],[Title]])</f>
        <v>10</v>
      </c>
      <c r="J3380">
        <f>FIND(":",Table1[[#This Row],[Title]],Table1[[#This Row],[Column1]]+2)</f>
        <v>20</v>
      </c>
      <c r="K3380" t="str">
        <f>LEFT(Table1[[#This Row],[Title]],Table1[[#This Row],[Column2]])</f>
        <v>Peppa Pig: Season 1:</v>
      </c>
      <c r="L3380" t="str">
        <f>LEFT(Table1[[#This Row],[Title]],Table1[[#This Row],[Column1]])</f>
        <v>Peppa Pig:</v>
      </c>
      <c r="M3380" s="1" t="s">
        <v>13</v>
      </c>
      <c r="N3380" s="2">
        <v>2.0833333333333335E-4</v>
      </c>
      <c r="O3380" s="2">
        <v>2.0833333333333335E-4</v>
      </c>
      <c r="P3380" s="1" t="s">
        <v>14</v>
      </c>
    </row>
    <row r="3381" spans="1:16" ht="13" x14ac:dyDescent="0.15">
      <c r="A3381" s="1" t="s">
        <v>10</v>
      </c>
      <c r="B3381" s="6">
        <v>43799.423206018517</v>
      </c>
      <c r="C3381" s="10">
        <f>INT(Table1[[#This Row],[Start Time]])</f>
        <v>43799</v>
      </c>
      <c r="D3381" s="8">
        <f>Table1[[#This Row],[Start Time]]-Table1[[#This Row],[Date ]]</f>
        <v>0.42320601851679385</v>
      </c>
      <c r="E3381" s="2">
        <v>1.2986111111111111E-2</v>
      </c>
      <c r="G3381" s="1" t="s">
        <v>2209</v>
      </c>
      <c r="I3381">
        <f>FIND(":",Table1[[#This Row],[Title]])</f>
        <v>10</v>
      </c>
      <c r="J3381">
        <f>FIND(":",Table1[[#This Row],[Title]],Table1[[#This Row],[Column1]]+2)</f>
        <v>20</v>
      </c>
      <c r="K3381" t="str">
        <f>LEFT(Table1[[#This Row],[Title]],Table1[[#This Row],[Column2]])</f>
        <v>Peppa Pig: Season 1:</v>
      </c>
      <c r="L3381" t="str">
        <f>LEFT(Table1[[#This Row],[Title]],Table1[[#This Row],[Column1]])</f>
        <v>Peppa Pig:</v>
      </c>
      <c r="M3381" s="1" t="s">
        <v>13</v>
      </c>
      <c r="N3381" s="2">
        <v>1.3032407407407407E-2</v>
      </c>
      <c r="O3381" s="2">
        <v>1.3032407407407407E-2</v>
      </c>
      <c r="P3381" s="1" t="s">
        <v>14</v>
      </c>
    </row>
    <row r="3382" spans="1:16" ht="13" x14ac:dyDescent="0.15">
      <c r="A3382" s="1" t="s">
        <v>10</v>
      </c>
      <c r="B3382" s="6">
        <v>43799.391261574077</v>
      </c>
      <c r="C3382" s="10">
        <f>INT(Table1[[#This Row],[Start Time]])</f>
        <v>43799</v>
      </c>
      <c r="D3382" s="8">
        <f>Table1[[#This Row],[Start Time]]-Table1[[#This Row],[Date ]]</f>
        <v>0.39126157407736173</v>
      </c>
      <c r="E3382" s="2">
        <v>1.1909722222222223E-2</v>
      </c>
      <c r="G3382" s="1" t="s">
        <v>2210</v>
      </c>
      <c r="I3382">
        <f>FIND(":",Table1[[#This Row],[Title]])</f>
        <v>11</v>
      </c>
      <c r="J3382">
        <f>FIND(":",Table1[[#This Row],[Title]],Table1[[#This Row],[Column1]]+2)</f>
        <v>21</v>
      </c>
      <c r="K3382" t="str">
        <f>LEFT(Table1[[#This Row],[Title]],Table1[[#This Row],[Column2]])</f>
        <v>PAW Patrol: Season 2:</v>
      </c>
      <c r="L3382" t="str">
        <f>LEFT(Table1[[#This Row],[Title]],Table1[[#This Row],[Column1]])</f>
        <v>PAW Patrol:</v>
      </c>
      <c r="M3382" s="1" t="s">
        <v>13</v>
      </c>
      <c r="N3382" s="2">
        <v>1.2418981481481482E-2</v>
      </c>
      <c r="O3382" s="2">
        <v>1.2418981481481482E-2</v>
      </c>
      <c r="P3382" s="1" t="s">
        <v>14</v>
      </c>
    </row>
    <row r="3383" spans="1:16" ht="13" x14ac:dyDescent="0.15">
      <c r="A3383" s="1" t="s">
        <v>10</v>
      </c>
      <c r="B3383" s="6">
        <v>43799.375694444447</v>
      </c>
      <c r="C3383" s="10">
        <f>INT(Table1[[#This Row],[Start Time]])</f>
        <v>43799</v>
      </c>
      <c r="D3383" s="8">
        <f>Table1[[#This Row],[Start Time]]-Table1[[#This Row],[Date ]]</f>
        <v>0.37569444444670808</v>
      </c>
      <c r="E3383" s="2">
        <v>1.5509259259259259E-2</v>
      </c>
      <c r="F3383" s="1" t="s">
        <v>11</v>
      </c>
      <c r="G3383" s="1" t="s">
        <v>2211</v>
      </c>
      <c r="I3383">
        <f>FIND(":",Table1[[#This Row],[Title]])</f>
        <v>11</v>
      </c>
      <c r="J3383">
        <f>FIND(":",Table1[[#This Row],[Title]],Table1[[#This Row],[Column1]]+2)</f>
        <v>21</v>
      </c>
      <c r="K3383" t="str">
        <f>LEFT(Table1[[#This Row],[Title]],Table1[[#This Row],[Column2]])</f>
        <v>PAW Patrol: Season 2:</v>
      </c>
      <c r="L3383" t="str">
        <f>LEFT(Table1[[#This Row],[Title]],Table1[[#This Row],[Column1]])</f>
        <v>PAW Patrol:</v>
      </c>
      <c r="M3383" s="1" t="s">
        <v>13</v>
      </c>
      <c r="N3383" s="2">
        <v>1.6018518518518519E-2</v>
      </c>
      <c r="O3383" s="2">
        <v>1.6018518518518519E-2</v>
      </c>
      <c r="P3383" s="1" t="s">
        <v>14</v>
      </c>
    </row>
    <row r="3384" spans="1:16" ht="13" x14ac:dyDescent="0.15">
      <c r="A3384" s="1" t="s">
        <v>10</v>
      </c>
      <c r="B3384" s="6">
        <v>43799.360092592593</v>
      </c>
      <c r="C3384" s="10">
        <f>INT(Table1[[#This Row],[Start Time]])</f>
        <v>43799</v>
      </c>
      <c r="D3384" s="8">
        <f>Table1[[#This Row],[Start Time]]-Table1[[#This Row],[Date ]]</f>
        <v>0.36009259259299142</v>
      </c>
      <c r="E3384" s="2">
        <v>1.5601851851851851E-2</v>
      </c>
      <c r="G3384" s="1" t="s">
        <v>2212</v>
      </c>
      <c r="I3384">
        <f>FIND(":",Table1[[#This Row],[Title]])</f>
        <v>11</v>
      </c>
      <c r="J3384">
        <f>FIND(":",Table1[[#This Row],[Title]],Table1[[#This Row],[Column1]]+2)</f>
        <v>21</v>
      </c>
      <c r="K3384" t="str">
        <f>LEFT(Table1[[#This Row],[Title]],Table1[[#This Row],[Column2]])</f>
        <v>PAW Patrol: Season 2:</v>
      </c>
      <c r="L3384" t="str">
        <f>LEFT(Table1[[#This Row],[Title]],Table1[[#This Row],[Column1]])</f>
        <v>PAW Patrol:</v>
      </c>
      <c r="M3384" s="1" t="s">
        <v>13</v>
      </c>
      <c r="N3384" s="2">
        <v>1.6041666666666666E-2</v>
      </c>
      <c r="O3384" s="2">
        <v>1.6041666666666666E-2</v>
      </c>
      <c r="P3384" s="1" t="s">
        <v>14</v>
      </c>
    </row>
    <row r="3385" spans="1:16" ht="13" x14ac:dyDescent="0.15">
      <c r="A3385" s="1" t="s">
        <v>10</v>
      </c>
      <c r="B3385" s="6">
        <v>43798.905995370369</v>
      </c>
      <c r="C3385" s="10">
        <f>INT(Table1[[#This Row],[Start Time]])</f>
        <v>43798</v>
      </c>
      <c r="D3385" s="8">
        <f>Table1[[#This Row],[Start Time]]-Table1[[#This Row],[Date ]]</f>
        <v>0.90599537036905531</v>
      </c>
      <c r="E3385" s="2">
        <v>2.5011574074074075E-2</v>
      </c>
      <c r="G3385" s="1" t="s">
        <v>69</v>
      </c>
      <c r="I3385">
        <f>FIND(":",Table1[[#This Row],[Title]])</f>
        <v>9</v>
      </c>
      <c r="J3385">
        <f>FIND(":",Table1[[#This Row],[Title]],Table1[[#This Row],[Column1]]+2)</f>
        <v>19</v>
      </c>
      <c r="K3385" t="str">
        <f>LEFT(Table1[[#This Row],[Title]],Table1[[#This Row],[Column2]])</f>
        <v>Benidorm: Season 6:</v>
      </c>
      <c r="L3385" t="str">
        <f>LEFT(Table1[[#This Row],[Title]],Table1[[#This Row],[Column1]])</f>
        <v>Benidorm:</v>
      </c>
      <c r="M3385" s="1" t="s">
        <v>13</v>
      </c>
      <c r="N3385" s="2">
        <v>2.5347222222222222E-2</v>
      </c>
      <c r="O3385" s="1" t="s">
        <v>19</v>
      </c>
      <c r="P3385" s="1" t="s">
        <v>14</v>
      </c>
    </row>
    <row r="3386" spans="1:16" ht="13" x14ac:dyDescent="0.15">
      <c r="A3386" s="1" t="s">
        <v>10</v>
      </c>
      <c r="B3386" s="6">
        <v>43798.897835648146</v>
      </c>
      <c r="C3386" s="10">
        <f>INT(Table1[[#This Row],[Start Time]])</f>
        <v>43798</v>
      </c>
      <c r="D3386" s="8">
        <f>Table1[[#This Row],[Start Time]]-Table1[[#This Row],[Date ]]</f>
        <v>0.89783564814570127</v>
      </c>
      <c r="E3386" s="2">
        <v>7.951388888888888E-3</v>
      </c>
      <c r="G3386" s="1" t="s">
        <v>71</v>
      </c>
      <c r="I3386">
        <f>FIND(":",Table1[[#This Row],[Title]])</f>
        <v>9</v>
      </c>
      <c r="J3386">
        <f>FIND(":",Table1[[#This Row],[Title]],Table1[[#This Row],[Column1]]+2)</f>
        <v>19</v>
      </c>
      <c r="K3386" t="str">
        <f>LEFT(Table1[[#This Row],[Title]],Table1[[#This Row],[Column2]])</f>
        <v>Benidorm: Season 6:</v>
      </c>
      <c r="L3386" t="str">
        <f>LEFT(Table1[[#This Row],[Title]],Table1[[#This Row],[Column1]])</f>
        <v>Benidorm:</v>
      </c>
      <c r="M3386" s="1" t="s">
        <v>13</v>
      </c>
      <c r="N3386" s="2">
        <v>3.184027777777778E-2</v>
      </c>
      <c r="O3386" s="1" t="s">
        <v>19</v>
      </c>
      <c r="P3386" s="1" t="s">
        <v>14</v>
      </c>
    </row>
    <row r="3387" spans="1:16" ht="13" x14ac:dyDescent="0.15">
      <c r="A3387" s="1" t="s">
        <v>10</v>
      </c>
      <c r="B3387" s="6">
        <v>43798.897164351853</v>
      </c>
      <c r="C3387" s="10">
        <f>INT(Table1[[#This Row],[Start Time]])</f>
        <v>43798</v>
      </c>
      <c r="D3387" s="8">
        <f>Table1[[#This Row],[Start Time]]-Table1[[#This Row],[Date ]]</f>
        <v>0.8971643518525525</v>
      </c>
      <c r="E3387" s="2">
        <v>3.9351851851851852E-4</v>
      </c>
      <c r="G3387" s="1" t="s">
        <v>72</v>
      </c>
      <c r="I3387">
        <f>FIND(":",Table1[[#This Row],[Title]])</f>
        <v>9</v>
      </c>
      <c r="J3387">
        <f>FIND(":",Table1[[#This Row],[Title]],Table1[[#This Row],[Column1]]+2)</f>
        <v>19</v>
      </c>
      <c r="K3387" t="str">
        <f>LEFT(Table1[[#This Row],[Title]],Table1[[#This Row],[Column2]])</f>
        <v>Benidorm: Season 6:</v>
      </c>
      <c r="L3387" t="str">
        <f>LEFT(Table1[[#This Row],[Title]],Table1[[#This Row],[Column1]])</f>
        <v>Benidorm:</v>
      </c>
      <c r="M3387" s="1" t="s">
        <v>13</v>
      </c>
      <c r="N3387" s="2">
        <v>3.2025462962962964E-2</v>
      </c>
      <c r="O3387" s="1" t="s">
        <v>19</v>
      </c>
      <c r="P3387" s="1" t="s">
        <v>14</v>
      </c>
    </row>
    <row r="3388" spans="1:16" ht="13" x14ac:dyDescent="0.15">
      <c r="A3388" s="1" t="s">
        <v>10</v>
      </c>
      <c r="B3388" s="6">
        <v>43798.83079861111</v>
      </c>
      <c r="C3388" s="10">
        <f>INT(Table1[[#This Row],[Start Time]])</f>
        <v>43798</v>
      </c>
      <c r="D3388" s="8">
        <f>Table1[[#This Row],[Start Time]]-Table1[[#This Row],[Date ]]</f>
        <v>0.83079861111036735</v>
      </c>
      <c r="E3388" s="2">
        <v>2.3148148148148147E-2</v>
      </c>
      <c r="G3388" s="1" t="s">
        <v>71</v>
      </c>
      <c r="I3388">
        <f>FIND(":",Table1[[#This Row],[Title]])</f>
        <v>9</v>
      </c>
      <c r="J3388">
        <f>FIND(":",Table1[[#This Row],[Title]],Table1[[#This Row],[Column1]]+2)</f>
        <v>19</v>
      </c>
      <c r="K3388" t="str">
        <f>LEFT(Table1[[#This Row],[Title]],Table1[[#This Row],[Column2]])</f>
        <v>Benidorm: Season 6:</v>
      </c>
      <c r="L3388" t="str">
        <f>LEFT(Table1[[#This Row],[Title]],Table1[[#This Row],[Column1]])</f>
        <v>Benidorm:</v>
      </c>
      <c r="M3388" s="1" t="s">
        <v>13</v>
      </c>
      <c r="N3388" s="2">
        <v>2.3483796296296298E-2</v>
      </c>
      <c r="O3388" s="1" t="s">
        <v>19</v>
      </c>
      <c r="P3388" s="1" t="s">
        <v>14</v>
      </c>
    </row>
    <row r="3389" spans="1:16" ht="13" x14ac:dyDescent="0.15">
      <c r="A3389" s="1" t="s">
        <v>10</v>
      </c>
      <c r="B3389" s="6">
        <v>43798.806307870371</v>
      </c>
      <c r="C3389" s="10">
        <f>INT(Table1[[#This Row],[Start Time]])</f>
        <v>43798</v>
      </c>
      <c r="D3389" s="8">
        <f>Table1[[#This Row],[Start Time]]-Table1[[#This Row],[Date ]]</f>
        <v>0.80630787037080154</v>
      </c>
      <c r="E3389" s="2">
        <v>1.337962962962963E-2</v>
      </c>
      <c r="G3389" s="1" t="s">
        <v>72</v>
      </c>
      <c r="I3389">
        <f>FIND(":",Table1[[#This Row],[Title]])</f>
        <v>9</v>
      </c>
      <c r="J3389">
        <f>FIND(":",Table1[[#This Row],[Title]],Table1[[#This Row],[Column1]]+2)</f>
        <v>19</v>
      </c>
      <c r="K3389" t="str">
        <f>LEFT(Table1[[#This Row],[Title]],Table1[[#This Row],[Column2]])</f>
        <v>Benidorm: Season 6:</v>
      </c>
      <c r="L3389" t="str">
        <f>LEFT(Table1[[#This Row],[Title]],Table1[[#This Row],[Column1]])</f>
        <v>Benidorm:</v>
      </c>
      <c r="M3389" s="1" t="s">
        <v>13</v>
      </c>
      <c r="N3389" s="2">
        <v>3.2025462962962964E-2</v>
      </c>
      <c r="O3389" s="1" t="s">
        <v>19</v>
      </c>
      <c r="P3389" s="1" t="s">
        <v>14</v>
      </c>
    </row>
    <row r="3390" spans="1:16" ht="13" x14ac:dyDescent="0.15">
      <c r="A3390" s="1" t="s">
        <v>10</v>
      </c>
      <c r="B3390" s="6">
        <v>43798.755509259259</v>
      </c>
      <c r="C3390" s="10">
        <f>INT(Table1[[#This Row],[Start Time]])</f>
        <v>43798</v>
      </c>
      <c r="D3390" s="8">
        <f>Table1[[#This Row],[Start Time]]-Table1[[#This Row],[Date ]]</f>
        <v>0.75550925925927004</v>
      </c>
      <c r="E3390" s="2">
        <v>3.9409722222222221E-2</v>
      </c>
      <c r="G3390" s="1" t="s">
        <v>2213</v>
      </c>
      <c r="I3390" t="e">
        <f>FIND(":",Table1[[#This Row],[Title]])</f>
        <v>#VALUE!</v>
      </c>
      <c r="J3390" t="e">
        <f>FIND(":",Table1[[#This Row],[Title]],Table1[[#This Row],[Column1]]+2)</f>
        <v>#VALUE!</v>
      </c>
      <c r="K3390" t="e">
        <f>LEFT(Table1[[#This Row],[Title]],Table1[[#This Row],[Column2]])</f>
        <v>#VALUE!</v>
      </c>
      <c r="L3390" t="e">
        <f>LEFT(Table1[[#This Row],[Title]],Table1[[#This Row],[Column1]])</f>
        <v>#VALUE!</v>
      </c>
      <c r="M3390" s="1" t="s">
        <v>13</v>
      </c>
      <c r="N3390" s="2">
        <v>3.9409722222222221E-2</v>
      </c>
      <c r="O3390" s="2">
        <v>3.9409722222222221E-2</v>
      </c>
      <c r="P3390" s="1" t="s">
        <v>14</v>
      </c>
    </row>
    <row r="3391" spans="1:16" ht="13" x14ac:dyDescent="0.15">
      <c r="A3391" s="1" t="s">
        <v>10</v>
      </c>
      <c r="B3391" s="6">
        <v>43798.715115740742</v>
      </c>
      <c r="C3391" s="10">
        <f>INT(Table1[[#This Row],[Start Time]])</f>
        <v>43798</v>
      </c>
      <c r="D3391" s="8">
        <f>Table1[[#This Row],[Start Time]]-Table1[[#This Row],[Date ]]</f>
        <v>0.71511574074247619</v>
      </c>
      <c r="E3391" s="2">
        <v>2.3148148148148147E-5</v>
      </c>
      <c r="G3391" s="1" t="s">
        <v>2214</v>
      </c>
      <c r="I3391" t="e">
        <f>FIND(":",Table1[[#This Row],[Title]])</f>
        <v>#VALUE!</v>
      </c>
      <c r="J3391" t="e">
        <f>FIND(":",Table1[[#This Row],[Title]],Table1[[#This Row],[Column1]]+2)</f>
        <v>#VALUE!</v>
      </c>
      <c r="K3391" t="e">
        <f>LEFT(Table1[[#This Row],[Title]],Table1[[#This Row],[Column2]])</f>
        <v>#VALUE!</v>
      </c>
      <c r="L3391" t="e">
        <f>LEFT(Table1[[#This Row],[Title]],Table1[[#This Row],[Column1]])</f>
        <v>#VALUE!</v>
      </c>
      <c r="M3391" s="1" t="s">
        <v>2215</v>
      </c>
      <c r="N3391" s="2">
        <v>2.3148148148148147E-5</v>
      </c>
      <c r="O3391" s="2">
        <v>2.3148148148148147E-5</v>
      </c>
      <c r="P3391" s="1" t="s">
        <v>14</v>
      </c>
    </row>
    <row r="3392" spans="1:16" ht="13" x14ac:dyDescent="0.15">
      <c r="A3392" s="1" t="s">
        <v>10</v>
      </c>
      <c r="B3392" s="6">
        <v>43798.701770833337</v>
      </c>
      <c r="C3392" s="10">
        <f>INT(Table1[[#This Row],[Start Time]])</f>
        <v>43798</v>
      </c>
      <c r="D3392" s="8">
        <f>Table1[[#This Row],[Start Time]]-Table1[[#This Row],[Date ]]</f>
        <v>0.70177083333692281</v>
      </c>
      <c r="E3392" s="2">
        <v>3.4722222222222222E-5</v>
      </c>
      <c r="G3392" s="1" t="s">
        <v>72</v>
      </c>
      <c r="I3392">
        <f>FIND(":",Table1[[#This Row],[Title]])</f>
        <v>9</v>
      </c>
      <c r="J3392">
        <f>FIND(":",Table1[[#This Row],[Title]],Table1[[#This Row],[Column1]]+2)</f>
        <v>19</v>
      </c>
      <c r="K3392" t="str">
        <f>LEFT(Table1[[#This Row],[Title]],Table1[[#This Row],[Column2]])</f>
        <v>Benidorm: Season 6:</v>
      </c>
      <c r="L3392" t="str">
        <f>LEFT(Table1[[#This Row],[Title]],Table1[[#This Row],[Column1]])</f>
        <v>Benidorm:</v>
      </c>
      <c r="M3392" s="1" t="s">
        <v>2215</v>
      </c>
      <c r="N3392" s="2">
        <v>1.8645833333333334E-2</v>
      </c>
      <c r="O3392" s="1" t="s">
        <v>19</v>
      </c>
      <c r="P3392" s="1" t="s">
        <v>14</v>
      </c>
    </row>
    <row r="3393" spans="1:16" ht="13" x14ac:dyDescent="0.15">
      <c r="A3393" s="1" t="s">
        <v>10</v>
      </c>
      <c r="B3393" s="6">
        <v>43798.65452546296</v>
      </c>
      <c r="C3393" s="10">
        <f>INT(Table1[[#This Row],[Start Time]])</f>
        <v>43798</v>
      </c>
      <c r="D3393" s="8">
        <f>Table1[[#This Row],[Start Time]]-Table1[[#This Row],[Date ]]</f>
        <v>0.65452546296000946</v>
      </c>
      <c r="E3393" s="2">
        <v>1.8310185185185186E-2</v>
      </c>
      <c r="F3393" s="1" t="s">
        <v>11</v>
      </c>
      <c r="G3393" s="1" t="s">
        <v>72</v>
      </c>
      <c r="I3393">
        <f>FIND(":",Table1[[#This Row],[Title]])</f>
        <v>9</v>
      </c>
      <c r="J3393">
        <f>FIND(":",Table1[[#This Row],[Title]],Table1[[#This Row],[Column1]]+2)</f>
        <v>19</v>
      </c>
      <c r="K3393" t="str">
        <f>LEFT(Table1[[#This Row],[Title]],Table1[[#This Row],[Column2]])</f>
        <v>Benidorm: Season 6:</v>
      </c>
      <c r="L3393" t="str">
        <f>LEFT(Table1[[#This Row],[Title]],Table1[[#This Row],[Column1]])</f>
        <v>Benidorm:</v>
      </c>
      <c r="M3393" s="1" t="s">
        <v>2215</v>
      </c>
      <c r="N3393" s="2">
        <v>1.863425925925926E-2</v>
      </c>
      <c r="O3393" s="1" t="s">
        <v>19</v>
      </c>
      <c r="P3393" s="1" t="s">
        <v>14</v>
      </c>
    </row>
    <row r="3394" spans="1:16" ht="13" x14ac:dyDescent="0.15">
      <c r="A3394" s="1" t="s">
        <v>10</v>
      </c>
      <c r="B3394" s="6">
        <v>43798.623217592591</v>
      </c>
      <c r="C3394" s="10">
        <f>INT(Table1[[#This Row],[Start Time]])</f>
        <v>43798</v>
      </c>
      <c r="D3394" s="8">
        <f>Table1[[#This Row],[Start Time]]-Table1[[#This Row],[Date ]]</f>
        <v>0.62321759259066312</v>
      </c>
      <c r="E3394" s="2">
        <v>3.1307870370370368E-2</v>
      </c>
      <c r="G3394" s="1" t="s">
        <v>73</v>
      </c>
      <c r="I3394">
        <f>FIND(":",Table1[[#This Row],[Title]])</f>
        <v>9</v>
      </c>
      <c r="J3394">
        <f>FIND(":",Table1[[#This Row],[Title]],Table1[[#This Row],[Column1]]+2)</f>
        <v>19</v>
      </c>
      <c r="K3394" t="str">
        <f>LEFT(Table1[[#This Row],[Title]],Table1[[#This Row],[Column2]])</f>
        <v>Benidorm: Season 6:</v>
      </c>
      <c r="L3394" t="str">
        <f>LEFT(Table1[[#This Row],[Title]],Table1[[#This Row],[Column1]])</f>
        <v>Benidorm:</v>
      </c>
      <c r="M3394" s="1" t="s">
        <v>2215</v>
      </c>
      <c r="N3394" s="2">
        <v>3.1631944444444442E-2</v>
      </c>
      <c r="O3394" s="1" t="s">
        <v>19</v>
      </c>
      <c r="P3394" s="1" t="s">
        <v>14</v>
      </c>
    </row>
    <row r="3395" spans="1:16" ht="13" x14ac:dyDescent="0.15">
      <c r="A3395" s="1" t="s">
        <v>10</v>
      </c>
      <c r="B3395" s="6">
        <v>43798.587777777779</v>
      </c>
      <c r="C3395" s="10">
        <f>INT(Table1[[#This Row],[Start Time]])</f>
        <v>43798</v>
      </c>
      <c r="D3395" s="8">
        <f>Table1[[#This Row],[Start Time]]-Table1[[#This Row],[Date ]]</f>
        <v>0.58777777777868323</v>
      </c>
      <c r="E3395" s="2">
        <v>2.8530092592592593E-2</v>
      </c>
      <c r="G3395" s="1" t="s">
        <v>74</v>
      </c>
      <c r="I3395">
        <f>FIND(":",Table1[[#This Row],[Title]])</f>
        <v>9</v>
      </c>
      <c r="J3395">
        <f>FIND(":",Table1[[#This Row],[Title]],Table1[[#This Row],[Column1]]+2)</f>
        <v>19</v>
      </c>
      <c r="K3395" t="str">
        <f>LEFT(Table1[[#This Row],[Title]],Table1[[#This Row],[Column2]])</f>
        <v>Benidorm: Season 6:</v>
      </c>
      <c r="L3395" t="str">
        <f>LEFT(Table1[[#This Row],[Title]],Table1[[#This Row],[Column1]])</f>
        <v>Benidorm:</v>
      </c>
      <c r="M3395" s="1" t="s">
        <v>2215</v>
      </c>
      <c r="N3395" s="2">
        <v>3.170138888888889E-2</v>
      </c>
      <c r="O3395" s="1" t="s">
        <v>19</v>
      </c>
      <c r="P3395" s="1" t="s">
        <v>14</v>
      </c>
    </row>
    <row r="3396" spans="1:16" ht="13" x14ac:dyDescent="0.15">
      <c r="A3396" s="1" t="s">
        <v>10</v>
      </c>
      <c r="B3396" s="6">
        <v>43798.482824074075</v>
      </c>
      <c r="C3396" s="10">
        <f>INT(Table1[[#This Row],[Start Time]])</f>
        <v>43798</v>
      </c>
      <c r="D3396" s="8">
        <f>Table1[[#This Row],[Start Time]]-Table1[[#This Row],[Date ]]</f>
        <v>0.48282407407532446</v>
      </c>
      <c r="E3396" s="2">
        <v>2.8703703703703703E-3</v>
      </c>
      <c r="G3396" s="1" t="s">
        <v>74</v>
      </c>
      <c r="I3396">
        <f>FIND(":",Table1[[#This Row],[Title]])</f>
        <v>9</v>
      </c>
      <c r="J3396">
        <f>FIND(":",Table1[[#This Row],[Title]],Table1[[#This Row],[Column1]]+2)</f>
        <v>19</v>
      </c>
      <c r="K3396" t="str">
        <f>LEFT(Table1[[#This Row],[Title]],Table1[[#This Row],[Column2]])</f>
        <v>Benidorm: Season 6:</v>
      </c>
      <c r="L3396" t="str">
        <f>LEFT(Table1[[#This Row],[Title]],Table1[[#This Row],[Column1]])</f>
        <v>Benidorm:</v>
      </c>
      <c r="M3396" s="1" t="s">
        <v>2215</v>
      </c>
      <c r="N3396" s="2">
        <v>3.1944444444444446E-3</v>
      </c>
      <c r="O3396" s="1" t="s">
        <v>19</v>
      </c>
      <c r="P3396" s="1" t="s">
        <v>14</v>
      </c>
    </row>
    <row r="3397" spans="1:16" ht="13" x14ac:dyDescent="0.15">
      <c r="A3397" s="1" t="s">
        <v>10</v>
      </c>
      <c r="B3397" s="6">
        <v>43798.455706018518</v>
      </c>
      <c r="C3397" s="10">
        <f>INT(Table1[[#This Row],[Start Time]])</f>
        <v>43798</v>
      </c>
      <c r="D3397" s="8">
        <f>Table1[[#This Row],[Start Time]]-Table1[[#This Row],[Date ]]</f>
        <v>0.455706018517958</v>
      </c>
      <c r="E3397" s="2">
        <v>8.1134259259259267E-3</v>
      </c>
      <c r="G3397" s="1" t="s">
        <v>75</v>
      </c>
      <c r="I3397">
        <f>FIND(":",Table1[[#This Row],[Title]])</f>
        <v>9</v>
      </c>
      <c r="J3397">
        <f>FIND(":",Table1[[#This Row],[Title]],Table1[[#This Row],[Column1]]+2)</f>
        <v>19</v>
      </c>
      <c r="K3397" t="str">
        <f>LEFT(Table1[[#This Row],[Title]],Table1[[#This Row],[Column2]])</f>
        <v>Benidorm: Season 5:</v>
      </c>
      <c r="L3397" t="str">
        <f>LEFT(Table1[[#This Row],[Title]],Table1[[#This Row],[Column1]])</f>
        <v>Benidorm:</v>
      </c>
      <c r="M3397" s="1" t="s">
        <v>2215</v>
      </c>
      <c r="N3397" s="2">
        <v>3.2175925925925927E-2</v>
      </c>
      <c r="O3397" s="1" t="s">
        <v>19</v>
      </c>
      <c r="P3397" s="1" t="s">
        <v>14</v>
      </c>
    </row>
    <row r="3398" spans="1:16" ht="13" x14ac:dyDescent="0.15">
      <c r="A3398" s="1" t="s">
        <v>10</v>
      </c>
      <c r="B3398" s="6">
        <v>43797.893923611111</v>
      </c>
      <c r="C3398" s="10">
        <f>INT(Table1[[#This Row],[Start Time]])</f>
        <v>43797</v>
      </c>
      <c r="D3398" s="8">
        <f>Table1[[#This Row],[Start Time]]-Table1[[#This Row],[Date ]]</f>
        <v>0.89392361111094942</v>
      </c>
      <c r="E3398" s="2">
        <v>2.3761574074074074E-2</v>
      </c>
      <c r="F3398" s="1" t="s">
        <v>11</v>
      </c>
      <c r="G3398" s="1" t="s">
        <v>75</v>
      </c>
      <c r="I3398">
        <f>FIND(":",Table1[[#This Row],[Title]])</f>
        <v>9</v>
      </c>
      <c r="J3398">
        <f>FIND(":",Table1[[#This Row],[Title]],Table1[[#This Row],[Column1]]+2)</f>
        <v>19</v>
      </c>
      <c r="K3398" t="str">
        <f>LEFT(Table1[[#This Row],[Title]],Table1[[#This Row],[Column2]])</f>
        <v>Benidorm: Season 5:</v>
      </c>
      <c r="L3398" t="str">
        <f>LEFT(Table1[[#This Row],[Title]],Table1[[#This Row],[Column1]])</f>
        <v>Benidorm:</v>
      </c>
      <c r="M3398" s="1" t="s">
        <v>13</v>
      </c>
      <c r="N3398" s="2">
        <v>2.4085648148148148E-2</v>
      </c>
      <c r="O3398" s="1" t="s">
        <v>19</v>
      </c>
      <c r="P3398" s="1" t="s">
        <v>14</v>
      </c>
    </row>
    <row r="3399" spans="1:16" ht="13" x14ac:dyDescent="0.15">
      <c r="A3399" s="1" t="s">
        <v>10</v>
      </c>
      <c r="B3399" s="6">
        <v>43797.860115740739</v>
      </c>
      <c r="C3399" s="10">
        <f>INT(Table1[[#This Row],[Start Time]])</f>
        <v>43797</v>
      </c>
      <c r="D3399" s="8">
        <f>Table1[[#This Row],[Start Time]]-Table1[[#This Row],[Date ]]</f>
        <v>0.86011574073927477</v>
      </c>
      <c r="E3399" s="2">
        <v>3.1724537037037037E-2</v>
      </c>
      <c r="G3399" s="1" t="s">
        <v>76</v>
      </c>
      <c r="I3399">
        <f>FIND(":",Table1[[#This Row],[Title]])</f>
        <v>9</v>
      </c>
      <c r="J3399">
        <f>FIND(":",Table1[[#This Row],[Title]],Table1[[#This Row],[Column1]]+2)</f>
        <v>19</v>
      </c>
      <c r="K3399" t="str">
        <f>LEFT(Table1[[#This Row],[Title]],Table1[[#This Row],[Column2]])</f>
        <v>Benidorm: Season 5:</v>
      </c>
      <c r="L3399" t="str">
        <f>LEFT(Table1[[#This Row],[Title]],Table1[[#This Row],[Column1]])</f>
        <v>Benidorm:</v>
      </c>
      <c r="M3399" s="1" t="s">
        <v>13</v>
      </c>
      <c r="N3399" s="2">
        <v>3.2048611111111111E-2</v>
      </c>
      <c r="O3399" s="1" t="s">
        <v>19</v>
      </c>
      <c r="P3399" s="1" t="s">
        <v>14</v>
      </c>
    </row>
    <row r="3400" spans="1:16" ht="13" x14ac:dyDescent="0.15">
      <c r="A3400" s="1" t="s">
        <v>10</v>
      </c>
      <c r="B3400" s="6">
        <v>43797.827627314815</v>
      </c>
      <c r="C3400" s="10">
        <f>INT(Table1[[#This Row],[Start Time]])</f>
        <v>43797</v>
      </c>
      <c r="D3400" s="8">
        <f>Table1[[#This Row],[Start Time]]-Table1[[#This Row],[Date ]]</f>
        <v>0.82762731481489027</v>
      </c>
      <c r="E3400" s="2">
        <v>3.2476851851851854E-2</v>
      </c>
      <c r="G3400" s="1" t="s">
        <v>70</v>
      </c>
      <c r="I3400">
        <f>FIND(":",Table1[[#This Row],[Title]])</f>
        <v>9</v>
      </c>
      <c r="J3400">
        <f>FIND(":",Table1[[#This Row],[Title]],Table1[[#This Row],[Column1]]+2)</f>
        <v>19</v>
      </c>
      <c r="K3400" t="str">
        <f>LEFT(Table1[[#This Row],[Title]],Table1[[#This Row],[Column2]])</f>
        <v>Benidorm: Season 5:</v>
      </c>
      <c r="L3400" t="str">
        <f>LEFT(Table1[[#This Row],[Title]],Table1[[#This Row],[Column1]])</f>
        <v>Benidorm:</v>
      </c>
      <c r="M3400" s="1" t="s">
        <v>13</v>
      </c>
      <c r="N3400" s="2">
        <v>3.2488425925925928E-2</v>
      </c>
      <c r="O3400" s="1" t="s">
        <v>19</v>
      </c>
      <c r="P3400" s="1" t="s">
        <v>14</v>
      </c>
    </row>
    <row r="3401" spans="1:16" ht="13" x14ac:dyDescent="0.15">
      <c r="A3401" s="1" t="s">
        <v>10</v>
      </c>
      <c r="B3401" s="6">
        <v>43795.923125000001</v>
      </c>
      <c r="C3401" s="10">
        <f>INT(Table1[[#This Row],[Start Time]])</f>
        <v>43795</v>
      </c>
      <c r="D3401" s="8">
        <f>Table1[[#This Row],[Start Time]]-Table1[[#This Row],[Date ]]</f>
        <v>0.92312500000116415</v>
      </c>
      <c r="E3401" s="2">
        <v>1.1574074074074073E-5</v>
      </c>
      <c r="F3401" s="1" t="s">
        <v>11</v>
      </c>
      <c r="G3401" s="1" t="s">
        <v>70</v>
      </c>
      <c r="I3401">
        <f>FIND(":",Table1[[#This Row],[Title]])</f>
        <v>9</v>
      </c>
      <c r="J3401">
        <f>FIND(":",Table1[[#This Row],[Title]],Table1[[#This Row],[Column1]]+2)</f>
        <v>19</v>
      </c>
      <c r="K3401" t="str">
        <f>LEFT(Table1[[#This Row],[Title]],Table1[[#This Row],[Column2]])</f>
        <v>Benidorm: Season 5:</v>
      </c>
      <c r="L3401" t="str">
        <f>LEFT(Table1[[#This Row],[Title]],Table1[[#This Row],[Column1]])</f>
        <v>Benidorm:</v>
      </c>
      <c r="M3401" s="1" t="s">
        <v>13</v>
      </c>
      <c r="N3401" s="2">
        <v>3.4722222222222224E-4</v>
      </c>
      <c r="O3401" s="1" t="s">
        <v>19</v>
      </c>
      <c r="P3401" s="1" t="s">
        <v>14</v>
      </c>
    </row>
    <row r="3402" spans="1:16" ht="13" x14ac:dyDescent="0.15">
      <c r="A3402" s="1" t="s">
        <v>10</v>
      </c>
      <c r="B3402" s="6">
        <v>43795.885057870371</v>
      </c>
      <c r="C3402" s="10">
        <f>INT(Table1[[#This Row],[Start Time]])</f>
        <v>43795</v>
      </c>
      <c r="D3402" s="8">
        <f>Table1[[#This Row],[Start Time]]-Table1[[#This Row],[Date ]]</f>
        <v>0.88505787037138361</v>
      </c>
      <c r="E3402" s="2">
        <v>3.1770833333333331E-2</v>
      </c>
      <c r="F3402" s="1" t="s">
        <v>11</v>
      </c>
      <c r="G3402" s="1" t="s">
        <v>77</v>
      </c>
      <c r="I3402">
        <f>FIND(":",Table1[[#This Row],[Title]])</f>
        <v>9</v>
      </c>
      <c r="J3402">
        <f>FIND(":",Table1[[#This Row],[Title]],Table1[[#This Row],[Column1]]+2)</f>
        <v>19</v>
      </c>
      <c r="K3402" t="str">
        <f>LEFT(Table1[[#This Row],[Title]],Table1[[#This Row],[Column2]])</f>
        <v>Benidorm: Season 5:</v>
      </c>
      <c r="L3402" t="str">
        <f>LEFT(Table1[[#This Row],[Title]],Table1[[#This Row],[Column1]])</f>
        <v>Benidorm:</v>
      </c>
      <c r="M3402" s="1" t="s">
        <v>13</v>
      </c>
      <c r="N3402" s="2">
        <v>3.2071759259259258E-2</v>
      </c>
      <c r="O3402" s="1" t="s">
        <v>19</v>
      </c>
      <c r="P3402" s="1" t="s">
        <v>14</v>
      </c>
    </row>
    <row r="3403" spans="1:16" ht="13" x14ac:dyDescent="0.15">
      <c r="A3403" s="1" t="s">
        <v>10</v>
      </c>
      <c r="B3403" s="6">
        <v>43795.849479166667</v>
      </c>
      <c r="C3403" s="10">
        <f>INT(Table1[[#This Row],[Start Time]])</f>
        <v>43795</v>
      </c>
      <c r="D3403" s="8">
        <f>Table1[[#This Row],[Start Time]]-Table1[[#This Row],[Date ]]</f>
        <v>0.84947916666715173</v>
      </c>
      <c r="E3403" s="2">
        <v>3.1620370370370368E-2</v>
      </c>
      <c r="F3403" s="1" t="s">
        <v>11</v>
      </c>
      <c r="G3403" s="1" t="s">
        <v>78</v>
      </c>
      <c r="I3403">
        <f>FIND(":",Table1[[#This Row],[Title]])</f>
        <v>9</v>
      </c>
      <c r="J3403">
        <f>FIND(":",Table1[[#This Row],[Title]],Table1[[#This Row],[Column1]]+2)</f>
        <v>19</v>
      </c>
      <c r="K3403" t="str">
        <f>LEFT(Table1[[#This Row],[Title]],Table1[[#This Row],[Column2]])</f>
        <v>Benidorm: Season 5:</v>
      </c>
      <c r="L3403" t="str">
        <f>LEFT(Table1[[#This Row],[Title]],Table1[[#This Row],[Column1]])</f>
        <v>Benidorm:</v>
      </c>
      <c r="M3403" s="1" t="s">
        <v>13</v>
      </c>
      <c r="N3403" s="2">
        <v>3.1921296296296295E-2</v>
      </c>
      <c r="O3403" s="1" t="s">
        <v>19</v>
      </c>
      <c r="P3403" s="1" t="s">
        <v>14</v>
      </c>
    </row>
    <row r="3404" spans="1:16" ht="13" x14ac:dyDescent="0.15">
      <c r="A3404" s="1" t="s">
        <v>10</v>
      </c>
      <c r="B3404" s="6">
        <v>43795.842847222222</v>
      </c>
      <c r="C3404" s="10">
        <f>INT(Table1[[#This Row],[Start Time]])</f>
        <v>43795</v>
      </c>
      <c r="D3404" s="8">
        <f>Table1[[#This Row],[Start Time]]-Table1[[#This Row],[Date ]]</f>
        <v>0.84284722222218988</v>
      </c>
      <c r="E3404" s="2">
        <v>6.6087962962962966E-3</v>
      </c>
      <c r="G3404" s="1" t="s">
        <v>690</v>
      </c>
      <c r="I3404">
        <f>FIND(":",Table1[[#This Row],[Title]])</f>
        <v>9</v>
      </c>
      <c r="J3404">
        <f>FIND(":",Table1[[#This Row],[Title]],Table1[[#This Row],[Column1]]+2)</f>
        <v>19</v>
      </c>
      <c r="K3404" t="str">
        <f>LEFT(Table1[[#This Row],[Title]],Table1[[#This Row],[Column2]])</f>
        <v>Benidorm: Season 5:</v>
      </c>
      <c r="L3404" t="str">
        <f>LEFT(Table1[[#This Row],[Title]],Table1[[#This Row],[Column1]])</f>
        <v>Benidorm:</v>
      </c>
      <c r="M3404" s="1" t="s">
        <v>13</v>
      </c>
      <c r="N3404" s="2">
        <v>3.2118055555555552E-2</v>
      </c>
      <c r="O3404" s="1" t="s">
        <v>19</v>
      </c>
      <c r="P3404" s="1" t="s">
        <v>14</v>
      </c>
    </row>
    <row r="3405" spans="1:16" ht="13" x14ac:dyDescent="0.15">
      <c r="A3405" s="1" t="s">
        <v>10</v>
      </c>
      <c r="B3405" s="6">
        <v>43794.912048611113</v>
      </c>
      <c r="C3405" s="10">
        <f>INT(Table1[[#This Row],[Start Time]])</f>
        <v>43794</v>
      </c>
      <c r="D3405" s="8">
        <f>Table1[[#This Row],[Start Time]]-Table1[[#This Row],[Date ]]</f>
        <v>0.91204861111327773</v>
      </c>
      <c r="E3405" s="2">
        <v>2.5219907407407406E-2</v>
      </c>
      <c r="G3405" s="1" t="s">
        <v>690</v>
      </c>
      <c r="I3405">
        <f>FIND(":",Table1[[#This Row],[Title]])</f>
        <v>9</v>
      </c>
      <c r="J3405">
        <f>FIND(":",Table1[[#This Row],[Title]],Table1[[#This Row],[Column1]]+2)</f>
        <v>19</v>
      </c>
      <c r="K3405" t="str">
        <f>LEFT(Table1[[#This Row],[Title]],Table1[[#This Row],[Column2]])</f>
        <v>Benidorm: Season 5:</v>
      </c>
      <c r="L3405" t="str">
        <f>LEFT(Table1[[#This Row],[Title]],Table1[[#This Row],[Column1]])</f>
        <v>Benidorm:</v>
      </c>
      <c r="M3405" s="1" t="s">
        <v>13</v>
      </c>
      <c r="N3405" s="2">
        <v>2.5497685185185186E-2</v>
      </c>
      <c r="O3405" s="1" t="s">
        <v>19</v>
      </c>
      <c r="P3405" s="1" t="s">
        <v>14</v>
      </c>
    </row>
    <row r="3406" spans="1:16" ht="13" x14ac:dyDescent="0.15">
      <c r="A3406" s="1" t="s">
        <v>10</v>
      </c>
      <c r="B3406" s="6">
        <v>43794.865810185183</v>
      </c>
      <c r="C3406" s="10">
        <f>INT(Table1[[#This Row],[Start Time]])</f>
        <v>43794</v>
      </c>
      <c r="D3406" s="8">
        <f>Table1[[#This Row],[Start Time]]-Table1[[#This Row],[Date ]]</f>
        <v>0.8658101851833635</v>
      </c>
      <c r="E3406" s="2">
        <v>1.9884259259259258E-2</v>
      </c>
      <c r="G3406" s="1" t="s">
        <v>691</v>
      </c>
      <c r="I3406">
        <f>FIND(":",Table1[[#This Row],[Title]])</f>
        <v>9</v>
      </c>
      <c r="J3406">
        <f>FIND(":",Table1[[#This Row],[Title]],Table1[[#This Row],[Column1]]+2)</f>
        <v>19</v>
      </c>
      <c r="K3406" t="str">
        <f>LEFT(Table1[[#This Row],[Title]],Table1[[#This Row],[Column2]])</f>
        <v>Benidorm: Season 5:</v>
      </c>
      <c r="L3406" t="str">
        <f>LEFT(Table1[[#This Row],[Title]],Table1[[#This Row],[Column1]])</f>
        <v>Benidorm:</v>
      </c>
      <c r="M3406" s="1" t="s">
        <v>13</v>
      </c>
      <c r="N3406" s="2">
        <v>3.1261574074074074E-2</v>
      </c>
      <c r="O3406" s="1" t="s">
        <v>19</v>
      </c>
      <c r="P3406" s="1" t="s">
        <v>14</v>
      </c>
    </row>
    <row r="3407" spans="1:16" ht="13" x14ac:dyDescent="0.15">
      <c r="A3407" s="1" t="s">
        <v>10</v>
      </c>
      <c r="B3407" s="6">
        <v>43794.808611111112</v>
      </c>
      <c r="C3407" s="10">
        <f>INT(Table1[[#This Row],[Start Time]])</f>
        <v>43794</v>
      </c>
      <c r="D3407" s="8">
        <f>Table1[[#This Row],[Start Time]]-Table1[[#This Row],[Date ]]</f>
        <v>0.8086111111115315</v>
      </c>
      <c r="E3407" s="2">
        <v>1.1099537037037036E-2</v>
      </c>
      <c r="G3407" s="1" t="s">
        <v>691</v>
      </c>
      <c r="I3407">
        <f>FIND(":",Table1[[#This Row],[Title]])</f>
        <v>9</v>
      </c>
      <c r="J3407">
        <f>FIND(":",Table1[[#This Row],[Title]],Table1[[#This Row],[Column1]]+2)</f>
        <v>19</v>
      </c>
      <c r="K3407" t="str">
        <f>LEFT(Table1[[#This Row],[Title]],Table1[[#This Row],[Column2]])</f>
        <v>Benidorm: Season 5:</v>
      </c>
      <c r="L3407" t="str">
        <f>LEFT(Table1[[#This Row],[Title]],Table1[[#This Row],[Column1]])</f>
        <v>Benidorm:</v>
      </c>
      <c r="M3407" s="1" t="s">
        <v>13</v>
      </c>
      <c r="N3407" s="2">
        <v>1.1377314814814814E-2</v>
      </c>
      <c r="O3407" s="1" t="s">
        <v>19</v>
      </c>
      <c r="P3407" s="1" t="s">
        <v>14</v>
      </c>
    </row>
    <row r="3408" spans="1:16" ht="13" x14ac:dyDescent="0.15">
      <c r="A3408" s="1" t="s">
        <v>10</v>
      </c>
      <c r="B3408" s="6">
        <v>43794.502905092595</v>
      </c>
      <c r="C3408" s="10">
        <f>INT(Table1[[#This Row],[Start Time]])</f>
        <v>43794</v>
      </c>
      <c r="D3408" s="8">
        <f>Table1[[#This Row],[Start Time]]-Table1[[#This Row],[Date ]]</f>
        <v>0.50290509259502869</v>
      </c>
      <c r="E3408" s="2">
        <v>4.0474537037037038E-2</v>
      </c>
      <c r="G3408" s="1" t="s">
        <v>2216</v>
      </c>
      <c r="I3408" t="e">
        <f>FIND(":",Table1[[#This Row],[Title]])</f>
        <v>#VALUE!</v>
      </c>
      <c r="J3408" t="e">
        <f>FIND(":",Table1[[#This Row],[Title]],Table1[[#This Row],[Column1]]+2)</f>
        <v>#VALUE!</v>
      </c>
      <c r="K3408" t="e">
        <f>LEFT(Table1[[#This Row],[Title]],Table1[[#This Row],[Column2]])</f>
        <v>#VALUE!</v>
      </c>
      <c r="L3408" t="e">
        <f>LEFT(Table1[[#This Row],[Title]],Table1[[#This Row],[Column1]])</f>
        <v>#VALUE!</v>
      </c>
      <c r="M3408" s="1" t="s">
        <v>1970</v>
      </c>
      <c r="N3408" s="2">
        <v>5.6759259259259259E-2</v>
      </c>
      <c r="O3408" s="2">
        <v>5.6759259259259259E-2</v>
      </c>
      <c r="P3408" s="1" t="s">
        <v>14</v>
      </c>
    </row>
    <row r="3409" spans="1:16" ht="13" x14ac:dyDescent="0.15">
      <c r="A3409" s="1" t="s">
        <v>10</v>
      </c>
      <c r="B3409" s="6">
        <v>43794.460856481484</v>
      </c>
      <c r="C3409" s="10">
        <f>INT(Table1[[#This Row],[Start Time]])</f>
        <v>43794</v>
      </c>
      <c r="D3409" s="8">
        <f>Table1[[#This Row],[Start Time]]-Table1[[#This Row],[Date ]]</f>
        <v>0.46085648148437031</v>
      </c>
      <c r="E3409" s="2">
        <v>1.6273148148148148E-2</v>
      </c>
      <c r="G3409" s="1" t="s">
        <v>2216</v>
      </c>
      <c r="I3409" t="e">
        <f>FIND(":",Table1[[#This Row],[Title]])</f>
        <v>#VALUE!</v>
      </c>
      <c r="J3409" t="e">
        <f>FIND(":",Table1[[#This Row],[Title]],Table1[[#This Row],[Column1]]+2)</f>
        <v>#VALUE!</v>
      </c>
      <c r="K3409" t="e">
        <f>LEFT(Table1[[#This Row],[Title]],Table1[[#This Row],[Column2]])</f>
        <v>#VALUE!</v>
      </c>
      <c r="L3409" t="e">
        <f>LEFT(Table1[[#This Row],[Title]],Table1[[#This Row],[Column1]])</f>
        <v>#VALUE!</v>
      </c>
      <c r="M3409" s="1" t="s">
        <v>1970</v>
      </c>
      <c r="N3409" s="2">
        <v>1.6273148148148148E-2</v>
      </c>
      <c r="O3409" s="1" t="s">
        <v>19</v>
      </c>
      <c r="P3409" s="1" t="s">
        <v>14</v>
      </c>
    </row>
    <row r="3410" spans="1:16" ht="13" x14ac:dyDescent="0.15">
      <c r="A3410" s="1" t="s">
        <v>10</v>
      </c>
      <c r="B3410" s="6">
        <v>43791.858611111114</v>
      </c>
      <c r="C3410" s="10">
        <f>INT(Table1[[#This Row],[Start Time]])</f>
        <v>43791</v>
      </c>
      <c r="D3410" s="8">
        <f>Table1[[#This Row],[Start Time]]-Table1[[#This Row],[Date ]]</f>
        <v>0.85861111111444188</v>
      </c>
      <c r="E3410" s="2">
        <v>3.1597222222222221E-2</v>
      </c>
      <c r="G3410" s="1" t="s">
        <v>692</v>
      </c>
      <c r="I3410">
        <f>FIND(":",Table1[[#This Row],[Title]])</f>
        <v>9</v>
      </c>
      <c r="J3410">
        <f>FIND(":",Table1[[#This Row],[Title]],Table1[[#This Row],[Column1]]+2)</f>
        <v>19</v>
      </c>
      <c r="K3410" t="str">
        <f>LEFT(Table1[[#This Row],[Title]],Table1[[#This Row],[Column2]])</f>
        <v>Benidorm: Season 4:</v>
      </c>
      <c r="L3410" t="str">
        <f>LEFT(Table1[[#This Row],[Title]],Table1[[#This Row],[Column1]])</f>
        <v>Benidorm:</v>
      </c>
      <c r="M3410" s="1" t="s">
        <v>13</v>
      </c>
      <c r="N3410" s="2">
        <v>3.1863425925925927E-2</v>
      </c>
      <c r="O3410" s="1" t="s">
        <v>19</v>
      </c>
      <c r="P3410" s="1" t="s">
        <v>14</v>
      </c>
    </row>
    <row r="3411" spans="1:16" ht="13" x14ac:dyDescent="0.15">
      <c r="A3411" s="1" t="s">
        <v>10</v>
      </c>
      <c r="B3411" s="6">
        <v>43791.817187499997</v>
      </c>
      <c r="C3411" s="10">
        <f>INT(Table1[[#This Row],[Start Time]])</f>
        <v>43791</v>
      </c>
      <c r="D3411" s="8">
        <f>Table1[[#This Row],[Start Time]]-Table1[[#This Row],[Date ]]</f>
        <v>0.81718749999708962</v>
      </c>
      <c r="E3411" s="2">
        <v>2.0543981481481483E-2</v>
      </c>
      <c r="G3411" s="1" t="s">
        <v>84</v>
      </c>
      <c r="I3411">
        <f>FIND(":",Table1[[#This Row],[Title]])</f>
        <v>9</v>
      </c>
      <c r="J3411">
        <f>FIND(":",Table1[[#This Row],[Title]],Table1[[#This Row],[Column1]]+2)</f>
        <v>19</v>
      </c>
      <c r="K3411" t="str">
        <f>LEFT(Table1[[#This Row],[Title]],Table1[[#This Row],[Column2]])</f>
        <v>Benidorm: Season 4:</v>
      </c>
      <c r="L3411" t="str">
        <f>LEFT(Table1[[#This Row],[Title]],Table1[[#This Row],[Column1]])</f>
        <v>Benidorm:</v>
      </c>
      <c r="M3411" s="1" t="s">
        <v>13</v>
      </c>
      <c r="N3411" s="2">
        <v>3.2106481481481479E-2</v>
      </c>
      <c r="O3411" s="1" t="s">
        <v>19</v>
      </c>
      <c r="P3411" s="1" t="s">
        <v>14</v>
      </c>
    </row>
    <row r="3412" spans="1:16" ht="13" x14ac:dyDescent="0.15">
      <c r="A3412" s="1" t="s">
        <v>10</v>
      </c>
      <c r="B3412" s="6">
        <v>43791.780810185184</v>
      </c>
      <c r="C3412" s="10">
        <f>INT(Table1[[#This Row],[Start Time]])</f>
        <v>43791</v>
      </c>
      <c r="D3412" s="8">
        <f>Table1[[#This Row],[Start Time]]-Table1[[#This Row],[Date ]]</f>
        <v>0.78081018518423662</v>
      </c>
      <c r="E3412" s="2">
        <v>1.1226851851851852E-2</v>
      </c>
      <c r="F3412" s="1" t="s">
        <v>11</v>
      </c>
      <c r="G3412" s="1" t="s">
        <v>84</v>
      </c>
      <c r="I3412">
        <f>FIND(":",Table1[[#This Row],[Title]])</f>
        <v>9</v>
      </c>
      <c r="J3412">
        <f>FIND(":",Table1[[#This Row],[Title]],Table1[[#This Row],[Column1]]+2)</f>
        <v>19</v>
      </c>
      <c r="K3412" t="str">
        <f>LEFT(Table1[[#This Row],[Title]],Table1[[#This Row],[Column2]])</f>
        <v>Benidorm: Season 4:</v>
      </c>
      <c r="L3412" t="str">
        <f>LEFT(Table1[[#This Row],[Title]],Table1[[#This Row],[Column1]])</f>
        <v>Benidorm:</v>
      </c>
      <c r="M3412" s="1" t="s">
        <v>13</v>
      </c>
      <c r="N3412" s="2">
        <v>1.15625E-2</v>
      </c>
      <c r="O3412" s="1" t="s">
        <v>19</v>
      </c>
      <c r="P3412" s="1" t="s">
        <v>14</v>
      </c>
    </row>
    <row r="3413" spans="1:16" ht="13" x14ac:dyDescent="0.15">
      <c r="A3413" s="1" t="s">
        <v>10</v>
      </c>
      <c r="B3413" s="6">
        <v>43791.749444444446</v>
      </c>
      <c r="C3413" s="10">
        <f>INT(Table1[[#This Row],[Start Time]])</f>
        <v>43791</v>
      </c>
      <c r="D3413" s="8">
        <f>Table1[[#This Row],[Start Time]]-Table1[[#This Row],[Date ]]</f>
        <v>0.74944444444554392</v>
      </c>
      <c r="E3413" s="2">
        <v>3.1331018518518522E-2</v>
      </c>
      <c r="G3413" s="1" t="s">
        <v>85</v>
      </c>
      <c r="I3413">
        <f>FIND(":",Table1[[#This Row],[Title]])</f>
        <v>9</v>
      </c>
      <c r="J3413">
        <f>FIND(":",Table1[[#This Row],[Title]],Table1[[#This Row],[Column1]]+2)</f>
        <v>19</v>
      </c>
      <c r="K3413" t="str">
        <f>LEFT(Table1[[#This Row],[Title]],Table1[[#This Row],[Column2]])</f>
        <v>Benidorm: Season 4:</v>
      </c>
      <c r="L3413" t="str">
        <f>LEFT(Table1[[#This Row],[Title]],Table1[[#This Row],[Column1]])</f>
        <v>Benidorm:</v>
      </c>
      <c r="M3413" s="1" t="s">
        <v>13</v>
      </c>
      <c r="N3413" s="2">
        <v>3.1608796296296295E-2</v>
      </c>
      <c r="O3413" s="1" t="s">
        <v>19</v>
      </c>
      <c r="P3413" s="1" t="s">
        <v>14</v>
      </c>
    </row>
    <row r="3414" spans="1:16" ht="13" x14ac:dyDescent="0.15">
      <c r="A3414" s="1" t="s">
        <v>10</v>
      </c>
      <c r="B3414" s="6">
        <v>43790.792337962965</v>
      </c>
      <c r="C3414" s="10">
        <f>INT(Table1[[#This Row],[Start Time]])</f>
        <v>43790</v>
      </c>
      <c r="D3414" s="8">
        <f>Table1[[#This Row],[Start Time]]-Table1[[#This Row],[Date ]]</f>
        <v>0.79233796296466608</v>
      </c>
      <c r="E3414" s="2">
        <v>3.1898148148148148E-2</v>
      </c>
      <c r="G3414" s="1" t="s">
        <v>696</v>
      </c>
      <c r="I3414">
        <f>FIND(":",Table1[[#This Row],[Title]])</f>
        <v>9</v>
      </c>
      <c r="J3414">
        <f>FIND(":",Table1[[#This Row],[Title]],Table1[[#This Row],[Column1]]+2)</f>
        <v>19</v>
      </c>
      <c r="K3414" t="str">
        <f>LEFT(Table1[[#This Row],[Title]],Table1[[#This Row],[Column2]])</f>
        <v>Benidorm: Season 4:</v>
      </c>
      <c r="L3414" t="str">
        <f>LEFT(Table1[[#This Row],[Title]],Table1[[#This Row],[Column1]])</f>
        <v>Benidorm:</v>
      </c>
      <c r="M3414" s="1" t="s">
        <v>13</v>
      </c>
      <c r="N3414" s="2">
        <v>3.2164351851851854E-2</v>
      </c>
      <c r="O3414" s="1" t="s">
        <v>19</v>
      </c>
      <c r="P3414" s="1" t="s">
        <v>14</v>
      </c>
    </row>
    <row r="3415" spans="1:16" ht="13" x14ac:dyDescent="0.15">
      <c r="A3415" s="1" t="s">
        <v>10</v>
      </c>
      <c r="B3415" s="6">
        <v>43789.975891203707</v>
      </c>
      <c r="C3415" s="10">
        <f>INT(Table1[[#This Row],[Start Time]])</f>
        <v>43789</v>
      </c>
      <c r="D3415" s="8">
        <f>Table1[[#This Row],[Start Time]]-Table1[[#This Row],[Date ]]</f>
        <v>0.97589120370685123</v>
      </c>
      <c r="E3415" s="2">
        <v>2.2175925925925925E-2</v>
      </c>
      <c r="G3415" s="1" t="s">
        <v>697</v>
      </c>
      <c r="I3415">
        <f>FIND(":",Table1[[#This Row],[Title]])</f>
        <v>9</v>
      </c>
      <c r="J3415">
        <f>FIND(":",Table1[[#This Row],[Title]],Table1[[#This Row],[Column1]]+2)</f>
        <v>19</v>
      </c>
      <c r="K3415" t="str">
        <f>LEFT(Table1[[#This Row],[Title]],Table1[[#This Row],[Column2]])</f>
        <v>Benidorm: Season 4:</v>
      </c>
      <c r="L3415" t="str">
        <f>LEFT(Table1[[#This Row],[Title]],Table1[[#This Row],[Column1]])</f>
        <v>Benidorm:</v>
      </c>
      <c r="M3415" s="1" t="s">
        <v>13</v>
      </c>
      <c r="N3415" s="2">
        <v>3.1122685185185184E-2</v>
      </c>
      <c r="O3415" s="1" t="s">
        <v>19</v>
      </c>
      <c r="P3415" s="1" t="s">
        <v>14</v>
      </c>
    </row>
    <row r="3416" spans="1:16" ht="13" x14ac:dyDescent="0.15">
      <c r="A3416" s="1" t="s">
        <v>10</v>
      </c>
      <c r="B3416" s="6">
        <v>43789.826956018522</v>
      </c>
      <c r="C3416" s="10">
        <f>INT(Table1[[#This Row],[Start Time]])</f>
        <v>43789</v>
      </c>
      <c r="D3416" s="8">
        <f>Table1[[#This Row],[Start Time]]-Table1[[#This Row],[Date ]]</f>
        <v>0.8269560185217415</v>
      </c>
      <c r="E3416" s="2">
        <v>3.4722222222222222E-5</v>
      </c>
      <c r="G3416" s="1" t="s">
        <v>697</v>
      </c>
      <c r="I3416">
        <f>FIND(":",Table1[[#This Row],[Title]])</f>
        <v>9</v>
      </c>
      <c r="J3416">
        <f>FIND(":",Table1[[#This Row],[Title]],Table1[[#This Row],[Column1]]+2)</f>
        <v>19</v>
      </c>
      <c r="K3416" t="str">
        <f>LEFT(Table1[[#This Row],[Title]],Table1[[#This Row],[Column2]])</f>
        <v>Benidorm: Season 4:</v>
      </c>
      <c r="L3416" t="str">
        <f>LEFT(Table1[[#This Row],[Title]],Table1[[#This Row],[Column1]])</f>
        <v>Benidorm:</v>
      </c>
      <c r="M3416" s="1" t="s">
        <v>13</v>
      </c>
      <c r="N3416" s="2">
        <v>8.9467592592592585E-3</v>
      </c>
      <c r="O3416" s="1" t="s">
        <v>19</v>
      </c>
      <c r="P3416" s="1" t="s">
        <v>14</v>
      </c>
    </row>
    <row r="3417" spans="1:16" ht="13" x14ac:dyDescent="0.15">
      <c r="A3417" s="1" t="s">
        <v>10</v>
      </c>
      <c r="B3417" s="6">
        <v>43789.758715277778</v>
      </c>
      <c r="C3417" s="10">
        <f>INT(Table1[[#This Row],[Start Time]])</f>
        <v>43789</v>
      </c>
      <c r="D3417" s="8">
        <f>Table1[[#This Row],[Start Time]]-Table1[[#This Row],[Date ]]</f>
        <v>0.75871527777781012</v>
      </c>
      <c r="E3417" s="2">
        <v>8.5879629629629622E-3</v>
      </c>
      <c r="F3417" s="1" t="s">
        <v>11</v>
      </c>
      <c r="G3417" s="1" t="s">
        <v>697</v>
      </c>
      <c r="I3417">
        <f>FIND(":",Table1[[#This Row],[Title]])</f>
        <v>9</v>
      </c>
      <c r="J3417">
        <f>FIND(":",Table1[[#This Row],[Title]],Table1[[#This Row],[Column1]]+2)</f>
        <v>19</v>
      </c>
      <c r="K3417" t="str">
        <f>LEFT(Table1[[#This Row],[Title]],Table1[[#This Row],[Column2]])</f>
        <v>Benidorm: Season 4:</v>
      </c>
      <c r="L3417" t="str">
        <f>LEFT(Table1[[#This Row],[Title]],Table1[[#This Row],[Column1]])</f>
        <v>Benidorm:</v>
      </c>
      <c r="M3417" s="1" t="s">
        <v>13</v>
      </c>
      <c r="N3417" s="2">
        <v>8.9120370370370378E-3</v>
      </c>
      <c r="O3417" s="1" t="s">
        <v>19</v>
      </c>
      <c r="P3417" s="1" t="s">
        <v>14</v>
      </c>
    </row>
    <row r="3418" spans="1:16" ht="13" x14ac:dyDescent="0.15">
      <c r="A3418" s="1" t="s">
        <v>10</v>
      </c>
      <c r="B3418" s="6">
        <v>43789.726967592593</v>
      </c>
      <c r="C3418" s="10">
        <f>INT(Table1[[#This Row],[Start Time]])</f>
        <v>43789</v>
      </c>
      <c r="D3418" s="8">
        <f>Table1[[#This Row],[Start Time]]-Table1[[#This Row],[Date ]]</f>
        <v>0.72696759259270038</v>
      </c>
      <c r="E3418" s="2">
        <v>3.1736111111111111E-2</v>
      </c>
      <c r="G3418" s="1" t="s">
        <v>698</v>
      </c>
      <c r="I3418">
        <f>FIND(":",Table1[[#This Row],[Title]])</f>
        <v>9</v>
      </c>
      <c r="J3418">
        <f>FIND(":",Table1[[#This Row],[Title]],Table1[[#This Row],[Column1]]+2)</f>
        <v>19</v>
      </c>
      <c r="K3418" t="str">
        <f>LEFT(Table1[[#This Row],[Title]],Table1[[#This Row],[Column2]])</f>
        <v>Benidorm: Season 4:</v>
      </c>
      <c r="L3418" t="str">
        <f>LEFT(Table1[[#This Row],[Title]],Table1[[#This Row],[Column1]])</f>
        <v>Benidorm:</v>
      </c>
      <c r="M3418" s="1" t="s">
        <v>13</v>
      </c>
      <c r="N3418" s="2">
        <v>3.201388888888889E-2</v>
      </c>
      <c r="O3418" s="1" t="s">
        <v>19</v>
      </c>
      <c r="P3418" s="1" t="s">
        <v>14</v>
      </c>
    </row>
    <row r="3419" spans="1:16" ht="13" x14ac:dyDescent="0.15">
      <c r="A3419" s="1" t="s">
        <v>10</v>
      </c>
      <c r="B3419" s="6">
        <v>43789.726678240739</v>
      </c>
      <c r="C3419" s="10">
        <f>INT(Table1[[#This Row],[Start Time]])</f>
        <v>43789</v>
      </c>
      <c r="D3419" s="8">
        <f>Table1[[#This Row],[Start Time]]-Table1[[#This Row],[Date ]]</f>
        <v>0.72667824073869269</v>
      </c>
      <c r="E3419" s="2">
        <v>9.2592592592592588E-5</v>
      </c>
      <c r="G3419" s="1" t="s">
        <v>698</v>
      </c>
      <c r="I3419">
        <f>FIND(":",Table1[[#This Row],[Title]])</f>
        <v>9</v>
      </c>
      <c r="J3419">
        <f>FIND(":",Table1[[#This Row],[Title]],Table1[[#This Row],[Column1]]+2)</f>
        <v>19</v>
      </c>
      <c r="K3419" t="str">
        <f>LEFT(Table1[[#This Row],[Title]],Table1[[#This Row],[Column2]])</f>
        <v>Benidorm: Season 4:</v>
      </c>
      <c r="L3419" t="str">
        <f>LEFT(Table1[[#This Row],[Title]],Table1[[#This Row],[Column1]])</f>
        <v>Benidorm:</v>
      </c>
      <c r="M3419" s="1" t="s">
        <v>13</v>
      </c>
      <c r="N3419" s="2">
        <v>9.2592592592592588E-5</v>
      </c>
      <c r="O3419" s="1" t="s">
        <v>19</v>
      </c>
      <c r="P3419" s="1" t="s">
        <v>14</v>
      </c>
    </row>
    <row r="3420" spans="1:16" ht="13" x14ac:dyDescent="0.15">
      <c r="A3420" s="1" t="s">
        <v>10</v>
      </c>
      <c r="B3420" s="6">
        <v>43784.872418981482</v>
      </c>
      <c r="C3420" s="10">
        <f>INT(Table1[[#This Row],[Start Time]])</f>
        <v>43784</v>
      </c>
      <c r="D3420" s="8">
        <f>Table1[[#This Row],[Start Time]]-Table1[[#This Row],[Date ]]</f>
        <v>0.872418981482042</v>
      </c>
      <c r="E3420" s="2">
        <v>9.1319444444444443E-3</v>
      </c>
      <c r="F3420" s="1" t="s">
        <v>11</v>
      </c>
      <c r="G3420" s="1" t="s">
        <v>2217</v>
      </c>
      <c r="I3420">
        <f>FIND(":",Table1[[#This Row],[Title]])</f>
        <v>8</v>
      </c>
      <c r="J3420">
        <f>FIND(":",Table1[[#This Row],[Title]],Table1[[#This Row],[Column1]]+2)</f>
        <v>18</v>
      </c>
      <c r="K3420" t="str">
        <f>LEFT(Table1[[#This Row],[Title]],Table1[[#This Row],[Column2]])</f>
        <v>Friends: Season 1:</v>
      </c>
      <c r="L3420" t="str">
        <f>LEFT(Table1[[#This Row],[Title]],Table1[[#This Row],[Column1]])</f>
        <v>Friends:</v>
      </c>
      <c r="M3420" s="1" t="s">
        <v>13</v>
      </c>
      <c r="N3420" s="2">
        <v>9.1319444444444443E-3</v>
      </c>
      <c r="O3420" s="2">
        <v>9.1319444444444443E-3</v>
      </c>
      <c r="P3420" s="1" t="s">
        <v>14</v>
      </c>
    </row>
    <row r="3421" spans="1:16" ht="13" x14ac:dyDescent="0.15">
      <c r="A3421" s="1" t="s">
        <v>10</v>
      </c>
      <c r="B3421" s="6">
        <v>43784.856944444444</v>
      </c>
      <c r="C3421" s="10">
        <f>INT(Table1[[#This Row],[Start Time]])</f>
        <v>43784</v>
      </c>
      <c r="D3421" s="8">
        <f>Table1[[#This Row],[Start Time]]-Table1[[#This Row],[Date ]]</f>
        <v>0.85694444444379769</v>
      </c>
      <c r="E3421" s="2">
        <v>1.5289351851851853E-2</v>
      </c>
      <c r="G3421" s="1" t="s">
        <v>2218</v>
      </c>
      <c r="I3421">
        <f>FIND(":",Table1[[#This Row],[Title]])</f>
        <v>8</v>
      </c>
      <c r="J3421">
        <f>FIND(":",Table1[[#This Row],[Title]],Table1[[#This Row],[Column1]]+2)</f>
        <v>18</v>
      </c>
      <c r="K3421" t="str">
        <f>LEFT(Table1[[#This Row],[Title]],Table1[[#This Row],[Column2]])</f>
        <v>Friends: Season 1:</v>
      </c>
      <c r="L3421" t="str">
        <f>LEFT(Table1[[#This Row],[Title]],Table1[[#This Row],[Column1]])</f>
        <v>Friends:</v>
      </c>
      <c r="M3421" s="1" t="s">
        <v>13</v>
      </c>
      <c r="N3421" s="2">
        <v>1.576388888888889E-2</v>
      </c>
      <c r="O3421" s="2">
        <v>1.576388888888889E-2</v>
      </c>
      <c r="P3421" s="1" t="s">
        <v>14</v>
      </c>
    </row>
    <row r="3422" spans="1:16" ht="13" x14ac:dyDescent="0.15">
      <c r="A3422" s="1" t="s">
        <v>10</v>
      </c>
      <c r="B3422" s="6">
        <v>43784.838391203702</v>
      </c>
      <c r="C3422" s="10">
        <f>INT(Table1[[#This Row],[Start Time]])</f>
        <v>43784</v>
      </c>
      <c r="D3422" s="8">
        <f>Table1[[#This Row],[Start Time]]-Table1[[#This Row],[Date ]]</f>
        <v>0.83839120370248565</v>
      </c>
      <c r="E3422" s="2">
        <v>1.5335648148148149E-2</v>
      </c>
      <c r="F3422" s="1" t="s">
        <v>11</v>
      </c>
      <c r="G3422" s="1" t="s">
        <v>2219</v>
      </c>
      <c r="I3422">
        <f>FIND(":",Table1[[#This Row],[Title]])</f>
        <v>8</v>
      </c>
      <c r="J3422">
        <f>FIND(":",Table1[[#This Row],[Title]],Table1[[#This Row],[Column1]]+2)</f>
        <v>18</v>
      </c>
      <c r="K3422" t="str">
        <f>LEFT(Table1[[#This Row],[Title]],Table1[[#This Row],[Column2]])</f>
        <v>Friends: Season 1:</v>
      </c>
      <c r="L3422" t="str">
        <f>LEFT(Table1[[#This Row],[Title]],Table1[[#This Row],[Column1]])</f>
        <v>Friends:</v>
      </c>
      <c r="M3422" s="1" t="s">
        <v>13</v>
      </c>
      <c r="N3422" s="2">
        <v>1.5810185185185184E-2</v>
      </c>
      <c r="O3422" s="2">
        <v>1.5810185185185184E-2</v>
      </c>
      <c r="P3422" s="1" t="s">
        <v>14</v>
      </c>
    </row>
    <row r="3423" spans="1:16" ht="13" x14ac:dyDescent="0.15">
      <c r="A3423" s="1" t="s">
        <v>10</v>
      </c>
      <c r="B3423" s="6">
        <v>43784.822824074072</v>
      </c>
      <c r="C3423" s="10">
        <f>INT(Table1[[#This Row],[Start Time]])</f>
        <v>43784</v>
      </c>
      <c r="D3423" s="8">
        <f>Table1[[#This Row],[Start Time]]-Table1[[#This Row],[Date ]]</f>
        <v>0.822824074071832</v>
      </c>
      <c r="E3423" s="2">
        <v>1.5358796296296296E-2</v>
      </c>
      <c r="F3423" s="1" t="s">
        <v>11</v>
      </c>
      <c r="G3423" s="1" t="s">
        <v>2220</v>
      </c>
      <c r="I3423">
        <f>FIND(":",Table1[[#This Row],[Title]])</f>
        <v>8</v>
      </c>
      <c r="J3423">
        <f>FIND(":",Table1[[#This Row],[Title]],Table1[[#This Row],[Column1]]+2)</f>
        <v>18</v>
      </c>
      <c r="K3423" t="str">
        <f>LEFT(Table1[[#This Row],[Title]],Table1[[#This Row],[Column2]])</f>
        <v>Friends: Season 1:</v>
      </c>
      <c r="L3423" t="str">
        <f>LEFT(Table1[[#This Row],[Title]],Table1[[#This Row],[Column1]])</f>
        <v>Friends:</v>
      </c>
      <c r="M3423" s="1" t="s">
        <v>13</v>
      </c>
      <c r="N3423" s="2">
        <v>1.5821759259259258E-2</v>
      </c>
      <c r="O3423" s="2">
        <v>1.5821759259259258E-2</v>
      </c>
      <c r="P3423" s="1" t="s">
        <v>14</v>
      </c>
    </row>
    <row r="3424" spans="1:16" ht="13" x14ac:dyDescent="0.15">
      <c r="A3424" s="1" t="s">
        <v>10</v>
      </c>
      <c r="B3424" s="6">
        <v>43784.807314814818</v>
      </c>
      <c r="C3424" s="10">
        <f>INT(Table1[[#This Row],[Start Time]])</f>
        <v>43784</v>
      </c>
      <c r="D3424" s="8">
        <f>Table1[[#This Row],[Start Time]]-Table1[[#This Row],[Date ]]</f>
        <v>0.80731481481780065</v>
      </c>
      <c r="E3424" s="2">
        <v>1.53125E-2</v>
      </c>
      <c r="G3424" s="1" t="s">
        <v>2221</v>
      </c>
      <c r="I3424">
        <f>FIND(":",Table1[[#This Row],[Title]])</f>
        <v>8</v>
      </c>
      <c r="J3424">
        <f>FIND(":",Table1[[#This Row],[Title]],Table1[[#This Row],[Column1]]+2)</f>
        <v>18</v>
      </c>
      <c r="K3424" t="str">
        <f>LEFT(Table1[[#This Row],[Title]],Table1[[#This Row],[Column2]])</f>
        <v>Friends: Season 1:</v>
      </c>
      <c r="L3424" t="str">
        <f>LEFT(Table1[[#This Row],[Title]],Table1[[#This Row],[Column1]])</f>
        <v>Friends:</v>
      </c>
      <c r="M3424" s="1" t="s">
        <v>13</v>
      </c>
      <c r="N3424" s="2">
        <v>1.5787037037037037E-2</v>
      </c>
      <c r="O3424" s="2">
        <v>1.5787037037037037E-2</v>
      </c>
      <c r="P3424" s="1" t="s">
        <v>14</v>
      </c>
    </row>
    <row r="3425" spans="1:16" ht="13" x14ac:dyDescent="0.15">
      <c r="A3425" s="1" t="s">
        <v>10</v>
      </c>
      <c r="B3425" s="6">
        <v>43780.790659722225</v>
      </c>
      <c r="C3425" s="10">
        <f>INT(Table1[[#This Row],[Start Time]])</f>
        <v>43780</v>
      </c>
      <c r="D3425" s="8">
        <f>Table1[[#This Row],[Start Time]]-Table1[[#This Row],[Date ]]</f>
        <v>0.79065972222451819</v>
      </c>
      <c r="E3425" s="2">
        <v>3.1863425925925927E-2</v>
      </c>
      <c r="G3425" s="1" t="s">
        <v>699</v>
      </c>
      <c r="I3425">
        <f>FIND(":",Table1[[#This Row],[Title]])</f>
        <v>9</v>
      </c>
      <c r="J3425">
        <f>FIND(":",Table1[[#This Row],[Title]],Table1[[#This Row],[Column1]]+2)</f>
        <v>19</v>
      </c>
      <c r="K3425" t="str">
        <f>LEFT(Table1[[#This Row],[Title]],Table1[[#This Row],[Column2]])</f>
        <v>Benidorm: Season 4:</v>
      </c>
      <c r="L3425" t="str">
        <f>LEFT(Table1[[#This Row],[Title]],Table1[[#This Row],[Column1]])</f>
        <v>Benidorm:</v>
      </c>
      <c r="M3425" s="1" t="s">
        <v>13</v>
      </c>
      <c r="N3425" s="2">
        <v>3.2129629629629633E-2</v>
      </c>
      <c r="O3425" s="1" t="s">
        <v>19</v>
      </c>
      <c r="P3425" s="1" t="s">
        <v>14</v>
      </c>
    </row>
    <row r="3426" spans="1:16" ht="13" x14ac:dyDescent="0.15">
      <c r="A3426" s="1" t="s">
        <v>10</v>
      </c>
      <c r="B3426" s="6">
        <v>43778.752199074072</v>
      </c>
      <c r="C3426" s="10">
        <f>INT(Table1[[#This Row],[Start Time]])</f>
        <v>43778</v>
      </c>
      <c r="D3426" s="8">
        <f>Table1[[#This Row],[Start Time]]-Table1[[#This Row],[Date ]]</f>
        <v>0.75219907407154096</v>
      </c>
      <c r="E3426" s="2">
        <v>2.9733796296296296E-2</v>
      </c>
      <c r="F3426" s="1" t="s">
        <v>11</v>
      </c>
      <c r="G3426" s="1" t="s">
        <v>308</v>
      </c>
      <c r="I3426">
        <f>FIND(":",Table1[[#This Row],[Title]])</f>
        <v>9</v>
      </c>
      <c r="J3426">
        <f>FIND(":",Table1[[#This Row],[Title]],Table1[[#This Row],[Column1]]+2)</f>
        <v>19</v>
      </c>
      <c r="K3426" t="str">
        <f>LEFT(Table1[[#This Row],[Title]],Table1[[#This Row],[Column2]])</f>
        <v>Benidorm: Season 3:</v>
      </c>
      <c r="L3426" t="str">
        <f>LEFT(Table1[[#This Row],[Title]],Table1[[#This Row],[Column1]])</f>
        <v>Benidorm:</v>
      </c>
      <c r="M3426" s="1" t="s">
        <v>13</v>
      </c>
      <c r="N3426" s="2">
        <v>3.0046296296296297E-2</v>
      </c>
      <c r="O3426" s="1" t="s">
        <v>19</v>
      </c>
      <c r="P3426" s="1" t="s">
        <v>14</v>
      </c>
    </row>
    <row r="3427" spans="1:16" ht="13" x14ac:dyDescent="0.15">
      <c r="A3427" s="1" t="s">
        <v>10</v>
      </c>
      <c r="B3427" s="6">
        <v>43778.721435185187</v>
      </c>
      <c r="C3427" s="10">
        <f>INT(Table1[[#This Row],[Start Time]])</f>
        <v>43778</v>
      </c>
      <c r="D3427" s="8">
        <f>Table1[[#This Row],[Start Time]]-Table1[[#This Row],[Date ]]</f>
        <v>0.721435185187147</v>
      </c>
      <c r="E3427" s="2">
        <v>3.0763888888888889E-2</v>
      </c>
      <c r="F3427" s="1" t="s">
        <v>11</v>
      </c>
      <c r="G3427" s="1" t="s">
        <v>426</v>
      </c>
      <c r="I3427">
        <f>FIND(":",Table1[[#This Row],[Title]])</f>
        <v>9</v>
      </c>
      <c r="J3427">
        <f>FIND(":",Table1[[#This Row],[Title]],Table1[[#This Row],[Column1]]+2)</f>
        <v>19</v>
      </c>
      <c r="K3427" t="str">
        <f>LEFT(Table1[[#This Row],[Title]],Table1[[#This Row],[Column2]])</f>
        <v>Benidorm: Season 3:</v>
      </c>
      <c r="L3427" t="str">
        <f>LEFT(Table1[[#This Row],[Title]],Table1[[#This Row],[Column1]])</f>
        <v>Benidorm:</v>
      </c>
      <c r="M3427" s="1" t="s">
        <v>13</v>
      </c>
      <c r="N3427" s="2">
        <v>3.107638888888889E-2</v>
      </c>
      <c r="O3427" s="1" t="s">
        <v>19</v>
      </c>
      <c r="P3427" s="1" t="s">
        <v>14</v>
      </c>
    </row>
    <row r="3428" spans="1:16" ht="13" x14ac:dyDescent="0.15">
      <c r="A3428" s="1" t="s">
        <v>10</v>
      </c>
      <c r="B3428" s="6">
        <v>43778.688321759262</v>
      </c>
      <c r="C3428" s="10">
        <f>INT(Table1[[#This Row],[Start Time]])</f>
        <v>43778</v>
      </c>
      <c r="D3428" s="8">
        <f>Table1[[#This Row],[Start Time]]-Table1[[#This Row],[Date ]]</f>
        <v>0.68832175926218042</v>
      </c>
      <c r="E3428" s="2">
        <v>3.1238425925925926E-2</v>
      </c>
      <c r="F3428" s="1" t="s">
        <v>11</v>
      </c>
      <c r="G3428" s="1" t="s">
        <v>427</v>
      </c>
      <c r="I3428">
        <f>FIND(":",Table1[[#This Row],[Title]])</f>
        <v>9</v>
      </c>
      <c r="J3428">
        <f>FIND(":",Table1[[#This Row],[Title]],Table1[[#This Row],[Column1]]+2)</f>
        <v>19</v>
      </c>
      <c r="K3428" t="str">
        <f>LEFT(Table1[[#This Row],[Title]],Table1[[#This Row],[Column2]])</f>
        <v>Benidorm: Season 3:</v>
      </c>
      <c r="L3428" t="str">
        <f>LEFT(Table1[[#This Row],[Title]],Table1[[#This Row],[Column1]])</f>
        <v>Benidorm:</v>
      </c>
      <c r="M3428" s="1" t="s">
        <v>13</v>
      </c>
      <c r="N3428" s="2">
        <v>3.1550925925925927E-2</v>
      </c>
      <c r="O3428" s="1" t="s">
        <v>19</v>
      </c>
      <c r="P3428" s="1" t="s">
        <v>14</v>
      </c>
    </row>
    <row r="3429" spans="1:16" ht="13" x14ac:dyDescent="0.15">
      <c r="A3429" s="1" t="s">
        <v>10</v>
      </c>
      <c r="B3429" s="6">
        <v>43778.6565625</v>
      </c>
      <c r="C3429" s="10">
        <f>INT(Table1[[#This Row],[Start Time]])</f>
        <v>43778</v>
      </c>
      <c r="D3429" s="8">
        <f>Table1[[#This Row],[Start Time]]-Table1[[#This Row],[Date ]]</f>
        <v>0.65656250000029104</v>
      </c>
      <c r="E3429" s="2">
        <v>3.1759259259259258E-2</v>
      </c>
      <c r="F3429" s="1" t="s">
        <v>11</v>
      </c>
      <c r="G3429" s="1" t="s">
        <v>428</v>
      </c>
      <c r="I3429">
        <f>FIND(":",Table1[[#This Row],[Title]])</f>
        <v>9</v>
      </c>
      <c r="J3429">
        <f>FIND(":",Table1[[#This Row],[Title]],Table1[[#This Row],[Column1]]+2)</f>
        <v>19</v>
      </c>
      <c r="K3429" t="str">
        <f>LEFT(Table1[[#This Row],[Title]],Table1[[#This Row],[Column2]])</f>
        <v>Benidorm: Season 3:</v>
      </c>
      <c r="L3429" t="str">
        <f>LEFT(Table1[[#This Row],[Title]],Table1[[#This Row],[Column1]])</f>
        <v>Benidorm:</v>
      </c>
      <c r="M3429" s="1" t="s">
        <v>13</v>
      </c>
      <c r="N3429" s="2">
        <v>3.2071759259259258E-2</v>
      </c>
      <c r="O3429" s="1" t="s">
        <v>19</v>
      </c>
      <c r="P3429" s="1" t="s">
        <v>14</v>
      </c>
    </row>
    <row r="3430" spans="1:16" ht="13" x14ac:dyDescent="0.15">
      <c r="A3430" s="1" t="s">
        <v>10</v>
      </c>
      <c r="B3430" s="6">
        <v>43778.6246875</v>
      </c>
      <c r="C3430" s="10">
        <f>INT(Table1[[#This Row],[Start Time]])</f>
        <v>43778</v>
      </c>
      <c r="D3430" s="8">
        <f>Table1[[#This Row],[Start Time]]-Table1[[#This Row],[Date ]]</f>
        <v>0.62468749999970896</v>
      </c>
      <c r="E3430" s="2">
        <v>3.1851851851851853E-2</v>
      </c>
      <c r="G3430" s="1" t="s">
        <v>429</v>
      </c>
      <c r="I3430">
        <f>FIND(":",Table1[[#This Row],[Title]])</f>
        <v>9</v>
      </c>
      <c r="J3430">
        <f>FIND(":",Table1[[#This Row],[Title]],Table1[[#This Row],[Column1]]+2)</f>
        <v>19</v>
      </c>
      <c r="K3430" t="str">
        <f>LEFT(Table1[[#This Row],[Title]],Table1[[#This Row],[Column2]])</f>
        <v>Benidorm: Season 3:</v>
      </c>
      <c r="L3430" t="str">
        <f>LEFT(Table1[[#This Row],[Title]],Table1[[#This Row],[Column1]])</f>
        <v>Benidorm:</v>
      </c>
      <c r="M3430" s="1" t="s">
        <v>13</v>
      </c>
      <c r="N3430" s="2">
        <v>3.2129629629629633E-2</v>
      </c>
      <c r="O3430" s="1" t="s">
        <v>19</v>
      </c>
      <c r="P3430" s="1" t="s">
        <v>14</v>
      </c>
    </row>
    <row r="3431" spans="1:16" ht="13" x14ac:dyDescent="0.15">
      <c r="A3431" s="1" t="s">
        <v>10</v>
      </c>
      <c r="B3431" s="6">
        <v>43776.895231481481</v>
      </c>
      <c r="C3431" s="10">
        <f>INT(Table1[[#This Row],[Start Time]])</f>
        <v>43776</v>
      </c>
      <c r="D3431" s="8">
        <f>Table1[[#This Row],[Start Time]]-Table1[[#This Row],[Date ]]</f>
        <v>0.89523148148145992</v>
      </c>
      <c r="E3431" s="2">
        <v>3.1053240740740742E-2</v>
      </c>
      <c r="G3431" s="1" t="s">
        <v>430</v>
      </c>
      <c r="I3431">
        <f>FIND(":",Table1[[#This Row],[Title]])</f>
        <v>9</v>
      </c>
      <c r="J3431">
        <f>FIND(":",Table1[[#This Row],[Title]],Table1[[#This Row],[Column1]]+2)</f>
        <v>19</v>
      </c>
      <c r="K3431" t="str">
        <f>LEFT(Table1[[#This Row],[Title]],Table1[[#This Row],[Column2]])</f>
        <v>Benidorm: Season 3:</v>
      </c>
      <c r="L3431" t="str">
        <f>LEFT(Table1[[#This Row],[Title]],Table1[[#This Row],[Column1]])</f>
        <v>Benidorm:</v>
      </c>
      <c r="M3431" s="1" t="s">
        <v>13</v>
      </c>
      <c r="N3431" s="2">
        <v>3.1319444444444441E-2</v>
      </c>
      <c r="O3431" s="1" t="s">
        <v>19</v>
      </c>
      <c r="P3431" s="1" t="s">
        <v>14</v>
      </c>
    </row>
    <row r="3432" spans="1:16" ht="13" x14ac:dyDescent="0.15">
      <c r="A3432" s="1" t="s">
        <v>10</v>
      </c>
      <c r="B3432" s="6">
        <v>43776.859363425923</v>
      </c>
      <c r="C3432" s="10">
        <f>INT(Table1[[#This Row],[Start Time]])</f>
        <v>43776</v>
      </c>
      <c r="D3432" s="8">
        <f>Table1[[#This Row],[Start Time]]-Table1[[#This Row],[Date ]]</f>
        <v>0.85936342592322035</v>
      </c>
      <c r="E3432" s="2">
        <v>1.1331018518518518E-2</v>
      </c>
      <c r="G3432" s="1" t="s">
        <v>431</v>
      </c>
      <c r="I3432">
        <f>FIND(":",Table1[[#This Row],[Title]])</f>
        <v>9</v>
      </c>
      <c r="J3432">
        <f>FIND(":",Table1[[#This Row],[Title]],Table1[[#This Row],[Column1]]+2)</f>
        <v>19</v>
      </c>
      <c r="K3432" t="str">
        <f>LEFT(Table1[[#This Row],[Title]],Table1[[#This Row],[Column2]])</f>
        <v>Benidorm: Season 3:</v>
      </c>
      <c r="L3432" t="str">
        <f>LEFT(Table1[[#This Row],[Title]],Table1[[#This Row],[Column1]])</f>
        <v>Benidorm:</v>
      </c>
      <c r="M3432" s="1" t="s">
        <v>13</v>
      </c>
      <c r="N3432" s="2">
        <v>3.1273148148148147E-2</v>
      </c>
      <c r="O3432" s="1" t="s">
        <v>19</v>
      </c>
      <c r="P3432" s="1" t="s">
        <v>14</v>
      </c>
    </row>
    <row r="3433" spans="1:16" ht="13" x14ac:dyDescent="0.15">
      <c r="A3433" s="1" t="s">
        <v>10</v>
      </c>
      <c r="B3433" s="6">
        <v>43776.807569444441</v>
      </c>
      <c r="C3433" s="10">
        <f>INT(Table1[[#This Row],[Start Time]])</f>
        <v>43776</v>
      </c>
      <c r="D3433" s="8">
        <f>Table1[[#This Row],[Start Time]]-Table1[[#This Row],[Date ]]</f>
        <v>0.80756944444146939</v>
      </c>
      <c r="E3433" s="2">
        <v>1.9641203703703702E-2</v>
      </c>
      <c r="G3433" s="1" t="s">
        <v>431</v>
      </c>
      <c r="I3433">
        <f>FIND(":",Table1[[#This Row],[Title]])</f>
        <v>9</v>
      </c>
      <c r="J3433">
        <f>FIND(":",Table1[[#This Row],[Title]],Table1[[#This Row],[Column1]]+2)</f>
        <v>19</v>
      </c>
      <c r="K3433" t="str">
        <f>LEFT(Table1[[#This Row],[Title]],Table1[[#This Row],[Column2]])</f>
        <v>Benidorm: Season 3:</v>
      </c>
      <c r="L3433" t="str">
        <f>LEFT(Table1[[#This Row],[Title]],Table1[[#This Row],[Column1]])</f>
        <v>Benidorm:</v>
      </c>
      <c r="M3433" s="1" t="s">
        <v>13</v>
      </c>
      <c r="N3433" s="2">
        <v>1.9942129629629629E-2</v>
      </c>
      <c r="O3433" s="1" t="s">
        <v>19</v>
      </c>
      <c r="P3433" s="1" t="s">
        <v>14</v>
      </c>
    </row>
    <row r="3434" spans="1:16" ht="13" x14ac:dyDescent="0.15">
      <c r="A3434" s="1" t="s">
        <v>10</v>
      </c>
      <c r="B3434" s="6">
        <v>43776.791701388887</v>
      </c>
      <c r="C3434" s="10">
        <f>INT(Table1[[#This Row],[Start Time]])</f>
        <v>43776</v>
      </c>
      <c r="D3434" s="8">
        <f>Table1[[#This Row],[Start Time]]-Table1[[#This Row],[Date ]]</f>
        <v>0.79170138888730435</v>
      </c>
      <c r="E3434" s="2">
        <v>1.4988425925925926E-2</v>
      </c>
      <c r="F3434" s="1" t="s">
        <v>11</v>
      </c>
      <c r="G3434" s="1" t="s">
        <v>432</v>
      </c>
      <c r="I3434">
        <f>FIND(":",Table1[[#This Row],[Title]])</f>
        <v>9</v>
      </c>
      <c r="J3434">
        <f>FIND(":",Table1[[#This Row],[Title]],Table1[[#This Row],[Column1]]+2)</f>
        <v>19</v>
      </c>
      <c r="K3434" t="str">
        <f>LEFT(Table1[[#This Row],[Title]],Table1[[#This Row],[Column2]])</f>
        <v>Benidorm: Season 2:</v>
      </c>
      <c r="L3434" t="str">
        <f>LEFT(Table1[[#This Row],[Title]],Table1[[#This Row],[Column1]])</f>
        <v>Benidorm:</v>
      </c>
      <c r="M3434" s="1" t="s">
        <v>13</v>
      </c>
      <c r="N3434" s="2">
        <v>1.5300925925925926E-2</v>
      </c>
      <c r="O3434" s="1" t="s">
        <v>19</v>
      </c>
      <c r="P3434" s="1" t="s">
        <v>14</v>
      </c>
    </row>
    <row r="3435" spans="1:16" ht="13" x14ac:dyDescent="0.15">
      <c r="A3435" s="1" t="s">
        <v>10</v>
      </c>
      <c r="B3435" s="6">
        <v>43776.776597222219</v>
      </c>
      <c r="C3435" s="10">
        <f>INT(Table1[[#This Row],[Start Time]])</f>
        <v>43776</v>
      </c>
      <c r="D3435" s="8">
        <f>Table1[[#This Row],[Start Time]]-Table1[[#This Row],[Date ]]</f>
        <v>0.77659722221869742</v>
      </c>
      <c r="E3435" s="2">
        <v>1.5081018518518518E-2</v>
      </c>
      <c r="G3435" s="1" t="s">
        <v>433</v>
      </c>
      <c r="I3435">
        <f>FIND(":",Table1[[#This Row],[Title]])</f>
        <v>9</v>
      </c>
      <c r="J3435">
        <f>FIND(":",Table1[[#This Row],[Title]],Table1[[#This Row],[Column1]]+2)</f>
        <v>19</v>
      </c>
      <c r="K3435" t="str">
        <f>LEFT(Table1[[#This Row],[Title]],Table1[[#This Row],[Column2]])</f>
        <v>Benidorm: Season 2:</v>
      </c>
      <c r="L3435" t="str">
        <f>LEFT(Table1[[#This Row],[Title]],Table1[[#This Row],[Column1]])</f>
        <v>Benidorm:</v>
      </c>
      <c r="M3435" s="1" t="s">
        <v>13</v>
      </c>
      <c r="N3435" s="2">
        <v>1.5405092592592592E-2</v>
      </c>
      <c r="O3435" s="1" t="s">
        <v>19</v>
      </c>
      <c r="P3435" s="1" t="s">
        <v>14</v>
      </c>
    </row>
    <row r="3436" spans="1:16" ht="13" x14ac:dyDescent="0.15">
      <c r="A3436" s="1" t="s">
        <v>10</v>
      </c>
      <c r="B3436" s="6">
        <v>43776.760636574072</v>
      </c>
      <c r="C3436" s="10">
        <f>INT(Table1[[#This Row],[Start Time]])</f>
        <v>43776</v>
      </c>
      <c r="D3436" s="8">
        <f>Table1[[#This Row],[Start Time]]-Table1[[#This Row],[Date ]]</f>
        <v>0.76063657407212304</v>
      </c>
      <c r="E3436" s="2">
        <v>1.5173611111111112E-2</v>
      </c>
      <c r="G3436" s="1" t="s">
        <v>305</v>
      </c>
      <c r="I3436">
        <f>FIND(":",Table1[[#This Row],[Title]])</f>
        <v>9</v>
      </c>
      <c r="J3436">
        <f>FIND(":",Table1[[#This Row],[Title]],Table1[[#This Row],[Column1]]+2)</f>
        <v>19</v>
      </c>
      <c r="K3436" t="str">
        <f>LEFT(Table1[[#This Row],[Title]],Table1[[#This Row],[Column2]])</f>
        <v>Benidorm: Season 2:</v>
      </c>
      <c r="L3436" t="str">
        <f>LEFT(Table1[[#This Row],[Title]],Table1[[#This Row],[Column1]])</f>
        <v>Benidorm:</v>
      </c>
      <c r="M3436" s="1" t="s">
        <v>13</v>
      </c>
      <c r="N3436" s="2">
        <v>1.5173611111111112E-2</v>
      </c>
      <c r="O3436" s="1" t="s">
        <v>19</v>
      </c>
      <c r="P3436" s="1" t="s">
        <v>14</v>
      </c>
    </row>
    <row r="3437" spans="1:16" ht="13" x14ac:dyDescent="0.15">
      <c r="A3437" s="1" t="s">
        <v>10</v>
      </c>
      <c r="B3437" s="6">
        <v>43775.872465277775</v>
      </c>
      <c r="C3437" s="10">
        <f>INT(Table1[[#This Row],[Start Time]])</f>
        <v>43775</v>
      </c>
      <c r="D3437" s="8">
        <f>Table1[[#This Row],[Start Time]]-Table1[[#This Row],[Date ]]</f>
        <v>0.87246527777460869</v>
      </c>
      <c r="E3437" s="2">
        <v>1.3541666666666667E-3</v>
      </c>
      <c r="G3437" s="1" t="s">
        <v>2222</v>
      </c>
      <c r="I3437">
        <f>FIND(":",Table1[[#This Row],[Title]])</f>
        <v>17</v>
      </c>
      <c r="J3437">
        <f>FIND(":",Table1[[#This Row],[Title]],Table1[[#This Row],[Column1]]+2)</f>
        <v>27</v>
      </c>
      <c r="K3437" t="str">
        <f>LEFT(Table1[[#This Row],[Title]],Table1[[#This Row],[Column2]])</f>
        <v>Nailed It! Spain: Season 1:</v>
      </c>
      <c r="L3437" t="str">
        <f>LEFT(Table1[[#This Row],[Title]],Table1[[#This Row],[Column1]])</f>
        <v>Nailed It! Spain:</v>
      </c>
      <c r="M3437" s="1" t="s">
        <v>13</v>
      </c>
      <c r="N3437" s="2">
        <v>1.3541666666666667E-3</v>
      </c>
      <c r="O3437" s="2">
        <v>1.3541666666666667E-3</v>
      </c>
      <c r="P3437" s="1" t="s">
        <v>14</v>
      </c>
    </row>
    <row r="3438" spans="1:16" ht="13" x14ac:dyDescent="0.15">
      <c r="A3438" s="1" t="s">
        <v>10</v>
      </c>
      <c r="B3438" s="6">
        <v>43774.854664351849</v>
      </c>
      <c r="C3438" s="10">
        <f>INT(Table1[[#This Row],[Start Time]])</f>
        <v>43774</v>
      </c>
      <c r="D3438" s="8">
        <f>Table1[[#This Row],[Start Time]]-Table1[[#This Row],[Date ]]</f>
        <v>0.85466435184935108</v>
      </c>
      <c r="E3438" s="2">
        <v>3.3912037037037039E-2</v>
      </c>
      <c r="F3438" s="1" t="s">
        <v>11</v>
      </c>
      <c r="G3438" s="1" t="s">
        <v>2223</v>
      </c>
      <c r="I3438">
        <f>FIND(":",Table1[[#This Row],[Title]])</f>
        <v>10</v>
      </c>
      <c r="J3438">
        <f>FIND(":",Table1[[#This Row],[Title]],Table1[[#This Row],[Column1]]+2)</f>
        <v>27</v>
      </c>
      <c r="K3438" t="str">
        <f>LEFT(Table1[[#This Row],[Title]],Table1[[#This Row],[Column2]])</f>
        <v>Queer Eye: We're in Japan!:</v>
      </c>
      <c r="L3438" t="str">
        <f>LEFT(Table1[[#This Row],[Title]],Table1[[#This Row],[Column1]])</f>
        <v>Queer Eye:</v>
      </c>
      <c r="M3438" s="1" t="s">
        <v>13</v>
      </c>
      <c r="N3438" s="2">
        <v>3.3969907407407407E-2</v>
      </c>
      <c r="O3438" s="2">
        <v>3.3969907407407407E-2</v>
      </c>
      <c r="P3438" s="1" t="s">
        <v>14</v>
      </c>
    </row>
    <row r="3439" spans="1:16" ht="13" x14ac:dyDescent="0.15">
      <c r="A3439" s="1" t="s">
        <v>10</v>
      </c>
      <c r="B3439" s="6">
        <v>43774.814074074071</v>
      </c>
      <c r="C3439" s="10">
        <f>INT(Table1[[#This Row],[Start Time]])</f>
        <v>43774</v>
      </c>
      <c r="D3439" s="8">
        <f>Table1[[#This Row],[Start Time]]-Table1[[#This Row],[Date ]]</f>
        <v>0.81407407407095889</v>
      </c>
      <c r="E3439" s="2">
        <v>3.516203703703704E-2</v>
      </c>
      <c r="G3439" s="1" t="s">
        <v>2224</v>
      </c>
      <c r="I3439">
        <f>FIND(":",Table1[[#This Row],[Title]])</f>
        <v>10</v>
      </c>
      <c r="J3439">
        <f>FIND(":",Table1[[#This Row],[Title]],Table1[[#This Row],[Column1]]+2)</f>
        <v>27</v>
      </c>
      <c r="K3439" t="str">
        <f>LEFT(Table1[[#This Row],[Title]],Table1[[#This Row],[Column2]])</f>
        <v>Queer Eye: We're in Japan!:</v>
      </c>
      <c r="L3439" t="str">
        <f>LEFT(Table1[[#This Row],[Title]],Table1[[#This Row],[Column1]])</f>
        <v>Queer Eye:</v>
      </c>
      <c r="M3439" s="1" t="s">
        <v>13</v>
      </c>
      <c r="N3439" s="2">
        <v>3.484953703703704E-2</v>
      </c>
      <c r="O3439" s="2">
        <v>3.484953703703704E-2</v>
      </c>
      <c r="P3439" s="1" t="s">
        <v>14</v>
      </c>
    </row>
    <row r="3440" spans="1:16" ht="13" x14ac:dyDescent="0.15">
      <c r="A3440" s="1" t="s">
        <v>10</v>
      </c>
      <c r="B3440" s="6">
        <v>43772.88590277778</v>
      </c>
      <c r="C3440" s="10">
        <f>INT(Table1[[#This Row],[Start Time]])</f>
        <v>43772</v>
      </c>
      <c r="D3440" s="8">
        <f>Table1[[#This Row],[Start Time]]-Table1[[#This Row],[Date ]]</f>
        <v>0.88590277777984738</v>
      </c>
      <c r="E3440" s="2">
        <v>1.4849537037037038E-2</v>
      </c>
      <c r="G3440" s="1" t="s">
        <v>434</v>
      </c>
      <c r="I3440">
        <f>FIND(":",Table1[[#This Row],[Title]])</f>
        <v>9</v>
      </c>
      <c r="J3440">
        <f>FIND(":",Table1[[#This Row],[Title]],Table1[[#This Row],[Column1]]+2)</f>
        <v>19</v>
      </c>
      <c r="K3440" t="str">
        <f>LEFT(Table1[[#This Row],[Title]],Table1[[#This Row],[Column2]])</f>
        <v>Benidorm: Season 2:</v>
      </c>
      <c r="L3440" t="str">
        <f>LEFT(Table1[[#This Row],[Title]],Table1[[#This Row],[Column1]])</f>
        <v>Benidorm:</v>
      </c>
      <c r="M3440" s="1" t="s">
        <v>13</v>
      </c>
      <c r="N3440" s="2">
        <v>1.5162037037037036E-2</v>
      </c>
      <c r="O3440" s="1" t="s">
        <v>19</v>
      </c>
      <c r="P3440" s="1" t="s">
        <v>14</v>
      </c>
    </row>
    <row r="3441" spans="1:16" ht="13" x14ac:dyDescent="0.15">
      <c r="A3441" s="1" t="s">
        <v>10</v>
      </c>
      <c r="B3441" s="6">
        <v>43772.881516203706</v>
      </c>
      <c r="C3441" s="10">
        <f>INT(Table1[[#This Row],[Start Time]])</f>
        <v>43772</v>
      </c>
      <c r="D3441" s="8">
        <f>Table1[[#This Row],[Start Time]]-Table1[[#This Row],[Date ]]</f>
        <v>0.88151620370626915</v>
      </c>
      <c r="E3441" s="2">
        <v>4.3750000000000004E-3</v>
      </c>
      <c r="G3441" s="1" t="s">
        <v>435</v>
      </c>
      <c r="I3441">
        <f>FIND(":",Table1[[#This Row],[Title]])</f>
        <v>9</v>
      </c>
      <c r="J3441">
        <f>FIND(":",Table1[[#This Row],[Title]],Table1[[#This Row],[Column1]]+2)</f>
        <v>19</v>
      </c>
      <c r="K3441" t="str">
        <f>LEFT(Table1[[#This Row],[Title]],Table1[[#This Row],[Column2]])</f>
        <v>Benidorm: Season 2:</v>
      </c>
      <c r="L3441" t="str">
        <f>LEFT(Table1[[#This Row],[Title]],Table1[[#This Row],[Column1]])</f>
        <v>Benidorm:</v>
      </c>
      <c r="M3441" s="1" t="s">
        <v>13</v>
      </c>
      <c r="N3441" s="2">
        <v>1.5057870370370371E-2</v>
      </c>
      <c r="O3441" s="1" t="s">
        <v>19</v>
      </c>
      <c r="P3441" s="1" t="s">
        <v>14</v>
      </c>
    </row>
    <row r="3442" spans="1:16" ht="13" x14ac:dyDescent="0.15">
      <c r="A3442" s="1" t="s">
        <v>10</v>
      </c>
      <c r="B3442" s="6">
        <v>43772.791562500002</v>
      </c>
      <c r="C3442" s="10">
        <f>INT(Table1[[#This Row],[Start Time]])</f>
        <v>43772</v>
      </c>
      <c r="D3442" s="8">
        <f>Table1[[#This Row],[Start Time]]-Table1[[#This Row],[Date ]]</f>
        <v>0.79156250000232831</v>
      </c>
      <c r="E3442" s="2">
        <v>1.037037037037037E-2</v>
      </c>
      <c r="F3442" s="1" t="s">
        <v>11</v>
      </c>
      <c r="G3442" s="1" t="s">
        <v>435</v>
      </c>
      <c r="I3442">
        <f>FIND(":",Table1[[#This Row],[Title]])</f>
        <v>9</v>
      </c>
      <c r="J3442">
        <f>FIND(":",Table1[[#This Row],[Title]],Table1[[#This Row],[Column1]]+2)</f>
        <v>19</v>
      </c>
      <c r="K3442" t="str">
        <f>LEFT(Table1[[#This Row],[Title]],Table1[[#This Row],[Column2]])</f>
        <v>Benidorm: Season 2:</v>
      </c>
      <c r="L3442" t="str">
        <f>LEFT(Table1[[#This Row],[Title]],Table1[[#This Row],[Column1]])</f>
        <v>Benidorm:</v>
      </c>
      <c r="M3442" s="1" t="s">
        <v>13</v>
      </c>
      <c r="N3442" s="2">
        <v>1.068287037037037E-2</v>
      </c>
      <c r="O3442" s="1" t="s">
        <v>19</v>
      </c>
      <c r="P3442" s="1" t="s">
        <v>14</v>
      </c>
    </row>
    <row r="3443" spans="1:16" ht="13" x14ac:dyDescent="0.15">
      <c r="A3443" s="1" t="s">
        <v>10</v>
      </c>
      <c r="B3443" s="6">
        <v>43772.77648148148</v>
      </c>
      <c r="C3443" s="10">
        <f>INT(Table1[[#This Row],[Start Time]])</f>
        <v>43772</v>
      </c>
      <c r="D3443" s="8">
        <f>Table1[[#This Row],[Start Time]]-Table1[[#This Row],[Date ]]</f>
        <v>0.77648148148000473</v>
      </c>
      <c r="E3443" s="2">
        <v>1.5057870370370371E-2</v>
      </c>
      <c r="F3443" s="1" t="s">
        <v>11</v>
      </c>
      <c r="G3443" s="1" t="s">
        <v>436</v>
      </c>
      <c r="I3443">
        <f>FIND(":",Table1[[#This Row],[Title]])</f>
        <v>9</v>
      </c>
      <c r="J3443">
        <f>FIND(":",Table1[[#This Row],[Title]],Table1[[#This Row],[Column1]]+2)</f>
        <v>19</v>
      </c>
      <c r="K3443" t="str">
        <f>LEFT(Table1[[#This Row],[Title]],Table1[[#This Row],[Column2]])</f>
        <v>Benidorm: Season 2:</v>
      </c>
      <c r="L3443" t="str">
        <f>LEFT(Table1[[#This Row],[Title]],Table1[[#This Row],[Column1]])</f>
        <v>Benidorm:</v>
      </c>
      <c r="M3443" s="1" t="s">
        <v>13</v>
      </c>
      <c r="N3443" s="2">
        <v>1.5381944444444445E-2</v>
      </c>
      <c r="O3443" s="1" t="s">
        <v>19</v>
      </c>
      <c r="P3443" s="1" t="s">
        <v>14</v>
      </c>
    </row>
    <row r="3444" spans="1:16" ht="13" x14ac:dyDescent="0.15">
      <c r="A3444" s="1" t="s">
        <v>10</v>
      </c>
      <c r="B3444" s="6">
        <v>43772.761284722219</v>
      </c>
      <c r="C3444" s="10">
        <f>INT(Table1[[#This Row],[Start Time]])</f>
        <v>43772</v>
      </c>
      <c r="D3444" s="8">
        <f>Table1[[#This Row],[Start Time]]-Table1[[#This Row],[Date ]]</f>
        <v>0.76128472221898846</v>
      </c>
      <c r="E3444" s="2">
        <v>1.5196759259259259E-2</v>
      </c>
      <c r="G3444" s="1" t="s">
        <v>437</v>
      </c>
      <c r="I3444">
        <f>FIND(":",Table1[[#This Row],[Title]])</f>
        <v>9</v>
      </c>
      <c r="J3444">
        <f>FIND(":",Table1[[#This Row],[Title]],Table1[[#This Row],[Column1]]+2)</f>
        <v>19</v>
      </c>
      <c r="K3444" t="str">
        <f>LEFT(Table1[[#This Row],[Title]],Table1[[#This Row],[Column2]])</f>
        <v>Benidorm: Season 2:</v>
      </c>
      <c r="L3444" t="str">
        <f>LEFT(Table1[[#This Row],[Title]],Table1[[#This Row],[Column1]])</f>
        <v>Benidorm:</v>
      </c>
      <c r="M3444" s="1" t="s">
        <v>13</v>
      </c>
      <c r="N3444" s="2">
        <v>1.5509259259259259E-2</v>
      </c>
      <c r="O3444" s="1" t="s">
        <v>19</v>
      </c>
      <c r="P3444" s="1" t="s">
        <v>14</v>
      </c>
    </row>
    <row r="3445" spans="1:16" ht="13" x14ac:dyDescent="0.15">
      <c r="A3445" s="1" t="s">
        <v>10</v>
      </c>
      <c r="B3445" s="6">
        <v>43772.746168981481</v>
      </c>
      <c r="C3445" s="10">
        <f>INT(Table1[[#This Row],[Start Time]])</f>
        <v>43772</v>
      </c>
      <c r="D3445" s="8">
        <f>Table1[[#This Row],[Start Time]]-Table1[[#This Row],[Date ]]</f>
        <v>0.74616898148087785</v>
      </c>
      <c r="E3445" s="2">
        <v>1.511574074074074E-2</v>
      </c>
      <c r="G3445" s="1" t="s">
        <v>438</v>
      </c>
      <c r="I3445">
        <f>FIND(":",Table1[[#This Row],[Title]])</f>
        <v>9</v>
      </c>
      <c r="J3445">
        <f>FIND(":",Table1[[#This Row],[Title]],Table1[[#This Row],[Column1]]+2)</f>
        <v>19</v>
      </c>
      <c r="K3445" t="str">
        <f>LEFT(Table1[[#This Row],[Title]],Table1[[#This Row],[Column2]])</f>
        <v>Benidorm: Season 2:</v>
      </c>
      <c r="L3445" t="str">
        <f>LEFT(Table1[[#This Row],[Title]],Table1[[#This Row],[Column1]])</f>
        <v>Benidorm:</v>
      </c>
      <c r="M3445" s="1" t="s">
        <v>13</v>
      </c>
      <c r="N3445" s="2">
        <v>1.5416666666666667E-2</v>
      </c>
      <c r="O3445" s="1" t="s">
        <v>19</v>
      </c>
      <c r="P3445" s="1" t="s">
        <v>14</v>
      </c>
    </row>
    <row r="3446" spans="1:16" ht="13" x14ac:dyDescent="0.15">
      <c r="A3446" s="1" t="s">
        <v>10</v>
      </c>
      <c r="B3446" s="6">
        <v>43772.731145833335</v>
      </c>
      <c r="C3446" s="10">
        <f>INT(Table1[[#This Row],[Start Time]])</f>
        <v>43772</v>
      </c>
      <c r="D3446" s="8">
        <f>Table1[[#This Row],[Start Time]]-Table1[[#This Row],[Date ]]</f>
        <v>0.73114583333517658</v>
      </c>
      <c r="E3446" s="2">
        <v>1.4999999999999999E-2</v>
      </c>
      <c r="G3446" s="1" t="s">
        <v>439</v>
      </c>
      <c r="I3446">
        <f>FIND(":",Table1[[#This Row],[Title]])</f>
        <v>9</v>
      </c>
      <c r="J3446">
        <f>FIND(":",Table1[[#This Row],[Title]],Table1[[#This Row],[Column1]]+2)</f>
        <v>19</v>
      </c>
      <c r="K3446" t="str">
        <f>LEFT(Table1[[#This Row],[Title]],Table1[[#This Row],[Column2]])</f>
        <v>Benidorm: Season 1:</v>
      </c>
      <c r="L3446" t="str">
        <f>LEFT(Table1[[#This Row],[Title]],Table1[[#This Row],[Column1]])</f>
        <v>Benidorm:</v>
      </c>
      <c r="M3446" s="1" t="s">
        <v>13</v>
      </c>
      <c r="N3446" s="2">
        <v>1.53125E-2</v>
      </c>
      <c r="O3446" s="1" t="s">
        <v>19</v>
      </c>
      <c r="P3446" s="1" t="s">
        <v>14</v>
      </c>
    </row>
    <row r="3447" spans="1:16" ht="13" x14ac:dyDescent="0.15">
      <c r="A3447" s="1" t="s">
        <v>10</v>
      </c>
      <c r="B3447" s="6">
        <v>43772.712800925925</v>
      </c>
      <c r="C3447" s="10">
        <f>INT(Table1[[#This Row],[Start Time]])</f>
        <v>43772</v>
      </c>
      <c r="D3447" s="8">
        <f>Table1[[#This Row],[Start Time]]-Table1[[#This Row],[Date ]]</f>
        <v>0.71280092592496658</v>
      </c>
      <c r="E3447" s="2">
        <v>1.5023148148148148E-2</v>
      </c>
      <c r="G3447" s="1" t="s">
        <v>440</v>
      </c>
      <c r="I3447">
        <f>FIND(":",Table1[[#This Row],[Title]])</f>
        <v>9</v>
      </c>
      <c r="J3447">
        <f>FIND(":",Table1[[#This Row],[Title]],Table1[[#This Row],[Column1]]+2)</f>
        <v>19</v>
      </c>
      <c r="K3447" t="str">
        <f>LEFT(Table1[[#This Row],[Title]],Table1[[#This Row],[Column2]])</f>
        <v>Benidorm: Season 1:</v>
      </c>
      <c r="L3447" t="str">
        <f>LEFT(Table1[[#This Row],[Title]],Table1[[#This Row],[Column1]])</f>
        <v>Benidorm:</v>
      </c>
      <c r="M3447" s="1" t="s">
        <v>13</v>
      </c>
      <c r="N3447" s="2">
        <v>1.5289351851851853E-2</v>
      </c>
      <c r="O3447" s="1" t="s">
        <v>19</v>
      </c>
      <c r="P3447" s="1" t="s">
        <v>14</v>
      </c>
    </row>
    <row r="3448" spans="1:16" ht="13" x14ac:dyDescent="0.15">
      <c r="A3448" s="1" t="s">
        <v>10</v>
      </c>
      <c r="B3448" s="6">
        <v>43771.728842592594</v>
      </c>
      <c r="C3448" s="10">
        <f>INT(Table1[[#This Row],[Start Time]])</f>
        <v>43771</v>
      </c>
      <c r="D3448" s="8">
        <f>Table1[[#This Row],[Start Time]]-Table1[[#This Row],[Date ]]</f>
        <v>0.72884259259444661</v>
      </c>
      <c r="E3448" s="2">
        <v>3.3715277777777775E-2</v>
      </c>
      <c r="F3448" s="1" t="s">
        <v>11</v>
      </c>
      <c r="G3448" s="1" t="s">
        <v>2225</v>
      </c>
      <c r="I3448">
        <f>FIND(":",Table1[[#This Row],[Title]])</f>
        <v>10</v>
      </c>
      <c r="J3448">
        <f>FIND(":",Table1[[#This Row],[Title]],Table1[[#This Row],[Column1]]+2)</f>
        <v>27</v>
      </c>
      <c r="K3448" t="str">
        <f>LEFT(Table1[[#This Row],[Title]],Table1[[#This Row],[Column2]])</f>
        <v>Queer Eye: We're in Japan!:</v>
      </c>
      <c r="L3448" t="str">
        <f>LEFT(Table1[[#This Row],[Title]],Table1[[#This Row],[Column1]])</f>
        <v>Queer Eye:</v>
      </c>
      <c r="M3448" s="1" t="s">
        <v>13</v>
      </c>
      <c r="N3448" s="2">
        <v>3.3773148148148149E-2</v>
      </c>
      <c r="O3448" s="2">
        <v>3.3773148148148149E-2</v>
      </c>
      <c r="P3448" s="1" t="s">
        <v>14</v>
      </c>
    </row>
    <row r="3449" spans="1:16" ht="13" x14ac:dyDescent="0.15">
      <c r="A3449" s="1" t="s">
        <v>10</v>
      </c>
      <c r="B3449" s="6">
        <v>43771.693206018521</v>
      </c>
      <c r="C3449" s="10">
        <f>INT(Table1[[#This Row],[Start Time]])</f>
        <v>43771</v>
      </c>
      <c r="D3449" s="8">
        <f>Table1[[#This Row],[Start Time]]-Table1[[#This Row],[Date ]]</f>
        <v>0.69320601852086838</v>
      </c>
      <c r="E3449" s="2">
        <v>3.4502314814814812E-2</v>
      </c>
      <c r="G3449" s="1" t="s">
        <v>2226</v>
      </c>
      <c r="I3449">
        <f>FIND(":",Table1[[#This Row],[Title]])</f>
        <v>10</v>
      </c>
      <c r="J3449">
        <f>FIND(":",Table1[[#This Row],[Title]],Table1[[#This Row],[Column1]]+2)</f>
        <v>27</v>
      </c>
      <c r="K3449" t="str">
        <f>LEFT(Table1[[#This Row],[Title]],Table1[[#This Row],[Column2]])</f>
        <v>Queer Eye: We're in Japan!:</v>
      </c>
      <c r="L3449" t="str">
        <f>LEFT(Table1[[#This Row],[Title]],Table1[[#This Row],[Column1]])</f>
        <v>Queer Eye:</v>
      </c>
      <c r="M3449" s="1" t="s">
        <v>13</v>
      </c>
      <c r="N3449" s="2">
        <v>3.4502314814814812E-2</v>
      </c>
      <c r="O3449" s="2">
        <v>3.4502314814814812E-2</v>
      </c>
      <c r="P3449" s="1" t="s">
        <v>14</v>
      </c>
    </row>
    <row r="3450" spans="1:16" ht="13" x14ac:dyDescent="0.15">
      <c r="A3450" s="1" t="s">
        <v>10</v>
      </c>
      <c r="B3450" s="6">
        <v>43771.63077546296</v>
      </c>
      <c r="C3450" s="10">
        <f>INT(Table1[[#This Row],[Start Time]])</f>
        <v>43771</v>
      </c>
      <c r="D3450" s="8">
        <f>Table1[[#This Row],[Start Time]]-Table1[[#This Row],[Date ]]</f>
        <v>0.63077546295971842</v>
      </c>
      <c r="E3450" s="2">
        <v>1.6967592592592593E-2</v>
      </c>
      <c r="F3450" s="1" t="s">
        <v>11</v>
      </c>
      <c r="G3450" s="1" t="s">
        <v>2227</v>
      </c>
      <c r="I3450">
        <f>FIND(":",Table1[[#This Row],[Title]])</f>
        <v>20</v>
      </c>
      <c r="J3450">
        <f>FIND(":",Table1[[#This Row],[Title]],Table1[[#This Row],[Column1]]+2)</f>
        <v>30</v>
      </c>
      <c r="K3450" t="str">
        <f>LEFT(Table1[[#This Row],[Title]],Table1[[#This Row],[Column2]])</f>
        <v>The Kominsky Method: Season 2:</v>
      </c>
      <c r="L3450" t="str">
        <f>LEFT(Table1[[#This Row],[Title]],Table1[[#This Row],[Column1]])</f>
        <v>The Kominsky Method:</v>
      </c>
      <c r="M3450" s="1" t="s">
        <v>13</v>
      </c>
      <c r="N3450" s="2">
        <v>1.7175925925925924E-2</v>
      </c>
      <c r="O3450" s="2">
        <v>1.7175925925925924E-2</v>
      </c>
      <c r="P3450" s="1" t="s">
        <v>14</v>
      </c>
    </row>
    <row r="3451" spans="1:16" ht="13" x14ac:dyDescent="0.15">
      <c r="A3451" s="1" t="s">
        <v>10</v>
      </c>
      <c r="B3451" s="6">
        <v>43771.616805555554</v>
      </c>
      <c r="C3451" s="10">
        <f>INT(Table1[[#This Row],[Start Time]])</f>
        <v>43771</v>
      </c>
      <c r="D3451" s="8">
        <f>Table1[[#This Row],[Start Time]]-Table1[[#This Row],[Date ]]</f>
        <v>0.61680555555358296</v>
      </c>
      <c r="E3451" s="2">
        <v>1.3958333333333333E-2</v>
      </c>
      <c r="F3451" s="1" t="s">
        <v>11</v>
      </c>
      <c r="G3451" s="1" t="s">
        <v>2228</v>
      </c>
      <c r="I3451">
        <f>FIND(":",Table1[[#This Row],[Title]])</f>
        <v>20</v>
      </c>
      <c r="J3451">
        <f>FIND(":",Table1[[#This Row],[Title]],Table1[[#This Row],[Column1]]+2)</f>
        <v>30</v>
      </c>
      <c r="K3451" t="str">
        <f>LEFT(Table1[[#This Row],[Title]],Table1[[#This Row],[Column2]])</f>
        <v>The Kominsky Method: Season 2:</v>
      </c>
      <c r="L3451" t="str">
        <f>LEFT(Table1[[#This Row],[Title]],Table1[[#This Row],[Column1]])</f>
        <v>The Kominsky Method:</v>
      </c>
      <c r="M3451" s="1" t="s">
        <v>13</v>
      </c>
      <c r="N3451" s="2">
        <v>1.412037037037037E-2</v>
      </c>
      <c r="O3451" s="2">
        <v>1.412037037037037E-2</v>
      </c>
      <c r="P3451" s="1" t="s">
        <v>14</v>
      </c>
    </row>
    <row r="3452" spans="1:16" ht="13" x14ac:dyDescent="0.15">
      <c r="A3452" s="1" t="s">
        <v>10</v>
      </c>
      <c r="B3452" s="6">
        <v>43771.600023148145</v>
      </c>
      <c r="C3452" s="10">
        <f>INT(Table1[[#This Row],[Start Time]])</f>
        <v>43771</v>
      </c>
      <c r="D3452" s="8">
        <f>Table1[[#This Row],[Start Time]]-Table1[[#This Row],[Date ]]</f>
        <v>0.60002314814482816</v>
      </c>
      <c r="E3452" s="2">
        <v>1.6620370370370369E-2</v>
      </c>
      <c r="F3452" s="1" t="s">
        <v>11</v>
      </c>
      <c r="G3452" s="1" t="s">
        <v>2229</v>
      </c>
      <c r="I3452">
        <f>FIND(":",Table1[[#This Row],[Title]])</f>
        <v>20</v>
      </c>
      <c r="J3452">
        <f>FIND(":",Table1[[#This Row],[Title]],Table1[[#This Row],[Column1]]+2)</f>
        <v>30</v>
      </c>
      <c r="K3452" t="str">
        <f>LEFT(Table1[[#This Row],[Title]],Table1[[#This Row],[Column2]])</f>
        <v>The Kominsky Method: Season 2:</v>
      </c>
      <c r="L3452" t="str">
        <f>LEFT(Table1[[#This Row],[Title]],Table1[[#This Row],[Column1]])</f>
        <v>The Kominsky Method:</v>
      </c>
      <c r="M3452" s="1" t="s">
        <v>13</v>
      </c>
      <c r="N3452" s="2">
        <v>1.6828703703703703E-2</v>
      </c>
      <c r="O3452" s="2">
        <v>1.6828703703703703E-2</v>
      </c>
      <c r="P3452" s="1" t="s">
        <v>14</v>
      </c>
    </row>
    <row r="3453" spans="1:16" ht="13" x14ac:dyDescent="0.15">
      <c r="A3453" s="1" t="s">
        <v>10</v>
      </c>
      <c r="B3453" s="6">
        <v>43771.592546296299</v>
      </c>
      <c r="C3453" s="10">
        <f>INT(Table1[[#This Row],[Start Time]])</f>
        <v>43771</v>
      </c>
      <c r="D3453" s="8">
        <f>Table1[[#This Row],[Start Time]]-Table1[[#This Row],[Date ]]</f>
        <v>0.5925462962986785</v>
      </c>
      <c r="E3453" s="2">
        <v>7.4652777777777781E-3</v>
      </c>
      <c r="G3453" s="1" t="s">
        <v>2230</v>
      </c>
      <c r="I3453">
        <f>FIND(":",Table1[[#This Row],[Title]])</f>
        <v>20</v>
      </c>
      <c r="J3453">
        <f>FIND(":",Table1[[#This Row],[Title]],Table1[[#This Row],[Column1]]+2)</f>
        <v>30</v>
      </c>
      <c r="K3453" t="str">
        <f>LEFT(Table1[[#This Row],[Title]],Table1[[#This Row],[Column2]])</f>
        <v>The Kominsky Method: Season 2:</v>
      </c>
      <c r="L3453" t="str">
        <f>LEFT(Table1[[#This Row],[Title]],Table1[[#This Row],[Column1]])</f>
        <v>The Kominsky Method:</v>
      </c>
      <c r="M3453" s="1" t="s">
        <v>13</v>
      </c>
      <c r="N3453" s="2">
        <v>1.6967592592592593E-2</v>
      </c>
      <c r="O3453" s="2">
        <v>1.6967592592592593E-2</v>
      </c>
      <c r="P3453" s="1" t="s">
        <v>14</v>
      </c>
    </row>
    <row r="3454" spans="1:16" ht="13" x14ac:dyDescent="0.15">
      <c r="A3454" s="1" t="s">
        <v>10</v>
      </c>
      <c r="B3454" s="6">
        <v>43771.019872685189</v>
      </c>
      <c r="C3454" s="10">
        <f>INT(Table1[[#This Row],[Start Time]])</f>
        <v>43771</v>
      </c>
      <c r="D3454" s="8">
        <f>Table1[[#This Row],[Start Time]]-Table1[[#This Row],[Date ]]</f>
        <v>1.987268518860219E-2</v>
      </c>
      <c r="E3454" s="2">
        <v>3.4722222222222222E-5</v>
      </c>
      <c r="F3454" s="1" t="s">
        <v>11</v>
      </c>
      <c r="G3454" s="1" t="s">
        <v>440</v>
      </c>
      <c r="I3454">
        <f>FIND(":",Table1[[#This Row],[Title]])</f>
        <v>9</v>
      </c>
      <c r="J3454">
        <f>FIND(":",Table1[[#This Row],[Title]],Table1[[#This Row],[Column1]]+2)</f>
        <v>19</v>
      </c>
      <c r="K3454" t="str">
        <f>LEFT(Table1[[#This Row],[Title]],Table1[[#This Row],[Column2]])</f>
        <v>Benidorm: Season 1:</v>
      </c>
      <c r="L3454" t="str">
        <f>LEFT(Table1[[#This Row],[Title]],Table1[[#This Row],[Column1]])</f>
        <v>Benidorm:</v>
      </c>
      <c r="M3454" s="1" t="s">
        <v>13</v>
      </c>
      <c r="N3454" s="2">
        <v>3.3564814814814812E-4</v>
      </c>
      <c r="O3454" s="1" t="s">
        <v>19</v>
      </c>
      <c r="P3454" s="1" t="s">
        <v>14</v>
      </c>
    </row>
    <row r="3455" spans="1:16" ht="13" x14ac:dyDescent="0.15">
      <c r="A3455" s="1" t="s">
        <v>10</v>
      </c>
      <c r="B3455" s="6">
        <v>43771.004814814813</v>
      </c>
      <c r="C3455" s="10">
        <f>INT(Table1[[#This Row],[Start Time]])</f>
        <v>43771</v>
      </c>
      <c r="D3455" s="8">
        <f>Table1[[#This Row],[Start Time]]-Table1[[#This Row],[Date ]]</f>
        <v>4.8148148125619628E-3</v>
      </c>
      <c r="E3455" s="2">
        <v>1.5046296296296295E-2</v>
      </c>
      <c r="G3455" s="1" t="s">
        <v>441</v>
      </c>
      <c r="I3455">
        <f>FIND(":",Table1[[#This Row],[Title]])</f>
        <v>9</v>
      </c>
      <c r="J3455">
        <f>FIND(":",Table1[[#This Row],[Title]],Table1[[#This Row],[Column1]]+2)</f>
        <v>19</v>
      </c>
      <c r="K3455" t="str">
        <f>LEFT(Table1[[#This Row],[Title]],Table1[[#This Row],[Column2]])</f>
        <v>Benidorm: Season 1:</v>
      </c>
      <c r="L3455" t="str">
        <f>LEFT(Table1[[#This Row],[Title]],Table1[[#This Row],[Column1]])</f>
        <v>Benidorm:</v>
      </c>
      <c r="M3455" s="1" t="s">
        <v>13</v>
      </c>
      <c r="N3455" s="2">
        <v>1.5347222222222222E-2</v>
      </c>
      <c r="O3455" s="1" t="s">
        <v>19</v>
      </c>
      <c r="P3455" s="1" t="s">
        <v>14</v>
      </c>
    </row>
    <row r="3456" spans="1:16" ht="13" x14ac:dyDescent="0.15">
      <c r="A3456" s="1" t="s">
        <v>10</v>
      </c>
      <c r="B3456" s="6">
        <v>43770.989710648151</v>
      </c>
      <c r="C3456" s="10">
        <f>INT(Table1[[#This Row],[Start Time]])</f>
        <v>43770</v>
      </c>
      <c r="D3456" s="8">
        <f>Table1[[#This Row],[Start Time]]-Table1[[#This Row],[Date ]]</f>
        <v>0.989710648151231</v>
      </c>
      <c r="E3456" s="2">
        <v>1.5092592592592593E-2</v>
      </c>
      <c r="F3456" s="1" t="s">
        <v>11</v>
      </c>
      <c r="G3456" s="1" t="s">
        <v>442</v>
      </c>
      <c r="I3456">
        <f>FIND(":",Table1[[#This Row],[Title]])</f>
        <v>9</v>
      </c>
      <c r="J3456">
        <f>FIND(":",Table1[[#This Row],[Title]],Table1[[#This Row],[Column1]]+2)</f>
        <v>19</v>
      </c>
      <c r="K3456" t="str">
        <f>LEFT(Table1[[#This Row],[Title]],Table1[[#This Row],[Column2]])</f>
        <v>Benidorm: Season 1:</v>
      </c>
      <c r="L3456" t="str">
        <f>LEFT(Table1[[#This Row],[Title]],Table1[[#This Row],[Column1]])</f>
        <v>Benidorm:</v>
      </c>
      <c r="M3456" s="1" t="s">
        <v>13</v>
      </c>
      <c r="N3456" s="2">
        <v>1.5393518518518518E-2</v>
      </c>
      <c r="O3456" s="1" t="s">
        <v>19</v>
      </c>
      <c r="P3456" s="1" t="s">
        <v>14</v>
      </c>
    </row>
    <row r="3457" spans="1:16" ht="13" x14ac:dyDescent="0.15">
      <c r="A3457" s="1" t="s">
        <v>10</v>
      </c>
      <c r="B3457" s="6">
        <v>43770.974548611113</v>
      </c>
      <c r="C3457" s="10">
        <f>INT(Table1[[#This Row],[Start Time]])</f>
        <v>43770</v>
      </c>
      <c r="D3457" s="8">
        <f>Table1[[#This Row],[Start Time]]-Table1[[#This Row],[Date ]]</f>
        <v>0.97454861111327773</v>
      </c>
      <c r="E3457" s="2">
        <v>1.5162037037037036E-2</v>
      </c>
      <c r="F3457" s="1" t="s">
        <v>11</v>
      </c>
      <c r="G3457" s="1" t="s">
        <v>443</v>
      </c>
      <c r="I3457">
        <f>FIND(":",Table1[[#This Row],[Title]])</f>
        <v>9</v>
      </c>
      <c r="J3457">
        <f>FIND(":",Table1[[#This Row],[Title]],Table1[[#This Row],[Column1]]+2)</f>
        <v>19</v>
      </c>
      <c r="K3457" t="str">
        <f>LEFT(Table1[[#This Row],[Title]],Table1[[#This Row],[Column2]])</f>
        <v>Benidorm: Season 1:</v>
      </c>
      <c r="L3457" t="str">
        <f>LEFT(Table1[[#This Row],[Title]],Table1[[#This Row],[Column1]])</f>
        <v>Benidorm:</v>
      </c>
      <c r="M3457" s="1" t="s">
        <v>13</v>
      </c>
      <c r="N3457" s="2">
        <v>1.5462962962962963E-2</v>
      </c>
      <c r="O3457" s="1" t="s">
        <v>19</v>
      </c>
      <c r="P3457" s="1" t="s">
        <v>14</v>
      </c>
    </row>
    <row r="3458" spans="1:16" ht="13" x14ac:dyDescent="0.15">
      <c r="A3458" s="1" t="s">
        <v>10</v>
      </c>
      <c r="B3458" s="6">
        <v>43770.964687500003</v>
      </c>
      <c r="C3458" s="10">
        <f>INT(Table1[[#This Row],[Start Time]])</f>
        <v>43770</v>
      </c>
      <c r="D3458" s="8">
        <f>Table1[[#This Row],[Start Time]]-Table1[[#This Row],[Date ]]</f>
        <v>0.96468750000349246</v>
      </c>
      <c r="E3458" s="2">
        <v>9.4675925925925934E-3</v>
      </c>
      <c r="G3458" s="1" t="s">
        <v>444</v>
      </c>
      <c r="I3458">
        <f>FIND(":",Table1[[#This Row],[Title]])</f>
        <v>9</v>
      </c>
      <c r="J3458">
        <f>FIND(":",Table1[[#This Row],[Title]],Table1[[#This Row],[Column1]]+2)</f>
        <v>19</v>
      </c>
      <c r="K3458" t="str">
        <f>LEFT(Table1[[#This Row],[Title]],Table1[[#This Row],[Column2]])</f>
        <v>Benidorm: Season 1:</v>
      </c>
      <c r="L3458" t="str">
        <f>LEFT(Table1[[#This Row],[Title]],Table1[[#This Row],[Column1]])</f>
        <v>Benidorm:</v>
      </c>
      <c r="M3458" s="1" t="s">
        <v>13</v>
      </c>
      <c r="N3458" s="2">
        <v>1.5462962962962963E-2</v>
      </c>
      <c r="O3458" s="1" t="s">
        <v>19</v>
      </c>
      <c r="P3458" s="1" t="s">
        <v>14</v>
      </c>
    </row>
    <row r="3459" spans="1:16" ht="13" x14ac:dyDescent="0.15">
      <c r="A3459" s="1" t="s">
        <v>10</v>
      </c>
      <c r="B3459" s="6">
        <v>43770.874641203707</v>
      </c>
      <c r="C3459" s="10">
        <f>INT(Table1[[#This Row],[Start Time]])</f>
        <v>43770</v>
      </c>
      <c r="D3459" s="8">
        <f>Table1[[#This Row],[Start Time]]-Table1[[#This Row],[Date ]]</f>
        <v>0.87464120370714227</v>
      </c>
      <c r="E3459" s="2">
        <v>5.9837962962962961E-3</v>
      </c>
      <c r="G3459" s="1" t="s">
        <v>444</v>
      </c>
      <c r="I3459">
        <f>FIND(":",Table1[[#This Row],[Title]])</f>
        <v>9</v>
      </c>
      <c r="J3459">
        <f>FIND(":",Table1[[#This Row],[Title]],Table1[[#This Row],[Column1]]+2)</f>
        <v>19</v>
      </c>
      <c r="K3459" t="str">
        <f>LEFT(Table1[[#This Row],[Title]],Table1[[#This Row],[Column2]])</f>
        <v>Benidorm: Season 1:</v>
      </c>
      <c r="L3459" t="str">
        <f>LEFT(Table1[[#This Row],[Title]],Table1[[#This Row],[Column1]])</f>
        <v>Benidorm:</v>
      </c>
      <c r="M3459" s="1" t="s">
        <v>13</v>
      </c>
      <c r="N3459" s="2">
        <v>5.9953703703703705E-3</v>
      </c>
      <c r="O3459" s="1" t="s">
        <v>19</v>
      </c>
      <c r="P3459" s="1" t="s">
        <v>14</v>
      </c>
    </row>
    <row r="3460" spans="1:16" ht="13" x14ac:dyDescent="0.15">
      <c r="A3460" s="1" t="s">
        <v>10</v>
      </c>
      <c r="B3460" s="6">
        <v>43769.902071759258</v>
      </c>
      <c r="C3460" s="10">
        <f>INT(Table1[[#This Row],[Start Time]])</f>
        <v>43769</v>
      </c>
      <c r="D3460" s="8">
        <f>Table1[[#This Row],[Start Time]]-Table1[[#This Row],[Date ]]</f>
        <v>0.90207175925752381</v>
      </c>
      <c r="E3460" s="2">
        <v>9.5023148148148141E-3</v>
      </c>
      <c r="F3460" s="1" t="s">
        <v>11</v>
      </c>
      <c r="G3460" s="1" t="s">
        <v>2230</v>
      </c>
      <c r="I3460">
        <f>FIND(":",Table1[[#This Row],[Title]])</f>
        <v>20</v>
      </c>
      <c r="J3460">
        <f>FIND(":",Table1[[#This Row],[Title]],Table1[[#This Row],[Column1]]+2)</f>
        <v>30</v>
      </c>
      <c r="K3460" t="str">
        <f>LEFT(Table1[[#This Row],[Title]],Table1[[#This Row],[Column2]])</f>
        <v>The Kominsky Method: Season 2:</v>
      </c>
      <c r="L3460" t="str">
        <f>LEFT(Table1[[#This Row],[Title]],Table1[[#This Row],[Column1]])</f>
        <v>The Kominsky Method:</v>
      </c>
      <c r="M3460" s="1" t="s">
        <v>13</v>
      </c>
      <c r="N3460" s="2">
        <v>9.5023148148148141E-3</v>
      </c>
      <c r="O3460" s="1" t="s">
        <v>19</v>
      </c>
      <c r="P3460" s="1" t="s">
        <v>14</v>
      </c>
    </row>
    <row r="3461" spans="1:16" ht="13" x14ac:dyDescent="0.15">
      <c r="A3461" s="1" t="s">
        <v>10</v>
      </c>
      <c r="B3461" s="6">
        <v>43769.88417824074</v>
      </c>
      <c r="C3461" s="10">
        <f>INT(Table1[[#This Row],[Start Time]])</f>
        <v>43769</v>
      </c>
      <c r="D3461" s="8">
        <f>Table1[[#This Row],[Start Time]]-Table1[[#This Row],[Date ]]</f>
        <v>0.88417824073985685</v>
      </c>
      <c r="E3461" s="2">
        <v>1.6643518518518519E-2</v>
      </c>
      <c r="F3461" s="1" t="s">
        <v>11</v>
      </c>
      <c r="G3461" s="1" t="s">
        <v>2231</v>
      </c>
      <c r="I3461">
        <f>FIND(":",Table1[[#This Row],[Title]])</f>
        <v>20</v>
      </c>
      <c r="J3461">
        <f>FIND(":",Table1[[#This Row],[Title]],Table1[[#This Row],[Column1]]+2)</f>
        <v>30</v>
      </c>
      <c r="K3461" t="str">
        <f>LEFT(Table1[[#This Row],[Title]],Table1[[#This Row],[Column2]])</f>
        <v>The Kominsky Method: Season 2:</v>
      </c>
      <c r="L3461" t="str">
        <f>LEFT(Table1[[#This Row],[Title]],Table1[[#This Row],[Column1]])</f>
        <v>The Kominsky Method:</v>
      </c>
      <c r="M3461" s="1" t="s">
        <v>13</v>
      </c>
      <c r="N3461" s="2">
        <v>1.6863425925925928E-2</v>
      </c>
      <c r="O3461" s="2">
        <v>1.6863425925925928E-2</v>
      </c>
      <c r="P3461" s="1" t="s">
        <v>14</v>
      </c>
    </row>
    <row r="3462" spans="1:16" ht="13" x14ac:dyDescent="0.15">
      <c r="A3462" s="1" t="s">
        <v>10</v>
      </c>
      <c r="B3462" s="6">
        <v>43769.864895833336</v>
      </c>
      <c r="C3462" s="10">
        <f>INT(Table1[[#This Row],[Start Time]])</f>
        <v>43769</v>
      </c>
      <c r="D3462" s="8">
        <f>Table1[[#This Row],[Start Time]]-Table1[[#This Row],[Date ]]</f>
        <v>0.86489583333604969</v>
      </c>
      <c r="E3462" s="2">
        <v>1.9270833333333334E-2</v>
      </c>
      <c r="F3462" s="1" t="s">
        <v>11</v>
      </c>
      <c r="G3462" s="1" t="s">
        <v>2232</v>
      </c>
      <c r="I3462">
        <f>FIND(":",Table1[[#This Row],[Title]])</f>
        <v>20</v>
      </c>
      <c r="J3462">
        <f>FIND(":",Table1[[#This Row],[Title]],Table1[[#This Row],[Column1]]+2)</f>
        <v>30</v>
      </c>
      <c r="K3462" t="str">
        <f>LEFT(Table1[[#This Row],[Title]],Table1[[#This Row],[Column2]])</f>
        <v>The Kominsky Method: Season 2:</v>
      </c>
      <c r="L3462" t="str">
        <f>LEFT(Table1[[#This Row],[Title]],Table1[[#This Row],[Column1]])</f>
        <v>The Kominsky Method:</v>
      </c>
      <c r="M3462" s="1" t="s">
        <v>13</v>
      </c>
      <c r="N3462" s="2">
        <v>1.9490740740740739E-2</v>
      </c>
      <c r="O3462" s="2">
        <v>1.9490740740740739E-2</v>
      </c>
      <c r="P3462" s="1" t="s">
        <v>14</v>
      </c>
    </row>
    <row r="3463" spans="1:16" ht="13" x14ac:dyDescent="0.15">
      <c r="A3463" s="1" t="s">
        <v>10</v>
      </c>
      <c r="B3463" s="6">
        <v>43769.848749999997</v>
      </c>
      <c r="C3463" s="10">
        <f>INT(Table1[[#This Row],[Start Time]])</f>
        <v>43769</v>
      </c>
      <c r="D3463" s="8">
        <f>Table1[[#This Row],[Start Time]]-Table1[[#This Row],[Date ]]</f>
        <v>0.84874999999738066</v>
      </c>
      <c r="E3463" s="2">
        <v>1.5104166666666667E-2</v>
      </c>
      <c r="F3463" s="1" t="s">
        <v>11</v>
      </c>
      <c r="G3463" s="1" t="s">
        <v>2233</v>
      </c>
      <c r="I3463">
        <f>FIND(":",Table1[[#This Row],[Title]])</f>
        <v>20</v>
      </c>
      <c r="J3463">
        <f>FIND(":",Table1[[#This Row],[Title]],Table1[[#This Row],[Column1]]+2)</f>
        <v>30</v>
      </c>
      <c r="K3463" t="str">
        <f>LEFT(Table1[[#This Row],[Title]],Table1[[#This Row],[Column2]])</f>
        <v>The Kominsky Method: Season 2:</v>
      </c>
      <c r="L3463" t="str">
        <f>LEFT(Table1[[#This Row],[Title]],Table1[[#This Row],[Column1]])</f>
        <v>The Kominsky Method:</v>
      </c>
      <c r="M3463" s="1" t="s">
        <v>13</v>
      </c>
      <c r="N3463" s="2">
        <v>1.53125E-2</v>
      </c>
      <c r="O3463" s="2">
        <v>1.53125E-2</v>
      </c>
      <c r="P3463" s="1" t="s">
        <v>14</v>
      </c>
    </row>
    <row r="3464" spans="1:16" ht="13" x14ac:dyDescent="0.15">
      <c r="A3464" s="1" t="s">
        <v>10</v>
      </c>
      <c r="B3464" s="6">
        <v>43769.831967592596</v>
      </c>
      <c r="C3464" s="10">
        <f>INT(Table1[[#This Row],[Start Time]])</f>
        <v>43769</v>
      </c>
      <c r="D3464" s="8">
        <f>Table1[[#This Row],[Start Time]]-Table1[[#This Row],[Date ]]</f>
        <v>0.83196759259590181</v>
      </c>
      <c r="E3464" s="2">
        <v>1.6770833333333332E-2</v>
      </c>
      <c r="G3464" s="1" t="s">
        <v>2234</v>
      </c>
      <c r="I3464">
        <f>FIND(":",Table1[[#This Row],[Title]])</f>
        <v>20</v>
      </c>
      <c r="J3464">
        <f>FIND(":",Table1[[#This Row],[Title]],Table1[[#This Row],[Column1]]+2)</f>
        <v>30</v>
      </c>
      <c r="K3464" t="str">
        <f>LEFT(Table1[[#This Row],[Title]],Table1[[#This Row],[Column2]])</f>
        <v>The Kominsky Method: Season 2:</v>
      </c>
      <c r="L3464" t="str">
        <f>LEFT(Table1[[#This Row],[Title]],Table1[[#This Row],[Column1]])</f>
        <v>The Kominsky Method:</v>
      </c>
      <c r="M3464" s="1" t="s">
        <v>13</v>
      </c>
      <c r="N3464" s="2">
        <v>1.6770833333333332E-2</v>
      </c>
      <c r="O3464" s="2">
        <v>1.6770833333333332E-2</v>
      </c>
      <c r="P3464" s="1" t="s">
        <v>14</v>
      </c>
    </row>
    <row r="3465" spans="1:16" ht="13" x14ac:dyDescent="0.15">
      <c r="A3465" s="1" t="s">
        <v>10</v>
      </c>
      <c r="B3465" s="6">
        <v>43769.79619212963</v>
      </c>
      <c r="C3465" s="10">
        <f>INT(Table1[[#This Row],[Start Time]])</f>
        <v>43769</v>
      </c>
      <c r="D3465" s="8">
        <f>Table1[[#This Row],[Start Time]]-Table1[[#This Row],[Date ]]</f>
        <v>0.79619212963007158</v>
      </c>
      <c r="E3465" s="2">
        <v>3.1516203703703706E-2</v>
      </c>
      <c r="G3465" s="1" t="s">
        <v>2235</v>
      </c>
      <c r="I3465">
        <f>FIND(":",Table1[[#This Row],[Title]])</f>
        <v>12</v>
      </c>
      <c r="J3465">
        <f>FIND(":",Table1[[#This Row],[Title]],Table1[[#This Row],[Column1]]+2)</f>
        <v>22</v>
      </c>
      <c r="K3465" t="str">
        <f>LEFT(Table1[[#This Row],[Title]],Table1[[#This Row],[Column2]])</f>
        <v>Whitechapel: Season 4:</v>
      </c>
      <c r="L3465" t="str">
        <f>LEFT(Table1[[#This Row],[Title]],Table1[[#This Row],[Column1]])</f>
        <v>Whitechapel:</v>
      </c>
      <c r="M3465" s="1" t="s">
        <v>13</v>
      </c>
      <c r="N3465" s="2">
        <v>3.1516203703703706E-2</v>
      </c>
      <c r="O3465" s="2">
        <v>3.1516203703703706E-2</v>
      </c>
      <c r="P3465" s="1" t="s">
        <v>14</v>
      </c>
    </row>
    <row r="3466" spans="1:16" ht="13" x14ac:dyDescent="0.15">
      <c r="A3466" s="1" t="s">
        <v>10</v>
      </c>
      <c r="B3466" s="6">
        <v>43768.891701388886</v>
      </c>
      <c r="C3466" s="10">
        <f>INT(Table1[[#This Row],[Start Time]])</f>
        <v>43768</v>
      </c>
      <c r="D3466" s="8">
        <f>Table1[[#This Row],[Start Time]]-Table1[[#This Row],[Date ]]</f>
        <v>0.89170138888584916</v>
      </c>
      <c r="E3466" s="2">
        <v>1.0231481481481482E-2</v>
      </c>
      <c r="G3466" s="1" t="s">
        <v>2236</v>
      </c>
      <c r="I3466">
        <f>FIND(":",Table1[[#This Row],[Title]])</f>
        <v>12</v>
      </c>
      <c r="J3466">
        <f>FIND(":",Table1[[#This Row],[Title]],Table1[[#This Row],[Column1]]+2)</f>
        <v>22</v>
      </c>
      <c r="K3466" t="str">
        <f>LEFT(Table1[[#This Row],[Title]],Table1[[#This Row],[Column2]])</f>
        <v>Whitechapel: Season 4:</v>
      </c>
      <c r="L3466" t="str">
        <f>LEFT(Table1[[#This Row],[Title]],Table1[[#This Row],[Column1]])</f>
        <v>Whitechapel:</v>
      </c>
      <c r="M3466" s="1" t="s">
        <v>13</v>
      </c>
      <c r="N3466" s="2">
        <v>3.1493055555555559E-2</v>
      </c>
      <c r="O3466" s="2">
        <v>3.1493055555555559E-2</v>
      </c>
      <c r="P3466" s="1" t="s">
        <v>14</v>
      </c>
    </row>
    <row r="3467" spans="1:16" ht="13" x14ac:dyDescent="0.15">
      <c r="A3467" s="1" t="s">
        <v>10</v>
      </c>
      <c r="B3467" s="6">
        <v>43768.891527777778</v>
      </c>
      <c r="C3467" s="10">
        <f>INT(Table1[[#This Row],[Start Time]])</f>
        <v>43768</v>
      </c>
      <c r="D3467" s="8">
        <f>Table1[[#This Row],[Start Time]]-Table1[[#This Row],[Date ]]</f>
        <v>0.89152777777781012</v>
      </c>
      <c r="E3467" s="2">
        <v>1.0416666666666667E-4</v>
      </c>
      <c r="G3467" s="1" t="s">
        <v>2237</v>
      </c>
      <c r="I3467">
        <f>FIND(":",Table1[[#This Row],[Title]])</f>
        <v>12</v>
      </c>
      <c r="J3467">
        <f>FIND(":",Table1[[#This Row],[Title]],Table1[[#This Row],[Column1]]+2)</f>
        <v>22</v>
      </c>
      <c r="K3467" t="str">
        <f>LEFT(Table1[[#This Row],[Title]],Table1[[#This Row],[Column2]])</f>
        <v>Whitechapel: Season 4:</v>
      </c>
      <c r="L3467" t="str">
        <f>LEFT(Table1[[#This Row],[Title]],Table1[[#This Row],[Column1]])</f>
        <v>Whitechapel:</v>
      </c>
      <c r="M3467" s="1" t="s">
        <v>13</v>
      </c>
      <c r="N3467" s="2">
        <v>1.0416666666666667E-4</v>
      </c>
      <c r="O3467" s="2">
        <v>1.0416666666666667E-4</v>
      </c>
      <c r="P3467" s="1" t="s">
        <v>14</v>
      </c>
    </row>
    <row r="3468" spans="1:16" ht="13" x14ac:dyDescent="0.15">
      <c r="A3468" s="1" t="s">
        <v>10</v>
      </c>
      <c r="B3468" s="6">
        <v>43767.880902777775</v>
      </c>
      <c r="C3468" s="10">
        <f>INT(Table1[[#This Row],[Start Time]])</f>
        <v>43767</v>
      </c>
      <c r="D3468" s="8">
        <f>Table1[[#This Row],[Start Time]]-Table1[[#This Row],[Date ]]</f>
        <v>0.88090277777519077</v>
      </c>
      <c r="E3468" s="2">
        <v>2.0821759259259259E-2</v>
      </c>
      <c r="F3468" s="1" t="s">
        <v>11</v>
      </c>
      <c r="G3468" s="1" t="s">
        <v>2236</v>
      </c>
      <c r="I3468">
        <f>FIND(":",Table1[[#This Row],[Title]])</f>
        <v>12</v>
      </c>
      <c r="J3468">
        <f>FIND(":",Table1[[#This Row],[Title]],Table1[[#This Row],[Column1]]+2)</f>
        <v>22</v>
      </c>
      <c r="K3468" t="str">
        <f>LEFT(Table1[[#This Row],[Title]],Table1[[#This Row],[Column2]])</f>
        <v>Whitechapel: Season 4:</v>
      </c>
      <c r="L3468" t="str">
        <f>LEFT(Table1[[#This Row],[Title]],Table1[[#This Row],[Column1]])</f>
        <v>Whitechapel:</v>
      </c>
      <c r="M3468" s="1" t="s">
        <v>13</v>
      </c>
      <c r="N3468" s="2">
        <v>2.1250000000000002E-2</v>
      </c>
      <c r="O3468" s="1" t="s">
        <v>19</v>
      </c>
      <c r="P3468" s="1" t="s">
        <v>14</v>
      </c>
    </row>
    <row r="3469" spans="1:16" ht="13" x14ac:dyDescent="0.15">
      <c r="A3469" s="1" t="s">
        <v>10</v>
      </c>
      <c r="B3469" s="6">
        <v>43767.848703703705</v>
      </c>
      <c r="C3469" s="10">
        <f>INT(Table1[[#This Row],[Start Time]])</f>
        <v>43767</v>
      </c>
      <c r="D3469" s="8">
        <f>Table1[[#This Row],[Start Time]]-Table1[[#This Row],[Date ]]</f>
        <v>0.84870370370481396</v>
      </c>
      <c r="E3469" s="2">
        <v>3.0775462962962963E-2</v>
      </c>
      <c r="G3469" s="1" t="s">
        <v>2238</v>
      </c>
      <c r="I3469">
        <f>FIND(":",Table1[[#This Row],[Title]])</f>
        <v>12</v>
      </c>
      <c r="J3469">
        <f>FIND(":",Table1[[#This Row],[Title]],Table1[[#This Row],[Column1]]+2)</f>
        <v>22</v>
      </c>
      <c r="K3469" t="str">
        <f>LEFT(Table1[[#This Row],[Title]],Table1[[#This Row],[Column2]])</f>
        <v>Whitechapel: Season 4:</v>
      </c>
      <c r="L3469" t="str">
        <f>LEFT(Table1[[#This Row],[Title]],Table1[[#This Row],[Column1]])</f>
        <v>Whitechapel:</v>
      </c>
      <c r="M3469" s="1" t="s">
        <v>13</v>
      </c>
      <c r="N3469" s="2">
        <v>3.1539351851851853E-2</v>
      </c>
      <c r="O3469" s="2">
        <v>3.1539351851851853E-2</v>
      </c>
      <c r="P3469" s="1" t="s">
        <v>14</v>
      </c>
    </row>
    <row r="3470" spans="1:16" ht="13" x14ac:dyDescent="0.15">
      <c r="A3470" s="1" t="s">
        <v>10</v>
      </c>
      <c r="B3470" s="6">
        <v>43767.817685185182</v>
      </c>
      <c r="C3470" s="10">
        <f>INT(Table1[[#This Row],[Start Time]])</f>
        <v>43767</v>
      </c>
      <c r="D3470" s="8">
        <f>Table1[[#This Row],[Start Time]]-Table1[[#This Row],[Date ]]</f>
        <v>0.81768518518219935</v>
      </c>
      <c r="E3470" s="2">
        <v>3.1018518518518518E-2</v>
      </c>
      <c r="G3470" s="1" t="s">
        <v>2237</v>
      </c>
      <c r="I3470">
        <f>FIND(":",Table1[[#This Row],[Title]])</f>
        <v>12</v>
      </c>
      <c r="J3470">
        <f>FIND(":",Table1[[#This Row],[Title]],Table1[[#This Row],[Column1]]+2)</f>
        <v>22</v>
      </c>
      <c r="K3470" t="str">
        <f>LEFT(Table1[[#This Row],[Title]],Table1[[#This Row],[Column2]])</f>
        <v>Whitechapel: Season 4:</v>
      </c>
      <c r="L3470" t="str">
        <f>LEFT(Table1[[#This Row],[Title]],Table1[[#This Row],[Column1]])</f>
        <v>Whitechapel:</v>
      </c>
      <c r="M3470" s="1" t="s">
        <v>13</v>
      </c>
      <c r="N3470" s="2">
        <v>3.1018518518518518E-2</v>
      </c>
      <c r="O3470" s="1" t="s">
        <v>19</v>
      </c>
      <c r="P3470" s="1" t="s">
        <v>14</v>
      </c>
    </row>
    <row r="3471" spans="1:16" ht="13" x14ac:dyDescent="0.15">
      <c r="A3471" s="1" t="s">
        <v>10</v>
      </c>
      <c r="B3471" s="6">
        <v>43767.816550925927</v>
      </c>
      <c r="C3471" s="10">
        <f>INT(Table1[[#This Row],[Start Time]])</f>
        <v>43767</v>
      </c>
      <c r="D3471" s="8">
        <f>Table1[[#This Row],[Start Time]]-Table1[[#This Row],[Date ]]</f>
        <v>0.81655092592700385</v>
      </c>
      <c r="E3471" s="2">
        <v>1.0069444444444444E-3</v>
      </c>
      <c r="G3471" s="1" t="s">
        <v>2238</v>
      </c>
      <c r="I3471">
        <f>FIND(":",Table1[[#This Row],[Title]])</f>
        <v>12</v>
      </c>
      <c r="J3471">
        <f>FIND(":",Table1[[#This Row],[Title]],Table1[[#This Row],[Column1]]+2)</f>
        <v>22</v>
      </c>
      <c r="K3471" t="str">
        <f>LEFT(Table1[[#This Row],[Title]],Table1[[#This Row],[Column2]])</f>
        <v>Whitechapel: Season 4:</v>
      </c>
      <c r="L3471" t="str">
        <f>LEFT(Table1[[#This Row],[Title]],Table1[[#This Row],[Column1]])</f>
        <v>Whitechapel:</v>
      </c>
      <c r="M3471" s="1" t="s">
        <v>13</v>
      </c>
      <c r="N3471" s="2">
        <v>1.0069444444444444E-3</v>
      </c>
      <c r="O3471" s="1" t="s">
        <v>19</v>
      </c>
      <c r="P3471" s="1" t="s">
        <v>14</v>
      </c>
    </row>
    <row r="3472" spans="1:16" ht="13" x14ac:dyDescent="0.15">
      <c r="A3472" s="1" t="s">
        <v>10</v>
      </c>
      <c r="B3472" s="6">
        <v>43767.730462962965</v>
      </c>
      <c r="C3472" s="10">
        <f>INT(Table1[[#This Row],[Start Time]])</f>
        <v>43767</v>
      </c>
      <c r="D3472" s="8">
        <f>Table1[[#This Row],[Start Time]]-Table1[[#This Row],[Date ]]</f>
        <v>0.73046296296524815</v>
      </c>
      <c r="E3472" s="2">
        <v>3.304398148148148E-2</v>
      </c>
      <c r="G3472" s="1" t="s">
        <v>2216</v>
      </c>
      <c r="I3472" t="e">
        <f>FIND(":",Table1[[#This Row],[Title]])</f>
        <v>#VALUE!</v>
      </c>
      <c r="J3472" t="e">
        <f>FIND(":",Table1[[#This Row],[Title]],Table1[[#This Row],[Column1]]+2)</f>
        <v>#VALUE!</v>
      </c>
      <c r="K3472" t="e">
        <f>LEFT(Table1[[#This Row],[Title]],Table1[[#This Row],[Column2]])</f>
        <v>#VALUE!</v>
      </c>
      <c r="L3472" t="e">
        <f>LEFT(Table1[[#This Row],[Title]],Table1[[#This Row],[Column1]])</f>
        <v>#VALUE!</v>
      </c>
      <c r="M3472" s="1" t="s">
        <v>287</v>
      </c>
      <c r="N3472" s="2">
        <v>5.6840277777777781E-2</v>
      </c>
      <c r="O3472" s="1" t="s">
        <v>19</v>
      </c>
      <c r="P3472" s="1" t="s">
        <v>14</v>
      </c>
    </row>
    <row r="3473" spans="1:16" ht="13" x14ac:dyDescent="0.15">
      <c r="A3473" s="1" t="s">
        <v>10</v>
      </c>
      <c r="B3473" s="6">
        <v>43767.291921296295</v>
      </c>
      <c r="C3473" s="10">
        <f>INT(Table1[[#This Row],[Start Time]])</f>
        <v>43767</v>
      </c>
      <c r="D3473" s="8">
        <f>Table1[[#This Row],[Start Time]]-Table1[[#This Row],[Date ]]</f>
        <v>0.29192129629518604</v>
      </c>
      <c r="E3473" s="2">
        <v>1.457175925925926E-2</v>
      </c>
      <c r="G3473" s="1" t="s">
        <v>2216</v>
      </c>
      <c r="I3473" t="e">
        <f>FIND(":",Table1[[#This Row],[Title]])</f>
        <v>#VALUE!</v>
      </c>
      <c r="J3473" t="e">
        <f>FIND(":",Table1[[#This Row],[Title]],Table1[[#This Row],[Column1]]+2)</f>
        <v>#VALUE!</v>
      </c>
      <c r="K3473" t="e">
        <f>LEFT(Table1[[#This Row],[Title]],Table1[[#This Row],[Column2]])</f>
        <v>#VALUE!</v>
      </c>
      <c r="L3473" t="e">
        <f>LEFT(Table1[[#This Row],[Title]],Table1[[#This Row],[Column1]])</f>
        <v>#VALUE!</v>
      </c>
      <c r="M3473" s="1" t="s">
        <v>287</v>
      </c>
      <c r="N3473" s="2">
        <v>1.457175925925926E-2</v>
      </c>
      <c r="O3473" s="1" t="s">
        <v>19</v>
      </c>
      <c r="P3473" s="1" t="s">
        <v>14</v>
      </c>
    </row>
    <row r="3474" spans="1:16" ht="13" x14ac:dyDescent="0.15">
      <c r="A3474" s="1" t="s">
        <v>10</v>
      </c>
      <c r="B3474" s="6">
        <v>43765.878541666665</v>
      </c>
      <c r="C3474" s="10">
        <f>INT(Table1[[#This Row],[Start Time]])</f>
        <v>43765</v>
      </c>
      <c r="D3474" s="8">
        <f>Table1[[#This Row],[Start Time]]-Table1[[#This Row],[Date ]]</f>
        <v>0.87854166666511446</v>
      </c>
      <c r="E3474" s="2">
        <v>3.1157407407407408E-2</v>
      </c>
      <c r="G3474" s="1" t="s">
        <v>2237</v>
      </c>
      <c r="I3474">
        <f>FIND(":",Table1[[#This Row],[Title]])</f>
        <v>12</v>
      </c>
      <c r="J3474">
        <f>FIND(":",Table1[[#This Row],[Title]],Table1[[#This Row],[Column1]]+2)</f>
        <v>22</v>
      </c>
      <c r="K3474" t="str">
        <f>LEFT(Table1[[#This Row],[Title]],Table1[[#This Row],[Column2]])</f>
        <v>Whitechapel: Season 4:</v>
      </c>
      <c r="L3474" t="str">
        <f>LEFT(Table1[[#This Row],[Title]],Table1[[#This Row],[Column1]])</f>
        <v>Whitechapel:</v>
      </c>
      <c r="M3474" s="1" t="s">
        <v>13</v>
      </c>
      <c r="N3474" s="2">
        <v>3.0960648148148147E-2</v>
      </c>
      <c r="O3474" s="1" t="s">
        <v>19</v>
      </c>
      <c r="P3474" s="1" t="s">
        <v>14</v>
      </c>
    </row>
    <row r="3475" spans="1:16" ht="13" x14ac:dyDescent="0.15">
      <c r="A3475" s="1" t="s">
        <v>10</v>
      </c>
      <c r="B3475" s="6">
        <v>43765.792210648149</v>
      </c>
      <c r="C3475" s="10">
        <f>INT(Table1[[#This Row],[Start Time]])</f>
        <v>43765</v>
      </c>
      <c r="D3475" s="8">
        <f>Table1[[#This Row],[Start Time]]-Table1[[#This Row],[Date ]]</f>
        <v>0.79221064814919373</v>
      </c>
      <c r="E3475" s="2">
        <v>1.0185185185185186E-2</v>
      </c>
      <c r="G3475" s="1" t="s">
        <v>1891</v>
      </c>
      <c r="I3475">
        <f>FIND(":",Table1[[#This Row],[Title]])</f>
        <v>14</v>
      </c>
      <c r="J3475">
        <f>FIND(":",Table1[[#This Row],[Title]],Table1[[#This Row],[Column1]]+2)</f>
        <v>24</v>
      </c>
      <c r="K3475" t="str">
        <f>LEFT(Table1[[#This Row],[Title]],Table1[[#This Row],[Column2]])</f>
        <v>Fawlty Towers: Series 2:</v>
      </c>
      <c r="L3475" t="str">
        <f>LEFT(Table1[[#This Row],[Title]],Table1[[#This Row],[Column1]])</f>
        <v>Fawlty Towers:</v>
      </c>
      <c r="M3475" s="1" t="s">
        <v>13</v>
      </c>
      <c r="N3475" s="2">
        <v>1.050925925925926E-2</v>
      </c>
      <c r="O3475" s="1" t="s">
        <v>19</v>
      </c>
      <c r="P3475" s="1" t="s">
        <v>14</v>
      </c>
    </row>
    <row r="3476" spans="1:16" ht="13" x14ac:dyDescent="0.15">
      <c r="A3476" s="1" t="s">
        <v>10</v>
      </c>
      <c r="B3476" s="6">
        <v>43765.53087962963</v>
      </c>
      <c r="C3476" s="10">
        <f>INT(Table1[[#This Row],[Start Time]])</f>
        <v>43765</v>
      </c>
      <c r="D3476" s="8">
        <f>Table1[[#This Row],[Start Time]]-Table1[[#This Row],[Date ]]</f>
        <v>0.53087962963036261</v>
      </c>
      <c r="E3476" s="2">
        <v>3.0543981481481481E-2</v>
      </c>
      <c r="G3476" s="1" t="s">
        <v>2239</v>
      </c>
      <c r="I3476">
        <f>FIND(":",Table1[[#This Row],[Title]])</f>
        <v>12</v>
      </c>
      <c r="J3476">
        <f>FIND(":",Table1[[#This Row],[Title]],Table1[[#This Row],[Column1]]+2)</f>
        <v>22</v>
      </c>
      <c r="K3476" t="str">
        <f>LEFT(Table1[[#This Row],[Title]],Table1[[#This Row],[Column2]])</f>
        <v>Whitechapel: Season 4:</v>
      </c>
      <c r="L3476" t="str">
        <f>LEFT(Table1[[#This Row],[Title]],Table1[[#This Row],[Column1]])</f>
        <v>Whitechapel:</v>
      </c>
      <c r="M3476" s="1" t="s">
        <v>13</v>
      </c>
      <c r="N3476" s="2">
        <v>3.1134259259259261E-2</v>
      </c>
      <c r="O3476" s="2">
        <v>3.1134259259259261E-2</v>
      </c>
      <c r="P3476" s="1" t="s">
        <v>14</v>
      </c>
    </row>
    <row r="3477" spans="1:16" ht="13" x14ac:dyDescent="0.15">
      <c r="A3477" s="1" t="s">
        <v>10</v>
      </c>
      <c r="B3477" s="6">
        <v>43765.479942129627</v>
      </c>
      <c r="C3477" s="10">
        <f>INT(Table1[[#This Row],[Start Time]])</f>
        <v>43765</v>
      </c>
      <c r="D3477" s="8">
        <f>Table1[[#This Row],[Start Time]]-Table1[[#This Row],[Date ]]</f>
        <v>0.47994212962657912</v>
      </c>
      <c r="E3477" s="2">
        <v>3.0706018518518518E-2</v>
      </c>
      <c r="G3477" s="1" t="s">
        <v>2240</v>
      </c>
      <c r="I3477">
        <f>FIND(":",Table1[[#This Row],[Title]])</f>
        <v>12</v>
      </c>
      <c r="J3477">
        <f>FIND(":",Table1[[#This Row],[Title]],Table1[[#This Row],[Column1]]+2)</f>
        <v>22</v>
      </c>
      <c r="K3477" t="str">
        <f>LEFT(Table1[[#This Row],[Title]],Table1[[#This Row],[Column2]])</f>
        <v>Whitechapel: Season 4:</v>
      </c>
      <c r="L3477" t="str">
        <f>LEFT(Table1[[#This Row],[Title]],Table1[[#This Row],[Column1]])</f>
        <v>Whitechapel:</v>
      </c>
      <c r="M3477" s="1" t="s">
        <v>13</v>
      </c>
      <c r="N3477" s="2">
        <v>3.0706018518518518E-2</v>
      </c>
      <c r="O3477" s="2">
        <v>3.0706018518518518E-2</v>
      </c>
      <c r="P3477" s="1" t="s">
        <v>14</v>
      </c>
    </row>
    <row r="3478" spans="1:16" ht="13" x14ac:dyDescent="0.15">
      <c r="A3478" s="1" t="s">
        <v>10</v>
      </c>
      <c r="B3478" s="6">
        <v>43764.710046296299</v>
      </c>
      <c r="C3478" s="10">
        <f>INT(Table1[[#This Row],[Start Time]])</f>
        <v>43764</v>
      </c>
      <c r="D3478" s="8">
        <f>Table1[[#This Row],[Start Time]]-Table1[[#This Row],[Date ]]</f>
        <v>0.71004629629896954</v>
      </c>
      <c r="E3478" s="2">
        <v>3.09375E-2</v>
      </c>
      <c r="G3478" s="1" t="s">
        <v>2241</v>
      </c>
      <c r="I3478">
        <f>FIND(":",Table1[[#This Row],[Title]])</f>
        <v>12</v>
      </c>
      <c r="J3478">
        <f>FIND(":",Table1[[#This Row],[Title]],Table1[[#This Row],[Column1]]+2)</f>
        <v>22</v>
      </c>
      <c r="K3478" t="str">
        <f>LEFT(Table1[[#This Row],[Title]],Table1[[#This Row],[Column2]])</f>
        <v>Whitechapel: Season 3:</v>
      </c>
      <c r="L3478" t="str">
        <f>LEFT(Table1[[#This Row],[Title]],Table1[[#This Row],[Column1]])</f>
        <v>Whitechapel:</v>
      </c>
      <c r="M3478" s="1" t="s">
        <v>13</v>
      </c>
      <c r="N3478" s="2">
        <v>3.1145833333333334E-2</v>
      </c>
      <c r="O3478" s="2">
        <v>3.1145833333333334E-2</v>
      </c>
      <c r="P3478" s="1" t="s">
        <v>14</v>
      </c>
    </row>
    <row r="3479" spans="1:16" ht="13" x14ac:dyDescent="0.15">
      <c r="A3479" s="1" t="s">
        <v>10</v>
      </c>
      <c r="B3479" s="6">
        <v>43764.691921296297</v>
      </c>
      <c r="C3479" s="10">
        <f>INT(Table1[[#This Row],[Start Time]])</f>
        <v>43764</v>
      </c>
      <c r="D3479" s="8">
        <f>Table1[[#This Row],[Start Time]]-Table1[[#This Row],[Date ]]</f>
        <v>0.69192129629664123</v>
      </c>
      <c r="E3479" s="2">
        <v>1.4814814814814815E-2</v>
      </c>
      <c r="G3479" s="1" t="s">
        <v>2242</v>
      </c>
      <c r="I3479">
        <f>FIND(":",Table1[[#This Row],[Title]])</f>
        <v>12</v>
      </c>
      <c r="J3479">
        <f>FIND(":",Table1[[#This Row],[Title]],Table1[[#This Row],[Column1]]+2)</f>
        <v>22</v>
      </c>
      <c r="K3479" t="str">
        <f>LEFT(Table1[[#This Row],[Title]],Table1[[#This Row],[Column2]])</f>
        <v>Whitechapel: Season 3:</v>
      </c>
      <c r="L3479" t="str">
        <f>LEFT(Table1[[#This Row],[Title]],Table1[[#This Row],[Column1]])</f>
        <v>Whitechapel:</v>
      </c>
      <c r="M3479" s="1" t="s">
        <v>13</v>
      </c>
      <c r="N3479" s="2">
        <v>3.1180555555555555E-2</v>
      </c>
      <c r="O3479" s="2">
        <v>3.1180555555555555E-2</v>
      </c>
      <c r="P3479" s="1" t="s">
        <v>14</v>
      </c>
    </row>
    <row r="3480" spans="1:16" ht="13" x14ac:dyDescent="0.15">
      <c r="A3480" s="1" t="s">
        <v>10</v>
      </c>
      <c r="B3480" s="6">
        <v>43764.645219907405</v>
      </c>
      <c r="C3480" s="10">
        <f>INT(Table1[[#This Row],[Start Time]])</f>
        <v>43764</v>
      </c>
      <c r="D3480" s="8">
        <f>Table1[[#This Row],[Start Time]]-Table1[[#This Row],[Date ]]</f>
        <v>0.64521990740468027</v>
      </c>
      <c r="E3480" s="2">
        <v>1.6284722222222221E-2</v>
      </c>
      <c r="F3480" s="1" t="s">
        <v>11</v>
      </c>
      <c r="G3480" s="1" t="s">
        <v>2242</v>
      </c>
      <c r="I3480">
        <f>FIND(":",Table1[[#This Row],[Title]])</f>
        <v>12</v>
      </c>
      <c r="J3480">
        <f>FIND(":",Table1[[#This Row],[Title]],Table1[[#This Row],[Column1]]+2)</f>
        <v>22</v>
      </c>
      <c r="K3480" t="str">
        <f>LEFT(Table1[[#This Row],[Title]],Table1[[#This Row],[Column2]])</f>
        <v>Whitechapel: Season 3:</v>
      </c>
      <c r="L3480" t="str">
        <f>LEFT(Table1[[#This Row],[Title]],Table1[[#This Row],[Column1]])</f>
        <v>Whitechapel:</v>
      </c>
      <c r="M3480" s="1" t="s">
        <v>13</v>
      </c>
      <c r="N3480" s="2">
        <v>1.6354166666666666E-2</v>
      </c>
      <c r="O3480" s="1" t="s">
        <v>19</v>
      </c>
      <c r="P3480" s="1" t="s">
        <v>14</v>
      </c>
    </row>
    <row r="3481" spans="1:16" ht="13" x14ac:dyDescent="0.15">
      <c r="A3481" s="1" t="s">
        <v>10</v>
      </c>
      <c r="B3481" s="6">
        <v>43764.613935185182</v>
      </c>
      <c r="C3481" s="10">
        <f>INT(Table1[[#This Row],[Start Time]])</f>
        <v>43764</v>
      </c>
      <c r="D3481" s="8">
        <f>Table1[[#This Row],[Start Time]]-Table1[[#This Row],[Date ]]</f>
        <v>0.61393518518161727</v>
      </c>
      <c r="E3481" s="2">
        <v>3.1261574074074074E-2</v>
      </c>
      <c r="G3481" s="1" t="s">
        <v>2243</v>
      </c>
      <c r="I3481">
        <f>FIND(":",Table1[[#This Row],[Title]])</f>
        <v>12</v>
      </c>
      <c r="J3481">
        <f>FIND(":",Table1[[#This Row],[Title]],Table1[[#This Row],[Column1]]+2)</f>
        <v>22</v>
      </c>
      <c r="K3481" t="str">
        <f>LEFT(Table1[[#This Row],[Title]],Table1[[#This Row],[Column2]])</f>
        <v>Whitechapel: Season 3:</v>
      </c>
      <c r="L3481" t="str">
        <f>LEFT(Table1[[#This Row],[Title]],Table1[[#This Row],[Column1]])</f>
        <v>Whitechapel:</v>
      </c>
      <c r="M3481" s="1" t="s">
        <v>13</v>
      </c>
      <c r="N3481" s="2">
        <v>3.1377314814814816E-2</v>
      </c>
      <c r="O3481" s="2">
        <v>3.1377314814814816E-2</v>
      </c>
      <c r="P3481" s="1" t="s">
        <v>14</v>
      </c>
    </row>
    <row r="3482" spans="1:16" ht="13" x14ac:dyDescent="0.15">
      <c r="A3482" s="1" t="s">
        <v>10</v>
      </c>
      <c r="B3482" s="6">
        <v>43764.581180555557</v>
      </c>
      <c r="C3482" s="10">
        <f>INT(Table1[[#This Row],[Start Time]])</f>
        <v>43764</v>
      </c>
      <c r="D3482" s="8">
        <f>Table1[[#This Row],[Start Time]]-Table1[[#This Row],[Date ]]</f>
        <v>0.58118055555678438</v>
      </c>
      <c r="E3482" s="2">
        <v>3.0601851851851852E-2</v>
      </c>
      <c r="G3482" s="1" t="s">
        <v>2244</v>
      </c>
      <c r="I3482">
        <f>FIND(":",Table1[[#This Row],[Title]])</f>
        <v>12</v>
      </c>
      <c r="J3482">
        <f>FIND(":",Table1[[#This Row],[Title]],Table1[[#This Row],[Column1]]+2)</f>
        <v>22</v>
      </c>
      <c r="K3482" t="str">
        <f>LEFT(Table1[[#This Row],[Title]],Table1[[#This Row],[Column2]])</f>
        <v>Whitechapel: Season 3:</v>
      </c>
      <c r="L3482" t="str">
        <f>LEFT(Table1[[#This Row],[Title]],Table1[[#This Row],[Column1]])</f>
        <v>Whitechapel:</v>
      </c>
      <c r="M3482" s="1" t="s">
        <v>13</v>
      </c>
      <c r="N3482" s="2">
        <v>3.0601851851851852E-2</v>
      </c>
      <c r="O3482" s="2">
        <v>3.0601851851851852E-2</v>
      </c>
      <c r="P3482" s="1" t="s">
        <v>14</v>
      </c>
    </row>
    <row r="3483" spans="1:16" ht="13" x14ac:dyDescent="0.15">
      <c r="A3483" s="1" t="s">
        <v>10</v>
      </c>
      <c r="B3483" s="6">
        <v>43762.86886574074</v>
      </c>
      <c r="C3483" s="10">
        <f>INT(Table1[[#This Row],[Start Time]])</f>
        <v>43762</v>
      </c>
      <c r="D3483" s="8">
        <f>Table1[[#This Row],[Start Time]]-Table1[[#This Row],[Date ]]</f>
        <v>0.86886574074014788</v>
      </c>
      <c r="E3483" s="2">
        <v>1.8483796296296297E-2</v>
      </c>
      <c r="G3483" s="1" t="s">
        <v>2245</v>
      </c>
      <c r="I3483">
        <f>FIND(":",Table1[[#This Row],[Title]])</f>
        <v>17</v>
      </c>
      <c r="J3483">
        <f>FIND(":",Table1[[#This Row],[Title]],Table1[[#This Row],[Column1]]+2)</f>
        <v>27</v>
      </c>
      <c r="K3483" t="str">
        <f>LEFT(Table1[[#This Row],[Title]],Table1[[#This Row],[Column2]])</f>
        <v>Come Fly With Me: Season 1:</v>
      </c>
      <c r="L3483" t="str">
        <f>LEFT(Table1[[#This Row],[Title]],Table1[[#This Row],[Column1]])</f>
        <v>Come Fly With Me:</v>
      </c>
      <c r="M3483" s="1" t="s">
        <v>13</v>
      </c>
      <c r="N3483" s="2">
        <v>1.9178240740740742E-2</v>
      </c>
      <c r="O3483" s="2">
        <v>1.9178240740740742E-2</v>
      </c>
      <c r="P3483" s="1" t="s">
        <v>14</v>
      </c>
    </row>
    <row r="3484" spans="1:16" ht="13" x14ac:dyDescent="0.15">
      <c r="A3484" s="1" t="s">
        <v>10</v>
      </c>
      <c r="B3484" s="6">
        <v>43762.845462962963</v>
      </c>
      <c r="C3484" s="10">
        <f>INT(Table1[[#This Row],[Start Time]])</f>
        <v>43762</v>
      </c>
      <c r="D3484" s="8">
        <f>Table1[[#This Row],[Start Time]]-Table1[[#This Row],[Date ]]</f>
        <v>0.84546296296321088</v>
      </c>
      <c r="E3484" s="2">
        <v>1.8356481481481481E-2</v>
      </c>
      <c r="G3484" s="1" t="s">
        <v>2246</v>
      </c>
      <c r="I3484">
        <f>FIND(":",Table1[[#This Row],[Title]])</f>
        <v>17</v>
      </c>
      <c r="J3484">
        <f>FIND(":",Table1[[#This Row],[Title]],Table1[[#This Row],[Column1]]+2)</f>
        <v>27</v>
      </c>
      <c r="K3484" t="str">
        <f>LEFT(Table1[[#This Row],[Title]],Table1[[#This Row],[Column2]])</f>
        <v>Come Fly With Me: Season 1:</v>
      </c>
      <c r="L3484" t="str">
        <f>LEFT(Table1[[#This Row],[Title]],Table1[[#This Row],[Column1]])</f>
        <v>Come Fly With Me:</v>
      </c>
      <c r="M3484" s="1" t="s">
        <v>13</v>
      </c>
      <c r="N3484" s="2">
        <v>1.9131944444444444E-2</v>
      </c>
      <c r="O3484" s="2">
        <v>1.9131944444444444E-2</v>
      </c>
      <c r="P3484" s="1" t="s">
        <v>14</v>
      </c>
    </row>
    <row r="3485" spans="1:16" ht="13" x14ac:dyDescent="0.15">
      <c r="A3485" s="1" t="s">
        <v>10</v>
      </c>
      <c r="B3485" s="6">
        <v>43762.825543981482</v>
      </c>
      <c r="C3485" s="10">
        <f>INT(Table1[[#This Row],[Start Time]])</f>
        <v>43762</v>
      </c>
      <c r="D3485" s="8">
        <f>Table1[[#This Row],[Start Time]]-Table1[[#This Row],[Date ]]</f>
        <v>0.825543981482042</v>
      </c>
      <c r="E3485" s="2">
        <v>1.8784722222222223E-2</v>
      </c>
      <c r="G3485" s="1" t="s">
        <v>2247</v>
      </c>
      <c r="I3485">
        <f>FIND(":",Table1[[#This Row],[Title]])</f>
        <v>17</v>
      </c>
      <c r="J3485">
        <f>FIND(":",Table1[[#This Row],[Title]],Table1[[#This Row],[Column1]]+2)</f>
        <v>27</v>
      </c>
      <c r="K3485" t="str">
        <f>LEFT(Table1[[#This Row],[Title]],Table1[[#This Row],[Column2]])</f>
        <v>Come Fly With Me: Season 1:</v>
      </c>
      <c r="L3485" t="str">
        <f>LEFT(Table1[[#This Row],[Title]],Table1[[#This Row],[Column1]])</f>
        <v>Come Fly With Me:</v>
      </c>
      <c r="M3485" s="1" t="s">
        <v>13</v>
      </c>
      <c r="N3485" s="2">
        <v>1.9328703703703702E-2</v>
      </c>
      <c r="O3485" s="2">
        <v>1.9328703703703702E-2</v>
      </c>
      <c r="P3485" s="1" t="s">
        <v>14</v>
      </c>
    </row>
    <row r="3486" spans="1:16" ht="13" x14ac:dyDescent="0.15">
      <c r="A3486" s="1" t="s">
        <v>10</v>
      </c>
      <c r="B3486" s="6">
        <v>43762.808969907404</v>
      </c>
      <c r="C3486" s="10">
        <f>INT(Table1[[#This Row],[Start Time]])</f>
        <v>43762</v>
      </c>
      <c r="D3486" s="8">
        <f>Table1[[#This Row],[Start Time]]-Table1[[#This Row],[Date ]]</f>
        <v>0.80896990740438923</v>
      </c>
      <c r="E3486" s="2">
        <v>1.6273148148148148E-2</v>
      </c>
      <c r="G3486" s="1" t="s">
        <v>2248</v>
      </c>
      <c r="I3486">
        <f>FIND(":",Table1[[#This Row],[Title]])</f>
        <v>17</v>
      </c>
      <c r="J3486">
        <f>FIND(":",Table1[[#This Row],[Title]],Table1[[#This Row],[Column1]]+2)</f>
        <v>27</v>
      </c>
      <c r="K3486" t="str">
        <f>LEFT(Table1[[#This Row],[Title]],Table1[[#This Row],[Column2]])</f>
        <v>Come Fly With Me: Season 1:</v>
      </c>
      <c r="L3486" t="str">
        <f>LEFT(Table1[[#This Row],[Title]],Table1[[#This Row],[Column1]])</f>
        <v>Come Fly With Me:</v>
      </c>
      <c r="M3486" s="1" t="s">
        <v>13</v>
      </c>
      <c r="N3486" s="2">
        <v>1.9166666666666665E-2</v>
      </c>
      <c r="O3486" s="2">
        <v>1.9166666666666665E-2</v>
      </c>
      <c r="P3486" s="1" t="s">
        <v>14</v>
      </c>
    </row>
    <row r="3487" spans="1:16" ht="13" x14ac:dyDescent="0.15">
      <c r="A3487" s="1" t="s">
        <v>10</v>
      </c>
      <c r="B3487" s="6">
        <v>43761.826249999998</v>
      </c>
      <c r="C3487" s="10">
        <f>INT(Table1[[#This Row],[Start Time]])</f>
        <v>43761</v>
      </c>
      <c r="D3487" s="8">
        <f>Table1[[#This Row],[Start Time]]-Table1[[#This Row],[Date ]]</f>
        <v>0.82624999999825377</v>
      </c>
      <c r="E3487" s="2">
        <v>3.1018518518518518E-2</v>
      </c>
      <c r="F3487" s="1" t="s">
        <v>11</v>
      </c>
      <c r="G3487" s="1" t="s">
        <v>2249</v>
      </c>
      <c r="I3487">
        <f>FIND(":",Table1[[#This Row],[Title]])</f>
        <v>12</v>
      </c>
      <c r="J3487">
        <f>FIND(":",Table1[[#This Row],[Title]],Table1[[#This Row],[Column1]]+2)</f>
        <v>22</v>
      </c>
      <c r="K3487" t="str">
        <f>LEFT(Table1[[#This Row],[Title]],Table1[[#This Row],[Column2]])</f>
        <v>Whitechapel: Season 3:</v>
      </c>
      <c r="L3487" t="str">
        <f>LEFT(Table1[[#This Row],[Title]],Table1[[#This Row],[Column1]])</f>
        <v>Whitechapel:</v>
      </c>
      <c r="M3487" s="1" t="s">
        <v>13</v>
      </c>
      <c r="N3487" s="2">
        <v>3.1446759259259258E-2</v>
      </c>
      <c r="O3487" s="2">
        <v>3.1446759259259258E-2</v>
      </c>
      <c r="P3487" s="1" t="s">
        <v>14</v>
      </c>
    </row>
    <row r="3488" spans="1:16" ht="13" x14ac:dyDescent="0.15">
      <c r="A3488" s="1" t="s">
        <v>10</v>
      </c>
      <c r="B3488" s="6">
        <v>43761.79415509259</v>
      </c>
      <c r="C3488" s="10">
        <f>INT(Table1[[#This Row],[Start Time]])</f>
        <v>43761</v>
      </c>
      <c r="D3488" s="8">
        <f>Table1[[#This Row],[Start Time]]-Table1[[#This Row],[Date ]]</f>
        <v>0.79415509258979</v>
      </c>
      <c r="E3488" s="2">
        <v>3.2002314814814817E-2</v>
      </c>
      <c r="G3488" s="1" t="s">
        <v>2250</v>
      </c>
      <c r="I3488">
        <f>FIND(":",Table1[[#This Row],[Title]])</f>
        <v>12</v>
      </c>
      <c r="J3488">
        <f>FIND(":",Table1[[#This Row],[Title]],Table1[[#This Row],[Column1]]+2)</f>
        <v>22</v>
      </c>
      <c r="K3488" t="str">
        <f>LEFT(Table1[[#This Row],[Title]],Table1[[#This Row],[Column2]])</f>
        <v>Whitechapel: Season 3:</v>
      </c>
      <c r="L3488" t="str">
        <f>LEFT(Table1[[#This Row],[Title]],Table1[[#This Row],[Column1]])</f>
        <v>Whitechapel:</v>
      </c>
      <c r="M3488" s="1" t="s">
        <v>13</v>
      </c>
      <c r="N3488" s="2">
        <v>3.2002314814814817E-2</v>
      </c>
      <c r="O3488" s="2">
        <v>3.2002314814814817E-2</v>
      </c>
      <c r="P3488" s="1" t="s">
        <v>14</v>
      </c>
    </row>
    <row r="3489" spans="1:16" ht="13" x14ac:dyDescent="0.15">
      <c r="A3489" s="1" t="s">
        <v>10</v>
      </c>
      <c r="B3489" s="6">
        <v>43760.871805555558</v>
      </c>
      <c r="C3489" s="10">
        <f>INT(Table1[[#This Row],[Start Time]])</f>
        <v>43760</v>
      </c>
      <c r="D3489" s="8">
        <f>Table1[[#This Row],[Start Time]]-Table1[[#This Row],[Date ]]</f>
        <v>0.87180555555823958</v>
      </c>
      <c r="E3489" s="2">
        <v>4.861111111111111E-4</v>
      </c>
      <c r="F3489" s="1" t="s">
        <v>11</v>
      </c>
      <c r="G3489" s="1" t="s">
        <v>2251</v>
      </c>
      <c r="I3489">
        <f>FIND(":",Table1[[#This Row],[Title]])</f>
        <v>27</v>
      </c>
      <c r="J3489">
        <f>FIND(":",Table1[[#This Row],[Title]],Table1[[#This Row],[Column1]]+2)</f>
        <v>37</v>
      </c>
      <c r="K3489" t="str">
        <f>LEFT(Table1[[#This Row],[Title]],Table1[[#This Row],[Column2]])</f>
        <v>The Great British Bake Off: Season 1:</v>
      </c>
      <c r="L3489" t="str">
        <f>LEFT(Table1[[#This Row],[Title]],Table1[[#This Row],[Column1]])</f>
        <v>The Great British Bake Off:</v>
      </c>
      <c r="M3489" s="1" t="s">
        <v>13</v>
      </c>
      <c r="N3489" s="2">
        <v>1.5625000000000001E-3</v>
      </c>
      <c r="O3489" s="2">
        <v>1.5625000000000001E-3</v>
      </c>
      <c r="P3489" s="1" t="s">
        <v>14</v>
      </c>
    </row>
    <row r="3490" spans="1:16" ht="13" x14ac:dyDescent="0.15">
      <c r="A3490" s="1" t="s">
        <v>10</v>
      </c>
      <c r="B3490" s="6">
        <v>43760.829224537039</v>
      </c>
      <c r="C3490" s="10">
        <f>INT(Table1[[#This Row],[Start Time]])</f>
        <v>43760</v>
      </c>
      <c r="D3490" s="8">
        <f>Table1[[#This Row],[Start Time]]-Table1[[#This Row],[Date ]]</f>
        <v>0.82922453703940846</v>
      </c>
      <c r="E3490" s="2">
        <v>4.0069444444444442E-2</v>
      </c>
      <c r="F3490" s="1" t="s">
        <v>11</v>
      </c>
      <c r="G3490" s="1" t="s">
        <v>2252</v>
      </c>
      <c r="I3490">
        <f>FIND(":",Table1[[#This Row],[Title]])</f>
        <v>27</v>
      </c>
      <c r="J3490">
        <f>FIND(":",Table1[[#This Row],[Title]],Table1[[#This Row],[Column1]]+2)</f>
        <v>37</v>
      </c>
      <c r="K3490" t="str">
        <f>LEFT(Table1[[#This Row],[Title]],Table1[[#This Row],[Column2]])</f>
        <v>The Great British Bake Off: Season 1:</v>
      </c>
      <c r="L3490" t="str">
        <f>LEFT(Table1[[#This Row],[Title]],Table1[[#This Row],[Column1]])</f>
        <v>The Great British Bake Off:</v>
      </c>
      <c r="M3490" s="1" t="s">
        <v>13</v>
      </c>
      <c r="N3490" s="2">
        <v>4.0127314814814817E-2</v>
      </c>
      <c r="O3490" s="2">
        <v>4.0127314814814817E-2</v>
      </c>
      <c r="P3490" s="1" t="s">
        <v>14</v>
      </c>
    </row>
    <row r="3491" spans="1:16" ht="13" x14ac:dyDescent="0.15">
      <c r="A3491" s="1" t="s">
        <v>10</v>
      </c>
      <c r="B3491" s="6">
        <v>43760.761979166666</v>
      </c>
      <c r="C3491" s="10">
        <f>INT(Table1[[#This Row],[Start Time]])</f>
        <v>43760</v>
      </c>
      <c r="D3491" s="8">
        <f>Table1[[#This Row],[Start Time]]-Table1[[#This Row],[Date ]]</f>
        <v>0.76197916666569654</v>
      </c>
      <c r="E3491" s="2">
        <v>4.0092592592592589E-2</v>
      </c>
      <c r="G3491" s="1" t="s">
        <v>2253</v>
      </c>
      <c r="I3491">
        <f>FIND(":",Table1[[#This Row],[Title]])</f>
        <v>27</v>
      </c>
      <c r="J3491">
        <f>FIND(":",Table1[[#This Row],[Title]],Table1[[#This Row],[Column1]]+2)</f>
        <v>37</v>
      </c>
      <c r="K3491" t="str">
        <f>LEFT(Table1[[#This Row],[Title]],Table1[[#This Row],[Column2]])</f>
        <v>The Great British Bake Off: Season 1:</v>
      </c>
      <c r="L3491" t="str">
        <f>LEFT(Table1[[#This Row],[Title]],Table1[[#This Row],[Column1]])</f>
        <v>The Great British Bake Off:</v>
      </c>
      <c r="M3491" s="1" t="s">
        <v>13</v>
      </c>
      <c r="N3491" s="2">
        <v>4.0150462962962964E-2</v>
      </c>
      <c r="O3491" s="2">
        <v>4.0150462962962964E-2</v>
      </c>
      <c r="P3491" s="1" t="s">
        <v>14</v>
      </c>
    </row>
    <row r="3492" spans="1:16" ht="13" x14ac:dyDescent="0.15">
      <c r="A3492" s="1" t="s">
        <v>10</v>
      </c>
      <c r="B3492" s="6">
        <v>43760.71980324074</v>
      </c>
      <c r="C3492" s="10">
        <f>INT(Table1[[#This Row],[Start Time]])</f>
        <v>43760</v>
      </c>
      <c r="D3492" s="8">
        <f>Table1[[#This Row],[Start Time]]-Table1[[#This Row],[Date ]]</f>
        <v>0.71980324073956581</v>
      </c>
      <c r="E3492" s="2">
        <v>4.0034722222222222E-2</v>
      </c>
      <c r="G3492" s="1" t="s">
        <v>2254</v>
      </c>
      <c r="I3492">
        <f>FIND(":",Table1[[#This Row],[Title]])</f>
        <v>27</v>
      </c>
      <c r="J3492">
        <f>FIND(":",Table1[[#This Row],[Title]],Table1[[#This Row],[Column1]]+2)</f>
        <v>37</v>
      </c>
      <c r="K3492" t="str">
        <f>LEFT(Table1[[#This Row],[Title]],Table1[[#This Row],[Column2]])</f>
        <v>The Great British Bake Off: Season 1:</v>
      </c>
      <c r="L3492" t="str">
        <f>LEFT(Table1[[#This Row],[Title]],Table1[[#This Row],[Column1]])</f>
        <v>The Great British Bake Off:</v>
      </c>
      <c r="M3492" s="1" t="s">
        <v>13</v>
      </c>
      <c r="N3492" s="2">
        <v>4.0046296296296295E-2</v>
      </c>
      <c r="O3492" s="2">
        <v>4.0046296296296295E-2</v>
      </c>
      <c r="P3492" s="1" t="s">
        <v>14</v>
      </c>
    </row>
    <row r="3493" spans="1:16" ht="13" x14ac:dyDescent="0.15">
      <c r="A3493" s="1" t="s">
        <v>10</v>
      </c>
      <c r="B3493" s="6">
        <v>43759.866226851853</v>
      </c>
      <c r="C3493" s="10">
        <f>INT(Table1[[#This Row],[Start Time]])</f>
        <v>43759</v>
      </c>
      <c r="D3493" s="8">
        <f>Table1[[#This Row],[Start Time]]-Table1[[#This Row],[Date ]]</f>
        <v>0.86622685185284354</v>
      </c>
      <c r="E3493" s="2">
        <v>2.7766203703703703E-2</v>
      </c>
      <c r="F3493" s="1" t="s">
        <v>11</v>
      </c>
      <c r="G3493" s="1" t="s">
        <v>2255</v>
      </c>
      <c r="I3493">
        <f>FIND(":",Table1[[#This Row],[Title]])</f>
        <v>18</v>
      </c>
      <c r="J3493">
        <f>FIND(":",Table1[[#This Row],[Title]],Table1[[#This Row],[Column1]]+2)</f>
        <v>28</v>
      </c>
      <c r="K3493" t="str">
        <f>LEFT(Table1[[#This Row],[Title]],Table1[[#This Row],[Column2]])</f>
        <v>Tiny House Nation: Volume 2:</v>
      </c>
      <c r="L3493" t="str">
        <f>LEFT(Table1[[#This Row],[Title]],Table1[[#This Row],[Column1]])</f>
        <v>Tiny House Nation:</v>
      </c>
      <c r="M3493" s="1" t="s">
        <v>13</v>
      </c>
      <c r="N3493" s="2">
        <v>2.837962962962963E-2</v>
      </c>
      <c r="O3493" s="2">
        <v>2.837962962962963E-2</v>
      </c>
      <c r="P3493" s="1" t="s">
        <v>14</v>
      </c>
    </row>
    <row r="3494" spans="1:16" ht="13" x14ac:dyDescent="0.15">
      <c r="A3494" s="1" t="s">
        <v>10</v>
      </c>
      <c r="B3494" s="6">
        <v>43759.850775462961</v>
      </c>
      <c r="C3494" s="10">
        <f>INT(Table1[[#This Row],[Start Time]])</f>
        <v>43759</v>
      </c>
      <c r="D3494" s="8">
        <f>Table1[[#This Row],[Start Time]]-Table1[[#This Row],[Date ]]</f>
        <v>0.85077546296088258</v>
      </c>
      <c r="E3494" s="2">
        <v>1.5439814814814814E-2</v>
      </c>
      <c r="G3494" s="1" t="s">
        <v>2256</v>
      </c>
      <c r="I3494">
        <f>FIND(":",Table1[[#This Row],[Title]])</f>
        <v>18</v>
      </c>
      <c r="J3494">
        <f>FIND(":",Table1[[#This Row],[Title]],Table1[[#This Row],[Column1]]+2)</f>
        <v>28</v>
      </c>
      <c r="K3494" t="str">
        <f>LEFT(Table1[[#This Row],[Title]],Table1[[#This Row],[Column2]])</f>
        <v>Tiny House Nation: Volume 2:</v>
      </c>
      <c r="L3494" t="str">
        <f>LEFT(Table1[[#This Row],[Title]],Table1[[#This Row],[Column1]])</f>
        <v>Tiny House Nation:</v>
      </c>
      <c r="M3494" s="1" t="s">
        <v>13</v>
      </c>
      <c r="N3494" s="2">
        <v>2.8483796296296295E-2</v>
      </c>
      <c r="O3494" s="2">
        <v>2.8483796296296295E-2</v>
      </c>
      <c r="P3494" s="1" t="s">
        <v>14</v>
      </c>
    </row>
    <row r="3495" spans="1:16" ht="13" x14ac:dyDescent="0.15">
      <c r="A3495" s="1" t="s">
        <v>10</v>
      </c>
      <c r="B3495" s="6">
        <v>43759.768067129633</v>
      </c>
      <c r="C3495" s="10">
        <f>INT(Table1[[#This Row],[Start Time]])</f>
        <v>43759</v>
      </c>
      <c r="D3495" s="8">
        <f>Table1[[#This Row],[Start Time]]-Table1[[#This Row],[Date ]]</f>
        <v>0.76806712963298196</v>
      </c>
      <c r="E3495" s="2">
        <v>1.2442129629629629E-2</v>
      </c>
      <c r="F3495" s="1" t="s">
        <v>11</v>
      </c>
      <c r="G3495" s="1" t="s">
        <v>2256</v>
      </c>
      <c r="I3495">
        <f>FIND(":",Table1[[#This Row],[Title]])</f>
        <v>18</v>
      </c>
      <c r="J3495">
        <f>FIND(":",Table1[[#This Row],[Title]],Table1[[#This Row],[Column1]]+2)</f>
        <v>28</v>
      </c>
      <c r="K3495" t="str">
        <f>LEFT(Table1[[#This Row],[Title]],Table1[[#This Row],[Column2]])</f>
        <v>Tiny House Nation: Volume 2:</v>
      </c>
      <c r="L3495" t="str">
        <f>LEFT(Table1[[#This Row],[Title]],Table1[[#This Row],[Column1]])</f>
        <v>Tiny House Nation:</v>
      </c>
      <c r="M3495" s="1" t="s">
        <v>13</v>
      </c>
      <c r="N3495" s="2">
        <v>1.3043981481481481E-2</v>
      </c>
      <c r="O3495" s="1" t="s">
        <v>19</v>
      </c>
      <c r="P3495" s="1" t="s">
        <v>14</v>
      </c>
    </row>
    <row r="3496" spans="1:16" ht="13" x14ac:dyDescent="0.15">
      <c r="A3496" s="1" t="s">
        <v>10</v>
      </c>
      <c r="B3496" s="6">
        <v>43759.737581018519</v>
      </c>
      <c r="C3496" s="10">
        <f>INT(Table1[[#This Row],[Start Time]])</f>
        <v>43759</v>
      </c>
      <c r="D3496" s="8">
        <f>Table1[[#This Row],[Start Time]]-Table1[[#This Row],[Date ]]</f>
        <v>0.73758101851854008</v>
      </c>
      <c r="E3496" s="2">
        <v>2.8310185185185185E-2</v>
      </c>
      <c r="F3496" s="1" t="s">
        <v>11</v>
      </c>
      <c r="G3496" s="1" t="s">
        <v>2257</v>
      </c>
      <c r="I3496">
        <f>FIND(":",Table1[[#This Row],[Title]])</f>
        <v>18</v>
      </c>
      <c r="J3496">
        <f>FIND(":",Table1[[#This Row],[Title]],Table1[[#This Row],[Column1]]+2)</f>
        <v>28</v>
      </c>
      <c r="K3496" t="str">
        <f>LEFT(Table1[[#This Row],[Title]],Table1[[#This Row],[Column2]])</f>
        <v>Tiny House Nation: Volume 2:</v>
      </c>
      <c r="L3496" t="str">
        <f>LEFT(Table1[[#This Row],[Title]],Table1[[#This Row],[Column1]])</f>
        <v>Tiny House Nation:</v>
      </c>
      <c r="M3496" s="1" t="s">
        <v>13</v>
      </c>
      <c r="N3496" s="2">
        <v>2.8912037037037038E-2</v>
      </c>
      <c r="O3496" s="2">
        <v>2.8912037037037038E-2</v>
      </c>
      <c r="P3496" s="1" t="s">
        <v>14</v>
      </c>
    </row>
    <row r="3497" spans="1:16" ht="13" x14ac:dyDescent="0.15">
      <c r="A3497" s="1" t="s">
        <v>10</v>
      </c>
      <c r="B3497" s="6">
        <v>43759.717997685184</v>
      </c>
      <c r="C3497" s="10">
        <f>INT(Table1[[#This Row],[Start Time]])</f>
        <v>43759</v>
      </c>
      <c r="D3497" s="8">
        <f>Table1[[#This Row],[Start Time]]-Table1[[#This Row],[Date ]]</f>
        <v>0.71799768518394558</v>
      </c>
      <c r="E3497" s="2">
        <v>1.9363425925925926E-2</v>
      </c>
      <c r="G3497" s="1" t="s">
        <v>2258</v>
      </c>
      <c r="I3497">
        <f>FIND(":",Table1[[#This Row],[Title]])</f>
        <v>18</v>
      </c>
      <c r="J3497">
        <f>FIND(":",Table1[[#This Row],[Title]],Table1[[#This Row],[Column1]]+2)</f>
        <v>28</v>
      </c>
      <c r="K3497" t="str">
        <f>LEFT(Table1[[#This Row],[Title]],Table1[[#This Row],[Column2]])</f>
        <v>Tiny House Nation: Volume 2:</v>
      </c>
      <c r="L3497" t="str">
        <f>LEFT(Table1[[#This Row],[Title]],Table1[[#This Row],[Column1]])</f>
        <v>Tiny House Nation:</v>
      </c>
      <c r="M3497" s="1" t="s">
        <v>13</v>
      </c>
      <c r="N3497" s="2">
        <v>2.8287037037037038E-2</v>
      </c>
      <c r="O3497" s="2">
        <v>2.8287037037037038E-2</v>
      </c>
      <c r="P3497" s="1" t="s">
        <v>14</v>
      </c>
    </row>
    <row r="3498" spans="1:16" ht="13" x14ac:dyDescent="0.15">
      <c r="A3498" s="1" t="s">
        <v>10</v>
      </c>
      <c r="B3498" s="6">
        <v>43758.837141203701</v>
      </c>
      <c r="C3498" s="10">
        <f>INT(Table1[[#This Row],[Start Time]])</f>
        <v>43758</v>
      </c>
      <c r="D3498" s="8">
        <f>Table1[[#This Row],[Start Time]]-Table1[[#This Row],[Date ]]</f>
        <v>0.8371412037013215</v>
      </c>
      <c r="E3498" s="2">
        <v>3.1192129629629629E-2</v>
      </c>
      <c r="G3498" s="1" t="s">
        <v>2259</v>
      </c>
      <c r="I3498">
        <f>FIND(":",Table1[[#This Row],[Title]])</f>
        <v>12</v>
      </c>
      <c r="J3498">
        <f>FIND(":",Table1[[#This Row],[Title]],Table1[[#This Row],[Column1]]+2)</f>
        <v>22</v>
      </c>
      <c r="K3498" t="str">
        <f>LEFT(Table1[[#This Row],[Title]],Table1[[#This Row],[Column2]])</f>
        <v>Whitechapel: Season 2:</v>
      </c>
      <c r="L3498" t="str">
        <f>LEFT(Table1[[#This Row],[Title]],Table1[[#This Row],[Column1]])</f>
        <v>Whitechapel:</v>
      </c>
      <c r="M3498" s="1" t="s">
        <v>13</v>
      </c>
      <c r="N3498" s="2">
        <v>3.1574074074074074E-2</v>
      </c>
      <c r="O3498" s="2">
        <v>3.1574074074074074E-2</v>
      </c>
      <c r="P3498" s="1" t="s">
        <v>14</v>
      </c>
    </row>
    <row r="3499" spans="1:16" ht="13" x14ac:dyDescent="0.15">
      <c r="A3499" s="1" t="s">
        <v>10</v>
      </c>
      <c r="B3499" s="6">
        <v>43757.917037037034</v>
      </c>
      <c r="C3499" s="10">
        <f>INT(Table1[[#This Row],[Start Time]])</f>
        <v>43757</v>
      </c>
      <c r="D3499" s="8">
        <f>Table1[[#This Row],[Start Time]]-Table1[[#This Row],[Date ]]</f>
        <v>0.91703703703387873</v>
      </c>
      <c r="E3499" s="2">
        <v>1.1574074074074073E-5</v>
      </c>
      <c r="G3499" s="1" t="s">
        <v>2259</v>
      </c>
      <c r="I3499">
        <f>FIND(":",Table1[[#This Row],[Title]])</f>
        <v>12</v>
      </c>
      <c r="J3499">
        <f>FIND(":",Table1[[#This Row],[Title]],Table1[[#This Row],[Column1]]+2)</f>
        <v>22</v>
      </c>
      <c r="K3499" t="str">
        <f>LEFT(Table1[[#This Row],[Title]],Table1[[#This Row],[Column2]])</f>
        <v>Whitechapel: Season 2:</v>
      </c>
      <c r="L3499" t="str">
        <f>LEFT(Table1[[#This Row],[Title]],Table1[[#This Row],[Column1]])</f>
        <v>Whitechapel:</v>
      </c>
      <c r="M3499" s="1" t="s">
        <v>13</v>
      </c>
      <c r="N3499" s="2">
        <v>3.8194444444444446E-4</v>
      </c>
      <c r="O3499" s="1" t="s">
        <v>19</v>
      </c>
      <c r="P3499" s="1" t="s">
        <v>14</v>
      </c>
    </row>
    <row r="3500" spans="1:16" ht="13" x14ac:dyDescent="0.15">
      <c r="A3500" s="1" t="s">
        <v>10</v>
      </c>
      <c r="B3500" s="6">
        <v>43757.886493055557</v>
      </c>
      <c r="C3500" s="10">
        <f>INT(Table1[[#This Row],[Start Time]])</f>
        <v>43757</v>
      </c>
      <c r="D3500" s="8">
        <f>Table1[[#This Row],[Start Time]]-Table1[[#This Row],[Date ]]</f>
        <v>0.88649305555736646</v>
      </c>
      <c r="E3500" s="2">
        <v>3.0532407407407407E-2</v>
      </c>
      <c r="F3500" s="1" t="s">
        <v>11</v>
      </c>
      <c r="G3500" s="1" t="s">
        <v>2260</v>
      </c>
      <c r="I3500">
        <f>FIND(":",Table1[[#This Row],[Title]])</f>
        <v>12</v>
      </c>
      <c r="J3500">
        <f>FIND(":",Table1[[#This Row],[Title]],Table1[[#This Row],[Column1]]+2)</f>
        <v>22</v>
      </c>
      <c r="K3500" t="str">
        <f>LEFT(Table1[[#This Row],[Title]],Table1[[#This Row],[Column2]])</f>
        <v>Whitechapel: Season 2:</v>
      </c>
      <c r="L3500" t="str">
        <f>LEFT(Table1[[#This Row],[Title]],Table1[[#This Row],[Column1]])</f>
        <v>Whitechapel:</v>
      </c>
      <c r="M3500" s="1" t="s">
        <v>13</v>
      </c>
      <c r="N3500" s="2">
        <v>3.1041666666666665E-2</v>
      </c>
      <c r="O3500" s="2">
        <v>3.1041666666666665E-2</v>
      </c>
      <c r="P3500" s="1" t="s">
        <v>14</v>
      </c>
    </row>
    <row r="3501" spans="1:16" ht="13" x14ac:dyDescent="0.15">
      <c r="A3501" s="1" t="s">
        <v>10</v>
      </c>
      <c r="B3501" s="6">
        <v>43757.848703703705</v>
      </c>
      <c r="C3501" s="10">
        <f>INT(Table1[[#This Row],[Start Time]])</f>
        <v>43757</v>
      </c>
      <c r="D3501" s="8">
        <f>Table1[[#This Row],[Start Time]]-Table1[[#This Row],[Date ]]</f>
        <v>0.84870370370481396</v>
      </c>
      <c r="E3501" s="2">
        <v>3.0775462962962963E-2</v>
      </c>
      <c r="F3501" s="1" t="s">
        <v>11</v>
      </c>
      <c r="G3501" s="1" t="s">
        <v>2261</v>
      </c>
      <c r="I3501">
        <f>FIND(":",Table1[[#This Row],[Title]])</f>
        <v>12</v>
      </c>
      <c r="J3501">
        <f>FIND(":",Table1[[#This Row],[Title]],Table1[[#This Row],[Column1]]+2)</f>
        <v>22</v>
      </c>
      <c r="K3501" t="str">
        <f>LEFT(Table1[[#This Row],[Title]],Table1[[#This Row],[Column2]])</f>
        <v>Whitechapel: Season 2:</v>
      </c>
      <c r="L3501" t="str">
        <f>LEFT(Table1[[#This Row],[Title]],Table1[[#This Row],[Column1]])</f>
        <v>Whitechapel:</v>
      </c>
      <c r="M3501" s="1" t="s">
        <v>13</v>
      </c>
      <c r="N3501" s="2">
        <v>3.1608796296296295E-2</v>
      </c>
      <c r="O3501" s="2">
        <v>3.1608796296296295E-2</v>
      </c>
      <c r="P3501" s="1" t="s">
        <v>14</v>
      </c>
    </row>
    <row r="3502" spans="1:16" ht="13" x14ac:dyDescent="0.15">
      <c r="A3502" s="1" t="s">
        <v>10</v>
      </c>
      <c r="B3502" s="6">
        <v>43757.817916666667</v>
      </c>
      <c r="C3502" s="10">
        <f>INT(Table1[[#This Row],[Start Time]])</f>
        <v>43757</v>
      </c>
      <c r="D3502" s="8">
        <f>Table1[[#This Row],[Start Time]]-Table1[[#This Row],[Date ]]</f>
        <v>0.81791666666686069</v>
      </c>
      <c r="E3502" s="2">
        <v>3.0775462962962963E-2</v>
      </c>
      <c r="G3502" s="1" t="s">
        <v>2262</v>
      </c>
      <c r="I3502">
        <f>FIND(":",Table1[[#This Row],[Title]])</f>
        <v>12</v>
      </c>
      <c r="J3502">
        <f>FIND(":",Table1[[#This Row],[Title]],Table1[[#This Row],[Column1]]+2)</f>
        <v>22</v>
      </c>
      <c r="K3502" t="str">
        <f>LEFT(Table1[[#This Row],[Title]],Table1[[#This Row],[Column2]])</f>
        <v>Whitechapel: Season 1:</v>
      </c>
      <c r="L3502" t="str">
        <f>LEFT(Table1[[#This Row],[Title]],Table1[[#This Row],[Column1]])</f>
        <v>Whitechapel:</v>
      </c>
      <c r="M3502" s="1" t="s">
        <v>13</v>
      </c>
      <c r="N3502" s="2">
        <v>3.0775462962962963E-2</v>
      </c>
      <c r="O3502" s="2">
        <v>3.0775462962962963E-2</v>
      </c>
      <c r="P3502" s="1" t="s">
        <v>14</v>
      </c>
    </row>
    <row r="3503" spans="1:16" ht="13" x14ac:dyDescent="0.15">
      <c r="A3503" s="1" t="s">
        <v>10</v>
      </c>
      <c r="B3503" s="6">
        <v>43757.817569444444</v>
      </c>
      <c r="C3503" s="10">
        <f>INT(Table1[[#This Row],[Start Time]])</f>
        <v>43757</v>
      </c>
      <c r="D3503" s="8">
        <f>Table1[[#This Row],[Start Time]]-Table1[[#This Row],[Date ]]</f>
        <v>0.81756944444350665</v>
      </c>
      <c r="E3503" s="2">
        <v>3.1250000000000001E-4</v>
      </c>
      <c r="G3503" s="1" t="s">
        <v>2262</v>
      </c>
      <c r="I3503">
        <f>FIND(":",Table1[[#This Row],[Title]])</f>
        <v>12</v>
      </c>
      <c r="J3503">
        <f>FIND(":",Table1[[#This Row],[Title]],Table1[[#This Row],[Column1]]+2)</f>
        <v>22</v>
      </c>
      <c r="K3503" t="str">
        <f>LEFT(Table1[[#This Row],[Title]],Table1[[#This Row],[Column2]])</f>
        <v>Whitechapel: Season 1:</v>
      </c>
      <c r="L3503" t="str">
        <f>LEFT(Table1[[#This Row],[Title]],Table1[[#This Row],[Column1]])</f>
        <v>Whitechapel:</v>
      </c>
      <c r="M3503" s="1" t="s">
        <v>13</v>
      </c>
      <c r="N3503" s="2">
        <v>3.1250000000000001E-4</v>
      </c>
      <c r="O3503" s="1" t="s">
        <v>19</v>
      </c>
      <c r="P3503" s="1" t="s">
        <v>14</v>
      </c>
    </row>
    <row r="3504" spans="1:16" ht="13" x14ac:dyDescent="0.15">
      <c r="A3504" s="1" t="s">
        <v>10</v>
      </c>
      <c r="B3504" s="6">
        <v>43757.81287037037</v>
      </c>
      <c r="C3504" s="10">
        <f>INT(Table1[[#This Row],[Start Time]])</f>
        <v>43757</v>
      </c>
      <c r="D3504" s="8">
        <f>Table1[[#This Row],[Start Time]]-Table1[[#This Row],[Date ]]</f>
        <v>0.81287037036963739</v>
      </c>
      <c r="E3504" s="2">
        <v>4.6064814814814814E-3</v>
      </c>
      <c r="G3504" s="1" t="s">
        <v>1893</v>
      </c>
      <c r="I3504">
        <f>FIND(":",Table1[[#This Row],[Title]])</f>
        <v>14</v>
      </c>
      <c r="J3504">
        <f>FIND(":",Table1[[#This Row],[Title]],Table1[[#This Row],[Column1]]+2)</f>
        <v>24</v>
      </c>
      <c r="K3504" t="str">
        <f>LEFT(Table1[[#This Row],[Title]],Table1[[#This Row],[Column2]])</f>
        <v>Fawlty Towers: Series 1:</v>
      </c>
      <c r="L3504" t="str">
        <f>LEFT(Table1[[#This Row],[Title]],Table1[[#This Row],[Column1]])</f>
        <v>Fawlty Towers:</v>
      </c>
      <c r="M3504" s="1" t="s">
        <v>13</v>
      </c>
      <c r="N3504" s="2">
        <v>1.699074074074074E-2</v>
      </c>
      <c r="O3504" s="1" t="s">
        <v>19</v>
      </c>
      <c r="P3504" s="1" t="s">
        <v>14</v>
      </c>
    </row>
    <row r="3505" spans="1:16" ht="13" x14ac:dyDescent="0.15">
      <c r="A3505" s="1" t="s">
        <v>10</v>
      </c>
      <c r="B3505" s="6">
        <v>43757.716932870368</v>
      </c>
      <c r="C3505" s="10">
        <f>INT(Table1[[#This Row],[Start Time]])</f>
        <v>43757</v>
      </c>
      <c r="D3505" s="8">
        <f>Table1[[#This Row],[Start Time]]-Table1[[#This Row],[Date ]]</f>
        <v>0.71693287036760012</v>
      </c>
      <c r="E3505" s="2">
        <v>8.3217592592592596E-3</v>
      </c>
      <c r="F3505" s="1" t="s">
        <v>11</v>
      </c>
      <c r="G3505" s="1" t="s">
        <v>2258</v>
      </c>
      <c r="I3505">
        <f>FIND(":",Table1[[#This Row],[Title]])</f>
        <v>18</v>
      </c>
      <c r="J3505">
        <f>FIND(":",Table1[[#This Row],[Title]],Table1[[#This Row],[Column1]]+2)</f>
        <v>28</v>
      </c>
      <c r="K3505" t="str">
        <f>LEFT(Table1[[#This Row],[Title]],Table1[[#This Row],[Column2]])</f>
        <v>Tiny House Nation: Volume 2:</v>
      </c>
      <c r="L3505" t="str">
        <f>LEFT(Table1[[#This Row],[Title]],Table1[[#This Row],[Column1]])</f>
        <v>Tiny House Nation:</v>
      </c>
      <c r="M3505" s="1" t="s">
        <v>13</v>
      </c>
      <c r="N3505" s="2">
        <v>8.9236111111111113E-3</v>
      </c>
      <c r="O3505" s="1" t="s">
        <v>19</v>
      </c>
      <c r="P3505" s="1" t="s">
        <v>14</v>
      </c>
    </row>
    <row r="3506" spans="1:16" ht="13" x14ac:dyDescent="0.15">
      <c r="A3506" s="1" t="s">
        <v>10</v>
      </c>
      <c r="B3506" s="6">
        <v>43757.688726851855</v>
      </c>
      <c r="C3506" s="10">
        <f>INT(Table1[[#This Row],[Start Time]])</f>
        <v>43757</v>
      </c>
      <c r="D3506" s="8">
        <f>Table1[[#This Row],[Start Time]]-Table1[[#This Row],[Date ]]</f>
        <v>0.68872685185488081</v>
      </c>
      <c r="E3506" s="2">
        <v>2.795138888888889E-2</v>
      </c>
      <c r="F3506" s="1" t="s">
        <v>11</v>
      </c>
      <c r="G3506" s="1" t="s">
        <v>2263</v>
      </c>
      <c r="I3506">
        <f>FIND(":",Table1[[#This Row],[Title]])</f>
        <v>18</v>
      </c>
      <c r="J3506">
        <f>FIND(":",Table1[[#This Row],[Title]],Table1[[#This Row],[Column1]]+2)</f>
        <v>28</v>
      </c>
      <c r="K3506" t="str">
        <f>LEFT(Table1[[#This Row],[Title]],Table1[[#This Row],[Column2]])</f>
        <v>Tiny House Nation: Volume 2:</v>
      </c>
      <c r="L3506" t="str">
        <f>LEFT(Table1[[#This Row],[Title]],Table1[[#This Row],[Column1]])</f>
        <v>Tiny House Nation:</v>
      </c>
      <c r="M3506" s="1" t="s">
        <v>13</v>
      </c>
      <c r="N3506" s="2">
        <v>2.8321759259259258E-2</v>
      </c>
      <c r="O3506" s="2">
        <v>2.8321759259259258E-2</v>
      </c>
      <c r="P3506" s="1" t="s">
        <v>14</v>
      </c>
    </row>
    <row r="3507" spans="1:16" ht="13" x14ac:dyDescent="0.15">
      <c r="A3507" s="1" t="s">
        <v>10</v>
      </c>
      <c r="B3507" s="6">
        <v>43757.660902777781</v>
      </c>
      <c r="C3507" s="10">
        <f>INT(Table1[[#This Row],[Start Time]])</f>
        <v>43757</v>
      </c>
      <c r="D3507" s="8">
        <f>Table1[[#This Row],[Start Time]]-Table1[[#This Row],[Date ]]</f>
        <v>0.66090277778130258</v>
      </c>
      <c r="E3507" s="2">
        <v>2.78125E-2</v>
      </c>
      <c r="F3507" s="1" t="s">
        <v>11</v>
      </c>
      <c r="G3507" s="1" t="s">
        <v>2264</v>
      </c>
      <c r="I3507">
        <f>FIND(":",Table1[[#This Row],[Title]])</f>
        <v>18</v>
      </c>
      <c r="J3507">
        <f>FIND(":",Table1[[#This Row],[Title]],Table1[[#This Row],[Column1]]+2)</f>
        <v>28</v>
      </c>
      <c r="K3507" t="str">
        <f>LEFT(Table1[[#This Row],[Title]],Table1[[#This Row],[Column2]])</f>
        <v>Tiny House Nation: Volume 2:</v>
      </c>
      <c r="L3507" t="str">
        <f>LEFT(Table1[[#This Row],[Title]],Table1[[#This Row],[Column1]])</f>
        <v>Tiny House Nation:</v>
      </c>
      <c r="M3507" s="1" t="s">
        <v>13</v>
      </c>
      <c r="N3507" s="2">
        <v>2.841435185185185E-2</v>
      </c>
      <c r="O3507" s="2">
        <v>2.841435185185185E-2</v>
      </c>
      <c r="P3507" s="1" t="s">
        <v>14</v>
      </c>
    </row>
    <row r="3508" spans="1:16" ht="13" x14ac:dyDescent="0.15">
      <c r="A3508" s="1" t="s">
        <v>10</v>
      </c>
      <c r="B3508" s="6">
        <v>43757.632210648146</v>
      </c>
      <c r="C3508" s="10">
        <f>INT(Table1[[#This Row],[Start Time]])</f>
        <v>43757</v>
      </c>
      <c r="D3508" s="8">
        <f>Table1[[#This Row],[Start Time]]-Table1[[#This Row],[Date ]]</f>
        <v>0.63221064814570127</v>
      </c>
      <c r="E3508" s="2">
        <v>2.8680555555555556E-2</v>
      </c>
      <c r="G3508" s="1" t="s">
        <v>2265</v>
      </c>
      <c r="I3508">
        <f>FIND(":",Table1[[#This Row],[Title]])</f>
        <v>18</v>
      </c>
      <c r="J3508">
        <f>FIND(":",Table1[[#This Row],[Title]],Table1[[#This Row],[Column1]]+2)</f>
        <v>28</v>
      </c>
      <c r="K3508" t="str">
        <f>LEFT(Table1[[#This Row],[Title]],Table1[[#This Row],[Column2]])</f>
        <v>Tiny House Nation: Volume 2:</v>
      </c>
      <c r="L3508" t="str">
        <f>LEFT(Table1[[#This Row],[Title]],Table1[[#This Row],[Column1]])</f>
        <v>Tiny House Nation:</v>
      </c>
      <c r="M3508" s="1" t="s">
        <v>13</v>
      </c>
      <c r="N3508" s="2">
        <v>2.8680555555555556E-2</v>
      </c>
      <c r="O3508" s="2">
        <v>2.8680555555555556E-2</v>
      </c>
      <c r="P3508" s="1" t="s">
        <v>14</v>
      </c>
    </row>
    <row r="3509" spans="1:16" ht="13" x14ac:dyDescent="0.15">
      <c r="A3509" s="1" t="s">
        <v>10</v>
      </c>
      <c r="B3509" s="6">
        <v>43757.631909722222</v>
      </c>
      <c r="C3509" s="10">
        <f>INT(Table1[[#This Row],[Start Time]])</f>
        <v>43757</v>
      </c>
      <c r="D3509" s="8">
        <f>Table1[[#This Row],[Start Time]]-Table1[[#This Row],[Date ]]</f>
        <v>0.63190972222218988</v>
      </c>
      <c r="E3509" s="2">
        <v>1.7361111111111112E-4</v>
      </c>
      <c r="G3509" s="1" t="s">
        <v>2265</v>
      </c>
      <c r="I3509">
        <f>FIND(":",Table1[[#This Row],[Title]])</f>
        <v>18</v>
      </c>
      <c r="J3509">
        <f>FIND(":",Table1[[#This Row],[Title]],Table1[[#This Row],[Column1]]+2)</f>
        <v>28</v>
      </c>
      <c r="K3509" t="str">
        <f>LEFT(Table1[[#This Row],[Title]],Table1[[#This Row],[Column2]])</f>
        <v>Tiny House Nation: Volume 2:</v>
      </c>
      <c r="L3509" t="str">
        <f>LEFT(Table1[[#This Row],[Title]],Table1[[#This Row],[Column1]])</f>
        <v>Tiny House Nation:</v>
      </c>
      <c r="M3509" s="1" t="s">
        <v>13</v>
      </c>
      <c r="N3509" s="2">
        <v>1.7361111111111112E-4</v>
      </c>
      <c r="O3509" s="1" t="s">
        <v>19</v>
      </c>
      <c r="P3509" s="1" t="s">
        <v>14</v>
      </c>
    </row>
    <row r="3510" spans="1:16" ht="13" x14ac:dyDescent="0.15">
      <c r="A3510" s="1" t="s">
        <v>10</v>
      </c>
      <c r="B3510" s="6">
        <v>43757.615335648145</v>
      </c>
      <c r="C3510" s="10">
        <f>INT(Table1[[#This Row],[Start Time]])</f>
        <v>43757</v>
      </c>
      <c r="D3510" s="8">
        <f>Table1[[#This Row],[Start Time]]-Table1[[#This Row],[Date ]]</f>
        <v>0.61533564814453712</v>
      </c>
      <c r="E3510" s="2">
        <v>1.5023148148148148E-2</v>
      </c>
      <c r="G3510" s="1" t="s">
        <v>2266</v>
      </c>
      <c r="I3510">
        <f>FIND(":",Table1[[#This Row],[Title]])</f>
        <v>15</v>
      </c>
      <c r="J3510">
        <f>FIND(":",Table1[[#This Row],[Title]],Table1[[#This Row],[Column1]]+2)</f>
        <v>25</v>
      </c>
      <c r="K3510" t="str">
        <f>LEFT(Table1[[#This Row],[Title]],Table1[[#This Row],[Column2]])</f>
        <v>The Good Place: Season 4:</v>
      </c>
      <c r="L3510" t="str">
        <f>LEFT(Table1[[#This Row],[Title]],Table1[[#This Row],[Column1]])</f>
        <v>The Good Place:</v>
      </c>
      <c r="M3510" s="1" t="s">
        <v>13</v>
      </c>
      <c r="N3510" s="2">
        <v>1.5034722222222222E-2</v>
      </c>
      <c r="O3510" s="2">
        <v>1.5034722222222222E-2</v>
      </c>
      <c r="P3510" s="1" t="s">
        <v>14</v>
      </c>
    </row>
    <row r="3511" spans="1:16" ht="13" x14ac:dyDescent="0.15">
      <c r="A3511" s="1" t="s">
        <v>10</v>
      </c>
      <c r="B3511" s="6">
        <v>43756.581736111111</v>
      </c>
      <c r="C3511" s="10">
        <f>INT(Table1[[#This Row],[Start Time]])</f>
        <v>43756</v>
      </c>
      <c r="D3511" s="8">
        <f>Table1[[#This Row],[Start Time]]-Table1[[#This Row],[Date ]]</f>
        <v>0.58173611111124046</v>
      </c>
      <c r="E3511" s="2">
        <v>1.2685185185185185E-2</v>
      </c>
      <c r="F3511" s="1" t="s">
        <v>11</v>
      </c>
      <c r="G3511" s="1" t="s">
        <v>1893</v>
      </c>
      <c r="I3511">
        <f>FIND(":",Table1[[#This Row],[Title]])</f>
        <v>14</v>
      </c>
      <c r="J3511">
        <f>FIND(":",Table1[[#This Row],[Title]],Table1[[#This Row],[Column1]]+2)</f>
        <v>24</v>
      </c>
      <c r="K3511" t="str">
        <f>LEFT(Table1[[#This Row],[Title]],Table1[[#This Row],[Column2]])</f>
        <v>Fawlty Towers: Series 1:</v>
      </c>
      <c r="L3511" t="str">
        <f>LEFT(Table1[[#This Row],[Title]],Table1[[#This Row],[Column1]])</f>
        <v>Fawlty Towers:</v>
      </c>
      <c r="M3511" s="1" t="s">
        <v>13</v>
      </c>
      <c r="N3511" s="2">
        <v>1.2962962962962963E-2</v>
      </c>
      <c r="O3511" s="1" t="s">
        <v>19</v>
      </c>
      <c r="P3511" s="1" t="s">
        <v>14</v>
      </c>
    </row>
    <row r="3512" spans="1:16" ht="13" x14ac:dyDescent="0.15">
      <c r="A3512" s="1" t="s">
        <v>10</v>
      </c>
      <c r="B3512" s="6">
        <v>43756.55846064815</v>
      </c>
      <c r="C3512" s="10">
        <f>INT(Table1[[#This Row],[Start Time]])</f>
        <v>43756</v>
      </c>
      <c r="D3512" s="8">
        <f>Table1[[#This Row],[Start Time]]-Table1[[#This Row],[Date ]]</f>
        <v>0.55846064814977581</v>
      </c>
      <c r="E3512" s="2">
        <v>1.9664351851851853E-2</v>
      </c>
      <c r="F3512" s="1" t="s">
        <v>11</v>
      </c>
      <c r="G3512" s="1" t="s">
        <v>1487</v>
      </c>
      <c r="I3512">
        <f>FIND(":",Table1[[#This Row],[Title]])</f>
        <v>14</v>
      </c>
      <c r="J3512">
        <f>FIND(":",Table1[[#This Row],[Title]],Table1[[#This Row],[Column1]]+2)</f>
        <v>24</v>
      </c>
      <c r="K3512" t="str">
        <f>LEFT(Table1[[#This Row],[Title]],Table1[[#This Row],[Column2]])</f>
        <v>Fawlty Towers: Series 1:</v>
      </c>
      <c r="L3512" t="str">
        <f>LEFT(Table1[[#This Row],[Title]],Table1[[#This Row],[Column1]])</f>
        <v>Fawlty Towers:</v>
      </c>
      <c r="M3512" s="1" t="s">
        <v>13</v>
      </c>
      <c r="N3512" s="2">
        <v>2.0034722222222221E-2</v>
      </c>
      <c r="O3512" s="1" t="s">
        <v>19</v>
      </c>
      <c r="P3512" s="1" t="s">
        <v>14</v>
      </c>
    </row>
    <row r="3513" spans="1:16" ht="13" x14ac:dyDescent="0.15">
      <c r="A3513" s="1" t="s">
        <v>10</v>
      </c>
      <c r="B3513" s="6">
        <v>43756.535833333335</v>
      </c>
      <c r="C3513" s="10">
        <f>INT(Table1[[#This Row],[Start Time]])</f>
        <v>43756</v>
      </c>
      <c r="D3513" s="8">
        <f>Table1[[#This Row],[Start Time]]-Table1[[#This Row],[Date ]]</f>
        <v>0.53583333333517658</v>
      </c>
      <c r="E3513" s="2">
        <v>2.2604166666666668E-2</v>
      </c>
      <c r="F3513" s="1" t="s">
        <v>11</v>
      </c>
      <c r="G3513" s="1" t="s">
        <v>1648</v>
      </c>
      <c r="I3513">
        <f>FIND(":",Table1[[#This Row],[Title]])</f>
        <v>14</v>
      </c>
      <c r="J3513">
        <f>FIND(":",Table1[[#This Row],[Title]],Table1[[#This Row],[Column1]]+2)</f>
        <v>24</v>
      </c>
      <c r="K3513" t="str">
        <f>LEFT(Table1[[#This Row],[Title]],Table1[[#This Row],[Column2]])</f>
        <v>Fawlty Towers: Series 1:</v>
      </c>
      <c r="L3513" t="str">
        <f>LEFT(Table1[[#This Row],[Title]],Table1[[#This Row],[Column1]])</f>
        <v>Fawlty Towers:</v>
      </c>
      <c r="M3513" s="1" t="s">
        <v>13</v>
      </c>
      <c r="N3513" s="2">
        <v>2.298611111111111E-2</v>
      </c>
      <c r="O3513" s="1" t="s">
        <v>19</v>
      </c>
      <c r="P3513" s="1" t="s">
        <v>14</v>
      </c>
    </row>
    <row r="3514" spans="1:16" ht="13" x14ac:dyDescent="0.15">
      <c r="A3514" s="1" t="s">
        <v>10</v>
      </c>
      <c r="B3514" s="6">
        <v>43756.516701388886</v>
      </c>
      <c r="C3514" s="10">
        <f>INT(Table1[[#This Row],[Start Time]])</f>
        <v>43756</v>
      </c>
      <c r="D3514" s="8">
        <f>Table1[[#This Row],[Start Time]]-Table1[[#This Row],[Date ]]</f>
        <v>0.51670138888584916</v>
      </c>
      <c r="E3514" s="2">
        <v>1.9120370370370371E-2</v>
      </c>
      <c r="F3514" s="1" t="s">
        <v>11</v>
      </c>
      <c r="G3514" s="1" t="s">
        <v>1657</v>
      </c>
      <c r="I3514">
        <f>FIND(":",Table1[[#This Row],[Title]])</f>
        <v>14</v>
      </c>
      <c r="J3514">
        <f>FIND(":",Table1[[#This Row],[Title]],Table1[[#This Row],[Column1]]+2)</f>
        <v>24</v>
      </c>
      <c r="K3514" t="str">
        <f>LEFT(Table1[[#This Row],[Title]],Table1[[#This Row],[Column2]])</f>
        <v>Fawlty Towers: Series 1:</v>
      </c>
      <c r="L3514" t="str">
        <f>LEFT(Table1[[#This Row],[Title]],Table1[[#This Row],[Column1]])</f>
        <v>Fawlty Towers:</v>
      </c>
      <c r="M3514" s="1" t="s">
        <v>13</v>
      </c>
      <c r="N3514" s="2">
        <v>1.9502314814814816E-2</v>
      </c>
      <c r="O3514" s="1" t="s">
        <v>19</v>
      </c>
      <c r="P3514" s="1" t="s">
        <v>14</v>
      </c>
    </row>
    <row r="3515" spans="1:16" ht="13" x14ac:dyDescent="0.15">
      <c r="A3515" s="1" t="s">
        <v>10</v>
      </c>
      <c r="B3515" s="6">
        <v>43756.510104166664</v>
      </c>
      <c r="C3515" s="10">
        <f>INT(Table1[[#This Row],[Start Time]])</f>
        <v>43756</v>
      </c>
      <c r="D3515" s="8">
        <f>Table1[[#This Row],[Start Time]]-Table1[[#This Row],[Date ]]</f>
        <v>0.51010416666395031</v>
      </c>
      <c r="E3515" s="2">
        <v>6.5856481481481478E-3</v>
      </c>
      <c r="G3515" s="1" t="s">
        <v>1290</v>
      </c>
      <c r="I3515">
        <f>FIND(":",Table1[[#This Row],[Title]])</f>
        <v>14</v>
      </c>
      <c r="J3515">
        <f>FIND(":",Table1[[#This Row],[Title]],Table1[[#This Row],[Column1]]+2)</f>
        <v>24</v>
      </c>
      <c r="K3515" t="str">
        <f>LEFT(Table1[[#This Row],[Title]],Table1[[#This Row],[Column2]])</f>
        <v>Fawlty Towers: Series 1:</v>
      </c>
      <c r="L3515" t="str">
        <f>LEFT(Table1[[#This Row],[Title]],Table1[[#This Row],[Column1]])</f>
        <v>Fawlty Towers:</v>
      </c>
      <c r="M3515" s="1" t="s">
        <v>13</v>
      </c>
      <c r="N3515" s="2">
        <v>2.1087962962962965E-2</v>
      </c>
      <c r="O3515" s="1" t="s">
        <v>19</v>
      </c>
      <c r="P3515" s="1" t="s">
        <v>14</v>
      </c>
    </row>
    <row r="3516" spans="1:16" ht="13" x14ac:dyDescent="0.15">
      <c r="A3516" s="1" t="s">
        <v>10</v>
      </c>
      <c r="B3516" s="6">
        <v>43755.836898148147</v>
      </c>
      <c r="C3516" s="10">
        <f>INT(Table1[[#This Row],[Start Time]])</f>
        <v>43755</v>
      </c>
      <c r="D3516" s="8">
        <f>Table1[[#This Row],[Start Time]]-Table1[[#This Row],[Date ]]</f>
        <v>0.83689814814715646</v>
      </c>
      <c r="E3516" s="2">
        <v>1.4212962962962964E-2</v>
      </c>
      <c r="G3516" s="1" t="s">
        <v>1290</v>
      </c>
      <c r="I3516">
        <f>FIND(":",Table1[[#This Row],[Title]])</f>
        <v>14</v>
      </c>
      <c r="J3516">
        <f>FIND(":",Table1[[#This Row],[Title]],Table1[[#This Row],[Column1]]+2)</f>
        <v>24</v>
      </c>
      <c r="K3516" t="str">
        <f>LEFT(Table1[[#This Row],[Title]],Table1[[#This Row],[Column2]])</f>
        <v>Fawlty Towers: Series 1:</v>
      </c>
      <c r="L3516" t="str">
        <f>LEFT(Table1[[#This Row],[Title]],Table1[[#This Row],[Column1]])</f>
        <v>Fawlty Towers:</v>
      </c>
      <c r="M3516" s="1" t="s">
        <v>298</v>
      </c>
      <c r="N3516" s="2">
        <v>1.4502314814814815E-2</v>
      </c>
      <c r="O3516" s="1" t="s">
        <v>19</v>
      </c>
      <c r="P3516" s="1" t="s">
        <v>14</v>
      </c>
    </row>
    <row r="3517" spans="1:16" ht="13" x14ac:dyDescent="0.15">
      <c r="A3517" s="1" t="s">
        <v>10</v>
      </c>
      <c r="B3517" s="6">
        <v>43755.817094907405</v>
      </c>
      <c r="C3517" s="10">
        <f>INT(Table1[[#This Row],[Start Time]])</f>
        <v>43755</v>
      </c>
      <c r="D3517" s="8">
        <f>Table1[[#This Row],[Start Time]]-Table1[[#This Row],[Date ]]</f>
        <v>0.81709490740468027</v>
      </c>
      <c r="E3517" s="2">
        <v>1.9502314814814816E-2</v>
      </c>
      <c r="G3517" s="1" t="s">
        <v>2267</v>
      </c>
      <c r="I3517">
        <f>FIND(":",Table1[[#This Row],[Title]])</f>
        <v>15</v>
      </c>
      <c r="J3517">
        <f>FIND(":",Table1[[#This Row],[Title]],Table1[[#This Row],[Column1]]+2)</f>
        <v>25</v>
      </c>
      <c r="K3517" t="str">
        <f>LEFT(Table1[[#This Row],[Title]],Table1[[#This Row],[Column2]])</f>
        <v>Little Britain: Series 3:</v>
      </c>
      <c r="L3517" t="str">
        <f>LEFT(Table1[[#This Row],[Title]],Table1[[#This Row],[Column1]])</f>
        <v>Little Britain:</v>
      </c>
      <c r="M3517" s="1" t="s">
        <v>298</v>
      </c>
      <c r="N3517" s="2">
        <v>1.9988425925925927E-2</v>
      </c>
      <c r="O3517" s="2">
        <v>1.9988425925925927E-2</v>
      </c>
      <c r="P3517" s="1" t="s">
        <v>14</v>
      </c>
    </row>
    <row r="3518" spans="1:16" ht="13" x14ac:dyDescent="0.15">
      <c r="A3518" s="1" t="s">
        <v>10</v>
      </c>
      <c r="B3518" s="6">
        <v>43755.79047453704</v>
      </c>
      <c r="C3518" s="10">
        <f>INT(Table1[[#This Row],[Start Time]])</f>
        <v>43755</v>
      </c>
      <c r="D3518" s="8">
        <f>Table1[[#This Row],[Start Time]]-Table1[[#This Row],[Date ]]</f>
        <v>0.7904745370396995</v>
      </c>
      <c r="E3518" s="2">
        <v>2.0092592592592592E-2</v>
      </c>
      <c r="G3518" s="1" t="s">
        <v>2268</v>
      </c>
      <c r="I3518">
        <f>FIND(":",Table1[[#This Row],[Title]])</f>
        <v>15</v>
      </c>
      <c r="J3518">
        <f>FIND(":",Table1[[#This Row],[Title]],Table1[[#This Row],[Column1]]+2)</f>
        <v>25</v>
      </c>
      <c r="K3518" t="str">
        <f>LEFT(Table1[[#This Row],[Title]],Table1[[#This Row],[Column2]])</f>
        <v>Little Britain: Series 3:</v>
      </c>
      <c r="L3518" t="str">
        <f>LEFT(Table1[[#This Row],[Title]],Table1[[#This Row],[Column1]])</f>
        <v>Little Britain:</v>
      </c>
      <c r="M3518" s="1" t="s">
        <v>298</v>
      </c>
      <c r="N3518" s="2">
        <v>2.0578703703703703E-2</v>
      </c>
      <c r="O3518" s="2">
        <v>2.0578703703703703E-2</v>
      </c>
      <c r="P3518" s="1" t="s">
        <v>14</v>
      </c>
    </row>
    <row r="3519" spans="1:16" ht="13" x14ac:dyDescent="0.15">
      <c r="A3519" s="1" t="s">
        <v>10</v>
      </c>
      <c r="B3519" s="6">
        <v>43755.767754629633</v>
      </c>
      <c r="C3519" s="10">
        <f>INT(Table1[[#This Row],[Start Time]])</f>
        <v>43755</v>
      </c>
      <c r="D3519" s="8">
        <f>Table1[[#This Row],[Start Time]]-Table1[[#This Row],[Date ]]</f>
        <v>0.76775462963269092</v>
      </c>
      <c r="E3519" s="2">
        <v>1.9803240740740739E-2</v>
      </c>
      <c r="F3519" s="1" t="s">
        <v>11</v>
      </c>
      <c r="G3519" s="1" t="s">
        <v>2269</v>
      </c>
      <c r="I3519">
        <f>FIND(":",Table1[[#This Row],[Title]])</f>
        <v>15</v>
      </c>
      <c r="J3519">
        <f>FIND(":",Table1[[#This Row],[Title]],Table1[[#This Row],[Column1]]+2)</f>
        <v>25</v>
      </c>
      <c r="K3519" t="str">
        <f>LEFT(Table1[[#This Row],[Title]],Table1[[#This Row],[Column2]])</f>
        <v>Little Britain: Series 3:</v>
      </c>
      <c r="L3519" t="str">
        <f>LEFT(Table1[[#This Row],[Title]],Table1[[#This Row],[Column1]])</f>
        <v>Little Britain:</v>
      </c>
      <c r="M3519" s="1" t="s">
        <v>298</v>
      </c>
      <c r="N3519" s="2">
        <v>2.0277777777777777E-2</v>
      </c>
      <c r="O3519" s="2">
        <v>2.0277777777777777E-2</v>
      </c>
      <c r="P3519" s="1" t="s">
        <v>14</v>
      </c>
    </row>
    <row r="3520" spans="1:16" ht="13" x14ac:dyDescent="0.15">
      <c r="A3520" s="1" t="s">
        <v>10</v>
      </c>
      <c r="B3520" s="6">
        <v>43755.763032407405</v>
      </c>
      <c r="C3520" s="10">
        <f>INT(Table1[[#This Row],[Start Time]])</f>
        <v>43755</v>
      </c>
      <c r="D3520" s="8">
        <f>Table1[[#This Row],[Start Time]]-Table1[[#This Row],[Date ]]</f>
        <v>0.76303240740526235</v>
      </c>
      <c r="E3520" s="2">
        <v>4.6527777777777774E-3</v>
      </c>
      <c r="G3520" s="1" t="s">
        <v>2270</v>
      </c>
      <c r="I3520">
        <f>FIND(":",Table1[[#This Row],[Title]])</f>
        <v>15</v>
      </c>
      <c r="J3520">
        <f>FIND(":",Table1[[#This Row],[Title]],Table1[[#This Row],[Column1]]+2)</f>
        <v>25</v>
      </c>
      <c r="K3520" t="str">
        <f>LEFT(Table1[[#This Row],[Title]],Table1[[#This Row],[Column2]])</f>
        <v>Little Britain: Series 3:</v>
      </c>
      <c r="L3520" t="str">
        <f>LEFT(Table1[[#This Row],[Title]],Table1[[#This Row],[Column1]])</f>
        <v>Little Britain:</v>
      </c>
      <c r="M3520" s="1" t="s">
        <v>298</v>
      </c>
      <c r="N3520" s="2">
        <v>1.9791666666666666E-2</v>
      </c>
      <c r="O3520" s="2">
        <v>1.9791666666666666E-2</v>
      </c>
      <c r="P3520" s="1" t="s">
        <v>14</v>
      </c>
    </row>
    <row r="3521" spans="1:16" ht="13" x14ac:dyDescent="0.15">
      <c r="A3521" s="1" t="s">
        <v>10</v>
      </c>
      <c r="B3521" s="6">
        <v>43755.704641203702</v>
      </c>
      <c r="C3521" s="10">
        <f>INT(Table1[[#This Row],[Start Time]])</f>
        <v>43755</v>
      </c>
      <c r="D3521" s="8">
        <f>Table1[[#This Row],[Start Time]]-Table1[[#This Row],[Date ]]</f>
        <v>0.70464120370161254</v>
      </c>
      <c r="E3521" s="2">
        <v>1.4652777777777778E-2</v>
      </c>
      <c r="F3521" s="1" t="s">
        <v>11</v>
      </c>
      <c r="G3521" s="1" t="s">
        <v>2270</v>
      </c>
      <c r="I3521">
        <f>FIND(":",Table1[[#This Row],[Title]])</f>
        <v>15</v>
      </c>
      <c r="J3521">
        <f>FIND(":",Table1[[#This Row],[Title]],Table1[[#This Row],[Column1]]+2)</f>
        <v>25</v>
      </c>
      <c r="K3521" t="str">
        <f>LEFT(Table1[[#This Row],[Title]],Table1[[#This Row],[Column2]])</f>
        <v>Little Britain: Series 3:</v>
      </c>
      <c r="L3521" t="str">
        <f>LEFT(Table1[[#This Row],[Title]],Table1[[#This Row],[Column1]])</f>
        <v>Little Britain:</v>
      </c>
      <c r="M3521" s="1" t="s">
        <v>13</v>
      </c>
      <c r="N3521" s="2">
        <v>1.5138888888888889E-2</v>
      </c>
      <c r="O3521" s="1" t="s">
        <v>19</v>
      </c>
      <c r="P3521" s="1" t="s">
        <v>14</v>
      </c>
    </row>
    <row r="3522" spans="1:16" ht="13" x14ac:dyDescent="0.15">
      <c r="A3522" s="1" t="s">
        <v>10</v>
      </c>
      <c r="B3522" s="6">
        <v>43755.685046296298</v>
      </c>
      <c r="C3522" s="10">
        <f>INT(Table1[[#This Row],[Start Time]])</f>
        <v>43755</v>
      </c>
      <c r="D3522" s="8">
        <f>Table1[[#This Row],[Start Time]]-Table1[[#This Row],[Date ]]</f>
        <v>0.68504629629751435</v>
      </c>
      <c r="E3522" s="2">
        <v>1.9583333333333335E-2</v>
      </c>
      <c r="G3522" s="1" t="s">
        <v>2271</v>
      </c>
      <c r="I3522">
        <f>FIND(":",Table1[[#This Row],[Title]])</f>
        <v>15</v>
      </c>
      <c r="J3522">
        <f>FIND(":",Table1[[#This Row],[Title]],Table1[[#This Row],[Column1]]+2)</f>
        <v>25</v>
      </c>
      <c r="K3522" t="str">
        <f>LEFT(Table1[[#This Row],[Title]],Table1[[#This Row],[Column2]])</f>
        <v>Little Britain: Series 3:</v>
      </c>
      <c r="L3522" t="str">
        <f>LEFT(Table1[[#This Row],[Title]],Table1[[#This Row],[Column1]])</f>
        <v>Little Britain:</v>
      </c>
      <c r="M3522" s="1" t="s">
        <v>13</v>
      </c>
      <c r="N3522" s="2">
        <v>2.0069444444444445E-2</v>
      </c>
      <c r="O3522" s="2">
        <v>2.0069444444444445E-2</v>
      </c>
      <c r="P3522" s="1" t="s">
        <v>14</v>
      </c>
    </row>
    <row r="3523" spans="1:16" ht="13" x14ac:dyDescent="0.15">
      <c r="A3523" s="1" t="s">
        <v>10</v>
      </c>
      <c r="B3523" s="6">
        <v>43755.663124999999</v>
      </c>
      <c r="C3523" s="10">
        <f>INT(Table1[[#This Row],[Start Time]])</f>
        <v>43755</v>
      </c>
      <c r="D3523" s="8">
        <f>Table1[[#This Row],[Start Time]]-Table1[[#This Row],[Date ]]</f>
        <v>0.66312499999912689</v>
      </c>
      <c r="E3523" s="2">
        <v>1.9201388888888889E-2</v>
      </c>
      <c r="G3523" s="1" t="s">
        <v>2272</v>
      </c>
      <c r="I3523">
        <f>FIND(":",Table1[[#This Row],[Title]])</f>
        <v>15</v>
      </c>
      <c r="J3523">
        <f>FIND(":",Table1[[#This Row],[Title]],Table1[[#This Row],[Column1]]+2)</f>
        <v>25</v>
      </c>
      <c r="K3523" t="str">
        <f>LEFT(Table1[[#This Row],[Title]],Table1[[#This Row],[Column2]])</f>
        <v>Little Britain: Series 3:</v>
      </c>
      <c r="L3523" t="str">
        <f>LEFT(Table1[[#This Row],[Title]],Table1[[#This Row],[Column1]])</f>
        <v>Little Britain:</v>
      </c>
      <c r="M3523" s="1" t="s">
        <v>13</v>
      </c>
      <c r="N3523" s="2">
        <v>1.9675925925925927E-2</v>
      </c>
      <c r="O3523" s="2">
        <v>1.9675925925925927E-2</v>
      </c>
      <c r="P3523" s="1" t="s">
        <v>14</v>
      </c>
    </row>
    <row r="3524" spans="1:16" ht="13" x14ac:dyDescent="0.15">
      <c r="A3524" s="1" t="s">
        <v>10</v>
      </c>
      <c r="B3524" s="6">
        <v>43755.64398148148</v>
      </c>
      <c r="C3524" s="10">
        <f>INT(Table1[[#This Row],[Start Time]])</f>
        <v>43755</v>
      </c>
      <c r="D3524" s="8">
        <f>Table1[[#This Row],[Start Time]]-Table1[[#This Row],[Date ]]</f>
        <v>0.64398148148029577</v>
      </c>
      <c r="E3524" s="2">
        <v>1.9143518518518518E-2</v>
      </c>
      <c r="G3524" s="1" t="s">
        <v>2273</v>
      </c>
      <c r="I3524">
        <f>FIND(":",Table1[[#This Row],[Title]])</f>
        <v>15</v>
      </c>
      <c r="J3524">
        <f>FIND(":",Table1[[#This Row],[Title]],Table1[[#This Row],[Column1]]+2)</f>
        <v>25</v>
      </c>
      <c r="K3524" t="str">
        <f>LEFT(Table1[[#This Row],[Title]],Table1[[#This Row],[Column2]])</f>
        <v>Little Britain: Series 3:</v>
      </c>
      <c r="L3524" t="str">
        <f>LEFT(Table1[[#This Row],[Title]],Table1[[#This Row],[Column1]])</f>
        <v>Little Britain:</v>
      </c>
      <c r="M3524" s="1" t="s">
        <v>13</v>
      </c>
      <c r="N3524" s="2">
        <v>1.9618055555555555E-2</v>
      </c>
      <c r="O3524" s="2">
        <v>1.9618055555555555E-2</v>
      </c>
      <c r="P3524" s="1" t="s">
        <v>14</v>
      </c>
    </row>
    <row r="3525" spans="1:16" ht="13" x14ac:dyDescent="0.15">
      <c r="A3525" s="1" t="s">
        <v>10</v>
      </c>
      <c r="B3525" s="6">
        <v>43755.624837962961</v>
      </c>
      <c r="C3525" s="10">
        <f>INT(Table1[[#This Row],[Start Time]])</f>
        <v>43755</v>
      </c>
      <c r="D3525" s="8">
        <f>Table1[[#This Row],[Start Time]]-Table1[[#This Row],[Date ]]</f>
        <v>0.62483796296146465</v>
      </c>
      <c r="E3525" s="2">
        <v>1.9131944444444444E-2</v>
      </c>
      <c r="G3525" s="1" t="s">
        <v>2274</v>
      </c>
      <c r="I3525">
        <f>FIND(":",Table1[[#This Row],[Title]])</f>
        <v>15</v>
      </c>
      <c r="J3525">
        <f>FIND(":",Table1[[#This Row],[Title]],Table1[[#This Row],[Column1]]+2)</f>
        <v>25</v>
      </c>
      <c r="K3525" t="str">
        <f>LEFT(Table1[[#This Row],[Title]],Table1[[#This Row],[Column2]])</f>
        <v>Little Britain: Series 3:</v>
      </c>
      <c r="L3525" t="str">
        <f>LEFT(Table1[[#This Row],[Title]],Table1[[#This Row],[Column1]])</f>
        <v>Little Britain:</v>
      </c>
      <c r="M3525" s="1" t="s">
        <v>13</v>
      </c>
      <c r="N3525" s="2">
        <v>1.9699074074074074E-2</v>
      </c>
      <c r="O3525" s="2">
        <v>1.9699074074074074E-2</v>
      </c>
      <c r="P3525" s="1" t="s">
        <v>14</v>
      </c>
    </row>
    <row r="3526" spans="1:16" ht="13" x14ac:dyDescent="0.15">
      <c r="A3526" s="1" t="s">
        <v>10</v>
      </c>
      <c r="B3526" s="6">
        <v>43755.624594907407</v>
      </c>
      <c r="C3526" s="10">
        <f>INT(Table1[[#This Row],[Start Time]])</f>
        <v>43755</v>
      </c>
      <c r="D3526" s="8">
        <f>Table1[[#This Row],[Start Time]]-Table1[[#This Row],[Date ]]</f>
        <v>0.62459490740729962</v>
      </c>
      <c r="E3526" s="2">
        <v>9.2592592592592588E-5</v>
      </c>
      <c r="G3526" s="1" t="s">
        <v>2274</v>
      </c>
      <c r="I3526">
        <f>FIND(":",Table1[[#This Row],[Title]])</f>
        <v>15</v>
      </c>
      <c r="J3526">
        <f>FIND(":",Table1[[#This Row],[Title]],Table1[[#This Row],[Column1]]+2)</f>
        <v>25</v>
      </c>
      <c r="K3526" t="str">
        <f>LEFT(Table1[[#This Row],[Title]],Table1[[#This Row],[Column2]])</f>
        <v>Little Britain: Series 3:</v>
      </c>
      <c r="L3526" t="str">
        <f>LEFT(Table1[[#This Row],[Title]],Table1[[#This Row],[Column1]])</f>
        <v>Little Britain:</v>
      </c>
      <c r="M3526" s="1" t="s">
        <v>13</v>
      </c>
      <c r="N3526" s="2">
        <v>5.6712962962962967E-4</v>
      </c>
      <c r="O3526" s="1" t="s">
        <v>19</v>
      </c>
      <c r="P3526" s="1" t="s">
        <v>14</v>
      </c>
    </row>
    <row r="3527" spans="1:16" ht="13" x14ac:dyDescent="0.15">
      <c r="A3527" s="1" t="s">
        <v>10</v>
      </c>
      <c r="B3527" s="6">
        <v>43755.606631944444</v>
      </c>
      <c r="C3527" s="10">
        <f>INT(Table1[[#This Row],[Start Time]])</f>
        <v>43755</v>
      </c>
      <c r="D3527" s="8">
        <f>Table1[[#This Row],[Start Time]]-Table1[[#This Row],[Date ]]</f>
        <v>0.60663194444350665</v>
      </c>
      <c r="E3527" s="2">
        <v>1.7951388888888888E-2</v>
      </c>
      <c r="G3527" s="1" t="s">
        <v>2275</v>
      </c>
      <c r="I3527">
        <f>FIND(":",Table1[[#This Row],[Title]])</f>
        <v>15</v>
      </c>
      <c r="J3527">
        <f>FIND(":",Table1[[#This Row],[Title]],Table1[[#This Row],[Column1]]+2)</f>
        <v>25</v>
      </c>
      <c r="K3527" t="str">
        <f>LEFT(Table1[[#This Row],[Title]],Table1[[#This Row],[Column2]])</f>
        <v>Little Britain: Series 2:</v>
      </c>
      <c r="L3527" t="str">
        <f>LEFT(Table1[[#This Row],[Title]],Table1[[#This Row],[Column1]])</f>
        <v>Little Britain:</v>
      </c>
      <c r="M3527" s="1" t="s">
        <v>13</v>
      </c>
      <c r="N3527" s="2">
        <v>1.8437499999999999E-2</v>
      </c>
      <c r="O3527" s="2">
        <v>1.8437499999999999E-2</v>
      </c>
      <c r="P3527" s="1" t="s">
        <v>14</v>
      </c>
    </row>
    <row r="3528" spans="1:16" ht="13" x14ac:dyDescent="0.15">
      <c r="A3528" s="1" t="s">
        <v>10</v>
      </c>
      <c r="B3528" s="6">
        <v>43755.587754629632</v>
      </c>
      <c r="C3528" s="10">
        <f>INT(Table1[[#This Row],[Start Time]])</f>
        <v>43755</v>
      </c>
      <c r="D3528" s="8">
        <f>Table1[[#This Row],[Start Time]]-Table1[[#This Row],[Date ]]</f>
        <v>0.58775462963239988</v>
      </c>
      <c r="E3528" s="2">
        <v>1.8854166666666668E-2</v>
      </c>
      <c r="G3528" s="1" t="s">
        <v>2276</v>
      </c>
      <c r="I3528">
        <f>FIND(":",Table1[[#This Row],[Title]])</f>
        <v>15</v>
      </c>
      <c r="J3528">
        <f>FIND(":",Table1[[#This Row],[Title]],Table1[[#This Row],[Column1]]+2)</f>
        <v>25</v>
      </c>
      <c r="K3528" t="str">
        <f>LEFT(Table1[[#This Row],[Title]],Table1[[#This Row],[Column2]])</f>
        <v>Little Britain: Series 2:</v>
      </c>
      <c r="L3528" t="str">
        <f>LEFT(Table1[[#This Row],[Title]],Table1[[#This Row],[Column1]])</f>
        <v>Little Britain:</v>
      </c>
      <c r="M3528" s="1" t="s">
        <v>13</v>
      </c>
      <c r="N3528" s="2">
        <v>1.9340277777777779E-2</v>
      </c>
      <c r="O3528" s="2">
        <v>1.9340277777777779E-2</v>
      </c>
      <c r="P3528" s="1" t="s">
        <v>14</v>
      </c>
    </row>
    <row r="3529" spans="1:16" ht="13" x14ac:dyDescent="0.15">
      <c r="A3529" s="1" t="s">
        <v>10</v>
      </c>
      <c r="B3529" s="6">
        <v>43755.568888888891</v>
      </c>
      <c r="C3529" s="10">
        <f>INT(Table1[[#This Row],[Start Time]])</f>
        <v>43755</v>
      </c>
      <c r="D3529" s="8">
        <f>Table1[[#This Row],[Start Time]]-Table1[[#This Row],[Date ]]</f>
        <v>0.56888888889079681</v>
      </c>
      <c r="E3529" s="2">
        <v>1.8854166666666668E-2</v>
      </c>
      <c r="G3529" s="1" t="s">
        <v>2277</v>
      </c>
      <c r="I3529">
        <f>FIND(":",Table1[[#This Row],[Title]])</f>
        <v>15</v>
      </c>
      <c r="J3529">
        <f>FIND(":",Table1[[#This Row],[Title]],Table1[[#This Row],[Column1]]+2)</f>
        <v>25</v>
      </c>
      <c r="K3529" t="str">
        <f>LEFT(Table1[[#This Row],[Title]],Table1[[#This Row],[Column2]])</f>
        <v>Little Britain: Series 2:</v>
      </c>
      <c r="L3529" t="str">
        <f>LEFT(Table1[[#This Row],[Title]],Table1[[#This Row],[Column1]])</f>
        <v>Little Britain:</v>
      </c>
      <c r="M3529" s="1" t="s">
        <v>13</v>
      </c>
      <c r="N3529" s="2">
        <v>1.9328703703703702E-2</v>
      </c>
      <c r="O3529" s="2">
        <v>1.9328703703703702E-2</v>
      </c>
      <c r="P3529" s="1" t="s">
        <v>14</v>
      </c>
    </row>
    <row r="3530" spans="1:16" ht="13" x14ac:dyDescent="0.15">
      <c r="A3530" s="1" t="s">
        <v>10</v>
      </c>
      <c r="B3530" s="6">
        <v>43755.56763888889</v>
      </c>
      <c r="C3530" s="10">
        <f>INT(Table1[[#This Row],[Start Time]])</f>
        <v>43755</v>
      </c>
      <c r="D3530" s="8">
        <f>Table1[[#This Row],[Start Time]]-Table1[[#This Row],[Date ]]</f>
        <v>0.56763888888963265</v>
      </c>
      <c r="E3530" s="2">
        <v>1.2268518518518518E-3</v>
      </c>
      <c r="G3530" s="1" t="s">
        <v>2278</v>
      </c>
      <c r="I3530">
        <f>FIND(":",Table1[[#This Row],[Title]])</f>
        <v>15</v>
      </c>
      <c r="J3530">
        <f>FIND(":",Table1[[#This Row],[Title]],Table1[[#This Row],[Column1]]+2)</f>
        <v>25</v>
      </c>
      <c r="K3530" t="str">
        <f>LEFT(Table1[[#This Row],[Title]],Table1[[#This Row],[Column2]])</f>
        <v>Little Britain: Series 2:</v>
      </c>
      <c r="L3530" t="str">
        <f>LEFT(Table1[[#This Row],[Title]],Table1[[#This Row],[Column1]])</f>
        <v>Little Britain:</v>
      </c>
      <c r="M3530" s="1" t="s">
        <v>13</v>
      </c>
      <c r="N3530" s="2">
        <v>1.9583333333333335E-2</v>
      </c>
      <c r="O3530" s="2">
        <v>1.9583333333333335E-2</v>
      </c>
      <c r="P3530" s="1" t="s">
        <v>14</v>
      </c>
    </row>
    <row r="3531" spans="1:16" ht="13" x14ac:dyDescent="0.15">
      <c r="A3531" s="1" t="s">
        <v>10</v>
      </c>
      <c r="B3531" s="6">
        <v>43755.54965277778</v>
      </c>
      <c r="C3531" s="10">
        <f>INT(Table1[[#This Row],[Start Time]])</f>
        <v>43755</v>
      </c>
      <c r="D3531" s="8">
        <f>Table1[[#This Row],[Start Time]]-Table1[[#This Row],[Date ]]</f>
        <v>0.54965277777955635</v>
      </c>
      <c r="E3531" s="2">
        <v>1.787037037037037E-2</v>
      </c>
      <c r="G3531" s="1" t="s">
        <v>2278</v>
      </c>
      <c r="I3531">
        <f>FIND(":",Table1[[#This Row],[Title]])</f>
        <v>15</v>
      </c>
      <c r="J3531">
        <f>FIND(":",Table1[[#This Row],[Title]],Table1[[#This Row],[Column1]]+2)</f>
        <v>25</v>
      </c>
      <c r="K3531" t="str">
        <f>LEFT(Table1[[#This Row],[Title]],Table1[[#This Row],[Column2]])</f>
        <v>Little Britain: Series 2:</v>
      </c>
      <c r="L3531" t="str">
        <f>LEFT(Table1[[#This Row],[Title]],Table1[[#This Row],[Column1]])</f>
        <v>Little Britain:</v>
      </c>
      <c r="M3531" s="1" t="s">
        <v>13</v>
      </c>
      <c r="N3531" s="2">
        <v>1.8344907407407407E-2</v>
      </c>
      <c r="O3531" s="1" t="s">
        <v>19</v>
      </c>
      <c r="P3531" s="1" t="s">
        <v>14</v>
      </c>
    </row>
    <row r="3532" spans="1:16" ht="13" x14ac:dyDescent="0.15">
      <c r="A3532" s="1" t="s">
        <v>10</v>
      </c>
      <c r="B3532" s="6">
        <v>43755.530474537038</v>
      </c>
      <c r="C3532" s="10">
        <f>INT(Table1[[#This Row],[Start Time]])</f>
        <v>43755</v>
      </c>
      <c r="D3532" s="8">
        <f>Table1[[#This Row],[Start Time]]-Table1[[#This Row],[Date ]]</f>
        <v>0.53047453703766223</v>
      </c>
      <c r="E3532" s="2">
        <v>1.9166666666666665E-2</v>
      </c>
      <c r="G3532" s="1" t="s">
        <v>2279</v>
      </c>
      <c r="I3532">
        <f>FIND(":",Table1[[#This Row],[Title]])</f>
        <v>15</v>
      </c>
      <c r="J3532">
        <f>FIND(":",Table1[[#This Row],[Title]],Table1[[#This Row],[Column1]]+2)</f>
        <v>25</v>
      </c>
      <c r="K3532" t="str">
        <f>LEFT(Table1[[#This Row],[Title]],Table1[[#This Row],[Column2]])</f>
        <v>Little Britain: Series 2:</v>
      </c>
      <c r="L3532" t="str">
        <f>LEFT(Table1[[#This Row],[Title]],Table1[[#This Row],[Column1]])</f>
        <v>Little Britain:</v>
      </c>
      <c r="M3532" s="1" t="s">
        <v>13</v>
      </c>
      <c r="N3532" s="2">
        <v>1.9641203703703702E-2</v>
      </c>
      <c r="O3532" s="2">
        <v>1.9641203703703702E-2</v>
      </c>
      <c r="P3532" s="1" t="s">
        <v>14</v>
      </c>
    </row>
    <row r="3533" spans="1:16" ht="13" x14ac:dyDescent="0.15">
      <c r="A3533" s="1" t="s">
        <v>10</v>
      </c>
      <c r="B3533" s="6">
        <v>43755.511377314811</v>
      </c>
      <c r="C3533" s="10">
        <f>INT(Table1[[#This Row],[Start Time]])</f>
        <v>43755</v>
      </c>
      <c r="D3533" s="8">
        <f>Table1[[#This Row],[Start Time]]-Table1[[#This Row],[Date ]]</f>
        <v>0.51137731481139781</v>
      </c>
      <c r="E3533" s="2">
        <v>1.849537037037037E-2</v>
      </c>
      <c r="G3533" s="1" t="s">
        <v>2280</v>
      </c>
      <c r="I3533">
        <f>FIND(":",Table1[[#This Row],[Title]])</f>
        <v>15</v>
      </c>
      <c r="J3533">
        <f>FIND(":",Table1[[#This Row],[Title]],Table1[[#This Row],[Column1]]+2)</f>
        <v>25</v>
      </c>
      <c r="K3533" t="str">
        <f>LEFT(Table1[[#This Row],[Title]],Table1[[#This Row],[Column2]])</f>
        <v>Little Britain: Series 2:</v>
      </c>
      <c r="L3533" t="str">
        <f>LEFT(Table1[[#This Row],[Title]],Table1[[#This Row],[Column1]])</f>
        <v>Little Britain:</v>
      </c>
      <c r="M3533" s="1" t="s">
        <v>13</v>
      </c>
      <c r="N3533" s="2">
        <v>1.8969907407407408E-2</v>
      </c>
      <c r="O3533" s="2">
        <v>1.8969907407407408E-2</v>
      </c>
      <c r="P3533" s="1" t="s">
        <v>14</v>
      </c>
    </row>
    <row r="3534" spans="1:16" ht="13" x14ac:dyDescent="0.15">
      <c r="A3534" s="1" t="s">
        <v>10</v>
      </c>
      <c r="B3534" s="6">
        <v>43755.491979166669</v>
      </c>
      <c r="C3534" s="10">
        <f>INT(Table1[[#This Row],[Start Time]])</f>
        <v>43755</v>
      </c>
      <c r="D3534" s="8">
        <f>Table1[[#This Row],[Start Time]]-Table1[[#This Row],[Date ]]</f>
        <v>0.49197916666889796</v>
      </c>
      <c r="E3534" s="2">
        <v>1.9375E-2</v>
      </c>
      <c r="G3534" s="1" t="s">
        <v>2281</v>
      </c>
      <c r="I3534">
        <f>FIND(":",Table1[[#This Row],[Title]])</f>
        <v>15</v>
      </c>
      <c r="J3534">
        <f>FIND(":",Table1[[#This Row],[Title]],Table1[[#This Row],[Column1]]+2)</f>
        <v>25</v>
      </c>
      <c r="K3534" t="str">
        <f>LEFT(Table1[[#This Row],[Title]],Table1[[#This Row],[Column2]])</f>
        <v>Little Britain: Series 1:</v>
      </c>
      <c r="L3534" t="str">
        <f>LEFT(Table1[[#This Row],[Title]],Table1[[#This Row],[Column1]])</f>
        <v>Little Britain:</v>
      </c>
      <c r="M3534" s="1" t="s">
        <v>13</v>
      </c>
      <c r="N3534" s="2">
        <v>1.9722222222222221E-2</v>
      </c>
      <c r="O3534" s="2">
        <v>1.9722222222222221E-2</v>
      </c>
      <c r="P3534" s="1" t="s">
        <v>14</v>
      </c>
    </row>
    <row r="3535" spans="1:16" ht="13" x14ac:dyDescent="0.15">
      <c r="A3535" s="1" t="s">
        <v>10</v>
      </c>
      <c r="B3535" s="6">
        <v>43754.839895833335</v>
      </c>
      <c r="C3535" s="10">
        <f>INT(Table1[[#This Row],[Start Time]])</f>
        <v>43754</v>
      </c>
      <c r="D3535" s="8">
        <f>Table1[[#This Row],[Start Time]]-Table1[[#This Row],[Date ]]</f>
        <v>0.8398958333345945</v>
      </c>
      <c r="E3535" s="2">
        <v>3.0960648148148147E-2</v>
      </c>
      <c r="F3535" s="1" t="s">
        <v>11</v>
      </c>
      <c r="G3535" s="1" t="s">
        <v>2282</v>
      </c>
      <c r="I3535">
        <f>FIND(":",Table1[[#This Row],[Title]])</f>
        <v>12</v>
      </c>
      <c r="J3535">
        <f>FIND(":",Table1[[#This Row],[Title]],Table1[[#This Row],[Column1]]+2)</f>
        <v>22</v>
      </c>
      <c r="K3535" t="str">
        <f>LEFT(Table1[[#This Row],[Title]],Table1[[#This Row],[Column2]])</f>
        <v>Whitechapel: Season 1:</v>
      </c>
      <c r="L3535" t="str">
        <f>LEFT(Table1[[#This Row],[Title]],Table1[[#This Row],[Column1]])</f>
        <v>Whitechapel:</v>
      </c>
      <c r="M3535" s="1" t="s">
        <v>13</v>
      </c>
      <c r="N3535" s="2">
        <v>3.1365740740740743E-2</v>
      </c>
      <c r="O3535" s="2">
        <v>3.1365740740740743E-2</v>
      </c>
      <c r="P3535" s="1" t="s">
        <v>14</v>
      </c>
    </row>
    <row r="3536" spans="1:16" ht="13" x14ac:dyDescent="0.15">
      <c r="A3536" s="1" t="s">
        <v>10</v>
      </c>
      <c r="B3536" s="6">
        <v>43754.80740740741</v>
      </c>
      <c r="C3536" s="10">
        <f>INT(Table1[[#This Row],[Start Time]])</f>
        <v>43754</v>
      </c>
      <c r="D3536" s="8">
        <f>Table1[[#This Row],[Start Time]]-Table1[[#This Row],[Date ]]</f>
        <v>0.80740740741021</v>
      </c>
      <c r="E3536" s="2">
        <v>3.1631944444444442E-2</v>
      </c>
      <c r="G3536" s="1" t="s">
        <v>2283</v>
      </c>
      <c r="I3536">
        <f>FIND(":",Table1[[#This Row],[Title]])</f>
        <v>12</v>
      </c>
      <c r="J3536">
        <f>FIND(":",Table1[[#This Row],[Title]],Table1[[#This Row],[Column1]]+2)</f>
        <v>22</v>
      </c>
      <c r="K3536" t="str">
        <f>LEFT(Table1[[#This Row],[Title]],Table1[[#This Row],[Column2]])</f>
        <v>Whitechapel: Season 1:</v>
      </c>
      <c r="L3536" t="str">
        <f>LEFT(Table1[[#This Row],[Title]],Table1[[#This Row],[Column1]])</f>
        <v>Whitechapel:</v>
      </c>
      <c r="M3536" s="1" t="s">
        <v>13</v>
      </c>
      <c r="N3536" s="2">
        <v>3.1643518518518515E-2</v>
      </c>
      <c r="O3536" s="2">
        <v>3.1643518518518515E-2</v>
      </c>
      <c r="P3536" s="1" t="s">
        <v>14</v>
      </c>
    </row>
    <row r="3537" spans="1:16" ht="13" x14ac:dyDescent="0.15">
      <c r="A3537" s="1" t="s">
        <v>10</v>
      </c>
      <c r="B3537" s="6">
        <v>43754.807187500002</v>
      </c>
      <c r="C3537" s="10">
        <f>INT(Table1[[#This Row],[Start Time]])</f>
        <v>43754</v>
      </c>
      <c r="D3537" s="8">
        <f>Table1[[#This Row],[Start Time]]-Table1[[#This Row],[Date ]]</f>
        <v>0.80718750000232831</v>
      </c>
      <c r="E3537" s="2">
        <v>1.3888888888888889E-4</v>
      </c>
      <c r="G3537" s="1" t="s">
        <v>2262</v>
      </c>
      <c r="I3537">
        <f>FIND(":",Table1[[#This Row],[Title]])</f>
        <v>12</v>
      </c>
      <c r="J3537">
        <f>FIND(":",Table1[[#This Row],[Title]],Table1[[#This Row],[Column1]]+2)</f>
        <v>22</v>
      </c>
      <c r="K3537" t="str">
        <f>LEFT(Table1[[#This Row],[Title]],Table1[[#This Row],[Column2]])</f>
        <v>Whitechapel: Season 1:</v>
      </c>
      <c r="L3537" t="str">
        <f>LEFT(Table1[[#This Row],[Title]],Table1[[#This Row],[Column1]])</f>
        <v>Whitechapel:</v>
      </c>
      <c r="M3537" s="1" t="s">
        <v>13</v>
      </c>
      <c r="N3537" s="2">
        <v>1.3888888888888889E-4</v>
      </c>
      <c r="O3537" s="1" t="s">
        <v>19</v>
      </c>
      <c r="P3537" s="1" t="s">
        <v>14</v>
      </c>
    </row>
    <row r="3538" spans="1:16" ht="13" x14ac:dyDescent="0.15">
      <c r="A3538" s="1" t="s">
        <v>10</v>
      </c>
      <c r="B3538" s="6">
        <v>43754.600266203706</v>
      </c>
      <c r="C3538" s="10">
        <f>INT(Table1[[#This Row],[Start Time]])</f>
        <v>43754</v>
      </c>
      <c r="D3538" s="8">
        <f>Table1[[#This Row],[Start Time]]-Table1[[#This Row],[Date ]]</f>
        <v>0.60026620370626915</v>
      </c>
      <c r="E3538" s="2">
        <v>6.4872685185185186E-2</v>
      </c>
      <c r="G3538" s="1" t="s">
        <v>2284</v>
      </c>
      <c r="I3538" t="e">
        <f>FIND(":",Table1[[#This Row],[Title]])</f>
        <v>#VALUE!</v>
      </c>
      <c r="J3538" t="e">
        <f>FIND(":",Table1[[#This Row],[Title]],Table1[[#This Row],[Column1]]+2)</f>
        <v>#VALUE!</v>
      </c>
      <c r="K3538" t="e">
        <f>LEFT(Table1[[#This Row],[Title]],Table1[[#This Row],[Column2]])</f>
        <v>#VALUE!</v>
      </c>
      <c r="L3538" t="e">
        <f>LEFT(Table1[[#This Row],[Title]],Table1[[#This Row],[Column1]])</f>
        <v>#VALUE!</v>
      </c>
      <c r="M3538" s="1" t="s">
        <v>13</v>
      </c>
      <c r="N3538" s="2">
        <v>6.4872685185185186E-2</v>
      </c>
      <c r="O3538" s="2">
        <v>6.4872685185185186E-2</v>
      </c>
      <c r="P3538" s="1" t="s">
        <v>14</v>
      </c>
    </row>
    <row r="3539" spans="1:16" ht="13" x14ac:dyDescent="0.15">
      <c r="A3539" s="1" t="s">
        <v>10</v>
      </c>
      <c r="B3539" s="6">
        <v>43754.567233796297</v>
      </c>
      <c r="C3539" s="10">
        <f>INT(Table1[[#This Row],[Start Time]])</f>
        <v>43754</v>
      </c>
      <c r="D3539" s="8">
        <f>Table1[[#This Row],[Start Time]]-Table1[[#This Row],[Date ]]</f>
        <v>0.56723379629693227</v>
      </c>
      <c r="E3539" s="2">
        <v>3.111111111111111E-2</v>
      </c>
      <c r="F3539" s="1" t="s">
        <v>11</v>
      </c>
      <c r="G3539" s="1" t="s">
        <v>2259</v>
      </c>
      <c r="I3539">
        <f>FIND(":",Table1[[#This Row],[Title]])</f>
        <v>12</v>
      </c>
      <c r="J3539">
        <f>FIND(":",Table1[[#This Row],[Title]],Table1[[#This Row],[Column1]]+2)</f>
        <v>22</v>
      </c>
      <c r="K3539" t="str">
        <f>LEFT(Table1[[#This Row],[Title]],Table1[[#This Row],[Column2]])</f>
        <v>Whitechapel: Season 2:</v>
      </c>
      <c r="L3539" t="str">
        <f>LEFT(Table1[[#This Row],[Title]],Table1[[#This Row],[Column1]])</f>
        <v>Whitechapel:</v>
      </c>
      <c r="M3539" s="1" t="s">
        <v>13</v>
      </c>
      <c r="N3539" s="2">
        <v>3.1481481481481478E-2</v>
      </c>
      <c r="O3539" s="1" t="s">
        <v>19</v>
      </c>
      <c r="P3539" s="1" t="s">
        <v>14</v>
      </c>
    </row>
    <row r="3540" spans="1:16" ht="13" x14ac:dyDescent="0.15">
      <c r="A3540" s="1" t="s">
        <v>10</v>
      </c>
      <c r="B3540" s="6">
        <v>43754.536689814813</v>
      </c>
      <c r="C3540" s="10">
        <f>INT(Table1[[#This Row],[Start Time]])</f>
        <v>43754</v>
      </c>
      <c r="D3540" s="8">
        <f>Table1[[#This Row],[Start Time]]-Table1[[#This Row],[Date ]]</f>
        <v>0.53668981481314404</v>
      </c>
      <c r="E3540" s="2">
        <v>3.0532407407407407E-2</v>
      </c>
      <c r="F3540" s="1" t="s">
        <v>11</v>
      </c>
      <c r="G3540" s="1" t="s">
        <v>2260</v>
      </c>
      <c r="I3540">
        <f>FIND(":",Table1[[#This Row],[Title]])</f>
        <v>12</v>
      </c>
      <c r="J3540">
        <f>FIND(":",Table1[[#This Row],[Title]],Table1[[#This Row],[Column1]]+2)</f>
        <v>22</v>
      </c>
      <c r="K3540" t="str">
        <f>LEFT(Table1[[#This Row],[Title]],Table1[[#This Row],[Column2]])</f>
        <v>Whitechapel: Season 2:</v>
      </c>
      <c r="L3540" t="str">
        <f>LEFT(Table1[[#This Row],[Title]],Table1[[#This Row],[Column1]])</f>
        <v>Whitechapel:</v>
      </c>
      <c r="M3540" s="1" t="s">
        <v>13</v>
      </c>
      <c r="N3540" s="2">
        <v>3.1053240740740742E-2</v>
      </c>
      <c r="O3540" s="1" t="s">
        <v>19</v>
      </c>
      <c r="P3540" s="1" t="s">
        <v>14</v>
      </c>
    </row>
    <row r="3541" spans="1:16" ht="13" x14ac:dyDescent="0.15">
      <c r="A3541" s="1" t="s">
        <v>10</v>
      </c>
      <c r="B3541" s="6">
        <v>43754.505891203706</v>
      </c>
      <c r="C3541" s="10">
        <f>INT(Table1[[#This Row],[Start Time]])</f>
        <v>43754</v>
      </c>
      <c r="D3541" s="8">
        <f>Table1[[#This Row],[Start Time]]-Table1[[#This Row],[Date ]]</f>
        <v>0.50589120370568708</v>
      </c>
      <c r="E3541" s="2">
        <v>3.0787037037037036E-2</v>
      </c>
      <c r="G3541" s="1" t="s">
        <v>2261</v>
      </c>
      <c r="I3541">
        <f>FIND(":",Table1[[#This Row],[Title]])</f>
        <v>12</v>
      </c>
      <c r="J3541">
        <f>FIND(":",Table1[[#This Row],[Title]],Table1[[#This Row],[Column1]]+2)</f>
        <v>22</v>
      </c>
      <c r="K3541" t="str">
        <f>LEFT(Table1[[#This Row],[Title]],Table1[[#This Row],[Column2]])</f>
        <v>Whitechapel: Season 2:</v>
      </c>
      <c r="L3541" t="str">
        <f>LEFT(Table1[[#This Row],[Title]],Table1[[#This Row],[Column1]])</f>
        <v>Whitechapel:</v>
      </c>
      <c r="M3541" s="1" t="s">
        <v>13</v>
      </c>
      <c r="N3541" s="2">
        <v>3.1620370370370368E-2</v>
      </c>
      <c r="O3541" s="1" t="s">
        <v>19</v>
      </c>
      <c r="P3541" s="1" t="s">
        <v>14</v>
      </c>
    </row>
    <row r="3542" spans="1:16" ht="13" x14ac:dyDescent="0.15">
      <c r="A3542" s="1" t="s">
        <v>10</v>
      </c>
      <c r="B3542" s="6">
        <v>43754.475347222222</v>
      </c>
      <c r="C3542" s="10">
        <f>INT(Table1[[#This Row],[Start Time]])</f>
        <v>43754</v>
      </c>
      <c r="D3542" s="8">
        <f>Table1[[#This Row],[Start Time]]-Table1[[#This Row],[Date ]]</f>
        <v>0.47534722222189885</v>
      </c>
      <c r="E3542" s="2">
        <v>3.0532407407407407E-2</v>
      </c>
      <c r="F3542" s="1" t="s">
        <v>11</v>
      </c>
      <c r="G3542" s="1" t="s">
        <v>2262</v>
      </c>
      <c r="I3542">
        <f>FIND(":",Table1[[#This Row],[Title]])</f>
        <v>12</v>
      </c>
      <c r="J3542">
        <f>FIND(":",Table1[[#This Row],[Title]],Table1[[#This Row],[Column1]]+2)</f>
        <v>22</v>
      </c>
      <c r="K3542" t="str">
        <f>LEFT(Table1[[#This Row],[Title]],Table1[[#This Row],[Column2]])</f>
        <v>Whitechapel: Season 1:</v>
      </c>
      <c r="L3542" t="str">
        <f>LEFT(Table1[[#This Row],[Title]],Table1[[#This Row],[Column1]])</f>
        <v>Whitechapel:</v>
      </c>
      <c r="M3542" s="1" t="s">
        <v>13</v>
      </c>
      <c r="N3542" s="2">
        <v>3.0601851851851852E-2</v>
      </c>
      <c r="O3542" s="1" t="s">
        <v>19</v>
      </c>
      <c r="P3542" s="1" t="s">
        <v>14</v>
      </c>
    </row>
    <row r="3543" spans="1:16" ht="13" x14ac:dyDescent="0.15">
      <c r="A3543" s="1" t="s">
        <v>10</v>
      </c>
      <c r="B3543" s="6">
        <v>43754.444189814814</v>
      </c>
      <c r="C3543" s="10">
        <f>INT(Table1[[#This Row],[Start Time]])</f>
        <v>43754</v>
      </c>
      <c r="D3543" s="8">
        <f>Table1[[#This Row],[Start Time]]-Table1[[#This Row],[Date ]]</f>
        <v>0.44418981481430819</v>
      </c>
      <c r="E3543" s="2">
        <v>3.1145833333333334E-2</v>
      </c>
      <c r="G3543" s="1" t="s">
        <v>2282</v>
      </c>
      <c r="I3543">
        <f>FIND(":",Table1[[#This Row],[Title]])</f>
        <v>12</v>
      </c>
      <c r="J3543">
        <f>FIND(":",Table1[[#This Row],[Title]],Table1[[#This Row],[Column1]]+2)</f>
        <v>22</v>
      </c>
      <c r="K3543" t="str">
        <f>LEFT(Table1[[#This Row],[Title]],Table1[[#This Row],[Column2]])</f>
        <v>Whitechapel: Season 1:</v>
      </c>
      <c r="L3543" t="str">
        <f>LEFT(Table1[[#This Row],[Title]],Table1[[#This Row],[Column1]])</f>
        <v>Whitechapel:</v>
      </c>
      <c r="M3543" s="1" t="s">
        <v>13</v>
      </c>
      <c r="N3543" s="2">
        <v>3.1539351851851853E-2</v>
      </c>
      <c r="O3543" s="1" t="s">
        <v>19</v>
      </c>
      <c r="P3543" s="1" t="s">
        <v>14</v>
      </c>
    </row>
    <row r="3544" spans="1:16" ht="13" x14ac:dyDescent="0.15">
      <c r="A3544" s="1" t="s">
        <v>10</v>
      </c>
      <c r="B3544" s="6">
        <v>43754.405046296299</v>
      </c>
      <c r="C3544" s="10">
        <f>INT(Table1[[#This Row],[Start Time]])</f>
        <v>43754</v>
      </c>
      <c r="D3544" s="8">
        <f>Table1[[#This Row],[Start Time]]-Table1[[#This Row],[Date ]]</f>
        <v>0.4050462962986785</v>
      </c>
      <c r="E3544" s="2">
        <v>3.1435185185185184E-2</v>
      </c>
      <c r="G3544" s="1" t="s">
        <v>2283</v>
      </c>
      <c r="I3544">
        <f>FIND(":",Table1[[#This Row],[Title]])</f>
        <v>12</v>
      </c>
      <c r="J3544">
        <f>FIND(":",Table1[[#This Row],[Title]],Table1[[#This Row],[Column1]]+2)</f>
        <v>22</v>
      </c>
      <c r="K3544" t="str">
        <f>LEFT(Table1[[#This Row],[Title]],Table1[[#This Row],[Column2]])</f>
        <v>Whitechapel: Season 1:</v>
      </c>
      <c r="L3544" t="str">
        <f>LEFT(Table1[[#This Row],[Title]],Table1[[#This Row],[Column1]])</f>
        <v>Whitechapel:</v>
      </c>
      <c r="M3544" s="1" t="s">
        <v>13</v>
      </c>
      <c r="N3544" s="2">
        <v>3.1435185185185184E-2</v>
      </c>
      <c r="O3544" s="1" t="s">
        <v>19</v>
      </c>
      <c r="P3544" s="1" t="s">
        <v>14</v>
      </c>
    </row>
    <row r="3545" spans="1:16" ht="13" x14ac:dyDescent="0.15">
      <c r="A3545" s="1" t="s">
        <v>10</v>
      </c>
      <c r="B3545" s="6">
        <v>43754.307638888888</v>
      </c>
      <c r="C3545" s="10">
        <f>INT(Table1[[#This Row],[Start Time]])</f>
        <v>43754</v>
      </c>
      <c r="D3545" s="8">
        <f>Table1[[#This Row],[Start Time]]-Table1[[#This Row],[Date ]]</f>
        <v>0.30763888888759539</v>
      </c>
      <c r="E3545" s="2">
        <v>7.1527777777777773E-2</v>
      </c>
      <c r="G3545" s="1" t="s">
        <v>2285</v>
      </c>
      <c r="I3545" t="e">
        <f>FIND(":",Table1[[#This Row],[Title]])</f>
        <v>#VALUE!</v>
      </c>
      <c r="J3545" t="e">
        <f>FIND(":",Table1[[#This Row],[Title]],Table1[[#This Row],[Column1]]+2)</f>
        <v>#VALUE!</v>
      </c>
      <c r="K3545" t="e">
        <f>LEFT(Table1[[#This Row],[Title]],Table1[[#This Row],[Column2]])</f>
        <v>#VALUE!</v>
      </c>
      <c r="L3545" t="e">
        <f>LEFT(Table1[[#This Row],[Title]],Table1[[#This Row],[Column1]])</f>
        <v>#VALUE!</v>
      </c>
      <c r="M3545" s="1" t="s">
        <v>13</v>
      </c>
      <c r="N3545" s="2">
        <v>7.1331018518518516E-2</v>
      </c>
      <c r="O3545" s="2">
        <v>7.1331018518518516E-2</v>
      </c>
      <c r="P3545" s="1" t="s">
        <v>14</v>
      </c>
    </row>
    <row r="3546" spans="1:16" ht="13" x14ac:dyDescent="0.15">
      <c r="A3546" s="1" t="s">
        <v>10</v>
      </c>
      <c r="B3546" s="6">
        <v>43754.271979166668</v>
      </c>
      <c r="C3546" s="10">
        <f>INT(Table1[[#This Row],[Start Time]])</f>
        <v>43754</v>
      </c>
      <c r="D3546" s="8">
        <f>Table1[[#This Row],[Start Time]]-Table1[[#This Row],[Date ]]</f>
        <v>0.27197916666773381</v>
      </c>
      <c r="E3546" s="2">
        <v>2.6678240740740742E-2</v>
      </c>
      <c r="F3546" s="1" t="s">
        <v>11</v>
      </c>
      <c r="G3546" s="1" t="s">
        <v>2286</v>
      </c>
      <c r="I3546">
        <f>FIND(":",Table1[[#This Row],[Title]])</f>
        <v>9</v>
      </c>
      <c r="J3546">
        <f>FIND(":",Table1[[#This Row],[Title]],Table1[[#This Row],[Column1]]+2)</f>
        <v>19</v>
      </c>
      <c r="K3546" t="str">
        <f>LEFT(Table1[[#This Row],[Title]],Table1[[#This Row],[Column2]])</f>
        <v>Top Gear: Series 9:</v>
      </c>
      <c r="L3546" t="str">
        <f>LEFT(Table1[[#This Row],[Title]],Table1[[#This Row],[Column1]])</f>
        <v>Top Gear:</v>
      </c>
      <c r="M3546" s="1" t="s">
        <v>13</v>
      </c>
      <c r="N3546" s="2">
        <v>2.7025462962962963E-2</v>
      </c>
      <c r="O3546" s="2">
        <v>2.7025462962962963E-2</v>
      </c>
      <c r="P3546" s="1" t="s">
        <v>14</v>
      </c>
    </row>
    <row r="3547" spans="1:16" ht="13" x14ac:dyDescent="0.15">
      <c r="A3547" s="1" t="s">
        <v>10</v>
      </c>
      <c r="B3547" s="6">
        <v>43754.230509259258</v>
      </c>
      <c r="C3547" s="10">
        <f>INT(Table1[[#This Row],[Start Time]])</f>
        <v>43754</v>
      </c>
      <c r="D3547" s="8">
        <f>Table1[[#This Row],[Start Time]]-Table1[[#This Row],[Date ]]</f>
        <v>0.23050925925781485</v>
      </c>
      <c r="E3547" s="2">
        <v>4.1284722222222223E-2</v>
      </c>
      <c r="G3547" s="1" t="s">
        <v>2287</v>
      </c>
      <c r="I3547">
        <f>FIND(":",Table1[[#This Row],[Title]])</f>
        <v>9</v>
      </c>
      <c r="J3547">
        <f>FIND(":",Table1[[#This Row],[Title]],Table1[[#This Row],[Column1]]+2)</f>
        <v>19</v>
      </c>
      <c r="K3547" t="str">
        <f>LEFT(Table1[[#This Row],[Title]],Table1[[#This Row],[Column2]])</f>
        <v>Top Gear: Series 7:</v>
      </c>
      <c r="L3547" t="str">
        <f>LEFT(Table1[[#This Row],[Title]],Table1[[#This Row],[Column1]])</f>
        <v>Top Gear:</v>
      </c>
      <c r="M3547" s="1" t="s">
        <v>13</v>
      </c>
      <c r="N3547" s="2">
        <v>4.1284722222222223E-2</v>
      </c>
      <c r="O3547" s="2">
        <v>4.1284722222222223E-2</v>
      </c>
      <c r="P3547" s="1" t="s">
        <v>14</v>
      </c>
    </row>
    <row r="3548" spans="1:16" ht="13" x14ac:dyDescent="0.15">
      <c r="A3548" s="1" t="s">
        <v>10</v>
      </c>
      <c r="B3548" s="6">
        <v>43753.826157407406</v>
      </c>
      <c r="C3548" s="10">
        <f>INT(Table1[[#This Row],[Start Time]])</f>
        <v>43753</v>
      </c>
      <c r="D3548" s="8">
        <f>Table1[[#This Row],[Start Time]]-Table1[[#This Row],[Date ]]</f>
        <v>0.82615740740584442</v>
      </c>
      <c r="E3548" s="2">
        <v>1.4884259259259259E-2</v>
      </c>
      <c r="F3548" s="1" t="s">
        <v>11</v>
      </c>
      <c r="G3548" s="1" t="s">
        <v>2288</v>
      </c>
      <c r="I3548">
        <f>FIND(":",Table1[[#This Row],[Title]])</f>
        <v>15</v>
      </c>
      <c r="J3548">
        <f>FIND(":",Table1[[#This Row],[Title]],Table1[[#This Row],[Column1]]+2)</f>
        <v>25</v>
      </c>
      <c r="K3548" t="str">
        <f>LEFT(Table1[[#This Row],[Title]],Table1[[#This Row],[Column2]])</f>
        <v>The Good Place: Season 4:</v>
      </c>
      <c r="L3548" t="str">
        <f>LEFT(Table1[[#This Row],[Title]],Table1[[#This Row],[Column1]])</f>
        <v>The Good Place:</v>
      </c>
      <c r="M3548" s="1" t="s">
        <v>13</v>
      </c>
      <c r="N3548" s="2">
        <v>1.4976851851851852E-2</v>
      </c>
      <c r="O3548" s="2">
        <v>1.4976851851851852E-2</v>
      </c>
      <c r="P3548" s="1" t="s">
        <v>14</v>
      </c>
    </row>
    <row r="3549" spans="1:16" ht="13" x14ac:dyDescent="0.15">
      <c r="A3549" s="1" t="s">
        <v>10</v>
      </c>
      <c r="B3549" s="6">
        <v>43753.810798611114</v>
      </c>
      <c r="C3549" s="10">
        <f>INT(Table1[[#This Row],[Start Time]])</f>
        <v>43753</v>
      </c>
      <c r="D3549" s="8">
        <f>Table1[[#This Row],[Start Time]]-Table1[[#This Row],[Date ]]</f>
        <v>0.81079861111356877</v>
      </c>
      <c r="E3549" s="2">
        <v>1.4976851851851852E-2</v>
      </c>
      <c r="G3549" s="1" t="s">
        <v>2289</v>
      </c>
      <c r="I3549">
        <f>FIND(":",Table1[[#This Row],[Title]])</f>
        <v>15</v>
      </c>
      <c r="J3549">
        <f>FIND(":",Table1[[#This Row],[Title]],Table1[[#This Row],[Column1]]+2)</f>
        <v>25</v>
      </c>
      <c r="K3549" t="str">
        <f>LEFT(Table1[[#This Row],[Title]],Table1[[#This Row],[Column2]])</f>
        <v>The Good Place: Season 4:</v>
      </c>
      <c r="L3549" t="str">
        <f>LEFT(Table1[[#This Row],[Title]],Table1[[#This Row],[Column1]])</f>
        <v>The Good Place:</v>
      </c>
      <c r="M3549" s="1" t="s">
        <v>13</v>
      </c>
      <c r="N3549" s="2">
        <v>1.4976851851851852E-2</v>
      </c>
      <c r="O3549" s="2">
        <v>1.4976851851851852E-2</v>
      </c>
      <c r="P3549" s="1" t="s">
        <v>14</v>
      </c>
    </row>
    <row r="3550" spans="1:16" ht="13" x14ac:dyDescent="0.15">
      <c r="A3550" s="1" t="s">
        <v>10</v>
      </c>
      <c r="B3550" s="6">
        <v>43752.852905092594</v>
      </c>
      <c r="C3550" s="10">
        <f>INT(Table1[[#This Row],[Start Time]])</f>
        <v>43752</v>
      </c>
      <c r="D3550" s="8">
        <f>Table1[[#This Row],[Start Time]]-Table1[[#This Row],[Date ]]</f>
        <v>0.8529050925935735</v>
      </c>
      <c r="E3550" s="2">
        <v>6.0752314814814815E-2</v>
      </c>
      <c r="G3550" s="1" t="s">
        <v>2290</v>
      </c>
      <c r="I3550">
        <f>FIND(":",Table1[[#This Row],[Title]])</f>
        <v>10</v>
      </c>
      <c r="J3550" t="e">
        <f>FIND(":",Table1[[#This Row],[Title]],Table1[[#This Row],[Column1]]+2)</f>
        <v>#VALUE!</v>
      </c>
      <c r="K3550" t="e">
        <f>LEFT(Table1[[#This Row],[Title]],Table1[[#This Row],[Column2]])</f>
        <v>#VALUE!</v>
      </c>
      <c r="L3550" t="str">
        <f>LEFT(Table1[[#This Row],[Title]],Table1[[#This Row],[Column1]])</f>
        <v>El Camino:</v>
      </c>
      <c r="M3550" s="1" t="s">
        <v>13</v>
      </c>
      <c r="N3550" s="2">
        <v>8.1215277777777775E-2</v>
      </c>
      <c r="O3550" s="2">
        <v>8.1215277777777775E-2</v>
      </c>
      <c r="P3550" s="1" t="s">
        <v>14</v>
      </c>
    </row>
    <row r="3551" spans="1:16" ht="13" x14ac:dyDescent="0.15">
      <c r="A3551" s="1" t="s">
        <v>10</v>
      </c>
      <c r="B3551" s="6">
        <v>43752.723275462966</v>
      </c>
      <c r="C3551" s="10">
        <f>INT(Table1[[#This Row],[Start Time]])</f>
        <v>43752</v>
      </c>
      <c r="D3551" s="8">
        <f>Table1[[#This Row],[Start Time]]-Table1[[#This Row],[Date ]]</f>
        <v>0.72327546296583023</v>
      </c>
      <c r="E3551" s="2">
        <v>1.5636574074074074E-2</v>
      </c>
      <c r="G3551" s="1" t="s">
        <v>2291</v>
      </c>
      <c r="I3551">
        <f>FIND(":",Table1[[#This Row],[Title]])</f>
        <v>15</v>
      </c>
      <c r="J3551">
        <f>FIND(":",Table1[[#This Row],[Title]],Table1[[#This Row],[Column1]]+2)</f>
        <v>25</v>
      </c>
      <c r="K3551" t="str">
        <f>LEFT(Table1[[#This Row],[Title]],Table1[[#This Row],[Column2]])</f>
        <v>The Good Place: Season 4:</v>
      </c>
      <c r="L3551" t="str">
        <f>LEFT(Table1[[#This Row],[Title]],Table1[[#This Row],[Column1]])</f>
        <v>The Good Place:</v>
      </c>
      <c r="M3551" s="1" t="s">
        <v>298</v>
      </c>
      <c r="N3551" s="2">
        <v>1.5648148148148147E-2</v>
      </c>
      <c r="O3551" s="2">
        <v>1.5648148148148147E-2</v>
      </c>
      <c r="P3551" s="1" t="s">
        <v>14</v>
      </c>
    </row>
    <row r="3552" spans="1:16" ht="13" x14ac:dyDescent="0.15">
      <c r="A3552" s="1" t="s">
        <v>10</v>
      </c>
      <c r="B3552" s="6">
        <v>43751.710636574076</v>
      </c>
      <c r="C3552" s="10">
        <f>INT(Table1[[#This Row],[Start Time]])</f>
        <v>43751</v>
      </c>
      <c r="D3552" s="8">
        <f>Table1[[#This Row],[Start Time]]-Table1[[#This Row],[Date ]]</f>
        <v>0.71063657407648861</v>
      </c>
      <c r="E3552" s="2">
        <v>2.0462962962962964E-2</v>
      </c>
      <c r="G3552" s="1" t="s">
        <v>2290</v>
      </c>
      <c r="I3552">
        <f>FIND(":",Table1[[#This Row],[Title]])</f>
        <v>10</v>
      </c>
      <c r="J3552" t="e">
        <f>FIND(":",Table1[[#This Row],[Title]],Table1[[#This Row],[Column1]]+2)</f>
        <v>#VALUE!</v>
      </c>
      <c r="K3552" t="e">
        <f>LEFT(Table1[[#This Row],[Title]],Table1[[#This Row],[Column2]])</f>
        <v>#VALUE!</v>
      </c>
      <c r="L3552" t="str">
        <f>LEFT(Table1[[#This Row],[Title]],Table1[[#This Row],[Column1]])</f>
        <v>El Camino:</v>
      </c>
      <c r="M3552" s="1" t="s">
        <v>13</v>
      </c>
      <c r="N3552" s="2">
        <v>2.0462962962962964E-2</v>
      </c>
      <c r="O3552" s="1" t="s">
        <v>19</v>
      </c>
      <c r="P3552" s="1" t="s">
        <v>14</v>
      </c>
    </row>
    <row r="3553" spans="1:16" ht="13" x14ac:dyDescent="0.15">
      <c r="A3553" s="1" t="s">
        <v>10</v>
      </c>
      <c r="B3553" s="6">
        <v>43745.831979166665</v>
      </c>
      <c r="C3553" s="10">
        <f>INT(Table1[[#This Row],[Start Time]])</f>
        <v>43745</v>
      </c>
      <c r="D3553" s="8">
        <f>Table1[[#This Row],[Start Time]]-Table1[[#This Row],[Date ]]</f>
        <v>0.8319791666654055</v>
      </c>
      <c r="E3553" s="2">
        <v>2.8009259259259259E-3</v>
      </c>
      <c r="G3553" s="1" t="s">
        <v>2248</v>
      </c>
      <c r="I3553">
        <f>FIND(":",Table1[[#This Row],[Title]])</f>
        <v>17</v>
      </c>
      <c r="J3553">
        <f>FIND(":",Table1[[#This Row],[Title]],Table1[[#This Row],[Column1]]+2)</f>
        <v>27</v>
      </c>
      <c r="K3553" t="str">
        <f>LEFT(Table1[[#This Row],[Title]],Table1[[#This Row],[Column2]])</f>
        <v>Come Fly With Me: Season 1:</v>
      </c>
      <c r="L3553" t="str">
        <f>LEFT(Table1[[#This Row],[Title]],Table1[[#This Row],[Column1]])</f>
        <v>Come Fly With Me:</v>
      </c>
      <c r="M3553" s="1" t="s">
        <v>13</v>
      </c>
      <c r="N3553" s="2">
        <v>3.5185185185185185E-3</v>
      </c>
      <c r="O3553" s="1" t="s">
        <v>19</v>
      </c>
      <c r="P3553" s="1" t="s">
        <v>14</v>
      </c>
    </row>
    <row r="3554" spans="1:16" ht="13" x14ac:dyDescent="0.15">
      <c r="A3554" s="1" t="s">
        <v>10</v>
      </c>
      <c r="B3554" s="6">
        <v>43745.8124537037</v>
      </c>
      <c r="C3554" s="10">
        <f>INT(Table1[[#This Row],[Start Time]])</f>
        <v>43745</v>
      </c>
      <c r="D3554" s="8">
        <f>Table1[[#This Row],[Start Time]]-Table1[[#This Row],[Date ]]</f>
        <v>0.81245370370015735</v>
      </c>
      <c r="E3554" s="2">
        <v>1.9525462962962963E-2</v>
      </c>
      <c r="G3554" s="1" t="s">
        <v>2292</v>
      </c>
      <c r="I3554">
        <f>FIND(":",Table1[[#This Row],[Title]])</f>
        <v>17</v>
      </c>
      <c r="J3554">
        <f>FIND(":",Table1[[#This Row],[Title]],Table1[[#This Row],[Column1]]+2)</f>
        <v>27</v>
      </c>
      <c r="K3554" t="str">
        <f>LEFT(Table1[[#This Row],[Title]],Table1[[#This Row],[Column2]])</f>
        <v>Come Fly With Me: Season 1:</v>
      </c>
      <c r="L3554" t="str">
        <f>LEFT(Table1[[#This Row],[Title]],Table1[[#This Row],[Column1]])</f>
        <v>Come Fly With Me:</v>
      </c>
      <c r="M3554" s="1" t="s">
        <v>13</v>
      </c>
      <c r="N3554" s="2">
        <v>1.9525462962962963E-2</v>
      </c>
      <c r="O3554" s="2">
        <v>1.9525462962962963E-2</v>
      </c>
      <c r="P3554" s="1" t="s">
        <v>14</v>
      </c>
    </row>
    <row r="3555" spans="1:16" ht="13" x14ac:dyDescent="0.15">
      <c r="A3555" s="1" t="s">
        <v>10</v>
      </c>
      <c r="B3555" s="6">
        <v>43745.797511574077</v>
      </c>
      <c r="C3555" s="10">
        <f>INT(Table1[[#This Row],[Start Time]])</f>
        <v>43745</v>
      </c>
      <c r="D3555" s="8">
        <f>Table1[[#This Row],[Start Time]]-Table1[[#This Row],[Date ]]</f>
        <v>0.79751157407736173</v>
      </c>
      <c r="E3555" s="2">
        <v>1.474537037037037E-2</v>
      </c>
      <c r="F3555" s="1" t="s">
        <v>11</v>
      </c>
      <c r="G3555" s="1" t="s">
        <v>2289</v>
      </c>
      <c r="I3555">
        <f>FIND(":",Table1[[#This Row],[Title]])</f>
        <v>15</v>
      </c>
      <c r="J3555">
        <f>FIND(":",Table1[[#This Row],[Title]],Table1[[#This Row],[Column1]]+2)</f>
        <v>25</v>
      </c>
      <c r="K3555" t="str">
        <f>LEFT(Table1[[#This Row],[Title]],Table1[[#This Row],[Column2]])</f>
        <v>The Good Place: Season 4:</v>
      </c>
      <c r="L3555" t="str">
        <f>LEFT(Table1[[#This Row],[Title]],Table1[[#This Row],[Column1]])</f>
        <v>The Good Place:</v>
      </c>
      <c r="M3555" s="1" t="s">
        <v>13</v>
      </c>
      <c r="N3555" s="2">
        <v>1.5034722222222222E-2</v>
      </c>
      <c r="O3555" s="1" t="s">
        <v>19</v>
      </c>
      <c r="P3555" s="1" t="s">
        <v>14</v>
      </c>
    </row>
    <row r="3556" spans="1:16" ht="13" x14ac:dyDescent="0.15">
      <c r="A3556" s="1" t="s">
        <v>10</v>
      </c>
      <c r="B3556" s="6">
        <v>43745.792442129627</v>
      </c>
      <c r="C3556" s="10">
        <f>INT(Table1[[#This Row],[Start Time]])</f>
        <v>43745</v>
      </c>
      <c r="D3556" s="8">
        <f>Table1[[#This Row],[Start Time]]-Table1[[#This Row],[Date ]]</f>
        <v>0.79244212962657912</v>
      </c>
      <c r="E3556" s="2">
        <v>5.0578703703703706E-3</v>
      </c>
      <c r="G3556" s="1" t="s">
        <v>2291</v>
      </c>
      <c r="I3556">
        <f>FIND(":",Table1[[#This Row],[Title]])</f>
        <v>15</v>
      </c>
      <c r="J3556">
        <f>FIND(":",Table1[[#This Row],[Title]],Table1[[#This Row],[Column1]]+2)</f>
        <v>25</v>
      </c>
      <c r="K3556" t="str">
        <f>LEFT(Table1[[#This Row],[Title]],Table1[[#This Row],[Column2]])</f>
        <v>The Good Place: Season 4:</v>
      </c>
      <c r="L3556" t="str">
        <f>LEFT(Table1[[#This Row],[Title]],Table1[[#This Row],[Column1]])</f>
        <v>The Good Place:</v>
      </c>
      <c r="M3556" s="1" t="s">
        <v>13</v>
      </c>
      <c r="N3556" s="2">
        <v>1.5648148148148147E-2</v>
      </c>
      <c r="O3556" s="1" t="s">
        <v>19</v>
      </c>
      <c r="P3556" s="1" t="s">
        <v>14</v>
      </c>
    </row>
    <row r="3557" spans="1:16" ht="13" x14ac:dyDescent="0.15">
      <c r="A3557" s="1" t="s">
        <v>10</v>
      </c>
      <c r="B3557" s="6">
        <v>43741.730104166665</v>
      </c>
      <c r="C3557" s="10">
        <f>INT(Table1[[#This Row],[Start Time]])</f>
        <v>43741</v>
      </c>
      <c r="D3557" s="8">
        <f>Table1[[#This Row],[Start Time]]-Table1[[#This Row],[Date ]]</f>
        <v>0.73010416666511446</v>
      </c>
      <c r="E3557" s="2">
        <v>1.0590277777777778E-2</v>
      </c>
      <c r="G3557" s="1" t="s">
        <v>2291</v>
      </c>
      <c r="I3557">
        <f>FIND(":",Table1[[#This Row],[Title]])</f>
        <v>15</v>
      </c>
      <c r="J3557">
        <f>FIND(":",Table1[[#This Row],[Title]],Table1[[#This Row],[Column1]]+2)</f>
        <v>25</v>
      </c>
      <c r="K3557" t="str">
        <f>LEFT(Table1[[#This Row],[Title]],Table1[[#This Row],[Column2]])</f>
        <v>The Good Place: Season 4:</v>
      </c>
      <c r="L3557" t="str">
        <f>LEFT(Table1[[#This Row],[Title]],Table1[[#This Row],[Column1]])</f>
        <v>The Good Place:</v>
      </c>
      <c r="M3557" s="1" t="s">
        <v>2293</v>
      </c>
      <c r="N3557" s="2">
        <v>1.0590277777777778E-2</v>
      </c>
      <c r="O3557" s="1" t="s">
        <v>19</v>
      </c>
      <c r="P3557" s="1" t="s">
        <v>14</v>
      </c>
    </row>
    <row r="3558" spans="1:16" ht="13" x14ac:dyDescent="0.15">
      <c r="A3558" s="1" t="s">
        <v>10</v>
      </c>
      <c r="B3558" s="6">
        <v>43733.857835648145</v>
      </c>
      <c r="C3558" s="10">
        <f>INT(Table1[[#This Row],[Start Time]])</f>
        <v>43733</v>
      </c>
      <c r="D3558" s="8">
        <f>Table1[[#This Row],[Start Time]]-Table1[[#This Row],[Date ]]</f>
        <v>0.85783564814482816</v>
      </c>
      <c r="E3558" s="2">
        <v>1.7939814814814815E-2</v>
      </c>
      <c r="G3558" s="1" t="s">
        <v>951</v>
      </c>
      <c r="I3558">
        <f>FIND(":",Table1[[#This Row],[Title]])</f>
        <v>13</v>
      </c>
      <c r="J3558">
        <f>FIND(":",Table1[[#This Row],[Title]],Table1[[#This Row],[Column1]]+2)</f>
        <v>23</v>
      </c>
      <c r="K3558" t="str">
        <f>LEFT(Table1[[#This Row],[Title]],Table1[[#This Row],[Column2]])</f>
        <v>The IT Crowd: Series 5:</v>
      </c>
      <c r="L3558" t="str">
        <f>LEFT(Table1[[#This Row],[Title]],Table1[[#This Row],[Column1]])</f>
        <v>The IT Crowd:</v>
      </c>
      <c r="M3558" s="1" t="s">
        <v>13</v>
      </c>
      <c r="N3558" s="2">
        <v>3.3171296296296296E-2</v>
      </c>
      <c r="O3558" s="1" t="s">
        <v>19</v>
      </c>
      <c r="P3558" s="1" t="s">
        <v>14</v>
      </c>
    </row>
    <row r="3559" spans="1:16" ht="13" x14ac:dyDescent="0.15">
      <c r="A3559" s="1" t="s">
        <v>10</v>
      </c>
      <c r="B3559" s="6">
        <v>43731.839583333334</v>
      </c>
      <c r="C3559" s="10">
        <f>INT(Table1[[#This Row],[Start Time]])</f>
        <v>43731</v>
      </c>
      <c r="D3559" s="8">
        <f>Table1[[#This Row],[Start Time]]-Table1[[#This Row],[Date ]]</f>
        <v>0.83958333333430346</v>
      </c>
      <c r="E3559" s="2">
        <v>1.1909722222222223E-2</v>
      </c>
      <c r="F3559" s="1" t="s">
        <v>11</v>
      </c>
      <c r="G3559" s="1" t="s">
        <v>1222</v>
      </c>
      <c r="I3559">
        <f>FIND(":",Table1[[#This Row],[Title]])</f>
        <v>20</v>
      </c>
      <c r="J3559">
        <f>FIND(":",Table1[[#This Row],[Title]],Table1[[#This Row],[Column1]]+2)</f>
        <v>30</v>
      </c>
      <c r="K3559" t="str">
        <f>LEFT(Table1[[#This Row],[Title]],Table1[[#This Row],[Column2]])</f>
        <v>The Big Bang Theory: Season 1:</v>
      </c>
      <c r="L3559" t="str">
        <f>LEFT(Table1[[#This Row],[Title]],Table1[[#This Row],[Column1]])</f>
        <v>The Big Bang Theory:</v>
      </c>
      <c r="M3559" s="1" t="s">
        <v>298</v>
      </c>
      <c r="N3559" s="2">
        <v>1.1921296296296296E-2</v>
      </c>
      <c r="O3559" s="1" t="s">
        <v>19</v>
      </c>
      <c r="P3559" s="1" t="s">
        <v>14</v>
      </c>
    </row>
    <row r="3560" spans="1:16" ht="13" x14ac:dyDescent="0.15">
      <c r="A3560" s="1" t="s">
        <v>10</v>
      </c>
      <c r="B3560" s="6">
        <v>43731.825023148151</v>
      </c>
      <c r="C3560" s="10">
        <f>INT(Table1[[#This Row],[Start Time]])</f>
        <v>43731</v>
      </c>
      <c r="D3560" s="8">
        <f>Table1[[#This Row],[Start Time]]-Table1[[#This Row],[Date ]]</f>
        <v>0.82502314815064892</v>
      </c>
      <c r="E3560" s="2">
        <v>1.4293981481481482E-2</v>
      </c>
      <c r="F3560" s="1" t="s">
        <v>11</v>
      </c>
      <c r="G3560" s="1" t="s">
        <v>1223</v>
      </c>
      <c r="I3560">
        <f>FIND(":",Table1[[#This Row],[Title]])</f>
        <v>20</v>
      </c>
      <c r="J3560">
        <f>FIND(":",Table1[[#This Row],[Title]],Table1[[#This Row],[Column1]]+2)</f>
        <v>30</v>
      </c>
      <c r="K3560" t="str">
        <f>LEFT(Table1[[#This Row],[Title]],Table1[[#This Row],[Column2]])</f>
        <v>The Big Bang Theory: Season 1:</v>
      </c>
      <c r="L3560" t="str">
        <f>LEFT(Table1[[#This Row],[Title]],Table1[[#This Row],[Column1]])</f>
        <v>The Big Bang Theory:</v>
      </c>
      <c r="M3560" s="1" t="s">
        <v>298</v>
      </c>
      <c r="N3560" s="2">
        <v>1.4293981481481482E-2</v>
      </c>
      <c r="O3560" s="1" t="s">
        <v>19</v>
      </c>
      <c r="P3560" s="1" t="s">
        <v>14</v>
      </c>
    </row>
    <row r="3561" spans="1:16" ht="13" x14ac:dyDescent="0.15">
      <c r="A3561" s="1" t="s">
        <v>10</v>
      </c>
      <c r="B3561" s="6">
        <v>43731.809502314813</v>
      </c>
      <c r="C3561" s="10">
        <f>INT(Table1[[#This Row],[Start Time]])</f>
        <v>43731</v>
      </c>
      <c r="D3561" s="8">
        <f>Table1[[#This Row],[Start Time]]-Table1[[#This Row],[Date ]]</f>
        <v>0.80950231481256196</v>
      </c>
      <c r="E3561" s="2">
        <v>1.525462962962963E-2</v>
      </c>
      <c r="G3561" s="1" t="s">
        <v>1224</v>
      </c>
      <c r="I3561">
        <f>FIND(":",Table1[[#This Row],[Title]])</f>
        <v>20</v>
      </c>
      <c r="J3561">
        <f>FIND(":",Table1[[#This Row],[Title]],Table1[[#This Row],[Column1]]+2)</f>
        <v>30</v>
      </c>
      <c r="K3561" t="str">
        <f>LEFT(Table1[[#This Row],[Title]],Table1[[#This Row],[Column2]])</f>
        <v>The Big Bang Theory: Season 1:</v>
      </c>
      <c r="L3561" t="str">
        <f>LEFT(Table1[[#This Row],[Title]],Table1[[#This Row],[Column1]])</f>
        <v>The Big Bang Theory:</v>
      </c>
      <c r="M3561" s="1" t="s">
        <v>298</v>
      </c>
      <c r="N3561" s="2">
        <v>1.525462962962963E-2</v>
      </c>
      <c r="O3561" s="1" t="s">
        <v>19</v>
      </c>
      <c r="P3561" s="1" t="s">
        <v>14</v>
      </c>
    </row>
    <row r="3562" spans="1:16" ht="13" x14ac:dyDescent="0.15">
      <c r="A3562" s="1" t="s">
        <v>10</v>
      </c>
      <c r="B3562" s="6">
        <v>43731.794791666667</v>
      </c>
      <c r="C3562" s="10">
        <f>INT(Table1[[#This Row],[Start Time]])</f>
        <v>43731</v>
      </c>
      <c r="D3562" s="8">
        <f>Table1[[#This Row],[Start Time]]-Table1[[#This Row],[Date ]]</f>
        <v>0.79479166666715173</v>
      </c>
      <c r="E3562" s="2">
        <v>1.4606481481481481E-2</v>
      </c>
      <c r="F3562" s="1" t="s">
        <v>11</v>
      </c>
      <c r="G3562" s="1" t="s">
        <v>1225</v>
      </c>
      <c r="I3562">
        <f>FIND(":",Table1[[#This Row],[Title]])</f>
        <v>20</v>
      </c>
      <c r="J3562">
        <f>FIND(":",Table1[[#This Row],[Title]],Table1[[#This Row],[Column1]]+2)</f>
        <v>30</v>
      </c>
      <c r="K3562" t="str">
        <f>LEFT(Table1[[#This Row],[Title]],Table1[[#This Row],[Column2]])</f>
        <v>The Big Bang Theory: Season 1:</v>
      </c>
      <c r="L3562" t="str">
        <f>LEFT(Table1[[#This Row],[Title]],Table1[[#This Row],[Column1]])</f>
        <v>The Big Bang Theory:</v>
      </c>
      <c r="M3562" s="1" t="s">
        <v>298</v>
      </c>
      <c r="N3562" s="2">
        <v>1.4618055555555556E-2</v>
      </c>
      <c r="O3562" s="1" t="s">
        <v>19</v>
      </c>
      <c r="P3562" s="1" t="s">
        <v>14</v>
      </c>
    </row>
    <row r="3563" spans="1:16" ht="13" x14ac:dyDescent="0.15">
      <c r="A3563" s="1" t="s">
        <v>10</v>
      </c>
      <c r="B3563" s="6">
        <v>43731.778692129628</v>
      </c>
      <c r="C3563" s="10">
        <f>INT(Table1[[#This Row],[Start Time]])</f>
        <v>43731</v>
      </c>
      <c r="D3563" s="8">
        <f>Table1[[#This Row],[Start Time]]-Table1[[#This Row],[Date ]]</f>
        <v>0.77869212962832535</v>
      </c>
      <c r="E3563" s="2">
        <v>1.5821759259259258E-2</v>
      </c>
      <c r="G3563" s="1" t="s">
        <v>1226</v>
      </c>
      <c r="I3563">
        <f>FIND(":",Table1[[#This Row],[Title]])</f>
        <v>20</v>
      </c>
      <c r="J3563">
        <f>FIND(":",Table1[[#This Row],[Title]],Table1[[#This Row],[Column1]]+2)</f>
        <v>30</v>
      </c>
      <c r="K3563" t="str">
        <f>LEFT(Table1[[#This Row],[Title]],Table1[[#This Row],[Column2]])</f>
        <v>The Big Bang Theory: Season 1:</v>
      </c>
      <c r="L3563" t="str">
        <f>LEFT(Table1[[#This Row],[Title]],Table1[[#This Row],[Column1]])</f>
        <v>The Big Bang Theory:</v>
      </c>
      <c r="M3563" s="1" t="s">
        <v>298</v>
      </c>
      <c r="N3563" s="2">
        <v>1.5833333333333335E-2</v>
      </c>
      <c r="O3563" s="1" t="s">
        <v>19</v>
      </c>
      <c r="P3563" s="1" t="s">
        <v>14</v>
      </c>
    </row>
    <row r="3564" spans="1:16" ht="13" x14ac:dyDescent="0.15">
      <c r="A3564" s="1" t="s">
        <v>10</v>
      </c>
      <c r="B3564" s="6">
        <v>43730.795416666668</v>
      </c>
      <c r="C3564" s="10">
        <f>INT(Table1[[#This Row],[Start Time]])</f>
        <v>43730</v>
      </c>
      <c r="D3564" s="8">
        <f>Table1[[#This Row],[Start Time]]-Table1[[#This Row],[Date ]]</f>
        <v>0.79541666666773381</v>
      </c>
      <c r="E3564" s="2">
        <v>3.6087962962962961E-2</v>
      </c>
      <c r="F3564" s="1" t="s">
        <v>11</v>
      </c>
      <c r="G3564" s="1" t="s">
        <v>2294</v>
      </c>
      <c r="I3564">
        <f>FIND(":",Table1[[#This Row],[Title]])</f>
        <v>20</v>
      </c>
      <c r="J3564">
        <f>FIND(":",Table1[[#This Row],[Title]],Table1[[#This Row],[Column1]]+2)</f>
        <v>41</v>
      </c>
      <c r="K3564" t="str">
        <f>LEFT(Table1[[#This Row],[Title]],Table1[[#This Row],[Column2]])</f>
        <v>Inside Bill's Brain: Decoding Bill Gates:</v>
      </c>
      <c r="L3564" t="str">
        <f>LEFT(Table1[[#This Row],[Title]],Table1[[#This Row],[Column1]])</f>
        <v>Inside Bill's Brain:</v>
      </c>
      <c r="M3564" s="1" t="s">
        <v>298</v>
      </c>
      <c r="N3564" s="2">
        <v>3.6145833333333335E-2</v>
      </c>
      <c r="O3564" s="2">
        <v>3.6145833333333335E-2</v>
      </c>
      <c r="P3564" s="1" t="s">
        <v>14</v>
      </c>
    </row>
    <row r="3565" spans="1:16" ht="13" x14ac:dyDescent="0.15">
      <c r="A3565" s="1" t="s">
        <v>10</v>
      </c>
      <c r="B3565" s="6">
        <v>43730.751863425925</v>
      </c>
      <c r="C3565" s="10">
        <f>INT(Table1[[#This Row],[Start Time]])</f>
        <v>43730</v>
      </c>
      <c r="D3565" s="8">
        <f>Table1[[#This Row],[Start Time]]-Table1[[#This Row],[Date ]]</f>
        <v>0.75186342592496658</v>
      </c>
      <c r="E3565" s="2">
        <v>2.5381944444444443E-2</v>
      </c>
      <c r="F3565" s="1" t="s">
        <v>11</v>
      </c>
      <c r="G3565" s="1" t="s">
        <v>2295</v>
      </c>
      <c r="I3565">
        <f>FIND(":",Table1[[#This Row],[Title]])</f>
        <v>20</v>
      </c>
      <c r="J3565">
        <f>FIND(":",Table1[[#This Row],[Title]],Table1[[#This Row],[Column1]]+2)</f>
        <v>41</v>
      </c>
      <c r="K3565" t="str">
        <f>LEFT(Table1[[#This Row],[Title]],Table1[[#This Row],[Column2]])</f>
        <v>Inside Bill's Brain: Decoding Bill Gates:</v>
      </c>
      <c r="L3565" t="str">
        <f>LEFT(Table1[[#This Row],[Title]],Table1[[#This Row],[Column1]])</f>
        <v>Inside Bill's Brain:</v>
      </c>
      <c r="M3565" s="1" t="s">
        <v>298</v>
      </c>
      <c r="N3565" s="2">
        <v>3.2442129629629626E-2</v>
      </c>
      <c r="O3565" s="2">
        <v>3.2442129629629626E-2</v>
      </c>
      <c r="P3565" s="1" t="s">
        <v>14</v>
      </c>
    </row>
    <row r="3566" spans="1:16" ht="13" x14ac:dyDescent="0.15">
      <c r="A3566" s="1" t="s">
        <v>10</v>
      </c>
      <c r="B3566" s="6">
        <v>43730.717789351853</v>
      </c>
      <c r="C3566" s="10">
        <f>INT(Table1[[#This Row],[Start Time]])</f>
        <v>43730</v>
      </c>
      <c r="D3566" s="8">
        <f>Table1[[#This Row],[Start Time]]-Table1[[#This Row],[Date ]]</f>
        <v>0.71778935185284354</v>
      </c>
      <c r="E3566" s="2">
        <v>3.4062500000000002E-2</v>
      </c>
      <c r="G3566" s="1" t="s">
        <v>1738</v>
      </c>
      <c r="I3566">
        <f>FIND(":",Table1[[#This Row],[Title]])</f>
        <v>20</v>
      </c>
      <c r="J3566">
        <f>FIND(":",Table1[[#This Row],[Title]],Table1[[#This Row],[Column1]]+2)</f>
        <v>41</v>
      </c>
      <c r="K3566" t="str">
        <f>LEFT(Table1[[#This Row],[Title]],Table1[[#This Row],[Column2]])</f>
        <v>Inside Bill's Brain: Decoding Bill Gates:</v>
      </c>
      <c r="L3566" t="str">
        <f>LEFT(Table1[[#This Row],[Title]],Table1[[#This Row],[Column1]])</f>
        <v>Inside Bill's Brain:</v>
      </c>
      <c r="M3566" s="1" t="s">
        <v>298</v>
      </c>
      <c r="N3566" s="2">
        <v>3.4062500000000002E-2</v>
      </c>
      <c r="O3566" s="1" t="s">
        <v>19</v>
      </c>
      <c r="P3566" s="1" t="s">
        <v>14</v>
      </c>
    </row>
    <row r="3567" spans="1:16" ht="13" x14ac:dyDescent="0.15">
      <c r="A3567" s="1" t="s">
        <v>10</v>
      </c>
      <c r="B3567" s="6">
        <v>43729.912164351852</v>
      </c>
      <c r="C3567" s="10">
        <f>INT(Table1[[#This Row],[Start Time]])</f>
        <v>43729</v>
      </c>
      <c r="D3567" s="8">
        <f>Table1[[#This Row],[Start Time]]-Table1[[#This Row],[Date ]]</f>
        <v>0.91216435185197042</v>
      </c>
      <c r="E3567" s="2">
        <v>1.4930555555555556E-2</v>
      </c>
      <c r="G3567" s="1" t="s">
        <v>951</v>
      </c>
      <c r="I3567">
        <f>FIND(":",Table1[[#This Row],[Title]])</f>
        <v>13</v>
      </c>
      <c r="J3567">
        <f>FIND(":",Table1[[#This Row],[Title]],Table1[[#This Row],[Column1]]+2)</f>
        <v>23</v>
      </c>
      <c r="K3567" t="str">
        <f>LEFT(Table1[[#This Row],[Title]],Table1[[#This Row],[Column2]])</f>
        <v>The IT Crowd: Series 5:</v>
      </c>
      <c r="L3567" t="str">
        <f>LEFT(Table1[[#This Row],[Title]],Table1[[#This Row],[Column1]])</f>
        <v>The IT Crowd:</v>
      </c>
      <c r="M3567" s="1" t="s">
        <v>1970</v>
      </c>
      <c r="N3567" s="2">
        <v>1.5231481481481481E-2</v>
      </c>
      <c r="O3567" s="1" t="s">
        <v>19</v>
      </c>
      <c r="P3567" s="1" t="s">
        <v>14</v>
      </c>
    </row>
    <row r="3568" spans="1:16" ht="13" x14ac:dyDescent="0.15">
      <c r="A3568" s="1" t="s">
        <v>10</v>
      </c>
      <c r="B3568" s="6">
        <v>43729.911782407406</v>
      </c>
      <c r="C3568" s="10">
        <f>INT(Table1[[#This Row],[Start Time]])</f>
        <v>43729</v>
      </c>
      <c r="D3568" s="8">
        <f>Table1[[#This Row],[Start Time]]-Table1[[#This Row],[Date ]]</f>
        <v>0.91178240740555339</v>
      </c>
      <c r="E3568" s="2">
        <v>5.7870370370370373E-5</v>
      </c>
      <c r="G3568" s="1" t="s">
        <v>951</v>
      </c>
      <c r="I3568">
        <f>FIND(":",Table1[[#This Row],[Title]])</f>
        <v>13</v>
      </c>
      <c r="J3568">
        <f>FIND(":",Table1[[#This Row],[Title]],Table1[[#This Row],[Column1]]+2)</f>
        <v>23</v>
      </c>
      <c r="K3568" t="str">
        <f>LEFT(Table1[[#This Row],[Title]],Table1[[#This Row],[Column2]])</f>
        <v>The IT Crowd: Series 5:</v>
      </c>
      <c r="L3568" t="str">
        <f>LEFT(Table1[[#This Row],[Title]],Table1[[#This Row],[Column1]])</f>
        <v>The IT Crowd:</v>
      </c>
      <c r="M3568" s="1" t="s">
        <v>1970</v>
      </c>
      <c r="N3568" s="2">
        <v>3.335648148148148E-2</v>
      </c>
      <c r="O3568" s="1" t="s">
        <v>19</v>
      </c>
      <c r="P3568" s="1" t="s">
        <v>14</v>
      </c>
    </row>
    <row r="3569" spans="1:16" ht="13" x14ac:dyDescent="0.15">
      <c r="A3569" s="1" t="s">
        <v>10</v>
      </c>
      <c r="B3569" s="6">
        <v>43729.882222222222</v>
      </c>
      <c r="C3569" s="10">
        <f>INT(Table1[[#This Row],[Start Time]])</f>
        <v>43729</v>
      </c>
      <c r="D3569" s="8">
        <f>Table1[[#This Row],[Start Time]]-Table1[[#This Row],[Date ]]</f>
        <v>0.88222222222248092</v>
      </c>
      <c r="E3569" s="2">
        <v>1.638888888888889E-2</v>
      </c>
      <c r="G3569" s="1" t="s">
        <v>365</v>
      </c>
      <c r="I3569">
        <f>FIND(":",Table1[[#This Row],[Title]])</f>
        <v>13</v>
      </c>
      <c r="J3569">
        <f>FIND(":",Table1[[#This Row],[Title]],Table1[[#This Row],[Column1]]+2)</f>
        <v>23</v>
      </c>
      <c r="K3569" t="str">
        <f>LEFT(Table1[[#This Row],[Title]],Table1[[#This Row],[Column2]])</f>
        <v>The IT Crowd: Series 4:</v>
      </c>
      <c r="L3569" t="str">
        <f>LEFT(Table1[[#This Row],[Title]],Table1[[#This Row],[Column1]])</f>
        <v>The IT Crowd:</v>
      </c>
      <c r="M3569" s="1" t="s">
        <v>298</v>
      </c>
      <c r="N3569" s="2">
        <v>1.681712962962963E-2</v>
      </c>
      <c r="O3569" s="1" t="s">
        <v>19</v>
      </c>
      <c r="P3569" s="1" t="s">
        <v>14</v>
      </c>
    </row>
    <row r="3570" spans="1:16" ht="13" x14ac:dyDescent="0.15">
      <c r="A3570" s="1" t="s">
        <v>10</v>
      </c>
      <c r="B3570" s="6">
        <v>43729.8593287037</v>
      </c>
      <c r="C3570" s="10">
        <f>INT(Table1[[#This Row],[Start Time]])</f>
        <v>43729</v>
      </c>
      <c r="D3570" s="8">
        <f>Table1[[#This Row],[Start Time]]-Table1[[#This Row],[Date ]]</f>
        <v>0.85932870370015735</v>
      </c>
      <c r="E3570" s="2">
        <v>1.4710648148148148E-2</v>
      </c>
      <c r="G3570" s="1" t="s">
        <v>366</v>
      </c>
      <c r="I3570">
        <f>FIND(":",Table1[[#This Row],[Title]])</f>
        <v>13</v>
      </c>
      <c r="J3570">
        <f>FIND(":",Table1[[#This Row],[Title]],Table1[[#This Row],[Column1]]+2)</f>
        <v>23</v>
      </c>
      <c r="K3570" t="str">
        <f>LEFT(Table1[[#This Row],[Title]],Table1[[#This Row],[Column2]])</f>
        <v>The IT Crowd: Series 4:</v>
      </c>
      <c r="L3570" t="str">
        <f>LEFT(Table1[[#This Row],[Title]],Table1[[#This Row],[Column1]])</f>
        <v>The IT Crowd:</v>
      </c>
      <c r="M3570" s="1" t="s">
        <v>298</v>
      </c>
      <c r="N3570" s="2">
        <v>1.5138888888888889E-2</v>
      </c>
      <c r="O3570" s="1" t="s">
        <v>19</v>
      </c>
      <c r="P3570" s="1" t="s">
        <v>14</v>
      </c>
    </row>
    <row r="3571" spans="1:16" ht="13" x14ac:dyDescent="0.15">
      <c r="A3571" s="1" t="s">
        <v>10</v>
      </c>
      <c r="B3571" s="6">
        <v>43729.728726851848</v>
      </c>
      <c r="C3571" s="10">
        <f>INT(Table1[[#This Row],[Start Time]])</f>
        <v>43729</v>
      </c>
      <c r="D3571" s="8">
        <f>Table1[[#This Row],[Start Time]]-Table1[[#This Row],[Date ]]</f>
        <v>0.72872685184847796</v>
      </c>
      <c r="E3571" s="2">
        <v>1.6192129629629629E-2</v>
      </c>
      <c r="G3571" s="1" t="s">
        <v>367</v>
      </c>
      <c r="I3571">
        <f>FIND(":",Table1[[#This Row],[Title]])</f>
        <v>13</v>
      </c>
      <c r="J3571">
        <f>FIND(":",Table1[[#This Row],[Title]],Table1[[#This Row],[Column1]]+2)</f>
        <v>23</v>
      </c>
      <c r="K3571" t="str">
        <f>LEFT(Table1[[#This Row],[Title]],Table1[[#This Row],[Column2]])</f>
        <v>The IT Crowd: Series 4:</v>
      </c>
      <c r="L3571" t="str">
        <f>LEFT(Table1[[#This Row],[Title]],Table1[[#This Row],[Column1]])</f>
        <v>The IT Crowd:</v>
      </c>
      <c r="M3571" s="1" t="s">
        <v>298</v>
      </c>
      <c r="N3571" s="2">
        <v>1.6620370370370369E-2</v>
      </c>
      <c r="O3571" s="1" t="s">
        <v>19</v>
      </c>
      <c r="P3571" s="1" t="s">
        <v>14</v>
      </c>
    </row>
    <row r="3572" spans="1:16" ht="13" x14ac:dyDescent="0.15">
      <c r="A3572" s="1" t="s">
        <v>10</v>
      </c>
      <c r="B3572" s="6">
        <v>43729.712141203701</v>
      </c>
      <c r="C3572" s="10">
        <f>INT(Table1[[#This Row],[Start Time]])</f>
        <v>43729</v>
      </c>
      <c r="D3572" s="8">
        <f>Table1[[#This Row],[Start Time]]-Table1[[#This Row],[Date ]]</f>
        <v>0.7121412037013215</v>
      </c>
      <c r="E3572" s="2">
        <v>1.5775462962962963E-2</v>
      </c>
      <c r="F3572" s="1" t="s">
        <v>11</v>
      </c>
      <c r="G3572" s="1" t="s">
        <v>362</v>
      </c>
      <c r="I3572">
        <f>FIND(":",Table1[[#This Row],[Title]])</f>
        <v>13</v>
      </c>
      <c r="J3572">
        <f>FIND(":",Table1[[#This Row],[Title]],Table1[[#This Row],[Column1]]+2)</f>
        <v>23</v>
      </c>
      <c r="K3572" t="str">
        <f>LEFT(Table1[[#This Row],[Title]],Table1[[#This Row],[Column2]])</f>
        <v>The IT Crowd: Series 4:</v>
      </c>
      <c r="L3572" t="str">
        <f>LEFT(Table1[[#This Row],[Title]],Table1[[#This Row],[Column1]])</f>
        <v>The IT Crowd:</v>
      </c>
      <c r="M3572" s="1" t="s">
        <v>298</v>
      </c>
      <c r="N3572" s="2">
        <v>1.6192129629629629E-2</v>
      </c>
      <c r="O3572" s="1" t="s">
        <v>19</v>
      </c>
      <c r="P3572" s="1" t="s">
        <v>14</v>
      </c>
    </row>
    <row r="3573" spans="1:16" ht="13" x14ac:dyDescent="0.15">
      <c r="A3573" s="1" t="s">
        <v>10</v>
      </c>
      <c r="B3573" s="6">
        <v>43729.693182870367</v>
      </c>
      <c r="C3573" s="10">
        <f>INT(Table1[[#This Row],[Start Time]])</f>
        <v>43729</v>
      </c>
      <c r="D3573" s="8">
        <f>Table1[[#This Row],[Start Time]]-Table1[[#This Row],[Date ]]</f>
        <v>0.69318287036730908</v>
      </c>
      <c r="E3573" s="2">
        <v>1.5995370370370372E-2</v>
      </c>
      <c r="F3573" s="1" t="s">
        <v>11</v>
      </c>
      <c r="G3573" s="1" t="s">
        <v>363</v>
      </c>
      <c r="I3573">
        <f>FIND(":",Table1[[#This Row],[Title]])</f>
        <v>13</v>
      </c>
      <c r="J3573">
        <f>FIND(":",Table1[[#This Row],[Title]],Table1[[#This Row],[Column1]]+2)</f>
        <v>23</v>
      </c>
      <c r="K3573" t="str">
        <f>LEFT(Table1[[#This Row],[Title]],Table1[[#This Row],[Column2]])</f>
        <v>The IT Crowd: Series 4:</v>
      </c>
      <c r="L3573" t="str">
        <f>LEFT(Table1[[#This Row],[Title]],Table1[[#This Row],[Column1]])</f>
        <v>The IT Crowd:</v>
      </c>
      <c r="M3573" s="1" t="s">
        <v>298</v>
      </c>
      <c r="N3573" s="2">
        <v>1.6423611111111111E-2</v>
      </c>
      <c r="O3573" s="1" t="s">
        <v>19</v>
      </c>
      <c r="P3573" s="1" t="s">
        <v>14</v>
      </c>
    </row>
    <row r="3574" spans="1:16" ht="13" x14ac:dyDescent="0.15">
      <c r="A3574" s="1" t="s">
        <v>10</v>
      </c>
      <c r="B3574" s="6">
        <v>43729.676747685182</v>
      </c>
      <c r="C3574" s="10">
        <f>INT(Table1[[#This Row],[Start Time]])</f>
        <v>43729</v>
      </c>
      <c r="D3574" s="8">
        <f>Table1[[#This Row],[Start Time]]-Table1[[#This Row],[Date ]]</f>
        <v>0.67674768518190831</v>
      </c>
      <c r="E3574" s="2">
        <v>1.6423611111111111E-2</v>
      </c>
      <c r="F3574" s="1" t="s">
        <v>11</v>
      </c>
      <c r="G3574" s="1" t="s">
        <v>364</v>
      </c>
      <c r="I3574">
        <f>FIND(":",Table1[[#This Row],[Title]])</f>
        <v>13</v>
      </c>
      <c r="J3574">
        <f>FIND(":",Table1[[#This Row],[Title]],Table1[[#This Row],[Column1]]+2)</f>
        <v>23</v>
      </c>
      <c r="K3574" t="str">
        <f>LEFT(Table1[[#This Row],[Title]],Table1[[#This Row],[Column2]])</f>
        <v>The IT Crowd: Series 4:</v>
      </c>
      <c r="L3574" t="str">
        <f>LEFT(Table1[[#This Row],[Title]],Table1[[#This Row],[Column1]])</f>
        <v>The IT Crowd:</v>
      </c>
      <c r="M3574" s="1" t="s">
        <v>298</v>
      </c>
      <c r="N3574" s="2">
        <v>1.6840277777777777E-2</v>
      </c>
      <c r="O3574" s="1" t="s">
        <v>19</v>
      </c>
      <c r="P3574" s="1" t="s">
        <v>14</v>
      </c>
    </row>
    <row r="3575" spans="1:16" ht="13" x14ac:dyDescent="0.15">
      <c r="A3575" s="1" t="s">
        <v>10</v>
      </c>
      <c r="B3575" s="6">
        <v>43729.660682870373</v>
      </c>
      <c r="C3575" s="10">
        <f>INT(Table1[[#This Row],[Start Time]])</f>
        <v>43729</v>
      </c>
      <c r="D3575" s="8">
        <f>Table1[[#This Row],[Start Time]]-Table1[[#This Row],[Date ]]</f>
        <v>0.66068287037342088</v>
      </c>
      <c r="E3575" s="2">
        <v>1.6041666666666666E-2</v>
      </c>
      <c r="G3575" s="1" t="s">
        <v>2141</v>
      </c>
      <c r="I3575">
        <f>FIND(":",Table1[[#This Row],[Title]])</f>
        <v>13</v>
      </c>
      <c r="J3575">
        <f>FIND(":",Table1[[#This Row],[Title]],Table1[[#This Row],[Column1]]+2)</f>
        <v>23</v>
      </c>
      <c r="K3575" t="str">
        <f>LEFT(Table1[[#This Row],[Title]],Table1[[#This Row],[Column2]])</f>
        <v>The IT Crowd: Series 3:</v>
      </c>
      <c r="L3575" t="str">
        <f>LEFT(Table1[[#This Row],[Title]],Table1[[#This Row],[Column1]])</f>
        <v>The IT Crowd:</v>
      </c>
      <c r="M3575" s="1" t="s">
        <v>298</v>
      </c>
      <c r="N3575" s="2">
        <v>1.6423611111111111E-2</v>
      </c>
      <c r="O3575" s="1" t="s">
        <v>19</v>
      </c>
      <c r="P3575" s="1" t="s">
        <v>14</v>
      </c>
    </row>
    <row r="3576" spans="1:16" ht="13" x14ac:dyDescent="0.15">
      <c r="A3576" s="1" t="s">
        <v>10</v>
      </c>
      <c r="B3576" s="6">
        <v>43729.641736111109</v>
      </c>
      <c r="C3576" s="10">
        <f>INT(Table1[[#This Row],[Start Time]])</f>
        <v>43729</v>
      </c>
      <c r="D3576" s="8">
        <f>Table1[[#This Row],[Start Time]]-Table1[[#This Row],[Date ]]</f>
        <v>0.64173611110891216</v>
      </c>
      <c r="E3576" s="2">
        <v>1.5347222222222222E-2</v>
      </c>
      <c r="G3576" s="1" t="s">
        <v>361</v>
      </c>
      <c r="I3576">
        <f>FIND(":",Table1[[#This Row],[Title]])</f>
        <v>13</v>
      </c>
      <c r="J3576">
        <f>FIND(":",Table1[[#This Row],[Title]],Table1[[#This Row],[Column1]]+2)</f>
        <v>23</v>
      </c>
      <c r="K3576" t="str">
        <f>LEFT(Table1[[#This Row],[Title]],Table1[[#This Row],[Column2]])</f>
        <v>The IT Crowd: Series 3:</v>
      </c>
      <c r="L3576" t="str">
        <f>LEFT(Table1[[#This Row],[Title]],Table1[[#This Row],[Column1]])</f>
        <v>The IT Crowd:</v>
      </c>
      <c r="M3576" s="1" t="s">
        <v>298</v>
      </c>
      <c r="N3576" s="2">
        <v>1.5659722222222221E-2</v>
      </c>
      <c r="O3576" s="1" t="s">
        <v>19</v>
      </c>
      <c r="P3576" s="1" t="s">
        <v>14</v>
      </c>
    </row>
    <row r="3577" spans="1:16" ht="13" x14ac:dyDescent="0.15">
      <c r="A3577" s="1" t="s">
        <v>10</v>
      </c>
      <c r="B3577" s="6">
        <v>43729.625428240739</v>
      </c>
      <c r="C3577" s="10">
        <f>INT(Table1[[#This Row],[Start Time]])</f>
        <v>43729</v>
      </c>
      <c r="D3577" s="8">
        <f>Table1[[#This Row],[Start Time]]-Table1[[#This Row],[Date ]]</f>
        <v>0.62542824073898373</v>
      </c>
      <c r="E3577" s="2">
        <v>1.6284722222222221E-2</v>
      </c>
      <c r="G3577" s="1" t="s">
        <v>2142</v>
      </c>
      <c r="I3577">
        <f>FIND(":",Table1[[#This Row],[Title]])</f>
        <v>13</v>
      </c>
      <c r="J3577">
        <f>FIND(":",Table1[[#This Row],[Title]],Table1[[#This Row],[Column1]]+2)</f>
        <v>23</v>
      </c>
      <c r="K3577" t="str">
        <f>LEFT(Table1[[#This Row],[Title]],Table1[[#This Row],[Column2]])</f>
        <v>The IT Crowd: Series 3:</v>
      </c>
      <c r="L3577" t="str">
        <f>LEFT(Table1[[#This Row],[Title]],Table1[[#This Row],[Column1]])</f>
        <v>The IT Crowd:</v>
      </c>
      <c r="M3577" s="1" t="s">
        <v>298</v>
      </c>
      <c r="N3577" s="2">
        <v>1.6655092592592593E-2</v>
      </c>
      <c r="O3577" s="1" t="s">
        <v>19</v>
      </c>
      <c r="P3577" s="1" t="s">
        <v>14</v>
      </c>
    </row>
    <row r="3578" spans="1:16" ht="13" x14ac:dyDescent="0.15">
      <c r="A3578" s="1" t="s">
        <v>10</v>
      </c>
      <c r="B3578" s="6">
        <v>43729.610497685186</v>
      </c>
      <c r="C3578" s="10">
        <f>INT(Table1[[#This Row],[Start Time]])</f>
        <v>43729</v>
      </c>
      <c r="D3578" s="8">
        <f>Table1[[#This Row],[Start Time]]-Table1[[#This Row],[Date ]]</f>
        <v>0.61049768518569181</v>
      </c>
      <c r="E3578" s="2">
        <v>1.4837962962962963E-2</v>
      </c>
      <c r="G3578" s="1" t="s">
        <v>2143</v>
      </c>
      <c r="I3578">
        <f>FIND(":",Table1[[#This Row],[Title]])</f>
        <v>13</v>
      </c>
      <c r="J3578">
        <f>FIND(":",Table1[[#This Row],[Title]],Table1[[#This Row],[Column1]]+2)</f>
        <v>23</v>
      </c>
      <c r="K3578" t="str">
        <f>LEFT(Table1[[#This Row],[Title]],Table1[[#This Row],[Column2]])</f>
        <v>The IT Crowd: Series 3:</v>
      </c>
      <c r="L3578" t="str">
        <f>LEFT(Table1[[#This Row],[Title]],Table1[[#This Row],[Column1]])</f>
        <v>The IT Crowd:</v>
      </c>
      <c r="M3578" s="1" t="s">
        <v>298</v>
      </c>
      <c r="N3578" s="2">
        <v>1.5138888888888889E-2</v>
      </c>
      <c r="O3578" s="1" t="s">
        <v>19</v>
      </c>
      <c r="P3578" s="1" t="s">
        <v>14</v>
      </c>
    </row>
    <row r="3579" spans="1:16" ht="13" x14ac:dyDescent="0.15">
      <c r="A3579" s="1" t="s">
        <v>10</v>
      </c>
      <c r="B3579" s="6">
        <v>43729.591064814813</v>
      </c>
      <c r="C3579" s="10">
        <f>INT(Table1[[#This Row],[Start Time]])</f>
        <v>43729</v>
      </c>
      <c r="D3579" s="8">
        <f>Table1[[#This Row],[Start Time]]-Table1[[#This Row],[Date ]]</f>
        <v>0.591064814812853</v>
      </c>
      <c r="E3579" s="2">
        <v>1.4699074074074074E-2</v>
      </c>
      <c r="G3579" s="1" t="s">
        <v>2144</v>
      </c>
      <c r="I3579">
        <f>FIND(":",Table1[[#This Row],[Title]])</f>
        <v>13</v>
      </c>
      <c r="J3579">
        <f>FIND(":",Table1[[#This Row],[Title]],Table1[[#This Row],[Column1]]+2)</f>
        <v>23</v>
      </c>
      <c r="K3579" t="str">
        <f>LEFT(Table1[[#This Row],[Title]],Table1[[#This Row],[Column2]])</f>
        <v>The IT Crowd: Series 3:</v>
      </c>
      <c r="L3579" t="str">
        <f>LEFT(Table1[[#This Row],[Title]],Table1[[#This Row],[Column1]])</f>
        <v>The IT Crowd:</v>
      </c>
      <c r="M3579" s="1" t="s">
        <v>298</v>
      </c>
      <c r="N3579" s="2">
        <v>1.5034722222222222E-2</v>
      </c>
      <c r="O3579" s="1" t="s">
        <v>19</v>
      </c>
      <c r="P3579" s="1" t="s">
        <v>14</v>
      </c>
    </row>
    <row r="3580" spans="1:16" ht="13" x14ac:dyDescent="0.15">
      <c r="A3580" s="1" t="s">
        <v>10</v>
      </c>
      <c r="B3580" s="6">
        <v>43729.590752314813</v>
      </c>
      <c r="C3580" s="10">
        <f>INT(Table1[[#This Row],[Start Time]])</f>
        <v>43729</v>
      </c>
      <c r="D3580" s="8">
        <f>Table1[[#This Row],[Start Time]]-Table1[[#This Row],[Date ]]</f>
        <v>0.59075231481256196</v>
      </c>
      <c r="E3580" s="2">
        <v>5.7870370370370373E-5</v>
      </c>
      <c r="G3580" s="1" t="s">
        <v>360</v>
      </c>
      <c r="I3580">
        <f>FIND(":",Table1[[#This Row],[Title]])</f>
        <v>13</v>
      </c>
      <c r="J3580">
        <f>FIND(":",Table1[[#This Row],[Title]],Table1[[#This Row],[Column1]]+2)</f>
        <v>23</v>
      </c>
      <c r="K3580" t="str">
        <f>LEFT(Table1[[#This Row],[Title]],Table1[[#This Row],[Column2]])</f>
        <v>The IT Crowd: Series 2:</v>
      </c>
      <c r="L3580" t="str">
        <f>LEFT(Table1[[#This Row],[Title]],Table1[[#This Row],[Column1]])</f>
        <v>The IT Crowd:</v>
      </c>
      <c r="M3580" s="1" t="s">
        <v>298</v>
      </c>
      <c r="N3580" s="2">
        <v>5.2083333333333333E-4</v>
      </c>
      <c r="O3580" s="1" t="s">
        <v>19</v>
      </c>
      <c r="P3580" s="1" t="s">
        <v>14</v>
      </c>
    </row>
    <row r="3581" spans="1:16" ht="13" x14ac:dyDescent="0.15">
      <c r="A3581" s="1" t="s">
        <v>10</v>
      </c>
      <c r="B3581" s="6">
        <v>43729.550208333334</v>
      </c>
      <c r="C3581" s="10">
        <f>INT(Table1[[#This Row],[Start Time]])</f>
        <v>43729</v>
      </c>
      <c r="D3581" s="8">
        <f>Table1[[#This Row],[Start Time]]-Table1[[#This Row],[Date ]]</f>
        <v>0.55020833333401242</v>
      </c>
      <c r="E3581" s="2">
        <v>6.9444444444444444E-5</v>
      </c>
      <c r="F3581" s="1" t="s">
        <v>11</v>
      </c>
      <c r="G3581" s="1" t="s">
        <v>2144</v>
      </c>
      <c r="I3581">
        <f>FIND(":",Table1[[#This Row],[Title]])</f>
        <v>13</v>
      </c>
      <c r="J3581">
        <f>FIND(":",Table1[[#This Row],[Title]],Table1[[#This Row],[Column1]]+2)</f>
        <v>23</v>
      </c>
      <c r="K3581" t="str">
        <f>LEFT(Table1[[#This Row],[Title]],Table1[[#This Row],[Column2]])</f>
        <v>The IT Crowd: Series 3:</v>
      </c>
      <c r="L3581" t="str">
        <f>LEFT(Table1[[#This Row],[Title]],Table1[[#This Row],[Column1]])</f>
        <v>The IT Crowd:</v>
      </c>
      <c r="M3581" s="1" t="s">
        <v>298</v>
      </c>
      <c r="N3581" s="2">
        <v>4.3981481481481481E-4</v>
      </c>
      <c r="O3581" s="1" t="s">
        <v>19</v>
      </c>
      <c r="P3581" s="1" t="s">
        <v>14</v>
      </c>
    </row>
    <row r="3582" spans="1:16" ht="13" x14ac:dyDescent="0.15">
      <c r="A3582" s="1" t="s">
        <v>10</v>
      </c>
      <c r="B3582" s="6">
        <v>43729.534375000003</v>
      </c>
      <c r="C3582" s="10">
        <f>INT(Table1[[#This Row],[Start Time]])</f>
        <v>43729</v>
      </c>
      <c r="D3582" s="8">
        <f>Table1[[#This Row],[Start Time]]-Table1[[#This Row],[Date ]]</f>
        <v>0.53437500000291038</v>
      </c>
      <c r="E3582" s="2">
        <v>1.5775462962962963E-2</v>
      </c>
      <c r="G3582" s="1" t="s">
        <v>315</v>
      </c>
      <c r="I3582">
        <f>FIND(":",Table1[[#This Row],[Title]])</f>
        <v>13</v>
      </c>
      <c r="J3582">
        <f>FIND(":",Table1[[#This Row],[Title]],Table1[[#This Row],[Column1]]+2)</f>
        <v>23</v>
      </c>
      <c r="K3582" t="str">
        <f>LEFT(Table1[[#This Row],[Title]],Table1[[#This Row],[Column2]])</f>
        <v>The IT Crowd: Series 3:</v>
      </c>
      <c r="L3582" t="str">
        <f>LEFT(Table1[[#This Row],[Title]],Table1[[#This Row],[Column1]])</f>
        <v>The IT Crowd:</v>
      </c>
      <c r="M3582" s="1" t="s">
        <v>298</v>
      </c>
      <c r="N3582" s="2">
        <v>1.6145833333333335E-2</v>
      </c>
      <c r="O3582" s="1" t="s">
        <v>19</v>
      </c>
      <c r="P3582" s="1" t="s">
        <v>14</v>
      </c>
    </row>
    <row r="3583" spans="1:16" ht="13" x14ac:dyDescent="0.15">
      <c r="A3583" s="1" t="s">
        <v>10</v>
      </c>
      <c r="B3583" s="6">
        <v>43729.51462962963</v>
      </c>
      <c r="C3583" s="10">
        <f>INT(Table1[[#This Row],[Start Time]])</f>
        <v>43729</v>
      </c>
      <c r="D3583" s="8">
        <f>Table1[[#This Row],[Start Time]]-Table1[[#This Row],[Date ]]</f>
        <v>0.51462962962978054</v>
      </c>
      <c r="E3583" s="2">
        <v>1.5810185185185184E-2</v>
      </c>
      <c r="G3583" s="1" t="s">
        <v>316</v>
      </c>
      <c r="I3583">
        <f>FIND(":",Table1[[#This Row],[Title]])</f>
        <v>13</v>
      </c>
      <c r="J3583">
        <f>FIND(":",Table1[[#This Row],[Title]],Table1[[#This Row],[Column1]]+2)</f>
        <v>23</v>
      </c>
      <c r="K3583" t="str">
        <f>LEFT(Table1[[#This Row],[Title]],Table1[[#This Row],[Column2]])</f>
        <v>The IT Crowd: Series 2:</v>
      </c>
      <c r="L3583" t="str">
        <f>LEFT(Table1[[#This Row],[Title]],Table1[[#This Row],[Column1]])</f>
        <v>The IT Crowd:</v>
      </c>
      <c r="M3583" s="1" t="s">
        <v>298</v>
      </c>
      <c r="N3583" s="2">
        <v>1.5844907407407408E-2</v>
      </c>
      <c r="O3583" s="1" t="s">
        <v>19</v>
      </c>
      <c r="P3583" s="1" t="s">
        <v>14</v>
      </c>
    </row>
    <row r="3584" spans="1:16" ht="13" x14ac:dyDescent="0.15">
      <c r="A3584" s="1" t="s">
        <v>10</v>
      </c>
      <c r="B3584" s="6">
        <v>43729.498333333337</v>
      </c>
      <c r="C3584" s="10">
        <f>INT(Table1[[#This Row],[Start Time]])</f>
        <v>43729</v>
      </c>
      <c r="D3584" s="8">
        <f>Table1[[#This Row],[Start Time]]-Table1[[#This Row],[Date ]]</f>
        <v>0.49833333333663177</v>
      </c>
      <c r="E3584" s="2">
        <v>1.6064814814814816E-2</v>
      </c>
      <c r="F3584" s="1" t="s">
        <v>11</v>
      </c>
      <c r="G3584" s="1" t="s">
        <v>317</v>
      </c>
      <c r="I3584">
        <f>FIND(":",Table1[[#This Row],[Title]])</f>
        <v>13</v>
      </c>
      <c r="J3584">
        <f>FIND(":",Table1[[#This Row],[Title]],Table1[[#This Row],[Column1]]+2)</f>
        <v>23</v>
      </c>
      <c r="K3584" t="str">
        <f>LEFT(Table1[[#This Row],[Title]],Table1[[#This Row],[Column2]])</f>
        <v>The IT Crowd: Series 2:</v>
      </c>
      <c r="L3584" t="str">
        <f>LEFT(Table1[[#This Row],[Title]],Table1[[#This Row],[Column1]])</f>
        <v>The IT Crowd:</v>
      </c>
      <c r="M3584" s="1" t="s">
        <v>298</v>
      </c>
      <c r="N3584" s="2">
        <v>1.6446759259259258E-2</v>
      </c>
      <c r="O3584" s="1" t="s">
        <v>19</v>
      </c>
      <c r="P3584" s="1" t="s">
        <v>14</v>
      </c>
    </row>
    <row r="3585" spans="1:16" ht="13" x14ac:dyDescent="0.15">
      <c r="A3585" s="1" t="s">
        <v>10</v>
      </c>
      <c r="B3585" s="6">
        <v>43729.482453703706</v>
      </c>
      <c r="C3585" s="10">
        <f>INT(Table1[[#This Row],[Start Time]])</f>
        <v>43729</v>
      </c>
      <c r="D3585" s="8">
        <f>Table1[[#This Row],[Start Time]]-Table1[[#This Row],[Date ]]</f>
        <v>0.48245370370568708</v>
      </c>
      <c r="E3585" s="2">
        <v>1.4699074074074074E-2</v>
      </c>
      <c r="G3585" s="1" t="s">
        <v>359</v>
      </c>
      <c r="I3585">
        <f>FIND(":",Table1[[#This Row],[Title]])</f>
        <v>13</v>
      </c>
      <c r="J3585">
        <f>FIND(":",Table1[[#This Row],[Title]],Table1[[#This Row],[Column1]]+2)</f>
        <v>23</v>
      </c>
      <c r="K3585" t="str">
        <f>LEFT(Table1[[#This Row],[Title]],Table1[[#This Row],[Column2]])</f>
        <v>The IT Crowd: Series 2:</v>
      </c>
      <c r="L3585" t="str">
        <f>LEFT(Table1[[#This Row],[Title]],Table1[[#This Row],[Column1]])</f>
        <v>The IT Crowd:</v>
      </c>
      <c r="M3585" s="1" t="s">
        <v>298</v>
      </c>
      <c r="N3585" s="2">
        <v>1.5057870370370371E-2</v>
      </c>
      <c r="O3585" s="1" t="s">
        <v>19</v>
      </c>
      <c r="P3585" s="1" t="s">
        <v>14</v>
      </c>
    </row>
    <row r="3586" spans="1:16" ht="13" x14ac:dyDescent="0.15">
      <c r="A3586" s="1" t="s">
        <v>10</v>
      </c>
      <c r="B3586" s="6">
        <v>43729.482245370367</v>
      </c>
      <c r="C3586" s="10">
        <f>INT(Table1[[#This Row],[Start Time]])</f>
        <v>43729</v>
      </c>
      <c r="D3586" s="8">
        <f>Table1[[#This Row],[Start Time]]-Table1[[#This Row],[Date ]]</f>
        <v>0.48224537036730908</v>
      </c>
      <c r="E3586" s="2">
        <v>8.1018518518518516E-5</v>
      </c>
      <c r="G3586" s="1" t="s">
        <v>360</v>
      </c>
      <c r="I3586">
        <f>FIND(":",Table1[[#This Row],[Title]])</f>
        <v>13</v>
      </c>
      <c r="J3586">
        <f>FIND(":",Table1[[#This Row],[Title]],Table1[[#This Row],[Column1]]+2)</f>
        <v>23</v>
      </c>
      <c r="K3586" t="str">
        <f>LEFT(Table1[[#This Row],[Title]],Table1[[#This Row],[Column2]])</f>
        <v>The IT Crowd: Series 2:</v>
      </c>
      <c r="L3586" t="str">
        <f>LEFT(Table1[[#This Row],[Title]],Table1[[#This Row],[Column1]])</f>
        <v>The IT Crowd:</v>
      </c>
      <c r="M3586" s="1" t="s">
        <v>298</v>
      </c>
      <c r="N3586" s="2">
        <v>4.6296296296296298E-4</v>
      </c>
      <c r="O3586" s="1" t="s">
        <v>19</v>
      </c>
      <c r="P3586" s="1" t="s">
        <v>14</v>
      </c>
    </row>
    <row r="3587" spans="1:16" ht="13" x14ac:dyDescent="0.15">
      <c r="A3587" s="1" t="s">
        <v>10</v>
      </c>
      <c r="B3587" s="6">
        <v>43728.814409722225</v>
      </c>
      <c r="C3587" s="10">
        <f>INT(Table1[[#This Row],[Start Time]])</f>
        <v>43728</v>
      </c>
      <c r="D3587" s="8">
        <f>Table1[[#This Row],[Start Time]]-Table1[[#This Row],[Date ]]</f>
        <v>0.81440972222480923</v>
      </c>
      <c r="E3587" s="2">
        <v>1.6342592592592593E-2</v>
      </c>
      <c r="G3587" s="1" t="s">
        <v>360</v>
      </c>
      <c r="I3587">
        <f>FIND(":",Table1[[#This Row],[Title]])</f>
        <v>13</v>
      </c>
      <c r="J3587">
        <f>FIND(":",Table1[[#This Row],[Title]],Table1[[#This Row],[Column1]]+2)</f>
        <v>23</v>
      </c>
      <c r="K3587" t="str">
        <f>LEFT(Table1[[#This Row],[Title]],Table1[[#This Row],[Column2]])</f>
        <v>The IT Crowd: Series 2:</v>
      </c>
      <c r="L3587" t="str">
        <f>LEFT(Table1[[#This Row],[Title]],Table1[[#This Row],[Column1]])</f>
        <v>The IT Crowd:</v>
      </c>
      <c r="M3587" s="1" t="s">
        <v>298</v>
      </c>
      <c r="N3587" s="2">
        <v>0</v>
      </c>
      <c r="O3587" s="1" t="s">
        <v>19</v>
      </c>
      <c r="P3587" s="1" t="s">
        <v>14</v>
      </c>
    </row>
    <row r="3588" spans="1:16" ht="13" x14ac:dyDescent="0.15">
      <c r="A3588" s="1" t="s">
        <v>10</v>
      </c>
      <c r="B3588" s="6">
        <v>43728.798634259256</v>
      </c>
      <c r="C3588" s="10">
        <f>INT(Table1[[#This Row],[Start Time]])</f>
        <v>43728</v>
      </c>
      <c r="D3588" s="8">
        <f>Table1[[#This Row],[Start Time]]-Table1[[#This Row],[Date ]]</f>
        <v>0.79863425925577758</v>
      </c>
      <c r="E3588" s="2">
        <v>1.5752314814814816E-2</v>
      </c>
      <c r="G3588" s="1" t="s">
        <v>2145</v>
      </c>
      <c r="I3588">
        <f>FIND(":",Table1[[#This Row],[Title]])</f>
        <v>13</v>
      </c>
      <c r="J3588">
        <f>FIND(":",Table1[[#This Row],[Title]],Table1[[#This Row],[Column1]]+2)</f>
        <v>23</v>
      </c>
      <c r="K3588" t="str">
        <f>LEFT(Table1[[#This Row],[Title]],Table1[[#This Row],[Column2]])</f>
        <v>The IT Crowd: Series 2:</v>
      </c>
      <c r="L3588" t="str">
        <f>LEFT(Table1[[#This Row],[Title]],Table1[[#This Row],[Column1]])</f>
        <v>The IT Crowd:</v>
      </c>
      <c r="M3588" s="1" t="s">
        <v>298</v>
      </c>
      <c r="N3588" s="2">
        <v>1.6134259259259258E-2</v>
      </c>
      <c r="O3588" s="1" t="s">
        <v>19</v>
      </c>
      <c r="P3588" s="1" t="s">
        <v>14</v>
      </c>
    </row>
    <row r="3589" spans="1:16" ht="13" x14ac:dyDescent="0.15">
      <c r="A3589" s="1" t="s">
        <v>10</v>
      </c>
      <c r="B3589" s="6">
        <v>43728.781805555554</v>
      </c>
      <c r="C3589" s="10">
        <f>INT(Table1[[#This Row],[Start Time]])</f>
        <v>43728</v>
      </c>
      <c r="D3589" s="8">
        <f>Table1[[#This Row],[Start Time]]-Table1[[#This Row],[Date ]]</f>
        <v>0.78180555555445608</v>
      </c>
      <c r="E3589" s="2">
        <v>1.6805555555555556E-2</v>
      </c>
      <c r="G3589" s="1" t="s">
        <v>2149</v>
      </c>
      <c r="I3589">
        <f>FIND(":",Table1[[#This Row],[Title]])</f>
        <v>13</v>
      </c>
      <c r="J3589">
        <f>FIND(":",Table1[[#This Row],[Title]],Table1[[#This Row],[Column1]]+2)</f>
        <v>23</v>
      </c>
      <c r="K3589" t="str">
        <f>LEFT(Table1[[#This Row],[Title]],Table1[[#This Row],[Column2]])</f>
        <v>The IT Crowd: Series 2:</v>
      </c>
      <c r="L3589" t="str">
        <f>LEFT(Table1[[#This Row],[Title]],Table1[[#This Row],[Column1]])</f>
        <v>The IT Crowd:</v>
      </c>
      <c r="M3589" s="1" t="s">
        <v>298</v>
      </c>
      <c r="N3589" s="2">
        <v>1.7187500000000001E-2</v>
      </c>
      <c r="O3589" s="1" t="s">
        <v>19</v>
      </c>
      <c r="P3589" s="1" t="s">
        <v>14</v>
      </c>
    </row>
    <row r="3590" spans="1:16" ht="13" x14ac:dyDescent="0.15">
      <c r="A3590" s="1" t="s">
        <v>10</v>
      </c>
      <c r="B3590" s="6">
        <v>43728.755983796298</v>
      </c>
      <c r="C3590" s="10">
        <f>INT(Table1[[#This Row],[Start Time]])</f>
        <v>43728</v>
      </c>
      <c r="D3590" s="8">
        <f>Table1[[#This Row],[Start Time]]-Table1[[#This Row],[Date ]]</f>
        <v>0.75598379629809642</v>
      </c>
      <c r="E3590" s="2">
        <v>1.7175925925925924E-2</v>
      </c>
      <c r="G3590" s="1" t="s">
        <v>2159</v>
      </c>
      <c r="I3590">
        <f>FIND(":",Table1[[#This Row],[Title]])</f>
        <v>13</v>
      </c>
      <c r="J3590">
        <f>FIND(":",Table1[[#This Row],[Title]],Table1[[#This Row],[Column1]]+2)</f>
        <v>23</v>
      </c>
      <c r="K3590" t="str">
        <f>LEFT(Table1[[#This Row],[Title]],Table1[[#This Row],[Column2]])</f>
        <v>The IT Crowd: Series 1:</v>
      </c>
      <c r="L3590" t="str">
        <f>LEFT(Table1[[#This Row],[Title]],Table1[[#This Row],[Column1]])</f>
        <v>The IT Crowd:</v>
      </c>
      <c r="M3590" s="1" t="s">
        <v>298</v>
      </c>
      <c r="N3590" s="2">
        <v>1.7534722222222222E-2</v>
      </c>
      <c r="O3590" s="1" t="s">
        <v>19</v>
      </c>
      <c r="P3590" s="1" t="s">
        <v>14</v>
      </c>
    </row>
    <row r="3591" spans="1:16" ht="13" x14ac:dyDescent="0.15">
      <c r="A3591" s="1" t="s">
        <v>10</v>
      </c>
      <c r="B3591" s="6">
        <v>43728.739803240744</v>
      </c>
      <c r="C3591" s="10">
        <f>INT(Table1[[#This Row],[Start Time]])</f>
        <v>43728</v>
      </c>
      <c r="D3591" s="8">
        <f>Table1[[#This Row],[Start Time]]-Table1[[#This Row],[Date ]]</f>
        <v>0.73980324074364034</v>
      </c>
      <c r="E3591" s="2">
        <v>1.6168981481481482E-2</v>
      </c>
      <c r="G3591" s="1" t="s">
        <v>2160</v>
      </c>
      <c r="I3591">
        <f>FIND(":",Table1[[#This Row],[Title]])</f>
        <v>13</v>
      </c>
      <c r="J3591">
        <f>FIND(":",Table1[[#This Row],[Title]],Table1[[#This Row],[Column1]]+2)</f>
        <v>23</v>
      </c>
      <c r="K3591" t="str">
        <f>LEFT(Table1[[#This Row],[Title]],Table1[[#This Row],[Column2]])</f>
        <v>The IT Crowd: Series 1:</v>
      </c>
      <c r="L3591" t="str">
        <f>LEFT(Table1[[#This Row],[Title]],Table1[[#This Row],[Column1]])</f>
        <v>The IT Crowd:</v>
      </c>
      <c r="M3591" s="1" t="s">
        <v>298</v>
      </c>
      <c r="N3591" s="2">
        <v>1.6458333333333332E-2</v>
      </c>
      <c r="O3591" s="1" t="s">
        <v>19</v>
      </c>
      <c r="P3591" s="1" t="s">
        <v>14</v>
      </c>
    </row>
    <row r="3592" spans="1:16" ht="13" x14ac:dyDescent="0.15">
      <c r="A3592" s="1" t="s">
        <v>10</v>
      </c>
      <c r="B3592" s="6">
        <v>43727.859918981485</v>
      </c>
      <c r="C3592" s="10">
        <f>INT(Table1[[#This Row],[Start Time]])</f>
        <v>43727</v>
      </c>
      <c r="D3592" s="8">
        <f>Table1[[#This Row],[Start Time]]-Table1[[#This Row],[Date ]]</f>
        <v>0.85991898148495238</v>
      </c>
      <c r="E3592" s="2">
        <v>1.5925925925925927E-2</v>
      </c>
      <c r="G3592" s="1" t="s">
        <v>2161</v>
      </c>
      <c r="I3592">
        <f>FIND(":",Table1[[#This Row],[Title]])</f>
        <v>13</v>
      </c>
      <c r="J3592">
        <f>FIND(":",Table1[[#This Row],[Title]],Table1[[#This Row],[Column1]]+2)</f>
        <v>23</v>
      </c>
      <c r="K3592" t="str">
        <f>LEFT(Table1[[#This Row],[Title]],Table1[[#This Row],[Column2]])</f>
        <v>The IT Crowd: Series 1:</v>
      </c>
      <c r="L3592" t="str">
        <f>LEFT(Table1[[#This Row],[Title]],Table1[[#This Row],[Column1]])</f>
        <v>The IT Crowd:</v>
      </c>
      <c r="M3592" s="1" t="s">
        <v>298</v>
      </c>
      <c r="N3592" s="2">
        <v>1.6307870370370372E-2</v>
      </c>
      <c r="O3592" s="1" t="s">
        <v>19</v>
      </c>
      <c r="P3592" s="1" t="s">
        <v>14</v>
      </c>
    </row>
    <row r="3593" spans="1:16" ht="13" x14ac:dyDescent="0.15">
      <c r="A3593" s="1" t="s">
        <v>10</v>
      </c>
      <c r="B3593" s="6">
        <v>43727.843287037038</v>
      </c>
      <c r="C3593" s="10">
        <f>INT(Table1[[#This Row],[Start Time]])</f>
        <v>43727</v>
      </c>
      <c r="D3593" s="8">
        <f>Table1[[#This Row],[Start Time]]-Table1[[#This Row],[Date ]]</f>
        <v>0.84328703703795327</v>
      </c>
      <c r="E3593" s="2">
        <v>1.6608796296296295E-2</v>
      </c>
      <c r="G3593" s="1" t="s">
        <v>2162</v>
      </c>
      <c r="I3593">
        <f>FIND(":",Table1[[#This Row],[Title]])</f>
        <v>13</v>
      </c>
      <c r="J3593">
        <f>FIND(":",Table1[[#This Row],[Title]],Table1[[#This Row],[Column1]]+2)</f>
        <v>23</v>
      </c>
      <c r="K3593" t="str">
        <f>LEFT(Table1[[#This Row],[Title]],Table1[[#This Row],[Column2]])</f>
        <v>The IT Crowd: Series 1:</v>
      </c>
      <c r="L3593" t="str">
        <f>LEFT(Table1[[#This Row],[Title]],Table1[[#This Row],[Column1]])</f>
        <v>The IT Crowd:</v>
      </c>
      <c r="M3593" s="1" t="s">
        <v>298</v>
      </c>
      <c r="N3593" s="2">
        <v>1.699074074074074E-2</v>
      </c>
      <c r="O3593" s="1" t="s">
        <v>19</v>
      </c>
      <c r="P3593" s="1" t="s">
        <v>14</v>
      </c>
    </row>
    <row r="3594" spans="1:16" ht="13" x14ac:dyDescent="0.15">
      <c r="A3594" s="1" t="s">
        <v>10</v>
      </c>
      <c r="B3594" s="6">
        <v>43727.82402777778</v>
      </c>
      <c r="C3594" s="10">
        <f>INT(Table1[[#This Row],[Start Time]])</f>
        <v>43727</v>
      </c>
      <c r="D3594" s="8">
        <f>Table1[[#This Row],[Start Time]]-Table1[[#This Row],[Date ]]</f>
        <v>0.82402777778042946</v>
      </c>
      <c r="E3594" s="2">
        <v>1.6527777777777777E-2</v>
      </c>
      <c r="G3594" s="1" t="s">
        <v>1618</v>
      </c>
      <c r="I3594">
        <f>FIND(":",Table1[[#This Row],[Title]])</f>
        <v>13</v>
      </c>
      <c r="J3594">
        <f>FIND(":",Table1[[#This Row],[Title]],Table1[[#This Row],[Column1]]+2)</f>
        <v>23</v>
      </c>
      <c r="K3594" t="str">
        <f>LEFT(Table1[[#This Row],[Title]],Table1[[#This Row],[Column2]])</f>
        <v>The IT Crowd: Series 1:</v>
      </c>
      <c r="L3594" t="str">
        <f>LEFT(Table1[[#This Row],[Title]],Table1[[#This Row],[Column1]])</f>
        <v>The IT Crowd:</v>
      </c>
      <c r="M3594" s="1" t="s">
        <v>298</v>
      </c>
      <c r="N3594" s="2">
        <v>1.6898148148148148E-2</v>
      </c>
      <c r="O3594" s="1" t="s">
        <v>19</v>
      </c>
      <c r="P3594" s="1" t="s">
        <v>14</v>
      </c>
    </row>
    <row r="3595" spans="1:16" ht="13" x14ac:dyDescent="0.15">
      <c r="A3595" s="1" t="s">
        <v>10</v>
      </c>
      <c r="B3595" s="6">
        <v>43727.807384259257</v>
      </c>
      <c r="C3595" s="10">
        <f>INT(Table1[[#This Row],[Start Time]])</f>
        <v>43727</v>
      </c>
      <c r="D3595" s="8">
        <f>Table1[[#This Row],[Start Time]]-Table1[[#This Row],[Date ]]</f>
        <v>0.80738425925665069</v>
      </c>
      <c r="E3595" s="2">
        <v>1.607638888888889E-2</v>
      </c>
      <c r="G3595" s="1" t="s">
        <v>950</v>
      </c>
      <c r="I3595">
        <f>FIND(":",Table1[[#This Row],[Title]])</f>
        <v>13</v>
      </c>
      <c r="J3595">
        <f>FIND(":",Table1[[#This Row],[Title]],Table1[[#This Row],[Column1]]+2)</f>
        <v>23</v>
      </c>
      <c r="K3595" t="str">
        <f>LEFT(Table1[[#This Row],[Title]],Table1[[#This Row],[Column2]])</f>
        <v>The IT Crowd: Series 1:</v>
      </c>
      <c r="L3595" t="str">
        <f>LEFT(Table1[[#This Row],[Title]],Table1[[#This Row],[Column1]])</f>
        <v>The IT Crowd:</v>
      </c>
      <c r="M3595" s="1" t="s">
        <v>298</v>
      </c>
      <c r="N3595" s="2">
        <v>1.607638888888889E-2</v>
      </c>
      <c r="O3595" s="1" t="s">
        <v>19</v>
      </c>
      <c r="P3595" s="1" t="s">
        <v>14</v>
      </c>
    </row>
    <row r="3596" spans="1:16" ht="13" x14ac:dyDescent="0.15">
      <c r="A3596" s="1" t="s">
        <v>10</v>
      </c>
      <c r="B3596" s="6">
        <v>43726.815844907411</v>
      </c>
      <c r="C3596" s="10">
        <f>INT(Table1[[#This Row],[Start Time]])</f>
        <v>43726</v>
      </c>
      <c r="D3596" s="8">
        <f>Table1[[#This Row],[Start Time]]-Table1[[#This Row],[Date ]]</f>
        <v>0.81584490741079208</v>
      </c>
      <c r="E3596" s="2">
        <v>1.1574074074074073E-5</v>
      </c>
      <c r="F3596" s="1" t="s">
        <v>11</v>
      </c>
      <c r="G3596" s="1" t="s">
        <v>2296</v>
      </c>
      <c r="I3596">
        <f>FIND(":",Table1[[#This Row],[Title]])</f>
        <v>13</v>
      </c>
      <c r="J3596">
        <f>FIND(":",Table1[[#This Row],[Title]],Table1[[#This Row],[Column1]]+2)</f>
        <v>29</v>
      </c>
      <c r="K3596" t="str">
        <f>LEFT(Table1[[#This Row],[Title]],Table1[[#This Row],[Column2]])</f>
        <v>Unbelievable: Limited Series:</v>
      </c>
      <c r="L3596" t="str">
        <f>LEFT(Table1[[#This Row],[Title]],Table1[[#This Row],[Column1]])</f>
        <v>Unbelievable:</v>
      </c>
      <c r="M3596" s="1" t="s">
        <v>298</v>
      </c>
      <c r="N3596" s="2">
        <v>8.1018518518518516E-5</v>
      </c>
      <c r="O3596" s="2">
        <v>8.1018518518518516E-5</v>
      </c>
      <c r="P3596" s="1" t="s">
        <v>14</v>
      </c>
    </row>
    <row r="3597" spans="1:16" ht="13" x14ac:dyDescent="0.15">
      <c r="A3597" s="1" t="s">
        <v>10</v>
      </c>
      <c r="B3597" s="6">
        <v>43726.775243055556</v>
      </c>
      <c r="C3597" s="10">
        <f>INT(Table1[[#This Row],[Start Time]])</f>
        <v>43726</v>
      </c>
      <c r="D3597" s="8">
        <f>Table1[[#This Row],[Start Time]]-Table1[[#This Row],[Date ]]</f>
        <v>0.77524305555562023</v>
      </c>
      <c r="E3597" s="2">
        <v>3.9097222222222221E-2</v>
      </c>
      <c r="G3597" s="1" t="s">
        <v>2297</v>
      </c>
      <c r="I3597">
        <f>FIND(":",Table1[[#This Row],[Title]])</f>
        <v>13</v>
      </c>
      <c r="J3597">
        <f>FIND(":",Table1[[#This Row],[Title]],Table1[[#This Row],[Column1]]+2)</f>
        <v>29</v>
      </c>
      <c r="K3597" t="str">
        <f>LEFT(Table1[[#This Row],[Title]],Table1[[#This Row],[Column2]])</f>
        <v>Unbelievable: Limited Series:</v>
      </c>
      <c r="L3597" t="str">
        <f>LEFT(Table1[[#This Row],[Title]],Table1[[#This Row],[Column1]])</f>
        <v>Unbelievable:</v>
      </c>
      <c r="M3597" s="1" t="s">
        <v>298</v>
      </c>
      <c r="N3597" s="2">
        <v>3.9097222222222221E-2</v>
      </c>
      <c r="O3597" s="2">
        <v>3.9097222222222221E-2</v>
      </c>
      <c r="P3597" s="1" t="s">
        <v>14</v>
      </c>
    </row>
    <row r="3598" spans="1:16" ht="13" x14ac:dyDescent="0.15">
      <c r="A3598" s="1" t="s">
        <v>10</v>
      </c>
      <c r="B3598" s="6">
        <v>43725.856041666666</v>
      </c>
      <c r="C3598" s="10">
        <f>INT(Table1[[#This Row],[Start Time]])</f>
        <v>43725</v>
      </c>
      <c r="D3598" s="8">
        <f>Table1[[#This Row],[Start Time]]-Table1[[#This Row],[Date ]]</f>
        <v>0.85604166666598758</v>
      </c>
      <c r="E3598" s="2">
        <v>2.1030092592592593E-2</v>
      </c>
      <c r="F3598" s="1" t="s">
        <v>11</v>
      </c>
      <c r="G3598" s="1" t="s">
        <v>2298</v>
      </c>
      <c r="I3598">
        <f>FIND(":",Table1[[#This Row],[Title]])</f>
        <v>14</v>
      </c>
      <c r="J3598">
        <f>FIND(":",Table1[[#This Row],[Title]],Table1[[#This Row],[Column1]]+2)</f>
        <v>25</v>
      </c>
      <c r="K3598" t="str">
        <f>LEFT(Table1[[#This Row],[Title]],Table1[[#This Row],[Column2]])</f>
        <v>Mock the Week: Season 13:</v>
      </c>
      <c r="L3598" t="str">
        <f>LEFT(Table1[[#This Row],[Title]],Table1[[#This Row],[Column1]])</f>
        <v>Mock the Week:</v>
      </c>
      <c r="M3598" s="1" t="s">
        <v>298</v>
      </c>
      <c r="N3598" s="2">
        <v>2.1412037037037038E-2</v>
      </c>
      <c r="O3598" s="2">
        <v>2.1412037037037038E-2</v>
      </c>
      <c r="P3598" s="1" t="s">
        <v>14</v>
      </c>
    </row>
    <row r="3599" spans="1:16" ht="13" x14ac:dyDescent="0.15">
      <c r="A3599" s="1" t="s">
        <v>10</v>
      </c>
      <c r="B3599" s="6">
        <v>43725.834745370368</v>
      </c>
      <c r="C3599" s="10">
        <f>INT(Table1[[#This Row],[Start Time]])</f>
        <v>43725</v>
      </c>
      <c r="D3599" s="8">
        <f>Table1[[#This Row],[Start Time]]-Table1[[#This Row],[Date ]]</f>
        <v>0.83474537036818219</v>
      </c>
      <c r="E3599" s="2">
        <v>2.1273148148148149E-2</v>
      </c>
      <c r="G3599" s="1" t="s">
        <v>2299</v>
      </c>
      <c r="I3599">
        <f>FIND(":",Table1[[#This Row],[Title]])</f>
        <v>14</v>
      </c>
      <c r="J3599">
        <f>FIND(":",Table1[[#This Row],[Title]],Table1[[#This Row],[Column1]]+2)</f>
        <v>25</v>
      </c>
      <c r="K3599" t="str">
        <f>LEFT(Table1[[#This Row],[Title]],Table1[[#This Row],[Column2]])</f>
        <v>Mock the Week: Season 13:</v>
      </c>
      <c r="L3599" t="str">
        <f>LEFT(Table1[[#This Row],[Title]],Table1[[#This Row],[Column1]])</f>
        <v>Mock the Week:</v>
      </c>
      <c r="M3599" s="1" t="s">
        <v>298</v>
      </c>
      <c r="N3599" s="2">
        <v>2.1574074074074075E-2</v>
      </c>
      <c r="O3599" s="2">
        <v>2.1574074074074075E-2</v>
      </c>
      <c r="P3599" s="1" t="s">
        <v>14</v>
      </c>
    </row>
    <row r="3600" spans="1:16" ht="13" x14ac:dyDescent="0.15">
      <c r="A3600" s="1" t="s">
        <v>10</v>
      </c>
      <c r="B3600" s="6">
        <v>43725.834374999999</v>
      </c>
      <c r="C3600" s="10">
        <f>INT(Table1[[#This Row],[Start Time]])</f>
        <v>43725</v>
      </c>
      <c r="D3600" s="8">
        <f>Table1[[#This Row],[Start Time]]-Table1[[#This Row],[Date ]]</f>
        <v>0.83437499999854481</v>
      </c>
      <c r="E3600" s="2">
        <v>1.0416666666666667E-4</v>
      </c>
      <c r="F3600" s="1" t="s">
        <v>11</v>
      </c>
      <c r="G3600" s="1" t="s">
        <v>2292</v>
      </c>
      <c r="I3600">
        <f>FIND(":",Table1[[#This Row],[Title]])</f>
        <v>17</v>
      </c>
      <c r="J3600">
        <f>FIND(":",Table1[[#This Row],[Title]],Table1[[#This Row],[Column1]]+2)</f>
        <v>27</v>
      </c>
      <c r="K3600" t="str">
        <f>LEFT(Table1[[#This Row],[Title]],Table1[[#This Row],[Column2]])</f>
        <v>Come Fly With Me: Season 1:</v>
      </c>
      <c r="L3600" t="str">
        <f>LEFT(Table1[[#This Row],[Title]],Table1[[#This Row],[Column1]])</f>
        <v>Come Fly With Me:</v>
      </c>
      <c r="M3600" s="1" t="s">
        <v>298</v>
      </c>
      <c r="N3600" s="2">
        <v>7.8703703703703705E-4</v>
      </c>
      <c r="O3600" s="1" t="s">
        <v>19</v>
      </c>
      <c r="P3600" s="1" t="s">
        <v>14</v>
      </c>
    </row>
    <row r="3601" spans="1:16" ht="13" x14ac:dyDescent="0.15">
      <c r="A3601" s="1" t="s">
        <v>10</v>
      </c>
      <c r="B3601" s="6">
        <v>43725.813113425924</v>
      </c>
      <c r="C3601" s="10">
        <f>INT(Table1[[#This Row],[Start Time]])</f>
        <v>43725</v>
      </c>
      <c r="D3601" s="8">
        <f>Table1[[#This Row],[Start Time]]-Table1[[#This Row],[Date ]]</f>
        <v>0.81311342592380242</v>
      </c>
      <c r="E3601" s="2">
        <v>1.9942129629629629E-2</v>
      </c>
      <c r="G3601" s="1" t="s">
        <v>2300</v>
      </c>
      <c r="I3601">
        <f>FIND(":",Table1[[#This Row],[Title]])</f>
        <v>17</v>
      </c>
      <c r="J3601">
        <f>FIND(":",Table1[[#This Row],[Title]],Table1[[#This Row],[Column1]]+2)</f>
        <v>27</v>
      </c>
      <c r="K3601" t="str">
        <f>LEFT(Table1[[#This Row],[Title]],Table1[[#This Row],[Column2]])</f>
        <v>Come Fly With Me: Season 1:</v>
      </c>
      <c r="L3601" t="str">
        <f>LEFT(Table1[[#This Row],[Title]],Table1[[#This Row],[Column1]])</f>
        <v>Come Fly With Me:</v>
      </c>
      <c r="M3601" s="1" t="s">
        <v>298</v>
      </c>
      <c r="N3601" s="2">
        <v>1.9953703703703703E-2</v>
      </c>
      <c r="O3601" s="2">
        <v>1.9953703703703703E-2</v>
      </c>
      <c r="P3601" s="1" t="s">
        <v>14</v>
      </c>
    </row>
    <row r="3602" spans="1:16" ht="13" x14ac:dyDescent="0.15">
      <c r="A3602" s="1" t="s">
        <v>10</v>
      </c>
      <c r="B3602" s="6">
        <v>43723.845833333333</v>
      </c>
      <c r="C3602" s="10">
        <f>INT(Table1[[#This Row],[Start Time]])</f>
        <v>43723</v>
      </c>
      <c r="D3602" s="8">
        <f>Table1[[#This Row],[Start Time]]-Table1[[#This Row],[Date ]]</f>
        <v>0.84583333333284827</v>
      </c>
      <c r="E3602" s="2">
        <v>3.1250000000000002E-3</v>
      </c>
      <c r="G3602" s="1" t="s">
        <v>2301</v>
      </c>
      <c r="I3602">
        <f>FIND(":",Table1[[#This Row],[Title]])</f>
        <v>15</v>
      </c>
      <c r="J3602">
        <f>FIND(":",Table1[[#This Row],[Title]],Table1[[#This Row],[Column1]]+2)</f>
        <v>49</v>
      </c>
      <c r="K3602" t="str">
        <f>LEFT(Table1[[#This Row],[Title]],Table1[[#This Row],[Column2]])</f>
        <v>Gavin &amp; Stacey: The Christmas Special &amp; Season 3:</v>
      </c>
      <c r="L3602" t="str">
        <f>LEFT(Table1[[#This Row],[Title]],Table1[[#This Row],[Column1]])</f>
        <v>Gavin &amp; Stacey:</v>
      </c>
      <c r="M3602" s="1" t="s">
        <v>298</v>
      </c>
      <c r="N3602" s="2">
        <v>2.0416666666666666E-2</v>
      </c>
      <c r="O3602" s="2">
        <v>2.0416666666666666E-2</v>
      </c>
      <c r="P3602" s="1" t="s">
        <v>14</v>
      </c>
    </row>
    <row r="3603" spans="1:16" ht="13" x14ac:dyDescent="0.15">
      <c r="A3603" s="1" t="s">
        <v>10</v>
      </c>
      <c r="B3603" s="6">
        <v>43723.822511574072</v>
      </c>
      <c r="C3603" s="10">
        <f>INT(Table1[[#This Row],[Start Time]])</f>
        <v>43723</v>
      </c>
      <c r="D3603" s="8">
        <f>Table1[[#This Row],[Start Time]]-Table1[[#This Row],[Date ]]</f>
        <v>0.82251157407154096</v>
      </c>
      <c r="E3603" s="2">
        <v>1.6932870370370369E-2</v>
      </c>
      <c r="G3603" s="1" t="s">
        <v>2301</v>
      </c>
      <c r="I3603">
        <f>FIND(":",Table1[[#This Row],[Title]])</f>
        <v>15</v>
      </c>
      <c r="J3603">
        <f>FIND(":",Table1[[#This Row],[Title]],Table1[[#This Row],[Column1]]+2)</f>
        <v>49</v>
      </c>
      <c r="K3603" t="str">
        <f>LEFT(Table1[[#This Row],[Title]],Table1[[#This Row],[Column2]])</f>
        <v>Gavin &amp; Stacey: The Christmas Special &amp; Season 3:</v>
      </c>
      <c r="L3603" t="str">
        <f>LEFT(Table1[[#This Row],[Title]],Table1[[#This Row],[Column1]])</f>
        <v>Gavin &amp; Stacey:</v>
      </c>
      <c r="M3603" s="1" t="s">
        <v>298</v>
      </c>
      <c r="N3603" s="2">
        <v>1.7291666666666667E-2</v>
      </c>
      <c r="O3603" s="1" t="s">
        <v>19</v>
      </c>
      <c r="P3603" s="1" t="s">
        <v>14</v>
      </c>
    </row>
    <row r="3604" spans="1:16" ht="13" x14ac:dyDescent="0.15">
      <c r="A3604" s="1" t="s">
        <v>10</v>
      </c>
      <c r="B3604" s="6">
        <v>43722.893761574072</v>
      </c>
      <c r="C3604" s="10">
        <f>INT(Table1[[#This Row],[Start Time]])</f>
        <v>43722</v>
      </c>
      <c r="D3604" s="8">
        <f>Table1[[#This Row],[Start Time]]-Table1[[#This Row],[Date ]]</f>
        <v>0.89376157407241408</v>
      </c>
      <c r="E3604" s="2">
        <v>1.1574074074074073E-5</v>
      </c>
      <c r="G3604" s="1" t="s">
        <v>2301</v>
      </c>
      <c r="I3604">
        <f>FIND(":",Table1[[#This Row],[Title]])</f>
        <v>15</v>
      </c>
      <c r="J3604">
        <f>FIND(":",Table1[[#This Row],[Title]],Table1[[#This Row],[Column1]]+2)</f>
        <v>49</v>
      </c>
      <c r="K3604" t="str">
        <f>LEFT(Table1[[#This Row],[Title]],Table1[[#This Row],[Column2]])</f>
        <v>Gavin &amp; Stacey: The Christmas Special &amp; Season 3:</v>
      </c>
      <c r="L3604" t="str">
        <f>LEFT(Table1[[#This Row],[Title]],Table1[[#This Row],[Column1]])</f>
        <v>Gavin &amp; Stacey:</v>
      </c>
      <c r="M3604" s="1" t="s">
        <v>298</v>
      </c>
      <c r="N3604" s="2">
        <v>5.2083333333333333E-4</v>
      </c>
      <c r="O3604" s="1" t="s">
        <v>19</v>
      </c>
      <c r="P3604" s="1" t="s">
        <v>14</v>
      </c>
    </row>
    <row r="3605" spans="1:16" ht="13" x14ac:dyDescent="0.15">
      <c r="A3605" s="1" t="s">
        <v>10</v>
      </c>
      <c r="B3605" s="6">
        <v>43722.874236111114</v>
      </c>
      <c r="C3605" s="10">
        <f>INT(Table1[[#This Row],[Start Time]])</f>
        <v>43722</v>
      </c>
      <c r="D3605" s="8">
        <f>Table1[[#This Row],[Start Time]]-Table1[[#This Row],[Date ]]</f>
        <v>0.87423611111444188</v>
      </c>
      <c r="E3605" s="2">
        <v>1.9502314814814816E-2</v>
      </c>
      <c r="G3605" s="1" t="s">
        <v>2302</v>
      </c>
      <c r="I3605">
        <f>FIND(":",Table1[[#This Row],[Title]])</f>
        <v>15</v>
      </c>
      <c r="J3605">
        <f>FIND(":",Table1[[#This Row],[Title]],Table1[[#This Row],[Column1]]+2)</f>
        <v>49</v>
      </c>
      <c r="K3605" t="str">
        <f>LEFT(Table1[[#This Row],[Title]],Table1[[#This Row],[Column2]])</f>
        <v>Gavin &amp; Stacey: The Christmas Special &amp; Season 3:</v>
      </c>
      <c r="L3605" t="str">
        <f>LEFT(Table1[[#This Row],[Title]],Table1[[#This Row],[Column1]])</f>
        <v>Gavin &amp; Stacey:</v>
      </c>
      <c r="M3605" s="1" t="s">
        <v>298</v>
      </c>
      <c r="N3605" s="2">
        <v>2.0011574074074074E-2</v>
      </c>
      <c r="O3605" s="2">
        <v>2.0011574074074074E-2</v>
      </c>
      <c r="P3605" s="1" t="s">
        <v>14</v>
      </c>
    </row>
    <row r="3606" spans="1:16" ht="13" x14ac:dyDescent="0.15">
      <c r="A3606" s="1" t="s">
        <v>10</v>
      </c>
      <c r="B3606" s="6">
        <v>43722.85496527778</v>
      </c>
      <c r="C3606" s="10">
        <f>INT(Table1[[#This Row],[Start Time]])</f>
        <v>43722</v>
      </c>
      <c r="D3606" s="8">
        <f>Table1[[#This Row],[Start Time]]-Table1[[#This Row],[Date ]]</f>
        <v>0.85496527778013842</v>
      </c>
      <c r="E3606" s="2">
        <v>1.9259259259259261E-2</v>
      </c>
      <c r="G3606" s="1" t="s">
        <v>2303</v>
      </c>
      <c r="I3606">
        <f>FIND(":",Table1[[#This Row],[Title]])</f>
        <v>15</v>
      </c>
      <c r="J3606">
        <f>FIND(":",Table1[[#This Row],[Title]],Table1[[#This Row],[Column1]]+2)</f>
        <v>49</v>
      </c>
      <c r="K3606" t="str">
        <f>LEFT(Table1[[#This Row],[Title]],Table1[[#This Row],[Column2]])</f>
        <v>Gavin &amp; Stacey: The Christmas Special &amp; Season 3:</v>
      </c>
      <c r="L3606" t="str">
        <f>LEFT(Table1[[#This Row],[Title]],Table1[[#This Row],[Column1]])</f>
        <v>Gavin &amp; Stacey:</v>
      </c>
      <c r="M3606" s="1" t="s">
        <v>298</v>
      </c>
      <c r="N3606" s="2">
        <v>1.9872685185185184E-2</v>
      </c>
      <c r="O3606" s="2">
        <v>1.9872685185185184E-2</v>
      </c>
      <c r="P3606" s="1" t="s">
        <v>14</v>
      </c>
    </row>
    <row r="3607" spans="1:16" ht="13" x14ac:dyDescent="0.15">
      <c r="A3607" s="1" t="s">
        <v>10</v>
      </c>
      <c r="B3607" s="6">
        <v>43722.83457175926</v>
      </c>
      <c r="C3607" s="10">
        <f>INT(Table1[[#This Row],[Start Time]])</f>
        <v>43722</v>
      </c>
      <c r="D3607" s="8">
        <f>Table1[[#This Row],[Start Time]]-Table1[[#This Row],[Date ]]</f>
        <v>0.83457175926014315</v>
      </c>
      <c r="E3607" s="2">
        <v>1.9282407407407408E-2</v>
      </c>
      <c r="G3607" s="1" t="s">
        <v>2304</v>
      </c>
      <c r="I3607">
        <f>FIND(":",Table1[[#This Row],[Title]])</f>
        <v>15</v>
      </c>
      <c r="J3607">
        <f>FIND(":",Table1[[#This Row],[Title]],Table1[[#This Row],[Column1]]+2)</f>
        <v>49</v>
      </c>
      <c r="K3607" t="str">
        <f>LEFT(Table1[[#This Row],[Title]],Table1[[#This Row],[Column2]])</f>
        <v>Gavin &amp; Stacey: The Christmas Special &amp; Season 3:</v>
      </c>
      <c r="L3607" t="str">
        <f>LEFT(Table1[[#This Row],[Title]],Table1[[#This Row],[Column1]])</f>
        <v>Gavin &amp; Stacey:</v>
      </c>
      <c r="M3607" s="1" t="s">
        <v>298</v>
      </c>
      <c r="N3607" s="2">
        <v>1.9861111111111111E-2</v>
      </c>
      <c r="O3607" s="2">
        <v>1.9861111111111111E-2</v>
      </c>
      <c r="P3607" s="1" t="s">
        <v>14</v>
      </c>
    </row>
    <row r="3608" spans="1:16" ht="13" x14ac:dyDescent="0.15">
      <c r="A3608" s="1" t="s">
        <v>10</v>
      </c>
      <c r="B3608" s="6">
        <v>43722.815381944441</v>
      </c>
      <c r="C3608" s="10">
        <f>INT(Table1[[#This Row],[Start Time]])</f>
        <v>43722</v>
      </c>
      <c r="D3608" s="8">
        <f>Table1[[#This Row],[Start Time]]-Table1[[#This Row],[Date ]]</f>
        <v>0.81538194444146939</v>
      </c>
      <c r="E3608" s="2">
        <v>1.9189814814814816E-2</v>
      </c>
      <c r="G3608" s="1" t="s">
        <v>2305</v>
      </c>
      <c r="I3608">
        <f>FIND(":",Table1[[#This Row],[Title]])</f>
        <v>15</v>
      </c>
      <c r="J3608">
        <f>FIND(":",Table1[[#This Row],[Title]],Table1[[#This Row],[Column1]]+2)</f>
        <v>49</v>
      </c>
      <c r="K3608" t="str">
        <f>LEFT(Table1[[#This Row],[Title]],Table1[[#This Row],[Column2]])</f>
        <v>Gavin &amp; Stacey: The Christmas Special &amp; Season 3:</v>
      </c>
      <c r="L3608" t="str">
        <f>LEFT(Table1[[#This Row],[Title]],Table1[[#This Row],[Column1]])</f>
        <v>Gavin &amp; Stacey:</v>
      </c>
      <c r="M3608" s="1" t="s">
        <v>298</v>
      </c>
      <c r="N3608" s="2">
        <v>1.9768518518518519E-2</v>
      </c>
      <c r="O3608" s="2">
        <v>1.9768518518518519E-2</v>
      </c>
      <c r="P3608" s="1" t="s">
        <v>14</v>
      </c>
    </row>
    <row r="3609" spans="1:16" ht="13" x14ac:dyDescent="0.15">
      <c r="A3609" s="1" t="s">
        <v>10</v>
      </c>
      <c r="B3609" s="6">
        <v>43722.795254629629</v>
      </c>
      <c r="C3609" s="10">
        <f>INT(Table1[[#This Row],[Start Time]])</f>
        <v>43722</v>
      </c>
      <c r="D3609" s="8">
        <f>Table1[[#This Row],[Start Time]]-Table1[[#This Row],[Date ]]</f>
        <v>0.79525462962919846</v>
      </c>
      <c r="E3609" s="2">
        <v>2.011574074074074E-2</v>
      </c>
      <c r="G3609" s="1" t="s">
        <v>2306</v>
      </c>
      <c r="I3609">
        <f>FIND(":",Table1[[#This Row],[Title]])</f>
        <v>15</v>
      </c>
      <c r="J3609">
        <f>FIND(":",Table1[[#This Row],[Title]],Table1[[#This Row],[Column1]]+2)</f>
        <v>49</v>
      </c>
      <c r="K3609" t="str">
        <f>LEFT(Table1[[#This Row],[Title]],Table1[[#This Row],[Column2]])</f>
        <v>Gavin &amp; Stacey: The Christmas Special &amp; Season 3:</v>
      </c>
      <c r="L3609" t="str">
        <f>LEFT(Table1[[#This Row],[Title]],Table1[[#This Row],[Column1]])</f>
        <v>Gavin &amp; Stacey:</v>
      </c>
      <c r="M3609" s="1" t="s">
        <v>298</v>
      </c>
      <c r="N3609" s="2">
        <v>2.0335648148148148E-2</v>
      </c>
      <c r="O3609" s="2">
        <v>2.0335648148148148E-2</v>
      </c>
      <c r="P3609" s="1" t="s">
        <v>14</v>
      </c>
    </row>
    <row r="3610" spans="1:16" ht="13" x14ac:dyDescent="0.15">
      <c r="A3610" s="1" t="s">
        <v>10</v>
      </c>
      <c r="B3610" s="6">
        <v>43722.765439814815</v>
      </c>
      <c r="C3610" s="10">
        <f>INT(Table1[[#This Row],[Start Time]])</f>
        <v>43722</v>
      </c>
      <c r="D3610" s="8">
        <f>Table1[[#This Row],[Start Time]]-Table1[[#This Row],[Date ]]</f>
        <v>0.76543981481518131</v>
      </c>
      <c r="E3610" s="2">
        <v>2.0416666666666666E-2</v>
      </c>
      <c r="F3610" s="1" t="s">
        <v>11</v>
      </c>
      <c r="G3610" s="1" t="s">
        <v>2307</v>
      </c>
      <c r="I3610">
        <f>FIND(":",Table1[[#This Row],[Title]])</f>
        <v>15</v>
      </c>
      <c r="J3610">
        <f>FIND(":",Table1[[#This Row],[Title]],Table1[[#This Row],[Column1]]+2)</f>
        <v>49</v>
      </c>
      <c r="K3610" t="str">
        <f>LEFT(Table1[[#This Row],[Title]],Table1[[#This Row],[Column2]])</f>
        <v>Gavin &amp; Stacey: The Christmas Special &amp; Season 3:</v>
      </c>
      <c r="L3610" t="str">
        <f>LEFT(Table1[[#This Row],[Title]],Table1[[#This Row],[Column1]])</f>
        <v>Gavin &amp; Stacey:</v>
      </c>
      <c r="M3610" s="1" t="s">
        <v>298</v>
      </c>
      <c r="N3610" s="2">
        <v>2.0497685185185185E-2</v>
      </c>
      <c r="O3610" s="2">
        <v>2.0497685185185185E-2</v>
      </c>
      <c r="P3610" s="1" t="s">
        <v>14</v>
      </c>
    </row>
    <row r="3611" spans="1:16" ht="13" x14ac:dyDescent="0.15">
      <c r="A3611" s="1" t="s">
        <v>10</v>
      </c>
      <c r="B3611" s="6">
        <v>43722.722893518519</v>
      </c>
      <c r="C3611" s="10">
        <f>INT(Table1[[#This Row],[Start Time]])</f>
        <v>43722</v>
      </c>
      <c r="D3611" s="8">
        <f>Table1[[#This Row],[Start Time]]-Table1[[#This Row],[Date ]]</f>
        <v>0.72289351851941319</v>
      </c>
      <c r="E3611" s="2">
        <v>4.1539351851851855E-2</v>
      </c>
      <c r="G3611" s="1" t="s">
        <v>2308</v>
      </c>
      <c r="I3611">
        <f>FIND(":",Table1[[#This Row],[Title]])</f>
        <v>15</v>
      </c>
      <c r="J3611">
        <f>FIND(":",Table1[[#This Row],[Title]],Table1[[#This Row],[Column1]]+2)</f>
        <v>49</v>
      </c>
      <c r="K3611" t="str">
        <f>LEFT(Table1[[#This Row],[Title]],Table1[[#This Row],[Column2]])</f>
        <v>Gavin &amp; Stacey: The Christmas Special &amp; Season 3:</v>
      </c>
      <c r="L3611" t="str">
        <f>LEFT(Table1[[#This Row],[Title]],Table1[[#This Row],[Column1]])</f>
        <v>Gavin &amp; Stacey:</v>
      </c>
      <c r="M3611" s="1" t="s">
        <v>298</v>
      </c>
      <c r="N3611" s="2">
        <v>4.1550925925925929E-2</v>
      </c>
      <c r="O3611" s="2">
        <v>4.1550925925925929E-2</v>
      </c>
      <c r="P3611" s="1" t="s">
        <v>14</v>
      </c>
    </row>
    <row r="3612" spans="1:16" ht="13" x14ac:dyDescent="0.15">
      <c r="A3612" s="1" t="s">
        <v>10</v>
      </c>
      <c r="B3612" s="6">
        <v>43722.722650462965</v>
      </c>
      <c r="C3612" s="10">
        <f>INT(Table1[[#This Row],[Start Time]])</f>
        <v>43722</v>
      </c>
      <c r="D3612" s="8">
        <f>Table1[[#This Row],[Start Time]]-Table1[[#This Row],[Date ]]</f>
        <v>0.72265046296524815</v>
      </c>
      <c r="E3612" s="2">
        <v>3.4722222222222222E-5</v>
      </c>
      <c r="G3612" s="1" t="s">
        <v>2308</v>
      </c>
      <c r="I3612">
        <f>FIND(":",Table1[[#This Row],[Title]])</f>
        <v>15</v>
      </c>
      <c r="J3612">
        <f>FIND(":",Table1[[#This Row],[Title]],Table1[[#This Row],[Column1]]+2)</f>
        <v>49</v>
      </c>
      <c r="K3612" t="str">
        <f>LEFT(Table1[[#This Row],[Title]],Table1[[#This Row],[Column2]])</f>
        <v>Gavin &amp; Stacey: The Christmas Special &amp; Season 3:</v>
      </c>
      <c r="L3612" t="str">
        <f>LEFT(Table1[[#This Row],[Title]],Table1[[#This Row],[Column1]])</f>
        <v>Gavin &amp; Stacey:</v>
      </c>
      <c r="M3612" s="1" t="s">
        <v>298</v>
      </c>
      <c r="N3612" s="2">
        <v>4.6296296296296294E-5</v>
      </c>
      <c r="O3612" s="1" t="s">
        <v>19</v>
      </c>
      <c r="P3612" s="1" t="s">
        <v>14</v>
      </c>
    </row>
    <row r="3613" spans="1:16" ht="13" x14ac:dyDescent="0.15">
      <c r="A3613" s="1" t="s">
        <v>10</v>
      </c>
      <c r="B3613" s="6">
        <v>43715.822187500002</v>
      </c>
      <c r="C3613" s="10">
        <f>INT(Table1[[#This Row],[Start Time]])</f>
        <v>43715</v>
      </c>
      <c r="D3613" s="8">
        <f>Table1[[#This Row],[Start Time]]-Table1[[#This Row],[Date ]]</f>
        <v>0.82218750000174623</v>
      </c>
      <c r="E3613" s="2">
        <v>1.3703703703703704E-2</v>
      </c>
      <c r="G3613" s="1" t="s">
        <v>2309</v>
      </c>
      <c r="I3613">
        <f>FIND(":",Table1[[#This Row],[Title]])</f>
        <v>15</v>
      </c>
      <c r="J3613">
        <f>FIND(":",Table1[[#This Row],[Title]],Table1[[#This Row],[Column1]]+2)</f>
        <v>39</v>
      </c>
      <c r="K3613" t="str">
        <f>LEFT(Table1[[#This Row],[Title]],Table1[[#This Row],[Column2]])</f>
        <v>Jack Whitehall: Travels with My Father:</v>
      </c>
      <c r="L3613" t="str">
        <f>LEFT(Table1[[#This Row],[Title]],Table1[[#This Row],[Column1]])</f>
        <v>Jack Whitehall:</v>
      </c>
      <c r="M3613" s="1" t="s">
        <v>298</v>
      </c>
      <c r="N3613" s="2">
        <v>4.1840277777777775E-2</v>
      </c>
      <c r="O3613" s="2">
        <v>4.1840277777777775E-2</v>
      </c>
      <c r="P3613" s="1" t="s">
        <v>14</v>
      </c>
    </row>
    <row r="3614" spans="1:16" ht="13" x14ac:dyDescent="0.15">
      <c r="A3614" s="1" t="s">
        <v>10</v>
      </c>
      <c r="B3614" s="6">
        <v>43715.724317129629</v>
      </c>
      <c r="C3614" s="10">
        <f>INT(Table1[[#This Row],[Start Time]])</f>
        <v>43715</v>
      </c>
      <c r="D3614" s="8">
        <f>Table1[[#This Row],[Start Time]]-Table1[[#This Row],[Date ]]</f>
        <v>0.72431712962861639</v>
      </c>
      <c r="E3614" s="2">
        <v>2.1099537037037038E-2</v>
      </c>
      <c r="F3614" s="1" t="s">
        <v>11</v>
      </c>
      <c r="G3614" s="1" t="s">
        <v>2309</v>
      </c>
      <c r="I3614">
        <f>FIND(":",Table1[[#This Row],[Title]])</f>
        <v>15</v>
      </c>
      <c r="J3614">
        <f>FIND(":",Table1[[#This Row],[Title]],Table1[[#This Row],[Column1]]+2)</f>
        <v>39</v>
      </c>
      <c r="K3614" t="str">
        <f>LEFT(Table1[[#This Row],[Title]],Table1[[#This Row],[Column2]])</f>
        <v>Jack Whitehall: Travels with My Father:</v>
      </c>
      <c r="L3614" t="str">
        <f>LEFT(Table1[[#This Row],[Title]],Table1[[#This Row],[Column1]])</f>
        <v>Jack Whitehall:</v>
      </c>
      <c r="M3614" s="1" t="s">
        <v>298</v>
      </c>
      <c r="N3614" s="2">
        <v>2.8136574074074074E-2</v>
      </c>
      <c r="O3614" s="1" t="s">
        <v>19</v>
      </c>
      <c r="P3614" s="1" t="s">
        <v>14</v>
      </c>
    </row>
    <row r="3615" spans="1:16" ht="13" x14ac:dyDescent="0.15">
      <c r="A3615" s="1" t="s">
        <v>10</v>
      </c>
      <c r="B3615" s="6">
        <v>43715.685416666667</v>
      </c>
      <c r="C3615" s="10">
        <f>INT(Table1[[#This Row],[Start Time]])</f>
        <v>43715</v>
      </c>
      <c r="D3615" s="8">
        <f>Table1[[#This Row],[Start Time]]-Table1[[#This Row],[Date ]]</f>
        <v>0.68541666666715173</v>
      </c>
      <c r="E3615" s="2">
        <v>3.4027777777777775E-2</v>
      </c>
      <c r="G3615" s="1" t="s">
        <v>2310</v>
      </c>
      <c r="I3615">
        <f>FIND(":",Table1[[#This Row],[Title]])</f>
        <v>15</v>
      </c>
      <c r="J3615">
        <f>FIND(":",Table1[[#This Row],[Title]],Table1[[#This Row],[Column1]]+2)</f>
        <v>39</v>
      </c>
      <c r="K3615" t="str">
        <f>LEFT(Table1[[#This Row],[Title]],Table1[[#This Row],[Column2]])</f>
        <v>Jack Whitehall: Travels with My Father:</v>
      </c>
      <c r="L3615" t="str">
        <f>LEFT(Table1[[#This Row],[Title]],Table1[[#This Row],[Column1]])</f>
        <v>Jack Whitehall:</v>
      </c>
      <c r="M3615" s="1" t="s">
        <v>298</v>
      </c>
      <c r="N3615" s="2">
        <v>3.4027777777777775E-2</v>
      </c>
      <c r="O3615" s="2">
        <v>3.4027777777777775E-2</v>
      </c>
      <c r="P3615" s="1" t="s">
        <v>14</v>
      </c>
    </row>
    <row r="3616" spans="1:16" ht="13" x14ac:dyDescent="0.15">
      <c r="A3616" s="1" t="s">
        <v>10</v>
      </c>
      <c r="B3616" s="6">
        <v>43715.666562500002</v>
      </c>
      <c r="C3616" s="10">
        <f>INT(Table1[[#This Row],[Start Time]])</f>
        <v>43715</v>
      </c>
      <c r="D3616" s="8">
        <f>Table1[[#This Row],[Start Time]]-Table1[[#This Row],[Date ]]</f>
        <v>0.66656250000232831</v>
      </c>
      <c r="E3616" s="2">
        <v>1.5752314814814816E-2</v>
      </c>
      <c r="G3616" s="1" t="s">
        <v>1449</v>
      </c>
      <c r="I3616">
        <f>FIND(":",Table1[[#This Row],[Title]])</f>
        <v>20</v>
      </c>
      <c r="J3616">
        <f>FIND(":",Table1[[#This Row],[Title]],Table1[[#This Row],[Column1]]+2)</f>
        <v>30</v>
      </c>
      <c r="K3616" t="str">
        <f>LEFT(Table1[[#This Row],[Title]],Table1[[#This Row],[Column2]])</f>
        <v>Friday Night Dinner: Season 3:</v>
      </c>
      <c r="L3616" t="str">
        <f>LEFT(Table1[[#This Row],[Title]],Table1[[#This Row],[Column1]])</f>
        <v>Friday Night Dinner:</v>
      </c>
      <c r="M3616" s="1" t="s">
        <v>298</v>
      </c>
      <c r="N3616" s="2">
        <v>1.6111111111111111E-2</v>
      </c>
      <c r="O3616" s="1" t="s">
        <v>19</v>
      </c>
      <c r="P3616" s="1" t="s">
        <v>14</v>
      </c>
    </row>
    <row r="3617" spans="1:16" ht="13" x14ac:dyDescent="0.15">
      <c r="A3617" s="1" t="s">
        <v>10</v>
      </c>
      <c r="B3617" s="6">
        <v>43715.666354166664</v>
      </c>
      <c r="C3617" s="10">
        <f>INT(Table1[[#This Row],[Start Time]])</f>
        <v>43715</v>
      </c>
      <c r="D3617" s="8">
        <f>Table1[[#This Row],[Start Time]]-Table1[[#This Row],[Date ]]</f>
        <v>0.66635416666395031</v>
      </c>
      <c r="E3617" s="2">
        <v>1.273148148148148E-4</v>
      </c>
      <c r="G3617" s="1" t="s">
        <v>1450</v>
      </c>
      <c r="I3617">
        <f>FIND(":",Table1[[#This Row],[Title]])</f>
        <v>20</v>
      </c>
      <c r="J3617">
        <f>FIND(":",Table1[[#This Row],[Title]],Table1[[#This Row],[Column1]]+2)</f>
        <v>30</v>
      </c>
      <c r="K3617" t="str">
        <f>LEFT(Table1[[#This Row],[Title]],Table1[[#This Row],[Column2]])</f>
        <v>Friday Night Dinner: Season 3:</v>
      </c>
      <c r="L3617" t="str">
        <f>LEFT(Table1[[#This Row],[Title]],Table1[[#This Row],[Column1]])</f>
        <v>Friday Night Dinner:</v>
      </c>
      <c r="M3617" s="1" t="s">
        <v>298</v>
      </c>
      <c r="N3617" s="2">
        <v>1.5879629629629629E-2</v>
      </c>
      <c r="O3617" s="1" t="s">
        <v>19</v>
      </c>
      <c r="P3617" s="1" t="s">
        <v>14</v>
      </c>
    </row>
    <row r="3618" spans="1:16" ht="13" x14ac:dyDescent="0.15">
      <c r="A3618" s="1" t="s">
        <v>10</v>
      </c>
      <c r="B3618" s="6">
        <v>43714.84097222222</v>
      </c>
      <c r="C3618" s="10">
        <f>INT(Table1[[#This Row],[Start Time]])</f>
        <v>43714</v>
      </c>
      <c r="D3618" s="8">
        <f>Table1[[#This Row],[Start Time]]-Table1[[#This Row],[Date ]]</f>
        <v>0.84097222222044365</v>
      </c>
      <c r="E3618" s="2">
        <v>3.1770833333333331E-2</v>
      </c>
      <c r="G3618" s="1" t="s">
        <v>452</v>
      </c>
      <c r="I3618">
        <f>FIND(":",Table1[[#This Row],[Title]])</f>
        <v>9</v>
      </c>
      <c r="J3618">
        <f>FIND(":",Table1[[#This Row],[Title]],Table1[[#This Row],[Column1]]+2)</f>
        <v>20</v>
      </c>
      <c r="K3618" t="str">
        <f>LEFT(Table1[[#This Row],[Title]],Table1[[#This Row],[Column2]])</f>
        <v>Benidorm: Season 10:</v>
      </c>
      <c r="L3618" t="str">
        <f>LEFT(Table1[[#This Row],[Title]],Table1[[#This Row],[Column1]])</f>
        <v>Benidorm:</v>
      </c>
      <c r="M3618" s="1" t="s">
        <v>298</v>
      </c>
      <c r="N3618" s="2">
        <v>3.2083333333333332E-2</v>
      </c>
      <c r="O3618" s="1" t="s">
        <v>19</v>
      </c>
      <c r="P3618" s="1" t="s">
        <v>14</v>
      </c>
    </row>
    <row r="3619" spans="1:16" ht="13" x14ac:dyDescent="0.15">
      <c r="A3619" s="1" t="s">
        <v>10</v>
      </c>
      <c r="B3619" s="6">
        <v>43714.803865740738</v>
      </c>
      <c r="C3619" s="10">
        <f>INT(Table1[[#This Row],[Start Time]])</f>
        <v>43714</v>
      </c>
      <c r="D3619" s="8">
        <f>Table1[[#This Row],[Start Time]]-Table1[[#This Row],[Date ]]</f>
        <v>0.80386574073781958</v>
      </c>
      <c r="E3619" s="2">
        <v>3.1631944444444442E-2</v>
      </c>
      <c r="G3619" s="1" t="s">
        <v>668</v>
      </c>
      <c r="I3619">
        <f>FIND(":",Table1[[#This Row],[Title]])</f>
        <v>9</v>
      </c>
      <c r="J3619">
        <f>FIND(":",Table1[[#This Row],[Title]],Table1[[#This Row],[Column1]]+2)</f>
        <v>20</v>
      </c>
      <c r="K3619" t="str">
        <f>LEFT(Table1[[#This Row],[Title]],Table1[[#This Row],[Column2]])</f>
        <v>Benidorm: Season 10:</v>
      </c>
      <c r="L3619" t="str">
        <f>LEFT(Table1[[#This Row],[Title]],Table1[[#This Row],[Column1]])</f>
        <v>Benidorm:</v>
      </c>
      <c r="M3619" s="1" t="s">
        <v>298</v>
      </c>
      <c r="N3619" s="2">
        <v>3.1909722222222221E-2</v>
      </c>
      <c r="O3619" s="1" t="s">
        <v>19</v>
      </c>
      <c r="P3619" s="1" t="s">
        <v>14</v>
      </c>
    </row>
    <row r="3620" spans="1:16" ht="13" x14ac:dyDescent="0.15">
      <c r="A3620" s="1" t="s">
        <v>10</v>
      </c>
      <c r="B3620" s="6">
        <v>43714.803819444445</v>
      </c>
      <c r="C3620" s="10">
        <f>INT(Table1[[#This Row],[Start Time]])</f>
        <v>43714</v>
      </c>
      <c r="D3620" s="8">
        <f>Table1[[#This Row],[Start Time]]-Table1[[#This Row],[Date ]]</f>
        <v>0.80381944444525288</v>
      </c>
      <c r="E3620" s="2">
        <v>1.1574074074074073E-5</v>
      </c>
      <c r="G3620" s="1" t="s">
        <v>668</v>
      </c>
      <c r="I3620">
        <f>FIND(":",Table1[[#This Row],[Title]])</f>
        <v>9</v>
      </c>
      <c r="J3620">
        <f>FIND(":",Table1[[#This Row],[Title]],Table1[[#This Row],[Column1]]+2)</f>
        <v>20</v>
      </c>
      <c r="K3620" t="str">
        <f>LEFT(Table1[[#This Row],[Title]],Table1[[#This Row],[Column2]])</f>
        <v>Benidorm: Season 10:</v>
      </c>
      <c r="L3620" t="str">
        <f>LEFT(Table1[[#This Row],[Title]],Table1[[#This Row],[Column1]])</f>
        <v>Benidorm:</v>
      </c>
      <c r="M3620" s="1" t="s">
        <v>298</v>
      </c>
      <c r="N3620" s="2">
        <v>3.184027777777778E-2</v>
      </c>
      <c r="O3620" s="1" t="s">
        <v>19</v>
      </c>
      <c r="P3620" s="1" t="s">
        <v>14</v>
      </c>
    </row>
    <row r="3621" spans="1:16" ht="13" x14ac:dyDescent="0.15">
      <c r="A3621" s="1" t="s">
        <v>10</v>
      </c>
      <c r="B3621" s="6">
        <v>43713.84814814815</v>
      </c>
      <c r="C3621" s="10">
        <f>INT(Table1[[#This Row],[Start Time]])</f>
        <v>43713</v>
      </c>
      <c r="D3621" s="8">
        <f>Table1[[#This Row],[Start Time]]-Table1[[#This Row],[Date ]]</f>
        <v>0.84814814815035788</v>
      </c>
      <c r="E3621" s="2">
        <v>3.1863425925925927E-2</v>
      </c>
      <c r="F3621" s="1" t="s">
        <v>11</v>
      </c>
      <c r="G3621" s="1" t="s">
        <v>669</v>
      </c>
      <c r="I3621">
        <f>FIND(":",Table1[[#This Row],[Title]])</f>
        <v>9</v>
      </c>
      <c r="J3621">
        <f>FIND(":",Table1[[#This Row],[Title]],Table1[[#This Row],[Column1]]+2)</f>
        <v>20</v>
      </c>
      <c r="K3621" t="str">
        <f>LEFT(Table1[[#This Row],[Title]],Table1[[#This Row],[Column2]])</f>
        <v>Benidorm: Season 10:</v>
      </c>
      <c r="L3621" t="str">
        <f>LEFT(Table1[[#This Row],[Title]],Table1[[#This Row],[Column1]])</f>
        <v>Benidorm:</v>
      </c>
      <c r="M3621" s="1" t="s">
        <v>298</v>
      </c>
      <c r="N3621" s="2">
        <v>3.2187500000000001E-2</v>
      </c>
      <c r="O3621" s="1" t="s">
        <v>19</v>
      </c>
      <c r="P3621" s="1" t="s">
        <v>14</v>
      </c>
    </row>
    <row r="3622" spans="1:16" ht="13" x14ac:dyDescent="0.15">
      <c r="A3622" s="1" t="s">
        <v>10</v>
      </c>
      <c r="B3622" s="6">
        <v>43713.813263888886</v>
      </c>
      <c r="C3622" s="10">
        <f>INT(Table1[[#This Row],[Start Time]])</f>
        <v>43713</v>
      </c>
      <c r="D3622" s="8">
        <f>Table1[[#This Row],[Start Time]]-Table1[[#This Row],[Date ]]</f>
        <v>0.81326388888555812</v>
      </c>
      <c r="E3622" s="2">
        <v>3.1805555555555552E-2</v>
      </c>
      <c r="G3622" s="1" t="s">
        <v>670</v>
      </c>
      <c r="I3622">
        <f>FIND(":",Table1[[#This Row],[Title]])</f>
        <v>9</v>
      </c>
      <c r="J3622">
        <f>FIND(":",Table1[[#This Row],[Title]],Table1[[#This Row],[Column1]]+2)</f>
        <v>20</v>
      </c>
      <c r="K3622" t="str">
        <f>LEFT(Table1[[#This Row],[Title]],Table1[[#This Row],[Column2]])</f>
        <v>Benidorm: Season 10:</v>
      </c>
      <c r="L3622" t="str">
        <f>LEFT(Table1[[#This Row],[Title]],Table1[[#This Row],[Column1]])</f>
        <v>Benidorm:</v>
      </c>
      <c r="M3622" s="1" t="s">
        <v>298</v>
      </c>
      <c r="N3622" s="2">
        <v>3.1805555555555552E-2</v>
      </c>
      <c r="O3622" s="1" t="s">
        <v>19</v>
      </c>
      <c r="P3622" s="1" t="s">
        <v>14</v>
      </c>
    </row>
    <row r="3623" spans="1:16" ht="13" x14ac:dyDescent="0.15">
      <c r="A3623" s="1" t="s">
        <v>10</v>
      </c>
      <c r="B3623" s="6">
        <v>43709.895902777775</v>
      </c>
      <c r="C3623" s="10">
        <f>INT(Table1[[#This Row],[Start Time]])</f>
        <v>43709</v>
      </c>
      <c r="D3623" s="8">
        <f>Table1[[#This Row],[Start Time]]-Table1[[#This Row],[Date ]]</f>
        <v>0.89590277777460869</v>
      </c>
      <c r="E3623" s="2">
        <v>9.2592592592592588E-5</v>
      </c>
      <c r="F3623" s="1" t="s">
        <v>11</v>
      </c>
      <c r="G3623" s="1" t="s">
        <v>670</v>
      </c>
      <c r="I3623">
        <f>FIND(":",Table1[[#This Row],[Title]])</f>
        <v>9</v>
      </c>
      <c r="J3623">
        <f>FIND(":",Table1[[#This Row],[Title]],Table1[[#This Row],[Column1]]+2)</f>
        <v>20</v>
      </c>
      <c r="K3623" t="str">
        <f>LEFT(Table1[[#This Row],[Title]],Table1[[#This Row],[Column2]])</f>
        <v>Benidorm: Season 10:</v>
      </c>
      <c r="L3623" t="str">
        <f>LEFT(Table1[[#This Row],[Title]],Table1[[#This Row],[Column1]])</f>
        <v>Benidorm:</v>
      </c>
      <c r="M3623" s="1" t="s">
        <v>298</v>
      </c>
      <c r="N3623" s="2">
        <v>4.0509259259259258E-4</v>
      </c>
      <c r="O3623" s="1" t="s">
        <v>19</v>
      </c>
      <c r="P3623" s="1" t="s">
        <v>14</v>
      </c>
    </row>
    <row r="3624" spans="1:16" ht="13" x14ac:dyDescent="0.15">
      <c r="A3624" s="1" t="s">
        <v>10</v>
      </c>
      <c r="B3624" s="6">
        <v>43709.864108796297</v>
      </c>
      <c r="C3624" s="10">
        <f>INT(Table1[[#This Row],[Start Time]])</f>
        <v>43709</v>
      </c>
      <c r="D3624" s="8">
        <f>Table1[[#This Row],[Start Time]]-Table1[[#This Row],[Date ]]</f>
        <v>0.86410879629693227</v>
      </c>
      <c r="E3624" s="2">
        <v>1.1574074074074073E-5</v>
      </c>
      <c r="G3624" s="1" t="s">
        <v>671</v>
      </c>
      <c r="I3624">
        <f>FIND(":",Table1[[#This Row],[Title]])</f>
        <v>9</v>
      </c>
      <c r="J3624">
        <f>FIND(":",Table1[[#This Row],[Title]],Table1[[#This Row],[Column1]]+2)</f>
        <v>20</v>
      </c>
      <c r="K3624" t="str">
        <f>LEFT(Table1[[#This Row],[Title]],Table1[[#This Row],[Column2]])</f>
        <v>Benidorm: Season 10:</v>
      </c>
      <c r="L3624" t="str">
        <f>LEFT(Table1[[#This Row],[Title]],Table1[[#This Row],[Column1]])</f>
        <v>Benidorm:</v>
      </c>
      <c r="M3624" s="1" t="s">
        <v>298</v>
      </c>
      <c r="N3624" s="2">
        <v>3.2071759259259258E-2</v>
      </c>
      <c r="O3624" s="1" t="s">
        <v>19</v>
      </c>
      <c r="P3624" s="1" t="s">
        <v>14</v>
      </c>
    </row>
    <row r="3625" spans="1:16" ht="13" x14ac:dyDescent="0.15">
      <c r="A3625" s="1" t="s">
        <v>10</v>
      </c>
      <c r="B3625" s="6">
        <v>43709.863310185188</v>
      </c>
      <c r="C3625" s="10">
        <f>INT(Table1[[#This Row],[Start Time]])</f>
        <v>43709</v>
      </c>
      <c r="D3625" s="8">
        <f>Table1[[#This Row],[Start Time]]-Table1[[#This Row],[Date ]]</f>
        <v>0.86331018518831115</v>
      </c>
      <c r="E3625" s="2">
        <v>3.1250000000000001E-4</v>
      </c>
      <c r="G3625" s="1" t="s">
        <v>674</v>
      </c>
      <c r="I3625">
        <f>FIND(":",Table1[[#This Row],[Title]])</f>
        <v>9</v>
      </c>
      <c r="J3625">
        <f>FIND(":",Table1[[#This Row],[Title]],Table1[[#This Row],[Column1]]+2)</f>
        <v>20</v>
      </c>
      <c r="K3625" t="str">
        <f>LEFT(Table1[[#This Row],[Title]],Table1[[#This Row],[Column2]])</f>
        <v>Benidorm: Season 10:</v>
      </c>
      <c r="L3625" t="str">
        <f>LEFT(Table1[[#This Row],[Title]],Table1[[#This Row],[Column1]])</f>
        <v>Benidorm:</v>
      </c>
      <c r="M3625" s="1" t="s">
        <v>298</v>
      </c>
      <c r="N3625" s="2">
        <v>5.9027777777777778E-4</v>
      </c>
      <c r="O3625" s="1" t="s">
        <v>19</v>
      </c>
      <c r="P3625" s="1" t="s">
        <v>14</v>
      </c>
    </row>
    <row r="3626" spans="1:16" ht="13" x14ac:dyDescent="0.15">
      <c r="A3626" s="1" t="s">
        <v>10</v>
      </c>
      <c r="B3626" s="6">
        <v>43706.882071759261</v>
      </c>
      <c r="C3626" s="10">
        <f>INT(Table1[[#This Row],[Start Time]])</f>
        <v>43706</v>
      </c>
      <c r="D3626" s="8">
        <f>Table1[[#This Row],[Start Time]]-Table1[[#This Row],[Date ]]</f>
        <v>0.88207175926072523</v>
      </c>
      <c r="E3626" s="2">
        <v>3.1608796296296295E-2</v>
      </c>
      <c r="G3626" s="1" t="s">
        <v>673</v>
      </c>
      <c r="I3626">
        <f>FIND(":",Table1[[#This Row],[Title]])</f>
        <v>9</v>
      </c>
      <c r="J3626">
        <f>FIND(":",Table1[[#This Row],[Title]],Table1[[#This Row],[Column1]]+2)</f>
        <v>20</v>
      </c>
      <c r="K3626" t="str">
        <f>LEFT(Table1[[#This Row],[Title]],Table1[[#This Row],[Column2]])</f>
        <v>Benidorm: Season 10:</v>
      </c>
      <c r="L3626" t="str">
        <f>LEFT(Table1[[#This Row],[Title]],Table1[[#This Row],[Column1]])</f>
        <v>Benidorm:</v>
      </c>
      <c r="M3626" s="1" t="s">
        <v>298</v>
      </c>
      <c r="N3626" s="2">
        <v>3.1921296296296295E-2</v>
      </c>
      <c r="O3626" s="1" t="s">
        <v>19</v>
      </c>
      <c r="P3626" s="1" t="s">
        <v>14</v>
      </c>
    </row>
    <row r="3627" spans="1:16" ht="13" x14ac:dyDescent="0.15">
      <c r="A3627" s="1" t="s">
        <v>10</v>
      </c>
      <c r="B3627" s="6">
        <v>43706.850034722222</v>
      </c>
      <c r="C3627" s="10">
        <f>INT(Table1[[#This Row],[Start Time]])</f>
        <v>43706</v>
      </c>
      <c r="D3627" s="8">
        <f>Table1[[#This Row],[Start Time]]-Table1[[#This Row],[Date ]]</f>
        <v>0.85003472222160781</v>
      </c>
      <c r="E3627" s="2">
        <v>3.1064814814814816E-2</v>
      </c>
      <c r="F3627" s="1" t="s">
        <v>11</v>
      </c>
      <c r="G3627" s="1" t="s">
        <v>674</v>
      </c>
      <c r="I3627">
        <f>FIND(":",Table1[[#This Row],[Title]])</f>
        <v>9</v>
      </c>
      <c r="J3627">
        <f>FIND(":",Table1[[#This Row],[Title]],Table1[[#This Row],[Column1]]+2)</f>
        <v>20</v>
      </c>
      <c r="K3627" t="str">
        <f>LEFT(Table1[[#This Row],[Title]],Table1[[#This Row],[Column2]])</f>
        <v>Benidorm: Season 10:</v>
      </c>
      <c r="L3627" t="str">
        <f>LEFT(Table1[[#This Row],[Title]],Table1[[#This Row],[Column1]])</f>
        <v>Benidorm:</v>
      </c>
      <c r="M3627" s="1" t="s">
        <v>298</v>
      </c>
      <c r="N3627" s="2">
        <v>3.1377314814814816E-2</v>
      </c>
      <c r="O3627" s="1" t="s">
        <v>19</v>
      </c>
      <c r="P3627" s="1" t="s">
        <v>14</v>
      </c>
    </row>
    <row r="3628" spans="1:16" ht="13" x14ac:dyDescent="0.15">
      <c r="A3628" s="1" t="s">
        <v>10</v>
      </c>
      <c r="B3628" s="6">
        <v>43706.816261574073</v>
      </c>
      <c r="C3628" s="10">
        <f>INT(Table1[[#This Row],[Start Time]])</f>
        <v>43706</v>
      </c>
      <c r="D3628" s="8">
        <f>Table1[[#This Row],[Start Time]]-Table1[[#This Row],[Date ]]</f>
        <v>0.81626157407299615</v>
      </c>
      <c r="E3628" s="2">
        <v>2.2303240740740742E-2</v>
      </c>
      <c r="G3628" s="1" t="s">
        <v>675</v>
      </c>
      <c r="I3628">
        <f>FIND(":",Table1[[#This Row],[Title]])</f>
        <v>9</v>
      </c>
      <c r="J3628">
        <f>FIND(":",Table1[[#This Row],[Title]],Table1[[#This Row],[Column1]]+2)</f>
        <v>20</v>
      </c>
      <c r="K3628" t="str">
        <f>LEFT(Table1[[#This Row],[Title]],Table1[[#This Row],[Column2]])</f>
        <v>Benidorm: Season 10:</v>
      </c>
      <c r="L3628" t="str">
        <f>LEFT(Table1[[#This Row],[Title]],Table1[[#This Row],[Column1]])</f>
        <v>Benidorm:</v>
      </c>
      <c r="M3628" s="1" t="s">
        <v>298</v>
      </c>
      <c r="N3628" s="2">
        <v>3.2210648148148148E-2</v>
      </c>
      <c r="O3628" s="1" t="s">
        <v>19</v>
      </c>
      <c r="P3628" s="1" t="s">
        <v>14</v>
      </c>
    </row>
    <row r="3629" spans="1:16" ht="13" x14ac:dyDescent="0.15">
      <c r="A3629" s="1" t="s">
        <v>10</v>
      </c>
      <c r="B3629" s="6">
        <v>43706.775451388887</v>
      </c>
      <c r="C3629" s="10">
        <f>INT(Table1[[#This Row],[Start Time]])</f>
        <v>43706</v>
      </c>
      <c r="D3629" s="8">
        <f>Table1[[#This Row],[Start Time]]-Table1[[#This Row],[Date ]]</f>
        <v>0.77545138888672227</v>
      </c>
      <c r="E3629" s="2">
        <v>1.667824074074074E-2</v>
      </c>
      <c r="G3629" s="1" t="s">
        <v>431</v>
      </c>
      <c r="I3629">
        <f>FIND(":",Table1[[#This Row],[Title]])</f>
        <v>9</v>
      </c>
      <c r="J3629">
        <f>FIND(":",Table1[[#This Row],[Title]],Table1[[#This Row],[Column1]]+2)</f>
        <v>19</v>
      </c>
      <c r="K3629" t="str">
        <f>LEFT(Table1[[#This Row],[Title]],Table1[[#This Row],[Column2]])</f>
        <v>Benidorm: Season 3:</v>
      </c>
      <c r="L3629" t="str">
        <f>LEFT(Table1[[#This Row],[Title]],Table1[[#This Row],[Column1]])</f>
        <v>Benidorm:</v>
      </c>
      <c r="M3629" s="1" t="s">
        <v>298</v>
      </c>
      <c r="N3629" s="2">
        <v>1.699074074074074E-2</v>
      </c>
      <c r="O3629" s="1" t="s">
        <v>19</v>
      </c>
      <c r="P3629" s="1" t="s">
        <v>14</v>
      </c>
    </row>
    <row r="3630" spans="1:16" ht="13" x14ac:dyDescent="0.15">
      <c r="A3630" s="1" t="s">
        <v>10</v>
      </c>
      <c r="B3630" s="6">
        <v>43706.760324074072</v>
      </c>
      <c r="C3630" s="10">
        <f>INT(Table1[[#This Row],[Start Time]])</f>
        <v>43706</v>
      </c>
      <c r="D3630" s="8">
        <f>Table1[[#This Row],[Start Time]]-Table1[[#This Row],[Date ]]</f>
        <v>0.760324074071832</v>
      </c>
      <c r="E3630" s="2">
        <v>2.3148148148148147E-5</v>
      </c>
      <c r="G3630" s="1" t="s">
        <v>432</v>
      </c>
      <c r="I3630">
        <f>FIND(":",Table1[[#This Row],[Title]])</f>
        <v>9</v>
      </c>
      <c r="J3630">
        <f>FIND(":",Table1[[#This Row],[Title]],Table1[[#This Row],[Column1]]+2)</f>
        <v>19</v>
      </c>
      <c r="K3630" t="str">
        <f>LEFT(Table1[[#This Row],[Title]],Table1[[#This Row],[Column2]])</f>
        <v>Benidorm: Season 2:</v>
      </c>
      <c r="L3630" t="str">
        <f>LEFT(Table1[[#This Row],[Title]],Table1[[#This Row],[Column1]])</f>
        <v>Benidorm:</v>
      </c>
      <c r="M3630" s="1" t="s">
        <v>298</v>
      </c>
      <c r="N3630" s="2">
        <v>1.5393518518518518E-2</v>
      </c>
      <c r="O3630" s="1" t="s">
        <v>19</v>
      </c>
      <c r="P3630" s="1" t="s">
        <v>14</v>
      </c>
    </row>
    <row r="3631" spans="1:16" ht="13" x14ac:dyDescent="0.15">
      <c r="A3631" s="1" t="s">
        <v>10</v>
      </c>
      <c r="B3631" s="6">
        <v>43706.72452546296</v>
      </c>
      <c r="C3631" s="10">
        <f>INT(Table1[[#This Row],[Start Time]])</f>
        <v>43706</v>
      </c>
      <c r="D3631" s="8">
        <f>Table1[[#This Row],[Start Time]]-Table1[[#This Row],[Date ]]</f>
        <v>0.72452546295971842</v>
      </c>
      <c r="E3631" s="2">
        <v>1.1967592592592592E-2</v>
      </c>
      <c r="G3631" s="1" t="s">
        <v>433</v>
      </c>
      <c r="I3631">
        <f>FIND(":",Table1[[#This Row],[Title]])</f>
        <v>9</v>
      </c>
      <c r="J3631">
        <f>FIND(":",Table1[[#This Row],[Title]],Table1[[#This Row],[Column1]]+2)</f>
        <v>19</v>
      </c>
      <c r="K3631" t="str">
        <f>LEFT(Table1[[#This Row],[Title]],Table1[[#This Row],[Column2]])</f>
        <v>Benidorm: Season 2:</v>
      </c>
      <c r="L3631" t="str">
        <f>LEFT(Table1[[#This Row],[Title]],Table1[[#This Row],[Column1]])</f>
        <v>Benidorm:</v>
      </c>
      <c r="M3631" s="1" t="s">
        <v>298</v>
      </c>
      <c r="N3631" s="2">
        <v>1.5231481481481481E-2</v>
      </c>
      <c r="O3631" s="1" t="s">
        <v>19</v>
      </c>
      <c r="P3631" s="1" t="s">
        <v>14</v>
      </c>
    </row>
    <row r="3632" spans="1:16" ht="13" x14ac:dyDescent="0.15">
      <c r="A3632" s="1" t="s">
        <v>10</v>
      </c>
      <c r="B3632" s="6">
        <v>43698.832442129627</v>
      </c>
      <c r="C3632" s="10">
        <f>INT(Table1[[#This Row],[Start Time]])</f>
        <v>43698</v>
      </c>
      <c r="D3632" s="8">
        <f>Table1[[#This Row],[Start Time]]-Table1[[#This Row],[Date ]]</f>
        <v>0.83244212962745223</v>
      </c>
      <c r="E3632" s="2">
        <v>2.4305555555555555E-4</v>
      </c>
      <c r="G3632" s="1" t="s">
        <v>2311</v>
      </c>
      <c r="I3632">
        <f>FIND(":",Table1[[#This Row],[Title]])</f>
        <v>15</v>
      </c>
      <c r="J3632">
        <f>FIND(":",Table1[[#This Row],[Title]],Table1[[#This Row],[Column1]]+2)</f>
        <v>25</v>
      </c>
      <c r="K3632" t="str">
        <f>LEFT(Table1[[#This Row],[Title]],Table1[[#This Row],[Column2]])</f>
        <v>Gavin &amp; Stacey: Season 2:</v>
      </c>
      <c r="L3632" t="str">
        <f>LEFT(Table1[[#This Row],[Title]],Table1[[#This Row],[Column1]])</f>
        <v>Gavin &amp; Stacey:</v>
      </c>
      <c r="M3632" s="1" t="s">
        <v>298</v>
      </c>
      <c r="N3632" s="2">
        <v>2.5462962962962961E-4</v>
      </c>
      <c r="O3632" s="2">
        <v>2.5462962962962961E-4</v>
      </c>
      <c r="P3632" s="1" t="s">
        <v>14</v>
      </c>
    </row>
    <row r="3633" spans="1:16" ht="13" x14ac:dyDescent="0.15">
      <c r="A3633" s="1" t="s">
        <v>10</v>
      </c>
      <c r="B3633" s="6">
        <v>43697.822337962964</v>
      </c>
      <c r="C3633" s="10">
        <f>INT(Table1[[#This Row],[Start Time]])</f>
        <v>43697</v>
      </c>
      <c r="D3633" s="8">
        <f>Table1[[#This Row],[Start Time]]-Table1[[#This Row],[Date ]]</f>
        <v>0.82233796296350192</v>
      </c>
      <c r="E3633" s="2">
        <v>1.9907407407407408E-2</v>
      </c>
      <c r="F3633" s="1" t="s">
        <v>11</v>
      </c>
      <c r="G3633" s="1" t="s">
        <v>2301</v>
      </c>
      <c r="I3633">
        <f>FIND(":",Table1[[#This Row],[Title]])</f>
        <v>15</v>
      </c>
      <c r="J3633">
        <f>FIND(":",Table1[[#This Row],[Title]],Table1[[#This Row],[Column1]]+2)</f>
        <v>49</v>
      </c>
      <c r="K3633" t="str">
        <f>LEFT(Table1[[#This Row],[Title]],Table1[[#This Row],[Column2]])</f>
        <v>Gavin &amp; Stacey: The Christmas Special &amp; Season 3:</v>
      </c>
      <c r="L3633" t="str">
        <f>LEFT(Table1[[#This Row],[Title]],Table1[[#This Row],[Column1]])</f>
        <v>Gavin &amp; Stacey:</v>
      </c>
      <c r="M3633" s="1" t="s">
        <v>298</v>
      </c>
      <c r="N3633" s="2">
        <v>2.0416666666666666E-2</v>
      </c>
      <c r="O3633" s="1" t="s">
        <v>19</v>
      </c>
      <c r="P3633" s="1" t="s">
        <v>14</v>
      </c>
    </row>
    <row r="3634" spans="1:16" ht="13" x14ac:dyDescent="0.15">
      <c r="A3634" s="1" t="s">
        <v>10</v>
      </c>
      <c r="B3634" s="6">
        <v>43697.790127314816</v>
      </c>
      <c r="C3634" s="10">
        <f>INT(Table1[[#This Row],[Start Time]])</f>
        <v>43697</v>
      </c>
      <c r="D3634" s="8">
        <f>Table1[[#This Row],[Start Time]]-Table1[[#This Row],[Date ]]</f>
        <v>0.79012731481634546</v>
      </c>
      <c r="E3634" s="2">
        <v>2.0104166666666666E-2</v>
      </c>
      <c r="G3634" s="1" t="s">
        <v>2302</v>
      </c>
      <c r="I3634">
        <f>FIND(":",Table1[[#This Row],[Title]])</f>
        <v>15</v>
      </c>
      <c r="J3634">
        <f>FIND(":",Table1[[#This Row],[Title]],Table1[[#This Row],[Column1]]+2)</f>
        <v>49</v>
      </c>
      <c r="K3634" t="str">
        <f>LEFT(Table1[[#This Row],[Title]],Table1[[#This Row],[Column2]])</f>
        <v>Gavin &amp; Stacey: The Christmas Special &amp; Season 3:</v>
      </c>
      <c r="L3634" t="str">
        <f>LEFT(Table1[[#This Row],[Title]],Table1[[#This Row],[Column1]])</f>
        <v>Gavin &amp; Stacey:</v>
      </c>
      <c r="M3634" s="1" t="s">
        <v>298</v>
      </c>
      <c r="N3634" s="2">
        <v>2.0104166666666666E-2</v>
      </c>
      <c r="O3634" s="1" t="s">
        <v>19</v>
      </c>
      <c r="P3634" s="1" t="s">
        <v>14</v>
      </c>
    </row>
    <row r="3635" spans="1:16" ht="13" x14ac:dyDescent="0.15">
      <c r="A3635" s="1" t="s">
        <v>10</v>
      </c>
      <c r="B3635" s="6">
        <v>43697.341273148151</v>
      </c>
      <c r="C3635" s="10">
        <f>INT(Table1[[#This Row],[Start Time]])</f>
        <v>43697</v>
      </c>
      <c r="D3635" s="8">
        <f>Table1[[#This Row],[Start Time]]-Table1[[#This Row],[Date ]]</f>
        <v>0.341273148151231</v>
      </c>
      <c r="E3635" s="2">
        <v>1.7152777777777777E-2</v>
      </c>
      <c r="G3635" s="1" t="s">
        <v>2302</v>
      </c>
      <c r="I3635">
        <f>FIND(":",Table1[[#This Row],[Title]])</f>
        <v>15</v>
      </c>
      <c r="J3635">
        <f>FIND(":",Table1[[#This Row],[Title]],Table1[[#This Row],[Column1]]+2)</f>
        <v>49</v>
      </c>
      <c r="K3635" t="str">
        <f>LEFT(Table1[[#This Row],[Title]],Table1[[#This Row],[Column2]])</f>
        <v>Gavin &amp; Stacey: The Christmas Special &amp; Season 3:</v>
      </c>
      <c r="L3635" t="str">
        <f>LEFT(Table1[[#This Row],[Title]],Table1[[#This Row],[Column1]])</f>
        <v>Gavin &amp; Stacey:</v>
      </c>
      <c r="M3635" s="1" t="s">
        <v>298</v>
      </c>
      <c r="N3635" s="2">
        <v>1.7662037037037039E-2</v>
      </c>
      <c r="O3635" s="1" t="s">
        <v>19</v>
      </c>
      <c r="P3635" s="1" t="s">
        <v>14</v>
      </c>
    </row>
    <row r="3636" spans="1:16" ht="13" x14ac:dyDescent="0.15">
      <c r="A3636" s="1" t="s">
        <v>10</v>
      </c>
      <c r="B3636" s="6">
        <v>43697.319398148145</v>
      </c>
      <c r="C3636" s="10">
        <f>INT(Table1[[#This Row],[Start Time]])</f>
        <v>43697</v>
      </c>
      <c r="D3636" s="8">
        <f>Table1[[#This Row],[Start Time]]-Table1[[#This Row],[Date ]]</f>
        <v>0.31939814814541023</v>
      </c>
      <c r="E3636" s="2">
        <v>1.9212962962962963E-2</v>
      </c>
      <c r="G3636" s="1" t="s">
        <v>2303</v>
      </c>
      <c r="I3636">
        <f>FIND(":",Table1[[#This Row],[Title]])</f>
        <v>15</v>
      </c>
      <c r="J3636">
        <f>FIND(":",Table1[[#This Row],[Title]],Table1[[#This Row],[Column1]]+2)</f>
        <v>49</v>
      </c>
      <c r="K3636" t="str">
        <f>LEFT(Table1[[#This Row],[Title]],Table1[[#This Row],[Column2]])</f>
        <v>Gavin &amp; Stacey: The Christmas Special &amp; Season 3:</v>
      </c>
      <c r="L3636" t="str">
        <f>LEFT(Table1[[#This Row],[Title]],Table1[[#This Row],[Column1]])</f>
        <v>Gavin &amp; Stacey:</v>
      </c>
      <c r="M3636" s="1" t="s">
        <v>298</v>
      </c>
      <c r="N3636" s="2">
        <v>1.9837962962962963E-2</v>
      </c>
      <c r="O3636" s="1" t="s">
        <v>19</v>
      </c>
      <c r="P3636" s="1" t="s">
        <v>14</v>
      </c>
    </row>
    <row r="3637" spans="1:16" ht="13" x14ac:dyDescent="0.15">
      <c r="A3637" s="1" t="s">
        <v>10</v>
      </c>
      <c r="B3637" s="6">
        <v>43697.298842592594</v>
      </c>
      <c r="C3637" s="10">
        <f>INT(Table1[[#This Row],[Start Time]])</f>
        <v>43697</v>
      </c>
      <c r="D3637" s="8">
        <f>Table1[[#This Row],[Start Time]]-Table1[[#This Row],[Date ]]</f>
        <v>0.29884259259415558</v>
      </c>
      <c r="E3637" s="2">
        <v>1.9421296296296298E-2</v>
      </c>
      <c r="F3637" s="1" t="s">
        <v>11</v>
      </c>
      <c r="G3637" s="1" t="s">
        <v>2304</v>
      </c>
      <c r="I3637">
        <f>FIND(":",Table1[[#This Row],[Title]])</f>
        <v>15</v>
      </c>
      <c r="J3637">
        <f>FIND(":",Table1[[#This Row],[Title]],Table1[[#This Row],[Column1]]+2)</f>
        <v>49</v>
      </c>
      <c r="K3637" t="str">
        <f>LEFT(Table1[[#This Row],[Title]],Table1[[#This Row],[Column2]])</f>
        <v>Gavin &amp; Stacey: The Christmas Special &amp; Season 3:</v>
      </c>
      <c r="L3637" t="str">
        <f>LEFT(Table1[[#This Row],[Title]],Table1[[#This Row],[Column1]])</f>
        <v>Gavin &amp; Stacey:</v>
      </c>
      <c r="M3637" s="1" t="s">
        <v>298</v>
      </c>
      <c r="N3637" s="2">
        <v>1.9988425925925927E-2</v>
      </c>
      <c r="O3637" s="1" t="s">
        <v>19</v>
      </c>
      <c r="P3637" s="1" t="s">
        <v>14</v>
      </c>
    </row>
    <row r="3638" spans="1:16" ht="13" x14ac:dyDescent="0.15">
      <c r="A3638" s="1" t="s">
        <v>10</v>
      </c>
      <c r="B3638" s="6">
        <v>43697.279502314814</v>
      </c>
      <c r="C3638" s="10">
        <f>INT(Table1[[#This Row],[Start Time]])</f>
        <v>43697</v>
      </c>
      <c r="D3638" s="8">
        <f>Table1[[#This Row],[Start Time]]-Table1[[#This Row],[Date ]]</f>
        <v>0.27950231481372612</v>
      </c>
      <c r="E3638" s="2">
        <v>1.9328703703703702E-2</v>
      </c>
      <c r="G3638" s="1" t="s">
        <v>2305</v>
      </c>
      <c r="I3638">
        <f>FIND(":",Table1[[#This Row],[Title]])</f>
        <v>15</v>
      </c>
      <c r="J3638">
        <f>FIND(":",Table1[[#This Row],[Title]],Table1[[#This Row],[Column1]]+2)</f>
        <v>49</v>
      </c>
      <c r="K3638" t="str">
        <f>LEFT(Table1[[#This Row],[Title]],Table1[[#This Row],[Column2]])</f>
        <v>Gavin &amp; Stacey: The Christmas Special &amp; Season 3:</v>
      </c>
      <c r="L3638" t="str">
        <f>LEFT(Table1[[#This Row],[Title]],Table1[[#This Row],[Column1]])</f>
        <v>Gavin &amp; Stacey:</v>
      </c>
      <c r="M3638" s="1" t="s">
        <v>298</v>
      </c>
      <c r="N3638" s="2">
        <v>1.9907407407407408E-2</v>
      </c>
      <c r="O3638" s="1" t="s">
        <v>19</v>
      </c>
      <c r="P3638" s="1" t="s">
        <v>14</v>
      </c>
    </row>
    <row r="3639" spans="1:16" ht="13" x14ac:dyDescent="0.15">
      <c r="A3639" s="1" t="s">
        <v>10</v>
      </c>
      <c r="B3639" s="6">
        <v>43695.843900462962</v>
      </c>
      <c r="C3639" s="10">
        <f>INT(Table1[[#This Row],[Start Time]])</f>
        <v>43695</v>
      </c>
      <c r="D3639" s="8">
        <f>Table1[[#This Row],[Start Time]]-Table1[[#This Row],[Date ]]</f>
        <v>0.84390046296175569</v>
      </c>
      <c r="E3639" s="2">
        <v>1.9212962962962963E-2</v>
      </c>
      <c r="G3639" s="1" t="s">
        <v>2305</v>
      </c>
      <c r="I3639">
        <f>FIND(":",Table1[[#This Row],[Title]])</f>
        <v>15</v>
      </c>
      <c r="J3639">
        <f>FIND(":",Table1[[#This Row],[Title]],Table1[[#This Row],[Column1]]+2)</f>
        <v>49</v>
      </c>
      <c r="K3639" t="str">
        <f>LEFT(Table1[[#This Row],[Title]],Table1[[#This Row],[Column2]])</f>
        <v>Gavin &amp; Stacey: The Christmas Special &amp; Season 3:</v>
      </c>
      <c r="L3639" t="str">
        <f>LEFT(Table1[[#This Row],[Title]],Table1[[#This Row],[Column1]])</f>
        <v>Gavin &amp; Stacey:</v>
      </c>
      <c r="M3639" s="1" t="s">
        <v>298</v>
      </c>
      <c r="N3639" s="2">
        <v>0</v>
      </c>
      <c r="O3639" s="1" t="s">
        <v>19</v>
      </c>
      <c r="P3639" s="1" t="s">
        <v>14</v>
      </c>
    </row>
    <row r="3640" spans="1:16" ht="13" x14ac:dyDescent="0.15">
      <c r="A3640" s="1" t="s">
        <v>10</v>
      </c>
      <c r="B3640" s="6">
        <v>43695.823553240742</v>
      </c>
      <c r="C3640" s="10">
        <f>INT(Table1[[#This Row],[Start Time]])</f>
        <v>43695</v>
      </c>
      <c r="D3640" s="8">
        <f>Table1[[#This Row],[Start Time]]-Table1[[#This Row],[Date ]]</f>
        <v>0.82355324074160308</v>
      </c>
      <c r="E3640" s="2">
        <v>2.0324074074074074E-2</v>
      </c>
      <c r="G3640" s="1" t="s">
        <v>2306</v>
      </c>
      <c r="I3640">
        <f>FIND(":",Table1[[#This Row],[Title]])</f>
        <v>15</v>
      </c>
      <c r="J3640">
        <f>FIND(":",Table1[[#This Row],[Title]],Table1[[#This Row],[Column1]]+2)</f>
        <v>49</v>
      </c>
      <c r="K3640" t="str">
        <f>LEFT(Table1[[#This Row],[Title]],Table1[[#This Row],[Column2]])</f>
        <v>Gavin &amp; Stacey: The Christmas Special &amp; Season 3:</v>
      </c>
      <c r="L3640" t="str">
        <f>LEFT(Table1[[#This Row],[Title]],Table1[[#This Row],[Column1]])</f>
        <v>Gavin &amp; Stacey:</v>
      </c>
      <c r="M3640" s="1" t="s">
        <v>298</v>
      </c>
      <c r="N3640" s="2">
        <v>2.0335648148148148E-2</v>
      </c>
      <c r="O3640" s="1" t="s">
        <v>19</v>
      </c>
      <c r="P3640" s="1" t="s">
        <v>14</v>
      </c>
    </row>
    <row r="3641" spans="1:16" ht="13" x14ac:dyDescent="0.15">
      <c r="A3641" s="1" t="s">
        <v>10</v>
      </c>
      <c r="B3641" s="6">
        <v>43695.761886574073</v>
      </c>
      <c r="C3641" s="10">
        <f>INT(Table1[[#This Row],[Start Time]])</f>
        <v>43695</v>
      </c>
      <c r="D3641" s="8">
        <f>Table1[[#This Row],[Start Time]]-Table1[[#This Row],[Date ]]</f>
        <v>0.76188657407328719</v>
      </c>
      <c r="E3641" s="2">
        <v>3.3657407407407407E-2</v>
      </c>
      <c r="G3641" s="1" t="s">
        <v>2308</v>
      </c>
      <c r="I3641">
        <f>FIND(":",Table1[[#This Row],[Title]])</f>
        <v>15</v>
      </c>
      <c r="J3641">
        <f>FIND(":",Table1[[#This Row],[Title]],Table1[[#This Row],[Column1]]+2)</f>
        <v>49</v>
      </c>
      <c r="K3641" t="str">
        <f>LEFT(Table1[[#This Row],[Title]],Table1[[#This Row],[Column2]])</f>
        <v>Gavin &amp; Stacey: The Christmas Special &amp; Season 3:</v>
      </c>
      <c r="L3641" t="str">
        <f>LEFT(Table1[[#This Row],[Title]],Table1[[#This Row],[Column1]])</f>
        <v>Gavin &amp; Stacey:</v>
      </c>
      <c r="M3641" s="1" t="s">
        <v>298</v>
      </c>
      <c r="N3641" s="2">
        <v>4.1493055555555554E-2</v>
      </c>
      <c r="O3641" s="1" t="s">
        <v>19</v>
      </c>
      <c r="P3641" s="1" t="s">
        <v>14</v>
      </c>
    </row>
    <row r="3642" spans="1:16" ht="13" x14ac:dyDescent="0.15">
      <c r="A3642" s="1" t="s">
        <v>10</v>
      </c>
      <c r="B3642" s="6">
        <v>43695.734606481485</v>
      </c>
      <c r="C3642" s="10">
        <f>INT(Table1[[#This Row],[Start Time]])</f>
        <v>43695</v>
      </c>
      <c r="D3642" s="8">
        <f>Table1[[#This Row],[Start Time]]-Table1[[#This Row],[Date ]]</f>
        <v>0.73460648148466134</v>
      </c>
      <c r="E3642" s="2">
        <v>1.90625E-2</v>
      </c>
      <c r="G3642" s="1" t="s">
        <v>2312</v>
      </c>
      <c r="I3642">
        <f>FIND(":",Table1[[#This Row],[Title]])</f>
        <v>15</v>
      </c>
      <c r="J3642">
        <f>FIND(":",Table1[[#This Row],[Title]],Table1[[#This Row],[Column1]]+2)</f>
        <v>25</v>
      </c>
      <c r="K3642" t="str">
        <f>LEFT(Table1[[#This Row],[Title]],Table1[[#This Row],[Column2]])</f>
        <v>Gavin &amp; Stacey: Season 2:</v>
      </c>
      <c r="L3642" t="str">
        <f>LEFT(Table1[[#This Row],[Title]],Table1[[#This Row],[Column1]])</f>
        <v>Gavin &amp; Stacey:</v>
      </c>
      <c r="M3642" s="1" t="s">
        <v>298</v>
      </c>
      <c r="N3642" s="2">
        <v>1.9675925925925927E-2</v>
      </c>
      <c r="O3642" s="2">
        <v>1.9675925925925927E-2</v>
      </c>
      <c r="P3642" s="1" t="s">
        <v>14</v>
      </c>
    </row>
    <row r="3643" spans="1:16" ht="13" x14ac:dyDescent="0.15">
      <c r="A3643" s="1" t="s">
        <v>10</v>
      </c>
      <c r="B3643" s="6">
        <v>43695.716226851851</v>
      </c>
      <c r="C3643" s="10">
        <f>INT(Table1[[#This Row],[Start Time]])</f>
        <v>43695</v>
      </c>
      <c r="D3643" s="8">
        <f>Table1[[#This Row],[Start Time]]-Table1[[#This Row],[Date ]]</f>
        <v>0.71622685185138835</v>
      </c>
      <c r="E3643" s="2">
        <v>1.8379629629629631E-2</v>
      </c>
      <c r="G3643" s="1" t="s">
        <v>2313</v>
      </c>
      <c r="I3643">
        <f>FIND(":",Table1[[#This Row],[Title]])</f>
        <v>15</v>
      </c>
      <c r="J3643">
        <f>FIND(":",Table1[[#This Row],[Title]],Table1[[#This Row],[Column1]]+2)</f>
        <v>25</v>
      </c>
      <c r="K3643" t="str">
        <f>LEFT(Table1[[#This Row],[Title]],Table1[[#This Row],[Column2]])</f>
        <v>Gavin &amp; Stacey: Season 2:</v>
      </c>
      <c r="L3643" t="str">
        <f>LEFT(Table1[[#This Row],[Title]],Table1[[#This Row],[Column1]])</f>
        <v>Gavin &amp; Stacey:</v>
      </c>
      <c r="M3643" s="1" t="s">
        <v>298</v>
      </c>
      <c r="N3643" s="2">
        <v>1.9004629629629628E-2</v>
      </c>
      <c r="O3643" s="2">
        <v>1.9004629629629628E-2</v>
      </c>
      <c r="P3643" s="1" t="s">
        <v>14</v>
      </c>
    </row>
    <row r="3644" spans="1:16" ht="13" x14ac:dyDescent="0.15">
      <c r="A3644" s="1" t="s">
        <v>10</v>
      </c>
      <c r="B3644" s="6">
        <v>43695.695891203701</v>
      </c>
      <c r="C3644" s="10">
        <f>INT(Table1[[#This Row],[Start Time]])</f>
        <v>43695</v>
      </c>
      <c r="D3644" s="8">
        <f>Table1[[#This Row],[Start Time]]-Table1[[#This Row],[Date ]]</f>
        <v>0.69589120370073942</v>
      </c>
      <c r="E3644" s="2">
        <v>1.8564814814814815E-2</v>
      </c>
      <c r="G3644" s="1" t="s">
        <v>2314</v>
      </c>
      <c r="I3644">
        <f>FIND(":",Table1[[#This Row],[Title]])</f>
        <v>15</v>
      </c>
      <c r="J3644">
        <f>FIND(":",Table1[[#This Row],[Title]],Table1[[#This Row],[Column1]]+2)</f>
        <v>25</v>
      </c>
      <c r="K3644" t="str">
        <f>LEFT(Table1[[#This Row],[Title]],Table1[[#This Row],[Column2]])</f>
        <v>Gavin &amp; Stacey: Season 2:</v>
      </c>
      <c r="L3644" t="str">
        <f>LEFT(Table1[[#This Row],[Title]],Table1[[#This Row],[Column1]])</f>
        <v>Gavin &amp; Stacey:</v>
      </c>
      <c r="M3644" s="1" t="s">
        <v>298</v>
      </c>
      <c r="N3644" s="2">
        <v>1.9097222222222224E-2</v>
      </c>
      <c r="O3644" s="2">
        <v>1.9097222222222224E-2</v>
      </c>
      <c r="P3644" s="1" t="s">
        <v>14</v>
      </c>
    </row>
    <row r="3645" spans="1:16" ht="13" x14ac:dyDescent="0.15">
      <c r="A3645" s="1" t="s">
        <v>10</v>
      </c>
      <c r="B3645" s="6">
        <v>43695.673611111109</v>
      </c>
      <c r="C3645" s="10">
        <f>INT(Table1[[#This Row],[Start Time]])</f>
        <v>43695</v>
      </c>
      <c r="D3645" s="8">
        <f>Table1[[#This Row],[Start Time]]-Table1[[#This Row],[Date ]]</f>
        <v>0.67361111110949423</v>
      </c>
      <c r="E3645" s="2">
        <v>1.951388888888889E-2</v>
      </c>
      <c r="G3645" s="1" t="s">
        <v>2315</v>
      </c>
      <c r="I3645">
        <f>FIND(":",Table1[[#This Row],[Title]])</f>
        <v>15</v>
      </c>
      <c r="J3645">
        <f>FIND(":",Table1[[#This Row],[Title]],Table1[[#This Row],[Column1]]+2)</f>
        <v>25</v>
      </c>
      <c r="K3645" t="str">
        <f>LEFT(Table1[[#This Row],[Title]],Table1[[#This Row],[Column2]])</f>
        <v>Gavin &amp; Stacey: Season 2:</v>
      </c>
      <c r="L3645" t="str">
        <f>LEFT(Table1[[#This Row],[Title]],Table1[[#This Row],[Column1]])</f>
        <v>Gavin &amp; Stacey:</v>
      </c>
      <c r="M3645" s="1" t="s">
        <v>298</v>
      </c>
      <c r="N3645" s="2">
        <v>1.9965277777777776E-2</v>
      </c>
      <c r="O3645" s="2">
        <v>1.9965277777777776E-2</v>
      </c>
      <c r="P3645" s="1" t="s">
        <v>14</v>
      </c>
    </row>
    <row r="3646" spans="1:16" ht="13" x14ac:dyDescent="0.15">
      <c r="A3646" s="1" t="s">
        <v>10</v>
      </c>
      <c r="B3646" s="6">
        <v>43695.58666666667</v>
      </c>
      <c r="C3646" s="10">
        <f>INT(Table1[[#This Row],[Start Time]])</f>
        <v>43695</v>
      </c>
      <c r="D3646" s="8">
        <f>Table1[[#This Row],[Start Time]]-Table1[[#This Row],[Date ]]</f>
        <v>0.58666666666977108</v>
      </c>
      <c r="E3646" s="2">
        <v>1.1574074074074073E-5</v>
      </c>
      <c r="G3646" s="1" t="s">
        <v>2315</v>
      </c>
      <c r="I3646">
        <f>FIND(":",Table1[[#This Row],[Title]])</f>
        <v>15</v>
      </c>
      <c r="J3646">
        <f>FIND(":",Table1[[#This Row],[Title]],Table1[[#This Row],[Column1]]+2)</f>
        <v>25</v>
      </c>
      <c r="K3646" t="str">
        <f>LEFT(Table1[[#This Row],[Title]],Table1[[#This Row],[Column2]])</f>
        <v>Gavin &amp; Stacey: Season 2:</v>
      </c>
      <c r="L3646" t="str">
        <f>LEFT(Table1[[#This Row],[Title]],Table1[[#This Row],[Column1]])</f>
        <v>Gavin &amp; Stacey:</v>
      </c>
      <c r="M3646" s="1" t="s">
        <v>298</v>
      </c>
      <c r="N3646" s="2">
        <v>4.5138888888888887E-4</v>
      </c>
      <c r="O3646" s="1" t="s">
        <v>19</v>
      </c>
      <c r="P3646" s="1" t="s">
        <v>14</v>
      </c>
    </row>
    <row r="3647" spans="1:16" ht="13" x14ac:dyDescent="0.15">
      <c r="A3647" s="1" t="s">
        <v>10</v>
      </c>
      <c r="B3647" s="6">
        <v>43695.567314814813</v>
      </c>
      <c r="C3647" s="10">
        <f>INT(Table1[[#This Row],[Start Time]])</f>
        <v>43695</v>
      </c>
      <c r="D3647" s="8">
        <f>Table1[[#This Row],[Start Time]]-Table1[[#This Row],[Date ]]</f>
        <v>0.56731481481256196</v>
      </c>
      <c r="E3647" s="2">
        <v>1.9340277777777779E-2</v>
      </c>
      <c r="G3647" s="1" t="s">
        <v>2316</v>
      </c>
      <c r="I3647">
        <f>FIND(":",Table1[[#This Row],[Title]])</f>
        <v>15</v>
      </c>
      <c r="J3647">
        <f>FIND(":",Table1[[#This Row],[Title]],Table1[[#This Row],[Column1]]+2)</f>
        <v>25</v>
      </c>
      <c r="K3647" t="str">
        <f>LEFT(Table1[[#This Row],[Title]],Table1[[#This Row],[Column2]])</f>
        <v>Gavin &amp; Stacey: Season 2:</v>
      </c>
      <c r="L3647" t="str">
        <f>LEFT(Table1[[#This Row],[Title]],Table1[[#This Row],[Column1]])</f>
        <v>Gavin &amp; Stacey:</v>
      </c>
      <c r="M3647" s="1" t="s">
        <v>298</v>
      </c>
      <c r="N3647" s="2">
        <v>1.9849537037037037E-2</v>
      </c>
      <c r="O3647" s="2">
        <v>1.9849537037037037E-2</v>
      </c>
      <c r="P3647" s="1" t="s">
        <v>14</v>
      </c>
    </row>
    <row r="3648" spans="1:16" ht="13" x14ac:dyDescent="0.15">
      <c r="A3648" s="1" t="s">
        <v>10</v>
      </c>
      <c r="B3648" s="6">
        <v>43695.548009259262</v>
      </c>
      <c r="C3648" s="10">
        <f>INT(Table1[[#This Row],[Start Time]])</f>
        <v>43695</v>
      </c>
      <c r="D3648" s="8">
        <f>Table1[[#This Row],[Start Time]]-Table1[[#This Row],[Date ]]</f>
        <v>0.54800925926247146</v>
      </c>
      <c r="E3648" s="2">
        <v>1.9282407407407408E-2</v>
      </c>
      <c r="G3648" s="1" t="s">
        <v>2317</v>
      </c>
      <c r="I3648">
        <f>FIND(":",Table1[[#This Row],[Title]])</f>
        <v>15</v>
      </c>
      <c r="J3648">
        <f>FIND(":",Table1[[#This Row],[Title]],Table1[[#This Row],[Column1]]+2)</f>
        <v>25</v>
      </c>
      <c r="K3648" t="str">
        <f>LEFT(Table1[[#This Row],[Title]],Table1[[#This Row],[Column2]])</f>
        <v>Gavin &amp; Stacey: Season 2:</v>
      </c>
      <c r="L3648" t="str">
        <f>LEFT(Table1[[#This Row],[Title]],Table1[[#This Row],[Column1]])</f>
        <v>Gavin &amp; Stacey:</v>
      </c>
      <c r="M3648" s="1" t="s">
        <v>298</v>
      </c>
      <c r="N3648" s="2">
        <v>1.9606481481481482E-2</v>
      </c>
      <c r="O3648" s="2">
        <v>1.9606481481481482E-2</v>
      </c>
      <c r="P3648" s="1" t="s">
        <v>14</v>
      </c>
    </row>
    <row r="3649" spans="1:16" ht="13" x14ac:dyDescent="0.15">
      <c r="A3649" s="1" t="s">
        <v>10</v>
      </c>
      <c r="B3649" s="6">
        <v>43695.527916666666</v>
      </c>
      <c r="C3649" s="10">
        <f>INT(Table1[[#This Row],[Start Time]])</f>
        <v>43695</v>
      </c>
      <c r="D3649" s="8">
        <f>Table1[[#This Row],[Start Time]]-Table1[[#This Row],[Date ]]</f>
        <v>0.52791666666598758</v>
      </c>
      <c r="E3649" s="2">
        <v>1.951388888888889E-2</v>
      </c>
      <c r="G3649" s="1" t="s">
        <v>2311</v>
      </c>
      <c r="I3649">
        <f>FIND(":",Table1[[#This Row],[Title]])</f>
        <v>15</v>
      </c>
      <c r="J3649">
        <f>FIND(":",Table1[[#This Row],[Title]],Table1[[#This Row],[Column1]]+2)</f>
        <v>25</v>
      </c>
      <c r="K3649" t="str">
        <f>LEFT(Table1[[#This Row],[Title]],Table1[[#This Row],[Column2]])</f>
        <v>Gavin &amp; Stacey: Season 2:</v>
      </c>
      <c r="L3649" t="str">
        <f>LEFT(Table1[[#This Row],[Title]],Table1[[#This Row],[Column1]])</f>
        <v>Gavin &amp; Stacey:</v>
      </c>
      <c r="M3649" s="1" t="s">
        <v>298</v>
      </c>
      <c r="N3649" s="2">
        <v>1.9525462962962963E-2</v>
      </c>
      <c r="O3649" s="1" t="s">
        <v>19</v>
      </c>
      <c r="P3649" s="1" t="s">
        <v>14</v>
      </c>
    </row>
    <row r="3650" spans="1:16" ht="13" x14ac:dyDescent="0.15">
      <c r="A3650" s="1" t="s">
        <v>10</v>
      </c>
      <c r="B3650" s="6">
        <v>43688.750069444446</v>
      </c>
      <c r="C3650" s="10">
        <f>INT(Table1[[#This Row],[Start Time]])</f>
        <v>43688</v>
      </c>
      <c r="D3650" s="8">
        <f>Table1[[#This Row],[Start Time]]-Table1[[#This Row],[Date ]]</f>
        <v>0.750069444446126</v>
      </c>
      <c r="E3650" s="2">
        <v>7.6238425925925932E-2</v>
      </c>
      <c r="G3650" s="1" t="s">
        <v>2318</v>
      </c>
      <c r="I3650" t="e">
        <f>FIND(":",Table1[[#This Row],[Title]])</f>
        <v>#VALUE!</v>
      </c>
      <c r="J3650" t="e">
        <f>FIND(":",Table1[[#This Row],[Title]],Table1[[#This Row],[Column1]]+2)</f>
        <v>#VALUE!</v>
      </c>
      <c r="K3650" t="e">
        <f>LEFT(Table1[[#This Row],[Title]],Table1[[#This Row],[Column2]])</f>
        <v>#VALUE!</v>
      </c>
      <c r="L3650" t="e">
        <f>LEFT(Table1[[#This Row],[Title]],Table1[[#This Row],[Column1]])</f>
        <v>#VALUE!</v>
      </c>
      <c r="M3650" s="1" t="s">
        <v>298</v>
      </c>
      <c r="N3650" s="2">
        <v>7.6249999999999998E-2</v>
      </c>
      <c r="O3650" s="2">
        <v>7.6249999999999998E-2</v>
      </c>
      <c r="P3650" s="1" t="s">
        <v>14</v>
      </c>
    </row>
    <row r="3651" spans="1:16" ht="13" x14ac:dyDescent="0.15">
      <c r="A3651" s="1" t="s">
        <v>10</v>
      </c>
      <c r="B3651" s="6">
        <v>43688.725729166668</v>
      </c>
      <c r="C3651" s="10">
        <f>INT(Table1[[#This Row],[Start Time]])</f>
        <v>43688</v>
      </c>
      <c r="D3651" s="8">
        <f>Table1[[#This Row],[Start Time]]-Table1[[#This Row],[Date ]]</f>
        <v>0.72572916666831588</v>
      </c>
      <c r="E3651" s="2">
        <v>2.3148148148148147E-5</v>
      </c>
      <c r="G3651" s="1" t="s">
        <v>2318</v>
      </c>
      <c r="I3651" t="e">
        <f>FIND(":",Table1[[#This Row],[Title]])</f>
        <v>#VALUE!</v>
      </c>
      <c r="J3651" t="e">
        <f>FIND(":",Table1[[#This Row],[Title]],Table1[[#This Row],[Column1]]+2)</f>
        <v>#VALUE!</v>
      </c>
      <c r="K3651" t="e">
        <f>LEFT(Table1[[#This Row],[Title]],Table1[[#This Row],[Column2]])</f>
        <v>#VALUE!</v>
      </c>
      <c r="L3651" t="e">
        <f>LEFT(Table1[[#This Row],[Title]],Table1[[#This Row],[Column1]])</f>
        <v>#VALUE!</v>
      </c>
      <c r="M3651" s="1" t="s">
        <v>298</v>
      </c>
      <c r="N3651" s="2">
        <v>2.3148148148148147E-5</v>
      </c>
      <c r="O3651" s="1" t="s">
        <v>19</v>
      </c>
      <c r="P3651" s="1" t="s">
        <v>14</v>
      </c>
    </row>
    <row r="3652" spans="1:16" ht="13" x14ac:dyDescent="0.15">
      <c r="A3652" s="1" t="s">
        <v>10</v>
      </c>
      <c r="B3652" s="6">
        <v>43688.637395833335</v>
      </c>
      <c r="C3652" s="10">
        <f>INT(Table1[[#This Row],[Start Time]])</f>
        <v>43688</v>
      </c>
      <c r="D3652" s="8">
        <f>Table1[[#This Row],[Start Time]]-Table1[[#This Row],[Date ]]</f>
        <v>0.63739583333517658</v>
      </c>
      <c r="E3652" s="2">
        <v>8.3877314814814821E-2</v>
      </c>
      <c r="G3652" s="1" t="s">
        <v>2319</v>
      </c>
      <c r="I3652" t="e">
        <f>FIND(":",Table1[[#This Row],[Title]])</f>
        <v>#VALUE!</v>
      </c>
      <c r="J3652" t="e">
        <f>FIND(":",Table1[[#This Row],[Title]],Table1[[#This Row],[Column1]]+2)</f>
        <v>#VALUE!</v>
      </c>
      <c r="K3652" t="e">
        <f>LEFT(Table1[[#This Row],[Title]],Table1[[#This Row],[Column2]])</f>
        <v>#VALUE!</v>
      </c>
      <c r="L3652" t="e">
        <f>LEFT(Table1[[#This Row],[Title]],Table1[[#This Row],[Column1]])</f>
        <v>#VALUE!</v>
      </c>
      <c r="M3652" s="1" t="s">
        <v>298</v>
      </c>
      <c r="N3652" s="2">
        <v>8.3449074074074078E-2</v>
      </c>
      <c r="O3652" s="2">
        <v>8.3449074074074078E-2</v>
      </c>
      <c r="P3652" s="1" t="s">
        <v>14</v>
      </c>
    </row>
    <row r="3653" spans="1:16" ht="13" x14ac:dyDescent="0.15">
      <c r="A3653" s="1" t="s">
        <v>10</v>
      </c>
      <c r="B3653" s="6">
        <v>43688.630624999998</v>
      </c>
      <c r="C3653" s="10">
        <f>INT(Table1[[#This Row],[Start Time]])</f>
        <v>43688</v>
      </c>
      <c r="D3653" s="8">
        <f>Table1[[#This Row],[Start Time]]-Table1[[#This Row],[Date ]]</f>
        <v>0.63062499999796273</v>
      </c>
      <c r="E3653" s="2">
        <v>1.5046296296296297E-4</v>
      </c>
      <c r="G3653" s="1" t="s">
        <v>2320</v>
      </c>
      <c r="I3653">
        <f>FIND(":",Table1[[#This Row],[Title]])</f>
        <v>11</v>
      </c>
      <c r="J3653">
        <f>FIND(":",Table1[[#This Row],[Title]],Table1[[#This Row],[Column1]]+2)</f>
        <v>27</v>
      </c>
      <c r="K3653" t="str">
        <f>LEFT(Table1[[#This Row],[Title]],Table1[[#This Row],[Column2]])</f>
        <v>The Family: Limited Series:</v>
      </c>
      <c r="L3653" t="str">
        <f>LEFT(Table1[[#This Row],[Title]],Table1[[#This Row],[Column1]])</f>
        <v>The Family:</v>
      </c>
      <c r="M3653" s="1" t="s">
        <v>298</v>
      </c>
      <c r="N3653" s="2">
        <v>1.6203703703703703E-4</v>
      </c>
      <c r="O3653" s="2">
        <v>1.6203703703703703E-4</v>
      </c>
      <c r="P3653" s="1" t="s">
        <v>14</v>
      </c>
    </row>
    <row r="3654" spans="1:16" ht="13" x14ac:dyDescent="0.15">
      <c r="A3654" s="1" t="s">
        <v>10</v>
      </c>
      <c r="B3654" s="6">
        <v>43688.523032407407</v>
      </c>
      <c r="C3654" s="10">
        <f>INT(Table1[[#This Row],[Start Time]])</f>
        <v>43688</v>
      </c>
      <c r="D3654" s="8">
        <f>Table1[[#This Row],[Start Time]]-Table1[[#This Row],[Date ]]</f>
        <v>0.52303240740729962</v>
      </c>
      <c r="E3654" s="2">
        <v>0.10315972222222222</v>
      </c>
      <c r="G3654" s="1" t="s">
        <v>2321</v>
      </c>
      <c r="I3654" t="e">
        <f>FIND(":",Table1[[#This Row],[Title]])</f>
        <v>#VALUE!</v>
      </c>
      <c r="J3654" t="e">
        <f>FIND(":",Table1[[#This Row],[Title]],Table1[[#This Row],[Column1]]+2)</f>
        <v>#VALUE!</v>
      </c>
      <c r="K3654" t="e">
        <f>LEFT(Table1[[#This Row],[Title]],Table1[[#This Row],[Column2]])</f>
        <v>#VALUE!</v>
      </c>
      <c r="L3654" t="e">
        <f>LEFT(Table1[[#This Row],[Title]],Table1[[#This Row],[Column1]])</f>
        <v>#VALUE!</v>
      </c>
      <c r="M3654" s="1" t="s">
        <v>298</v>
      </c>
      <c r="N3654" s="2">
        <v>0.10282407407407407</v>
      </c>
      <c r="O3654" s="2">
        <v>0.10282407407407407</v>
      </c>
      <c r="P3654" s="1" t="s">
        <v>14</v>
      </c>
    </row>
    <row r="3655" spans="1:16" ht="13" x14ac:dyDescent="0.15">
      <c r="A3655" s="1" t="s">
        <v>10</v>
      </c>
      <c r="B3655" s="6">
        <v>43688.438206018516</v>
      </c>
      <c r="C3655" s="10">
        <f>INT(Table1[[#This Row],[Start Time]])</f>
        <v>43688</v>
      </c>
      <c r="D3655" s="8">
        <f>Table1[[#This Row],[Start Time]]-Table1[[#This Row],[Date ]]</f>
        <v>0.43820601851621177</v>
      </c>
      <c r="E3655" s="2">
        <v>6.5763888888888886E-2</v>
      </c>
      <c r="G3655" s="1" t="s">
        <v>2322</v>
      </c>
      <c r="I3655" t="e">
        <f>FIND(":",Table1[[#This Row],[Title]])</f>
        <v>#VALUE!</v>
      </c>
      <c r="J3655" t="e">
        <f>FIND(":",Table1[[#This Row],[Title]],Table1[[#This Row],[Column1]]+2)</f>
        <v>#VALUE!</v>
      </c>
      <c r="K3655" t="e">
        <f>LEFT(Table1[[#This Row],[Title]],Table1[[#This Row],[Column2]])</f>
        <v>#VALUE!</v>
      </c>
      <c r="L3655" t="e">
        <f>LEFT(Table1[[#This Row],[Title]],Table1[[#This Row],[Column1]])</f>
        <v>#VALUE!</v>
      </c>
      <c r="M3655" s="1" t="s">
        <v>298</v>
      </c>
      <c r="N3655" s="2">
        <v>6.4791666666666664E-2</v>
      </c>
      <c r="O3655" s="2">
        <v>6.4791666666666664E-2</v>
      </c>
      <c r="P3655" s="1" t="s">
        <v>14</v>
      </c>
    </row>
    <row r="3656" spans="1:16" ht="13" x14ac:dyDescent="0.15">
      <c r="A3656" s="1" t="s">
        <v>10</v>
      </c>
      <c r="B3656" s="6">
        <v>43685.791192129633</v>
      </c>
      <c r="C3656" s="10">
        <f>INT(Table1[[#This Row],[Start Time]])</f>
        <v>43685</v>
      </c>
      <c r="D3656" s="8">
        <f>Table1[[#This Row],[Start Time]]-Table1[[#This Row],[Date ]]</f>
        <v>0.79119212963269092</v>
      </c>
      <c r="E3656" s="2">
        <v>2.9398148148148148E-3</v>
      </c>
      <c r="F3656" s="1" t="s">
        <v>11</v>
      </c>
      <c r="G3656" s="1" t="s">
        <v>433</v>
      </c>
      <c r="I3656">
        <f>FIND(":",Table1[[#This Row],[Title]])</f>
        <v>9</v>
      </c>
      <c r="J3656">
        <f>FIND(":",Table1[[#This Row],[Title]],Table1[[#This Row],[Column1]]+2)</f>
        <v>19</v>
      </c>
      <c r="K3656" t="str">
        <f>LEFT(Table1[[#This Row],[Title]],Table1[[#This Row],[Column2]])</f>
        <v>Benidorm: Season 2:</v>
      </c>
      <c r="L3656" t="str">
        <f>LEFT(Table1[[#This Row],[Title]],Table1[[#This Row],[Column1]])</f>
        <v>Benidorm:</v>
      </c>
      <c r="M3656" s="1" t="s">
        <v>298</v>
      </c>
      <c r="N3656" s="2">
        <v>3.2638888888888891E-3</v>
      </c>
      <c r="O3656" s="1" t="s">
        <v>19</v>
      </c>
      <c r="P3656" s="1" t="s">
        <v>14</v>
      </c>
    </row>
    <row r="3657" spans="1:16" ht="13" x14ac:dyDescent="0.15">
      <c r="A3657" s="1" t="s">
        <v>10</v>
      </c>
      <c r="B3657" s="6">
        <v>43685.776134259257</v>
      </c>
      <c r="C3657" s="10">
        <f>INT(Table1[[#This Row],[Start Time]])</f>
        <v>43685</v>
      </c>
      <c r="D3657" s="8">
        <f>Table1[[#This Row],[Start Time]]-Table1[[#This Row],[Date ]]</f>
        <v>0.77613425925665069</v>
      </c>
      <c r="E3657" s="2">
        <v>1.5034722222222222E-2</v>
      </c>
      <c r="F3657" s="1" t="s">
        <v>11</v>
      </c>
      <c r="G3657" s="1" t="s">
        <v>305</v>
      </c>
      <c r="I3657">
        <f>FIND(":",Table1[[#This Row],[Title]])</f>
        <v>9</v>
      </c>
      <c r="J3657">
        <f>FIND(":",Table1[[#This Row],[Title]],Table1[[#This Row],[Column1]]+2)</f>
        <v>19</v>
      </c>
      <c r="K3657" t="str">
        <f>LEFT(Table1[[#This Row],[Title]],Table1[[#This Row],[Column2]])</f>
        <v>Benidorm: Season 2:</v>
      </c>
      <c r="L3657" t="str">
        <f>LEFT(Table1[[#This Row],[Title]],Table1[[#This Row],[Column1]])</f>
        <v>Benidorm:</v>
      </c>
      <c r="M3657" s="1" t="s">
        <v>298</v>
      </c>
      <c r="N3657" s="2">
        <v>1.5358796296296296E-2</v>
      </c>
      <c r="O3657" s="1" t="s">
        <v>19</v>
      </c>
      <c r="P3657" s="1" t="s">
        <v>14</v>
      </c>
    </row>
    <row r="3658" spans="1:16" ht="13" x14ac:dyDescent="0.15">
      <c r="A3658" s="1" t="s">
        <v>10</v>
      </c>
      <c r="B3658" s="6">
        <v>43685.761099537034</v>
      </c>
      <c r="C3658" s="10">
        <f>INT(Table1[[#This Row],[Start Time]])</f>
        <v>43685</v>
      </c>
      <c r="D3658" s="8">
        <f>Table1[[#This Row],[Start Time]]-Table1[[#This Row],[Date ]]</f>
        <v>0.76109953703416977</v>
      </c>
      <c r="E3658" s="2">
        <v>1.5034722222222222E-2</v>
      </c>
      <c r="G3658" s="1" t="s">
        <v>434</v>
      </c>
      <c r="I3658">
        <f>FIND(":",Table1[[#This Row],[Title]])</f>
        <v>9</v>
      </c>
      <c r="J3658">
        <f>FIND(":",Table1[[#This Row],[Title]],Table1[[#This Row],[Column1]]+2)</f>
        <v>19</v>
      </c>
      <c r="K3658" t="str">
        <f>LEFT(Table1[[#This Row],[Title]],Table1[[#This Row],[Column2]])</f>
        <v>Benidorm: Season 2:</v>
      </c>
      <c r="L3658" t="str">
        <f>LEFT(Table1[[#This Row],[Title]],Table1[[#This Row],[Column1]])</f>
        <v>Benidorm:</v>
      </c>
      <c r="M3658" s="1" t="s">
        <v>298</v>
      </c>
      <c r="N3658" s="2">
        <v>1.5347222222222222E-2</v>
      </c>
      <c r="O3658" s="1" t="s">
        <v>19</v>
      </c>
      <c r="P3658" s="1" t="s">
        <v>14</v>
      </c>
    </row>
    <row r="3659" spans="1:16" ht="13" x14ac:dyDescent="0.15">
      <c r="A3659" s="1" t="s">
        <v>10</v>
      </c>
      <c r="B3659" s="6">
        <v>43685.744155092594</v>
      </c>
      <c r="C3659" s="10">
        <f>INT(Table1[[#This Row],[Start Time]])</f>
        <v>43685</v>
      </c>
      <c r="D3659" s="8">
        <f>Table1[[#This Row],[Start Time]]-Table1[[#This Row],[Date ]]</f>
        <v>0.74415509259415558</v>
      </c>
      <c r="E3659" s="2">
        <v>1.4895833333333334E-2</v>
      </c>
      <c r="G3659" s="1" t="s">
        <v>435</v>
      </c>
      <c r="I3659">
        <f>FIND(":",Table1[[#This Row],[Title]])</f>
        <v>9</v>
      </c>
      <c r="J3659">
        <f>FIND(":",Table1[[#This Row],[Title]],Table1[[#This Row],[Column1]]+2)</f>
        <v>19</v>
      </c>
      <c r="K3659" t="str">
        <f>LEFT(Table1[[#This Row],[Title]],Table1[[#This Row],[Column2]])</f>
        <v>Benidorm: Season 2:</v>
      </c>
      <c r="L3659" t="str">
        <f>LEFT(Table1[[#This Row],[Title]],Table1[[#This Row],[Column1]])</f>
        <v>Benidorm:</v>
      </c>
      <c r="M3659" s="1" t="s">
        <v>298</v>
      </c>
      <c r="N3659" s="2">
        <v>1.5219907407407408E-2</v>
      </c>
      <c r="O3659" s="1" t="s">
        <v>19</v>
      </c>
      <c r="P3659" s="1" t="s">
        <v>14</v>
      </c>
    </row>
    <row r="3660" spans="1:16" ht="13" x14ac:dyDescent="0.15">
      <c r="A3660" s="1" t="s">
        <v>10</v>
      </c>
      <c r="B3660" s="6">
        <v>43685.72928240741</v>
      </c>
      <c r="C3660" s="10">
        <f>INT(Table1[[#This Row],[Start Time]])</f>
        <v>43685</v>
      </c>
      <c r="D3660" s="8">
        <f>Table1[[#This Row],[Start Time]]-Table1[[#This Row],[Date ]]</f>
        <v>0.72928240741021</v>
      </c>
      <c r="E3660" s="2">
        <v>1.4872685185185185E-2</v>
      </c>
      <c r="G3660" s="1" t="s">
        <v>436</v>
      </c>
      <c r="I3660">
        <f>FIND(":",Table1[[#This Row],[Title]])</f>
        <v>9</v>
      </c>
      <c r="J3660">
        <f>FIND(":",Table1[[#This Row],[Title]],Table1[[#This Row],[Column1]]+2)</f>
        <v>19</v>
      </c>
      <c r="K3660" t="str">
        <f>LEFT(Table1[[#This Row],[Title]],Table1[[#This Row],[Column2]])</f>
        <v>Benidorm: Season 2:</v>
      </c>
      <c r="L3660" t="str">
        <f>LEFT(Table1[[#This Row],[Title]],Table1[[#This Row],[Column1]])</f>
        <v>Benidorm:</v>
      </c>
      <c r="M3660" s="1" t="s">
        <v>298</v>
      </c>
      <c r="N3660" s="2">
        <v>1.5185185185185185E-2</v>
      </c>
      <c r="O3660" s="1" t="s">
        <v>19</v>
      </c>
      <c r="P3660" s="1" t="s">
        <v>14</v>
      </c>
    </row>
    <row r="3661" spans="1:16" ht="13" x14ac:dyDescent="0.15">
      <c r="A3661" s="1" t="s">
        <v>10</v>
      </c>
      <c r="B3661" s="6">
        <v>43685.723009259258</v>
      </c>
      <c r="C3661" s="10">
        <f>INT(Table1[[#This Row],[Start Time]])</f>
        <v>43685</v>
      </c>
      <c r="D3661" s="8">
        <f>Table1[[#This Row],[Start Time]]-Table1[[#This Row],[Date ]]</f>
        <v>0.72300925925810589</v>
      </c>
      <c r="E3661" s="2">
        <v>5.138888888888889E-3</v>
      </c>
      <c r="G3661" s="1" t="s">
        <v>437</v>
      </c>
      <c r="I3661">
        <f>FIND(":",Table1[[#This Row],[Title]])</f>
        <v>9</v>
      </c>
      <c r="J3661">
        <f>FIND(":",Table1[[#This Row],[Title]],Table1[[#This Row],[Column1]]+2)</f>
        <v>19</v>
      </c>
      <c r="K3661" t="str">
        <f>LEFT(Table1[[#This Row],[Title]],Table1[[#This Row],[Column2]])</f>
        <v>Benidorm: Season 2:</v>
      </c>
      <c r="L3661" t="str">
        <f>LEFT(Table1[[#This Row],[Title]],Table1[[#This Row],[Column1]])</f>
        <v>Benidorm:</v>
      </c>
      <c r="M3661" s="1" t="s">
        <v>298</v>
      </c>
      <c r="N3661" s="2">
        <v>1.5289351851851853E-2</v>
      </c>
      <c r="O3661" s="1" t="s">
        <v>19</v>
      </c>
      <c r="P3661" s="1" t="s">
        <v>14</v>
      </c>
    </row>
    <row r="3662" spans="1:16" ht="13" x14ac:dyDescent="0.15">
      <c r="A3662" s="1" t="s">
        <v>10</v>
      </c>
      <c r="B3662" s="6">
        <v>43682.865995370368</v>
      </c>
      <c r="C3662" s="10">
        <f>INT(Table1[[#This Row],[Start Time]])</f>
        <v>43682</v>
      </c>
      <c r="D3662" s="8">
        <f>Table1[[#This Row],[Start Time]]-Table1[[#This Row],[Date ]]</f>
        <v>0.86599537036818219</v>
      </c>
      <c r="E3662" s="2">
        <v>2.3090277777777779E-2</v>
      </c>
      <c r="G3662" s="1" t="s">
        <v>2323</v>
      </c>
      <c r="I3662">
        <f>FIND(":",Table1[[#This Row],[Title]])</f>
        <v>14</v>
      </c>
      <c r="J3662">
        <f>FIND(":",Table1[[#This Row],[Title]],Table1[[#This Row],[Column1]]+2)</f>
        <v>24</v>
      </c>
      <c r="K3662" t="str">
        <f>LEFT(Table1[[#This Row],[Title]],Table1[[#This Row],[Column2]])</f>
        <v>Fawlty Towers: Series 2:</v>
      </c>
      <c r="L3662" t="str">
        <f>LEFT(Table1[[#This Row],[Title]],Table1[[#This Row],[Column1]])</f>
        <v>Fawlty Towers:</v>
      </c>
      <c r="M3662" s="1" t="s">
        <v>2324</v>
      </c>
      <c r="N3662" s="2">
        <v>2.3414351851851853E-2</v>
      </c>
      <c r="O3662" s="2">
        <v>2.3414351851851853E-2</v>
      </c>
      <c r="P3662" s="1" t="s">
        <v>14</v>
      </c>
    </row>
    <row r="3663" spans="1:16" ht="13" x14ac:dyDescent="0.15">
      <c r="A3663" s="1" t="s">
        <v>10</v>
      </c>
      <c r="B3663" s="6">
        <v>43682.865740740737</v>
      </c>
      <c r="C3663" s="10">
        <f>INT(Table1[[#This Row],[Start Time]])</f>
        <v>43682</v>
      </c>
      <c r="D3663" s="8">
        <f>Table1[[#This Row],[Start Time]]-Table1[[#This Row],[Date ]]</f>
        <v>0.8657407407372375</v>
      </c>
      <c r="E3663" s="2">
        <v>2.3148148148148147E-5</v>
      </c>
      <c r="G3663" s="1" t="s">
        <v>2323</v>
      </c>
      <c r="I3663">
        <f>FIND(":",Table1[[#This Row],[Title]])</f>
        <v>14</v>
      </c>
      <c r="J3663">
        <f>FIND(":",Table1[[#This Row],[Title]],Table1[[#This Row],[Column1]]+2)</f>
        <v>24</v>
      </c>
      <c r="K3663" t="str">
        <f>LEFT(Table1[[#This Row],[Title]],Table1[[#This Row],[Column2]])</f>
        <v>Fawlty Towers: Series 2:</v>
      </c>
      <c r="L3663" t="str">
        <f>LEFT(Table1[[#This Row],[Title]],Table1[[#This Row],[Column1]])</f>
        <v>Fawlty Towers:</v>
      </c>
      <c r="M3663" s="1" t="s">
        <v>2293</v>
      </c>
      <c r="N3663" s="2">
        <v>3.3564814814814812E-4</v>
      </c>
      <c r="O3663" s="1" t="s">
        <v>19</v>
      </c>
      <c r="P3663" s="1" t="s">
        <v>14</v>
      </c>
    </row>
    <row r="3664" spans="1:16" ht="13" x14ac:dyDescent="0.15">
      <c r="A3664" s="1" t="s">
        <v>10</v>
      </c>
      <c r="B3664" s="6">
        <v>43679.874097222222</v>
      </c>
      <c r="C3664" s="10">
        <f>INT(Table1[[#This Row],[Start Time]])</f>
        <v>43679</v>
      </c>
      <c r="D3664" s="8">
        <f>Table1[[#This Row],[Start Time]]-Table1[[#This Row],[Date ]]</f>
        <v>0.87409722222218988</v>
      </c>
      <c r="E3664" s="2">
        <v>1.5173611111111112E-2</v>
      </c>
      <c r="G3664" s="1" t="s">
        <v>437</v>
      </c>
      <c r="I3664">
        <f>FIND(":",Table1[[#This Row],[Title]])</f>
        <v>9</v>
      </c>
      <c r="J3664">
        <f>FIND(":",Table1[[#This Row],[Title]],Table1[[#This Row],[Column1]]+2)</f>
        <v>19</v>
      </c>
      <c r="K3664" t="str">
        <f>LEFT(Table1[[#This Row],[Title]],Table1[[#This Row],[Column2]])</f>
        <v>Benidorm: Season 2:</v>
      </c>
      <c r="L3664" t="str">
        <f>LEFT(Table1[[#This Row],[Title]],Table1[[#This Row],[Column1]])</f>
        <v>Benidorm:</v>
      </c>
      <c r="M3664" s="1" t="s">
        <v>298</v>
      </c>
      <c r="N3664" s="2">
        <v>0</v>
      </c>
      <c r="O3664" s="1" t="s">
        <v>19</v>
      </c>
      <c r="P3664" s="1" t="s">
        <v>14</v>
      </c>
    </row>
    <row r="3665" spans="1:16" ht="13" x14ac:dyDescent="0.15">
      <c r="A3665" s="1" t="s">
        <v>10</v>
      </c>
      <c r="B3665" s="6">
        <v>43679.858287037037</v>
      </c>
      <c r="C3665" s="10">
        <f>INT(Table1[[#This Row],[Start Time]])</f>
        <v>43679</v>
      </c>
      <c r="D3665" s="8">
        <f>Table1[[#This Row],[Start Time]]-Table1[[#This Row],[Date ]]</f>
        <v>0.85828703703737119</v>
      </c>
      <c r="E3665" s="2">
        <v>5.4861111111111109E-3</v>
      </c>
      <c r="G3665" s="1" t="s">
        <v>438</v>
      </c>
      <c r="I3665">
        <f>FIND(":",Table1[[#This Row],[Title]])</f>
        <v>9</v>
      </c>
      <c r="J3665">
        <f>FIND(":",Table1[[#This Row],[Title]],Table1[[#This Row],[Column1]]+2)</f>
        <v>19</v>
      </c>
      <c r="K3665" t="str">
        <f>LEFT(Table1[[#This Row],[Title]],Table1[[#This Row],[Column2]])</f>
        <v>Benidorm: Season 2:</v>
      </c>
      <c r="L3665" t="str">
        <f>LEFT(Table1[[#This Row],[Title]],Table1[[#This Row],[Column1]])</f>
        <v>Benidorm:</v>
      </c>
      <c r="M3665" s="1" t="s">
        <v>298</v>
      </c>
      <c r="N3665" s="2">
        <v>1.545138888888889E-2</v>
      </c>
      <c r="O3665" s="1" t="s">
        <v>19</v>
      </c>
      <c r="P3665" s="1" t="s">
        <v>14</v>
      </c>
    </row>
    <row r="3666" spans="1:16" ht="13" x14ac:dyDescent="0.15">
      <c r="A3666" s="1" t="s">
        <v>10</v>
      </c>
      <c r="B3666" s="6">
        <v>43679.842511574076</v>
      </c>
      <c r="C3666" s="10">
        <f>INT(Table1[[#This Row],[Start Time]])</f>
        <v>43679</v>
      </c>
      <c r="D3666" s="8">
        <f>Table1[[#This Row],[Start Time]]-Table1[[#This Row],[Date ]]</f>
        <v>0.8425115740756155</v>
      </c>
      <c r="E3666" s="2">
        <v>1.5243055555555555E-2</v>
      </c>
      <c r="G3666" s="1" t="s">
        <v>1476</v>
      </c>
      <c r="I3666">
        <f>FIND(":",Table1[[#This Row],[Title]])</f>
        <v>20</v>
      </c>
      <c r="J3666">
        <f>FIND(":",Table1[[#This Row],[Title]],Table1[[#This Row],[Column1]]+2)</f>
        <v>30</v>
      </c>
      <c r="K3666" t="str">
        <f>LEFT(Table1[[#This Row],[Title]],Table1[[#This Row],[Column2]])</f>
        <v>Friday Night Dinner: Season 3:</v>
      </c>
      <c r="L3666" t="str">
        <f>LEFT(Table1[[#This Row],[Title]],Table1[[#This Row],[Column1]])</f>
        <v>Friday Night Dinner:</v>
      </c>
      <c r="M3666" s="1" t="s">
        <v>298</v>
      </c>
      <c r="N3666" s="2">
        <v>1.5613425925925926E-2</v>
      </c>
      <c r="O3666" s="1" t="s">
        <v>19</v>
      </c>
      <c r="P3666" s="1" t="s">
        <v>14</v>
      </c>
    </row>
    <row r="3667" spans="1:16" ht="13" x14ac:dyDescent="0.15">
      <c r="A3667" s="1" t="s">
        <v>10</v>
      </c>
      <c r="B3667" s="6">
        <v>43679.826643518521</v>
      </c>
      <c r="C3667" s="10">
        <f>INT(Table1[[#This Row],[Start Time]])</f>
        <v>43679</v>
      </c>
      <c r="D3667" s="8">
        <f>Table1[[#This Row],[Start Time]]-Table1[[#This Row],[Date ]]</f>
        <v>0.82664351852145046</v>
      </c>
      <c r="E3667" s="2">
        <v>1.5844907407407408E-2</v>
      </c>
      <c r="G3667" s="1" t="s">
        <v>1477</v>
      </c>
      <c r="I3667">
        <f>FIND(":",Table1[[#This Row],[Title]])</f>
        <v>20</v>
      </c>
      <c r="J3667">
        <f>FIND(":",Table1[[#This Row],[Title]],Table1[[#This Row],[Column1]]+2)</f>
        <v>30</v>
      </c>
      <c r="K3667" t="str">
        <f>LEFT(Table1[[#This Row],[Title]],Table1[[#This Row],[Column2]])</f>
        <v>Friday Night Dinner: Season 3:</v>
      </c>
      <c r="L3667" t="str">
        <f>LEFT(Table1[[#This Row],[Title]],Table1[[#This Row],[Column1]])</f>
        <v>Friday Night Dinner:</v>
      </c>
      <c r="M3667" s="1" t="s">
        <v>298</v>
      </c>
      <c r="N3667" s="2">
        <v>1.6203703703703703E-2</v>
      </c>
      <c r="O3667" s="1" t="s">
        <v>19</v>
      </c>
      <c r="P3667" s="1" t="s">
        <v>14</v>
      </c>
    </row>
    <row r="3668" spans="1:16" ht="13" x14ac:dyDescent="0.15">
      <c r="A3668" s="1" t="s">
        <v>10</v>
      </c>
      <c r="B3668" s="6">
        <v>43679.82104166667</v>
      </c>
      <c r="C3668" s="10">
        <f>INT(Table1[[#This Row],[Start Time]])</f>
        <v>43679</v>
      </c>
      <c r="D3668" s="8">
        <f>Table1[[#This Row],[Start Time]]-Table1[[#This Row],[Date ]]</f>
        <v>0.82104166666977108</v>
      </c>
      <c r="E3668" s="2">
        <v>5.5208333333333333E-3</v>
      </c>
      <c r="G3668" s="1" t="s">
        <v>2325</v>
      </c>
      <c r="I3668">
        <f>FIND(":",Table1[[#This Row],[Title]])</f>
        <v>20</v>
      </c>
      <c r="J3668">
        <f>FIND(":",Table1[[#This Row],[Title]],Table1[[#This Row],[Column1]]+2)</f>
        <v>30</v>
      </c>
      <c r="K3668" t="str">
        <f>LEFT(Table1[[#This Row],[Title]],Table1[[#This Row],[Column2]])</f>
        <v>Friday Night Dinner: Season 3:</v>
      </c>
      <c r="L3668" t="str">
        <f>LEFT(Table1[[#This Row],[Title]],Table1[[#This Row],[Column1]])</f>
        <v>Friday Night Dinner:</v>
      </c>
      <c r="M3668" s="1" t="s">
        <v>298</v>
      </c>
      <c r="N3668" s="2">
        <v>5.8796296296296296E-3</v>
      </c>
      <c r="O3668" s="2">
        <v>5.8796296296296296E-3</v>
      </c>
      <c r="P3668" s="1" t="s">
        <v>14</v>
      </c>
    </row>
    <row r="3669" spans="1:16" ht="13" x14ac:dyDescent="0.15">
      <c r="A3669" s="1" t="s">
        <v>10</v>
      </c>
      <c r="B3669" s="6">
        <v>43679.810717592591</v>
      </c>
      <c r="C3669" s="10">
        <f>INT(Table1[[#This Row],[Start Time]])</f>
        <v>43679</v>
      </c>
      <c r="D3669" s="8">
        <f>Table1[[#This Row],[Start Time]]-Table1[[#This Row],[Date ]]</f>
        <v>0.81071759259066312</v>
      </c>
      <c r="E3669" s="2">
        <v>1.0300925925925925E-2</v>
      </c>
      <c r="G3669" s="1" t="s">
        <v>1500</v>
      </c>
      <c r="I3669">
        <f>FIND(":",Table1[[#This Row],[Title]])</f>
        <v>20</v>
      </c>
      <c r="J3669">
        <f>FIND(":",Table1[[#This Row],[Title]],Table1[[#This Row],[Column1]]+2)</f>
        <v>30</v>
      </c>
      <c r="K3669" t="str">
        <f>LEFT(Table1[[#This Row],[Title]],Table1[[#This Row],[Column2]])</f>
        <v>Friday Night Dinner: Season 2:</v>
      </c>
      <c r="L3669" t="str">
        <f>LEFT(Table1[[#This Row],[Title]],Table1[[#This Row],[Column1]])</f>
        <v>Friday Night Dinner:</v>
      </c>
      <c r="M3669" s="1" t="s">
        <v>298</v>
      </c>
      <c r="N3669" s="2">
        <v>1.7615740740740741E-2</v>
      </c>
      <c r="O3669" s="1" t="s">
        <v>19</v>
      </c>
      <c r="P3669" s="1" t="s">
        <v>14</v>
      </c>
    </row>
    <row r="3670" spans="1:16" ht="13" x14ac:dyDescent="0.15">
      <c r="A3670" s="1" t="s">
        <v>10</v>
      </c>
      <c r="B3670" s="6">
        <v>43679.729537037034</v>
      </c>
      <c r="C3670" s="10">
        <f>INT(Table1[[#This Row],[Start Time]])</f>
        <v>43679</v>
      </c>
      <c r="D3670" s="8">
        <f>Table1[[#This Row],[Start Time]]-Table1[[#This Row],[Date ]]</f>
        <v>0.72953703703387873</v>
      </c>
      <c r="E3670" s="2">
        <v>7.0023148148148145E-3</v>
      </c>
      <c r="G3670" s="1" t="s">
        <v>1500</v>
      </c>
      <c r="I3670">
        <f>FIND(":",Table1[[#This Row],[Title]])</f>
        <v>20</v>
      </c>
      <c r="J3670">
        <f>FIND(":",Table1[[#This Row],[Title]],Table1[[#This Row],[Column1]]+2)</f>
        <v>30</v>
      </c>
      <c r="K3670" t="str">
        <f>LEFT(Table1[[#This Row],[Title]],Table1[[#This Row],[Column2]])</f>
        <v>Friday Night Dinner: Season 2:</v>
      </c>
      <c r="L3670" t="str">
        <f>LEFT(Table1[[#This Row],[Title]],Table1[[#This Row],[Column1]])</f>
        <v>Friday Night Dinner:</v>
      </c>
      <c r="M3670" s="1" t="s">
        <v>298</v>
      </c>
      <c r="N3670" s="2">
        <v>7.3148148148148148E-3</v>
      </c>
      <c r="O3670" s="1" t="s">
        <v>19</v>
      </c>
      <c r="P3670" s="1" t="s">
        <v>14</v>
      </c>
    </row>
    <row r="3671" spans="1:16" ht="13" x14ac:dyDescent="0.15">
      <c r="A3671" s="1" t="s">
        <v>10</v>
      </c>
      <c r="B3671" s="6">
        <v>43676.834675925929</v>
      </c>
      <c r="C3671" s="10">
        <f>INT(Table1[[#This Row],[Start Time]])</f>
        <v>43676</v>
      </c>
      <c r="D3671" s="8">
        <f>Table1[[#This Row],[Start Time]]-Table1[[#This Row],[Date ]]</f>
        <v>0.83467592592933215</v>
      </c>
      <c r="E3671" s="2">
        <v>6.0636574074074072E-2</v>
      </c>
      <c r="F3671" s="1" t="s">
        <v>11</v>
      </c>
      <c r="G3671" s="1" t="s">
        <v>2326</v>
      </c>
      <c r="I3671">
        <f>FIND(":",Table1[[#This Row],[Title]])</f>
        <v>24</v>
      </c>
      <c r="J3671">
        <f>FIND(":",Table1[[#This Row],[Title]],Table1[[#This Row],[Column1]]+2)</f>
        <v>34</v>
      </c>
      <c r="K3671" t="str">
        <f>LEFT(Table1[[#This Row],[Title]],Table1[[#This Row],[Column2]])</f>
        <v>Orange Is the New Black: Season 7:</v>
      </c>
      <c r="L3671" t="str">
        <f>LEFT(Table1[[#This Row],[Title]],Table1[[#This Row],[Column1]])</f>
        <v>Orange Is the New Black:</v>
      </c>
      <c r="M3671" s="1" t="s">
        <v>298</v>
      </c>
      <c r="N3671" s="2">
        <v>6.1504629629629631E-2</v>
      </c>
      <c r="O3671" s="2">
        <v>6.1504629629629631E-2</v>
      </c>
      <c r="P3671" s="1" t="s">
        <v>14</v>
      </c>
    </row>
    <row r="3672" spans="1:16" ht="13" x14ac:dyDescent="0.15">
      <c r="A3672" s="1" t="s">
        <v>10</v>
      </c>
      <c r="B3672" s="6">
        <v>43676.778680555559</v>
      </c>
      <c r="C3672" s="10">
        <f>INT(Table1[[#This Row],[Start Time]])</f>
        <v>43676</v>
      </c>
      <c r="D3672" s="8">
        <f>Table1[[#This Row],[Start Time]]-Table1[[#This Row],[Date ]]</f>
        <v>0.77868055555882165</v>
      </c>
      <c r="E3672" s="2">
        <v>5.1006944444444445E-2</v>
      </c>
      <c r="G3672" s="1" t="s">
        <v>2327</v>
      </c>
      <c r="I3672">
        <f>FIND(":",Table1[[#This Row],[Title]])</f>
        <v>24</v>
      </c>
      <c r="J3672">
        <f>FIND(":",Table1[[#This Row],[Title]],Table1[[#This Row],[Column1]]+2)</f>
        <v>34</v>
      </c>
      <c r="K3672" t="str">
        <f>LEFT(Table1[[#This Row],[Title]],Table1[[#This Row],[Column2]])</f>
        <v>Orange Is the New Black: Season 7:</v>
      </c>
      <c r="L3672" t="str">
        <f>LEFT(Table1[[#This Row],[Title]],Table1[[#This Row],[Column1]])</f>
        <v>Orange Is the New Black:</v>
      </c>
      <c r="M3672" s="1" t="s">
        <v>298</v>
      </c>
      <c r="N3672" s="2">
        <v>5.1006944444444445E-2</v>
      </c>
      <c r="O3672" s="2">
        <v>5.1006944444444445E-2</v>
      </c>
      <c r="P3672" s="1" t="s">
        <v>14</v>
      </c>
    </row>
    <row r="3673" spans="1:16" ht="13" x14ac:dyDescent="0.15">
      <c r="A3673" s="1" t="s">
        <v>10</v>
      </c>
      <c r="B3673" s="6">
        <v>43675.897534722222</v>
      </c>
      <c r="C3673" s="10">
        <f>INT(Table1[[#This Row],[Start Time]])</f>
        <v>43675</v>
      </c>
      <c r="D3673" s="8">
        <f>Table1[[#This Row],[Start Time]]-Table1[[#This Row],[Date ]]</f>
        <v>0.89753472222218988</v>
      </c>
      <c r="E3673" s="2">
        <v>2.3148148148148147E-5</v>
      </c>
      <c r="F3673" s="1" t="s">
        <v>11</v>
      </c>
      <c r="G3673" s="1" t="s">
        <v>2327</v>
      </c>
      <c r="I3673">
        <f>FIND(":",Table1[[#This Row],[Title]])</f>
        <v>24</v>
      </c>
      <c r="J3673">
        <f>FIND(":",Table1[[#This Row],[Title]],Table1[[#This Row],[Column1]]+2)</f>
        <v>34</v>
      </c>
      <c r="K3673" t="str">
        <f>LEFT(Table1[[#This Row],[Title]],Table1[[#This Row],[Column2]])</f>
        <v>Orange Is the New Black: Season 7:</v>
      </c>
      <c r="L3673" t="str">
        <f>LEFT(Table1[[#This Row],[Title]],Table1[[#This Row],[Column1]])</f>
        <v>Orange Is the New Black:</v>
      </c>
      <c r="M3673" s="1" t="s">
        <v>298</v>
      </c>
      <c r="N3673" s="2">
        <v>9.1435185185185185E-4</v>
      </c>
      <c r="O3673" s="1" t="s">
        <v>19</v>
      </c>
      <c r="P3673" s="1" t="s">
        <v>14</v>
      </c>
    </row>
    <row r="3674" spans="1:16" ht="13" x14ac:dyDescent="0.15">
      <c r="A3674" s="1" t="s">
        <v>10</v>
      </c>
      <c r="B3674" s="6">
        <v>43675.857511574075</v>
      </c>
      <c r="C3674" s="10">
        <f>INT(Table1[[#This Row],[Start Time]])</f>
        <v>43675</v>
      </c>
      <c r="D3674" s="8">
        <f>Table1[[#This Row],[Start Time]]-Table1[[#This Row],[Date ]]</f>
        <v>0.85751157407503342</v>
      </c>
      <c r="E3674" s="2">
        <v>0.04</v>
      </c>
      <c r="F3674" s="1" t="s">
        <v>11</v>
      </c>
      <c r="G3674" s="1" t="s">
        <v>2328</v>
      </c>
      <c r="I3674">
        <f>FIND(":",Table1[[#This Row],[Title]])</f>
        <v>24</v>
      </c>
      <c r="J3674">
        <f>FIND(":",Table1[[#This Row],[Title]],Table1[[#This Row],[Column1]]+2)</f>
        <v>34</v>
      </c>
      <c r="K3674" t="str">
        <f>LEFT(Table1[[#This Row],[Title]],Table1[[#This Row],[Column2]])</f>
        <v>Orange Is the New Black: Season 7:</v>
      </c>
      <c r="L3674" t="str">
        <f>LEFT(Table1[[#This Row],[Title]],Table1[[#This Row],[Column1]])</f>
        <v>Orange Is the New Black:</v>
      </c>
      <c r="M3674" s="1" t="s">
        <v>298</v>
      </c>
      <c r="N3674" s="2">
        <v>4.0868055555555553E-2</v>
      </c>
      <c r="O3674" s="2">
        <v>4.0868055555555553E-2</v>
      </c>
      <c r="P3674" s="1" t="s">
        <v>14</v>
      </c>
    </row>
    <row r="3675" spans="1:16" ht="13" x14ac:dyDescent="0.15">
      <c r="A3675" s="1" t="s">
        <v>10</v>
      </c>
      <c r="B3675" s="6">
        <v>43675.813750000001</v>
      </c>
      <c r="C3675" s="10">
        <f>INT(Table1[[#This Row],[Start Time]])</f>
        <v>43675</v>
      </c>
      <c r="D3675" s="8">
        <f>Table1[[#This Row],[Start Time]]-Table1[[#This Row],[Date ]]</f>
        <v>0.81375000000116415</v>
      </c>
      <c r="E3675" s="2">
        <v>4.0671296296296296E-2</v>
      </c>
      <c r="G3675" s="1" t="s">
        <v>2329</v>
      </c>
      <c r="I3675">
        <f>FIND(":",Table1[[#This Row],[Title]])</f>
        <v>24</v>
      </c>
      <c r="J3675">
        <f>FIND(":",Table1[[#This Row],[Title]],Table1[[#This Row],[Column1]]+2)</f>
        <v>34</v>
      </c>
      <c r="K3675" t="str">
        <f>LEFT(Table1[[#This Row],[Title]],Table1[[#This Row],[Column2]])</f>
        <v>Orange Is the New Black: Season 7:</v>
      </c>
      <c r="L3675" t="str">
        <f>LEFT(Table1[[#This Row],[Title]],Table1[[#This Row],[Column1]])</f>
        <v>Orange Is the New Black:</v>
      </c>
      <c r="M3675" s="1" t="s">
        <v>298</v>
      </c>
      <c r="N3675" s="2">
        <v>4.0671296296296296E-2</v>
      </c>
      <c r="O3675" s="2">
        <v>4.0671296296296296E-2</v>
      </c>
      <c r="P3675" s="1" t="s">
        <v>14</v>
      </c>
    </row>
    <row r="3676" spans="1:16" ht="13" x14ac:dyDescent="0.15">
      <c r="A3676" s="1" t="s">
        <v>10</v>
      </c>
      <c r="B3676" s="6">
        <v>43675.809467592589</v>
      </c>
      <c r="C3676" s="10">
        <f>INT(Table1[[#This Row],[Start Time]])</f>
        <v>43675</v>
      </c>
      <c r="D3676" s="8">
        <f>Table1[[#This Row],[Start Time]]-Table1[[#This Row],[Date ]]</f>
        <v>0.80946759258949896</v>
      </c>
      <c r="E3676" s="2">
        <v>4.6296296296296294E-5</v>
      </c>
      <c r="F3676" s="1" t="s">
        <v>11</v>
      </c>
      <c r="G3676" s="1" t="s">
        <v>2329</v>
      </c>
      <c r="I3676">
        <f>FIND(":",Table1[[#This Row],[Title]])</f>
        <v>24</v>
      </c>
      <c r="J3676">
        <f>FIND(":",Table1[[#This Row],[Title]],Table1[[#This Row],[Column1]]+2)</f>
        <v>34</v>
      </c>
      <c r="K3676" t="str">
        <f>LEFT(Table1[[#This Row],[Title]],Table1[[#This Row],[Column2]])</f>
        <v>Orange Is the New Black: Season 7:</v>
      </c>
      <c r="L3676" t="str">
        <f>LEFT(Table1[[#This Row],[Title]],Table1[[#This Row],[Column1]])</f>
        <v>Orange Is the New Black:</v>
      </c>
      <c r="M3676" s="1" t="s">
        <v>298</v>
      </c>
      <c r="N3676" s="2">
        <v>1.0416666666666667E-4</v>
      </c>
      <c r="O3676" s="1" t="s">
        <v>19</v>
      </c>
      <c r="P3676" s="1" t="s">
        <v>14</v>
      </c>
    </row>
    <row r="3677" spans="1:16" ht="13" x14ac:dyDescent="0.15">
      <c r="A3677" s="1" t="s">
        <v>10</v>
      </c>
      <c r="B3677" s="6">
        <v>43675.769733796296</v>
      </c>
      <c r="C3677" s="10">
        <f>INT(Table1[[#This Row],[Start Time]])</f>
        <v>43675</v>
      </c>
      <c r="D3677" s="8">
        <f>Table1[[#This Row],[Start Time]]-Table1[[#This Row],[Date ]]</f>
        <v>0.76973379629635019</v>
      </c>
      <c r="E3677" s="2">
        <v>3.9467592592592596E-2</v>
      </c>
      <c r="G3677" s="1" t="s">
        <v>2330</v>
      </c>
      <c r="I3677">
        <f>FIND(":",Table1[[#This Row],[Title]])</f>
        <v>24</v>
      </c>
      <c r="J3677">
        <f>FIND(":",Table1[[#This Row],[Title]],Table1[[#This Row],[Column1]]+2)</f>
        <v>34</v>
      </c>
      <c r="K3677" t="str">
        <f>LEFT(Table1[[#This Row],[Title]],Table1[[#This Row],[Column2]])</f>
        <v>Orange Is the New Black: Season 7:</v>
      </c>
      <c r="L3677" t="str">
        <f>LEFT(Table1[[#This Row],[Title]],Table1[[#This Row],[Column1]])</f>
        <v>Orange Is the New Black:</v>
      </c>
      <c r="M3677" s="1" t="s">
        <v>298</v>
      </c>
      <c r="N3677" s="2">
        <v>4.0347222222222222E-2</v>
      </c>
      <c r="O3677" s="2">
        <v>4.0347222222222222E-2</v>
      </c>
      <c r="P3677" s="1" t="s">
        <v>14</v>
      </c>
    </row>
    <row r="3678" spans="1:16" ht="13" x14ac:dyDescent="0.15">
      <c r="A3678" s="1" t="s">
        <v>10</v>
      </c>
      <c r="B3678" s="6">
        <v>43674.895798611113</v>
      </c>
      <c r="C3678" s="10">
        <f>INT(Table1[[#This Row],[Start Time]])</f>
        <v>43674</v>
      </c>
      <c r="D3678" s="8">
        <f>Table1[[#This Row],[Start Time]]-Table1[[#This Row],[Date ]]</f>
        <v>0.89579861111269565</v>
      </c>
      <c r="E3678" s="2">
        <v>1.1574074074074073E-5</v>
      </c>
      <c r="F3678" s="1" t="s">
        <v>11</v>
      </c>
      <c r="G3678" s="1" t="s">
        <v>2330</v>
      </c>
      <c r="I3678">
        <f>FIND(":",Table1[[#This Row],[Title]])</f>
        <v>24</v>
      </c>
      <c r="J3678">
        <f>FIND(":",Table1[[#This Row],[Title]],Table1[[#This Row],[Column1]]+2)</f>
        <v>34</v>
      </c>
      <c r="K3678" t="str">
        <f>LEFT(Table1[[#This Row],[Title]],Table1[[#This Row],[Column2]])</f>
        <v>Orange Is the New Black: Season 7:</v>
      </c>
      <c r="L3678" t="str">
        <f>LEFT(Table1[[#This Row],[Title]],Table1[[#This Row],[Column1]])</f>
        <v>Orange Is the New Black:</v>
      </c>
      <c r="M3678" s="1" t="s">
        <v>298</v>
      </c>
      <c r="N3678" s="2">
        <v>6.9444444444444444E-5</v>
      </c>
      <c r="O3678" s="1" t="s">
        <v>19</v>
      </c>
      <c r="P3678" s="1" t="s">
        <v>14</v>
      </c>
    </row>
    <row r="3679" spans="1:16" ht="13" x14ac:dyDescent="0.15">
      <c r="A3679" s="1" t="s">
        <v>10</v>
      </c>
      <c r="B3679" s="6">
        <v>43674.837905092594</v>
      </c>
      <c r="C3679" s="10">
        <f>INT(Table1[[#This Row],[Start Time]])</f>
        <v>43674</v>
      </c>
      <c r="D3679" s="8">
        <f>Table1[[#This Row],[Start Time]]-Table1[[#This Row],[Date ]]</f>
        <v>0.83790509259415558</v>
      </c>
      <c r="E3679" s="2">
        <v>3.8518518518518521E-2</v>
      </c>
      <c r="F3679" s="1" t="s">
        <v>11</v>
      </c>
      <c r="G3679" s="1" t="s">
        <v>2331</v>
      </c>
      <c r="I3679">
        <f>FIND(":",Table1[[#This Row],[Title]])</f>
        <v>24</v>
      </c>
      <c r="J3679">
        <f>FIND(":",Table1[[#This Row],[Title]],Table1[[#This Row],[Column1]]+2)</f>
        <v>34</v>
      </c>
      <c r="K3679" t="str">
        <f>LEFT(Table1[[#This Row],[Title]],Table1[[#This Row],[Column2]])</f>
        <v>Orange Is the New Black: Season 7:</v>
      </c>
      <c r="L3679" t="str">
        <f>LEFT(Table1[[#This Row],[Title]],Table1[[#This Row],[Column1]])</f>
        <v>Orange Is the New Black:</v>
      </c>
      <c r="M3679" s="1" t="s">
        <v>298</v>
      </c>
      <c r="N3679" s="2">
        <v>4.0914351851851855E-2</v>
      </c>
      <c r="O3679" s="2">
        <v>4.0914351851851855E-2</v>
      </c>
      <c r="P3679" s="1" t="s">
        <v>14</v>
      </c>
    </row>
    <row r="3680" spans="1:16" ht="13" x14ac:dyDescent="0.15">
      <c r="A3680" s="1" t="s">
        <v>10</v>
      </c>
      <c r="B3680" s="6">
        <v>43674.813796296294</v>
      </c>
      <c r="C3680" s="10">
        <f>INT(Table1[[#This Row],[Start Time]])</f>
        <v>43674</v>
      </c>
      <c r="D3680" s="8">
        <f>Table1[[#This Row],[Start Time]]-Table1[[#This Row],[Date ]]</f>
        <v>0.81379629629373085</v>
      </c>
      <c r="E3680" s="2">
        <v>2.3587962962962963E-2</v>
      </c>
      <c r="G3680" s="1" t="s">
        <v>2332</v>
      </c>
      <c r="I3680">
        <f>FIND(":",Table1[[#This Row],[Title]])</f>
        <v>24</v>
      </c>
      <c r="J3680">
        <f>FIND(":",Table1[[#This Row],[Title]],Table1[[#This Row],[Column1]]+2)</f>
        <v>34</v>
      </c>
      <c r="K3680" t="str">
        <f>LEFT(Table1[[#This Row],[Title]],Table1[[#This Row],[Column2]])</f>
        <v>Orange Is the New Black: Season 7:</v>
      </c>
      <c r="L3680" t="str">
        <f>LEFT(Table1[[#This Row],[Title]],Table1[[#This Row],[Column1]])</f>
        <v>Orange Is the New Black:</v>
      </c>
      <c r="M3680" s="1" t="s">
        <v>298</v>
      </c>
      <c r="N3680" s="2">
        <v>4.0798611111111112E-2</v>
      </c>
      <c r="O3680" s="2">
        <v>4.0798611111111112E-2</v>
      </c>
      <c r="P3680" s="1" t="s">
        <v>14</v>
      </c>
    </row>
    <row r="3681" spans="1:16" ht="13" x14ac:dyDescent="0.15">
      <c r="A3681" s="1" t="s">
        <v>10</v>
      </c>
      <c r="B3681" s="6">
        <v>43674.813564814816</v>
      </c>
      <c r="C3681" s="10">
        <f>INT(Table1[[#This Row],[Start Time]])</f>
        <v>43674</v>
      </c>
      <c r="D3681" s="8">
        <f>Table1[[#This Row],[Start Time]]-Table1[[#This Row],[Date ]]</f>
        <v>0.81356481481634546</v>
      </c>
      <c r="E3681" s="2">
        <v>6.9444444444444444E-5</v>
      </c>
      <c r="G3681" s="1" t="s">
        <v>2332</v>
      </c>
      <c r="I3681">
        <f>FIND(":",Table1[[#This Row],[Title]])</f>
        <v>24</v>
      </c>
      <c r="J3681">
        <f>FIND(":",Table1[[#This Row],[Title]],Table1[[#This Row],[Column1]]+2)</f>
        <v>34</v>
      </c>
      <c r="K3681" t="str">
        <f>LEFT(Table1[[#This Row],[Title]],Table1[[#This Row],[Column2]])</f>
        <v>Orange Is the New Black: Season 7:</v>
      </c>
      <c r="L3681" t="str">
        <f>LEFT(Table1[[#This Row],[Title]],Table1[[#This Row],[Column1]])</f>
        <v>Orange Is the New Black:</v>
      </c>
      <c r="M3681" s="1" t="s">
        <v>298</v>
      </c>
      <c r="N3681" s="2">
        <v>8.1018518518518516E-5</v>
      </c>
      <c r="O3681" s="1" t="s">
        <v>19</v>
      </c>
      <c r="P3681" s="1" t="s">
        <v>14</v>
      </c>
    </row>
    <row r="3682" spans="1:16" ht="13" x14ac:dyDescent="0.15">
      <c r="A3682" s="1" t="s">
        <v>10</v>
      </c>
      <c r="B3682" s="6">
        <v>43673.858726851853</v>
      </c>
      <c r="C3682" s="10">
        <f>INT(Table1[[#This Row],[Start Time]])</f>
        <v>43673</v>
      </c>
      <c r="D3682" s="8">
        <f>Table1[[#This Row],[Start Time]]-Table1[[#This Row],[Date ]]</f>
        <v>0.85872685185313458</v>
      </c>
      <c r="E3682" s="2">
        <v>1.5925925925925927E-2</v>
      </c>
      <c r="F3682" s="1" t="s">
        <v>11</v>
      </c>
      <c r="G3682" s="1" t="s">
        <v>2332</v>
      </c>
      <c r="I3682">
        <f>FIND(":",Table1[[#This Row],[Title]])</f>
        <v>24</v>
      </c>
      <c r="J3682">
        <f>FIND(":",Table1[[#This Row],[Title]],Table1[[#This Row],[Column1]]+2)</f>
        <v>34</v>
      </c>
      <c r="K3682" t="str">
        <f>LEFT(Table1[[#This Row],[Title]],Table1[[#This Row],[Column2]])</f>
        <v>Orange Is the New Black: Season 7:</v>
      </c>
      <c r="L3682" t="str">
        <f>LEFT(Table1[[#This Row],[Title]],Table1[[#This Row],[Column1]])</f>
        <v>Orange Is the New Black:</v>
      </c>
      <c r="M3682" s="1" t="s">
        <v>298</v>
      </c>
      <c r="N3682" s="2">
        <v>1.6469907407407409E-2</v>
      </c>
      <c r="O3682" s="1" t="s">
        <v>19</v>
      </c>
      <c r="P3682" s="1" t="s">
        <v>14</v>
      </c>
    </row>
    <row r="3683" spans="1:16" ht="13" x14ac:dyDescent="0.15">
      <c r="A3683" s="1" t="s">
        <v>10</v>
      </c>
      <c r="B3683" s="6">
        <v>43673.819247685184</v>
      </c>
      <c r="C3683" s="10">
        <f>INT(Table1[[#This Row],[Start Time]])</f>
        <v>43673</v>
      </c>
      <c r="D3683" s="8">
        <f>Table1[[#This Row],[Start Time]]-Table1[[#This Row],[Date ]]</f>
        <v>0.81924768518365454</v>
      </c>
      <c r="E3683" s="2">
        <v>3.9467592592592596E-2</v>
      </c>
      <c r="G3683" s="1" t="s">
        <v>2333</v>
      </c>
      <c r="I3683">
        <f>FIND(":",Table1[[#This Row],[Title]])</f>
        <v>24</v>
      </c>
      <c r="J3683">
        <f>FIND(":",Table1[[#This Row],[Title]],Table1[[#This Row],[Column1]]+2)</f>
        <v>34</v>
      </c>
      <c r="K3683" t="str">
        <f>LEFT(Table1[[#This Row],[Title]],Table1[[#This Row],[Column2]])</f>
        <v>Orange Is the New Black: Season 7:</v>
      </c>
      <c r="L3683" t="str">
        <f>LEFT(Table1[[#This Row],[Title]],Table1[[#This Row],[Column1]])</f>
        <v>Orange Is the New Black:</v>
      </c>
      <c r="M3683" s="1" t="s">
        <v>298</v>
      </c>
      <c r="N3683" s="2">
        <v>4.0370370370370369E-2</v>
      </c>
      <c r="O3683" s="2">
        <v>4.0370370370370369E-2</v>
      </c>
      <c r="P3683" s="1" t="s">
        <v>14</v>
      </c>
    </row>
    <row r="3684" spans="1:16" ht="13" x14ac:dyDescent="0.15">
      <c r="A3684" s="1" t="s">
        <v>10</v>
      </c>
      <c r="B3684" s="6">
        <v>43673.817662037036</v>
      </c>
      <c r="C3684" s="10">
        <f>INT(Table1[[#This Row],[Start Time]])</f>
        <v>43673</v>
      </c>
      <c r="D3684" s="8">
        <f>Table1[[#This Row],[Start Time]]-Table1[[#This Row],[Date ]]</f>
        <v>0.817662037035916</v>
      </c>
      <c r="E3684" s="2">
        <v>1.3657407407407407E-3</v>
      </c>
      <c r="G3684" s="1" t="s">
        <v>2334</v>
      </c>
      <c r="I3684">
        <f>FIND(":",Table1[[#This Row],[Title]])</f>
        <v>24</v>
      </c>
      <c r="J3684">
        <f>FIND(":",Table1[[#This Row],[Title]],Table1[[#This Row],[Column1]]+2)</f>
        <v>34</v>
      </c>
      <c r="K3684" t="str">
        <f>LEFT(Table1[[#This Row],[Title]],Table1[[#This Row],[Column2]])</f>
        <v>Orange Is the New Black: Season 7:</v>
      </c>
      <c r="L3684" t="str">
        <f>LEFT(Table1[[#This Row],[Title]],Table1[[#This Row],[Column1]])</f>
        <v>Orange Is the New Black:</v>
      </c>
      <c r="M3684" s="1" t="s">
        <v>298</v>
      </c>
      <c r="N3684" s="2">
        <v>1.3657407407407407E-3</v>
      </c>
      <c r="O3684" s="2">
        <v>1.3657407407407407E-3</v>
      </c>
      <c r="P3684" s="1" t="s">
        <v>14</v>
      </c>
    </row>
    <row r="3685" spans="1:16" ht="13" x14ac:dyDescent="0.15">
      <c r="A3685" s="1" t="s">
        <v>10</v>
      </c>
      <c r="B3685" s="6">
        <v>43673.791134259256</v>
      </c>
      <c r="C3685" s="10">
        <f>INT(Table1[[#This Row],[Start Time]])</f>
        <v>43673</v>
      </c>
      <c r="D3685" s="8">
        <f>Table1[[#This Row],[Start Time]]-Table1[[#This Row],[Date ]]</f>
        <v>0.79113425925606862</v>
      </c>
      <c r="E3685" s="2">
        <v>2.3148148148148147E-5</v>
      </c>
      <c r="F3685" s="1" t="s">
        <v>11</v>
      </c>
      <c r="G3685" s="1" t="s">
        <v>2333</v>
      </c>
      <c r="I3685">
        <f>FIND(":",Table1[[#This Row],[Title]])</f>
        <v>24</v>
      </c>
      <c r="J3685">
        <f>FIND(":",Table1[[#This Row],[Title]],Table1[[#This Row],[Column1]]+2)</f>
        <v>34</v>
      </c>
      <c r="K3685" t="str">
        <f>LEFT(Table1[[#This Row],[Title]],Table1[[#This Row],[Column2]])</f>
        <v>Orange Is the New Black: Season 7:</v>
      </c>
      <c r="L3685" t="str">
        <f>LEFT(Table1[[#This Row],[Title]],Table1[[#This Row],[Column1]])</f>
        <v>Orange Is the New Black:</v>
      </c>
      <c r="M3685" s="1" t="s">
        <v>298</v>
      </c>
      <c r="N3685" s="2">
        <v>9.0277777777777774E-4</v>
      </c>
      <c r="O3685" s="1" t="s">
        <v>19</v>
      </c>
      <c r="P3685" s="1" t="s">
        <v>14</v>
      </c>
    </row>
    <row r="3686" spans="1:16" ht="13" x14ac:dyDescent="0.15">
      <c r="A3686" s="1" t="s">
        <v>10</v>
      </c>
      <c r="B3686" s="6">
        <v>43673.747662037036</v>
      </c>
      <c r="C3686" s="10">
        <f>INT(Table1[[#This Row],[Start Time]])</f>
        <v>43673</v>
      </c>
      <c r="D3686" s="8">
        <f>Table1[[#This Row],[Start Time]]-Table1[[#This Row],[Date ]]</f>
        <v>0.74766203703620704</v>
      </c>
      <c r="E3686" s="2">
        <v>4.0787037037037038E-2</v>
      </c>
      <c r="F3686" s="1" t="s">
        <v>11</v>
      </c>
      <c r="G3686" s="1" t="s">
        <v>2335</v>
      </c>
      <c r="I3686">
        <f>FIND(":",Table1[[#This Row],[Title]])</f>
        <v>24</v>
      </c>
      <c r="J3686">
        <f>FIND(":",Table1[[#This Row],[Title]],Table1[[#This Row],[Column1]]+2)</f>
        <v>34</v>
      </c>
      <c r="K3686" t="str">
        <f>LEFT(Table1[[#This Row],[Title]],Table1[[#This Row],[Column2]])</f>
        <v>Orange Is the New Black: Season 7:</v>
      </c>
      <c r="L3686" t="str">
        <f>LEFT(Table1[[#This Row],[Title]],Table1[[#This Row],[Column1]])</f>
        <v>Orange Is the New Black:</v>
      </c>
      <c r="M3686" s="1" t="s">
        <v>298</v>
      </c>
      <c r="N3686" s="2">
        <v>4.0844907407407406E-2</v>
      </c>
      <c r="O3686" s="2">
        <v>4.0844907407407406E-2</v>
      </c>
      <c r="P3686" s="1" t="s">
        <v>14</v>
      </c>
    </row>
    <row r="3687" spans="1:16" ht="13" x14ac:dyDescent="0.15">
      <c r="A3687" s="1" t="s">
        <v>10</v>
      </c>
      <c r="B3687" s="6">
        <v>43673.707708333335</v>
      </c>
      <c r="C3687" s="10">
        <f>INT(Table1[[#This Row],[Start Time]])</f>
        <v>43673</v>
      </c>
      <c r="D3687" s="8">
        <f>Table1[[#This Row],[Start Time]]-Table1[[#This Row],[Date ]]</f>
        <v>0.70770833333517658</v>
      </c>
      <c r="E3687" s="2">
        <v>3.4722222222222222E-5</v>
      </c>
      <c r="F3687" s="1" t="s">
        <v>11</v>
      </c>
      <c r="G3687" s="1" t="s">
        <v>2336</v>
      </c>
      <c r="I3687">
        <f>FIND(":",Table1[[#This Row],[Title]])</f>
        <v>24</v>
      </c>
      <c r="J3687">
        <f>FIND(":",Table1[[#This Row],[Title]],Table1[[#This Row],[Column1]]+2)</f>
        <v>34</v>
      </c>
      <c r="K3687" t="str">
        <f>LEFT(Table1[[#This Row],[Title]],Table1[[#This Row],[Column2]])</f>
        <v>Orange Is the New Black: Season 7:</v>
      </c>
      <c r="L3687" t="str">
        <f>LEFT(Table1[[#This Row],[Title]],Table1[[#This Row],[Column1]])</f>
        <v>Orange Is the New Black:</v>
      </c>
      <c r="M3687" s="1" t="s">
        <v>298</v>
      </c>
      <c r="N3687" s="2">
        <v>4.0798611111111112E-2</v>
      </c>
      <c r="O3687" s="2">
        <v>4.0798611111111112E-2</v>
      </c>
      <c r="P3687" s="1" t="s">
        <v>14</v>
      </c>
    </row>
    <row r="3688" spans="1:16" ht="13" x14ac:dyDescent="0.15">
      <c r="A3688" s="1" t="s">
        <v>10</v>
      </c>
      <c r="B3688" s="6">
        <v>43673.660092592596</v>
      </c>
      <c r="C3688" s="10">
        <f>INT(Table1[[#This Row],[Start Time]])</f>
        <v>43673</v>
      </c>
      <c r="D3688" s="8">
        <f>Table1[[#This Row],[Start Time]]-Table1[[#This Row],[Date ]]</f>
        <v>0.66009259259590181</v>
      </c>
      <c r="E3688" s="2">
        <v>4.0659722222222222E-2</v>
      </c>
      <c r="F3688" s="1" t="s">
        <v>11</v>
      </c>
      <c r="G3688" s="1" t="s">
        <v>2337</v>
      </c>
      <c r="I3688">
        <f>FIND(":",Table1[[#This Row],[Title]])</f>
        <v>24</v>
      </c>
      <c r="J3688">
        <f>FIND(":",Table1[[#This Row],[Title]],Table1[[#This Row],[Column1]]+2)</f>
        <v>34</v>
      </c>
      <c r="K3688" t="str">
        <f>LEFT(Table1[[#This Row],[Title]],Table1[[#This Row],[Column2]])</f>
        <v>Orange Is the New Black: Season 7:</v>
      </c>
      <c r="L3688" t="str">
        <f>LEFT(Table1[[#This Row],[Title]],Table1[[#This Row],[Column1]])</f>
        <v>Orange Is the New Black:</v>
      </c>
      <c r="M3688" s="1" t="s">
        <v>298</v>
      </c>
      <c r="N3688" s="2">
        <v>4.071759259259259E-2</v>
      </c>
      <c r="O3688" s="2">
        <v>4.071759259259259E-2</v>
      </c>
      <c r="P3688" s="1" t="s">
        <v>14</v>
      </c>
    </row>
    <row r="3689" spans="1:16" ht="13" x14ac:dyDescent="0.15">
      <c r="A3689" s="1" t="s">
        <v>10</v>
      </c>
      <c r="B3689" s="6">
        <v>43673.62290509259</v>
      </c>
      <c r="C3689" s="10">
        <f>INT(Table1[[#This Row],[Start Time]])</f>
        <v>43673</v>
      </c>
      <c r="D3689" s="8">
        <f>Table1[[#This Row],[Start Time]]-Table1[[#This Row],[Date ]]</f>
        <v>0.62290509259037208</v>
      </c>
      <c r="E3689" s="2">
        <v>3.681712962962963E-2</v>
      </c>
      <c r="G3689" s="1" t="s">
        <v>2334</v>
      </c>
      <c r="I3689">
        <f>FIND(":",Table1[[#This Row],[Title]])</f>
        <v>24</v>
      </c>
      <c r="J3689">
        <f>FIND(":",Table1[[#This Row],[Title]],Table1[[#This Row],[Column1]]+2)</f>
        <v>34</v>
      </c>
      <c r="K3689" t="str">
        <f>LEFT(Table1[[#This Row],[Title]],Table1[[#This Row],[Column2]])</f>
        <v>Orange Is the New Black: Season 7:</v>
      </c>
      <c r="L3689" t="str">
        <f>LEFT(Table1[[#This Row],[Title]],Table1[[#This Row],[Column1]])</f>
        <v>Orange Is the New Black:</v>
      </c>
      <c r="M3689" s="1" t="s">
        <v>298</v>
      </c>
      <c r="N3689" s="2">
        <v>3.7673611111111109E-2</v>
      </c>
      <c r="O3689" s="1" t="s">
        <v>19</v>
      </c>
      <c r="P3689" s="1" t="s">
        <v>14</v>
      </c>
    </row>
    <row r="3690" spans="1:16" ht="13" x14ac:dyDescent="0.15">
      <c r="A3690" s="1" t="s">
        <v>10</v>
      </c>
      <c r="B3690" s="6">
        <v>43673.565509259257</v>
      </c>
      <c r="C3690" s="10">
        <f>INT(Table1[[#This Row],[Start Time]])</f>
        <v>43673</v>
      </c>
      <c r="D3690" s="8">
        <f>Table1[[#This Row],[Start Time]]-Table1[[#This Row],[Date ]]</f>
        <v>0.56550925925694173</v>
      </c>
      <c r="E3690" s="2">
        <v>8.1018518518518516E-5</v>
      </c>
      <c r="F3690" s="1" t="s">
        <v>11</v>
      </c>
      <c r="G3690" s="1" t="s">
        <v>2334</v>
      </c>
      <c r="I3690">
        <f>FIND(":",Table1[[#This Row],[Title]])</f>
        <v>24</v>
      </c>
      <c r="J3690">
        <f>FIND(":",Table1[[#This Row],[Title]],Table1[[#This Row],[Column1]]+2)</f>
        <v>34</v>
      </c>
      <c r="K3690" t="str">
        <f>LEFT(Table1[[#This Row],[Title]],Table1[[#This Row],[Column2]])</f>
        <v>Orange Is the New Black: Season 7:</v>
      </c>
      <c r="L3690" t="str">
        <f>LEFT(Table1[[#This Row],[Title]],Table1[[#This Row],[Column1]])</f>
        <v>Orange Is the New Black:</v>
      </c>
      <c r="M3690" s="1" t="s">
        <v>298</v>
      </c>
      <c r="N3690" s="2">
        <v>1.3888888888888889E-4</v>
      </c>
      <c r="O3690" s="1" t="s">
        <v>19</v>
      </c>
      <c r="P3690" s="1" t="s">
        <v>14</v>
      </c>
    </row>
    <row r="3691" spans="1:16" ht="13" x14ac:dyDescent="0.15">
      <c r="A3691" s="1" t="s">
        <v>10</v>
      </c>
      <c r="B3691" s="6">
        <v>43673.537187499998</v>
      </c>
      <c r="C3691" s="10">
        <f>INT(Table1[[#This Row],[Start Time]])</f>
        <v>43673</v>
      </c>
      <c r="D3691" s="8">
        <f>Table1[[#This Row],[Start Time]]-Table1[[#This Row],[Date ]]</f>
        <v>0.53718749999825377</v>
      </c>
      <c r="E3691" s="2">
        <v>2.7604166666666666E-2</v>
      </c>
      <c r="G3691" s="1" t="s">
        <v>2338</v>
      </c>
      <c r="I3691">
        <f>FIND(":",Table1[[#This Row],[Title]])</f>
        <v>24</v>
      </c>
      <c r="J3691">
        <f>FIND(":",Table1[[#This Row],[Title]],Table1[[#This Row],[Column1]]+2)</f>
        <v>34</v>
      </c>
      <c r="K3691" t="str">
        <f>LEFT(Table1[[#This Row],[Title]],Table1[[#This Row],[Column2]])</f>
        <v>Orange Is the New Black: Season 7:</v>
      </c>
      <c r="L3691" t="str">
        <f>LEFT(Table1[[#This Row],[Title]],Table1[[#This Row],[Column1]])</f>
        <v>Orange Is the New Black:</v>
      </c>
      <c r="M3691" s="1" t="s">
        <v>298</v>
      </c>
      <c r="N3691" s="2">
        <v>3.6863425925925924E-2</v>
      </c>
      <c r="O3691" s="2">
        <v>3.6863425925925924E-2</v>
      </c>
      <c r="P3691" s="1" t="s">
        <v>14</v>
      </c>
    </row>
    <row r="3692" spans="1:16" ht="13" x14ac:dyDescent="0.15">
      <c r="A3692" s="1" t="s">
        <v>10</v>
      </c>
      <c r="B3692" s="6">
        <v>43672.865833333337</v>
      </c>
      <c r="C3692" s="10">
        <f>INT(Table1[[#This Row],[Start Time]])</f>
        <v>43672</v>
      </c>
      <c r="D3692" s="8">
        <f>Table1[[#This Row],[Start Time]]-Table1[[#This Row],[Date ]]</f>
        <v>0.86583333333692281</v>
      </c>
      <c r="E3692" s="2">
        <v>9.2592592592592587E-3</v>
      </c>
      <c r="G3692" s="1" t="s">
        <v>2338</v>
      </c>
      <c r="I3692">
        <f>FIND(":",Table1[[#This Row],[Title]])</f>
        <v>24</v>
      </c>
      <c r="J3692">
        <f>FIND(":",Table1[[#This Row],[Title]],Table1[[#This Row],[Column1]]+2)</f>
        <v>34</v>
      </c>
      <c r="K3692" t="str">
        <f>LEFT(Table1[[#This Row],[Title]],Table1[[#This Row],[Column2]])</f>
        <v>Orange Is the New Black: Season 7:</v>
      </c>
      <c r="L3692" t="str">
        <f>LEFT(Table1[[#This Row],[Title]],Table1[[#This Row],[Column1]])</f>
        <v>Orange Is the New Black:</v>
      </c>
      <c r="M3692" s="1" t="s">
        <v>298</v>
      </c>
      <c r="N3692" s="2">
        <v>9.2592592592592587E-3</v>
      </c>
      <c r="O3692" s="1" t="s">
        <v>19</v>
      </c>
      <c r="P3692" s="1" t="s">
        <v>14</v>
      </c>
    </row>
    <row r="3693" spans="1:16" ht="13" x14ac:dyDescent="0.15">
      <c r="A3693" s="1" t="s">
        <v>10</v>
      </c>
      <c r="B3693" s="6">
        <v>43672.78230324074</v>
      </c>
      <c r="C3693" s="10">
        <f>INT(Table1[[#This Row],[Start Time]])</f>
        <v>43672</v>
      </c>
      <c r="D3693" s="8">
        <f>Table1[[#This Row],[Start Time]]-Table1[[#This Row],[Date ]]</f>
        <v>0.78230324073956581</v>
      </c>
      <c r="E3693" s="2">
        <v>7.604166666666666E-2</v>
      </c>
      <c r="G3693" s="1" t="s">
        <v>2339</v>
      </c>
      <c r="I3693" t="e">
        <f>FIND(":",Table1[[#This Row],[Title]])</f>
        <v>#VALUE!</v>
      </c>
      <c r="J3693" t="e">
        <f>FIND(":",Table1[[#This Row],[Title]],Table1[[#This Row],[Column1]]+2)</f>
        <v>#VALUE!</v>
      </c>
      <c r="K3693" t="e">
        <f>LEFT(Table1[[#This Row],[Title]],Table1[[#This Row],[Column2]])</f>
        <v>#VALUE!</v>
      </c>
      <c r="L3693" t="e">
        <f>LEFT(Table1[[#This Row],[Title]],Table1[[#This Row],[Column1]])</f>
        <v>#VALUE!</v>
      </c>
      <c r="M3693" s="1" t="s">
        <v>298</v>
      </c>
      <c r="N3693" s="2">
        <v>7.6053240740740741E-2</v>
      </c>
      <c r="O3693" s="2">
        <v>7.6053240740740741E-2</v>
      </c>
      <c r="P3693" s="1" t="s">
        <v>14</v>
      </c>
    </row>
    <row r="3694" spans="1:16" ht="13" x14ac:dyDescent="0.15">
      <c r="A3694" s="1" t="s">
        <v>10</v>
      </c>
      <c r="B3694" s="6">
        <v>43670.878900462965</v>
      </c>
      <c r="C3694" s="10">
        <f>INT(Table1[[#This Row],[Start Time]])</f>
        <v>43670</v>
      </c>
      <c r="D3694" s="8">
        <f>Table1[[#This Row],[Start Time]]-Table1[[#This Row],[Date ]]</f>
        <v>0.87890046296524815</v>
      </c>
      <c r="E3694" s="2">
        <v>1.5219907407407408E-2</v>
      </c>
      <c r="G3694" s="1" t="s">
        <v>1517</v>
      </c>
      <c r="I3694">
        <f>FIND(":",Table1[[#This Row],[Title]])</f>
        <v>20</v>
      </c>
      <c r="J3694">
        <f>FIND(":",Table1[[#This Row],[Title]],Table1[[#This Row],[Column1]]+2)</f>
        <v>30</v>
      </c>
      <c r="K3694" t="str">
        <f>LEFT(Table1[[#This Row],[Title]],Table1[[#This Row],[Column2]])</f>
        <v>Friday Night Dinner: Season 2:</v>
      </c>
      <c r="L3694" t="str">
        <f>LEFT(Table1[[#This Row],[Title]],Table1[[#This Row],[Column1]])</f>
        <v>Friday Night Dinner:</v>
      </c>
      <c r="M3694" s="1" t="s">
        <v>298</v>
      </c>
      <c r="N3694" s="2">
        <v>1.6284722222222221E-2</v>
      </c>
      <c r="O3694" s="1" t="s">
        <v>19</v>
      </c>
      <c r="P3694" s="1" t="s">
        <v>14</v>
      </c>
    </row>
    <row r="3695" spans="1:16" ht="13" x14ac:dyDescent="0.15">
      <c r="A3695" s="1" t="s">
        <v>10</v>
      </c>
      <c r="B3695" s="6">
        <v>43670.878483796296</v>
      </c>
      <c r="C3695" s="10">
        <f>INT(Table1[[#This Row],[Start Time]])</f>
        <v>43670</v>
      </c>
      <c r="D3695" s="8">
        <f>Table1[[#This Row],[Start Time]]-Table1[[#This Row],[Date ]]</f>
        <v>0.87848379629576812</v>
      </c>
      <c r="E3695" s="2">
        <v>1.1574074074074073E-5</v>
      </c>
      <c r="G3695" s="1" t="s">
        <v>1518</v>
      </c>
      <c r="I3695">
        <f>FIND(":",Table1[[#This Row],[Title]])</f>
        <v>20</v>
      </c>
      <c r="J3695">
        <f>FIND(":",Table1[[#This Row],[Title]],Table1[[#This Row],[Column1]]+2)</f>
        <v>30</v>
      </c>
      <c r="K3695" t="str">
        <f>LEFT(Table1[[#This Row],[Title]],Table1[[#This Row],[Column2]])</f>
        <v>Friday Night Dinner: Season 2:</v>
      </c>
      <c r="L3695" t="str">
        <f>LEFT(Table1[[#This Row],[Title]],Table1[[#This Row],[Column1]])</f>
        <v>Friday Night Dinner:</v>
      </c>
      <c r="M3695" s="1" t="s">
        <v>298</v>
      </c>
      <c r="N3695" s="2">
        <v>3.7037037037037035E-4</v>
      </c>
      <c r="O3695" s="1" t="s">
        <v>19</v>
      </c>
      <c r="P3695" s="1" t="s">
        <v>14</v>
      </c>
    </row>
    <row r="3696" spans="1:16" ht="13" x14ac:dyDescent="0.15">
      <c r="A3696" s="1" t="s">
        <v>10</v>
      </c>
      <c r="B3696" s="6">
        <v>43670.865891203706</v>
      </c>
      <c r="C3696" s="10">
        <f>INT(Table1[[#This Row],[Start Time]])</f>
        <v>43670</v>
      </c>
      <c r="D3696" s="8">
        <f>Table1[[#This Row],[Start Time]]-Table1[[#This Row],[Date ]]</f>
        <v>0.86589120370626915</v>
      </c>
      <c r="E3696" s="2">
        <v>7.1064814814814819E-3</v>
      </c>
      <c r="G3696" s="1" t="s">
        <v>1519</v>
      </c>
      <c r="I3696">
        <f>FIND(":",Table1[[#This Row],[Title]])</f>
        <v>20</v>
      </c>
      <c r="J3696">
        <f>FIND(":",Table1[[#This Row],[Title]],Table1[[#This Row],[Column1]]+2)</f>
        <v>30</v>
      </c>
      <c r="K3696" t="str">
        <f>LEFT(Table1[[#This Row],[Title]],Table1[[#This Row],[Column2]])</f>
        <v>Friday Night Dinner: Season 2:</v>
      </c>
      <c r="L3696" t="str">
        <f>LEFT(Table1[[#This Row],[Title]],Table1[[#This Row],[Column1]])</f>
        <v>Friday Night Dinner:</v>
      </c>
      <c r="M3696" s="1" t="s">
        <v>298</v>
      </c>
      <c r="N3696" s="2">
        <v>7.7777777777777776E-3</v>
      </c>
      <c r="O3696" s="1" t="s">
        <v>19</v>
      </c>
      <c r="P3696" s="1" t="s">
        <v>14</v>
      </c>
    </row>
    <row r="3697" spans="1:16" ht="13" x14ac:dyDescent="0.15">
      <c r="A3697" s="1" t="s">
        <v>10</v>
      </c>
      <c r="B3697" s="6">
        <v>43670.86515046296</v>
      </c>
      <c r="C3697" s="10">
        <f>INT(Table1[[#This Row],[Start Time]])</f>
        <v>43670</v>
      </c>
      <c r="D3697" s="8">
        <f>Table1[[#This Row],[Start Time]]-Table1[[#This Row],[Date ]]</f>
        <v>0.86515046295971842</v>
      </c>
      <c r="E3697" s="2">
        <v>3.4722222222222222E-5</v>
      </c>
      <c r="G3697" s="1" t="s">
        <v>1520</v>
      </c>
      <c r="I3697">
        <f>FIND(":",Table1[[#This Row],[Title]])</f>
        <v>20</v>
      </c>
      <c r="J3697">
        <f>FIND(":",Table1[[#This Row],[Title]],Table1[[#This Row],[Column1]]+2)</f>
        <v>30</v>
      </c>
      <c r="K3697" t="str">
        <f>LEFT(Table1[[#This Row],[Title]],Table1[[#This Row],[Column2]])</f>
        <v>Friday Night Dinner: Season 2:</v>
      </c>
      <c r="L3697" t="str">
        <f>LEFT(Table1[[#This Row],[Title]],Table1[[#This Row],[Column1]])</f>
        <v>Friday Night Dinner:</v>
      </c>
      <c r="M3697" s="1" t="s">
        <v>298</v>
      </c>
      <c r="N3697" s="2">
        <v>7.0601851851851847E-4</v>
      </c>
      <c r="O3697" s="1" t="s">
        <v>19</v>
      </c>
      <c r="P3697" s="1" t="s">
        <v>14</v>
      </c>
    </row>
    <row r="3698" spans="1:16" ht="13" x14ac:dyDescent="0.15">
      <c r="A3698" s="1" t="s">
        <v>10</v>
      </c>
      <c r="B3698" s="6">
        <v>43670.838460648149</v>
      </c>
      <c r="C3698" s="10">
        <f>INT(Table1[[#This Row],[Start Time]])</f>
        <v>43670</v>
      </c>
      <c r="D3698" s="8">
        <f>Table1[[#This Row],[Start Time]]-Table1[[#This Row],[Date ]]</f>
        <v>0.83846064814861165</v>
      </c>
      <c r="E3698" s="2">
        <v>7.0601851851851847E-4</v>
      </c>
      <c r="F3698" s="1" t="s">
        <v>11</v>
      </c>
      <c r="G3698" s="1" t="s">
        <v>1517</v>
      </c>
      <c r="I3698">
        <f>FIND(":",Table1[[#This Row],[Title]])</f>
        <v>20</v>
      </c>
      <c r="J3698">
        <f>FIND(":",Table1[[#This Row],[Title]],Table1[[#This Row],[Column1]]+2)</f>
        <v>30</v>
      </c>
      <c r="K3698" t="str">
        <f>LEFT(Table1[[#This Row],[Title]],Table1[[#This Row],[Column2]])</f>
        <v>Friday Night Dinner: Season 2:</v>
      </c>
      <c r="L3698" t="str">
        <f>LEFT(Table1[[#This Row],[Title]],Table1[[#This Row],[Column1]])</f>
        <v>Friday Night Dinner:</v>
      </c>
      <c r="M3698" s="1" t="s">
        <v>298</v>
      </c>
      <c r="N3698" s="2">
        <v>1.0648148148148149E-3</v>
      </c>
      <c r="O3698" s="1" t="s">
        <v>19</v>
      </c>
      <c r="P3698" s="1" t="s">
        <v>14</v>
      </c>
    </row>
    <row r="3699" spans="1:16" ht="13" x14ac:dyDescent="0.15">
      <c r="A3699" s="1" t="s">
        <v>10</v>
      </c>
      <c r="B3699" s="6">
        <v>43670.823495370372</v>
      </c>
      <c r="C3699" s="10">
        <f>INT(Table1[[#This Row],[Start Time]])</f>
        <v>43670</v>
      </c>
      <c r="D3699" s="8">
        <f>Table1[[#This Row],[Start Time]]-Table1[[#This Row],[Date ]]</f>
        <v>0.82349537037225673</v>
      </c>
      <c r="E3699" s="2">
        <v>1.4953703703703703E-2</v>
      </c>
      <c r="G3699" s="1" t="s">
        <v>1518</v>
      </c>
      <c r="I3699">
        <f>FIND(":",Table1[[#This Row],[Title]])</f>
        <v>20</v>
      </c>
      <c r="J3699">
        <f>FIND(":",Table1[[#This Row],[Title]],Table1[[#This Row],[Column1]]+2)</f>
        <v>30</v>
      </c>
      <c r="K3699" t="str">
        <f>LEFT(Table1[[#This Row],[Title]],Table1[[#This Row],[Column2]])</f>
        <v>Friday Night Dinner: Season 2:</v>
      </c>
      <c r="L3699" t="str">
        <f>LEFT(Table1[[#This Row],[Title]],Table1[[#This Row],[Column1]])</f>
        <v>Friday Night Dinner:</v>
      </c>
      <c r="M3699" s="1" t="s">
        <v>298</v>
      </c>
      <c r="N3699" s="2">
        <v>1.607638888888889E-2</v>
      </c>
      <c r="O3699" s="1" t="s">
        <v>19</v>
      </c>
      <c r="P3699" s="1" t="s">
        <v>14</v>
      </c>
    </row>
    <row r="3700" spans="1:16" ht="13" x14ac:dyDescent="0.15">
      <c r="A3700" s="1" t="s">
        <v>10</v>
      </c>
      <c r="B3700" s="6">
        <v>43670.822581018518</v>
      </c>
      <c r="C3700" s="10">
        <f>INT(Table1[[#This Row],[Start Time]])</f>
        <v>43670</v>
      </c>
      <c r="D3700" s="8">
        <f>Table1[[#This Row],[Start Time]]-Table1[[#This Row],[Date ]]</f>
        <v>0.82258101851766696</v>
      </c>
      <c r="E3700" s="2">
        <v>7.6388888888888893E-4</v>
      </c>
      <c r="F3700" s="1" t="s">
        <v>11</v>
      </c>
      <c r="G3700" s="1" t="s">
        <v>1518</v>
      </c>
      <c r="I3700">
        <f>FIND(":",Table1[[#This Row],[Title]])</f>
        <v>20</v>
      </c>
      <c r="J3700">
        <f>FIND(":",Table1[[#This Row],[Title]],Table1[[#This Row],[Column1]]+2)</f>
        <v>30</v>
      </c>
      <c r="K3700" t="str">
        <f>LEFT(Table1[[#This Row],[Title]],Table1[[#This Row],[Column2]])</f>
        <v>Friday Night Dinner: Season 2:</v>
      </c>
      <c r="L3700" t="str">
        <f>LEFT(Table1[[#This Row],[Title]],Table1[[#This Row],[Column1]])</f>
        <v>Friday Night Dinner:</v>
      </c>
      <c r="M3700" s="1" t="s">
        <v>298</v>
      </c>
      <c r="N3700" s="2">
        <v>1.1226851851851851E-3</v>
      </c>
      <c r="O3700" s="1" t="s">
        <v>19</v>
      </c>
      <c r="P3700" s="1" t="s">
        <v>14</v>
      </c>
    </row>
    <row r="3701" spans="1:16" ht="13" x14ac:dyDescent="0.15">
      <c r="A3701" s="1" t="s">
        <v>10</v>
      </c>
      <c r="B3701" s="6">
        <v>43670.806597222225</v>
      </c>
      <c r="C3701" s="10">
        <f>INT(Table1[[#This Row],[Start Time]])</f>
        <v>43670</v>
      </c>
      <c r="D3701" s="8">
        <f>Table1[[#This Row],[Start Time]]-Table1[[#This Row],[Date ]]</f>
        <v>0.80659722222480923</v>
      </c>
      <c r="E3701" s="2">
        <v>1.5960648148148147E-2</v>
      </c>
      <c r="F3701" s="1" t="s">
        <v>11</v>
      </c>
      <c r="G3701" s="1" t="s">
        <v>1519</v>
      </c>
      <c r="I3701">
        <f>FIND(":",Table1[[#This Row],[Title]])</f>
        <v>20</v>
      </c>
      <c r="J3701">
        <f>FIND(":",Table1[[#This Row],[Title]],Table1[[#This Row],[Column1]]+2)</f>
        <v>30</v>
      </c>
      <c r="K3701" t="str">
        <f>LEFT(Table1[[#This Row],[Title]],Table1[[#This Row],[Column2]])</f>
        <v>Friday Night Dinner: Season 2:</v>
      </c>
      <c r="L3701" t="str">
        <f>LEFT(Table1[[#This Row],[Title]],Table1[[#This Row],[Column1]])</f>
        <v>Friday Night Dinner:</v>
      </c>
      <c r="M3701" s="1" t="s">
        <v>298</v>
      </c>
      <c r="N3701" s="2">
        <v>1.6331018518518519E-2</v>
      </c>
      <c r="O3701" s="1" t="s">
        <v>19</v>
      </c>
      <c r="P3701" s="1" t="s">
        <v>14</v>
      </c>
    </row>
    <row r="3702" spans="1:16" ht="13" x14ac:dyDescent="0.15">
      <c r="A3702" s="1" t="s">
        <v>10</v>
      </c>
      <c r="B3702" s="6">
        <v>43670.794120370374</v>
      </c>
      <c r="C3702" s="10">
        <f>INT(Table1[[#This Row],[Start Time]])</f>
        <v>43670</v>
      </c>
      <c r="D3702" s="8">
        <f>Table1[[#This Row],[Start Time]]-Table1[[#This Row],[Date ]]</f>
        <v>0.79412037037400296</v>
      </c>
      <c r="E3702" s="2">
        <v>1.1909722222222223E-2</v>
      </c>
      <c r="G3702" s="1" t="s">
        <v>1520</v>
      </c>
      <c r="I3702">
        <f>FIND(":",Table1[[#This Row],[Title]])</f>
        <v>20</v>
      </c>
      <c r="J3702">
        <f>FIND(":",Table1[[#This Row],[Title]],Table1[[#This Row],[Column1]]+2)</f>
        <v>30</v>
      </c>
      <c r="K3702" t="str">
        <f>LEFT(Table1[[#This Row],[Title]],Table1[[#This Row],[Column2]])</f>
        <v>Friday Night Dinner: Season 2:</v>
      </c>
      <c r="L3702" t="str">
        <f>LEFT(Table1[[#This Row],[Title]],Table1[[#This Row],[Column1]])</f>
        <v>Friday Night Dinner:</v>
      </c>
      <c r="M3702" s="1" t="s">
        <v>298</v>
      </c>
      <c r="N3702" s="2">
        <v>1.6226851851851853E-2</v>
      </c>
      <c r="O3702" s="1" t="s">
        <v>19</v>
      </c>
      <c r="P3702" s="1" t="s">
        <v>14</v>
      </c>
    </row>
    <row r="3703" spans="1:16" ht="13" x14ac:dyDescent="0.15">
      <c r="A3703" s="1" t="s">
        <v>10</v>
      </c>
      <c r="B3703" s="6">
        <v>43670.790949074071</v>
      </c>
      <c r="C3703" s="10">
        <f>INT(Table1[[#This Row],[Start Time]])</f>
        <v>43670</v>
      </c>
      <c r="D3703" s="8">
        <f>Table1[[#This Row],[Start Time]]-Table1[[#This Row],[Date ]]</f>
        <v>0.79094907407124992</v>
      </c>
      <c r="E3703" s="2">
        <v>3.0092592592592593E-3</v>
      </c>
      <c r="G3703" s="1" t="s">
        <v>1520</v>
      </c>
      <c r="I3703">
        <f>FIND(":",Table1[[#This Row],[Title]])</f>
        <v>20</v>
      </c>
      <c r="J3703">
        <f>FIND(":",Table1[[#This Row],[Title]],Table1[[#This Row],[Column1]]+2)</f>
        <v>30</v>
      </c>
      <c r="K3703" t="str">
        <f>LEFT(Table1[[#This Row],[Title]],Table1[[#This Row],[Column2]])</f>
        <v>Friday Night Dinner: Season 2:</v>
      </c>
      <c r="L3703" t="str">
        <f>LEFT(Table1[[#This Row],[Title]],Table1[[#This Row],[Column1]])</f>
        <v>Friday Night Dinner:</v>
      </c>
      <c r="M3703" s="1" t="s">
        <v>298</v>
      </c>
      <c r="N3703" s="2">
        <v>4.3055555555555555E-3</v>
      </c>
      <c r="O3703" s="1" t="s">
        <v>19</v>
      </c>
      <c r="P3703" s="1" t="s">
        <v>14</v>
      </c>
    </row>
    <row r="3704" spans="1:16" ht="13" x14ac:dyDescent="0.15">
      <c r="A3704" s="1" t="s">
        <v>10</v>
      </c>
      <c r="B3704" s="6">
        <v>43670.790532407409</v>
      </c>
      <c r="C3704" s="10">
        <f>INT(Table1[[#This Row],[Start Time]])</f>
        <v>43670</v>
      </c>
      <c r="D3704" s="8">
        <f>Table1[[#This Row],[Start Time]]-Table1[[#This Row],[Date ]]</f>
        <v>0.79053240740904585</v>
      </c>
      <c r="E3704" s="2">
        <v>2.7777777777777778E-4</v>
      </c>
      <c r="G3704" s="1" t="s">
        <v>1520</v>
      </c>
      <c r="I3704">
        <f>FIND(":",Table1[[#This Row],[Title]])</f>
        <v>20</v>
      </c>
      <c r="J3704">
        <f>FIND(":",Table1[[#This Row],[Title]],Table1[[#This Row],[Column1]]+2)</f>
        <v>30</v>
      </c>
      <c r="K3704" t="str">
        <f>LEFT(Table1[[#This Row],[Title]],Table1[[#This Row],[Column2]])</f>
        <v>Friday Night Dinner: Season 2:</v>
      </c>
      <c r="L3704" t="str">
        <f>LEFT(Table1[[#This Row],[Title]],Table1[[#This Row],[Column1]])</f>
        <v>Friday Night Dinner:</v>
      </c>
      <c r="M3704" s="1" t="s">
        <v>298</v>
      </c>
      <c r="N3704" s="2">
        <v>1.2962962962962963E-3</v>
      </c>
      <c r="O3704" s="1" t="s">
        <v>19</v>
      </c>
      <c r="P3704" s="1" t="s">
        <v>14</v>
      </c>
    </row>
    <row r="3705" spans="1:16" ht="13" x14ac:dyDescent="0.15">
      <c r="A3705" s="1" t="s">
        <v>10</v>
      </c>
      <c r="B3705" s="6">
        <v>43670.789699074077</v>
      </c>
      <c r="C3705" s="10">
        <f>INT(Table1[[#This Row],[Start Time]])</f>
        <v>43670</v>
      </c>
      <c r="D3705" s="8">
        <f>Table1[[#This Row],[Start Time]]-Table1[[#This Row],[Date ]]</f>
        <v>0.78969907407736173</v>
      </c>
      <c r="E3705" s="2">
        <v>2.3148148148148147E-5</v>
      </c>
      <c r="G3705" s="1" t="s">
        <v>1520</v>
      </c>
      <c r="I3705">
        <f>FIND(":",Table1[[#This Row],[Title]])</f>
        <v>20</v>
      </c>
      <c r="J3705">
        <f>FIND(":",Table1[[#This Row],[Title]],Table1[[#This Row],[Column1]]+2)</f>
        <v>30</v>
      </c>
      <c r="K3705" t="str">
        <f>LEFT(Table1[[#This Row],[Title]],Table1[[#This Row],[Column2]])</f>
        <v>Friday Night Dinner: Season 2:</v>
      </c>
      <c r="L3705" t="str">
        <f>LEFT(Table1[[#This Row],[Title]],Table1[[#This Row],[Column1]])</f>
        <v>Friday Night Dinner:</v>
      </c>
      <c r="M3705" s="1" t="s">
        <v>298</v>
      </c>
      <c r="N3705" s="2">
        <v>1.0185185185185184E-3</v>
      </c>
      <c r="O3705" s="1" t="s">
        <v>19</v>
      </c>
      <c r="P3705" s="1" t="s">
        <v>14</v>
      </c>
    </row>
    <row r="3706" spans="1:16" ht="13" x14ac:dyDescent="0.15">
      <c r="A3706" s="1" t="s">
        <v>10</v>
      </c>
      <c r="B3706" s="6">
        <v>43670.677314814813</v>
      </c>
      <c r="C3706" s="10">
        <f>INT(Table1[[#This Row],[Start Time]])</f>
        <v>43670</v>
      </c>
      <c r="D3706" s="8">
        <f>Table1[[#This Row],[Start Time]]-Table1[[#This Row],[Date ]]</f>
        <v>0.67731481481314404</v>
      </c>
      <c r="E3706" s="2">
        <v>1.5416666666666667E-2</v>
      </c>
      <c r="G3706" s="1" t="s">
        <v>444</v>
      </c>
      <c r="I3706">
        <f>FIND(":",Table1[[#This Row],[Title]])</f>
        <v>9</v>
      </c>
      <c r="J3706">
        <f>FIND(":",Table1[[#This Row],[Title]],Table1[[#This Row],[Column1]]+2)</f>
        <v>19</v>
      </c>
      <c r="K3706" t="str">
        <f>LEFT(Table1[[#This Row],[Title]],Table1[[#This Row],[Column2]])</f>
        <v>Benidorm: Season 1:</v>
      </c>
      <c r="L3706" t="str">
        <f>LEFT(Table1[[#This Row],[Title]],Table1[[#This Row],[Column1]])</f>
        <v>Benidorm:</v>
      </c>
      <c r="M3706" s="1" t="s">
        <v>298</v>
      </c>
      <c r="N3706" s="2">
        <v>0</v>
      </c>
      <c r="O3706" s="1" t="s">
        <v>19</v>
      </c>
      <c r="P3706" s="1" t="s">
        <v>14</v>
      </c>
    </row>
    <row r="3707" spans="1:16" ht="13" x14ac:dyDescent="0.15">
      <c r="A3707" s="1" t="s">
        <v>10</v>
      </c>
      <c r="B3707" s="6">
        <v>43670.645150462966</v>
      </c>
      <c r="C3707" s="10">
        <f>INT(Table1[[#This Row],[Start Time]])</f>
        <v>43670</v>
      </c>
      <c r="D3707" s="8">
        <f>Table1[[#This Row],[Start Time]]-Table1[[#This Row],[Date ]]</f>
        <v>0.64515046296583023</v>
      </c>
      <c r="E3707" s="2">
        <v>2.3761574074074074E-2</v>
      </c>
      <c r="G3707" s="1" t="s">
        <v>2340</v>
      </c>
      <c r="I3707" t="e">
        <f>FIND(":",Table1[[#This Row],[Title]])</f>
        <v>#VALUE!</v>
      </c>
      <c r="J3707" t="e">
        <f>FIND(":",Table1[[#This Row],[Title]],Table1[[#This Row],[Column1]]+2)</f>
        <v>#VALUE!</v>
      </c>
      <c r="K3707" t="e">
        <f>LEFT(Table1[[#This Row],[Title]],Table1[[#This Row],[Column2]])</f>
        <v>#VALUE!</v>
      </c>
      <c r="L3707" t="e">
        <f>LEFT(Table1[[#This Row],[Title]],Table1[[#This Row],[Column1]])</f>
        <v>#VALUE!</v>
      </c>
      <c r="M3707" s="1" t="s">
        <v>298</v>
      </c>
      <c r="N3707" s="2">
        <v>2.1678240740740741E-2</v>
      </c>
      <c r="O3707" s="2">
        <v>2.1678240740740741E-2</v>
      </c>
      <c r="P3707" s="1" t="s">
        <v>14</v>
      </c>
    </row>
    <row r="3708" spans="1:16" ht="13" x14ac:dyDescent="0.15">
      <c r="A3708" s="1" t="s">
        <v>10</v>
      </c>
      <c r="B3708" s="6">
        <v>43670.595370370371</v>
      </c>
      <c r="C3708" s="10">
        <f>INT(Table1[[#This Row],[Start Time]])</f>
        <v>43670</v>
      </c>
      <c r="D3708" s="8">
        <f>Table1[[#This Row],[Start Time]]-Table1[[#This Row],[Date ]]</f>
        <v>0.59537037037080154</v>
      </c>
      <c r="E3708" s="2">
        <v>4.8599537037037038E-2</v>
      </c>
      <c r="G3708" s="1" t="s">
        <v>2339</v>
      </c>
      <c r="I3708" t="e">
        <f>FIND(":",Table1[[#This Row],[Title]])</f>
        <v>#VALUE!</v>
      </c>
      <c r="J3708" t="e">
        <f>FIND(":",Table1[[#This Row],[Title]],Table1[[#This Row],[Column1]]+2)</f>
        <v>#VALUE!</v>
      </c>
      <c r="K3708" t="e">
        <f>LEFT(Table1[[#This Row],[Title]],Table1[[#This Row],[Column2]])</f>
        <v>#VALUE!</v>
      </c>
      <c r="L3708" t="e">
        <f>LEFT(Table1[[#This Row],[Title]],Table1[[#This Row],[Column1]])</f>
        <v>#VALUE!</v>
      </c>
      <c r="M3708" s="1" t="s">
        <v>298</v>
      </c>
      <c r="N3708" s="2">
        <v>4.8611111111111112E-2</v>
      </c>
      <c r="O3708" s="1" t="s">
        <v>19</v>
      </c>
      <c r="P3708" s="1" t="s">
        <v>14</v>
      </c>
    </row>
    <row r="3709" spans="1:16" ht="13" x14ac:dyDescent="0.15">
      <c r="A3709" s="1" t="s">
        <v>10</v>
      </c>
      <c r="B3709" s="6">
        <v>43670.594039351854</v>
      </c>
      <c r="C3709" s="10">
        <f>INT(Table1[[#This Row],[Start Time]])</f>
        <v>43670</v>
      </c>
      <c r="D3709" s="8">
        <f>Table1[[#This Row],[Start Time]]-Table1[[#This Row],[Date ]]</f>
        <v>0.59403935185400769</v>
      </c>
      <c r="E3709" s="2">
        <v>6.2500000000000001E-4</v>
      </c>
      <c r="F3709" s="1" t="s">
        <v>11</v>
      </c>
      <c r="G3709" s="1" t="s">
        <v>1520</v>
      </c>
      <c r="I3709">
        <f>FIND(":",Table1[[#This Row],[Title]])</f>
        <v>20</v>
      </c>
      <c r="J3709">
        <f>FIND(":",Table1[[#This Row],[Title]],Table1[[#This Row],[Column1]]+2)</f>
        <v>30</v>
      </c>
      <c r="K3709" t="str">
        <f>LEFT(Table1[[#This Row],[Title]],Table1[[#This Row],[Column2]])</f>
        <v>Friday Night Dinner: Season 2:</v>
      </c>
      <c r="L3709" t="str">
        <f>LEFT(Table1[[#This Row],[Title]],Table1[[#This Row],[Column1]])</f>
        <v>Friday Night Dinner:</v>
      </c>
      <c r="M3709" s="1" t="s">
        <v>298</v>
      </c>
      <c r="N3709" s="2">
        <v>9.9537037037037042E-4</v>
      </c>
      <c r="O3709" s="1" t="s">
        <v>19</v>
      </c>
      <c r="P3709" s="1" t="s">
        <v>14</v>
      </c>
    </row>
    <row r="3710" spans="1:16" ht="13" x14ac:dyDescent="0.15">
      <c r="A3710" s="1" t="s">
        <v>10</v>
      </c>
      <c r="B3710" s="6">
        <v>43670.579085648147</v>
      </c>
      <c r="C3710" s="10">
        <f>INT(Table1[[#This Row],[Start Time]])</f>
        <v>43670</v>
      </c>
      <c r="D3710" s="8">
        <f>Table1[[#This Row],[Start Time]]-Table1[[#This Row],[Date ]]</f>
        <v>0.57908564814715646</v>
      </c>
      <c r="E3710" s="2">
        <v>1.4953703703703703E-2</v>
      </c>
      <c r="F3710" s="1" t="s">
        <v>11</v>
      </c>
      <c r="G3710" s="1" t="s">
        <v>1521</v>
      </c>
      <c r="I3710">
        <f>FIND(":",Table1[[#This Row],[Title]])</f>
        <v>20</v>
      </c>
      <c r="J3710">
        <f>FIND(":",Table1[[#This Row],[Title]],Table1[[#This Row],[Column1]]+2)</f>
        <v>30</v>
      </c>
      <c r="K3710" t="str">
        <f>LEFT(Table1[[#This Row],[Title]],Table1[[#This Row],[Column2]])</f>
        <v>Friday Night Dinner: Season 2:</v>
      </c>
      <c r="L3710" t="str">
        <f>LEFT(Table1[[#This Row],[Title]],Table1[[#This Row],[Column1]])</f>
        <v>Friday Night Dinner:</v>
      </c>
      <c r="M3710" s="1" t="s">
        <v>298</v>
      </c>
      <c r="N3710" s="2">
        <v>1.53125E-2</v>
      </c>
      <c r="O3710" s="1" t="s">
        <v>19</v>
      </c>
      <c r="P3710" s="1" t="s">
        <v>14</v>
      </c>
    </row>
    <row r="3711" spans="1:16" ht="13" x14ac:dyDescent="0.15">
      <c r="A3711" s="1" t="s">
        <v>10</v>
      </c>
      <c r="B3711" s="6">
        <v>43670.564143518517</v>
      </c>
      <c r="C3711" s="10">
        <f>INT(Table1[[#This Row],[Start Time]])</f>
        <v>43670</v>
      </c>
      <c r="D3711" s="8">
        <f>Table1[[#This Row],[Start Time]]-Table1[[#This Row],[Date ]]</f>
        <v>0.56414351851708489</v>
      </c>
      <c r="E3711" s="2">
        <v>1.4872685185185185E-2</v>
      </c>
      <c r="F3711" s="1" t="s">
        <v>11</v>
      </c>
      <c r="G3711" s="1" t="s">
        <v>1522</v>
      </c>
      <c r="I3711">
        <f>FIND(":",Table1[[#This Row],[Title]])</f>
        <v>20</v>
      </c>
      <c r="J3711">
        <f>FIND(":",Table1[[#This Row],[Title]],Table1[[#This Row],[Column1]]+2)</f>
        <v>30</v>
      </c>
      <c r="K3711" t="str">
        <f>LEFT(Table1[[#This Row],[Title]],Table1[[#This Row],[Column2]])</f>
        <v>Friday Night Dinner: Season 2:</v>
      </c>
      <c r="L3711" t="str">
        <f>LEFT(Table1[[#This Row],[Title]],Table1[[#This Row],[Column1]])</f>
        <v>Friday Night Dinner:</v>
      </c>
      <c r="M3711" s="1" t="s">
        <v>298</v>
      </c>
      <c r="N3711" s="2">
        <v>1.5231481481481481E-2</v>
      </c>
      <c r="O3711" s="1" t="s">
        <v>19</v>
      </c>
      <c r="P3711" s="1" t="s">
        <v>14</v>
      </c>
    </row>
    <row r="3712" spans="1:16" ht="13" x14ac:dyDescent="0.15">
      <c r="A3712" s="1" t="s">
        <v>10</v>
      </c>
      <c r="B3712" s="6">
        <v>43670.548715277779</v>
      </c>
      <c r="C3712" s="10">
        <f>INT(Table1[[#This Row],[Start Time]])</f>
        <v>43670</v>
      </c>
      <c r="D3712" s="8">
        <f>Table1[[#This Row],[Start Time]]-Table1[[#This Row],[Date ]]</f>
        <v>0.54871527777868323</v>
      </c>
      <c r="E3712" s="2">
        <v>1.5405092592592592E-2</v>
      </c>
      <c r="F3712" s="1" t="s">
        <v>11</v>
      </c>
      <c r="G3712" s="1" t="s">
        <v>782</v>
      </c>
      <c r="I3712">
        <f>FIND(":",Table1[[#This Row],[Title]])</f>
        <v>20</v>
      </c>
      <c r="J3712">
        <f>FIND(":",Table1[[#This Row],[Title]],Table1[[#This Row],[Column1]]+2)</f>
        <v>30</v>
      </c>
      <c r="K3712" t="str">
        <f>LEFT(Table1[[#This Row],[Title]],Table1[[#This Row],[Column2]])</f>
        <v>Friday Night Dinner: Season 1:</v>
      </c>
      <c r="L3712" t="str">
        <f>LEFT(Table1[[#This Row],[Title]],Table1[[#This Row],[Column1]])</f>
        <v>Friday Night Dinner:</v>
      </c>
      <c r="M3712" s="1" t="s">
        <v>298</v>
      </c>
      <c r="N3712" s="2">
        <v>1.5775462962962963E-2</v>
      </c>
      <c r="O3712" s="1" t="s">
        <v>19</v>
      </c>
      <c r="P3712" s="1" t="s">
        <v>14</v>
      </c>
    </row>
    <row r="3713" spans="1:16" ht="13" x14ac:dyDescent="0.15">
      <c r="A3713" s="1" t="s">
        <v>10</v>
      </c>
      <c r="B3713" s="6">
        <v>43670.533854166664</v>
      </c>
      <c r="C3713" s="10">
        <f>INT(Table1[[#This Row],[Start Time]])</f>
        <v>43670</v>
      </c>
      <c r="D3713" s="8">
        <f>Table1[[#This Row],[Start Time]]-Table1[[#This Row],[Date ]]</f>
        <v>0.53385416666424135</v>
      </c>
      <c r="E3713" s="2">
        <v>1.4849537037037038E-2</v>
      </c>
      <c r="F3713" s="1" t="s">
        <v>11</v>
      </c>
      <c r="G3713" s="1" t="s">
        <v>783</v>
      </c>
      <c r="I3713">
        <f>FIND(":",Table1[[#This Row],[Title]])</f>
        <v>20</v>
      </c>
      <c r="J3713">
        <f>FIND(":",Table1[[#This Row],[Title]],Table1[[#This Row],[Column1]]+2)</f>
        <v>30</v>
      </c>
      <c r="K3713" t="str">
        <f>LEFT(Table1[[#This Row],[Title]],Table1[[#This Row],[Column2]])</f>
        <v>Friday Night Dinner: Season 1:</v>
      </c>
      <c r="L3713" t="str">
        <f>LEFT(Table1[[#This Row],[Title]],Table1[[#This Row],[Column1]])</f>
        <v>Friday Night Dinner:</v>
      </c>
      <c r="M3713" s="1" t="s">
        <v>298</v>
      </c>
      <c r="N3713" s="2">
        <v>1.5208333333333334E-2</v>
      </c>
      <c r="O3713" s="1" t="s">
        <v>19</v>
      </c>
      <c r="P3713" s="1" t="s">
        <v>14</v>
      </c>
    </row>
    <row r="3714" spans="1:16" ht="13" x14ac:dyDescent="0.15">
      <c r="A3714" s="1" t="s">
        <v>10</v>
      </c>
      <c r="B3714" s="6">
        <v>43670.517870370371</v>
      </c>
      <c r="C3714" s="10">
        <f>INT(Table1[[#This Row],[Start Time]])</f>
        <v>43670</v>
      </c>
      <c r="D3714" s="8">
        <f>Table1[[#This Row],[Start Time]]-Table1[[#This Row],[Date ]]</f>
        <v>0.51787037037138361</v>
      </c>
      <c r="E3714" s="2">
        <v>1.5856481481481482E-2</v>
      </c>
      <c r="F3714" s="1" t="s">
        <v>11</v>
      </c>
      <c r="G3714" s="1" t="s">
        <v>784</v>
      </c>
      <c r="I3714">
        <f>FIND(":",Table1[[#This Row],[Title]])</f>
        <v>20</v>
      </c>
      <c r="J3714">
        <f>FIND(":",Table1[[#This Row],[Title]],Table1[[#This Row],[Column1]]+2)</f>
        <v>30</v>
      </c>
      <c r="K3714" t="str">
        <f>LEFT(Table1[[#This Row],[Title]],Table1[[#This Row],[Column2]])</f>
        <v>Friday Night Dinner: Season 1:</v>
      </c>
      <c r="L3714" t="str">
        <f>LEFT(Table1[[#This Row],[Title]],Table1[[#This Row],[Column1]])</f>
        <v>Friday Night Dinner:</v>
      </c>
      <c r="M3714" s="1" t="s">
        <v>298</v>
      </c>
      <c r="N3714" s="2">
        <v>1.6226851851851853E-2</v>
      </c>
      <c r="O3714" s="1" t="s">
        <v>19</v>
      </c>
      <c r="P3714" s="1" t="s">
        <v>14</v>
      </c>
    </row>
    <row r="3715" spans="1:16" ht="13" x14ac:dyDescent="0.15">
      <c r="A3715" s="1" t="s">
        <v>10</v>
      </c>
      <c r="B3715" s="6">
        <v>43670.500949074078</v>
      </c>
      <c r="C3715" s="10">
        <f>INT(Table1[[#This Row],[Start Time]])</f>
        <v>43670</v>
      </c>
      <c r="D3715" s="8">
        <f>Table1[[#This Row],[Start Time]]-Table1[[#This Row],[Date ]]</f>
        <v>0.50094907407765277</v>
      </c>
      <c r="E3715" s="2">
        <v>1.6898148148148148E-2</v>
      </c>
      <c r="F3715" s="1" t="s">
        <v>11</v>
      </c>
      <c r="G3715" s="1" t="s">
        <v>1410</v>
      </c>
      <c r="I3715">
        <f>FIND(":",Table1[[#This Row],[Title]])</f>
        <v>20</v>
      </c>
      <c r="J3715">
        <f>FIND(":",Table1[[#This Row],[Title]],Table1[[#This Row],[Column1]]+2)</f>
        <v>30</v>
      </c>
      <c r="K3715" t="str">
        <f>LEFT(Table1[[#This Row],[Title]],Table1[[#This Row],[Column2]])</f>
        <v>Friday Night Dinner: Season 1:</v>
      </c>
      <c r="L3715" t="str">
        <f>LEFT(Table1[[#This Row],[Title]],Table1[[#This Row],[Column1]])</f>
        <v>Friday Night Dinner:</v>
      </c>
      <c r="M3715" s="1" t="s">
        <v>298</v>
      </c>
      <c r="N3715" s="2">
        <v>1.726851851851852E-2</v>
      </c>
      <c r="O3715" s="1" t="s">
        <v>19</v>
      </c>
      <c r="P3715" s="1" t="s">
        <v>14</v>
      </c>
    </row>
    <row r="3716" spans="1:16" ht="13" x14ac:dyDescent="0.15">
      <c r="A3716" s="1" t="s">
        <v>10</v>
      </c>
      <c r="B3716" s="6">
        <v>43670.48636574074</v>
      </c>
      <c r="C3716" s="10">
        <f>INT(Table1[[#This Row],[Start Time]])</f>
        <v>43670</v>
      </c>
      <c r="D3716" s="8">
        <f>Table1[[#This Row],[Start Time]]-Table1[[#This Row],[Date ]]</f>
        <v>0.48636574074043892</v>
      </c>
      <c r="E3716" s="2">
        <v>1.457175925925926E-2</v>
      </c>
      <c r="F3716" s="1" t="s">
        <v>11</v>
      </c>
      <c r="G3716" s="1" t="s">
        <v>1411</v>
      </c>
      <c r="I3716">
        <f>FIND(":",Table1[[#This Row],[Title]])</f>
        <v>20</v>
      </c>
      <c r="J3716">
        <f>FIND(":",Table1[[#This Row],[Title]],Table1[[#This Row],[Column1]]+2)</f>
        <v>30</v>
      </c>
      <c r="K3716" t="str">
        <f>LEFT(Table1[[#This Row],[Title]],Table1[[#This Row],[Column2]])</f>
        <v>Friday Night Dinner: Season 1:</v>
      </c>
      <c r="L3716" t="str">
        <f>LEFT(Table1[[#This Row],[Title]],Table1[[#This Row],[Column1]])</f>
        <v>Friday Night Dinner:</v>
      </c>
      <c r="M3716" s="1" t="s">
        <v>298</v>
      </c>
      <c r="N3716" s="2">
        <v>1.4930555555555556E-2</v>
      </c>
      <c r="O3716" s="1" t="s">
        <v>19</v>
      </c>
      <c r="P3716" s="1" t="s">
        <v>14</v>
      </c>
    </row>
    <row r="3717" spans="1:16" ht="13" x14ac:dyDescent="0.15">
      <c r="A3717" s="1" t="s">
        <v>10</v>
      </c>
      <c r="B3717" s="6">
        <v>43670.471296296295</v>
      </c>
      <c r="C3717" s="10">
        <f>INT(Table1[[#This Row],[Start Time]])</f>
        <v>43670</v>
      </c>
      <c r="D3717" s="8">
        <f>Table1[[#This Row],[Start Time]]-Table1[[#This Row],[Date ]]</f>
        <v>0.471296296294895</v>
      </c>
      <c r="E3717" s="2">
        <v>1.5046296296296295E-2</v>
      </c>
      <c r="G3717" s="1" t="s">
        <v>1412</v>
      </c>
      <c r="I3717">
        <f>FIND(":",Table1[[#This Row],[Title]])</f>
        <v>20</v>
      </c>
      <c r="J3717">
        <f>FIND(":",Table1[[#This Row],[Title]],Table1[[#This Row],[Column1]]+2)</f>
        <v>30</v>
      </c>
      <c r="K3717" t="str">
        <f>LEFT(Table1[[#This Row],[Title]],Table1[[#This Row],[Column2]])</f>
        <v>Friday Night Dinner: Season 1:</v>
      </c>
      <c r="L3717" t="str">
        <f>LEFT(Table1[[#This Row],[Title]],Table1[[#This Row],[Column1]])</f>
        <v>Friday Night Dinner:</v>
      </c>
      <c r="M3717" s="1" t="s">
        <v>298</v>
      </c>
      <c r="N3717" s="2">
        <v>1.5381944444444445E-2</v>
      </c>
      <c r="O3717" s="1" t="s">
        <v>19</v>
      </c>
      <c r="P3717" s="1" t="s">
        <v>14</v>
      </c>
    </row>
    <row r="3718" spans="1:16" ht="13" x14ac:dyDescent="0.15">
      <c r="A3718" s="1" t="s">
        <v>10</v>
      </c>
      <c r="B3718" s="6">
        <v>43670.432152777779</v>
      </c>
      <c r="C3718" s="10">
        <f>INT(Table1[[#This Row],[Start Time]])</f>
        <v>43670</v>
      </c>
      <c r="D3718" s="8">
        <f>Table1[[#This Row],[Start Time]]-Table1[[#This Row],[Date ]]</f>
        <v>0.43215277777926531</v>
      </c>
      <c r="E3718" s="2">
        <v>1.5787037037037037E-2</v>
      </c>
      <c r="G3718" s="1" t="s">
        <v>1449</v>
      </c>
      <c r="I3718">
        <f>FIND(":",Table1[[#This Row],[Title]])</f>
        <v>20</v>
      </c>
      <c r="J3718">
        <f>FIND(":",Table1[[#This Row],[Title]],Table1[[#This Row],[Column1]]+2)</f>
        <v>30</v>
      </c>
      <c r="K3718" t="str">
        <f>LEFT(Table1[[#This Row],[Title]],Table1[[#This Row],[Column2]])</f>
        <v>Friday Night Dinner: Season 3:</v>
      </c>
      <c r="L3718" t="str">
        <f>LEFT(Table1[[#This Row],[Title]],Table1[[#This Row],[Column1]])</f>
        <v>Friday Night Dinner:</v>
      </c>
      <c r="M3718" s="1" t="s">
        <v>298</v>
      </c>
      <c r="N3718" s="2">
        <v>1.6122685185185184E-2</v>
      </c>
      <c r="O3718" s="1" t="s">
        <v>19</v>
      </c>
      <c r="P3718" s="1" t="s">
        <v>14</v>
      </c>
    </row>
    <row r="3719" spans="1:16" ht="13" x14ac:dyDescent="0.15">
      <c r="A3719" s="1" t="s">
        <v>10</v>
      </c>
      <c r="B3719" s="6">
        <v>43669.848483796297</v>
      </c>
      <c r="C3719" s="10">
        <f>INT(Table1[[#This Row],[Start Time]])</f>
        <v>43669</v>
      </c>
      <c r="D3719" s="8">
        <f>Table1[[#This Row],[Start Time]]-Table1[[#This Row],[Date ]]</f>
        <v>0.84848379629693227</v>
      </c>
      <c r="E3719" s="2">
        <v>1.4884259259259259E-2</v>
      </c>
      <c r="G3719" s="1" t="s">
        <v>2341</v>
      </c>
      <c r="I3719">
        <f>FIND(":",Table1[[#This Row],[Title]])</f>
        <v>20</v>
      </c>
      <c r="J3719">
        <f>FIND(":",Table1[[#This Row],[Title]],Table1[[#This Row],[Column1]]+2)</f>
        <v>30</v>
      </c>
      <c r="K3719" t="str">
        <f>LEFT(Table1[[#This Row],[Title]],Table1[[#This Row],[Column2]])</f>
        <v>Friday Night Dinner: Season 3:</v>
      </c>
      <c r="L3719" t="str">
        <f>LEFT(Table1[[#This Row],[Title]],Table1[[#This Row],[Column1]])</f>
        <v>Friday Night Dinner:</v>
      </c>
      <c r="M3719" s="1" t="s">
        <v>298</v>
      </c>
      <c r="N3719" s="2">
        <v>1.525462962962963E-2</v>
      </c>
      <c r="O3719" s="2">
        <v>1.525462962962963E-2</v>
      </c>
      <c r="P3719" s="1" t="s">
        <v>14</v>
      </c>
    </row>
    <row r="3720" spans="1:16" ht="13" x14ac:dyDescent="0.15">
      <c r="A3720" s="1" t="s">
        <v>10</v>
      </c>
      <c r="B3720" s="6">
        <v>43669.830682870372</v>
      </c>
      <c r="C3720" s="10">
        <f>INT(Table1[[#This Row],[Start Time]])</f>
        <v>43669</v>
      </c>
      <c r="D3720" s="8">
        <f>Table1[[#This Row],[Start Time]]-Table1[[#This Row],[Date ]]</f>
        <v>0.83068287037167465</v>
      </c>
      <c r="E3720" s="2">
        <v>1.5150462962962963E-2</v>
      </c>
      <c r="G3720" s="1" t="s">
        <v>1476</v>
      </c>
      <c r="I3720">
        <f>FIND(":",Table1[[#This Row],[Title]])</f>
        <v>20</v>
      </c>
      <c r="J3720">
        <f>FIND(":",Table1[[#This Row],[Title]],Table1[[#This Row],[Column1]]+2)</f>
        <v>30</v>
      </c>
      <c r="K3720" t="str">
        <f>LEFT(Table1[[#This Row],[Title]],Table1[[#This Row],[Column2]])</f>
        <v>Friday Night Dinner: Season 3:</v>
      </c>
      <c r="L3720" t="str">
        <f>LEFT(Table1[[#This Row],[Title]],Table1[[#This Row],[Column1]])</f>
        <v>Friday Night Dinner:</v>
      </c>
      <c r="M3720" s="1" t="s">
        <v>298</v>
      </c>
      <c r="N3720" s="2">
        <v>1.5520833333333333E-2</v>
      </c>
      <c r="O3720" s="1" t="s">
        <v>19</v>
      </c>
      <c r="P3720" s="1" t="s">
        <v>14</v>
      </c>
    </row>
    <row r="3721" spans="1:16" ht="13" x14ac:dyDescent="0.15">
      <c r="A3721" s="1" t="s">
        <v>10</v>
      </c>
      <c r="B3721" s="6">
        <v>43669.813645833332</v>
      </c>
      <c r="C3721" s="10">
        <f>INT(Table1[[#This Row],[Start Time]])</f>
        <v>43669</v>
      </c>
      <c r="D3721" s="8">
        <f>Table1[[#This Row],[Start Time]]-Table1[[#This Row],[Date ]]</f>
        <v>0.81364583333197515</v>
      </c>
      <c r="E3721" s="2">
        <v>1.579861111111111E-2</v>
      </c>
      <c r="F3721" s="1" t="s">
        <v>11</v>
      </c>
      <c r="G3721" s="1" t="s">
        <v>1477</v>
      </c>
      <c r="I3721">
        <f>FIND(":",Table1[[#This Row],[Title]])</f>
        <v>20</v>
      </c>
      <c r="J3721">
        <f>FIND(":",Table1[[#This Row],[Title]],Table1[[#This Row],[Column1]]+2)</f>
        <v>30</v>
      </c>
      <c r="K3721" t="str">
        <f>LEFT(Table1[[#This Row],[Title]],Table1[[#This Row],[Column2]])</f>
        <v>Friday Night Dinner: Season 3:</v>
      </c>
      <c r="L3721" t="str">
        <f>LEFT(Table1[[#This Row],[Title]],Table1[[#This Row],[Column1]])</f>
        <v>Friday Night Dinner:</v>
      </c>
      <c r="M3721" s="1" t="s">
        <v>298</v>
      </c>
      <c r="N3721" s="2">
        <v>1.6168981481481482E-2</v>
      </c>
      <c r="O3721" s="1" t="s">
        <v>19</v>
      </c>
      <c r="P3721" s="1" t="s">
        <v>14</v>
      </c>
    </row>
    <row r="3722" spans="1:16" ht="13" x14ac:dyDescent="0.15">
      <c r="A3722" s="1" t="s">
        <v>10</v>
      </c>
      <c r="B3722" s="6">
        <v>43669.797418981485</v>
      </c>
      <c r="C3722" s="10">
        <f>INT(Table1[[#This Row],[Start Time]])</f>
        <v>43669</v>
      </c>
      <c r="D3722" s="8">
        <f>Table1[[#This Row],[Start Time]]-Table1[[#This Row],[Date ]]</f>
        <v>0.79741898148495238</v>
      </c>
      <c r="E3722" s="2">
        <v>1.6203703703703703E-2</v>
      </c>
      <c r="F3722" s="1" t="s">
        <v>11</v>
      </c>
      <c r="G3722" s="1" t="s">
        <v>2325</v>
      </c>
      <c r="I3722">
        <f>FIND(":",Table1[[#This Row],[Title]])</f>
        <v>20</v>
      </c>
      <c r="J3722">
        <f>FIND(":",Table1[[#This Row],[Title]],Table1[[#This Row],[Column1]]+2)</f>
        <v>30</v>
      </c>
      <c r="K3722" t="str">
        <f>LEFT(Table1[[#This Row],[Title]],Table1[[#This Row],[Column2]])</f>
        <v>Friday Night Dinner: Season 3:</v>
      </c>
      <c r="L3722" t="str">
        <f>LEFT(Table1[[#This Row],[Title]],Table1[[#This Row],[Column1]])</f>
        <v>Friday Night Dinner:</v>
      </c>
      <c r="M3722" s="1" t="s">
        <v>298</v>
      </c>
      <c r="N3722" s="2">
        <v>1.6574074074074074E-2</v>
      </c>
      <c r="O3722" s="1" t="s">
        <v>19</v>
      </c>
      <c r="P3722" s="1" t="s">
        <v>14</v>
      </c>
    </row>
    <row r="3723" spans="1:16" ht="13" x14ac:dyDescent="0.15">
      <c r="A3723" s="1" t="s">
        <v>10</v>
      </c>
      <c r="B3723" s="6">
        <v>43669.775983796295</v>
      </c>
      <c r="C3723" s="10">
        <f>INT(Table1[[#This Row],[Start Time]])</f>
        <v>43669</v>
      </c>
      <c r="D3723" s="8">
        <f>Table1[[#This Row],[Start Time]]-Table1[[#This Row],[Date ]]</f>
        <v>0.775983796294895</v>
      </c>
      <c r="E3723" s="2">
        <v>1.7673611111111112E-2</v>
      </c>
      <c r="G3723" s="1" t="s">
        <v>1500</v>
      </c>
      <c r="I3723">
        <f>FIND(":",Table1[[#This Row],[Title]])</f>
        <v>20</v>
      </c>
      <c r="J3723">
        <f>FIND(":",Table1[[#This Row],[Title]],Table1[[#This Row],[Column1]]+2)</f>
        <v>30</v>
      </c>
      <c r="K3723" t="str">
        <f>LEFT(Table1[[#This Row],[Title]],Table1[[#This Row],[Column2]])</f>
        <v>Friday Night Dinner: Season 2:</v>
      </c>
      <c r="L3723" t="str">
        <f>LEFT(Table1[[#This Row],[Title]],Table1[[#This Row],[Column1]])</f>
        <v>Friday Night Dinner:</v>
      </c>
      <c r="M3723" s="1" t="s">
        <v>298</v>
      </c>
      <c r="N3723" s="2">
        <v>1.7685185185185186E-2</v>
      </c>
      <c r="O3723" s="1" t="s">
        <v>19</v>
      </c>
      <c r="P3723" s="1" t="s">
        <v>14</v>
      </c>
    </row>
    <row r="3724" spans="1:16" ht="13" x14ac:dyDescent="0.15">
      <c r="A3724" s="1" t="s">
        <v>10</v>
      </c>
      <c r="B3724" s="6">
        <v>43668.848298611112</v>
      </c>
      <c r="C3724" s="10">
        <f>INT(Table1[[#This Row],[Start Time]])</f>
        <v>43668</v>
      </c>
      <c r="D3724" s="8">
        <f>Table1[[#This Row],[Start Time]]-Table1[[#This Row],[Date ]]</f>
        <v>0.84829861111211358</v>
      </c>
      <c r="E3724" s="2">
        <v>1.59375E-2</v>
      </c>
      <c r="G3724" s="1" t="s">
        <v>1517</v>
      </c>
      <c r="I3724">
        <f>FIND(":",Table1[[#This Row],[Title]])</f>
        <v>20</v>
      </c>
      <c r="J3724">
        <f>FIND(":",Table1[[#This Row],[Title]],Table1[[#This Row],[Column1]]+2)</f>
        <v>30</v>
      </c>
      <c r="K3724" t="str">
        <f>LEFT(Table1[[#This Row],[Title]],Table1[[#This Row],[Column2]])</f>
        <v>Friday Night Dinner: Season 2:</v>
      </c>
      <c r="L3724" t="str">
        <f>LEFT(Table1[[#This Row],[Title]],Table1[[#This Row],[Column1]])</f>
        <v>Friday Night Dinner:</v>
      </c>
      <c r="M3724" s="1" t="s">
        <v>298</v>
      </c>
      <c r="N3724" s="2">
        <v>1.6296296296296295E-2</v>
      </c>
      <c r="O3724" s="1" t="s">
        <v>19</v>
      </c>
      <c r="P3724" s="1" t="s">
        <v>14</v>
      </c>
    </row>
    <row r="3725" spans="1:16" ht="13" x14ac:dyDescent="0.15">
      <c r="A3725" s="1" t="s">
        <v>10</v>
      </c>
      <c r="B3725" s="6">
        <v>43668.831342592595</v>
      </c>
      <c r="C3725" s="10">
        <f>INT(Table1[[#This Row],[Start Time]])</f>
        <v>43668</v>
      </c>
      <c r="D3725" s="8">
        <f>Table1[[#This Row],[Start Time]]-Table1[[#This Row],[Date ]]</f>
        <v>0.83134259259531973</v>
      </c>
      <c r="E3725" s="2">
        <v>1.5590277777777778E-2</v>
      </c>
      <c r="G3725" s="1" t="s">
        <v>1518</v>
      </c>
      <c r="I3725">
        <f>FIND(":",Table1[[#This Row],[Title]])</f>
        <v>20</v>
      </c>
      <c r="J3725">
        <f>FIND(":",Table1[[#This Row],[Title]],Table1[[#This Row],[Column1]]+2)</f>
        <v>30</v>
      </c>
      <c r="K3725" t="str">
        <f>LEFT(Table1[[#This Row],[Title]],Table1[[#This Row],[Column2]])</f>
        <v>Friday Night Dinner: Season 2:</v>
      </c>
      <c r="L3725" t="str">
        <f>LEFT(Table1[[#This Row],[Title]],Table1[[#This Row],[Column1]])</f>
        <v>Friday Night Dinner:</v>
      </c>
      <c r="M3725" s="1" t="s">
        <v>298</v>
      </c>
      <c r="N3725" s="2">
        <v>1.5914351851851853E-2</v>
      </c>
      <c r="O3725" s="1" t="s">
        <v>19</v>
      </c>
      <c r="P3725" s="1" t="s">
        <v>14</v>
      </c>
    </row>
    <row r="3726" spans="1:16" ht="13" x14ac:dyDescent="0.15">
      <c r="A3726" s="1" t="s">
        <v>10</v>
      </c>
      <c r="B3726" s="6">
        <v>43667.870208333334</v>
      </c>
      <c r="C3726" s="10">
        <f>INT(Table1[[#This Row],[Start Time]])</f>
        <v>43667</v>
      </c>
      <c r="D3726" s="8">
        <f>Table1[[#This Row],[Start Time]]-Table1[[#This Row],[Date ]]</f>
        <v>0.87020833333372138</v>
      </c>
      <c r="E3726" s="2">
        <v>1.1574074074074075E-4</v>
      </c>
      <c r="F3726" s="1" t="s">
        <v>11</v>
      </c>
      <c r="G3726" s="1" t="s">
        <v>1518</v>
      </c>
      <c r="I3726">
        <f>FIND(":",Table1[[#This Row],[Title]])</f>
        <v>20</v>
      </c>
      <c r="J3726">
        <f>FIND(":",Table1[[#This Row],[Title]],Table1[[#This Row],[Column1]]+2)</f>
        <v>30</v>
      </c>
      <c r="K3726" t="str">
        <f>LEFT(Table1[[#This Row],[Title]],Table1[[#This Row],[Column2]])</f>
        <v>Friday Night Dinner: Season 2:</v>
      </c>
      <c r="L3726" t="str">
        <f>LEFT(Table1[[#This Row],[Title]],Table1[[#This Row],[Column1]])</f>
        <v>Friday Night Dinner:</v>
      </c>
      <c r="M3726" s="1" t="s">
        <v>298</v>
      </c>
      <c r="N3726" s="2">
        <v>4.7453703703703704E-4</v>
      </c>
      <c r="O3726" s="1" t="s">
        <v>19</v>
      </c>
      <c r="P3726" s="1" t="s">
        <v>14</v>
      </c>
    </row>
    <row r="3727" spans="1:16" ht="13" x14ac:dyDescent="0.15">
      <c r="A3727" s="1" t="s">
        <v>10</v>
      </c>
      <c r="B3727" s="6">
        <v>43667.858831018515</v>
      </c>
      <c r="C3727" s="10">
        <f>INT(Table1[[#This Row],[Start Time]])</f>
        <v>43667</v>
      </c>
      <c r="D3727" s="8">
        <f>Table1[[#This Row],[Start Time]]-Table1[[#This Row],[Date ]]</f>
        <v>0.85883101851504762</v>
      </c>
      <c r="E3727" s="2">
        <v>1.1354166666666667E-2</v>
      </c>
      <c r="G3727" s="1" t="s">
        <v>1519</v>
      </c>
      <c r="I3727">
        <f>FIND(":",Table1[[#This Row],[Title]])</f>
        <v>20</v>
      </c>
      <c r="J3727">
        <f>FIND(":",Table1[[#This Row],[Title]],Table1[[#This Row],[Column1]]+2)</f>
        <v>30</v>
      </c>
      <c r="K3727" t="str">
        <f>LEFT(Table1[[#This Row],[Title]],Table1[[#This Row],[Column2]])</f>
        <v>Friday Night Dinner: Season 2:</v>
      </c>
      <c r="L3727" t="str">
        <f>LEFT(Table1[[#This Row],[Title]],Table1[[#This Row],[Column1]])</f>
        <v>Friday Night Dinner:</v>
      </c>
      <c r="M3727" s="1" t="s">
        <v>298</v>
      </c>
      <c r="N3727" s="2">
        <v>1.6331018518518519E-2</v>
      </c>
      <c r="O3727" s="1" t="s">
        <v>19</v>
      </c>
      <c r="P3727" s="1" t="s">
        <v>14</v>
      </c>
    </row>
    <row r="3728" spans="1:16" ht="13" x14ac:dyDescent="0.15">
      <c r="A3728" s="1" t="s">
        <v>10</v>
      </c>
      <c r="B3728" s="6">
        <v>43667.857199074075</v>
      </c>
      <c r="C3728" s="10">
        <f>INT(Table1[[#This Row],[Start Time]])</f>
        <v>43667</v>
      </c>
      <c r="D3728" s="8">
        <f>Table1[[#This Row],[Start Time]]-Table1[[#This Row],[Date ]]</f>
        <v>0.85719907407474238</v>
      </c>
      <c r="E3728" s="2">
        <v>1.0185185185185184E-3</v>
      </c>
      <c r="F3728" s="1" t="s">
        <v>11</v>
      </c>
      <c r="G3728" s="1" t="s">
        <v>2342</v>
      </c>
      <c r="I3728">
        <f>FIND(":",Table1[[#This Row],[Title]])</f>
        <v>10</v>
      </c>
      <c r="J3728">
        <f>FIND(":",Table1[[#This Row],[Title]],Table1[[#This Row],[Column1]]+2)</f>
        <v>20</v>
      </c>
      <c r="K3728" t="str">
        <f>LEFT(Table1[[#This Row],[Title]],Table1[[#This Row],[Column2]])</f>
        <v>Queer Eye: Season 2:</v>
      </c>
      <c r="L3728" t="str">
        <f>LEFT(Table1[[#This Row],[Title]],Table1[[#This Row],[Column1]])</f>
        <v>Queer Eye:</v>
      </c>
      <c r="M3728" s="1" t="s">
        <v>298</v>
      </c>
      <c r="N3728" s="2">
        <v>1.0763888888888889E-3</v>
      </c>
      <c r="O3728" s="2">
        <v>1.0763888888888889E-3</v>
      </c>
      <c r="P3728" s="1" t="s">
        <v>14</v>
      </c>
    </row>
    <row r="3729" spans="1:16" ht="13" x14ac:dyDescent="0.15">
      <c r="A3729" s="1" t="s">
        <v>10</v>
      </c>
      <c r="B3729" s="6">
        <v>43667.839675925927</v>
      </c>
      <c r="C3729" s="10">
        <f>INT(Table1[[#This Row],[Start Time]])</f>
        <v>43667</v>
      </c>
      <c r="D3729" s="8">
        <f>Table1[[#This Row],[Start Time]]-Table1[[#This Row],[Date ]]</f>
        <v>0.83967592592671281</v>
      </c>
      <c r="E3729" s="2">
        <v>1.6435185185185185E-2</v>
      </c>
      <c r="G3729" s="1" t="s">
        <v>2343</v>
      </c>
      <c r="I3729">
        <f>FIND(":",Table1[[#This Row],[Title]])</f>
        <v>10</v>
      </c>
      <c r="J3729">
        <f>FIND(":",Table1[[#This Row],[Title]],Table1[[#This Row],[Column1]]+2)</f>
        <v>20</v>
      </c>
      <c r="K3729" t="str">
        <f>LEFT(Table1[[#This Row],[Title]],Table1[[#This Row],[Column2]])</f>
        <v>Queer Eye: Season 4:</v>
      </c>
      <c r="L3729" t="str">
        <f>LEFT(Table1[[#This Row],[Title]],Table1[[#This Row],[Column1]])</f>
        <v>Queer Eye:</v>
      </c>
      <c r="M3729" s="1" t="s">
        <v>298</v>
      </c>
      <c r="N3729" s="2">
        <v>3.2025462962962964E-2</v>
      </c>
      <c r="O3729" s="2">
        <v>3.2025462962962964E-2</v>
      </c>
      <c r="P3729" s="1" t="s">
        <v>14</v>
      </c>
    </row>
    <row r="3730" spans="1:16" ht="13" x14ac:dyDescent="0.15">
      <c r="A3730" s="1" t="s">
        <v>10</v>
      </c>
      <c r="B3730" s="6">
        <v>43667.619409722225</v>
      </c>
      <c r="C3730" s="10">
        <f>INT(Table1[[#This Row],[Start Time]])</f>
        <v>43667</v>
      </c>
      <c r="D3730" s="8">
        <f>Table1[[#This Row],[Start Time]]-Table1[[#This Row],[Date ]]</f>
        <v>0.61940972222510027</v>
      </c>
      <c r="E3730" s="2">
        <v>1.5520833333333333E-2</v>
      </c>
      <c r="F3730" s="1" t="s">
        <v>11</v>
      </c>
      <c r="G3730" s="1" t="s">
        <v>2343</v>
      </c>
      <c r="I3730">
        <f>FIND(":",Table1[[#This Row],[Title]])</f>
        <v>10</v>
      </c>
      <c r="J3730">
        <f>FIND(":",Table1[[#This Row],[Title]],Table1[[#This Row],[Column1]]+2)</f>
        <v>20</v>
      </c>
      <c r="K3730" t="str">
        <f>LEFT(Table1[[#This Row],[Title]],Table1[[#This Row],[Column2]])</f>
        <v>Queer Eye: Season 4:</v>
      </c>
      <c r="L3730" t="str">
        <f>LEFT(Table1[[#This Row],[Title]],Table1[[#This Row],[Column1]])</f>
        <v>Queer Eye:</v>
      </c>
      <c r="M3730" s="1" t="s">
        <v>298</v>
      </c>
      <c r="N3730" s="2">
        <v>1.5590277777777778E-2</v>
      </c>
      <c r="O3730" s="1" t="s">
        <v>19</v>
      </c>
      <c r="P3730" s="1" t="s">
        <v>14</v>
      </c>
    </row>
    <row r="3731" spans="1:16" ht="13" x14ac:dyDescent="0.15">
      <c r="A3731" s="1" t="s">
        <v>10</v>
      </c>
      <c r="B3731" s="6">
        <v>43667.584976851853</v>
      </c>
      <c r="C3731" s="10">
        <f>INT(Table1[[#This Row],[Start Time]])</f>
        <v>43667</v>
      </c>
      <c r="D3731" s="8">
        <f>Table1[[#This Row],[Start Time]]-Table1[[#This Row],[Date ]]</f>
        <v>0.58497685185284354</v>
      </c>
      <c r="E3731" s="2">
        <v>3.1851851851851853E-2</v>
      </c>
      <c r="F3731" s="1" t="s">
        <v>11</v>
      </c>
      <c r="G3731" s="1" t="s">
        <v>2344</v>
      </c>
      <c r="I3731">
        <f>FIND(":",Table1[[#This Row],[Title]])</f>
        <v>10</v>
      </c>
      <c r="J3731">
        <f>FIND(":",Table1[[#This Row],[Title]],Table1[[#This Row],[Column1]]+2)</f>
        <v>20</v>
      </c>
      <c r="K3731" t="str">
        <f>LEFT(Table1[[#This Row],[Title]],Table1[[#This Row],[Column2]])</f>
        <v>Queer Eye: Season 4:</v>
      </c>
      <c r="L3731" t="str">
        <f>LEFT(Table1[[#This Row],[Title]],Table1[[#This Row],[Column1]])</f>
        <v>Queer Eye:</v>
      </c>
      <c r="M3731" s="1" t="s">
        <v>298</v>
      </c>
      <c r="N3731" s="2">
        <v>3.1921296296296295E-2</v>
      </c>
      <c r="O3731" s="2">
        <v>3.1921296296296295E-2</v>
      </c>
      <c r="P3731" s="1" t="s">
        <v>14</v>
      </c>
    </row>
    <row r="3732" spans="1:16" ht="13" x14ac:dyDescent="0.15">
      <c r="A3732" s="1" t="s">
        <v>10</v>
      </c>
      <c r="B3732" s="6">
        <v>43667.549386574072</v>
      </c>
      <c r="C3732" s="10">
        <f>INT(Table1[[#This Row],[Start Time]])</f>
        <v>43667</v>
      </c>
      <c r="D3732" s="8">
        <f>Table1[[#This Row],[Start Time]]-Table1[[#This Row],[Date ]]</f>
        <v>0.549386574071832</v>
      </c>
      <c r="E3732" s="2">
        <v>3.2326388888888891E-2</v>
      </c>
      <c r="G3732" s="1" t="s">
        <v>2345</v>
      </c>
      <c r="I3732">
        <f>FIND(":",Table1[[#This Row],[Title]])</f>
        <v>10</v>
      </c>
      <c r="J3732">
        <f>FIND(":",Table1[[#This Row],[Title]],Table1[[#This Row],[Column1]]+2)</f>
        <v>20</v>
      </c>
      <c r="K3732" t="str">
        <f>LEFT(Table1[[#This Row],[Title]],Table1[[#This Row],[Column2]])</f>
        <v>Queer Eye: Season 4:</v>
      </c>
      <c r="L3732" t="str">
        <f>LEFT(Table1[[#This Row],[Title]],Table1[[#This Row],[Column1]])</f>
        <v>Queer Eye:</v>
      </c>
      <c r="M3732" s="1" t="s">
        <v>298</v>
      </c>
      <c r="N3732" s="2">
        <v>3.2326388888888891E-2</v>
      </c>
      <c r="O3732" s="2">
        <v>3.2326388888888891E-2</v>
      </c>
      <c r="P3732" s="1" t="s">
        <v>14</v>
      </c>
    </row>
    <row r="3733" spans="1:16" ht="13" x14ac:dyDescent="0.15">
      <c r="A3733" s="1" t="s">
        <v>10</v>
      </c>
      <c r="B3733" s="6">
        <v>43666.94394675926</v>
      </c>
      <c r="C3733" s="10">
        <f>INT(Table1[[#This Row],[Start Time]])</f>
        <v>43666</v>
      </c>
      <c r="D3733" s="8">
        <f>Table1[[#This Row],[Start Time]]-Table1[[#This Row],[Date ]]</f>
        <v>0.94394675926014315</v>
      </c>
      <c r="E3733" s="2">
        <v>1.1574074074074073E-5</v>
      </c>
      <c r="F3733" s="1" t="s">
        <v>11</v>
      </c>
      <c r="G3733" s="1" t="s">
        <v>2345</v>
      </c>
      <c r="I3733">
        <f>FIND(":",Table1[[#This Row],[Title]])</f>
        <v>10</v>
      </c>
      <c r="J3733">
        <f>FIND(":",Table1[[#This Row],[Title]],Table1[[#This Row],[Column1]]+2)</f>
        <v>20</v>
      </c>
      <c r="K3733" t="str">
        <f>LEFT(Table1[[#This Row],[Title]],Table1[[#This Row],[Column2]])</f>
        <v>Queer Eye: Season 4:</v>
      </c>
      <c r="L3733" t="str">
        <f>LEFT(Table1[[#This Row],[Title]],Table1[[#This Row],[Column1]])</f>
        <v>Queer Eye:</v>
      </c>
      <c r="M3733" s="1" t="s">
        <v>298</v>
      </c>
      <c r="N3733" s="2">
        <v>8.1018518518518516E-5</v>
      </c>
      <c r="O3733" s="1" t="s">
        <v>19</v>
      </c>
      <c r="P3733" s="1" t="s">
        <v>14</v>
      </c>
    </row>
    <row r="3734" spans="1:16" ht="13" x14ac:dyDescent="0.15">
      <c r="A3734" s="1" t="s">
        <v>10</v>
      </c>
      <c r="B3734" s="6">
        <v>43666.910925925928</v>
      </c>
      <c r="C3734" s="10">
        <f>INT(Table1[[#This Row],[Start Time]])</f>
        <v>43666</v>
      </c>
      <c r="D3734" s="8">
        <f>Table1[[#This Row],[Start Time]]-Table1[[#This Row],[Date ]]</f>
        <v>0.91092592592758592</v>
      </c>
      <c r="E3734" s="2">
        <v>3.1493055555555559E-2</v>
      </c>
      <c r="F3734" s="1" t="s">
        <v>11</v>
      </c>
      <c r="G3734" s="1" t="s">
        <v>2346</v>
      </c>
      <c r="I3734">
        <f>FIND(":",Table1[[#This Row],[Title]])</f>
        <v>10</v>
      </c>
      <c r="J3734">
        <f>FIND(":",Table1[[#This Row],[Title]],Table1[[#This Row],[Column1]]+2)</f>
        <v>20</v>
      </c>
      <c r="K3734" t="str">
        <f>LEFT(Table1[[#This Row],[Title]],Table1[[#This Row],[Column2]])</f>
        <v>Queer Eye: Season 4:</v>
      </c>
      <c r="L3734" t="str">
        <f>LEFT(Table1[[#This Row],[Title]],Table1[[#This Row],[Column1]])</f>
        <v>Queer Eye:</v>
      </c>
      <c r="M3734" s="1" t="s">
        <v>298</v>
      </c>
      <c r="N3734" s="2">
        <v>3.15625E-2</v>
      </c>
      <c r="O3734" s="2">
        <v>3.15625E-2</v>
      </c>
      <c r="P3734" s="1" t="s">
        <v>14</v>
      </c>
    </row>
    <row r="3735" spans="1:16" ht="13" x14ac:dyDescent="0.15">
      <c r="A3735" s="1" t="s">
        <v>10</v>
      </c>
      <c r="B3735" s="6">
        <v>43666.877083333333</v>
      </c>
      <c r="C3735" s="10">
        <f>INT(Table1[[#This Row],[Start Time]])</f>
        <v>43666</v>
      </c>
      <c r="D3735" s="8">
        <f>Table1[[#This Row],[Start Time]]-Table1[[#This Row],[Date ]]</f>
        <v>0.87708333333284827</v>
      </c>
      <c r="E3735" s="2">
        <v>3.1412037037037037E-2</v>
      </c>
      <c r="F3735" s="1" t="s">
        <v>11</v>
      </c>
      <c r="G3735" s="1" t="s">
        <v>2347</v>
      </c>
      <c r="I3735">
        <f>FIND(":",Table1[[#This Row],[Title]])</f>
        <v>10</v>
      </c>
      <c r="J3735">
        <f>FIND(":",Table1[[#This Row],[Title]],Table1[[#This Row],[Column1]]+2)</f>
        <v>20</v>
      </c>
      <c r="K3735" t="str">
        <f>LEFT(Table1[[#This Row],[Title]],Table1[[#This Row],[Column2]])</f>
        <v>Queer Eye: Season 4:</v>
      </c>
      <c r="L3735" t="str">
        <f>LEFT(Table1[[#This Row],[Title]],Table1[[#This Row],[Column1]])</f>
        <v>Queer Eye:</v>
      </c>
      <c r="M3735" s="1" t="s">
        <v>298</v>
      </c>
      <c r="N3735" s="2">
        <v>3.1469907407407405E-2</v>
      </c>
      <c r="O3735" s="2">
        <v>3.1469907407407405E-2</v>
      </c>
      <c r="P3735" s="1" t="s">
        <v>14</v>
      </c>
    </row>
    <row r="3736" spans="1:16" ht="13" x14ac:dyDescent="0.15">
      <c r="A3736" s="1" t="s">
        <v>10</v>
      </c>
      <c r="B3736" s="6">
        <v>43666.842430555553</v>
      </c>
      <c r="C3736" s="10">
        <f>INT(Table1[[#This Row],[Start Time]])</f>
        <v>43666</v>
      </c>
      <c r="D3736" s="8">
        <f>Table1[[#This Row],[Start Time]]-Table1[[#This Row],[Date ]]</f>
        <v>0.84243055555270985</v>
      </c>
      <c r="E3736" s="2">
        <v>3.1284722222222221E-2</v>
      </c>
      <c r="F3736" s="1" t="s">
        <v>11</v>
      </c>
      <c r="G3736" s="1" t="s">
        <v>2348</v>
      </c>
      <c r="I3736">
        <f>FIND(":",Table1[[#This Row],[Title]])</f>
        <v>10</v>
      </c>
      <c r="J3736">
        <f>FIND(":",Table1[[#This Row],[Title]],Table1[[#This Row],[Column1]]+2)</f>
        <v>20</v>
      </c>
      <c r="K3736" t="str">
        <f>LEFT(Table1[[#This Row],[Title]],Table1[[#This Row],[Column2]])</f>
        <v>Queer Eye: Season 4:</v>
      </c>
      <c r="L3736" t="str">
        <f>LEFT(Table1[[#This Row],[Title]],Table1[[#This Row],[Column1]])</f>
        <v>Queer Eye:</v>
      </c>
      <c r="M3736" s="1" t="s">
        <v>298</v>
      </c>
      <c r="N3736" s="2">
        <v>3.1354166666666669E-2</v>
      </c>
      <c r="O3736" s="2">
        <v>3.1354166666666669E-2</v>
      </c>
      <c r="P3736" s="1" t="s">
        <v>14</v>
      </c>
    </row>
    <row r="3737" spans="1:16" ht="13" x14ac:dyDescent="0.15">
      <c r="A3737" s="1" t="s">
        <v>10</v>
      </c>
      <c r="B3737" s="6">
        <v>43666.792951388888</v>
      </c>
      <c r="C3737" s="10">
        <f>INT(Table1[[#This Row],[Start Time]])</f>
        <v>43666</v>
      </c>
      <c r="D3737" s="8">
        <f>Table1[[#This Row],[Start Time]]-Table1[[#This Row],[Date ]]</f>
        <v>0.7929513888884685</v>
      </c>
      <c r="E3737" s="2">
        <v>3.2696759259259259E-2</v>
      </c>
      <c r="G3737" s="1" t="s">
        <v>2349</v>
      </c>
      <c r="I3737">
        <f>FIND(":",Table1[[#This Row],[Title]])</f>
        <v>10</v>
      </c>
      <c r="J3737">
        <f>FIND(":",Table1[[#This Row],[Title]],Table1[[#This Row],[Column1]]+2)</f>
        <v>20</v>
      </c>
      <c r="K3737" t="str">
        <f>LEFT(Table1[[#This Row],[Title]],Table1[[#This Row],[Column2]])</f>
        <v>Queer Eye: Season 4:</v>
      </c>
      <c r="L3737" t="str">
        <f>LEFT(Table1[[#This Row],[Title]],Table1[[#This Row],[Column1]])</f>
        <v>Queer Eye:</v>
      </c>
      <c r="M3737" s="1" t="s">
        <v>298</v>
      </c>
      <c r="N3737" s="2">
        <v>3.2696759259259259E-2</v>
      </c>
      <c r="O3737" s="2">
        <v>3.2696759259259259E-2</v>
      </c>
      <c r="P3737" s="1" t="s">
        <v>14</v>
      </c>
    </row>
    <row r="3738" spans="1:16" ht="13" x14ac:dyDescent="0.15">
      <c r="A3738" s="1" t="s">
        <v>10</v>
      </c>
      <c r="B3738" s="6">
        <v>43666.407835648148</v>
      </c>
      <c r="C3738" s="10">
        <f>INT(Table1[[#This Row],[Start Time]])</f>
        <v>43666</v>
      </c>
      <c r="D3738" s="8">
        <f>Table1[[#This Row],[Start Time]]-Table1[[#This Row],[Date ]]</f>
        <v>0.40783564814773854</v>
      </c>
      <c r="E3738" s="2">
        <v>3.246527777777778E-2</v>
      </c>
      <c r="G3738" s="1" t="s">
        <v>2350</v>
      </c>
      <c r="I3738">
        <f>FIND(":",Table1[[#This Row],[Title]])</f>
        <v>10</v>
      </c>
      <c r="J3738">
        <f>FIND(":",Table1[[#This Row],[Title]],Table1[[#This Row],[Column1]]+2)</f>
        <v>20</v>
      </c>
      <c r="K3738" t="str">
        <f>LEFT(Table1[[#This Row],[Title]],Table1[[#This Row],[Column2]])</f>
        <v>Queer Eye: Season 4:</v>
      </c>
      <c r="L3738" t="str">
        <f>LEFT(Table1[[#This Row],[Title]],Table1[[#This Row],[Column1]])</f>
        <v>Queer Eye:</v>
      </c>
      <c r="M3738" s="1" t="s">
        <v>2324</v>
      </c>
      <c r="N3738" s="2">
        <v>3.2094907407407405E-2</v>
      </c>
      <c r="O3738" s="2">
        <v>3.2094907407407405E-2</v>
      </c>
      <c r="P3738" s="1" t="s">
        <v>14</v>
      </c>
    </row>
    <row r="3739" spans="1:16" ht="13" x14ac:dyDescent="0.15">
      <c r="A3739" s="1" t="s">
        <v>10</v>
      </c>
      <c r="B3739" s="6">
        <v>43665.754293981481</v>
      </c>
      <c r="C3739" s="10">
        <f>INT(Table1[[#This Row],[Start Time]])</f>
        <v>43665</v>
      </c>
      <c r="D3739" s="8">
        <f>Table1[[#This Row],[Start Time]]-Table1[[#This Row],[Date ]]</f>
        <v>0.75429398148116888</v>
      </c>
      <c r="E3739" s="2">
        <v>4.5949074074074078E-3</v>
      </c>
      <c r="G3739" s="1" t="s">
        <v>1519</v>
      </c>
      <c r="I3739">
        <f>FIND(":",Table1[[#This Row],[Title]])</f>
        <v>20</v>
      </c>
      <c r="J3739">
        <f>FIND(":",Table1[[#This Row],[Title]],Table1[[#This Row],[Column1]]+2)</f>
        <v>30</v>
      </c>
      <c r="K3739" t="str">
        <f>LEFT(Table1[[#This Row],[Title]],Table1[[#This Row],[Column2]])</f>
        <v>Friday Night Dinner: Season 2:</v>
      </c>
      <c r="L3739" t="str">
        <f>LEFT(Table1[[#This Row],[Title]],Table1[[#This Row],[Column1]])</f>
        <v>Friday Night Dinner:</v>
      </c>
      <c r="M3739" s="1" t="s">
        <v>298</v>
      </c>
      <c r="N3739" s="2">
        <v>4.9652777777777777E-3</v>
      </c>
      <c r="O3739" s="1" t="s">
        <v>19</v>
      </c>
      <c r="P3739" s="1" t="s">
        <v>14</v>
      </c>
    </row>
    <row r="3740" spans="1:16" ht="13" x14ac:dyDescent="0.15">
      <c r="A3740" s="1" t="s">
        <v>10</v>
      </c>
      <c r="B3740" s="6">
        <v>43665.735312500001</v>
      </c>
      <c r="C3740" s="10">
        <f>INT(Table1[[#This Row],[Start Time]])</f>
        <v>43665</v>
      </c>
      <c r="D3740" s="8">
        <f>Table1[[#This Row],[Start Time]]-Table1[[#This Row],[Date ]]</f>
        <v>0.73531250000087311</v>
      </c>
      <c r="E3740" s="2">
        <v>1.5740740740740739E-2</v>
      </c>
      <c r="G3740" s="1" t="s">
        <v>1520</v>
      </c>
      <c r="I3740">
        <f>FIND(":",Table1[[#This Row],[Title]])</f>
        <v>20</v>
      </c>
      <c r="J3740">
        <f>FIND(":",Table1[[#This Row],[Title]],Table1[[#This Row],[Column1]]+2)</f>
        <v>30</v>
      </c>
      <c r="K3740" t="str">
        <f>LEFT(Table1[[#This Row],[Title]],Table1[[#This Row],[Column2]])</f>
        <v>Friday Night Dinner: Season 2:</v>
      </c>
      <c r="L3740" t="str">
        <f>LEFT(Table1[[#This Row],[Title]],Table1[[#This Row],[Column1]])</f>
        <v>Friday Night Dinner:</v>
      </c>
      <c r="M3740" s="1" t="s">
        <v>298</v>
      </c>
      <c r="N3740" s="2">
        <v>1.6053240740740739E-2</v>
      </c>
      <c r="O3740" s="1" t="s">
        <v>19</v>
      </c>
      <c r="P3740" s="1" t="s">
        <v>14</v>
      </c>
    </row>
    <row r="3741" spans="1:16" ht="13" x14ac:dyDescent="0.15">
      <c r="A3741" s="1" t="s">
        <v>10</v>
      </c>
      <c r="B3741" s="6">
        <v>43664.852233796293</v>
      </c>
      <c r="C3741" s="10">
        <f>INT(Table1[[#This Row],[Start Time]])</f>
        <v>43664</v>
      </c>
      <c r="D3741" s="8">
        <f>Table1[[#This Row],[Start Time]]-Table1[[#This Row],[Date ]]</f>
        <v>0.85223379629314877</v>
      </c>
      <c r="E3741" s="2">
        <v>7.5347222222222222E-3</v>
      </c>
      <c r="G3741" s="1" t="s">
        <v>1520</v>
      </c>
      <c r="I3741">
        <f>FIND(":",Table1[[#This Row],[Title]])</f>
        <v>20</v>
      </c>
      <c r="J3741">
        <f>FIND(":",Table1[[#This Row],[Title]],Table1[[#This Row],[Column1]]+2)</f>
        <v>30</v>
      </c>
      <c r="K3741" t="str">
        <f>LEFT(Table1[[#This Row],[Title]],Table1[[#This Row],[Column2]])</f>
        <v>Friday Night Dinner: Season 2:</v>
      </c>
      <c r="L3741" t="str">
        <f>LEFT(Table1[[#This Row],[Title]],Table1[[#This Row],[Column1]])</f>
        <v>Friday Night Dinner:</v>
      </c>
      <c r="M3741" s="1" t="s">
        <v>2324</v>
      </c>
      <c r="N3741" s="2">
        <v>7.8819444444444449E-3</v>
      </c>
      <c r="O3741" s="1" t="s">
        <v>19</v>
      </c>
      <c r="P3741" s="1" t="s">
        <v>14</v>
      </c>
    </row>
    <row r="3742" spans="1:16" ht="13" x14ac:dyDescent="0.15">
      <c r="A3742" s="1" t="s">
        <v>10</v>
      </c>
      <c r="B3742" s="6">
        <v>43664.837071759262</v>
      </c>
      <c r="C3742" s="10">
        <f>INT(Table1[[#This Row],[Start Time]])</f>
        <v>43664</v>
      </c>
      <c r="D3742" s="8">
        <f>Table1[[#This Row],[Start Time]]-Table1[[#This Row],[Date ]]</f>
        <v>0.83707175926247146</v>
      </c>
      <c r="E3742" s="2">
        <v>1.5046296296296295E-2</v>
      </c>
      <c r="G3742" s="1" t="s">
        <v>1521</v>
      </c>
      <c r="I3742">
        <f>FIND(":",Table1[[#This Row],[Title]])</f>
        <v>20</v>
      </c>
      <c r="J3742">
        <f>FIND(":",Table1[[#This Row],[Title]],Table1[[#This Row],[Column1]]+2)</f>
        <v>30</v>
      </c>
      <c r="K3742" t="str">
        <f>LEFT(Table1[[#This Row],[Title]],Table1[[#This Row],[Column2]])</f>
        <v>Friday Night Dinner: Season 2:</v>
      </c>
      <c r="L3742" t="str">
        <f>LEFT(Table1[[#This Row],[Title]],Table1[[#This Row],[Column1]])</f>
        <v>Friday Night Dinner:</v>
      </c>
      <c r="M3742" s="1" t="s">
        <v>2324</v>
      </c>
      <c r="N3742" s="2">
        <v>1.5405092592592592E-2</v>
      </c>
      <c r="O3742" s="1" t="s">
        <v>19</v>
      </c>
      <c r="P3742" s="1" t="s">
        <v>14</v>
      </c>
    </row>
    <row r="3743" spans="1:16" ht="13" x14ac:dyDescent="0.15">
      <c r="A3743" s="1" t="s">
        <v>10</v>
      </c>
      <c r="B3743" s="6">
        <v>43664.822002314817</v>
      </c>
      <c r="C3743" s="10">
        <f>INT(Table1[[#This Row],[Start Time]])</f>
        <v>43664</v>
      </c>
      <c r="D3743" s="8">
        <f>Table1[[#This Row],[Start Time]]-Table1[[#This Row],[Date ]]</f>
        <v>0.82200231481692754</v>
      </c>
      <c r="E3743" s="2">
        <v>1.4965277777777777E-2</v>
      </c>
      <c r="G3743" s="1" t="s">
        <v>1522</v>
      </c>
      <c r="I3743">
        <f>FIND(":",Table1[[#This Row],[Title]])</f>
        <v>20</v>
      </c>
      <c r="J3743">
        <f>FIND(":",Table1[[#This Row],[Title]],Table1[[#This Row],[Column1]]+2)</f>
        <v>30</v>
      </c>
      <c r="K3743" t="str">
        <f>LEFT(Table1[[#This Row],[Title]],Table1[[#This Row],[Column2]])</f>
        <v>Friday Night Dinner: Season 2:</v>
      </c>
      <c r="L3743" t="str">
        <f>LEFT(Table1[[#This Row],[Title]],Table1[[#This Row],[Column1]])</f>
        <v>Friday Night Dinner:</v>
      </c>
      <c r="M3743" s="1" t="s">
        <v>2324</v>
      </c>
      <c r="N3743" s="2">
        <v>1.5324074074074073E-2</v>
      </c>
      <c r="O3743" s="1" t="s">
        <v>19</v>
      </c>
      <c r="P3743" s="1" t="s">
        <v>14</v>
      </c>
    </row>
    <row r="3744" spans="1:16" ht="13" x14ac:dyDescent="0.15">
      <c r="A3744" s="1" t="s">
        <v>10</v>
      </c>
      <c r="B3744" s="6">
        <v>43664.806284722225</v>
      </c>
      <c r="C3744" s="10">
        <f>INT(Table1[[#This Row],[Start Time]])</f>
        <v>43664</v>
      </c>
      <c r="D3744" s="8">
        <f>Table1[[#This Row],[Start Time]]-Table1[[#This Row],[Date ]]</f>
        <v>0.80628472222451819</v>
      </c>
      <c r="E3744" s="2">
        <v>1.5555555555555555E-2</v>
      </c>
      <c r="G3744" s="1" t="s">
        <v>782</v>
      </c>
      <c r="I3744">
        <f>FIND(":",Table1[[#This Row],[Title]])</f>
        <v>20</v>
      </c>
      <c r="J3744">
        <f>FIND(":",Table1[[#This Row],[Title]],Table1[[#This Row],[Column1]]+2)</f>
        <v>30</v>
      </c>
      <c r="K3744" t="str">
        <f>LEFT(Table1[[#This Row],[Title]],Table1[[#This Row],[Column2]])</f>
        <v>Friday Night Dinner: Season 1:</v>
      </c>
      <c r="L3744" t="str">
        <f>LEFT(Table1[[#This Row],[Title]],Table1[[#This Row],[Column1]])</f>
        <v>Friday Night Dinner:</v>
      </c>
      <c r="M3744" s="1" t="s">
        <v>2324</v>
      </c>
      <c r="N3744" s="2">
        <v>1.5868055555555555E-2</v>
      </c>
      <c r="O3744" s="1" t="s">
        <v>19</v>
      </c>
      <c r="P3744" s="1" t="s">
        <v>14</v>
      </c>
    </row>
    <row r="3745" spans="1:16" ht="13" x14ac:dyDescent="0.15">
      <c r="A3745" s="1" t="s">
        <v>10</v>
      </c>
      <c r="B3745" s="6">
        <v>43664.791319444441</v>
      </c>
      <c r="C3745" s="10">
        <f>INT(Table1[[#This Row],[Start Time]])</f>
        <v>43664</v>
      </c>
      <c r="D3745" s="8">
        <f>Table1[[#This Row],[Start Time]]-Table1[[#This Row],[Date ]]</f>
        <v>0.79131944444088731</v>
      </c>
      <c r="E3745" s="2">
        <v>1.4722222222222222E-2</v>
      </c>
      <c r="G3745" s="1" t="s">
        <v>783</v>
      </c>
      <c r="I3745">
        <f>FIND(":",Table1[[#This Row],[Title]])</f>
        <v>20</v>
      </c>
      <c r="J3745">
        <f>FIND(":",Table1[[#This Row],[Title]],Table1[[#This Row],[Column1]]+2)</f>
        <v>30</v>
      </c>
      <c r="K3745" t="str">
        <f>LEFT(Table1[[#This Row],[Title]],Table1[[#This Row],[Column2]])</f>
        <v>Friday Night Dinner: Season 1:</v>
      </c>
      <c r="L3745" t="str">
        <f>LEFT(Table1[[#This Row],[Title]],Table1[[#This Row],[Column1]])</f>
        <v>Friday Night Dinner:</v>
      </c>
      <c r="M3745" s="1" t="s">
        <v>2324</v>
      </c>
      <c r="N3745" s="2">
        <v>1.5069444444444444E-2</v>
      </c>
      <c r="O3745" s="1" t="s">
        <v>19</v>
      </c>
      <c r="P3745" s="1" t="s">
        <v>14</v>
      </c>
    </row>
    <row r="3746" spans="1:16" ht="13" x14ac:dyDescent="0.15">
      <c r="A3746" s="1" t="s">
        <v>10</v>
      </c>
      <c r="B3746" s="6">
        <v>43664.775231481479</v>
      </c>
      <c r="C3746" s="10">
        <f>INT(Table1[[#This Row],[Start Time]])</f>
        <v>43664</v>
      </c>
      <c r="D3746" s="8">
        <f>Table1[[#This Row],[Start Time]]-Table1[[#This Row],[Date ]]</f>
        <v>0.77523148147884058</v>
      </c>
      <c r="E3746" s="2">
        <v>1.5949074074074074E-2</v>
      </c>
      <c r="G3746" s="1" t="s">
        <v>784</v>
      </c>
      <c r="I3746">
        <f>FIND(":",Table1[[#This Row],[Title]])</f>
        <v>20</v>
      </c>
      <c r="J3746">
        <f>FIND(":",Table1[[#This Row],[Title]],Table1[[#This Row],[Column1]]+2)</f>
        <v>30</v>
      </c>
      <c r="K3746" t="str">
        <f>LEFT(Table1[[#This Row],[Title]],Table1[[#This Row],[Column2]])</f>
        <v>Friday Night Dinner: Season 1:</v>
      </c>
      <c r="L3746" t="str">
        <f>LEFT(Table1[[#This Row],[Title]],Table1[[#This Row],[Column1]])</f>
        <v>Friday Night Dinner:</v>
      </c>
      <c r="M3746" s="1" t="s">
        <v>2324</v>
      </c>
      <c r="N3746" s="2">
        <v>1.6307870370370372E-2</v>
      </c>
      <c r="O3746" s="1" t="s">
        <v>19</v>
      </c>
      <c r="P3746" s="1" t="s">
        <v>14</v>
      </c>
    </row>
    <row r="3747" spans="1:16" ht="13" x14ac:dyDescent="0.15">
      <c r="A3747" s="1" t="s">
        <v>10</v>
      </c>
      <c r="B3747" s="6">
        <v>43664.758113425924</v>
      </c>
      <c r="C3747" s="10">
        <f>INT(Table1[[#This Row],[Start Time]])</f>
        <v>43664</v>
      </c>
      <c r="D3747" s="8">
        <f>Table1[[#This Row],[Start Time]]-Table1[[#This Row],[Date ]]</f>
        <v>0.75811342592351139</v>
      </c>
      <c r="E3747" s="2">
        <v>1.7002314814814814E-2</v>
      </c>
      <c r="G3747" s="1" t="s">
        <v>1410</v>
      </c>
      <c r="I3747">
        <f>FIND(":",Table1[[#This Row],[Title]])</f>
        <v>20</v>
      </c>
      <c r="J3747">
        <f>FIND(":",Table1[[#This Row],[Title]],Table1[[#This Row],[Column1]]+2)</f>
        <v>30</v>
      </c>
      <c r="K3747" t="str">
        <f>LEFT(Table1[[#This Row],[Title]],Table1[[#This Row],[Column2]])</f>
        <v>Friday Night Dinner: Season 1:</v>
      </c>
      <c r="L3747" t="str">
        <f>LEFT(Table1[[#This Row],[Title]],Table1[[#This Row],[Column1]])</f>
        <v>Friday Night Dinner:</v>
      </c>
      <c r="M3747" s="1" t="s">
        <v>2324</v>
      </c>
      <c r="N3747" s="2">
        <v>1.7361111111111112E-2</v>
      </c>
      <c r="O3747" s="1" t="s">
        <v>19</v>
      </c>
      <c r="P3747" s="1" t="s">
        <v>14</v>
      </c>
    </row>
    <row r="3748" spans="1:16" ht="13" x14ac:dyDescent="0.15">
      <c r="A3748" s="1" t="s">
        <v>10</v>
      </c>
      <c r="B3748" s="6">
        <v>43664.742986111109</v>
      </c>
      <c r="C3748" s="10">
        <f>INT(Table1[[#This Row],[Start Time]])</f>
        <v>43664</v>
      </c>
      <c r="D3748" s="8">
        <f>Table1[[#This Row],[Start Time]]-Table1[[#This Row],[Date ]]</f>
        <v>0.74298611110862112</v>
      </c>
      <c r="E3748" s="2">
        <v>1.5011574074074075E-2</v>
      </c>
      <c r="G3748" s="1" t="s">
        <v>1411</v>
      </c>
      <c r="I3748">
        <f>FIND(":",Table1[[#This Row],[Title]])</f>
        <v>20</v>
      </c>
      <c r="J3748">
        <f>FIND(":",Table1[[#This Row],[Title]],Table1[[#This Row],[Column1]]+2)</f>
        <v>30</v>
      </c>
      <c r="K3748" t="str">
        <f>LEFT(Table1[[#This Row],[Title]],Table1[[#This Row],[Column2]])</f>
        <v>Friday Night Dinner: Season 1:</v>
      </c>
      <c r="L3748" t="str">
        <f>LEFT(Table1[[#This Row],[Title]],Table1[[#This Row],[Column1]])</f>
        <v>Friday Night Dinner:</v>
      </c>
      <c r="M3748" s="1" t="s">
        <v>2324</v>
      </c>
      <c r="N3748" s="2">
        <v>1.5023148148148148E-2</v>
      </c>
      <c r="O3748" s="1" t="s">
        <v>19</v>
      </c>
      <c r="P3748" s="1" t="s">
        <v>14</v>
      </c>
    </row>
    <row r="3749" spans="1:16" ht="13" x14ac:dyDescent="0.15">
      <c r="A3749" s="1" t="s">
        <v>10</v>
      </c>
      <c r="B3749" s="6">
        <v>43664.728090277778</v>
      </c>
      <c r="C3749" s="10">
        <f>INT(Table1[[#This Row],[Start Time]])</f>
        <v>43664</v>
      </c>
      <c r="D3749" s="8">
        <f>Table1[[#This Row],[Start Time]]-Table1[[#This Row],[Date ]]</f>
        <v>0.72809027777839219</v>
      </c>
      <c r="E3749" s="2">
        <v>1.4814814814814815E-2</v>
      </c>
      <c r="G3749" s="1" t="s">
        <v>1412</v>
      </c>
      <c r="I3749">
        <f>FIND(":",Table1[[#This Row],[Title]])</f>
        <v>20</v>
      </c>
      <c r="J3749">
        <f>FIND(":",Table1[[#This Row],[Title]],Table1[[#This Row],[Column1]]+2)</f>
        <v>30</v>
      </c>
      <c r="K3749" t="str">
        <f>LEFT(Table1[[#This Row],[Title]],Table1[[#This Row],[Column2]])</f>
        <v>Friday Night Dinner: Season 1:</v>
      </c>
      <c r="L3749" t="str">
        <f>LEFT(Table1[[#This Row],[Title]],Table1[[#This Row],[Column1]])</f>
        <v>Friday Night Dinner:</v>
      </c>
      <c r="M3749" s="1" t="s">
        <v>2324</v>
      </c>
      <c r="N3749" s="2">
        <v>1.5300925925925926E-2</v>
      </c>
      <c r="O3749" s="1" t="s">
        <v>19</v>
      </c>
      <c r="P3749" s="1" t="s">
        <v>14</v>
      </c>
    </row>
    <row r="3750" spans="1:16" ht="13" x14ac:dyDescent="0.15">
      <c r="A3750" s="1" t="s">
        <v>10</v>
      </c>
      <c r="B3750" s="6">
        <v>43664.727766203701</v>
      </c>
      <c r="C3750" s="10">
        <f>INT(Table1[[#This Row],[Start Time]])</f>
        <v>43664</v>
      </c>
      <c r="D3750" s="8">
        <f>Table1[[#This Row],[Start Time]]-Table1[[#This Row],[Date ]]</f>
        <v>0.7277662037013215</v>
      </c>
      <c r="E3750" s="2">
        <v>1.273148148148148E-4</v>
      </c>
      <c r="G3750" s="1" t="s">
        <v>1412</v>
      </c>
      <c r="I3750">
        <f>FIND(":",Table1[[#This Row],[Title]])</f>
        <v>20</v>
      </c>
      <c r="J3750">
        <f>FIND(":",Table1[[#This Row],[Title]],Table1[[#This Row],[Column1]]+2)</f>
        <v>30</v>
      </c>
      <c r="K3750" t="str">
        <f>LEFT(Table1[[#This Row],[Title]],Table1[[#This Row],[Column2]])</f>
        <v>Friday Night Dinner: Season 1:</v>
      </c>
      <c r="L3750" t="str">
        <f>LEFT(Table1[[#This Row],[Title]],Table1[[#This Row],[Column1]])</f>
        <v>Friday Night Dinner:</v>
      </c>
      <c r="M3750" s="1" t="s">
        <v>2293</v>
      </c>
      <c r="N3750" s="2">
        <v>4.861111111111111E-4</v>
      </c>
      <c r="O3750" s="1" t="s">
        <v>19</v>
      </c>
      <c r="P3750" s="1" t="s">
        <v>14</v>
      </c>
    </row>
    <row r="3751" spans="1:16" ht="13" x14ac:dyDescent="0.15">
      <c r="A3751" s="1" t="s">
        <v>10</v>
      </c>
      <c r="B3751" s="6">
        <v>43664.727627314816</v>
      </c>
      <c r="C3751" s="10">
        <f>INT(Table1[[#This Row],[Start Time]])</f>
        <v>43664</v>
      </c>
      <c r="D3751" s="8">
        <f>Table1[[#This Row],[Start Time]]-Table1[[#This Row],[Date ]]</f>
        <v>0.72762731481634546</v>
      </c>
      <c r="E3751" s="2">
        <v>8.1018518518518516E-5</v>
      </c>
      <c r="G3751" s="1" t="s">
        <v>1412</v>
      </c>
      <c r="I3751">
        <f>FIND(":",Table1[[#This Row],[Title]])</f>
        <v>20</v>
      </c>
      <c r="J3751">
        <f>FIND(":",Table1[[#This Row],[Title]],Table1[[#This Row],[Column1]]+2)</f>
        <v>30</v>
      </c>
      <c r="K3751" t="str">
        <f>LEFT(Table1[[#This Row],[Title]],Table1[[#This Row],[Column2]])</f>
        <v>Friday Night Dinner: Season 1:</v>
      </c>
      <c r="L3751" t="str">
        <f>LEFT(Table1[[#This Row],[Title]],Table1[[#This Row],[Column1]])</f>
        <v>Friday Night Dinner:</v>
      </c>
      <c r="M3751" s="1" t="s">
        <v>2293</v>
      </c>
      <c r="N3751" s="2">
        <v>3.5879629629629629E-4</v>
      </c>
      <c r="O3751" s="1" t="s">
        <v>19</v>
      </c>
      <c r="P3751" s="1" t="s">
        <v>14</v>
      </c>
    </row>
    <row r="3752" spans="1:16" ht="13" x14ac:dyDescent="0.15">
      <c r="A3752" s="1" t="s">
        <v>10</v>
      </c>
      <c r="B3752" s="6">
        <v>43664.726956018516</v>
      </c>
      <c r="C3752" s="10">
        <f>INT(Table1[[#This Row],[Start Time]])</f>
        <v>43664</v>
      </c>
      <c r="D3752" s="8">
        <f>Table1[[#This Row],[Start Time]]-Table1[[#This Row],[Date ]]</f>
        <v>0.72695601851592073</v>
      </c>
      <c r="E3752" s="2">
        <v>3.4722222222222222E-5</v>
      </c>
      <c r="G3752" s="1" t="s">
        <v>1412</v>
      </c>
      <c r="I3752">
        <f>FIND(":",Table1[[#This Row],[Title]])</f>
        <v>20</v>
      </c>
      <c r="J3752">
        <f>FIND(":",Table1[[#This Row],[Title]],Table1[[#This Row],[Column1]]+2)</f>
        <v>30</v>
      </c>
      <c r="K3752" t="str">
        <f>LEFT(Table1[[#This Row],[Title]],Table1[[#This Row],[Column2]])</f>
        <v>Friday Night Dinner: Season 1:</v>
      </c>
      <c r="L3752" t="str">
        <f>LEFT(Table1[[#This Row],[Title]],Table1[[#This Row],[Column1]])</f>
        <v>Friday Night Dinner:</v>
      </c>
      <c r="M3752" s="1" t="s">
        <v>2293</v>
      </c>
      <c r="N3752" s="2">
        <v>1.1574074074074073E-5</v>
      </c>
      <c r="O3752" s="1" t="s">
        <v>19</v>
      </c>
      <c r="P3752" s="1" t="s">
        <v>14</v>
      </c>
    </row>
    <row r="3753" spans="1:16" ht="13" x14ac:dyDescent="0.15">
      <c r="A3753" s="1" t="s">
        <v>10</v>
      </c>
      <c r="B3753" s="6">
        <v>43662.835879629631</v>
      </c>
      <c r="C3753" s="10">
        <f>INT(Table1[[#This Row],[Start Time]])</f>
        <v>43662</v>
      </c>
      <c r="D3753" s="8">
        <f>Table1[[#This Row],[Start Time]]-Table1[[#This Row],[Date ]]</f>
        <v>0.83587962963065365</v>
      </c>
      <c r="E3753" s="2">
        <v>2.0046296296296295E-2</v>
      </c>
      <c r="G3753" s="1" t="s">
        <v>2301</v>
      </c>
      <c r="I3753">
        <f>FIND(":",Table1[[#This Row],[Title]])</f>
        <v>15</v>
      </c>
      <c r="J3753">
        <f>FIND(":",Table1[[#This Row],[Title]],Table1[[#This Row],[Column1]]+2)</f>
        <v>49</v>
      </c>
      <c r="K3753" t="str">
        <f>LEFT(Table1[[#This Row],[Title]],Table1[[#This Row],[Column2]])</f>
        <v>Gavin &amp; Stacey: The Christmas Special &amp; Season 3:</v>
      </c>
      <c r="L3753" t="str">
        <f>LEFT(Table1[[#This Row],[Title]],Table1[[#This Row],[Column1]])</f>
        <v>Gavin &amp; Stacey:</v>
      </c>
      <c r="M3753" s="1" t="s">
        <v>2324</v>
      </c>
      <c r="N3753" s="2">
        <v>2.0462962962962964E-2</v>
      </c>
      <c r="O3753" s="1" t="s">
        <v>19</v>
      </c>
      <c r="P3753" s="1" t="s">
        <v>14</v>
      </c>
    </row>
    <row r="3754" spans="1:16" ht="13" x14ac:dyDescent="0.15">
      <c r="A3754" s="1" t="s">
        <v>10</v>
      </c>
      <c r="B3754" s="6">
        <v>43662.816122685188</v>
      </c>
      <c r="C3754" s="10">
        <f>INT(Table1[[#This Row],[Start Time]])</f>
        <v>43662</v>
      </c>
      <c r="D3754" s="8">
        <f>Table1[[#This Row],[Start Time]]-Table1[[#This Row],[Date ]]</f>
        <v>0.81612268518802011</v>
      </c>
      <c r="E3754" s="2">
        <v>1.9641203703703702E-2</v>
      </c>
      <c r="G3754" s="1" t="s">
        <v>2302</v>
      </c>
      <c r="I3754">
        <f>FIND(":",Table1[[#This Row],[Title]])</f>
        <v>15</v>
      </c>
      <c r="J3754">
        <f>FIND(":",Table1[[#This Row],[Title]],Table1[[#This Row],[Column1]]+2)</f>
        <v>49</v>
      </c>
      <c r="K3754" t="str">
        <f>LEFT(Table1[[#This Row],[Title]],Table1[[#This Row],[Column2]])</f>
        <v>Gavin &amp; Stacey: The Christmas Special &amp; Season 3:</v>
      </c>
      <c r="L3754" t="str">
        <f>LEFT(Table1[[#This Row],[Title]],Table1[[#This Row],[Column1]])</f>
        <v>Gavin &amp; Stacey:</v>
      </c>
      <c r="M3754" s="1" t="s">
        <v>2324</v>
      </c>
      <c r="N3754" s="2">
        <v>2.0023148148148148E-2</v>
      </c>
      <c r="O3754" s="1" t="s">
        <v>19</v>
      </c>
      <c r="P3754" s="1" t="s">
        <v>14</v>
      </c>
    </row>
    <row r="3755" spans="1:16" ht="13" x14ac:dyDescent="0.15">
      <c r="A3755" s="1" t="s">
        <v>10</v>
      </c>
      <c r="B3755" s="6">
        <v>43662.79173611111</v>
      </c>
      <c r="C3755" s="10">
        <f>INT(Table1[[#This Row],[Start Time]])</f>
        <v>43662</v>
      </c>
      <c r="D3755" s="8">
        <f>Table1[[#This Row],[Start Time]]-Table1[[#This Row],[Date ]]</f>
        <v>0.79173611111036735</v>
      </c>
      <c r="E3755" s="2">
        <v>1.9375E-2</v>
      </c>
      <c r="G3755" s="1" t="s">
        <v>2303</v>
      </c>
      <c r="I3755">
        <f>FIND(":",Table1[[#This Row],[Title]])</f>
        <v>15</v>
      </c>
      <c r="J3755">
        <f>FIND(":",Table1[[#This Row],[Title]],Table1[[#This Row],[Column1]]+2)</f>
        <v>49</v>
      </c>
      <c r="K3755" t="str">
        <f>LEFT(Table1[[#This Row],[Title]],Table1[[#This Row],[Column2]])</f>
        <v>Gavin &amp; Stacey: The Christmas Special &amp; Season 3:</v>
      </c>
      <c r="L3755" t="str">
        <f>LEFT(Table1[[#This Row],[Title]],Table1[[#This Row],[Column1]])</f>
        <v>Gavin &amp; Stacey:</v>
      </c>
      <c r="M3755" s="1" t="s">
        <v>2324</v>
      </c>
      <c r="N3755" s="2">
        <v>1.9907407407407408E-2</v>
      </c>
      <c r="O3755" s="1" t="s">
        <v>19</v>
      </c>
      <c r="P3755" s="1" t="s">
        <v>14</v>
      </c>
    </row>
    <row r="3756" spans="1:16" ht="13" x14ac:dyDescent="0.15">
      <c r="A3756" s="1" t="s">
        <v>10</v>
      </c>
      <c r="B3756" s="6">
        <v>43662.771909722222</v>
      </c>
      <c r="C3756" s="10">
        <f>INT(Table1[[#This Row],[Start Time]])</f>
        <v>43662</v>
      </c>
      <c r="D3756" s="8">
        <f>Table1[[#This Row],[Start Time]]-Table1[[#This Row],[Date ]]</f>
        <v>0.77190972222160781</v>
      </c>
      <c r="E3756" s="2">
        <v>1.9710648148148147E-2</v>
      </c>
      <c r="G3756" s="1" t="s">
        <v>2304</v>
      </c>
      <c r="I3756">
        <f>FIND(":",Table1[[#This Row],[Title]])</f>
        <v>15</v>
      </c>
      <c r="J3756">
        <f>FIND(":",Table1[[#This Row],[Title]],Table1[[#This Row],[Column1]]+2)</f>
        <v>49</v>
      </c>
      <c r="K3756" t="str">
        <f>LEFT(Table1[[#This Row],[Title]],Table1[[#This Row],[Column2]])</f>
        <v>Gavin &amp; Stacey: The Christmas Special &amp; Season 3:</v>
      </c>
      <c r="L3756" t="str">
        <f>LEFT(Table1[[#This Row],[Title]],Table1[[#This Row],[Column1]])</f>
        <v>Gavin &amp; Stacey:</v>
      </c>
      <c r="M3756" s="1" t="s">
        <v>2324</v>
      </c>
      <c r="N3756" s="2">
        <v>1.9872685185185184E-2</v>
      </c>
      <c r="O3756" s="1" t="s">
        <v>19</v>
      </c>
      <c r="P3756" s="1" t="s">
        <v>14</v>
      </c>
    </row>
    <row r="3757" spans="1:16" ht="13" x14ac:dyDescent="0.15">
      <c r="A3757" s="1" t="s">
        <v>10</v>
      </c>
      <c r="B3757" s="6">
        <v>43662.75472222222</v>
      </c>
      <c r="C3757" s="10">
        <f>INT(Table1[[#This Row],[Start Time]])</f>
        <v>43662</v>
      </c>
      <c r="D3757" s="8">
        <f>Table1[[#This Row],[Start Time]]-Table1[[#This Row],[Date ]]</f>
        <v>0.75472222222015262</v>
      </c>
      <c r="E3757" s="2">
        <v>1.7083333333333332E-2</v>
      </c>
      <c r="G3757" s="1" t="s">
        <v>2305</v>
      </c>
      <c r="I3757">
        <f>FIND(":",Table1[[#This Row],[Title]])</f>
        <v>15</v>
      </c>
      <c r="J3757">
        <f>FIND(":",Table1[[#This Row],[Title]],Table1[[#This Row],[Column1]]+2)</f>
        <v>49</v>
      </c>
      <c r="K3757" t="str">
        <f>LEFT(Table1[[#This Row],[Title]],Table1[[#This Row],[Column2]])</f>
        <v>Gavin &amp; Stacey: The Christmas Special &amp; Season 3:</v>
      </c>
      <c r="L3757" t="str">
        <f>LEFT(Table1[[#This Row],[Title]],Table1[[#This Row],[Column1]])</f>
        <v>Gavin &amp; Stacey:</v>
      </c>
      <c r="M3757" s="1" t="s">
        <v>2324</v>
      </c>
      <c r="N3757" s="2">
        <v>1.9791666666666666E-2</v>
      </c>
      <c r="O3757" s="1" t="s">
        <v>19</v>
      </c>
      <c r="P3757" s="1" t="s">
        <v>14</v>
      </c>
    </row>
    <row r="3758" spans="1:16" ht="13" x14ac:dyDescent="0.15">
      <c r="A3758" s="1" t="s">
        <v>10</v>
      </c>
      <c r="B3758" s="6">
        <v>43661.870497685188</v>
      </c>
      <c r="C3758" s="10">
        <f>INT(Table1[[#This Row],[Start Time]])</f>
        <v>43661</v>
      </c>
      <c r="D3758" s="8">
        <f>Table1[[#This Row],[Start Time]]-Table1[[#This Row],[Date ]]</f>
        <v>0.87049768518772908</v>
      </c>
      <c r="E3758" s="2">
        <v>2.1296296296296298E-3</v>
      </c>
      <c r="G3758" s="1" t="s">
        <v>2305</v>
      </c>
      <c r="I3758">
        <f>FIND(":",Table1[[#This Row],[Title]])</f>
        <v>15</v>
      </c>
      <c r="J3758">
        <f>FIND(":",Table1[[#This Row],[Title]],Table1[[#This Row],[Column1]]+2)</f>
        <v>49</v>
      </c>
      <c r="K3758" t="str">
        <f>LEFT(Table1[[#This Row],[Title]],Table1[[#This Row],[Column2]])</f>
        <v>Gavin &amp; Stacey: The Christmas Special &amp; Season 3:</v>
      </c>
      <c r="L3758" t="str">
        <f>LEFT(Table1[[#This Row],[Title]],Table1[[#This Row],[Column1]])</f>
        <v>Gavin &amp; Stacey:</v>
      </c>
      <c r="M3758" s="1" t="s">
        <v>2324</v>
      </c>
      <c r="N3758" s="2">
        <v>2.7083333333333334E-3</v>
      </c>
      <c r="O3758" s="1" t="s">
        <v>19</v>
      </c>
      <c r="P3758" s="1" t="s">
        <v>14</v>
      </c>
    </row>
    <row r="3759" spans="1:16" ht="13" x14ac:dyDescent="0.15">
      <c r="A3759" s="1" t="s">
        <v>10</v>
      </c>
      <c r="B3759" s="6">
        <v>43661.849826388891</v>
      </c>
      <c r="C3759" s="10">
        <f>INT(Table1[[#This Row],[Start Time]])</f>
        <v>43661</v>
      </c>
      <c r="D3759" s="8">
        <f>Table1[[#This Row],[Start Time]]-Table1[[#This Row],[Date ]]</f>
        <v>0.84982638889050577</v>
      </c>
      <c r="E3759" s="2">
        <v>2.056712962962963E-2</v>
      </c>
      <c r="G3759" s="1" t="s">
        <v>2306</v>
      </c>
      <c r="I3759">
        <f>FIND(":",Table1[[#This Row],[Title]])</f>
        <v>15</v>
      </c>
      <c r="J3759">
        <f>FIND(":",Table1[[#This Row],[Title]],Table1[[#This Row],[Column1]]+2)</f>
        <v>49</v>
      </c>
      <c r="K3759" t="str">
        <f>LEFT(Table1[[#This Row],[Title]],Table1[[#This Row],[Column2]])</f>
        <v>Gavin &amp; Stacey: The Christmas Special &amp; Season 3:</v>
      </c>
      <c r="L3759" t="str">
        <f>LEFT(Table1[[#This Row],[Title]],Table1[[#This Row],[Column1]])</f>
        <v>Gavin &amp; Stacey:</v>
      </c>
      <c r="M3759" s="1" t="s">
        <v>2324</v>
      </c>
      <c r="N3759" s="2">
        <v>2.0590277777777777E-2</v>
      </c>
      <c r="O3759" s="1" t="s">
        <v>19</v>
      </c>
      <c r="P3759" s="1" t="s">
        <v>14</v>
      </c>
    </row>
    <row r="3760" spans="1:16" ht="13" x14ac:dyDescent="0.15">
      <c r="A3760" s="1" t="s">
        <v>10</v>
      </c>
      <c r="B3760" s="6">
        <v>43661.849409722221</v>
      </c>
      <c r="C3760" s="10">
        <f>INT(Table1[[#This Row],[Start Time]])</f>
        <v>43661</v>
      </c>
      <c r="D3760" s="8">
        <f>Table1[[#This Row],[Start Time]]-Table1[[#This Row],[Date ]]</f>
        <v>0.84940972222102573</v>
      </c>
      <c r="E3760" s="2">
        <v>2.3148148148148147E-5</v>
      </c>
      <c r="G3760" s="1" t="s">
        <v>2306</v>
      </c>
      <c r="I3760">
        <f>FIND(":",Table1[[#This Row],[Title]])</f>
        <v>15</v>
      </c>
      <c r="J3760">
        <f>FIND(":",Table1[[#This Row],[Title]],Table1[[#This Row],[Column1]]+2)</f>
        <v>49</v>
      </c>
      <c r="K3760" t="str">
        <f>LEFT(Table1[[#This Row],[Title]],Table1[[#This Row],[Column2]])</f>
        <v>Gavin &amp; Stacey: The Christmas Special &amp; Season 3:</v>
      </c>
      <c r="L3760" t="str">
        <f>LEFT(Table1[[#This Row],[Title]],Table1[[#This Row],[Column1]])</f>
        <v>Gavin &amp; Stacey:</v>
      </c>
      <c r="M3760" s="1" t="s">
        <v>2293</v>
      </c>
      <c r="N3760" s="2">
        <v>3.4722222222222222E-5</v>
      </c>
      <c r="O3760" s="1" t="s">
        <v>19</v>
      </c>
      <c r="P3760" s="1" t="s">
        <v>14</v>
      </c>
    </row>
    <row r="3761" spans="1:16" ht="13" x14ac:dyDescent="0.15">
      <c r="A3761" s="1" t="s">
        <v>10</v>
      </c>
      <c r="B3761" s="6">
        <v>43660.807245370372</v>
      </c>
      <c r="C3761" s="10">
        <f>INT(Table1[[#This Row],[Start Time]])</f>
        <v>43660</v>
      </c>
      <c r="D3761" s="8">
        <f>Table1[[#This Row],[Start Time]]-Table1[[#This Row],[Date ]]</f>
        <v>0.80724537037167465</v>
      </c>
      <c r="E3761" s="2">
        <v>5.2662037037037035E-2</v>
      </c>
      <c r="G3761" s="1" t="s">
        <v>2351</v>
      </c>
      <c r="I3761">
        <f>FIND(":",Table1[[#This Row],[Title]])</f>
        <v>16</v>
      </c>
      <c r="J3761">
        <f>FIND(":",Table1[[#This Row],[Title]],Table1[[#This Row],[Column1]]+2)</f>
        <v>35</v>
      </c>
      <c r="K3761" t="str">
        <f>LEFT(Table1[[#This Row],[Title]],Table1[[#This Row],[Column2]])</f>
        <v>Stranger Things: Stranger Things 3:</v>
      </c>
      <c r="L3761" t="str">
        <f>LEFT(Table1[[#This Row],[Title]],Table1[[#This Row],[Column1]])</f>
        <v>Stranger Things:</v>
      </c>
      <c r="M3761" s="1" t="s">
        <v>2324</v>
      </c>
      <c r="N3761" s="2">
        <v>5.3136574074074072E-2</v>
      </c>
      <c r="O3761" s="2">
        <v>5.3136574074074072E-2</v>
      </c>
      <c r="P3761" s="1" t="s">
        <v>14</v>
      </c>
    </row>
    <row r="3762" spans="1:16" ht="13" x14ac:dyDescent="0.15">
      <c r="A3762" s="1" t="s">
        <v>10</v>
      </c>
      <c r="B3762" s="6">
        <v>43660.770127314812</v>
      </c>
      <c r="C3762" s="10">
        <f>INT(Table1[[#This Row],[Start Time]])</f>
        <v>43660</v>
      </c>
      <c r="D3762" s="8">
        <f>Table1[[#This Row],[Start Time]]-Table1[[#This Row],[Date ]]</f>
        <v>0.77012731481227092</v>
      </c>
      <c r="E3762" s="2">
        <v>3.5613425925925923E-2</v>
      </c>
      <c r="G3762" s="1" t="s">
        <v>2352</v>
      </c>
      <c r="I3762">
        <f>FIND(":",Table1[[#This Row],[Title]])</f>
        <v>16</v>
      </c>
      <c r="J3762">
        <f>FIND(":",Table1[[#This Row],[Title]],Table1[[#This Row],[Column1]]+2)</f>
        <v>35</v>
      </c>
      <c r="K3762" t="str">
        <f>LEFT(Table1[[#This Row],[Title]],Table1[[#This Row],[Column2]])</f>
        <v>Stranger Things: Stranger Things 3:</v>
      </c>
      <c r="L3762" t="str">
        <f>LEFT(Table1[[#This Row],[Title]],Table1[[#This Row],[Column1]])</f>
        <v>Stranger Things:</v>
      </c>
      <c r="M3762" s="1" t="s">
        <v>2324</v>
      </c>
      <c r="N3762" s="2">
        <v>3.605324074074074E-2</v>
      </c>
      <c r="O3762" s="2">
        <v>3.605324074074074E-2</v>
      </c>
      <c r="P3762" s="1" t="s">
        <v>14</v>
      </c>
    </row>
    <row r="3763" spans="1:16" ht="13" x14ac:dyDescent="0.15">
      <c r="A3763" s="1" t="s">
        <v>10</v>
      </c>
      <c r="B3763" s="6">
        <v>43660.713807870372</v>
      </c>
      <c r="C3763" s="10">
        <f>INT(Table1[[#This Row],[Start Time]])</f>
        <v>43660</v>
      </c>
      <c r="D3763" s="8">
        <f>Table1[[#This Row],[Start Time]]-Table1[[#This Row],[Date ]]</f>
        <v>0.71380787037196569</v>
      </c>
      <c r="E3763" s="2">
        <v>3.9386574074074074E-2</v>
      </c>
      <c r="G3763" s="1" t="s">
        <v>2353</v>
      </c>
      <c r="I3763">
        <f>FIND(":",Table1[[#This Row],[Title]])</f>
        <v>16</v>
      </c>
      <c r="J3763">
        <f>FIND(":",Table1[[#This Row],[Title]],Table1[[#This Row],[Column1]]+2)</f>
        <v>35</v>
      </c>
      <c r="K3763" t="str">
        <f>LEFT(Table1[[#This Row],[Title]],Table1[[#This Row],[Column2]])</f>
        <v>Stranger Things: Stranger Things 3:</v>
      </c>
      <c r="L3763" t="str">
        <f>LEFT(Table1[[#This Row],[Title]],Table1[[#This Row],[Column1]])</f>
        <v>Stranger Things:</v>
      </c>
      <c r="M3763" s="1" t="s">
        <v>2324</v>
      </c>
      <c r="N3763" s="2">
        <v>3.9432870370370368E-2</v>
      </c>
      <c r="O3763" s="2">
        <v>3.9432870370370368E-2</v>
      </c>
      <c r="P3763" s="1" t="s">
        <v>14</v>
      </c>
    </row>
    <row r="3764" spans="1:16" ht="13" x14ac:dyDescent="0.15">
      <c r="A3764" s="1" t="s">
        <v>10</v>
      </c>
      <c r="B3764" s="6">
        <v>43660.699224537035</v>
      </c>
      <c r="C3764" s="10">
        <f>INT(Table1[[#This Row],[Start Time]])</f>
        <v>43660</v>
      </c>
      <c r="D3764" s="8">
        <f>Table1[[#This Row],[Start Time]]-Table1[[#This Row],[Date ]]</f>
        <v>0.69922453703475185</v>
      </c>
      <c r="E3764" s="2">
        <v>1.4490740740740742E-2</v>
      </c>
      <c r="G3764" s="1" t="s">
        <v>2354</v>
      </c>
      <c r="I3764">
        <f>FIND(":",Table1[[#This Row],[Title]])</f>
        <v>16</v>
      </c>
      <c r="J3764">
        <f>FIND(":",Table1[[#This Row],[Title]],Table1[[#This Row],[Column1]]+2)</f>
        <v>35</v>
      </c>
      <c r="K3764" t="str">
        <f>LEFT(Table1[[#This Row],[Title]],Table1[[#This Row],[Column2]])</f>
        <v>Stranger Things: Stranger Things 3:</v>
      </c>
      <c r="L3764" t="str">
        <f>LEFT(Table1[[#This Row],[Title]],Table1[[#This Row],[Column1]])</f>
        <v>Stranger Things:</v>
      </c>
      <c r="M3764" s="1" t="s">
        <v>2324</v>
      </c>
      <c r="N3764" s="2">
        <v>3.4282407407407407E-2</v>
      </c>
      <c r="O3764" s="2">
        <v>3.4282407407407407E-2</v>
      </c>
      <c r="P3764" s="1" t="s">
        <v>14</v>
      </c>
    </row>
    <row r="3765" spans="1:16" ht="13" x14ac:dyDescent="0.15">
      <c r="A3765" s="1" t="s">
        <v>10</v>
      </c>
      <c r="B3765" s="6">
        <v>43660.67728009259</v>
      </c>
      <c r="C3765" s="10">
        <f>INT(Table1[[#This Row],[Start Time]])</f>
        <v>43660</v>
      </c>
      <c r="D3765" s="8">
        <f>Table1[[#This Row],[Start Time]]-Table1[[#This Row],[Date ]]</f>
        <v>0.67728009259008104</v>
      </c>
      <c r="E3765" s="2">
        <v>1.1574074074074073E-5</v>
      </c>
      <c r="G3765" s="1" t="s">
        <v>2354</v>
      </c>
      <c r="I3765">
        <f>FIND(":",Table1[[#This Row],[Title]])</f>
        <v>16</v>
      </c>
      <c r="J3765">
        <f>FIND(":",Table1[[#This Row],[Title]],Table1[[#This Row],[Column1]]+2)</f>
        <v>35</v>
      </c>
      <c r="K3765" t="str">
        <f>LEFT(Table1[[#This Row],[Title]],Table1[[#This Row],[Column2]])</f>
        <v>Stranger Things: Stranger Things 3:</v>
      </c>
      <c r="L3765" t="str">
        <f>LEFT(Table1[[#This Row],[Title]],Table1[[#This Row],[Column1]])</f>
        <v>Stranger Things:</v>
      </c>
      <c r="M3765" s="1" t="s">
        <v>1567</v>
      </c>
      <c r="N3765" s="2">
        <v>1.9791666666666666E-2</v>
      </c>
      <c r="O3765" s="1" t="s">
        <v>19</v>
      </c>
      <c r="P3765" s="1" t="s">
        <v>14</v>
      </c>
    </row>
    <row r="3766" spans="1:16" ht="13" x14ac:dyDescent="0.15">
      <c r="A3766" s="1" t="s">
        <v>10</v>
      </c>
      <c r="B3766" s="6">
        <v>43660.65525462963</v>
      </c>
      <c r="C3766" s="10">
        <f>INT(Table1[[#This Row],[Start Time]])</f>
        <v>43660</v>
      </c>
      <c r="D3766" s="8">
        <f>Table1[[#This Row],[Start Time]]-Table1[[#This Row],[Date ]]</f>
        <v>0.65525462962978054</v>
      </c>
      <c r="E3766" s="2">
        <v>1.923611111111111E-2</v>
      </c>
      <c r="G3766" s="1" t="s">
        <v>2354</v>
      </c>
      <c r="I3766">
        <f>FIND(":",Table1[[#This Row],[Title]])</f>
        <v>16</v>
      </c>
      <c r="J3766">
        <f>FIND(":",Table1[[#This Row],[Title]],Table1[[#This Row],[Column1]]+2)</f>
        <v>35</v>
      </c>
      <c r="K3766" t="str">
        <f>LEFT(Table1[[#This Row],[Title]],Table1[[#This Row],[Column2]])</f>
        <v>Stranger Things: Stranger Things 3:</v>
      </c>
      <c r="L3766" t="str">
        <f>LEFT(Table1[[#This Row],[Title]],Table1[[#This Row],[Column1]])</f>
        <v>Stranger Things:</v>
      </c>
      <c r="M3766" s="1" t="s">
        <v>298</v>
      </c>
      <c r="N3766" s="2">
        <v>1.9780092592592592E-2</v>
      </c>
      <c r="O3766" s="1" t="s">
        <v>19</v>
      </c>
      <c r="P3766" s="1" t="s">
        <v>14</v>
      </c>
    </row>
    <row r="3767" spans="1:16" ht="13" x14ac:dyDescent="0.15">
      <c r="A3767" s="1" t="s">
        <v>10</v>
      </c>
      <c r="B3767" s="6">
        <v>43659.820798611108</v>
      </c>
      <c r="C3767" s="10">
        <f>INT(Table1[[#This Row],[Start Time]])</f>
        <v>43659</v>
      </c>
      <c r="D3767" s="8">
        <f>Table1[[#This Row],[Start Time]]-Table1[[#This Row],[Date ]]</f>
        <v>0.82079861110833008</v>
      </c>
      <c r="E3767" s="2">
        <v>3.3842592592592591E-2</v>
      </c>
      <c r="F3767" s="1" t="s">
        <v>11</v>
      </c>
      <c r="G3767" s="1" t="s">
        <v>2355</v>
      </c>
      <c r="I3767">
        <f>FIND(":",Table1[[#This Row],[Title]])</f>
        <v>16</v>
      </c>
      <c r="J3767">
        <f>FIND(":",Table1[[#This Row],[Title]],Table1[[#This Row],[Column1]]+2)</f>
        <v>35</v>
      </c>
      <c r="K3767" t="str">
        <f>LEFT(Table1[[#This Row],[Title]],Table1[[#This Row],[Column2]])</f>
        <v>Stranger Things: Stranger Things 3:</v>
      </c>
      <c r="L3767" t="str">
        <f>LEFT(Table1[[#This Row],[Title]],Table1[[#This Row],[Column1]])</f>
        <v>Stranger Things:</v>
      </c>
      <c r="M3767" s="1" t="s">
        <v>298</v>
      </c>
      <c r="N3767" s="2">
        <v>3.4432870370370371E-2</v>
      </c>
      <c r="O3767" s="2">
        <v>3.4432870370370371E-2</v>
      </c>
      <c r="P3767" s="1" t="s">
        <v>14</v>
      </c>
    </row>
    <row r="3768" spans="1:16" ht="13" x14ac:dyDescent="0.15">
      <c r="A3768" s="1" t="s">
        <v>10</v>
      </c>
      <c r="B3768" s="6">
        <v>43659.788564814815</v>
      </c>
      <c r="C3768" s="10">
        <f>INT(Table1[[#This Row],[Start Time]])</f>
        <v>43659</v>
      </c>
      <c r="D3768" s="8">
        <f>Table1[[#This Row],[Start Time]]-Table1[[#This Row],[Date ]]</f>
        <v>0.78856481481489027</v>
      </c>
      <c r="E3768" s="2">
        <v>3.1990740740740743E-2</v>
      </c>
      <c r="G3768" s="1" t="s">
        <v>2356</v>
      </c>
      <c r="I3768">
        <f>FIND(":",Table1[[#This Row],[Title]])</f>
        <v>16</v>
      </c>
      <c r="J3768">
        <f>FIND(":",Table1[[#This Row],[Title]],Table1[[#This Row],[Column1]]+2)</f>
        <v>35</v>
      </c>
      <c r="K3768" t="str">
        <f>LEFT(Table1[[#This Row],[Title]],Table1[[#This Row],[Column2]])</f>
        <v>Stranger Things: Stranger Things 3:</v>
      </c>
      <c r="L3768" t="str">
        <f>LEFT(Table1[[#This Row],[Title]],Table1[[#This Row],[Column1]])</f>
        <v>Stranger Things:</v>
      </c>
      <c r="M3768" s="1" t="s">
        <v>298</v>
      </c>
      <c r="N3768" s="2">
        <v>3.2453703703703707E-2</v>
      </c>
      <c r="O3768" s="2">
        <v>3.2453703703703707E-2</v>
      </c>
      <c r="P3768" s="1" t="s">
        <v>14</v>
      </c>
    </row>
    <row r="3769" spans="1:16" ht="13" x14ac:dyDescent="0.15">
      <c r="A3769" s="1" t="s">
        <v>10</v>
      </c>
      <c r="B3769" s="6">
        <v>43657.795127314814</v>
      </c>
      <c r="C3769" s="10">
        <f>INT(Table1[[#This Row],[Start Time]])</f>
        <v>43657</v>
      </c>
      <c r="D3769" s="8">
        <f>Table1[[#This Row],[Start Time]]-Table1[[#This Row],[Date ]]</f>
        <v>0.79512731481372612</v>
      </c>
      <c r="E3769" s="2">
        <v>3.2488425925925928E-2</v>
      </c>
      <c r="G3769" s="1" t="s">
        <v>2357</v>
      </c>
      <c r="I3769">
        <f>FIND(":",Table1[[#This Row],[Title]])</f>
        <v>16</v>
      </c>
      <c r="J3769">
        <f>FIND(":",Table1[[#This Row],[Title]],Table1[[#This Row],[Column1]]+2)</f>
        <v>35</v>
      </c>
      <c r="K3769" t="str">
        <f>LEFT(Table1[[#This Row],[Title]],Table1[[#This Row],[Column2]])</f>
        <v>Stranger Things: Stranger Things 3:</v>
      </c>
      <c r="L3769" t="str">
        <f>LEFT(Table1[[#This Row],[Title]],Table1[[#This Row],[Column1]])</f>
        <v>Stranger Things:</v>
      </c>
      <c r="M3769" s="1" t="s">
        <v>2324</v>
      </c>
      <c r="N3769" s="2">
        <v>3.2916666666666664E-2</v>
      </c>
      <c r="O3769" s="2">
        <v>3.2916666666666664E-2</v>
      </c>
      <c r="P3769" s="1" t="s">
        <v>14</v>
      </c>
    </row>
    <row r="3770" spans="1:16" ht="13" x14ac:dyDescent="0.15">
      <c r="A3770" s="1" t="s">
        <v>10</v>
      </c>
      <c r="B3770" s="6">
        <v>43657.761782407404</v>
      </c>
      <c r="C3770" s="10">
        <f>INT(Table1[[#This Row],[Start Time]])</f>
        <v>43657</v>
      </c>
      <c r="D3770" s="8">
        <f>Table1[[#This Row],[Start Time]]-Table1[[#This Row],[Date ]]</f>
        <v>0.76178240740409819</v>
      </c>
      <c r="E3770" s="2">
        <v>3.3252314814814818E-2</v>
      </c>
      <c r="G3770" s="1" t="s">
        <v>2358</v>
      </c>
      <c r="I3770">
        <f>FIND(":",Table1[[#This Row],[Title]])</f>
        <v>16</v>
      </c>
      <c r="J3770">
        <f>FIND(":",Table1[[#This Row],[Title]],Table1[[#This Row],[Column1]]+2)</f>
        <v>35</v>
      </c>
      <c r="K3770" t="str">
        <f>LEFT(Table1[[#This Row],[Title]],Table1[[#This Row],[Column2]])</f>
        <v>Stranger Things: Stranger Things 3:</v>
      </c>
      <c r="L3770" t="str">
        <f>LEFT(Table1[[#This Row],[Title]],Table1[[#This Row],[Column1]])</f>
        <v>Stranger Things:</v>
      </c>
      <c r="M3770" s="1" t="s">
        <v>2324</v>
      </c>
      <c r="N3770" s="2">
        <v>3.3252314814814818E-2</v>
      </c>
      <c r="O3770" s="2">
        <v>3.3252314814814818E-2</v>
      </c>
      <c r="P3770" s="1" t="s">
        <v>14</v>
      </c>
    </row>
    <row r="3771" spans="1:16" ht="13" x14ac:dyDescent="0.15">
      <c r="A3771" s="1" t="s">
        <v>10</v>
      </c>
      <c r="B3771" s="6">
        <v>43648.859733796293</v>
      </c>
      <c r="C3771" s="10">
        <f>INT(Table1[[#This Row],[Start Time]])</f>
        <v>43648</v>
      </c>
      <c r="D3771" s="8">
        <f>Table1[[#This Row],[Start Time]]-Table1[[#This Row],[Date ]]</f>
        <v>0.85973379629285773</v>
      </c>
      <c r="E3771" s="2">
        <v>3.1909722222222221E-2</v>
      </c>
      <c r="G3771" s="1" t="s">
        <v>2359</v>
      </c>
      <c r="I3771" t="e">
        <f>FIND(":",Table1[[#This Row],[Title]])</f>
        <v>#VALUE!</v>
      </c>
      <c r="J3771" t="e">
        <f>FIND(":",Table1[[#This Row],[Title]],Table1[[#This Row],[Column1]]+2)</f>
        <v>#VALUE!</v>
      </c>
      <c r="K3771" t="e">
        <f>LEFT(Table1[[#This Row],[Title]],Table1[[#This Row],[Column2]])</f>
        <v>#VALUE!</v>
      </c>
      <c r="L3771" t="e">
        <f>LEFT(Table1[[#This Row],[Title]],Table1[[#This Row],[Column1]])</f>
        <v>#VALUE!</v>
      </c>
      <c r="M3771" s="1" t="s">
        <v>298</v>
      </c>
      <c r="N3771" s="2">
        <v>7.4282407407407408E-2</v>
      </c>
      <c r="O3771" s="2">
        <v>7.4282407407407408E-2</v>
      </c>
      <c r="P3771" s="1" t="s">
        <v>14</v>
      </c>
    </row>
    <row r="3772" spans="1:16" ht="13" x14ac:dyDescent="0.15">
      <c r="A3772" s="1" t="s">
        <v>10</v>
      </c>
      <c r="B3772" s="6">
        <v>43648.787662037037</v>
      </c>
      <c r="C3772" s="10">
        <f>INT(Table1[[#This Row],[Start Time]])</f>
        <v>43648</v>
      </c>
      <c r="D3772" s="8">
        <f>Table1[[#This Row],[Start Time]]-Table1[[#This Row],[Date ]]</f>
        <v>0.78766203703708015</v>
      </c>
      <c r="E3772" s="2">
        <v>4.234953703703704E-2</v>
      </c>
      <c r="G3772" s="1" t="s">
        <v>2359</v>
      </c>
      <c r="I3772" t="e">
        <f>FIND(":",Table1[[#This Row],[Title]])</f>
        <v>#VALUE!</v>
      </c>
      <c r="J3772" t="e">
        <f>FIND(":",Table1[[#This Row],[Title]],Table1[[#This Row],[Column1]]+2)</f>
        <v>#VALUE!</v>
      </c>
      <c r="K3772" t="e">
        <f>LEFT(Table1[[#This Row],[Title]],Table1[[#This Row],[Column2]])</f>
        <v>#VALUE!</v>
      </c>
      <c r="L3772" t="e">
        <f>LEFT(Table1[[#This Row],[Title]],Table1[[#This Row],[Column1]])</f>
        <v>#VALUE!</v>
      </c>
      <c r="M3772" s="1" t="s">
        <v>298</v>
      </c>
      <c r="N3772" s="2">
        <v>4.2361111111111113E-2</v>
      </c>
      <c r="O3772" s="1" t="s">
        <v>19</v>
      </c>
      <c r="P3772" s="1" t="s">
        <v>14</v>
      </c>
    </row>
    <row r="3773" spans="1:16" ht="13" x14ac:dyDescent="0.15">
      <c r="A3773" s="1" t="s">
        <v>10</v>
      </c>
      <c r="B3773" s="6">
        <v>43632.714166666665</v>
      </c>
      <c r="C3773" s="10">
        <f>INT(Table1[[#This Row],[Start Time]])</f>
        <v>43632</v>
      </c>
      <c r="D3773" s="8">
        <f>Table1[[#This Row],[Start Time]]-Table1[[#This Row],[Date ]]</f>
        <v>0.71416666666482342</v>
      </c>
      <c r="E3773" s="2">
        <v>4.6296296296296294E-5</v>
      </c>
      <c r="G3773" s="1" t="s">
        <v>2360</v>
      </c>
      <c r="I3773" t="e">
        <f>FIND(":",Table1[[#This Row],[Title]])</f>
        <v>#VALUE!</v>
      </c>
      <c r="J3773" t="e">
        <f>FIND(":",Table1[[#This Row],[Title]],Table1[[#This Row],[Column1]]+2)</f>
        <v>#VALUE!</v>
      </c>
      <c r="K3773" t="e">
        <f>LEFT(Table1[[#This Row],[Title]],Table1[[#This Row],[Column2]])</f>
        <v>#VALUE!</v>
      </c>
      <c r="L3773" t="e">
        <f>LEFT(Table1[[#This Row],[Title]],Table1[[#This Row],[Column1]])</f>
        <v>#VALUE!</v>
      </c>
      <c r="M3773" s="1" t="s">
        <v>298</v>
      </c>
      <c r="N3773" s="2">
        <v>8.1712962962962959E-2</v>
      </c>
      <c r="O3773" s="2">
        <v>8.1712962962962959E-2</v>
      </c>
      <c r="P3773" s="1" t="s">
        <v>14</v>
      </c>
    </row>
    <row r="3774" spans="1:16" ht="13" x14ac:dyDescent="0.15">
      <c r="A3774" s="1" t="s">
        <v>10</v>
      </c>
      <c r="B3774" s="6">
        <v>43632.70208333333</v>
      </c>
      <c r="C3774" s="10">
        <f>INT(Table1[[#This Row],[Start Time]])</f>
        <v>43632</v>
      </c>
      <c r="D3774" s="8">
        <f>Table1[[#This Row],[Start Time]]-Table1[[#This Row],[Date ]]</f>
        <v>0.70208333332993789</v>
      </c>
      <c r="E3774" s="2">
        <v>1.2013888888888888E-2</v>
      </c>
      <c r="G3774" s="1" t="s">
        <v>2360</v>
      </c>
      <c r="I3774" t="e">
        <f>FIND(":",Table1[[#This Row],[Title]])</f>
        <v>#VALUE!</v>
      </c>
      <c r="J3774" t="e">
        <f>FIND(":",Table1[[#This Row],[Title]],Table1[[#This Row],[Column1]]+2)</f>
        <v>#VALUE!</v>
      </c>
      <c r="K3774" t="e">
        <f>LEFT(Table1[[#This Row],[Title]],Table1[[#This Row],[Column2]])</f>
        <v>#VALUE!</v>
      </c>
      <c r="L3774" t="e">
        <f>LEFT(Table1[[#This Row],[Title]],Table1[[#This Row],[Column1]])</f>
        <v>#VALUE!</v>
      </c>
      <c r="M3774" s="1" t="s">
        <v>298</v>
      </c>
      <c r="N3774" s="2">
        <v>7.6631944444444447E-2</v>
      </c>
      <c r="O3774" s="1" t="s">
        <v>19</v>
      </c>
      <c r="P3774" s="1" t="s">
        <v>14</v>
      </c>
    </row>
    <row r="3775" spans="1:16" ht="13" x14ac:dyDescent="0.15">
      <c r="A3775" s="1" t="s">
        <v>10</v>
      </c>
      <c r="B3775" s="6">
        <v>43631.79346064815</v>
      </c>
      <c r="C3775" s="10">
        <f>INT(Table1[[#This Row],[Start Time]])</f>
        <v>43631</v>
      </c>
      <c r="D3775" s="8">
        <f>Table1[[#This Row],[Start Time]]-Table1[[#This Row],[Date ]]</f>
        <v>0.79346064815035788</v>
      </c>
      <c r="E3775" s="2">
        <v>6.4606481481481487E-2</v>
      </c>
      <c r="G3775" s="1" t="s">
        <v>2360</v>
      </c>
      <c r="I3775" t="e">
        <f>FIND(":",Table1[[#This Row],[Title]])</f>
        <v>#VALUE!</v>
      </c>
      <c r="J3775" t="e">
        <f>FIND(":",Table1[[#This Row],[Title]],Table1[[#This Row],[Column1]]+2)</f>
        <v>#VALUE!</v>
      </c>
      <c r="K3775" t="e">
        <f>LEFT(Table1[[#This Row],[Title]],Table1[[#This Row],[Column2]])</f>
        <v>#VALUE!</v>
      </c>
      <c r="L3775" t="e">
        <f>LEFT(Table1[[#This Row],[Title]],Table1[[#This Row],[Column1]])</f>
        <v>#VALUE!</v>
      </c>
      <c r="M3775" s="1" t="s">
        <v>298</v>
      </c>
      <c r="N3775" s="2">
        <v>6.4618055555555554E-2</v>
      </c>
      <c r="O3775" s="1" t="s">
        <v>19</v>
      </c>
      <c r="P3775" s="1" t="s">
        <v>14</v>
      </c>
    </row>
    <row r="3776" spans="1:16" ht="13" x14ac:dyDescent="0.15">
      <c r="A3776" s="1" t="s">
        <v>10</v>
      </c>
      <c r="B3776" s="6">
        <v>43631.696504629632</v>
      </c>
      <c r="C3776" s="10">
        <f>INT(Table1[[#This Row],[Start Time]])</f>
        <v>43631</v>
      </c>
      <c r="D3776" s="8">
        <f>Table1[[#This Row],[Start Time]]-Table1[[#This Row],[Date ]]</f>
        <v>0.69650462963181781</v>
      </c>
      <c r="E3776" s="2">
        <v>8.368055555555555E-2</v>
      </c>
      <c r="G3776" s="1" t="s">
        <v>2361</v>
      </c>
      <c r="I3776" t="e">
        <f>FIND(":",Table1[[#This Row],[Title]])</f>
        <v>#VALUE!</v>
      </c>
      <c r="J3776" t="e">
        <f>FIND(":",Table1[[#This Row],[Title]],Table1[[#This Row],[Column1]]+2)</f>
        <v>#VALUE!</v>
      </c>
      <c r="K3776" t="e">
        <f>LEFT(Table1[[#This Row],[Title]],Table1[[#This Row],[Column2]])</f>
        <v>#VALUE!</v>
      </c>
      <c r="L3776" t="e">
        <f>LEFT(Table1[[#This Row],[Title]],Table1[[#This Row],[Column1]])</f>
        <v>#VALUE!</v>
      </c>
      <c r="M3776" s="1" t="s">
        <v>298</v>
      </c>
      <c r="N3776" s="2">
        <v>8.369212962962963E-2</v>
      </c>
      <c r="O3776" s="2">
        <v>8.369212962962963E-2</v>
      </c>
      <c r="P3776" s="1" t="s">
        <v>14</v>
      </c>
    </row>
    <row r="3777" spans="1:16" ht="13" x14ac:dyDescent="0.15">
      <c r="A3777" s="1" t="s">
        <v>10</v>
      </c>
      <c r="B3777" s="6">
        <v>43631.670914351853</v>
      </c>
      <c r="C3777" s="10">
        <f>INT(Table1[[#This Row],[Start Time]])</f>
        <v>43631</v>
      </c>
      <c r="D3777" s="8">
        <f>Table1[[#This Row],[Start Time]]-Table1[[#This Row],[Date ]]</f>
        <v>0.67091435185284354</v>
      </c>
      <c r="E3777" s="2">
        <v>1.9699074074074074E-2</v>
      </c>
      <c r="G3777" s="1" t="s">
        <v>2362</v>
      </c>
      <c r="I3777" t="e">
        <f>FIND(":",Table1[[#This Row],[Title]])</f>
        <v>#VALUE!</v>
      </c>
      <c r="J3777" t="e">
        <f>FIND(":",Table1[[#This Row],[Title]],Table1[[#This Row],[Column1]]+2)</f>
        <v>#VALUE!</v>
      </c>
      <c r="K3777" t="e">
        <f>LEFT(Table1[[#This Row],[Title]],Table1[[#This Row],[Column2]])</f>
        <v>#VALUE!</v>
      </c>
      <c r="L3777" t="e">
        <f>LEFT(Table1[[#This Row],[Title]],Table1[[#This Row],[Column1]])</f>
        <v>#VALUE!</v>
      </c>
      <c r="M3777" s="1" t="s">
        <v>298</v>
      </c>
      <c r="N3777" s="2">
        <v>6.2615740740740736E-2</v>
      </c>
      <c r="O3777" s="2">
        <v>6.2615740740740736E-2</v>
      </c>
      <c r="P3777" s="1" t="s">
        <v>14</v>
      </c>
    </row>
    <row r="3778" spans="1:16" ht="13" x14ac:dyDescent="0.15">
      <c r="A3778" s="1" t="s">
        <v>10</v>
      </c>
      <c r="B3778" s="6">
        <v>43631.544432870367</v>
      </c>
      <c r="C3778" s="10">
        <f>INT(Table1[[#This Row],[Start Time]])</f>
        <v>43631</v>
      </c>
      <c r="D3778" s="8">
        <f>Table1[[#This Row],[Start Time]]-Table1[[#This Row],[Date ]]</f>
        <v>0.54443287036701804</v>
      </c>
      <c r="E3778" s="2">
        <v>4.3483796296296298E-2</v>
      </c>
      <c r="G3778" s="1" t="s">
        <v>2362</v>
      </c>
      <c r="I3778" t="e">
        <f>FIND(":",Table1[[#This Row],[Title]])</f>
        <v>#VALUE!</v>
      </c>
      <c r="J3778" t="e">
        <f>FIND(":",Table1[[#This Row],[Title]],Table1[[#This Row],[Column1]]+2)</f>
        <v>#VALUE!</v>
      </c>
      <c r="K3778" t="e">
        <f>LEFT(Table1[[#This Row],[Title]],Table1[[#This Row],[Column2]])</f>
        <v>#VALUE!</v>
      </c>
      <c r="L3778" t="e">
        <f>LEFT(Table1[[#This Row],[Title]],Table1[[#This Row],[Column1]])</f>
        <v>#VALUE!</v>
      </c>
      <c r="M3778" s="1" t="s">
        <v>298</v>
      </c>
      <c r="N3778" s="2">
        <v>4.2916666666666665E-2</v>
      </c>
      <c r="O3778" s="1" t="s">
        <v>19</v>
      </c>
      <c r="P3778" s="1" t="s">
        <v>14</v>
      </c>
    </row>
    <row r="3779" spans="1:16" ht="13" x14ac:dyDescent="0.15">
      <c r="A3779" s="1" t="s">
        <v>10</v>
      </c>
      <c r="B3779" s="6">
        <v>43630.871990740743</v>
      </c>
      <c r="C3779" s="10">
        <f>INT(Table1[[#This Row],[Start Time]])</f>
        <v>43630</v>
      </c>
      <c r="D3779" s="8">
        <f>Table1[[#This Row],[Start Time]]-Table1[[#This Row],[Date ]]</f>
        <v>0.87199074074305827</v>
      </c>
      <c r="E3779" s="2">
        <v>3.0451388888888889E-2</v>
      </c>
      <c r="G3779" s="1" t="s">
        <v>452</v>
      </c>
      <c r="I3779">
        <f>FIND(":",Table1[[#This Row],[Title]])</f>
        <v>9</v>
      </c>
      <c r="J3779">
        <f>FIND(":",Table1[[#This Row],[Title]],Table1[[#This Row],[Column1]]+2)</f>
        <v>20</v>
      </c>
      <c r="K3779" t="str">
        <f>LEFT(Table1[[#This Row],[Title]],Table1[[#This Row],[Column2]])</f>
        <v>Benidorm: Season 10:</v>
      </c>
      <c r="L3779" t="str">
        <f>LEFT(Table1[[#This Row],[Title]],Table1[[#This Row],[Column1]])</f>
        <v>Benidorm:</v>
      </c>
      <c r="M3779" s="1" t="s">
        <v>298</v>
      </c>
      <c r="N3779" s="2">
        <v>3.2094907407407405E-2</v>
      </c>
      <c r="O3779" s="1" t="s">
        <v>19</v>
      </c>
      <c r="P3779" s="1" t="s">
        <v>14</v>
      </c>
    </row>
    <row r="3780" spans="1:16" ht="13" x14ac:dyDescent="0.15">
      <c r="A3780" s="1" t="s">
        <v>10</v>
      </c>
      <c r="B3780" s="6">
        <v>43630.840266203704</v>
      </c>
      <c r="C3780" s="10">
        <f>INT(Table1[[#This Row],[Start Time]])</f>
        <v>43630</v>
      </c>
      <c r="D3780" s="8">
        <f>Table1[[#This Row],[Start Time]]-Table1[[#This Row],[Date ]]</f>
        <v>0.84026620370423188</v>
      </c>
      <c r="E3780" s="2">
        <v>3.1504629629629632E-2</v>
      </c>
      <c r="G3780" s="1" t="s">
        <v>668</v>
      </c>
      <c r="I3780">
        <f>FIND(":",Table1[[#This Row],[Title]])</f>
        <v>9</v>
      </c>
      <c r="J3780">
        <f>FIND(":",Table1[[#This Row],[Title]],Table1[[#This Row],[Column1]]+2)</f>
        <v>20</v>
      </c>
      <c r="K3780" t="str">
        <f>LEFT(Table1[[#This Row],[Title]],Table1[[#This Row],[Column2]])</f>
        <v>Benidorm: Season 10:</v>
      </c>
      <c r="L3780" t="str">
        <f>LEFT(Table1[[#This Row],[Title]],Table1[[#This Row],[Column1]])</f>
        <v>Benidorm:</v>
      </c>
      <c r="M3780" s="1" t="s">
        <v>298</v>
      </c>
      <c r="N3780" s="2">
        <v>3.1828703703703706E-2</v>
      </c>
      <c r="O3780" s="1" t="s">
        <v>19</v>
      </c>
      <c r="P3780" s="1" t="s">
        <v>14</v>
      </c>
    </row>
    <row r="3781" spans="1:16" ht="13" x14ac:dyDescent="0.15">
      <c r="A3781" s="1" t="s">
        <v>10</v>
      </c>
      <c r="B3781" s="6">
        <v>43630.806655092594</v>
      </c>
      <c r="C3781" s="10">
        <f>INT(Table1[[#This Row],[Start Time]])</f>
        <v>43630</v>
      </c>
      <c r="D3781" s="8">
        <f>Table1[[#This Row],[Start Time]]-Table1[[#This Row],[Date ]]</f>
        <v>0.80665509259415558</v>
      </c>
      <c r="E3781" s="2">
        <v>3.1782407407407405E-2</v>
      </c>
      <c r="G3781" s="1" t="s">
        <v>669</v>
      </c>
      <c r="I3781">
        <f>FIND(":",Table1[[#This Row],[Title]])</f>
        <v>9</v>
      </c>
      <c r="J3781">
        <f>FIND(":",Table1[[#This Row],[Title]],Table1[[#This Row],[Column1]]+2)</f>
        <v>20</v>
      </c>
      <c r="K3781" t="str">
        <f>LEFT(Table1[[#This Row],[Title]],Table1[[#This Row],[Column2]])</f>
        <v>Benidorm: Season 10:</v>
      </c>
      <c r="L3781" t="str">
        <f>LEFT(Table1[[#This Row],[Title]],Table1[[#This Row],[Column1]])</f>
        <v>Benidorm:</v>
      </c>
      <c r="M3781" s="1" t="s">
        <v>298</v>
      </c>
      <c r="N3781" s="2">
        <v>3.2106481481481479E-2</v>
      </c>
      <c r="O3781" s="1" t="s">
        <v>19</v>
      </c>
      <c r="P3781" s="1" t="s">
        <v>14</v>
      </c>
    </row>
    <row r="3782" spans="1:16" ht="13" x14ac:dyDescent="0.15">
      <c r="A3782" s="1" t="s">
        <v>10</v>
      </c>
      <c r="B3782" s="6">
        <v>43630.775300925925</v>
      </c>
      <c r="C3782" s="10">
        <f>INT(Table1[[#This Row],[Start Time]])</f>
        <v>43630</v>
      </c>
      <c r="D3782" s="8">
        <f>Table1[[#This Row],[Start Time]]-Table1[[#This Row],[Date ]]</f>
        <v>0.77530092592496658</v>
      </c>
      <c r="E3782" s="2">
        <v>3.1342592592592596E-2</v>
      </c>
      <c r="G3782" s="1" t="s">
        <v>670</v>
      </c>
      <c r="I3782">
        <f>FIND(":",Table1[[#This Row],[Title]])</f>
        <v>9</v>
      </c>
      <c r="J3782">
        <f>FIND(":",Table1[[#This Row],[Title]],Table1[[#This Row],[Column1]]+2)</f>
        <v>20</v>
      </c>
      <c r="K3782" t="str">
        <f>LEFT(Table1[[#This Row],[Title]],Table1[[#This Row],[Column2]])</f>
        <v>Benidorm: Season 10:</v>
      </c>
      <c r="L3782" t="str">
        <f>LEFT(Table1[[#This Row],[Title]],Table1[[#This Row],[Column1]])</f>
        <v>Benidorm:</v>
      </c>
      <c r="M3782" s="1" t="s">
        <v>298</v>
      </c>
      <c r="N3782" s="2">
        <v>3.1655092592592596E-2</v>
      </c>
      <c r="O3782" s="1" t="s">
        <v>19</v>
      </c>
      <c r="P3782" s="1" t="s">
        <v>14</v>
      </c>
    </row>
    <row r="3783" spans="1:16" ht="13" x14ac:dyDescent="0.15">
      <c r="A3783" s="1" t="s">
        <v>10</v>
      </c>
      <c r="B3783" s="6">
        <v>43630.740486111114</v>
      </c>
      <c r="C3783" s="10">
        <f>INT(Table1[[#This Row],[Start Time]])</f>
        <v>43630</v>
      </c>
      <c r="D3783" s="8">
        <f>Table1[[#This Row],[Start Time]]-Table1[[#This Row],[Date ]]</f>
        <v>0.74048611111356877</v>
      </c>
      <c r="E3783" s="2">
        <v>3.1574074074074074E-2</v>
      </c>
      <c r="G3783" s="1" t="s">
        <v>671</v>
      </c>
      <c r="I3783">
        <f>FIND(":",Table1[[#This Row],[Title]])</f>
        <v>9</v>
      </c>
      <c r="J3783">
        <f>FIND(":",Table1[[#This Row],[Title]],Table1[[#This Row],[Column1]]+2)</f>
        <v>20</v>
      </c>
      <c r="K3783" t="str">
        <f>LEFT(Table1[[#This Row],[Title]],Table1[[#This Row],[Column2]])</f>
        <v>Benidorm: Season 10:</v>
      </c>
      <c r="L3783" t="str">
        <f>LEFT(Table1[[#This Row],[Title]],Table1[[#This Row],[Column1]])</f>
        <v>Benidorm:</v>
      </c>
      <c r="M3783" s="1" t="s">
        <v>298</v>
      </c>
      <c r="N3783" s="2">
        <v>3.1851851851851853E-2</v>
      </c>
      <c r="O3783" s="1" t="s">
        <v>19</v>
      </c>
      <c r="P3783" s="1" t="s">
        <v>14</v>
      </c>
    </row>
    <row r="3784" spans="1:16" ht="13" x14ac:dyDescent="0.15">
      <c r="A3784" s="1" t="s">
        <v>10</v>
      </c>
      <c r="B3784" s="6">
        <v>43629.817627314813</v>
      </c>
      <c r="C3784" s="10">
        <f>INT(Table1[[#This Row],[Start Time]])</f>
        <v>43629</v>
      </c>
      <c r="D3784" s="8">
        <f>Table1[[#This Row],[Start Time]]-Table1[[#This Row],[Date ]]</f>
        <v>0.817627314812853</v>
      </c>
      <c r="E3784" s="2">
        <v>3.1724537037037037E-2</v>
      </c>
      <c r="G3784" s="1" t="s">
        <v>672</v>
      </c>
      <c r="I3784">
        <f>FIND(":",Table1[[#This Row],[Title]])</f>
        <v>9</v>
      </c>
      <c r="J3784">
        <f>FIND(":",Table1[[#This Row],[Title]],Table1[[#This Row],[Column1]]+2)</f>
        <v>20</v>
      </c>
      <c r="K3784" t="str">
        <f>LEFT(Table1[[#This Row],[Title]],Table1[[#This Row],[Column2]])</f>
        <v>Benidorm: Season 10:</v>
      </c>
      <c r="L3784" t="str">
        <f>LEFT(Table1[[#This Row],[Title]],Table1[[#This Row],[Column1]])</f>
        <v>Benidorm:</v>
      </c>
      <c r="M3784" s="1" t="s">
        <v>298</v>
      </c>
      <c r="N3784" s="2">
        <v>3.1886574074074074E-2</v>
      </c>
      <c r="O3784" s="1" t="s">
        <v>19</v>
      </c>
      <c r="P3784" s="1" t="s">
        <v>14</v>
      </c>
    </row>
    <row r="3785" spans="1:16" ht="13" x14ac:dyDescent="0.15">
      <c r="A3785" s="1" t="s">
        <v>10</v>
      </c>
      <c r="B3785" s="6">
        <v>43629.778321759259</v>
      </c>
      <c r="C3785" s="10">
        <f>INT(Table1[[#This Row],[Start Time]])</f>
        <v>43629</v>
      </c>
      <c r="D3785" s="8">
        <f>Table1[[#This Row],[Start Time]]-Table1[[#This Row],[Date ]]</f>
        <v>0.77832175925868796</v>
      </c>
      <c r="E3785" s="2">
        <v>3.1631944444444442E-2</v>
      </c>
      <c r="G3785" s="1" t="s">
        <v>673</v>
      </c>
      <c r="I3785">
        <f>FIND(":",Table1[[#This Row],[Title]])</f>
        <v>9</v>
      </c>
      <c r="J3785">
        <f>FIND(":",Table1[[#This Row],[Title]],Table1[[#This Row],[Column1]]+2)</f>
        <v>20</v>
      </c>
      <c r="K3785" t="str">
        <f>LEFT(Table1[[#This Row],[Title]],Table1[[#This Row],[Column2]])</f>
        <v>Benidorm: Season 10:</v>
      </c>
      <c r="L3785" t="str">
        <f>LEFT(Table1[[#This Row],[Title]],Table1[[#This Row],[Column1]])</f>
        <v>Benidorm:</v>
      </c>
      <c r="M3785" s="1" t="s">
        <v>298</v>
      </c>
      <c r="N3785" s="2">
        <v>3.1944444444444442E-2</v>
      </c>
      <c r="O3785" s="1" t="s">
        <v>19</v>
      </c>
      <c r="P3785" s="1" t="s">
        <v>14</v>
      </c>
    </row>
    <row r="3786" spans="1:16" ht="13" x14ac:dyDescent="0.15">
      <c r="A3786" s="1" t="s">
        <v>10</v>
      </c>
      <c r="B3786" s="6">
        <v>43629.742256944446</v>
      </c>
      <c r="C3786" s="10">
        <f>INT(Table1[[#This Row],[Start Time]])</f>
        <v>43629</v>
      </c>
      <c r="D3786" s="8">
        <f>Table1[[#This Row],[Start Time]]-Table1[[#This Row],[Date ]]</f>
        <v>0.742256944446126</v>
      </c>
      <c r="E3786" s="2">
        <v>3.1064814814814816E-2</v>
      </c>
      <c r="G3786" s="1" t="s">
        <v>674</v>
      </c>
      <c r="I3786">
        <f>FIND(":",Table1[[#This Row],[Title]])</f>
        <v>9</v>
      </c>
      <c r="J3786">
        <f>FIND(":",Table1[[#This Row],[Title]],Table1[[#This Row],[Column1]]+2)</f>
        <v>20</v>
      </c>
      <c r="K3786" t="str">
        <f>LEFT(Table1[[#This Row],[Title]],Table1[[#This Row],[Column2]])</f>
        <v>Benidorm: Season 10:</v>
      </c>
      <c r="L3786" t="str">
        <f>LEFT(Table1[[#This Row],[Title]],Table1[[#This Row],[Column1]])</f>
        <v>Benidorm:</v>
      </c>
      <c r="M3786" s="1" t="s">
        <v>298</v>
      </c>
      <c r="N3786" s="2">
        <v>3.1342592592592596E-2</v>
      </c>
      <c r="O3786" s="1" t="s">
        <v>19</v>
      </c>
      <c r="P3786" s="1" t="s">
        <v>14</v>
      </c>
    </row>
    <row r="3787" spans="1:16" ht="13" x14ac:dyDescent="0.15">
      <c r="A3787" s="1" t="s">
        <v>10</v>
      </c>
      <c r="B3787" s="6">
        <v>43628.877615740741</v>
      </c>
      <c r="C3787" s="10">
        <f>INT(Table1[[#This Row],[Start Time]])</f>
        <v>43628</v>
      </c>
      <c r="D3787" s="8">
        <f>Table1[[#This Row],[Start Time]]-Table1[[#This Row],[Date ]]</f>
        <v>0.877615740741021</v>
      </c>
      <c r="E3787" s="2">
        <v>1.1574074074074073E-5</v>
      </c>
      <c r="G3787" s="1" t="s">
        <v>674</v>
      </c>
      <c r="I3787">
        <f>FIND(":",Table1[[#This Row],[Title]])</f>
        <v>9</v>
      </c>
      <c r="J3787">
        <f>FIND(":",Table1[[#This Row],[Title]],Table1[[#This Row],[Column1]]+2)</f>
        <v>20</v>
      </c>
      <c r="K3787" t="str">
        <f>LEFT(Table1[[#This Row],[Title]],Table1[[#This Row],[Column2]])</f>
        <v>Benidorm: Season 10:</v>
      </c>
      <c r="L3787" t="str">
        <f>LEFT(Table1[[#This Row],[Title]],Table1[[#This Row],[Column1]])</f>
        <v>Benidorm:</v>
      </c>
      <c r="M3787" s="1" t="s">
        <v>298</v>
      </c>
      <c r="N3787" s="2">
        <v>3.2407407407407406E-4</v>
      </c>
      <c r="O3787" s="1" t="s">
        <v>19</v>
      </c>
      <c r="P3787" s="1" t="s">
        <v>14</v>
      </c>
    </row>
    <row r="3788" spans="1:16" ht="13" x14ac:dyDescent="0.15">
      <c r="A3788" s="1" t="s">
        <v>10</v>
      </c>
      <c r="B3788" s="6">
        <v>43628.84579861111</v>
      </c>
      <c r="C3788" s="10">
        <f>INT(Table1[[#This Row],[Start Time]])</f>
        <v>43628</v>
      </c>
      <c r="D3788" s="8">
        <f>Table1[[#This Row],[Start Time]]-Table1[[#This Row],[Date ]]</f>
        <v>0.84579861110978527</v>
      </c>
      <c r="E3788" s="2">
        <v>1.1574074074074073E-5</v>
      </c>
      <c r="G3788" s="1" t="s">
        <v>675</v>
      </c>
      <c r="I3788">
        <f>FIND(":",Table1[[#This Row],[Title]])</f>
        <v>9</v>
      </c>
      <c r="J3788">
        <f>FIND(":",Table1[[#This Row],[Title]],Table1[[#This Row],[Column1]]+2)</f>
        <v>20</v>
      </c>
      <c r="K3788" t="str">
        <f>LEFT(Table1[[#This Row],[Title]],Table1[[#This Row],[Column2]])</f>
        <v>Benidorm: Season 10:</v>
      </c>
      <c r="L3788" t="str">
        <f>LEFT(Table1[[#This Row],[Title]],Table1[[#This Row],[Column1]])</f>
        <v>Benidorm:</v>
      </c>
      <c r="M3788" s="1" t="s">
        <v>298</v>
      </c>
      <c r="N3788" s="2">
        <v>3.2094907407407405E-2</v>
      </c>
      <c r="O3788" s="1" t="s">
        <v>19</v>
      </c>
      <c r="P3788" s="1" t="s">
        <v>14</v>
      </c>
    </row>
    <row r="3789" spans="1:16" ht="13" x14ac:dyDescent="0.15">
      <c r="A3789" s="1" t="s">
        <v>10</v>
      </c>
      <c r="B3789" s="6">
        <v>43628.845706018517</v>
      </c>
      <c r="C3789" s="10">
        <f>INT(Table1[[#This Row],[Start Time]])</f>
        <v>43628</v>
      </c>
      <c r="D3789" s="8">
        <f>Table1[[#This Row],[Start Time]]-Table1[[#This Row],[Date ]]</f>
        <v>0.84570601851737592</v>
      </c>
      <c r="E3789" s="2">
        <v>1.1574074074074073E-5</v>
      </c>
      <c r="G3789" s="1" t="s">
        <v>675</v>
      </c>
      <c r="I3789">
        <f>FIND(":",Table1[[#This Row],[Title]])</f>
        <v>9</v>
      </c>
      <c r="J3789">
        <f>FIND(":",Table1[[#This Row],[Title]],Table1[[#This Row],[Column1]]+2)</f>
        <v>20</v>
      </c>
      <c r="K3789" t="str">
        <f>LEFT(Table1[[#This Row],[Title]],Table1[[#This Row],[Column2]])</f>
        <v>Benidorm: Season 10:</v>
      </c>
      <c r="L3789" t="str">
        <f>LEFT(Table1[[#This Row],[Title]],Table1[[#This Row],[Column1]])</f>
        <v>Benidorm:</v>
      </c>
      <c r="M3789" s="1" t="s">
        <v>298</v>
      </c>
      <c r="N3789" s="2">
        <v>3.2407407407407406E-4</v>
      </c>
      <c r="O3789" s="1" t="s">
        <v>19</v>
      </c>
      <c r="P3789" s="1" t="s">
        <v>14</v>
      </c>
    </row>
    <row r="3790" spans="1:16" ht="13" x14ac:dyDescent="0.15">
      <c r="A3790" s="1" t="s">
        <v>10</v>
      </c>
      <c r="B3790" s="6">
        <v>43628.806747685187</v>
      </c>
      <c r="C3790" s="10">
        <f>INT(Table1[[#This Row],[Start Time]])</f>
        <v>43628</v>
      </c>
      <c r="D3790" s="8">
        <f>Table1[[#This Row],[Start Time]]-Table1[[#This Row],[Date ]]</f>
        <v>0.80674768518656492</v>
      </c>
      <c r="E3790" s="2">
        <v>3.2164351851851854E-2</v>
      </c>
      <c r="G3790" s="1" t="s">
        <v>677</v>
      </c>
      <c r="I3790">
        <f>FIND(":",Table1[[#This Row],[Title]])</f>
        <v>9</v>
      </c>
      <c r="J3790">
        <f>FIND(":",Table1[[#This Row],[Title]],Table1[[#This Row],[Column1]]+2)</f>
        <v>19</v>
      </c>
      <c r="K3790" t="str">
        <f>LEFT(Table1[[#This Row],[Title]],Table1[[#This Row],[Column2]])</f>
        <v>Benidorm: Season 9:</v>
      </c>
      <c r="L3790" t="str">
        <f>LEFT(Table1[[#This Row],[Title]],Table1[[#This Row],[Column1]])</f>
        <v>Benidorm:</v>
      </c>
      <c r="M3790" s="1" t="s">
        <v>298</v>
      </c>
      <c r="N3790" s="2">
        <v>3.184027777777778E-2</v>
      </c>
      <c r="O3790" s="1" t="s">
        <v>19</v>
      </c>
      <c r="P3790" s="1" t="s">
        <v>14</v>
      </c>
    </row>
    <row r="3791" spans="1:16" ht="13" x14ac:dyDescent="0.15">
      <c r="A3791" s="1" t="s">
        <v>10</v>
      </c>
      <c r="B3791" s="6">
        <v>43628.761354166665</v>
      </c>
      <c r="C3791" s="10">
        <f>INT(Table1[[#This Row],[Start Time]])</f>
        <v>43628</v>
      </c>
      <c r="D3791" s="8">
        <f>Table1[[#This Row],[Start Time]]-Table1[[#This Row],[Date ]]</f>
        <v>0.76135416666511446</v>
      </c>
      <c r="E3791" s="2">
        <v>1.0046296296296296E-2</v>
      </c>
      <c r="G3791" s="1" t="s">
        <v>2363</v>
      </c>
      <c r="I3791">
        <f>FIND(":",Table1[[#This Row],[Title]])</f>
        <v>14</v>
      </c>
      <c r="J3791">
        <f>FIND(":",Table1[[#This Row],[Title]],Table1[[#This Row],[Column1]]+2)</f>
        <v>24</v>
      </c>
      <c r="K3791" t="str">
        <f>LEFT(Table1[[#This Row],[Title]],Table1[[#This Row],[Column2]])</f>
        <v>Fawlty Towers: Series 2:</v>
      </c>
      <c r="L3791" t="str">
        <f>LEFT(Table1[[#This Row],[Title]],Table1[[#This Row],[Column1]])</f>
        <v>Fawlty Towers:</v>
      </c>
      <c r="M3791" s="1" t="s">
        <v>298</v>
      </c>
      <c r="N3791" s="2">
        <v>1.0462962962962962E-2</v>
      </c>
      <c r="O3791" s="2">
        <v>1.0462962962962962E-2</v>
      </c>
      <c r="P3791" s="1" t="s">
        <v>14</v>
      </c>
    </row>
    <row r="3792" spans="1:16" ht="13" x14ac:dyDescent="0.15">
      <c r="A3792" s="1" t="s">
        <v>10</v>
      </c>
      <c r="B3792" s="6">
        <v>43628.739062499997</v>
      </c>
      <c r="C3792" s="10">
        <f>INT(Table1[[#This Row],[Start Time]])</f>
        <v>43628</v>
      </c>
      <c r="D3792" s="8">
        <f>Table1[[#This Row],[Start Time]]-Table1[[#This Row],[Date ]]</f>
        <v>0.73906249999708962</v>
      </c>
      <c r="E3792" s="2">
        <v>2.150462962962963E-2</v>
      </c>
      <c r="G3792" s="1" t="s">
        <v>1889</v>
      </c>
      <c r="I3792">
        <f>FIND(":",Table1[[#This Row],[Title]])</f>
        <v>14</v>
      </c>
      <c r="J3792">
        <f>FIND(":",Table1[[#This Row],[Title]],Table1[[#This Row],[Column1]]+2)</f>
        <v>24</v>
      </c>
      <c r="K3792" t="str">
        <f>LEFT(Table1[[#This Row],[Title]],Table1[[#This Row],[Column2]])</f>
        <v>Fawlty Towers: Series 2:</v>
      </c>
      <c r="L3792" t="str">
        <f>LEFT(Table1[[#This Row],[Title]],Table1[[#This Row],[Column1]])</f>
        <v>Fawlty Towers:</v>
      </c>
      <c r="M3792" s="1" t="s">
        <v>298</v>
      </c>
      <c r="N3792" s="2">
        <v>2.1909722222222223E-2</v>
      </c>
      <c r="O3792" s="1" t="s">
        <v>19</v>
      </c>
      <c r="P3792" s="1" t="s">
        <v>14</v>
      </c>
    </row>
    <row r="3793" spans="1:16" ht="13" x14ac:dyDescent="0.15">
      <c r="A3793" s="1" t="s">
        <v>10</v>
      </c>
      <c r="B3793" s="6">
        <v>43628.717569444445</v>
      </c>
      <c r="C3793" s="10">
        <f>INT(Table1[[#This Row],[Start Time]])</f>
        <v>43628</v>
      </c>
      <c r="D3793" s="8">
        <f>Table1[[#This Row],[Start Time]]-Table1[[#This Row],[Date ]]</f>
        <v>0.71756944444496185</v>
      </c>
      <c r="E3793" s="2">
        <v>2.148148148148148E-2</v>
      </c>
      <c r="G3793" s="1" t="s">
        <v>1890</v>
      </c>
      <c r="I3793">
        <f>FIND(":",Table1[[#This Row],[Title]])</f>
        <v>14</v>
      </c>
      <c r="J3793">
        <f>FIND(":",Table1[[#This Row],[Title]],Table1[[#This Row],[Column1]]+2)</f>
        <v>24</v>
      </c>
      <c r="K3793" t="str">
        <f>LEFT(Table1[[#This Row],[Title]],Table1[[#This Row],[Column2]])</f>
        <v>Fawlty Towers: Series 2:</v>
      </c>
      <c r="L3793" t="str">
        <f>LEFT(Table1[[#This Row],[Title]],Table1[[#This Row],[Column1]])</f>
        <v>Fawlty Towers:</v>
      </c>
      <c r="M3793" s="1" t="s">
        <v>298</v>
      </c>
      <c r="N3793" s="2">
        <v>2.1863425925925925E-2</v>
      </c>
      <c r="O3793" s="1" t="s">
        <v>19</v>
      </c>
      <c r="P3793" s="1" t="s">
        <v>14</v>
      </c>
    </row>
    <row r="3794" spans="1:16" ht="13" x14ac:dyDescent="0.15">
      <c r="A3794" s="1" t="s">
        <v>10</v>
      </c>
      <c r="B3794" s="6">
        <v>43627.877118055556</v>
      </c>
      <c r="C3794" s="10">
        <f>INT(Table1[[#This Row],[Start Time]])</f>
        <v>43627</v>
      </c>
      <c r="D3794" s="8">
        <f>Table1[[#This Row],[Start Time]]-Table1[[#This Row],[Date ]]</f>
        <v>0.87711805555591127</v>
      </c>
      <c r="E3794" s="2">
        <v>1.1574074074074073E-5</v>
      </c>
      <c r="G3794" s="1" t="s">
        <v>677</v>
      </c>
      <c r="I3794">
        <f>FIND(":",Table1[[#This Row],[Title]])</f>
        <v>9</v>
      </c>
      <c r="J3794">
        <f>FIND(":",Table1[[#This Row],[Title]],Table1[[#This Row],[Column1]]+2)</f>
        <v>19</v>
      </c>
      <c r="K3794" t="str">
        <f>LEFT(Table1[[#This Row],[Title]],Table1[[#This Row],[Column2]])</f>
        <v>Benidorm: Season 9:</v>
      </c>
      <c r="L3794" t="str">
        <f>LEFT(Table1[[#This Row],[Title]],Table1[[#This Row],[Column1]])</f>
        <v>Benidorm:</v>
      </c>
      <c r="M3794" s="1" t="s">
        <v>298</v>
      </c>
      <c r="N3794" s="2">
        <v>3.2407407407407406E-4</v>
      </c>
      <c r="O3794" s="1" t="s">
        <v>19</v>
      </c>
      <c r="P3794" s="1" t="s">
        <v>14</v>
      </c>
    </row>
    <row r="3795" spans="1:16" ht="13" x14ac:dyDescent="0.15">
      <c r="A3795" s="1" t="s">
        <v>10</v>
      </c>
      <c r="B3795" s="6">
        <v>43627.844247685185</v>
      </c>
      <c r="C3795" s="10">
        <f>INT(Table1[[#This Row],[Start Time]])</f>
        <v>43627</v>
      </c>
      <c r="D3795" s="8">
        <f>Table1[[#This Row],[Start Time]]-Table1[[#This Row],[Date ]]</f>
        <v>0.84424768518510973</v>
      </c>
      <c r="E3795" s="2">
        <v>3.1469907407407405E-2</v>
      </c>
      <c r="F3795" s="1" t="s">
        <v>11</v>
      </c>
      <c r="G3795" s="1" t="s">
        <v>678</v>
      </c>
      <c r="I3795">
        <f>FIND(":",Table1[[#This Row],[Title]])</f>
        <v>9</v>
      </c>
      <c r="J3795">
        <f>FIND(":",Table1[[#This Row],[Title]],Table1[[#This Row],[Column1]]+2)</f>
        <v>19</v>
      </c>
      <c r="K3795" t="str">
        <f>LEFT(Table1[[#This Row],[Title]],Table1[[#This Row],[Column2]])</f>
        <v>Benidorm: Season 9:</v>
      </c>
      <c r="L3795" t="str">
        <f>LEFT(Table1[[#This Row],[Title]],Table1[[#This Row],[Column1]])</f>
        <v>Benidorm:</v>
      </c>
      <c r="M3795" s="1" t="s">
        <v>298</v>
      </c>
      <c r="N3795" s="2">
        <v>3.1793981481481479E-2</v>
      </c>
      <c r="O3795" s="1" t="s">
        <v>19</v>
      </c>
      <c r="P3795" s="1" t="s">
        <v>14</v>
      </c>
    </row>
    <row r="3796" spans="1:16" ht="13" x14ac:dyDescent="0.15">
      <c r="A3796" s="1" t="s">
        <v>10</v>
      </c>
      <c r="B3796" s="6">
        <v>43627.835960648146</v>
      </c>
      <c r="C3796" s="10">
        <f>INT(Table1[[#This Row],[Start Time]])</f>
        <v>43627</v>
      </c>
      <c r="D3796" s="8">
        <f>Table1[[#This Row],[Start Time]]-Table1[[#This Row],[Date ]]</f>
        <v>0.83596064814628335</v>
      </c>
      <c r="E3796" s="2">
        <v>8.2754629629629636E-3</v>
      </c>
      <c r="G3796" s="1" t="s">
        <v>679</v>
      </c>
      <c r="I3796">
        <f>FIND(":",Table1[[#This Row],[Title]])</f>
        <v>9</v>
      </c>
      <c r="J3796">
        <f>FIND(":",Table1[[#This Row],[Title]],Table1[[#This Row],[Column1]]+2)</f>
        <v>19</v>
      </c>
      <c r="K3796" t="str">
        <f>LEFT(Table1[[#This Row],[Title]],Table1[[#This Row],[Column2]])</f>
        <v>Benidorm: Season 9:</v>
      </c>
      <c r="L3796" t="str">
        <f>LEFT(Table1[[#This Row],[Title]],Table1[[#This Row],[Column1]])</f>
        <v>Benidorm:</v>
      </c>
      <c r="M3796" s="1" t="s">
        <v>298</v>
      </c>
      <c r="N3796" s="2">
        <v>3.1550925925925927E-2</v>
      </c>
      <c r="O3796" s="1" t="s">
        <v>19</v>
      </c>
      <c r="P3796" s="1" t="s">
        <v>14</v>
      </c>
    </row>
    <row r="3797" spans="1:16" ht="13" x14ac:dyDescent="0.15">
      <c r="A3797" s="1" t="s">
        <v>10</v>
      </c>
      <c r="B3797" s="6">
        <v>43627.835393518515</v>
      </c>
      <c r="C3797" s="10">
        <f>INT(Table1[[#This Row],[Start Time]])</f>
        <v>43627</v>
      </c>
      <c r="D3797" s="8">
        <f>Table1[[#This Row],[Start Time]]-Table1[[#This Row],[Date ]]</f>
        <v>0.83539351851504762</v>
      </c>
      <c r="E3797" s="2">
        <v>1.9675925925925926E-4</v>
      </c>
      <c r="G3797" s="1" t="s">
        <v>680</v>
      </c>
      <c r="I3797">
        <f>FIND(":",Table1[[#This Row],[Title]])</f>
        <v>9</v>
      </c>
      <c r="J3797">
        <f>FIND(":",Table1[[#This Row],[Title]],Table1[[#This Row],[Column1]]+2)</f>
        <v>19</v>
      </c>
      <c r="K3797" t="str">
        <f>LEFT(Table1[[#This Row],[Title]],Table1[[#This Row],[Column2]])</f>
        <v>Benidorm: Season 9:</v>
      </c>
      <c r="L3797" t="str">
        <f>LEFT(Table1[[#This Row],[Title]],Table1[[#This Row],[Column1]])</f>
        <v>Benidorm:</v>
      </c>
      <c r="M3797" s="1" t="s">
        <v>298</v>
      </c>
      <c r="N3797" s="2">
        <v>4.2824074074074075E-4</v>
      </c>
      <c r="O3797" s="1" t="s">
        <v>19</v>
      </c>
      <c r="P3797" s="1" t="s">
        <v>14</v>
      </c>
    </row>
    <row r="3798" spans="1:16" ht="13" x14ac:dyDescent="0.15">
      <c r="A3798" s="1" t="s">
        <v>10</v>
      </c>
      <c r="B3798" s="6">
        <v>43627.789085648146</v>
      </c>
      <c r="C3798" s="10">
        <f>INT(Table1[[#This Row],[Start Time]])</f>
        <v>43627</v>
      </c>
      <c r="D3798" s="8">
        <f>Table1[[#This Row],[Start Time]]-Table1[[#This Row],[Date ]]</f>
        <v>0.78908564814628335</v>
      </c>
      <c r="E3798" s="2">
        <v>2.2951388888888889E-2</v>
      </c>
      <c r="G3798" s="1" t="s">
        <v>679</v>
      </c>
      <c r="I3798">
        <f>FIND(":",Table1[[#This Row],[Title]])</f>
        <v>9</v>
      </c>
      <c r="J3798">
        <f>FIND(":",Table1[[#This Row],[Title]],Table1[[#This Row],[Column1]]+2)</f>
        <v>19</v>
      </c>
      <c r="K3798" t="str">
        <f>LEFT(Table1[[#This Row],[Title]],Table1[[#This Row],[Column2]])</f>
        <v>Benidorm: Season 9:</v>
      </c>
      <c r="L3798" t="str">
        <f>LEFT(Table1[[#This Row],[Title]],Table1[[#This Row],[Column1]])</f>
        <v>Benidorm:</v>
      </c>
      <c r="M3798" s="1" t="s">
        <v>298</v>
      </c>
      <c r="N3798" s="2">
        <v>2.3275462962962963E-2</v>
      </c>
      <c r="O3798" s="1" t="s">
        <v>19</v>
      </c>
      <c r="P3798" s="1" t="s">
        <v>14</v>
      </c>
    </row>
    <row r="3799" spans="1:16" ht="13" x14ac:dyDescent="0.15">
      <c r="A3799" s="1" t="s">
        <v>10</v>
      </c>
      <c r="B3799" s="6">
        <v>43627.754340277781</v>
      </c>
      <c r="C3799" s="10">
        <f>INT(Table1[[#This Row],[Start Time]])</f>
        <v>43627</v>
      </c>
      <c r="D3799" s="8">
        <f>Table1[[#This Row],[Start Time]]-Table1[[#This Row],[Date ]]</f>
        <v>0.75434027778101154</v>
      </c>
      <c r="E3799" s="2">
        <v>3.1331018518518522E-2</v>
      </c>
      <c r="G3799" s="1" t="s">
        <v>680</v>
      </c>
      <c r="I3799">
        <f>FIND(":",Table1[[#This Row],[Title]])</f>
        <v>9</v>
      </c>
      <c r="J3799">
        <f>FIND(":",Table1[[#This Row],[Title]],Table1[[#This Row],[Column1]]+2)</f>
        <v>19</v>
      </c>
      <c r="K3799" t="str">
        <f>LEFT(Table1[[#This Row],[Title]],Table1[[#This Row],[Column2]])</f>
        <v>Benidorm: Season 9:</v>
      </c>
      <c r="L3799" t="str">
        <f>LEFT(Table1[[#This Row],[Title]],Table1[[#This Row],[Column1]])</f>
        <v>Benidorm:</v>
      </c>
      <c r="M3799" s="1" t="s">
        <v>298</v>
      </c>
      <c r="N3799" s="2">
        <v>3.1342592592592596E-2</v>
      </c>
      <c r="O3799" s="1" t="s">
        <v>19</v>
      </c>
      <c r="P3799" s="1" t="s">
        <v>14</v>
      </c>
    </row>
    <row r="3800" spans="1:16" ht="13" x14ac:dyDescent="0.15">
      <c r="A3800" s="1" t="s">
        <v>10</v>
      </c>
      <c r="B3800" s="6">
        <v>43626.840995370374</v>
      </c>
      <c r="C3800" s="10">
        <f>INT(Table1[[#This Row],[Start Time]])</f>
        <v>43626</v>
      </c>
      <c r="D3800" s="8">
        <f>Table1[[#This Row],[Start Time]]-Table1[[#This Row],[Date ]]</f>
        <v>0.84099537037400296</v>
      </c>
      <c r="E3800" s="2">
        <v>3.1469907407407405E-2</v>
      </c>
      <c r="G3800" s="1" t="s">
        <v>681</v>
      </c>
      <c r="I3800">
        <f>FIND(":",Table1[[#This Row],[Title]])</f>
        <v>9</v>
      </c>
      <c r="J3800">
        <f>FIND(":",Table1[[#This Row],[Title]],Table1[[#This Row],[Column1]]+2)</f>
        <v>19</v>
      </c>
      <c r="K3800" t="str">
        <f>LEFT(Table1[[#This Row],[Title]],Table1[[#This Row],[Column2]])</f>
        <v>Benidorm: Season 9:</v>
      </c>
      <c r="L3800" t="str">
        <f>LEFT(Table1[[#This Row],[Title]],Table1[[#This Row],[Column1]])</f>
        <v>Benidorm:</v>
      </c>
      <c r="M3800" s="1" t="s">
        <v>298</v>
      </c>
      <c r="N3800" s="2">
        <v>3.1793981481481479E-2</v>
      </c>
      <c r="O3800" s="1" t="s">
        <v>19</v>
      </c>
      <c r="P3800" s="1" t="s">
        <v>14</v>
      </c>
    </row>
    <row r="3801" spans="1:16" ht="13" x14ac:dyDescent="0.15">
      <c r="A3801" s="1" t="s">
        <v>10</v>
      </c>
      <c r="B3801" s="6">
        <v>43626.807974537034</v>
      </c>
      <c r="C3801" s="10">
        <f>INT(Table1[[#This Row],[Start Time]])</f>
        <v>43626</v>
      </c>
      <c r="D3801" s="8">
        <f>Table1[[#This Row],[Start Time]]-Table1[[#This Row],[Date ]]</f>
        <v>0.80797453703416977</v>
      </c>
      <c r="E3801" s="2">
        <v>3.1539351851851853E-2</v>
      </c>
      <c r="F3801" s="1" t="s">
        <v>11</v>
      </c>
      <c r="G3801" s="1" t="s">
        <v>453</v>
      </c>
      <c r="I3801">
        <f>FIND(":",Table1[[#This Row],[Title]])</f>
        <v>9</v>
      </c>
      <c r="J3801">
        <f>FIND(":",Table1[[#This Row],[Title]],Table1[[#This Row],[Column1]]+2)</f>
        <v>19</v>
      </c>
      <c r="K3801" t="str">
        <f>LEFT(Table1[[#This Row],[Title]],Table1[[#This Row],[Column2]])</f>
        <v>Benidorm: Season 9:</v>
      </c>
      <c r="L3801" t="str">
        <f>LEFT(Table1[[#This Row],[Title]],Table1[[#This Row],[Column1]])</f>
        <v>Benidorm:</v>
      </c>
      <c r="M3801" s="1" t="s">
        <v>298</v>
      </c>
      <c r="N3801" s="2">
        <v>3.1828703703703706E-2</v>
      </c>
      <c r="O3801" s="1" t="s">
        <v>19</v>
      </c>
      <c r="P3801" s="1" t="s">
        <v>14</v>
      </c>
    </row>
    <row r="3802" spans="1:16" ht="13" x14ac:dyDescent="0.15">
      <c r="A3802" s="1" t="s">
        <v>10</v>
      </c>
      <c r="B3802" s="6">
        <v>43626.775497685187</v>
      </c>
      <c r="C3802" s="10">
        <f>INT(Table1[[#This Row],[Start Time]])</f>
        <v>43626</v>
      </c>
      <c r="D3802" s="8">
        <f>Table1[[#This Row],[Start Time]]-Table1[[#This Row],[Date ]]</f>
        <v>0.77549768518656492</v>
      </c>
      <c r="E3802" s="2">
        <v>2.2881944444444444E-2</v>
      </c>
      <c r="G3802" s="1" t="s">
        <v>454</v>
      </c>
      <c r="I3802">
        <f>FIND(":",Table1[[#This Row],[Title]])</f>
        <v>9</v>
      </c>
      <c r="J3802">
        <f>FIND(":",Table1[[#This Row],[Title]],Table1[[#This Row],[Column1]]+2)</f>
        <v>19</v>
      </c>
      <c r="K3802" t="str">
        <f>LEFT(Table1[[#This Row],[Title]],Table1[[#This Row],[Column2]])</f>
        <v>Benidorm: Season 9:</v>
      </c>
      <c r="L3802" t="str">
        <f>LEFT(Table1[[#This Row],[Title]],Table1[[#This Row],[Column1]])</f>
        <v>Benidorm:</v>
      </c>
      <c r="M3802" s="1" t="s">
        <v>298</v>
      </c>
      <c r="N3802" s="2">
        <v>3.1967592592592596E-2</v>
      </c>
      <c r="O3802" s="1" t="s">
        <v>19</v>
      </c>
      <c r="P3802" s="1" t="s">
        <v>14</v>
      </c>
    </row>
    <row r="3803" spans="1:16" ht="13" x14ac:dyDescent="0.15">
      <c r="A3803" s="1" t="s">
        <v>10</v>
      </c>
      <c r="B3803" s="6">
        <v>43625.876701388886</v>
      </c>
      <c r="C3803" s="10">
        <f>INT(Table1[[#This Row],[Start Time]])</f>
        <v>43625</v>
      </c>
      <c r="D3803" s="8">
        <f>Table1[[#This Row],[Start Time]]-Table1[[#This Row],[Date ]]</f>
        <v>0.87670138888643123</v>
      </c>
      <c r="E3803" s="2">
        <v>2.3148148148148147E-5</v>
      </c>
      <c r="G3803" s="1" t="s">
        <v>454</v>
      </c>
      <c r="I3803">
        <f>FIND(":",Table1[[#This Row],[Title]])</f>
        <v>9</v>
      </c>
      <c r="J3803">
        <f>FIND(":",Table1[[#This Row],[Title]],Table1[[#This Row],[Column1]]+2)</f>
        <v>19</v>
      </c>
      <c r="K3803" t="str">
        <f>LEFT(Table1[[#This Row],[Title]],Table1[[#This Row],[Column2]])</f>
        <v>Benidorm: Season 9:</v>
      </c>
      <c r="L3803" t="str">
        <f>LEFT(Table1[[#This Row],[Title]],Table1[[#This Row],[Column1]])</f>
        <v>Benidorm:</v>
      </c>
      <c r="M3803" s="1" t="s">
        <v>298</v>
      </c>
      <c r="N3803" s="2">
        <v>2.3148148148148147E-5</v>
      </c>
      <c r="O3803" s="1" t="s">
        <v>19</v>
      </c>
      <c r="P3803" s="1" t="s">
        <v>14</v>
      </c>
    </row>
    <row r="3804" spans="1:16" ht="13" x14ac:dyDescent="0.15">
      <c r="A3804" s="1" t="s">
        <v>10</v>
      </c>
      <c r="B3804" s="6">
        <v>43625.844918981478</v>
      </c>
      <c r="C3804" s="10">
        <f>INT(Table1[[#This Row],[Start Time]])</f>
        <v>43625</v>
      </c>
      <c r="D3804" s="8">
        <f>Table1[[#This Row],[Start Time]]-Table1[[#This Row],[Date ]]</f>
        <v>0.8449189814782585</v>
      </c>
      <c r="E3804" s="2">
        <v>3.138888888888889E-2</v>
      </c>
      <c r="G3804" s="1" t="s">
        <v>455</v>
      </c>
      <c r="I3804">
        <f>FIND(":",Table1[[#This Row],[Title]])</f>
        <v>9</v>
      </c>
      <c r="J3804">
        <f>FIND(":",Table1[[#This Row],[Title]],Table1[[#This Row],[Column1]]+2)</f>
        <v>19</v>
      </c>
      <c r="K3804" t="str">
        <f>LEFT(Table1[[#This Row],[Title]],Table1[[#This Row],[Column2]])</f>
        <v>Benidorm: Season 9:</v>
      </c>
      <c r="L3804" t="str">
        <f>LEFT(Table1[[#This Row],[Title]],Table1[[#This Row],[Column1]])</f>
        <v>Benidorm:</v>
      </c>
      <c r="M3804" s="1" t="s">
        <v>298</v>
      </c>
      <c r="N3804" s="2">
        <v>3.1689814814814816E-2</v>
      </c>
      <c r="O3804" s="1" t="s">
        <v>19</v>
      </c>
      <c r="P3804" s="1" t="s">
        <v>14</v>
      </c>
    </row>
    <row r="3805" spans="1:16" ht="13" x14ac:dyDescent="0.15">
      <c r="A3805" s="1" t="s">
        <v>10</v>
      </c>
      <c r="B3805" s="6">
        <v>43625.813171296293</v>
      </c>
      <c r="C3805" s="10">
        <f>INT(Table1[[#This Row],[Start Time]])</f>
        <v>43625</v>
      </c>
      <c r="D3805" s="8">
        <f>Table1[[#This Row],[Start Time]]-Table1[[#This Row],[Date ]]</f>
        <v>0.81317129629314877</v>
      </c>
      <c r="E3805" s="2">
        <v>3.1400462962962963E-2</v>
      </c>
      <c r="G3805" s="1" t="s">
        <v>307</v>
      </c>
      <c r="I3805">
        <f>FIND(":",Table1[[#This Row],[Title]])</f>
        <v>9</v>
      </c>
      <c r="J3805">
        <f>FIND(":",Table1[[#This Row],[Title]],Table1[[#This Row],[Column1]]+2)</f>
        <v>19</v>
      </c>
      <c r="K3805" t="str">
        <f>LEFT(Table1[[#This Row],[Title]],Table1[[#This Row],[Column2]])</f>
        <v>Benidorm: Season 9:</v>
      </c>
      <c r="L3805" t="str">
        <f>LEFT(Table1[[#This Row],[Title]],Table1[[#This Row],[Column1]])</f>
        <v>Benidorm:</v>
      </c>
      <c r="M3805" s="1" t="s">
        <v>298</v>
      </c>
      <c r="N3805" s="2">
        <v>3.1898148148148148E-2</v>
      </c>
      <c r="O3805" s="1" t="s">
        <v>19</v>
      </c>
      <c r="P3805" s="1" t="s">
        <v>14</v>
      </c>
    </row>
    <row r="3806" spans="1:16" ht="13" x14ac:dyDescent="0.15">
      <c r="A3806" s="1" t="s">
        <v>10</v>
      </c>
      <c r="B3806" s="6">
        <v>43624.915844907409</v>
      </c>
      <c r="C3806" s="10">
        <f>INT(Table1[[#This Row],[Start Time]])</f>
        <v>43624</v>
      </c>
      <c r="D3806" s="8">
        <f>Table1[[#This Row],[Start Time]]-Table1[[#This Row],[Date ]]</f>
        <v>0.91584490740933688</v>
      </c>
      <c r="E3806" s="2">
        <v>1.1574074074074073E-5</v>
      </c>
      <c r="G3806" s="1" t="s">
        <v>307</v>
      </c>
      <c r="I3806">
        <f>FIND(":",Table1[[#This Row],[Title]])</f>
        <v>9</v>
      </c>
      <c r="J3806">
        <f>FIND(":",Table1[[#This Row],[Title]],Table1[[#This Row],[Column1]]+2)</f>
        <v>19</v>
      </c>
      <c r="K3806" t="str">
        <f>LEFT(Table1[[#This Row],[Title]],Table1[[#This Row],[Column2]])</f>
        <v>Benidorm: Season 9:</v>
      </c>
      <c r="L3806" t="str">
        <f>LEFT(Table1[[#This Row],[Title]],Table1[[#This Row],[Column1]])</f>
        <v>Benidorm:</v>
      </c>
      <c r="M3806" s="1" t="s">
        <v>298</v>
      </c>
      <c r="N3806" s="2">
        <v>3.1250000000000001E-4</v>
      </c>
      <c r="O3806" s="1" t="s">
        <v>19</v>
      </c>
      <c r="P3806" s="1" t="s">
        <v>14</v>
      </c>
    </row>
    <row r="3807" spans="1:16" ht="13" x14ac:dyDescent="0.15">
      <c r="A3807" s="1" t="s">
        <v>10</v>
      </c>
      <c r="B3807" s="6">
        <v>43624.884155092594</v>
      </c>
      <c r="C3807" s="10">
        <f>INT(Table1[[#This Row],[Start Time]])</f>
        <v>43624</v>
      </c>
      <c r="D3807" s="8">
        <f>Table1[[#This Row],[Start Time]]-Table1[[#This Row],[Date ]]</f>
        <v>0.8841550925935735</v>
      </c>
      <c r="E3807" s="2">
        <v>3.1666666666666669E-2</v>
      </c>
      <c r="G3807" s="1" t="s">
        <v>456</v>
      </c>
      <c r="I3807">
        <f>FIND(":",Table1[[#This Row],[Title]])</f>
        <v>9</v>
      </c>
      <c r="J3807">
        <f>FIND(":",Table1[[#This Row],[Title]],Table1[[#This Row],[Column1]]+2)</f>
        <v>19</v>
      </c>
      <c r="K3807" t="str">
        <f>LEFT(Table1[[#This Row],[Title]],Table1[[#This Row],[Column2]])</f>
        <v>Benidorm: Season 8:</v>
      </c>
      <c r="L3807" t="str">
        <f>LEFT(Table1[[#This Row],[Title]],Table1[[#This Row],[Column1]])</f>
        <v>Benidorm:</v>
      </c>
      <c r="M3807" s="1" t="s">
        <v>298</v>
      </c>
      <c r="N3807" s="2">
        <v>3.197916666666667E-2</v>
      </c>
      <c r="O3807" s="1" t="s">
        <v>19</v>
      </c>
      <c r="P3807" s="1" t="s">
        <v>14</v>
      </c>
    </row>
    <row r="3808" spans="1:16" ht="13" x14ac:dyDescent="0.15">
      <c r="A3808" s="1" t="s">
        <v>10</v>
      </c>
      <c r="B3808" s="6">
        <v>43624.869826388887</v>
      </c>
      <c r="C3808" s="10">
        <f>INT(Table1[[#This Row],[Start Time]])</f>
        <v>43624</v>
      </c>
      <c r="D3808" s="8">
        <f>Table1[[#This Row],[Start Time]]-Table1[[#This Row],[Date ]]</f>
        <v>0.86982638888730435</v>
      </c>
      <c r="E3808" s="2">
        <v>1.4317129629629629E-2</v>
      </c>
      <c r="G3808" s="1" t="s">
        <v>457</v>
      </c>
      <c r="I3808">
        <f>FIND(":",Table1[[#This Row],[Title]])</f>
        <v>9</v>
      </c>
      <c r="J3808">
        <f>FIND(":",Table1[[#This Row],[Title]],Table1[[#This Row],[Column1]]+2)</f>
        <v>19</v>
      </c>
      <c r="K3808" t="str">
        <f>LEFT(Table1[[#This Row],[Title]],Table1[[#This Row],[Column2]])</f>
        <v>Benidorm: Season 8:</v>
      </c>
      <c r="L3808" t="str">
        <f>LEFT(Table1[[#This Row],[Title]],Table1[[#This Row],[Column1]])</f>
        <v>Benidorm:</v>
      </c>
      <c r="M3808" s="1" t="s">
        <v>298</v>
      </c>
      <c r="N3808" s="2">
        <v>3.2002314814814817E-2</v>
      </c>
      <c r="O3808" s="1" t="s">
        <v>19</v>
      </c>
      <c r="P3808" s="1" t="s">
        <v>14</v>
      </c>
    </row>
    <row r="3809" spans="1:16" ht="13" x14ac:dyDescent="0.15">
      <c r="A3809" s="1" t="s">
        <v>10</v>
      </c>
      <c r="B3809" s="6">
        <v>43624.786608796298</v>
      </c>
      <c r="C3809" s="10">
        <f>INT(Table1[[#This Row],[Start Time]])</f>
        <v>43624</v>
      </c>
      <c r="D3809" s="8">
        <f>Table1[[#This Row],[Start Time]]-Table1[[#This Row],[Date ]]</f>
        <v>0.78660879629751435</v>
      </c>
      <c r="E3809" s="2">
        <v>1.7372685185185185E-2</v>
      </c>
      <c r="F3809" s="1" t="s">
        <v>11</v>
      </c>
      <c r="G3809" s="1" t="s">
        <v>457</v>
      </c>
      <c r="I3809">
        <f>FIND(":",Table1[[#This Row],[Title]])</f>
        <v>9</v>
      </c>
      <c r="J3809">
        <f>FIND(":",Table1[[#This Row],[Title]],Table1[[#This Row],[Column1]]+2)</f>
        <v>19</v>
      </c>
      <c r="K3809" t="str">
        <f>LEFT(Table1[[#This Row],[Title]],Table1[[#This Row],[Column2]])</f>
        <v>Benidorm: Season 8:</v>
      </c>
      <c r="L3809" t="str">
        <f>LEFT(Table1[[#This Row],[Title]],Table1[[#This Row],[Column1]])</f>
        <v>Benidorm:</v>
      </c>
      <c r="M3809" s="1" t="s">
        <v>298</v>
      </c>
      <c r="N3809" s="2">
        <v>1.7685185185185186E-2</v>
      </c>
      <c r="O3809" s="1" t="s">
        <v>19</v>
      </c>
      <c r="P3809" s="1" t="s">
        <v>14</v>
      </c>
    </row>
    <row r="3810" spans="1:16" ht="13" x14ac:dyDescent="0.15">
      <c r="A3810" s="1" t="s">
        <v>10</v>
      </c>
      <c r="B3810" s="6">
        <v>43624.754780092589</v>
      </c>
      <c r="C3810" s="10">
        <f>INT(Table1[[#This Row],[Start Time]])</f>
        <v>43624</v>
      </c>
      <c r="D3810" s="8">
        <f>Table1[[#This Row],[Start Time]]-Table1[[#This Row],[Date ]]</f>
        <v>0.75478009258949896</v>
      </c>
      <c r="E3810" s="2">
        <v>3.1805555555555552E-2</v>
      </c>
      <c r="F3810" s="1" t="s">
        <v>11</v>
      </c>
      <c r="G3810" s="1" t="s">
        <v>683</v>
      </c>
      <c r="I3810">
        <f>FIND(":",Table1[[#This Row],[Title]])</f>
        <v>9</v>
      </c>
      <c r="J3810">
        <f>FIND(":",Table1[[#This Row],[Title]],Table1[[#This Row],[Column1]]+2)</f>
        <v>19</v>
      </c>
      <c r="K3810" t="str">
        <f>LEFT(Table1[[#This Row],[Title]],Table1[[#This Row],[Column2]])</f>
        <v>Benidorm: Season 8:</v>
      </c>
      <c r="L3810" t="str">
        <f>LEFT(Table1[[#This Row],[Title]],Table1[[#This Row],[Column1]])</f>
        <v>Benidorm:</v>
      </c>
      <c r="M3810" s="1" t="s">
        <v>298</v>
      </c>
      <c r="N3810" s="2">
        <v>3.2129629629629633E-2</v>
      </c>
      <c r="O3810" s="1" t="s">
        <v>19</v>
      </c>
      <c r="P3810" s="1" t="s">
        <v>14</v>
      </c>
    </row>
    <row r="3811" spans="1:16" ht="13" x14ac:dyDescent="0.15">
      <c r="A3811" s="1" t="s">
        <v>10</v>
      </c>
      <c r="B3811" s="6">
        <v>43624.704293981478</v>
      </c>
      <c r="C3811" s="10">
        <f>INT(Table1[[#This Row],[Start Time]])</f>
        <v>43624</v>
      </c>
      <c r="D3811" s="8">
        <f>Table1[[#This Row],[Start Time]]-Table1[[#This Row],[Date ]]</f>
        <v>0.7042939814782585</v>
      </c>
      <c r="E3811" s="2">
        <v>2.8657407407407406E-2</v>
      </c>
      <c r="G3811" s="1" t="s">
        <v>682</v>
      </c>
      <c r="I3811">
        <f>FIND(":",Table1[[#This Row],[Title]])</f>
        <v>9</v>
      </c>
      <c r="J3811">
        <f>FIND(":",Table1[[#This Row],[Title]],Table1[[#This Row],[Column1]]+2)</f>
        <v>19</v>
      </c>
      <c r="K3811" t="str">
        <f>LEFT(Table1[[#This Row],[Title]],Table1[[#This Row],[Column2]])</f>
        <v>Benidorm: Season 8:</v>
      </c>
      <c r="L3811" t="str">
        <f>LEFT(Table1[[#This Row],[Title]],Table1[[#This Row],[Column1]])</f>
        <v>Benidorm:</v>
      </c>
      <c r="M3811" s="1" t="s">
        <v>298</v>
      </c>
      <c r="N3811" s="2">
        <v>3.2002314814814817E-2</v>
      </c>
      <c r="O3811" s="1" t="s">
        <v>19</v>
      </c>
      <c r="P3811" s="1" t="s">
        <v>14</v>
      </c>
    </row>
    <row r="3812" spans="1:16" ht="13" x14ac:dyDescent="0.15">
      <c r="A3812" s="1" t="s">
        <v>10</v>
      </c>
      <c r="B3812" s="6">
        <v>43624.702986111108</v>
      </c>
      <c r="C3812" s="10">
        <f>INT(Table1[[#This Row],[Start Time]])</f>
        <v>43624</v>
      </c>
      <c r="D3812" s="8">
        <f>Table1[[#This Row],[Start Time]]-Table1[[#This Row],[Date ]]</f>
        <v>0.702986111107748</v>
      </c>
      <c r="E3812" s="2">
        <v>1.1574074074074073E-3</v>
      </c>
      <c r="G3812" s="1" t="s">
        <v>685</v>
      </c>
      <c r="I3812">
        <f>FIND(":",Table1[[#This Row],[Title]])</f>
        <v>9</v>
      </c>
      <c r="J3812">
        <f>FIND(":",Table1[[#This Row],[Title]],Table1[[#This Row],[Column1]]+2)</f>
        <v>19</v>
      </c>
      <c r="K3812" t="str">
        <f>LEFT(Table1[[#This Row],[Title]],Table1[[#This Row],[Column2]])</f>
        <v>Benidorm: Season 8:</v>
      </c>
      <c r="L3812" t="str">
        <f>LEFT(Table1[[#This Row],[Title]],Table1[[#This Row],[Column1]])</f>
        <v>Benidorm:</v>
      </c>
      <c r="M3812" s="1" t="s">
        <v>298</v>
      </c>
      <c r="N3812" s="2">
        <v>1.1574074074074073E-3</v>
      </c>
      <c r="O3812" s="1" t="s">
        <v>19</v>
      </c>
      <c r="P3812" s="1" t="s">
        <v>14</v>
      </c>
    </row>
    <row r="3813" spans="1:16" ht="13" x14ac:dyDescent="0.15">
      <c r="A3813" s="1" t="s">
        <v>10</v>
      </c>
      <c r="B3813" s="6">
        <v>43624.671932870369</v>
      </c>
      <c r="C3813" s="10">
        <f>INT(Table1[[#This Row],[Start Time]])</f>
        <v>43624</v>
      </c>
      <c r="D3813" s="8">
        <f>Table1[[#This Row],[Start Time]]-Table1[[#This Row],[Date ]]</f>
        <v>0.67193287036934635</v>
      </c>
      <c r="E3813" s="2">
        <v>3.0208333333333333E-3</v>
      </c>
      <c r="F3813" s="1" t="s">
        <v>11</v>
      </c>
      <c r="G3813" s="1" t="s">
        <v>682</v>
      </c>
      <c r="I3813">
        <f>FIND(":",Table1[[#This Row],[Title]])</f>
        <v>9</v>
      </c>
      <c r="J3813">
        <f>FIND(":",Table1[[#This Row],[Title]],Table1[[#This Row],[Column1]]+2)</f>
        <v>19</v>
      </c>
      <c r="K3813" t="str">
        <f>LEFT(Table1[[#This Row],[Title]],Table1[[#This Row],[Column2]])</f>
        <v>Benidorm: Season 8:</v>
      </c>
      <c r="L3813" t="str">
        <f>LEFT(Table1[[#This Row],[Title]],Table1[[#This Row],[Column1]])</f>
        <v>Benidorm:</v>
      </c>
      <c r="M3813" s="1" t="s">
        <v>298</v>
      </c>
      <c r="N3813" s="2">
        <v>3.3449074074074076E-3</v>
      </c>
      <c r="O3813" s="1" t="s">
        <v>19</v>
      </c>
      <c r="P3813" s="1" t="s">
        <v>14</v>
      </c>
    </row>
    <row r="3814" spans="1:16" ht="13" x14ac:dyDescent="0.15">
      <c r="A3814" s="1" t="s">
        <v>10</v>
      </c>
      <c r="B3814" s="6">
        <v>43624.639965277776</v>
      </c>
      <c r="C3814" s="10">
        <f>INT(Table1[[#This Row],[Start Time]])</f>
        <v>43624</v>
      </c>
      <c r="D3814" s="8">
        <f>Table1[[#This Row],[Start Time]]-Table1[[#This Row],[Date ]]</f>
        <v>0.63996527777635492</v>
      </c>
      <c r="E3814" s="2">
        <v>3.1944444444444442E-2</v>
      </c>
      <c r="G3814" s="1" t="s">
        <v>684</v>
      </c>
      <c r="I3814">
        <f>FIND(":",Table1[[#This Row],[Title]])</f>
        <v>9</v>
      </c>
      <c r="J3814">
        <f>FIND(":",Table1[[#This Row],[Title]],Table1[[#This Row],[Column1]]+2)</f>
        <v>19</v>
      </c>
      <c r="K3814" t="str">
        <f>LEFT(Table1[[#This Row],[Title]],Table1[[#This Row],[Column2]])</f>
        <v>Benidorm: Season 8:</v>
      </c>
      <c r="L3814" t="str">
        <f>LEFT(Table1[[#This Row],[Title]],Table1[[#This Row],[Column1]])</f>
        <v>Benidorm:</v>
      </c>
      <c r="M3814" s="1" t="s">
        <v>298</v>
      </c>
      <c r="N3814" s="2">
        <v>3.2256944444444442E-2</v>
      </c>
      <c r="O3814" s="1" t="s">
        <v>19</v>
      </c>
      <c r="P3814" s="1" t="s">
        <v>14</v>
      </c>
    </row>
    <row r="3815" spans="1:16" ht="13" x14ac:dyDescent="0.15">
      <c r="A3815" s="1" t="s">
        <v>10</v>
      </c>
      <c r="B3815" s="6">
        <v>43624.617951388886</v>
      </c>
      <c r="C3815" s="10">
        <f>INT(Table1[[#This Row],[Start Time]])</f>
        <v>43624</v>
      </c>
      <c r="D3815" s="8">
        <f>Table1[[#This Row],[Start Time]]-Table1[[#This Row],[Date ]]</f>
        <v>0.61795138888555812</v>
      </c>
      <c r="E3815" s="2">
        <v>2.2013888888888888E-2</v>
      </c>
      <c r="G3815" s="1" t="s">
        <v>685</v>
      </c>
      <c r="I3815">
        <f>FIND(":",Table1[[#This Row],[Title]])</f>
        <v>9</v>
      </c>
      <c r="J3815">
        <f>FIND(":",Table1[[#This Row],[Title]],Table1[[#This Row],[Column1]]+2)</f>
        <v>19</v>
      </c>
      <c r="K3815" t="str">
        <f>LEFT(Table1[[#This Row],[Title]],Table1[[#This Row],[Column2]])</f>
        <v>Benidorm: Season 8:</v>
      </c>
      <c r="L3815" t="str">
        <f>LEFT(Table1[[#This Row],[Title]],Table1[[#This Row],[Column1]])</f>
        <v>Benidorm:</v>
      </c>
      <c r="M3815" s="1" t="s">
        <v>298</v>
      </c>
      <c r="N3815" s="2">
        <v>3.2129629629629633E-2</v>
      </c>
      <c r="O3815" s="1" t="s">
        <v>19</v>
      </c>
      <c r="P3815" s="1" t="s">
        <v>14</v>
      </c>
    </row>
    <row r="3816" spans="1:16" ht="13" x14ac:dyDescent="0.15">
      <c r="A3816" s="1" t="s">
        <v>10</v>
      </c>
      <c r="B3816" s="6">
        <v>43624.450289351851</v>
      </c>
      <c r="C3816" s="10">
        <f>INT(Table1[[#This Row],[Start Time]])</f>
        <v>43624</v>
      </c>
      <c r="D3816" s="8">
        <f>Table1[[#This Row],[Start Time]]-Table1[[#This Row],[Date ]]</f>
        <v>0.45028935185109731</v>
      </c>
      <c r="E3816" s="2">
        <v>8.9814814814814809E-3</v>
      </c>
      <c r="G3816" s="1" t="s">
        <v>685</v>
      </c>
      <c r="I3816">
        <f>FIND(":",Table1[[#This Row],[Title]])</f>
        <v>9</v>
      </c>
      <c r="J3816">
        <f>FIND(":",Table1[[#This Row],[Title]],Table1[[#This Row],[Column1]]+2)</f>
        <v>19</v>
      </c>
      <c r="K3816" t="str">
        <f>LEFT(Table1[[#This Row],[Title]],Table1[[#This Row],[Column2]])</f>
        <v>Benidorm: Season 8:</v>
      </c>
      <c r="L3816" t="str">
        <f>LEFT(Table1[[#This Row],[Title]],Table1[[#This Row],[Column1]])</f>
        <v>Benidorm:</v>
      </c>
      <c r="M3816" s="1" t="s">
        <v>2324</v>
      </c>
      <c r="N3816" s="2">
        <v>1.0115740740740741E-2</v>
      </c>
      <c r="O3816" s="1" t="s">
        <v>19</v>
      </c>
      <c r="P3816" s="1" t="s">
        <v>14</v>
      </c>
    </row>
    <row r="3817" spans="1:16" ht="13" x14ac:dyDescent="0.15">
      <c r="A3817" s="1" t="s">
        <v>10</v>
      </c>
      <c r="B3817" s="6">
        <v>43624.443981481483</v>
      </c>
      <c r="C3817" s="10">
        <f>INT(Table1[[#This Row],[Start Time]])</f>
        <v>43624</v>
      </c>
      <c r="D3817" s="8">
        <f>Table1[[#This Row],[Start Time]]-Table1[[#This Row],[Date ]]</f>
        <v>0.44398148148320615</v>
      </c>
      <c r="E3817" s="2">
        <v>8.564814814814815E-4</v>
      </c>
      <c r="F3817" s="1" t="s">
        <v>1695</v>
      </c>
      <c r="G3817" s="1" t="s">
        <v>685</v>
      </c>
      <c r="I3817">
        <f>FIND(":",Table1[[#This Row],[Title]])</f>
        <v>9</v>
      </c>
      <c r="J3817">
        <f>FIND(":",Table1[[#This Row],[Title]],Table1[[#This Row],[Column1]]+2)</f>
        <v>19</v>
      </c>
      <c r="K3817" t="str">
        <f>LEFT(Table1[[#This Row],[Title]],Table1[[#This Row],[Column2]])</f>
        <v>Benidorm: Season 8:</v>
      </c>
      <c r="L3817" t="str">
        <f>LEFT(Table1[[#This Row],[Title]],Table1[[#This Row],[Column1]])</f>
        <v>Benidorm:</v>
      </c>
      <c r="M3817" s="1" t="s">
        <v>1688</v>
      </c>
      <c r="N3817" s="2">
        <v>1.1342592592592593E-3</v>
      </c>
      <c r="O3817" s="1" t="s">
        <v>19</v>
      </c>
      <c r="P3817" s="1" t="s">
        <v>14</v>
      </c>
    </row>
    <row r="3818" spans="1:16" ht="13" x14ac:dyDescent="0.15">
      <c r="A3818" s="1" t="s">
        <v>10</v>
      </c>
      <c r="B3818" s="6">
        <v>43623.896967592591</v>
      </c>
      <c r="C3818" s="10">
        <f>INT(Table1[[#This Row],[Start Time]])</f>
        <v>43623</v>
      </c>
      <c r="D3818" s="8">
        <f>Table1[[#This Row],[Start Time]]-Table1[[#This Row],[Date ]]</f>
        <v>0.89696759259095415</v>
      </c>
      <c r="E3818" s="2">
        <v>3.1226851851851853E-2</v>
      </c>
      <c r="F3818" s="1" t="s">
        <v>11</v>
      </c>
      <c r="G3818" s="1" t="s">
        <v>686</v>
      </c>
      <c r="I3818">
        <f>FIND(":",Table1[[#This Row],[Title]])</f>
        <v>9</v>
      </c>
      <c r="J3818">
        <f>FIND(":",Table1[[#This Row],[Title]],Table1[[#This Row],[Column1]]+2)</f>
        <v>19</v>
      </c>
      <c r="K3818" t="str">
        <f>LEFT(Table1[[#This Row],[Title]],Table1[[#This Row],[Column2]])</f>
        <v>Benidorm: Season 8:</v>
      </c>
      <c r="L3818" t="str">
        <f>LEFT(Table1[[#This Row],[Title]],Table1[[#This Row],[Column1]])</f>
        <v>Benidorm:</v>
      </c>
      <c r="M3818" s="1" t="s">
        <v>298</v>
      </c>
      <c r="N3818" s="2">
        <v>3.1539351851851853E-2</v>
      </c>
      <c r="O3818" s="1" t="s">
        <v>19</v>
      </c>
      <c r="P3818" s="1" t="s">
        <v>14</v>
      </c>
    </row>
    <row r="3819" spans="1:16" ht="13" x14ac:dyDescent="0.15">
      <c r="A3819" s="1" t="s">
        <v>10</v>
      </c>
      <c r="B3819" s="6">
        <v>43623.863668981481</v>
      </c>
      <c r="C3819" s="10">
        <f>INT(Table1[[#This Row],[Start Time]])</f>
        <v>43623</v>
      </c>
      <c r="D3819" s="8">
        <f>Table1[[#This Row],[Start Time]]-Table1[[#This Row],[Date ]]</f>
        <v>0.86366898148116888</v>
      </c>
      <c r="E3819" s="2">
        <v>3.1712962962962964E-2</v>
      </c>
      <c r="G3819" s="1" t="s">
        <v>687</v>
      </c>
      <c r="I3819">
        <f>FIND(":",Table1[[#This Row],[Title]])</f>
        <v>9</v>
      </c>
      <c r="J3819">
        <f>FIND(":",Table1[[#This Row],[Title]],Table1[[#This Row],[Column1]]+2)</f>
        <v>19</v>
      </c>
      <c r="K3819" t="str">
        <f>LEFT(Table1[[#This Row],[Title]],Table1[[#This Row],[Column2]])</f>
        <v>Benidorm: Season 7:</v>
      </c>
      <c r="L3819" t="str">
        <f>LEFT(Table1[[#This Row],[Title]],Table1[[#This Row],[Column1]])</f>
        <v>Benidorm:</v>
      </c>
      <c r="M3819" s="1" t="s">
        <v>298</v>
      </c>
      <c r="N3819" s="2">
        <v>3.2025462962962964E-2</v>
      </c>
      <c r="O3819" s="1" t="s">
        <v>19</v>
      </c>
      <c r="P3819" s="1" t="s">
        <v>14</v>
      </c>
    </row>
    <row r="3820" spans="1:16" ht="13" x14ac:dyDescent="0.15">
      <c r="A3820" s="1" t="s">
        <v>10</v>
      </c>
      <c r="B3820" s="6">
        <v>43623.832175925927</v>
      </c>
      <c r="C3820" s="10">
        <f>INT(Table1[[#This Row],[Start Time]])</f>
        <v>43623</v>
      </c>
      <c r="D3820" s="8">
        <f>Table1[[#This Row],[Start Time]]-Table1[[#This Row],[Date ]]</f>
        <v>0.83217592592700385</v>
      </c>
      <c r="E3820" s="2">
        <v>3.1493055555555559E-2</v>
      </c>
      <c r="F3820" s="1" t="s">
        <v>11</v>
      </c>
      <c r="G3820" s="1" t="s">
        <v>458</v>
      </c>
      <c r="I3820">
        <f>FIND(":",Table1[[#This Row],[Title]])</f>
        <v>9</v>
      </c>
      <c r="J3820">
        <f>FIND(":",Table1[[#This Row],[Title]],Table1[[#This Row],[Column1]]+2)</f>
        <v>19</v>
      </c>
      <c r="K3820" t="str">
        <f>LEFT(Table1[[#This Row],[Title]],Table1[[#This Row],[Column2]])</f>
        <v>Benidorm: Season 7:</v>
      </c>
      <c r="L3820" t="str">
        <f>LEFT(Table1[[#This Row],[Title]],Table1[[#This Row],[Column1]])</f>
        <v>Benidorm:</v>
      </c>
      <c r="M3820" s="1" t="s">
        <v>298</v>
      </c>
      <c r="N3820" s="2">
        <v>3.1793981481481479E-2</v>
      </c>
      <c r="O3820" s="1" t="s">
        <v>19</v>
      </c>
      <c r="P3820" s="1" t="s">
        <v>14</v>
      </c>
    </row>
    <row r="3821" spans="1:16" ht="13" x14ac:dyDescent="0.15">
      <c r="A3821" s="1" t="s">
        <v>10</v>
      </c>
      <c r="B3821" s="6">
        <v>43623.798067129632</v>
      </c>
      <c r="C3821" s="10">
        <f>INT(Table1[[#This Row],[Start Time]])</f>
        <v>43623</v>
      </c>
      <c r="D3821" s="8">
        <f>Table1[[#This Row],[Start Time]]-Table1[[#This Row],[Date ]]</f>
        <v>0.79806712963181781</v>
      </c>
      <c r="E3821" s="2">
        <v>3.1828703703703706E-2</v>
      </c>
      <c r="G3821" s="1" t="s">
        <v>576</v>
      </c>
      <c r="I3821">
        <f>FIND(":",Table1[[#This Row],[Title]])</f>
        <v>9</v>
      </c>
      <c r="J3821">
        <f>FIND(":",Table1[[#This Row],[Title]],Table1[[#This Row],[Column1]]+2)</f>
        <v>19</v>
      </c>
      <c r="K3821" t="str">
        <f>LEFT(Table1[[#This Row],[Title]],Table1[[#This Row],[Column2]])</f>
        <v>Benidorm: Season 7:</v>
      </c>
      <c r="L3821" t="str">
        <f>LEFT(Table1[[#This Row],[Title]],Table1[[#This Row],[Column1]])</f>
        <v>Benidorm:</v>
      </c>
      <c r="M3821" s="1" t="s">
        <v>298</v>
      </c>
      <c r="N3821" s="2">
        <v>3.2025462962962964E-2</v>
      </c>
      <c r="O3821" s="1" t="s">
        <v>19</v>
      </c>
      <c r="P3821" s="1" t="s">
        <v>14</v>
      </c>
    </row>
    <row r="3822" spans="1:16" ht="13" x14ac:dyDescent="0.15">
      <c r="A3822" s="1" t="s">
        <v>10</v>
      </c>
      <c r="B3822" s="6">
        <v>43623.762650462966</v>
      </c>
      <c r="C3822" s="10">
        <f>INT(Table1[[#This Row],[Start Time]])</f>
        <v>43623</v>
      </c>
      <c r="D3822" s="8">
        <f>Table1[[#This Row],[Start Time]]-Table1[[#This Row],[Date ]]</f>
        <v>0.76265046296612127</v>
      </c>
      <c r="E3822" s="2">
        <v>3.1435185185185184E-2</v>
      </c>
      <c r="G3822" s="1" t="s">
        <v>577</v>
      </c>
      <c r="I3822">
        <f>FIND(":",Table1[[#This Row],[Title]])</f>
        <v>9</v>
      </c>
      <c r="J3822">
        <f>FIND(":",Table1[[#This Row],[Title]],Table1[[#This Row],[Column1]]+2)</f>
        <v>19</v>
      </c>
      <c r="K3822" t="str">
        <f>LEFT(Table1[[#This Row],[Title]],Table1[[#This Row],[Column2]])</f>
        <v>Benidorm: Season 7:</v>
      </c>
      <c r="L3822" t="str">
        <f>LEFT(Table1[[#This Row],[Title]],Table1[[#This Row],[Column1]])</f>
        <v>Benidorm:</v>
      </c>
      <c r="M3822" s="1" t="s">
        <v>298</v>
      </c>
      <c r="N3822" s="2">
        <v>3.1990740740740743E-2</v>
      </c>
      <c r="O3822" s="1" t="s">
        <v>19</v>
      </c>
      <c r="P3822" s="1" t="s">
        <v>14</v>
      </c>
    </row>
    <row r="3823" spans="1:16" ht="13" x14ac:dyDescent="0.15">
      <c r="A3823" s="1" t="s">
        <v>10</v>
      </c>
      <c r="B3823" s="6">
        <v>43622.836423611108</v>
      </c>
      <c r="C3823" s="10">
        <f>INT(Table1[[#This Row],[Start Time]])</f>
        <v>43622</v>
      </c>
      <c r="D3823" s="8">
        <f>Table1[[#This Row],[Start Time]]-Table1[[#This Row],[Date ]]</f>
        <v>0.83642361110833008</v>
      </c>
      <c r="E3823" s="2">
        <v>3.1030092592592592E-2</v>
      </c>
      <c r="F3823" s="1" t="s">
        <v>11</v>
      </c>
      <c r="G3823" s="1" t="s">
        <v>605</v>
      </c>
      <c r="I3823">
        <f>FIND(":",Table1[[#This Row],[Title]])</f>
        <v>9</v>
      </c>
      <c r="J3823">
        <f>FIND(":",Table1[[#This Row],[Title]],Table1[[#This Row],[Column1]]+2)</f>
        <v>19</v>
      </c>
      <c r="K3823" t="str">
        <f>LEFT(Table1[[#This Row],[Title]],Table1[[#This Row],[Column2]])</f>
        <v>Benidorm: Season 7:</v>
      </c>
      <c r="L3823" t="str">
        <f>LEFT(Table1[[#This Row],[Title]],Table1[[#This Row],[Column1]])</f>
        <v>Benidorm:</v>
      </c>
      <c r="M3823" s="1" t="s">
        <v>298</v>
      </c>
      <c r="N3823" s="2">
        <v>3.1342592592592596E-2</v>
      </c>
      <c r="O3823" s="1" t="s">
        <v>19</v>
      </c>
      <c r="P3823" s="1" t="s">
        <v>14</v>
      </c>
    </row>
    <row r="3824" spans="1:16" ht="13" x14ac:dyDescent="0.15">
      <c r="A3824" s="1" t="s">
        <v>10</v>
      </c>
      <c r="B3824" s="6">
        <v>43622.80196759259</v>
      </c>
      <c r="C3824" s="10">
        <f>INT(Table1[[#This Row],[Start Time]])</f>
        <v>43622</v>
      </c>
      <c r="D3824" s="8">
        <f>Table1[[#This Row],[Start Time]]-Table1[[#This Row],[Date ]]</f>
        <v>0.80196759258979</v>
      </c>
      <c r="E3824" s="2">
        <v>3.201388888888889E-2</v>
      </c>
      <c r="G3824" s="1" t="s">
        <v>688</v>
      </c>
      <c r="I3824">
        <f>FIND(":",Table1[[#This Row],[Title]])</f>
        <v>9</v>
      </c>
      <c r="J3824">
        <f>FIND(":",Table1[[#This Row],[Title]],Table1[[#This Row],[Column1]]+2)</f>
        <v>19</v>
      </c>
      <c r="K3824" t="str">
        <f>LEFT(Table1[[#This Row],[Title]],Table1[[#This Row],[Column2]])</f>
        <v>Benidorm: Season 7:</v>
      </c>
      <c r="L3824" t="str">
        <f>LEFT(Table1[[#This Row],[Title]],Table1[[#This Row],[Column1]])</f>
        <v>Benidorm:</v>
      </c>
      <c r="M3824" s="1" t="s">
        <v>298</v>
      </c>
      <c r="N3824" s="2">
        <v>3.201388888888889E-2</v>
      </c>
      <c r="O3824" s="1" t="s">
        <v>19</v>
      </c>
      <c r="P3824" s="1" t="s">
        <v>14</v>
      </c>
    </row>
    <row r="3825" spans="1:16" ht="13" x14ac:dyDescent="0.15">
      <c r="A3825" s="1" t="s">
        <v>10</v>
      </c>
      <c r="B3825" s="6">
        <v>43620.854444444441</v>
      </c>
      <c r="C3825" s="10">
        <f>INT(Table1[[#This Row],[Start Time]])</f>
        <v>43620</v>
      </c>
      <c r="D3825" s="8">
        <f>Table1[[#This Row],[Start Time]]-Table1[[#This Row],[Date ]]</f>
        <v>0.85444444444146939</v>
      </c>
      <c r="E3825" s="2">
        <v>3.152777777777778E-2</v>
      </c>
      <c r="G3825" s="1" t="s">
        <v>689</v>
      </c>
      <c r="I3825">
        <f>FIND(":",Table1[[#This Row],[Title]])</f>
        <v>9</v>
      </c>
      <c r="J3825">
        <f>FIND(":",Table1[[#This Row],[Title]],Table1[[#This Row],[Column1]]+2)</f>
        <v>19</v>
      </c>
      <c r="K3825" t="str">
        <f>LEFT(Table1[[#This Row],[Title]],Table1[[#This Row],[Column2]])</f>
        <v>Benidorm: Season 7:</v>
      </c>
      <c r="L3825" t="str">
        <f>LEFT(Table1[[#This Row],[Title]],Table1[[#This Row],[Column1]])</f>
        <v>Benidorm:</v>
      </c>
      <c r="M3825" s="1" t="s">
        <v>298</v>
      </c>
      <c r="N3825" s="2">
        <v>3.184027777777778E-2</v>
      </c>
      <c r="O3825" s="1" t="s">
        <v>19</v>
      </c>
      <c r="P3825" s="1" t="s">
        <v>14</v>
      </c>
    </row>
    <row r="3826" spans="1:16" ht="13" x14ac:dyDescent="0.15">
      <c r="A3826" s="1" t="s">
        <v>10</v>
      </c>
      <c r="B3826" s="6">
        <v>43620.821666666663</v>
      </c>
      <c r="C3826" s="10">
        <f>INT(Table1[[#This Row],[Start Time]])</f>
        <v>43620</v>
      </c>
      <c r="D3826" s="8">
        <f>Table1[[#This Row],[Start Time]]-Table1[[#This Row],[Date ]]</f>
        <v>0.82166666666307719</v>
      </c>
      <c r="E3826" s="2">
        <v>3.2071759259259258E-2</v>
      </c>
      <c r="G3826" s="1" t="s">
        <v>67</v>
      </c>
      <c r="I3826">
        <f>FIND(":",Table1[[#This Row],[Title]])</f>
        <v>9</v>
      </c>
      <c r="J3826">
        <f>FIND(":",Table1[[#This Row],[Title]],Table1[[#This Row],[Column1]]+2)</f>
        <v>19</v>
      </c>
      <c r="K3826" t="str">
        <f>LEFT(Table1[[#This Row],[Title]],Table1[[#This Row],[Column2]])</f>
        <v>Benidorm: Season 6:</v>
      </c>
      <c r="L3826" t="str">
        <f>LEFT(Table1[[#This Row],[Title]],Table1[[#This Row],[Column1]])</f>
        <v>Benidorm:</v>
      </c>
      <c r="M3826" s="1" t="s">
        <v>298</v>
      </c>
      <c r="N3826" s="2">
        <v>3.2407407407407406E-2</v>
      </c>
      <c r="O3826" s="1" t="s">
        <v>19</v>
      </c>
      <c r="P3826" s="1" t="s">
        <v>14</v>
      </c>
    </row>
    <row r="3827" spans="1:16" ht="13" x14ac:dyDescent="0.15">
      <c r="A3827" s="1" t="s">
        <v>10</v>
      </c>
      <c r="B3827" s="6">
        <v>43620.782557870371</v>
      </c>
      <c r="C3827" s="10">
        <f>INT(Table1[[#This Row],[Start Time]])</f>
        <v>43620</v>
      </c>
      <c r="D3827" s="8">
        <f>Table1[[#This Row],[Start Time]]-Table1[[#This Row],[Date ]]</f>
        <v>0.7825578703705105</v>
      </c>
      <c r="E3827" s="2">
        <v>3.1921296296296295E-2</v>
      </c>
      <c r="G3827" s="1" t="s">
        <v>68</v>
      </c>
      <c r="I3827">
        <f>FIND(":",Table1[[#This Row],[Title]])</f>
        <v>9</v>
      </c>
      <c r="J3827">
        <f>FIND(":",Table1[[#This Row],[Title]],Table1[[#This Row],[Column1]]+2)</f>
        <v>19</v>
      </c>
      <c r="K3827" t="str">
        <f>LEFT(Table1[[#This Row],[Title]],Table1[[#This Row],[Column2]])</f>
        <v>Benidorm: Season 6:</v>
      </c>
      <c r="L3827" t="str">
        <f>LEFT(Table1[[#This Row],[Title]],Table1[[#This Row],[Column1]])</f>
        <v>Benidorm:</v>
      </c>
      <c r="M3827" s="1" t="s">
        <v>298</v>
      </c>
      <c r="N3827" s="2">
        <v>3.2187500000000001E-2</v>
      </c>
      <c r="O3827" s="1" t="s">
        <v>19</v>
      </c>
      <c r="P3827" s="1" t="s">
        <v>14</v>
      </c>
    </row>
    <row r="3828" spans="1:16" ht="13" x14ac:dyDescent="0.15">
      <c r="A3828" s="1" t="s">
        <v>10</v>
      </c>
      <c r="B3828" s="6">
        <v>43620.735578703701</v>
      </c>
      <c r="C3828" s="10">
        <f>INT(Table1[[#This Row],[Start Time]])</f>
        <v>43620</v>
      </c>
      <c r="D3828" s="8">
        <f>Table1[[#This Row],[Start Time]]-Table1[[#This Row],[Date ]]</f>
        <v>0.7355787037013215</v>
      </c>
      <c r="E3828" s="2">
        <v>1.7303240740740741E-2</v>
      </c>
      <c r="G3828" s="1" t="s">
        <v>297</v>
      </c>
      <c r="I3828">
        <f>FIND(":",Table1[[#This Row],[Title]])</f>
        <v>19</v>
      </c>
      <c r="J3828">
        <f>FIND(":",Table1[[#This Row],[Title]],Table1[[#This Row],[Column1]]+2)</f>
        <v>29</v>
      </c>
      <c r="K3828" t="str">
        <f>LEFT(Table1[[#This Row],[Title]],Table1[[#This Row],[Column2]])</f>
        <v>Men Behaving Badly: Series 3:</v>
      </c>
      <c r="L3828" t="str">
        <f>LEFT(Table1[[#This Row],[Title]],Table1[[#This Row],[Column1]])</f>
        <v>Men Behaving Badly:</v>
      </c>
      <c r="M3828" s="1" t="s">
        <v>298</v>
      </c>
      <c r="N3828" s="2">
        <v>1.9988425925925927E-2</v>
      </c>
      <c r="O3828" s="1" t="s">
        <v>19</v>
      </c>
      <c r="P3828" s="1" t="s">
        <v>14</v>
      </c>
    </row>
    <row r="3829" spans="1:16" ht="13" x14ac:dyDescent="0.15">
      <c r="A3829" s="1" t="s">
        <v>10</v>
      </c>
      <c r="B3829" s="6">
        <v>43620.719594907408</v>
      </c>
      <c r="C3829" s="10">
        <f>INT(Table1[[#This Row],[Start Time]])</f>
        <v>43620</v>
      </c>
      <c r="D3829" s="8">
        <f>Table1[[#This Row],[Start Time]]-Table1[[#This Row],[Date ]]</f>
        <v>0.71959490740846377</v>
      </c>
      <c r="E3829" s="2">
        <v>2.3148148148148147E-5</v>
      </c>
      <c r="G3829" s="1" t="s">
        <v>1449</v>
      </c>
      <c r="I3829">
        <f>FIND(":",Table1[[#This Row],[Title]])</f>
        <v>20</v>
      </c>
      <c r="J3829">
        <f>FIND(":",Table1[[#This Row],[Title]],Table1[[#This Row],[Column1]]+2)</f>
        <v>30</v>
      </c>
      <c r="K3829" t="str">
        <f>LEFT(Table1[[#This Row],[Title]],Table1[[#This Row],[Column2]])</f>
        <v>Friday Night Dinner: Season 3:</v>
      </c>
      <c r="L3829" t="str">
        <f>LEFT(Table1[[#This Row],[Title]],Table1[[#This Row],[Column1]])</f>
        <v>Friday Night Dinner:</v>
      </c>
      <c r="M3829" s="1" t="s">
        <v>298</v>
      </c>
      <c r="N3829" s="2">
        <v>1.607638888888889E-2</v>
      </c>
      <c r="O3829" s="1" t="s">
        <v>19</v>
      </c>
      <c r="P3829" s="1" t="s">
        <v>14</v>
      </c>
    </row>
    <row r="3830" spans="1:16" ht="13" x14ac:dyDescent="0.15">
      <c r="A3830" s="1" t="s">
        <v>10</v>
      </c>
      <c r="B3830" s="6">
        <v>43619.851863425924</v>
      </c>
      <c r="C3830" s="10">
        <f>INT(Table1[[#This Row],[Start Time]])</f>
        <v>43619</v>
      </c>
      <c r="D3830" s="8">
        <f>Table1[[#This Row],[Start Time]]-Table1[[#This Row],[Date ]]</f>
        <v>0.85186342592351139</v>
      </c>
      <c r="E3830" s="2">
        <v>3.1921296296296295E-2</v>
      </c>
      <c r="G3830" s="1" t="s">
        <v>69</v>
      </c>
      <c r="I3830">
        <f>FIND(":",Table1[[#This Row],[Title]])</f>
        <v>9</v>
      </c>
      <c r="J3830">
        <f>FIND(":",Table1[[#This Row],[Title]],Table1[[#This Row],[Column1]]+2)</f>
        <v>19</v>
      </c>
      <c r="K3830" t="str">
        <f>LEFT(Table1[[#This Row],[Title]],Table1[[#This Row],[Column2]])</f>
        <v>Benidorm: Season 6:</v>
      </c>
      <c r="L3830" t="str">
        <f>LEFT(Table1[[#This Row],[Title]],Table1[[#This Row],[Column1]])</f>
        <v>Benidorm:</v>
      </c>
      <c r="M3830" s="1" t="s">
        <v>298</v>
      </c>
      <c r="N3830" s="2">
        <v>3.2245370370370369E-2</v>
      </c>
      <c r="O3830" s="1" t="s">
        <v>19</v>
      </c>
      <c r="P3830" s="1" t="s">
        <v>14</v>
      </c>
    </row>
    <row r="3831" spans="1:16" ht="13" x14ac:dyDescent="0.15">
      <c r="A3831" s="1" t="s">
        <v>10</v>
      </c>
      <c r="B3831" s="6">
        <v>43619.819733796299</v>
      </c>
      <c r="C3831" s="10">
        <f>INT(Table1[[#This Row],[Start Time]])</f>
        <v>43619</v>
      </c>
      <c r="D3831" s="8">
        <f>Table1[[#This Row],[Start Time]]-Table1[[#This Row],[Date ]]</f>
        <v>0.81973379629926058</v>
      </c>
      <c r="E3831" s="2">
        <v>3.1412037037037037E-2</v>
      </c>
      <c r="G3831" s="1" t="s">
        <v>71</v>
      </c>
      <c r="I3831">
        <f>FIND(":",Table1[[#This Row],[Title]])</f>
        <v>9</v>
      </c>
      <c r="J3831">
        <f>FIND(":",Table1[[#This Row],[Title]],Table1[[#This Row],[Column1]]+2)</f>
        <v>19</v>
      </c>
      <c r="K3831" t="str">
        <f>LEFT(Table1[[#This Row],[Title]],Table1[[#This Row],[Column2]])</f>
        <v>Benidorm: Season 6:</v>
      </c>
      <c r="L3831" t="str">
        <f>LEFT(Table1[[#This Row],[Title]],Table1[[#This Row],[Column1]])</f>
        <v>Benidorm:</v>
      </c>
      <c r="M3831" s="1" t="s">
        <v>298</v>
      </c>
      <c r="N3831" s="2">
        <v>3.1736111111111111E-2</v>
      </c>
      <c r="O3831" s="1" t="s">
        <v>19</v>
      </c>
      <c r="P3831" s="1" t="s">
        <v>14</v>
      </c>
    </row>
    <row r="3832" spans="1:16" ht="13" x14ac:dyDescent="0.15">
      <c r="A3832" s="1" t="s">
        <v>10</v>
      </c>
      <c r="B3832" s="6">
        <v>43619.786099537036</v>
      </c>
      <c r="C3832" s="10">
        <f>INT(Table1[[#This Row],[Start Time]])</f>
        <v>43619</v>
      </c>
      <c r="D3832" s="8">
        <f>Table1[[#This Row],[Start Time]]-Table1[[#This Row],[Date ]]</f>
        <v>0.78609953703562496</v>
      </c>
      <c r="E3832" s="2">
        <v>3.1770833333333331E-2</v>
      </c>
      <c r="G3832" s="1" t="s">
        <v>72</v>
      </c>
      <c r="I3832">
        <f>FIND(":",Table1[[#This Row],[Title]])</f>
        <v>9</v>
      </c>
      <c r="J3832">
        <f>FIND(":",Table1[[#This Row],[Title]],Table1[[#This Row],[Column1]]+2)</f>
        <v>19</v>
      </c>
      <c r="K3832" t="str">
        <f>LEFT(Table1[[#This Row],[Title]],Table1[[#This Row],[Column2]])</f>
        <v>Benidorm: Season 6:</v>
      </c>
      <c r="L3832" t="str">
        <f>LEFT(Table1[[#This Row],[Title]],Table1[[#This Row],[Column1]])</f>
        <v>Benidorm:</v>
      </c>
      <c r="M3832" s="1" t="s">
        <v>298</v>
      </c>
      <c r="N3832" s="2">
        <v>3.2094907407407405E-2</v>
      </c>
      <c r="O3832" s="1" t="s">
        <v>19</v>
      </c>
      <c r="P3832" s="1" t="s">
        <v>14</v>
      </c>
    </row>
    <row r="3833" spans="1:16" ht="13" x14ac:dyDescent="0.15">
      <c r="A3833" s="1" t="s">
        <v>10</v>
      </c>
      <c r="B3833" s="6">
        <v>43619.754467592589</v>
      </c>
      <c r="C3833" s="10">
        <f>INT(Table1[[#This Row],[Start Time]])</f>
        <v>43619</v>
      </c>
      <c r="D3833" s="8">
        <f>Table1[[#This Row],[Start Time]]-Table1[[#This Row],[Date ]]</f>
        <v>0.75446759258920792</v>
      </c>
      <c r="E3833" s="2">
        <v>3.1342592592592596E-2</v>
      </c>
      <c r="G3833" s="1" t="s">
        <v>73</v>
      </c>
      <c r="I3833">
        <f>FIND(":",Table1[[#This Row],[Title]])</f>
        <v>9</v>
      </c>
      <c r="J3833">
        <f>FIND(":",Table1[[#This Row],[Title]],Table1[[#This Row],[Column1]]+2)</f>
        <v>19</v>
      </c>
      <c r="K3833" t="str">
        <f>LEFT(Table1[[#This Row],[Title]],Table1[[#This Row],[Column2]])</f>
        <v>Benidorm: Season 6:</v>
      </c>
      <c r="L3833" t="str">
        <f>LEFT(Table1[[#This Row],[Title]],Table1[[#This Row],[Column1]])</f>
        <v>Benidorm:</v>
      </c>
      <c r="M3833" s="1" t="s">
        <v>298</v>
      </c>
      <c r="N3833" s="2">
        <v>3.1608796296296295E-2</v>
      </c>
      <c r="O3833" s="1" t="s">
        <v>19</v>
      </c>
      <c r="P3833" s="1" t="s">
        <v>14</v>
      </c>
    </row>
    <row r="3834" spans="1:16" ht="13" x14ac:dyDescent="0.15">
      <c r="A3834" s="1" t="s">
        <v>10</v>
      </c>
      <c r="B3834" s="6">
        <v>43618.843518518515</v>
      </c>
      <c r="C3834" s="10">
        <f>INT(Table1[[#This Row],[Start Time]])</f>
        <v>43618</v>
      </c>
      <c r="D3834" s="8">
        <f>Table1[[#This Row],[Start Time]]-Table1[[#This Row],[Date ]]</f>
        <v>0.84351851851533866</v>
      </c>
      <c r="E3834" s="2">
        <v>5.7870370370370373E-5</v>
      </c>
      <c r="G3834" s="1" t="s">
        <v>73</v>
      </c>
      <c r="I3834">
        <f>FIND(":",Table1[[#This Row],[Title]])</f>
        <v>9</v>
      </c>
      <c r="J3834">
        <f>FIND(":",Table1[[#This Row],[Title]],Table1[[#This Row],[Column1]]+2)</f>
        <v>19</v>
      </c>
      <c r="K3834" t="str">
        <f>LEFT(Table1[[#This Row],[Title]],Table1[[#This Row],[Column2]])</f>
        <v>Benidorm: Season 6:</v>
      </c>
      <c r="L3834" t="str">
        <f>LEFT(Table1[[#This Row],[Title]],Table1[[#This Row],[Column1]])</f>
        <v>Benidorm:</v>
      </c>
      <c r="M3834" s="1" t="s">
        <v>298</v>
      </c>
      <c r="N3834" s="2">
        <v>5.7870370370370373E-5</v>
      </c>
      <c r="O3834" s="1" t="s">
        <v>19</v>
      </c>
      <c r="P3834" s="1" t="s">
        <v>14</v>
      </c>
    </row>
    <row r="3835" spans="1:16" ht="13" x14ac:dyDescent="0.15">
      <c r="A3835" s="1" t="s">
        <v>10</v>
      </c>
      <c r="B3835" s="6">
        <v>43618.811527777776</v>
      </c>
      <c r="C3835" s="10">
        <f>INT(Table1[[#This Row],[Start Time]])</f>
        <v>43618</v>
      </c>
      <c r="D3835" s="8">
        <f>Table1[[#This Row],[Start Time]]-Table1[[#This Row],[Date ]]</f>
        <v>0.81152777777606389</v>
      </c>
      <c r="E3835" s="2">
        <v>3.1400462962962963E-2</v>
      </c>
      <c r="G3835" s="1" t="s">
        <v>74</v>
      </c>
      <c r="I3835">
        <f>FIND(":",Table1[[#This Row],[Title]])</f>
        <v>9</v>
      </c>
      <c r="J3835">
        <f>FIND(":",Table1[[#This Row],[Title]],Table1[[#This Row],[Column1]]+2)</f>
        <v>19</v>
      </c>
      <c r="K3835" t="str">
        <f>LEFT(Table1[[#This Row],[Title]],Table1[[#This Row],[Column2]])</f>
        <v>Benidorm: Season 6:</v>
      </c>
      <c r="L3835" t="str">
        <f>LEFT(Table1[[#This Row],[Title]],Table1[[#This Row],[Column1]])</f>
        <v>Benidorm:</v>
      </c>
      <c r="M3835" s="1" t="s">
        <v>298</v>
      </c>
      <c r="N3835" s="2">
        <v>3.1724537037037037E-2</v>
      </c>
      <c r="O3835" s="1" t="s">
        <v>19</v>
      </c>
      <c r="P3835" s="1" t="s">
        <v>14</v>
      </c>
    </row>
    <row r="3836" spans="1:16" ht="13" x14ac:dyDescent="0.15">
      <c r="A3836" s="1" t="s">
        <v>10</v>
      </c>
      <c r="B3836" s="6">
        <v>43618.772499999999</v>
      </c>
      <c r="C3836" s="10">
        <f>INT(Table1[[#This Row],[Start Time]])</f>
        <v>43618</v>
      </c>
      <c r="D3836" s="8">
        <f>Table1[[#This Row],[Start Time]]-Table1[[#This Row],[Date ]]</f>
        <v>0.77249999999912689</v>
      </c>
      <c r="E3836" s="2">
        <v>3.1898148148148148E-2</v>
      </c>
      <c r="G3836" s="1" t="s">
        <v>75</v>
      </c>
      <c r="I3836">
        <f>FIND(":",Table1[[#This Row],[Title]])</f>
        <v>9</v>
      </c>
      <c r="J3836">
        <f>FIND(":",Table1[[#This Row],[Title]],Table1[[#This Row],[Column1]]+2)</f>
        <v>19</v>
      </c>
      <c r="K3836" t="str">
        <f>LEFT(Table1[[#This Row],[Title]],Table1[[#This Row],[Column2]])</f>
        <v>Benidorm: Season 5:</v>
      </c>
      <c r="L3836" t="str">
        <f>LEFT(Table1[[#This Row],[Title]],Table1[[#This Row],[Column1]])</f>
        <v>Benidorm:</v>
      </c>
      <c r="M3836" s="1" t="s">
        <v>298</v>
      </c>
      <c r="N3836" s="2">
        <v>3.2222222222222222E-2</v>
      </c>
      <c r="O3836" s="1" t="s">
        <v>19</v>
      </c>
      <c r="P3836" s="1" t="s">
        <v>14</v>
      </c>
    </row>
    <row r="3837" spans="1:16" ht="13" x14ac:dyDescent="0.15">
      <c r="A3837" s="1" t="s">
        <v>10</v>
      </c>
      <c r="B3837" s="6">
        <v>43618.740879629629</v>
      </c>
      <c r="C3837" s="10">
        <f>INT(Table1[[#This Row],[Start Time]])</f>
        <v>43618</v>
      </c>
      <c r="D3837" s="8">
        <f>Table1[[#This Row],[Start Time]]-Table1[[#This Row],[Date ]]</f>
        <v>0.7408796296294895</v>
      </c>
      <c r="E3837" s="2">
        <v>3.1597222222222221E-2</v>
      </c>
      <c r="G3837" s="1" t="s">
        <v>76</v>
      </c>
      <c r="I3837">
        <f>FIND(":",Table1[[#This Row],[Title]])</f>
        <v>9</v>
      </c>
      <c r="J3837">
        <f>FIND(":",Table1[[#This Row],[Title]],Table1[[#This Row],[Column1]]+2)</f>
        <v>19</v>
      </c>
      <c r="K3837" t="str">
        <f>LEFT(Table1[[#This Row],[Title]],Table1[[#This Row],[Column2]])</f>
        <v>Benidorm: Season 5:</v>
      </c>
      <c r="L3837" t="str">
        <f>LEFT(Table1[[#This Row],[Title]],Table1[[#This Row],[Column1]])</f>
        <v>Benidorm:</v>
      </c>
      <c r="M3837" s="1" t="s">
        <v>298</v>
      </c>
      <c r="N3837" s="2">
        <v>3.1932870370370368E-2</v>
      </c>
      <c r="O3837" s="1" t="s">
        <v>19</v>
      </c>
      <c r="P3837" s="1" t="s">
        <v>14</v>
      </c>
    </row>
    <row r="3838" spans="1:16" ht="13" x14ac:dyDescent="0.15">
      <c r="A3838" s="1" t="s">
        <v>10</v>
      </c>
      <c r="B3838" s="6">
        <v>43618.705810185187</v>
      </c>
      <c r="C3838" s="10">
        <f>INT(Table1[[#This Row],[Start Time]])</f>
        <v>43618</v>
      </c>
      <c r="D3838" s="8">
        <f>Table1[[#This Row],[Start Time]]-Table1[[#This Row],[Date ]]</f>
        <v>0.705810185187147</v>
      </c>
      <c r="E3838" s="2">
        <v>3.2175925925925927E-2</v>
      </c>
      <c r="G3838" s="1" t="s">
        <v>70</v>
      </c>
      <c r="I3838">
        <f>FIND(":",Table1[[#This Row],[Title]])</f>
        <v>9</v>
      </c>
      <c r="J3838">
        <f>FIND(":",Table1[[#This Row],[Title]],Table1[[#This Row],[Column1]]+2)</f>
        <v>19</v>
      </c>
      <c r="K3838" t="str">
        <f>LEFT(Table1[[#This Row],[Title]],Table1[[#This Row],[Column2]])</f>
        <v>Benidorm: Season 5:</v>
      </c>
      <c r="L3838" t="str">
        <f>LEFT(Table1[[#This Row],[Title]],Table1[[#This Row],[Column1]])</f>
        <v>Benidorm:</v>
      </c>
      <c r="M3838" s="1" t="s">
        <v>298</v>
      </c>
      <c r="N3838" s="2">
        <v>3.2511574074074075E-2</v>
      </c>
      <c r="O3838" s="1" t="s">
        <v>19</v>
      </c>
      <c r="P3838" s="1" t="s">
        <v>14</v>
      </c>
    </row>
    <row r="3839" spans="1:16" ht="13" x14ac:dyDescent="0.15">
      <c r="A3839" s="1" t="s">
        <v>10</v>
      </c>
      <c r="B3839" s="6">
        <v>43618.672974537039</v>
      </c>
      <c r="C3839" s="10">
        <f>INT(Table1[[#This Row],[Start Time]])</f>
        <v>43618</v>
      </c>
      <c r="D3839" s="8">
        <f>Table1[[#This Row],[Start Time]]-Table1[[#This Row],[Date ]]</f>
        <v>0.67297453703940846</v>
      </c>
      <c r="E3839" s="2">
        <v>3.1574074074074074E-2</v>
      </c>
      <c r="G3839" s="1" t="s">
        <v>77</v>
      </c>
      <c r="I3839">
        <f>FIND(":",Table1[[#This Row],[Title]])</f>
        <v>9</v>
      </c>
      <c r="J3839">
        <f>FIND(":",Table1[[#This Row],[Title]],Table1[[#This Row],[Column1]]+2)</f>
        <v>19</v>
      </c>
      <c r="K3839" t="str">
        <f>LEFT(Table1[[#This Row],[Title]],Table1[[#This Row],[Column2]])</f>
        <v>Benidorm: Season 5:</v>
      </c>
      <c r="L3839" t="str">
        <f>LEFT(Table1[[#This Row],[Title]],Table1[[#This Row],[Column1]])</f>
        <v>Benidorm:</v>
      </c>
      <c r="M3839" s="1" t="s">
        <v>298</v>
      </c>
      <c r="N3839" s="2">
        <v>3.1875000000000001E-2</v>
      </c>
      <c r="O3839" s="1" t="s">
        <v>19</v>
      </c>
      <c r="P3839" s="1" t="s">
        <v>14</v>
      </c>
    </row>
    <row r="3840" spans="1:16" ht="13" x14ac:dyDescent="0.15">
      <c r="A3840" s="1" t="s">
        <v>10</v>
      </c>
      <c r="B3840" s="6">
        <v>43618.625671296293</v>
      </c>
      <c r="C3840" s="10">
        <f>INT(Table1[[#This Row],[Start Time]])</f>
        <v>43618</v>
      </c>
      <c r="D3840" s="8">
        <f>Table1[[#This Row],[Start Time]]-Table1[[#This Row],[Date ]]</f>
        <v>0.62567129629314877</v>
      </c>
      <c r="E3840" s="2">
        <v>3.1585648148148147E-2</v>
      </c>
      <c r="G3840" s="1" t="s">
        <v>78</v>
      </c>
      <c r="I3840">
        <f>FIND(":",Table1[[#This Row],[Title]])</f>
        <v>9</v>
      </c>
      <c r="J3840">
        <f>FIND(":",Table1[[#This Row],[Title]],Table1[[#This Row],[Column1]]+2)</f>
        <v>19</v>
      </c>
      <c r="K3840" t="str">
        <f>LEFT(Table1[[#This Row],[Title]],Table1[[#This Row],[Column2]])</f>
        <v>Benidorm: Season 5:</v>
      </c>
      <c r="L3840" t="str">
        <f>LEFT(Table1[[#This Row],[Title]],Table1[[#This Row],[Column1]])</f>
        <v>Benidorm:</v>
      </c>
      <c r="M3840" s="1" t="s">
        <v>298</v>
      </c>
      <c r="N3840" s="2">
        <v>3.1898148148148148E-2</v>
      </c>
      <c r="O3840" s="1" t="s">
        <v>19</v>
      </c>
      <c r="P3840" s="1" t="s">
        <v>14</v>
      </c>
    </row>
    <row r="3841" spans="1:16" ht="13" x14ac:dyDescent="0.15">
      <c r="A3841" s="1" t="s">
        <v>10</v>
      </c>
      <c r="B3841" s="6">
        <v>43618.593101851853</v>
      </c>
      <c r="C3841" s="10">
        <f>INT(Table1[[#This Row],[Start Time]])</f>
        <v>43618</v>
      </c>
      <c r="D3841" s="8">
        <f>Table1[[#This Row],[Start Time]]-Table1[[#This Row],[Date ]]</f>
        <v>0.59310185185313458</v>
      </c>
      <c r="E3841" s="2">
        <v>3.1689814814814816E-2</v>
      </c>
      <c r="G3841" s="1" t="s">
        <v>690</v>
      </c>
      <c r="I3841">
        <f>FIND(":",Table1[[#This Row],[Title]])</f>
        <v>9</v>
      </c>
      <c r="J3841">
        <f>FIND(":",Table1[[#This Row],[Title]],Table1[[#This Row],[Column1]]+2)</f>
        <v>19</v>
      </c>
      <c r="K3841" t="str">
        <f>LEFT(Table1[[#This Row],[Title]],Table1[[#This Row],[Column2]])</f>
        <v>Benidorm: Season 5:</v>
      </c>
      <c r="L3841" t="str">
        <f>LEFT(Table1[[#This Row],[Title]],Table1[[#This Row],[Column1]])</f>
        <v>Benidorm:</v>
      </c>
      <c r="M3841" s="1" t="s">
        <v>298</v>
      </c>
      <c r="N3841" s="2">
        <v>3.2002314814814817E-2</v>
      </c>
      <c r="O3841" s="1" t="s">
        <v>19</v>
      </c>
      <c r="P3841" s="1" t="s">
        <v>14</v>
      </c>
    </row>
    <row r="3842" spans="1:16" ht="13" x14ac:dyDescent="0.15">
      <c r="A3842" s="1" t="s">
        <v>10</v>
      </c>
      <c r="B3842" s="6">
        <v>43618.555671296293</v>
      </c>
      <c r="C3842" s="10">
        <f>INT(Table1[[#This Row],[Start Time]])</f>
        <v>43618</v>
      </c>
      <c r="D3842" s="8">
        <f>Table1[[#This Row],[Start Time]]-Table1[[#This Row],[Date ]]</f>
        <v>0.55567129629343981</v>
      </c>
      <c r="E3842" s="2">
        <v>3.1053240740740742E-2</v>
      </c>
      <c r="G3842" s="1" t="s">
        <v>691</v>
      </c>
      <c r="I3842">
        <f>FIND(":",Table1[[#This Row],[Title]])</f>
        <v>9</v>
      </c>
      <c r="J3842">
        <f>FIND(":",Table1[[#This Row],[Title]],Table1[[#This Row],[Column1]]+2)</f>
        <v>19</v>
      </c>
      <c r="K3842" t="str">
        <f>LEFT(Table1[[#This Row],[Title]],Table1[[#This Row],[Column2]])</f>
        <v>Benidorm: Season 5:</v>
      </c>
      <c r="L3842" t="str">
        <f>LEFT(Table1[[#This Row],[Title]],Table1[[#This Row],[Column1]])</f>
        <v>Benidorm:</v>
      </c>
      <c r="M3842" s="1" t="s">
        <v>298</v>
      </c>
      <c r="N3842" s="2">
        <v>3.1307870370370368E-2</v>
      </c>
      <c r="O3842" s="1" t="s">
        <v>19</v>
      </c>
      <c r="P3842" s="1" t="s">
        <v>14</v>
      </c>
    </row>
    <row r="3843" spans="1:16" ht="13" x14ac:dyDescent="0.15">
      <c r="A3843" s="1" t="s">
        <v>10</v>
      </c>
      <c r="B3843" s="6">
        <v>43617.854062500002</v>
      </c>
      <c r="C3843" s="10">
        <f>INT(Table1[[#This Row],[Start Time]])</f>
        <v>43617</v>
      </c>
      <c r="D3843" s="8">
        <f>Table1[[#This Row],[Start Time]]-Table1[[#This Row],[Date ]]</f>
        <v>0.85406250000232831</v>
      </c>
      <c r="E3843" s="2">
        <v>3.1481481481481478E-2</v>
      </c>
      <c r="G3843" s="1" t="s">
        <v>692</v>
      </c>
      <c r="I3843">
        <f>FIND(":",Table1[[#This Row],[Title]])</f>
        <v>9</v>
      </c>
      <c r="J3843">
        <f>FIND(":",Table1[[#This Row],[Title]],Table1[[#This Row],[Column1]]+2)</f>
        <v>19</v>
      </c>
      <c r="K3843" t="str">
        <f>LEFT(Table1[[#This Row],[Title]],Table1[[#This Row],[Column2]])</f>
        <v>Benidorm: Season 4:</v>
      </c>
      <c r="L3843" t="str">
        <f>LEFT(Table1[[#This Row],[Title]],Table1[[#This Row],[Column1]])</f>
        <v>Benidorm:</v>
      </c>
      <c r="M3843" s="1" t="s">
        <v>298</v>
      </c>
      <c r="N3843" s="2">
        <v>3.1817129629629633E-2</v>
      </c>
      <c r="O3843" s="1" t="s">
        <v>19</v>
      </c>
      <c r="P3843" s="1" t="s">
        <v>14</v>
      </c>
    </row>
    <row r="3844" spans="1:16" ht="13" x14ac:dyDescent="0.15">
      <c r="A3844" s="1" t="s">
        <v>10</v>
      </c>
      <c r="B3844" s="6">
        <v>43617.82234953704</v>
      </c>
      <c r="C3844" s="10">
        <f>INT(Table1[[#This Row],[Start Time]])</f>
        <v>43617</v>
      </c>
      <c r="D3844" s="8">
        <f>Table1[[#This Row],[Start Time]]-Table1[[#This Row],[Date ]]</f>
        <v>0.82234953704028158</v>
      </c>
      <c r="E3844" s="2">
        <v>3.1689814814814816E-2</v>
      </c>
      <c r="G3844" s="1" t="s">
        <v>84</v>
      </c>
      <c r="I3844">
        <f>FIND(":",Table1[[#This Row],[Title]])</f>
        <v>9</v>
      </c>
      <c r="J3844">
        <f>FIND(":",Table1[[#This Row],[Title]],Table1[[#This Row],[Column1]]+2)</f>
        <v>19</v>
      </c>
      <c r="K3844" t="str">
        <f>LEFT(Table1[[#This Row],[Title]],Table1[[#This Row],[Column2]])</f>
        <v>Benidorm: Season 4:</v>
      </c>
      <c r="L3844" t="str">
        <f>LEFT(Table1[[#This Row],[Title]],Table1[[#This Row],[Column1]])</f>
        <v>Benidorm:</v>
      </c>
      <c r="M3844" s="1" t="s">
        <v>298</v>
      </c>
      <c r="N3844" s="2">
        <v>3.2025462962962964E-2</v>
      </c>
      <c r="O3844" s="1" t="s">
        <v>19</v>
      </c>
      <c r="P3844" s="1" t="s">
        <v>14</v>
      </c>
    </row>
    <row r="3845" spans="1:16" ht="13" x14ac:dyDescent="0.15">
      <c r="A3845" s="1" t="s">
        <v>10</v>
      </c>
      <c r="B3845" s="6">
        <v>43617.790983796294</v>
      </c>
      <c r="C3845" s="10">
        <f>INT(Table1[[#This Row],[Start Time]])</f>
        <v>43617</v>
      </c>
      <c r="D3845" s="8">
        <f>Table1[[#This Row],[Start Time]]-Table1[[#This Row],[Date ]]</f>
        <v>0.79098379629431292</v>
      </c>
      <c r="E3845" s="2">
        <v>3.1099537037037037E-2</v>
      </c>
      <c r="G3845" s="1" t="s">
        <v>85</v>
      </c>
      <c r="I3845">
        <f>FIND(":",Table1[[#This Row],[Title]])</f>
        <v>9</v>
      </c>
      <c r="J3845">
        <f>FIND(":",Table1[[#This Row],[Title]],Table1[[#This Row],[Column1]]+2)</f>
        <v>19</v>
      </c>
      <c r="K3845" t="str">
        <f>LEFT(Table1[[#This Row],[Title]],Table1[[#This Row],[Column2]])</f>
        <v>Benidorm: Season 4:</v>
      </c>
      <c r="L3845" t="str">
        <f>LEFT(Table1[[#This Row],[Title]],Table1[[#This Row],[Column1]])</f>
        <v>Benidorm:</v>
      </c>
      <c r="M3845" s="1" t="s">
        <v>298</v>
      </c>
      <c r="N3845" s="2">
        <v>3.142361111111111E-2</v>
      </c>
      <c r="O3845" s="1" t="s">
        <v>19</v>
      </c>
      <c r="P3845" s="1" t="s">
        <v>14</v>
      </c>
    </row>
    <row r="3846" spans="1:16" ht="13" x14ac:dyDescent="0.15">
      <c r="A3846" s="1" t="s">
        <v>10</v>
      </c>
      <c r="B3846" s="6">
        <v>43617.757002314815</v>
      </c>
      <c r="C3846" s="10">
        <f>INT(Table1[[#This Row],[Start Time]])</f>
        <v>43617</v>
      </c>
      <c r="D3846" s="8">
        <f>Table1[[#This Row],[Start Time]]-Table1[[#This Row],[Date ]]</f>
        <v>0.75700231481459923</v>
      </c>
      <c r="E3846" s="2">
        <v>3.170138888888889E-2</v>
      </c>
      <c r="G3846" s="1" t="s">
        <v>696</v>
      </c>
      <c r="I3846">
        <f>FIND(":",Table1[[#This Row],[Title]])</f>
        <v>9</v>
      </c>
      <c r="J3846">
        <f>FIND(":",Table1[[#This Row],[Title]],Table1[[#This Row],[Column1]]+2)</f>
        <v>19</v>
      </c>
      <c r="K3846" t="str">
        <f>LEFT(Table1[[#This Row],[Title]],Table1[[#This Row],[Column2]])</f>
        <v>Benidorm: Season 4:</v>
      </c>
      <c r="L3846" t="str">
        <f>LEFT(Table1[[#This Row],[Title]],Table1[[#This Row],[Column1]])</f>
        <v>Benidorm:</v>
      </c>
      <c r="M3846" s="1" t="s">
        <v>298</v>
      </c>
      <c r="N3846" s="2">
        <v>3.201388888888889E-2</v>
      </c>
      <c r="O3846" s="1" t="s">
        <v>19</v>
      </c>
      <c r="P3846" s="1" t="s">
        <v>14</v>
      </c>
    </row>
    <row r="3847" spans="1:16" ht="13" x14ac:dyDescent="0.15">
      <c r="A3847" s="1" t="s">
        <v>10</v>
      </c>
      <c r="B3847" s="6">
        <v>43617.719270833331</v>
      </c>
      <c r="C3847" s="10">
        <f>INT(Table1[[#This Row],[Start Time]])</f>
        <v>43617</v>
      </c>
      <c r="D3847" s="8">
        <f>Table1[[#This Row],[Start Time]]-Table1[[#This Row],[Date ]]</f>
        <v>0.71927083333139308</v>
      </c>
      <c r="E3847" s="2">
        <v>3.0833333333333334E-2</v>
      </c>
      <c r="G3847" s="1" t="s">
        <v>697</v>
      </c>
      <c r="I3847">
        <f>FIND(":",Table1[[#This Row],[Title]])</f>
        <v>9</v>
      </c>
      <c r="J3847">
        <f>FIND(":",Table1[[#This Row],[Title]],Table1[[#This Row],[Column1]]+2)</f>
        <v>19</v>
      </c>
      <c r="K3847" t="str">
        <f>LEFT(Table1[[#This Row],[Title]],Table1[[#This Row],[Column2]])</f>
        <v>Benidorm: Season 4:</v>
      </c>
      <c r="L3847" t="str">
        <f>LEFT(Table1[[#This Row],[Title]],Table1[[#This Row],[Column1]])</f>
        <v>Benidorm:</v>
      </c>
      <c r="M3847" s="1" t="s">
        <v>298</v>
      </c>
      <c r="N3847" s="2">
        <v>3.1064814814814816E-2</v>
      </c>
      <c r="O3847" s="1" t="s">
        <v>19</v>
      </c>
      <c r="P3847" s="1" t="s">
        <v>14</v>
      </c>
    </row>
    <row r="3848" spans="1:16" ht="13" x14ac:dyDescent="0.15">
      <c r="A3848" s="1" t="s">
        <v>10</v>
      </c>
      <c r="B3848" s="6">
        <v>43615.85665509259</v>
      </c>
      <c r="C3848" s="10">
        <f>INT(Table1[[#This Row],[Start Time]])</f>
        <v>43615</v>
      </c>
      <c r="D3848" s="8">
        <f>Table1[[#This Row],[Start Time]]-Table1[[#This Row],[Date ]]</f>
        <v>0.85665509258979</v>
      </c>
      <c r="E3848" s="2">
        <v>3.1631944444444442E-2</v>
      </c>
      <c r="G3848" s="1" t="s">
        <v>698</v>
      </c>
      <c r="I3848">
        <f>FIND(":",Table1[[#This Row],[Title]])</f>
        <v>9</v>
      </c>
      <c r="J3848">
        <f>FIND(":",Table1[[#This Row],[Title]],Table1[[#This Row],[Column1]]+2)</f>
        <v>19</v>
      </c>
      <c r="K3848" t="str">
        <f>LEFT(Table1[[#This Row],[Title]],Table1[[#This Row],[Column2]])</f>
        <v>Benidorm: Season 4:</v>
      </c>
      <c r="L3848" t="str">
        <f>LEFT(Table1[[#This Row],[Title]],Table1[[#This Row],[Column1]])</f>
        <v>Benidorm:</v>
      </c>
      <c r="M3848" s="1" t="s">
        <v>298</v>
      </c>
      <c r="N3848" s="2">
        <v>3.1944444444444442E-2</v>
      </c>
      <c r="O3848" s="1" t="s">
        <v>19</v>
      </c>
      <c r="P3848" s="1" t="s">
        <v>14</v>
      </c>
    </row>
    <row r="3849" spans="1:16" ht="13" x14ac:dyDescent="0.15">
      <c r="A3849" s="1" t="s">
        <v>10</v>
      </c>
      <c r="B3849" s="6">
        <v>43615.816469907404</v>
      </c>
      <c r="C3849" s="10">
        <f>INT(Table1[[#This Row],[Start Time]])</f>
        <v>43615</v>
      </c>
      <c r="D3849" s="8">
        <f>Table1[[#This Row],[Start Time]]-Table1[[#This Row],[Date ]]</f>
        <v>0.81646990740409819</v>
      </c>
      <c r="E3849" s="2">
        <v>3.5578703703703703E-2</v>
      </c>
      <c r="G3849" s="1" t="s">
        <v>699</v>
      </c>
      <c r="I3849">
        <f>FIND(":",Table1[[#This Row],[Title]])</f>
        <v>9</v>
      </c>
      <c r="J3849">
        <f>FIND(":",Table1[[#This Row],[Title]],Table1[[#This Row],[Column1]]+2)</f>
        <v>19</v>
      </c>
      <c r="K3849" t="str">
        <f>LEFT(Table1[[#This Row],[Title]],Table1[[#This Row],[Column2]])</f>
        <v>Benidorm: Season 4:</v>
      </c>
      <c r="L3849" t="str">
        <f>LEFT(Table1[[#This Row],[Title]],Table1[[#This Row],[Column1]])</f>
        <v>Benidorm:</v>
      </c>
      <c r="M3849" s="1" t="s">
        <v>298</v>
      </c>
      <c r="N3849" s="2">
        <v>3.5706018518518519E-2</v>
      </c>
      <c r="O3849" s="1" t="s">
        <v>19</v>
      </c>
      <c r="P3849" s="1" t="s">
        <v>14</v>
      </c>
    </row>
    <row r="3850" spans="1:16" ht="13" x14ac:dyDescent="0.15">
      <c r="A3850" s="1" t="s">
        <v>10</v>
      </c>
      <c r="B3850" s="6">
        <v>43614.842256944445</v>
      </c>
      <c r="C3850" s="10">
        <f>INT(Table1[[#This Row],[Start Time]])</f>
        <v>43614</v>
      </c>
      <c r="D3850" s="8">
        <f>Table1[[#This Row],[Start Time]]-Table1[[#This Row],[Date ]]</f>
        <v>0.84225694444467081</v>
      </c>
      <c r="E3850" s="2">
        <v>3.1006944444444445E-2</v>
      </c>
      <c r="F3850" s="1" t="s">
        <v>11</v>
      </c>
      <c r="G3850" s="1" t="s">
        <v>308</v>
      </c>
      <c r="I3850">
        <f>FIND(":",Table1[[#This Row],[Title]])</f>
        <v>9</v>
      </c>
      <c r="J3850">
        <f>FIND(":",Table1[[#This Row],[Title]],Table1[[#This Row],[Column1]]+2)</f>
        <v>19</v>
      </c>
      <c r="K3850" t="str">
        <f>LEFT(Table1[[#This Row],[Title]],Table1[[#This Row],[Column2]])</f>
        <v>Benidorm: Season 3:</v>
      </c>
      <c r="L3850" t="str">
        <f>LEFT(Table1[[#This Row],[Title]],Table1[[#This Row],[Column1]])</f>
        <v>Benidorm:</v>
      </c>
      <c r="M3850" s="1" t="s">
        <v>298</v>
      </c>
      <c r="N3850" s="2">
        <v>3.1331018518518522E-2</v>
      </c>
      <c r="O3850" s="1" t="s">
        <v>19</v>
      </c>
      <c r="P3850" s="1" t="s">
        <v>14</v>
      </c>
    </row>
    <row r="3851" spans="1:16" ht="13" x14ac:dyDescent="0.15">
      <c r="A3851" s="1" t="s">
        <v>10</v>
      </c>
      <c r="B3851" s="6">
        <v>43614.809872685182</v>
      </c>
      <c r="C3851" s="10">
        <f>INT(Table1[[#This Row],[Start Time]])</f>
        <v>43614</v>
      </c>
      <c r="D3851" s="8">
        <f>Table1[[#This Row],[Start Time]]-Table1[[#This Row],[Date ]]</f>
        <v>0.80987268518219935</v>
      </c>
      <c r="E3851" s="2">
        <v>3.0752314814814816E-2</v>
      </c>
      <c r="F3851" s="1" t="s">
        <v>11</v>
      </c>
      <c r="G3851" s="1" t="s">
        <v>426</v>
      </c>
      <c r="I3851">
        <f>FIND(":",Table1[[#This Row],[Title]])</f>
        <v>9</v>
      </c>
      <c r="J3851">
        <f>FIND(":",Table1[[#This Row],[Title]],Table1[[#This Row],[Column1]]+2)</f>
        <v>19</v>
      </c>
      <c r="K3851" t="str">
        <f>LEFT(Table1[[#This Row],[Title]],Table1[[#This Row],[Column2]])</f>
        <v>Benidorm: Season 3:</v>
      </c>
      <c r="L3851" t="str">
        <f>LEFT(Table1[[#This Row],[Title]],Table1[[#This Row],[Column1]])</f>
        <v>Benidorm:</v>
      </c>
      <c r="M3851" s="1" t="s">
        <v>298</v>
      </c>
      <c r="N3851" s="2">
        <v>3.107638888888889E-2</v>
      </c>
      <c r="O3851" s="1" t="s">
        <v>19</v>
      </c>
      <c r="P3851" s="1" t="s">
        <v>14</v>
      </c>
    </row>
    <row r="3852" spans="1:16" ht="13" x14ac:dyDescent="0.15">
      <c r="A3852" s="1" t="s">
        <v>10</v>
      </c>
      <c r="B3852" s="6">
        <v>43614.781724537039</v>
      </c>
      <c r="C3852" s="10">
        <f>INT(Table1[[#This Row],[Start Time]])</f>
        <v>43614</v>
      </c>
      <c r="D3852" s="8">
        <f>Table1[[#This Row],[Start Time]]-Table1[[#This Row],[Date ]]</f>
        <v>0.78172453703882638</v>
      </c>
      <c r="E3852" s="2">
        <v>2.7071759259259261E-2</v>
      </c>
      <c r="G3852" s="1" t="s">
        <v>427</v>
      </c>
      <c r="I3852">
        <f>FIND(":",Table1[[#This Row],[Title]])</f>
        <v>9</v>
      </c>
      <c r="J3852">
        <f>FIND(":",Table1[[#This Row],[Title]],Table1[[#This Row],[Column1]]+2)</f>
        <v>19</v>
      </c>
      <c r="K3852" t="str">
        <f>LEFT(Table1[[#This Row],[Title]],Table1[[#This Row],[Column2]])</f>
        <v>Benidorm: Season 3:</v>
      </c>
      <c r="L3852" t="str">
        <f>LEFT(Table1[[#This Row],[Title]],Table1[[#This Row],[Column1]])</f>
        <v>Benidorm:</v>
      </c>
      <c r="M3852" s="1" t="s">
        <v>298</v>
      </c>
      <c r="N3852" s="2">
        <v>3.1550925925925927E-2</v>
      </c>
      <c r="O3852" s="1" t="s">
        <v>19</v>
      </c>
      <c r="P3852" s="1" t="s">
        <v>14</v>
      </c>
    </row>
    <row r="3853" spans="1:16" ht="13" x14ac:dyDescent="0.15">
      <c r="A3853" s="1" t="s">
        <v>10</v>
      </c>
      <c r="B3853" s="6">
        <v>43614.738854166666</v>
      </c>
      <c r="C3853" s="10">
        <f>INT(Table1[[#This Row],[Start Time]])</f>
        <v>43614</v>
      </c>
      <c r="D3853" s="8">
        <f>Table1[[#This Row],[Start Time]]-Table1[[#This Row],[Date ]]</f>
        <v>0.73885416666598758</v>
      </c>
      <c r="E3853" s="2">
        <v>1.4074074074074074E-2</v>
      </c>
      <c r="G3853" s="1" t="s">
        <v>1450</v>
      </c>
      <c r="I3853">
        <f>FIND(":",Table1[[#This Row],[Title]])</f>
        <v>20</v>
      </c>
      <c r="J3853">
        <f>FIND(":",Table1[[#This Row],[Title]],Table1[[#This Row],[Column1]]+2)</f>
        <v>30</v>
      </c>
      <c r="K3853" t="str">
        <f>LEFT(Table1[[#This Row],[Title]],Table1[[#This Row],[Column2]])</f>
        <v>Friday Night Dinner: Season 3:</v>
      </c>
      <c r="L3853" t="str">
        <f>LEFT(Table1[[#This Row],[Title]],Table1[[#This Row],[Column1]])</f>
        <v>Friday Night Dinner:</v>
      </c>
      <c r="M3853" s="1" t="s">
        <v>298</v>
      </c>
      <c r="N3853" s="2">
        <v>1.4710648148148148E-2</v>
      </c>
      <c r="O3853" s="1" t="s">
        <v>19</v>
      </c>
      <c r="P3853" s="1" t="s">
        <v>14</v>
      </c>
    </row>
    <row r="3854" spans="1:16" ht="13" x14ac:dyDescent="0.15">
      <c r="A3854" s="1" t="s">
        <v>10</v>
      </c>
      <c r="B3854" s="6">
        <v>43613.85429398148</v>
      </c>
      <c r="C3854" s="10">
        <f>INT(Table1[[#This Row],[Start Time]])</f>
        <v>43613</v>
      </c>
      <c r="D3854" s="8">
        <f>Table1[[#This Row],[Start Time]]-Table1[[#This Row],[Date ]]</f>
        <v>0.85429398147971369</v>
      </c>
      <c r="E3854" s="2">
        <v>4.2592592592592595E-3</v>
      </c>
      <c r="F3854" s="1" t="s">
        <v>11</v>
      </c>
      <c r="G3854" s="1" t="s">
        <v>427</v>
      </c>
      <c r="I3854">
        <f>FIND(":",Table1[[#This Row],[Title]])</f>
        <v>9</v>
      </c>
      <c r="J3854">
        <f>FIND(":",Table1[[#This Row],[Title]],Table1[[#This Row],[Column1]]+2)</f>
        <v>19</v>
      </c>
      <c r="K3854" t="str">
        <f>LEFT(Table1[[#This Row],[Title]],Table1[[#This Row],[Column2]])</f>
        <v>Benidorm: Season 3:</v>
      </c>
      <c r="L3854" t="str">
        <f>LEFT(Table1[[#This Row],[Title]],Table1[[#This Row],[Column1]])</f>
        <v>Benidorm:</v>
      </c>
      <c r="M3854" s="1" t="s">
        <v>298</v>
      </c>
      <c r="N3854" s="2">
        <v>4.5833333333333334E-3</v>
      </c>
      <c r="O3854" s="1" t="s">
        <v>19</v>
      </c>
      <c r="P3854" s="1" t="s">
        <v>14</v>
      </c>
    </row>
    <row r="3855" spans="1:16" ht="13" x14ac:dyDescent="0.15">
      <c r="A3855" s="1" t="s">
        <v>10</v>
      </c>
      <c r="B3855" s="6">
        <v>43613.822418981479</v>
      </c>
      <c r="C3855" s="10">
        <f>INT(Table1[[#This Row],[Start Time]])</f>
        <v>43613</v>
      </c>
      <c r="D3855" s="8">
        <f>Table1[[#This Row],[Start Time]]-Table1[[#This Row],[Date ]]</f>
        <v>0.82241898147913162</v>
      </c>
      <c r="E3855" s="2">
        <v>3.1863425925925927E-2</v>
      </c>
      <c r="G3855" s="1" t="s">
        <v>428</v>
      </c>
      <c r="I3855">
        <f>FIND(":",Table1[[#This Row],[Title]])</f>
        <v>9</v>
      </c>
      <c r="J3855">
        <f>FIND(":",Table1[[#This Row],[Title]],Table1[[#This Row],[Column1]]+2)</f>
        <v>19</v>
      </c>
      <c r="K3855" t="str">
        <f>LEFT(Table1[[#This Row],[Title]],Table1[[#This Row],[Column2]])</f>
        <v>Benidorm: Season 3:</v>
      </c>
      <c r="L3855" t="str">
        <f>LEFT(Table1[[#This Row],[Title]],Table1[[#This Row],[Column1]])</f>
        <v>Benidorm:</v>
      </c>
      <c r="M3855" s="1" t="s">
        <v>298</v>
      </c>
      <c r="N3855" s="2">
        <v>3.2175925925925927E-2</v>
      </c>
      <c r="O3855" s="1" t="s">
        <v>19</v>
      </c>
      <c r="P3855" s="1" t="s">
        <v>14</v>
      </c>
    </row>
    <row r="3856" spans="1:16" ht="13" x14ac:dyDescent="0.15">
      <c r="A3856" s="1" t="s">
        <v>10</v>
      </c>
      <c r="B3856" s="6">
        <v>43613.790694444448</v>
      </c>
      <c r="C3856" s="10">
        <f>INT(Table1[[#This Row],[Start Time]])</f>
        <v>43613</v>
      </c>
      <c r="D3856" s="8">
        <f>Table1[[#This Row],[Start Time]]-Table1[[#This Row],[Date ]]</f>
        <v>0.79069444444758119</v>
      </c>
      <c r="E3856" s="2">
        <v>3.1724537037037037E-2</v>
      </c>
      <c r="G3856" s="1" t="s">
        <v>429</v>
      </c>
      <c r="I3856">
        <f>FIND(":",Table1[[#This Row],[Title]])</f>
        <v>9</v>
      </c>
      <c r="J3856">
        <f>FIND(":",Table1[[#This Row],[Title]],Table1[[#This Row],[Column1]]+2)</f>
        <v>19</v>
      </c>
      <c r="K3856" t="str">
        <f>LEFT(Table1[[#This Row],[Title]],Table1[[#This Row],[Column2]])</f>
        <v>Benidorm: Season 3:</v>
      </c>
      <c r="L3856" t="str">
        <f>LEFT(Table1[[#This Row],[Title]],Table1[[#This Row],[Column1]])</f>
        <v>Benidorm:</v>
      </c>
      <c r="M3856" s="1" t="s">
        <v>298</v>
      </c>
      <c r="N3856" s="2">
        <v>3.2037037037037037E-2</v>
      </c>
      <c r="O3856" s="1" t="s">
        <v>19</v>
      </c>
      <c r="P3856" s="1" t="s">
        <v>14</v>
      </c>
    </row>
    <row r="3857" spans="1:16" ht="13" x14ac:dyDescent="0.15">
      <c r="A3857" s="1" t="s">
        <v>10</v>
      </c>
      <c r="B3857" s="6">
        <v>43613.756712962961</v>
      </c>
      <c r="C3857" s="10">
        <f>INT(Table1[[#This Row],[Start Time]])</f>
        <v>43613</v>
      </c>
      <c r="D3857" s="8">
        <f>Table1[[#This Row],[Start Time]]-Table1[[#This Row],[Date ]]</f>
        <v>0.75671296296059154</v>
      </c>
      <c r="E3857" s="2">
        <v>3.1539351851851853E-2</v>
      </c>
      <c r="G3857" s="1" t="s">
        <v>430</v>
      </c>
      <c r="I3857">
        <f>FIND(":",Table1[[#This Row],[Title]])</f>
        <v>9</v>
      </c>
      <c r="J3857">
        <f>FIND(":",Table1[[#This Row],[Title]],Table1[[#This Row],[Column1]]+2)</f>
        <v>19</v>
      </c>
      <c r="K3857" t="str">
        <f>LEFT(Table1[[#This Row],[Title]],Table1[[#This Row],[Column2]])</f>
        <v>Benidorm: Season 3:</v>
      </c>
      <c r="L3857" t="str">
        <f>LEFT(Table1[[#This Row],[Title]],Table1[[#This Row],[Column1]])</f>
        <v>Benidorm:</v>
      </c>
      <c r="M3857" s="1" t="s">
        <v>298</v>
      </c>
      <c r="N3857" s="2">
        <v>3.1805555555555552E-2</v>
      </c>
      <c r="O3857" s="1" t="s">
        <v>19</v>
      </c>
      <c r="P3857" s="1" t="s">
        <v>14</v>
      </c>
    </row>
    <row r="3858" spans="1:16" ht="13" x14ac:dyDescent="0.15">
      <c r="A3858" s="1" t="s">
        <v>10</v>
      </c>
      <c r="B3858" s="6">
        <v>43613.725219907406</v>
      </c>
      <c r="C3858" s="10">
        <f>INT(Table1[[#This Row],[Start Time]])</f>
        <v>43613</v>
      </c>
      <c r="D3858" s="8">
        <f>Table1[[#This Row],[Start Time]]-Table1[[#This Row],[Date ]]</f>
        <v>0.7252199074064265</v>
      </c>
      <c r="E3858" s="2">
        <v>3.1296296296296294E-2</v>
      </c>
      <c r="G3858" s="1" t="s">
        <v>431</v>
      </c>
      <c r="I3858">
        <f>FIND(":",Table1[[#This Row],[Title]])</f>
        <v>9</v>
      </c>
      <c r="J3858">
        <f>FIND(":",Table1[[#This Row],[Title]],Table1[[#This Row],[Column1]]+2)</f>
        <v>19</v>
      </c>
      <c r="K3858" t="str">
        <f>LEFT(Table1[[#This Row],[Title]],Table1[[#This Row],[Column2]])</f>
        <v>Benidorm: Season 3:</v>
      </c>
      <c r="L3858" t="str">
        <f>LEFT(Table1[[#This Row],[Title]],Table1[[#This Row],[Column1]])</f>
        <v>Benidorm:</v>
      </c>
      <c r="M3858" s="1" t="s">
        <v>298</v>
      </c>
      <c r="N3858" s="2">
        <v>3.1307870370370368E-2</v>
      </c>
      <c r="O3858" s="1" t="s">
        <v>19</v>
      </c>
      <c r="P3858" s="1" t="s">
        <v>14</v>
      </c>
    </row>
    <row r="3859" spans="1:16" ht="13" x14ac:dyDescent="0.15">
      <c r="A3859" s="1" t="s">
        <v>10</v>
      </c>
      <c r="B3859" s="6">
        <v>43612.845717592594</v>
      </c>
      <c r="C3859" s="10">
        <f>INT(Table1[[#This Row],[Start Time]])</f>
        <v>43612</v>
      </c>
      <c r="D3859" s="8">
        <f>Table1[[#This Row],[Start Time]]-Table1[[#This Row],[Date ]]</f>
        <v>0.84571759259415558</v>
      </c>
      <c r="E3859" s="2">
        <v>1.5092592592592593E-2</v>
      </c>
      <c r="G3859" s="1" t="s">
        <v>432</v>
      </c>
      <c r="I3859">
        <f>FIND(":",Table1[[#This Row],[Title]])</f>
        <v>9</v>
      </c>
      <c r="J3859">
        <f>FIND(":",Table1[[#This Row],[Title]],Table1[[#This Row],[Column1]]+2)</f>
        <v>19</v>
      </c>
      <c r="K3859" t="str">
        <f>LEFT(Table1[[#This Row],[Title]],Table1[[#This Row],[Column2]])</f>
        <v>Benidorm: Season 2:</v>
      </c>
      <c r="L3859" t="str">
        <f>LEFT(Table1[[#This Row],[Title]],Table1[[#This Row],[Column1]])</f>
        <v>Benidorm:</v>
      </c>
      <c r="M3859" s="1" t="s">
        <v>298</v>
      </c>
      <c r="N3859" s="2">
        <v>1.5335648148148149E-2</v>
      </c>
      <c r="O3859" s="1" t="s">
        <v>19</v>
      </c>
      <c r="P3859" s="1" t="s">
        <v>14</v>
      </c>
    </row>
    <row r="3860" spans="1:16" ht="13" x14ac:dyDescent="0.15">
      <c r="A3860" s="1" t="s">
        <v>10</v>
      </c>
      <c r="B3860" s="6">
        <v>43612.766400462962</v>
      </c>
      <c r="C3860" s="10">
        <f>INT(Table1[[#This Row],[Start Time]])</f>
        <v>43612</v>
      </c>
      <c r="D3860" s="8">
        <f>Table1[[#This Row],[Start Time]]-Table1[[#This Row],[Date ]]</f>
        <v>0.76640046296233777</v>
      </c>
      <c r="E3860" s="2">
        <v>6.5428240740740745E-2</v>
      </c>
      <c r="G3860" s="1" t="s">
        <v>2364</v>
      </c>
      <c r="I3860" t="e">
        <f>FIND(":",Table1[[#This Row],[Title]])</f>
        <v>#VALUE!</v>
      </c>
      <c r="J3860" t="e">
        <f>FIND(":",Table1[[#This Row],[Title]],Table1[[#This Row],[Column1]]+2)</f>
        <v>#VALUE!</v>
      </c>
      <c r="K3860" t="e">
        <f>LEFT(Table1[[#This Row],[Title]],Table1[[#This Row],[Column2]])</f>
        <v>#VALUE!</v>
      </c>
      <c r="L3860" t="e">
        <f>LEFT(Table1[[#This Row],[Title]],Table1[[#This Row],[Column1]])</f>
        <v>#VALUE!</v>
      </c>
      <c r="M3860" s="1" t="s">
        <v>298</v>
      </c>
      <c r="N3860" s="2">
        <v>7.013888888888889E-2</v>
      </c>
      <c r="O3860" s="2">
        <v>7.013888888888889E-2</v>
      </c>
      <c r="P3860" s="1" t="s">
        <v>14</v>
      </c>
    </row>
    <row r="3861" spans="1:16" ht="13" x14ac:dyDescent="0.15">
      <c r="A3861" s="1" t="s">
        <v>10</v>
      </c>
      <c r="B3861" s="6">
        <v>43612.735578703701</v>
      </c>
      <c r="C3861" s="10">
        <f>INT(Table1[[#This Row],[Start Time]])</f>
        <v>43612</v>
      </c>
      <c r="D3861" s="8">
        <f>Table1[[#This Row],[Start Time]]-Table1[[#This Row],[Date ]]</f>
        <v>0.7355787037013215</v>
      </c>
      <c r="E3861" s="2">
        <v>4.6990740740740743E-3</v>
      </c>
      <c r="G3861" s="1" t="s">
        <v>2364</v>
      </c>
      <c r="I3861" t="e">
        <f>FIND(":",Table1[[#This Row],[Title]])</f>
        <v>#VALUE!</v>
      </c>
      <c r="J3861" t="e">
        <f>FIND(":",Table1[[#This Row],[Title]],Table1[[#This Row],[Column1]]+2)</f>
        <v>#VALUE!</v>
      </c>
      <c r="K3861" t="e">
        <f>LEFT(Table1[[#This Row],[Title]],Table1[[#This Row],[Column2]])</f>
        <v>#VALUE!</v>
      </c>
      <c r="L3861" t="e">
        <f>LEFT(Table1[[#This Row],[Title]],Table1[[#This Row],[Column1]])</f>
        <v>#VALUE!</v>
      </c>
      <c r="M3861" s="1" t="s">
        <v>298</v>
      </c>
      <c r="N3861" s="2">
        <v>4.7106481481481478E-3</v>
      </c>
      <c r="O3861" s="1" t="s">
        <v>19</v>
      </c>
      <c r="P3861" s="1" t="s">
        <v>14</v>
      </c>
    </row>
    <row r="3862" spans="1:16" ht="13" x14ac:dyDescent="0.15">
      <c r="A3862" s="1" t="s">
        <v>10</v>
      </c>
      <c r="B3862" s="6">
        <v>43612.67633101852</v>
      </c>
      <c r="C3862" s="10">
        <f>INT(Table1[[#This Row],[Start Time]])</f>
        <v>43612</v>
      </c>
      <c r="D3862" s="8">
        <f>Table1[[#This Row],[Start Time]]-Table1[[#This Row],[Date ]]</f>
        <v>0.67633101851970423</v>
      </c>
      <c r="E3862" s="2">
        <v>4.5995370370370367E-2</v>
      </c>
      <c r="G3862" s="1" t="s">
        <v>2365</v>
      </c>
      <c r="I3862" t="e">
        <f>FIND(":",Table1[[#This Row],[Title]])</f>
        <v>#VALUE!</v>
      </c>
      <c r="J3862" t="e">
        <f>FIND(":",Table1[[#This Row],[Title]],Table1[[#This Row],[Column1]]+2)</f>
        <v>#VALUE!</v>
      </c>
      <c r="K3862" t="e">
        <f>LEFT(Table1[[#This Row],[Title]],Table1[[#This Row],[Column2]])</f>
        <v>#VALUE!</v>
      </c>
      <c r="L3862" t="e">
        <f>LEFT(Table1[[#This Row],[Title]],Table1[[#This Row],[Column1]])</f>
        <v>#VALUE!</v>
      </c>
      <c r="M3862" s="1" t="s">
        <v>298</v>
      </c>
      <c r="N3862" s="2">
        <v>6.5462962962962959E-2</v>
      </c>
      <c r="O3862" s="2">
        <v>6.5462962962962959E-2</v>
      </c>
      <c r="P3862" s="1" t="s">
        <v>14</v>
      </c>
    </row>
    <row r="3863" spans="1:16" ht="13" x14ac:dyDescent="0.15">
      <c r="A3863" s="1" t="s">
        <v>10</v>
      </c>
      <c r="B3863" s="6">
        <v>43612.623437499999</v>
      </c>
      <c r="C3863" s="10">
        <f>INT(Table1[[#This Row],[Start Time]])</f>
        <v>43612</v>
      </c>
      <c r="D3863" s="8">
        <f>Table1[[#This Row],[Start Time]]-Table1[[#This Row],[Date ]]</f>
        <v>0.62343749999854481</v>
      </c>
      <c r="E3863" s="2">
        <v>1.9456018518518518E-2</v>
      </c>
      <c r="G3863" s="1" t="s">
        <v>2365</v>
      </c>
      <c r="I3863" t="e">
        <f>FIND(":",Table1[[#This Row],[Title]])</f>
        <v>#VALUE!</v>
      </c>
      <c r="J3863" t="e">
        <f>FIND(":",Table1[[#This Row],[Title]],Table1[[#This Row],[Column1]]+2)</f>
        <v>#VALUE!</v>
      </c>
      <c r="K3863" t="e">
        <f>LEFT(Table1[[#This Row],[Title]],Table1[[#This Row],[Column2]])</f>
        <v>#VALUE!</v>
      </c>
      <c r="L3863" t="e">
        <f>LEFT(Table1[[#This Row],[Title]],Table1[[#This Row],[Column1]])</f>
        <v>#VALUE!</v>
      </c>
      <c r="M3863" s="1" t="s">
        <v>298</v>
      </c>
      <c r="N3863" s="2">
        <v>1.9467592592592592E-2</v>
      </c>
      <c r="O3863" s="1" t="s">
        <v>19</v>
      </c>
      <c r="P3863" s="1" t="s">
        <v>14</v>
      </c>
    </row>
    <row r="3864" spans="1:16" ht="13" x14ac:dyDescent="0.15">
      <c r="A3864" s="1" t="s">
        <v>10</v>
      </c>
      <c r="B3864" s="6">
        <v>43611.757951388892</v>
      </c>
      <c r="C3864" s="10">
        <f>INT(Table1[[#This Row],[Start Time]])</f>
        <v>43611</v>
      </c>
      <c r="D3864" s="8">
        <f>Table1[[#This Row],[Start Time]]-Table1[[#This Row],[Date ]]</f>
        <v>0.757951388892252</v>
      </c>
      <c r="E3864" s="2">
        <v>9.089120370370371E-2</v>
      </c>
      <c r="G3864" s="1" t="s">
        <v>2366</v>
      </c>
      <c r="I3864" t="e">
        <f>FIND(":",Table1[[#This Row],[Title]])</f>
        <v>#VALUE!</v>
      </c>
      <c r="J3864" t="e">
        <f>FIND(":",Table1[[#This Row],[Title]],Table1[[#This Row],[Column1]]+2)</f>
        <v>#VALUE!</v>
      </c>
      <c r="K3864" t="e">
        <f>LEFT(Table1[[#This Row],[Title]],Table1[[#This Row],[Column2]])</f>
        <v>#VALUE!</v>
      </c>
      <c r="L3864" t="e">
        <f>LEFT(Table1[[#This Row],[Title]],Table1[[#This Row],[Column1]])</f>
        <v>#VALUE!</v>
      </c>
      <c r="M3864" s="1" t="s">
        <v>298</v>
      </c>
      <c r="N3864" s="2">
        <v>9.089120370370371E-2</v>
      </c>
      <c r="O3864" s="2">
        <v>9.089120370370371E-2</v>
      </c>
      <c r="P3864" s="1" t="s">
        <v>14</v>
      </c>
    </row>
    <row r="3865" spans="1:16" ht="13" x14ac:dyDescent="0.15">
      <c r="A3865" s="1" t="s">
        <v>10</v>
      </c>
      <c r="B3865" s="6">
        <v>43611.728958333333</v>
      </c>
      <c r="C3865" s="10">
        <f>INT(Table1[[#This Row],[Start Time]])</f>
        <v>43611</v>
      </c>
      <c r="D3865" s="8">
        <f>Table1[[#This Row],[Start Time]]-Table1[[#This Row],[Date ]]</f>
        <v>0.72895833333313931</v>
      </c>
      <c r="E3865" s="2">
        <v>2.8078703703703703E-2</v>
      </c>
      <c r="F3865" s="1" t="s">
        <v>11</v>
      </c>
      <c r="G3865" s="1" t="s">
        <v>2367</v>
      </c>
      <c r="I3865">
        <f>FIND(":",Table1[[#This Row],[Title]])</f>
        <v>18</v>
      </c>
      <c r="J3865">
        <f>FIND(":",Table1[[#This Row],[Title]],Table1[[#This Row],[Column1]]+2)</f>
        <v>28</v>
      </c>
      <c r="K3865" t="str">
        <f>LEFT(Table1[[#This Row],[Title]],Table1[[#This Row],[Column2]])</f>
        <v>Tiny House Nation: Volume 1:</v>
      </c>
      <c r="L3865" t="str">
        <f>LEFT(Table1[[#This Row],[Title]],Table1[[#This Row],[Column1]])</f>
        <v>Tiny House Nation:</v>
      </c>
      <c r="M3865" s="1" t="s">
        <v>298</v>
      </c>
      <c r="N3865" s="2">
        <v>2.869212962962963E-2</v>
      </c>
      <c r="O3865" s="2">
        <v>2.869212962962963E-2</v>
      </c>
      <c r="P3865" s="1" t="s">
        <v>14</v>
      </c>
    </row>
    <row r="3866" spans="1:16" ht="13" x14ac:dyDescent="0.15">
      <c r="A3866" s="1" t="s">
        <v>10</v>
      </c>
      <c r="B3866" s="6">
        <v>43611.68409722222</v>
      </c>
      <c r="C3866" s="10">
        <f>INT(Table1[[#This Row],[Start Time]])</f>
        <v>43611</v>
      </c>
      <c r="D3866" s="8">
        <f>Table1[[#This Row],[Start Time]]-Table1[[#This Row],[Date ]]</f>
        <v>0.68409722221986158</v>
      </c>
      <c r="E3866" s="2">
        <v>2.8217592592592593E-2</v>
      </c>
      <c r="F3866" s="1" t="s">
        <v>11</v>
      </c>
      <c r="G3866" s="1" t="s">
        <v>2368</v>
      </c>
      <c r="I3866">
        <f>FIND(":",Table1[[#This Row],[Title]])</f>
        <v>18</v>
      </c>
      <c r="J3866">
        <f>FIND(":",Table1[[#This Row],[Title]],Table1[[#This Row],[Column1]]+2)</f>
        <v>28</v>
      </c>
      <c r="K3866" t="str">
        <f>LEFT(Table1[[#This Row],[Title]],Table1[[#This Row],[Column2]])</f>
        <v>Tiny House Nation: Volume 1:</v>
      </c>
      <c r="L3866" t="str">
        <f>LEFT(Table1[[#This Row],[Title]],Table1[[#This Row],[Column1]])</f>
        <v>Tiny House Nation:</v>
      </c>
      <c r="M3866" s="1" t="s">
        <v>298</v>
      </c>
      <c r="N3866" s="2">
        <v>2.8819444444444446E-2</v>
      </c>
      <c r="O3866" s="2">
        <v>2.8819444444444446E-2</v>
      </c>
      <c r="P3866" s="1" t="s">
        <v>14</v>
      </c>
    </row>
    <row r="3867" spans="1:16" ht="13" x14ac:dyDescent="0.15">
      <c r="A3867" s="1" t="s">
        <v>10</v>
      </c>
      <c r="B3867" s="6">
        <v>43611.656284722223</v>
      </c>
      <c r="C3867" s="10">
        <f>INT(Table1[[#This Row],[Start Time]])</f>
        <v>43611</v>
      </c>
      <c r="D3867" s="8">
        <f>Table1[[#This Row],[Start Time]]-Table1[[#This Row],[Date ]]</f>
        <v>0.656284722223063</v>
      </c>
      <c r="E3867" s="2">
        <v>2.7800925925925927E-2</v>
      </c>
      <c r="F3867" s="1" t="s">
        <v>11</v>
      </c>
      <c r="G3867" s="1" t="s">
        <v>2369</v>
      </c>
      <c r="I3867">
        <f>FIND(":",Table1[[#This Row],[Title]])</f>
        <v>18</v>
      </c>
      <c r="J3867">
        <f>FIND(":",Table1[[#This Row],[Title]],Table1[[#This Row],[Column1]]+2)</f>
        <v>28</v>
      </c>
      <c r="K3867" t="str">
        <f>LEFT(Table1[[#This Row],[Title]],Table1[[#This Row],[Column2]])</f>
        <v>Tiny House Nation: Volume 1:</v>
      </c>
      <c r="L3867" t="str">
        <f>LEFT(Table1[[#This Row],[Title]],Table1[[#This Row],[Column1]])</f>
        <v>Tiny House Nation:</v>
      </c>
      <c r="M3867" s="1" t="s">
        <v>298</v>
      </c>
      <c r="N3867" s="2">
        <v>2.8402777777777777E-2</v>
      </c>
      <c r="O3867" s="2">
        <v>2.8402777777777777E-2</v>
      </c>
      <c r="P3867" s="1" t="s">
        <v>14</v>
      </c>
    </row>
    <row r="3868" spans="1:16" ht="13" x14ac:dyDescent="0.15">
      <c r="A3868" s="1" t="s">
        <v>10</v>
      </c>
      <c r="B3868" s="6">
        <v>43611.623101851852</v>
      </c>
      <c r="C3868" s="10">
        <f>INT(Table1[[#This Row],[Start Time]])</f>
        <v>43611</v>
      </c>
      <c r="D3868" s="8">
        <f>Table1[[#This Row],[Start Time]]-Table1[[#This Row],[Date ]]</f>
        <v>0.62310185185197042</v>
      </c>
      <c r="E3868" s="2">
        <v>2.8310185185185185E-2</v>
      </c>
      <c r="G3868" s="1" t="s">
        <v>2370</v>
      </c>
      <c r="I3868">
        <f>FIND(":",Table1[[#This Row],[Title]])</f>
        <v>18</v>
      </c>
      <c r="J3868">
        <f>FIND(":",Table1[[#This Row],[Title]],Table1[[#This Row],[Column1]]+2)</f>
        <v>28</v>
      </c>
      <c r="K3868" t="str">
        <f>LEFT(Table1[[#This Row],[Title]],Table1[[#This Row],[Column2]])</f>
        <v>Tiny House Nation: Volume 1:</v>
      </c>
      <c r="L3868" t="str">
        <f>LEFT(Table1[[#This Row],[Title]],Table1[[#This Row],[Column1]])</f>
        <v>Tiny House Nation:</v>
      </c>
      <c r="M3868" s="1" t="s">
        <v>298</v>
      </c>
      <c r="N3868" s="2">
        <v>2.8310185185185185E-2</v>
      </c>
      <c r="O3868" s="2">
        <v>2.8310185185185185E-2</v>
      </c>
      <c r="P3868" s="1" t="s">
        <v>14</v>
      </c>
    </row>
    <row r="3869" spans="1:16" ht="13" x14ac:dyDescent="0.15">
      <c r="A3869" s="1" t="s">
        <v>10</v>
      </c>
      <c r="B3869" s="6">
        <v>43611.563252314816</v>
      </c>
      <c r="C3869" s="10">
        <f>INT(Table1[[#This Row],[Start Time]])</f>
        <v>43611</v>
      </c>
      <c r="D3869" s="8">
        <f>Table1[[#This Row],[Start Time]]-Table1[[#This Row],[Date ]]</f>
        <v>0.56325231481605442</v>
      </c>
      <c r="E3869" s="2">
        <v>2.6782407407407408E-2</v>
      </c>
      <c r="F3869" s="1" t="s">
        <v>11</v>
      </c>
      <c r="G3869" s="1" t="s">
        <v>2371</v>
      </c>
      <c r="I3869">
        <f>FIND(":",Table1[[#This Row],[Title]])</f>
        <v>18</v>
      </c>
      <c r="J3869">
        <f>FIND(":",Table1[[#This Row],[Title]],Table1[[#This Row],[Column1]]+2)</f>
        <v>28</v>
      </c>
      <c r="K3869" t="str">
        <f>LEFT(Table1[[#This Row],[Title]],Table1[[#This Row],[Column2]])</f>
        <v>Tiny House Nation: Volume 1:</v>
      </c>
      <c r="L3869" t="str">
        <f>LEFT(Table1[[#This Row],[Title]],Table1[[#This Row],[Column1]])</f>
        <v>Tiny House Nation:</v>
      </c>
      <c r="M3869" s="1" t="s">
        <v>298</v>
      </c>
      <c r="N3869" s="2">
        <v>2.7395833333333335E-2</v>
      </c>
      <c r="O3869" s="2">
        <v>2.7395833333333335E-2</v>
      </c>
      <c r="P3869" s="1" t="s">
        <v>14</v>
      </c>
    </row>
    <row r="3870" spans="1:16" ht="13" x14ac:dyDescent="0.15">
      <c r="A3870" s="1" t="s">
        <v>10</v>
      </c>
      <c r="B3870" s="6">
        <v>43611.525729166664</v>
      </c>
      <c r="C3870" s="10">
        <f>INT(Table1[[#This Row],[Start Time]])</f>
        <v>43611</v>
      </c>
      <c r="D3870" s="8">
        <f>Table1[[#This Row],[Start Time]]-Table1[[#This Row],[Date ]]</f>
        <v>0.52572916666395031</v>
      </c>
      <c r="E3870" s="2">
        <v>2.7916666666666666E-2</v>
      </c>
      <c r="F3870" s="1" t="s">
        <v>11</v>
      </c>
      <c r="G3870" s="1" t="s">
        <v>2372</v>
      </c>
      <c r="I3870">
        <f>FIND(":",Table1[[#This Row],[Title]])</f>
        <v>18</v>
      </c>
      <c r="J3870">
        <f>FIND(":",Table1[[#This Row],[Title]],Table1[[#This Row],[Column1]]+2)</f>
        <v>28</v>
      </c>
      <c r="K3870" t="str">
        <f>LEFT(Table1[[#This Row],[Title]],Table1[[#This Row],[Column2]])</f>
        <v>Tiny House Nation: Volume 1:</v>
      </c>
      <c r="L3870" t="str">
        <f>LEFT(Table1[[#This Row],[Title]],Table1[[#This Row],[Column1]])</f>
        <v>Tiny House Nation:</v>
      </c>
      <c r="M3870" s="1" t="s">
        <v>298</v>
      </c>
      <c r="N3870" s="2">
        <v>2.8518518518518519E-2</v>
      </c>
      <c r="O3870" s="2">
        <v>2.8518518518518519E-2</v>
      </c>
      <c r="P3870" s="1" t="s">
        <v>14</v>
      </c>
    </row>
    <row r="3871" spans="1:16" ht="13" x14ac:dyDescent="0.15">
      <c r="A3871" s="1" t="s">
        <v>10</v>
      </c>
      <c r="B3871" s="6">
        <v>43611.492685185185</v>
      </c>
      <c r="C3871" s="10">
        <f>INT(Table1[[#This Row],[Start Time]])</f>
        <v>43611</v>
      </c>
      <c r="D3871" s="8">
        <f>Table1[[#This Row],[Start Time]]-Table1[[#This Row],[Date ]]</f>
        <v>0.49268518518510973</v>
      </c>
      <c r="E3871" s="2">
        <v>2.8425925925925927E-2</v>
      </c>
      <c r="G3871" s="1" t="s">
        <v>2373</v>
      </c>
      <c r="I3871">
        <f>FIND(":",Table1[[#This Row],[Title]])</f>
        <v>18</v>
      </c>
      <c r="J3871">
        <f>FIND(":",Table1[[#This Row],[Title]],Table1[[#This Row],[Column1]]+2)</f>
        <v>28</v>
      </c>
      <c r="K3871" t="str">
        <f>LEFT(Table1[[#This Row],[Title]],Table1[[#This Row],[Column2]])</f>
        <v>Tiny House Nation: Volume 1:</v>
      </c>
      <c r="L3871" t="str">
        <f>LEFT(Table1[[#This Row],[Title]],Table1[[#This Row],[Column1]])</f>
        <v>Tiny House Nation:</v>
      </c>
      <c r="M3871" s="1" t="s">
        <v>298</v>
      </c>
      <c r="N3871" s="2">
        <v>2.8252314814814813E-2</v>
      </c>
      <c r="O3871" s="2">
        <v>2.8252314814814813E-2</v>
      </c>
      <c r="P3871" s="1" t="s">
        <v>14</v>
      </c>
    </row>
    <row r="3872" spans="1:16" ht="13" x14ac:dyDescent="0.15">
      <c r="A3872" s="1" t="s">
        <v>10</v>
      </c>
      <c r="B3872" s="6">
        <v>43611.49</v>
      </c>
      <c r="C3872" s="10">
        <f>INT(Table1[[#This Row],[Start Time]])</f>
        <v>43611</v>
      </c>
      <c r="D3872" s="8">
        <f>Table1[[#This Row],[Start Time]]-Table1[[#This Row],[Date ]]</f>
        <v>0.48999999999796273</v>
      </c>
      <c r="E3872" s="2">
        <v>6.2500000000000001E-4</v>
      </c>
      <c r="G3872" s="1" t="s">
        <v>1450</v>
      </c>
      <c r="I3872">
        <f>FIND(":",Table1[[#This Row],[Title]])</f>
        <v>20</v>
      </c>
      <c r="J3872">
        <f>FIND(":",Table1[[#This Row],[Title]],Table1[[#This Row],[Column1]]+2)</f>
        <v>30</v>
      </c>
      <c r="K3872" t="str">
        <f>LEFT(Table1[[#This Row],[Title]],Table1[[#This Row],[Column2]])</f>
        <v>Friday Night Dinner: Season 3:</v>
      </c>
      <c r="L3872" t="str">
        <f>LEFT(Table1[[#This Row],[Title]],Table1[[#This Row],[Column1]])</f>
        <v>Friday Night Dinner:</v>
      </c>
      <c r="M3872" s="1" t="s">
        <v>298</v>
      </c>
      <c r="N3872" s="2">
        <v>6.3657407407407413E-4</v>
      </c>
      <c r="O3872" s="1" t="s">
        <v>19</v>
      </c>
      <c r="P3872" s="1" t="s">
        <v>14</v>
      </c>
    </row>
    <row r="3873" spans="1:16" ht="13" x14ac:dyDescent="0.15">
      <c r="A3873" s="1" t="s">
        <v>10</v>
      </c>
      <c r="B3873" s="6">
        <v>43610.983530092592</v>
      </c>
      <c r="C3873" s="10">
        <f>INT(Table1[[#This Row],[Start Time]])</f>
        <v>43610</v>
      </c>
      <c r="D3873" s="8">
        <f>Table1[[#This Row],[Start Time]]-Table1[[#This Row],[Date ]]</f>
        <v>0.98353009259153623</v>
      </c>
      <c r="E3873" s="2">
        <v>2.0717592592592593E-3</v>
      </c>
      <c r="G3873" s="1" t="s">
        <v>297</v>
      </c>
      <c r="I3873">
        <f>FIND(":",Table1[[#This Row],[Title]])</f>
        <v>19</v>
      </c>
      <c r="J3873">
        <f>FIND(":",Table1[[#This Row],[Title]],Table1[[#This Row],[Column1]]+2)</f>
        <v>29</v>
      </c>
      <c r="K3873" t="str">
        <f>LEFT(Table1[[#This Row],[Title]],Table1[[#This Row],[Column2]])</f>
        <v>Men Behaving Badly: Series 3:</v>
      </c>
      <c r="L3873" t="str">
        <f>LEFT(Table1[[#This Row],[Title]],Table1[[#This Row],[Column1]])</f>
        <v>Men Behaving Badly:</v>
      </c>
      <c r="M3873" s="1" t="s">
        <v>298</v>
      </c>
      <c r="N3873" s="2">
        <v>2.673611111111111E-3</v>
      </c>
      <c r="O3873" s="1" t="s">
        <v>19</v>
      </c>
      <c r="P3873" s="1" t="s">
        <v>14</v>
      </c>
    </row>
    <row r="3874" spans="1:16" ht="13" x14ac:dyDescent="0.15">
      <c r="A3874" s="1" t="s">
        <v>10</v>
      </c>
      <c r="B3874" s="6">
        <v>43610.972326388888</v>
      </c>
      <c r="C3874" s="10">
        <f>INT(Table1[[#This Row],[Start Time]])</f>
        <v>43610</v>
      </c>
      <c r="D3874" s="8">
        <f>Table1[[#This Row],[Start Time]]-Table1[[#This Row],[Date ]]</f>
        <v>0.97232638888817746</v>
      </c>
      <c r="E3874" s="2">
        <v>1.1180555555555555E-2</v>
      </c>
      <c r="G3874" s="1" t="s">
        <v>299</v>
      </c>
      <c r="I3874">
        <f>FIND(":",Table1[[#This Row],[Title]])</f>
        <v>19</v>
      </c>
      <c r="J3874">
        <f>FIND(":",Table1[[#This Row],[Title]],Table1[[#This Row],[Column1]]+2)</f>
        <v>29</v>
      </c>
      <c r="K3874" t="str">
        <f>LEFT(Table1[[#This Row],[Title]],Table1[[#This Row],[Column2]])</f>
        <v>Men Behaving Badly: Series 3:</v>
      </c>
      <c r="L3874" t="str">
        <f>LEFT(Table1[[#This Row],[Title]],Table1[[#This Row],[Column1]])</f>
        <v>Men Behaving Badly:</v>
      </c>
      <c r="M3874" s="1" t="s">
        <v>298</v>
      </c>
      <c r="N3874" s="2">
        <v>1.9375E-2</v>
      </c>
      <c r="O3874" s="1" t="s">
        <v>19</v>
      </c>
      <c r="P3874" s="1" t="s">
        <v>14</v>
      </c>
    </row>
    <row r="3875" spans="1:16" ht="13" x14ac:dyDescent="0.15">
      <c r="A3875" s="1" t="s">
        <v>10</v>
      </c>
      <c r="B3875" s="6">
        <v>43610.971979166665</v>
      </c>
      <c r="C3875" s="10">
        <f>INT(Table1[[#This Row],[Start Time]])</f>
        <v>43610</v>
      </c>
      <c r="D3875" s="8">
        <f>Table1[[#This Row],[Start Time]]-Table1[[#This Row],[Date ]]</f>
        <v>0.97197916666482342</v>
      </c>
      <c r="E3875" s="2">
        <v>4.6296296296296294E-5</v>
      </c>
      <c r="G3875" s="1" t="s">
        <v>1450</v>
      </c>
      <c r="I3875">
        <f>FIND(":",Table1[[#This Row],[Title]])</f>
        <v>20</v>
      </c>
      <c r="J3875">
        <f>FIND(":",Table1[[#This Row],[Title]],Table1[[#This Row],[Column1]]+2)</f>
        <v>30</v>
      </c>
      <c r="K3875" t="str">
        <f>LEFT(Table1[[#This Row],[Title]],Table1[[#This Row],[Column2]])</f>
        <v>Friday Night Dinner: Season 3:</v>
      </c>
      <c r="L3875" t="str">
        <f>LEFT(Table1[[#This Row],[Title]],Table1[[#This Row],[Column1]])</f>
        <v>Friday Night Dinner:</v>
      </c>
      <c r="M3875" s="1" t="s">
        <v>298</v>
      </c>
      <c r="N3875" s="2">
        <v>5.7870370370370373E-5</v>
      </c>
      <c r="O3875" s="1" t="s">
        <v>19</v>
      </c>
      <c r="P3875" s="1" t="s">
        <v>14</v>
      </c>
    </row>
    <row r="3876" spans="1:16" ht="13" x14ac:dyDescent="0.15">
      <c r="A3876" s="1" t="s">
        <v>10</v>
      </c>
      <c r="B3876" s="6">
        <v>43610.970613425925</v>
      </c>
      <c r="C3876" s="10">
        <f>INT(Table1[[#This Row],[Start Time]])</f>
        <v>43610</v>
      </c>
      <c r="D3876" s="8">
        <f>Table1[[#This Row],[Start Time]]-Table1[[#This Row],[Date ]]</f>
        <v>0.97061342592496658</v>
      </c>
      <c r="E3876" s="2">
        <v>1.1111111111111111E-3</v>
      </c>
      <c r="G3876" s="1" t="s">
        <v>1412</v>
      </c>
      <c r="I3876">
        <f>FIND(":",Table1[[#This Row],[Title]])</f>
        <v>20</v>
      </c>
      <c r="J3876">
        <f>FIND(":",Table1[[#This Row],[Title]],Table1[[#This Row],[Column1]]+2)</f>
        <v>30</v>
      </c>
      <c r="K3876" t="str">
        <f>LEFT(Table1[[#This Row],[Title]],Table1[[#This Row],[Column2]])</f>
        <v>Friday Night Dinner: Season 1:</v>
      </c>
      <c r="L3876" t="str">
        <f>LEFT(Table1[[#This Row],[Title]],Table1[[#This Row],[Column1]])</f>
        <v>Friday Night Dinner:</v>
      </c>
      <c r="M3876" s="1" t="s">
        <v>298</v>
      </c>
      <c r="N3876" s="2">
        <v>5.8217592592592592E-3</v>
      </c>
      <c r="O3876" s="1" t="s">
        <v>19</v>
      </c>
      <c r="P3876" s="1" t="s">
        <v>14</v>
      </c>
    </row>
    <row r="3877" spans="1:16" ht="13" x14ac:dyDescent="0.15">
      <c r="A3877" s="1" t="s">
        <v>10</v>
      </c>
      <c r="B3877" s="6">
        <v>43610.951793981483</v>
      </c>
      <c r="C3877" s="10">
        <f>INT(Table1[[#This Row],[Start Time]])</f>
        <v>43610</v>
      </c>
      <c r="D3877" s="8">
        <f>Table1[[#This Row],[Start Time]]-Table1[[#This Row],[Date ]]</f>
        <v>0.95179398148320615</v>
      </c>
      <c r="E3877" s="2">
        <v>1.5844907407407408E-2</v>
      </c>
      <c r="G3877" s="1" t="s">
        <v>2374</v>
      </c>
      <c r="I3877">
        <f>FIND(":",Table1[[#This Row],[Title]])</f>
        <v>11</v>
      </c>
      <c r="J3877">
        <f>FIND(":",Table1[[#This Row],[Title]],Table1[[#This Row],[Column1]]+2)</f>
        <v>27</v>
      </c>
      <c r="K3877" t="str">
        <f>LEFT(Table1[[#This Row],[Title]],Table1[[#This Row],[Column2]])</f>
        <v>Collateral: Limited Series:</v>
      </c>
      <c r="L3877" t="str">
        <f>LEFT(Table1[[#This Row],[Title]],Table1[[#This Row],[Column1]])</f>
        <v>Collateral:</v>
      </c>
      <c r="M3877" s="1" t="s">
        <v>298</v>
      </c>
      <c r="N3877" s="2">
        <v>3.9861111111111111E-2</v>
      </c>
      <c r="O3877" s="2">
        <v>3.9861111111111111E-2</v>
      </c>
      <c r="P3877" s="1" t="s">
        <v>14</v>
      </c>
    </row>
    <row r="3878" spans="1:16" ht="13" x14ac:dyDescent="0.15">
      <c r="A3878" s="1" t="s">
        <v>10</v>
      </c>
      <c r="B3878" s="6">
        <v>43610.948437500003</v>
      </c>
      <c r="C3878" s="10">
        <f>INT(Table1[[#This Row],[Start Time]])</f>
        <v>43610</v>
      </c>
      <c r="D3878" s="8">
        <f>Table1[[#This Row],[Start Time]]-Table1[[#This Row],[Date ]]</f>
        <v>0.94843750000291038</v>
      </c>
      <c r="E3878" s="2">
        <v>2.3611111111111111E-3</v>
      </c>
      <c r="G3878" s="1" t="s">
        <v>2374</v>
      </c>
      <c r="I3878">
        <f>FIND(":",Table1[[#This Row],[Title]])</f>
        <v>11</v>
      </c>
      <c r="J3878">
        <f>FIND(":",Table1[[#This Row],[Title]],Table1[[#This Row],[Column1]]+2)</f>
        <v>27</v>
      </c>
      <c r="K3878" t="str">
        <f>LEFT(Table1[[#This Row],[Title]],Table1[[#This Row],[Column2]])</f>
        <v>Collateral: Limited Series:</v>
      </c>
      <c r="L3878" t="str">
        <f>LEFT(Table1[[#This Row],[Title]],Table1[[#This Row],[Column1]])</f>
        <v>Collateral:</v>
      </c>
      <c r="M3878" s="1" t="s">
        <v>298</v>
      </c>
      <c r="N3878" s="2">
        <v>2.4016203703703703E-2</v>
      </c>
      <c r="O3878" s="1" t="s">
        <v>19</v>
      </c>
      <c r="P3878" s="1" t="s">
        <v>14</v>
      </c>
    </row>
    <row r="3879" spans="1:16" ht="13" x14ac:dyDescent="0.15">
      <c r="A3879" s="1" t="s">
        <v>10</v>
      </c>
      <c r="B3879" s="6">
        <v>43609.838819444441</v>
      </c>
      <c r="C3879" s="10">
        <f>INT(Table1[[#This Row],[Start Time]])</f>
        <v>43609</v>
      </c>
      <c r="D3879" s="8">
        <f>Table1[[#This Row],[Start Time]]-Table1[[#This Row],[Date ]]</f>
        <v>0.83881944444146939</v>
      </c>
      <c r="E3879" s="2">
        <v>2.1608796296296296E-2</v>
      </c>
      <c r="G3879" s="1" t="s">
        <v>2374</v>
      </c>
      <c r="I3879">
        <f>FIND(":",Table1[[#This Row],[Title]])</f>
        <v>11</v>
      </c>
      <c r="J3879">
        <f>FIND(":",Table1[[#This Row],[Title]],Table1[[#This Row],[Column1]]+2)</f>
        <v>27</v>
      </c>
      <c r="K3879" t="str">
        <f>LEFT(Table1[[#This Row],[Title]],Table1[[#This Row],[Column2]])</f>
        <v>Collateral: Limited Series:</v>
      </c>
      <c r="L3879" t="str">
        <f>LEFT(Table1[[#This Row],[Title]],Table1[[#This Row],[Column1]])</f>
        <v>Collateral:</v>
      </c>
      <c r="M3879" s="1" t="s">
        <v>298</v>
      </c>
      <c r="N3879" s="2">
        <v>2.1655092592592594E-2</v>
      </c>
      <c r="O3879" s="1" t="s">
        <v>19</v>
      </c>
      <c r="P3879" s="1" t="s">
        <v>14</v>
      </c>
    </row>
    <row r="3880" spans="1:16" ht="13" x14ac:dyDescent="0.15">
      <c r="A3880" s="1" t="s">
        <v>10</v>
      </c>
      <c r="B3880" s="6">
        <v>43609.778912037036</v>
      </c>
      <c r="C3880" s="10">
        <f>INT(Table1[[#This Row],[Start Time]])</f>
        <v>43609</v>
      </c>
      <c r="D3880" s="8">
        <f>Table1[[#This Row],[Start Time]]-Table1[[#This Row],[Date ]]</f>
        <v>0.77891203703620704</v>
      </c>
      <c r="E3880" s="2">
        <v>3.934027777777778E-2</v>
      </c>
      <c r="G3880" s="1" t="s">
        <v>2375</v>
      </c>
      <c r="I3880">
        <f>FIND(":",Table1[[#This Row],[Title]])</f>
        <v>11</v>
      </c>
      <c r="J3880">
        <f>FIND(":",Table1[[#This Row],[Title]],Table1[[#This Row],[Column1]]+2)</f>
        <v>27</v>
      </c>
      <c r="K3880" t="str">
        <f>LEFT(Table1[[#This Row],[Title]],Table1[[#This Row],[Column2]])</f>
        <v>Collateral: Limited Series:</v>
      </c>
      <c r="L3880" t="str">
        <f>LEFT(Table1[[#This Row],[Title]],Table1[[#This Row],[Column1]])</f>
        <v>Collateral:</v>
      </c>
      <c r="M3880" s="1" t="s">
        <v>298</v>
      </c>
      <c r="N3880" s="2">
        <v>3.9398148148148147E-2</v>
      </c>
      <c r="O3880" s="2">
        <v>3.9398148148148147E-2</v>
      </c>
      <c r="P3880" s="1" t="s">
        <v>14</v>
      </c>
    </row>
    <row r="3881" spans="1:16" ht="13" x14ac:dyDescent="0.15">
      <c r="A3881" s="1" t="s">
        <v>10</v>
      </c>
      <c r="B3881" s="6">
        <v>43609.768136574072</v>
      </c>
      <c r="C3881" s="10">
        <f>INT(Table1[[#This Row],[Start Time]])</f>
        <v>43609</v>
      </c>
      <c r="D3881" s="8">
        <f>Table1[[#This Row],[Start Time]]-Table1[[#This Row],[Date ]]</f>
        <v>0.768136574071832</v>
      </c>
      <c r="E3881" s="2">
        <v>1.0150462962962964E-2</v>
      </c>
      <c r="G3881" s="1" t="s">
        <v>2376</v>
      </c>
      <c r="I3881">
        <f>FIND(":",Table1[[#This Row],[Title]])</f>
        <v>11</v>
      </c>
      <c r="J3881">
        <f>FIND(":",Table1[[#This Row],[Title]],Table1[[#This Row],[Column1]]+2)</f>
        <v>27</v>
      </c>
      <c r="K3881" t="str">
        <f>LEFT(Table1[[#This Row],[Title]],Table1[[#This Row],[Column2]])</f>
        <v>Collateral: Limited Series:</v>
      </c>
      <c r="L3881" t="str">
        <f>LEFT(Table1[[#This Row],[Title]],Table1[[#This Row],[Column1]])</f>
        <v>Collateral:</v>
      </c>
      <c r="M3881" s="1" t="s">
        <v>298</v>
      </c>
      <c r="N3881" s="2">
        <v>3.9930555555555552E-2</v>
      </c>
      <c r="O3881" s="2">
        <v>3.9930555555555552E-2</v>
      </c>
      <c r="P3881" s="1" t="s">
        <v>14</v>
      </c>
    </row>
    <row r="3882" spans="1:16" ht="13" x14ac:dyDescent="0.15">
      <c r="A3882" s="1" t="s">
        <v>10</v>
      </c>
      <c r="B3882" s="6">
        <v>43609.253449074073</v>
      </c>
      <c r="C3882" s="10">
        <f>INT(Table1[[#This Row],[Start Time]])</f>
        <v>43609</v>
      </c>
      <c r="D3882" s="8">
        <f>Table1[[#This Row],[Start Time]]-Table1[[#This Row],[Date ]]</f>
        <v>0.25344907407270512</v>
      </c>
      <c r="E3882" s="2">
        <v>4.4212962962962964E-3</v>
      </c>
      <c r="F3882" s="1" t="s">
        <v>1695</v>
      </c>
      <c r="G3882" s="1" t="s">
        <v>1412</v>
      </c>
      <c r="I3882">
        <f>FIND(":",Table1[[#This Row],[Title]])</f>
        <v>20</v>
      </c>
      <c r="J3882">
        <f>FIND(":",Table1[[#This Row],[Title]],Table1[[#This Row],[Column1]]+2)</f>
        <v>30</v>
      </c>
      <c r="K3882" t="str">
        <f>LEFT(Table1[[#This Row],[Title]],Table1[[#This Row],[Column2]])</f>
        <v>Friday Night Dinner: Season 1:</v>
      </c>
      <c r="L3882" t="str">
        <f>LEFT(Table1[[#This Row],[Title]],Table1[[#This Row],[Column1]])</f>
        <v>Friday Night Dinner:</v>
      </c>
      <c r="M3882" s="1" t="s">
        <v>1688</v>
      </c>
      <c r="N3882" s="2">
        <v>4.6990740740740743E-3</v>
      </c>
      <c r="O3882" s="1" t="s">
        <v>19</v>
      </c>
      <c r="P3882" s="1" t="s">
        <v>14</v>
      </c>
    </row>
    <row r="3883" spans="1:16" ht="13" x14ac:dyDescent="0.15">
      <c r="A3883" s="1" t="s">
        <v>10</v>
      </c>
      <c r="B3883" s="6">
        <v>43608.821018518516</v>
      </c>
      <c r="C3883" s="10">
        <f>INT(Table1[[#This Row],[Start Time]])</f>
        <v>43608</v>
      </c>
      <c r="D3883" s="8">
        <f>Table1[[#This Row],[Start Time]]-Table1[[#This Row],[Date ]]</f>
        <v>0.82101851851621177</v>
      </c>
      <c r="E3883" s="2">
        <v>2.9768518518518517E-2</v>
      </c>
      <c r="G3883" s="1" t="s">
        <v>2376</v>
      </c>
      <c r="I3883">
        <f>FIND(":",Table1[[#This Row],[Title]])</f>
        <v>11</v>
      </c>
      <c r="J3883">
        <f>FIND(":",Table1[[#This Row],[Title]],Table1[[#This Row],[Column1]]+2)</f>
        <v>27</v>
      </c>
      <c r="K3883" t="str">
        <f>LEFT(Table1[[#This Row],[Title]],Table1[[#This Row],[Column2]])</f>
        <v>Collateral: Limited Series:</v>
      </c>
      <c r="L3883" t="str">
        <f>LEFT(Table1[[#This Row],[Title]],Table1[[#This Row],[Column1]])</f>
        <v>Collateral:</v>
      </c>
      <c r="M3883" s="1" t="s">
        <v>298</v>
      </c>
      <c r="N3883" s="2">
        <v>2.9780092592592594E-2</v>
      </c>
      <c r="O3883" s="1" t="s">
        <v>19</v>
      </c>
      <c r="P3883" s="1" t="s">
        <v>14</v>
      </c>
    </row>
    <row r="3884" spans="1:16" ht="13" x14ac:dyDescent="0.15">
      <c r="A3884" s="1" t="s">
        <v>10</v>
      </c>
      <c r="B3884" s="6">
        <v>43607.806076388886</v>
      </c>
      <c r="C3884" s="10">
        <f>INT(Table1[[#This Row],[Start Time]])</f>
        <v>43607</v>
      </c>
      <c r="D3884" s="8">
        <f>Table1[[#This Row],[Start Time]]-Table1[[#This Row],[Date ]]</f>
        <v>0.80607638888614019</v>
      </c>
      <c r="E3884" s="2">
        <v>3.7060185185185182E-2</v>
      </c>
      <c r="G3884" s="1" t="s">
        <v>2377</v>
      </c>
      <c r="I3884">
        <f>FIND(":",Table1[[#This Row],[Title]])</f>
        <v>11</v>
      </c>
      <c r="J3884">
        <f>FIND(":",Table1[[#This Row],[Title]],Table1[[#This Row],[Column1]]+2)</f>
        <v>27</v>
      </c>
      <c r="K3884" t="str">
        <f>LEFT(Table1[[#This Row],[Title]],Table1[[#This Row],[Column2]])</f>
        <v>Collateral: Limited Series:</v>
      </c>
      <c r="L3884" t="str">
        <f>LEFT(Table1[[#This Row],[Title]],Table1[[#This Row],[Column1]])</f>
        <v>Collateral:</v>
      </c>
      <c r="M3884" s="1" t="s">
        <v>298</v>
      </c>
      <c r="N3884" s="2">
        <v>3.7071759259259263E-2</v>
      </c>
      <c r="O3884" s="2">
        <v>3.7071759259259263E-2</v>
      </c>
      <c r="P3884" s="1" t="s">
        <v>14</v>
      </c>
    </row>
    <row r="3885" spans="1:16" ht="13" x14ac:dyDescent="0.15">
      <c r="A3885" s="1" t="s">
        <v>10</v>
      </c>
      <c r="B3885" s="6">
        <v>43607.786597222221</v>
      </c>
      <c r="C3885" s="10">
        <f>INT(Table1[[#This Row],[Start Time]])</f>
        <v>43607</v>
      </c>
      <c r="D3885" s="8">
        <f>Table1[[#This Row],[Start Time]]-Table1[[#This Row],[Date ]]</f>
        <v>0.78659722222073469</v>
      </c>
      <c r="E3885" s="2">
        <v>1.4733796296296297E-2</v>
      </c>
      <c r="G3885" s="1" t="s">
        <v>2378</v>
      </c>
      <c r="I3885" t="e">
        <f>FIND(":",Table1[[#This Row],[Title]])</f>
        <v>#VALUE!</v>
      </c>
      <c r="J3885" t="e">
        <f>FIND(":",Table1[[#This Row],[Title]],Table1[[#This Row],[Column1]]+2)</f>
        <v>#VALUE!</v>
      </c>
      <c r="K3885" t="e">
        <f>LEFT(Table1[[#This Row],[Title]],Table1[[#This Row],[Column2]])</f>
        <v>#VALUE!</v>
      </c>
      <c r="L3885" t="e">
        <f>LEFT(Table1[[#This Row],[Title]],Table1[[#This Row],[Column1]])</f>
        <v>#VALUE!</v>
      </c>
      <c r="M3885" s="1" t="s">
        <v>298</v>
      </c>
      <c r="N3885" s="2">
        <v>5.46875E-2</v>
      </c>
      <c r="O3885" s="2">
        <v>5.46875E-2</v>
      </c>
      <c r="P3885" s="1" t="s">
        <v>14</v>
      </c>
    </row>
    <row r="3886" spans="1:16" ht="13" x14ac:dyDescent="0.15">
      <c r="A3886" s="1" t="s">
        <v>10</v>
      </c>
      <c r="B3886" s="6">
        <v>43606.82104166667</v>
      </c>
      <c r="C3886" s="10">
        <f>INT(Table1[[#This Row],[Start Time]])</f>
        <v>43606</v>
      </c>
      <c r="D3886" s="8">
        <f>Table1[[#This Row],[Start Time]]-Table1[[#This Row],[Date ]]</f>
        <v>0.82104166666977108</v>
      </c>
      <c r="E3886" s="2">
        <v>4.4583333333333336E-2</v>
      </c>
      <c r="G3886" s="1" t="s">
        <v>2378</v>
      </c>
      <c r="I3886" t="e">
        <f>FIND(":",Table1[[#This Row],[Title]])</f>
        <v>#VALUE!</v>
      </c>
      <c r="J3886" t="e">
        <f>FIND(":",Table1[[#This Row],[Title]],Table1[[#This Row],[Column1]]+2)</f>
        <v>#VALUE!</v>
      </c>
      <c r="K3886" t="e">
        <f>LEFT(Table1[[#This Row],[Title]],Table1[[#This Row],[Column2]])</f>
        <v>#VALUE!</v>
      </c>
      <c r="L3886" t="e">
        <f>LEFT(Table1[[#This Row],[Title]],Table1[[#This Row],[Column1]])</f>
        <v>#VALUE!</v>
      </c>
      <c r="M3886" s="1" t="s">
        <v>298</v>
      </c>
      <c r="N3886" s="2">
        <v>4.4583333333333336E-2</v>
      </c>
      <c r="O3886" s="1" t="s">
        <v>19</v>
      </c>
      <c r="P3886" s="1" t="s">
        <v>14</v>
      </c>
    </row>
    <row r="3887" spans="1:16" ht="13" x14ac:dyDescent="0.15">
      <c r="A3887" s="1" t="s">
        <v>10</v>
      </c>
      <c r="B3887" s="6">
        <v>43606.803217592591</v>
      </c>
      <c r="C3887" s="10">
        <f>INT(Table1[[#This Row],[Start Time]])</f>
        <v>43606</v>
      </c>
      <c r="D3887" s="8">
        <f>Table1[[#This Row],[Start Time]]-Table1[[#This Row],[Date ]]</f>
        <v>0.80321759259095415</v>
      </c>
      <c r="E3887" s="2">
        <v>1.5694444444444445E-2</v>
      </c>
      <c r="G3887" s="1" t="s">
        <v>1449</v>
      </c>
      <c r="I3887">
        <f>FIND(":",Table1[[#This Row],[Title]])</f>
        <v>20</v>
      </c>
      <c r="J3887">
        <f>FIND(":",Table1[[#This Row],[Title]],Table1[[#This Row],[Column1]]+2)</f>
        <v>30</v>
      </c>
      <c r="K3887" t="str">
        <f>LEFT(Table1[[#This Row],[Title]],Table1[[#This Row],[Column2]])</f>
        <v>Friday Night Dinner: Season 3:</v>
      </c>
      <c r="L3887" t="str">
        <f>LEFT(Table1[[#This Row],[Title]],Table1[[#This Row],[Column1]])</f>
        <v>Friday Night Dinner:</v>
      </c>
      <c r="M3887" s="1" t="s">
        <v>298</v>
      </c>
      <c r="N3887" s="2">
        <v>1.6064814814814816E-2</v>
      </c>
      <c r="O3887" s="1" t="s">
        <v>19</v>
      </c>
      <c r="P3887" s="1" t="s">
        <v>14</v>
      </c>
    </row>
    <row r="3888" spans="1:16" ht="13" x14ac:dyDescent="0.15">
      <c r="A3888" s="1" t="s">
        <v>10</v>
      </c>
      <c r="B3888" s="6">
        <v>43606.787974537037</v>
      </c>
      <c r="C3888" s="10">
        <f>INT(Table1[[#This Row],[Start Time]])</f>
        <v>43606</v>
      </c>
      <c r="D3888" s="8">
        <f>Table1[[#This Row],[Start Time]]-Table1[[#This Row],[Date ]]</f>
        <v>0.78797453703737119</v>
      </c>
      <c r="E3888" s="2">
        <v>1.5231481481481481E-2</v>
      </c>
      <c r="G3888" s="1" t="s">
        <v>1450</v>
      </c>
      <c r="I3888">
        <f>FIND(":",Table1[[#This Row],[Title]])</f>
        <v>20</v>
      </c>
      <c r="J3888">
        <f>FIND(":",Table1[[#This Row],[Title]],Table1[[#This Row],[Column1]]+2)</f>
        <v>30</v>
      </c>
      <c r="K3888" t="str">
        <f>LEFT(Table1[[#This Row],[Title]],Table1[[#This Row],[Column2]])</f>
        <v>Friday Night Dinner: Season 3:</v>
      </c>
      <c r="L3888" t="str">
        <f>LEFT(Table1[[#This Row],[Title]],Table1[[#This Row],[Column1]])</f>
        <v>Friday Night Dinner:</v>
      </c>
      <c r="M3888" s="1" t="s">
        <v>298</v>
      </c>
      <c r="N3888" s="2">
        <v>1.5601851851851851E-2</v>
      </c>
      <c r="O3888" s="1" t="s">
        <v>19</v>
      </c>
      <c r="P3888" s="1" t="s">
        <v>14</v>
      </c>
    </row>
    <row r="3889" spans="1:16" ht="13" x14ac:dyDescent="0.15">
      <c r="A3889" s="1" t="s">
        <v>10</v>
      </c>
      <c r="B3889" s="6">
        <v>43606.773113425923</v>
      </c>
      <c r="C3889" s="10">
        <f>INT(Table1[[#This Row],[Start Time]])</f>
        <v>43606</v>
      </c>
      <c r="D3889" s="8">
        <f>Table1[[#This Row],[Start Time]]-Table1[[#This Row],[Date ]]</f>
        <v>0.77311342592292931</v>
      </c>
      <c r="E3889" s="2">
        <v>1.4849537037037038E-2</v>
      </c>
      <c r="G3889" s="1" t="s">
        <v>2341</v>
      </c>
      <c r="I3889">
        <f>FIND(":",Table1[[#This Row],[Title]])</f>
        <v>20</v>
      </c>
      <c r="J3889">
        <f>FIND(":",Table1[[#This Row],[Title]],Table1[[#This Row],[Column1]]+2)</f>
        <v>30</v>
      </c>
      <c r="K3889" t="str">
        <f>LEFT(Table1[[#This Row],[Title]],Table1[[#This Row],[Column2]])</f>
        <v>Friday Night Dinner: Season 3:</v>
      </c>
      <c r="L3889" t="str">
        <f>LEFT(Table1[[#This Row],[Title]],Table1[[#This Row],[Column1]])</f>
        <v>Friday Night Dinner:</v>
      </c>
      <c r="M3889" s="1" t="s">
        <v>298</v>
      </c>
      <c r="N3889" s="2">
        <v>1.5208333333333334E-2</v>
      </c>
      <c r="O3889" s="1" t="s">
        <v>19</v>
      </c>
      <c r="P3889" s="1" t="s">
        <v>14</v>
      </c>
    </row>
    <row r="3890" spans="1:16" ht="13" x14ac:dyDescent="0.15">
      <c r="A3890" s="1" t="s">
        <v>10</v>
      </c>
      <c r="B3890" s="6">
        <v>43606.757974537039</v>
      </c>
      <c r="C3890" s="10">
        <f>INT(Table1[[#This Row],[Start Time]])</f>
        <v>43606</v>
      </c>
      <c r="D3890" s="8">
        <f>Table1[[#This Row],[Start Time]]-Table1[[#This Row],[Date ]]</f>
        <v>0.75797453703853535</v>
      </c>
      <c r="E3890" s="2">
        <v>2.3148148148148147E-5</v>
      </c>
      <c r="G3890" s="1" t="s">
        <v>1476</v>
      </c>
      <c r="I3890">
        <f>FIND(":",Table1[[#This Row],[Title]])</f>
        <v>20</v>
      </c>
      <c r="J3890">
        <f>FIND(":",Table1[[#This Row],[Title]],Table1[[#This Row],[Column1]]+2)</f>
        <v>30</v>
      </c>
      <c r="K3890" t="str">
        <f>LEFT(Table1[[#This Row],[Title]],Table1[[#This Row],[Column2]])</f>
        <v>Friday Night Dinner: Season 3:</v>
      </c>
      <c r="L3890" t="str">
        <f>LEFT(Table1[[#This Row],[Title]],Table1[[#This Row],[Column1]])</f>
        <v>Friday Night Dinner:</v>
      </c>
      <c r="M3890" s="1" t="s">
        <v>298</v>
      </c>
      <c r="N3890" s="2">
        <v>1.545138888888889E-2</v>
      </c>
      <c r="O3890" s="1" t="s">
        <v>19</v>
      </c>
      <c r="P3890" s="1" t="s">
        <v>14</v>
      </c>
    </row>
    <row r="3891" spans="1:16" ht="13" x14ac:dyDescent="0.15">
      <c r="A3891" s="1" t="s">
        <v>10</v>
      </c>
      <c r="B3891" s="6">
        <v>43606.662349537037</v>
      </c>
      <c r="C3891" s="10">
        <f>INT(Table1[[#This Row],[Start Time]])</f>
        <v>43606</v>
      </c>
      <c r="D3891" s="8">
        <f>Table1[[#This Row],[Start Time]]-Table1[[#This Row],[Date ]]</f>
        <v>0.66234953703678912</v>
      </c>
      <c r="E3891" s="2">
        <v>7.6273148148148151E-3</v>
      </c>
      <c r="F3891" s="1" t="s">
        <v>1695</v>
      </c>
      <c r="G3891" s="1" t="s">
        <v>299</v>
      </c>
      <c r="I3891">
        <f>FIND(":",Table1[[#This Row],[Title]])</f>
        <v>19</v>
      </c>
      <c r="J3891">
        <f>FIND(":",Table1[[#This Row],[Title]],Table1[[#This Row],[Column1]]+2)</f>
        <v>29</v>
      </c>
      <c r="K3891" t="str">
        <f>LEFT(Table1[[#This Row],[Title]],Table1[[#This Row],[Column2]])</f>
        <v>Men Behaving Badly: Series 3:</v>
      </c>
      <c r="L3891" t="str">
        <f>LEFT(Table1[[#This Row],[Title]],Table1[[#This Row],[Column1]])</f>
        <v>Men Behaving Badly:</v>
      </c>
      <c r="M3891" s="1" t="s">
        <v>1688</v>
      </c>
      <c r="N3891" s="2">
        <v>8.1828703703703699E-3</v>
      </c>
      <c r="O3891" s="1" t="s">
        <v>19</v>
      </c>
      <c r="P3891" s="1" t="s">
        <v>14</v>
      </c>
    </row>
    <row r="3892" spans="1:16" ht="13" x14ac:dyDescent="0.15">
      <c r="A3892" s="1" t="s">
        <v>10</v>
      </c>
      <c r="B3892" s="6">
        <v>43606.642488425925</v>
      </c>
      <c r="C3892" s="10">
        <f>INT(Table1[[#This Row],[Start Time]])</f>
        <v>43606</v>
      </c>
      <c r="D3892" s="8">
        <f>Table1[[#This Row],[Start Time]]-Table1[[#This Row],[Date ]]</f>
        <v>0.64248842592496658</v>
      </c>
      <c r="E3892" s="2">
        <v>1.9837962962962963E-2</v>
      </c>
      <c r="G3892" s="1" t="s">
        <v>300</v>
      </c>
      <c r="I3892">
        <f>FIND(":",Table1[[#This Row],[Title]])</f>
        <v>19</v>
      </c>
      <c r="J3892">
        <f>FIND(":",Table1[[#This Row],[Title]],Table1[[#This Row],[Column1]]+2)</f>
        <v>29</v>
      </c>
      <c r="K3892" t="str">
        <f>LEFT(Table1[[#This Row],[Title]],Table1[[#This Row],[Column2]])</f>
        <v>Men Behaving Badly: Series 3:</v>
      </c>
      <c r="L3892" t="str">
        <f>LEFT(Table1[[#This Row],[Title]],Table1[[#This Row],[Column1]])</f>
        <v>Men Behaving Badly:</v>
      </c>
      <c r="M3892" s="1" t="s">
        <v>1688</v>
      </c>
      <c r="N3892" s="2">
        <v>1.9837962962962963E-2</v>
      </c>
      <c r="O3892" s="1" t="s">
        <v>19</v>
      </c>
      <c r="P3892" s="1" t="s">
        <v>14</v>
      </c>
    </row>
    <row r="3893" spans="1:16" ht="13" x14ac:dyDescent="0.15">
      <c r="A3893" s="1" t="s">
        <v>10</v>
      </c>
      <c r="B3893" s="6">
        <v>43606.626469907409</v>
      </c>
      <c r="C3893" s="10">
        <f>INT(Table1[[#This Row],[Start Time]])</f>
        <v>43606</v>
      </c>
      <c r="D3893" s="8">
        <f>Table1[[#This Row],[Start Time]]-Table1[[#This Row],[Date ]]</f>
        <v>0.62646990740904585</v>
      </c>
      <c r="E3893" s="2">
        <v>1.5868055555555555E-2</v>
      </c>
      <c r="F3893" s="1" t="s">
        <v>1695</v>
      </c>
      <c r="G3893" s="1" t="s">
        <v>1449</v>
      </c>
      <c r="I3893">
        <f>FIND(":",Table1[[#This Row],[Title]])</f>
        <v>20</v>
      </c>
      <c r="J3893">
        <f>FIND(":",Table1[[#This Row],[Title]],Table1[[#This Row],[Column1]]+2)</f>
        <v>30</v>
      </c>
      <c r="K3893" t="str">
        <f>LEFT(Table1[[#This Row],[Title]],Table1[[#This Row],[Column2]])</f>
        <v>Friday Night Dinner: Season 3:</v>
      </c>
      <c r="L3893" t="str">
        <f>LEFT(Table1[[#This Row],[Title]],Table1[[#This Row],[Column1]])</f>
        <v>Friday Night Dinner:</v>
      </c>
      <c r="M3893" s="1" t="s">
        <v>1688</v>
      </c>
      <c r="N3893" s="2">
        <v>1.6134259259259258E-2</v>
      </c>
      <c r="O3893" s="1" t="s">
        <v>19</v>
      </c>
      <c r="P3893" s="1" t="s">
        <v>14</v>
      </c>
    </row>
    <row r="3894" spans="1:16" ht="13" x14ac:dyDescent="0.15">
      <c r="A3894" s="1" t="s">
        <v>10</v>
      </c>
      <c r="B3894" s="6">
        <v>43606.572939814818</v>
      </c>
      <c r="C3894" s="10">
        <f>INT(Table1[[#This Row],[Start Time]])</f>
        <v>43606</v>
      </c>
      <c r="D3894" s="8">
        <f>Table1[[#This Row],[Start Time]]-Table1[[#This Row],[Date ]]</f>
        <v>0.57293981481780065</v>
      </c>
      <c r="E3894" s="2">
        <v>1.5439814814814814E-2</v>
      </c>
      <c r="G3894" s="1" t="s">
        <v>1450</v>
      </c>
      <c r="I3894">
        <f>FIND(":",Table1[[#This Row],[Title]])</f>
        <v>20</v>
      </c>
      <c r="J3894">
        <f>FIND(":",Table1[[#This Row],[Title]],Table1[[#This Row],[Column1]]+2)</f>
        <v>30</v>
      </c>
      <c r="K3894" t="str">
        <f>LEFT(Table1[[#This Row],[Title]],Table1[[#This Row],[Column2]])</f>
        <v>Friday Night Dinner: Season 3:</v>
      </c>
      <c r="L3894" t="str">
        <f>LEFT(Table1[[#This Row],[Title]],Table1[[#This Row],[Column1]])</f>
        <v>Friday Night Dinner:</v>
      </c>
      <c r="M3894" s="1" t="s">
        <v>1688</v>
      </c>
      <c r="N3894" s="2">
        <v>1.5740740740740739E-2</v>
      </c>
      <c r="O3894" s="1" t="s">
        <v>19</v>
      </c>
      <c r="P3894" s="1" t="s">
        <v>14</v>
      </c>
    </row>
    <row r="3895" spans="1:16" ht="13" x14ac:dyDescent="0.15">
      <c r="A3895" s="1" t="s">
        <v>10</v>
      </c>
      <c r="B3895" s="6">
        <v>43606.557905092595</v>
      </c>
      <c r="C3895" s="10">
        <f>INT(Table1[[#This Row],[Start Time]])</f>
        <v>43606</v>
      </c>
      <c r="D3895" s="8">
        <f>Table1[[#This Row],[Start Time]]-Table1[[#This Row],[Date ]]</f>
        <v>0.55790509259531973</v>
      </c>
      <c r="E3895" s="2">
        <v>1.4999999999999999E-2</v>
      </c>
      <c r="G3895" s="1" t="s">
        <v>2341</v>
      </c>
      <c r="I3895">
        <f>FIND(":",Table1[[#This Row],[Title]])</f>
        <v>20</v>
      </c>
      <c r="J3895">
        <f>FIND(":",Table1[[#This Row],[Title]],Table1[[#This Row],[Column1]]+2)</f>
        <v>30</v>
      </c>
      <c r="K3895" t="str">
        <f>LEFT(Table1[[#This Row],[Title]],Table1[[#This Row],[Column2]])</f>
        <v>Friday Night Dinner: Season 3:</v>
      </c>
      <c r="L3895" t="str">
        <f>LEFT(Table1[[#This Row],[Title]],Table1[[#This Row],[Column1]])</f>
        <v>Friday Night Dinner:</v>
      </c>
      <c r="M3895" s="1" t="s">
        <v>1688</v>
      </c>
      <c r="N3895" s="2">
        <v>1.5243055555555555E-2</v>
      </c>
      <c r="O3895" s="1" t="s">
        <v>19</v>
      </c>
      <c r="P3895" s="1" t="s">
        <v>14</v>
      </c>
    </row>
    <row r="3896" spans="1:16" ht="13" x14ac:dyDescent="0.15">
      <c r="A3896" s="1" t="s">
        <v>10</v>
      </c>
      <c r="B3896" s="6">
        <v>43606.532847222225</v>
      </c>
      <c r="C3896" s="10">
        <f>INT(Table1[[#This Row],[Start Time]])</f>
        <v>43606</v>
      </c>
      <c r="D3896" s="8">
        <f>Table1[[#This Row],[Start Time]]-Table1[[#This Row],[Date ]]</f>
        <v>0.53284722222451819</v>
      </c>
      <c r="E3896" s="2">
        <v>2.3148148148148147E-5</v>
      </c>
      <c r="G3896" s="1" t="s">
        <v>1476</v>
      </c>
      <c r="I3896">
        <f>FIND(":",Table1[[#This Row],[Title]])</f>
        <v>20</v>
      </c>
      <c r="J3896">
        <f>FIND(":",Table1[[#This Row],[Title]],Table1[[#This Row],[Column1]]+2)</f>
        <v>30</v>
      </c>
      <c r="K3896" t="str">
        <f>LEFT(Table1[[#This Row],[Title]],Table1[[#This Row],[Column2]])</f>
        <v>Friday Night Dinner: Season 3:</v>
      </c>
      <c r="L3896" t="str">
        <f>LEFT(Table1[[#This Row],[Title]],Table1[[#This Row],[Column1]])</f>
        <v>Friday Night Dinner:</v>
      </c>
      <c r="M3896" s="1" t="s">
        <v>298</v>
      </c>
      <c r="N3896" s="2">
        <v>1.5486111111111112E-2</v>
      </c>
      <c r="O3896" s="1" t="s">
        <v>19</v>
      </c>
      <c r="P3896" s="1" t="s">
        <v>14</v>
      </c>
    </row>
    <row r="3897" spans="1:16" ht="13" x14ac:dyDescent="0.15">
      <c r="A3897" s="1" t="s">
        <v>10</v>
      </c>
      <c r="B3897" s="6">
        <v>43605.838946759257</v>
      </c>
      <c r="C3897" s="10">
        <f>INT(Table1[[#This Row],[Start Time]])</f>
        <v>43605</v>
      </c>
      <c r="D3897" s="8">
        <f>Table1[[#This Row],[Start Time]]-Table1[[#This Row],[Date ]]</f>
        <v>0.83894675925694173</v>
      </c>
      <c r="E3897" s="2">
        <v>1.5972222222222221E-2</v>
      </c>
      <c r="G3897" s="1" t="s">
        <v>1477</v>
      </c>
      <c r="I3897">
        <f>FIND(":",Table1[[#This Row],[Title]])</f>
        <v>20</v>
      </c>
      <c r="J3897">
        <f>FIND(":",Table1[[#This Row],[Title]],Table1[[#This Row],[Column1]]+2)</f>
        <v>30</v>
      </c>
      <c r="K3897" t="str">
        <f>LEFT(Table1[[#This Row],[Title]],Table1[[#This Row],[Column2]])</f>
        <v>Friday Night Dinner: Season 3:</v>
      </c>
      <c r="L3897" t="str">
        <f>LEFT(Table1[[#This Row],[Title]],Table1[[#This Row],[Column1]])</f>
        <v>Friday Night Dinner:</v>
      </c>
      <c r="M3897" s="1" t="s">
        <v>298</v>
      </c>
      <c r="N3897" s="2">
        <v>1.6331018518518519E-2</v>
      </c>
      <c r="O3897" s="1" t="s">
        <v>19</v>
      </c>
      <c r="P3897" s="1" t="s">
        <v>14</v>
      </c>
    </row>
    <row r="3898" spans="1:16" ht="13" x14ac:dyDescent="0.15">
      <c r="A3898" s="1" t="s">
        <v>10</v>
      </c>
      <c r="B3898" s="6">
        <v>43605.822939814818</v>
      </c>
      <c r="C3898" s="10">
        <f>INT(Table1[[#This Row],[Start Time]])</f>
        <v>43605</v>
      </c>
      <c r="D3898" s="8">
        <f>Table1[[#This Row],[Start Time]]-Table1[[#This Row],[Date ]]</f>
        <v>0.82293981481780065</v>
      </c>
      <c r="E3898" s="2">
        <v>1.5995370370370372E-2</v>
      </c>
      <c r="F3898" s="1" t="s">
        <v>11</v>
      </c>
      <c r="G3898" s="1" t="s">
        <v>2325</v>
      </c>
      <c r="I3898">
        <f>FIND(":",Table1[[#This Row],[Title]])</f>
        <v>20</v>
      </c>
      <c r="J3898">
        <f>FIND(":",Table1[[#This Row],[Title]],Table1[[#This Row],[Column1]]+2)</f>
        <v>30</v>
      </c>
      <c r="K3898" t="str">
        <f>LEFT(Table1[[#This Row],[Title]],Table1[[#This Row],[Column2]])</f>
        <v>Friday Night Dinner: Season 3:</v>
      </c>
      <c r="L3898" t="str">
        <f>LEFT(Table1[[#This Row],[Title]],Table1[[#This Row],[Column1]])</f>
        <v>Friday Night Dinner:</v>
      </c>
      <c r="M3898" s="1" t="s">
        <v>298</v>
      </c>
      <c r="N3898" s="2">
        <v>1.6354166666666666E-2</v>
      </c>
      <c r="O3898" s="1" t="s">
        <v>19</v>
      </c>
      <c r="P3898" s="1" t="s">
        <v>14</v>
      </c>
    </row>
    <row r="3899" spans="1:16" ht="13" x14ac:dyDescent="0.15">
      <c r="A3899" s="1" t="s">
        <v>10</v>
      </c>
      <c r="B3899" s="6">
        <v>43605.803668981483</v>
      </c>
      <c r="C3899" s="10">
        <f>INT(Table1[[#This Row],[Start Time]])</f>
        <v>43605</v>
      </c>
      <c r="D3899" s="8">
        <f>Table1[[#This Row],[Start Time]]-Table1[[#This Row],[Date ]]</f>
        <v>0.80366898148349719</v>
      </c>
      <c r="E3899" s="2">
        <v>1.7314814814814814E-2</v>
      </c>
      <c r="G3899" s="1" t="s">
        <v>1500</v>
      </c>
      <c r="I3899">
        <f>FIND(":",Table1[[#This Row],[Title]])</f>
        <v>20</v>
      </c>
      <c r="J3899">
        <f>FIND(":",Table1[[#This Row],[Title]],Table1[[#This Row],[Column1]]+2)</f>
        <v>30</v>
      </c>
      <c r="K3899" t="str">
        <f>LEFT(Table1[[#This Row],[Title]],Table1[[#This Row],[Column2]])</f>
        <v>Friday Night Dinner: Season 2:</v>
      </c>
      <c r="L3899" t="str">
        <f>LEFT(Table1[[#This Row],[Title]],Table1[[#This Row],[Column1]])</f>
        <v>Friday Night Dinner:</v>
      </c>
      <c r="M3899" s="1" t="s">
        <v>298</v>
      </c>
      <c r="N3899" s="2">
        <v>1.7685185185185186E-2</v>
      </c>
      <c r="O3899" s="1" t="s">
        <v>19</v>
      </c>
      <c r="P3899" s="1" t="s">
        <v>14</v>
      </c>
    </row>
    <row r="3900" spans="1:16" ht="13" x14ac:dyDescent="0.15">
      <c r="A3900" s="1" t="s">
        <v>10</v>
      </c>
      <c r="B3900" s="6">
        <v>43605.787766203706</v>
      </c>
      <c r="C3900" s="10">
        <f>INT(Table1[[#This Row],[Start Time]])</f>
        <v>43605</v>
      </c>
      <c r="D3900" s="8">
        <f>Table1[[#This Row],[Start Time]]-Table1[[#This Row],[Date ]]</f>
        <v>0.78776620370626915</v>
      </c>
      <c r="E3900" s="2">
        <v>1.5879629629629629E-2</v>
      </c>
      <c r="G3900" s="1" t="s">
        <v>1517</v>
      </c>
      <c r="I3900">
        <f>FIND(":",Table1[[#This Row],[Title]])</f>
        <v>20</v>
      </c>
      <c r="J3900">
        <f>FIND(":",Table1[[#This Row],[Title]],Table1[[#This Row],[Column1]]+2)</f>
        <v>30</v>
      </c>
      <c r="K3900" t="str">
        <f>LEFT(Table1[[#This Row],[Title]],Table1[[#This Row],[Column2]])</f>
        <v>Friday Night Dinner: Season 2:</v>
      </c>
      <c r="L3900" t="str">
        <f>LEFT(Table1[[#This Row],[Title]],Table1[[#This Row],[Column1]])</f>
        <v>Friday Night Dinner:</v>
      </c>
      <c r="M3900" s="1" t="s">
        <v>298</v>
      </c>
      <c r="N3900" s="2">
        <v>1.6250000000000001E-2</v>
      </c>
      <c r="O3900" s="1" t="s">
        <v>19</v>
      </c>
      <c r="P3900" s="1" t="s">
        <v>14</v>
      </c>
    </row>
    <row r="3901" spans="1:16" ht="13" x14ac:dyDescent="0.15">
      <c r="A3901" s="1" t="s">
        <v>10</v>
      </c>
      <c r="B3901" s="6">
        <v>43605.772175925929</v>
      </c>
      <c r="C3901" s="10">
        <f>INT(Table1[[#This Row],[Start Time]])</f>
        <v>43605</v>
      </c>
      <c r="D3901" s="8">
        <f>Table1[[#This Row],[Start Time]]-Table1[[#This Row],[Date ]]</f>
        <v>0.77217592592933215</v>
      </c>
      <c r="E3901" s="2">
        <v>1.556712962962963E-2</v>
      </c>
      <c r="G3901" s="1" t="s">
        <v>1518</v>
      </c>
      <c r="I3901">
        <f>FIND(":",Table1[[#This Row],[Title]])</f>
        <v>20</v>
      </c>
      <c r="J3901">
        <f>FIND(":",Table1[[#This Row],[Title]],Table1[[#This Row],[Column1]]+2)</f>
        <v>30</v>
      </c>
      <c r="K3901" t="str">
        <f>LEFT(Table1[[#This Row],[Title]],Table1[[#This Row],[Column2]])</f>
        <v>Friday Night Dinner: Season 2:</v>
      </c>
      <c r="L3901" t="str">
        <f>LEFT(Table1[[#This Row],[Title]],Table1[[#This Row],[Column1]])</f>
        <v>Friday Night Dinner:</v>
      </c>
      <c r="M3901" s="1" t="s">
        <v>298</v>
      </c>
      <c r="N3901" s="2">
        <v>1.59375E-2</v>
      </c>
      <c r="O3901" s="1" t="s">
        <v>19</v>
      </c>
      <c r="P3901" s="1" t="s">
        <v>14</v>
      </c>
    </row>
    <row r="3902" spans="1:16" ht="13" x14ac:dyDescent="0.15">
      <c r="A3902" s="1" t="s">
        <v>10</v>
      </c>
      <c r="B3902" s="6">
        <v>43605.751203703701</v>
      </c>
      <c r="C3902" s="10">
        <f>INT(Table1[[#This Row],[Start Time]])</f>
        <v>43605</v>
      </c>
      <c r="D3902" s="8">
        <f>Table1[[#This Row],[Start Time]]-Table1[[#This Row],[Date ]]</f>
        <v>0.7512037037013215</v>
      </c>
      <c r="E3902" s="2">
        <v>1.6134259259259258E-2</v>
      </c>
      <c r="G3902" s="1" t="s">
        <v>1519</v>
      </c>
      <c r="I3902">
        <f>FIND(":",Table1[[#This Row],[Title]])</f>
        <v>20</v>
      </c>
      <c r="J3902">
        <f>FIND(":",Table1[[#This Row],[Title]],Table1[[#This Row],[Column1]]+2)</f>
        <v>30</v>
      </c>
      <c r="K3902" t="str">
        <f>LEFT(Table1[[#This Row],[Title]],Table1[[#This Row],[Column2]])</f>
        <v>Friday Night Dinner: Season 2:</v>
      </c>
      <c r="L3902" t="str">
        <f>LEFT(Table1[[#This Row],[Title]],Table1[[#This Row],[Column1]])</f>
        <v>Friday Night Dinner:</v>
      </c>
      <c r="M3902" s="1" t="s">
        <v>298</v>
      </c>
      <c r="N3902" s="2">
        <v>1.6145833333333335E-2</v>
      </c>
      <c r="O3902" s="1" t="s">
        <v>19</v>
      </c>
      <c r="P3902" s="1" t="s">
        <v>14</v>
      </c>
    </row>
    <row r="3903" spans="1:16" ht="13" x14ac:dyDescent="0.15">
      <c r="A3903" s="1" t="s">
        <v>10</v>
      </c>
      <c r="B3903" s="6">
        <v>43604.844421296293</v>
      </c>
      <c r="C3903" s="10">
        <f>INT(Table1[[#This Row],[Start Time]])</f>
        <v>43604</v>
      </c>
      <c r="D3903" s="8">
        <f>Table1[[#This Row],[Start Time]]-Table1[[#This Row],[Date ]]</f>
        <v>0.84442129629314877</v>
      </c>
      <c r="E3903" s="2">
        <v>1.5682870370370371E-2</v>
      </c>
      <c r="F3903" s="1" t="s">
        <v>11</v>
      </c>
      <c r="G3903" s="1" t="s">
        <v>1520</v>
      </c>
      <c r="I3903">
        <f>FIND(":",Table1[[#This Row],[Title]])</f>
        <v>20</v>
      </c>
      <c r="J3903">
        <f>FIND(":",Table1[[#This Row],[Title]],Table1[[#This Row],[Column1]]+2)</f>
        <v>30</v>
      </c>
      <c r="K3903" t="str">
        <f>LEFT(Table1[[#This Row],[Title]],Table1[[#This Row],[Column2]])</f>
        <v>Friday Night Dinner: Season 2:</v>
      </c>
      <c r="L3903" t="str">
        <f>LEFT(Table1[[#This Row],[Title]],Table1[[#This Row],[Column1]])</f>
        <v>Friday Night Dinner:</v>
      </c>
      <c r="M3903" s="1" t="s">
        <v>298</v>
      </c>
      <c r="N3903" s="2">
        <v>1.6053240740740739E-2</v>
      </c>
      <c r="O3903" s="1" t="s">
        <v>19</v>
      </c>
      <c r="P3903" s="1" t="s">
        <v>14</v>
      </c>
    </row>
    <row r="3904" spans="1:16" ht="13" x14ac:dyDescent="0.15">
      <c r="A3904" s="1" t="s">
        <v>10</v>
      </c>
      <c r="B3904" s="6">
        <v>43604.829456018517</v>
      </c>
      <c r="C3904" s="10">
        <f>INT(Table1[[#This Row],[Start Time]])</f>
        <v>43604</v>
      </c>
      <c r="D3904" s="8">
        <f>Table1[[#This Row],[Start Time]]-Table1[[#This Row],[Date ]]</f>
        <v>0.82945601851679385</v>
      </c>
      <c r="E3904" s="2">
        <v>1.4965277777777777E-2</v>
      </c>
      <c r="F3904" s="1" t="s">
        <v>11</v>
      </c>
      <c r="G3904" s="1" t="s">
        <v>1521</v>
      </c>
      <c r="I3904">
        <f>FIND(":",Table1[[#This Row],[Title]])</f>
        <v>20</v>
      </c>
      <c r="J3904">
        <f>FIND(":",Table1[[#This Row],[Title]],Table1[[#This Row],[Column1]]+2)</f>
        <v>30</v>
      </c>
      <c r="K3904" t="str">
        <f>LEFT(Table1[[#This Row],[Title]],Table1[[#This Row],[Column2]])</f>
        <v>Friday Night Dinner: Season 2:</v>
      </c>
      <c r="L3904" t="str">
        <f>LEFT(Table1[[#This Row],[Title]],Table1[[#This Row],[Column1]])</f>
        <v>Friday Night Dinner:</v>
      </c>
      <c r="M3904" s="1" t="s">
        <v>298</v>
      </c>
      <c r="N3904" s="2">
        <v>1.5324074074074073E-2</v>
      </c>
      <c r="O3904" s="1" t="s">
        <v>19</v>
      </c>
      <c r="P3904" s="1" t="s">
        <v>14</v>
      </c>
    </row>
    <row r="3905" spans="1:16" ht="13" x14ac:dyDescent="0.15">
      <c r="A3905" s="1" t="s">
        <v>10</v>
      </c>
      <c r="B3905" s="6">
        <v>43604.814571759256</v>
      </c>
      <c r="C3905" s="10">
        <f>INT(Table1[[#This Row],[Start Time]])</f>
        <v>43604</v>
      </c>
      <c r="D3905" s="8">
        <f>Table1[[#This Row],[Start Time]]-Table1[[#This Row],[Date ]]</f>
        <v>0.81457175925606862</v>
      </c>
      <c r="E3905" s="2">
        <v>1.4872685185185185E-2</v>
      </c>
      <c r="F3905" s="1" t="s">
        <v>11</v>
      </c>
      <c r="G3905" s="1" t="s">
        <v>1522</v>
      </c>
      <c r="I3905">
        <f>FIND(":",Table1[[#This Row],[Title]])</f>
        <v>20</v>
      </c>
      <c r="J3905">
        <f>FIND(":",Table1[[#This Row],[Title]],Table1[[#This Row],[Column1]]+2)</f>
        <v>30</v>
      </c>
      <c r="K3905" t="str">
        <f>LEFT(Table1[[#This Row],[Title]],Table1[[#This Row],[Column2]])</f>
        <v>Friday Night Dinner: Season 2:</v>
      </c>
      <c r="L3905" t="str">
        <f>LEFT(Table1[[#This Row],[Title]],Table1[[#This Row],[Column1]])</f>
        <v>Friday Night Dinner:</v>
      </c>
      <c r="M3905" s="1" t="s">
        <v>298</v>
      </c>
      <c r="N3905" s="2">
        <v>1.5231481481481481E-2</v>
      </c>
      <c r="O3905" s="1" t="s">
        <v>19</v>
      </c>
      <c r="P3905" s="1" t="s">
        <v>14</v>
      </c>
    </row>
    <row r="3906" spans="1:16" ht="13" x14ac:dyDescent="0.15">
      <c r="A3906" s="1" t="s">
        <v>10</v>
      </c>
      <c r="B3906" s="6">
        <v>43604.801932870374</v>
      </c>
      <c r="C3906" s="10">
        <f>INT(Table1[[#This Row],[Start Time]])</f>
        <v>43604</v>
      </c>
      <c r="D3906" s="8">
        <f>Table1[[#This Row],[Start Time]]-Table1[[#This Row],[Date ]]</f>
        <v>0.80193287037400296</v>
      </c>
      <c r="E3906" s="2">
        <v>1.2395833333333333E-2</v>
      </c>
      <c r="G3906" s="1" t="s">
        <v>782</v>
      </c>
      <c r="I3906">
        <f>FIND(":",Table1[[#This Row],[Title]])</f>
        <v>20</v>
      </c>
      <c r="J3906">
        <f>FIND(":",Table1[[#This Row],[Title]],Table1[[#This Row],[Column1]]+2)</f>
        <v>30</v>
      </c>
      <c r="K3906" t="str">
        <f>LEFT(Table1[[#This Row],[Title]],Table1[[#This Row],[Column2]])</f>
        <v>Friday Night Dinner: Season 1:</v>
      </c>
      <c r="L3906" t="str">
        <f>LEFT(Table1[[#This Row],[Title]],Table1[[#This Row],[Column1]])</f>
        <v>Friday Night Dinner:</v>
      </c>
      <c r="M3906" s="1" t="s">
        <v>298</v>
      </c>
      <c r="N3906" s="2">
        <v>1.5775462962962963E-2</v>
      </c>
      <c r="O3906" s="1" t="s">
        <v>19</v>
      </c>
      <c r="P3906" s="1" t="s">
        <v>14</v>
      </c>
    </row>
    <row r="3907" spans="1:16" ht="13" x14ac:dyDescent="0.15">
      <c r="A3907" s="1" t="s">
        <v>10</v>
      </c>
      <c r="B3907" s="6">
        <v>43604.525659722225</v>
      </c>
      <c r="C3907" s="10">
        <f>INT(Table1[[#This Row],[Start Time]])</f>
        <v>43604</v>
      </c>
      <c r="D3907" s="8">
        <f>Table1[[#This Row],[Start Time]]-Table1[[#This Row],[Date ]]</f>
        <v>0.52565972222510027</v>
      </c>
      <c r="E3907" s="2">
        <v>3.4722222222222222E-5</v>
      </c>
      <c r="G3907" s="1" t="s">
        <v>782</v>
      </c>
      <c r="I3907">
        <f>FIND(":",Table1[[#This Row],[Title]])</f>
        <v>20</v>
      </c>
      <c r="J3907">
        <f>FIND(":",Table1[[#This Row],[Title]],Table1[[#This Row],[Column1]]+2)</f>
        <v>30</v>
      </c>
      <c r="K3907" t="str">
        <f>LEFT(Table1[[#This Row],[Title]],Table1[[#This Row],[Column2]])</f>
        <v>Friday Night Dinner: Season 1:</v>
      </c>
      <c r="L3907" t="str">
        <f>LEFT(Table1[[#This Row],[Title]],Table1[[#This Row],[Column1]])</f>
        <v>Friday Night Dinner:</v>
      </c>
      <c r="M3907" s="1" t="s">
        <v>298</v>
      </c>
      <c r="N3907" s="2">
        <v>5.4398148148148149E-3</v>
      </c>
      <c r="O3907" s="1" t="s">
        <v>19</v>
      </c>
      <c r="P3907" s="1" t="s">
        <v>14</v>
      </c>
    </row>
    <row r="3908" spans="1:16" ht="13" x14ac:dyDescent="0.15">
      <c r="A3908" s="1" t="s">
        <v>10</v>
      </c>
      <c r="B3908" s="6">
        <v>43603.882118055553</v>
      </c>
      <c r="C3908" s="10">
        <f>INT(Table1[[#This Row],[Start Time]])</f>
        <v>43603</v>
      </c>
      <c r="D3908" s="8">
        <f>Table1[[#This Row],[Start Time]]-Table1[[#This Row],[Date ]]</f>
        <v>0.88211805555329192</v>
      </c>
      <c r="E3908" s="2">
        <v>5.6041666666666663E-2</v>
      </c>
      <c r="F3908" s="1" t="s">
        <v>11</v>
      </c>
      <c r="G3908" s="1" t="s">
        <v>2379</v>
      </c>
      <c r="I3908">
        <f>FIND(":",Table1[[#This Row],[Title]])</f>
        <v>7</v>
      </c>
      <c r="J3908">
        <f>FIND(":",Table1[[#This Row],[Title]],Table1[[#This Row],[Column1]]+2)</f>
        <v>17</v>
      </c>
      <c r="K3908" t="str">
        <f>LEFT(Table1[[#This Row],[Title]],Table1[[#This Row],[Column2]])</f>
        <v>Extras: Season 2:</v>
      </c>
      <c r="L3908" t="str">
        <f>LEFT(Table1[[#This Row],[Title]],Table1[[#This Row],[Column1]])</f>
        <v>Extras:</v>
      </c>
      <c r="M3908" s="1" t="s">
        <v>298</v>
      </c>
      <c r="N3908" s="2">
        <v>5.6053240740740744E-2</v>
      </c>
      <c r="O3908" s="2">
        <v>5.6053240740740744E-2</v>
      </c>
      <c r="P3908" s="1" t="s">
        <v>14</v>
      </c>
    </row>
    <row r="3909" spans="1:16" ht="13" x14ac:dyDescent="0.15">
      <c r="A3909" s="1" t="s">
        <v>10</v>
      </c>
      <c r="B3909" s="6">
        <v>43603.862210648149</v>
      </c>
      <c r="C3909" s="10">
        <f>INT(Table1[[#This Row],[Start Time]])</f>
        <v>43603</v>
      </c>
      <c r="D3909" s="8">
        <f>Table1[[#This Row],[Start Time]]-Table1[[#This Row],[Date ]]</f>
        <v>0.86221064814890269</v>
      </c>
      <c r="E3909" s="2">
        <v>1.9016203703703705E-2</v>
      </c>
      <c r="F3909" s="1" t="s">
        <v>11</v>
      </c>
      <c r="G3909" s="1" t="s">
        <v>2380</v>
      </c>
      <c r="I3909">
        <f>FIND(":",Table1[[#This Row],[Title]])</f>
        <v>7</v>
      </c>
      <c r="J3909">
        <f>FIND(":",Table1[[#This Row],[Title]],Table1[[#This Row],[Column1]]+2)</f>
        <v>17</v>
      </c>
      <c r="K3909" t="str">
        <f>LEFT(Table1[[#This Row],[Title]],Table1[[#This Row],[Column2]])</f>
        <v>Extras: Season 2:</v>
      </c>
      <c r="L3909" t="str">
        <f>LEFT(Table1[[#This Row],[Title]],Table1[[#This Row],[Column1]])</f>
        <v>Extras:</v>
      </c>
      <c r="M3909" s="1" t="s">
        <v>298</v>
      </c>
      <c r="N3909" s="2">
        <v>1.9027777777777779E-2</v>
      </c>
      <c r="O3909" s="2">
        <v>1.9027777777777779E-2</v>
      </c>
      <c r="P3909" s="1" t="s">
        <v>14</v>
      </c>
    </row>
    <row r="3910" spans="1:16" ht="13" x14ac:dyDescent="0.15">
      <c r="A3910" s="1" t="s">
        <v>10</v>
      </c>
      <c r="B3910" s="6">
        <v>43603.84202546296</v>
      </c>
      <c r="C3910" s="10">
        <f>INT(Table1[[#This Row],[Start Time]])</f>
        <v>43603</v>
      </c>
      <c r="D3910" s="8">
        <f>Table1[[#This Row],[Start Time]]-Table1[[#This Row],[Date ]]</f>
        <v>0.84202546296000946</v>
      </c>
      <c r="E3910" s="2">
        <v>1.9907407407407408E-2</v>
      </c>
      <c r="F3910" s="1" t="s">
        <v>11</v>
      </c>
      <c r="G3910" s="1" t="s">
        <v>2381</v>
      </c>
      <c r="I3910">
        <f>FIND(":",Table1[[#This Row],[Title]])</f>
        <v>7</v>
      </c>
      <c r="J3910">
        <f>FIND(":",Table1[[#This Row],[Title]],Table1[[#This Row],[Column1]]+2)</f>
        <v>17</v>
      </c>
      <c r="K3910" t="str">
        <f>LEFT(Table1[[#This Row],[Title]],Table1[[#This Row],[Column2]])</f>
        <v>Extras: Season 2:</v>
      </c>
      <c r="L3910" t="str">
        <f>LEFT(Table1[[#This Row],[Title]],Table1[[#This Row],[Column1]])</f>
        <v>Extras:</v>
      </c>
      <c r="M3910" s="1" t="s">
        <v>298</v>
      </c>
      <c r="N3910" s="2">
        <v>1.9918981481481482E-2</v>
      </c>
      <c r="O3910" s="2">
        <v>1.9918981481481482E-2</v>
      </c>
      <c r="P3910" s="1" t="s">
        <v>14</v>
      </c>
    </row>
    <row r="3911" spans="1:16" ht="13" x14ac:dyDescent="0.15">
      <c r="A3911" s="1" t="s">
        <v>10</v>
      </c>
      <c r="B3911" s="6">
        <v>43603.821435185186</v>
      </c>
      <c r="C3911" s="10">
        <f>INT(Table1[[#This Row],[Start Time]])</f>
        <v>43603</v>
      </c>
      <c r="D3911" s="8">
        <f>Table1[[#This Row],[Start Time]]-Table1[[#This Row],[Date ]]</f>
        <v>0.82143518518569181</v>
      </c>
      <c r="E3911" s="2">
        <v>1.8773148148148146E-2</v>
      </c>
      <c r="G3911" s="1" t="s">
        <v>2382</v>
      </c>
      <c r="I3911">
        <f>FIND(":",Table1[[#This Row],[Title]])</f>
        <v>7</v>
      </c>
      <c r="J3911">
        <f>FIND(":",Table1[[#This Row],[Title]],Table1[[#This Row],[Column1]]+2)</f>
        <v>17</v>
      </c>
      <c r="K3911" t="str">
        <f>LEFT(Table1[[#This Row],[Title]],Table1[[#This Row],[Column2]])</f>
        <v>Extras: Season 2:</v>
      </c>
      <c r="L3911" t="str">
        <f>LEFT(Table1[[#This Row],[Title]],Table1[[#This Row],[Column1]])</f>
        <v>Extras:</v>
      </c>
      <c r="M3911" s="1" t="s">
        <v>298</v>
      </c>
      <c r="N3911" s="2">
        <v>1.8773148148148146E-2</v>
      </c>
      <c r="O3911" s="2">
        <v>1.8773148148148146E-2</v>
      </c>
      <c r="P3911" s="1" t="s">
        <v>14</v>
      </c>
    </row>
    <row r="3912" spans="1:16" ht="13" x14ac:dyDescent="0.15">
      <c r="A3912" s="1" t="s">
        <v>10</v>
      </c>
      <c r="B3912" s="6">
        <v>43603.65357638889</v>
      </c>
      <c r="C3912" s="10">
        <f>INT(Table1[[#This Row],[Start Time]])</f>
        <v>43603</v>
      </c>
      <c r="D3912" s="8">
        <f>Table1[[#This Row],[Start Time]]-Table1[[#This Row],[Date ]]</f>
        <v>0.65357638888963265</v>
      </c>
      <c r="E3912" s="2">
        <v>1.9305555555555555E-2</v>
      </c>
      <c r="F3912" s="1" t="s">
        <v>11</v>
      </c>
      <c r="G3912" s="1" t="s">
        <v>2383</v>
      </c>
      <c r="I3912">
        <f>FIND(":",Table1[[#This Row],[Title]])</f>
        <v>7</v>
      </c>
      <c r="J3912">
        <f>FIND(":",Table1[[#This Row],[Title]],Table1[[#This Row],[Column1]]+2)</f>
        <v>17</v>
      </c>
      <c r="K3912" t="str">
        <f>LEFT(Table1[[#This Row],[Title]],Table1[[#This Row],[Column2]])</f>
        <v>Extras: Season 2:</v>
      </c>
      <c r="L3912" t="str">
        <f>LEFT(Table1[[#This Row],[Title]],Table1[[#This Row],[Column1]])</f>
        <v>Extras:</v>
      </c>
      <c r="M3912" s="1" t="s">
        <v>298</v>
      </c>
      <c r="N3912" s="2">
        <v>1.9618055555555555E-2</v>
      </c>
      <c r="O3912" s="2">
        <v>1.9618055555555555E-2</v>
      </c>
      <c r="P3912" s="1" t="s">
        <v>14</v>
      </c>
    </row>
    <row r="3913" spans="1:16" ht="13" x14ac:dyDescent="0.15">
      <c r="A3913" s="1" t="s">
        <v>10</v>
      </c>
      <c r="B3913" s="6">
        <v>43603.633356481485</v>
      </c>
      <c r="C3913" s="10">
        <f>INT(Table1[[#This Row],[Start Time]])</f>
        <v>43603</v>
      </c>
      <c r="D3913" s="8">
        <f>Table1[[#This Row],[Start Time]]-Table1[[#This Row],[Date ]]</f>
        <v>0.63335648148495238</v>
      </c>
      <c r="E3913" s="2">
        <v>1.9884259259259258E-2</v>
      </c>
      <c r="F3913" s="1" t="s">
        <v>11</v>
      </c>
      <c r="G3913" s="1" t="s">
        <v>2384</v>
      </c>
      <c r="I3913">
        <f>FIND(":",Table1[[#This Row],[Title]])</f>
        <v>7</v>
      </c>
      <c r="J3913">
        <f>FIND(":",Table1[[#This Row],[Title]],Table1[[#This Row],[Column1]]+2)</f>
        <v>17</v>
      </c>
      <c r="K3913" t="str">
        <f>LEFT(Table1[[#This Row],[Title]],Table1[[#This Row],[Column2]])</f>
        <v>Extras: Season 2:</v>
      </c>
      <c r="L3913" t="str">
        <f>LEFT(Table1[[#This Row],[Title]],Table1[[#This Row],[Column1]])</f>
        <v>Extras:</v>
      </c>
      <c r="M3913" s="1" t="s">
        <v>298</v>
      </c>
      <c r="N3913" s="2">
        <v>1.9895833333333335E-2</v>
      </c>
      <c r="O3913" s="2">
        <v>1.9895833333333335E-2</v>
      </c>
      <c r="P3913" s="1" t="s">
        <v>14</v>
      </c>
    </row>
    <row r="3914" spans="1:16" ht="13" x14ac:dyDescent="0.15">
      <c r="A3914" s="1" t="s">
        <v>10</v>
      </c>
      <c r="B3914" s="6">
        <v>43603.612523148149</v>
      </c>
      <c r="C3914" s="10">
        <f>INT(Table1[[#This Row],[Start Time]])</f>
        <v>43603</v>
      </c>
      <c r="D3914" s="8">
        <f>Table1[[#This Row],[Start Time]]-Table1[[#This Row],[Date ]]</f>
        <v>0.61252314814919373</v>
      </c>
      <c r="E3914" s="2">
        <v>1.9965277777777776E-2</v>
      </c>
      <c r="F3914" s="1" t="s">
        <v>11</v>
      </c>
      <c r="G3914" s="1" t="s">
        <v>2385</v>
      </c>
      <c r="I3914">
        <f>FIND(":",Table1[[#This Row],[Title]])</f>
        <v>7</v>
      </c>
      <c r="J3914">
        <f>FIND(":",Table1[[#This Row],[Title]],Table1[[#This Row],[Column1]]+2)</f>
        <v>17</v>
      </c>
      <c r="K3914" t="str">
        <f>LEFT(Table1[[#This Row],[Title]],Table1[[#This Row],[Column2]])</f>
        <v>Extras: Season 2:</v>
      </c>
      <c r="L3914" t="str">
        <f>LEFT(Table1[[#This Row],[Title]],Table1[[#This Row],[Column1]])</f>
        <v>Extras:</v>
      </c>
      <c r="M3914" s="1" t="s">
        <v>298</v>
      </c>
      <c r="N3914" s="2">
        <v>1.9988425925925927E-2</v>
      </c>
      <c r="O3914" s="2">
        <v>1.9988425925925927E-2</v>
      </c>
      <c r="P3914" s="1" t="s">
        <v>14</v>
      </c>
    </row>
    <row r="3915" spans="1:16" ht="13" x14ac:dyDescent="0.15">
      <c r="A3915" s="1" t="s">
        <v>10</v>
      </c>
      <c r="B3915" s="6">
        <v>43603.592777777776</v>
      </c>
      <c r="C3915" s="10">
        <f>INT(Table1[[#This Row],[Start Time]])</f>
        <v>43603</v>
      </c>
      <c r="D3915" s="8">
        <f>Table1[[#This Row],[Start Time]]-Table1[[#This Row],[Date ]]</f>
        <v>0.59277777777606389</v>
      </c>
      <c r="E3915" s="2">
        <v>1.9733796296296298E-2</v>
      </c>
      <c r="G3915" s="1" t="s">
        <v>2386</v>
      </c>
      <c r="I3915">
        <f>FIND(":",Table1[[#This Row],[Title]])</f>
        <v>7</v>
      </c>
      <c r="J3915">
        <f>FIND(":",Table1[[#This Row],[Title]],Table1[[#This Row],[Column1]]+2)</f>
        <v>17</v>
      </c>
      <c r="K3915" t="str">
        <f>LEFT(Table1[[#This Row],[Title]],Table1[[#This Row],[Column2]])</f>
        <v>Extras: Season 1:</v>
      </c>
      <c r="L3915" t="str">
        <f>LEFT(Table1[[#This Row],[Title]],Table1[[#This Row],[Column1]])</f>
        <v>Extras:</v>
      </c>
      <c r="M3915" s="1" t="s">
        <v>298</v>
      </c>
      <c r="N3915" s="2">
        <v>1.9745370370370371E-2</v>
      </c>
      <c r="O3915" s="2">
        <v>1.9745370370370371E-2</v>
      </c>
      <c r="P3915" s="1" t="s">
        <v>14</v>
      </c>
    </row>
    <row r="3916" spans="1:16" ht="13" x14ac:dyDescent="0.15">
      <c r="A3916" s="1" t="s">
        <v>10</v>
      </c>
      <c r="B3916" s="6">
        <v>43602.887395833335</v>
      </c>
      <c r="C3916" s="10">
        <f>INT(Table1[[#This Row],[Start Time]])</f>
        <v>43602</v>
      </c>
      <c r="D3916" s="8">
        <f>Table1[[#This Row],[Start Time]]-Table1[[#This Row],[Date ]]</f>
        <v>0.88739583333517658</v>
      </c>
      <c r="E3916" s="2">
        <v>1.9479166666666665E-2</v>
      </c>
      <c r="F3916" s="1" t="s">
        <v>11</v>
      </c>
      <c r="G3916" s="1" t="s">
        <v>2387</v>
      </c>
      <c r="I3916">
        <f>FIND(":",Table1[[#This Row],[Title]])</f>
        <v>7</v>
      </c>
      <c r="J3916">
        <f>FIND(":",Table1[[#This Row],[Title]],Table1[[#This Row],[Column1]]+2)</f>
        <v>17</v>
      </c>
      <c r="K3916" t="str">
        <f>LEFT(Table1[[#This Row],[Title]],Table1[[#This Row],[Column2]])</f>
        <v>Extras: Season 1:</v>
      </c>
      <c r="L3916" t="str">
        <f>LEFT(Table1[[#This Row],[Title]],Table1[[#This Row],[Column1]])</f>
        <v>Extras:</v>
      </c>
      <c r="M3916" s="1" t="s">
        <v>298</v>
      </c>
      <c r="N3916" s="2">
        <v>1.9502314814814816E-2</v>
      </c>
      <c r="O3916" s="2">
        <v>1.9502314814814816E-2</v>
      </c>
      <c r="P3916" s="1" t="s">
        <v>14</v>
      </c>
    </row>
    <row r="3917" spans="1:16" ht="13" x14ac:dyDescent="0.15">
      <c r="A3917" s="1" t="s">
        <v>10</v>
      </c>
      <c r="B3917" s="6">
        <v>43602.86377314815</v>
      </c>
      <c r="C3917" s="10">
        <f>INT(Table1[[#This Row],[Start Time]])</f>
        <v>43602</v>
      </c>
      <c r="D3917" s="8">
        <f>Table1[[#This Row],[Start Time]]-Table1[[#This Row],[Date ]]</f>
        <v>0.86377314815035788</v>
      </c>
      <c r="E3917" s="2">
        <v>1.9942129629629629E-2</v>
      </c>
      <c r="G3917" s="1" t="s">
        <v>2388</v>
      </c>
      <c r="I3917">
        <f>FIND(":",Table1[[#This Row],[Title]])</f>
        <v>7</v>
      </c>
      <c r="J3917">
        <f>FIND(":",Table1[[#This Row],[Title]],Table1[[#This Row],[Column1]]+2)</f>
        <v>17</v>
      </c>
      <c r="K3917" t="str">
        <f>LEFT(Table1[[#This Row],[Title]],Table1[[#This Row],[Column2]])</f>
        <v>Extras: Season 1:</v>
      </c>
      <c r="L3917" t="str">
        <f>LEFT(Table1[[#This Row],[Title]],Table1[[#This Row],[Column1]])</f>
        <v>Extras:</v>
      </c>
      <c r="M3917" s="1" t="s">
        <v>298</v>
      </c>
      <c r="N3917" s="2">
        <v>1.9965277777777776E-2</v>
      </c>
      <c r="O3917" s="2">
        <v>1.9965277777777776E-2</v>
      </c>
      <c r="P3917" s="1" t="s">
        <v>14</v>
      </c>
    </row>
    <row r="3918" spans="1:16" ht="13" x14ac:dyDescent="0.15">
      <c r="A3918" s="1" t="s">
        <v>10</v>
      </c>
      <c r="B3918" s="6">
        <v>43602.844143518516</v>
      </c>
      <c r="C3918" s="10">
        <f>INT(Table1[[#This Row],[Start Time]])</f>
        <v>43602</v>
      </c>
      <c r="D3918" s="8">
        <f>Table1[[#This Row],[Start Time]]-Table1[[#This Row],[Date ]]</f>
        <v>0.84414351851592073</v>
      </c>
      <c r="E3918" s="2">
        <v>1.9618055555555555E-2</v>
      </c>
      <c r="F3918" s="1" t="s">
        <v>11</v>
      </c>
      <c r="G3918" s="1" t="s">
        <v>2389</v>
      </c>
      <c r="I3918">
        <f>FIND(":",Table1[[#This Row],[Title]])</f>
        <v>7</v>
      </c>
      <c r="J3918">
        <f>FIND(":",Table1[[#This Row],[Title]],Table1[[#This Row],[Column1]]+2)</f>
        <v>17</v>
      </c>
      <c r="K3918" t="str">
        <f>LEFT(Table1[[#This Row],[Title]],Table1[[#This Row],[Column2]])</f>
        <v>Extras: Season 1:</v>
      </c>
      <c r="L3918" t="str">
        <f>LEFT(Table1[[#This Row],[Title]],Table1[[#This Row],[Column1]])</f>
        <v>Extras:</v>
      </c>
      <c r="M3918" s="1" t="s">
        <v>298</v>
      </c>
      <c r="N3918" s="2">
        <v>1.9641203703703702E-2</v>
      </c>
      <c r="O3918" s="2">
        <v>1.9641203703703702E-2</v>
      </c>
      <c r="P3918" s="1" t="s">
        <v>14</v>
      </c>
    </row>
    <row r="3919" spans="1:16" ht="13" x14ac:dyDescent="0.15">
      <c r="A3919" s="1" t="s">
        <v>10</v>
      </c>
      <c r="B3919" s="6">
        <v>43602.831689814811</v>
      </c>
      <c r="C3919" s="10">
        <f>INT(Table1[[#This Row],[Start Time]])</f>
        <v>43602</v>
      </c>
      <c r="D3919" s="8">
        <f>Table1[[#This Row],[Start Time]]-Table1[[#This Row],[Date ]]</f>
        <v>0.83168981481139781</v>
      </c>
      <c r="E3919" s="2">
        <v>9.2592592592592587E-3</v>
      </c>
      <c r="G3919" s="1" t="s">
        <v>2390</v>
      </c>
      <c r="I3919">
        <f>FIND(":",Table1[[#This Row],[Title]])</f>
        <v>7</v>
      </c>
      <c r="J3919">
        <f>FIND(":",Table1[[#This Row],[Title]],Table1[[#This Row],[Column1]]+2)</f>
        <v>17</v>
      </c>
      <c r="K3919" t="str">
        <f>LEFT(Table1[[#This Row],[Title]],Table1[[#This Row],[Column2]])</f>
        <v>Extras: Season 1:</v>
      </c>
      <c r="L3919" t="str">
        <f>LEFT(Table1[[#This Row],[Title]],Table1[[#This Row],[Column1]])</f>
        <v>Extras:</v>
      </c>
      <c r="M3919" s="1" t="s">
        <v>298</v>
      </c>
      <c r="N3919" s="2">
        <v>1.9768518518518519E-2</v>
      </c>
      <c r="O3919" s="2">
        <v>1.9768518518518519E-2</v>
      </c>
      <c r="P3919" s="1" t="s">
        <v>14</v>
      </c>
    </row>
    <row r="3920" spans="1:16" ht="13" x14ac:dyDescent="0.15">
      <c r="A3920" s="1" t="s">
        <v>10</v>
      </c>
      <c r="B3920" s="6">
        <v>43602.820983796293</v>
      </c>
      <c r="C3920" s="10">
        <f>INT(Table1[[#This Row],[Start Time]])</f>
        <v>43602</v>
      </c>
      <c r="D3920" s="8">
        <f>Table1[[#This Row],[Start Time]]-Table1[[#This Row],[Date ]]</f>
        <v>0.82098379629314877</v>
      </c>
      <c r="E3920" s="2">
        <v>1.0486111111111111E-2</v>
      </c>
      <c r="F3920" s="1" t="s">
        <v>11</v>
      </c>
      <c r="G3920" s="1" t="s">
        <v>2390</v>
      </c>
      <c r="I3920">
        <f>FIND(":",Table1[[#This Row],[Title]])</f>
        <v>7</v>
      </c>
      <c r="J3920">
        <f>FIND(":",Table1[[#This Row],[Title]],Table1[[#This Row],[Column1]]+2)</f>
        <v>17</v>
      </c>
      <c r="K3920" t="str">
        <f>LEFT(Table1[[#This Row],[Title]],Table1[[#This Row],[Column2]])</f>
        <v>Extras: Season 1:</v>
      </c>
      <c r="L3920" t="str">
        <f>LEFT(Table1[[#This Row],[Title]],Table1[[#This Row],[Column1]])</f>
        <v>Extras:</v>
      </c>
      <c r="M3920" s="1" t="s">
        <v>298</v>
      </c>
      <c r="N3920" s="2">
        <v>1.0497685185185185E-2</v>
      </c>
      <c r="O3920" s="1" t="s">
        <v>19</v>
      </c>
      <c r="P3920" s="1" t="s">
        <v>14</v>
      </c>
    </row>
    <row r="3921" spans="1:16" ht="13" x14ac:dyDescent="0.15">
      <c r="A3921" s="1" t="s">
        <v>10</v>
      </c>
      <c r="B3921" s="6">
        <v>43602.800983796296</v>
      </c>
      <c r="C3921" s="10">
        <f>INT(Table1[[#This Row],[Start Time]])</f>
        <v>43602</v>
      </c>
      <c r="D3921" s="8">
        <f>Table1[[#This Row],[Start Time]]-Table1[[#This Row],[Date ]]</f>
        <v>0.80098379629635019</v>
      </c>
      <c r="E3921" s="2">
        <v>1.9988425925925927E-2</v>
      </c>
      <c r="G3921" s="1" t="s">
        <v>2391</v>
      </c>
      <c r="I3921">
        <f>FIND(":",Table1[[#This Row],[Title]])</f>
        <v>7</v>
      </c>
      <c r="J3921">
        <f>FIND(":",Table1[[#This Row],[Title]],Table1[[#This Row],[Column1]]+2)</f>
        <v>17</v>
      </c>
      <c r="K3921" t="str">
        <f>LEFT(Table1[[#This Row],[Title]],Table1[[#This Row],[Column2]])</f>
        <v>Extras: Season 1:</v>
      </c>
      <c r="L3921" t="str">
        <f>LEFT(Table1[[#This Row],[Title]],Table1[[#This Row],[Column1]])</f>
        <v>Extras:</v>
      </c>
      <c r="M3921" s="1" t="s">
        <v>298</v>
      </c>
      <c r="N3921" s="2">
        <v>0.02</v>
      </c>
      <c r="O3921" s="2">
        <v>0.02</v>
      </c>
      <c r="P3921" s="1" t="s">
        <v>14</v>
      </c>
    </row>
    <row r="3922" spans="1:16" ht="13" x14ac:dyDescent="0.15">
      <c r="A3922" s="1" t="s">
        <v>10</v>
      </c>
      <c r="B3922" s="6">
        <v>43597.768067129633</v>
      </c>
      <c r="C3922" s="10">
        <f>INT(Table1[[#This Row],[Start Time]])</f>
        <v>43597</v>
      </c>
      <c r="D3922" s="8">
        <f>Table1[[#This Row],[Start Time]]-Table1[[#This Row],[Date ]]</f>
        <v>0.76806712963298196</v>
      </c>
      <c r="E3922" s="2">
        <v>1.4988425925925926E-2</v>
      </c>
      <c r="G3922" s="1" t="s">
        <v>783</v>
      </c>
      <c r="I3922">
        <f>FIND(":",Table1[[#This Row],[Title]])</f>
        <v>20</v>
      </c>
      <c r="J3922">
        <f>FIND(":",Table1[[#This Row],[Title]],Table1[[#This Row],[Column1]]+2)</f>
        <v>30</v>
      </c>
      <c r="K3922" t="str">
        <f>LEFT(Table1[[#This Row],[Title]],Table1[[#This Row],[Column2]])</f>
        <v>Friday Night Dinner: Season 1:</v>
      </c>
      <c r="L3922" t="str">
        <f>LEFT(Table1[[#This Row],[Title]],Table1[[#This Row],[Column1]])</f>
        <v>Friday Night Dinner:</v>
      </c>
      <c r="M3922" s="1" t="s">
        <v>298</v>
      </c>
      <c r="N3922" s="2">
        <v>1.4988425925925926E-2</v>
      </c>
      <c r="O3922" s="1" t="s">
        <v>19</v>
      </c>
      <c r="P3922" s="1" t="s">
        <v>14</v>
      </c>
    </row>
    <row r="3923" spans="1:16" ht="13" x14ac:dyDescent="0.15">
      <c r="A3923" s="1" t="s">
        <v>10</v>
      </c>
      <c r="B3923" s="6">
        <v>43594.854201388887</v>
      </c>
      <c r="C3923" s="10">
        <f>INT(Table1[[#This Row],[Start Time]])</f>
        <v>43594</v>
      </c>
      <c r="D3923" s="8">
        <f>Table1[[#This Row],[Start Time]]-Table1[[#This Row],[Date ]]</f>
        <v>0.85420138888730435</v>
      </c>
      <c r="E3923" s="2">
        <v>5.7870370370370373E-5</v>
      </c>
      <c r="F3923" s="1" t="s">
        <v>11</v>
      </c>
      <c r="G3923" s="1" t="s">
        <v>783</v>
      </c>
      <c r="I3923">
        <f>FIND(":",Table1[[#This Row],[Title]])</f>
        <v>20</v>
      </c>
      <c r="J3923">
        <f>FIND(":",Table1[[#This Row],[Title]],Table1[[#This Row],[Column1]]+2)</f>
        <v>30</v>
      </c>
      <c r="K3923" t="str">
        <f>LEFT(Table1[[#This Row],[Title]],Table1[[#This Row],[Column2]])</f>
        <v>Friday Night Dinner: Season 1:</v>
      </c>
      <c r="L3923" t="str">
        <f>LEFT(Table1[[#This Row],[Title]],Table1[[#This Row],[Column1]])</f>
        <v>Friday Night Dinner:</v>
      </c>
      <c r="M3923" s="1" t="s">
        <v>298</v>
      </c>
      <c r="N3923" s="2">
        <v>4.2824074074074075E-4</v>
      </c>
      <c r="O3923" s="1" t="s">
        <v>19</v>
      </c>
      <c r="P3923" s="1" t="s">
        <v>14</v>
      </c>
    </row>
    <row r="3924" spans="1:16" ht="13" x14ac:dyDescent="0.15">
      <c r="A3924" s="1" t="s">
        <v>10</v>
      </c>
      <c r="B3924" s="6">
        <v>43594.838321759256</v>
      </c>
      <c r="C3924" s="10">
        <f>INT(Table1[[#This Row],[Start Time]])</f>
        <v>43594</v>
      </c>
      <c r="D3924" s="8">
        <f>Table1[[#This Row],[Start Time]]-Table1[[#This Row],[Date ]]</f>
        <v>0.83832175925635966</v>
      </c>
      <c r="E3924" s="2">
        <v>1.5868055555555555E-2</v>
      </c>
      <c r="G3924" s="1" t="s">
        <v>784</v>
      </c>
      <c r="I3924">
        <f>FIND(":",Table1[[#This Row],[Title]])</f>
        <v>20</v>
      </c>
      <c r="J3924">
        <f>FIND(":",Table1[[#This Row],[Title]],Table1[[#This Row],[Column1]]+2)</f>
        <v>30</v>
      </c>
      <c r="K3924" t="str">
        <f>LEFT(Table1[[#This Row],[Title]],Table1[[#This Row],[Column2]])</f>
        <v>Friday Night Dinner: Season 1:</v>
      </c>
      <c r="L3924" t="str">
        <f>LEFT(Table1[[#This Row],[Title]],Table1[[#This Row],[Column1]])</f>
        <v>Friday Night Dinner:</v>
      </c>
      <c r="M3924" s="1" t="s">
        <v>298</v>
      </c>
      <c r="N3924" s="2">
        <v>1.6238425925925927E-2</v>
      </c>
      <c r="O3924" s="1" t="s">
        <v>19</v>
      </c>
      <c r="P3924" s="1" t="s">
        <v>14</v>
      </c>
    </row>
    <row r="3925" spans="1:16" ht="13" x14ac:dyDescent="0.15">
      <c r="A3925" s="1" t="s">
        <v>10</v>
      </c>
      <c r="B3925" s="6">
        <v>43594.820081018515</v>
      </c>
      <c r="C3925" s="10">
        <f>INT(Table1[[#This Row],[Start Time]])</f>
        <v>43594</v>
      </c>
      <c r="D3925" s="8">
        <f>Table1[[#This Row],[Start Time]]-Table1[[#This Row],[Date ]]</f>
        <v>0.82008101851533866</v>
      </c>
      <c r="E3925" s="2">
        <v>1.6736111111111111E-2</v>
      </c>
      <c r="G3925" s="1" t="s">
        <v>1410</v>
      </c>
      <c r="I3925">
        <f>FIND(":",Table1[[#This Row],[Title]])</f>
        <v>20</v>
      </c>
      <c r="J3925">
        <f>FIND(":",Table1[[#This Row],[Title]],Table1[[#This Row],[Column1]]+2)</f>
        <v>30</v>
      </c>
      <c r="K3925" t="str">
        <f>LEFT(Table1[[#This Row],[Title]],Table1[[#This Row],[Column2]])</f>
        <v>Friday Night Dinner: Season 1:</v>
      </c>
      <c r="L3925" t="str">
        <f>LEFT(Table1[[#This Row],[Title]],Table1[[#This Row],[Column1]])</f>
        <v>Friday Night Dinner:</v>
      </c>
      <c r="M3925" s="1" t="s">
        <v>298</v>
      </c>
      <c r="N3925" s="2">
        <v>1.7106481481481483E-2</v>
      </c>
      <c r="O3925" s="1" t="s">
        <v>19</v>
      </c>
      <c r="P3925" s="1" t="s">
        <v>14</v>
      </c>
    </row>
    <row r="3926" spans="1:16" ht="13" x14ac:dyDescent="0.15">
      <c r="A3926" s="1" t="s">
        <v>10</v>
      </c>
      <c r="B3926" s="6">
        <v>43594.805543981478</v>
      </c>
      <c r="C3926" s="10">
        <f>INT(Table1[[#This Row],[Start Time]])</f>
        <v>43594</v>
      </c>
      <c r="D3926" s="8">
        <f>Table1[[#This Row],[Start Time]]-Table1[[#This Row],[Date ]]</f>
        <v>0.80554398147796746</v>
      </c>
      <c r="E3926" s="2">
        <v>1.4513888888888889E-2</v>
      </c>
      <c r="G3926" s="1" t="s">
        <v>1411</v>
      </c>
      <c r="I3926">
        <f>FIND(":",Table1[[#This Row],[Title]])</f>
        <v>20</v>
      </c>
      <c r="J3926">
        <f>FIND(":",Table1[[#This Row],[Title]],Table1[[#This Row],[Column1]]+2)</f>
        <v>30</v>
      </c>
      <c r="K3926" t="str">
        <f>LEFT(Table1[[#This Row],[Title]],Table1[[#This Row],[Column2]])</f>
        <v>Friday Night Dinner: Season 1:</v>
      </c>
      <c r="L3926" t="str">
        <f>LEFT(Table1[[#This Row],[Title]],Table1[[#This Row],[Column1]])</f>
        <v>Friday Night Dinner:</v>
      </c>
      <c r="M3926" s="1" t="s">
        <v>298</v>
      </c>
      <c r="N3926" s="2">
        <v>1.4884259259259259E-2</v>
      </c>
      <c r="O3926" s="1" t="s">
        <v>19</v>
      </c>
      <c r="P3926" s="1" t="s">
        <v>14</v>
      </c>
    </row>
    <row r="3927" spans="1:16" ht="13" x14ac:dyDescent="0.15">
      <c r="A3927" s="1" t="s">
        <v>10</v>
      </c>
      <c r="B3927" s="6">
        <v>43594.785717592589</v>
      </c>
      <c r="C3927" s="10">
        <f>INT(Table1[[#This Row],[Start Time]])</f>
        <v>43594</v>
      </c>
      <c r="D3927" s="8">
        <f>Table1[[#This Row],[Start Time]]-Table1[[#This Row],[Date ]]</f>
        <v>0.78571759258920792</v>
      </c>
      <c r="E3927" s="2">
        <v>1.5208333333333334E-2</v>
      </c>
      <c r="G3927" s="1" t="s">
        <v>1412</v>
      </c>
      <c r="I3927">
        <f>FIND(":",Table1[[#This Row],[Title]])</f>
        <v>20</v>
      </c>
      <c r="J3927">
        <f>FIND(":",Table1[[#This Row],[Title]],Table1[[#This Row],[Column1]]+2)</f>
        <v>30</v>
      </c>
      <c r="K3927" t="str">
        <f>LEFT(Table1[[#This Row],[Title]],Table1[[#This Row],[Column2]])</f>
        <v>Friday Night Dinner: Season 1:</v>
      </c>
      <c r="L3927" t="str">
        <f>LEFT(Table1[[#This Row],[Title]],Table1[[#This Row],[Column1]])</f>
        <v>Friday Night Dinner:</v>
      </c>
      <c r="M3927" s="1" t="s">
        <v>298</v>
      </c>
      <c r="N3927" s="2">
        <v>1.5219907407407408E-2</v>
      </c>
      <c r="O3927" s="1" t="s">
        <v>19</v>
      </c>
      <c r="P3927" s="1" t="s">
        <v>14</v>
      </c>
    </row>
    <row r="3928" spans="1:16" ht="13" x14ac:dyDescent="0.15">
      <c r="A3928" s="1" t="s">
        <v>10</v>
      </c>
      <c r="B3928" s="6">
        <v>43594.785532407404</v>
      </c>
      <c r="C3928" s="10">
        <f>INT(Table1[[#This Row],[Start Time]])</f>
        <v>43594</v>
      </c>
      <c r="D3928" s="8">
        <f>Table1[[#This Row],[Start Time]]-Table1[[#This Row],[Date ]]</f>
        <v>0.78553240740438923</v>
      </c>
      <c r="E3928" s="2">
        <v>5.7870370370370373E-5</v>
      </c>
      <c r="G3928" s="1" t="s">
        <v>2325</v>
      </c>
      <c r="I3928">
        <f>FIND(":",Table1[[#This Row],[Title]])</f>
        <v>20</v>
      </c>
      <c r="J3928">
        <f>FIND(":",Table1[[#This Row],[Title]],Table1[[#This Row],[Column1]]+2)</f>
        <v>30</v>
      </c>
      <c r="K3928" t="str">
        <f>LEFT(Table1[[#This Row],[Title]],Table1[[#This Row],[Column2]])</f>
        <v>Friday Night Dinner: Season 3:</v>
      </c>
      <c r="L3928" t="str">
        <f>LEFT(Table1[[#This Row],[Title]],Table1[[#This Row],[Column1]])</f>
        <v>Friday Night Dinner:</v>
      </c>
      <c r="M3928" s="1" t="s">
        <v>298</v>
      </c>
      <c r="N3928" s="2">
        <v>6.9444444444444444E-5</v>
      </c>
      <c r="O3928" s="1" t="s">
        <v>19</v>
      </c>
      <c r="P3928" s="1" t="s">
        <v>14</v>
      </c>
    </row>
    <row r="3929" spans="1:16" ht="13" x14ac:dyDescent="0.15">
      <c r="A3929" s="1" t="s">
        <v>10</v>
      </c>
      <c r="B3929" s="6">
        <v>43587.896562499998</v>
      </c>
      <c r="C3929" s="10">
        <f>INT(Table1[[#This Row],[Start Time]])</f>
        <v>43587</v>
      </c>
      <c r="D3929" s="8">
        <f>Table1[[#This Row],[Start Time]]-Table1[[#This Row],[Date ]]</f>
        <v>0.89656249999825377</v>
      </c>
      <c r="E3929" s="2">
        <v>1.5949074074074074E-2</v>
      </c>
      <c r="G3929" s="1" t="s">
        <v>2392</v>
      </c>
      <c r="I3929">
        <f>FIND(":",Table1[[#This Row],[Title]])</f>
        <v>19</v>
      </c>
      <c r="J3929">
        <f>FIND(":",Table1[[#This Row],[Title]],Table1[[#This Row],[Column1]]+2)</f>
        <v>29</v>
      </c>
      <c r="K3929" t="str">
        <f>LEFT(Table1[[#This Row],[Title]],Table1[[#This Row],[Column2]])</f>
        <v>Men Behaving Badly: Series 2:</v>
      </c>
      <c r="L3929" t="str">
        <f>LEFT(Table1[[#This Row],[Title]],Table1[[#This Row],[Column1]])</f>
        <v>Men Behaving Badly:</v>
      </c>
      <c r="M3929" s="1" t="s">
        <v>298</v>
      </c>
      <c r="N3929" s="2">
        <v>1.5960648148148147E-2</v>
      </c>
      <c r="O3929" s="2">
        <v>1.5960648148148147E-2</v>
      </c>
      <c r="P3929" s="1" t="s">
        <v>14</v>
      </c>
    </row>
    <row r="3930" spans="1:16" ht="13" x14ac:dyDescent="0.15">
      <c r="A3930" s="1" t="s">
        <v>10</v>
      </c>
      <c r="B3930" s="6">
        <v>43587.8512962963</v>
      </c>
      <c r="C3930" s="10">
        <f>INT(Table1[[#This Row],[Start Time]])</f>
        <v>43587</v>
      </c>
      <c r="D3930" s="8">
        <f>Table1[[#This Row],[Start Time]]-Table1[[#This Row],[Date ]]</f>
        <v>0.85129629629955161</v>
      </c>
      <c r="E3930" s="2">
        <v>1.2442129629629629E-2</v>
      </c>
      <c r="G3930" s="1" t="s">
        <v>1560</v>
      </c>
      <c r="I3930">
        <f>FIND(":",Table1[[#This Row],[Title]])</f>
        <v>19</v>
      </c>
      <c r="J3930">
        <f>FIND(":",Table1[[#This Row],[Title]],Table1[[#This Row],[Column1]]+2)</f>
        <v>29</v>
      </c>
      <c r="K3930" t="str">
        <f>LEFT(Table1[[#This Row],[Title]],Table1[[#This Row],[Column2]])</f>
        <v>Men Behaving Badly: Series 6:</v>
      </c>
      <c r="L3930" t="str">
        <f>LEFT(Table1[[#This Row],[Title]],Table1[[#This Row],[Column1]])</f>
        <v>Men Behaving Badly:</v>
      </c>
      <c r="M3930" s="1" t="s">
        <v>298</v>
      </c>
      <c r="N3930" s="2">
        <v>1.2905092592592593E-2</v>
      </c>
      <c r="O3930" s="1" t="s">
        <v>19</v>
      </c>
      <c r="P3930" s="1" t="s">
        <v>14</v>
      </c>
    </row>
    <row r="3931" spans="1:16" ht="13" x14ac:dyDescent="0.15">
      <c r="A3931" s="1" t="s">
        <v>10</v>
      </c>
      <c r="B3931" s="6">
        <v>43587.812708333331</v>
      </c>
      <c r="C3931" s="10">
        <f>INT(Table1[[#This Row],[Start Time]])</f>
        <v>43587</v>
      </c>
      <c r="D3931" s="8">
        <f>Table1[[#This Row],[Start Time]]-Table1[[#This Row],[Date ]]</f>
        <v>0.81270833333110204</v>
      </c>
      <c r="E3931" s="2">
        <v>3.0104166666666668E-2</v>
      </c>
      <c r="G3931" s="1" t="s">
        <v>1556</v>
      </c>
      <c r="I3931">
        <f>FIND(":",Table1[[#This Row],[Title]])</f>
        <v>19</v>
      </c>
      <c r="J3931">
        <f>FIND(":",Table1[[#This Row],[Title]],Table1[[#This Row],[Column1]]+2)</f>
        <v>29</v>
      </c>
      <c r="K3931" t="str">
        <f>LEFT(Table1[[#This Row],[Title]],Table1[[#This Row],[Column2]])</f>
        <v>Men Behaving Badly: Series 6:</v>
      </c>
      <c r="L3931" t="str">
        <f>LEFT(Table1[[#This Row],[Title]],Table1[[#This Row],[Column1]])</f>
        <v>Men Behaving Badly:</v>
      </c>
      <c r="M3931" s="1" t="s">
        <v>298</v>
      </c>
      <c r="N3931" s="2">
        <v>3.0127314814814815E-2</v>
      </c>
      <c r="O3931" s="1" t="s">
        <v>19</v>
      </c>
      <c r="P3931" s="1" t="s">
        <v>14</v>
      </c>
    </row>
    <row r="3932" spans="1:16" ht="13" x14ac:dyDescent="0.15">
      <c r="A3932" s="1" t="s">
        <v>10</v>
      </c>
      <c r="B3932" s="6">
        <v>43587.791724537034</v>
      </c>
      <c r="C3932" s="10">
        <f>INT(Table1[[#This Row],[Start Time]])</f>
        <v>43587</v>
      </c>
      <c r="D3932" s="8">
        <f>Table1[[#This Row],[Start Time]]-Table1[[#This Row],[Date ]]</f>
        <v>0.79172453703358769</v>
      </c>
      <c r="E3932" s="2">
        <v>1.9421296296296298E-2</v>
      </c>
      <c r="G3932" s="1" t="s">
        <v>1557</v>
      </c>
      <c r="I3932">
        <f>FIND(":",Table1[[#This Row],[Title]])</f>
        <v>19</v>
      </c>
      <c r="J3932">
        <f>FIND(":",Table1[[#This Row],[Title]],Table1[[#This Row],[Column1]]+2)</f>
        <v>29</v>
      </c>
      <c r="K3932" t="str">
        <f>LEFT(Table1[[#This Row],[Title]],Table1[[#This Row],[Column2]])</f>
        <v>Men Behaving Badly: Series 6:</v>
      </c>
      <c r="L3932" t="str">
        <f>LEFT(Table1[[#This Row],[Title]],Table1[[#This Row],[Column1]])</f>
        <v>Men Behaving Badly:</v>
      </c>
      <c r="M3932" s="1" t="s">
        <v>298</v>
      </c>
      <c r="N3932" s="2">
        <v>2.0023148148148148E-2</v>
      </c>
      <c r="O3932" s="1" t="s">
        <v>19</v>
      </c>
      <c r="P3932" s="1" t="s">
        <v>14</v>
      </c>
    </row>
    <row r="3933" spans="1:16" ht="13" x14ac:dyDescent="0.15">
      <c r="A3933" s="1" t="s">
        <v>10</v>
      </c>
      <c r="B3933" s="6">
        <v>43587.771620370368</v>
      </c>
      <c r="C3933" s="10">
        <f>INT(Table1[[#This Row],[Start Time]])</f>
        <v>43587</v>
      </c>
      <c r="D3933" s="8">
        <f>Table1[[#This Row],[Start Time]]-Table1[[#This Row],[Date ]]</f>
        <v>0.77162037036760012</v>
      </c>
      <c r="E3933" s="2">
        <v>1.9432870370370371E-2</v>
      </c>
      <c r="G3933" s="1" t="s">
        <v>1558</v>
      </c>
      <c r="I3933">
        <f>FIND(":",Table1[[#This Row],[Title]])</f>
        <v>19</v>
      </c>
      <c r="J3933">
        <f>FIND(":",Table1[[#This Row],[Title]],Table1[[#This Row],[Column1]]+2)</f>
        <v>29</v>
      </c>
      <c r="K3933" t="str">
        <f>LEFT(Table1[[#This Row],[Title]],Table1[[#This Row],[Column2]])</f>
        <v>Men Behaving Badly: Series 6:</v>
      </c>
      <c r="L3933" t="str">
        <f>LEFT(Table1[[#This Row],[Title]],Table1[[#This Row],[Column1]])</f>
        <v>Men Behaving Badly:</v>
      </c>
      <c r="M3933" s="1" t="s">
        <v>298</v>
      </c>
      <c r="N3933" s="2">
        <v>0.02</v>
      </c>
      <c r="O3933" s="1" t="s">
        <v>19</v>
      </c>
      <c r="P3933" s="1" t="s">
        <v>14</v>
      </c>
    </row>
    <row r="3934" spans="1:16" ht="13" x14ac:dyDescent="0.15">
      <c r="A3934" s="1" t="s">
        <v>10</v>
      </c>
      <c r="B3934" s="6">
        <v>43587.741886574076</v>
      </c>
      <c r="C3934" s="10">
        <f>INT(Table1[[#This Row],[Start Time]])</f>
        <v>43587</v>
      </c>
      <c r="D3934" s="8">
        <f>Table1[[#This Row],[Start Time]]-Table1[[#This Row],[Date ]]</f>
        <v>0.74188657407648861</v>
      </c>
      <c r="E3934" s="2">
        <v>2.9467592592592594E-2</v>
      </c>
      <c r="F3934" s="1" t="s">
        <v>11</v>
      </c>
      <c r="G3934" s="1" t="s">
        <v>1268</v>
      </c>
      <c r="I3934">
        <f>FIND(":",Table1[[#This Row],[Title]])</f>
        <v>19</v>
      </c>
      <c r="J3934">
        <f>FIND(":",Table1[[#This Row],[Title]],Table1[[#This Row],[Column1]]+2)</f>
        <v>32</v>
      </c>
      <c r="K3934" t="str">
        <f>LEFT(Table1[[#This Row],[Title]],Table1[[#This Row],[Column2]])</f>
        <v>Men Behaving Badly: Last Orders:</v>
      </c>
      <c r="L3934" t="str">
        <f>LEFT(Table1[[#This Row],[Title]],Table1[[#This Row],[Column1]])</f>
        <v>Men Behaving Badly:</v>
      </c>
      <c r="M3934" s="1" t="s">
        <v>298</v>
      </c>
      <c r="N3934" s="2">
        <v>3.0081018518518517E-2</v>
      </c>
      <c r="O3934" s="1" t="s">
        <v>19</v>
      </c>
      <c r="P3934" s="1" t="s">
        <v>14</v>
      </c>
    </row>
    <row r="3935" spans="1:16" ht="13" x14ac:dyDescent="0.15">
      <c r="A3935" s="1" t="s">
        <v>10</v>
      </c>
      <c r="B3935" s="6">
        <v>43587.714421296296</v>
      </c>
      <c r="C3935" s="10">
        <f>INT(Table1[[#This Row],[Start Time]])</f>
        <v>43587</v>
      </c>
      <c r="D3935" s="8">
        <f>Table1[[#This Row],[Start Time]]-Table1[[#This Row],[Date ]]</f>
        <v>0.71442129629576812</v>
      </c>
      <c r="E3935" s="2">
        <v>2.7442129629629629E-2</v>
      </c>
      <c r="G3935" s="1" t="s">
        <v>1464</v>
      </c>
      <c r="I3935">
        <f>FIND(":",Table1[[#This Row],[Title]])</f>
        <v>19</v>
      </c>
      <c r="J3935">
        <f>FIND(":",Table1[[#This Row],[Title]],Table1[[#This Row],[Column1]]+2)</f>
        <v>32</v>
      </c>
      <c r="K3935" t="str">
        <f>LEFT(Table1[[#This Row],[Title]],Table1[[#This Row],[Column2]])</f>
        <v>Men Behaving Badly: Last Orders:</v>
      </c>
      <c r="L3935" t="str">
        <f>LEFT(Table1[[#This Row],[Title]],Table1[[#This Row],[Column1]])</f>
        <v>Men Behaving Badly:</v>
      </c>
      <c r="M3935" s="1" t="s">
        <v>298</v>
      </c>
      <c r="N3935" s="2">
        <v>2.7986111111111111E-2</v>
      </c>
      <c r="O3935" s="1" t="s">
        <v>19</v>
      </c>
      <c r="P3935" s="1" t="s">
        <v>14</v>
      </c>
    </row>
    <row r="3936" spans="1:16" ht="13" x14ac:dyDescent="0.15">
      <c r="A3936" s="1" t="s">
        <v>10</v>
      </c>
      <c r="B3936" s="6">
        <v>43584.836701388886</v>
      </c>
      <c r="C3936" s="10">
        <f>INT(Table1[[#This Row],[Start Time]])</f>
        <v>43584</v>
      </c>
      <c r="D3936" s="8">
        <f>Table1[[#This Row],[Start Time]]-Table1[[#This Row],[Date ]]</f>
        <v>0.83670138888555812</v>
      </c>
      <c r="E3936" s="2">
        <v>2.3807870370370372E-2</v>
      </c>
      <c r="G3936" s="1" t="s">
        <v>1258</v>
      </c>
      <c r="I3936">
        <f>FIND(":",Table1[[#This Row],[Title]])</f>
        <v>14</v>
      </c>
      <c r="J3936">
        <f>FIND(":",Table1[[#This Row],[Title]],Table1[[#This Row],[Column1]]+2)</f>
        <v>24</v>
      </c>
      <c r="K3936" t="str">
        <f>LEFT(Table1[[#This Row],[Title]],Table1[[#This Row],[Column2]])</f>
        <v>Fawlty Towers: Series 2:</v>
      </c>
      <c r="L3936" t="str">
        <f>LEFT(Table1[[#This Row],[Title]],Table1[[#This Row],[Column1]])</f>
        <v>Fawlty Towers:</v>
      </c>
      <c r="M3936" s="1" t="s">
        <v>298</v>
      </c>
      <c r="N3936" s="2">
        <v>2.4120370370370372E-2</v>
      </c>
      <c r="O3936" s="1" t="s">
        <v>19</v>
      </c>
      <c r="P3936" s="1" t="s">
        <v>14</v>
      </c>
    </row>
    <row r="3937" spans="1:16" ht="13" x14ac:dyDescent="0.15">
      <c r="A3937" s="1" t="s">
        <v>10</v>
      </c>
      <c r="B3937" s="6">
        <v>43577.740289351852</v>
      </c>
      <c r="C3937" s="10">
        <f>INT(Table1[[#This Row],[Start Time]])</f>
        <v>43577</v>
      </c>
      <c r="D3937" s="8">
        <f>Table1[[#This Row],[Start Time]]-Table1[[#This Row],[Date ]]</f>
        <v>0.74028935185197042</v>
      </c>
      <c r="E3937" s="2">
        <v>6.5034722222222216E-2</v>
      </c>
      <c r="G3937" s="1" t="s">
        <v>2322</v>
      </c>
      <c r="I3937" t="e">
        <f>FIND(":",Table1[[#This Row],[Title]])</f>
        <v>#VALUE!</v>
      </c>
      <c r="J3937" t="e">
        <f>FIND(":",Table1[[#This Row],[Title]],Table1[[#This Row],[Column1]]+2)</f>
        <v>#VALUE!</v>
      </c>
      <c r="K3937" t="e">
        <f>LEFT(Table1[[#This Row],[Title]],Table1[[#This Row],[Column2]])</f>
        <v>#VALUE!</v>
      </c>
      <c r="L3937" t="e">
        <f>LEFT(Table1[[#This Row],[Title]],Table1[[#This Row],[Column1]])</f>
        <v>#VALUE!</v>
      </c>
      <c r="M3937" s="1" t="s">
        <v>298</v>
      </c>
      <c r="N3937" s="2">
        <v>6.5046296296296297E-2</v>
      </c>
      <c r="O3937" s="1" t="s">
        <v>19</v>
      </c>
      <c r="P3937" s="1" t="s">
        <v>14</v>
      </c>
    </row>
    <row r="3938" spans="1:16" ht="13" x14ac:dyDescent="0.15">
      <c r="A3938" s="1" t="s">
        <v>10</v>
      </c>
      <c r="B3938" s="6">
        <v>43576.818472222221</v>
      </c>
      <c r="C3938" s="10">
        <f>INT(Table1[[#This Row],[Start Time]])</f>
        <v>43576</v>
      </c>
      <c r="D3938" s="8">
        <f>Table1[[#This Row],[Start Time]]-Table1[[#This Row],[Date ]]</f>
        <v>0.81847222222131677</v>
      </c>
      <c r="E3938" s="2">
        <v>1.2592592592592593E-2</v>
      </c>
      <c r="F3938" s="1" t="s">
        <v>11</v>
      </c>
      <c r="G3938" s="1" t="s">
        <v>2393</v>
      </c>
      <c r="I3938">
        <f>FIND(":",Table1[[#This Row],[Title]])</f>
        <v>34</v>
      </c>
      <c r="J3938">
        <f>FIND(":",Table1[[#This Row],[Title]],Table1[[#This Row],[Column1]]+2)</f>
        <v>44</v>
      </c>
      <c r="K3938" t="str">
        <f>LEFT(Table1[[#This Row],[Title]],Table1[[#This Row],[Column2]])</f>
        <v>It's Always Sunny in Philadelphia: Season 2:</v>
      </c>
      <c r="L3938" t="str">
        <f>LEFT(Table1[[#This Row],[Title]],Table1[[#This Row],[Column1]])</f>
        <v>It's Always Sunny in Philadelphia:</v>
      </c>
      <c r="M3938" s="1" t="s">
        <v>298</v>
      </c>
      <c r="N3938" s="2">
        <v>1.2638888888888889E-2</v>
      </c>
      <c r="O3938" s="2">
        <v>1.2638888888888889E-2</v>
      </c>
      <c r="P3938" s="1" t="s">
        <v>14</v>
      </c>
    </row>
    <row r="3939" spans="1:16" ht="13" x14ac:dyDescent="0.15">
      <c r="A3939" s="1" t="s">
        <v>10</v>
      </c>
      <c r="B3939" s="6">
        <v>43576.803067129629</v>
      </c>
      <c r="C3939" s="10">
        <f>INT(Table1[[#This Row],[Start Time]])</f>
        <v>43576</v>
      </c>
      <c r="D3939" s="8">
        <f>Table1[[#This Row],[Start Time]]-Table1[[#This Row],[Date ]]</f>
        <v>0.80306712962919846</v>
      </c>
      <c r="E3939" s="2">
        <v>1.5393518518518518E-2</v>
      </c>
      <c r="F3939" s="1" t="s">
        <v>11</v>
      </c>
      <c r="G3939" s="1" t="s">
        <v>2394</v>
      </c>
      <c r="I3939">
        <f>FIND(":",Table1[[#This Row],[Title]])</f>
        <v>34</v>
      </c>
      <c r="J3939">
        <f>FIND(":",Table1[[#This Row],[Title]],Table1[[#This Row],[Column1]]+2)</f>
        <v>44</v>
      </c>
      <c r="K3939" t="str">
        <f>LEFT(Table1[[#This Row],[Title]],Table1[[#This Row],[Column2]])</f>
        <v>It's Always Sunny in Philadelphia: Season 2:</v>
      </c>
      <c r="L3939" t="str">
        <f>LEFT(Table1[[#This Row],[Title]],Table1[[#This Row],[Column1]])</f>
        <v>It's Always Sunny in Philadelphia:</v>
      </c>
      <c r="M3939" s="1" t="s">
        <v>298</v>
      </c>
      <c r="N3939" s="2">
        <v>1.5405092592592592E-2</v>
      </c>
      <c r="O3939" s="2">
        <v>1.5405092592592592E-2</v>
      </c>
      <c r="P3939" s="1" t="s">
        <v>14</v>
      </c>
    </row>
    <row r="3940" spans="1:16" ht="13" x14ac:dyDescent="0.15">
      <c r="A3940" s="1" t="s">
        <v>10</v>
      </c>
      <c r="B3940" s="6">
        <v>43576.802812499998</v>
      </c>
      <c r="C3940" s="10">
        <f>INT(Table1[[#This Row],[Start Time]])</f>
        <v>43576</v>
      </c>
      <c r="D3940" s="8">
        <f>Table1[[#This Row],[Start Time]]-Table1[[#This Row],[Date ]]</f>
        <v>0.80281249999825377</v>
      </c>
      <c r="E3940" s="2">
        <v>1.0416666666666667E-4</v>
      </c>
      <c r="G3940" s="1" t="s">
        <v>2395</v>
      </c>
      <c r="I3940">
        <f>FIND(":",Table1[[#This Row],[Title]])</f>
        <v>34</v>
      </c>
      <c r="J3940">
        <f>FIND(":",Table1[[#This Row],[Title]],Table1[[#This Row],[Column1]]+2)</f>
        <v>44</v>
      </c>
      <c r="K3940" t="str">
        <f>LEFT(Table1[[#This Row],[Title]],Table1[[#This Row],[Column2]])</f>
        <v>It's Always Sunny in Philadelphia: Season 2:</v>
      </c>
      <c r="L3940" t="str">
        <f>LEFT(Table1[[#This Row],[Title]],Table1[[#This Row],[Column1]])</f>
        <v>It's Always Sunny in Philadelphia:</v>
      </c>
      <c r="M3940" s="1" t="s">
        <v>298</v>
      </c>
      <c r="N3940" s="2">
        <v>1.5844907407407408E-2</v>
      </c>
      <c r="O3940" s="2">
        <v>1.5844907407407408E-2</v>
      </c>
      <c r="P3940" s="1" t="s">
        <v>14</v>
      </c>
    </row>
    <row r="3941" spans="1:16" ht="13" x14ac:dyDescent="0.15">
      <c r="A3941" s="1" t="s">
        <v>10</v>
      </c>
      <c r="B3941" s="6">
        <v>43576.776030092595</v>
      </c>
      <c r="C3941" s="10">
        <f>INT(Table1[[#This Row],[Start Time]])</f>
        <v>43576</v>
      </c>
      <c r="D3941" s="8">
        <f>Table1[[#This Row],[Start Time]]-Table1[[#This Row],[Date ]]</f>
        <v>0.77603009259473765</v>
      </c>
      <c r="E3941" s="2">
        <v>1.5717592592592592E-2</v>
      </c>
      <c r="F3941" s="1" t="s">
        <v>11</v>
      </c>
      <c r="G3941" s="1" t="s">
        <v>2395</v>
      </c>
      <c r="I3941">
        <f>FIND(":",Table1[[#This Row],[Title]])</f>
        <v>34</v>
      </c>
      <c r="J3941">
        <f>FIND(":",Table1[[#This Row],[Title]],Table1[[#This Row],[Column1]]+2)</f>
        <v>44</v>
      </c>
      <c r="K3941" t="str">
        <f>LEFT(Table1[[#This Row],[Title]],Table1[[#This Row],[Column2]])</f>
        <v>It's Always Sunny in Philadelphia: Season 2:</v>
      </c>
      <c r="L3941" t="str">
        <f>LEFT(Table1[[#This Row],[Title]],Table1[[#This Row],[Column1]])</f>
        <v>It's Always Sunny in Philadelphia:</v>
      </c>
      <c r="M3941" s="1" t="s">
        <v>298</v>
      </c>
      <c r="N3941" s="2">
        <v>1.5740740740740739E-2</v>
      </c>
      <c r="O3941" s="1" t="s">
        <v>19</v>
      </c>
      <c r="P3941" s="1" t="s">
        <v>14</v>
      </c>
    </row>
    <row r="3942" spans="1:16" ht="13" x14ac:dyDescent="0.15">
      <c r="A3942" s="1" t="s">
        <v>10</v>
      </c>
      <c r="B3942" s="6">
        <v>43576.760335648149</v>
      </c>
      <c r="C3942" s="10">
        <f>INT(Table1[[#This Row],[Start Time]])</f>
        <v>43576</v>
      </c>
      <c r="D3942" s="8">
        <f>Table1[[#This Row],[Start Time]]-Table1[[#This Row],[Date ]]</f>
        <v>0.76033564814861165</v>
      </c>
      <c r="E3942" s="2">
        <v>1.5671296296296298E-2</v>
      </c>
      <c r="G3942" s="1" t="s">
        <v>2396</v>
      </c>
      <c r="I3942">
        <f>FIND(":",Table1[[#This Row],[Title]])</f>
        <v>34</v>
      </c>
      <c r="J3942">
        <f>FIND(":",Table1[[#This Row],[Title]],Table1[[#This Row],[Column1]]+2)</f>
        <v>44</v>
      </c>
      <c r="K3942" t="str">
        <f>LEFT(Table1[[#This Row],[Title]],Table1[[#This Row],[Column2]])</f>
        <v>It's Always Sunny in Philadelphia: Season 2:</v>
      </c>
      <c r="L3942" t="str">
        <f>LEFT(Table1[[#This Row],[Title]],Table1[[#This Row],[Column1]])</f>
        <v>It's Always Sunny in Philadelphia:</v>
      </c>
      <c r="M3942" s="1" t="s">
        <v>298</v>
      </c>
      <c r="N3942" s="2">
        <v>1.5682870370370371E-2</v>
      </c>
      <c r="O3942" s="2">
        <v>1.5682870370370371E-2</v>
      </c>
      <c r="P3942" s="1" t="s">
        <v>14</v>
      </c>
    </row>
    <row r="3943" spans="1:16" ht="13" x14ac:dyDescent="0.15">
      <c r="A3943" s="1" t="s">
        <v>10</v>
      </c>
      <c r="B3943" s="6">
        <v>43575.853009259263</v>
      </c>
      <c r="C3943" s="10">
        <f>INT(Table1[[#This Row],[Start Time]])</f>
        <v>43575</v>
      </c>
      <c r="D3943" s="8">
        <f>Table1[[#This Row],[Start Time]]-Table1[[#This Row],[Date ]]</f>
        <v>0.8530092592627625</v>
      </c>
      <c r="E3943" s="2">
        <v>3.4722222222222222E-5</v>
      </c>
      <c r="F3943" s="1" t="s">
        <v>11</v>
      </c>
      <c r="G3943" s="1" t="s">
        <v>2396</v>
      </c>
      <c r="I3943">
        <f>FIND(":",Table1[[#This Row],[Title]])</f>
        <v>34</v>
      </c>
      <c r="J3943">
        <f>FIND(":",Table1[[#This Row],[Title]],Table1[[#This Row],[Column1]]+2)</f>
        <v>44</v>
      </c>
      <c r="K3943" t="str">
        <f>LEFT(Table1[[#This Row],[Title]],Table1[[#This Row],[Column2]])</f>
        <v>It's Always Sunny in Philadelphia: Season 2:</v>
      </c>
      <c r="L3943" t="str">
        <f>LEFT(Table1[[#This Row],[Title]],Table1[[#This Row],[Column1]])</f>
        <v>It's Always Sunny in Philadelphia:</v>
      </c>
      <c r="M3943" s="1" t="s">
        <v>298</v>
      </c>
      <c r="N3943" s="2">
        <v>5.7870370370370373E-5</v>
      </c>
      <c r="O3943" s="1" t="s">
        <v>19</v>
      </c>
      <c r="P3943" s="1" t="s">
        <v>14</v>
      </c>
    </row>
    <row r="3944" spans="1:16" ht="13" x14ac:dyDescent="0.15">
      <c r="A3944" s="1" t="s">
        <v>10</v>
      </c>
      <c r="B3944" s="6">
        <v>43575.836956018517</v>
      </c>
      <c r="C3944" s="10">
        <f>INT(Table1[[#This Row],[Start Time]])</f>
        <v>43575</v>
      </c>
      <c r="D3944" s="8">
        <f>Table1[[#This Row],[Start Time]]-Table1[[#This Row],[Date ]]</f>
        <v>0.83695601851650281</v>
      </c>
      <c r="E3944" s="2">
        <v>1.6030092592592592E-2</v>
      </c>
      <c r="F3944" s="1" t="s">
        <v>11</v>
      </c>
      <c r="G3944" s="1" t="s">
        <v>2397</v>
      </c>
      <c r="I3944">
        <f>FIND(":",Table1[[#This Row],[Title]])</f>
        <v>34</v>
      </c>
      <c r="J3944">
        <f>FIND(":",Table1[[#This Row],[Title]],Table1[[#This Row],[Column1]]+2)</f>
        <v>44</v>
      </c>
      <c r="K3944" t="str">
        <f>LEFT(Table1[[#This Row],[Title]],Table1[[#This Row],[Column2]])</f>
        <v>It's Always Sunny in Philadelphia: Season 2:</v>
      </c>
      <c r="L3944" t="str">
        <f>LEFT(Table1[[#This Row],[Title]],Table1[[#This Row],[Column1]])</f>
        <v>It's Always Sunny in Philadelphia:</v>
      </c>
      <c r="M3944" s="1" t="s">
        <v>298</v>
      </c>
      <c r="N3944" s="2">
        <v>1.6053240740740739E-2</v>
      </c>
      <c r="O3944" s="2">
        <v>1.6053240740740739E-2</v>
      </c>
      <c r="P3944" s="1" t="s">
        <v>14</v>
      </c>
    </row>
    <row r="3945" spans="1:16" ht="13" x14ac:dyDescent="0.15">
      <c r="A3945" s="1" t="s">
        <v>10</v>
      </c>
      <c r="B3945" s="6">
        <v>43575.821921296294</v>
      </c>
      <c r="C3945" s="10">
        <f>INT(Table1[[#This Row],[Start Time]])</f>
        <v>43575</v>
      </c>
      <c r="D3945" s="8">
        <f>Table1[[#This Row],[Start Time]]-Table1[[#This Row],[Date ]]</f>
        <v>0.82192129629402189</v>
      </c>
      <c r="E3945" s="2">
        <v>1.4999999999999999E-2</v>
      </c>
      <c r="G3945" s="1" t="s">
        <v>2398</v>
      </c>
      <c r="I3945">
        <f>FIND(":",Table1[[#This Row],[Title]])</f>
        <v>34</v>
      </c>
      <c r="J3945">
        <f>FIND(":",Table1[[#This Row],[Title]],Table1[[#This Row],[Column1]]+2)</f>
        <v>44</v>
      </c>
      <c r="K3945" t="str">
        <f>LEFT(Table1[[#This Row],[Title]],Table1[[#This Row],[Column2]])</f>
        <v>It's Always Sunny in Philadelphia: Season 2:</v>
      </c>
      <c r="L3945" t="str">
        <f>LEFT(Table1[[#This Row],[Title]],Table1[[#This Row],[Column1]])</f>
        <v>It's Always Sunny in Philadelphia:</v>
      </c>
      <c r="M3945" s="1" t="s">
        <v>298</v>
      </c>
      <c r="N3945" s="2">
        <v>1.5011574074074075E-2</v>
      </c>
      <c r="O3945" s="2">
        <v>1.5011574074074075E-2</v>
      </c>
      <c r="P3945" s="1" t="s">
        <v>14</v>
      </c>
    </row>
    <row r="3946" spans="1:16" ht="13" x14ac:dyDescent="0.15">
      <c r="A3946" s="1" t="s">
        <v>10</v>
      </c>
      <c r="B3946" s="6">
        <v>43575.776828703703</v>
      </c>
      <c r="C3946" s="10">
        <f>INT(Table1[[#This Row],[Start Time]])</f>
        <v>43575</v>
      </c>
      <c r="D3946" s="8">
        <f>Table1[[#This Row],[Start Time]]-Table1[[#This Row],[Date ]]</f>
        <v>0.77682870370335877</v>
      </c>
      <c r="E3946" s="2">
        <v>4.1215277777777781E-2</v>
      </c>
      <c r="G3946" s="1" t="s">
        <v>2399</v>
      </c>
      <c r="I3946">
        <f>FIND(":",Table1[[#This Row],[Title]])</f>
        <v>6</v>
      </c>
      <c r="J3946">
        <f>FIND(":",Table1[[#This Row],[Title]],Table1[[#This Row],[Column1]]+2)</f>
        <v>16</v>
      </c>
      <c r="K3946" t="str">
        <f>LEFT(Table1[[#This Row],[Title]],Table1[[#This Row],[Column2]])</f>
        <v>Derek: Season 3:</v>
      </c>
      <c r="L3946" t="str">
        <f>LEFT(Table1[[#This Row],[Title]],Table1[[#This Row],[Column1]])</f>
        <v>Derek:</v>
      </c>
      <c r="M3946" s="1" t="s">
        <v>298</v>
      </c>
      <c r="N3946" s="2">
        <v>4.1238425925925928E-2</v>
      </c>
      <c r="O3946" s="2">
        <v>4.1238425925925928E-2</v>
      </c>
      <c r="P3946" s="1" t="s">
        <v>14</v>
      </c>
    </row>
    <row r="3947" spans="1:16" ht="13" x14ac:dyDescent="0.15">
      <c r="A3947" s="1" t="s">
        <v>10</v>
      </c>
      <c r="B3947" s="6">
        <v>43575.743425925924</v>
      </c>
      <c r="C3947" s="10">
        <f>INT(Table1[[#This Row],[Start Time]])</f>
        <v>43575</v>
      </c>
      <c r="D3947" s="8">
        <f>Table1[[#This Row],[Start Time]]-Table1[[#This Row],[Date ]]</f>
        <v>0.7434259259243845</v>
      </c>
      <c r="E3947" s="2">
        <v>1.6064814814814816E-2</v>
      </c>
      <c r="G3947" s="1" t="s">
        <v>2400</v>
      </c>
      <c r="I3947">
        <f>FIND(":",Table1[[#This Row],[Title]])</f>
        <v>6</v>
      </c>
      <c r="J3947">
        <f>FIND(":",Table1[[#This Row],[Title]],Table1[[#This Row],[Column1]]+2)</f>
        <v>16</v>
      </c>
      <c r="K3947" t="str">
        <f>LEFT(Table1[[#This Row],[Title]],Table1[[#This Row],[Column2]])</f>
        <v>Derek: Season 2:</v>
      </c>
      <c r="L3947" t="str">
        <f>LEFT(Table1[[#This Row],[Title]],Table1[[#This Row],[Column1]])</f>
        <v>Derek:</v>
      </c>
      <c r="M3947" s="1" t="s">
        <v>298</v>
      </c>
      <c r="N3947" s="2">
        <v>1.6087962962962964E-2</v>
      </c>
      <c r="O3947" s="2">
        <v>1.6087962962962964E-2</v>
      </c>
      <c r="P3947" s="1" t="s">
        <v>14</v>
      </c>
    </row>
    <row r="3948" spans="1:16" ht="13" x14ac:dyDescent="0.15">
      <c r="A3948" s="1" t="s">
        <v>10</v>
      </c>
      <c r="B3948" s="6">
        <v>43575.735000000001</v>
      </c>
      <c r="C3948" s="10">
        <f>INT(Table1[[#This Row],[Start Time]])</f>
        <v>43575</v>
      </c>
      <c r="D3948" s="8">
        <f>Table1[[#This Row],[Start Time]]-Table1[[#This Row],[Date ]]</f>
        <v>0.73500000000058208</v>
      </c>
      <c r="E3948" s="2">
        <v>7.9861111111111105E-3</v>
      </c>
      <c r="G3948" s="1" t="s">
        <v>2401</v>
      </c>
      <c r="I3948">
        <f>FIND(":",Table1[[#This Row],[Title]])</f>
        <v>6</v>
      </c>
      <c r="J3948">
        <f>FIND(":",Table1[[#This Row],[Title]],Table1[[#This Row],[Column1]]+2)</f>
        <v>16</v>
      </c>
      <c r="K3948" t="str">
        <f>LEFT(Table1[[#This Row],[Title]],Table1[[#This Row],[Column2]])</f>
        <v>Derek: Season 2:</v>
      </c>
      <c r="L3948" t="str">
        <f>LEFT(Table1[[#This Row],[Title]],Table1[[#This Row],[Column1]])</f>
        <v>Derek:</v>
      </c>
      <c r="M3948" s="1" t="s">
        <v>298</v>
      </c>
      <c r="N3948" s="2">
        <v>1.6111111111111111E-2</v>
      </c>
      <c r="O3948" s="2">
        <v>1.6111111111111111E-2</v>
      </c>
      <c r="P3948" s="1" t="s">
        <v>14</v>
      </c>
    </row>
    <row r="3949" spans="1:16" ht="13" x14ac:dyDescent="0.15">
      <c r="A3949" s="1" t="s">
        <v>10</v>
      </c>
      <c r="B3949" s="6">
        <v>43575.702303240738</v>
      </c>
      <c r="C3949" s="10">
        <f>INT(Table1[[#This Row],[Start Time]])</f>
        <v>43575</v>
      </c>
      <c r="D3949" s="8">
        <f>Table1[[#This Row],[Start Time]]-Table1[[#This Row],[Date ]]</f>
        <v>0.70230324073781958</v>
      </c>
      <c r="E3949" s="2">
        <v>8.0787037037037043E-3</v>
      </c>
      <c r="F3949" s="1" t="s">
        <v>11</v>
      </c>
      <c r="G3949" s="1" t="s">
        <v>2401</v>
      </c>
      <c r="I3949">
        <f>FIND(":",Table1[[#This Row],[Title]])</f>
        <v>6</v>
      </c>
      <c r="J3949">
        <f>FIND(":",Table1[[#This Row],[Title]],Table1[[#This Row],[Column1]]+2)</f>
        <v>16</v>
      </c>
      <c r="K3949" t="str">
        <f>LEFT(Table1[[#This Row],[Title]],Table1[[#This Row],[Column2]])</f>
        <v>Derek: Season 2:</v>
      </c>
      <c r="L3949" t="str">
        <f>LEFT(Table1[[#This Row],[Title]],Table1[[#This Row],[Column1]])</f>
        <v>Derek:</v>
      </c>
      <c r="M3949" s="1" t="s">
        <v>298</v>
      </c>
      <c r="N3949" s="2">
        <v>8.1250000000000003E-3</v>
      </c>
      <c r="O3949" s="1" t="s">
        <v>19</v>
      </c>
      <c r="P3949" s="1" t="s">
        <v>14</v>
      </c>
    </row>
    <row r="3950" spans="1:16" ht="13" x14ac:dyDescent="0.15">
      <c r="A3950" s="1" t="s">
        <v>10</v>
      </c>
      <c r="B3950" s="6">
        <v>43575.685023148151</v>
      </c>
      <c r="C3950" s="10">
        <f>INT(Table1[[#This Row],[Start Time]])</f>
        <v>43575</v>
      </c>
      <c r="D3950" s="8">
        <f>Table1[[#This Row],[Start Time]]-Table1[[#This Row],[Date ]]</f>
        <v>0.685023148151231</v>
      </c>
      <c r="E3950" s="2">
        <v>1.6307870370370372E-2</v>
      </c>
      <c r="G3950" s="1" t="s">
        <v>2402</v>
      </c>
      <c r="I3950">
        <f>FIND(":",Table1[[#This Row],[Title]])</f>
        <v>6</v>
      </c>
      <c r="J3950">
        <f>FIND(":",Table1[[#This Row],[Title]],Table1[[#This Row],[Column1]]+2)</f>
        <v>16</v>
      </c>
      <c r="K3950" t="str">
        <f>LEFT(Table1[[#This Row],[Title]],Table1[[#This Row],[Column2]])</f>
        <v>Derek: Season 2:</v>
      </c>
      <c r="L3950" t="str">
        <f>LEFT(Table1[[#This Row],[Title]],Table1[[#This Row],[Column1]])</f>
        <v>Derek:</v>
      </c>
      <c r="M3950" s="1" t="s">
        <v>298</v>
      </c>
      <c r="N3950" s="2">
        <v>1.6342592592592593E-2</v>
      </c>
      <c r="O3950" s="2">
        <v>1.6342592592592593E-2</v>
      </c>
      <c r="P3950" s="1" t="s">
        <v>14</v>
      </c>
    </row>
    <row r="3951" spans="1:16" ht="13" x14ac:dyDescent="0.15">
      <c r="A3951" s="1" t="s">
        <v>10</v>
      </c>
      <c r="B3951" s="6">
        <v>43575.668958333335</v>
      </c>
      <c r="C3951" s="10">
        <f>INT(Table1[[#This Row],[Start Time]])</f>
        <v>43575</v>
      </c>
      <c r="D3951" s="8">
        <f>Table1[[#This Row],[Start Time]]-Table1[[#This Row],[Date ]]</f>
        <v>0.66895833333546761</v>
      </c>
      <c r="E3951" s="2">
        <v>1.6041666666666666E-2</v>
      </c>
      <c r="F3951" s="1" t="s">
        <v>11</v>
      </c>
      <c r="G3951" s="1" t="s">
        <v>2403</v>
      </c>
      <c r="I3951">
        <f>FIND(":",Table1[[#This Row],[Title]])</f>
        <v>6</v>
      </c>
      <c r="J3951">
        <f>FIND(":",Table1[[#This Row],[Title]],Table1[[#This Row],[Column1]]+2)</f>
        <v>16</v>
      </c>
      <c r="K3951" t="str">
        <f>LEFT(Table1[[#This Row],[Title]],Table1[[#This Row],[Column2]])</f>
        <v>Derek: Season 2:</v>
      </c>
      <c r="L3951" t="str">
        <f>LEFT(Table1[[#This Row],[Title]],Table1[[#This Row],[Column1]])</f>
        <v>Derek:</v>
      </c>
      <c r="M3951" s="1" t="s">
        <v>298</v>
      </c>
      <c r="N3951" s="2">
        <v>1.6087962962962964E-2</v>
      </c>
      <c r="O3951" s="2">
        <v>1.6087962962962964E-2</v>
      </c>
      <c r="P3951" s="1" t="s">
        <v>14</v>
      </c>
    </row>
    <row r="3952" spans="1:16" ht="13" x14ac:dyDescent="0.15">
      <c r="A3952" s="1" t="s">
        <v>10</v>
      </c>
      <c r="B3952" s="6">
        <v>43575.652465277781</v>
      </c>
      <c r="C3952" s="10">
        <f>INT(Table1[[#This Row],[Start Time]])</f>
        <v>43575</v>
      </c>
      <c r="D3952" s="8">
        <f>Table1[[#This Row],[Start Time]]-Table1[[#This Row],[Date ]]</f>
        <v>0.6524652777807205</v>
      </c>
      <c r="E3952" s="2">
        <v>1.6331018518518519E-2</v>
      </c>
      <c r="G3952" s="1" t="s">
        <v>2404</v>
      </c>
      <c r="I3952">
        <f>FIND(":",Table1[[#This Row],[Title]])</f>
        <v>6</v>
      </c>
      <c r="J3952">
        <f>FIND(":",Table1[[#This Row],[Title]],Table1[[#This Row],[Column1]]+2)</f>
        <v>16</v>
      </c>
      <c r="K3952" t="str">
        <f>LEFT(Table1[[#This Row],[Title]],Table1[[#This Row],[Column2]])</f>
        <v>Derek: Season 2:</v>
      </c>
      <c r="L3952" t="str">
        <f>LEFT(Table1[[#This Row],[Title]],Table1[[#This Row],[Column1]])</f>
        <v>Derek:</v>
      </c>
      <c r="M3952" s="1" t="s">
        <v>298</v>
      </c>
      <c r="N3952" s="2">
        <v>1.6377314814814813E-2</v>
      </c>
      <c r="O3952" s="2">
        <v>1.6377314814814813E-2</v>
      </c>
      <c r="P3952" s="1" t="s">
        <v>14</v>
      </c>
    </row>
    <row r="3953" spans="1:16" ht="13" x14ac:dyDescent="0.15">
      <c r="A3953" s="1" t="s">
        <v>10</v>
      </c>
      <c r="B3953" s="6">
        <v>43575.636400462965</v>
      </c>
      <c r="C3953" s="10">
        <f>INT(Table1[[#This Row],[Start Time]])</f>
        <v>43575</v>
      </c>
      <c r="D3953" s="8">
        <f>Table1[[#This Row],[Start Time]]-Table1[[#This Row],[Date ]]</f>
        <v>0.63640046296495711</v>
      </c>
      <c r="E3953" s="2">
        <v>1.6053240740740739E-2</v>
      </c>
      <c r="G3953" s="1" t="s">
        <v>2405</v>
      </c>
      <c r="I3953">
        <f>FIND(":",Table1[[#This Row],[Title]])</f>
        <v>6</v>
      </c>
      <c r="J3953">
        <f>FIND(":",Table1[[#This Row],[Title]],Table1[[#This Row],[Column1]]+2)</f>
        <v>16</v>
      </c>
      <c r="K3953" t="str">
        <f>LEFT(Table1[[#This Row],[Title]],Table1[[#This Row],[Column2]])</f>
        <v>Derek: Season 2:</v>
      </c>
      <c r="L3953" t="str">
        <f>LEFT(Table1[[#This Row],[Title]],Table1[[#This Row],[Column1]])</f>
        <v>Derek:</v>
      </c>
      <c r="M3953" s="1" t="s">
        <v>298</v>
      </c>
      <c r="N3953" s="2">
        <v>1.6099537037037037E-2</v>
      </c>
      <c r="O3953" s="2">
        <v>1.6099537037037037E-2</v>
      </c>
      <c r="P3953" s="1" t="s">
        <v>14</v>
      </c>
    </row>
    <row r="3954" spans="1:16" ht="13" x14ac:dyDescent="0.15">
      <c r="A3954" s="1" t="s">
        <v>10</v>
      </c>
      <c r="B3954" s="6">
        <v>43575.617604166669</v>
      </c>
      <c r="C3954" s="10">
        <f>INT(Table1[[#This Row],[Start Time]])</f>
        <v>43575</v>
      </c>
      <c r="D3954" s="8">
        <f>Table1[[#This Row],[Start Time]]-Table1[[#This Row],[Date ]]</f>
        <v>0.61760416666948004</v>
      </c>
      <c r="E3954" s="2">
        <v>1.6087962962962964E-2</v>
      </c>
      <c r="G3954" s="1" t="s">
        <v>2406</v>
      </c>
      <c r="I3954">
        <f>FIND(":",Table1[[#This Row],[Title]])</f>
        <v>6</v>
      </c>
      <c r="J3954">
        <f>FIND(":",Table1[[#This Row],[Title]],Table1[[#This Row],[Column1]]+2)</f>
        <v>16</v>
      </c>
      <c r="K3954" t="str">
        <f>LEFT(Table1[[#This Row],[Title]],Table1[[#This Row],[Column2]])</f>
        <v>Derek: Season 1:</v>
      </c>
      <c r="L3954" t="str">
        <f>LEFT(Table1[[#This Row],[Title]],Table1[[#This Row],[Column1]])</f>
        <v>Derek:</v>
      </c>
      <c r="M3954" s="1" t="s">
        <v>298</v>
      </c>
      <c r="N3954" s="2">
        <v>1.6099537037037037E-2</v>
      </c>
      <c r="O3954" s="2">
        <v>1.6099537037037037E-2</v>
      </c>
      <c r="P3954" s="1" t="s">
        <v>14</v>
      </c>
    </row>
    <row r="3955" spans="1:16" ht="13" x14ac:dyDescent="0.15">
      <c r="A3955" s="1" t="s">
        <v>10</v>
      </c>
      <c r="B3955" s="6">
        <v>43574.840300925927</v>
      </c>
      <c r="C3955" s="10">
        <f>INT(Table1[[#This Row],[Start Time]])</f>
        <v>43574</v>
      </c>
      <c r="D3955" s="8">
        <f>Table1[[#This Row],[Start Time]]-Table1[[#This Row],[Date ]]</f>
        <v>0.84030092592729488</v>
      </c>
      <c r="E3955" s="2">
        <v>1.6354166666666666E-2</v>
      </c>
      <c r="F3955" s="1" t="s">
        <v>11</v>
      </c>
      <c r="G3955" s="1" t="s">
        <v>2407</v>
      </c>
      <c r="I3955">
        <f>FIND(":",Table1[[#This Row],[Title]])</f>
        <v>6</v>
      </c>
      <c r="J3955">
        <f>FIND(":",Table1[[#This Row],[Title]],Table1[[#This Row],[Column1]]+2)</f>
        <v>16</v>
      </c>
      <c r="K3955" t="str">
        <f>LEFT(Table1[[#This Row],[Title]],Table1[[#This Row],[Column2]])</f>
        <v>Derek: Season 1:</v>
      </c>
      <c r="L3955" t="str">
        <f>LEFT(Table1[[#This Row],[Title]],Table1[[#This Row],[Column1]])</f>
        <v>Derek:</v>
      </c>
      <c r="M3955" s="1" t="s">
        <v>298</v>
      </c>
      <c r="N3955" s="2">
        <v>1.6377314814814813E-2</v>
      </c>
      <c r="O3955" s="2">
        <v>1.6377314814814813E-2</v>
      </c>
      <c r="P3955" s="1" t="s">
        <v>14</v>
      </c>
    </row>
    <row r="3956" spans="1:16" ht="13" x14ac:dyDescent="0.15">
      <c r="A3956" s="1" t="s">
        <v>10</v>
      </c>
      <c r="B3956" s="6">
        <v>43574.823819444442</v>
      </c>
      <c r="C3956" s="10">
        <f>INT(Table1[[#This Row],[Start Time]])</f>
        <v>43574</v>
      </c>
      <c r="D3956" s="8">
        <f>Table1[[#This Row],[Start Time]]-Table1[[#This Row],[Date ]]</f>
        <v>0.82381944444205146</v>
      </c>
      <c r="E3956" s="2">
        <v>1.6087962962962964E-2</v>
      </c>
      <c r="F3956" s="1" t="s">
        <v>11</v>
      </c>
      <c r="G3956" s="1" t="s">
        <v>2408</v>
      </c>
      <c r="I3956">
        <f>FIND(":",Table1[[#This Row],[Title]])</f>
        <v>6</v>
      </c>
      <c r="J3956">
        <f>FIND(":",Table1[[#This Row],[Title]],Table1[[#This Row],[Column1]]+2)</f>
        <v>16</v>
      </c>
      <c r="K3956" t="str">
        <f>LEFT(Table1[[#This Row],[Title]],Table1[[#This Row],[Column2]])</f>
        <v>Derek: Season 1:</v>
      </c>
      <c r="L3956" t="str">
        <f>LEFT(Table1[[#This Row],[Title]],Table1[[#This Row],[Column1]])</f>
        <v>Derek:</v>
      </c>
      <c r="M3956" s="1" t="s">
        <v>298</v>
      </c>
      <c r="N3956" s="2">
        <v>1.6099537037037037E-2</v>
      </c>
      <c r="O3956" s="2">
        <v>1.6099537037037037E-2</v>
      </c>
      <c r="P3956" s="1" t="s">
        <v>14</v>
      </c>
    </row>
    <row r="3957" spans="1:16" ht="13" x14ac:dyDescent="0.15">
      <c r="A3957" s="1" t="s">
        <v>10</v>
      </c>
      <c r="B3957" s="6">
        <v>43574.80704861111</v>
      </c>
      <c r="C3957" s="10">
        <f>INT(Table1[[#This Row],[Start Time]])</f>
        <v>43574</v>
      </c>
      <c r="D3957" s="8">
        <f>Table1[[#This Row],[Start Time]]-Table1[[#This Row],[Date ]]</f>
        <v>0.80704861111007631</v>
      </c>
      <c r="E3957" s="2">
        <v>1.6574074074074074E-2</v>
      </c>
      <c r="G3957" s="1" t="s">
        <v>2409</v>
      </c>
      <c r="I3957">
        <f>FIND(":",Table1[[#This Row],[Title]])</f>
        <v>6</v>
      </c>
      <c r="J3957">
        <f>FIND(":",Table1[[#This Row],[Title]],Table1[[#This Row],[Column1]]+2)</f>
        <v>16</v>
      </c>
      <c r="K3957" t="str">
        <f>LEFT(Table1[[#This Row],[Title]],Table1[[#This Row],[Column2]])</f>
        <v>Derek: Season 1:</v>
      </c>
      <c r="L3957" t="str">
        <f>LEFT(Table1[[#This Row],[Title]],Table1[[#This Row],[Column1]])</f>
        <v>Derek:</v>
      </c>
      <c r="M3957" s="1" t="s">
        <v>298</v>
      </c>
      <c r="N3957" s="2">
        <v>1.6597222222222222E-2</v>
      </c>
      <c r="O3957" s="2">
        <v>1.6597222222222222E-2</v>
      </c>
      <c r="P3957" s="1" t="s">
        <v>14</v>
      </c>
    </row>
    <row r="3958" spans="1:16" ht="13" x14ac:dyDescent="0.15">
      <c r="A3958" s="1" t="s">
        <v>10</v>
      </c>
      <c r="B3958" s="6">
        <v>43574.790682870371</v>
      </c>
      <c r="C3958" s="10">
        <f>INT(Table1[[#This Row],[Start Time]])</f>
        <v>43574</v>
      </c>
      <c r="D3958" s="8">
        <f>Table1[[#This Row],[Start Time]]-Table1[[#This Row],[Date ]]</f>
        <v>0.79068287037080154</v>
      </c>
      <c r="E3958" s="2">
        <v>1.5590277777777778E-2</v>
      </c>
      <c r="F3958" s="1" t="s">
        <v>11</v>
      </c>
      <c r="G3958" s="1" t="s">
        <v>2410</v>
      </c>
      <c r="I3958">
        <f>FIND(":",Table1[[#This Row],[Title]])</f>
        <v>6</v>
      </c>
      <c r="J3958">
        <f>FIND(":",Table1[[#This Row],[Title]],Table1[[#This Row],[Column1]]+2)</f>
        <v>16</v>
      </c>
      <c r="K3958" t="str">
        <f>LEFT(Table1[[#This Row],[Title]],Table1[[#This Row],[Column2]])</f>
        <v>Derek: Season 1:</v>
      </c>
      <c r="L3958" t="str">
        <f>LEFT(Table1[[#This Row],[Title]],Table1[[#This Row],[Column1]])</f>
        <v>Derek:</v>
      </c>
      <c r="M3958" s="1" t="s">
        <v>298</v>
      </c>
      <c r="N3958" s="2">
        <v>1.5613425925925926E-2</v>
      </c>
      <c r="O3958" s="2">
        <v>1.5613425925925926E-2</v>
      </c>
      <c r="P3958" s="1" t="s">
        <v>14</v>
      </c>
    </row>
    <row r="3959" spans="1:16" ht="13" x14ac:dyDescent="0.15">
      <c r="A3959" s="1" t="s">
        <v>10</v>
      </c>
      <c r="B3959" s="6">
        <v>43574.770972222221</v>
      </c>
      <c r="C3959" s="10">
        <f>INT(Table1[[#This Row],[Start Time]])</f>
        <v>43574</v>
      </c>
      <c r="D3959" s="8">
        <f>Table1[[#This Row],[Start Time]]-Table1[[#This Row],[Date ]]</f>
        <v>0.77097222222073469</v>
      </c>
      <c r="E3959" s="2">
        <v>1.6099537037037037E-2</v>
      </c>
      <c r="F3959" s="1" t="s">
        <v>11</v>
      </c>
      <c r="G3959" s="1" t="s">
        <v>2411</v>
      </c>
      <c r="I3959">
        <f>FIND(":",Table1[[#This Row],[Title]])</f>
        <v>6</v>
      </c>
      <c r="J3959">
        <f>FIND(":",Table1[[#This Row],[Title]],Table1[[#This Row],[Column1]]+2)</f>
        <v>16</v>
      </c>
      <c r="K3959" t="str">
        <f>LEFT(Table1[[#This Row],[Title]],Table1[[#This Row],[Column2]])</f>
        <v>Derek: Season 1:</v>
      </c>
      <c r="L3959" t="str">
        <f>LEFT(Table1[[#This Row],[Title]],Table1[[#This Row],[Column1]])</f>
        <v>Derek:</v>
      </c>
      <c r="M3959" s="1" t="s">
        <v>298</v>
      </c>
      <c r="N3959" s="2">
        <v>1.6250000000000001E-2</v>
      </c>
      <c r="O3959" s="2">
        <v>1.6250000000000001E-2</v>
      </c>
      <c r="P3959" s="1" t="s">
        <v>14</v>
      </c>
    </row>
    <row r="3960" spans="1:16" ht="13" x14ac:dyDescent="0.15">
      <c r="A3960" s="1" t="s">
        <v>10</v>
      </c>
      <c r="B3960" s="6">
        <v>43574.753935185188</v>
      </c>
      <c r="C3960" s="10">
        <f>INT(Table1[[#This Row],[Start Time]])</f>
        <v>43574</v>
      </c>
      <c r="D3960" s="8">
        <f>Table1[[#This Row],[Start Time]]-Table1[[#This Row],[Date ]]</f>
        <v>0.75393518518831115</v>
      </c>
      <c r="E3960" s="2">
        <v>1.7013888888888887E-2</v>
      </c>
      <c r="G3960" s="1" t="s">
        <v>2412</v>
      </c>
      <c r="I3960">
        <f>FIND(":",Table1[[#This Row],[Title]])</f>
        <v>6</v>
      </c>
      <c r="J3960">
        <f>FIND(":",Table1[[#This Row],[Title]],Table1[[#This Row],[Column1]]+2)</f>
        <v>16</v>
      </c>
      <c r="K3960" t="str">
        <f>LEFT(Table1[[#This Row],[Title]],Table1[[#This Row],[Column2]])</f>
        <v>Derek: Season 1:</v>
      </c>
      <c r="L3960" t="str">
        <f>LEFT(Table1[[#This Row],[Title]],Table1[[#This Row],[Column1]])</f>
        <v>Derek:</v>
      </c>
      <c r="M3960" s="1" t="s">
        <v>298</v>
      </c>
      <c r="N3960" s="2">
        <v>1.7025462962962964E-2</v>
      </c>
      <c r="O3960" s="2">
        <v>1.7025462962962964E-2</v>
      </c>
      <c r="P3960" s="1" t="s">
        <v>14</v>
      </c>
    </row>
    <row r="3961" spans="1:16" ht="13" x14ac:dyDescent="0.15">
      <c r="A3961" s="1" t="s">
        <v>10</v>
      </c>
      <c r="B3961" s="6">
        <v>43571.826539351852</v>
      </c>
      <c r="C3961" s="10">
        <f>INT(Table1[[#This Row],[Start Time]])</f>
        <v>43571</v>
      </c>
      <c r="D3961" s="8">
        <f>Table1[[#This Row],[Start Time]]-Table1[[#This Row],[Date ]]</f>
        <v>0.82653935185226146</v>
      </c>
      <c r="E3961" s="2">
        <v>1.5405092592592592E-2</v>
      </c>
      <c r="G3961" s="1" t="s">
        <v>2413</v>
      </c>
      <c r="I3961">
        <f>FIND(":",Table1[[#This Row],[Title]])</f>
        <v>34</v>
      </c>
      <c r="J3961">
        <f>FIND(":",Table1[[#This Row],[Title]],Table1[[#This Row],[Column1]]+2)</f>
        <v>44</v>
      </c>
      <c r="K3961" t="str">
        <f>LEFT(Table1[[#This Row],[Title]],Table1[[#This Row],[Column2]])</f>
        <v>It's Always Sunny in Philadelphia: Season 2:</v>
      </c>
      <c r="L3961" t="str">
        <f>LEFT(Table1[[#This Row],[Title]],Table1[[#This Row],[Column1]])</f>
        <v>It's Always Sunny in Philadelphia:</v>
      </c>
      <c r="M3961" s="1" t="s">
        <v>298</v>
      </c>
      <c r="N3961" s="2">
        <v>1.5405092592592592E-2</v>
      </c>
      <c r="O3961" s="2">
        <v>1.5405092592592592E-2</v>
      </c>
      <c r="P3961" s="1" t="s">
        <v>14</v>
      </c>
    </row>
    <row r="3962" spans="1:16" ht="13" x14ac:dyDescent="0.15">
      <c r="A3962" s="1" t="s">
        <v>10</v>
      </c>
      <c r="B3962" s="6">
        <v>43571.75949074074</v>
      </c>
      <c r="C3962" s="10">
        <f>INT(Table1[[#This Row],[Start Time]])</f>
        <v>43571</v>
      </c>
      <c r="D3962" s="8">
        <f>Table1[[#This Row],[Start Time]]-Table1[[#This Row],[Date ]]</f>
        <v>0.75949074074014788</v>
      </c>
      <c r="E3962" s="2">
        <v>1.5370370370370371E-2</v>
      </c>
      <c r="G3962" s="1" t="s">
        <v>2414</v>
      </c>
      <c r="I3962">
        <f>FIND(":",Table1[[#This Row],[Title]])</f>
        <v>34</v>
      </c>
      <c r="J3962">
        <f>FIND(":",Table1[[#This Row],[Title]],Table1[[#This Row],[Column1]]+2)</f>
        <v>44</v>
      </c>
      <c r="K3962" t="str">
        <f>LEFT(Table1[[#This Row],[Title]],Table1[[#This Row],[Column2]])</f>
        <v>It's Always Sunny in Philadelphia: Season 2:</v>
      </c>
      <c r="L3962" t="str">
        <f>LEFT(Table1[[#This Row],[Title]],Table1[[#This Row],[Column1]])</f>
        <v>It's Always Sunny in Philadelphia:</v>
      </c>
      <c r="M3962" s="1" t="s">
        <v>298</v>
      </c>
      <c r="N3962" s="2">
        <v>1.5381944444444445E-2</v>
      </c>
      <c r="O3962" s="2">
        <v>1.5381944444444445E-2</v>
      </c>
      <c r="P3962" s="1" t="s">
        <v>14</v>
      </c>
    </row>
    <row r="3963" spans="1:16" ht="13" x14ac:dyDescent="0.15">
      <c r="A3963" s="1" t="s">
        <v>10</v>
      </c>
      <c r="B3963" s="6">
        <v>43570.840740740743</v>
      </c>
      <c r="C3963" s="10">
        <f>INT(Table1[[#This Row],[Start Time]])</f>
        <v>43570</v>
      </c>
      <c r="D3963" s="8">
        <f>Table1[[#This Row],[Start Time]]-Table1[[#This Row],[Date ]]</f>
        <v>0.84074074074305827</v>
      </c>
      <c r="E3963" s="2">
        <v>1.2777777777777779E-2</v>
      </c>
      <c r="G3963" s="1" t="s">
        <v>2415</v>
      </c>
      <c r="I3963">
        <f>FIND(":",Table1[[#This Row],[Title]])</f>
        <v>34</v>
      </c>
      <c r="J3963">
        <f>FIND(":",Table1[[#This Row],[Title]],Table1[[#This Row],[Column1]]+2)</f>
        <v>44</v>
      </c>
      <c r="K3963" t="str">
        <f>LEFT(Table1[[#This Row],[Title]],Table1[[#This Row],[Column2]])</f>
        <v>It's Always Sunny in Philadelphia: Season 1:</v>
      </c>
      <c r="L3963" t="str">
        <f>LEFT(Table1[[#This Row],[Title]],Table1[[#This Row],[Column1]])</f>
        <v>It's Always Sunny in Philadelphia:</v>
      </c>
      <c r="M3963" s="1" t="s">
        <v>298</v>
      </c>
      <c r="N3963" s="2">
        <v>1.2812499999999999E-2</v>
      </c>
      <c r="O3963" s="2">
        <v>1.2812499999999999E-2</v>
      </c>
      <c r="P3963" s="1" t="s">
        <v>14</v>
      </c>
    </row>
    <row r="3964" spans="1:16" ht="13" x14ac:dyDescent="0.15">
      <c r="A3964" s="1" t="s">
        <v>10</v>
      </c>
      <c r="B3964" s="6">
        <v>43570.825590277775</v>
      </c>
      <c r="C3964" s="10">
        <f>INT(Table1[[#This Row],[Start Time]])</f>
        <v>43570</v>
      </c>
      <c r="D3964" s="8">
        <f>Table1[[#This Row],[Start Time]]-Table1[[#This Row],[Date ]]</f>
        <v>0.82559027777460869</v>
      </c>
      <c r="E3964" s="2">
        <v>1.5127314814814816E-2</v>
      </c>
      <c r="G3964" s="1" t="s">
        <v>2416</v>
      </c>
      <c r="I3964">
        <f>FIND(":",Table1[[#This Row],[Title]])</f>
        <v>34</v>
      </c>
      <c r="J3964">
        <f>FIND(":",Table1[[#This Row],[Title]],Table1[[#This Row],[Column1]]+2)</f>
        <v>44</v>
      </c>
      <c r="K3964" t="str">
        <f>LEFT(Table1[[#This Row],[Title]],Table1[[#This Row],[Column2]])</f>
        <v>It's Always Sunny in Philadelphia: Season 1:</v>
      </c>
      <c r="L3964" t="str">
        <f>LEFT(Table1[[#This Row],[Title]],Table1[[#This Row],[Column1]])</f>
        <v>It's Always Sunny in Philadelphia:</v>
      </c>
      <c r="M3964" s="1" t="s">
        <v>298</v>
      </c>
      <c r="N3964" s="2">
        <v>1.5150462962962963E-2</v>
      </c>
      <c r="O3964" s="2">
        <v>1.5150462962962963E-2</v>
      </c>
      <c r="P3964" s="1" t="s">
        <v>14</v>
      </c>
    </row>
    <row r="3965" spans="1:16" ht="13" x14ac:dyDescent="0.15">
      <c r="A3965" s="1" t="s">
        <v>10</v>
      </c>
      <c r="B3965" s="6">
        <v>43570.811168981483</v>
      </c>
      <c r="C3965" s="10">
        <f>INT(Table1[[#This Row],[Start Time]])</f>
        <v>43570</v>
      </c>
      <c r="D3965" s="8">
        <f>Table1[[#This Row],[Start Time]]-Table1[[#This Row],[Date ]]</f>
        <v>0.81116898148320615</v>
      </c>
      <c r="E3965" s="2">
        <v>1.4409722222222223E-2</v>
      </c>
      <c r="G3965" s="1" t="s">
        <v>2417</v>
      </c>
      <c r="I3965">
        <f>FIND(":",Table1[[#This Row],[Title]])</f>
        <v>34</v>
      </c>
      <c r="J3965">
        <f>FIND(":",Table1[[#This Row],[Title]],Table1[[#This Row],[Column1]]+2)</f>
        <v>44</v>
      </c>
      <c r="K3965" t="str">
        <f>LEFT(Table1[[#This Row],[Title]],Table1[[#This Row],[Column2]])</f>
        <v>It's Always Sunny in Philadelphia: Season 1:</v>
      </c>
      <c r="L3965" t="str">
        <f>LEFT(Table1[[#This Row],[Title]],Table1[[#This Row],[Column1]])</f>
        <v>It's Always Sunny in Philadelphia:</v>
      </c>
      <c r="M3965" s="1" t="s">
        <v>298</v>
      </c>
      <c r="N3965" s="2">
        <v>1.443287037037037E-2</v>
      </c>
      <c r="O3965" s="2">
        <v>1.443287037037037E-2</v>
      </c>
      <c r="P3965" s="1" t="s">
        <v>14</v>
      </c>
    </row>
    <row r="3966" spans="1:16" ht="13" x14ac:dyDescent="0.15">
      <c r="A3966" s="1" t="s">
        <v>10</v>
      </c>
      <c r="B3966" s="6">
        <v>43570.795335648145</v>
      </c>
      <c r="C3966" s="10">
        <f>INT(Table1[[#This Row],[Start Time]])</f>
        <v>43570</v>
      </c>
      <c r="D3966" s="8">
        <f>Table1[[#This Row],[Start Time]]-Table1[[#This Row],[Date ]]</f>
        <v>0.79533564814482816</v>
      </c>
      <c r="E3966" s="2">
        <v>1.511574074074074E-2</v>
      </c>
      <c r="G3966" s="1" t="s">
        <v>2418</v>
      </c>
      <c r="I3966">
        <f>FIND(":",Table1[[#This Row],[Title]])</f>
        <v>34</v>
      </c>
      <c r="J3966">
        <f>FIND(":",Table1[[#This Row],[Title]],Table1[[#This Row],[Column1]]+2)</f>
        <v>44</v>
      </c>
      <c r="K3966" t="str">
        <f>LEFT(Table1[[#This Row],[Title]],Table1[[#This Row],[Column2]])</f>
        <v>It's Always Sunny in Philadelphia: Season 1:</v>
      </c>
      <c r="L3966" t="str">
        <f>LEFT(Table1[[#This Row],[Title]],Table1[[#This Row],[Column1]])</f>
        <v>It's Always Sunny in Philadelphia:</v>
      </c>
      <c r="M3966" s="1" t="s">
        <v>298</v>
      </c>
      <c r="N3966" s="2">
        <v>1.5150462962962963E-2</v>
      </c>
      <c r="O3966" s="2">
        <v>1.5150462962962963E-2</v>
      </c>
      <c r="P3966" s="1" t="s">
        <v>14</v>
      </c>
    </row>
    <row r="3967" spans="1:16" ht="13" x14ac:dyDescent="0.15">
      <c r="A3967" s="1" t="s">
        <v>10</v>
      </c>
      <c r="B3967" s="6">
        <v>43570.780081018522</v>
      </c>
      <c r="C3967" s="10">
        <f>INT(Table1[[#This Row],[Start Time]])</f>
        <v>43570</v>
      </c>
      <c r="D3967" s="8">
        <f>Table1[[#This Row],[Start Time]]-Table1[[#This Row],[Date ]]</f>
        <v>0.7800810185217415</v>
      </c>
      <c r="E3967" s="2">
        <v>1.5092592592592593E-2</v>
      </c>
      <c r="G3967" s="1" t="s">
        <v>2419</v>
      </c>
      <c r="I3967">
        <f>FIND(":",Table1[[#This Row],[Title]])</f>
        <v>34</v>
      </c>
      <c r="J3967">
        <f>FIND(":",Table1[[#This Row],[Title]],Table1[[#This Row],[Column1]]+2)</f>
        <v>44</v>
      </c>
      <c r="K3967" t="str">
        <f>LEFT(Table1[[#This Row],[Title]],Table1[[#This Row],[Column2]])</f>
        <v>It's Always Sunny in Philadelphia: Season 1:</v>
      </c>
      <c r="L3967" t="str">
        <f>LEFT(Table1[[#This Row],[Title]],Table1[[#This Row],[Column1]])</f>
        <v>It's Always Sunny in Philadelphia:</v>
      </c>
      <c r="M3967" s="1" t="s">
        <v>298</v>
      </c>
      <c r="N3967" s="2">
        <v>1.5127314814814816E-2</v>
      </c>
      <c r="O3967" s="2">
        <v>1.5127314814814816E-2</v>
      </c>
      <c r="P3967" s="1" t="s">
        <v>14</v>
      </c>
    </row>
    <row r="3968" spans="1:16" ht="13" x14ac:dyDescent="0.15">
      <c r="A3968" s="1" t="s">
        <v>10</v>
      </c>
      <c r="B3968" s="6">
        <v>43570.761886574073</v>
      </c>
      <c r="C3968" s="10">
        <f>INT(Table1[[#This Row],[Start Time]])</f>
        <v>43570</v>
      </c>
      <c r="D3968" s="8">
        <f>Table1[[#This Row],[Start Time]]-Table1[[#This Row],[Date ]]</f>
        <v>0.76188657407328719</v>
      </c>
      <c r="E3968" s="2">
        <v>1.5046296296296295E-2</v>
      </c>
      <c r="G3968" s="1" t="s">
        <v>2420</v>
      </c>
      <c r="I3968">
        <f>FIND(":",Table1[[#This Row],[Title]])</f>
        <v>34</v>
      </c>
      <c r="J3968">
        <f>FIND(":",Table1[[#This Row],[Title]],Table1[[#This Row],[Column1]]+2)</f>
        <v>44</v>
      </c>
      <c r="K3968" t="str">
        <f>LEFT(Table1[[#This Row],[Title]],Table1[[#This Row],[Column2]])</f>
        <v>It's Always Sunny in Philadelphia: Season 1:</v>
      </c>
      <c r="L3968" t="str">
        <f>LEFT(Table1[[#This Row],[Title]],Table1[[#This Row],[Column1]])</f>
        <v>It's Always Sunny in Philadelphia:</v>
      </c>
      <c r="M3968" s="1" t="s">
        <v>298</v>
      </c>
      <c r="N3968" s="2">
        <v>1.5081018518518518E-2</v>
      </c>
      <c r="O3968" s="2">
        <v>1.5081018518518518E-2</v>
      </c>
      <c r="P3968" s="1" t="s">
        <v>14</v>
      </c>
    </row>
    <row r="3969" spans="1:16" ht="13" x14ac:dyDescent="0.15">
      <c r="A3969" s="1" t="s">
        <v>10</v>
      </c>
      <c r="B3969" s="6">
        <v>43570.742488425924</v>
      </c>
      <c r="C3969" s="10">
        <f>INT(Table1[[#This Row],[Start Time]])</f>
        <v>43570</v>
      </c>
      <c r="D3969" s="8">
        <f>Table1[[#This Row],[Start Time]]-Table1[[#This Row],[Date ]]</f>
        <v>0.74248842592351139</v>
      </c>
      <c r="E3969" s="2">
        <v>1.4965277777777777E-2</v>
      </c>
      <c r="G3969" s="1" t="s">
        <v>2421</v>
      </c>
      <c r="I3969">
        <f>FIND(":",Table1[[#This Row],[Title]])</f>
        <v>34</v>
      </c>
      <c r="J3969">
        <f>FIND(":",Table1[[#This Row],[Title]],Table1[[#This Row],[Column1]]+2)</f>
        <v>44</v>
      </c>
      <c r="K3969" t="str">
        <f>LEFT(Table1[[#This Row],[Title]],Table1[[#This Row],[Column2]])</f>
        <v>It's Always Sunny in Philadelphia: Season 1:</v>
      </c>
      <c r="L3969" t="str">
        <f>LEFT(Table1[[#This Row],[Title]],Table1[[#This Row],[Column1]])</f>
        <v>It's Always Sunny in Philadelphia:</v>
      </c>
      <c r="M3969" s="1" t="s">
        <v>298</v>
      </c>
      <c r="N3969" s="2">
        <v>1.4965277777777777E-2</v>
      </c>
      <c r="O3969" s="2">
        <v>1.4965277777777777E-2</v>
      </c>
      <c r="P3969" s="1" t="s">
        <v>14</v>
      </c>
    </row>
    <row r="3970" spans="1:16" ht="13" x14ac:dyDescent="0.15">
      <c r="A3970" s="1" t="s">
        <v>10</v>
      </c>
      <c r="B3970" s="6">
        <v>43569.859918981485</v>
      </c>
      <c r="C3970" s="10">
        <f>INT(Table1[[#This Row],[Start Time]])</f>
        <v>43569</v>
      </c>
      <c r="D3970" s="8">
        <f>Table1[[#This Row],[Start Time]]-Table1[[#This Row],[Date ]]</f>
        <v>0.85991898148495238</v>
      </c>
      <c r="E3970" s="2">
        <v>1.0995370370370371E-3</v>
      </c>
      <c r="G3970" s="1" t="s">
        <v>2422</v>
      </c>
      <c r="I3970">
        <f>FIND(":",Table1[[#This Row],[Title]])</f>
        <v>21</v>
      </c>
      <c r="J3970">
        <f>FIND(":",Table1[[#This Row],[Title]],Table1[[#This Row],[Column1]]+2)</f>
        <v>31</v>
      </c>
      <c r="K3970" t="str">
        <f>LEFT(Table1[[#This Row],[Title]],Table1[[#This Row],[Column2]])</f>
        <v>Arrested Development: Season 5:</v>
      </c>
      <c r="L3970" t="str">
        <f>LEFT(Table1[[#This Row],[Title]],Table1[[#This Row],[Column1]])</f>
        <v>Arrested Development:</v>
      </c>
      <c r="M3970" s="1" t="s">
        <v>298</v>
      </c>
      <c r="N3970" s="2">
        <v>3.2326388888888891E-2</v>
      </c>
      <c r="O3970" s="2">
        <v>3.2326388888888891E-2</v>
      </c>
      <c r="P3970" s="1" t="s">
        <v>14</v>
      </c>
    </row>
    <row r="3971" spans="1:16" ht="13" x14ac:dyDescent="0.15">
      <c r="A3971" s="1" t="s">
        <v>10</v>
      </c>
      <c r="B3971" s="6">
        <v>43569.827951388892</v>
      </c>
      <c r="C3971" s="10">
        <f>INT(Table1[[#This Row],[Start Time]])</f>
        <v>43569</v>
      </c>
      <c r="D3971" s="8">
        <f>Table1[[#This Row],[Start Time]]-Table1[[#This Row],[Date ]]</f>
        <v>0.82795138889196096</v>
      </c>
      <c r="E3971" s="2">
        <v>3.15625E-2</v>
      </c>
      <c r="F3971" s="1" t="s">
        <v>11</v>
      </c>
      <c r="G3971" s="1" t="s">
        <v>2422</v>
      </c>
      <c r="I3971">
        <f>FIND(":",Table1[[#This Row],[Title]])</f>
        <v>21</v>
      </c>
      <c r="J3971">
        <f>FIND(":",Table1[[#This Row],[Title]],Table1[[#This Row],[Column1]]+2)</f>
        <v>31</v>
      </c>
      <c r="K3971" t="str">
        <f>LEFT(Table1[[#This Row],[Title]],Table1[[#This Row],[Column2]])</f>
        <v>Arrested Development: Season 5:</v>
      </c>
      <c r="L3971" t="str">
        <f>LEFT(Table1[[#This Row],[Title]],Table1[[#This Row],[Column1]])</f>
        <v>Arrested Development:</v>
      </c>
      <c r="M3971" s="1" t="s">
        <v>298</v>
      </c>
      <c r="N3971" s="2">
        <v>3.1481481481481478E-2</v>
      </c>
      <c r="O3971" s="1" t="s">
        <v>19</v>
      </c>
      <c r="P3971" s="1" t="s">
        <v>14</v>
      </c>
    </row>
    <row r="3972" spans="1:16" ht="13" x14ac:dyDescent="0.15">
      <c r="A3972" s="1" t="s">
        <v>10</v>
      </c>
      <c r="B3972" s="6">
        <v>43569.807106481479</v>
      </c>
      <c r="C3972" s="10">
        <f>INT(Table1[[#This Row],[Start Time]])</f>
        <v>43569</v>
      </c>
      <c r="D3972" s="8">
        <f>Table1[[#This Row],[Start Time]]-Table1[[#This Row],[Date ]]</f>
        <v>0.80710648147942265</v>
      </c>
      <c r="E3972" s="2">
        <v>1.9918981481481482E-2</v>
      </c>
      <c r="F3972" s="1" t="s">
        <v>11</v>
      </c>
      <c r="G3972" s="1" t="s">
        <v>2423</v>
      </c>
      <c r="I3972">
        <f>FIND(":",Table1[[#This Row],[Title]])</f>
        <v>21</v>
      </c>
      <c r="J3972">
        <f>FIND(":",Table1[[#This Row],[Title]],Table1[[#This Row],[Column1]]+2)</f>
        <v>31</v>
      </c>
      <c r="K3972" t="str">
        <f>LEFT(Table1[[#This Row],[Title]],Table1[[#This Row],[Column2]])</f>
        <v>Arrested Development: Season 5:</v>
      </c>
      <c r="L3972" t="str">
        <f>LEFT(Table1[[#This Row],[Title]],Table1[[#This Row],[Column1]])</f>
        <v>Arrested Development:</v>
      </c>
      <c r="M3972" s="1" t="s">
        <v>298</v>
      </c>
      <c r="N3972" s="2">
        <v>2.1319444444444443E-2</v>
      </c>
      <c r="O3972" s="2">
        <v>2.1319444444444443E-2</v>
      </c>
      <c r="P3972" s="1" t="s">
        <v>14</v>
      </c>
    </row>
    <row r="3973" spans="1:16" ht="13" x14ac:dyDescent="0.15">
      <c r="A3973" s="1" t="s">
        <v>10</v>
      </c>
      <c r="B3973" s="6">
        <v>43569.785694444443</v>
      </c>
      <c r="C3973" s="10">
        <f>INT(Table1[[#This Row],[Start Time]])</f>
        <v>43569</v>
      </c>
      <c r="D3973" s="8">
        <f>Table1[[#This Row],[Start Time]]-Table1[[#This Row],[Date ]]</f>
        <v>0.78569444444292458</v>
      </c>
      <c r="E3973" s="2">
        <v>1.7824074074074076E-2</v>
      </c>
      <c r="F3973" s="1" t="s">
        <v>11</v>
      </c>
      <c r="G3973" s="1" t="s">
        <v>2424</v>
      </c>
      <c r="I3973">
        <f>FIND(":",Table1[[#This Row],[Title]])</f>
        <v>21</v>
      </c>
      <c r="J3973">
        <f>FIND(":",Table1[[#This Row],[Title]],Table1[[#This Row],[Column1]]+2)</f>
        <v>31</v>
      </c>
      <c r="K3973" t="str">
        <f>LEFT(Table1[[#This Row],[Title]],Table1[[#This Row],[Column2]])</f>
        <v>Arrested Development: Season 5:</v>
      </c>
      <c r="L3973" t="str">
        <f>LEFT(Table1[[#This Row],[Title]],Table1[[#This Row],[Column1]])</f>
        <v>Arrested Development:</v>
      </c>
      <c r="M3973" s="1" t="s">
        <v>298</v>
      </c>
      <c r="N3973" s="2">
        <v>1.9247685185185184E-2</v>
      </c>
      <c r="O3973" s="2">
        <v>1.9247685185185184E-2</v>
      </c>
      <c r="P3973" s="1" t="s">
        <v>14</v>
      </c>
    </row>
    <row r="3974" spans="1:16" ht="13" x14ac:dyDescent="0.15">
      <c r="A3974" s="1" t="s">
        <v>10</v>
      </c>
      <c r="B3974" s="6">
        <v>43569.785439814812</v>
      </c>
      <c r="C3974" s="10">
        <f>INT(Table1[[#This Row],[Start Time]])</f>
        <v>43569</v>
      </c>
      <c r="D3974" s="8">
        <f>Table1[[#This Row],[Start Time]]-Table1[[#This Row],[Date ]]</f>
        <v>0.78543981481197989</v>
      </c>
      <c r="E3974" s="2">
        <v>1.6203703703703703E-4</v>
      </c>
      <c r="G3974" s="1" t="s">
        <v>2425</v>
      </c>
      <c r="I3974">
        <f>FIND(":",Table1[[#This Row],[Title]])</f>
        <v>21</v>
      </c>
      <c r="J3974">
        <f>FIND(":",Table1[[#This Row],[Title]],Table1[[#This Row],[Column1]]+2)</f>
        <v>31</v>
      </c>
      <c r="K3974" t="str">
        <f>LEFT(Table1[[#This Row],[Title]],Table1[[#This Row],[Column2]])</f>
        <v>Arrested Development: Season 5:</v>
      </c>
      <c r="L3974" t="str">
        <f>LEFT(Table1[[#This Row],[Title]],Table1[[#This Row],[Column1]])</f>
        <v>Arrested Development:</v>
      </c>
      <c r="M3974" s="1" t="s">
        <v>298</v>
      </c>
      <c r="N3974" s="2">
        <v>1.9537037037037037E-2</v>
      </c>
      <c r="O3974" s="2">
        <v>1.9537037037037037E-2</v>
      </c>
      <c r="P3974" s="1" t="s">
        <v>14</v>
      </c>
    </row>
    <row r="3975" spans="1:16" ht="13" x14ac:dyDescent="0.15">
      <c r="A3975" s="1" t="s">
        <v>10</v>
      </c>
      <c r="B3975" s="6">
        <v>43569.785312499997</v>
      </c>
      <c r="C3975" s="10">
        <f>INT(Table1[[#This Row],[Start Time]])</f>
        <v>43569</v>
      </c>
      <c r="D3975" s="8">
        <f>Table1[[#This Row],[Start Time]]-Table1[[#This Row],[Date ]]</f>
        <v>0.78531249999650754</v>
      </c>
      <c r="E3975" s="2">
        <v>1.1574074074074073E-5</v>
      </c>
      <c r="G3975" s="1" t="s">
        <v>2425</v>
      </c>
      <c r="I3975">
        <f>FIND(":",Table1[[#This Row],[Title]])</f>
        <v>21</v>
      </c>
      <c r="J3975">
        <f>FIND(":",Table1[[#This Row],[Title]],Table1[[#This Row],[Column1]]+2)</f>
        <v>31</v>
      </c>
      <c r="K3975" t="str">
        <f>LEFT(Table1[[#This Row],[Title]],Table1[[#This Row],[Column2]])</f>
        <v>Arrested Development: Season 5:</v>
      </c>
      <c r="L3975" t="str">
        <f>LEFT(Table1[[#This Row],[Title]],Table1[[#This Row],[Column1]])</f>
        <v>Arrested Development:</v>
      </c>
      <c r="M3975" s="1" t="s">
        <v>298</v>
      </c>
      <c r="N3975" s="2">
        <v>1.1574074074074073E-5</v>
      </c>
      <c r="O3975" s="1" t="s">
        <v>19</v>
      </c>
      <c r="P3975" s="1" t="s">
        <v>14</v>
      </c>
    </row>
    <row r="3976" spans="1:16" ht="13" x14ac:dyDescent="0.15">
      <c r="A3976" s="1" t="s">
        <v>10</v>
      </c>
      <c r="B3976" s="6">
        <v>43568.796493055554</v>
      </c>
      <c r="C3976" s="10">
        <f>INT(Table1[[#This Row],[Start Time]])</f>
        <v>43568</v>
      </c>
      <c r="D3976" s="8">
        <f>Table1[[#This Row],[Start Time]]-Table1[[#This Row],[Date ]]</f>
        <v>0.79649305555358296</v>
      </c>
      <c r="E3976" s="2">
        <v>1.8148148148148149E-2</v>
      </c>
      <c r="G3976" s="1" t="s">
        <v>2425</v>
      </c>
      <c r="I3976">
        <f>FIND(":",Table1[[#This Row],[Title]])</f>
        <v>21</v>
      </c>
      <c r="J3976">
        <f>FIND(":",Table1[[#This Row],[Title]],Table1[[#This Row],[Column1]]+2)</f>
        <v>31</v>
      </c>
      <c r="K3976" t="str">
        <f>LEFT(Table1[[#This Row],[Title]],Table1[[#This Row],[Column2]])</f>
        <v>Arrested Development: Season 5:</v>
      </c>
      <c r="L3976" t="str">
        <f>LEFT(Table1[[#This Row],[Title]],Table1[[#This Row],[Column1]])</f>
        <v>Arrested Development:</v>
      </c>
      <c r="M3976" s="1" t="s">
        <v>298</v>
      </c>
      <c r="N3976" s="2">
        <v>1.832175925925926E-2</v>
      </c>
      <c r="O3976" s="1" t="s">
        <v>19</v>
      </c>
      <c r="P3976" s="1" t="s">
        <v>14</v>
      </c>
    </row>
    <row r="3977" spans="1:16" ht="13" x14ac:dyDescent="0.15">
      <c r="A3977" s="1" t="s">
        <v>10</v>
      </c>
      <c r="B3977" s="6">
        <v>43568.779270833336</v>
      </c>
      <c r="C3977" s="10">
        <f>INT(Table1[[#This Row],[Start Time]])</f>
        <v>43568</v>
      </c>
      <c r="D3977" s="8">
        <f>Table1[[#This Row],[Start Time]]-Table1[[#This Row],[Date ]]</f>
        <v>0.77927083333634073</v>
      </c>
      <c r="E3977" s="2">
        <v>1.6655092592592593E-2</v>
      </c>
      <c r="F3977" s="1" t="s">
        <v>11</v>
      </c>
      <c r="G3977" s="1" t="s">
        <v>2426</v>
      </c>
      <c r="I3977">
        <f>FIND(":",Table1[[#This Row],[Title]])</f>
        <v>21</v>
      </c>
      <c r="J3977">
        <f>FIND(":",Table1[[#This Row],[Title]],Table1[[#This Row],[Column1]]+2)</f>
        <v>31</v>
      </c>
      <c r="K3977" t="str">
        <f>LEFT(Table1[[#This Row],[Title]],Table1[[#This Row],[Column2]])</f>
        <v>Arrested Development: Season 5:</v>
      </c>
      <c r="L3977" t="str">
        <f>LEFT(Table1[[#This Row],[Title]],Table1[[#This Row],[Column1]])</f>
        <v>Arrested Development:</v>
      </c>
      <c r="M3977" s="1" t="s">
        <v>298</v>
      </c>
      <c r="N3977" s="2">
        <v>1.7881944444444443E-2</v>
      </c>
      <c r="O3977" s="2">
        <v>1.7881944444444443E-2</v>
      </c>
      <c r="P3977" s="1" t="s">
        <v>14</v>
      </c>
    </row>
    <row r="3978" spans="1:16" ht="13" x14ac:dyDescent="0.15">
      <c r="A3978" s="1" t="s">
        <v>10</v>
      </c>
      <c r="B3978" s="6">
        <v>43568.778993055559</v>
      </c>
      <c r="C3978" s="10">
        <f>INT(Table1[[#This Row],[Start Time]])</f>
        <v>43568</v>
      </c>
      <c r="D3978" s="8">
        <f>Table1[[#This Row],[Start Time]]-Table1[[#This Row],[Date ]]</f>
        <v>0.77899305555911269</v>
      </c>
      <c r="E3978" s="2">
        <v>1.3888888888888889E-4</v>
      </c>
      <c r="G3978" s="1" t="s">
        <v>2427</v>
      </c>
      <c r="I3978">
        <f>FIND(":",Table1[[#This Row],[Title]])</f>
        <v>21</v>
      </c>
      <c r="J3978">
        <f>FIND(":",Table1[[#This Row],[Title]],Table1[[#This Row],[Column1]]+2)</f>
        <v>31</v>
      </c>
      <c r="K3978" t="str">
        <f>LEFT(Table1[[#This Row],[Title]],Table1[[#This Row],[Column2]])</f>
        <v>Arrested Development: Season 5:</v>
      </c>
      <c r="L3978" t="str">
        <f>LEFT(Table1[[#This Row],[Title]],Table1[[#This Row],[Column1]])</f>
        <v>Arrested Development:</v>
      </c>
      <c r="M3978" s="1" t="s">
        <v>298</v>
      </c>
      <c r="N3978" s="2">
        <v>1.6203703703703703E-2</v>
      </c>
      <c r="O3978" s="2">
        <v>1.6203703703703703E-2</v>
      </c>
      <c r="P3978" s="1" t="s">
        <v>14</v>
      </c>
    </row>
    <row r="3979" spans="1:16" ht="13" x14ac:dyDescent="0.15">
      <c r="A3979" s="1" t="s">
        <v>10</v>
      </c>
      <c r="B3979" s="6">
        <v>43568.760509259257</v>
      </c>
      <c r="C3979" s="10">
        <f>INT(Table1[[#This Row],[Start Time]])</f>
        <v>43568</v>
      </c>
      <c r="D3979" s="8">
        <f>Table1[[#This Row],[Start Time]]-Table1[[#This Row],[Date ]]</f>
        <v>0.76050925925665069</v>
      </c>
      <c r="E3979" s="2">
        <v>1.4664351851851852E-2</v>
      </c>
      <c r="F3979" s="1" t="s">
        <v>11</v>
      </c>
      <c r="G3979" s="1" t="s">
        <v>2427</v>
      </c>
      <c r="I3979">
        <f>FIND(":",Table1[[#This Row],[Title]])</f>
        <v>21</v>
      </c>
      <c r="J3979">
        <f>FIND(":",Table1[[#This Row],[Title]],Table1[[#This Row],[Column1]]+2)</f>
        <v>31</v>
      </c>
      <c r="K3979" t="str">
        <f>LEFT(Table1[[#This Row],[Title]],Table1[[#This Row],[Column2]])</f>
        <v>Arrested Development: Season 5:</v>
      </c>
      <c r="L3979" t="str">
        <f>LEFT(Table1[[#This Row],[Title]],Table1[[#This Row],[Column1]])</f>
        <v>Arrested Development:</v>
      </c>
      <c r="M3979" s="1" t="s">
        <v>298</v>
      </c>
      <c r="N3979" s="2">
        <v>1.6550925925925927E-2</v>
      </c>
      <c r="O3979" s="1" t="s">
        <v>19</v>
      </c>
      <c r="P3979" s="1" t="s">
        <v>14</v>
      </c>
    </row>
    <row r="3980" spans="1:16" ht="13" x14ac:dyDescent="0.15">
      <c r="A3980" s="1" t="s">
        <v>10</v>
      </c>
      <c r="B3980" s="6">
        <v>43568.743032407408</v>
      </c>
      <c r="C3980" s="10">
        <f>INT(Table1[[#This Row],[Start Time]])</f>
        <v>43568</v>
      </c>
      <c r="D3980" s="8">
        <f>Table1[[#This Row],[Start Time]]-Table1[[#This Row],[Date ]]</f>
        <v>0.74303240740846377</v>
      </c>
      <c r="E3980" s="2">
        <v>1.6284722222222221E-2</v>
      </c>
      <c r="G3980" s="1" t="s">
        <v>2428</v>
      </c>
      <c r="I3980">
        <f>FIND(":",Table1[[#This Row],[Title]])</f>
        <v>21</v>
      </c>
      <c r="J3980">
        <f>FIND(":",Table1[[#This Row],[Title]],Table1[[#This Row],[Column1]]+2)</f>
        <v>31</v>
      </c>
      <c r="K3980" t="str">
        <f>LEFT(Table1[[#This Row],[Title]],Table1[[#This Row],[Column2]])</f>
        <v>Arrested Development: Season 5:</v>
      </c>
      <c r="L3980" t="str">
        <f>LEFT(Table1[[#This Row],[Title]],Table1[[#This Row],[Column1]])</f>
        <v>Arrested Development:</v>
      </c>
      <c r="M3980" s="1" t="s">
        <v>298</v>
      </c>
      <c r="N3980" s="2">
        <v>1.7303240740740741E-2</v>
      </c>
      <c r="O3980" s="2">
        <v>1.7303240740740741E-2</v>
      </c>
      <c r="P3980" s="1" t="s">
        <v>14</v>
      </c>
    </row>
    <row r="3981" spans="1:16" ht="13" x14ac:dyDescent="0.15">
      <c r="A3981" s="1" t="s">
        <v>10</v>
      </c>
      <c r="B3981" s="6">
        <v>43568.704722222225</v>
      </c>
      <c r="C3981" s="10">
        <f>INT(Table1[[#This Row],[Start Time]])</f>
        <v>43568</v>
      </c>
      <c r="D3981" s="8">
        <f>Table1[[#This Row],[Start Time]]-Table1[[#This Row],[Date ]]</f>
        <v>0.70472222222451819</v>
      </c>
      <c r="E3981" s="2">
        <v>1.7094907407407406E-2</v>
      </c>
      <c r="F3981" s="1" t="s">
        <v>11</v>
      </c>
      <c r="G3981" s="1" t="s">
        <v>2429</v>
      </c>
      <c r="I3981">
        <f>FIND(":",Table1[[#This Row],[Title]])</f>
        <v>21</v>
      </c>
      <c r="J3981">
        <f>FIND(":",Table1[[#This Row],[Title]],Table1[[#This Row],[Column1]]+2)</f>
        <v>31</v>
      </c>
      <c r="K3981" t="str">
        <f>LEFT(Table1[[#This Row],[Title]],Table1[[#This Row],[Column2]])</f>
        <v>Arrested Development: Season 5:</v>
      </c>
      <c r="L3981" t="str">
        <f>LEFT(Table1[[#This Row],[Title]],Table1[[#This Row],[Column1]])</f>
        <v>Arrested Development:</v>
      </c>
      <c r="M3981" s="1" t="s">
        <v>298</v>
      </c>
      <c r="N3981" s="2">
        <v>1.7361111111111112E-2</v>
      </c>
      <c r="O3981" s="2">
        <v>1.7361111111111112E-2</v>
      </c>
      <c r="P3981" s="1" t="s">
        <v>14</v>
      </c>
    </row>
    <row r="3982" spans="1:16" ht="13" x14ac:dyDescent="0.15">
      <c r="A3982" s="1" t="s">
        <v>10</v>
      </c>
      <c r="B3982" s="6">
        <v>43568.680081018516</v>
      </c>
      <c r="C3982" s="10">
        <f>INT(Table1[[#This Row],[Start Time]])</f>
        <v>43568</v>
      </c>
      <c r="D3982" s="8">
        <f>Table1[[#This Row],[Start Time]]-Table1[[#This Row],[Date ]]</f>
        <v>0.68008101851592073</v>
      </c>
      <c r="E3982" s="2">
        <v>2.462962962962963E-2</v>
      </c>
      <c r="G3982" s="1" t="s">
        <v>2430</v>
      </c>
      <c r="I3982">
        <f>FIND(":",Table1[[#This Row],[Title]])</f>
        <v>21</v>
      </c>
      <c r="J3982">
        <f>FIND(":",Table1[[#This Row],[Title]],Table1[[#This Row],[Column1]]+2)</f>
        <v>31</v>
      </c>
      <c r="K3982" t="str">
        <f>LEFT(Table1[[#This Row],[Title]],Table1[[#This Row],[Column2]])</f>
        <v>Arrested Development: Season 5:</v>
      </c>
      <c r="L3982" t="str">
        <f>LEFT(Table1[[#This Row],[Title]],Table1[[#This Row],[Column1]])</f>
        <v>Arrested Development:</v>
      </c>
      <c r="M3982" s="1" t="s">
        <v>298</v>
      </c>
      <c r="N3982" s="2">
        <v>2.4780092592592593E-2</v>
      </c>
      <c r="O3982" s="2">
        <v>2.4780092592592593E-2</v>
      </c>
      <c r="P3982" s="1" t="s">
        <v>14</v>
      </c>
    </row>
    <row r="3983" spans="1:16" ht="13" x14ac:dyDescent="0.15">
      <c r="A3983" s="1" t="s">
        <v>10</v>
      </c>
      <c r="B3983" s="6">
        <v>43568.657175925924</v>
      </c>
      <c r="C3983" s="10">
        <f>INT(Table1[[#This Row],[Start Time]])</f>
        <v>43568</v>
      </c>
      <c r="D3983" s="8">
        <f>Table1[[#This Row],[Start Time]]-Table1[[#This Row],[Date ]]</f>
        <v>0.65717592592409346</v>
      </c>
      <c r="E3983" s="2">
        <v>2.1168981481481483E-2</v>
      </c>
      <c r="G3983" s="1" t="s">
        <v>2431</v>
      </c>
      <c r="I3983">
        <f>FIND(":",Table1[[#This Row],[Title]])</f>
        <v>21</v>
      </c>
      <c r="J3983">
        <f>FIND(":",Table1[[#This Row],[Title]],Table1[[#This Row],[Column1]]+2)</f>
        <v>31</v>
      </c>
      <c r="K3983" t="str">
        <f>LEFT(Table1[[#This Row],[Title]],Table1[[#This Row],[Column2]])</f>
        <v>Arrested Development: Season 5:</v>
      </c>
      <c r="L3983" t="str">
        <f>LEFT(Table1[[#This Row],[Title]],Table1[[#This Row],[Column1]])</f>
        <v>Arrested Development:</v>
      </c>
      <c r="M3983" s="1" t="s">
        <v>298</v>
      </c>
      <c r="N3983" s="2">
        <v>2.1319444444444443E-2</v>
      </c>
      <c r="O3983" s="2">
        <v>2.1319444444444443E-2</v>
      </c>
      <c r="P3983" s="1" t="s">
        <v>14</v>
      </c>
    </row>
    <row r="3984" spans="1:16" ht="13" x14ac:dyDescent="0.15">
      <c r="A3984" s="1" t="s">
        <v>10</v>
      </c>
      <c r="B3984" s="6">
        <v>43568.547581018516</v>
      </c>
      <c r="C3984" s="10">
        <f>INT(Table1[[#This Row],[Start Time]])</f>
        <v>43568</v>
      </c>
      <c r="D3984" s="8">
        <f>Table1[[#This Row],[Start Time]]-Table1[[#This Row],[Date ]]</f>
        <v>0.54758101851621177</v>
      </c>
      <c r="E3984" s="2">
        <v>2.3148148148148147E-5</v>
      </c>
      <c r="F3984" s="1" t="s">
        <v>11</v>
      </c>
      <c r="G3984" s="1" t="s">
        <v>2431</v>
      </c>
      <c r="I3984">
        <f>FIND(":",Table1[[#This Row],[Title]])</f>
        <v>21</v>
      </c>
      <c r="J3984">
        <f>FIND(":",Table1[[#This Row],[Title]],Table1[[#This Row],[Column1]]+2)</f>
        <v>31</v>
      </c>
      <c r="K3984" t="str">
        <f>LEFT(Table1[[#This Row],[Title]],Table1[[#This Row],[Column2]])</f>
        <v>Arrested Development: Season 5:</v>
      </c>
      <c r="L3984" t="str">
        <f>LEFT(Table1[[#This Row],[Title]],Table1[[#This Row],[Column1]])</f>
        <v>Arrested Development:</v>
      </c>
      <c r="M3984" s="1" t="s">
        <v>298</v>
      </c>
      <c r="N3984" s="2">
        <v>1.273148148148148E-4</v>
      </c>
      <c r="O3984" s="1" t="s">
        <v>19</v>
      </c>
      <c r="P3984" s="1" t="s">
        <v>14</v>
      </c>
    </row>
    <row r="3985" spans="1:16" ht="13" x14ac:dyDescent="0.15">
      <c r="A3985" s="1" t="s">
        <v>10</v>
      </c>
      <c r="B3985" s="6">
        <v>43568.525324074071</v>
      </c>
      <c r="C3985" s="10">
        <f>INT(Table1[[#This Row],[Start Time]])</f>
        <v>43568</v>
      </c>
      <c r="D3985" s="8">
        <f>Table1[[#This Row],[Start Time]]-Table1[[#This Row],[Date ]]</f>
        <v>0.52532407407124992</v>
      </c>
      <c r="E3985" s="2">
        <v>2.2256944444444444E-2</v>
      </c>
      <c r="F3985" s="1" t="s">
        <v>11</v>
      </c>
      <c r="G3985" s="1" t="s">
        <v>2432</v>
      </c>
      <c r="I3985">
        <f>FIND(":",Table1[[#This Row],[Title]])</f>
        <v>21</v>
      </c>
      <c r="J3985">
        <f>FIND(":",Table1[[#This Row],[Title]],Table1[[#This Row],[Column1]]+2)</f>
        <v>31</v>
      </c>
      <c r="K3985" t="str">
        <f>LEFT(Table1[[#This Row],[Title]],Table1[[#This Row],[Column2]])</f>
        <v>Arrested Development: Season 5:</v>
      </c>
      <c r="L3985" t="str">
        <f>LEFT(Table1[[#This Row],[Title]],Table1[[#This Row],[Column1]])</f>
        <v>Arrested Development:</v>
      </c>
      <c r="M3985" s="1" t="s">
        <v>298</v>
      </c>
      <c r="N3985" s="2">
        <v>2.2361111111111109E-2</v>
      </c>
      <c r="O3985" s="2">
        <v>2.2361111111111109E-2</v>
      </c>
      <c r="P3985" s="1" t="s">
        <v>14</v>
      </c>
    </row>
    <row r="3986" spans="1:16" ht="13" x14ac:dyDescent="0.15">
      <c r="A3986" s="1" t="s">
        <v>10</v>
      </c>
      <c r="B3986" s="6">
        <v>43568.507418981484</v>
      </c>
      <c r="C3986" s="10">
        <f>INT(Table1[[#This Row],[Start Time]])</f>
        <v>43568</v>
      </c>
      <c r="D3986" s="8">
        <f>Table1[[#This Row],[Start Time]]-Table1[[#This Row],[Date ]]</f>
        <v>0.50741898148407927</v>
      </c>
      <c r="E3986" s="2">
        <v>1.7835648148148149E-2</v>
      </c>
      <c r="G3986" s="1" t="s">
        <v>2433</v>
      </c>
      <c r="I3986">
        <f>FIND(":",Table1[[#This Row],[Title]])</f>
        <v>21</v>
      </c>
      <c r="J3986">
        <f>FIND(":",Table1[[#This Row],[Title]],Table1[[#This Row],[Column1]]+2)</f>
        <v>31</v>
      </c>
      <c r="K3986" t="str">
        <f>LEFT(Table1[[#This Row],[Title]],Table1[[#This Row],[Column2]])</f>
        <v>Arrested Development: Season 5:</v>
      </c>
      <c r="L3986" t="str">
        <f>LEFT(Table1[[#This Row],[Title]],Table1[[#This Row],[Column1]])</f>
        <v>Arrested Development:</v>
      </c>
      <c r="M3986" s="1" t="s">
        <v>298</v>
      </c>
      <c r="N3986" s="2">
        <v>1.8993055555555555E-2</v>
      </c>
      <c r="O3986" s="2">
        <v>1.8993055555555555E-2</v>
      </c>
      <c r="P3986" s="1" t="s">
        <v>14</v>
      </c>
    </row>
    <row r="3987" spans="1:16" ht="13" x14ac:dyDescent="0.15">
      <c r="A3987" s="1" t="s">
        <v>10</v>
      </c>
      <c r="B3987" s="6">
        <v>43567.843715277777</v>
      </c>
      <c r="C3987" s="10">
        <f>INT(Table1[[#This Row],[Start Time]])</f>
        <v>43567</v>
      </c>
      <c r="D3987" s="8">
        <f>Table1[[#This Row],[Start Time]]-Table1[[#This Row],[Date ]]</f>
        <v>0.843715277776937</v>
      </c>
      <c r="E3987" s="2">
        <v>4.6296296296296294E-5</v>
      </c>
      <c r="F3987" s="1" t="s">
        <v>11</v>
      </c>
      <c r="G3987" s="1" t="s">
        <v>2433</v>
      </c>
      <c r="I3987">
        <f>FIND(":",Table1[[#This Row],[Title]])</f>
        <v>21</v>
      </c>
      <c r="J3987">
        <f>FIND(":",Table1[[#This Row],[Title]],Table1[[#This Row],[Column1]]+2)</f>
        <v>31</v>
      </c>
      <c r="K3987" t="str">
        <f>LEFT(Table1[[#This Row],[Title]],Table1[[#This Row],[Column2]])</f>
        <v>Arrested Development: Season 5:</v>
      </c>
      <c r="L3987" t="str">
        <f>LEFT(Table1[[#This Row],[Title]],Table1[[#This Row],[Column1]])</f>
        <v>Arrested Development:</v>
      </c>
      <c r="M3987" s="1" t="s">
        <v>298</v>
      </c>
      <c r="N3987" s="2">
        <v>1.5046296296296297E-4</v>
      </c>
      <c r="O3987" s="1" t="s">
        <v>19</v>
      </c>
      <c r="P3987" s="1" t="s">
        <v>14</v>
      </c>
    </row>
    <row r="3988" spans="1:16" ht="13" x14ac:dyDescent="0.15">
      <c r="A3988" s="1" t="s">
        <v>10</v>
      </c>
      <c r="B3988" s="6">
        <v>43567.824849537035</v>
      </c>
      <c r="C3988" s="10">
        <f>INT(Table1[[#This Row],[Start Time]])</f>
        <v>43567</v>
      </c>
      <c r="D3988" s="8">
        <f>Table1[[#This Row],[Start Time]]-Table1[[#This Row],[Date ]]</f>
        <v>0.82484953703533392</v>
      </c>
      <c r="E3988" s="2">
        <v>1.8865740740740742E-2</v>
      </c>
      <c r="F3988" s="1" t="s">
        <v>11</v>
      </c>
      <c r="G3988" s="1" t="s">
        <v>2434</v>
      </c>
      <c r="I3988">
        <f>FIND(":",Table1[[#This Row],[Title]])</f>
        <v>21</v>
      </c>
      <c r="J3988">
        <f>FIND(":",Table1[[#This Row],[Title]],Table1[[#This Row],[Column1]]+2)</f>
        <v>31</v>
      </c>
      <c r="K3988" t="str">
        <f>LEFT(Table1[[#This Row],[Title]],Table1[[#This Row],[Column2]])</f>
        <v>Arrested Development: Season 5:</v>
      </c>
      <c r="L3988" t="str">
        <f>LEFT(Table1[[#This Row],[Title]],Table1[[#This Row],[Column1]])</f>
        <v>Arrested Development:</v>
      </c>
      <c r="M3988" s="1" t="s">
        <v>298</v>
      </c>
      <c r="N3988" s="2">
        <v>1.9178240740740742E-2</v>
      </c>
      <c r="O3988" s="2">
        <v>1.9178240740740742E-2</v>
      </c>
      <c r="P3988" s="1" t="s">
        <v>14</v>
      </c>
    </row>
    <row r="3989" spans="1:16" ht="13" x14ac:dyDescent="0.15">
      <c r="A3989" s="1" t="s">
        <v>10</v>
      </c>
      <c r="B3989" s="6">
        <v>43567.804305555554</v>
      </c>
      <c r="C3989" s="10">
        <f>INT(Table1[[#This Row],[Start Time]])</f>
        <v>43567</v>
      </c>
      <c r="D3989" s="8">
        <f>Table1[[#This Row],[Start Time]]-Table1[[#This Row],[Date ]]</f>
        <v>0.80430555555358296</v>
      </c>
      <c r="E3989" s="2">
        <v>1.7743055555555557E-2</v>
      </c>
      <c r="F3989" s="1" t="s">
        <v>11</v>
      </c>
      <c r="G3989" s="1" t="s">
        <v>2435</v>
      </c>
      <c r="I3989">
        <f>FIND(":",Table1[[#This Row],[Title]])</f>
        <v>21</v>
      </c>
      <c r="J3989">
        <f>FIND(":",Table1[[#This Row],[Title]],Table1[[#This Row],[Column1]]+2)</f>
        <v>31</v>
      </c>
      <c r="K3989" t="str">
        <f>LEFT(Table1[[#This Row],[Title]],Table1[[#This Row],[Column2]])</f>
        <v>Arrested Development: Season 5:</v>
      </c>
      <c r="L3989" t="str">
        <f>LEFT(Table1[[#This Row],[Title]],Table1[[#This Row],[Column1]])</f>
        <v>Arrested Development:</v>
      </c>
      <c r="M3989" s="1" t="s">
        <v>298</v>
      </c>
      <c r="N3989" s="2">
        <v>1.8055555555555554E-2</v>
      </c>
      <c r="O3989" s="2">
        <v>1.8055555555555554E-2</v>
      </c>
      <c r="P3989" s="1" t="s">
        <v>14</v>
      </c>
    </row>
    <row r="3990" spans="1:16" ht="13" x14ac:dyDescent="0.15">
      <c r="A3990" s="1" t="s">
        <v>10</v>
      </c>
      <c r="B3990" s="6">
        <v>43567.785763888889</v>
      </c>
      <c r="C3990" s="10">
        <f>INT(Table1[[#This Row],[Start Time]])</f>
        <v>43567</v>
      </c>
      <c r="D3990" s="8">
        <f>Table1[[#This Row],[Start Time]]-Table1[[#This Row],[Date ]]</f>
        <v>0.78576388888905058</v>
      </c>
      <c r="E3990" s="2">
        <v>1.8472222222222223E-2</v>
      </c>
      <c r="G3990" s="1" t="s">
        <v>2436</v>
      </c>
      <c r="I3990">
        <f>FIND(":",Table1[[#This Row],[Title]])</f>
        <v>21</v>
      </c>
      <c r="J3990">
        <f>FIND(":",Table1[[#This Row],[Title]],Table1[[#This Row],[Column1]]+2)</f>
        <v>31</v>
      </c>
      <c r="K3990" t="str">
        <f>LEFT(Table1[[#This Row],[Title]],Table1[[#This Row],[Column2]])</f>
        <v>Arrested Development: Season 5:</v>
      </c>
      <c r="L3990" t="str">
        <f>LEFT(Table1[[#This Row],[Title]],Table1[[#This Row],[Column1]])</f>
        <v>Arrested Development:</v>
      </c>
      <c r="M3990" s="1" t="s">
        <v>298</v>
      </c>
      <c r="N3990" s="2">
        <v>1.9398148148148147E-2</v>
      </c>
      <c r="O3990" s="2">
        <v>1.9398148148148147E-2</v>
      </c>
      <c r="P3990" s="1" t="s">
        <v>14</v>
      </c>
    </row>
    <row r="3991" spans="1:16" ht="13" x14ac:dyDescent="0.15">
      <c r="A3991" s="1" t="s">
        <v>10</v>
      </c>
      <c r="B3991" s="6">
        <v>43567.782199074078</v>
      </c>
      <c r="C3991" s="10">
        <f>INT(Table1[[#This Row],[Start Time]])</f>
        <v>43567</v>
      </c>
      <c r="D3991" s="8">
        <f>Table1[[#This Row],[Start Time]]-Table1[[#This Row],[Date ]]</f>
        <v>0.78219907407765277</v>
      </c>
      <c r="E3991" s="2">
        <v>3.4375E-3</v>
      </c>
      <c r="G3991" s="1" t="s">
        <v>2437</v>
      </c>
      <c r="I3991">
        <f>FIND(":",Table1[[#This Row],[Title]])</f>
        <v>21</v>
      </c>
      <c r="J3991">
        <f>FIND(":",Table1[[#This Row],[Title]],Table1[[#This Row],[Column1]]+2)</f>
        <v>31</v>
      </c>
      <c r="K3991" t="str">
        <f>LEFT(Table1[[#This Row],[Title]],Table1[[#This Row],[Column2]])</f>
        <v>Arrested Development: Season 5:</v>
      </c>
      <c r="L3991" t="str">
        <f>LEFT(Table1[[#This Row],[Title]],Table1[[#This Row],[Column1]])</f>
        <v>Arrested Development:</v>
      </c>
      <c r="M3991" s="1" t="s">
        <v>298</v>
      </c>
      <c r="N3991" s="2">
        <v>1.681712962962963E-2</v>
      </c>
      <c r="O3991" s="2">
        <v>1.681712962962963E-2</v>
      </c>
      <c r="P3991" s="1" t="s">
        <v>14</v>
      </c>
    </row>
    <row r="3992" spans="1:16" ht="13" x14ac:dyDescent="0.15">
      <c r="A3992" s="1" t="s">
        <v>10</v>
      </c>
      <c r="B3992" s="6">
        <v>43567.76462962963</v>
      </c>
      <c r="C3992" s="10">
        <f>INT(Table1[[#This Row],[Start Time]])</f>
        <v>43567</v>
      </c>
      <c r="D3992" s="8">
        <f>Table1[[#This Row],[Start Time]]-Table1[[#This Row],[Date ]]</f>
        <v>0.76462962962978054</v>
      </c>
      <c r="E3992" s="2">
        <v>9.5138888888888894E-3</v>
      </c>
      <c r="G3992" s="1" t="s">
        <v>2437</v>
      </c>
      <c r="I3992">
        <f>FIND(":",Table1[[#This Row],[Title]])</f>
        <v>21</v>
      </c>
      <c r="J3992">
        <f>FIND(":",Table1[[#This Row],[Title]],Table1[[#This Row],[Column1]]+2)</f>
        <v>31</v>
      </c>
      <c r="K3992" t="str">
        <f>LEFT(Table1[[#This Row],[Title]],Table1[[#This Row],[Column2]])</f>
        <v>Arrested Development: Season 5:</v>
      </c>
      <c r="L3992" t="str">
        <f>LEFT(Table1[[#This Row],[Title]],Table1[[#This Row],[Column1]])</f>
        <v>Arrested Development:</v>
      </c>
      <c r="M3992" s="1" t="s">
        <v>298</v>
      </c>
      <c r="N3992" s="2">
        <v>1.337962962962963E-2</v>
      </c>
      <c r="O3992" s="1" t="s">
        <v>19</v>
      </c>
      <c r="P3992" s="1" t="s">
        <v>14</v>
      </c>
    </row>
    <row r="3993" spans="1:16" ht="13" x14ac:dyDescent="0.15">
      <c r="A3993" s="1" t="s">
        <v>10</v>
      </c>
      <c r="B3993" s="6">
        <v>43566.823784722219</v>
      </c>
      <c r="C3993" s="10">
        <f>INT(Table1[[#This Row],[Start Time]])</f>
        <v>43566</v>
      </c>
      <c r="D3993" s="8">
        <f>Table1[[#This Row],[Start Time]]-Table1[[#This Row],[Date ]]</f>
        <v>0.82378472221898846</v>
      </c>
      <c r="E3993" s="2">
        <v>1.2847222222222222E-2</v>
      </c>
      <c r="F3993" s="1" t="s">
        <v>11</v>
      </c>
      <c r="G3993" s="1" t="s">
        <v>2438</v>
      </c>
      <c r="I3993">
        <f>FIND(":",Table1[[#This Row],[Title]])</f>
        <v>21</v>
      </c>
      <c r="J3993">
        <f>FIND(":",Table1[[#This Row],[Title]],Table1[[#This Row],[Column1]]+2)</f>
        <v>37</v>
      </c>
      <c r="K3993" t="str">
        <f>LEFT(Table1[[#This Row],[Title]],Table1[[#This Row],[Column2]])</f>
        <v>Arrested Development: Season 4 Remix:</v>
      </c>
      <c r="L3993" t="str">
        <f>LEFT(Table1[[#This Row],[Title]],Table1[[#This Row],[Column1]])</f>
        <v>Arrested Development:</v>
      </c>
      <c r="M3993" s="1" t="s">
        <v>298</v>
      </c>
      <c r="N3993" s="2">
        <v>1.4849537037037038E-2</v>
      </c>
      <c r="O3993" s="2">
        <v>1.4849537037037038E-2</v>
      </c>
      <c r="P3993" s="1" t="s">
        <v>14</v>
      </c>
    </row>
    <row r="3994" spans="1:16" ht="13" x14ac:dyDescent="0.15">
      <c r="A3994" s="1" t="s">
        <v>10</v>
      </c>
      <c r="B3994" s="6">
        <v>43566.808969907404</v>
      </c>
      <c r="C3994" s="10">
        <f>INT(Table1[[#This Row],[Start Time]])</f>
        <v>43566</v>
      </c>
      <c r="D3994" s="8">
        <f>Table1[[#This Row],[Start Time]]-Table1[[#This Row],[Date ]]</f>
        <v>0.80896990740438923</v>
      </c>
      <c r="E3994" s="2">
        <v>2.2453703703703702E-3</v>
      </c>
      <c r="G3994" s="1" t="s">
        <v>2439</v>
      </c>
      <c r="I3994">
        <f>FIND(":",Table1[[#This Row],[Title]])</f>
        <v>21</v>
      </c>
      <c r="J3994">
        <f>FIND(":",Table1[[#This Row],[Title]],Table1[[#This Row],[Column1]]+2)</f>
        <v>37</v>
      </c>
      <c r="K3994" t="str">
        <f>LEFT(Table1[[#This Row],[Title]],Table1[[#This Row],[Column2]])</f>
        <v>Arrested Development: Season 4 Remix:</v>
      </c>
      <c r="L3994" t="str">
        <f>LEFT(Table1[[#This Row],[Title]],Table1[[#This Row],[Column1]])</f>
        <v>Arrested Development:</v>
      </c>
      <c r="M3994" s="1" t="s">
        <v>298</v>
      </c>
      <c r="N3994" s="2">
        <v>1.5636574074074074E-2</v>
      </c>
      <c r="O3994" s="2">
        <v>1.5636574074074074E-2</v>
      </c>
      <c r="P3994" s="1" t="s">
        <v>14</v>
      </c>
    </row>
    <row r="3995" spans="1:16" ht="13" x14ac:dyDescent="0.15">
      <c r="A3995" s="1" t="s">
        <v>10</v>
      </c>
      <c r="B3995" s="6">
        <v>43565.835590277777</v>
      </c>
      <c r="C3995" s="10">
        <f>INT(Table1[[#This Row],[Start Time]])</f>
        <v>43565</v>
      </c>
      <c r="D3995" s="8">
        <f>Table1[[#This Row],[Start Time]]-Table1[[#This Row],[Date ]]</f>
        <v>0.83559027777664596</v>
      </c>
      <c r="E3995" s="2">
        <v>2.5810185185185185E-3</v>
      </c>
      <c r="F3995" s="1" t="s">
        <v>11</v>
      </c>
      <c r="G3995" s="1" t="s">
        <v>2440</v>
      </c>
      <c r="I3995">
        <f>FIND(":",Table1[[#This Row],[Title]])</f>
        <v>21</v>
      </c>
      <c r="J3995">
        <f>FIND(":",Table1[[#This Row],[Title]],Table1[[#This Row],[Column1]]+2)</f>
        <v>37</v>
      </c>
      <c r="K3995" t="str">
        <f>LEFT(Table1[[#This Row],[Title]],Table1[[#This Row],[Column2]])</f>
        <v>Arrested Development: Season 4 Remix:</v>
      </c>
      <c r="L3995" t="str">
        <f>LEFT(Table1[[#This Row],[Title]],Table1[[#This Row],[Column1]])</f>
        <v>Arrested Development:</v>
      </c>
      <c r="M3995" s="1" t="s">
        <v>298</v>
      </c>
      <c r="N3995" s="2">
        <v>1.5625E-2</v>
      </c>
      <c r="O3995" s="2">
        <v>1.5625E-2</v>
      </c>
      <c r="P3995" s="1" t="s">
        <v>14</v>
      </c>
    </row>
    <row r="3996" spans="1:16" ht="13" x14ac:dyDescent="0.15">
      <c r="A3996" s="1" t="s">
        <v>10</v>
      </c>
      <c r="B3996" s="6">
        <v>43565.819722222222</v>
      </c>
      <c r="C3996" s="10">
        <f>INT(Table1[[#This Row],[Start Time]])</f>
        <v>43565</v>
      </c>
      <c r="D3996" s="8">
        <f>Table1[[#This Row],[Start Time]]-Table1[[#This Row],[Date ]]</f>
        <v>0.81972222222248092</v>
      </c>
      <c r="E3996" s="2">
        <v>1.4016203703703704E-2</v>
      </c>
      <c r="F3996" s="1" t="s">
        <v>11</v>
      </c>
      <c r="G3996" s="1" t="s">
        <v>2441</v>
      </c>
      <c r="I3996">
        <f>FIND(":",Table1[[#This Row],[Title]])</f>
        <v>21</v>
      </c>
      <c r="J3996">
        <f>FIND(":",Table1[[#This Row],[Title]],Table1[[#This Row],[Column1]]+2)</f>
        <v>37</v>
      </c>
      <c r="K3996" t="str">
        <f>LEFT(Table1[[#This Row],[Title]],Table1[[#This Row],[Column2]])</f>
        <v>Arrested Development: Season 4 Remix:</v>
      </c>
      <c r="L3996" t="str">
        <f>LEFT(Table1[[#This Row],[Title]],Table1[[#This Row],[Column1]])</f>
        <v>Arrested Development:</v>
      </c>
      <c r="M3996" s="1" t="s">
        <v>298</v>
      </c>
      <c r="N3996" s="2">
        <v>1.5405092592592592E-2</v>
      </c>
      <c r="O3996" s="2">
        <v>1.5405092592592592E-2</v>
      </c>
      <c r="P3996" s="1" t="s">
        <v>14</v>
      </c>
    </row>
    <row r="3997" spans="1:16" ht="13" x14ac:dyDescent="0.15">
      <c r="A3997" s="1" t="s">
        <v>10</v>
      </c>
      <c r="B3997" s="6">
        <v>43565.80269675926</v>
      </c>
      <c r="C3997" s="10">
        <f>INT(Table1[[#This Row],[Start Time]])</f>
        <v>43565</v>
      </c>
      <c r="D3997" s="8">
        <f>Table1[[#This Row],[Start Time]]-Table1[[#This Row],[Date ]]</f>
        <v>0.80269675925956108</v>
      </c>
      <c r="E3997" s="2">
        <v>1.5127314814814816E-2</v>
      </c>
      <c r="F3997" s="1" t="s">
        <v>11</v>
      </c>
      <c r="G3997" s="1" t="s">
        <v>2442</v>
      </c>
      <c r="I3997">
        <f>FIND(":",Table1[[#This Row],[Title]])</f>
        <v>21</v>
      </c>
      <c r="J3997">
        <f>FIND(":",Table1[[#This Row],[Title]],Table1[[#This Row],[Column1]]+2)</f>
        <v>37</v>
      </c>
      <c r="K3997" t="str">
        <f>LEFT(Table1[[#This Row],[Title]],Table1[[#This Row],[Column2]])</f>
        <v>Arrested Development: Season 4 Remix:</v>
      </c>
      <c r="L3997" t="str">
        <f>LEFT(Table1[[#This Row],[Title]],Table1[[#This Row],[Column1]])</f>
        <v>Arrested Development:</v>
      </c>
      <c r="M3997" s="1" t="s">
        <v>298</v>
      </c>
      <c r="N3997" s="2">
        <v>1.5509259259259259E-2</v>
      </c>
      <c r="O3997" s="2">
        <v>1.5509259259259259E-2</v>
      </c>
      <c r="P3997" s="1" t="s">
        <v>14</v>
      </c>
    </row>
    <row r="3998" spans="1:16" ht="13" x14ac:dyDescent="0.15">
      <c r="A3998" s="1" t="s">
        <v>10</v>
      </c>
      <c r="B3998" s="6">
        <v>43565.789583333331</v>
      </c>
      <c r="C3998" s="10">
        <f>INT(Table1[[#This Row],[Start Time]])</f>
        <v>43565</v>
      </c>
      <c r="D3998" s="8">
        <f>Table1[[#This Row],[Start Time]]-Table1[[#This Row],[Date ]]</f>
        <v>0.78958333333139308</v>
      </c>
      <c r="E3998" s="2">
        <v>1.3101851851851852E-2</v>
      </c>
      <c r="F3998" s="1" t="s">
        <v>11</v>
      </c>
      <c r="G3998" s="1" t="s">
        <v>2443</v>
      </c>
      <c r="I3998">
        <f>FIND(":",Table1[[#This Row],[Title]])</f>
        <v>21</v>
      </c>
      <c r="J3998">
        <f>FIND(":",Table1[[#This Row],[Title]],Table1[[#This Row],[Column1]]+2)</f>
        <v>37</v>
      </c>
      <c r="K3998" t="str">
        <f>LEFT(Table1[[#This Row],[Title]],Table1[[#This Row],[Column2]])</f>
        <v>Arrested Development: Season 4 Remix:</v>
      </c>
      <c r="L3998" t="str">
        <f>LEFT(Table1[[#This Row],[Title]],Table1[[#This Row],[Column1]])</f>
        <v>Arrested Development:</v>
      </c>
      <c r="M3998" s="1" t="s">
        <v>298</v>
      </c>
      <c r="N3998" s="2">
        <v>1.5636574074074074E-2</v>
      </c>
      <c r="O3998" s="2">
        <v>1.5636574074074074E-2</v>
      </c>
      <c r="P3998" s="1" t="s">
        <v>14</v>
      </c>
    </row>
    <row r="3999" spans="1:16" ht="13" x14ac:dyDescent="0.15">
      <c r="A3999" s="1" t="s">
        <v>10</v>
      </c>
      <c r="B3999" s="6">
        <v>43565.775081018517</v>
      </c>
      <c r="C3999" s="10">
        <f>INT(Table1[[#This Row],[Start Time]])</f>
        <v>43565</v>
      </c>
      <c r="D3999" s="8">
        <f>Table1[[#This Row],[Start Time]]-Table1[[#This Row],[Date ]]</f>
        <v>0.77508101851708489</v>
      </c>
      <c r="E3999" s="2">
        <v>1.2847222222222222E-2</v>
      </c>
      <c r="G3999" s="1" t="s">
        <v>2444</v>
      </c>
      <c r="I3999">
        <f>FIND(":",Table1[[#This Row],[Title]])</f>
        <v>21</v>
      </c>
      <c r="J3999">
        <f>FIND(":",Table1[[#This Row],[Title]],Table1[[#This Row],[Column1]]+2)</f>
        <v>37</v>
      </c>
      <c r="K3999" t="str">
        <f>LEFT(Table1[[#This Row],[Title]],Table1[[#This Row],[Column2]])</f>
        <v>Arrested Development: Season 4 Remix:</v>
      </c>
      <c r="L3999" t="str">
        <f>LEFT(Table1[[#This Row],[Title]],Table1[[#This Row],[Column1]])</f>
        <v>Arrested Development:</v>
      </c>
      <c r="M3999" s="1" t="s">
        <v>298</v>
      </c>
      <c r="N3999" s="2">
        <v>1.5439814814814814E-2</v>
      </c>
      <c r="O3999" s="2">
        <v>1.5439814814814814E-2</v>
      </c>
      <c r="P3999" s="1" t="s">
        <v>14</v>
      </c>
    </row>
    <row r="4000" spans="1:16" ht="13" x14ac:dyDescent="0.15">
      <c r="A4000" s="1" t="s">
        <v>10</v>
      </c>
      <c r="B4000" s="6">
        <v>43565.712766203702</v>
      </c>
      <c r="C4000" s="10">
        <f>INT(Table1[[#This Row],[Start Time]])</f>
        <v>43565</v>
      </c>
      <c r="D4000" s="8">
        <f>Table1[[#This Row],[Start Time]]-Table1[[#This Row],[Date ]]</f>
        <v>0.71276620370190358</v>
      </c>
      <c r="E4000" s="2">
        <v>1.3194444444444444E-2</v>
      </c>
      <c r="G4000" s="1" t="s">
        <v>2445</v>
      </c>
      <c r="I4000" t="e">
        <f>FIND(":",Table1[[#This Row],[Title]])</f>
        <v>#VALUE!</v>
      </c>
      <c r="J4000" t="e">
        <f>FIND(":",Table1[[#This Row],[Title]],Table1[[#This Row],[Column1]]+2)</f>
        <v>#VALUE!</v>
      </c>
      <c r="K4000" t="e">
        <f>LEFT(Table1[[#This Row],[Title]],Table1[[#This Row],[Column2]])</f>
        <v>#VALUE!</v>
      </c>
      <c r="L4000" t="e">
        <f>LEFT(Table1[[#This Row],[Title]],Table1[[#This Row],[Column1]])</f>
        <v>#VALUE!</v>
      </c>
      <c r="M4000" s="1" t="s">
        <v>298</v>
      </c>
      <c r="N4000" s="2">
        <v>4.0706018518518516E-2</v>
      </c>
      <c r="O4000" s="2">
        <v>4.0706018518518516E-2</v>
      </c>
      <c r="P4000" s="1" t="s">
        <v>14</v>
      </c>
    </row>
    <row r="4001" spans="1:16" ht="13" x14ac:dyDescent="0.15">
      <c r="A4001" s="1" t="s">
        <v>10</v>
      </c>
      <c r="B4001" s="6">
        <v>43564.832546296297</v>
      </c>
      <c r="C4001" s="10">
        <f>INT(Table1[[#This Row],[Start Time]])</f>
        <v>43564</v>
      </c>
      <c r="D4001" s="8">
        <f>Table1[[#This Row],[Start Time]]-Table1[[#This Row],[Date ]]</f>
        <v>0.83254629629664123</v>
      </c>
      <c r="E4001" s="2">
        <v>8.6342592592592599E-3</v>
      </c>
      <c r="F4001" s="1" t="s">
        <v>11</v>
      </c>
      <c r="G4001" s="1" t="s">
        <v>2446</v>
      </c>
      <c r="I4001">
        <f>FIND(":",Table1[[#This Row],[Title]])</f>
        <v>21</v>
      </c>
      <c r="J4001">
        <f>FIND(":",Table1[[#This Row],[Title]],Table1[[#This Row],[Column1]]+2)</f>
        <v>37</v>
      </c>
      <c r="K4001" t="str">
        <f>LEFT(Table1[[#This Row],[Title]],Table1[[#This Row],[Column2]])</f>
        <v>Arrested Development: Season 4 Remix:</v>
      </c>
      <c r="L4001" t="str">
        <f>LEFT(Table1[[#This Row],[Title]],Table1[[#This Row],[Column1]])</f>
        <v>Arrested Development:</v>
      </c>
      <c r="M4001" s="1" t="s">
        <v>298</v>
      </c>
      <c r="N4001" s="2">
        <v>1.4953703703703703E-2</v>
      </c>
      <c r="O4001" s="2">
        <v>1.4953703703703703E-2</v>
      </c>
      <c r="P4001" s="1" t="s">
        <v>14</v>
      </c>
    </row>
    <row r="4002" spans="1:16" ht="13" x14ac:dyDescent="0.15">
      <c r="A4002" s="1" t="s">
        <v>10</v>
      </c>
      <c r="B4002" s="6">
        <v>43564.818124999998</v>
      </c>
      <c r="C4002" s="10">
        <f>INT(Table1[[#This Row],[Start Time]])</f>
        <v>43564</v>
      </c>
      <c r="D4002" s="8">
        <f>Table1[[#This Row],[Start Time]]-Table1[[#This Row],[Date ]]</f>
        <v>0.81812499999796273</v>
      </c>
      <c r="E4002" s="2">
        <v>1.4305555555555556E-2</v>
      </c>
      <c r="F4002" s="1" t="s">
        <v>11</v>
      </c>
      <c r="G4002" s="1" t="s">
        <v>2447</v>
      </c>
      <c r="I4002">
        <f>FIND(":",Table1[[#This Row],[Title]])</f>
        <v>21</v>
      </c>
      <c r="J4002">
        <f>FIND(":",Table1[[#This Row],[Title]],Table1[[#This Row],[Column1]]+2)</f>
        <v>37</v>
      </c>
      <c r="K4002" t="str">
        <f>LEFT(Table1[[#This Row],[Title]],Table1[[#This Row],[Column2]])</f>
        <v>Arrested Development: Season 4 Remix:</v>
      </c>
      <c r="L4002" t="str">
        <f>LEFT(Table1[[#This Row],[Title]],Table1[[#This Row],[Column1]])</f>
        <v>Arrested Development:</v>
      </c>
      <c r="M4002" s="1" t="s">
        <v>298</v>
      </c>
      <c r="N4002" s="2">
        <v>1.5613425925925926E-2</v>
      </c>
      <c r="O4002" s="2">
        <v>1.5613425925925926E-2</v>
      </c>
      <c r="P4002" s="1" t="s">
        <v>14</v>
      </c>
    </row>
    <row r="4003" spans="1:16" ht="13" x14ac:dyDescent="0.15">
      <c r="A4003" s="1" t="s">
        <v>10</v>
      </c>
      <c r="B4003" s="6">
        <v>43564.803946759261</v>
      </c>
      <c r="C4003" s="10">
        <f>INT(Table1[[#This Row],[Start Time]])</f>
        <v>43564</v>
      </c>
      <c r="D4003" s="8">
        <f>Table1[[#This Row],[Start Time]]-Table1[[#This Row],[Date ]]</f>
        <v>0.80394675926072523</v>
      </c>
      <c r="E4003" s="2">
        <v>2.3379629629629631E-3</v>
      </c>
      <c r="F4003" s="1" t="s">
        <v>11</v>
      </c>
      <c r="G4003" s="1" t="s">
        <v>2448</v>
      </c>
      <c r="I4003">
        <f>FIND(":",Table1[[#This Row],[Title]])</f>
        <v>21</v>
      </c>
      <c r="J4003">
        <f>FIND(":",Table1[[#This Row],[Title]],Table1[[#This Row],[Column1]]+2)</f>
        <v>37</v>
      </c>
      <c r="K4003" t="str">
        <f>LEFT(Table1[[#This Row],[Title]],Table1[[#This Row],[Column2]])</f>
        <v>Arrested Development: Season 4 Remix:</v>
      </c>
      <c r="L4003" t="str">
        <f>LEFT(Table1[[#This Row],[Title]],Table1[[#This Row],[Column1]])</f>
        <v>Arrested Development:</v>
      </c>
      <c r="M4003" s="1" t="s">
        <v>298</v>
      </c>
      <c r="N4003" s="2">
        <v>1.5416666666666667E-2</v>
      </c>
      <c r="O4003" s="2">
        <v>1.5416666666666667E-2</v>
      </c>
      <c r="P4003" s="1" t="s">
        <v>14</v>
      </c>
    </row>
    <row r="4004" spans="1:16" ht="13" x14ac:dyDescent="0.15">
      <c r="A4004" s="1" t="s">
        <v>10</v>
      </c>
      <c r="B4004" s="6">
        <v>43564.777037037034</v>
      </c>
      <c r="C4004" s="10">
        <f>INT(Table1[[#This Row],[Start Time]])</f>
        <v>43564</v>
      </c>
      <c r="D4004" s="8">
        <f>Table1[[#This Row],[Start Time]]-Table1[[#This Row],[Date ]]</f>
        <v>0.77703703703446081</v>
      </c>
      <c r="E4004" s="2">
        <v>2.662037037037037E-3</v>
      </c>
      <c r="F4004" s="1" t="s">
        <v>11</v>
      </c>
      <c r="G4004" s="1" t="s">
        <v>2449</v>
      </c>
      <c r="I4004">
        <f>FIND(":",Table1[[#This Row],[Title]])</f>
        <v>21</v>
      </c>
      <c r="J4004">
        <f>FIND(":",Table1[[#This Row],[Title]],Table1[[#This Row],[Column1]]+2)</f>
        <v>37</v>
      </c>
      <c r="K4004" t="str">
        <f>LEFT(Table1[[#This Row],[Title]],Table1[[#This Row],[Column2]])</f>
        <v>Arrested Development: Season 4 Remix:</v>
      </c>
      <c r="L4004" t="str">
        <f>LEFT(Table1[[#This Row],[Title]],Table1[[#This Row],[Column1]])</f>
        <v>Arrested Development:</v>
      </c>
      <c r="M4004" s="1" t="s">
        <v>298</v>
      </c>
      <c r="N4004" s="2">
        <v>1.6041666666666666E-2</v>
      </c>
      <c r="O4004" s="2">
        <v>1.6041666666666666E-2</v>
      </c>
      <c r="P4004" s="1" t="s">
        <v>14</v>
      </c>
    </row>
    <row r="4005" spans="1:16" ht="13" x14ac:dyDescent="0.15">
      <c r="A4005" s="1" t="s">
        <v>10</v>
      </c>
      <c r="B4005" s="6">
        <v>43564.761932870373</v>
      </c>
      <c r="C4005" s="10">
        <f>INT(Table1[[#This Row],[Start Time]])</f>
        <v>43564</v>
      </c>
      <c r="D4005" s="8">
        <f>Table1[[#This Row],[Start Time]]-Table1[[#This Row],[Date ]]</f>
        <v>0.76193287037312984</v>
      </c>
      <c r="E4005" s="2">
        <v>4.4675925925925924E-3</v>
      </c>
      <c r="F4005" s="1" t="s">
        <v>11</v>
      </c>
      <c r="G4005" s="1" t="s">
        <v>2450</v>
      </c>
      <c r="I4005">
        <f>FIND(":",Table1[[#This Row],[Title]])</f>
        <v>21</v>
      </c>
      <c r="J4005">
        <f>FIND(":",Table1[[#This Row],[Title]],Table1[[#This Row],[Column1]]+2)</f>
        <v>37</v>
      </c>
      <c r="K4005" t="str">
        <f>LEFT(Table1[[#This Row],[Title]],Table1[[#This Row],[Column2]])</f>
        <v>Arrested Development: Season 4 Remix:</v>
      </c>
      <c r="L4005" t="str">
        <f>LEFT(Table1[[#This Row],[Title]],Table1[[#This Row],[Column1]])</f>
        <v>Arrested Development:</v>
      </c>
      <c r="M4005" s="1" t="s">
        <v>298</v>
      </c>
      <c r="N4005" s="2">
        <v>1.6157407407407409E-2</v>
      </c>
      <c r="O4005" s="2">
        <v>1.6157407407407409E-2</v>
      </c>
      <c r="P4005" s="1" t="s">
        <v>14</v>
      </c>
    </row>
    <row r="4006" spans="1:16" ht="13" x14ac:dyDescent="0.15">
      <c r="A4006" s="1" t="s">
        <v>10</v>
      </c>
      <c r="B4006" s="6">
        <v>43564.747581018521</v>
      </c>
      <c r="C4006" s="10">
        <f>INT(Table1[[#This Row],[Start Time]])</f>
        <v>43564</v>
      </c>
      <c r="D4006" s="8">
        <f>Table1[[#This Row],[Start Time]]-Table1[[#This Row],[Date ]]</f>
        <v>0.74758101852057735</v>
      </c>
      <c r="E4006" s="2">
        <v>3.5069444444444445E-3</v>
      </c>
      <c r="G4006" s="1" t="s">
        <v>2451</v>
      </c>
      <c r="I4006">
        <f>FIND(":",Table1[[#This Row],[Title]])</f>
        <v>21</v>
      </c>
      <c r="J4006">
        <f>FIND(":",Table1[[#This Row],[Title]],Table1[[#This Row],[Column1]]+2)</f>
        <v>37</v>
      </c>
      <c r="K4006" t="str">
        <f>LEFT(Table1[[#This Row],[Title]],Table1[[#This Row],[Column2]])</f>
        <v>Arrested Development: Season 4 Remix:</v>
      </c>
      <c r="L4006" t="str">
        <f>LEFT(Table1[[#This Row],[Title]],Table1[[#This Row],[Column1]])</f>
        <v>Arrested Development:</v>
      </c>
      <c r="M4006" s="1" t="s">
        <v>298</v>
      </c>
      <c r="N4006" s="2">
        <v>1.6006944444444445E-2</v>
      </c>
      <c r="O4006" s="2">
        <v>1.6006944444444445E-2</v>
      </c>
      <c r="P4006" s="1" t="s">
        <v>14</v>
      </c>
    </row>
    <row r="4007" spans="1:16" ht="13" x14ac:dyDescent="0.15">
      <c r="A4007" s="1" t="s">
        <v>10</v>
      </c>
      <c r="B4007" s="6">
        <v>43563.816018518519</v>
      </c>
      <c r="C4007" s="10">
        <f>INT(Table1[[#This Row],[Start Time]])</f>
        <v>43563</v>
      </c>
      <c r="D4007" s="8">
        <f>Table1[[#This Row],[Start Time]]-Table1[[#This Row],[Date ]]</f>
        <v>0.81601851851883112</v>
      </c>
      <c r="E4007" s="2">
        <v>1.412037037037037E-2</v>
      </c>
      <c r="G4007" s="1" t="s">
        <v>2452</v>
      </c>
      <c r="I4007">
        <f>FIND(":",Table1[[#This Row],[Title]])</f>
        <v>21</v>
      </c>
      <c r="J4007">
        <f>FIND(":",Table1[[#This Row],[Title]],Table1[[#This Row],[Column1]]+2)</f>
        <v>37</v>
      </c>
      <c r="K4007" t="str">
        <f>LEFT(Table1[[#This Row],[Title]],Table1[[#This Row],[Column2]])</f>
        <v>Arrested Development: Season 4 Remix:</v>
      </c>
      <c r="L4007" t="str">
        <f>LEFT(Table1[[#This Row],[Title]],Table1[[#This Row],[Column1]])</f>
        <v>Arrested Development:</v>
      </c>
      <c r="M4007" s="1" t="s">
        <v>298</v>
      </c>
      <c r="N4007" s="2">
        <v>1.4456018518518519E-2</v>
      </c>
      <c r="O4007" s="2">
        <v>1.4456018518518519E-2</v>
      </c>
      <c r="P4007" s="1" t="s">
        <v>14</v>
      </c>
    </row>
    <row r="4008" spans="1:16" ht="13" x14ac:dyDescent="0.15">
      <c r="A4008" s="1" t="s">
        <v>10</v>
      </c>
      <c r="B4008" s="6">
        <v>43563.800613425927</v>
      </c>
      <c r="C4008" s="10">
        <f>INT(Table1[[#This Row],[Start Time]])</f>
        <v>43563</v>
      </c>
      <c r="D4008" s="8">
        <f>Table1[[#This Row],[Start Time]]-Table1[[#This Row],[Date ]]</f>
        <v>0.80061342592671281</v>
      </c>
      <c r="E4008" s="2">
        <v>1.4398148148148148E-2</v>
      </c>
      <c r="F4008" s="1" t="s">
        <v>11</v>
      </c>
      <c r="G4008" s="1" t="s">
        <v>2453</v>
      </c>
      <c r="I4008">
        <f>FIND(":",Table1[[#This Row],[Title]])</f>
        <v>21</v>
      </c>
      <c r="J4008">
        <f>FIND(":",Table1[[#This Row],[Title]],Table1[[#This Row],[Column1]]+2)</f>
        <v>37</v>
      </c>
      <c r="K4008" t="str">
        <f>LEFT(Table1[[#This Row],[Title]],Table1[[#This Row],[Column2]])</f>
        <v>Arrested Development: Season 4 Remix:</v>
      </c>
      <c r="L4008" t="str">
        <f>LEFT(Table1[[#This Row],[Title]],Table1[[#This Row],[Column1]])</f>
        <v>Arrested Development:</v>
      </c>
      <c r="M4008" s="1" t="s">
        <v>298</v>
      </c>
      <c r="N4008" s="2">
        <v>1.4733796296296297E-2</v>
      </c>
      <c r="O4008" s="2">
        <v>1.4733796296296297E-2</v>
      </c>
      <c r="P4008" s="1" t="s">
        <v>14</v>
      </c>
    </row>
    <row r="4009" spans="1:16" ht="13" x14ac:dyDescent="0.15">
      <c r="A4009" s="1" t="s">
        <v>10</v>
      </c>
      <c r="B4009" s="6">
        <v>43563.786435185182</v>
      </c>
      <c r="C4009" s="10">
        <f>INT(Table1[[#This Row],[Start Time]])</f>
        <v>43563</v>
      </c>
      <c r="D4009" s="8">
        <f>Table1[[#This Row],[Start Time]]-Table1[[#This Row],[Date ]]</f>
        <v>0.78643518518219935</v>
      </c>
      <c r="E4009" s="2">
        <v>1.4074074074074074E-2</v>
      </c>
      <c r="G4009" s="1" t="s">
        <v>2454</v>
      </c>
      <c r="I4009">
        <f>FIND(":",Table1[[#This Row],[Title]])</f>
        <v>21</v>
      </c>
      <c r="J4009">
        <f>FIND(":",Table1[[#This Row],[Title]],Table1[[#This Row],[Column1]]+2)</f>
        <v>37</v>
      </c>
      <c r="K4009" t="str">
        <f>LEFT(Table1[[#This Row],[Title]],Table1[[#This Row],[Column2]])</f>
        <v>Arrested Development: Season 4 Remix:</v>
      </c>
      <c r="L4009" t="str">
        <f>LEFT(Table1[[#This Row],[Title]],Table1[[#This Row],[Column1]])</f>
        <v>Arrested Development:</v>
      </c>
      <c r="M4009" s="1" t="s">
        <v>298</v>
      </c>
      <c r="N4009" s="2">
        <v>1.5543981481481482E-2</v>
      </c>
      <c r="O4009" s="2">
        <v>1.5543981481481482E-2</v>
      </c>
      <c r="P4009" s="1" t="s">
        <v>14</v>
      </c>
    </row>
    <row r="4010" spans="1:16" ht="13" x14ac:dyDescent="0.15">
      <c r="A4010" s="1" t="s">
        <v>10</v>
      </c>
      <c r="B4010" s="6">
        <v>43563.231053240743</v>
      </c>
      <c r="C4010" s="10">
        <f>INT(Table1[[#This Row],[Start Time]])</f>
        <v>43563</v>
      </c>
      <c r="D4010" s="8">
        <f>Table1[[#This Row],[Start Time]]-Table1[[#This Row],[Date ]]</f>
        <v>0.23105324074276723</v>
      </c>
      <c r="E4010" s="2">
        <v>2.7511574074074074E-2</v>
      </c>
      <c r="G4010" s="1" t="s">
        <v>2445</v>
      </c>
      <c r="I4010" t="e">
        <f>FIND(":",Table1[[#This Row],[Title]])</f>
        <v>#VALUE!</v>
      </c>
      <c r="J4010" t="e">
        <f>FIND(":",Table1[[#This Row],[Title]],Table1[[#This Row],[Column1]]+2)</f>
        <v>#VALUE!</v>
      </c>
      <c r="K4010" t="e">
        <f>LEFT(Table1[[#This Row],[Title]],Table1[[#This Row],[Column2]])</f>
        <v>#VALUE!</v>
      </c>
      <c r="L4010" t="e">
        <f>LEFT(Table1[[#This Row],[Title]],Table1[[#This Row],[Column1]])</f>
        <v>#VALUE!</v>
      </c>
      <c r="M4010" s="1" t="s">
        <v>298</v>
      </c>
      <c r="N4010" s="2">
        <v>2.7511574074074074E-2</v>
      </c>
      <c r="O4010" s="1" t="s">
        <v>19</v>
      </c>
      <c r="P4010" s="1" t="s">
        <v>14</v>
      </c>
    </row>
    <row r="4011" spans="1:16" ht="13" x14ac:dyDescent="0.15">
      <c r="A4011" s="1" t="s">
        <v>10</v>
      </c>
      <c r="B4011" s="6">
        <v>43562.839131944442</v>
      </c>
      <c r="C4011" s="10">
        <f>INT(Table1[[#This Row],[Start Time]])</f>
        <v>43562</v>
      </c>
      <c r="D4011" s="8">
        <f>Table1[[#This Row],[Start Time]]-Table1[[#This Row],[Date ]]</f>
        <v>0.83913194444176042</v>
      </c>
      <c r="E4011" s="2">
        <v>2.3148148148148147E-5</v>
      </c>
      <c r="G4011" s="1" t="s">
        <v>2454</v>
      </c>
      <c r="I4011">
        <f>FIND(":",Table1[[#This Row],[Title]])</f>
        <v>21</v>
      </c>
      <c r="J4011">
        <f>FIND(":",Table1[[#This Row],[Title]],Table1[[#This Row],[Column1]]+2)</f>
        <v>37</v>
      </c>
      <c r="K4011" t="str">
        <f>LEFT(Table1[[#This Row],[Title]],Table1[[#This Row],[Column2]])</f>
        <v>Arrested Development: Season 4 Remix:</v>
      </c>
      <c r="L4011" t="str">
        <f>LEFT(Table1[[#This Row],[Title]],Table1[[#This Row],[Column1]])</f>
        <v>Arrested Development:</v>
      </c>
      <c r="M4011" s="1" t="s">
        <v>298</v>
      </c>
      <c r="N4011" s="2">
        <v>2.3148148148148147E-5</v>
      </c>
      <c r="O4011" s="1" t="s">
        <v>19</v>
      </c>
      <c r="P4011" s="1" t="s">
        <v>14</v>
      </c>
    </row>
    <row r="4012" spans="1:16" ht="13" x14ac:dyDescent="0.15">
      <c r="A4012" s="1" t="s">
        <v>10</v>
      </c>
      <c r="B4012" s="6">
        <v>43562.824270833335</v>
      </c>
      <c r="C4012" s="10">
        <f>INT(Table1[[#This Row],[Start Time]])</f>
        <v>43562</v>
      </c>
      <c r="D4012" s="8">
        <f>Table1[[#This Row],[Start Time]]-Table1[[#This Row],[Date ]]</f>
        <v>0.8242708333345945</v>
      </c>
      <c r="E4012" s="2">
        <v>1.4814814814814815E-2</v>
      </c>
      <c r="F4012" s="1" t="s">
        <v>11</v>
      </c>
      <c r="G4012" s="1" t="s">
        <v>2455</v>
      </c>
      <c r="I4012">
        <f>FIND(":",Table1[[#This Row],[Title]])</f>
        <v>21</v>
      </c>
      <c r="J4012">
        <f>FIND(":",Table1[[#This Row],[Title]],Table1[[#This Row],[Column1]]+2)</f>
        <v>37</v>
      </c>
      <c r="K4012" t="str">
        <f>LEFT(Table1[[#This Row],[Title]],Table1[[#This Row],[Column2]])</f>
        <v>Arrested Development: Season 4 Remix:</v>
      </c>
      <c r="L4012" t="str">
        <f>LEFT(Table1[[#This Row],[Title]],Table1[[#This Row],[Column1]])</f>
        <v>Arrested Development:</v>
      </c>
      <c r="M4012" s="1" t="s">
        <v>298</v>
      </c>
      <c r="N4012" s="2">
        <v>1.4988425925925926E-2</v>
      </c>
      <c r="O4012" s="2">
        <v>1.4988425925925926E-2</v>
      </c>
      <c r="P4012" s="1" t="s">
        <v>14</v>
      </c>
    </row>
    <row r="4013" spans="1:16" ht="13" x14ac:dyDescent="0.15">
      <c r="A4013" s="1" t="s">
        <v>10</v>
      </c>
      <c r="B4013" s="6">
        <v>43562.807743055557</v>
      </c>
      <c r="C4013" s="10">
        <f>INT(Table1[[#This Row],[Start Time]])</f>
        <v>43562</v>
      </c>
      <c r="D4013" s="8">
        <f>Table1[[#This Row],[Start Time]]-Table1[[#This Row],[Date ]]</f>
        <v>0.80774305555678438</v>
      </c>
      <c r="E4013" s="2">
        <v>1.3912037037037037E-2</v>
      </c>
      <c r="F4013" s="1" t="s">
        <v>11</v>
      </c>
      <c r="G4013" s="1" t="s">
        <v>2456</v>
      </c>
      <c r="I4013">
        <f>FIND(":",Table1[[#This Row],[Title]])</f>
        <v>21</v>
      </c>
      <c r="J4013">
        <f>FIND(":",Table1[[#This Row],[Title]],Table1[[#This Row],[Column1]]+2)</f>
        <v>37</v>
      </c>
      <c r="K4013" t="str">
        <f>LEFT(Table1[[#This Row],[Title]],Table1[[#This Row],[Column2]])</f>
        <v>Arrested Development: Season 4 Remix:</v>
      </c>
      <c r="L4013" t="str">
        <f>LEFT(Table1[[#This Row],[Title]],Table1[[#This Row],[Column1]])</f>
        <v>Arrested Development:</v>
      </c>
      <c r="M4013" s="1" t="s">
        <v>298</v>
      </c>
      <c r="N4013" s="2">
        <v>1.5590277777777778E-2</v>
      </c>
      <c r="O4013" s="2">
        <v>1.5590277777777778E-2</v>
      </c>
      <c r="P4013" s="1" t="s">
        <v>14</v>
      </c>
    </row>
    <row r="4014" spans="1:16" ht="13" x14ac:dyDescent="0.15">
      <c r="A4014" s="1" t="s">
        <v>10</v>
      </c>
      <c r="B4014" s="6">
        <v>43562.789363425924</v>
      </c>
      <c r="C4014" s="10">
        <f>INT(Table1[[#This Row],[Start Time]])</f>
        <v>43562</v>
      </c>
      <c r="D4014" s="8">
        <f>Table1[[#This Row],[Start Time]]-Table1[[#This Row],[Date ]]</f>
        <v>0.78936342592351139</v>
      </c>
      <c r="E4014" s="2">
        <v>8.611111111111111E-3</v>
      </c>
      <c r="F4014" s="1" t="s">
        <v>11</v>
      </c>
      <c r="G4014" s="1" t="s">
        <v>2457</v>
      </c>
      <c r="I4014">
        <f>FIND(":",Table1[[#This Row],[Title]])</f>
        <v>21</v>
      </c>
      <c r="J4014">
        <f>FIND(":",Table1[[#This Row],[Title]],Table1[[#This Row],[Column1]]+2)</f>
        <v>37</v>
      </c>
      <c r="K4014" t="str">
        <f>LEFT(Table1[[#This Row],[Title]],Table1[[#This Row],[Column2]])</f>
        <v>Arrested Development: Season 4 Remix:</v>
      </c>
      <c r="L4014" t="str">
        <f>LEFT(Table1[[#This Row],[Title]],Table1[[#This Row],[Column1]])</f>
        <v>Arrested Development:</v>
      </c>
      <c r="M4014" s="1" t="s">
        <v>298</v>
      </c>
      <c r="N4014" s="2">
        <v>1.5590277777777778E-2</v>
      </c>
      <c r="O4014" s="2">
        <v>1.5590277777777778E-2</v>
      </c>
      <c r="P4014" s="1" t="s">
        <v>14</v>
      </c>
    </row>
    <row r="4015" spans="1:16" ht="13" x14ac:dyDescent="0.15">
      <c r="A4015" s="1" t="s">
        <v>10</v>
      </c>
      <c r="B4015" s="6">
        <v>43562.774537037039</v>
      </c>
      <c r="C4015" s="10">
        <f>INT(Table1[[#This Row],[Start Time]])</f>
        <v>43562</v>
      </c>
      <c r="D4015" s="8">
        <f>Table1[[#This Row],[Start Time]]-Table1[[#This Row],[Date ]]</f>
        <v>0.77453703703940846</v>
      </c>
      <c r="E4015" s="2">
        <v>1.4826388888888889E-2</v>
      </c>
      <c r="G4015" s="1" t="s">
        <v>2458</v>
      </c>
      <c r="I4015">
        <f>FIND(":",Table1[[#This Row],[Title]])</f>
        <v>21</v>
      </c>
      <c r="J4015">
        <f>FIND(":",Table1[[#This Row],[Title]],Table1[[#This Row],[Column1]]+2)</f>
        <v>37</v>
      </c>
      <c r="K4015" t="str">
        <f>LEFT(Table1[[#This Row],[Title]],Table1[[#This Row],[Column2]])</f>
        <v>Arrested Development: Season 4 Remix:</v>
      </c>
      <c r="L4015" t="str">
        <f>LEFT(Table1[[#This Row],[Title]],Table1[[#This Row],[Column1]])</f>
        <v>Arrested Development:</v>
      </c>
      <c r="M4015" s="1" t="s">
        <v>298</v>
      </c>
      <c r="N4015" s="2">
        <v>1.4976851851851852E-2</v>
      </c>
      <c r="O4015" s="2">
        <v>1.4976851851851852E-2</v>
      </c>
      <c r="P4015" s="1" t="s">
        <v>14</v>
      </c>
    </row>
    <row r="4016" spans="1:16" ht="13" x14ac:dyDescent="0.15">
      <c r="A4016" s="1" t="s">
        <v>10</v>
      </c>
      <c r="B4016" s="6">
        <v>43562.497569444444</v>
      </c>
      <c r="C4016" s="10">
        <f>INT(Table1[[#This Row],[Start Time]])</f>
        <v>43562</v>
      </c>
      <c r="D4016" s="8">
        <f>Table1[[#This Row],[Start Time]]-Table1[[#This Row],[Date ]]</f>
        <v>0.49756944444379769</v>
      </c>
      <c r="E4016" s="2">
        <v>1.4328703703703703E-2</v>
      </c>
      <c r="G4016" s="1" t="s">
        <v>2459</v>
      </c>
      <c r="I4016">
        <f>FIND(":",Table1[[#This Row],[Title]])</f>
        <v>21</v>
      </c>
      <c r="J4016">
        <f>FIND(":",Table1[[#This Row],[Title]],Table1[[#This Row],[Column1]]+2)</f>
        <v>37</v>
      </c>
      <c r="K4016" t="str">
        <f>LEFT(Table1[[#This Row],[Title]],Table1[[#This Row],[Column2]])</f>
        <v>Arrested Development: Season 4 Remix:</v>
      </c>
      <c r="L4016" t="str">
        <f>LEFT(Table1[[#This Row],[Title]],Table1[[#This Row],[Column1]])</f>
        <v>Arrested Development:</v>
      </c>
      <c r="M4016" s="1" t="s">
        <v>298</v>
      </c>
      <c r="N4016" s="2">
        <v>1.4641203703703703E-2</v>
      </c>
      <c r="O4016" s="2">
        <v>1.4641203703703703E-2</v>
      </c>
      <c r="P4016" s="1" t="s">
        <v>14</v>
      </c>
    </row>
    <row r="4017" spans="1:16" ht="13" x14ac:dyDescent="0.15">
      <c r="A4017" s="1" t="s">
        <v>10</v>
      </c>
      <c r="B4017" s="6">
        <v>43562.481793981482</v>
      </c>
      <c r="C4017" s="10">
        <f>INT(Table1[[#This Row],[Start Time]])</f>
        <v>43562</v>
      </c>
      <c r="D4017" s="8">
        <f>Table1[[#This Row],[Start Time]]-Table1[[#This Row],[Date ]]</f>
        <v>0.481793981482042</v>
      </c>
      <c r="E4017" s="2">
        <v>1.4884259259259259E-2</v>
      </c>
      <c r="G4017" s="1" t="s">
        <v>2460</v>
      </c>
      <c r="I4017">
        <f>FIND(":",Table1[[#This Row],[Title]])</f>
        <v>21</v>
      </c>
      <c r="J4017">
        <f>FIND(":",Table1[[#This Row],[Title]],Table1[[#This Row],[Column1]]+2)</f>
        <v>37</v>
      </c>
      <c r="K4017" t="str">
        <f>LEFT(Table1[[#This Row],[Title]],Table1[[#This Row],[Column2]])</f>
        <v>Arrested Development: Season 4 Remix:</v>
      </c>
      <c r="L4017" t="str">
        <f>LEFT(Table1[[#This Row],[Title]],Table1[[#This Row],[Column1]])</f>
        <v>Arrested Development:</v>
      </c>
      <c r="M4017" s="1" t="s">
        <v>298</v>
      </c>
      <c r="N4017" s="2">
        <v>1.5046296296296295E-2</v>
      </c>
      <c r="O4017" s="2">
        <v>1.5046296296296295E-2</v>
      </c>
      <c r="P4017" s="1" t="s">
        <v>14</v>
      </c>
    </row>
    <row r="4018" spans="1:16" ht="13" x14ac:dyDescent="0.15">
      <c r="A4018" s="1" t="s">
        <v>10</v>
      </c>
      <c r="B4018" s="6">
        <v>43562.458854166667</v>
      </c>
      <c r="C4018" s="10">
        <f>INT(Table1[[#This Row],[Start Time]])</f>
        <v>43562</v>
      </c>
      <c r="D4018" s="8">
        <f>Table1[[#This Row],[Start Time]]-Table1[[#This Row],[Date ]]</f>
        <v>0.45885416666715173</v>
      </c>
      <c r="E4018" s="2">
        <v>1.4814814814814815E-2</v>
      </c>
      <c r="F4018" s="1" t="s">
        <v>11</v>
      </c>
      <c r="G4018" s="1" t="s">
        <v>2461</v>
      </c>
      <c r="I4018">
        <f>FIND(":",Table1[[#This Row],[Title]])</f>
        <v>21</v>
      </c>
      <c r="J4018">
        <f>FIND(":",Table1[[#This Row],[Title]],Table1[[#This Row],[Column1]]+2)</f>
        <v>31</v>
      </c>
      <c r="K4018" t="str">
        <f>LEFT(Table1[[#This Row],[Title]],Table1[[#This Row],[Column2]])</f>
        <v>Arrested Development: Season 3:</v>
      </c>
      <c r="L4018" t="str">
        <f>LEFT(Table1[[#This Row],[Title]],Table1[[#This Row],[Column1]])</f>
        <v>Arrested Development:</v>
      </c>
      <c r="M4018" s="1" t="s">
        <v>298</v>
      </c>
      <c r="N4018" s="2">
        <v>1.4884259259259259E-2</v>
      </c>
      <c r="O4018" s="2">
        <v>1.4884259259259259E-2</v>
      </c>
      <c r="P4018" s="1" t="s">
        <v>14</v>
      </c>
    </row>
    <row r="4019" spans="1:16" ht="13" x14ac:dyDescent="0.15">
      <c r="A4019" s="1" t="s">
        <v>10</v>
      </c>
      <c r="B4019" s="6">
        <v>43562.431851851848</v>
      </c>
      <c r="C4019" s="10">
        <f>INT(Table1[[#This Row],[Start Time]])</f>
        <v>43562</v>
      </c>
      <c r="D4019" s="8">
        <f>Table1[[#This Row],[Start Time]]-Table1[[#This Row],[Date ]]</f>
        <v>0.43185185184847796</v>
      </c>
      <c r="E4019" s="2">
        <v>1.4513888888888889E-2</v>
      </c>
      <c r="G4019" s="1" t="s">
        <v>2462</v>
      </c>
      <c r="I4019">
        <f>FIND(":",Table1[[#This Row],[Title]])</f>
        <v>21</v>
      </c>
      <c r="J4019">
        <f>FIND(":",Table1[[#This Row],[Title]],Table1[[#This Row],[Column1]]+2)</f>
        <v>31</v>
      </c>
      <c r="K4019" t="str">
        <f>LEFT(Table1[[#This Row],[Title]],Table1[[#This Row],[Column2]])</f>
        <v>Arrested Development: Season 3:</v>
      </c>
      <c r="L4019" t="str">
        <f>LEFT(Table1[[#This Row],[Title]],Table1[[#This Row],[Column1]])</f>
        <v>Arrested Development:</v>
      </c>
      <c r="M4019" s="1" t="s">
        <v>298</v>
      </c>
      <c r="N4019" s="2">
        <v>1.5289351851851853E-2</v>
      </c>
      <c r="O4019" s="2">
        <v>1.5289351851851853E-2</v>
      </c>
      <c r="P4019" s="1" t="s">
        <v>14</v>
      </c>
    </row>
    <row r="4020" spans="1:16" ht="13" x14ac:dyDescent="0.15">
      <c r="A4020" s="1" t="s">
        <v>10</v>
      </c>
      <c r="B4020" s="6">
        <v>43561.837638888886</v>
      </c>
      <c r="C4020" s="10">
        <f>INT(Table1[[#This Row],[Start Time]])</f>
        <v>43561</v>
      </c>
      <c r="D4020" s="8">
        <f>Table1[[#This Row],[Start Time]]-Table1[[#This Row],[Date ]]</f>
        <v>0.83763888888643123</v>
      </c>
      <c r="E4020" s="2">
        <v>1.4479166666666666E-2</v>
      </c>
      <c r="G4020" s="1" t="s">
        <v>2463</v>
      </c>
      <c r="I4020">
        <f>FIND(":",Table1[[#This Row],[Title]])</f>
        <v>21</v>
      </c>
      <c r="J4020">
        <f>FIND(":",Table1[[#This Row],[Title]],Table1[[#This Row],[Column1]]+2)</f>
        <v>31</v>
      </c>
      <c r="K4020" t="str">
        <f>LEFT(Table1[[#This Row],[Title]],Table1[[#This Row],[Column2]])</f>
        <v>Arrested Development: Season 3:</v>
      </c>
      <c r="L4020" t="str">
        <f>LEFT(Table1[[#This Row],[Title]],Table1[[#This Row],[Column1]])</f>
        <v>Arrested Development:</v>
      </c>
      <c r="M4020" s="1" t="s">
        <v>298</v>
      </c>
      <c r="N4020" s="2">
        <v>1.5092592592592593E-2</v>
      </c>
      <c r="O4020" s="2">
        <v>1.5092592592592593E-2</v>
      </c>
      <c r="P4020" s="1" t="s">
        <v>14</v>
      </c>
    </row>
    <row r="4021" spans="1:16" ht="13" x14ac:dyDescent="0.15">
      <c r="A4021" s="1" t="s">
        <v>10</v>
      </c>
      <c r="B4021" s="6">
        <v>43561.823182870372</v>
      </c>
      <c r="C4021" s="10">
        <f>INT(Table1[[#This Row],[Start Time]])</f>
        <v>43561</v>
      </c>
      <c r="D4021" s="8">
        <f>Table1[[#This Row],[Start Time]]-Table1[[#This Row],[Date ]]</f>
        <v>0.82318287037196569</v>
      </c>
      <c r="E4021" s="2">
        <v>1.4340277777777778E-2</v>
      </c>
      <c r="G4021" s="1" t="s">
        <v>2464</v>
      </c>
      <c r="I4021">
        <f>FIND(":",Table1[[#This Row],[Title]])</f>
        <v>21</v>
      </c>
      <c r="J4021">
        <f>FIND(":",Table1[[#This Row],[Title]],Table1[[#This Row],[Column1]]+2)</f>
        <v>31</v>
      </c>
      <c r="K4021" t="str">
        <f>LEFT(Table1[[#This Row],[Title]],Table1[[#This Row],[Column2]])</f>
        <v>Arrested Development: Season 3:</v>
      </c>
      <c r="L4021" t="str">
        <f>LEFT(Table1[[#This Row],[Title]],Table1[[#This Row],[Column1]])</f>
        <v>Arrested Development:</v>
      </c>
      <c r="M4021" s="1" t="s">
        <v>298</v>
      </c>
      <c r="N4021" s="2">
        <v>1.4537037037037038E-2</v>
      </c>
      <c r="O4021" s="2">
        <v>1.4537037037037038E-2</v>
      </c>
      <c r="P4021" s="1" t="s">
        <v>14</v>
      </c>
    </row>
    <row r="4022" spans="1:16" ht="13" x14ac:dyDescent="0.15">
      <c r="A4022" s="1" t="s">
        <v>10</v>
      </c>
      <c r="B4022" s="6">
        <v>43561.808425925927</v>
      </c>
      <c r="C4022" s="10">
        <f>INT(Table1[[#This Row],[Start Time]])</f>
        <v>43561</v>
      </c>
      <c r="D4022" s="8">
        <f>Table1[[#This Row],[Start Time]]-Table1[[#This Row],[Date ]]</f>
        <v>0.80842592592671281</v>
      </c>
      <c r="E4022" s="2">
        <v>1.4594907407407407E-2</v>
      </c>
      <c r="G4022" s="1" t="s">
        <v>2465</v>
      </c>
      <c r="I4022">
        <f>FIND(":",Table1[[#This Row],[Title]])</f>
        <v>21</v>
      </c>
      <c r="J4022">
        <f>FIND(":",Table1[[#This Row],[Title]],Table1[[#This Row],[Column1]]+2)</f>
        <v>31</v>
      </c>
      <c r="K4022" t="str">
        <f>LEFT(Table1[[#This Row],[Title]],Table1[[#This Row],[Column2]])</f>
        <v>Arrested Development: Season 3:</v>
      </c>
      <c r="L4022" t="str">
        <f>LEFT(Table1[[#This Row],[Title]],Table1[[#This Row],[Column1]])</f>
        <v>Arrested Development:</v>
      </c>
      <c r="M4022" s="1" t="s">
        <v>298</v>
      </c>
      <c r="N4022" s="2">
        <v>1.4606481481481481E-2</v>
      </c>
      <c r="O4022" s="2">
        <v>1.4606481481481481E-2</v>
      </c>
      <c r="P4022" s="1" t="s">
        <v>14</v>
      </c>
    </row>
    <row r="4023" spans="1:16" ht="13" x14ac:dyDescent="0.15">
      <c r="A4023" s="1" t="s">
        <v>10</v>
      </c>
      <c r="B4023" s="6">
        <v>43561.792870370373</v>
      </c>
      <c r="C4023" s="10">
        <f>INT(Table1[[#This Row],[Start Time]])</f>
        <v>43561</v>
      </c>
      <c r="D4023" s="8">
        <f>Table1[[#This Row],[Start Time]]-Table1[[#This Row],[Date ]]</f>
        <v>0.79287037037283881</v>
      </c>
      <c r="E4023" s="2">
        <v>1.4444444444444444E-2</v>
      </c>
      <c r="F4023" s="1" t="s">
        <v>11</v>
      </c>
      <c r="G4023" s="1" t="s">
        <v>2466</v>
      </c>
      <c r="I4023">
        <f>FIND(":",Table1[[#This Row],[Title]])</f>
        <v>21</v>
      </c>
      <c r="J4023">
        <f>FIND(":",Table1[[#This Row],[Title]],Table1[[#This Row],[Column1]]+2)</f>
        <v>31</v>
      </c>
      <c r="K4023" t="str">
        <f>LEFT(Table1[[#This Row],[Title]],Table1[[#This Row],[Column2]])</f>
        <v>Arrested Development: Season 3:</v>
      </c>
      <c r="L4023" t="str">
        <f>LEFT(Table1[[#This Row],[Title]],Table1[[#This Row],[Column1]])</f>
        <v>Arrested Development:</v>
      </c>
      <c r="M4023" s="1" t="s">
        <v>298</v>
      </c>
      <c r="N4023" s="2">
        <v>1.4664351851851852E-2</v>
      </c>
      <c r="O4023" s="2">
        <v>1.4664351851851852E-2</v>
      </c>
      <c r="P4023" s="1" t="s">
        <v>14</v>
      </c>
    </row>
    <row r="4024" spans="1:16" ht="13" x14ac:dyDescent="0.15">
      <c r="A4024" s="1" t="s">
        <v>10</v>
      </c>
      <c r="B4024" s="6">
        <v>43561.777141203704</v>
      </c>
      <c r="C4024" s="10">
        <f>INT(Table1[[#This Row],[Start Time]])</f>
        <v>43561</v>
      </c>
      <c r="D4024" s="8">
        <f>Table1[[#This Row],[Start Time]]-Table1[[#This Row],[Date ]]</f>
        <v>0.77714120370364981</v>
      </c>
      <c r="E4024" s="2">
        <v>1.425925925925926E-2</v>
      </c>
      <c r="G4024" s="1" t="s">
        <v>2467</v>
      </c>
      <c r="I4024">
        <f>FIND(":",Table1[[#This Row],[Title]])</f>
        <v>21</v>
      </c>
      <c r="J4024">
        <f>FIND(":",Table1[[#This Row],[Title]],Table1[[#This Row],[Column1]]+2)</f>
        <v>31</v>
      </c>
      <c r="K4024" t="str">
        <f>LEFT(Table1[[#This Row],[Title]],Table1[[#This Row],[Column2]])</f>
        <v>Arrested Development: Season 3:</v>
      </c>
      <c r="L4024" t="str">
        <f>LEFT(Table1[[#This Row],[Title]],Table1[[#This Row],[Column1]])</f>
        <v>Arrested Development:</v>
      </c>
      <c r="M4024" s="1" t="s">
        <v>298</v>
      </c>
      <c r="N4024" s="2">
        <v>1.4421296296296297E-2</v>
      </c>
      <c r="O4024" s="2">
        <v>1.4421296296296297E-2</v>
      </c>
      <c r="P4024" s="1" t="s">
        <v>14</v>
      </c>
    </row>
    <row r="4025" spans="1:16" ht="13" x14ac:dyDescent="0.15">
      <c r="A4025" s="1" t="s">
        <v>10</v>
      </c>
      <c r="B4025" s="6">
        <v>43560.823750000003</v>
      </c>
      <c r="C4025" s="10">
        <f>INT(Table1[[#This Row],[Start Time]])</f>
        <v>43560</v>
      </c>
      <c r="D4025" s="8">
        <f>Table1[[#This Row],[Start Time]]-Table1[[#This Row],[Date ]]</f>
        <v>0.82375000000320142</v>
      </c>
      <c r="E4025" s="2">
        <v>1.4513888888888889E-2</v>
      </c>
      <c r="F4025" s="1" t="s">
        <v>11</v>
      </c>
      <c r="G4025" s="1" t="s">
        <v>2468</v>
      </c>
      <c r="I4025">
        <f>FIND(":",Table1[[#This Row],[Title]])</f>
        <v>21</v>
      </c>
      <c r="J4025">
        <f>FIND(":",Table1[[#This Row],[Title]],Table1[[#This Row],[Column1]]+2)</f>
        <v>31</v>
      </c>
      <c r="K4025" t="str">
        <f>LEFT(Table1[[#This Row],[Title]],Table1[[#This Row],[Column2]])</f>
        <v>Arrested Development: Season 3:</v>
      </c>
      <c r="L4025" t="str">
        <f>LEFT(Table1[[#This Row],[Title]],Table1[[#This Row],[Column1]])</f>
        <v>Arrested Development:</v>
      </c>
      <c r="M4025" s="1" t="s">
        <v>298</v>
      </c>
      <c r="N4025" s="2">
        <v>1.4722222222222222E-2</v>
      </c>
      <c r="O4025" s="2">
        <v>1.4722222222222222E-2</v>
      </c>
      <c r="P4025" s="1" t="s">
        <v>14</v>
      </c>
    </row>
    <row r="4026" spans="1:16" ht="13" x14ac:dyDescent="0.15">
      <c r="A4026" s="1" t="s">
        <v>10</v>
      </c>
      <c r="B4026" s="6">
        <v>43560.809004629627</v>
      </c>
      <c r="C4026" s="10">
        <f>INT(Table1[[#This Row],[Start Time]])</f>
        <v>43560</v>
      </c>
      <c r="D4026" s="8">
        <f>Table1[[#This Row],[Start Time]]-Table1[[#This Row],[Date ]]</f>
        <v>0.80900462962745223</v>
      </c>
      <c r="E4026" s="2">
        <v>1.474537037037037E-2</v>
      </c>
      <c r="G4026" s="1" t="s">
        <v>2469</v>
      </c>
      <c r="I4026">
        <f>FIND(":",Table1[[#This Row],[Title]])</f>
        <v>21</v>
      </c>
      <c r="J4026">
        <f>FIND(":",Table1[[#This Row],[Title]],Table1[[#This Row],[Column1]]+2)</f>
        <v>31</v>
      </c>
      <c r="K4026" t="str">
        <f>LEFT(Table1[[#This Row],[Title]],Table1[[#This Row],[Column2]])</f>
        <v>Arrested Development: Season 3:</v>
      </c>
      <c r="L4026" t="str">
        <f>LEFT(Table1[[#This Row],[Title]],Table1[[#This Row],[Column1]])</f>
        <v>Arrested Development:</v>
      </c>
      <c r="M4026" s="1" t="s">
        <v>298</v>
      </c>
      <c r="N4026" s="2">
        <v>1.494212962962963E-2</v>
      </c>
      <c r="O4026" s="2">
        <v>1.494212962962963E-2</v>
      </c>
      <c r="P4026" s="1" t="s">
        <v>14</v>
      </c>
    </row>
    <row r="4027" spans="1:16" ht="13" x14ac:dyDescent="0.15">
      <c r="A4027" s="1" t="s">
        <v>10</v>
      </c>
      <c r="B4027" s="6">
        <v>43560.794537037036</v>
      </c>
      <c r="C4027" s="10">
        <f>INT(Table1[[#This Row],[Start Time]])</f>
        <v>43560</v>
      </c>
      <c r="D4027" s="8">
        <f>Table1[[#This Row],[Start Time]]-Table1[[#This Row],[Date ]]</f>
        <v>0.79453703703620704</v>
      </c>
      <c r="E4027" s="2">
        <v>1.4351851851851852E-2</v>
      </c>
      <c r="G4027" s="1" t="s">
        <v>2470</v>
      </c>
      <c r="I4027">
        <f>FIND(":",Table1[[#This Row],[Title]])</f>
        <v>21</v>
      </c>
      <c r="J4027">
        <f>FIND(":",Table1[[#This Row],[Title]],Table1[[#This Row],[Column1]]+2)</f>
        <v>31</v>
      </c>
      <c r="K4027" t="str">
        <f>LEFT(Table1[[#This Row],[Title]],Table1[[#This Row],[Column2]])</f>
        <v>Arrested Development: Season 3:</v>
      </c>
      <c r="L4027" t="str">
        <f>LEFT(Table1[[#This Row],[Title]],Table1[[#This Row],[Column1]])</f>
        <v>Arrested Development:</v>
      </c>
      <c r="M4027" s="1" t="s">
        <v>298</v>
      </c>
      <c r="N4027" s="2">
        <v>1.4537037037037038E-2</v>
      </c>
      <c r="O4027" s="2">
        <v>1.4537037037037038E-2</v>
      </c>
      <c r="P4027" s="1" t="s">
        <v>14</v>
      </c>
    </row>
    <row r="4028" spans="1:16" ht="13" x14ac:dyDescent="0.15">
      <c r="A4028" s="1" t="s">
        <v>10</v>
      </c>
      <c r="B4028" s="6">
        <v>43560.794409722221</v>
      </c>
      <c r="C4028" s="10">
        <f>INT(Table1[[#This Row],[Start Time]])</f>
        <v>43560</v>
      </c>
      <c r="D4028" s="8">
        <f>Table1[[#This Row],[Start Time]]-Table1[[#This Row],[Date ]]</f>
        <v>0.79440972222073469</v>
      </c>
      <c r="E4028" s="2">
        <v>2.3148148148148147E-5</v>
      </c>
      <c r="G4028" s="1" t="s">
        <v>2471</v>
      </c>
      <c r="I4028">
        <f>FIND(":",Table1[[#This Row],[Title]])</f>
        <v>21</v>
      </c>
      <c r="J4028">
        <f>FIND(":",Table1[[#This Row],[Title]],Table1[[#This Row],[Column1]]+2)</f>
        <v>31</v>
      </c>
      <c r="K4028" t="str">
        <f>LEFT(Table1[[#This Row],[Title]],Table1[[#This Row],[Column2]])</f>
        <v>Arrested Development: Season 3:</v>
      </c>
      <c r="L4028" t="str">
        <f>LEFT(Table1[[#This Row],[Title]],Table1[[#This Row],[Column1]])</f>
        <v>Arrested Development:</v>
      </c>
      <c r="M4028" s="1" t="s">
        <v>298</v>
      </c>
      <c r="N4028" s="2">
        <v>1.9675925925925926E-4</v>
      </c>
      <c r="O4028" s="2">
        <v>1.9675925925925926E-4</v>
      </c>
      <c r="P4028" s="1" t="s">
        <v>14</v>
      </c>
    </row>
    <row r="4029" spans="1:16" ht="13" x14ac:dyDescent="0.15">
      <c r="A4029" s="1" t="s">
        <v>10</v>
      </c>
      <c r="B4029" s="6">
        <v>43560.779594907406</v>
      </c>
      <c r="C4029" s="10">
        <f>INT(Table1[[#This Row],[Start Time]])</f>
        <v>43560</v>
      </c>
      <c r="D4029" s="8">
        <f>Table1[[#This Row],[Start Time]]-Table1[[#This Row],[Date ]]</f>
        <v>0.77959490740613546</v>
      </c>
      <c r="E4029" s="2">
        <v>1.4108796296296296E-2</v>
      </c>
      <c r="F4029" s="1" t="s">
        <v>11</v>
      </c>
      <c r="G4029" s="1" t="s">
        <v>2471</v>
      </c>
      <c r="I4029">
        <f>FIND(":",Table1[[#This Row],[Title]])</f>
        <v>21</v>
      </c>
      <c r="J4029">
        <f>FIND(":",Table1[[#This Row],[Title]],Table1[[#This Row],[Column1]]+2)</f>
        <v>31</v>
      </c>
      <c r="K4029" t="str">
        <f>LEFT(Table1[[#This Row],[Title]],Table1[[#This Row],[Column2]])</f>
        <v>Arrested Development: Season 3:</v>
      </c>
      <c r="L4029" t="str">
        <f>LEFT(Table1[[#This Row],[Title]],Table1[[#This Row],[Column1]])</f>
        <v>Arrested Development:</v>
      </c>
      <c r="M4029" s="1" t="s">
        <v>298</v>
      </c>
      <c r="N4029" s="2">
        <v>1.5289351851851853E-2</v>
      </c>
      <c r="O4029" s="1" t="s">
        <v>19</v>
      </c>
      <c r="P4029" s="1" t="s">
        <v>14</v>
      </c>
    </row>
    <row r="4030" spans="1:16" ht="13" x14ac:dyDescent="0.15">
      <c r="A4030" s="1" t="s">
        <v>10</v>
      </c>
      <c r="B4030" s="6">
        <v>43560.765509259261</v>
      </c>
      <c r="C4030" s="10">
        <f>INT(Table1[[#This Row],[Start Time]])</f>
        <v>43560</v>
      </c>
      <c r="D4030" s="8">
        <f>Table1[[#This Row],[Start Time]]-Table1[[#This Row],[Date ]]</f>
        <v>0.76550925926130731</v>
      </c>
      <c r="E4030" s="2">
        <v>1.40625E-2</v>
      </c>
      <c r="G4030" s="1" t="s">
        <v>2472</v>
      </c>
      <c r="I4030">
        <f>FIND(":",Table1[[#This Row],[Title]])</f>
        <v>21</v>
      </c>
      <c r="J4030">
        <f>FIND(":",Table1[[#This Row],[Title]],Table1[[#This Row],[Column1]]+2)</f>
        <v>31</v>
      </c>
      <c r="K4030" t="str">
        <f>LEFT(Table1[[#This Row],[Title]],Table1[[#This Row],[Column2]])</f>
        <v>Arrested Development: Season 3:</v>
      </c>
      <c r="L4030" t="str">
        <f>LEFT(Table1[[#This Row],[Title]],Table1[[#This Row],[Column1]])</f>
        <v>Arrested Development:</v>
      </c>
      <c r="M4030" s="1" t="s">
        <v>298</v>
      </c>
      <c r="N4030" s="2">
        <v>1.4907407407407407E-2</v>
      </c>
      <c r="O4030" s="2">
        <v>1.4907407407407407E-2</v>
      </c>
      <c r="P4030" s="1" t="s">
        <v>14</v>
      </c>
    </row>
    <row r="4031" spans="1:16" ht="13" x14ac:dyDescent="0.15">
      <c r="A4031" s="1" t="s">
        <v>10</v>
      </c>
      <c r="B4031" s="6">
        <v>43560.751284722224</v>
      </c>
      <c r="C4031" s="10">
        <f>INT(Table1[[#This Row],[Start Time]])</f>
        <v>43560</v>
      </c>
      <c r="D4031" s="8">
        <f>Table1[[#This Row],[Start Time]]-Table1[[#This Row],[Date ]]</f>
        <v>0.75128472222422715</v>
      </c>
      <c r="E4031" s="2">
        <v>1.4155092592592592E-2</v>
      </c>
      <c r="G4031" s="1" t="s">
        <v>2473</v>
      </c>
      <c r="I4031">
        <f>FIND(":",Table1[[#This Row],[Title]])</f>
        <v>21</v>
      </c>
      <c r="J4031">
        <f>FIND(":",Table1[[#This Row],[Title]],Table1[[#This Row],[Column1]]+2)</f>
        <v>31</v>
      </c>
      <c r="K4031" t="str">
        <f>LEFT(Table1[[#This Row],[Title]],Table1[[#This Row],[Column2]])</f>
        <v>Arrested Development: Season 3:</v>
      </c>
      <c r="L4031" t="str">
        <f>LEFT(Table1[[#This Row],[Title]],Table1[[#This Row],[Column1]])</f>
        <v>Arrested Development:</v>
      </c>
      <c r="M4031" s="1" t="s">
        <v>298</v>
      </c>
      <c r="N4031" s="2">
        <v>1.4328703703703703E-2</v>
      </c>
      <c r="O4031" s="2">
        <v>1.4328703703703703E-2</v>
      </c>
      <c r="P4031" s="1" t="s">
        <v>14</v>
      </c>
    </row>
    <row r="4032" spans="1:16" ht="13" x14ac:dyDescent="0.15">
      <c r="A4032" s="1" t="s">
        <v>10</v>
      </c>
      <c r="B4032" s="6">
        <v>43560.733553240738</v>
      </c>
      <c r="C4032" s="10">
        <f>INT(Table1[[#This Row],[Start Time]])</f>
        <v>43560</v>
      </c>
      <c r="D4032" s="8">
        <f>Table1[[#This Row],[Start Time]]-Table1[[#This Row],[Date ]]</f>
        <v>0.73355324073781958</v>
      </c>
      <c r="E4032" s="2">
        <v>1.4375000000000001E-2</v>
      </c>
      <c r="G4032" s="1" t="s">
        <v>2474</v>
      </c>
      <c r="I4032">
        <f>FIND(":",Table1[[#This Row],[Title]])</f>
        <v>21</v>
      </c>
      <c r="J4032">
        <f>FIND(":",Table1[[#This Row],[Title]],Table1[[#This Row],[Column1]]+2)</f>
        <v>31</v>
      </c>
      <c r="K4032" t="str">
        <f>LEFT(Table1[[#This Row],[Title]],Table1[[#This Row],[Column2]])</f>
        <v>Arrested Development: Season 2:</v>
      </c>
      <c r="L4032" t="str">
        <f>LEFT(Table1[[#This Row],[Title]],Table1[[#This Row],[Column1]])</f>
        <v>Arrested Development:</v>
      </c>
      <c r="M4032" s="1" t="s">
        <v>298</v>
      </c>
      <c r="N4032" s="2">
        <v>1.4537037037037038E-2</v>
      </c>
      <c r="O4032" s="2">
        <v>1.4537037037037038E-2</v>
      </c>
      <c r="P4032" s="1" t="s">
        <v>14</v>
      </c>
    </row>
    <row r="4033" spans="1:16" ht="13" x14ac:dyDescent="0.15">
      <c r="A4033" s="1" t="s">
        <v>10</v>
      </c>
      <c r="B4033" s="6">
        <v>43559.759004629632</v>
      </c>
      <c r="C4033" s="10">
        <f>INT(Table1[[#This Row],[Start Time]])</f>
        <v>43559</v>
      </c>
      <c r="D4033" s="8">
        <f>Table1[[#This Row],[Start Time]]-Table1[[#This Row],[Date ]]</f>
        <v>0.75900462963181781</v>
      </c>
      <c r="E4033" s="2">
        <v>1.4675925925925926E-2</v>
      </c>
      <c r="G4033" s="1" t="s">
        <v>2475</v>
      </c>
      <c r="I4033">
        <f>FIND(":",Table1[[#This Row],[Title]])</f>
        <v>21</v>
      </c>
      <c r="J4033">
        <f>FIND(":",Table1[[#This Row],[Title]],Table1[[#This Row],[Column1]]+2)</f>
        <v>31</v>
      </c>
      <c r="K4033" t="str">
        <f>LEFT(Table1[[#This Row],[Title]],Table1[[#This Row],[Column2]])</f>
        <v>Arrested Development: Season 2:</v>
      </c>
      <c r="L4033" t="str">
        <f>LEFT(Table1[[#This Row],[Title]],Table1[[#This Row],[Column1]])</f>
        <v>Arrested Development:</v>
      </c>
      <c r="M4033" s="1" t="s">
        <v>298</v>
      </c>
      <c r="N4033" s="2">
        <v>1.4837962962962963E-2</v>
      </c>
      <c r="O4033" s="2">
        <v>1.4837962962962963E-2</v>
      </c>
      <c r="P4033" s="1" t="s">
        <v>14</v>
      </c>
    </row>
    <row r="4034" spans="1:16" ht="13" x14ac:dyDescent="0.15">
      <c r="A4034" s="1" t="s">
        <v>10</v>
      </c>
      <c r="B4034" s="6">
        <v>43558.849317129629</v>
      </c>
      <c r="C4034" s="10">
        <f>INT(Table1[[#This Row],[Start Time]])</f>
        <v>43558</v>
      </c>
      <c r="D4034" s="8">
        <f>Table1[[#This Row],[Start Time]]-Table1[[#This Row],[Date ]]</f>
        <v>0.84931712962861639</v>
      </c>
      <c r="E4034" s="2">
        <v>1.4328703703703703E-2</v>
      </c>
      <c r="G4034" s="1" t="s">
        <v>2476</v>
      </c>
      <c r="I4034">
        <f>FIND(":",Table1[[#This Row],[Title]])</f>
        <v>21</v>
      </c>
      <c r="J4034">
        <f>FIND(":",Table1[[#This Row],[Title]],Table1[[#This Row],[Column1]]+2)</f>
        <v>31</v>
      </c>
      <c r="K4034" t="str">
        <f>LEFT(Table1[[#This Row],[Title]],Table1[[#This Row],[Column2]])</f>
        <v>Arrested Development: Season 2:</v>
      </c>
      <c r="L4034" t="str">
        <f>LEFT(Table1[[#This Row],[Title]],Table1[[#This Row],[Column1]])</f>
        <v>Arrested Development:</v>
      </c>
      <c r="M4034" s="1" t="s">
        <v>298</v>
      </c>
      <c r="N4034" s="2">
        <v>1.4537037037037038E-2</v>
      </c>
      <c r="O4034" s="2">
        <v>1.4537037037037038E-2</v>
      </c>
      <c r="P4034" s="1" t="s">
        <v>14</v>
      </c>
    </row>
    <row r="4035" spans="1:16" ht="13" x14ac:dyDescent="0.15">
      <c r="A4035" s="1" t="s">
        <v>10</v>
      </c>
      <c r="B4035" s="6">
        <v>43558.834999999999</v>
      </c>
      <c r="C4035" s="10">
        <f>INT(Table1[[#This Row],[Start Time]])</f>
        <v>43558</v>
      </c>
      <c r="D4035" s="8">
        <f>Table1[[#This Row],[Start Time]]-Table1[[#This Row],[Date ]]</f>
        <v>0.83499999999912689</v>
      </c>
      <c r="E4035" s="2">
        <v>1.4236111111111111E-2</v>
      </c>
      <c r="F4035" s="1" t="s">
        <v>11</v>
      </c>
      <c r="G4035" s="1" t="s">
        <v>2477</v>
      </c>
      <c r="I4035">
        <f>FIND(":",Table1[[#This Row],[Title]])</f>
        <v>21</v>
      </c>
      <c r="J4035">
        <f>FIND(":",Table1[[#This Row],[Title]],Table1[[#This Row],[Column1]]+2)</f>
        <v>31</v>
      </c>
      <c r="K4035" t="str">
        <f>LEFT(Table1[[#This Row],[Title]],Table1[[#This Row],[Column2]])</f>
        <v>Arrested Development: Season 2:</v>
      </c>
      <c r="L4035" t="str">
        <f>LEFT(Table1[[#This Row],[Title]],Table1[[#This Row],[Column1]])</f>
        <v>Arrested Development:</v>
      </c>
      <c r="M4035" s="1" t="s">
        <v>298</v>
      </c>
      <c r="N4035" s="2">
        <v>1.4444444444444444E-2</v>
      </c>
      <c r="O4035" s="2">
        <v>1.4444444444444444E-2</v>
      </c>
      <c r="P4035" s="1" t="s">
        <v>14</v>
      </c>
    </row>
    <row r="4036" spans="1:16" ht="13" x14ac:dyDescent="0.15">
      <c r="A4036" s="1" t="s">
        <v>10</v>
      </c>
      <c r="B4036" s="6">
        <v>43558.820729166669</v>
      </c>
      <c r="C4036" s="10">
        <f>INT(Table1[[#This Row],[Start Time]])</f>
        <v>43558</v>
      </c>
      <c r="D4036" s="8">
        <f>Table1[[#This Row],[Start Time]]-Table1[[#This Row],[Date ]]</f>
        <v>0.82072916666948004</v>
      </c>
      <c r="E4036" s="2">
        <v>1.4224537037037037E-2</v>
      </c>
      <c r="G4036" s="1" t="s">
        <v>2478</v>
      </c>
      <c r="I4036">
        <f>FIND(":",Table1[[#This Row],[Title]])</f>
        <v>21</v>
      </c>
      <c r="J4036">
        <f>FIND(":",Table1[[#This Row],[Title]],Table1[[#This Row],[Column1]]+2)</f>
        <v>31</v>
      </c>
      <c r="K4036" t="str">
        <f>LEFT(Table1[[#This Row],[Title]],Table1[[#This Row],[Column2]])</f>
        <v>Arrested Development: Season 2:</v>
      </c>
      <c r="L4036" t="str">
        <f>LEFT(Table1[[#This Row],[Title]],Table1[[#This Row],[Column1]])</f>
        <v>Arrested Development:</v>
      </c>
      <c r="M4036" s="1" t="s">
        <v>298</v>
      </c>
      <c r="N4036" s="2">
        <v>1.4849537037037038E-2</v>
      </c>
      <c r="O4036" s="2">
        <v>1.4849537037037038E-2</v>
      </c>
      <c r="P4036" s="1" t="s">
        <v>14</v>
      </c>
    </row>
    <row r="4037" spans="1:16" ht="13" x14ac:dyDescent="0.15">
      <c r="A4037" s="1" t="s">
        <v>10</v>
      </c>
      <c r="B4037" s="6">
        <v>43558.805578703701</v>
      </c>
      <c r="C4037" s="10">
        <f>INT(Table1[[#This Row],[Start Time]])</f>
        <v>43558</v>
      </c>
      <c r="D4037" s="8">
        <f>Table1[[#This Row],[Start Time]]-Table1[[#This Row],[Date ]]</f>
        <v>0.80557870370103046</v>
      </c>
      <c r="E4037" s="2">
        <v>1.4074074074074074E-2</v>
      </c>
      <c r="G4037" s="1" t="s">
        <v>2479</v>
      </c>
      <c r="I4037">
        <f>FIND(":",Table1[[#This Row],[Title]])</f>
        <v>21</v>
      </c>
      <c r="J4037">
        <f>FIND(":",Table1[[#This Row],[Title]],Table1[[#This Row],[Column1]]+2)</f>
        <v>31</v>
      </c>
      <c r="K4037" t="str">
        <f>LEFT(Table1[[#This Row],[Title]],Table1[[#This Row],[Column2]])</f>
        <v>Arrested Development: Season 2:</v>
      </c>
      <c r="L4037" t="str">
        <f>LEFT(Table1[[#This Row],[Title]],Table1[[#This Row],[Column1]])</f>
        <v>Arrested Development:</v>
      </c>
      <c r="M4037" s="1" t="s">
        <v>298</v>
      </c>
      <c r="N4037" s="2">
        <v>1.5231481481481481E-2</v>
      </c>
      <c r="O4037" s="2">
        <v>1.5231481481481481E-2</v>
      </c>
      <c r="P4037" s="1" t="s">
        <v>14</v>
      </c>
    </row>
    <row r="4038" spans="1:16" ht="13" x14ac:dyDescent="0.15">
      <c r="A4038" s="1" t="s">
        <v>10</v>
      </c>
      <c r="B4038" s="6">
        <v>43558.790902777779</v>
      </c>
      <c r="C4038" s="10">
        <f>INT(Table1[[#This Row],[Start Time]])</f>
        <v>43558</v>
      </c>
      <c r="D4038" s="8">
        <f>Table1[[#This Row],[Start Time]]-Table1[[#This Row],[Date ]]</f>
        <v>0.79090277777868323</v>
      </c>
      <c r="E4038" s="2">
        <v>2.3148148148148147E-5</v>
      </c>
      <c r="G4038" s="1" t="s">
        <v>2480</v>
      </c>
      <c r="I4038">
        <f>FIND(":",Table1[[#This Row],[Title]])</f>
        <v>21</v>
      </c>
      <c r="J4038">
        <f>FIND(":",Table1[[#This Row],[Title]],Table1[[#This Row],[Column1]]+2)</f>
        <v>31</v>
      </c>
      <c r="K4038" t="str">
        <f>LEFT(Table1[[#This Row],[Title]],Table1[[#This Row],[Column2]])</f>
        <v>Arrested Development: Season 2:</v>
      </c>
      <c r="L4038" t="str">
        <f>LEFT(Table1[[#This Row],[Title]],Table1[[#This Row],[Column1]])</f>
        <v>Arrested Development:</v>
      </c>
      <c r="M4038" s="1" t="s">
        <v>298</v>
      </c>
      <c r="N4038" s="2">
        <v>1.4826388888888889E-2</v>
      </c>
      <c r="O4038" s="2">
        <v>1.4826388888888889E-2</v>
      </c>
      <c r="P4038" s="1" t="s">
        <v>14</v>
      </c>
    </row>
    <row r="4039" spans="1:16" ht="13" x14ac:dyDescent="0.15">
      <c r="A4039" s="1" t="s">
        <v>10</v>
      </c>
      <c r="B4039" s="6">
        <v>43558.741550925923</v>
      </c>
      <c r="C4039" s="10">
        <f>INT(Table1[[#This Row],[Start Time]])</f>
        <v>43558</v>
      </c>
      <c r="D4039" s="8">
        <f>Table1[[#This Row],[Start Time]]-Table1[[#This Row],[Date ]]</f>
        <v>0.74155092592263827</v>
      </c>
      <c r="E4039" s="2">
        <v>1.2488425925925925E-2</v>
      </c>
      <c r="G4039" s="1" t="s">
        <v>2481</v>
      </c>
      <c r="I4039">
        <f>FIND(":",Table1[[#This Row],[Title]])</f>
        <v>11</v>
      </c>
      <c r="J4039">
        <f>FIND(":",Table1[[#This Row],[Title]],Table1[[#This Row],[Column1]]+2)</f>
        <v>21</v>
      </c>
      <c r="K4039" t="str">
        <f>LEFT(Table1[[#This Row],[Title]],Table1[[#This Row],[Column2]])</f>
        <v>Blackadder: Series 2:</v>
      </c>
      <c r="L4039" t="str">
        <f>LEFT(Table1[[#This Row],[Title]],Table1[[#This Row],[Column1]])</f>
        <v>Blackadder:</v>
      </c>
      <c r="M4039" s="1" t="s">
        <v>298</v>
      </c>
      <c r="N4039" s="2">
        <v>1.2824074074074075E-2</v>
      </c>
      <c r="O4039" s="2">
        <v>1.2824074074074075E-2</v>
      </c>
      <c r="P4039" s="1" t="s">
        <v>14</v>
      </c>
    </row>
    <row r="4040" spans="1:16" ht="13" x14ac:dyDescent="0.15">
      <c r="A4040" s="1" t="s">
        <v>10</v>
      </c>
      <c r="B4040" s="6">
        <v>43558.720972222225</v>
      </c>
      <c r="C4040" s="10">
        <f>INT(Table1[[#This Row],[Start Time]])</f>
        <v>43558</v>
      </c>
      <c r="D4040" s="8">
        <f>Table1[[#This Row],[Start Time]]-Table1[[#This Row],[Date ]]</f>
        <v>0.72097222222510027</v>
      </c>
      <c r="E4040" s="2">
        <v>2.056712962962963E-2</v>
      </c>
      <c r="F4040" s="1" t="s">
        <v>11</v>
      </c>
      <c r="G4040" s="1" t="s">
        <v>2482</v>
      </c>
      <c r="I4040">
        <f>FIND(":",Table1[[#This Row],[Title]])</f>
        <v>11</v>
      </c>
      <c r="J4040">
        <f>FIND(":",Table1[[#This Row],[Title]],Table1[[#This Row],[Column1]]+2)</f>
        <v>21</v>
      </c>
      <c r="K4040" t="str">
        <f>LEFT(Table1[[#This Row],[Title]],Table1[[#This Row],[Column2]])</f>
        <v>Blackadder: Series 2:</v>
      </c>
      <c r="L4040" t="str">
        <f>LEFT(Table1[[#This Row],[Title]],Table1[[#This Row],[Column1]])</f>
        <v>Blackadder:</v>
      </c>
      <c r="M4040" s="1" t="s">
        <v>298</v>
      </c>
      <c r="N4040" s="2">
        <v>2.0902777777777777E-2</v>
      </c>
      <c r="O4040" s="2">
        <v>2.0902777777777777E-2</v>
      </c>
      <c r="P4040" s="1" t="s">
        <v>14</v>
      </c>
    </row>
    <row r="4041" spans="1:16" ht="13" x14ac:dyDescent="0.15">
      <c r="A4041" s="1" t="s">
        <v>10</v>
      </c>
      <c r="B4041" s="6">
        <v>43558.705648148149</v>
      </c>
      <c r="C4041" s="10">
        <f>INT(Table1[[#This Row],[Start Time]])</f>
        <v>43558</v>
      </c>
      <c r="D4041" s="8">
        <f>Table1[[#This Row],[Start Time]]-Table1[[#This Row],[Date ]]</f>
        <v>0.70564814814861165</v>
      </c>
      <c r="E4041" s="2">
        <v>9.5023148148148141E-3</v>
      </c>
      <c r="G4041" s="1" t="s">
        <v>2483</v>
      </c>
      <c r="I4041">
        <f>FIND(":",Table1[[#This Row],[Title]])</f>
        <v>11</v>
      </c>
      <c r="J4041">
        <f>FIND(":",Table1[[#This Row],[Title]],Table1[[#This Row],[Column1]]+2)</f>
        <v>21</v>
      </c>
      <c r="K4041" t="str">
        <f>LEFT(Table1[[#This Row],[Title]],Table1[[#This Row],[Column2]])</f>
        <v>Blackadder: Series 2:</v>
      </c>
      <c r="L4041" t="str">
        <f>LEFT(Table1[[#This Row],[Title]],Table1[[#This Row],[Column1]])</f>
        <v>Blackadder:</v>
      </c>
      <c r="M4041" s="1" t="s">
        <v>298</v>
      </c>
      <c r="N4041" s="2">
        <v>1.8599537037037036E-2</v>
      </c>
      <c r="O4041" s="2">
        <v>1.8599537037037036E-2</v>
      </c>
      <c r="P4041" s="1" t="s">
        <v>14</v>
      </c>
    </row>
    <row r="4042" spans="1:16" ht="13" x14ac:dyDescent="0.15">
      <c r="A4042" s="1" t="s">
        <v>10</v>
      </c>
      <c r="B4042" s="6">
        <v>43557.799814814818</v>
      </c>
      <c r="C4042" s="10">
        <f>INT(Table1[[#This Row],[Start Time]])</f>
        <v>43557</v>
      </c>
      <c r="D4042" s="8">
        <f>Table1[[#This Row],[Start Time]]-Table1[[#This Row],[Date ]]</f>
        <v>0.79981481481809169</v>
      </c>
      <c r="E4042" s="2">
        <v>1.4155092592592592E-2</v>
      </c>
      <c r="G4042" s="1" t="s">
        <v>2484</v>
      </c>
      <c r="I4042">
        <f>FIND(":",Table1[[#This Row],[Title]])</f>
        <v>21</v>
      </c>
      <c r="J4042">
        <f>FIND(":",Table1[[#This Row],[Title]],Table1[[#This Row],[Column1]]+2)</f>
        <v>31</v>
      </c>
      <c r="K4042" t="str">
        <f>LEFT(Table1[[#This Row],[Title]],Table1[[#This Row],[Column2]])</f>
        <v>Arrested Development: Season 2:</v>
      </c>
      <c r="L4042" t="str">
        <f>LEFT(Table1[[#This Row],[Title]],Table1[[#This Row],[Column1]])</f>
        <v>Arrested Development:</v>
      </c>
      <c r="M4042" s="1" t="s">
        <v>298</v>
      </c>
      <c r="N4042" s="2">
        <v>1.4375000000000001E-2</v>
      </c>
      <c r="O4042" s="2">
        <v>1.4375000000000001E-2</v>
      </c>
      <c r="P4042" s="1" t="s">
        <v>14</v>
      </c>
    </row>
    <row r="4043" spans="1:16" ht="13" x14ac:dyDescent="0.15">
      <c r="A4043" s="1" t="s">
        <v>10</v>
      </c>
      <c r="B4043" s="6">
        <v>43557.78365740741</v>
      </c>
      <c r="C4043" s="10">
        <f>INT(Table1[[#This Row],[Start Time]])</f>
        <v>43557</v>
      </c>
      <c r="D4043" s="8">
        <f>Table1[[#This Row],[Start Time]]-Table1[[#This Row],[Date ]]</f>
        <v>0.78365740740991896</v>
      </c>
      <c r="E4043" s="2">
        <v>1.4201388888888888E-2</v>
      </c>
      <c r="G4043" s="1" t="s">
        <v>2485</v>
      </c>
      <c r="I4043">
        <f>FIND(":",Table1[[#This Row],[Title]])</f>
        <v>21</v>
      </c>
      <c r="J4043">
        <f>FIND(":",Table1[[#This Row],[Title]],Table1[[#This Row],[Column1]]+2)</f>
        <v>31</v>
      </c>
      <c r="K4043" t="str">
        <f>LEFT(Table1[[#This Row],[Title]],Table1[[#This Row],[Column2]])</f>
        <v>Arrested Development: Season 2:</v>
      </c>
      <c r="L4043" t="str">
        <f>LEFT(Table1[[#This Row],[Title]],Table1[[#This Row],[Column1]])</f>
        <v>Arrested Development:</v>
      </c>
      <c r="M4043" s="1" t="s">
        <v>298</v>
      </c>
      <c r="N4043" s="2">
        <v>1.4409722222222223E-2</v>
      </c>
      <c r="O4043" s="2">
        <v>1.4409722222222223E-2</v>
      </c>
      <c r="P4043" s="1" t="s">
        <v>14</v>
      </c>
    </row>
    <row r="4044" spans="1:16" ht="13" x14ac:dyDescent="0.15">
      <c r="A4044" s="1" t="s">
        <v>10</v>
      </c>
      <c r="B4044" s="6">
        <v>43557.768217592595</v>
      </c>
      <c r="C4044" s="10">
        <f>INT(Table1[[#This Row],[Start Time]])</f>
        <v>43557</v>
      </c>
      <c r="D4044" s="8">
        <f>Table1[[#This Row],[Start Time]]-Table1[[#This Row],[Date ]]</f>
        <v>0.76821759259473765</v>
      </c>
      <c r="E4044" s="2">
        <v>1.4467592592592593E-2</v>
      </c>
      <c r="G4044" s="1" t="s">
        <v>2486</v>
      </c>
      <c r="I4044">
        <f>FIND(":",Table1[[#This Row],[Title]])</f>
        <v>21</v>
      </c>
      <c r="J4044">
        <f>FIND(":",Table1[[#This Row],[Title]],Table1[[#This Row],[Column1]]+2)</f>
        <v>31</v>
      </c>
      <c r="K4044" t="str">
        <f>LEFT(Table1[[#This Row],[Title]],Table1[[#This Row],[Column2]])</f>
        <v>Arrested Development: Season 2:</v>
      </c>
      <c r="L4044" t="str">
        <f>LEFT(Table1[[#This Row],[Title]],Table1[[#This Row],[Column1]])</f>
        <v>Arrested Development:</v>
      </c>
      <c r="M4044" s="1" t="s">
        <v>298</v>
      </c>
      <c r="N4044" s="2">
        <v>1.4675925925925926E-2</v>
      </c>
      <c r="O4044" s="2">
        <v>1.4675925925925926E-2</v>
      </c>
      <c r="P4044" s="1" t="s">
        <v>14</v>
      </c>
    </row>
    <row r="4045" spans="1:16" ht="13" x14ac:dyDescent="0.15">
      <c r="A4045" s="1" t="s">
        <v>10</v>
      </c>
      <c r="B4045" s="6">
        <v>43557.75</v>
      </c>
      <c r="C4045" s="10">
        <f>INT(Table1[[#This Row],[Start Time]])</f>
        <v>43557</v>
      </c>
      <c r="D4045" s="8">
        <f>Table1[[#This Row],[Start Time]]-Table1[[#This Row],[Date ]]</f>
        <v>0.75</v>
      </c>
      <c r="E4045" s="2">
        <v>1.4328703703703703E-2</v>
      </c>
      <c r="G4045" s="1" t="s">
        <v>2487</v>
      </c>
      <c r="I4045">
        <f>FIND(":",Table1[[#This Row],[Title]])</f>
        <v>21</v>
      </c>
      <c r="J4045">
        <f>FIND(":",Table1[[#This Row],[Title]],Table1[[#This Row],[Column1]]+2)</f>
        <v>31</v>
      </c>
      <c r="K4045" t="str">
        <f>LEFT(Table1[[#This Row],[Title]],Table1[[#This Row],[Column2]])</f>
        <v>Arrested Development: Season 2:</v>
      </c>
      <c r="L4045" t="str">
        <f>LEFT(Table1[[#This Row],[Title]],Table1[[#This Row],[Column1]])</f>
        <v>Arrested Development:</v>
      </c>
      <c r="M4045" s="1" t="s">
        <v>298</v>
      </c>
      <c r="N4045" s="2">
        <v>1.4537037037037038E-2</v>
      </c>
      <c r="O4045" s="2">
        <v>1.4537037037037038E-2</v>
      </c>
      <c r="P4045" s="1" t="s">
        <v>14</v>
      </c>
    </row>
    <row r="4046" spans="1:16" ht="13" x14ac:dyDescent="0.15">
      <c r="A4046" s="1" t="s">
        <v>10</v>
      </c>
      <c r="B4046" s="6">
        <v>43557.729872685188</v>
      </c>
      <c r="C4046" s="10">
        <f>INT(Table1[[#This Row],[Start Time]])</f>
        <v>43557</v>
      </c>
      <c r="D4046" s="8">
        <f>Table1[[#This Row],[Start Time]]-Table1[[#This Row],[Date ]]</f>
        <v>0.72987268518772908</v>
      </c>
      <c r="E4046" s="2">
        <v>1.4293981481481482E-2</v>
      </c>
      <c r="F4046" s="1" t="s">
        <v>11</v>
      </c>
      <c r="G4046" s="1" t="s">
        <v>2488</v>
      </c>
      <c r="I4046">
        <f>FIND(":",Table1[[#This Row],[Title]])</f>
        <v>21</v>
      </c>
      <c r="J4046">
        <f>FIND(":",Table1[[#This Row],[Title]],Table1[[#This Row],[Column1]]+2)</f>
        <v>31</v>
      </c>
      <c r="K4046" t="str">
        <f>LEFT(Table1[[#This Row],[Title]],Table1[[#This Row],[Column2]])</f>
        <v>Arrested Development: Season 2:</v>
      </c>
      <c r="L4046" t="str">
        <f>LEFT(Table1[[#This Row],[Title]],Table1[[#This Row],[Column1]])</f>
        <v>Arrested Development:</v>
      </c>
      <c r="M4046" s="1" t="s">
        <v>298</v>
      </c>
      <c r="N4046" s="2">
        <v>1.4502314814814815E-2</v>
      </c>
      <c r="O4046" s="2">
        <v>1.4502314814814815E-2</v>
      </c>
      <c r="P4046" s="1" t="s">
        <v>14</v>
      </c>
    </row>
    <row r="4047" spans="1:16" ht="13" x14ac:dyDescent="0.15">
      <c r="A4047" s="1" t="s">
        <v>10</v>
      </c>
      <c r="B4047" s="6">
        <v>43557.713587962964</v>
      </c>
      <c r="C4047" s="10">
        <f>INT(Table1[[#This Row],[Start Time]])</f>
        <v>43557</v>
      </c>
      <c r="D4047" s="8">
        <f>Table1[[#This Row],[Start Time]]-Table1[[#This Row],[Date ]]</f>
        <v>0.713587962964084</v>
      </c>
      <c r="E4047" s="2">
        <v>1.4560185185185185E-2</v>
      </c>
      <c r="G4047" s="1" t="s">
        <v>2489</v>
      </c>
      <c r="I4047">
        <f>FIND(":",Table1[[#This Row],[Title]])</f>
        <v>21</v>
      </c>
      <c r="J4047">
        <f>FIND(":",Table1[[#This Row],[Title]],Table1[[#This Row],[Column1]]+2)</f>
        <v>31</v>
      </c>
      <c r="K4047" t="str">
        <f>LEFT(Table1[[#This Row],[Title]],Table1[[#This Row],[Column2]])</f>
        <v>Arrested Development: Season 2:</v>
      </c>
      <c r="L4047" t="str">
        <f>LEFT(Table1[[#This Row],[Title]],Table1[[#This Row],[Column1]])</f>
        <v>Arrested Development:</v>
      </c>
      <c r="M4047" s="1" t="s">
        <v>298</v>
      </c>
      <c r="N4047" s="2">
        <v>1.5081018518518518E-2</v>
      </c>
      <c r="O4047" s="2">
        <v>1.5081018518518518E-2</v>
      </c>
      <c r="P4047" s="1" t="s">
        <v>14</v>
      </c>
    </row>
    <row r="4048" spans="1:16" ht="13" x14ac:dyDescent="0.15">
      <c r="A4048" s="1" t="s">
        <v>10</v>
      </c>
      <c r="B4048" s="6">
        <v>43556.842187499999</v>
      </c>
      <c r="C4048" s="10">
        <f>INT(Table1[[#This Row],[Start Time]])</f>
        <v>43556</v>
      </c>
      <c r="D4048" s="8">
        <f>Table1[[#This Row],[Start Time]]-Table1[[#This Row],[Date ]]</f>
        <v>0.84218749999854481</v>
      </c>
      <c r="E4048" s="2">
        <v>1.3946759259259259E-2</v>
      </c>
      <c r="F4048" s="1" t="s">
        <v>11</v>
      </c>
      <c r="G4048" s="1" t="s">
        <v>2490</v>
      </c>
      <c r="I4048">
        <f>FIND(":",Table1[[#This Row],[Title]])</f>
        <v>21</v>
      </c>
      <c r="J4048">
        <f>FIND(":",Table1[[#This Row],[Title]],Table1[[#This Row],[Column1]]+2)</f>
        <v>31</v>
      </c>
      <c r="K4048" t="str">
        <f>LEFT(Table1[[#This Row],[Title]],Table1[[#This Row],[Column2]])</f>
        <v>Arrested Development: Season 2:</v>
      </c>
      <c r="L4048" t="str">
        <f>LEFT(Table1[[#This Row],[Title]],Table1[[#This Row],[Column1]])</f>
        <v>Arrested Development:</v>
      </c>
      <c r="M4048" s="1" t="s">
        <v>298</v>
      </c>
      <c r="N4048" s="2">
        <v>1.4733796296296297E-2</v>
      </c>
      <c r="O4048" s="2">
        <v>1.4733796296296297E-2</v>
      </c>
      <c r="P4048" s="1" t="s">
        <v>14</v>
      </c>
    </row>
    <row r="4049" spans="1:16" ht="13" x14ac:dyDescent="0.15">
      <c r="A4049" s="1" t="s">
        <v>10</v>
      </c>
      <c r="B4049" s="6">
        <v>43556.827465277776</v>
      </c>
      <c r="C4049" s="10">
        <f>INT(Table1[[#This Row],[Start Time]])</f>
        <v>43556</v>
      </c>
      <c r="D4049" s="8">
        <f>Table1[[#This Row],[Start Time]]-Table1[[#This Row],[Date ]]</f>
        <v>0.82746527777635492</v>
      </c>
      <c r="E4049" s="2">
        <v>1.4675925925925926E-2</v>
      </c>
      <c r="F4049" s="1" t="s">
        <v>11</v>
      </c>
      <c r="G4049" s="1" t="s">
        <v>2491</v>
      </c>
      <c r="I4049">
        <f>FIND(":",Table1[[#This Row],[Title]])</f>
        <v>21</v>
      </c>
      <c r="J4049">
        <f>FIND(":",Table1[[#This Row],[Title]],Table1[[#This Row],[Column1]]+2)</f>
        <v>31</v>
      </c>
      <c r="K4049" t="str">
        <f>LEFT(Table1[[#This Row],[Title]],Table1[[#This Row],[Column2]])</f>
        <v>Arrested Development: Season 2:</v>
      </c>
      <c r="L4049" t="str">
        <f>LEFT(Table1[[#This Row],[Title]],Table1[[#This Row],[Column1]])</f>
        <v>Arrested Development:</v>
      </c>
      <c r="M4049" s="1" t="s">
        <v>298</v>
      </c>
      <c r="N4049" s="2">
        <v>1.4849537037037038E-2</v>
      </c>
      <c r="O4049" s="2">
        <v>1.4849537037037038E-2</v>
      </c>
      <c r="P4049" s="1" t="s">
        <v>14</v>
      </c>
    </row>
    <row r="4050" spans="1:16" ht="13" x14ac:dyDescent="0.15">
      <c r="A4050" s="1" t="s">
        <v>10</v>
      </c>
      <c r="B4050" s="6">
        <v>43556.812337962961</v>
      </c>
      <c r="C4050" s="10">
        <f>INT(Table1[[#This Row],[Start Time]])</f>
        <v>43556</v>
      </c>
      <c r="D4050" s="8">
        <f>Table1[[#This Row],[Start Time]]-Table1[[#This Row],[Date ]]</f>
        <v>0.81233796296146465</v>
      </c>
      <c r="E4050" s="2">
        <v>1.4270833333333333E-2</v>
      </c>
      <c r="F4050" s="1" t="s">
        <v>11</v>
      </c>
      <c r="G4050" s="1" t="s">
        <v>2492</v>
      </c>
      <c r="I4050">
        <f>FIND(":",Table1[[#This Row],[Title]])</f>
        <v>21</v>
      </c>
      <c r="J4050">
        <f>FIND(":",Table1[[#This Row],[Title]],Table1[[#This Row],[Column1]]+2)</f>
        <v>31</v>
      </c>
      <c r="K4050" t="str">
        <f>LEFT(Table1[[#This Row],[Title]],Table1[[#This Row],[Column2]])</f>
        <v>Arrested Development: Season 2:</v>
      </c>
      <c r="L4050" t="str">
        <f>LEFT(Table1[[#This Row],[Title]],Table1[[#This Row],[Column1]])</f>
        <v>Arrested Development:</v>
      </c>
      <c r="M4050" s="1" t="s">
        <v>298</v>
      </c>
      <c r="N4050" s="2">
        <v>1.5150462962962963E-2</v>
      </c>
      <c r="O4050" s="2">
        <v>1.5150462962962963E-2</v>
      </c>
      <c r="P4050" s="1" t="s">
        <v>14</v>
      </c>
    </row>
    <row r="4051" spans="1:16" ht="13" x14ac:dyDescent="0.15">
      <c r="A4051" s="1" t="s">
        <v>10</v>
      </c>
      <c r="B4051" s="6">
        <v>43556.781215277777</v>
      </c>
      <c r="C4051" s="10">
        <f>INT(Table1[[#This Row],[Start Time]])</f>
        <v>43556</v>
      </c>
      <c r="D4051" s="8">
        <f>Table1[[#This Row],[Start Time]]-Table1[[#This Row],[Date ]]</f>
        <v>0.781215277776937</v>
      </c>
      <c r="E4051" s="2">
        <v>1.3935185185185186E-2</v>
      </c>
      <c r="G4051" s="1" t="s">
        <v>2493</v>
      </c>
      <c r="I4051">
        <f>FIND(":",Table1[[#This Row],[Title]])</f>
        <v>21</v>
      </c>
      <c r="J4051">
        <f>FIND(":",Table1[[#This Row],[Title]],Table1[[#This Row],[Column1]]+2)</f>
        <v>31</v>
      </c>
      <c r="K4051" t="str">
        <f>LEFT(Table1[[#This Row],[Title]],Table1[[#This Row],[Column2]])</f>
        <v>Arrested Development: Season 2:</v>
      </c>
      <c r="L4051" t="str">
        <f>LEFT(Table1[[#This Row],[Title]],Table1[[#This Row],[Column1]])</f>
        <v>Arrested Development:</v>
      </c>
      <c r="M4051" s="1" t="s">
        <v>298</v>
      </c>
      <c r="N4051" s="2">
        <v>1.5185185185185185E-2</v>
      </c>
      <c r="O4051" s="2">
        <v>1.5185185185185185E-2</v>
      </c>
      <c r="P4051" s="1" t="s">
        <v>14</v>
      </c>
    </row>
    <row r="4052" spans="1:16" ht="13" x14ac:dyDescent="0.15">
      <c r="A4052" s="1" t="s">
        <v>10</v>
      </c>
      <c r="B4052" s="6">
        <v>43555.846400462964</v>
      </c>
      <c r="C4052" s="10">
        <f>INT(Table1[[#This Row],[Start Time]])</f>
        <v>43555</v>
      </c>
      <c r="D4052" s="8">
        <f>Table1[[#This Row],[Start Time]]-Table1[[#This Row],[Date ]]</f>
        <v>0.846400462964084</v>
      </c>
      <c r="E4052" s="2">
        <v>1.4224537037037037E-2</v>
      </c>
      <c r="F4052" s="1" t="s">
        <v>11</v>
      </c>
      <c r="G4052" s="1" t="s">
        <v>2494</v>
      </c>
      <c r="I4052">
        <f>FIND(":",Table1[[#This Row],[Title]])</f>
        <v>21</v>
      </c>
      <c r="J4052">
        <f>FIND(":",Table1[[#This Row],[Title]],Table1[[#This Row],[Column1]]+2)</f>
        <v>31</v>
      </c>
      <c r="K4052" t="str">
        <f>LEFT(Table1[[#This Row],[Title]],Table1[[#This Row],[Column2]])</f>
        <v>Arrested Development: Season 2:</v>
      </c>
      <c r="L4052" t="str">
        <f>LEFT(Table1[[#This Row],[Title]],Table1[[#This Row],[Column1]])</f>
        <v>Arrested Development:</v>
      </c>
      <c r="M4052" s="1" t="s">
        <v>298</v>
      </c>
      <c r="N4052" s="2">
        <v>1.5231481481481481E-2</v>
      </c>
      <c r="O4052" s="2">
        <v>1.5231481481481481E-2</v>
      </c>
      <c r="P4052" s="1" t="s">
        <v>14</v>
      </c>
    </row>
    <row r="4053" spans="1:16" ht="13" x14ac:dyDescent="0.15">
      <c r="A4053" s="1" t="s">
        <v>10</v>
      </c>
      <c r="B4053" s="6">
        <v>43555.830046296294</v>
      </c>
      <c r="C4053" s="10">
        <f>INT(Table1[[#This Row],[Start Time]])</f>
        <v>43555</v>
      </c>
      <c r="D4053" s="8">
        <f>Table1[[#This Row],[Start Time]]-Table1[[#This Row],[Date ]]</f>
        <v>0.83004629629431292</v>
      </c>
      <c r="E4053" s="2">
        <v>1.4444444444444444E-2</v>
      </c>
      <c r="F4053" s="1" t="s">
        <v>11</v>
      </c>
      <c r="G4053" s="1" t="s">
        <v>2495</v>
      </c>
      <c r="I4053">
        <f>FIND(":",Table1[[#This Row],[Title]])</f>
        <v>21</v>
      </c>
      <c r="J4053">
        <f>FIND(":",Table1[[#This Row],[Title]],Table1[[#This Row],[Column1]]+2)</f>
        <v>31</v>
      </c>
      <c r="K4053" t="str">
        <f>LEFT(Table1[[#This Row],[Title]],Table1[[#This Row],[Column2]])</f>
        <v>Arrested Development: Season 1:</v>
      </c>
      <c r="L4053" t="str">
        <f>LEFT(Table1[[#This Row],[Title]],Table1[[#This Row],[Column1]])</f>
        <v>Arrested Development:</v>
      </c>
      <c r="M4053" s="1" t="s">
        <v>298</v>
      </c>
      <c r="N4053" s="2">
        <v>1.5196759259259259E-2</v>
      </c>
      <c r="O4053" s="2">
        <v>1.5196759259259259E-2</v>
      </c>
      <c r="P4053" s="1" t="s">
        <v>14</v>
      </c>
    </row>
    <row r="4054" spans="1:16" ht="13" x14ac:dyDescent="0.15">
      <c r="A4054" s="1" t="s">
        <v>10</v>
      </c>
      <c r="B4054" s="6">
        <v>43555.815381944441</v>
      </c>
      <c r="C4054" s="10">
        <f>INT(Table1[[#This Row],[Start Time]])</f>
        <v>43555</v>
      </c>
      <c r="D4054" s="8">
        <f>Table1[[#This Row],[Start Time]]-Table1[[#This Row],[Date ]]</f>
        <v>0.81538194444146939</v>
      </c>
      <c r="E4054" s="2">
        <v>1.4652777777777778E-2</v>
      </c>
      <c r="G4054" s="1" t="s">
        <v>2496</v>
      </c>
      <c r="I4054">
        <f>FIND(":",Table1[[#This Row],[Title]])</f>
        <v>21</v>
      </c>
      <c r="J4054">
        <f>FIND(":",Table1[[#This Row],[Title]],Table1[[#This Row],[Column1]]+2)</f>
        <v>31</v>
      </c>
      <c r="K4054" t="str">
        <f>LEFT(Table1[[#This Row],[Title]],Table1[[#This Row],[Column2]])</f>
        <v>Arrested Development: Season 1:</v>
      </c>
      <c r="L4054" t="str">
        <f>LEFT(Table1[[#This Row],[Title]],Table1[[#This Row],[Column1]])</f>
        <v>Arrested Development:</v>
      </c>
      <c r="M4054" s="1" t="s">
        <v>298</v>
      </c>
      <c r="N4054" s="2">
        <v>1.4849537037037038E-2</v>
      </c>
      <c r="O4054" s="2">
        <v>1.4849537037037038E-2</v>
      </c>
      <c r="P4054" s="1" t="s">
        <v>14</v>
      </c>
    </row>
    <row r="4055" spans="1:16" ht="13" x14ac:dyDescent="0.15">
      <c r="A4055" s="1" t="s">
        <v>10</v>
      </c>
      <c r="B4055" s="6">
        <v>43555.79965277778</v>
      </c>
      <c r="C4055" s="10">
        <f>INT(Table1[[#This Row],[Start Time]])</f>
        <v>43555</v>
      </c>
      <c r="D4055" s="8">
        <f>Table1[[#This Row],[Start Time]]-Table1[[#This Row],[Date ]]</f>
        <v>0.79965277777955635</v>
      </c>
      <c r="E4055" s="2">
        <v>1.4641203703703703E-2</v>
      </c>
      <c r="F4055" s="1" t="s">
        <v>11</v>
      </c>
      <c r="G4055" s="1" t="s">
        <v>2497</v>
      </c>
      <c r="I4055">
        <f>FIND(":",Table1[[#This Row],[Title]])</f>
        <v>21</v>
      </c>
      <c r="J4055">
        <f>FIND(":",Table1[[#This Row],[Title]],Table1[[#This Row],[Column1]]+2)</f>
        <v>31</v>
      </c>
      <c r="K4055" t="str">
        <f>LEFT(Table1[[#This Row],[Title]],Table1[[#This Row],[Column2]])</f>
        <v>Arrested Development: Season 1:</v>
      </c>
      <c r="L4055" t="str">
        <f>LEFT(Table1[[#This Row],[Title]],Table1[[#This Row],[Column1]])</f>
        <v>Arrested Development:</v>
      </c>
      <c r="M4055" s="1" t="s">
        <v>298</v>
      </c>
      <c r="N4055" s="2">
        <v>1.4641203703703703E-2</v>
      </c>
      <c r="O4055" s="2">
        <v>1.4641203703703703E-2</v>
      </c>
      <c r="P4055" s="1" t="s">
        <v>14</v>
      </c>
    </row>
    <row r="4056" spans="1:16" ht="13" x14ac:dyDescent="0.15">
      <c r="A4056" s="1" t="s">
        <v>10</v>
      </c>
      <c r="B4056" s="6">
        <v>43555.784699074073</v>
      </c>
      <c r="C4056" s="10">
        <f>INT(Table1[[#This Row],[Start Time]])</f>
        <v>43555</v>
      </c>
      <c r="D4056" s="8">
        <f>Table1[[#This Row],[Start Time]]-Table1[[#This Row],[Date ]]</f>
        <v>0.78469907407270512</v>
      </c>
      <c r="E4056" s="2">
        <v>1.462962962962963E-2</v>
      </c>
      <c r="F4056" s="1" t="s">
        <v>11</v>
      </c>
      <c r="G4056" s="1" t="s">
        <v>2498</v>
      </c>
      <c r="I4056">
        <f>FIND(":",Table1[[#This Row],[Title]])</f>
        <v>21</v>
      </c>
      <c r="J4056">
        <f>FIND(":",Table1[[#This Row],[Title]],Table1[[#This Row],[Column1]]+2)</f>
        <v>31</v>
      </c>
      <c r="K4056" t="str">
        <f>LEFT(Table1[[#This Row],[Title]],Table1[[#This Row],[Column2]])</f>
        <v>Arrested Development: Season 1:</v>
      </c>
      <c r="L4056" t="str">
        <f>LEFT(Table1[[#This Row],[Title]],Table1[[#This Row],[Column1]])</f>
        <v>Arrested Development:</v>
      </c>
      <c r="M4056" s="1" t="s">
        <v>298</v>
      </c>
      <c r="N4056" s="2">
        <v>1.525462962962963E-2</v>
      </c>
      <c r="O4056" s="2">
        <v>1.525462962962963E-2</v>
      </c>
      <c r="P4056" s="1" t="s">
        <v>14</v>
      </c>
    </row>
    <row r="4057" spans="1:16" ht="13" x14ac:dyDescent="0.15">
      <c r="A4057" s="1" t="s">
        <v>10</v>
      </c>
      <c r="B4057" s="6">
        <v>43555.769965277781</v>
      </c>
      <c r="C4057" s="10">
        <f>INT(Table1[[#This Row],[Start Time]])</f>
        <v>43555</v>
      </c>
      <c r="D4057" s="8">
        <f>Table1[[#This Row],[Start Time]]-Table1[[#This Row],[Date ]]</f>
        <v>0.76996527778101154</v>
      </c>
      <c r="E4057" s="2">
        <v>1.4467592592592593E-2</v>
      </c>
      <c r="G4057" s="1" t="s">
        <v>2499</v>
      </c>
      <c r="I4057">
        <f>FIND(":",Table1[[#This Row],[Title]])</f>
        <v>21</v>
      </c>
      <c r="J4057">
        <f>FIND(":",Table1[[#This Row],[Title]],Table1[[#This Row],[Column1]]+2)</f>
        <v>31</v>
      </c>
      <c r="K4057" t="str">
        <f>LEFT(Table1[[#This Row],[Title]],Table1[[#This Row],[Column2]])</f>
        <v>Arrested Development: Season 1:</v>
      </c>
      <c r="L4057" t="str">
        <f>LEFT(Table1[[#This Row],[Title]],Table1[[#This Row],[Column1]])</f>
        <v>Arrested Development:</v>
      </c>
      <c r="M4057" s="1" t="s">
        <v>298</v>
      </c>
      <c r="N4057" s="2">
        <v>1.525462962962963E-2</v>
      </c>
      <c r="O4057" s="2">
        <v>1.525462962962963E-2</v>
      </c>
      <c r="P4057" s="1" t="s">
        <v>14</v>
      </c>
    </row>
    <row r="4058" spans="1:16" ht="13" x14ac:dyDescent="0.15">
      <c r="A4058" s="1" t="s">
        <v>10</v>
      </c>
      <c r="B4058" s="6">
        <v>43553.870775462965</v>
      </c>
      <c r="C4058" s="10">
        <f>INT(Table1[[#This Row],[Start Time]])</f>
        <v>43553</v>
      </c>
      <c r="D4058" s="8">
        <f>Table1[[#This Row],[Start Time]]-Table1[[#This Row],[Date ]]</f>
        <v>0.87077546296495711</v>
      </c>
      <c r="E4058" s="2">
        <v>1.4456018518518519E-2</v>
      </c>
      <c r="G4058" s="1" t="s">
        <v>2500</v>
      </c>
      <c r="I4058">
        <f>FIND(":",Table1[[#This Row],[Title]])</f>
        <v>21</v>
      </c>
      <c r="J4058">
        <f>FIND(":",Table1[[#This Row],[Title]],Table1[[#This Row],[Column1]]+2)</f>
        <v>31</v>
      </c>
      <c r="K4058" t="str">
        <f>LEFT(Table1[[#This Row],[Title]],Table1[[#This Row],[Column2]])</f>
        <v>Arrested Development: Season 1:</v>
      </c>
      <c r="L4058" t="str">
        <f>LEFT(Table1[[#This Row],[Title]],Table1[[#This Row],[Column1]])</f>
        <v>Arrested Development:</v>
      </c>
      <c r="M4058" s="1" t="s">
        <v>298</v>
      </c>
      <c r="N4058" s="2">
        <v>1.4664351851851852E-2</v>
      </c>
      <c r="O4058" s="2">
        <v>1.4664351851851852E-2</v>
      </c>
      <c r="P4058" s="1" t="s">
        <v>14</v>
      </c>
    </row>
    <row r="4059" spans="1:16" ht="13" x14ac:dyDescent="0.15">
      <c r="A4059" s="1" t="s">
        <v>10</v>
      </c>
      <c r="B4059" s="6">
        <v>43553.855729166666</v>
      </c>
      <c r="C4059" s="10">
        <f>INT(Table1[[#This Row],[Start Time]])</f>
        <v>43553</v>
      </c>
      <c r="D4059" s="8">
        <f>Table1[[#This Row],[Start Time]]-Table1[[#This Row],[Date ]]</f>
        <v>0.85572916666569654</v>
      </c>
      <c r="E4059" s="2">
        <v>1.6666666666666668E-3</v>
      </c>
      <c r="G4059" s="1" t="s">
        <v>2501</v>
      </c>
      <c r="I4059">
        <f>FIND(":",Table1[[#This Row],[Title]])</f>
        <v>21</v>
      </c>
      <c r="J4059">
        <f>FIND(":",Table1[[#This Row],[Title]],Table1[[#This Row],[Column1]]+2)</f>
        <v>31</v>
      </c>
      <c r="K4059" t="str">
        <f>LEFT(Table1[[#This Row],[Title]],Table1[[#This Row],[Column2]])</f>
        <v>Arrested Development: Season 1:</v>
      </c>
      <c r="L4059" t="str">
        <f>LEFT(Table1[[#This Row],[Title]],Table1[[#This Row],[Column1]])</f>
        <v>Arrested Development:</v>
      </c>
      <c r="M4059" s="1" t="s">
        <v>298</v>
      </c>
      <c r="N4059" s="2">
        <v>1.4560185185185185E-2</v>
      </c>
      <c r="O4059" s="2">
        <v>1.4560185185185185E-2</v>
      </c>
      <c r="P4059" s="1" t="s">
        <v>14</v>
      </c>
    </row>
    <row r="4060" spans="1:16" ht="13" x14ac:dyDescent="0.15">
      <c r="A4060" s="1" t="s">
        <v>10</v>
      </c>
      <c r="B4060" s="6">
        <v>43553.838842592595</v>
      </c>
      <c r="C4060" s="10">
        <f>INT(Table1[[#This Row],[Start Time]])</f>
        <v>43553</v>
      </c>
      <c r="D4060" s="8">
        <f>Table1[[#This Row],[Start Time]]-Table1[[#This Row],[Date ]]</f>
        <v>0.83884259259502869</v>
      </c>
      <c r="E4060" s="2">
        <v>1.4305555555555556E-2</v>
      </c>
      <c r="F4060" s="1" t="s">
        <v>11</v>
      </c>
      <c r="G4060" s="1" t="s">
        <v>2502</v>
      </c>
      <c r="I4060">
        <f>FIND(":",Table1[[#This Row],[Title]])</f>
        <v>21</v>
      </c>
      <c r="J4060">
        <f>FIND(":",Table1[[#This Row],[Title]],Table1[[#This Row],[Column1]]+2)</f>
        <v>31</v>
      </c>
      <c r="K4060" t="str">
        <f>LEFT(Table1[[#This Row],[Title]],Table1[[#This Row],[Column2]])</f>
        <v>Arrested Development: Season 1:</v>
      </c>
      <c r="L4060" t="str">
        <f>LEFT(Table1[[#This Row],[Title]],Table1[[#This Row],[Column1]])</f>
        <v>Arrested Development:</v>
      </c>
      <c r="M4060" s="1" t="s">
        <v>298</v>
      </c>
      <c r="N4060" s="2">
        <v>1.525462962962963E-2</v>
      </c>
      <c r="O4060" s="2">
        <v>1.525462962962963E-2</v>
      </c>
      <c r="P4060" s="1" t="s">
        <v>14</v>
      </c>
    </row>
    <row r="4061" spans="1:16" ht="13" x14ac:dyDescent="0.15">
      <c r="A4061" s="1" t="s">
        <v>10</v>
      </c>
      <c r="B4061" s="6">
        <v>43553.824166666665</v>
      </c>
      <c r="C4061" s="10">
        <f>INT(Table1[[#This Row],[Start Time]])</f>
        <v>43553</v>
      </c>
      <c r="D4061" s="8">
        <f>Table1[[#This Row],[Start Time]]-Table1[[#This Row],[Date ]]</f>
        <v>0.8241666666654055</v>
      </c>
      <c r="E4061" s="2">
        <v>1.4675925925925926E-2</v>
      </c>
      <c r="G4061" s="1" t="s">
        <v>2503</v>
      </c>
      <c r="I4061">
        <f>FIND(":",Table1[[#This Row],[Title]])</f>
        <v>21</v>
      </c>
      <c r="J4061">
        <f>FIND(":",Table1[[#This Row],[Title]],Table1[[#This Row],[Column1]]+2)</f>
        <v>31</v>
      </c>
      <c r="K4061" t="str">
        <f>LEFT(Table1[[#This Row],[Title]],Table1[[#This Row],[Column2]])</f>
        <v>Arrested Development: Season 1:</v>
      </c>
      <c r="L4061" t="str">
        <f>LEFT(Table1[[#This Row],[Title]],Table1[[#This Row],[Column1]])</f>
        <v>Arrested Development:</v>
      </c>
      <c r="M4061" s="1" t="s">
        <v>298</v>
      </c>
      <c r="N4061" s="2">
        <v>1.4884259259259259E-2</v>
      </c>
      <c r="O4061" s="2">
        <v>1.4884259259259259E-2</v>
      </c>
      <c r="P4061" s="1" t="s">
        <v>14</v>
      </c>
    </row>
    <row r="4062" spans="1:16" ht="13" x14ac:dyDescent="0.15">
      <c r="A4062" s="1" t="s">
        <v>10</v>
      </c>
      <c r="B4062" s="6">
        <v>43553.807800925926</v>
      </c>
      <c r="C4062" s="10">
        <f>INT(Table1[[#This Row],[Start Time]])</f>
        <v>43553</v>
      </c>
      <c r="D4062" s="8">
        <f>Table1[[#This Row],[Start Time]]-Table1[[#This Row],[Date ]]</f>
        <v>0.80780092592613073</v>
      </c>
      <c r="E4062" s="2">
        <v>1.4409722222222223E-2</v>
      </c>
      <c r="G4062" s="1" t="s">
        <v>2504</v>
      </c>
      <c r="I4062">
        <f>FIND(":",Table1[[#This Row],[Title]])</f>
        <v>21</v>
      </c>
      <c r="J4062">
        <f>FIND(":",Table1[[#This Row],[Title]],Table1[[#This Row],[Column1]]+2)</f>
        <v>31</v>
      </c>
      <c r="K4062" t="str">
        <f>LEFT(Table1[[#This Row],[Title]],Table1[[#This Row],[Column2]])</f>
        <v>Arrested Development: Season 1:</v>
      </c>
      <c r="L4062" t="str">
        <f>LEFT(Table1[[#This Row],[Title]],Table1[[#This Row],[Column1]])</f>
        <v>Arrested Development:</v>
      </c>
      <c r="M4062" s="1" t="s">
        <v>298</v>
      </c>
      <c r="N4062" s="2">
        <v>1.4618055555555556E-2</v>
      </c>
      <c r="O4062" s="2">
        <v>1.4618055555555556E-2</v>
      </c>
      <c r="P4062" s="1" t="s">
        <v>14</v>
      </c>
    </row>
    <row r="4063" spans="1:16" ht="13" x14ac:dyDescent="0.15">
      <c r="A4063" s="1" t="s">
        <v>10</v>
      </c>
      <c r="B4063" s="6">
        <v>43553.793402777781</v>
      </c>
      <c r="C4063" s="10">
        <f>INT(Table1[[#This Row],[Start Time]])</f>
        <v>43553</v>
      </c>
      <c r="D4063" s="8">
        <f>Table1[[#This Row],[Start Time]]-Table1[[#This Row],[Date ]]</f>
        <v>0.79340277778101154</v>
      </c>
      <c r="E4063" s="2">
        <v>1.4317129629629629E-2</v>
      </c>
      <c r="G4063" s="1" t="s">
        <v>2505</v>
      </c>
      <c r="I4063">
        <f>FIND(":",Table1[[#This Row],[Title]])</f>
        <v>21</v>
      </c>
      <c r="J4063">
        <f>FIND(":",Table1[[#This Row],[Title]],Table1[[#This Row],[Column1]]+2)</f>
        <v>31</v>
      </c>
      <c r="K4063" t="str">
        <f>LEFT(Table1[[#This Row],[Title]],Table1[[#This Row],[Column2]])</f>
        <v>Arrested Development: Season 1:</v>
      </c>
      <c r="L4063" t="str">
        <f>LEFT(Table1[[#This Row],[Title]],Table1[[#This Row],[Column1]])</f>
        <v>Arrested Development:</v>
      </c>
      <c r="M4063" s="1" t="s">
        <v>298</v>
      </c>
      <c r="N4063" s="2">
        <v>1.4537037037037038E-2</v>
      </c>
      <c r="O4063" s="2">
        <v>1.4537037037037038E-2</v>
      </c>
      <c r="P4063" s="1" t="s">
        <v>14</v>
      </c>
    </row>
    <row r="4064" spans="1:16" ht="13" x14ac:dyDescent="0.15">
      <c r="A4064" s="1" t="s">
        <v>10</v>
      </c>
      <c r="B4064" s="6">
        <v>43553.778773148151</v>
      </c>
      <c r="C4064" s="10">
        <f>INT(Table1[[#This Row],[Start Time]])</f>
        <v>43553</v>
      </c>
      <c r="D4064" s="8">
        <f>Table1[[#This Row],[Start Time]]-Table1[[#This Row],[Date ]]</f>
        <v>0.778773148151231</v>
      </c>
      <c r="E4064" s="2">
        <v>4.6296296296296294E-5</v>
      </c>
      <c r="G4064" s="1" t="s">
        <v>2506</v>
      </c>
      <c r="I4064">
        <f>FIND(":",Table1[[#This Row],[Title]])</f>
        <v>21</v>
      </c>
      <c r="J4064">
        <f>FIND(":",Table1[[#This Row],[Title]],Table1[[#This Row],[Column1]]+2)</f>
        <v>31</v>
      </c>
      <c r="K4064" t="str">
        <f>LEFT(Table1[[#This Row],[Title]],Table1[[#This Row],[Column2]])</f>
        <v>Arrested Development: Season 1:</v>
      </c>
      <c r="L4064" t="str">
        <f>LEFT(Table1[[#This Row],[Title]],Table1[[#This Row],[Column1]])</f>
        <v>Arrested Development:</v>
      </c>
      <c r="M4064" s="1" t="s">
        <v>298</v>
      </c>
      <c r="N4064" s="2">
        <v>1.4722222222222222E-2</v>
      </c>
      <c r="O4064" s="2">
        <v>1.4722222222222222E-2</v>
      </c>
      <c r="P4064" s="1" t="s">
        <v>14</v>
      </c>
    </row>
    <row r="4065" spans="1:16" ht="13" x14ac:dyDescent="0.15">
      <c r="A4065" s="1" t="s">
        <v>10</v>
      </c>
      <c r="B4065" s="6">
        <v>43552.891423611109</v>
      </c>
      <c r="C4065" s="10">
        <f>INT(Table1[[#This Row],[Start Time]])</f>
        <v>43552</v>
      </c>
      <c r="D4065" s="8">
        <f>Table1[[#This Row],[Start Time]]-Table1[[#This Row],[Date ]]</f>
        <v>0.89142361110862112</v>
      </c>
      <c r="E4065" s="2">
        <v>3.4722222222222222E-5</v>
      </c>
      <c r="F4065" s="1" t="s">
        <v>11</v>
      </c>
      <c r="G4065" s="1" t="s">
        <v>2506</v>
      </c>
      <c r="I4065">
        <f>FIND(":",Table1[[#This Row],[Title]])</f>
        <v>21</v>
      </c>
      <c r="J4065">
        <f>FIND(":",Table1[[#This Row],[Title]],Table1[[#This Row],[Column1]]+2)</f>
        <v>31</v>
      </c>
      <c r="K4065" t="str">
        <f>LEFT(Table1[[#This Row],[Title]],Table1[[#This Row],[Column2]])</f>
        <v>Arrested Development: Season 1:</v>
      </c>
      <c r="L4065" t="str">
        <f>LEFT(Table1[[#This Row],[Title]],Table1[[#This Row],[Column1]])</f>
        <v>Arrested Development:</v>
      </c>
      <c r="M4065" s="1" t="s">
        <v>298</v>
      </c>
      <c r="N4065" s="2">
        <v>2.4305555555555555E-4</v>
      </c>
      <c r="O4065" s="1" t="s">
        <v>19</v>
      </c>
      <c r="P4065" s="1" t="s">
        <v>14</v>
      </c>
    </row>
    <row r="4066" spans="1:16" ht="13" x14ac:dyDescent="0.15">
      <c r="A4066" s="1" t="s">
        <v>10</v>
      </c>
      <c r="B4066" s="6">
        <v>43552.876666666663</v>
      </c>
      <c r="C4066" s="10">
        <f>INT(Table1[[#This Row],[Start Time]])</f>
        <v>43552</v>
      </c>
      <c r="D4066" s="8">
        <f>Table1[[#This Row],[Start Time]]-Table1[[#This Row],[Date ]]</f>
        <v>0.87666666666336823</v>
      </c>
      <c r="E4066" s="2">
        <v>1.4756944444444444E-2</v>
      </c>
      <c r="G4066" s="1" t="s">
        <v>2507</v>
      </c>
      <c r="I4066">
        <f>FIND(":",Table1[[#This Row],[Title]])</f>
        <v>21</v>
      </c>
      <c r="J4066">
        <f>FIND(":",Table1[[#This Row],[Title]],Table1[[#This Row],[Column1]]+2)</f>
        <v>31</v>
      </c>
      <c r="K4066" t="str">
        <f>LEFT(Table1[[#This Row],[Title]],Table1[[#This Row],[Column2]])</f>
        <v>Arrested Development: Season 1:</v>
      </c>
      <c r="L4066" t="str">
        <f>LEFT(Table1[[#This Row],[Title]],Table1[[#This Row],[Column1]])</f>
        <v>Arrested Development:</v>
      </c>
      <c r="M4066" s="1" t="s">
        <v>298</v>
      </c>
      <c r="N4066" s="2">
        <v>1.4976851851851852E-2</v>
      </c>
      <c r="O4066" s="2">
        <v>1.4976851851851852E-2</v>
      </c>
      <c r="P4066" s="1" t="s">
        <v>14</v>
      </c>
    </row>
    <row r="4067" spans="1:16" ht="13" x14ac:dyDescent="0.15">
      <c r="A4067" s="1" t="s">
        <v>10</v>
      </c>
      <c r="B4067" s="6">
        <v>43552.862256944441</v>
      </c>
      <c r="C4067" s="10">
        <f>INT(Table1[[#This Row],[Start Time]])</f>
        <v>43552</v>
      </c>
      <c r="D4067" s="8">
        <f>Table1[[#This Row],[Start Time]]-Table1[[#This Row],[Date ]]</f>
        <v>0.86225694444146939</v>
      </c>
      <c r="E4067" s="2">
        <v>1.4340277777777778E-2</v>
      </c>
      <c r="F4067" s="1" t="s">
        <v>11</v>
      </c>
      <c r="G4067" s="1" t="s">
        <v>2508</v>
      </c>
      <c r="I4067">
        <f>FIND(":",Table1[[#This Row],[Title]])</f>
        <v>21</v>
      </c>
      <c r="J4067">
        <f>FIND(":",Table1[[#This Row],[Title]],Table1[[#This Row],[Column1]]+2)</f>
        <v>31</v>
      </c>
      <c r="K4067" t="str">
        <f>LEFT(Table1[[#This Row],[Title]],Table1[[#This Row],[Column2]])</f>
        <v>Arrested Development: Season 1:</v>
      </c>
      <c r="L4067" t="str">
        <f>LEFT(Table1[[#This Row],[Title]],Table1[[#This Row],[Column1]])</f>
        <v>Arrested Development:</v>
      </c>
      <c r="M4067" s="1" t="s">
        <v>298</v>
      </c>
      <c r="N4067" s="2">
        <v>1.4548611111111111E-2</v>
      </c>
      <c r="O4067" s="2">
        <v>1.4548611111111111E-2</v>
      </c>
      <c r="P4067" s="1" t="s">
        <v>14</v>
      </c>
    </row>
    <row r="4068" spans="1:16" ht="13" x14ac:dyDescent="0.15">
      <c r="A4068" s="1" t="s">
        <v>10</v>
      </c>
      <c r="B4068" s="6">
        <v>43552.853298611109</v>
      </c>
      <c r="C4068" s="10">
        <f>INT(Table1[[#This Row],[Start Time]])</f>
        <v>43552</v>
      </c>
      <c r="D4068" s="8">
        <f>Table1[[#This Row],[Start Time]]-Table1[[#This Row],[Date ]]</f>
        <v>0.85329861110949423</v>
      </c>
      <c r="E4068" s="2">
        <v>8.9467592592592585E-3</v>
      </c>
      <c r="G4068" s="1" t="s">
        <v>2509</v>
      </c>
      <c r="I4068">
        <f>FIND(":",Table1[[#This Row],[Title]])</f>
        <v>21</v>
      </c>
      <c r="J4068">
        <f>FIND(":",Table1[[#This Row],[Title]],Table1[[#This Row],[Column1]]+2)</f>
        <v>31</v>
      </c>
      <c r="K4068" t="str">
        <f>LEFT(Table1[[#This Row],[Title]],Table1[[#This Row],[Column2]])</f>
        <v>Arrested Development: Season 1:</v>
      </c>
      <c r="L4068" t="str">
        <f>LEFT(Table1[[#This Row],[Title]],Table1[[#This Row],[Column1]])</f>
        <v>Arrested Development:</v>
      </c>
      <c r="M4068" s="1" t="s">
        <v>298</v>
      </c>
      <c r="N4068" s="2">
        <v>1.4710648148148148E-2</v>
      </c>
      <c r="O4068" s="2">
        <v>1.4710648148148148E-2</v>
      </c>
      <c r="P4068" s="1" t="s">
        <v>14</v>
      </c>
    </row>
    <row r="4069" spans="1:16" ht="13" x14ac:dyDescent="0.15">
      <c r="A4069" s="1" t="s">
        <v>10</v>
      </c>
      <c r="B4069" s="6">
        <v>43552.779085648152</v>
      </c>
      <c r="C4069" s="10">
        <f>INT(Table1[[#This Row],[Start Time]])</f>
        <v>43552</v>
      </c>
      <c r="D4069" s="8">
        <f>Table1[[#This Row],[Start Time]]-Table1[[#This Row],[Date ]]</f>
        <v>0.77908564815152204</v>
      </c>
      <c r="E4069" s="2">
        <v>5.5902777777777773E-3</v>
      </c>
      <c r="G4069" s="1" t="s">
        <v>2509</v>
      </c>
      <c r="I4069">
        <f>FIND(":",Table1[[#This Row],[Title]])</f>
        <v>21</v>
      </c>
      <c r="J4069">
        <f>FIND(":",Table1[[#This Row],[Title]],Table1[[#This Row],[Column1]]+2)</f>
        <v>31</v>
      </c>
      <c r="K4069" t="str">
        <f>LEFT(Table1[[#This Row],[Title]],Table1[[#This Row],[Column2]])</f>
        <v>Arrested Development: Season 1:</v>
      </c>
      <c r="L4069" t="str">
        <f>LEFT(Table1[[#This Row],[Title]],Table1[[#This Row],[Column1]])</f>
        <v>Arrested Development:</v>
      </c>
      <c r="M4069" s="1" t="s">
        <v>298</v>
      </c>
      <c r="N4069" s="2">
        <v>5.7638888888888887E-3</v>
      </c>
      <c r="O4069" s="1" t="s">
        <v>19</v>
      </c>
      <c r="P4069" s="1" t="s">
        <v>14</v>
      </c>
    </row>
    <row r="4070" spans="1:16" ht="13" x14ac:dyDescent="0.15">
      <c r="A4070" s="1" t="s">
        <v>10</v>
      </c>
      <c r="B4070" s="6">
        <v>43551.900069444448</v>
      </c>
      <c r="C4070" s="10">
        <f>INT(Table1[[#This Row],[Start Time]])</f>
        <v>43551</v>
      </c>
      <c r="D4070" s="8">
        <f>Table1[[#This Row],[Start Time]]-Table1[[#This Row],[Date ]]</f>
        <v>0.90006944444758119</v>
      </c>
      <c r="E4070" s="2">
        <v>8.1018518518518516E-5</v>
      </c>
      <c r="F4070" s="1" t="s">
        <v>11</v>
      </c>
      <c r="G4070" s="1" t="s">
        <v>2509</v>
      </c>
      <c r="I4070">
        <f>FIND(":",Table1[[#This Row],[Title]])</f>
        <v>21</v>
      </c>
      <c r="J4070">
        <f>FIND(":",Table1[[#This Row],[Title]],Table1[[#This Row],[Column1]]+2)</f>
        <v>31</v>
      </c>
      <c r="K4070" t="str">
        <f>LEFT(Table1[[#This Row],[Title]],Table1[[#This Row],[Column2]])</f>
        <v>Arrested Development: Season 1:</v>
      </c>
      <c r="L4070" t="str">
        <f>LEFT(Table1[[#This Row],[Title]],Table1[[#This Row],[Column1]])</f>
        <v>Arrested Development:</v>
      </c>
      <c r="M4070" s="1" t="s">
        <v>298</v>
      </c>
      <c r="N4070" s="2">
        <v>2.8935185185185184E-4</v>
      </c>
      <c r="O4070" s="1" t="s">
        <v>19</v>
      </c>
      <c r="P4070" s="1" t="s">
        <v>14</v>
      </c>
    </row>
    <row r="4071" spans="1:16" ht="13" x14ac:dyDescent="0.15">
      <c r="A4071" s="1" t="s">
        <v>10</v>
      </c>
      <c r="B4071" s="6">
        <v>43551.884444444448</v>
      </c>
      <c r="C4071" s="10">
        <f>INT(Table1[[#This Row],[Start Time]])</f>
        <v>43551</v>
      </c>
      <c r="D4071" s="8">
        <f>Table1[[#This Row],[Start Time]]-Table1[[#This Row],[Date ]]</f>
        <v>0.88444444444758119</v>
      </c>
      <c r="E4071" s="2">
        <v>1.4479166666666666E-2</v>
      </c>
      <c r="G4071" s="1" t="s">
        <v>2510</v>
      </c>
      <c r="I4071">
        <f>FIND(":",Table1[[#This Row],[Title]])</f>
        <v>21</v>
      </c>
      <c r="J4071">
        <f>FIND(":",Table1[[#This Row],[Title]],Table1[[#This Row],[Column1]]+2)</f>
        <v>31</v>
      </c>
      <c r="K4071" t="str">
        <f>LEFT(Table1[[#This Row],[Title]],Table1[[#This Row],[Column2]])</f>
        <v>Arrested Development: Season 1:</v>
      </c>
      <c r="L4071" t="str">
        <f>LEFT(Table1[[#This Row],[Title]],Table1[[#This Row],[Column1]])</f>
        <v>Arrested Development:</v>
      </c>
      <c r="M4071" s="1" t="s">
        <v>298</v>
      </c>
      <c r="N4071" s="2">
        <v>1.4687499999999999E-2</v>
      </c>
      <c r="O4071" s="2">
        <v>1.4687499999999999E-2</v>
      </c>
      <c r="P4071" s="1" t="s">
        <v>14</v>
      </c>
    </row>
    <row r="4072" spans="1:16" ht="13" x14ac:dyDescent="0.15">
      <c r="A4072" s="1" t="s">
        <v>10</v>
      </c>
      <c r="B4072" s="6">
        <v>43551.857986111114</v>
      </c>
      <c r="C4072" s="10">
        <f>INT(Table1[[#This Row],[Start Time]])</f>
        <v>43551</v>
      </c>
      <c r="D4072" s="8">
        <f>Table1[[#This Row],[Start Time]]-Table1[[#This Row],[Date ]]</f>
        <v>0.85798611111385981</v>
      </c>
      <c r="E4072" s="2">
        <v>1.4155092592592592E-2</v>
      </c>
      <c r="G4072" s="1" t="s">
        <v>2511</v>
      </c>
      <c r="I4072">
        <f>FIND(":",Table1[[#This Row],[Title]])</f>
        <v>21</v>
      </c>
      <c r="J4072">
        <f>FIND(":",Table1[[#This Row],[Title]],Table1[[#This Row],[Column1]]+2)</f>
        <v>31</v>
      </c>
      <c r="K4072" t="str">
        <f>LEFT(Table1[[#This Row],[Title]],Table1[[#This Row],[Column2]])</f>
        <v>Arrested Development: Season 1:</v>
      </c>
      <c r="L4072" t="str">
        <f>LEFT(Table1[[#This Row],[Title]],Table1[[#This Row],[Column1]])</f>
        <v>Arrested Development:</v>
      </c>
      <c r="M4072" s="1" t="s">
        <v>298</v>
      </c>
      <c r="N4072" s="2">
        <v>1.4317129629629629E-2</v>
      </c>
      <c r="O4072" s="2">
        <v>1.4317129629629629E-2</v>
      </c>
      <c r="P4072" s="1" t="s">
        <v>14</v>
      </c>
    </row>
    <row r="4073" spans="1:16" ht="13" x14ac:dyDescent="0.15">
      <c r="A4073" s="1" t="s">
        <v>10</v>
      </c>
      <c r="B4073" s="6">
        <v>43551.827835648146</v>
      </c>
      <c r="C4073" s="10">
        <f>INT(Table1[[#This Row],[Start Time]])</f>
        <v>43551</v>
      </c>
      <c r="D4073" s="8">
        <f>Table1[[#This Row],[Start Time]]-Table1[[#This Row],[Date ]]</f>
        <v>0.82783564814599231</v>
      </c>
      <c r="E4073" s="2">
        <v>7.2337962962962963E-3</v>
      </c>
      <c r="G4073" s="1" t="s">
        <v>2483</v>
      </c>
      <c r="I4073">
        <f>FIND(":",Table1[[#This Row],[Title]])</f>
        <v>11</v>
      </c>
      <c r="J4073">
        <f>FIND(":",Table1[[#This Row],[Title]],Table1[[#This Row],[Column1]]+2)</f>
        <v>21</v>
      </c>
      <c r="K4073" t="str">
        <f>LEFT(Table1[[#This Row],[Title]],Table1[[#This Row],[Column2]])</f>
        <v>Blackadder: Series 2:</v>
      </c>
      <c r="L4073" t="str">
        <f>LEFT(Table1[[#This Row],[Title]],Table1[[#This Row],[Column1]])</f>
        <v>Blackadder:</v>
      </c>
      <c r="M4073" s="1" t="s">
        <v>298</v>
      </c>
      <c r="N4073" s="2">
        <v>9.0972222222222218E-3</v>
      </c>
      <c r="O4073" s="1" t="s">
        <v>19</v>
      </c>
      <c r="P4073" s="1" t="s">
        <v>14</v>
      </c>
    </row>
    <row r="4074" spans="1:16" ht="13" x14ac:dyDescent="0.15">
      <c r="A4074" s="1" t="s">
        <v>10</v>
      </c>
      <c r="B4074" s="6">
        <v>43551.313599537039</v>
      </c>
      <c r="C4074" s="10">
        <f>INT(Table1[[#This Row],[Start Time]])</f>
        <v>43551</v>
      </c>
      <c r="D4074" s="8">
        <f>Table1[[#This Row],[Start Time]]-Table1[[#This Row],[Date ]]</f>
        <v>0.31359953703940846</v>
      </c>
      <c r="E4074" s="2">
        <v>1.8634259259259259E-3</v>
      </c>
      <c r="G4074" s="1" t="s">
        <v>2483</v>
      </c>
      <c r="I4074">
        <f>FIND(":",Table1[[#This Row],[Title]])</f>
        <v>11</v>
      </c>
      <c r="J4074">
        <f>FIND(":",Table1[[#This Row],[Title]],Table1[[#This Row],[Column1]]+2)</f>
        <v>21</v>
      </c>
      <c r="K4074" t="str">
        <f>LEFT(Table1[[#This Row],[Title]],Table1[[#This Row],[Column2]])</f>
        <v>Blackadder: Series 2:</v>
      </c>
      <c r="L4074" t="str">
        <f>LEFT(Table1[[#This Row],[Title]],Table1[[#This Row],[Column1]])</f>
        <v>Blackadder:</v>
      </c>
      <c r="M4074" s="1" t="s">
        <v>298</v>
      </c>
      <c r="N4074" s="2">
        <v>1.8634259259259259E-3</v>
      </c>
      <c r="O4074" s="1" t="s">
        <v>19</v>
      </c>
      <c r="P4074" s="1" t="s">
        <v>14</v>
      </c>
    </row>
    <row r="4075" spans="1:16" ht="13" x14ac:dyDescent="0.15">
      <c r="A4075" s="1" t="s">
        <v>10</v>
      </c>
      <c r="B4075" s="6">
        <v>43551.303842592592</v>
      </c>
      <c r="C4075" s="10">
        <f>INT(Table1[[#This Row],[Start Time]])</f>
        <v>43551</v>
      </c>
      <c r="D4075" s="8">
        <f>Table1[[#This Row],[Start Time]]-Table1[[#This Row],[Date ]]</f>
        <v>0.30384259259153623</v>
      </c>
      <c r="E4075" s="2">
        <v>1.8402777777777777E-3</v>
      </c>
      <c r="F4075" s="1" t="s">
        <v>11</v>
      </c>
      <c r="G4075" s="1" t="s">
        <v>2512</v>
      </c>
      <c r="I4075">
        <f>FIND(":",Table1[[#This Row],[Title]])</f>
        <v>7</v>
      </c>
      <c r="J4075">
        <f>FIND(":",Table1[[#This Row],[Title]],Table1[[#This Row],[Column1]]+2)</f>
        <v>16</v>
      </c>
      <c r="K4075" t="str">
        <f>LEFT(Table1[[#This Row],[Title]],Table1[[#This Row],[Column2]])</f>
        <v>The OA: Part II:</v>
      </c>
      <c r="L4075" t="str">
        <f>LEFT(Table1[[#This Row],[Title]],Table1[[#This Row],[Column1]])</f>
        <v>The OA:</v>
      </c>
      <c r="M4075" s="1" t="s">
        <v>298</v>
      </c>
      <c r="N4075" s="2">
        <v>2.9479166666666667E-2</v>
      </c>
      <c r="O4075" s="2">
        <v>2.9479166666666667E-2</v>
      </c>
      <c r="P4075" s="1" t="s">
        <v>14</v>
      </c>
    </row>
    <row r="4076" spans="1:16" ht="13" x14ac:dyDescent="0.15">
      <c r="A4076" s="1" t="s">
        <v>10</v>
      </c>
      <c r="B4076" s="6">
        <v>43551.301446759258</v>
      </c>
      <c r="C4076" s="10">
        <f>INT(Table1[[#This Row],[Start Time]])</f>
        <v>43551</v>
      </c>
      <c r="D4076" s="8">
        <f>Table1[[#This Row],[Start Time]]-Table1[[#This Row],[Date ]]</f>
        <v>0.30144675925839692</v>
      </c>
      <c r="E4076" s="2">
        <v>5.5555555555555556E-4</v>
      </c>
      <c r="F4076" s="1" t="s">
        <v>11</v>
      </c>
      <c r="G4076" s="1" t="s">
        <v>2513</v>
      </c>
      <c r="I4076">
        <f>FIND(":",Table1[[#This Row],[Title]])</f>
        <v>7</v>
      </c>
      <c r="J4076">
        <f>FIND(":",Table1[[#This Row],[Title]],Table1[[#This Row],[Column1]]+2)</f>
        <v>16</v>
      </c>
      <c r="K4076" t="str">
        <f>LEFT(Table1[[#This Row],[Title]],Table1[[#This Row],[Column2]])</f>
        <v>The OA: Part II:</v>
      </c>
      <c r="L4076" t="str">
        <f>LEFT(Table1[[#This Row],[Title]],Table1[[#This Row],[Column1]])</f>
        <v>The OA:</v>
      </c>
      <c r="M4076" s="1" t="s">
        <v>298</v>
      </c>
      <c r="N4076" s="2">
        <v>4.3761574074074071E-2</v>
      </c>
      <c r="O4076" s="2">
        <v>4.3761574074074071E-2</v>
      </c>
      <c r="P4076" s="1" t="s">
        <v>14</v>
      </c>
    </row>
    <row r="4077" spans="1:16" ht="13" x14ac:dyDescent="0.15">
      <c r="A4077" s="1" t="s">
        <v>10</v>
      </c>
      <c r="B4077" s="6">
        <v>43551.300509259258</v>
      </c>
      <c r="C4077" s="10">
        <f>INT(Table1[[#This Row],[Start Time]])</f>
        <v>43551</v>
      </c>
      <c r="D4077" s="8">
        <f>Table1[[#This Row],[Start Time]]-Table1[[#This Row],[Date ]]</f>
        <v>0.30050925925752381</v>
      </c>
      <c r="E4077" s="2">
        <v>6.9444444444444444E-5</v>
      </c>
      <c r="F4077" s="1" t="s">
        <v>11</v>
      </c>
      <c r="G4077" s="1" t="s">
        <v>2514</v>
      </c>
      <c r="I4077">
        <f>FIND(":",Table1[[#This Row],[Title]])</f>
        <v>7</v>
      </c>
      <c r="J4077">
        <f>FIND(":",Table1[[#This Row],[Title]],Table1[[#This Row],[Column1]]+2)</f>
        <v>16</v>
      </c>
      <c r="K4077" t="str">
        <f>LEFT(Table1[[#This Row],[Title]],Table1[[#This Row],[Column2]])</f>
        <v>The OA: Part II:</v>
      </c>
      <c r="L4077" t="str">
        <f>LEFT(Table1[[#This Row],[Title]],Table1[[#This Row],[Column1]])</f>
        <v>The OA:</v>
      </c>
      <c r="M4077" s="1" t="s">
        <v>298</v>
      </c>
      <c r="N4077" s="2">
        <v>3.7210648148148145E-2</v>
      </c>
      <c r="O4077" s="2">
        <v>3.7210648148148145E-2</v>
      </c>
      <c r="P4077" s="1" t="s">
        <v>14</v>
      </c>
    </row>
    <row r="4078" spans="1:16" ht="13" x14ac:dyDescent="0.15">
      <c r="A4078" s="1" t="s">
        <v>10</v>
      </c>
      <c r="B4078" s="6">
        <v>43551.299895833334</v>
      </c>
      <c r="C4078" s="10">
        <f>INT(Table1[[#This Row],[Start Time]])</f>
        <v>43551</v>
      </c>
      <c r="D4078" s="8">
        <f>Table1[[#This Row],[Start Time]]-Table1[[#This Row],[Date ]]</f>
        <v>0.29989583333372138</v>
      </c>
      <c r="E4078" s="2">
        <v>5.7870370370370373E-5</v>
      </c>
      <c r="F4078" s="1" t="s">
        <v>11</v>
      </c>
      <c r="G4078" s="1" t="s">
        <v>2515</v>
      </c>
      <c r="I4078">
        <f>FIND(":",Table1[[#This Row],[Title]])</f>
        <v>7</v>
      </c>
      <c r="J4078">
        <f>FIND(":",Table1[[#This Row],[Title]],Table1[[#This Row],[Column1]]+2)</f>
        <v>16</v>
      </c>
      <c r="K4078" t="str">
        <f>LEFT(Table1[[#This Row],[Title]],Table1[[#This Row],[Column2]])</f>
        <v>The OA: Part II:</v>
      </c>
      <c r="L4078" t="str">
        <f>LEFT(Table1[[#This Row],[Title]],Table1[[#This Row],[Column1]])</f>
        <v>The OA:</v>
      </c>
      <c r="M4078" s="1" t="s">
        <v>298</v>
      </c>
      <c r="N4078" s="2">
        <v>4.8344907407407406E-2</v>
      </c>
      <c r="O4078" s="2">
        <v>4.8344907407407406E-2</v>
      </c>
      <c r="P4078" s="1" t="s">
        <v>14</v>
      </c>
    </row>
    <row r="4079" spans="1:16" ht="13" x14ac:dyDescent="0.15">
      <c r="A4079" s="1" t="s">
        <v>10</v>
      </c>
      <c r="B4079" s="6">
        <v>43551.299351851849</v>
      </c>
      <c r="C4079" s="10">
        <f>INT(Table1[[#This Row],[Start Time]])</f>
        <v>43551</v>
      </c>
      <c r="D4079" s="8">
        <f>Table1[[#This Row],[Start Time]]-Table1[[#This Row],[Date ]]</f>
        <v>0.299351851848769</v>
      </c>
      <c r="E4079" s="2">
        <v>5.7870370370370373E-5</v>
      </c>
      <c r="G4079" s="1" t="s">
        <v>2516</v>
      </c>
      <c r="I4079">
        <f>FIND(":",Table1[[#This Row],[Title]])</f>
        <v>7</v>
      </c>
      <c r="J4079">
        <f>FIND(":",Table1[[#This Row],[Title]],Table1[[#This Row],[Column1]]+2)</f>
        <v>16</v>
      </c>
      <c r="K4079" t="str">
        <f>LEFT(Table1[[#This Row],[Title]],Table1[[#This Row],[Column2]])</f>
        <v>The OA: Part II:</v>
      </c>
      <c r="L4079" t="str">
        <f>LEFT(Table1[[#This Row],[Title]],Table1[[#This Row],[Column1]])</f>
        <v>The OA:</v>
      </c>
      <c r="M4079" s="1" t="s">
        <v>298</v>
      </c>
      <c r="N4079" s="2">
        <v>4.6840277777777779E-2</v>
      </c>
      <c r="O4079" s="2">
        <v>4.6840277777777779E-2</v>
      </c>
      <c r="P4079" s="1" t="s">
        <v>14</v>
      </c>
    </row>
    <row r="4080" spans="1:16" ht="13" x14ac:dyDescent="0.15">
      <c r="A4080" s="1" t="s">
        <v>10</v>
      </c>
      <c r="B4080" s="6">
        <v>43551.298171296294</v>
      </c>
      <c r="C4080" s="10">
        <f>INT(Table1[[#This Row],[Start Time]])</f>
        <v>43551</v>
      </c>
      <c r="D4080" s="8">
        <f>Table1[[#This Row],[Start Time]]-Table1[[#This Row],[Date ]]</f>
        <v>0.29817129629373085</v>
      </c>
      <c r="E4080" s="2">
        <v>5.7870370370370373E-5</v>
      </c>
      <c r="G4080" s="1" t="s">
        <v>2517</v>
      </c>
      <c r="I4080">
        <f>FIND(":",Table1[[#This Row],[Title]])</f>
        <v>7</v>
      </c>
      <c r="J4080">
        <f>FIND(":",Table1[[#This Row],[Title]],Table1[[#This Row],[Column1]]+2)</f>
        <v>16</v>
      </c>
      <c r="K4080" t="str">
        <f>LEFT(Table1[[#This Row],[Title]],Table1[[#This Row],[Column2]])</f>
        <v>The OA: Part II:</v>
      </c>
      <c r="L4080" t="str">
        <f>LEFT(Table1[[#This Row],[Title]],Table1[[#This Row],[Column1]])</f>
        <v>The OA:</v>
      </c>
      <c r="M4080" s="1" t="s">
        <v>298</v>
      </c>
      <c r="N4080" s="2">
        <v>3.2164351851851854E-2</v>
      </c>
      <c r="O4080" s="2">
        <v>3.2164351851851854E-2</v>
      </c>
      <c r="P4080" s="1" t="s">
        <v>14</v>
      </c>
    </row>
    <row r="4081" spans="1:16" ht="13" x14ac:dyDescent="0.15">
      <c r="A4081" s="1" t="s">
        <v>10</v>
      </c>
      <c r="B4081" s="6">
        <v>43551.297002314815</v>
      </c>
      <c r="C4081" s="10">
        <f>INT(Table1[[#This Row],[Start Time]])</f>
        <v>43551</v>
      </c>
      <c r="D4081" s="8">
        <f>Table1[[#This Row],[Start Time]]-Table1[[#This Row],[Date ]]</f>
        <v>0.29700231481547235</v>
      </c>
      <c r="E4081" s="2">
        <v>4.6296296296296294E-5</v>
      </c>
      <c r="G4081" s="1" t="s">
        <v>2513</v>
      </c>
      <c r="I4081">
        <f>FIND(":",Table1[[#This Row],[Title]])</f>
        <v>7</v>
      </c>
      <c r="J4081">
        <f>FIND(":",Table1[[#This Row],[Title]],Table1[[#This Row],[Column1]]+2)</f>
        <v>16</v>
      </c>
      <c r="K4081" t="str">
        <f>LEFT(Table1[[#This Row],[Title]],Table1[[#This Row],[Column2]])</f>
        <v>The OA: Part II:</v>
      </c>
      <c r="L4081" t="str">
        <f>LEFT(Table1[[#This Row],[Title]],Table1[[#This Row],[Column1]])</f>
        <v>The OA:</v>
      </c>
      <c r="M4081" s="1" t="s">
        <v>298</v>
      </c>
      <c r="N4081" s="2">
        <v>4.327546296296296E-2</v>
      </c>
      <c r="O4081" s="1" t="s">
        <v>19</v>
      </c>
      <c r="P4081" s="1" t="s">
        <v>14</v>
      </c>
    </row>
    <row r="4082" spans="1:16" ht="13" x14ac:dyDescent="0.15">
      <c r="A4082" s="1" t="s">
        <v>10</v>
      </c>
      <c r="B4082" s="6">
        <v>43551.295740740738</v>
      </c>
      <c r="C4082" s="10">
        <f>INT(Table1[[#This Row],[Start Time]])</f>
        <v>43551</v>
      </c>
      <c r="D4082" s="8">
        <f>Table1[[#This Row],[Start Time]]-Table1[[#This Row],[Date ]]</f>
        <v>0.29574074073752854</v>
      </c>
      <c r="E4082" s="2">
        <v>1.3888888888888889E-4</v>
      </c>
      <c r="G4082" s="1" t="s">
        <v>2515</v>
      </c>
      <c r="I4082">
        <f>FIND(":",Table1[[#This Row],[Title]])</f>
        <v>7</v>
      </c>
      <c r="J4082">
        <f>FIND(":",Table1[[#This Row],[Title]],Table1[[#This Row],[Column1]]+2)</f>
        <v>16</v>
      </c>
      <c r="K4082" t="str">
        <f>LEFT(Table1[[#This Row],[Title]],Table1[[#This Row],[Column2]])</f>
        <v>The OA: Part II:</v>
      </c>
      <c r="L4082" t="str">
        <f>LEFT(Table1[[#This Row],[Title]],Table1[[#This Row],[Column1]])</f>
        <v>The OA:</v>
      </c>
      <c r="M4082" s="1" t="s">
        <v>298</v>
      </c>
      <c r="N4082" s="2">
        <v>4.7083333333333331E-2</v>
      </c>
      <c r="O4082" s="1" t="s">
        <v>19</v>
      </c>
      <c r="P4082" s="1" t="s">
        <v>14</v>
      </c>
    </row>
    <row r="4083" spans="1:16" ht="13" x14ac:dyDescent="0.15">
      <c r="A4083" s="1" t="s">
        <v>10</v>
      </c>
      <c r="B4083" s="6">
        <v>43550.870034722226</v>
      </c>
      <c r="C4083" s="10">
        <f>INT(Table1[[#This Row],[Start Time]])</f>
        <v>43550</v>
      </c>
      <c r="D4083" s="8">
        <f>Table1[[#This Row],[Start Time]]-Table1[[#This Row],[Date ]]</f>
        <v>0.87003472222568234</v>
      </c>
      <c r="E4083" s="2">
        <v>1.4155092592592592E-2</v>
      </c>
      <c r="G4083" s="1" t="s">
        <v>2518</v>
      </c>
      <c r="I4083">
        <f>FIND(":",Table1[[#This Row],[Title]])</f>
        <v>21</v>
      </c>
      <c r="J4083">
        <f>FIND(":",Table1[[#This Row],[Title]],Table1[[#This Row],[Column1]]+2)</f>
        <v>31</v>
      </c>
      <c r="K4083" t="str">
        <f>LEFT(Table1[[#This Row],[Title]],Table1[[#This Row],[Column2]])</f>
        <v>Arrested Development: Season 1:</v>
      </c>
      <c r="L4083" t="str">
        <f>LEFT(Table1[[#This Row],[Title]],Table1[[#This Row],[Column1]])</f>
        <v>Arrested Development:</v>
      </c>
      <c r="M4083" s="1" t="s">
        <v>298</v>
      </c>
      <c r="N4083" s="2">
        <v>1.4363425925925925E-2</v>
      </c>
      <c r="O4083" s="2">
        <v>1.4363425925925925E-2</v>
      </c>
      <c r="P4083" s="1" t="s">
        <v>14</v>
      </c>
    </row>
    <row r="4084" spans="1:16" ht="13" x14ac:dyDescent="0.15">
      <c r="A4084" s="1" t="s">
        <v>10</v>
      </c>
      <c r="B4084" s="6">
        <v>43550.855451388888</v>
      </c>
      <c r="C4084" s="10">
        <f>INT(Table1[[#This Row],[Start Time]])</f>
        <v>43550</v>
      </c>
      <c r="D4084" s="8">
        <f>Table1[[#This Row],[Start Time]]-Table1[[#This Row],[Date ]]</f>
        <v>0.8554513888884685</v>
      </c>
      <c r="E4084" s="2">
        <v>1.4502314814814815E-2</v>
      </c>
      <c r="G4084" s="1" t="s">
        <v>2519</v>
      </c>
      <c r="I4084">
        <f>FIND(":",Table1[[#This Row],[Title]])</f>
        <v>21</v>
      </c>
      <c r="J4084">
        <f>FIND(":",Table1[[#This Row],[Title]],Table1[[#This Row],[Column1]]+2)</f>
        <v>31</v>
      </c>
      <c r="K4084" t="str">
        <f>LEFT(Table1[[#This Row],[Title]],Table1[[#This Row],[Column2]])</f>
        <v>Arrested Development: Season 1:</v>
      </c>
      <c r="L4084" t="str">
        <f>LEFT(Table1[[#This Row],[Title]],Table1[[#This Row],[Column1]])</f>
        <v>Arrested Development:</v>
      </c>
      <c r="M4084" s="1" t="s">
        <v>298</v>
      </c>
      <c r="N4084" s="2">
        <v>1.4513888888888889E-2</v>
      </c>
      <c r="O4084" s="2">
        <v>1.4513888888888889E-2</v>
      </c>
      <c r="P4084" s="1" t="s">
        <v>14</v>
      </c>
    </row>
    <row r="4085" spans="1:16" ht="13" x14ac:dyDescent="0.15">
      <c r="A4085" s="1" t="s">
        <v>10</v>
      </c>
      <c r="B4085" s="6">
        <v>43550.838738425926</v>
      </c>
      <c r="C4085" s="10">
        <f>INT(Table1[[#This Row],[Start Time]])</f>
        <v>43550</v>
      </c>
      <c r="D4085" s="8">
        <f>Table1[[#This Row],[Start Time]]-Table1[[#This Row],[Date ]]</f>
        <v>0.83873842592583969</v>
      </c>
      <c r="E4085" s="2">
        <v>1.4861111111111111E-2</v>
      </c>
      <c r="G4085" s="1" t="s">
        <v>2520</v>
      </c>
      <c r="I4085">
        <f>FIND(":",Table1[[#This Row],[Title]])</f>
        <v>21</v>
      </c>
      <c r="J4085">
        <f>FIND(":",Table1[[#This Row],[Title]],Table1[[#This Row],[Column1]]+2)</f>
        <v>31</v>
      </c>
      <c r="K4085" t="str">
        <f>LEFT(Table1[[#This Row],[Title]],Table1[[#This Row],[Column2]])</f>
        <v>Arrested Development: Season 1:</v>
      </c>
      <c r="L4085" t="str">
        <f>LEFT(Table1[[#This Row],[Title]],Table1[[#This Row],[Column1]])</f>
        <v>Arrested Development:</v>
      </c>
      <c r="M4085" s="1" t="s">
        <v>298</v>
      </c>
      <c r="N4085" s="2">
        <v>1.474537037037037E-2</v>
      </c>
      <c r="O4085" s="2">
        <v>1.474537037037037E-2</v>
      </c>
      <c r="P4085" s="1" t="s">
        <v>14</v>
      </c>
    </row>
    <row r="4086" spans="1:16" ht="13" x14ac:dyDescent="0.15">
      <c r="A4086" s="1" t="s">
        <v>10</v>
      </c>
      <c r="B4086" s="6">
        <v>43550.824270833335</v>
      </c>
      <c r="C4086" s="10">
        <f>INT(Table1[[#This Row],[Start Time]])</f>
        <v>43550</v>
      </c>
      <c r="D4086" s="8">
        <f>Table1[[#This Row],[Start Time]]-Table1[[#This Row],[Date ]]</f>
        <v>0.8242708333345945</v>
      </c>
      <c r="E4086" s="2">
        <v>1.4409722222222223E-2</v>
      </c>
      <c r="G4086" s="1" t="s">
        <v>2521</v>
      </c>
      <c r="I4086">
        <f>FIND(":",Table1[[#This Row],[Title]])</f>
        <v>21</v>
      </c>
      <c r="J4086">
        <f>FIND(":",Table1[[#This Row],[Title]],Table1[[#This Row],[Column1]]+2)</f>
        <v>31</v>
      </c>
      <c r="K4086" t="str">
        <f>LEFT(Table1[[#This Row],[Title]],Table1[[#This Row],[Column2]])</f>
        <v>Arrested Development: Season 1:</v>
      </c>
      <c r="L4086" t="str">
        <f>LEFT(Table1[[#This Row],[Title]],Table1[[#This Row],[Column1]])</f>
        <v>Arrested Development:</v>
      </c>
      <c r="M4086" s="1" t="s">
        <v>298</v>
      </c>
      <c r="N4086" s="2">
        <v>1.4606481481481481E-2</v>
      </c>
      <c r="O4086" s="2">
        <v>1.4606481481481481E-2</v>
      </c>
      <c r="P4086" s="1" t="s">
        <v>14</v>
      </c>
    </row>
    <row r="4087" spans="1:16" ht="13" x14ac:dyDescent="0.15">
      <c r="A4087" s="1" t="s">
        <v>10</v>
      </c>
      <c r="B4087" s="6">
        <v>43550.809652777774</v>
      </c>
      <c r="C4087" s="10">
        <f>INT(Table1[[#This Row],[Start Time]])</f>
        <v>43550</v>
      </c>
      <c r="D4087" s="8">
        <f>Table1[[#This Row],[Start Time]]-Table1[[#This Row],[Date ]]</f>
        <v>0.80965277777431766</v>
      </c>
      <c r="E4087" s="2">
        <v>1.4490740740740742E-2</v>
      </c>
      <c r="G4087" s="1" t="s">
        <v>2522</v>
      </c>
      <c r="I4087">
        <f>FIND(":",Table1[[#This Row],[Title]])</f>
        <v>21</v>
      </c>
      <c r="J4087">
        <f>FIND(":",Table1[[#This Row],[Title]],Table1[[#This Row],[Column1]]+2)</f>
        <v>31</v>
      </c>
      <c r="K4087" t="str">
        <f>LEFT(Table1[[#This Row],[Title]],Table1[[#This Row],[Column2]])</f>
        <v>Arrested Development: Season 1:</v>
      </c>
      <c r="L4087" t="str">
        <f>LEFT(Table1[[#This Row],[Title]],Table1[[#This Row],[Column1]])</f>
        <v>Arrested Development:</v>
      </c>
      <c r="M4087" s="1" t="s">
        <v>298</v>
      </c>
      <c r="N4087" s="2">
        <v>1.4502314814814815E-2</v>
      </c>
      <c r="O4087" s="2">
        <v>1.4502314814814815E-2</v>
      </c>
      <c r="P4087" s="1" t="s">
        <v>14</v>
      </c>
    </row>
    <row r="4088" spans="1:16" ht="13" x14ac:dyDescent="0.15">
      <c r="A4088" s="1" t="s">
        <v>10</v>
      </c>
      <c r="B4088" s="6">
        <v>43550.763888888891</v>
      </c>
      <c r="C4088" s="10">
        <f>INT(Table1[[#This Row],[Start Time]])</f>
        <v>43550</v>
      </c>
      <c r="D4088" s="8">
        <f>Table1[[#This Row],[Start Time]]-Table1[[#This Row],[Date ]]</f>
        <v>0.76388888889050577</v>
      </c>
      <c r="E4088" s="2">
        <v>2.8321759259259258E-2</v>
      </c>
      <c r="F4088" s="1" t="s">
        <v>11</v>
      </c>
      <c r="G4088" s="1" t="s">
        <v>2523</v>
      </c>
      <c r="I4088">
        <f>FIND(":",Table1[[#This Row],[Title]])</f>
        <v>7</v>
      </c>
      <c r="J4088">
        <f>FIND(":",Table1[[#This Row],[Title]],Table1[[#This Row],[Column1]]+2)</f>
        <v>16</v>
      </c>
      <c r="K4088" t="str">
        <f>LEFT(Table1[[#This Row],[Title]],Table1[[#This Row],[Column2]])</f>
        <v>The OA: Part II:</v>
      </c>
      <c r="L4088" t="str">
        <f>LEFT(Table1[[#This Row],[Title]],Table1[[#This Row],[Column1]])</f>
        <v>The OA:</v>
      </c>
      <c r="M4088" s="1" t="s">
        <v>298</v>
      </c>
      <c r="N4088" s="2">
        <v>2.8402777777777777E-2</v>
      </c>
      <c r="O4088" s="2">
        <v>2.8402777777777777E-2</v>
      </c>
      <c r="P4088" s="1" t="s">
        <v>14</v>
      </c>
    </row>
    <row r="4089" spans="1:16" ht="13" x14ac:dyDescent="0.15">
      <c r="A4089" s="1" t="s">
        <v>10</v>
      </c>
      <c r="B4089" s="6">
        <v>43550.729849537034</v>
      </c>
      <c r="C4089" s="10">
        <f>INT(Table1[[#This Row],[Start Time]])</f>
        <v>43550</v>
      </c>
      <c r="D4089" s="8">
        <f>Table1[[#This Row],[Start Time]]-Table1[[#This Row],[Date ]]</f>
        <v>0.72984953703416977</v>
      </c>
      <c r="E4089" s="2">
        <v>3.3645833333333333E-2</v>
      </c>
      <c r="G4089" s="1" t="s">
        <v>2524</v>
      </c>
      <c r="I4089">
        <f>FIND(":",Table1[[#This Row],[Title]])</f>
        <v>7</v>
      </c>
      <c r="J4089">
        <f>FIND(":",Table1[[#This Row],[Title]],Table1[[#This Row],[Column1]]+2)</f>
        <v>16</v>
      </c>
      <c r="K4089" t="str">
        <f>LEFT(Table1[[#This Row],[Title]],Table1[[#This Row],[Column2]])</f>
        <v>The OA: Part II:</v>
      </c>
      <c r="L4089" t="str">
        <f>LEFT(Table1[[#This Row],[Title]],Table1[[#This Row],[Column1]])</f>
        <v>The OA:</v>
      </c>
      <c r="M4089" s="1" t="s">
        <v>298</v>
      </c>
      <c r="N4089" s="2">
        <v>3.3645833333333333E-2</v>
      </c>
      <c r="O4089" s="2">
        <v>3.3645833333333333E-2</v>
      </c>
      <c r="P4089" s="1" t="s">
        <v>14</v>
      </c>
    </row>
    <row r="4090" spans="1:16" ht="13" x14ac:dyDescent="0.15">
      <c r="A4090" s="1" t="s">
        <v>10</v>
      </c>
      <c r="B4090" s="6">
        <v>43548.90289351852</v>
      </c>
      <c r="C4090" s="10">
        <f>INT(Table1[[#This Row],[Start Time]])</f>
        <v>43548</v>
      </c>
      <c r="D4090" s="8">
        <f>Table1[[#This Row],[Start Time]]-Table1[[#This Row],[Date ]]</f>
        <v>0.90289351851970423</v>
      </c>
      <c r="E4090" s="2">
        <v>6.9444444444444444E-5</v>
      </c>
      <c r="F4090" s="1" t="s">
        <v>11</v>
      </c>
      <c r="G4090" s="1" t="s">
        <v>2524</v>
      </c>
      <c r="I4090">
        <f>FIND(":",Table1[[#This Row],[Title]])</f>
        <v>7</v>
      </c>
      <c r="J4090">
        <f>FIND(":",Table1[[#This Row],[Title]],Table1[[#This Row],[Column1]]+2)</f>
        <v>16</v>
      </c>
      <c r="K4090" t="str">
        <f>LEFT(Table1[[#This Row],[Title]],Table1[[#This Row],[Column2]])</f>
        <v>The OA: Part II:</v>
      </c>
      <c r="L4090" t="str">
        <f>LEFT(Table1[[#This Row],[Title]],Table1[[#This Row],[Column1]])</f>
        <v>The OA:</v>
      </c>
      <c r="M4090" s="1" t="s">
        <v>298</v>
      </c>
      <c r="N4090" s="2">
        <v>1.3888888888888889E-4</v>
      </c>
      <c r="O4090" s="1" t="s">
        <v>19</v>
      </c>
      <c r="P4090" s="1" t="s">
        <v>14</v>
      </c>
    </row>
    <row r="4091" spans="1:16" ht="13" x14ac:dyDescent="0.15">
      <c r="A4091" s="1" t="s">
        <v>10</v>
      </c>
      <c r="B4091" s="6">
        <v>43548.866157407407</v>
      </c>
      <c r="C4091" s="10">
        <f>INT(Table1[[#This Row],[Start Time]])</f>
        <v>43548</v>
      </c>
      <c r="D4091" s="8">
        <f>Table1[[#This Row],[Start Time]]-Table1[[#This Row],[Date ]]</f>
        <v>0.86615740740671754</v>
      </c>
      <c r="E4091" s="2">
        <v>3.1203703703703702E-2</v>
      </c>
      <c r="F4091" s="1" t="s">
        <v>11</v>
      </c>
      <c r="G4091" s="1" t="s">
        <v>2517</v>
      </c>
      <c r="I4091">
        <f>FIND(":",Table1[[#This Row],[Title]])</f>
        <v>7</v>
      </c>
      <c r="J4091">
        <f>FIND(":",Table1[[#This Row],[Title]],Table1[[#This Row],[Column1]]+2)</f>
        <v>16</v>
      </c>
      <c r="K4091" t="str">
        <f>LEFT(Table1[[#This Row],[Title]],Table1[[#This Row],[Column2]])</f>
        <v>The OA: Part II:</v>
      </c>
      <c r="L4091" t="str">
        <f>LEFT(Table1[[#This Row],[Title]],Table1[[#This Row],[Column1]])</f>
        <v>The OA:</v>
      </c>
      <c r="M4091" s="1" t="s">
        <v>298</v>
      </c>
      <c r="N4091" s="2">
        <v>3.1273148148148147E-2</v>
      </c>
      <c r="O4091" s="1" t="s">
        <v>19</v>
      </c>
      <c r="P4091" s="1" t="s">
        <v>14</v>
      </c>
    </row>
    <row r="4092" spans="1:16" ht="13" x14ac:dyDescent="0.15">
      <c r="A4092" s="1" t="s">
        <v>10</v>
      </c>
      <c r="B4092" s="6">
        <v>43548.838506944441</v>
      </c>
      <c r="C4092" s="10">
        <f>INT(Table1[[#This Row],[Start Time]])</f>
        <v>43548</v>
      </c>
      <c r="D4092" s="8">
        <f>Table1[[#This Row],[Start Time]]-Table1[[#This Row],[Date ]]</f>
        <v>0.83850694444117835</v>
      </c>
      <c r="E4092" s="2">
        <v>2.763888888888889E-2</v>
      </c>
      <c r="G4092" s="1" t="s">
        <v>2512</v>
      </c>
      <c r="I4092">
        <f>FIND(":",Table1[[#This Row],[Title]])</f>
        <v>7</v>
      </c>
      <c r="J4092">
        <f>FIND(":",Table1[[#This Row],[Title]],Table1[[#This Row],[Column1]]+2)</f>
        <v>16</v>
      </c>
      <c r="K4092" t="str">
        <f>LEFT(Table1[[#This Row],[Title]],Table1[[#This Row],[Column2]])</f>
        <v>The OA: Part II:</v>
      </c>
      <c r="L4092" t="str">
        <f>LEFT(Table1[[#This Row],[Title]],Table1[[#This Row],[Column1]])</f>
        <v>The OA:</v>
      </c>
      <c r="M4092" s="1" t="s">
        <v>298</v>
      </c>
      <c r="N4092" s="2">
        <v>2.763888888888889E-2</v>
      </c>
      <c r="O4092" s="1" t="s">
        <v>19</v>
      </c>
      <c r="P4092" s="1" t="s">
        <v>14</v>
      </c>
    </row>
    <row r="4093" spans="1:16" ht="13" x14ac:dyDescent="0.15">
      <c r="A4093" s="1" t="s">
        <v>10</v>
      </c>
      <c r="B4093" s="6">
        <v>43547.899178240739</v>
      </c>
      <c r="C4093" s="10">
        <f>INT(Table1[[#This Row],[Start Time]])</f>
        <v>43547</v>
      </c>
      <c r="D4093" s="8">
        <f>Table1[[#This Row],[Start Time]]-Table1[[#This Row],[Date ]]</f>
        <v>0.89917824073927477</v>
      </c>
      <c r="E4093" s="2">
        <v>2.3148148148148147E-5</v>
      </c>
      <c r="F4093" s="1" t="s">
        <v>11</v>
      </c>
      <c r="G4093" s="1" t="s">
        <v>2512</v>
      </c>
      <c r="I4093">
        <f>FIND(":",Table1[[#This Row],[Title]])</f>
        <v>7</v>
      </c>
      <c r="J4093">
        <f>FIND(":",Table1[[#This Row],[Title]],Table1[[#This Row],[Column1]]+2)</f>
        <v>16</v>
      </c>
      <c r="K4093" t="str">
        <f>LEFT(Table1[[#This Row],[Title]],Table1[[#This Row],[Column2]])</f>
        <v>The OA: Part II:</v>
      </c>
      <c r="L4093" t="str">
        <f>LEFT(Table1[[#This Row],[Title]],Table1[[#This Row],[Column1]])</f>
        <v>The OA:</v>
      </c>
      <c r="M4093" s="1" t="s">
        <v>298</v>
      </c>
      <c r="N4093" s="2">
        <v>9.2592592592592588E-5</v>
      </c>
      <c r="O4093" s="1" t="s">
        <v>19</v>
      </c>
      <c r="P4093" s="1" t="s">
        <v>14</v>
      </c>
    </row>
    <row r="4094" spans="1:16" ht="13" x14ac:dyDescent="0.15">
      <c r="A4094" s="1" t="s">
        <v>10</v>
      </c>
      <c r="B4094" s="6">
        <v>43547.857685185183</v>
      </c>
      <c r="C4094" s="10">
        <f>INT(Table1[[#This Row],[Start Time]])</f>
        <v>43547</v>
      </c>
      <c r="D4094" s="8">
        <f>Table1[[#This Row],[Start Time]]-Table1[[#This Row],[Date ]]</f>
        <v>0.85768518518307246</v>
      </c>
      <c r="E4094" s="2">
        <v>4.1493055555555554E-2</v>
      </c>
      <c r="F4094" s="1" t="s">
        <v>11</v>
      </c>
      <c r="G4094" s="1" t="s">
        <v>2513</v>
      </c>
      <c r="I4094">
        <f>FIND(":",Table1[[#This Row],[Title]])</f>
        <v>7</v>
      </c>
      <c r="J4094">
        <f>FIND(":",Table1[[#This Row],[Title]],Table1[[#This Row],[Column1]]+2)</f>
        <v>16</v>
      </c>
      <c r="K4094" t="str">
        <f>LEFT(Table1[[#This Row],[Title]],Table1[[#This Row],[Column2]])</f>
        <v>The OA: Part II:</v>
      </c>
      <c r="L4094" t="str">
        <f>LEFT(Table1[[#This Row],[Title]],Table1[[#This Row],[Column1]])</f>
        <v>The OA:</v>
      </c>
      <c r="M4094" s="1" t="s">
        <v>298</v>
      </c>
      <c r="N4094" s="2">
        <v>4.1574074074074076E-2</v>
      </c>
      <c r="O4094" s="1" t="s">
        <v>19</v>
      </c>
      <c r="P4094" s="1" t="s">
        <v>14</v>
      </c>
    </row>
    <row r="4095" spans="1:16" ht="13" x14ac:dyDescent="0.15">
      <c r="A4095" s="1" t="s">
        <v>10</v>
      </c>
      <c r="B4095" s="6">
        <v>43547.821122685185</v>
      </c>
      <c r="C4095" s="10">
        <f>INT(Table1[[#This Row],[Start Time]])</f>
        <v>43547</v>
      </c>
      <c r="D4095" s="8">
        <f>Table1[[#This Row],[Start Time]]-Table1[[#This Row],[Date ]]</f>
        <v>0.82112268518540077</v>
      </c>
      <c r="E4095" s="2">
        <v>3.6550925925925924E-2</v>
      </c>
      <c r="G4095" s="1" t="s">
        <v>2514</v>
      </c>
      <c r="I4095">
        <f>FIND(":",Table1[[#This Row],[Title]])</f>
        <v>7</v>
      </c>
      <c r="J4095">
        <f>FIND(":",Table1[[#This Row],[Title]],Table1[[#This Row],[Column1]]+2)</f>
        <v>16</v>
      </c>
      <c r="K4095" t="str">
        <f>LEFT(Table1[[#This Row],[Title]],Table1[[#This Row],[Column2]])</f>
        <v>The OA: Part II:</v>
      </c>
      <c r="L4095" t="str">
        <f>LEFT(Table1[[#This Row],[Title]],Table1[[#This Row],[Column1]])</f>
        <v>The OA:</v>
      </c>
      <c r="M4095" s="1" t="s">
        <v>298</v>
      </c>
      <c r="N4095" s="2">
        <v>3.6550925925925924E-2</v>
      </c>
      <c r="O4095" s="1" t="s">
        <v>19</v>
      </c>
      <c r="P4095" s="1" t="s">
        <v>14</v>
      </c>
    </row>
    <row r="4096" spans="1:16" ht="13" x14ac:dyDescent="0.15">
      <c r="A4096" s="1" t="s">
        <v>10</v>
      </c>
      <c r="B4096" s="6">
        <v>43547.749143518522</v>
      </c>
      <c r="C4096" s="10">
        <f>INT(Table1[[#This Row],[Start Time]])</f>
        <v>43547</v>
      </c>
      <c r="D4096" s="8">
        <f>Table1[[#This Row],[Start Time]]-Table1[[#This Row],[Date ]]</f>
        <v>0.74914351852203254</v>
      </c>
      <c r="E4096" s="2">
        <v>4.6527777777777779E-2</v>
      </c>
      <c r="F4096" s="1" t="s">
        <v>11</v>
      </c>
      <c r="G4096" s="1" t="s">
        <v>2515</v>
      </c>
      <c r="I4096">
        <f>FIND(":",Table1[[#This Row],[Title]])</f>
        <v>7</v>
      </c>
      <c r="J4096">
        <f>FIND(":",Table1[[#This Row],[Title]],Table1[[#This Row],[Column1]]+2)</f>
        <v>16</v>
      </c>
      <c r="K4096" t="str">
        <f>LEFT(Table1[[#This Row],[Title]],Table1[[#This Row],[Column2]])</f>
        <v>The OA: Part II:</v>
      </c>
      <c r="L4096" t="str">
        <f>LEFT(Table1[[#This Row],[Title]],Table1[[#This Row],[Column1]])</f>
        <v>The OA:</v>
      </c>
      <c r="M4096" s="1" t="s">
        <v>298</v>
      </c>
      <c r="N4096" s="2">
        <v>4.6608796296296294E-2</v>
      </c>
      <c r="O4096" s="1" t="s">
        <v>19</v>
      </c>
      <c r="P4096" s="1" t="s">
        <v>14</v>
      </c>
    </row>
    <row r="4097" spans="1:16" ht="13" x14ac:dyDescent="0.15">
      <c r="A4097" s="1" t="s">
        <v>10</v>
      </c>
      <c r="B4097" s="6">
        <v>43547.700729166667</v>
      </c>
      <c r="C4097" s="10">
        <f>INT(Table1[[#This Row],[Start Time]])</f>
        <v>43547</v>
      </c>
      <c r="D4097" s="8">
        <f>Table1[[#This Row],[Start Time]]-Table1[[#This Row],[Date ]]</f>
        <v>0.70072916666686069</v>
      </c>
      <c r="E4097" s="2">
        <v>4.5462962962962962E-2</v>
      </c>
      <c r="G4097" s="1" t="s">
        <v>2516</v>
      </c>
      <c r="I4097">
        <f>FIND(":",Table1[[#This Row],[Title]])</f>
        <v>7</v>
      </c>
      <c r="J4097">
        <f>FIND(":",Table1[[#This Row],[Title]],Table1[[#This Row],[Column1]]+2)</f>
        <v>16</v>
      </c>
      <c r="K4097" t="str">
        <f>LEFT(Table1[[#This Row],[Title]],Table1[[#This Row],[Column2]])</f>
        <v>The OA: Part II:</v>
      </c>
      <c r="L4097" t="str">
        <f>LEFT(Table1[[#This Row],[Title]],Table1[[#This Row],[Column1]])</f>
        <v>The OA:</v>
      </c>
      <c r="M4097" s="1" t="s">
        <v>298</v>
      </c>
      <c r="N4097" s="2">
        <v>4.5462962962962962E-2</v>
      </c>
      <c r="O4097" s="1" t="s">
        <v>19</v>
      </c>
      <c r="P4097" s="1" t="s">
        <v>14</v>
      </c>
    </row>
    <row r="4098" spans="1:16" ht="13" x14ac:dyDescent="0.15">
      <c r="A4098" s="1" t="s">
        <v>10</v>
      </c>
      <c r="B4098" s="6">
        <v>43547.69672453704</v>
      </c>
      <c r="C4098" s="10">
        <f>INT(Table1[[#This Row],[Start Time]])</f>
        <v>43547</v>
      </c>
      <c r="D4098" s="8">
        <f>Table1[[#This Row],[Start Time]]-Table1[[#This Row],[Date ]]</f>
        <v>0.6967245370396995</v>
      </c>
      <c r="E4098" s="2">
        <v>8.3333333333333339E-4</v>
      </c>
      <c r="F4098" s="1" t="s">
        <v>11</v>
      </c>
      <c r="G4098" s="1" t="s">
        <v>2525</v>
      </c>
      <c r="I4098">
        <f>FIND(":",Table1[[#This Row],[Title]])</f>
        <v>11</v>
      </c>
      <c r="J4098">
        <f>FIND(":",Table1[[#This Row],[Title]],Table1[[#This Row],[Column1]]+2)</f>
        <v>24</v>
      </c>
      <c r="K4098" t="str">
        <f>LEFT(Table1[[#This Row],[Title]],Table1[[#This Row],[Column2]])</f>
        <v>Dirty John: John Meehan:</v>
      </c>
      <c r="L4098" t="str">
        <f>LEFT(Table1[[#This Row],[Title]],Table1[[#This Row],[Column1]])</f>
        <v>Dirty John:</v>
      </c>
      <c r="M4098" s="1" t="s">
        <v>298</v>
      </c>
      <c r="N4098" s="2">
        <v>9.0277777777777774E-4</v>
      </c>
      <c r="O4098" s="2">
        <v>9.0277777777777774E-4</v>
      </c>
      <c r="P4098" s="1" t="s">
        <v>14</v>
      </c>
    </row>
    <row r="4099" spans="1:16" ht="13" x14ac:dyDescent="0.15">
      <c r="A4099" s="1" t="s">
        <v>10</v>
      </c>
      <c r="B4099" s="6">
        <v>43547.658148148148</v>
      </c>
      <c r="C4099" s="10">
        <f>INT(Table1[[#This Row],[Start Time]])</f>
        <v>43547</v>
      </c>
      <c r="D4099" s="8">
        <f>Table1[[#This Row],[Start Time]]-Table1[[#This Row],[Date ]]</f>
        <v>0.65814814814802958</v>
      </c>
      <c r="E4099" s="2">
        <v>3.4814814814814812E-2</v>
      </c>
      <c r="G4099" s="1" t="s">
        <v>2526</v>
      </c>
      <c r="I4099">
        <f>FIND(":",Table1[[#This Row],[Title]])</f>
        <v>11</v>
      </c>
      <c r="J4099">
        <f>FIND(":",Table1[[#This Row],[Title]],Table1[[#This Row],[Column1]]+2)</f>
        <v>24</v>
      </c>
      <c r="K4099" t="str">
        <f>LEFT(Table1[[#This Row],[Title]],Table1[[#This Row],[Column2]])</f>
        <v>Dirty John: John Meehan:</v>
      </c>
      <c r="L4099" t="str">
        <f>LEFT(Table1[[#This Row],[Title]],Table1[[#This Row],[Column1]])</f>
        <v>Dirty John:</v>
      </c>
      <c r="M4099" s="1" t="s">
        <v>298</v>
      </c>
      <c r="N4099" s="2">
        <v>3.4814814814814812E-2</v>
      </c>
      <c r="O4099" s="2">
        <v>3.4814814814814812E-2</v>
      </c>
      <c r="P4099" s="1" t="s">
        <v>14</v>
      </c>
    </row>
    <row r="4100" spans="1:16" ht="13" x14ac:dyDescent="0.15">
      <c r="A4100" s="1" t="s">
        <v>10</v>
      </c>
      <c r="B4100" s="6">
        <v>43547.559861111113</v>
      </c>
      <c r="C4100" s="10">
        <f>INT(Table1[[#This Row],[Start Time]])</f>
        <v>43547</v>
      </c>
      <c r="D4100" s="8">
        <f>Table1[[#This Row],[Start Time]]-Table1[[#This Row],[Date ]]</f>
        <v>0.55986111111269565</v>
      </c>
      <c r="E4100" s="2">
        <v>1.1574074074074073E-5</v>
      </c>
      <c r="G4100" s="1" t="s">
        <v>2526</v>
      </c>
      <c r="I4100">
        <f>FIND(":",Table1[[#This Row],[Title]])</f>
        <v>11</v>
      </c>
      <c r="J4100">
        <f>FIND(":",Table1[[#This Row],[Title]],Table1[[#This Row],[Column1]]+2)</f>
        <v>24</v>
      </c>
      <c r="K4100" t="str">
        <f>LEFT(Table1[[#This Row],[Title]],Table1[[#This Row],[Column2]])</f>
        <v>Dirty John: John Meehan:</v>
      </c>
      <c r="L4100" t="str">
        <f>LEFT(Table1[[#This Row],[Title]],Table1[[#This Row],[Column1]])</f>
        <v>Dirty John:</v>
      </c>
      <c r="M4100" s="1" t="s">
        <v>298</v>
      </c>
      <c r="N4100" s="2">
        <v>1.1574074074074073E-5</v>
      </c>
      <c r="O4100" s="1" t="s">
        <v>19</v>
      </c>
      <c r="P4100" s="1" t="s">
        <v>14</v>
      </c>
    </row>
    <row r="4101" spans="1:16" ht="13" x14ac:dyDescent="0.15">
      <c r="A4101" s="1" t="s">
        <v>10</v>
      </c>
      <c r="B4101" s="6">
        <v>43547.452662037038</v>
      </c>
      <c r="C4101" s="10">
        <f>INT(Table1[[#This Row],[Start Time]])</f>
        <v>43547</v>
      </c>
      <c r="D4101" s="8">
        <f>Table1[[#This Row],[Start Time]]-Table1[[#This Row],[Date ]]</f>
        <v>0.45266203703795327</v>
      </c>
      <c r="E4101" s="2">
        <v>8.2152777777777783E-2</v>
      </c>
      <c r="G4101" s="1" t="s">
        <v>2527</v>
      </c>
      <c r="I4101" t="e">
        <f>FIND(":",Table1[[#This Row],[Title]])</f>
        <v>#VALUE!</v>
      </c>
      <c r="J4101" t="e">
        <f>FIND(":",Table1[[#This Row],[Title]],Table1[[#This Row],[Column1]]+2)</f>
        <v>#VALUE!</v>
      </c>
      <c r="K4101" t="e">
        <f>LEFT(Table1[[#This Row],[Title]],Table1[[#This Row],[Column2]])</f>
        <v>#VALUE!</v>
      </c>
      <c r="L4101" t="e">
        <f>LEFT(Table1[[#This Row],[Title]],Table1[[#This Row],[Column1]])</f>
        <v>#VALUE!</v>
      </c>
      <c r="M4101" s="1" t="s">
        <v>298</v>
      </c>
      <c r="N4101" s="2">
        <v>8.216435185185185E-2</v>
      </c>
      <c r="O4101" s="2">
        <v>8.216435185185185E-2</v>
      </c>
      <c r="P4101" s="1" t="s">
        <v>14</v>
      </c>
    </row>
    <row r="4102" spans="1:16" ht="13" x14ac:dyDescent="0.15">
      <c r="A4102" s="1" t="s">
        <v>10</v>
      </c>
      <c r="B4102" s="6">
        <v>43546.878877314812</v>
      </c>
      <c r="C4102" s="10">
        <f>INT(Table1[[#This Row],[Start Time]])</f>
        <v>43546</v>
      </c>
      <c r="D4102" s="8">
        <f>Table1[[#This Row],[Start Time]]-Table1[[#This Row],[Date ]]</f>
        <v>0.87887731481168885</v>
      </c>
      <c r="E4102" s="2">
        <v>1.7233796296296296E-2</v>
      </c>
      <c r="F4102" s="1" t="s">
        <v>11</v>
      </c>
      <c r="G4102" s="1" t="s">
        <v>2528</v>
      </c>
      <c r="I4102">
        <f>FIND(":",Table1[[#This Row],[Title]])</f>
        <v>16</v>
      </c>
      <c r="J4102">
        <f>FIND(":",Table1[[#This Row],[Title]],Table1[[#This Row],[Column1]]+2)</f>
        <v>26</v>
      </c>
      <c r="K4102" t="str">
        <f>LEFT(Table1[[#This Row],[Title]],Table1[[#This Row],[Column2]])</f>
        <v>Turn Up Charlie: Season 1:</v>
      </c>
      <c r="L4102" t="str">
        <f>LEFT(Table1[[#This Row],[Title]],Table1[[#This Row],[Column1]])</f>
        <v>Turn Up Charlie:</v>
      </c>
      <c r="M4102" s="1" t="s">
        <v>298</v>
      </c>
      <c r="N4102" s="2">
        <v>1.7303240740740741E-2</v>
      </c>
      <c r="O4102" s="2">
        <v>1.7303240740740741E-2</v>
      </c>
      <c r="P4102" s="1" t="s">
        <v>14</v>
      </c>
    </row>
    <row r="4103" spans="1:16" ht="13" x14ac:dyDescent="0.15">
      <c r="A4103" s="1" t="s">
        <v>10</v>
      </c>
      <c r="B4103" s="6">
        <v>43546.858368055553</v>
      </c>
      <c r="C4103" s="10">
        <f>INT(Table1[[#This Row],[Start Time]])</f>
        <v>43546</v>
      </c>
      <c r="D4103" s="8">
        <f>Table1[[#This Row],[Start Time]]-Table1[[#This Row],[Date ]]</f>
        <v>0.85836805555300089</v>
      </c>
      <c r="E4103" s="2">
        <v>1.726851851851852E-2</v>
      </c>
      <c r="F4103" s="1" t="s">
        <v>11</v>
      </c>
      <c r="G4103" s="1" t="s">
        <v>2529</v>
      </c>
      <c r="I4103">
        <f>FIND(":",Table1[[#This Row],[Title]])</f>
        <v>16</v>
      </c>
      <c r="J4103">
        <f>FIND(":",Table1[[#This Row],[Title]],Table1[[#This Row],[Column1]]+2)</f>
        <v>26</v>
      </c>
      <c r="K4103" t="str">
        <f>LEFT(Table1[[#This Row],[Title]],Table1[[#This Row],[Column2]])</f>
        <v>Turn Up Charlie: Season 1:</v>
      </c>
      <c r="L4103" t="str">
        <f>LEFT(Table1[[#This Row],[Title]],Table1[[#This Row],[Column1]])</f>
        <v>Turn Up Charlie:</v>
      </c>
      <c r="M4103" s="1" t="s">
        <v>298</v>
      </c>
      <c r="N4103" s="2">
        <v>1.7337962962962961E-2</v>
      </c>
      <c r="O4103" s="2">
        <v>1.7337962962962961E-2</v>
      </c>
      <c r="P4103" s="1" t="s">
        <v>14</v>
      </c>
    </row>
    <row r="4104" spans="1:16" ht="13" x14ac:dyDescent="0.15">
      <c r="A4104" s="1" t="s">
        <v>10</v>
      </c>
      <c r="B4104" s="6">
        <v>43546.841377314813</v>
      </c>
      <c r="C4104" s="10">
        <f>INT(Table1[[#This Row],[Start Time]])</f>
        <v>43546</v>
      </c>
      <c r="D4104" s="8">
        <f>Table1[[#This Row],[Start Time]]-Table1[[#This Row],[Date ]]</f>
        <v>0.84137731481314404</v>
      </c>
      <c r="E4104" s="2">
        <v>1.699074074074074E-2</v>
      </c>
      <c r="F4104" s="1" t="s">
        <v>11</v>
      </c>
      <c r="G4104" s="1" t="s">
        <v>2530</v>
      </c>
      <c r="I4104">
        <f>FIND(":",Table1[[#This Row],[Title]])</f>
        <v>16</v>
      </c>
      <c r="J4104">
        <f>FIND(":",Table1[[#This Row],[Title]],Table1[[#This Row],[Column1]]+2)</f>
        <v>26</v>
      </c>
      <c r="K4104" t="str">
        <f>LEFT(Table1[[#This Row],[Title]],Table1[[#This Row],[Column2]])</f>
        <v>Turn Up Charlie: Season 1:</v>
      </c>
      <c r="L4104" t="str">
        <f>LEFT(Table1[[#This Row],[Title]],Table1[[#This Row],[Column1]])</f>
        <v>Turn Up Charlie:</v>
      </c>
      <c r="M4104" s="1" t="s">
        <v>298</v>
      </c>
      <c r="N4104" s="2">
        <v>1.7060185185185185E-2</v>
      </c>
      <c r="O4104" s="2">
        <v>1.7060185185185185E-2</v>
      </c>
      <c r="P4104" s="1" t="s">
        <v>14</v>
      </c>
    </row>
    <row r="4105" spans="1:16" ht="13" x14ac:dyDescent="0.15">
      <c r="A4105" s="1" t="s">
        <v>10</v>
      </c>
      <c r="B4105" s="6">
        <v>43546.821805555555</v>
      </c>
      <c r="C4105" s="10">
        <f>INT(Table1[[#This Row],[Start Time]])</f>
        <v>43546</v>
      </c>
      <c r="D4105" s="8">
        <f>Table1[[#This Row],[Start Time]]-Table1[[#This Row],[Date ]]</f>
        <v>0.82180555555532919</v>
      </c>
      <c r="E4105" s="2">
        <v>1.846064814814815E-2</v>
      </c>
      <c r="F4105" s="1" t="s">
        <v>11</v>
      </c>
      <c r="G4105" s="1" t="s">
        <v>2531</v>
      </c>
      <c r="I4105">
        <f>FIND(":",Table1[[#This Row],[Title]])</f>
        <v>16</v>
      </c>
      <c r="J4105">
        <f>FIND(":",Table1[[#This Row],[Title]],Table1[[#This Row],[Column1]]+2)</f>
        <v>26</v>
      </c>
      <c r="K4105" t="str">
        <f>LEFT(Table1[[#This Row],[Title]],Table1[[#This Row],[Column2]])</f>
        <v>Turn Up Charlie: Season 1:</v>
      </c>
      <c r="L4105" t="str">
        <f>LEFT(Table1[[#This Row],[Title]],Table1[[#This Row],[Column1]])</f>
        <v>Turn Up Charlie:</v>
      </c>
      <c r="M4105" s="1" t="s">
        <v>298</v>
      </c>
      <c r="N4105" s="2">
        <v>1.8530092592592591E-2</v>
      </c>
      <c r="O4105" s="2">
        <v>1.8530092592592591E-2</v>
      </c>
      <c r="P4105" s="1" t="s">
        <v>14</v>
      </c>
    </row>
    <row r="4106" spans="1:16" ht="13" x14ac:dyDescent="0.15">
      <c r="A4106" s="1" t="s">
        <v>10</v>
      </c>
      <c r="B4106" s="6">
        <v>43546.803472222222</v>
      </c>
      <c r="C4106" s="10">
        <f>INT(Table1[[#This Row],[Start Time]])</f>
        <v>43546</v>
      </c>
      <c r="D4106" s="8">
        <f>Table1[[#This Row],[Start Time]]-Table1[[#This Row],[Date ]]</f>
        <v>0.80347222222189885</v>
      </c>
      <c r="E4106" s="2">
        <v>1.8090277777777778E-2</v>
      </c>
      <c r="G4106" s="1" t="s">
        <v>2532</v>
      </c>
      <c r="I4106">
        <f>FIND(":",Table1[[#This Row],[Title]])</f>
        <v>16</v>
      </c>
      <c r="J4106">
        <f>FIND(":",Table1[[#This Row],[Title]],Table1[[#This Row],[Column1]]+2)</f>
        <v>26</v>
      </c>
      <c r="K4106" t="str">
        <f>LEFT(Table1[[#This Row],[Title]],Table1[[#This Row],[Column2]])</f>
        <v>Turn Up Charlie: Season 1:</v>
      </c>
      <c r="L4106" t="str">
        <f>LEFT(Table1[[#This Row],[Title]],Table1[[#This Row],[Column1]])</f>
        <v>Turn Up Charlie:</v>
      </c>
      <c r="M4106" s="1" t="s">
        <v>298</v>
      </c>
      <c r="N4106" s="2">
        <v>1.8807870370370371E-2</v>
      </c>
      <c r="O4106" s="2">
        <v>1.8807870370370371E-2</v>
      </c>
      <c r="P4106" s="1" t="s">
        <v>14</v>
      </c>
    </row>
    <row r="4107" spans="1:16" ht="13" x14ac:dyDescent="0.15">
      <c r="A4107" s="1" t="s">
        <v>10</v>
      </c>
      <c r="B4107" s="6">
        <v>43546.80263888889</v>
      </c>
      <c r="C4107" s="10">
        <f>INT(Table1[[#This Row],[Start Time]])</f>
        <v>43546</v>
      </c>
      <c r="D4107" s="8">
        <f>Table1[[#This Row],[Start Time]]-Table1[[#This Row],[Date ]]</f>
        <v>0.80263888889021473</v>
      </c>
      <c r="E4107" s="2">
        <v>7.1759259259259259E-4</v>
      </c>
      <c r="G4107" s="1" t="s">
        <v>2532</v>
      </c>
      <c r="I4107">
        <f>FIND(":",Table1[[#This Row],[Title]])</f>
        <v>16</v>
      </c>
      <c r="J4107">
        <f>FIND(":",Table1[[#This Row],[Title]],Table1[[#This Row],[Column1]]+2)</f>
        <v>26</v>
      </c>
      <c r="K4107" t="str">
        <f>LEFT(Table1[[#This Row],[Title]],Table1[[#This Row],[Column2]])</f>
        <v>Turn Up Charlie: Season 1:</v>
      </c>
      <c r="L4107" t="str">
        <f>LEFT(Table1[[#This Row],[Title]],Table1[[#This Row],[Column1]])</f>
        <v>Turn Up Charlie:</v>
      </c>
      <c r="M4107" s="1" t="s">
        <v>298</v>
      </c>
      <c r="N4107" s="2">
        <v>7.1759259259259259E-4</v>
      </c>
      <c r="O4107" s="1" t="s">
        <v>19</v>
      </c>
      <c r="P4107" s="1" t="s">
        <v>14</v>
      </c>
    </row>
    <row r="4108" spans="1:16" ht="13" x14ac:dyDescent="0.15">
      <c r="A4108" s="1" t="s">
        <v>10</v>
      </c>
      <c r="B4108" s="6">
        <v>43545.882094907407</v>
      </c>
      <c r="C4108" s="10">
        <f>INT(Table1[[#This Row],[Start Time]])</f>
        <v>43545</v>
      </c>
      <c r="D4108" s="8">
        <f>Table1[[#This Row],[Start Time]]-Table1[[#This Row],[Date ]]</f>
        <v>0.88209490740700858</v>
      </c>
      <c r="E4108" s="2">
        <v>1.5821759259259258E-2</v>
      </c>
      <c r="F4108" s="1" t="s">
        <v>11</v>
      </c>
      <c r="G4108" s="1" t="s">
        <v>2533</v>
      </c>
      <c r="I4108">
        <f>FIND(":",Table1[[#This Row],[Title]])</f>
        <v>16</v>
      </c>
      <c r="J4108">
        <f>FIND(":",Table1[[#This Row],[Title]],Table1[[#This Row],[Column1]]+2)</f>
        <v>26</v>
      </c>
      <c r="K4108" t="str">
        <f>LEFT(Table1[[#This Row],[Title]],Table1[[#This Row],[Column2]])</f>
        <v>Turn Up Charlie: Season 1:</v>
      </c>
      <c r="L4108" t="str">
        <f>LEFT(Table1[[#This Row],[Title]],Table1[[#This Row],[Column1]])</f>
        <v>Turn Up Charlie:</v>
      </c>
      <c r="M4108" s="1" t="s">
        <v>298</v>
      </c>
      <c r="N4108" s="2">
        <v>1.5891203703703703E-2</v>
      </c>
      <c r="O4108" s="2">
        <v>1.5891203703703703E-2</v>
      </c>
      <c r="P4108" s="1" t="s">
        <v>14</v>
      </c>
    </row>
    <row r="4109" spans="1:16" ht="13" x14ac:dyDescent="0.15">
      <c r="A4109" s="1" t="s">
        <v>10</v>
      </c>
      <c r="B4109" s="6">
        <v>43545.866076388891</v>
      </c>
      <c r="C4109" s="10">
        <f>INT(Table1[[#This Row],[Start Time]])</f>
        <v>43545</v>
      </c>
      <c r="D4109" s="8">
        <f>Table1[[#This Row],[Start Time]]-Table1[[#This Row],[Date ]]</f>
        <v>0.86607638889108784</v>
      </c>
      <c r="E4109" s="2">
        <v>1.6006944444444445E-2</v>
      </c>
      <c r="F4109" s="1" t="s">
        <v>11</v>
      </c>
      <c r="G4109" s="1" t="s">
        <v>2534</v>
      </c>
      <c r="I4109">
        <f>FIND(":",Table1[[#This Row],[Title]])</f>
        <v>16</v>
      </c>
      <c r="J4109">
        <f>FIND(":",Table1[[#This Row],[Title]],Table1[[#This Row],[Column1]]+2)</f>
        <v>26</v>
      </c>
      <c r="K4109" t="str">
        <f>LEFT(Table1[[#This Row],[Title]],Table1[[#This Row],[Column2]])</f>
        <v>Turn Up Charlie: Season 1:</v>
      </c>
      <c r="L4109" t="str">
        <f>LEFT(Table1[[#This Row],[Title]],Table1[[#This Row],[Column1]])</f>
        <v>Turn Up Charlie:</v>
      </c>
      <c r="M4109" s="1" t="s">
        <v>298</v>
      </c>
      <c r="N4109" s="2">
        <v>1.607638888888889E-2</v>
      </c>
      <c r="O4109" s="2">
        <v>1.607638888888889E-2</v>
      </c>
      <c r="P4109" s="1" t="s">
        <v>14</v>
      </c>
    </row>
    <row r="4110" spans="1:16" ht="13" x14ac:dyDescent="0.15">
      <c r="A4110" s="1" t="s">
        <v>10</v>
      </c>
      <c r="B4110" s="6">
        <v>43545.849953703706</v>
      </c>
      <c r="C4110" s="10">
        <f>INT(Table1[[#This Row],[Start Time]])</f>
        <v>43545</v>
      </c>
      <c r="D4110" s="8">
        <f>Table1[[#This Row],[Start Time]]-Table1[[#This Row],[Date ]]</f>
        <v>0.84995370370597811</v>
      </c>
      <c r="E4110" s="2">
        <v>1.6122685185185184E-2</v>
      </c>
      <c r="G4110" s="1" t="s">
        <v>2535</v>
      </c>
      <c r="I4110">
        <f>FIND(":",Table1[[#This Row],[Title]])</f>
        <v>16</v>
      </c>
      <c r="J4110">
        <f>FIND(":",Table1[[#This Row],[Title]],Table1[[#This Row],[Column1]]+2)</f>
        <v>26</v>
      </c>
      <c r="K4110" t="str">
        <f>LEFT(Table1[[#This Row],[Title]],Table1[[#This Row],[Column2]])</f>
        <v>Turn Up Charlie: Season 1:</v>
      </c>
      <c r="L4110" t="str">
        <f>LEFT(Table1[[#This Row],[Title]],Table1[[#This Row],[Column1]])</f>
        <v>Turn Up Charlie:</v>
      </c>
      <c r="M4110" s="1" t="s">
        <v>298</v>
      </c>
      <c r="N4110" s="2">
        <v>1.6122685185185184E-2</v>
      </c>
      <c r="O4110" s="2">
        <v>1.6122685185185184E-2</v>
      </c>
      <c r="P4110" s="1" t="s">
        <v>14</v>
      </c>
    </row>
    <row r="4111" spans="1:16" ht="13" x14ac:dyDescent="0.15">
      <c r="A4111" s="1" t="s">
        <v>10</v>
      </c>
      <c r="B4111" s="6">
        <v>43545.813657407409</v>
      </c>
      <c r="C4111" s="10">
        <f>INT(Table1[[#This Row],[Start Time]])</f>
        <v>43545</v>
      </c>
      <c r="D4111" s="8">
        <f>Table1[[#This Row],[Start Time]]-Table1[[#This Row],[Date ]]</f>
        <v>0.81365740740875481</v>
      </c>
      <c r="E4111" s="2">
        <v>3.5960648148148151E-2</v>
      </c>
      <c r="G4111" s="1" t="s">
        <v>2536</v>
      </c>
      <c r="I4111">
        <f>FIND(":",Table1[[#This Row],[Title]])</f>
        <v>38</v>
      </c>
      <c r="J4111">
        <f>FIND(":",Table1[[#This Row],[Title]],Table1[[#This Row],[Column1]]+2)</f>
        <v>48</v>
      </c>
      <c r="K4111" t="str">
        <f>LEFT(Table1[[#This Row],[Title]],Table1[[#This Row],[Column2]])</f>
        <v>The Disappearance of Madeleine McCann: Season 1:</v>
      </c>
      <c r="L4111" t="str">
        <f>LEFT(Table1[[#This Row],[Title]],Table1[[#This Row],[Column1]])</f>
        <v>The Disappearance of Madeleine McCann:</v>
      </c>
      <c r="M4111" s="1" t="s">
        <v>298</v>
      </c>
      <c r="N4111" s="2">
        <v>3.5960648148148151E-2</v>
      </c>
      <c r="O4111" s="2">
        <v>3.5960648148148151E-2</v>
      </c>
      <c r="P4111" s="1" t="s">
        <v>14</v>
      </c>
    </row>
    <row r="4112" spans="1:16" ht="13" x14ac:dyDescent="0.15">
      <c r="A4112" s="1" t="s">
        <v>10</v>
      </c>
      <c r="B4112" s="6">
        <v>43544.834016203706</v>
      </c>
      <c r="C4112" s="10">
        <f>INT(Table1[[#This Row],[Start Time]])</f>
        <v>43544</v>
      </c>
      <c r="D4112" s="8">
        <f>Table1[[#This Row],[Start Time]]-Table1[[#This Row],[Date ]]</f>
        <v>0.83401620370568708</v>
      </c>
      <c r="E4112" s="2">
        <v>2.9409722222222223E-2</v>
      </c>
      <c r="G4112" s="1" t="s">
        <v>2537</v>
      </c>
      <c r="I4112">
        <f>FIND(":",Table1[[#This Row],[Title]])</f>
        <v>38</v>
      </c>
      <c r="J4112">
        <f>FIND(":",Table1[[#This Row],[Title]],Table1[[#This Row],[Column1]]+2)</f>
        <v>48</v>
      </c>
      <c r="K4112" t="str">
        <f>LEFT(Table1[[#This Row],[Title]],Table1[[#This Row],[Column2]])</f>
        <v>The Disappearance of Madeleine McCann: Season 1:</v>
      </c>
      <c r="L4112" t="str">
        <f>LEFT(Table1[[#This Row],[Title]],Table1[[#This Row],[Column1]])</f>
        <v>The Disappearance of Madeleine McCann:</v>
      </c>
      <c r="M4112" s="1" t="s">
        <v>298</v>
      </c>
      <c r="N4112" s="2">
        <v>2.9409722222222223E-2</v>
      </c>
      <c r="O4112" s="2">
        <v>2.9409722222222223E-2</v>
      </c>
      <c r="P4112" s="1" t="s">
        <v>14</v>
      </c>
    </row>
    <row r="4113" spans="1:16" ht="13" x14ac:dyDescent="0.15">
      <c r="A4113" s="1" t="s">
        <v>10</v>
      </c>
      <c r="B4113" s="6">
        <v>43543.904687499999</v>
      </c>
      <c r="C4113" s="10">
        <f>INT(Table1[[#This Row],[Start Time]])</f>
        <v>43543</v>
      </c>
      <c r="D4113" s="8">
        <f>Table1[[#This Row],[Start Time]]-Table1[[#This Row],[Date ]]</f>
        <v>0.90468749999854481</v>
      </c>
      <c r="E4113" s="2">
        <v>1.1574074074074073E-5</v>
      </c>
      <c r="F4113" s="1" t="s">
        <v>11</v>
      </c>
      <c r="G4113" s="1" t="s">
        <v>2537</v>
      </c>
      <c r="I4113">
        <f>FIND(":",Table1[[#This Row],[Title]])</f>
        <v>38</v>
      </c>
      <c r="J4113">
        <f>FIND(":",Table1[[#This Row],[Title]],Table1[[#This Row],[Column1]]+2)</f>
        <v>48</v>
      </c>
      <c r="K4113" t="str">
        <f>LEFT(Table1[[#This Row],[Title]],Table1[[#This Row],[Column2]])</f>
        <v>The Disappearance of Madeleine McCann: Season 1:</v>
      </c>
      <c r="L4113" t="str">
        <f>LEFT(Table1[[#This Row],[Title]],Table1[[#This Row],[Column1]])</f>
        <v>The Disappearance of Madeleine McCann:</v>
      </c>
      <c r="M4113" s="1" t="s">
        <v>298</v>
      </c>
      <c r="N4113" s="2">
        <v>2.199074074074074E-4</v>
      </c>
      <c r="O4113" s="1" t="s">
        <v>19</v>
      </c>
      <c r="P4113" s="1" t="s">
        <v>14</v>
      </c>
    </row>
    <row r="4114" spans="1:16" ht="13" x14ac:dyDescent="0.15">
      <c r="A4114" s="1" t="s">
        <v>10</v>
      </c>
      <c r="B4114" s="6">
        <v>43543.863310185188</v>
      </c>
      <c r="C4114" s="10">
        <f>INT(Table1[[#This Row],[Start Time]])</f>
        <v>43543</v>
      </c>
      <c r="D4114" s="8">
        <f>Table1[[#This Row],[Start Time]]-Table1[[#This Row],[Date ]]</f>
        <v>0.86331018518831115</v>
      </c>
      <c r="E4114" s="2">
        <v>3.8032407407407411E-2</v>
      </c>
      <c r="F4114" s="1" t="s">
        <v>11</v>
      </c>
      <c r="G4114" s="1" t="s">
        <v>2538</v>
      </c>
      <c r="I4114">
        <f>FIND(":",Table1[[#This Row],[Title]])</f>
        <v>38</v>
      </c>
      <c r="J4114">
        <f>FIND(":",Table1[[#This Row],[Title]],Table1[[#This Row],[Column1]]+2)</f>
        <v>48</v>
      </c>
      <c r="K4114" t="str">
        <f>LEFT(Table1[[#This Row],[Title]],Table1[[#This Row],[Column2]])</f>
        <v>The Disappearance of Madeleine McCann: Season 1:</v>
      </c>
      <c r="L4114" t="str">
        <f>LEFT(Table1[[#This Row],[Title]],Table1[[#This Row],[Column1]])</f>
        <v>The Disappearance of Madeleine McCann:</v>
      </c>
      <c r="M4114" s="1" t="s">
        <v>298</v>
      </c>
      <c r="N4114" s="2">
        <v>3.636574074074074E-2</v>
      </c>
      <c r="O4114" s="2">
        <v>3.636574074074074E-2</v>
      </c>
      <c r="P4114" s="1" t="s">
        <v>14</v>
      </c>
    </row>
    <row r="4115" spans="1:16" ht="13" x14ac:dyDescent="0.15">
      <c r="A4115" s="1" t="s">
        <v>10</v>
      </c>
      <c r="B4115" s="6">
        <v>43543.819224537037</v>
      </c>
      <c r="C4115" s="10">
        <f>INT(Table1[[#This Row],[Start Time]])</f>
        <v>43543</v>
      </c>
      <c r="D4115" s="8">
        <f>Table1[[#This Row],[Start Time]]-Table1[[#This Row],[Date ]]</f>
        <v>0.81922453703737119</v>
      </c>
      <c r="E4115" s="2">
        <v>4.4085648148148152E-2</v>
      </c>
      <c r="G4115" s="1" t="s">
        <v>2539</v>
      </c>
      <c r="I4115">
        <f>FIND(":",Table1[[#This Row],[Title]])</f>
        <v>38</v>
      </c>
      <c r="J4115">
        <f>FIND(":",Table1[[#This Row],[Title]],Table1[[#This Row],[Column1]]+2)</f>
        <v>48</v>
      </c>
      <c r="K4115" t="str">
        <f>LEFT(Table1[[#This Row],[Title]],Table1[[#This Row],[Column2]])</f>
        <v>The Disappearance of Madeleine McCann: Season 1:</v>
      </c>
      <c r="L4115" t="str">
        <f>LEFT(Table1[[#This Row],[Title]],Table1[[#This Row],[Column1]])</f>
        <v>The Disappearance of Madeleine McCann:</v>
      </c>
      <c r="M4115" s="1" t="s">
        <v>298</v>
      </c>
      <c r="N4115" s="2">
        <v>4.4085648148148152E-2</v>
      </c>
      <c r="O4115" s="2">
        <v>4.4085648148148152E-2</v>
      </c>
      <c r="P4115" s="1" t="s">
        <v>14</v>
      </c>
    </row>
    <row r="4116" spans="1:16" ht="13" x14ac:dyDescent="0.15">
      <c r="A4116" s="1" t="s">
        <v>10</v>
      </c>
      <c r="B4116" s="6">
        <v>43542.945520833331</v>
      </c>
      <c r="C4116" s="10">
        <f>INT(Table1[[#This Row],[Start Time]])</f>
        <v>43542</v>
      </c>
      <c r="D4116" s="8">
        <f>Table1[[#This Row],[Start Time]]-Table1[[#This Row],[Date ]]</f>
        <v>0.94552083333110204</v>
      </c>
      <c r="E4116" s="2">
        <v>2.3148148148148147E-5</v>
      </c>
      <c r="F4116" s="1" t="s">
        <v>11</v>
      </c>
      <c r="G4116" s="1" t="s">
        <v>2539</v>
      </c>
      <c r="I4116">
        <f>FIND(":",Table1[[#This Row],[Title]])</f>
        <v>38</v>
      </c>
      <c r="J4116">
        <f>FIND(":",Table1[[#This Row],[Title]],Table1[[#This Row],[Column1]]+2)</f>
        <v>48</v>
      </c>
      <c r="K4116" t="str">
        <f>LEFT(Table1[[#This Row],[Title]],Table1[[#This Row],[Column2]])</f>
        <v>The Disappearance of Madeleine McCann: Season 1:</v>
      </c>
      <c r="L4116" t="str">
        <f>LEFT(Table1[[#This Row],[Title]],Table1[[#This Row],[Column1]])</f>
        <v>The Disappearance of Madeleine McCann:</v>
      </c>
      <c r="M4116" s="1" t="s">
        <v>298</v>
      </c>
      <c r="N4116" s="2">
        <v>2.4305555555555555E-4</v>
      </c>
      <c r="O4116" s="1" t="s">
        <v>19</v>
      </c>
      <c r="P4116" s="1" t="s">
        <v>14</v>
      </c>
    </row>
    <row r="4117" spans="1:16" ht="13" x14ac:dyDescent="0.15">
      <c r="A4117" s="1" t="s">
        <v>10</v>
      </c>
      <c r="B4117" s="6">
        <v>43542.905324074076</v>
      </c>
      <c r="C4117" s="10">
        <f>INT(Table1[[#This Row],[Start Time]])</f>
        <v>43542</v>
      </c>
      <c r="D4117" s="8">
        <f>Table1[[#This Row],[Start Time]]-Table1[[#This Row],[Date ]]</f>
        <v>0.90532407407590654</v>
      </c>
      <c r="E4117" s="2">
        <v>3.681712962962963E-2</v>
      </c>
      <c r="F4117" s="1" t="s">
        <v>11</v>
      </c>
      <c r="G4117" s="1" t="s">
        <v>2540</v>
      </c>
      <c r="I4117">
        <f>FIND(":",Table1[[#This Row],[Title]])</f>
        <v>38</v>
      </c>
      <c r="J4117">
        <f>FIND(":",Table1[[#This Row],[Title]],Table1[[#This Row],[Column1]]+2)</f>
        <v>48</v>
      </c>
      <c r="K4117" t="str">
        <f>LEFT(Table1[[#This Row],[Title]],Table1[[#This Row],[Column2]])</f>
        <v>The Disappearance of Madeleine McCann: Season 1:</v>
      </c>
      <c r="L4117" t="str">
        <f>LEFT(Table1[[#This Row],[Title]],Table1[[#This Row],[Column1]])</f>
        <v>The Disappearance of Madeleine McCann:</v>
      </c>
      <c r="M4117" s="1" t="s">
        <v>298</v>
      </c>
      <c r="N4117" s="2">
        <v>3.7025462962962961E-2</v>
      </c>
      <c r="O4117" s="2">
        <v>3.7025462962962961E-2</v>
      </c>
      <c r="P4117" s="1" t="s">
        <v>14</v>
      </c>
    </row>
    <row r="4118" spans="1:16" ht="13" x14ac:dyDescent="0.15">
      <c r="A4118" s="1" t="s">
        <v>10</v>
      </c>
      <c r="B4118" s="6">
        <v>43542.865671296298</v>
      </c>
      <c r="C4118" s="10">
        <f>INT(Table1[[#This Row],[Start Time]])</f>
        <v>43542</v>
      </c>
      <c r="D4118" s="8">
        <f>Table1[[#This Row],[Start Time]]-Table1[[#This Row],[Date ]]</f>
        <v>0.86567129629838746</v>
      </c>
      <c r="E4118" s="2">
        <v>3.9641203703703706E-2</v>
      </c>
      <c r="F4118" s="1" t="s">
        <v>11</v>
      </c>
      <c r="G4118" s="1" t="s">
        <v>2541</v>
      </c>
      <c r="I4118">
        <f>FIND(":",Table1[[#This Row],[Title]])</f>
        <v>38</v>
      </c>
      <c r="J4118">
        <f>FIND(":",Table1[[#This Row],[Title]],Table1[[#This Row],[Column1]]+2)</f>
        <v>48</v>
      </c>
      <c r="K4118" t="str">
        <f>LEFT(Table1[[#This Row],[Title]],Table1[[#This Row],[Column2]])</f>
        <v>The Disappearance of Madeleine McCann: Season 1:</v>
      </c>
      <c r="L4118" t="str">
        <f>LEFT(Table1[[#This Row],[Title]],Table1[[#This Row],[Column1]])</f>
        <v>The Disappearance of Madeleine McCann:</v>
      </c>
      <c r="M4118" s="1" t="s">
        <v>298</v>
      </c>
      <c r="N4118" s="2">
        <v>3.9849537037037037E-2</v>
      </c>
      <c r="O4118" s="2">
        <v>3.9849537037037037E-2</v>
      </c>
      <c r="P4118" s="1" t="s">
        <v>14</v>
      </c>
    </row>
    <row r="4119" spans="1:16" ht="13" x14ac:dyDescent="0.15">
      <c r="A4119" s="1" t="s">
        <v>10</v>
      </c>
      <c r="B4119" s="6">
        <v>43542.822569444441</v>
      </c>
      <c r="C4119" s="10">
        <f>INT(Table1[[#This Row],[Start Time]])</f>
        <v>43542</v>
      </c>
      <c r="D4119" s="8">
        <f>Table1[[#This Row],[Start Time]]-Table1[[#This Row],[Date ]]</f>
        <v>0.82256944444088731</v>
      </c>
      <c r="E4119" s="2">
        <v>3.650462962962963E-2</v>
      </c>
      <c r="F4119" s="1" t="s">
        <v>11</v>
      </c>
      <c r="G4119" s="1" t="s">
        <v>2542</v>
      </c>
      <c r="I4119">
        <f>FIND(":",Table1[[#This Row],[Title]])</f>
        <v>38</v>
      </c>
      <c r="J4119">
        <f>FIND(":",Table1[[#This Row],[Title]],Table1[[#This Row],[Column1]]+2)</f>
        <v>48</v>
      </c>
      <c r="K4119" t="str">
        <f>LEFT(Table1[[#This Row],[Title]],Table1[[#This Row],[Column2]])</f>
        <v>The Disappearance of Madeleine McCann: Season 1:</v>
      </c>
      <c r="L4119" t="str">
        <f>LEFT(Table1[[#This Row],[Title]],Table1[[#This Row],[Column1]])</f>
        <v>The Disappearance of Madeleine McCann:</v>
      </c>
      <c r="M4119" s="1" t="s">
        <v>298</v>
      </c>
      <c r="N4119" s="2">
        <v>3.6736111111111108E-2</v>
      </c>
      <c r="O4119" s="2">
        <v>3.6736111111111108E-2</v>
      </c>
      <c r="P4119" s="1" t="s">
        <v>14</v>
      </c>
    </row>
    <row r="4120" spans="1:16" ht="13" x14ac:dyDescent="0.15">
      <c r="A4120" s="1" t="s">
        <v>10</v>
      </c>
      <c r="B4120" s="6">
        <v>43542.782581018517</v>
      </c>
      <c r="C4120" s="10">
        <f>INT(Table1[[#This Row],[Start Time]])</f>
        <v>43542</v>
      </c>
      <c r="D4120" s="8">
        <f>Table1[[#This Row],[Start Time]]-Table1[[#This Row],[Date ]]</f>
        <v>0.78258101851679385</v>
      </c>
      <c r="E4120" s="2">
        <v>3.9988425925925927E-2</v>
      </c>
      <c r="G4120" s="1" t="s">
        <v>2543</v>
      </c>
      <c r="I4120">
        <f>FIND(":",Table1[[#This Row],[Title]])</f>
        <v>38</v>
      </c>
      <c r="J4120">
        <f>FIND(":",Table1[[#This Row],[Title]],Table1[[#This Row],[Column1]]+2)</f>
        <v>48</v>
      </c>
      <c r="K4120" t="str">
        <f>LEFT(Table1[[#This Row],[Title]],Table1[[#This Row],[Column2]])</f>
        <v>The Disappearance of Madeleine McCann: Season 1:</v>
      </c>
      <c r="L4120" t="str">
        <f>LEFT(Table1[[#This Row],[Title]],Table1[[#This Row],[Column1]])</f>
        <v>The Disappearance of Madeleine McCann:</v>
      </c>
      <c r="M4120" s="1" t="s">
        <v>298</v>
      </c>
      <c r="N4120" s="2">
        <v>3.9988425925925927E-2</v>
      </c>
      <c r="O4120" s="2">
        <v>3.9988425925925927E-2</v>
      </c>
      <c r="P4120" s="1" t="s">
        <v>14</v>
      </c>
    </row>
    <row r="4121" spans="1:16" ht="13" x14ac:dyDescent="0.15">
      <c r="A4121" s="1" t="s">
        <v>10</v>
      </c>
      <c r="B4121" s="6">
        <v>43542.763067129628</v>
      </c>
      <c r="C4121" s="10">
        <f>INT(Table1[[#This Row],[Start Time]])</f>
        <v>43542</v>
      </c>
      <c r="D4121" s="8">
        <f>Table1[[#This Row],[Start Time]]-Table1[[#This Row],[Date ]]</f>
        <v>0.76306712962832535</v>
      </c>
      <c r="E4121" s="2">
        <v>1.7743055555555557E-2</v>
      </c>
      <c r="G4121" s="1" t="s">
        <v>2544</v>
      </c>
      <c r="I4121">
        <f>FIND(":",Table1[[#This Row],[Title]])</f>
        <v>11</v>
      </c>
      <c r="J4121">
        <f>FIND(":",Table1[[#This Row],[Title]],Table1[[#This Row],[Column1]]+2)</f>
        <v>21</v>
      </c>
      <c r="K4121" t="str">
        <f>LEFT(Table1[[#This Row],[Title]],Table1[[#This Row],[Column2]])</f>
        <v>After Life: Season 1:</v>
      </c>
      <c r="L4121" t="str">
        <f>LEFT(Table1[[#This Row],[Title]],Table1[[#This Row],[Column1]])</f>
        <v>After Life:</v>
      </c>
      <c r="M4121" s="1" t="s">
        <v>298</v>
      </c>
      <c r="N4121" s="2">
        <v>1.7743055555555557E-2</v>
      </c>
      <c r="O4121" s="2">
        <v>1.7743055555555557E-2</v>
      </c>
      <c r="P4121" s="1" t="s">
        <v>14</v>
      </c>
    </row>
    <row r="4122" spans="1:16" ht="13" x14ac:dyDescent="0.15">
      <c r="A4122" s="1" t="s">
        <v>10</v>
      </c>
      <c r="B4122" s="6">
        <v>43542.762812499997</v>
      </c>
      <c r="C4122" s="10">
        <f>INT(Table1[[#This Row],[Start Time]])</f>
        <v>43542</v>
      </c>
      <c r="D4122" s="8">
        <f>Table1[[#This Row],[Start Time]]-Table1[[#This Row],[Date ]]</f>
        <v>0.76281249999738066</v>
      </c>
      <c r="E4122" s="2">
        <v>1.1574074074074073E-5</v>
      </c>
      <c r="G4122" s="1" t="s">
        <v>2535</v>
      </c>
      <c r="I4122">
        <f>FIND(":",Table1[[#This Row],[Title]])</f>
        <v>16</v>
      </c>
      <c r="J4122">
        <f>FIND(":",Table1[[#This Row],[Title]],Table1[[#This Row],[Column1]]+2)</f>
        <v>26</v>
      </c>
      <c r="K4122" t="str">
        <f>LEFT(Table1[[#This Row],[Title]],Table1[[#This Row],[Column2]])</f>
        <v>Turn Up Charlie: Season 1:</v>
      </c>
      <c r="L4122" t="str">
        <f>LEFT(Table1[[#This Row],[Title]],Table1[[#This Row],[Column1]])</f>
        <v>Turn Up Charlie:</v>
      </c>
      <c r="M4122" s="1" t="s">
        <v>298</v>
      </c>
      <c r="N4122" s="2">
        <v>1.1574074074074073E-5</v>
      </c>
      <c r="O4122" s="1" t="s">
        <v>19</v>
      </c>
      <c r="P4122" s="1" t="s">
        <v>14</v>
      </c>
    </row>
    <row r="4123" spans="1:16" ht="13" x14ac:dyDescent="0.15">
      <c r="A4123" s="1" t="s">
        <v>10</v>
      </c>
      <c r="B4123" s="6">
        <v>43542.531157407408</v>
      </c>
      <c r="C4123" s="10">
        <f>INT(Table1[[#This Row],[Start Time]])</f>
        <v>43542</v>
      </c>
      <c r="D4123" s="8">
        <f>Table1[[#This Row],[Start Time]]-Table1[[#This Row],[Date ]]</f>
        <v>0.53115740740759065</v>
      </c>
      <c r="E4123" s="2">
        <v>6.2245370370370368E-2</v>
      </c>
      <c r="G4123" s="1" t="s">
        <v>594</v>
      </c>
      <c r="I4123" t="e">
        <f>FIND(":",Table1[[#This Row],[Title]])</f>
        <v>#VALUE!</v>
      </c>
      <c r="J4123" t="e">
        <f>FIND(":",Table1[[#This Row],[Title]],Table1[[#This Row],[Column1]]+2)</f>
        <v>#VALUE!</v>
      </c>
      <c r="K4123" t="e">
        <f>LEFT(Table1[[#This Row],[Title]],Table1[[#This Row],[Column2]])</f>
        <v>#VALUE!</v>
      </c>
      <c r="L4123" t="e">
        <f>LEFT(Table1[[#This Row],[Title]],Table1[[#This Row],[Column1]])</f>
        <v>#VALUE!</v>
      </c>
      <c r="M4123" s="1" t="s">
        <v>298</v>
      </c>
      <c r="N4123" s="2">
        <v>6.2245370370370368E-2</v>
      </c>
      <c r="O4123" s="1" t="s">
        <v>19</v>
      </c>
      <c r="P4123" s="1" t="s">
        <v>14</v>
      </c>
    </row>
    <row r="4124" spans="1:16" ht="13" x14ac:dyDescent="0.15">
      <c r="A4124" s="1" t="s">
        <v>10</v>
      </c>
      <c r="B4124" s="6">
        <v>43541.874143518522</v>
      </c>
      <c r="C4124" s="10">
        <f>INT(Table1[[#This Row],[Start Time]])</f>
        <v>43541</v>
      </c>
      <c r="D4124" s="8">
        <f>Table1[[#This Row],[Start Time]]-Table1[[#This Row],[Date ]]</f>
        <v>0.87414351852203254</v>
      </c>
      <c r="E4124" s="2">
        <v>2.0405092592592593E-2</v>
      </c>
      <c r="F4124" s="1" t="s">
        <v>11</v>
      </c>
      <c r="G4124" s="1" t="s">
        <v>2545</v>
      </c>
      <c r="I4124">
        <f>FIND(":",Table1[[#This Row],[Title]])</f>
        <v>11</v>
      </c>
      <c r="J4124">
        <f>FIND(":",Table1[[#This Row],[Title]],Table1[[#This Row],[Column1]]+2)</f>
        <v>21</v>
      </c>
      <c r="K4124" t="str">
        <f>LEFT(Table1[[#This Row],[Title]],Table1[[#This Row],[Column2]])</f>
        <v>After Life: Season 1:</v>
      </c>
      <c r="L4124" t="str">
        <f>LEFT(Table1[[#This Row],[Title]],Table1[[#This Row],[Column1]])</f>
        <v>After Life:</v>
      </c>
      <c r="M4124" s="1" t="s">
        <v>298</v>
      </c>
      <c r="N4124" s="2">
        <v>2.0520833333333332E-2</v>
      </c>
      <c r="O4124" s="2">
        <v>2.0520833333333332E-2</v>
      </c>
      <c r="P4124" s="1" t="s">
        <v>14</v>
      </c>
    </row>
    <row r="4125" spans="1:16" ht="13" x14ac:dyDescent="0.15">
      <c r="A4125" s="1" t="s">
        <v>10</v>
      </c>
      <c r="B4125" s="6">
        <v>43541.856064814812</v>
      </c>
      <c r="C4125" s="10">
        <f>INT(Table1[[#This Row],[Start Time]])</f>
        <v>43541</v>
      </c>
      <c r="D4125" s="8">
        <f>Table1[[#This Row],[Start Time]]-Table1[[#This Row],[Date ]]</f>
        <v>0.85606481481227092</v>
      </c>
      <c r="E4125" s="2">
        <v>1.8078703703703704E-2</v>
      </c>
      <c r="F4125" s="1" t="s">
        <v>11</v>
      </c>
      <c r="G4125" s="1" t="s">
        <v>2546</v>
      </c>
      <c r="I4125">
        <f>FIND(":",Table1[[#This Row],[Title]])</f>
        <v>11</v>
      </c>
      <c r="J4125">
        <f>FIND(":",Table1[[#This Row],[Title]],Table1[[#This Row],[Column1]]+2)</f>
        <v>21</v>
      </c>
      <c r="K4125" t="str">
        <f>LEFT(Table1[[#This Row],[Title]],Table1[[#This Row],[Column2]])</f>
        <v>After Life: Season 1:</v>
      </c>
      <c r="L4125" t="str">
        <f>LEFT(Table1[[#This Row],[Title]],Table1[[#This Row],[Column1]])</f>
        <v>After Life:</v>
      </c>
      <c r="M4125" s="1" t="s">
        <v>298</v>
      </c>
      <c r="N4125" s="2">
        <v>1.8194444444444444E-2</v>
      </c>
      <c r="O4125" s="2">
        <v>1.8194444444444444E-2</v>
      </c>
      <c r="P4125" s="1" t="s">
        <v>14</v>
      </c>
    </row>
    <row r="4126" spans="1:16" ht="13" x14ac:dyDescent="0.15">
      <c r="A4126" s="1" t="s">
        <v>10</v>
      </c>
      <c r="B4126" s="6">
        <v>43541.837118055555</v>
      </c>
      <c r="C4126" s="10">
        <f>INT(Table1[[#This Row],[Start Time]])</f>
        <v>43541</v>
      </c>
      <c r="D4126" s="8">
        <f>Table1[[#This Row],[Start Time]]-Table1[[#This Row],[Date ]]</f>
        <v>0.83711805555503815</v>
      </c>
      <c r="E4126" s="2">
        <v>1.8090277777777778E-2</v>
      </c>
      <c r="F4126" s="1" t="s">
        <v>11</v>
      </c>
      <c r="G4126" s="1" t="s">
        <v>2547</v>
      </c>
      <c r="I4126">
        <f>FIND(":",Table1[[#This Row],[Title]])</f>
        <v>11</v>
      </c>
      <c r="J4126">
        <f>FIND(":",Table1[[#This Row],[Title]],Table1[[#This Row],[Column1]]+2)</f>
        <v>21</v>
      </c>
      <c r="K4126" t="str">
        <f>LEFT(Table1[[#This Row],[Title]],Table1[[#This Row],[Column2]])</f>
        <v>After Life: Season 1:</v>
      </c>
      <c r="L4126" t="str">
        <f>LEFT(Table1[[#This Row],[Title]],Table1[[#This Row],[Column1]])</f>
        <v>After Life:</v>
      </c>
      <c r="M4126" s="1" t="s">
        <v>298</v>
      </c>
      <c r="N4126" s="2">
        <v>1.8206018518518517E-2</v>
      </c>
      <c r="O4126" s="2">
        <v>1.8206018518518517E-2</v>
      </c>
      <c r="P4126" s="1" t="s">
        <v>14</v>
      </c>
    </row>
    <row r="4127" spans="1:16" ht="13" x14ac:dyDescent="0.15">
      <c r="A4127" s="1" t="s">
        <v>10</v>
      </c>
      <c r="B4127" s="6">
        <v>43541.81890046296</v>
      </c>
      <c r="C4127" s="10">
        <f>INT(Table1[[#This Row],[Start Time]])</f>
        <v>43541</v>
      </c>
      <c r="D4127" s="8">
        <f>Table1[[#This Row],[Start Time]]-Table1[[#This Row],[Date ]]</f>
        <v>0.8189004629603005</v>
      </c>
      <c r="E4127" s="2">
        <v>1.6354166666666666E-2</v>
      </c>
      <c r="F4127" s="1" t="s">
        <v>11</v>
      </c>
      <c r="G4127" s="1" t="s">
        <v>2548</v>
      </c>
      <c r="I4127">
        <f>FIND(":",Table1[[#This Row],[Title]])</f>
        <v>11</v>
      </c>
      <c r="J4127">
        <f>FIND(":",Table1[[#This Row],[Title]],Table1[[#This Row],[Column1]]+2)</f>
        <v>21</v>
      </c>
      <c r="K4127" t="str">
        <f>LEFT(Table1[[#This Row],[Title]],Table1[[#This Row],[Column2]])</f>
        <v>After Life: Season 1:</v>
      </c>
      <c r="L4127" t="str">
        <f>LEFT(Table1[[#This Row],[Title]],Table1[[#This Row],[Column1]])</f>
        <v>After Life:</v>
      </c>
      <c r="M4127" s="1" t="s">
        <v>298</v>
      </c>
      <c r="N4127" s="2">
        <v>1.6469907407407409E-2</v>
      </c>
      <c r="O4127" s="2">
        <v>1.6469907407407409E-2</v>
      </c>
      <c r="P4127" s="1" t="s">
        <v>14</v>
      </c>
    </row>
    <row r="4128" spans="1:16" ht="13" x14ac:dyDescent="0.15">
      <c r="A4128" s="1" t="s">
        <v>10</v>
      </c>
      <c r="B4128" s="6">
        <v>43541.799791666665</v>
      </c>
      <c r="C4128" s="10">
        <f>INT(Table1[[#This Row],[Start Time]])</f>
        <v>43541</v>
      </c>
      <c r="D4128" s="8">
        <f>Table1[[#This Row],[Start Time]]-Table1[[#This Row],[Date ]]</f>
        <v>0.79979166666453239</v>
      </c>
      <c r="E4128" s="2">
        <v>1.8796296296296297E-2</v>
      </c>
      <c r="G4128" s="1" t="s">
        <v>2549</v>
      </c>
      <c r="I4128">
        <f>FIND(":",Table1[[#This Row],[Title]])</f>
        <v>11</v>
      </c>
      <c r="J4128">
        <f>FIND(":",Table1[[#This Row],[Title]],Table1[[#This Row],[Column1]]+2)</f>
        <v>21</v>
      </c>
      <c r="K4128" t="str">
        <f>LEFT(Table1[[#This Row],[Title]],Table1[[#This Row],[Column2]])</f>
        <v>After Life: Season 1:</v>
      </c>
      <c r="L4128" t="str">
        <f>LEFT(Table1[[#This Row],[Title]],Table1[[#This Row],[Column1]])</f>
        <v>After Life:</v>
      </c>
      <c r="M4128" s="1" t="s">
        <v>298</v>
      </c>
      <c r="N4128" s="2">
        <v>1.8796296296296297E-2</v>
      </c>
      <c r="O4128" s="2">
        <v>1.8796296296296297E-2</v>
      </c>
      <c r="P4128" s="1" t="s">
        <v>14</v>
      </c>
    </row>
    <row r="4129" spans="1:16" ht="13" x14ac:dyDescent="0.15">
      <c r="A4129" s="1" t="s">
        <v>10</v>
      </c>
      <c r="B4129" s="6">
        <v>43541.796643518515</v>
      </c>
      <c r="C4129" s="10">
        <f>INT(Table1[[#This Row],[Start Time]])</f>
        <v>43541</v>
      </c>
      <c r="D4129" s="8">
        <f>Table1[[#This Row],[Start Time]]-Table1[[#This Row],[Date ]]</f>
        <v>0.79664351851533866</v>
      </c>
      <c r="E4129" s="2">
        <v>1.736111111111111E-3</v>
      </c>
      <c r="F4129" s="1" t="s">
        <v>11</v>
      </c>
      <c r="G4129" s="1" t="s">
        <v>2342</v>
      </c>
      <c r="I4129">
        <f>FIND(":",Table1[[#This Row],[Title]])</f>
        <v>10</v>
      </c>
      <c r="J4129">
        <f>FIND(":",Table1[[#This Row],[Title]],Table1[[#This Row],[Column1]]+2)</f>
        <v>20</v>
      </c>
      <c r="K4129" t="str">
        <f>LEFT(Table1[[#This Row],[Title]],Table1[[#This Row],[Column2]])</f>
        <v>Queer Eye: Season 2:</v>
      </c>
      <c r="L4129" t="str">
        <f>LEFT(Table1[[#This Row],[Title]],Table1[[#This Row],[Column1]])</f>
        <v>Queer Eye:</v>
      </c>
      <c r="M4129" s="1" t="s">
        <v>298</v>
      </c>
      <c r="N4129" s="2">
        <v>1.7939814814814815E-3</v>
      </c>
      <c r="O4129" s="1" t="s">
        <v>19</v>
      </c>
      <c r="P4129" s="1" t="s">
        <v>14</v>
      </c>
    </row>
    <row r="4130" spans="1:16" ht="13" x14ac:dyDescent="0.15">
      <c r="A4130" s="1" t="s">
        <v>10</v>
      </c>
      <c r="B4130" s="6">
        <v>43541.766238425924</v>
      </c>
      <c r="C4130" s="10">
        <f>INT(Table1[[#This Row],[Start Time]])</f>
        <v>43541</v>
      </c>
      <c r="D4130" s="8">
        <f>Table1[[#This Row],[Start Time]]-Table1[[#This Row],[Date ]]</f>
        <v>0.76623842592380242</v>
      </c>
      <c r="E4130" s="2">
        <v>3.0405092592592591E-2</v>
      </c>
      <c r="G4130" s="1" t="s">
        <v>2550</v>
      </c>
      <c r="I4130">
        <f>FIND(":",Table1[[#This Row],[Title]])</f>
        <v>10</v>
      </c>
      <c r="J4130">
        <f>FIND(":",Table1[[#This Row],[Title]],Table1[[#This Row],[Column1]]+2)</f>
        <v>20</v>
      </c>
      <c r="K4130" t="str">
        <f>LEFT(Table1[[#This Row],[Title]],Table1[[#This Row],[Column2]])</f>
        <v>Queer Eye: Season 3:</v>
      </c>
      <c r="L4130" t="str">
        <f>LEFT(Table1[[#This Row],[Title]],Table1[[#This Row],[Column1]])</f>
        <v>Queer Eye:</v>
      </c>
      <c r="M4130" s="1" t="s">
        <v>298</v>
      </c>
      <c r="N4130" s="2">
        <v>3.0405092592592591E-2</v>
      </c>
      <c r="O4130" s="2">
        <v>3.0405092592592591E-2</v>
      </c>
      <c r="P4130" s="1" t="s">
        <v>14</v>
      </c>
    </row>
    <row r="4131" spans="1:16" ht="13" x14ac:dyDescent="0.15">
      <c r="A4131" s="1" t="s">
        <v>10</v>
      </c>
      <c r="B4131" s="6">
        <v>43541.486157407409</v>
      </c>
      <c r="C4131" s="10">
        <f>INT(Table1[[#This Row],[Start Time]])</f>
        <v>43541</v>
      </c>
      <c r="D4131" s="8">
        <f>Table1[[#This Row],[Start Time]]-Table1[[#This Row],[Date ]]</f>
        <v>0.48615740740933688</v>
      </c>
      <c r="E4131" s="2">
        <v>3.1666666666666669E-2</v>
      </c>
      <c r="G4131" s="1" t="s">
        <v>2551</v>
      </c>
      <c r="I4131">
        <f>FIND(":",Table1[[#This Row],[Title]])</f>
        <v>10</v>
      </c>
      <c r="J4131">
        <f>FIND(":",Table1[[#This Row],[Title]],Table1[[#This Row],[Column1]]+2)</f>
        <v>20</v>
      </c>
      <c r="K4131" t="str">
        <f>LEFT(Table1[[#This Row],[Title]],Table1[[#This Row],[Column2]])</f>
        <v>Queer Eye: Season 3:</v>
      </c>
      <c r="L4131" t="str">
        <f>LEFT(Table1[[#This Row],[Title]],Table1[[#This Row],[Column1]])</f>
        <v>Queer Eye:</v>
      </c>
      <c r="M4131" s="1" t="s">
        <v>298</v>
      </c>
      <c r="N4131" s="2">
        <v>3.1666666666666669E-2</v>
      </c>
      <c r="O4131" s="2">
        <v>3.1666666666666669E-2</v>
      </c>
      <c r="P4131" s="1" t="s">
        <v>14</v>
      </c>
    </row>
    <row r="4132" spans="1:16" ht="13" x14ac:dyDescent="0.15">
      <c r="A4132" s="1" t="s">
        <v>10</v>
      </c>
      <c r="B4132" s="6">
        <v>43540.963750000003</v>
      </c>
      <c r="C4132" s="10">
        <f>INT(Table1[[#This Row],[Start Time]])</f>
        <v>43540</v>
      </c>
      <c r="D4132" s="8">
        <f>Table1[[#This Row],[Start Time]]-Table1[[#This Row],[Date ]]</f>
        <v>0.96375000000261934</v>
      </c>
      <c r="E4132" s="2">
        <v>3.1597222222222221E-2</v>
      </c>
      <c r="F4132" s="1" t="s">
        <v>11</v>
      </c>
      <c r="G4132" s="1" t="s">
        <v>2552</v>
      </c>
      <c r="I4132">
        <f>FIND(":",Table1[[#This Row],[Title]])</f>
        <v>10</v>
      </c>
      <c r="J4132">
        <f>FIND(":",Table1[[#This Row],[Title]],Table1[[#This Row],[Column1]]+2)</f>
        <v>20</v>
      </c>
      <c r="K4132" t="str">
        <f>LEFT(Table1[[#This Row],[Title]],Table1[[#This Row],[Column2]])</f>
        <v>Queer Eye: Season 3:</v>
      </c>
      <c r="L4132" t="str">
        <f>LEFT(Table1[[#This Row],[Title]],Table1[[#This Row],[Column1]])</f>
        <v>Queer Eye:</v>
      </c>
      <c r="M4132" s="1" t="s">
        <v>298</v>
      </c>
      <c r="N4132" s="2">
        <v>3.1655092592592596E-2</v>
      </c>
      <c r="O4132" s="2">
        <v>3.1655092592592596E-2</v>
      </c>
      <c r="P4132" s="1" t="s">
        <v>14</v>
      </c>
    </row>
    <row r="4133" spans="1:16" ht="13" x14ac:dyDescent="0.15">
      <c r="A4133" s="1" t="s">
        <v>10</v>
      </c>
      <c r="B4133" s="6">
        <v>43540.944768518515</v>
      </c>
      <c r="C4133" s="10">
        <f>INT(Table1[[#This Row],[Start Time]])</f>
        <v>43540</v>
      </c>
      <c r="D4133" s="8">
        <f>Table1[[#This Row],[Start Time]]-Table1[[#This Row],[Date ]]</f>
        <v>0.94476851851504762</v>
      </c>
      <c r="E4133" s="2">
        <v>1.8969907407407408E-2</v>
      </c>
      <c r="G4133" s="1" t="s">
        <v>2553</v>
      </c>
      <c r="I4133">
        <f>FIND(":",Table1[[#This Row],[Title]])</f>
        <v>10</v>
      </c>
      <c r="J4133">
        <f>FIND(":",Table1[[#This Row],[Title]],Table1[[#This Row],[Column1]]+2)</f>
        <v>20</v>
      </c>
      <c r="K4133" t="str">
        <f>LEFT(Table1[[#This Row],[Title]],Table1[[#This Row],[Column2]])</f>
        <v>Queer Eye: Season 3:</v>
      </c>
      <c r="L4133" t="str">
        <f>LEFT(Table1[[#This Row],[Title]],Table1[[#This Row],[Column1]])</f>
        <v>Queer Eye:</v>
      </c>
      <c r="M4133" s="1" t="s">
        <v>298</v>
      </c>
      <c r="N4133" s="2">
        <v>3.2071759259259258E-2</v>
      </c>
      <c r="O4133" s="2">
        <v>3.2071759259259258E-2</v>
      </c>
      <c r="P4133" s="1" t="s">
        <v>14</v>
      </c>
    </row>
    <row r="4134" spans="1:16" ht="13" x14ac:dyDescent="0.15">
      <c r="A4134" s="1" t="s">
        <v>10</v>
      </c>
      <c r="B4134" s="6">
        <v>43540.797094907408</v>
      </c>
      <c r="C4134" s="10">
        <f>INT(Table1[[#This Row],[Start Time]])</f>
        <v>43540</v>
      </c>
      <c r="D4134" s="8">
        <f>Table1[[#This Row],[Start Time]]-Table1[[#This Row],[Date ]]</f>
        <v>0.79709490740788169</v>
      </c>
      <c r="E4134" s="2">
        <v>1.3090277777777777E-2</v>
      </c>
      <c r="G4134" s="1" t="s">
        <v>2553</v>
      </c>
      <c r="I4134">
        <f>FIND(":",Table1[[#This Row],[Title]])</f>
        <v>10</v>
      </c>
      <c r="J4134">
        <f>FIND(":",Table1[[#This Row],[Title]],Table1[[#This Row],[Column1]]+2)</f>
        <v>20</v>
      </c>
      <c r="K4134" t="str">
        <f>LEFT(Table1[[#This Row],[Title]],Table1[[#This Row],[Column2]])</f>
        <v>Queer Eye: Season 3:</v>
      </c>
      <c r="L4134" t="str">
        <f>LEFT(Table1[[#This Row],[Title]],Table1[[#This Row],[Column1]])</f>
        <v>Queer Eye:</v>
      </c>
      <c r="M4134" s="1" t="s">
        <v>298</v>
      </c>
      <c r="N4134" s="2">
        <v>1.3101851851851852E-2</v>
      </c>
      <c r="O4134" s="1" t="s">
        <v>19</v>
      </c>
      <c r="P4134" s="1" t="s">
        <v>14</v>
      </c>
    </row>
    <row r="4135" spans="1:16" ht="13" x14ac:dyDescent="0.15">
      <c r="A4135" s="1" t="s">
        <v>10</v>
      </c>
      <c r="B4135" s="6">
        <v>43540.796898148146</v>
      </c>
      <c r="C4135" s="10">
        <f>INT(Table1[[#This Row],[Start Time]])</f>
        <v>43540</v>
      </c>
      <c r="D4135" s="8">
        <f>Table1[[#This Row],[Start Time]]-Table1[[#This Row],[Date ]]</f>
        <v>0.79689814814628335</v>
      </c>
      <c r="E4135" s="2">
        <v>5.7870370370370373E-5</v>
      </c>
      <c r="G4135" s="1" t="s">
        <v>2553</v>
      </c>
      <c r="I4135">
        <f>FIND(":",Table1[[#This Row],[Title]])</f>
        <v>10</v>
      </c>
      <c r="J4135">
        <f>FIND(":",Table1[[#This Row],[Title]],Table1[[#This Row],[Column1]]+2)</f>
        <v>20</v>
      </c>
      <c r="K4135" t="str">
        <f>LEFT(Table1[[#This Row],[Title]],Table1[[#This Row],[Column2]])</f>
        <v>Queer Eye: Season 3:</v>
      </c>
      <c r="L4135" t="str">
        <f>LEFT(Table1[[#This Row],[Title]],Table1[[#This Row],[Column1]])</f>
        <v>Queer Eye:</v>
      </c>
      <c r="M4135" s="1" t="s">
        <v>298</v>
      </c>
      <c r="N4135" s="2">
        <v>5.7870370370370373E-5</v>
      </c>
      <c r="O4135" s="1" t="s">
        <v>19</v>
      </c>
      <c r="P4135" s="1" t="s">
        <v>14</v>
      </c>
    </row>
    <row r="4136" spans="1:16" ht="13" x14ac:dyDescent="0.15">
      <c r="A4136" s="1" t="s">
        <v>10</v>
      </c>
      <c r="B4136" s="6">
        <v>43539.954027777778</v>
      </c>
      <c r="C4136" s="10">
        <f>INT(Table1[[#This Row],[Start Time]])</f>
        <v>43539</v>
      </c>
      <c r="D4136" s="8">
        <f>Table1[[#This Row],[Start Time]]-Table1[[#This Row],[Date ]]</f>
        <v>0.95402777777781012</v>
      </c>
      <c r="E4136" s="2">
        <v>3.170138888888889E-2</v>
      </c>
      <c r="F4136" s="1" t="s">
        <v>11</v>
      </c>
      <c r="G4136" s="1" t="s">
        <v>2554</v>
      </c>
      <c r="I4136">
        <f>FIND(":",Table1[[#This Row],[Title]])</f>
        <v>10</v>
      </c>
      <c r="J4136">
        <f>FIND(":",Table1[[#This Row],[Title]],Table1[[#This Row],[Column1]]+2)</f>
        <v>20</v>
      </c>
      <c r="K4136" t="str">
        <f>LEFT(Table1[[#This Row],[Title]],Table1[[#This Row],[Column2]])</f>
        <v>Queer Eye: Season 3:</v>
      </c>
      <c r="L4136" t="str">
        <f>LEFT(Table1[[#This Row],[Title]],Table1[[#This Row],[Column1]])</f>
        <v>Queer Eye:</v>
      </c>
      <c r="M4136" s="1" t="s">
        <v>298</v>
      </c>
      <c r="N4136" s="2">
        <v>3.1759259259259258E-2</v>
      </c>
      <c r="O4136" s="2">
        <v>3.1759259259259258E-2</v>
      </c>
      <c r="P4136" s="1" t="s">
        <v>14</v>
      </c>
    </row>
    <row r="4137" spans="1:16" ht="13" x14ac:dyDescent="0.15">
      <c r="A4137" s="1" t="s">
        <v>10</v>
      </c>
      <c r="B4137" s="6">
        <v>43539.922337962962</v>
      </c>
      <c r="C4137" s="10">
        <f>INT(Table1[[#This Row],[Start Time]])</f>
        <v>43539</v>
      </c>
      <c r="D4137" s="8">
        <f>Table1[[#This Row],[Start Time]]-Table1[[#This Row],[Date ]]</f>
        <v>0.92233796296204673</v>
      </c>
      <c r="E4137" s="2">
        <v>3.1689814814814816E-2</v>
      </c>
      <c r="F4137" s="1" t="s">
        <v>11</v>
      </c>
      <c r="G4137" s="1" t="s">
        <v>2555</v>
      </c>
      <c r="I4137">
        <f>FIND(":",Table1[[#This Row],[Title]])</f>
        <v>10</v>
      </c>
      <c r="J4137">
        <f>FIND(":",Table1[[#This Row],[Title]],Table1[[#This Row],[Column1]]+2)</f>
        <v>20</v>
      </c>
      <c r="K4137" t="str">
        <f>LEFT(Table1[[#This Row],[Title]],Table1[[#This Row],[Column2]])</f>
        <v>Queer Eye: Season 3:</v>
      </c>
      <c r="L4137" t="str">
        <f>LEFT(Table1[[#This Row],[Title]],Table1[[#This Row],[Column1]])</f>
        <v>Queer Eye:</v>
      </c>
      <c r="M4137" s="1" t="s">
        <v>298</v>
      </c>
      <c r="N4137" s="2">
        <v>3.1747685185185184E-2</v>
      </c>
      <c r="O4137" s="2">
        <v>3.1747685185185184E-2</v>
      </c>
      <c r="P4137" s="1" t="s">
        <v>14</v>
      </c>
    </row>
    <row r="4138" spans="1:16" ht="13" x14ac:dyDescent="0.15">
      <c r="A4138" s="1" t="s">
        <v>10</v>
      </c>
      <c r="B4138" s="6">
        <v>43539.891273148147</v>
      </c>
      <c r="C4138" s="10">
        <f>INT(Table1[[#This Row],[Start Time]])</f>
        <v>43539</v>
      </c>
      <c r="D4138" s="8">
        <f>Table1[[#This Row],[Start Time]]-Table1[[#This Row],[Date ]]</f>
        <v>0.89127314814686542</v>
      </c>
      <c r="E4138" s="2">
        <v>3.1064814814814816E-2</v>
      </c>
      <c r="F4138" s="1" t="s">
        <v>11</v>
      </c>
      <c r="G4138" s="1" t="s">
        <v>2556</v>
      </c>
      <c r="I4138">
        <f>FIND(":",Table1[[#This Row],[Title]])</f>
        <v>10</v>
      </c>
      <c r="J4138">
        <f>FIND(":",Table1[[#This Row],[Title]],Table1[[#This Row],[Column1]]+2)</f>
        <v>20</v>
      </c>
      <c r="K4138" t="str">
        <f>LEFT(Table1[[#This Row],[Title]],Table1[[#This Row],[Column2]])</f>
        <v>Queer Eye: Season 3:</v>
      </c>
      <c r="L4138" t="str">
        <f>LEFT(Table1[[#This Row],[Title]],Table1[[#This Row],[Column1]])</f>
        <v>Queer Eye:</v>
      </c>
      <c r="M4138" s="1" t="s">
        <v>298</v>
      </c>
      <c r="N4138" s="2">
        <v>3.1122685185185184E-2</v>
      </c>
      <c r="O4138" s="2">
        <v>3.1122685185185184E-2</v>
      </c>
      <c r="P4138" s="1" t="s">
        <v>14</v>
      </c>
    </row>
    <row r="4139" spans="1:16" ht="13" x14ac:dyDescent="0.15">
      <c r="A4139" s="1" t="s">
        <v>10</v>
      </c>
      <c r="B4139" s="6">
        <v>43539.858124999999</v>
      </c>
      <c r="C4139" s="10">
        <f>INT(Table1[[#This Row],[Start Time]])</f>
        <v>43539</v>
      </c>
      <c r="D4139" s="8">
        <f>Table1[[#This Row],[Start Time]]-Table1[[#This Row],[Date ]]</f>
        <v>0.85812499999883585</v>
      </c>
      <c r="E4139" s="2">
        <v>3.3148148148148149E-2</v>
      </c>
      <c r="G4139" s="1" t="s">
        <v>2557</v>
      </c>
      <c r="I4139">
        <f>FIND(":",Table1[[#This Row],[Title]])</f>
        <v>10</v>
      </c>
      <c r="J4139">
        <f>FIND(":",Table1[[#This Row],[Title]],Table1[[#This Row],[Column1]]+2)</f>
        <v>20</v>
      </c>
      <c r="K4139" t="str">
        <f>LEFT(Table1[[#This Row],[Title]],Table1[[#This Row],[Column2]])</f>
        <v>Queer Eye: Season 3:</v>
      </c>
      <c r="L4139" t="str">
        <f>LEFT(Table1[[#This Row],[Title]],Table1[[#This Row],[Column1]])</f>
        <v>Queer Eye:</v>
      </c>
      <c r="M4139" s="1" t="s">
        <v>298</v>
      </c>
      <c r="N4139" s="2">
        <v>3.3148148148148149E-2</v>
      </c>
      <c r="O4139" s="2">
        <v>3.3148148148148149E-2</v>
      </c>
      <c r="P4139" s="1" t="s">
        <v>14</v>
      </c>
    </row>
    <row r="4140" spans="1:16" ht="13" x14ac:dyDescent="0.15">
      <c r="A4140" s="1" t="s">
        <v>10</v>
      </c>
      <c r="B4140" s="6">
        <v>43534.814293981479</v>
      </c>
      <c r="C4140" s="10">
        <f>INT(Table1[[#This Row],[Start Time]])</f>
        <v>43534</v>
      </c>
      <c r="D4140" s="8">
        <f>Table1[[#This Row],[Start Time]]-Table1[[#This Row],[Date ]]</f>
        <v>0.81429398147884058</v>
      </c>
      <c r="E4140" s="2">
        <v>2.9444444444444443E-2</v>
      </c>
      <c r="G4140" s="1" t="s">
        <v>2558</v>
      </c>
      <c r="I4140">
        <f>FIND(":",Table1[[#This Row],[Title]])</f>
        <v>10</v>
      </c>
      <c r="J4140">
        <f>FIND(":",Table1[[#This Row],[Title]],Table1[[#This Row],[Column1]]+2)</f>
        <v>20</v>
      </c>
      <c r="K4140" t="str">
        <f>LEFT(Table1[[#This Row],[Title]],Table1[[#This Row],[Column2]])</f>
        <v>Continuum: Season 4:</v>
      </c>
      <c r="L4140" t="str">
        <f>LEFT(Table1[[#This Row],[Title]],Table1[[#This Row],[Column1]])</f>
        <v>Continuum:</v>
      </c>
      <c r="M4140" s="1" t="s">
        <v>298</v>
      </c>
      <c r="N4140" s="2">
        <v>3.0219907407407407E-2</v>
      </c>
      <c r="O4140" s="2">
        <v>3.0219907407407407E-2</v>
      </c>
      <c r="P4140" s="1" t="s">
        <v>14</v>
      </c>
    </row>
    <row r="4141" spans="1:16" ht="13" x14ac:dyDescent="0.15">
      <c r="A4141" s="1" t="s">
        <v>10</v>
      </c>
      <c r="B4141" s="6">
        <v>43534.778564814813</v>
      </c>
      <c r="C4141" s="10">
        <f>INT(Table1[[#This Row],[Start Time]])</f>
        <v>43534</v>
      </c>
      <c r="D4141" s="8">
        <f>Table1[[#This Row],[Start Time]]-Table1[[#This Row],[Date ]]</f>
        <v>0.778564814812853</v>
      </c>
      <c r="E4141" s="2">
        <v>2.943287037037037E-2</v>
      </c>
      <c r="G4141" s="1" t="s">
        <v>2559</v>
      </c>
      <c r="I4141">
        <f>FIND(":",Table1[[#This Row],[Title]])</f>
        <v>10</v>
      </c>
      <c r="J4141">
        <f>FIND(":",Table1[[#This Row],[Title]],Table1[[#This Row],[Column1]]+2)</f>
        <v>20</v>
      </c>
      <c r="K4141" t="str">
        <f>LEFT(Table1[[#This Row],[Title]],Table1[[#This Row],[Column2]])</f>
        <v>Continuum: Season 4:</v>
      </c>
      <c r="L4141" t="str">
        <f>LEFT(Table1[[#This Row],[Title]],Table1[[#This Row],[Column1]])</f>
        <v>Continuum:</v>
      </c>
      <c r="M4141" s="1" t="s">
        <v>298</v>
      </c>
      <c r="N4141" s="2">
        <v>3.0162037037037036E-2</v>
      </c>
      <c r="O4141" s="2">
        <v>3.0162037037037036E-2</v>
      </c>
      <c r="P4141" s="1" t="s">
        <v>14</v>
      </c>
    </row>
    <row r="4142" spans="1:16" ht="13" x14ac:dyDescent="0.15">
      <c r="A4142" s="1" t="s">
        <v>10</v>
      </c>
      <c r="B4142" s="6">
        <v>43534.740578703706</v>
      </c>
      <c r="C4142" s="10">
        <f>INT(Table1[[#This Row],[Start Time]])</f>
        <v>43534</v>
      </c>
      <c r="D4142" s="8">
        <f>Table1[[#This Row],[Start Time]]-Table1[[#This Row],[Date ]]</f>
        <v>0.74057870370597811</v>
      </c>
      <c r="E4142" s="2">
        <v>2.9421296296296296E-2</v>
      </c>
      <c r="F4142" s="1" t="s">
        <v>11</v>
      </c>
      <c r="G4142" s="1" t="s">
        <v>2560</v>
      </c>
      <c r="I4142">
        <f>FIND(":",Table1[[#This Row],[Title]])</f>
        <v>10</v>
      </c>
      <c r="J4142">
        <f>FIND(":",Table1[[#This Row],[Title]],Table1[[#This Row],[Column1]]+2)</f>
        <v>20</v>
      </c>
      <c r="K4142" t="str">
        <f>LEFT(Table1[[#This Row],[Title]],Table1[[#This Row],[Column2]])</f>
        <v>Continuum: Season 4:</v>
      </c>
      <c r="L4142" t="str">
        <f>LEFT(Table1[[#This Row],[Title]],Table1[[#This Row],[Column1]])</f>
        <v>Continuum:</v>
      </c>
      <c r="M4142" s="1" t="s">
        <v>298</v>
      </c>
      <c r="N4142" s="2">
        <v>3.0115740740740742E-2</v>
      </c>
      <c r="O4142" s="2">
        <v>3.0115740740740742E-2</v>
      </c>
      <c r="P4142" s="1" t="s">
        <v>14</v>
      </c>
    </row>
    <row r="4143" spans="1:16" ht="13" x14ac:dyDescent="0.15">
      <c r="A4143" s="1" t="s">
        <v>10</v>
      </c>
      <c r="B4143" s="6">
        <v>43534.711030092592</v>
      </c>
      <c r="C4143" s="10">
        <f>INT(Table1[[#This Row],[Start Time]])</f>
        <v>43534</v>
      </c>
      <c r="D4143" s="8">
        <f>Table1[[#This Row],[Start Time]]-Table1[[#This Row],[Date ]]</f>
        <v>0.71103009259240935</v>
      </c>
      <c r="E4143" s="2">
        <v>2.9537037037037039E-2</v>
      </c>
      <c r="F4143" s="1" t="s">
        <v>11</v>
      </c>
      <c r="G4143" s="1" t="s">
        <v>2561</v>
      </c>
      <c r="I4143">
        <f>FIND(":",Table1[[#This Row],[Title]])</f>
        <v>10</v>
      </c>
      <c r="J4143">
        <f>FIND(":",Table1[[#This Row],[Title]],Table1[[#This Row],[Column1]]+2)</f>
        <v>20</v>
      </c>
      <c r="K4143" t="str">
        <f>LEFT(Table1[[#This Row],[Title]],Table1[[#This Row],[Column2]])</f>
        <v>Continuum: Season 4:</v>
      </c>
      <c r="L4143" t="str">
        <f>LEFT(Table1[[#This Row],[Title]],Table1[[#This Row],[Column1]])</f>
        <v>Continuum:</v>
      </c>
      <c r="M4143" s="1" t="s">
        <v>298</v>
      </c>
      <c r="N4143" s="2">
        <v>3.033564814814815E-2</v>
      </c>
      <c r="O4143" s="2">
        <v>3.033564814814815E-2</v>
      </c>
      <c r="P4143" s="1" t="s">
        <v>14</v>
      </c>
    </row>
    <row r="4144" spans="1:16" ht="13" x14ac:dyDescent="0.15">
      <c r="A4144" s="1" t="s">
        <v>10</v>
      </c>
      <c r="B4144" s="6">
        <v>43534.676493055558</v>
      </c>
      <c r="C4144" s="10">
        <f>INT(Table1[[#This Row],[Start Time]])</f>
        <v>43534</v>
      </c>
      <c r="D4144" s="8">
        <f>Table1[[#This Row],[Start Time]]-Table1[[#This Row],[Date ]]</f>
        <v>0.67649305555823958</v>
      </c>
      <c r="E4144" s="2">
        <v>2.9965277777777778E-2</v>
      </c>
      <c r="F4144" s="1" t="s">
        <v>11</v>
      </c>
      <c r="G4144" s="1" t="s">
        <v>2562</v>
      </c>
      <c r="I4144">
        <f>FIND(":",Table1[[#This Row],[Title]])</f>
        <v>10</v>
      </c>
      <c r="J4144">
        <f>FIND(":",Table1[[#This Row],[Title]],Table1[[#This Row],[Column1]]+2)</f>
        <v>20</v>
      </c>
      <c r="K4144" t="str">
        <f>LEFT(Table1[[#This Row],[Title]],Table1[[#This Row],[Column2]])</f>
        <v>Continuum: Season 4:</v>
      </c>
      <c r="L4144" t="str">
        <f>LEFT(Table1[[#This Row],[Title]],Table1[[#This Row],[Column1]])</f>
        <v>Continuum:</v>
      </c>
      <c r="M4144" s="1" t="s">
        <v>298</v>
      </c>
      <c r="N4144" s="2">
        <v>3.0324074074074073E-2</v>
      </c>
      <c r="O4144" s="2">
        <v>3.0324074074074073E-2</v>
      </c>
      <c r="P4144" s="1" t="s">
        <v>14</v>
      </c>
    </row>
    <row r="4145" spans="1:16" ht="13" x14ac:dyDescent="0.15">
      <c r="A4145" s="1" t="s">
        <v>10</v>
      </c>
      <c r="B4145" s="6">
        <v>43534.644999999997</v>
      </c>
      <c r="C4145" s="10">
        <f>INT(Table1[[#This Row],[Start Time]])</f>
        <v>43534</v>
      </c>
      <c r="D4145" s="8">
        <f>Table1[[#This Row],[Start Time]]-Table1[[#This Row],[Date ]]</f>
        <v>0.64499999999679858</v>
      </c>
      <c r="E4145" s="2">
        <v>2.8587962962962964E-2</v>
      </c>
      <c r="G4145" s="1" t="s">
        <v>2563</v>
      </c>
      <c r="I4145">
        <f>FIND(":",Table1[[#This Row],[Title]])</f>
        <v>10</v>
      </c>
      <c r="J4145">
        <f>FIND(":",Table1[[#This Row],[Title]],Table1[[#This Row],[Column1]]+2)</f>
        <v>20</v>
      </c>
      <c r="K4145" t="str">
        <f>LEFT(Table1[[#This Row],[Title]],Table1[[#This Row],[Column2]])</f>
        <v>Continuum: Season 4:</v>
      </c>
      <c r="L4145" t="str">
        <f>LEFT(Table1[[#This Row],[Title]],Table1[[#This Row],[Column1]])</f>
        <v>Continuum:</v>
      </c>
      <c r="M4145" s="1" t="s">
        <v>298</v>
      </c>
      <c r="N4145" s="2">
        <v>3.0324074074074073E-2</v>
      </c>
      <c r="O4145" s="2">
        <v>3.0324074074074073E-2</v>
      </c>
      <c r="P4145" s="1" t="s">
        <v>14</v>
      </c>
    </row>
    <row r="4146" spans="1:16" ht="13" x14ac:dyDescent="0.15">
      <c r="A4146" s="1" t="s">
        <v>10</v>
      </c>
      <c r="B4146" s="6">
        <v>43534.615613425929</v>
      </c>
      <c r="C4146" s="10">
        <f>INT(Table1[[#This Row],[Start Time]])</f>
        <v>43534</v>
      </c>
      <c r="D4146" s="8">
        <f>Table1[[#This Row],[Start Time]]-Table1[[#This Row],[Date ]]</f>
        <v>0.61561342592904111</v>
      </c>
      <c r="E4146" s="2">
        <v>2.9363425925925925E-2</v>
      </c>
      <c r="G4146" s="1" t="s">
        <v>2564</v>
      </c>
      <c r="I4146">
        <f>FIND(":",Table1[[#This Row],[Title]])</f>
        <v>10</v>
      </c>
      <c r="J4146">
        <f>FIND(":",Table1[[#This Row],[Title]],Table1[[#This Row],[Column1]]+2)</f>
        <v>20</v>
      </c>
      <c r="K4146" t="str">
        <f>LEFT(Table1[[#This Row],[Title]],Table1[[#This Row],[Column2]])</f>
        <v>Continuum: Season 3:</v>
      </c>
      <c r="L4146" t="str">
        <f>LEFT(Table1[[#This Row],[Title]],Table1[[#This Row],[Column1]])</f>
        <v>Continuum:</v>
      </c>
      <c r="M4146" s="1" t="s">
        <v>298</v>
      </c>
      <c r="N4146" s="2">
        <v>3.0104166666666668E-2</v>
      </c>
      <c r="O4146" s="2">
        <v>3.0104166666666668E-2</v>
      </c>
      <c r="P4146" s="1" t="s">
        <v>14</v>
      </c>
    </row>
    <row r="4147" spans="1:16" ht="13" x14ac:dyDescent="0.15">
      <c r="A4147" s="1" t="s">
        <v>10</v>
      </c>
      <c r="B4147" s="6">
        <v>43534.584837962961</v>
      </c>
      <c r="C4147" s="10">
        <f>INT(Table1[[#This Row],[Start Time]])</f>
        <v>43534</v>
      </c>
      <c r="D4147" s="8">
        <f>Table1[[#This Row],[Start Time]]-Table1[[#This Row],[Date ]]</f>
        <v>0.58483796296059154</v>
      </c>
      <c r="E4147" s="2">
        <v>2.9490740740740741E-2</v>
      </c>
      <c r="G4147" s="1" t="s">
        <v>2565</v>
      </c>
      <c r="I4147">
        <f>FIND(":",Table1[[#This Row],[Title]])</f>
        <v>10</v>
      </c>
      <c r="J4147">
        <f>FIND(":",Table1[[#This Row],[Title]],Table1[[#This Row],[Column1]]+2)</f>
        <v>20</v>
      </c>
      <c r="K4147" t="str">
        <f>LEFT(Table1[[#This Row],[Title]],Table1[[#This Row],[Column2]])</f>
        <v>Continuum: Season 3:</v>
      </c>
      <c r="L4147" t="str">
        <f>LEFT(Table1[[#This Row],[Title]],Table1[[#This Row],[Column1]])</f>
        <v>Continuum:</v>
      </c>
      <c r="M4147" s="1" t="s">
        <v>298</v>
      </c>
      <c r="N4147" s="2">
        <v>3.0150462962962962E-2</v>
      </c>
      <c r="O4147" s="2">
        <v>3.0150462962962962E-2</v>
      </c>
      <c r="P4147" s="1" t="s">
        <v>14</v>
      </c>
    </row>
    <row r="4148" spans="1:16" ht="13" x14ac:dyDescent="0.15">
      <c r="A4148" s="1" t="s">
        <v>10</v>
      </c>
      <c r="B4148" s="6">
        <v>43533.907465277778</v>
      </c>
      <c r="C4148" s="10">
        <f>INT(Table1[[#This Row],[Start Time]])</f>
        <v>43533</v>
      </c>
      <c r="D4148" s="8">
        <f>Table1[[#This Row],[Start Time]]-Table1[[#This Row],[Date ]]</f>
        <v>0.90746527777810115</v>
      </c>
      <c r="E4148" s="2">
        <v>2.9328703703703704E-2</v>
      </c>
      <c r="F4148" s="1" t="s">
        <v>11</v>
      </c>
      <c r="G4148" s="1" t="s">
        <v>2566</v>
      </c>
      <c r="I4148">
        <f>FIND(":",Table1[[#This Row],[Title]])</f>
        <v>10</v>
      </c>
      <c r="J4148">
        <f>FIND(":",Table1[[#This Row],[Title]],Table1[[#This Row],[Column1]]+2)</f>
        <v>20</v>
      </c>
      <c r="K4148" t="str">
        <f>LEFT(Table1[[#This Row],[Title]],Table1[[#This Row],[Column2]])</f>
        <v>Continuum: Season 3:</v>
      </c>
      <c r="L4148" t="str">
        <f>LEFT(Table1[[#This Row],[Title]],Table1[[#This Row],[Column1]])</f>
        <v>Continuum:</v>
      </c>
      <c r="M4148" s="1" t="s">
        <v>298</v>
      </c>
      <c r="N4148" s="2">
        <v>3.0104166666666668E-2</v>
      </c>
      <c r="O4148" s="2">
        <v>3.0104166666666668E-2</v>
      </c>
      <c r="P4148" s="1" t="s">
        <v>14</v>
      </c>
    </row>
    <row r="4149" spans="1:16" ht="13" x14ac:dyDescent="0.15">
      <c r="A4149" s="1" t="s">
        <v>10</v>
      </c>
      <c r="B4149" s="6">
        <v>43533.87709490741</v>
      </c>
      <c r="C4149" s="10">
        <f>INT(Table1[[#This Row],[Start Time]])</f>
        <v>43533</v>
      </c>
      <c r="D4149" s="8">
        <f>Table1[[#This Row],[Start Time]]-Table1[[#This Row],[Date ]]</f>
        <v>0.87709490740962792</v>
      </c>
      <c r="E4149" s="2">
        <v>2.9548611111111112E-2</v>
      </c>
      <c r="F4149" s="1" t="s">
        <v>11</v>
      </c>
      <c r="G4149" s="1" t="s">
        <v>2567</v>
      </c>
      <c r="I4149">
        <f>FIND(":",Table1[[#This Row],[Title]])</f>
        <v>10</v>
      </c>
      <c r="J4149">
        <f>FIND(":",Table1[[#This Row],[Title]],Table1[[#This Row],[Column1]]+2)</f>
        <v>20</v>
      </c>
      <c r="K4149" t="str">
        <f>LEFT(Table1[[#This Row],[Title]],Table1[[#This Row],[Column2]])</f>
        <v>Continuum: Season 3:</v>
      </c>
      <c r="L4149" t="str">
        <f>LEFT(Table1[[#This Row],[Title]],Table1[[#This Row],[Column1]])</f>
        <v>Continuum:</v>
      </c>
      <c r="M4149" s="1" t="s">
        <v>298</v>
      </c>
      <c r="N4149" s="2">
        <v>3.0266203703703705E-2</v>
      </c>
      <c r="O4149" s="2">
        <v>3.0266203703703705E-2</v>
      </c>
      <c r="P4149" s="1" t="s">
        <v>14</v>
      </c>
    </row>
    <row r="4150" spans="1:16" ht="13" x14ac:dyDescent="0.15">
      <c r="A4150" s="1" t="s">
        <v>10</v>
      </c>
      <c r="B4150" s="6">
        <v>43533.845925925925</v>
      </c>
      <c r="C4150" s="10">
        <f>INT(Table1[[#This Row],[Start Time]])</f>
        <v>43533</v>
      </c>
      <c r="D4150" s="8">
        <f>Table1[[#This Row],[Start Time]]-Table1[[#This Row],[Date ]]</f>
        <v>0.84592592592525762</v>
      </c>
      <c r="E4150" s="2">
        <v>2.9525462962962962E-2</v>
      </c>
      <c r="G4150" s="1" t="s">
        <v>2568</v>
      </c>
      <c r="I4150">
        <f>FIND(":",Table1[[#This Row],[Title]])</f>
        <v>10</v>
      </c>
      <c r="J4150">
        <f>FIND(":",Table1[[#This Row],[Title]],Table1[[#This Row],[Column1]]+2)</f>
        <v>20</v>
      </c>
      <c r="K4150" t="str">
        <f>LEFT(Table1[[#This Row],[Title]],Table1[[#This Row],[Column2]])</f>
        <v>Continuum: Season 3:</v>
      </c>
      <c r="L4150" t="str">
        <f>LEFT(Table1[[#This Row],[Title]],Table1[[#This Row],[Column1]])</f>
        <v>Continuum:</v>
      </c>
      <c r="M4150" s="1" t="s">
        <v>298</v>
      </c>
      <c r="N4150" s="2">
        <v>3.0266203703703705E-2</v>
      </c>
      <c r="O4150" s="2">
        <v>3.0266203703703705E-2</v>
      </c>
      <c r="P4150" s="1" t="s">
        <v>14</v>
      </c>
    </row>
    <row r="4151" spans="1:16" ht="13" x14ac:dyDescent="0.15">
      <c r="A4151" s="1" t="s">
        <v>10</v>
      </c>
      <c r="B4151" s="6">
        <v>43533.8125462963</v>
      </c>
      <c r="C4151" s="10">
        <f>INT(Table1[[#This Row],[Start Time]])</f>
        <v>43533</v>
      </c>
      <c r="D4151" s="8">
        <f>Table1[[#This Row],[Start Time]]-Table1[[#This Row],[Date ]]</f>
        <v>0.81254629629984265</v>
      </c>
      <c r="E4151" s="2">
        <v>2.9340277777777778E-2</v>
      </c>
      <c r="G4151" s="1" t="s">
        <v>2569</v>
      </c>
      <c r="I4151">
        <f>FIND(":",Table1[[#This Row],[Title]])</f>
        <v>10</v>
      </c>
      <c r="J4151">
        <f>FIND(":",Table1[[#This Row],[Title]],Table1[[#This Row],[Column1]]+2)</f>
        <v>20</v>
      </c>
      <c r="K4151" t="str">
        <f>LEFT(Table1[[#This Row],[Title]],Table1[[#This Row],[Column2]])</f>
        <v>Continuum: Season 3:</v>
      </c>
      <c r="L4151" t="str">
        <f>LEFT(Table1[[#This Row],[Title]],Table1[[#This Row],[Column1]])</f>
        <v>Continuum:</v>
      </c>
      <c r="M4151" s="1" t="s">
        <v>298</v>
      </c>
      <c r="N4151" s="2">
        <v>3.0115740740740742E-2</v>
      </c>
      <c r="O4151" s="2">
        <v>3.0115740740740742E-2</v>
      </c>
      <c r="P4151" s="1" t="s">
        <v>14</v>
      </c>
    </row>
    <row r="4152" spans="1:16" ht="13" x14ac:dyDescent="0.15">
      <c r="A4152" s="1" t="s">
        <v>10</v>
      </c>
      <c r="B4152" s="6">
        <v>43533.778194444443</v>
      </c>
      <c r="C4152" s="10">
        <f>INT(Table1[[#This Row],[Start Time]])</f>
        <v>43533</v>
      </c>
      <c r="D4152" s="8">
        <f>Table1[[#This Row],[Start Time]]-Table1[[#This Row],[Date ]]</f>
        <v>0.77819444444321562</v>
      </c>
      <c r="E4152" s="2">
        <v>2.7905092592592592E-2</v>
      </c>
      <c r="G4152" s="1" t="s">
        <v>2570</v>
      </c>
      <c r="I4152">
        <f>FIND(":",Table1[[#This Row],[Title]])</f>
        <v>10</v>
      </c>
      <c r="J4152">
        <f>FIND(":",Table1[[#This Row],[Title]],Table1[[#This Row],[Column1]]+2)</f>
        <v>20</v>
      </c>
      <c r="K4152" t="str">
        <f>LEFT(Table1[[#This Row],[Title]],Table1[[#This Row],[Column2]])</f>
        <v>Continuum: Season 3:</v>
      </c>
      <c r="L4152" t="str">
        <f>LEFT(Table1[[#This Row],[Title]],Table1[[#This Row],[Column1]])</f>
        <v>Continuum:</v>
      </c>
      <c r="M4152" s="1" t="s">
        <v>298</v>
      </c>
      <c r="N4152" s="2">
        <v>3.0115740740740742E-2</v>
      </c>
      <c r="O4152" s="2">
        <v>3.0115740740740742E-2</v>
      </c>
      <c r="P4152" s="1" t="s">
        <v>14</v>
      </c>
    </row>
    <row r="4153" spans="1:16" ht="13" x14ac:dyDescent="0.15">
      <c r="A4153" s="1" t="s">
        <v>10</v>
      </c>
      <c r="B4153" s="6">
        <v>43533.778032407405</v>
      </c>
      <c r="C4153" s="10">
        <f>INT(Table1[[#This Row],[Start Time]])</f>
        <v>43533</v>
      </c>
      <c r="D4153" s="8">
        <f>Table1[[#This Row],[Start Time]]-Table1[[#This Row],[Date ]]</f>
        <v>0.77803240740468027</v>
      </c>
      <c r="E4153" s="2">
        <v>3.4722222222222222E-5</v>
      </c>
      <c r="G4153" s="1" t="s">
        <v>2570</v>
      </c>
      <c r="I4153">
        <f>FIND(":",Table1[[#This Row],[Title]])</f>
        <v>10</v>
      </c>
      <c r="J4153">
        <f>FIND(":",Table1[[#This Row],[Title]],Table1[[#This Row],[Column1]]+2)</f>
        <v>20</v>
      </c>
      <c r="K4153" t="str">
        <f>LEFT(Table1[[#This Row],[Title]],Table1[[#This Row],[Column2]])</f>
        <v>Continuum: Season 3:</v>
      </c>
      <c r="L4153" t="str">
        <f>LEFT(Table1[[#This Row],[Title]],Table1[[#This Row],[Column1]])</f>
        <v>Continuum:</v>
      </c>
      <c r="M4153" s="1" t="s">
        <v>298</v>
      </c>
      <c r="N4153" s="2">
        <v>4.6296296296296294E-5</v>
      </c>
      <c r="O4153" s="1" t="s">
        <v>19</v>
      </c>
      <c r="P4153" s="1" t="s">
        <v>14</v>
      </c>
    </row>
    <row r="4154" spans="1:16" ht="13" x14ac:dyDescent="0.15">
      <c r="A4154" s="1" t="s">
        <v>10</v>
      </c>
      <c r="B4154" s="6">
        <v>43533.672337962962</v>
      </c>
      <c r="C4154" s="10">
        <f>INT(Table1[[#This Row],[Start Time]])</f>
        <v>43533</v>
      </c>
      <c r="D4154" s="8">
        <f>Table1[[#This Row],[Start Time]]-Table1[[#This Row],[Date ]]</f>
        <v>0.67233796296204673</v>
      </c>
      <c r="E4154" s="2">
        <v>2.9166666666666667E-2</v>
      </c>
      <c r="F4154" s="1" t="s">
        <v>11</v>
      </c>
      <c r="G4154" s="1" t="s">
        <v>2571</v>
      </c>
      <c r="I4154">
        <f>FIND(":",Table1[[#This Row],[Title]])</f>
        <v>10</v>
      </c>
      <c r="J4154">
        <f>FIND(":",Table1[[#This Row],[Title]],Table1[[#This Row],[Column1]]+2)</f>
        <v>20</v>
      </c>
      <c r="K4154" t="str">
        <f>LEFT(Table1[[#This Row],[Title]],Table1[[#This Row],[Column2]])</f>
        <v>Continuum: Season 3:</v>
      </c>
      <c r="L4154" t="str">
        <f>LEFT(Table1[[#This Row],[Title]],Table1[[#This Row],[Column1]])</f>
        <v>Continuum:</v>
      </c>
      <c r="M4154" s="1" t="s">
        <v>298</v>
      </c>
      <c r="N4154" s="2">
        <v>3.0069444444444444E-2</v>
      </c>
      <c r="O4154" s="2">
        <v>3.0069444444444444E-2</v>
      </c>
      <c r="P4154" s="1" t="s">
        <v>14</v>
      </c>
    </row>
    <row r="4155" spans="1:16" ht="13" x14ac:dyDescent="0.15">
      <c r="A4155" s="1" t="s">
        <v>10</v>
      </c>
      <c r="B4155" s="6">
        <v>43533.637245370373</v>
      </c>
      <c r="C4155" s="10">
        <f>INT(Table1[[#This Row],[Start Time]])</f>
        <v>43533</v>
      </c>
      <c r="D4155" s="8">
        <f>Table1[[#This Row],[Start Time]]-Table1[[#This Row],[Date ]]</f>
        <v>0.63724537037342088</v>
      </c>
      <c r="E4155" s="2">
        <v>2.9560185185185186E-2</v>
      </c>
      <c r="F4155" s="1" t="s">
        <v>11</v>
      </c>
      <c r="G4155" s="1" t="s">
        <v>2572</v>
      </c>
      <c r="I4155">
        <f>FIND(":",Table1[[#This Row],[Title]])</f>
        <v>10</v>
      </c>
      <c r="J4155">
        <f>FIND(":",Table1[[#This Row],[Title]],Table1[[#This Row],[Column1]]+2)</f>
        <v>20</v>
      </c>
      <c r="K4155" t="str">
        <f>LEFT(Table1[[#This Row],[Title]],Table1[[#This Row],[Column2]])</f>
        <v>Continuum: Season 3:</v>
      </c>
      <c r="L4155" t="str">
        <f>LEFT(Table1[[#This Row],[Title]],Table1[[#This Row],[Column1]])</f>
        <v>Continuum:</v>
      </c>
      <c r="M4155" s="1" t="s">
        <v>298</v>
      </c>
      <c r="N4155" s="2">
        <v>3.0289351851851852E-2</v>
      </c>
      <c r="O4155" s="2">
        <v>3.0289351851851852E-2</v>
      </c>
      <c r="P4155" s="1" t="s">
        <v>14</v>
      </c>
    </row>
    <row r="4156" spans="1:16" ht="13" x14ac:dyDescent="0.15">
      <c r="A4156" s="1" t="s">
        <v>10</v>
      </c>
      <c r="B4156" s="6">
        <v>43533.606898148151</v>
      </c>
      <c r="C4156" s="10">
        <f>INT(Table1[[#This Row],[Start Time]])</f>
        <v>43533</v>
      </c>
      <c r="D4156" s="8">
        <f>Table1[[#This Row],[Start Time]]-Table1[[#This Row],[Date ]]</f>
        <v>0.606898148151231</v>
      </c>
      <c r="E4156" s="2">
        <v>2.9571759259259259E-2</v>
      </c>
      <c r="G4156" s="1" t="s">
        <v>2573</v>
      </c>
      <c r="I4156">
        <f>FIND(":",Table1[[#This Row],[Title]])</f>
        <v>10</v>
      </c>
      <c r="J4156">
        <f>FIND(":",Table1[[#This Row],[Title]],Table1[[#This Row],[Column1]]+2)</f>
        <v>20</v>
      </c>
      <c r="K4156" t="str">
        <f>LEFT(Table1[[#This Row],[Title]],Table1[[#This Row],[Column2]])</f>
        <v>Continuum: Season 3:</v>
      </c>
      <c r="L4156" t="str">
        <f>LEFT(Table1[[#This Row],[Title]],Table1[[#This Row],[Column1]])</f>
        <v>Continuum:</v>
      </c>
      <c r="M4156" s="1" t="s">
        <v>298</v>
      </c>
      <c r="N4156" s="2">
        <v>3.0277777777777778E-2</v>
      </c>
      <c r="O4156" s="2">
        <v>3.0277777777777778E-2</v>
      </c>
      <c r="P4156" s="1" t="s">
        <v>14</v>
      </c>
    </row>
    <row r="4157" spans="1:16" ht="13" x14ac:dyDescent="0.15">
      <c r="A4157" s="1" t="s">
        <v>10</v>
      </c>
      <c r="B4157" s="6">
        <v>43532.866319444445</v>
      </c>
      <c r="C4157" s="10">
        <f>INT(Table1[[#This Row],[Start Time]])</f>
        <v>43532</v>
      </c>
      <c r="D4157" s="8">
        <f>Table1[[#This Row],[Start Time]]-Table1[[#This Row],[Date ]]</f>
        <v>0.86631944444525288</v>
      </c>
      <c r="E4157" s="2">
        <v>2.9675925925925925E-2</v>
      </c>
      <c r="G4157" s="1" t="s">
        <v>2574</v>
      </c>
      <c r="I4157">
        <f>FIND(":",Table1[[#This Row],[Title]])</f>
        <v>10</v>
      </c>
      <c r="J4157">
        <f>FIND(":",Table1[[#This Row],[Title]],Table1[[#This Row],[Column1]]+2)</f>
        <v>20</v>
      </c>
      <c r="K4157" t="str">
        <f>LEFT(Table1[[#This Row],[Title]],Table1[[#This Row],[Column2]])</f>
        <v>Continuum: Season 3:</v>
      </c>
      <c r="L4157" t="str">
        <f>LEFT(Table1[[#This Row],[Title]],Table1[[#This Row],[Column1]])</f>
        <v>Continuum:</v>
      </c>
      <c r="M4157" s="1" t="s">
        <v>298</v>
      </c>
      <c r="N4157" s="2">
        <v>3.0046296296296297E-2</v>
      </c>
      <c r="O4157" s="2">
        <v>3.0046296296296297E-2</v>
      </c>
      <c r="P4157" s="1" t="s">
        <v>14</v>
      </c>
    </row>
    <row r="4158" spans="1:16" ht="13" x14ac:dyDescent="0.15">
      <c r="A4158" s="1" t="s">
        <v>10</v>
      </c>
      <c r="B4158" s="6">
        <v>43532.835729166669</v>
      </c>
      <c r="C4158" s="10">
        <f>INT(Table1[[#This Row],[Start Time]])</f>
        <v>43532</v>
      </c>
      <c r="D4158" s="8">
        <f>Table1[[#This Row],[Start Time]]-Table1[[#This Row],[Date ]]</f>
        <v>0.83572916666889796</v>
      </c>
      <c r="E4158" s="2">
        <v>2.9467592592592594E-2</v>
      </c>
      <c r="F4158" s="1" t="s">
        <v>11</v>
      </c>
      <c r="G4158" s="1" t="s">
        <v>2575</v>
      </c>
      <c r="I4158">
        <f>FIND(":",Table1[[#This Row],[Title]])</f>
        <v>10</v>
      </c>
      <c r="J4158">
        <f>FIND(":",Table1[[#This Row],[Title]],Table1[[#This Row],[Column1]]+2)</f>
        <v>20</v>
      </c>
      <c r="K4158" t="str">
        <f>LEFT(Table1[[#This Row],[Title]],Table1[[#This Row],[Column2]])</f>
        <v>Continuum: Season 3:</v>
      </c>
      <c r="L4158" t="str">
        <f>LEFT(Table1[[#This Row],[Title]],Table1[[#This Row],[Column1]])</f>
        <v>Continuum:</v>
      </c>
      <c r="M4158" s="1" t="s">
        <v>298</v>
      </c>
      <c r="N4158" s="2">
        <v>3.0115740740740742E-2</v>
      </c>
      <c r="O4158" s="2">
        <v>3.0115740740740742E-2</v>
      </c>
      <c r="P4158" s="1" t="s">
        <v>14</v>
      </c>
    </row>
    <row r="4159" spans="1:16" ht="13" x14ac:dyDescent="0.15">
      <c r="A4159" s="1" t="s">
        <v>10</v>
      </c>
      <c r="B4159" s="6">
        <v>43532.80841435185</v>
      </c>
      <c r="C4159" s="10">
        <f>INT(Table1[[#This Row],[Start Time]])</f>
        <v>43532</v>
      </c>
      <c r="D4159" s="8">
        <f>Table1[[#This Row],[Start Time]]-Table1[[#This Row],[Date ]]</f>
        <v>0.80841435184993315</v>
      </c>
      <c r="E4159" s="2">
        <v>2.7303240740740739E-2</v>
      </c>
      <c r="G4159" s="1" t="s">
        <v>2576</v>
      </c>
      <c r="I4159">
        <f>FIND(":",Table1[[#This Row],[Title]])</f>
        <v>10</v>
      </c>
      <c r="J4159">
        <f>FIND(":",Table1[[#This Row],[Title]],Table1[[#This Row],[Column1]]+2)</f>
        <v>20</v>
      </c>
      <c r="K4159" t="str">
        <f>LEFT(Table1[[#This Row],[Title]],Table1[[#This Row],[Column2]])</f>
        <v>Continuum: Season 3:</v>
      </c>
      <c r="L4159" t="str">
        <f>LEFT(Table1[[#This Row],[Title]],Table1[[#This Row],[Column1]])</f>
        <v>Continuum:</v>
      </c>
      <c r="M4159" s="1" t="s">
        <v>298</v>
      </c>
      <c r="N4159" s="2">
        <v>2.9942129629629631E-2</v>
      </c>
      <c r="O4159" s="2">
        <v>2.9942129629629631E-2</v>
      </c>
      <c r="P4159" s="1" t="s">
        <v>14</v>
      </c>
    </row>
    <row r="4160" spans="1:16" ht="13" x14ac:dyDescent="0.15">
      <c r="A4160" s="1" t="s">
        <v>10</v>
      </c>
      <c r="B4160" s="6">
        <v>43532.778541666667</v>
      </c>
      <c r="C4160" s="10">
        <f>INT(Table1[[#This Row],[Start Time]])</f>
        <v>43532</v>
      </c>
      <c r="D4160" s="8">
        <f>Table1[[#This Row],[Start Time]]-Table1[[#This Row],[Date ]]</f>
        <v>0.77854166666656965</v>
      </c>
      <c r="E4160" s="2">
        <v>2.9629629629629631E-2</v>
      </c>
      <c r="G4160" s="1" t="s">
        <v>2577</v>
      </c>
      <c r="I4160">
        <f>FIND(":",Table1[[#This Row],[Title]])</f>
        <v>10</v>
      </c>
      <c r="J4160">
        <f>FIND(":",Table1[[#This Row],[Title]],Table1[[#This Row],[Column1]]+2)</f>
        <v>20</v>
      </c>
      <c r="K4160" t="str">
        <f>LEFT(Table1[[#This Row],[Title]],Table1[[#This Row],[Column2]])</f>
        <v>Continuum: Season 2:</v>
      </c>
      <c r="L4160" t="str">
        <f>LEFT(Table1[[#This Row],[Title]],Table1[[#This Row],[Column1]])</f>
        <v>Continuum:</v>
      </c>
      <c r="M4160" s="1" t="s">
        <v>298</v>
      </c>
      <c r="N4160" s="2">
        <v>3.0127314814814815E-2</v>
      </c>
      <c r="O4160" s="2">
        <v>3.0127314814814815E-2</v>
      </c>
      <c r="P4160" s="1" t="s">
        <v>14</v>
      </c>
    </row>
    <row r="4161" spans="1:16" ht="13" x14ac:dyDescent="0.15">
      <c r="A4161" s="1" t="s">
        <v>10</v>
      </c>
      <c r="B4161" s="6">
        <v>43531.867523148147</v>
      </c>
      <c r="C4161" s="10">
        <f>INT(Table1[[#This Row],[Start Time]])</f>
        <v>43531</v>
      </c>
      <c r="D4161" s="8">
        <f>Table1[[#This Row],[Start Time]]-Table1[[#This Row],[Date ]]</f>
        <v>0.86752314814657439</v>
      </c>
      <c r="E4161" s="2">
        <v>2.9224537037037038E-2</v>
      </c>
      <c r="F4161" s="1" t="s">
        <v>11</v>
      </c>
      <c r="G4161" s="1" t="s">
        <v>2578</v>
      </c>
      <c r="I4161">
        <f>FIND(":",Table1[[#This Row],[Title]])</f>
        <v>10</v>
      </c>
      <c r="J4161">
        <f>FIND(":",Table1[[#This Row],[Title]],Table1[[#This Row],[Column1]]+2)</f>
        <v>20</v>
      </c>
      <c r="K4161" t="str">
        <f>LEFT(Table1[[#This Row],[Title]],Table1[[#This Row],[Column2]])</f>
        <v>Continuum: Season 2:</v>
      </c>
      <c r="L4161" t="str">
        <f>LEFT(Table1[[#This Row],[Title]],Table1[[#This Row],[Column1]])</f>
        <v>Continuum:</v>
      </c>
      <c r="M4161" s="1" t="s">
        <v>298</v>
      </c>
      <c r="N4161" s="2">
        <v>3.0173611111111109E-2</v>
      </c>
      <c r="O4161" s="2">
        <v>3.0173611111111109E-2</v>
      </c>
      <c r="P4161" s="1" t="s">
        <v>14</v>
      </c>
    </row>
    <row r="4162" spans="1:16" ht="13" x14ac:dyDescent="0.15">
      <c r="A4162" s="1" t="s">
        <v>10</v>
      </c>
      <c r="B4162" s="6">
        <v>43531.828333333331</v>
      </c>
      <c r="C4162" s="10">
        <f>INT(Table1[[#This Row],[Start Time]])</f>
        <v>43531</v>
      </c>
      <c r="D4162" s="8">
        <f>Table1[[#This Row],[Start Time]]-Table1[[#This Row],[Date ]]</f>
        <v>0.82833333333110204</v>
      </c>
      <c r="E4162" s="2">
        <v>2.6666666666666668E-2</v>
      </c>
      <c r="G4162" s="1" t="s">
        <v>2579</v>
      </c>
      <c r="I4162">
        <f>FIND(":",Table1[[#This Row],[Title]])</f>
        <v>10</v>
      </c>
      <c r="J4162">
        <f>FIND(":",Table1[[#This Row],[Title]],Table1[[#This Row],[Column1]]+2)</f>
        <v>20</v>
      </c>
      <c r="K4162" t="str">
        <f>LEFT(Table1[[#This Row],[Title]],Table1[[#This Row],[Column2]])</f>
        <v>Continuum: Season 2:</v>
      </c>
      <c r="L4162" t="str">
        <f>LEFT(Table1[[#This Row],[Title]],Table1[[#This Row],[Column1]])</f>
        <v>Continuum:</v>
      </c>
      <c r="M4162" s="1" t="s">
        <v>298</v>
      </c>
      <c r="N4162" s="2">
        <v>3.0243055555555554E-2</v>
      </c>
      <c r="O4162" s="2">
        <v>3.0243055555555554E-2</v>
      </c>
      <c r="P4162" s="1" t="s">
        <v>14</v>
      </c>
    </row>
    <row r="4163" spans="1:16" ht="13" x14ac:dyDescent="0.15">
      <c r="A4163" s="1" t="s">
        <v>10</v>
      </c>
      <c r="B4163" s="6">
        <v>43530.886458333334</v>
      </c>
      <c r="C4163" s="10">
        <f>INT(Table1[[#This Row],[Start Time]])</f>
        <v>43530</v>
      </c>
      <c r="D4163" s="8">
        <f>Table1[[#This Row],[Start Time]]-Table1[[#This Row],[Date ]]</f>
        <v>0.88645833333430346</v>
      </c>
      <c r="E4163" s="2">
        <v>1.1574074074074073E-5</v>
      </c>
      <c r="G4163" s="1" t="s">
        <v>2579</v>
      </c>
      <c r="I4163">
        <f>FIND(":",Table1[[#This Row],[Title]])</f>
        <v>10</v>
      </c>
      <c r="J4163">
        <f>FIND(":",Table1[[#This Row],[Title]],Table1[[#This Row],[Column1]]+2)</f>
        <v>20</v>
      </c>
      <c r="K4163" t="str">
        <f>LEFT(Table1[[#This Row],[Title]],Table1[[#This Row],[Column2]])</f>
        <v>Continuum: Season 2:</v>
      </c>
      <c r="L4163" t="str">
        <f>LEFT(Table1[[#This Row],[Title]],Table1[[#This Row],[Column1]])</f>
        <v>Continuum:</v>
      </c>
      <c r="M4163" s="1" t="s">
        <v>298</v>
      </c>
      <c r="N4163" s="2">
        <v>3.1250000000000001E-4</v>
      </c>
      <c r="O4163" s="1" t="s">
        <v>19</v>
      </c>
      <c r="P4163" s="1" t="s">
        <v>14</v>
      </c>
    </row>
    <row r="4164" spans="1:16" ht="13" x14ac:dyDescent="0.15">
      <c r="A4164" s="1" t="s">
        <v>10</v>
      </c>
      <c r="B4164" s="6">
        <v>43530.854884259257</v>
      </c>
      <c r="C4164" s="10">
        <f>INT(Table1[[#This Row],[Start Time]])</f>
        <v>43530</v>
      </c>
      <c r="D4164" s="8">
        <f>Table1[[#This Row],[Start Time]]-Table1[[#This Row],[Date ]]</f>
        <v>0.85488425925723277</v>
      </c>
      <c r="E4164" s="2">
        <v>2.9039351851851851E-2</v>
      </c>
      <c r="F4164" s="1" t="s">
        <v>11</v>
      </c>
      <c r="G4164" s="1" t="s">
        <v>2580</v>
      </c>
      <c r="I4164">
        <f>FIND(":",Table1[[#This Row],[Title]])</f>
        <v>10</v>
      </c>
      <c r="J4164">
        <f>FIND(":",Table1[[#This Row],[Title]],Table1[[#This Row],[Column1]]+2)</f>
        <v>20</v>
      </c>
      <c r="K4164" t="str">
        <f>LEFT(Table1[[#This Row],[Title]],Table1[[#This Row],[Column2]])</f>
        <v>Continuum: Season 2:</v>
      </c>
      <c r="L4164" t="str">
        <f>LEFT(Table1[[#This Row],[Title]],Table1[[#This Row],[Column1]])</f>
        <v>Continuum:</v>
      </c>
      <c r="M4164" s="1" t="s">
        <v>298</v>
      </c>
      <c r="N4164" s="2">
        <v>3.0115740740740742E-2</v>
      </c>
      <c r="O4164" s="2">
        <v>3.0115740740740742E-2</v>
      </c>
      <c r="P4164" s="1" t="s">
        <v>14</v>
      </c>
    </row>
    <row r="4165" spans="1:16" ht="13" x14ac:dyDescent="0.15">
      <c r="A4165" s="1" t="s">
        <v>10</v>
      </c>
      <c r="B4165" s="6">
        <v>43530.82236111111</v>
      </c>
      <c r="C4165" s="10">
        <f>INT(Table1[[#This Row],[Start Time]])</f>
        <v>43530</v>
      </c>
      <c r="D4165" s="8">
        <f>Table1[[#This Row],[Start Time]]-Table1[[#This Row],[Date ]]</f>
        <v>0.82236111110978527</v>
      </c>
      <c r="E4165" s="2">
        <v>2.9699074074074076E-2</v>
      </c>
      <c r="G4165" s="1" t="s">
        <v>2581</v>
      </c>
      <c r="I4165">
        <f>FIND(":",Table1[[#This Row],[Title]])</f>
        <v>10</v>
      </c>
      <c r="J4165">
        <f>FIND(":",Table1[[#This Row],[Title]],Table1[[#This Row],[Column1]]+2)</f>
        <v>20</v>
      </c>
      <c r="K4165" t="str">
        <f>LEFT(Table1[[#This Row],[Title]],Table1[[#This Row],[Column2]])</f>
        <v>Continuum: Season 2:</v>
      </c>
      <c r="L4165" t="str">
        <f>LEFT(Table1[[#This Row],[Title]],Table1[[#This Row],[Column1]])</f>
        <v>Continuum:</v>
      </c>
      <c r="M4165" s="1" t="s">
        <v>298</v>
      </c>
      <c r="N4165" s="2">
        <v>3.0243055555555554E-2</v>
      </c>
      <c r="O4165" s="2">
        <v>3.0243055555555554E-2</v>
      </c>
      <c r="P4165" s="1" t="s">
        <v>14</v>
      </c>
    </row>
    <row r="4166" spans="1:16" ht="13" x14ac:dyDescent="0.15">
      <c r="A4166" s="1" t="s">
        <v>10</v>
      </c>
      <c r="B4166" s="6">
        <v>43530.78601851852</v>
      </c>
      <c r="C4166" s="10">
        <f>INT(Table1[[#This Row],[Start Time]])</f>
        <v>43530</v>
      </c>
      <c r="D4166" s="8">
        <f>Table1[[#This Row],[Start Time]]-Table1[[#This Row],[Date ]]</f>
        <v>0.78601851851999527</v>
      </c>
      <c r="E4166" s="2">
        <v>2.7592592592592592E-2</v>
      </c>
      <c r="G4166" s="1" t="s">
        <v>2582</v>
      </c>
      <c r="I4166">
        <f>FIND(":",Table1[[#This Row],[Title]])</f>
        <v>10</v>
      </c>
      <c r="J4166">
        <f>FIND(":",Table1[[#This Row],[Title]],Table1[[#This Row],[Column1]]+2)</f>
        <v>20</v>
      </c>
      <c r="K4166" t="str">
        <f>LEFT(Table1[[#This Row],[Title]],Table1[[#This Row],[Column2]])</f>
        <v>Continuum: Season 2:</v>
      </c>
      <c r="L4166" t="str">
        <f>LEFT(Table1[[#This Row],[Title]],Table1[[#This Row],[Column1]])</f>
        <v>Continuum:</v>
      </c>
      <c r="M4166" s="1" t="s">
        <v>298</v>
      </c>
      <c r="N4166" s="2">
        <v>2.7847222222222221E-2</v>
      </c>
      <c r="O4166" s="2">
        <v>2.7847222222222221E-2</v>
      </c>
      <c r="P4166" s="1" t="s">
        <v>14</v>
      </c>
    </row>
    <row r="4167" spans="1:16" ht="13" x14ac:dyDescent="0.15">
      <c r="A4167" s="1" t="s">
        <v>10</v>
      </c>
      <c r="B4167" s="6">
        <v>43529.83488425926</v>
      </c>
      <c r="C4167" s="10">
        <f>INT(Table1[[#This Row],[Start Time]])</f>
        <v>43529</v>
      </c>
      <c r="D4167" s="8">
        <f>Table1[[#This Row],[Start Time]]-Table1[[#This Row],[Date ]]</f>
        <v>0.83488425926043419</v>
      </c>
      <c r="E4167" s="2">
        <v>2.9641203703703704E-2</v>
      </c>
      <c r="G4167" s="1" t="s">
        <v>2583</v>
      </c>
      <c r="I4167">
        <f>FIND(":",Table1[[#This Row],[Title]])</f>
        <v>10</v>
      </c>
      <c r="J4167">
        <f>FIND(":",Table1[[#This Row],[Title]],Table1[[#This Row],[Column1]]+2)</f>
        <v>20</v>
      </c>
      <c r="K4167" t="str">
        <f>LEFT(Table1[[#This Row],[Title]],Table1[[#This Row],[Column2]])</f>
        <v>Continuum: Season 2:</v>
      </c>
      <c r="L4167" t="str">
        <f>LEFT(Table1[[#This Row],[Title]],Table1[[#This Row],[Column1]])</f>
        <v>Continuum:</v>
      </c>
      <c r="M4167" s="1" t="s">
        <v>298</v>
      </c>
      <c r="N4167" s="2">
        <v>2.9942129629629631E-2</v>
      </c>
      <c r="O4167" s="2">
        <v>2.9942129629629631E-2</v>
      </c>
      <c r="P4167" s="1" t="s">
        <v>14</v>
      </c>
    </row>
    <row r="4168" spans="1:16" ht="13" x14ac:dyDescent="0.15">
      <c r="A4168" s="1" t="s">
        <v>10</v>
      </c>
      <c r="B4168" s="6">
        <v>43528.868784722225</v>
      </c>
      <c r="C4168" s="10">
        <f>INT(Table1[[#This Row],[Start Time]])</f>
        <v>43528</v>
      </c>
      <c r="D4168" s="8">
        <f>Table1[[#This Row],[Start Time]]-Table1[[#This Row],[Date ]]</f>
        <v>0.86878472222451819</v>
      </c>
      <c r="E4168" s="2">
        <v>2.9467592592592594E-2</v>
      </c>
      <c r="G4168" s="1" t="s">
        <v>2584</v>
      </c>
      <c r="I4168">
        <f>FIND(":",Table1[[#This Row],[Title]])</f>
        <v>10</v>
      </c>
      <c r="J4168">
        <f>FIND(":",Table1[[#This Row],[Title]],Table1[[#This Row],[Column1]]+2)</f>
        <v>20</v>
      </c>
      <c r="K4168" t="str">
        <f>LEFT(Table1[[#This Row],[Title]],Table1[[#This Row],[Column2]])</f>
        <v>Continuum: Season 2:</v>
      </c>
      <c r="L4168" t="str">
        <f>LEFT(Table1[[#This Row],[Title]],Table1[[#This Row],[Column1]])</f>
        <v>Continuum:</v>
      </c>
      <c r="M4168" s="1" t="s">
        <v>298</v>
      </c>
      <c r="N4168" s="2">
        <v>3.0069444444444444E-2</v>
      </c>
      <c r="O4168" s="2">
        <v>3.0069444444444444E-2</v>
      </c>
      <c r="P4168" s="1" t="s">
        <v>14</v>
      </c>
    </row>
    <row r="4169" spans="1:16" ht="13" x14ac:dyDescent="0.15">
      <c r="A4169" s="1" t="s">
        <v>10</v>
      </c>
      <c r="B4169" s="6">
        <v>43528.825115740743</v>
      </c>
      <c r="C4169" s="10">
        <f>INT(Table1[[#This Row],[Start Time]])</f>
        <v>43528</v>
      </c>
      <c r="D4169" s="8">
        <f>Table1[[#This Row],[Start Time]]-Table1[[#This Row],[Date ]]</f>
        <v>0.82511574074305827</v>
      </c>
      <c r="E4169" s="2">
        <v>2.9456018518518517E-2</v>
      </c>
      <c r="G4169" s="1" t="s">
        <v>2585</v>
      </c>
      <c r="I4169">
        <f>FIND(":",Table1[[#This Row],[Title]])</f>
        <v>10</v>
      </c>
      <c r="J4169">
        <f>FIND(":",Table1[[#This Row],[Title]],Table1[[#This Row],[Column1]]+2)</f>
        <v>20</v>
      </c>
      <c r="K4169" t="str">
        <f>LEFT(Table1[[#This Row],[Title]],Table1[[#This Row],[Column2]])</f>
        <v>Continuum: Season 2:</v>
      </c>
      <c r="L4169" t="str">
        <f>LEFT(Table1[[#This Row],[Title]],Table1[[#This Row],[Column1]])</f>
        <v>Continuum:</v>
      </c>
      <c r="M4169" s="1" t="s">
        <v>298</v>
      </c>
      <c r="N4169" s="2">
        <v>3.0034722222222223E-2</v>
      </c>
      <c r="O4169" s="2">
        <v>3.0034722222222223E-2</v>
      </c>
      <c r="P4169" s="1" t="s">
        <v>14</v>
      </c>
    </row>
    <row r="4170" spans="1:16" ht="13" x14ac:dyDescent="0.15">
      <c r="A4170" s="1" t="s">
        <v>10</v>
      </c>
      <c r="B4170" s="6">
        <v>43528.793495370373</v>
      </c>
      <c r="C4170" s="10">
        <f>INT(Table1[[#This Row],[Start Time]])</f>
        <v>43528</v>
      </c>
      <c r="D4170" s="8">
        <f>Table1[[#This Row],[Start Time]]-Table1[[#This Row],[Date ]]</f>
        <v>0.79349537037342088</v>
      </c>
      <c r="E4170" s="2">
        <v>2.9305555555555557E-2</v>
      </c>
      <c r="G4170" s="1" t="s">
        <v>2586</v>
      </c>
      <c r="I4170">
        <f>FIND(":",Table1[[#This Row],[Title]])</f>
        <v>10</v>
      </c>
      <c r="J4170">
        <f>FIND(":",Table1[[#This Row],[Title]],Table1[[#This Row],[Column1]]+2)</f>
        <v>20</v>
      </c>
      <c r="K4170" t="str">
        <f>LEFT(Table1[[#This Row],[Title]],Table1[[#This Row],[Column2]])</f>
        <v>Continuum: Season 2:</v>
      </c>
      <c r="L4170" t="str">
        <f>LEFT(Table1[[#This Row],[Title]],Table1[[#This Row],[Column1]])</f>
        <v>Continuum:</v>
      </c>
      <c r="M4170" s="1" t="s">
        <v>298</v>
      </c>
      <c r="N4170" s="2">
        <v>2.9895833333333333E-2</v>
      </c>
      <c r="O4170" s="2">
        <v>2.9895833333333333E-2</v>
      </c>
      <c r="P4170" s="1" t="s">
        <v>14</v>
      </c>
    </row>
    <row r="4171" spans="1:16" ht="13" x14ac:dyDescent="0.15">
      <c r="A4171" s="1" t="s">
        <v>10</v>
      </c>
      <c r="B4171" s="6">
        <v>43527.872442129628</v>
      </c>
      <c r="C4171" s="10">
        <f>INT(Table1[[#This Row],[Start Time]])</f>
        <v>43527</v>
      </c>
      <c r="D4171" s="8">
        <f>Table1[[#This Row],[Start Time]]-Table1[[#This Row],[Date ]]</f>
        <v>0.87244212962832535</v>
      </c>
      <c r="E4171" s="2">
        <v>2.7615740740740739E-2</v>
      </c>
      <c r="G4171" s="1" t="s">
        <v>2587</v>
      </c>
      <c r="I4171">
        <f>FIND(":",Table1[[#This Row],[Title]])</f>
        <v>10</v>
      </c>
      <c r="J4171">
        <f>FIND(":",Table1[[#This Row],[Title]],Table1[[#This Row],[Column1]]+2)</f>
        <v>20</v>
      </c>
      <c r="K4171" t="str">
        <f>LEFT(Table1[[#This Row],[Title]],Table1[[#This Row],[Column2]])</f>
        <v>Continuum: Season 2:</v>
      </c>
      <c r="L4171" t="str">
        <f>LEFT(Table1[[#This Row],[Title]],Table1[[#This Row],[Column1]])</f>
        <v>Continuum:</v>
      </c>
      <c r="M4171" s="1" t="s">
        <v>298</v>
      </c>
      <c r="N4171" s="2">
        <v>3.0150462962962962E-2</v>
      </c>
      <c r="O4171" s="2">
        <v>3.0150462962962962E-2</v>
      </c>
      <c r="P4171" s="1" t="s">
        <v>14</v>
      </c>
    </row>
    <row r="4172" spans="1:16" ht="13" x14ac:dyDescent="0.15">
      <c r="A4172" s="1" t="s">
        <v>10</v>
      </c>
      <c r="B4172" s="6">
        <v>43526.889733796299</v>
      </c>
      <c r="C4172" s="10">
        <f>INT(Table1[[#This Row],[Start Time]])</f>
        <v>43526</v>
      </c>
      <c r="D4172" s="8">
        <f>Table1[[#This Row],[Start Time]]-Table1[[#This Row],[Date ]]</f>
        <v>0.88973379629896954</v>
      </c>
      <c r="E4172" s="2">
        <v>2.9224537037037038E-2</v>
      </c>
      <c r="F4172" s="1" t="s">
        <v>11</v>
      </c>
      <c r="G4172" s="1" t="s">
        <v>2588</v>
      </c>
      <c r="I4172">
        <f>FIND(":",Table1[[#This Row],[Title]])</f>
        <v>10</v>
      </c>
      <c r="J4172">
        <f>FIND(":",Table1[[#This Row],[Title]],Table1[[#This Row],[Column1]]+2)</f>
        <v>20</v>
      </c>
      <c r="K4172" t="str">
        <f>LEFT(Table1[[#This Row],[Title]],Table1[[#This Row],[Column2]])</f>
        <v>Continuum: Season 2:</v>
      </c>
      <c r="L4172" t="str">
        <f>LEFT(Table1[[#This Row],[Title]],Table1[[#This Row],[Column1]])</f>
        <v>Continuum:</v>
      </c>
      <c r="M4172" s="1" t="s">
        <v>298</v>
      </c>
      <c r="N4172" s="2">
        <v>3.0046296296296297E-2</v>
      </c>
      <c r="O4172" s="2">
        <v>3.0046296296296297E-2</v>
      </c>
      <c r="P4172" s="1" t="s">
        <v>14</v>
      </c>
    </row>
    <row r="4173" spans="1:16" ht="13" x14ac:dyDescent="0.15">
      <c r="A4173" s="1" t="s">
        <v>10</v>
      </c>
      <c r="B4173" s="6">
        <v>43526.860023148147</v>
      </c>
      <c r="C4173" s="10">
        <f>INT(Table1[[#This Row],[Start Time]])</f>
        <v>43526</v>
      </c>
      <c r="D4173" s="8">
        <f>Table1[[#This Row],[Start Time]]-Table1[[#This Row],[Date ]]</f>
        <v>0.86002314814686542</v>
      </c>
      <c r="E4173" s="2">
        <v>2.9340277777777778E-2</v>
      </c>
      <c r="G4173" s="1" t="s">
        <v>2589</v>
      </c>
      <c r="I4173">
        <f>FIND(":",Table1[[#This Row],[Title]])</f>
        <v>10</v>
      </c>
      <c r="J4173">
        <f>FIND(":",Table1[[#This Row],[Title]],Table1[[#This Row],[Column1]]+2)</f>
        <v>20</v>
      </c>
      <c r="K4173" t="str">
        <f>LEFT(Table1[[#This Row],[Title]],Table1[[#This Row],[Column2]])</f>
        <v>Continuum: Season 2:</v>
      </c>
      <c r="L4173" t="str">
        <f>LEFT(Table1[[#This Row],[Title]],Table1[[#This Row],[Column1]])</f>
        <v>Continuum:</v>
      </c>
      <c r="M4173" s="1" t="s">
        <v>298</v>
      </c>
      <c r="N4173" s="2">
        <v>3.0289351851851852E-2</v>
      </c>
      <c r="O4173" s="2">
        <v>3.0289351851851852E-2</v>
      </c>
      <c r="P4173" s="1" t="s">
        <v>14</v>
      </c>
    </row>
    <row r="4174" spans="1:16" ht="13" x14ac:dyDescent="0.15">
      <c r="A4174" s="1" t="s">
        <v>10</v>
      </c>
      <c r="B4174" s="6">
        <v>43526.829016203701</v>
      </c>
      <c r="C4174" s="10">
        <f>INT(Table1[[#This Row],[Start Time]])</f>
        <v>43526</v>
      </c>
      <c r="D4174" s="8">
        <f>Table1[[#This Row],[Start Time]]-Table1[[#This Row],[Date ]]</f>
        <v>0.82901620370103046</v>
      </c>
      <c r="E4174" s="2">
        <v>2.9907407407407407E-2</v>
      </c>
      <c r="G4174" s="1" t="s">
        <v>2590</v>
      </c>
      <c r="I4174">
        <f>FIND(":",Table1[[#This Row],[Title]])</f>
        <v>10</v>
      </c>
      <c r="J4174">
        <f>FIND(":",Table1[[#This Row],[Title]],Table1[[#This Row],[Column1]]+2)</f>
        <v>20</v>
      </c>
      <c r="K4174" t="str">
        <f>LEFT(Table1[[#This Row],[Title]],Table1[[#This Row],[Column2]])</f>
        <v>Continuum: Season 1:</v>
      </c>
      <c r="L4174" t="str">
        <f>LEFT(Table1[[#This Row],[Title]],Table1[[#This Row],[Column1]])</f>
        <v>Continuum:</v>
      </c>
      <c r="M4174" s="1" t="s">
        <v>298</v>
      </c>
      <c r="N4174" s="2">
        <v>3.0208333333333334E-2</v>
      </c>
      <c r="O4174" s="2">
        <v>3.0208333333333334E-2</v>
      </c>
      <c r="P4174" s="1" t="s">
        <v>14</v>
      </c>
    </row>
    <row r="4175" spans="1:16" ht="13" x14ac:dyDescent="0.15">
      <c r="A4175" s="1" t="s">
        <v>10</v>
      </c>
      <c r="B4175" s="6">
        <v>43526.788483796299</v>
      </c>
      <c r="C4175" s="10">
        <f>INT(Table1[[#This Row],[Start Time]])</f>
        <v>43526</v>
      </c>
      <c r="D4175" s="8">
        <f>Table1[[#This Row],[Start Time]]-Table1[[#This Row],[Date ]]</f>
        <v>0.78848379629926058</v>
      </c>
      <c r="E4175" s="2">
        <v>3.0046296296296297E-2</v>
      </c>
      <c r="G4175" s="1" t="s">
        <v>2591</v>
      </c>
      <c r="I4175">
        <f>FIND(":",Table1[[#This Row],[Title]])</f>
        <v>10</v>
      </c>
      <c r="J4175">
        <f>FIND(":",Table1[[#This Row],[Title]],Table1[[#This Row],[Column1]]+2)</f>
        <v>20</v>
      </c>
      <c r="K4175" t="str">
        <f>LEFT(Table1[[#This Row],[Title]],Table1[[#This Row],[Column2]])</f>
        <v>Continuum: Season 1:</v>
      </c>
      <c r="L4175" t="str">
        <f>LEFT(Table1[[#This Row],[Title]],Table1[[#This Row],[Column1]])</f>
        <v>Continuum:</v>
      </c>
      <c r="M4175" s="1" t="s">
        <v>298</v>
      </c>
      <c r="N4175" s="2">
        <v>3.0300925925925926E-2</v>
      </c>
      <c r="O4175" s="2">
        <v>3.0300925925925926E-2</v>
      </c>
      <c r="P4175" s="1" t="s">
        <v>14</v>
      </c>
    </row>
    <row r="4176" spans="1:16" ht="13" x14ac:dyDescent="0.15">
      <c r="A4176" s="1" t="s">
        <v>10</v>
      </c>
      <c r="B4176" s="6">
        <v>43526.755532407406</v>
      </c>
      <c r="C4176" s="10">
        <f>INT(Table1[[#This Row],[Start Time]])</f>
        <v>43526</v>
      </c>
      <c r="D4176" s="8">
        <f>Table1[[#This Row],[Start Time]]-Table1[[#This Row],[Date ]]</f>
        <v>0.75553240740555339</v>
      </c>
      <c r="E4176" s="2">
        <v>2.9513888888888888E-2</v>
      </c>
      <c r="G4176" s="1" t="s">
        <v>2592</v>
      </c>
      <c r="I4176">
        <f>FIND(":",Table1[[#This Row],[Title]])</f>
        <v>10</v>
      </c>
      <c r="J4176">
        <f>FIND(":",Table1[[#This Row],[Title]],Table1[[#This Row],[Column1]]+2)</f>
        <v>20</v>
      </c>
      <c r="K4176" t="str">
        <f>LEFT(Table1[[#This Row],[Title]],Table1[[#This Row],[Column2]])</f>
        <v>Continuum: Season 1:</v>
      </c>
      <c r="L4176" t="str">
        <f>LEFT(Table1[[#This Row],[Title]],Table1[[#This Row],[Column1]])</f>
        <v>Continuum:</v>
      </c>
      <c r="M4176" s="1" t="s">
        <v>298</v>
      </c>
      <c r="N4176" s="2">
        <v>3.0127314814814815E-2</v>
      </c>
      <c r="O4176" s="2">
        <v>3.0127314814814815E-2</v>
      </c>
      <c r="P4176" s="1" t="s">
        <v>14</v>
      </c>
    </row>
    <row r="4177" spans="1:16" ht="13" x14ac:dyDescent="0.15">
      <c r="A4177" s="1" t="s">
        <v>10</v>
      </c>
      <c r="B4177" s="6">
        <v>43526.718888888892</v>
      </c>
      <c r="C4177" s="10">
        <f>INT(Table1[[#This Row],[Start Time]])</f>
        <v>43526</v>
      </c>
      <c r="D4177" s="8">
        <f>Table1[[#This Row],[Start Time]]-Table1[[#This Row],[Date ]]</f>
        <v>0.718888888892252</v>
      </c>
      <c r="E4177" s="2">
        <v>2.9687499999999999E-2</v>
      </c>
      <c r="F4177" s="1" t="s">
        <v>11</v>
      </c>
      <c r="G4177" s="1" t="s">
        <v>2593</v>
      </c>
      <c r="I4177">
        <f>FIND(":",Table1[[#This Row],[Title]])</f>
        <v>10</v>
      </c>
      <c r="J4177">
        <f>FIND(":",Table1[[#This Row],[Title]],Table1[[#This Row],[Column1]]+2)</f>
        <v>20</v>
      </c>
      <c r="K4177" t="str">
        <f>LEFT(Table1[[#This Row],[Title]],Table1[[#This Row],[Column2]])</f>
        <v>Continuum: Season 1:</v>
      </c>
      <c r="L4177" t="str">
        <f>LEFT(Table1[[#This Row],[Title]],Table1[[#This Row],[Column1]])</f>
        <v>Continuum:</v>
      </c>
      <c r="M4177" s="1" t="s">
        <v>298</v>
      </c>
      <c r="N4177" s="2">
        <v>3.0324074074074073E-2</v>
      </c>
      <c r="O4177" s="2">
        <v>3.0324074074074073E-2</v>
      </c>
      <c r="P4177" s="1" t="s">
        <v>14</v>
      </c>
    </row>
    <row r="4178" spans="1:16" ht="13" x14ac:dyDescent="0.15">
      <c r="A4178" s="1" t="s">
        <v>10</v>
      </c>
      <c r="B4178" s="6">
        <v>43526.687731481485</v>
      </c>
      <c r="C4178" s="10">
        <f>INT(Table1[[#This Row],[Start Time]])</f>
        <v>43526</v>
      </c>
      <c r="D4178" s="8">
        <f>Table1[[#This Row],[Start Time]]-Table1[[#This Row],[Date ]]</f>
        <v>0.68773148148466134</v>
      </c>
      <c r="E4178" s="2">
        <v>2.974537037037037E-2</v>
      </c>
      <c r="G4178" s="1" t="s">
        <v>2594</v>
      </c>
      <c r="I4178">
        <f>FIND(":",Table1[[#This Row],[Title]])</f>
        <v>10</v>
      </c>
      <c r="J4178">
        <f>FIND(":",Table1[[#This Row],[Title]],Table1[[#This Row],[Column1]]+2)</f>
        <v>20</v>
      </c>
      <c r="K4178" t="str">
        <f>LEFT(Table1[[#This Row],[Title]],Table1[[#This Row],[Column2]])</f>
        <v>Continuum: Season 1:</v>
      </c>
      <c r="L4178" t="str">
        <f>LEFT(Table1[[#This Row],[Title]],Table1[[#This Row],[Column1]])</f>
        <v>Continuum:</v>
      </c>
      <c r="M4178" s="1" t="s">
        <v>298</v>
      </c>
      <c r="N4178" s="2">
        <v>3.0312499999999999E-2</v>
      </c>
      <c r="O4178" s="2">
        <v>3.0312499999999999E-2</v>
      </c>
      <c r="P4178" s="1" t="s">
        <v>14</v>
      </c>
    </row>
    <row r="4179" spans="1:16" ht="13" x14ac:dyDescent="0.15">
      <c r="A4179" s="1" t="s">
        <v>10</v>
      </c>
      <c r="B4179" s="6">
        <v>43526.604722222219</v>
      </c>
      <c r="C4179" s="10">
        <f>INT(Table1[[#This Row],[Start Time]])</f>
        <v>43526</v>
      </c>
      <c r="D4179" s="8">
        <f>Table1[[#This Row],[Start Time]]-Table1[[#This Row],[Date ]]</f>
        <v>0.60472222221869742</v>
      </c>
      <c r="E4179" s="2">
        <v>5.8611111111111114E-2</v>
      </c>
      <c r="G4179" s="1" t="s">
        <v>2595</v>
      </c>
      <c r="I4179" t="e">
        <f>FIND(":",Table1[[#This Row],[Title]])</f>
        <v>#VALUE!</v>
      </c>
      <c r="J4179" t="e">
        <f>FIND(":",Table1[[#This Row],[Title]],Table1[[#This Row],[Column1]]+2)</f>
        <v>#VALUE!</v>
      </c>
      <c r="K4179" t="e">
        <f>LEFT(Table1[[#This Row],[Title]],Table1[[#This Row],[Column2]])</f>
        <v>#VALUE!</v>
      </c>
      <c r="L4179" t="e">
        <f>LEFT(Table1[[#This Row],[Title]],Table1[[#This Row],[Column1]])</f>
        <v>#VALUE!</v>
      </c>
      <c r="M4179" s="1" t="s">
        <v>298</v>
      </c>
      <c r="N4179" s="2">
        <v>5.8611111111111114E-2</v>
      </c>
      <c r="O4179" s="2">
        <v>5.8611111111111114E-2</v>
      </c>
      <c r="P4179" s="1" t="s">
        <v>14</v>
      </c>
    </row>
    <row r="4180" spans="1:16" ht="13" x14ac:dyDescent="0.15">
      <c r="A4180" s="1" t="s">
        <v>10</v>
      </c>
      <c r="B4180" s="6">
        <v>43526.549212962964</v>
      </c>
      <c r="C4180" s="10">
        <f>INT(Table1[[#This Row],[Start Time]])</f>
        <v>43526</v>
      </c>
      <c r="D4180" s="8">
        <f>Table1[[#This Row],[Start Time]]-Table1[[#This Row],[Date ]]</f>
        <v>0.54921296296379296</v>
      </c>
      <c r="E4180" s="2">
        <v>2.9837962962962962E-2</v>
      </c>
      <c r="G4180" s="1" t="s">
        <v>2596</v>
      </c>
      <c r="I4180">
        <f>FIND(":",Table1[[#This Row],[Title]])</f>
        <v>10</v>
      </c>
      <c r="J4180">
        <f>FIND(":",Table1[[#This Row],[Title]],Table1[[#This Row],[Column1]]+2)</f>
        <v>20</v>
      </c>
      <c r="K4180" t="str">
        <f>LEFT(Table1[[#This Row],[Title]],Table1[[#This Row],[Column2]])</f>
        <v>Continuum: Season 1:</v>
      </c>
      <c r="L4180" t="str">
        <f>LEFT(Table1[[#This Row],[Title]],Table1[[#This Row],[Column1]])</f>
        <v>Continuum:</v>
      </c>
      <c r="M4180" s="1" t="s">
        <v>2324</v>
      </c>
      <c r="N4180" s="2">
        <v>3.0289351851851852E-2</v>
      </c>
      <c r="O4180" s="2">
        <v>3.0289351851851852E-2</v>
      </c>
      <c r="P4180" s="1" t="s">
        <v>14</v>
      </c>
    </row>
    <row r="4181" spans="1:16" ht="13" x14ac:dyDescent="0.15">
      <c r="A4181" s="1" t="s">
        <v>10</v>
      </c>
      <c r="B4181" s="6">
        <v>43526.506678240738</v>
      </c>
      <c r="C4181" s="10">
        <f>INT(Table1[[#This Row],[Start Time]])</f>
        <v>43526</v>
      </c>
      <c r="D4181" s="8">
        <f>Table1[[#This Row],[Start Time]]-Table1[[#This Row],[Date ]]</f>
        <v>0.50667824073752854</v>
      </c>
      <c r="E4181" s="2">
        <v>3.0115740740740742E-2</v>
      </c>
      <c r="G4181" s="1" t="s">
        <v>2597</v>
      </c>
      <c r="I4181">
        <f>FIND(":",Table1[[#This Row],[Title]])</f>
        <v>10</v>
      </c>
      <c r="J4181">
        <f>FIND(":",Table1[[#This Row],[Title]],Table1[[#This Row],[Column1]]+2)</f>
        <v>20</v>
      </c>
      <c r="K4181" t="str">
        <f>LEFT(Table1[[#This Row],[Title]],Table1[[#This Row],[Column2]])</f>
        <v>Continuum: Season 1:</v>
      </c>
      <c r="L4181" t="str">
        <f>LEFT(Table1[[#This Row],[Title]],Table1[[#This Row],[Column1]])</f>
        <v>Continuum:</v>
      </c>
      <c r="M4181" s="1" t="s">
        <v>2324</v>
      </c>
      <c r="N4181" s="2">
        <v>3.0393518518518518E-2</v>
      </c>
      <c r="O4181" s="2">
        <v>3.0393518518518518E-2</v>
      </c>
      <c r="P4181" s="1" t="s">
        <v>14</v>
      </c>
    </row>
    <row r="4182" spans="1:16" ht="13" x14ac:dyDescent="0.15">
      <c r="A4182" s="1" t="s">
        <v>10</v>
      </c>
      <c r="B4182" s="6">
        <v>43525.842523148145</v>
      </c>
      <c r="C4182" s="10">
        <f>INT(Table1[[#This Row],[Start Time]])</f>
        <v>43525</v>
      </c>
      <c r="D4182" s="8">
        <f>Table1[[#This Row],[Start Time]]-Table1[[#This Row],[Date ]]</f>
        <v>0.84252314814511919</v>
      </c>
      <c r="E4182" s="2">
        <v>2.9780092592592594E-2</v>
      </c>
      <c r="G4182" s="1" t="s">
        <v>2598</v>
      </c>
      <c r="I4182">
        <f>FIND(":",Table1[[#This Row],[Title]])</f>
        <v>10</v>
      </c>
      <c r="J4182">
        <f>FIND(":",Table1[[#This Row],[Title]],Table1[[#This Row],[Column1]]+2)</f>
        <v>20</v>
      </c>
      <c r="K4182" t="str">
        <f>LEFT(Table1[[#This Row],[Title]],Table1[[#This Row],[Column2]])</f>
        <v>Continuum: Season 1:</v>
      </c>
      <c r="L4182" t="str">
        <f>LEFT(Table1[[#This Row],[Title]],Table1[[#This Row],[Column1]])</f>
        <v>Continuum:</v>
      </c>
      <c r="M4182" s="1" t="s">
        <v>298</v>
      </c>
      <c r="N4182" s="2">
        <v>3.0358796296296297E-2</v>
      </c>
      <c r="O4182" s="2">
        <v>3.0358796296296297E-2</v>
      </c>
      <c r="P4182" s="1" t="s">
        <v>14</v>
      </c>
    </row>
    <row r="4183" spans="1:16" ht="13" x14ac:dyDescent="0.15">
      <c r="A4183" s="1" t="s">
        <v>10</v>
      </c>
      <c r="B4183" s="6">
        <v>43525.809942129628</v>
      </c>
      <c r="C4183" s="10">
        <f>INT(Table1[[#This Row],[Start Time]])</f>
        <v>43525</v>
      </c>
      <c r="D4183" s="8">
        <f>Table1[[#This Row],[Start Time]]-Table1[[#This Row],[Date ]]</f>
        <v>0.80994212962832535</v>
      </c>
      <c r="E4183" s="2">
        <v>2.9618055555555557E-2</v>
      </c>
      <c r="F4183" s="1" t="s">
        <v>11</v>
      </c>
      <c r="G4183" s="1" t="s">
        <v>2599</v>
      </c>
      <c r="I4183">
        <f>FIND(":",Table1[[#This Row],[Title]])</f>
        <v>10</v>
      </c>
      <c r="J4183">
        <f>FIND(":",Table1[[#This Row],[Title]],Table1[[#This Row],[Column1]]+2)</f>
        <v>20</v>
      </c>
      <c r="K4183" t="str">
        <f>LEFT(Table1[[#This Row],[Title]],Table1[[#This Row],[Column2]])</f>
        <v>Continuum: Season 1:</v>
      </c>
      <c r="L4183" t="str">
        <f>LEFT(Table1[[#This Row],[Title]],Table1[[#This Row],[Column1]])</f>
        <v>Continuum:</v>
      </c>
      <c r="M4183" s="1" t="s">
        <v>298</v>
      </c>
      <c r="N4183" s="2">
        <v>3.0300925925925926E-2</v>
      </c>
      <c r="O4183" s="2">
        <v>3.0300925925925926E-2</v>
      </c>
      <c r="P4183" s="1" t="s">
        <v>14</v>
      </c>
    </row>
    <row r="4184" spans="1:16" ht="13" x14ac:dyDescent="0.15">
      <c r="A4184" s="1" t="s">
        <v>10</v>
      </c>
      <c r="B4184" s="6">
        <v>43525.777256944442</v>
      </c>
      <c r="C4184" s="10">
        <f>INT(Table1[[#This Row],[Start Time]])</f>
        <v>43525</v>
      </c>
      <c r="D4184" s="8">
        <f>Table1[[#This Row],[Start Time]]-Table1[[#This Row],[Date ]]</f>
        <v>0.7772569444423425</v>
      </c>
      <c r="E4184" s="2">
        <v>3.0578703703703705E-2</v>
      </c>
      <c r="G4184" s="1" t="s">
        <v>2600</v>
      </c>
      <c r="I4184">
        <f>FIND(":",Table1[[#This Row],[Title]])</f>
        <v>10</v>
      </c>
      <c r="J4184">
        <f>FIND(":",Table1[[#This Row],[Title]],Table1[[#This Row],[Column1]]+2)</f>
        <v>20</v>
      </c>
      <c r="K4184" t="str">
        <f>LEFT(Table1[[#This Row],[Title]],Table1[[#This Row],[Column2]])</f>
        <v>Continuum: Season 1:</v>
      </c>
      <c r="L4184" t="str">
        <f>LEFT(Table1[[#This Row],[Title]],Table1[[#This Row],[Column1]])</f>
        <v>Continuum:</v>
      </c>
      <c r="M4184" s="1" t="s">
        <v>298</v>
      </c>
      <c r="N4184" s="2">
        <v>3.0578703703703705E-2</v>
      </c>
      <c r="O4184" s="2">
        <v>3.0578703703703705E-2</v>
      </c>
      <c r="P4184" s="1" t="s">
        <v>14</v>
      </c>
    </row>
    <row r="4185" spans="1:16" ht="13" x14ac:dyDescent="0.15">
      <c r="A4185" s="1" t="s">
        <v>10</v>
      </c>
      <c r="B4185" s="6">
        <v>43524.883287037039</v>
      </c>
      <c r="C4185" s="10">
        <f>INT(Table1[[#This Row],[Start Time]])</f>
        <v>43524</v>
      </c>
      <c r="D4185" s="8">
        <f>Table1[[#This Row],[Start Time]]-Table1[[#This Row],[Date ]]</f>
        <v>0.88328703703882638</v>
      </c>
      <c r="E4185" s="2">
        <v>5.7870370370370373E-5</v>
      </c>
      <c r="F4185" s="1" t="s">
        <v>11</v>
      </c>
      <c r="G4185" s="1" t="s">
        <v>2601</v>
      </c>
      <c r="I4185">
        <f>FIND(":",Table1[[#This Row],[Title]])</f>
        <v>28</v>
      </c>
      <c r="J4185">
        <f>FIND(":",Table1[[#This Row],[Title]],Table1[[#This Row],[Column1]]+2)</f>
        <v>38</v>
      </c>
      <c r="K4185" t="str">
        <f>LEFT(Table1[[#This Row],[Title]],Table1[[#This Row],[Column2]])</f>
        <v>Tidying Up with Marie Kondo: Season 1:</v>
      </c>
      <c r="L4185" t="str">
        <f>LEFT(Table1[[#This Row],[Title]],Table1[[#This Row],[Column1]])</f>
        <v>Tidying Up with Marie Kondo:</v>
      </c>
      <c r="M4185" s="1" t="s">
        <v>298</v>
      </c>
      <c r="N4185" s="2">
        <v>1.3888888888888889E-3</v>
      </c>
      <c r="O4185" s="2">
        <v>1.3888888888888889E-3</v>
      </c>
      <c r="P4185" s="1" t="s">
        <v>14</v>
      </c>
    </row>
    <row r="4186" spans="1:16" ht="13" x14ac:dyDescent="0.15">
      <c r="A4186" s="1" t="s">
        <v>10</v>
      </c>
      <c r="B4186" s="6">
        <v>43524.860729166663</v>
      </c>
      <c r="C4186" s="10">
        <f>INT(Table1[[#This Row],[Start Time]])</f>
        <v>43524</v>
      </c>
      <c r="D4186" s="8">
        <f>Table1[[#This Row],[Start Time]]-Table1[[#This Row],[Date ]]</f>
        <v>0.86072916666307719</v>
      </c>
      <c r="E4186" s="2">
        <v>2.255787037037037E-2</v>
      </c>
      <c r="F4186" s="1" t="s">
        <v>11</v>
      </c>
      <c r="G4186" s="1" t="s">
        <v>2602</v>
      </c>
      <c r="I4186">
        <f>FIND(":",Table1[[#This Row],[Title]])</f>
        <v>28</v>
      </c>
      <c r="J4186">
        <f>FIND(":",Table1[[#This Row],[Title]],Table1[[#This Row],[Column1]]+2)</f>
        <v>38</v>
      </c>
      <c r="K4186" t="str">
        <f>LEFT(Table1[[#This Row],[Title]],Table1[[#This Row],[Column2]])</f>
        <v>Tidying Up with Marie Kondo: Season 1:</v>
      </c>
      <c r="L4186" t="str">
        <f>LEFT(Table1[[#This Row],[Title]],Table1[[#This Row],[Column1]])</f>
        <v>Tidying Up with Marie Kondo:</v>
      </c>
      <c r="M4186" s="1" t="s">
        <v>298</v>
      </c>
      <c r="N4186" s="2">
        <v>2.388888888888889E-2</v>
      </c>
      <c r="O4186" s="2">
        <v>2.388888888888889E-2</v>
      </c>
      <c r="P4186" s="1" t="s">
        <v>14</v>
      </c>
    </row>
    <row r="4187" spans="1:16" ht="13" x14ac:dyDescent="0.15">
      <c r="A4187" s="1" t="s">
        <v>10</v>
      </c>
      <c r="B4187" s="6">
        <v>43524.837638888886</v>
      </c>
      <c r="C4187" s="10">
        <f>INT(Table1[[#This Row],[Start Time]])</f>
        <v>43524</v>
      </c>
      <c r="D4187" s="8">
        <f>Table1[[#This Row],[Start Time]]-Table1[[#This Row],[Date ]]</f>
        <v>0.83763888888643123</v>
      </c>
      <c r="E4187" s="2">
        <v>2.3078703703703702E-2</v>
      </c>
      <c r="F4187" s="1" t="s">
        <v>11</v>
      </c>
      <c r="G4187" s="1" t="s">
        <v>2603</v>
      </c>
      <c r="I4187">
        <f>FIND(":",Table1[[#This Row],[Title]])</f>
        <v>28</v>
      </c>
      <c r="J4187">
        <f>FIND(":",Table1[[#This Row],[Title]],Table1[[#This Row],[Column1]]+2)</f>
        <v>38</v>
      </c>
      <c r="K4187" t="str">
        <f>LEFT(Table1[[#This Row],[Title]],Table1[[#This Row],[Column2]])</f>
        <v>Tidying Up with Marie Kondo: Season 1:</v>
      </c>
      <c r="L4187" t="str">
        <f>LEFT(Table1[[#This Row],[Title]],Table1[[#This Row],[Column1]])</f>
        <v>Tidying Up with Marie Kondo:</v>
      </c>
      <c r="M4187" s="1" t="s">
        <v>298</v>
      </c>
      <c r="N4187" s="2">
        <v>2.4432870370370369E-2</v>
      </c>
      <c r="O4187" s="2">
        <v>2.4432870370370369E-2</v>
      </c>
      <c r="P4187" s="1" t="s">
        <v>14</v>
      </c>
    </row>
    <row r="4188" spans="1:16" ht="13" x14ac:dyDescent="0.15">
      <c r="A4188" s="1" t="s">
        <v>10</v>
      </c>
      <c r="B4188" s="6">
        <v>43524.805162037039</v>
      </c>
      <c r="C4188" s="10">
        <f>INT(Table1[[#This Row],[Start Time]])</f>
        <v>43524</v>
      </c>
      <c r="D4188" s="8">
        <f>Table1[[#This Row],[Start Time]]-Table1[[#This Row],[Date ]]</f>
        <v>0.80516203703882638</v>
      </c>
      <c r="E4188" s="2">
        <v>3.2476851851851854E-2</v>
      </c>
      <c r="G4188" s="1" t="s">
        <v>2604</v>
      </c>
      <c r="I4188">
        <f>FIND(":",Table1[[#This Row],[Title]])</f>
        <v>28</v>
      </c>
      <c r="J4188">
        <f>FIND(":",Table1[[#This Row],[Title]],Table1[[#This Row],[Column1]]+2)</f>
        <v>38</v>
      </c>
      <c r="K4188" t="str">
        <f>LEFT(Table1[[#This Row],[Title]],Table1[[#This Row],[Column2]])</f>
        <v>Tidying Up with Marie Kondo: Season 1:</v>
      </c>
      <c r="L4188" t="str">
        <f>LEFT(Table1[[#This Row],[Title]],Table1[[#This Row],[Column1]])</f>
        <v>Tidying Up with Marie Kondo:</v>
      </c>
      <c r="M4188" s="1" t="s">
        <v>298</v>
      </c>
      <c r="N4188" s="2">
        <v>3.2476851851851854E-2</v>
      </c>
      <c r="O4188" s="2">
        <v>3.2476851851851854E-2</v>
      </c>
      <c r="P4188" s="1" t="s">
        <v>14</v>
      </c>
    </row>
    <row r="4189" spans="1:16" ht="13" x14ac:dyDescent="0.15">
      <c r="A4189" s="1" t="s">
        <v>10</v>
      </c>
      <c r="B4189" s="6">
        <v>43522.814687500002</v>
      </c>
      <c r="C4189" s="10">
        <f>INT(Table1[[#This Row],[Start Time]])</f>
        <v>43522</v>
      </c>
      <c r="D4189" s="8">
        <f>Table1[[#This Row],[Start Time]]-Table1[[#This Row],[Date ]]</f>
        <v>0.81468750000203727</v>
      </c>
      <c r="E4189" s="2">
        <v>1.4953703703703703E-2</v>
      </c>
      <c r="F4189" s="1" t="s">
        <v>11</v>
      </c>
      <c r="G4189" s="1" t="s">
        <v>2605</v>
      </c>
      <c r="I4189">
        <f>FIND(":",Table1[[#This Row],[Title]])</f>
        <v>15</v>
      </c>
      <c r="J4189">
        <f>FIND(":",Table1[[#This Row],[Title]],Table1[[#This Row],[Column1]]+2)</f>
        <v>25</v>
      </c>
      <c r="K4189" t="str">
        <f>LEFT(Table1[[#This Row],[Title]],Table1[[#This Row],[Column2]])</f>
        <v>The Good Place: Season 3:</v>
      </c>
      <c r="L4189" t="str">
        <f>LEFT(Table1[[#This Row],[Title]],Table1[[#This Row],[Column1]])</f>
        <v>The Good Place:</v>
      </c>
      <c r="M4189" s="1" t="s">
        <v>298</v>
      </c>
      <c r="N4189" s="2">
        <v>1.5046296296296295E-2</v>
      </c>
      <c r="O4189" s="2">
        <v>1.5046296296296295E-2</v>
      </c>
      <c r="P4189" s="1" t="s">
        <v>14</v>
      </c>
    </row>
    <row r="4190" spans="1:16" ht="13" x14ac:dyDescent="0.15">
      <c r="A4190" s="1" t="s">
        <v>10</v>
      </c>
      <c r="B4190" s="6">
        <v>43522.799699074072</v>
      </c>
      <c r="C4190" s="10">
        <f>INT(Table1[[#This Row],[Start Time]])</f>
        <v>43522</v>
      </c>
      <c r="D4190" s="8">
        <f>Table1[[#This Row],[Start Time]]-Table1[[#This Row],[Date ]]</f>
        <v>0.79969907407212304</v>
      </c>
      <c r="E4190" s="2">
        <v>1.4976851851851852E-2</v>
      </c>
      <c r="G4190" s="1" t="s">
        <v>2606</v>
      </c>
      <c r="I4190">
        <f>FIND(":",Table1[[#This Row],[Title]])</f>
        <v>15</v>
      </c>
      <c r="J4190">
        <f>FIND(":",Table1[[#This Row],[Title]],Table1[[#This Row],[Column1]]+2)</f>
        <v>25</v>
      </c>
      <c r="K4190" t="str">
        <f>LEFT(Table1[[#This Row],[Title]],Table1[[#This Row],[Column2]])</f>
        <v>The Good Place: Season 3:</v>
      </c>
      <c r="L4190" t="str">
        <f>LEFT(Table1[[#This Row],[Title]],Table1[[#This Row],[Column1]])</f>
        <v>The Good Place:</v>
      </c>
      <c r="M4190" s="1" t="s">
        <v>298</v>
      </c>
      <c r="N4190" s="2">
        <v>1.4976851851851852E-2</v>
      </c>
      <c r="O4190" s="2">
        <v>1.4976851851851852E-2</v>
      </c>
      <c r="P4190" s="1" t="s">
        <v>14</v>
      </c>
    </row>
    <row r="4191" spans="1:16" ht="13" x14ac:dyDescent="0.15">
      <c r="A4191" s="1" t="s">
        <v>10</v>
      </c>
      <c r="B4191" s="6">
        <v>43521.861932870372</v>
      </c>
      <c r="C4191" s="10">
        <f>INT(Table1[[#This Row],[Start Time]])</f>
        <v>43521</v>
      </c>
      <c r="D4191" s="8">
        <f>Table1[[#This Row],[Start Time]]-Table1[[#This Row],[Date ]]</f>
        <v>0.86193287037167465</v>
      </c>
      <c r="E4191" s="2">
        <v>1.4560185185185185E-2</v>
      </c>
      <c r="F4191" s="1" t="s">
        <v>11</v>
      </c>
      <c r="G4191" s="1" t="s">
        <v>2607</v>
      </c>
      <c r="I4191">
        <f>FIND(":",Table1[[#This Row],[Title]])</f>
        <v>11</v>
      </c>
      <c r="J4191">
        <f>FIND(":",Table1[[#This Row],[Title]],Table1[[#This Row],[Column1]]+2)</f>
        <v>21</v>
      </c>
      <c r="K4191" t="str">
        <f>LEFT(Table1[[#This Row],[Title]],Table1[[#This Row],[Column2]])</f>
        <v>Blackadder: Series 2:</v>
      </c>
      <c r="L4191" t="str">
        <f>LEFT(Table1[[#This Row],[Title]],Table1[[#This Row],[Column1]])</f>
        <v>Blackadder:</v>
      </c>
      <c r="M4191" s="1" t="s">
        <v>298</v>
      </c>
      <c r="N4191" s="2">
        <v>1.457175925925926E-2</v>
      </c>
      <c r="O4191" s="2">
        <v>1.457175925925926E-2</v>
      </c>
      <c r="P4191" s="1" t="s">
        <v>14</v>
      </c>
    </row>
    <row r="4192" spans="1:16" ht="13" x14ac:dyDescent="0.15">
      <c r="A4192" s="1" t="s">
        <v>10</v>
      </c>
      <c r="B4192" s="6">
        <v>43521.840011574073</v>
      </c>
      <c r="C4192" s="10">
        <f>INT(Table1[[#This Row],[Start Time]])</f>
        <v>43521</v>
      </c>
      <c r="D4192" s="8">
        <f>Table1[[#This Row],[Start Time]]-Table1[[#This Row],[Date ]]</f>
        <v>0.84001157407328719</v>
      </c>
      <c r="E4192" s="2">
        <v>2.1678240740740741E-2</v>
      </c>
      <c r="G4192" s="1" t="s">
        <v>2608</v>
      </c>
      <c r="I4192">
        <f>FIND(":",Table1[[#This Row],[Title]])</f>
        <v>11</v>
      </c>
      <c r="J4192">
        <f>FIND(":",Table1[[#This Row],[Title]],Table1[[#This Row],[Column1]]+2)</f>
        <v>21</v>
      </c>
      <c r="K4192" t="str">
        <f>LEFT(Table1[[#This Row],[Title]],Table1[[#This Row],[Column2]])</f>
        <v>Blackadder: Series 1:</v>
      </c>
      <c r="L4192" t="str">
        <f>LEFT(Table1[[#This Row],[Title]],Table1[[#This Row],[Column1]])</f>
        <v>Blackadder:</v>
      </c>
      <c r="M4192" s="1" t="s">
        <v>298</v>
      </c>
      <c r="N4192" s="2">
        <v>2.1678240740740741E-2</v>
      </c>
      <c r="O4192" s="2">
        <v>2.1678240740740741E-2</v>
      </c>
      <c r="P4192" s="1" t="s">
        <v>14</v>
      </c>
    </row>
    <row r="4193" spans="1:16" ht="13" x14ac:dyDescent="0.15">
      <c r="A4193" s="1" t="s">
        <v>10</v>
      </c>
      <c r="B4193" s="6">
        <v>43521.819791666669</v>
      </c>
      <c r="C4193" s="10">
        <f>INT(Table1[[#This Row],[Start Time]])</f>
        <v>43521</v>
      </c>
      <c r="D4193" s="8">
        <f>Table1[[#This Row],[Start Time]]-Table1[[#This Row],[Date ]]</f>
        <v>0.81979166666860692</v>
      </c>
      <c r="E4193" s="2">
        <v>2.0162037037037037E-2</v>
      </c>
      <c r="F4193" s="1" t="s">
        <v>11</v>
      </c>
      <c r="G4193" s="1" t="s">
        <v>2609</v>
      </c>
      <c r="I4193">
        <f>FIND(":",Table1[[#This Row],[Title]])</f>
        <v>11</v>
      </c>
      <c r="J4193">
        <f>FIND(":",Table1[[#This Row],[Title]],Table1[[#This Row],[Column1]]+2)</f>
        <v>21</v>
      </c>
      <c r="K4193" t="str">
        <f>LEFT(Table1[[#This Row],[Title]],Table1[[#This Row],[Column2]])</f>
        <v>Blackadder: Series 1:</v>
      </c>
      <c r="L4193" t="str">
        <f>LEFT(Table1[[#This Row],[Title]],Table1[[#This Row],[Column1]])</f>
        <v>Blackadder:</v>
      </c>
      <c r="M4193" s="1" t="s">
        <v>298</v>
      </c>
      <c r="N4193" s="2">
        <v>2.0162037037037037E-2</v>
      </c>
      <c r="O4193" s="2">
        <v>2.0162037037037037E-2</v>
      </c>
      <c r="P4193" s="1" t="s">
        <v>14</v>
      </c>
    </row>
    <row r="4194" spans="1:16" ht="13" x14ac:dyDescent="0.15">
      <c r="A4194" s="1" t="s">
        <v>10</v>
      </c>
      <c r="B4194" s="6">
        <v>43521.794814814813</v>
      </c>
      <c r="C4194" s="10">
        <f>INT(Table1[[#This Row],[Start Time]])</f>
        <v>43521</v>
      </c>
      <c r="D4194" s="8">
        <f>Table1[[#This Row],[Start Time]]-Table1[[#This Row],[Date ]]</f>
        <v>0.79481481481343508</v>
      </c>
      <c r="E4194" s="2">
        <v>2.3564814814814816E-2</v>
      </c>
      <c r="G4194" s="1" t="s">
        <v>2610</v>
      </c>
      <c r="I4194">
        <f>FIND(":",Table1[[#This Row],[Title]])</f>
        <v>11</v>
      </c>
      <c r="J4194">
        <f>FIND(":",Table1[[#This Row],[Title]],Table1[[#This Row],[Column1]]+2)</f>
        <v>21</v>
      </c>
      <c r="K4194" t="str">
        <f>LEFT(Table1[[#This Row],[Title]],Table1[[#This Row],[Column2]])</f>
        <v>Blackadder: Series 1:</v>
      </c>
      <c r="L4194" t="str">
        <f>LEFT(Table1[[#This Row],[Title]],Table1[[#This Row],[Column1]])</f>
        <v>Blackadder:</v>
      </c>
      <c r="M4194" s="1" t="s">
        <v>298</v>
      </c>
      <c r="N4194" s="2">
        <v>2.3564814814814816E-2</v>
      </c>
      <c r="O4194" s="2">
        <v>2.3564814814814816E-2</v>
      </c>
      <c r="P4194" s="1" t="s">
        <v>14</v>
      </c>
    </row>
    <row r="4195" spans="1:16" ht="13" x14ac:dyDescent="0.15">
      <c r="A4195" s="1" t="s">
        <v>10</v>
      </c>
      <c r="B4195" s="6">
        <v>43521.781724537039</v>
      </c>
      <c r="C4195" s="10">
        <f>INT(Table1[[#This Row],[Start Time]])</f>
        <v>43521</v>
      </c>
      <c r="D4195" s="8">
        <f>Table1[[#This Row],[Start Time]]-Table1[[#This Row],[Date ]]</f>
        <v>0.78172453703882638</v>
      </c>
      <c r="E4195" s="2">
        <v>1.3009259259259259E-2</v>
      </c>
      <c r="G4195" s="1" t="s">
        <v>2611</v>
      </c>
      <c r="I4195">
        <f>FIND(":",Table1[[#This Row],[Title]])</f>
        <v>11</v>
      </c>
      <c r="J4195">
        <f>FIND(":",Table1[[#This Row],[Title]],Table1[[#This Row],[Column1]]+2)</f>
        <v>21</v>
      </c>
      <c r="K4195" t="str">
        <f>LEFT(Table1[[#This Row],[Title]],Table1[[#This Row],[Column2]])</f>
        <v>Blackadder: Series 1:</v>
      </c>
      <c r="L4195" t="str">
        <f>LEFT(Table1[[#This Row],[Title]],Table1[[#This Row],[Column1]])</f>
        <v>Blackadder:</v>
      </c>
      <c r="M4195" s="1" t="s">
        <v>298</v>
      </c>
      <c r="N4195" s="2">
        <v>2.1736111111111112E-2</v>
      </c>
      <c r="O4195" s="2">
        <v>2.1736111111111112E-2</v>
      </c>
      <c r="P4195" s="1" t="s">
        <v>14</v>
      </c>
    </row>
    <row r="4196" spans="1:16" ht="13" x14ac:dyDescent="0.15">
      <c r="A4196" s="1" t="s">
        <v>10</v>
      </c>
      <c r="B4196" s="6">
        <v>43520.877175925925</v>
      </c>
      <c r="C4196" s="10">
        <f>INT(Table1[[#This Row],[Start Time]])</f>
        <v>43520</v>
      </c>
      <c r="D4196" s="8">
        <f>Table1[[#This Row],[Start Time]]-Table1[[#This Row],[Date ]]</f>
        <v>0.87717592592525762</v>
      </c>
      <c r="E4196" s="2">
        <v>1.4884259259259259E-2</v>
      </c>
      <c r="F4196" s="1" t="s">
        <v>11</v>
      </c>
      <c r="G4196" s="1" t="s">
        <v>2612</v>
      </c>
      <c r="I4196">
        <f>FIND(":",Table1[[#This Row],[Title]])</f>
        <v>15</v>
      </c>
      <c r="J4196">
        <f>FIND(":",Table1[[#This Row],[Title]],Table1[[#This Row],[Column1]]+2)</f>
        <v>25</v>
      </c>
      <c r="K4196" t="str">
        <f>LEFT(Table1[[#This Row],[Title]],Table1[[#This Row],[Column2]])</f>
        <v>The Good Place: Season 3:</v>
      </c>
      <c r="L4196" t="str">
        <f>LEFT(Table1[[#This Row],[Title]],Table1[[#This Row],[Column1]])</f>
        <v>The Good Place:</v>
      </c>
      <c r="M4196" s="1" t="s">
        <v>298</v>
      </c>
      <c r="N4196" s="2">
        <v>1.4976851851851852E-2</v>
      </c>
      <c r="O4196" s="2">
        <v>1.4976851851851852E-2</v>
      </c>
      <c r="P4196" s="1" t="s">
        <v>14</v>
      </c>
    </row>
    <row r="4197" spans="1:16" ht="13" x14ac:dyDescent="0.15">
      <c r="A4197" s="1" t="s">
        <v>10</v>
      </c>
      <c r="B4197" s="6">
        <v>43520.860798611109</v>
      </c>
      <c r="C4197" s="10">
        <f>INT(Table1[[#This Row],[Start Time]])</f>
        <v>43520</v>
      </c>
      <c r="D4197" s="8">
        <f>Table1[[#This Row],[Start Time]]-Table1[[#This Row],[Date ]]</f>
        <v>0.86079861110920319</v>
      </c>
      <c r="E4197" s="2">
        <v>1.5613425925925926E-2</v>
      </c>
      <c r="F4197" s="1" t="s">
        <v>11</v>
      </c>
      <c r="G4197" s="1" t="s">
        <v>2613</v>
      </c>
      <c r="I4197">
        <f>FIND(":",Table1[[#This Row],[Title]])</f>
        <v>15</v>
      </c>
      <c r="J4197">
        <f>FIND(":",Table1[[#This Row],[Title]],Table1[[#This Row],[Column1]]+2)</f>
        <v>25</v>
      </c>
      <c r="K4197" t="str">
        <f>LEFT(Table1[[#This Row],[Title]],Table1[[#This Row],[Column2]])</f>
        <v>The Good Place: Season 3:</v>
      </c>
      <c r="L4197" t="str">
        <f>LEFT(Table1[[#This Row],[Title]],Table1[[#This Row],[Column1]])</f>
        <v>The Good Place:</v>
      </c>
      <c r="M4197" s="1" t="s">
        <v>298</v>
      </c>
      <c r="N4197" s="2">
        <v>1.5671296296296298E-2</v>
      </c>
      <c r="O4197" s="2">
        <v>1.5671296296296298E-2</v>
      </c>
      <c r="P4197" s="1" t="s">
        <v>14</v>
      </c>
    </row>
    <row r="4198" spans="1:16" ht="13" x14ac:dyDescent="0.15">
      <c r="A4198" s="1" t="s">
        <v>10</v>
      </c>
      <c r="B4198" s="6">
        <v>43520.845810185187</v>
      </c>
      <c r="C4198" s="10">
        <f>INT(Table1[[#This Row],[Start Time]])</f>
        <v>43520</v>
      </c>
      <c r="D4198" s="8">
        <f>Table1[[#This Row],[Start Time]]-Table1[[#This Row],[Date ]]</f>
        <v>0.84581018518656492</v>
      </c>
      <c r="E4198" s="2">
        <v>1.4965277777777777E-2</v>
      </c>
      <c r="G4198" s="1" t="s">
        <v>2614</v>
      </c>
      <c r="I4198">
        <f>FIND(":",Table1[[#This Row],[Title]])</f>
        <v>15</v>
      </c>
      <c r="J4198">
        <f>FIND(":",Table1[[#This Row],[Title]],Table1[[#This Row],[Column1]]+2)</f>
        <v>25</v>
      </c>
      <c r="K4198" t="str">
        <f>LEFT(Table1[[#This Row],[Title]],Table1[[#This Row],[Column2]])</f>
        <v>The Good Place: Season 3:</v>
      </c>
      <c r="L4198" t="str">
        <f>LEFT(Table1[[#This Row],[Title]],Table1[[#This Row],[Column1]])</f>
        <v>The Good Place:</v>
      </c>
      <c r="M4198" s="1" t="s">
        <v>298</v>
      </c>
      <c r="N4198" s="2">
        <v>1.4965277777777777E-2</v>
      </c>
      <c r="O4198" s="2">
        <v>1.4965277777777777E-2</v>
      </c>
      <c r="P4198" s="1" t="s">
        <v>14</v>
      </c>
    </row>
    <row r="4199" spans="1:16" ht="13" x14ac:dyDescent="0.15">
      <c r="A4199" s="1" t="s">
        <v>10</v>
      </c>
      <c r="B4199" s="6">
        <v>43517.846435185187</v>
      </c>
      <c r="C4199" s="10">
        <f>INT(Table1[[#This Row],[Start Time]])</f>
        <v>43517</v>
      </c>
      <c r="D4199" s="8">
        <f>Table1[[#This Row],[Start Time]]-Table1[[#This Row],[Date ]]</f>
        <v>0.846435185187147</v>
      </c>
      <c r="E4199" s="2">
        <v>6.9444444444444444E-5</v>
      </c>
      <c r="F4199" s="1" t="s">
        <v>11</v>
      </c>
      <c r="G4199" s="1" t="s">
        <v>2614</v>
      </c>
      <c r="I4199">
        <f>FIND(":",Table1[[#This Row],[Title]])</f>
        <v>15</v>
      </c>
      <c r="J4199">
        <f>FIND(":",Table1[[#This Row],[Title]],Table1[[#This Row],[Column1]]+2)</f>
        <v>25</v>
      </c>
      <c r="K4199" t="str">
        <f>LEFT(Table1[[#This Row],[Title]],Table1[[#This Row],[Column2]])</f>
        <v>The Good Place: Season 3:</v>
      </c>
      <c r="L4199" t="str">
        <f>LEFT(Table1[[#This Row],[Title]],Table1[[#This Row],[Column1]])</f>
        <v>The Good Place:</v>
      </c>
      <c r="M4199" s="1" t="s">
        <v>298</v>
      </c>
      <c r="N4199" s="2">
        <v>1.6203703703703703E-4</v>
      </c>
      <c r="O4199" s="1" t="s">
        <v>19</v>
      </c>
      <c r="P4199" s="1" t="s">
        <v>14</v>
      </c>
    </row>
    <row r="4200" spans="1:16" ht="13" x14ac:dyDescent="0.15">
      <c r="A4200" s="1" t="s">
        <v>10</v>
      </c>
      <c r="B4200" s="6">
        <v>43517.83153935185</v>
      </c>
      <c r="C4200" s="10">
        <f>INT(Table1[[#This Row],[Start Time]])</f>
        <v>43517</v>
      </c>
      <c r="D4200" s="8">
        <f>Table1[[#This Row],[Start Time]]-Table1[[#This Row],[Date ]]</f>
        <v>0.83153935184964212</v>
      </c>
      <c r="E4200" s="2">
        <v>1.4884259259259259E-2</v>
      </c>
      <c r="F4200" s="1" t="s">
        <v>11</v>
      </c>
      <c r="G4200" s="1" t="s">
        <v>2615</v>
      </c>
      <c r="I4200">
        <f>FIND(":",Table1[[#This Row],[Title]])</f>
        <v>15</v>
      </c>
      <c r="J4200">
        <f>FIND(":",Table1[[#This Row],[Title]],Table1[[#This Row],[Column1]]+2)</f>
        <v>25</v>
      </c>
      <c r="K4200" t="str">
        <f>LEFT(Table1[[#This Row],[Title]],Table1[[#This Row],[Column2]])</f>
        <v>The Good Place: Season 3:</v>
      </c>
      <c r="L4200" t="str">
        <f>LEFT(Table1[[#This Row],[Title]],Table1[[#This Row],[Column1]])</f>
        <v>The Good Place:</v>
      </c>
      <c r="M4200" s="1" t="s">
        <v>298</v>
      </c>
      <c r="N4200" s="2">
        <v>1.4976851851851852E-2</v>
      </c>
      <c r="O4200" s="2">
        <v>1.4976851851851852E-2</v>
      </c>
      <c r="P4200" s="1" t="s">
        <v>14</v>
      </c>
    </row>
    <row r="4201" spans="1:16" ht="13" x14ac:dyDescent="0.15">
      <c r="A4201" s="1" t="s">
        <v>10</v>
      </c>
      <c r="B4201" s="6">
        <v>43517.804340277777</v>
      </c>
      <c r="C4201" s="10">
        <f>INT(Table1[[#This Row],[Start Time]])</f>
        <v>43517</v>
      </c>
      <c r="D4201" s="8">
        <f>Table1[[#This Row],[Start Time]]-Table1[[#This Row],[Date ]]</f>
        <v>0.80434027777664596</v>
      </c>
      <c r="E4201" s="2">
        <v>1.4884259259259259E-2</v>
      </c>
      <c r="F4201" s="1" t="s">
        <v>11</v>
      </c>
      <c r="G4201" s="1" t="s">
        <v>2616</v>
      </c>
      <c r="I4201">
        <f>FIND(":",Table1[[#This Row],[Title]])</f>
        <v>15</v>
      </c>
      <c r="J4201">
        <f>FIND(":",Table1[[#This Row],[Title]],Table1[[#This Row],[Column1]]+2)</f>
        <v>25</v>
      </c>
      <c r="K4201" t="str">
        <f>LEFT(Table1[[#This Row],[Title]],Table1[[#This Row],[Column2]])</f>
        <v>The Good Place: Season 3:</v>
      </c>
      <c r="L4201" t="str">
        <f>LEFT(Table1[[#This Row],[Title]],Table1[[#This Row],[Column1]])</f>
        <v>The Good Place:</v>
      </c>
      <c r="M4201" s="1" t="s">
        <v>298</v>
      </c>
      <c r="N4201" s="2">
        <v>1.4976851851851852E-2</v>
      </c>
      <c r="O4201" s="2">
        <v>1.4976851851851852E-2</v>
      </c>
      <c r="P4201" s="1" t="s">
        <v>14</v>
      </c>
    </row>
    <row r="4202" spans="1:16" ht="13" x14ac:dyDescent="0.15">
      <c r="A4202" s="1" t="s">
        <v>10</v>
      </c>
      <c r="B4202" s="6">
        <v>43517.776354166665</v>
      </c>
      <c r="C4202" s="10">
        <f>INT(Table1[[#This Row],[Start Time]])</f>
        <v>43517</v>
      </c>
      <c r="D4202" s="8">
        <f>Table1[[#This Row],[Start Time]]-Table1[[#This Row],[Date ]]</f>
        <v>0.77635416666453239</v>
      </c>
      <c r="E4202" s="2">
        <v>1.4872685185185185E-2</v>
      </c>
      <c r="F4202" s="1" t="s">
        <v>11</v>
      </c>
      <c r="G4202" s="1" t="s">
        <v>2617</v>
      </c>
      <c r="I4202">
        <f>FIND(":",Table1[[#This Row],[Title]])</f>
        <v>15</v>
      </c>
      <c r="J4202">
        <f>FIND(":",Table1[[#This Row],[Title]],Table1[[#This Row],[Column1]]+2)</f>
        <v>25</v>
      </c>
      <c r="K4202" t="str">
        <f>LEFT(Table1[[#This Row],[Title]],Table1[[#This Row],[Column2]])</f>
        <v>The Good Place: Season 3:</v>
      </c>
      <c r="L4202" t="str">
        <f>LEFT(Table1[[#This Row],[Title]],Table1[[#This Row],[Column1]])</f>
        <v>The Good Place:</v>
      </c>
      <c r="M4202" s="1" t="s">
        <v>298</v>
      </c>
      <c r="N4202" s="2">
        <v>1.4965277777777777E-2</v>
      </c>
      <c r="O4202" s="2">
        <v>1.4965277777777777E-2</v>
      </c>
      <c r="P4202" s="1" t="s">
        <v>14</v>
      </c>
    </row>
    <row r="4203" spans="1:16" ht="13" x14ac:dyDescent="0.15">
      <c r="A4203" s="1" t="s">
        <v>10</v>
      </c>
      <c r="B4203" s="6">
        <v>43517.761076388888</v>
      </c>
      <c r="C4203" s="10">
        <f>INT(Table1[[#This Row],[Start Time]])</f>
        <v>43517</v>
      </c>
      <c r="D4203" s="8">
        <f>Table1[[#This Row],[Start Time]]-Table1[[#This Row],[Date ]]</f>
        <v>0.76107638888788642</v>
      </c>
      <c r="E4203" s="2">
        <v>1.5023148148148148E-2</v>
      </c>
      <c r="G4203" s="1" t="s">
        <v>2618</v>
      </c>
      <c r="I4203">
        <f>FIND(":",Table1[[#This Row],[Title]])</f>
        <v>15</v>
      </c>
      <c r="J4203">
        <f>FIND(":",Table1[[#This Row],[Title]],Table1[[#This Row],[Column1]]+2)</f>
        <v>25</v>
      </c>
      <c r="K4203" t="str">
        <f>LEFT(Table1[[#This Row],[Title]],Table1[[#This Row],[Column2]])</f>
        <v>The Good Place: Season 3:</v>
      </c>
      <c r="L4203" t="str">
        <f>LEFT(Table1[[#This Row],[Title]],Table1[[#This Row],[Column1]])</f>
        <v>The Good Place:</v>
      </c>
      <c r="M4203" s="1" t="s">
        <v>298</v>
      </c>
      <c r="N4203" s="2">
        <v>1.5023148148148148E-2</v>
      </c>
      <c r="O4203" s="2">
        <v>1.5023148148148148E-2</v>
      </c>
      <c r="P4203" s="1" t="s">
        <v>14</v>
      </c>
    </row>
    <row r="4204" spans="1:16" ht="13" x14ac:dyDescent="0.15">
      <c r="A4204" s="1" t="s">
        <v>10</v>
      </c>
      <c r="B4204" s="6">
        <v>43516.682754629626</v>
      </c>
      <c r="C4204" s="10">
        <f>INT(Table1[[#This Row],[Start Time]])</f>
        <v>43516</v>
      </c>
      <c r="D4204" s="8">
        <f>Table1[[#This Row],[Start Time]]-Table1[[#This Row],[Date ]]</f>
        <v>0.68275462962628808</v>
      </c>
      <c r="E4204" s="2">
        <v>8.726851851851852E-3</v>
      </c>
      <c r="F4204" s="1" t="s">
        <v>11</v>
      </c>
      <c r="G4204" s="1" t="s">
        <v>2611</v>
      </c>
      <c r="I4204">
        <f>FIND(":",Table1[[#This Row],[Title]])</f>
        <v>11</v>
      </c>
      <c r="J4204">
        <f>FIND(":",Table1[[#This Row],[Title]],Table1[[#This Row],[Column1]]+2)</f>
        <v>21</v>
      </c>
      <c r="K4204" t="str">
        <f>LEFT(Table1[[#This Row],[Title]],Table1[[#This Row],[Column2]])</f>
        <v>Blackadder: Series 1:</v>
      </c>
      <c r="L4204" t="str">
        <f>LEFT(Table1[[#This Row],[Title]],Table1[[#This Row],[Column1]])</f>
        <v>Blackadder:</v>
      </c>
      <c r="M4204" s="1" t="s">
        <v>298</v>
      </c>
      <c r="N4204" s="2">
        <v>8.726851851851852E-3</v>
      </c>
      <c r="O4204" s="1" t="s">
        <v>19</v>
      </c>
      <c r="P4204" s="1" t="s">
        <v>14</v>
      </c>
    </row>
    <row r="4205" spans="1:16" ht="13" x14ac:dyDescent="0.15">
      <c r="A4205" s="1" t="s">
        <v>10</v>
      </c>
      <c r="B4205" s="6">
        <v>43516.666828703703</v>
      </c>
      <c r="C4205" s="10">
        <f>INT(Table1[[#This Row],[Start Time]])</f>
        <v>43516</v>
      </c>
      <c r="D4205" s="8">
        <f>Table1[[#This Row],[Start Time]]-Table1[[#This Row],[Date ]]</f>
        <v>0.66682870370277669</v>
      </c>
      <c r="E4205" s="2">
        <v>1.5682870370370371E-2</v>
      </c>
      <c r="G4205" s="1" t="s">
        <v>2619</v>
      </c>
      <c r="I4205">
        <f>FIND(":",Table1[[#This Row],[Title]])</f>
        <v>11</v>
      </c>
      <c r="J4205">
        <f>FIND(":",Table1[[#This Row],[Title]],Table1[[#This Row],[Column1]]+2)</f>
        <v>21</v>
      </c>
      <c r="K4205" t="str">
        <f>LEFT(Table1[[#This Row],[Title]],Table1[[#This Row],[Column2]])</f>
        <v>Blackadder: Series 1:</v>
      </c>
      <c r="L4205" t="str">
        <f>LEFT(Table1[[#This Row],[Title]],Table1[[#This Row],[Column1]])</f>
        <v>Blackadder:</v>
      </c>
      <c r="M4205" s="1" t="s">
        <v>298</v>
      </c>
      <c r="N4205" s="2">
        <v>2.3368055555555555E-2</v>
      </c>
      <c r="O4205" s="2">
        <v>2.3368055555555555E-2</v>
      </c>
      <c r="P4205" s="1" t="s">
        <v>14</v>
      </c>
    </row>
    <row r="4206" spans="1:16" ht="13" x14ac:dyDescent="0.15">
      <c r="A4206" s="1" t="s">
        <v>10</v>
      </c>
      <c r="B4206" s="6">
        <v>43516.585069444445</v>
      </c>
      <c r="C4206" s="10">
        <f>INT(Table1[[#This Row],[Start Time]])</f>
        <v>43516</v>
      </c>
      <c r="D4206" s="8">
        <f>Table1[[#This Row],[Start Time]]-Table1[[#This Row],[Date ]]</f>
        <v>0.58506944444525288</v>
      </c>
      <c r="E4206" s="2">
        <v>7.6851851851851855E-3</v>
      </c>
      <c r="F4206" s="1" t="s">
        <v>11</v>
      </c>
      <c r="G4206" s="1" t="s">
        <v>2619</v>
      </c>
      <c r="I4206">
        <f>FIND(":",Table1[[#This Row],[Title]])</f>
        <v>11</v>
      </c>
      <c r="J4206">
        <f>FIND(":",Table1[[#This Row],[Title]],Table1[[#This Row],[Column1]]+2)</f>
        <v>21</v>
      </c>
      <c r="K4206" t="str">
        <f>LEFT(Table1[[#This Row],[Title]],Table1[[#This Row],[Column2]])</f>
        <v>Blackadder: Series 1:</v>
      </c>
      <c r="L4206" t="str">
        <f>LEFT(Table1[[#This Row],[Title]],Table1[[#This Row],[Column1]])</f>
        <v>Blackadder:</v>
      </c>
      <c r="M4206" s="1" t="s">
        <v>298</v>
      </c>
      <c r="N4206" s="2">
        <v>7.6851851851851855E-3</v>
      </c>
      <c r="O4206" s="1" t="s">
        <v>19</v>
      </c>
      <c r="P4206" s="1" t="s">
        <v>14</v>
      </c>
    </row>
    <row r="4207" spans="1:16" ht="13" x14ac:dyDescent="0.15">
      <c r="A4207" s="1" t="s">
        <v>10</v>
      </c>
      <c r="B4207" s="6">
        <v>43516.561469907407</v>
      </c>
      <c r="C4207" s="10">
        <f>INT(Table1[[#This Row],[Start Time]])</f>
        <v>43516</v>
      </c>
      <c r="D4207" s="8">
        <f>Table1[[#This Row],[Start Time]]-Table1[[#This Row],[Date ]]</f>
        <v>0.56146990740671754</v>
      </c>
      <c r="E4207" s="2">
        <v>2.3333333333333334E-2</v>
      </c>
      <c r="G4207" s="1" t="s">
        <v>2620</v>
      </c>
      <c r="I4207">
        <f>FIND(":",Table1[[#This Row],[Title]])</f>
        <v>11</v>
      </c>
      <c r="J4207">
        <f>FIND(":",Table1[[#This Row],[Title]],Table1[[#This Row],[Column1]]+2)</f>
        <v>21</v>
      </c>
      <c r="K4207" t="str">
        <f>LEFT(Table1[[#This Row],[Title]],Table1[[#This Row],[Column2]])</f>
        <v>Blackadder: Series 1:</v>
      </c>
      <c r="L4207" t="str">
        <f>LEFT(Table1[[#This Row],[Title]],Table1[[#This Row],[Column1]])</f>
        <v>Blackadder:</v>
      </c>
      <c r="M4207" s="1" t="s">
        <v>298</v>
      </c>
      <c r="N4207" s="2">
        <v>2.3344907407407408E-2</v>
      </c>
      <c r="O4207" s="2">
        <v>2.3344907407407408E-2</v>
      </c>
      <c r="P4207" s="1" t="s">
        <v>14</v>
      </c>
    </row>
    <row r="4208" spans="1:16" ht="13" x14ac:dyDescent="0.15">
      <c r="A4208" s="1" t="s">
        <v>10</v>
      </c>
      <c r="B4208" s="6">
        <v>43516.520358796297</v>
      </c>
      <c r="C4208" s="10">
        <f>INT(Table1[[#This Row],[Start Time]])</f>
        <v>43516</v>
      </c>
      <c r="D4208" s="8">
        <f>Table1[[#This Row],[Start Time]]-Table1[[#This Row],[Date ]]</f>
        <v>0.52035879629693227</v>
      </c>
      <c r="E4208" s="2">
        <v>1.9884259259259258E-2</v>
      </c>
      <c r="F4208" s="1" t="s">
        <v>11</v>
      </c>
      <c r="G4208" s="1" t="s">
        <v>2621</v>
      </c>
      <c r="I4208">
        <f>FIND(":",Table1[[#This Row],[Title]])</f>
        <v>19</v>
      </c>
      <c r="J4208">
        <f>FIND(":",Table1[[#This Row],[Title]],Table1[[#This Row],[Column1]]+2)</f>
        <v>29</v>
      </c>
      <c r="K4208" t="str">
        <f>LEFT(Table1[[#This Row],[Title]],Table1[[#This Row],[Column2]])</f>
        <v>I'm Alan Partridge: Series 2:</v>
      </c>
      <c r="L4208" t="str">
        <f>LEFT(Table1[[#This Row],[Title]],Table1[[#This Row],[Column1]])</f>
        <v>I'm Alan Partridge:</v>
      </c>
      <c r="M4208" s="1" t="s">
        <v>298</v>
      </c>
      <c r="N4208" s="2">
        <v>1.9930555555555556E-2</v>
      </c>
      <c r="O4208" s="2">
        <v>1.9930555555555556E-2</v>
      </c>
      <c r="P4208" s="1" t="s">
        <v>14</v>
      </c>
    </row>
    <row r="4209" spans="1:16" ht="13" x14ac:dyDescent="0.15">
      <c r="A4209" s="1" t="s">
        <v>10</v>
      </c>
      <c r="B4209" s="6">
        <v>43516.500821759262</v>
      </c>
      <c r="C4209" s="10">
        <f>INT(Table1[[#This Row],[Start Time]])</f>
        <v>43516</v>
      </c>
      <c r="D4209" s="8">
        <f>Table1[[#This Row],[Start Time]]-Table1[[#This Row],[Date ]]</f>
        <v>0.50082175926218042</v>
      </c>
      <c r="E4209" s="2">
        <v>1.9317129629629629E-2</v>
      </c>
      <c r="F4209" s="1" t="s">
        <v>11</v>
      </c>
      <c r="G4209" s="1" t="s">
        <v>2622</v>
      </c>
      <c r="I4209">
        <f>FIND(":",Table1[[#This Row],[Title]])</f>
        <v>19</v>
      </c>
      <c r="J4209">
        <f>FIND(":",Table1[[#This Row],[Title]],Table1[[#This Row],[Column1]]+2)</f>
        <v>29</v>
      </c>
      <c r="K4209" t="str">
        <f>LEFT(Table1[[#This Row],[Title]],Table1[[#This Row],[Column2]])</f>
        <v>I'm Alan Partridge: Series 2:</v>
      </c>
      <c r="L4209" t="str">
        <f>LEFT(Table1[[#This Row],[Title]],Table1[[#This Row],[Column1]])</f>
        <v>I'm Alan Partridge:</v>
      </c>
      <c r="M4209" s="1" t="s">
        <v>298</v>
      </c>
      <c r="N4209" s="2">
        <v>1.9375E-2</v>
      </c>
      <c r="O4209" s="2">
        <v>1.9375E-2</v>
      </c>
      <c r="P4209" s="1" t="s">
        <v>14</v>
      </c>
    </row>
    <row r="4210" spans="1:16" ht="13" x14ac:dyDescent="0.15">
      <c r="A4210" s="1" t="s">
        <v>10</v>
      </c>
      <c r="B4210" s="6">
        <v>43516.480462962965</v>
      </c>
      <c r="C4210" s="10">
        <f>INT(Table1[[#This Row],[Start Time]])</f>
        <v>43516</v>
      </c>
      <c r="D4210" s="8">
        <f>Table1[[#This Row],[Start Time]]-Table1[[#This Row],[Date ]]</f>
        <v>0.48046296296524815</v>
      </c>
      <c r="E4210" s="2">
        <v>2.0104166666666666E-2</v>
      </c>
      <c r="F4210" s="1" t="s">
        <v>11</v>
      </c>
      <c r="G4210" s="1" t="s">
        <v>2623</v>
      </c>
      <c r="I4210">
        <f>FIND(":",Table1[[#This Row],[Title]])</f>
        <v>19</v>
      </c>
      <c r="J4210">
        <f>FIND(":",Table1[[#This Row],[Title]],Table1[[#This Row],[Column1]]+2)</f>
        <v>29</v>
      </c>
      <c r="K4210" t="str">
        <f>LEFT(Table1[[#This Row],[Title]],Table1[[#This Row],[Column2]])</f>
        <v>I'm Alan Partridge: Series 2:</v>
      </c>
      <c r="L4210" t="str">
        <f>LEFT(Table1[[#This Row],[Title]],Table1[[#This Row],[Column1]])</f>
        <v>I'm Alan Partridge:</v>
      </c>
      <c r="M4210" s="1" t="s">
        <v>298</v>
      </c>
      <c r="N4210" s="2">
        <v>2.0185185185185184E-2</v>
      </c>
      <c r="O4210" s="2">
        <v>2.0185185185185184E-2</v>
      </c>
      <c r="P4210" s="1" t="s">
        <v>14</v>
      </c>
    </row>
    <row r="4211" spans="1:16" ht="13" x14ac:dyDescent="0.15">
      <c r="A4211" s="1" t="s">
        <v>10</v>
      </c>
      <c r="B4211" s="6">
        <v>43516.460046296299</v>
      </c>
      <c r="C4211" s="10">
        <f>INT(Table1[[#This Row],[Start Time]])</f>
        <v>43516</v>
      </c>
      <c r="D4211" s="8">
        <f>Table1[[#This Row],[Start Time]]-Table1[[#This Row],[Date ]]</f>
        <v>0.46004629629896954</v>
      </c>
      <c r="E4211" s="2">
        <v>2.0208333333333332E-2</v>
      </c>
      <c r="F4211" s="1" t="s">
        <v>11</v>
      </c>
      <c r="G4211" s="1" t="s">
        <v>2624</v>
      </c>
      <c r="I4211">
        <f>FIND(":",Table1[[#This Row],[Title]])</f>
        <v>19</v>
      </c>
      <c r="J4211">
        <f>FIND(":",Table1[[#This Row],[Title]],Table1[[#This Row],[Column1]]+2)</f>
        <v>29</v>
      </c>
      <c r="K4211" t="str">
        <f>LEFT(Table1[[#This Row],[Title]],Table1[[#This Row],[Column2]])</f>
        <v>I'm Alan Partridge: Series 2:</v>
      </c>
      <c r="L4211" t="str">
        <f>LEFT(Table1[[#This Row],[Title]],Table1[[#This Row],[Column1]])</f>
        <v>I'm Alan Partridge:</v>
      </c>
      <c r="M4211" s="1" t="s">
        <v>298</v>
      </c>
      <c r="N4211" s="2">
        <v>2.0254629629629629E-2</v>
      </c>
      <c r="O4211" s="2">
        <v>2.0254629629629629E-2</v>
      </c>
      <c r="P4211" s="1" t="s">
        <v>14</v>
      </c>
    </row>
    <row r="4212" spans="1:16" ht="13" x14ac:dyDescent="0.15">
      <c r="A4212" s="1" t="s">
        <v>10</v>
      </c>
      <c r="B4212" s="6">
        <v>43516.439872685187</v>
      </c>
      <c r="C4212" s="10">
        <f>INT(Table1[[#This Row],[Start Time]])</f>
        <v>43516</v>
      </c>
      <c r="D4212" s="8">
        <f>Table1[[#This Row],[Start Time]]-Table1[[#This Row],[Date ]]</f>
        <v>0.43987268518685596</v>
      </c>
      <c r="E4212" s="2">
        <v>1.9976851851851853E-2</v>
      </c>
      <c r="F4212" s="1" t="s">
        <v>11</v>
      </c>
      <c r="G4212" s="1" t="s">
        <v>2625</v>
      </c>
      <c r="I4212">
        <f>FIND(":",Table1[[#This Row],[Title]])</f>
        <v>19</v>
      </c>
      <c r="J4212">
        <f>FIND(":",Table1[[#This Row],[Title]],Table1[[#This Row],[Column1]]+2)</f>
        <v>29</v>
      </c>
      <c r="K4212" t="str">
        <f>LEFT(Table1[[#This Row],[Title]],Table1[[#This Row],[Column2]])</f>
        <v>I'm Alan Partridge: Series 2:</v>
      </c>
      <c r="L4212" t="str">
        <f>LEFT(Table1[[#This Row],[Title]],Table1[[#This Row],[Column1]])</f>
        <v>I'm Alan Partridge:</v>
      </c>
      <c r="M4212" s="1" t="s">
        <v>298</v>
      </c>
      <c r="N4212" s="2">
        <v>2.0023148148148148E-2</v>
      </c>
      <c r="O4212" s="2">
        <v>2.0023148148148148E-2</v>
      </c>
      <c r="P4212" s="1" t="s">
        <v>14</v>
      </c>
    </row>
    <row r="4213" spans="1:16" ht="13" x14ac:dyDescent="0.15">
      <c r="A4213" s="1" t="s">
        <v>10</v>
      </c>
      <c r="B4213" s="6">
        <v>43516.419444444444</v>
      </c>
      <c r="C4213" s="10">
        <f>INT(Table1[[#This Row],[Start Time]])</f>
        <v>43516</v>
      </c>
      <c r="D4213" s="8">
        <f>Table1[[#This Row],[Start Time]]-Table1[[#This Row],[Date ]]</f>
        <v>0.41944444444379769</v>
      </c>
      <c r="E4213" s="2">
        <v>2.0162037037037037E-2</v>
      </c>
      <c r="F4213" s="1" t="s">
        <v>11</v>
      </c>
      <c r="G4213" s="1" t="s">
        <v>2626</v>
      </c>
      <c r="I4213">
        <f>FIND(":",Table1[[#This Row],[Title]])</f>
        <v>19</v>
      </c>
      <c r="J4213">
        <f>FIND(":",Table1[[#This Row],[Title]],Table1[[#This Row],[Column1]]+2)</f>
        <v>29</v>
      </c>
      <c r="K4213" t="str">
        <f>LEFT(Table1[[#This Row],[Title]],Table1[[#This Row],[Column2]])</f>
        <v>I'm Alan Partridge: Series 2:</v>
      </c>
      <c r="L4213" t="str">
        <f>LEFT(Table1[[#This Row],[Title]],Table1[[#This Row],[Column1]])</f>
        <v>I'm Alan Partridge:</v>
      </c>
      <c r="M4213" s="1" t="s">
        <v>298</v>
      </c>
      <c r="N4213" s="2">
        <v>2.0219907407407409E-2</v>
      </c>
      <c r="O4213" s="2">
        <v>2.0219907407407409E-2</v>
      </c>
      <c r="P4213" s="1" t="s">
        <v>14</v>
      </c>
    </row>
    <row r="4214" spans="1:16" ht="13" x14ac:dyDescent="0.15">
      <c r="A4214" s="1" t="s">
        <v>10</v>
      </c>
      <c r="B4214" s="6">
        <v>43516.399131944447</v>
      </c>
      <c r="C4214" s="10">
        <f>INT(Table1[[#This Row],[Start Time]])</f>
        <v>43516</v>
      </c>
      <c r="D4214" s="8">
        <f>Table1[[#This Row],[Start Time]]-Table1[[#This Row],[Date ]]</f>
        <v>0.39913194444670808</v>
      </c>
      <c r="E4214" s="2">
        <v>2.0057870370370372E-2</v>
      </c>
      <c r="F4214" s="1" t="s">
        <v>11</v>
      </c>
      <c r="G4214" s="1" t="s">
        <v>2627</v>
      </c>
      <c r="I4214">
        <f>FIND(":",Table1[[#This Row],[Title]])</f>
        <v>19</v>
      </c>
      <c r="J4214">
        <f>FIND(":",Table1[[#This Row],[Title]],Table1[[#This Row],[Column1]]+2)</f>
        <v>29</v>
      </c>
      <c r="K4214" t="str">
        <f>LEFT(Table1[[#This Row],[Title]],Table1[[#This Row],[Column2]])</f>
        <v>I'm Alan Partridge: Series 1:</v>
      </c>
      <c r="L4214" t="str">
        <f>LEFT(Table1[[#This Row],[Title]],Table1[[#This Row],[Column1]])</f>
        <v>I'm Alan Partridge:</v>
      </c>
      <c r="M4214" s="1" t="s">
        <v>298</v>
      </c>
      <c r="N4214" s="2">
        <v>2.0057870370370372E-2</v>
      </c>
      <c r="O4214" s="2">
        <v>2.0057870370370372E-2</v>
      </c>
      <c r="P4214" s="1" t="s">
        <v>14</v>
      </c>
    </row>
    <row r="4215" spans="1:16" ht="13" x14ac:dyDescent="0.15">
      <c r="A4215" s="1" t="s">
        <v>10</v>
      </c>
      <c r="B4215" s="6">
        <v>43516.379305555558</v>
      </c>
      <c r="C4215" s="10">
        <f>INT(Table1[[#This Row],[Start Time]])</f>
        <v>43516</v>
      </c>
      <c r="D4215" s="8">
        <f>Table1[[#This Row],[Start Time]]-Table1[[#This Row],[Date ]]</f>
        <v>0.37930555555794854</v>
      </c>
      <c r="E4215" s="2">
        <v>1.9606481481481482E-2</v>
      </c>
      <c r="F4215" s="1" t="s">
        <v>11</v>
      </c>
      <c r="G4215" s="1" t="s">
        <v>2628</v>
      </c>
      <c r="I4215">
        <f>FIND(":",Table1[[#This Row],[Title]])</f>
        <v>19</v>
      </c>
      <c r="J4215">
        <f>FIND(":",Table1[[#This Row],[Title]],Table1[[#This Row],[Column1]]+2)</f>
        <v>29</v>
      </c>
      <c r="K4215" t="str">
        <f>LEFT(Table1[[#This Row],[Title]],Table1[[#This Row],[Column2]])</f>
        <v>I'm Alan Partridge: Series 1:</v>
      </c>
      <c r="L4215" t="str">
        <f>LEFT(Table1[[#This Row],[Title]],Table1[[#This Row],[Column1]])</f>
        <v>I'm Alan Partridge:</v>
      </c>
      <c r="M4215" s="1" t="s">
        <v>298</v>
      </c>
      <c r="N4215" s="2">
        <v>1.9664351851851853E-2</v>
      </c>
      <c r="O4215" s="2">
        <v>1.9664351851851853E-2</v>
      </c>
      <c r="P4215" s="1" t="s">
        <v>14</v>
      </c>
    </row>
    <row r="4216" spans="1:16" ht="13" x14ac:dyDescent="0.15">
      <c r="A4216" s="1" t="s">
        <v>10</v>
      </c>
      <c r="B4216" s="6">
        <v>43516.358946759261</v>
      </c>
      <c r="C4216" s="10">
        <f>INT(Table1[[#This Row],[Start Time]])</f>
        <v>43516</v>
      </c>
      <c r="D4216" s="8">
        <f>Table1[[#This Row],[Start Time]]-Table1[[#This Row],[Date ]]</f>
        <v>0.35894675926101627</v>
      </c>
      <c r="E4216" s="2">
        <v>2.0104166666666666E-2</v>
      </c>
      <c r="F4216" s="1" t="s">
        <v>11</v>
      </c>
      <c r="G4216" s="1" t="s">
        <v>2629</v>
      </c>
      <c r="I4216">
        <f>FIND(":",Table1[[#This Row],[Title]])</f>
        <v>19</v>
      </c>
      <c r="J4216">
        <f>FIND(":",Table1[[#This Row],[Title]],Table1[[#This Row],[Column1]]+2)</f>
        <v>29</v>
      </c>
      <c r="K4216" t="str">
        <f>LEFT(Table1[[#This Row],[Title]],Table1[[#This Row],[Column2]])</f>
        <v>I'm Alan Partridge: Series 1:</v>
      </c>
      <c r="L4216" t="str">
        <f>LEFT(Table1[[#This Row],[Title]],Table1[[#This Row],[Column1]])</f>
        <v>I'm Alan Partridge:</v>
      </c>
      <c r="M4216" s="1" t="s">
        <v>298</v>
      </c>
      <c r="N4216" s="2">
        <v>2.0150462962962964E-2</v>
      </c>
      <c r="O4216" s="2">
        <v>2.0150462962962964E-2</v>
      </c>
      <c r="P4216" s="1" t="s">
        <v>14</v>
      </c>
    </row>
    <row r="4217" spans="1:16" ht="13" x14ac:dyDescent="0.15">
      <c r="A4217" s="1" t="s">
        <v>10</v>
      </c>
      <c r="B4217" s="6">
        <v>43516.338587962964</v>
      </c>
      <c r="C4217" s="10">
        <f>INT(Table1[[#This Row],[Start Time]])</f>
        <v>43516</v>
      </c>
      <c r="D4217" s="8">
        <f>Table1[[#This Row],[Start Time]]-Table1[[#This Row],[Date ]]</f>
        <v>0.338587962964084</v>
      </c>
      <c r="E4217" s="2">
        <v>2.0150462962962964E-2</v>
      </c>
      <c r="F4217" s="1" t="s">
        <v>11</v>
      </c>
      <c r="G4217" s="1" t="s">
        <v>2630</v>
      </c>
      <c r="I4217">
        <f>FIND(":",Table1[[#This Row],[Title]])</f>
        <v>19</v>
      </c>
      <c r="J4217">
        <f>FIND(":",Table1[[#This Row],[Title]],Table1[[#This Row],[Column1]]+2)</f>
        <v>29</v>
      </c>
      <c r="K4217" t="str">
        <f>LEFT(Table1[[#This Row],[Title]],Table1[[#This Row],[Column2]])</f>
        <v>I'm Alan Partridge: Series 1:</v>
      </c>
      <c r="L4217" t="str">
        <f>LEFT(Table1[[#This Row],[Title]],Table1[[#This Row],[Column1]])</f>
        <v>I'm Alan Partridge:</v>
      </c>
      <c r="M4217" s="1" t="s">
        <v>298</v>
      </c>
      <c r="N4217" s="2">
        <v>2.0208333333333332E-2</v>
      </c>
      <c r="O4217" s="2">
        <v>2.0208333333333332E-2</v>
      </c>
      <c r="P4217" s="1" t="s">
        <v>14</v>
      </c>
    </row>
    <row r="4218" spans="1:16" ht="13" x14ac:dyDescent="0.15">
      <c r="A4218" s="1" t="s">
        <v>10</v>
      </c>
      <c r="B4218" s="6">
        <v>43516.318194444444</v>
      </c>
      <c r="C4218" s="10">
        <f>INT(Table1[[#This Row],[Start Time]])</f>
        <v>43516</v>
      </c>
      <c r="D4218" s="8">
        <f>Table1[[#This Row],[Start Time]]-Table1[[#This Row],[Date ]]</f>
        <v>0.31819444444408873</v>
      </c>
      <c r="E4218" s="2">
        <v>2.0196759259259258E-2</v>
      </c>
      <c r="F4218" s="1" t="s">
        <v>11</v>
      </c>
      <c r="G4218" s="1" t="s">
        <v>2631</v>
      </c>
      <c r="I4218">
        <f>FIND(":",Table1[[#This Row],[Title]])</f>
        <v>19</v>
      </c>
      <c r="J4218">
        <f>FIND(":",Table1[[#This Row],[Title]],Table1[[#This Row],[Column1]]+2)</f>
        <v>29</v>
      </c>
      <c r="K4218" t="str">
        <f>LEFT(Table1[[#This Row],[Title]],Table1[[#This Row],[Column2]])</f>
        <v>I'm Alan Partridge: Series 1:</v>
      </c>
      <c r="L4218" t="str">
        <f>LEFT(Table1[[#This Row],[Title]],Table1[[#This Row],[Column1]])</f>
        <v>I'm Alan Partridge:</v>
      </c>
      <c r="M4218" s="1" t="s">
        <v>298</v>
      </c>
      <c r="N4218" s="2">
        <v>2.0243055555555556E-2</v>
      </c>
      <c r="O4218" s="2">
        <v>2.0243055555555556E-2</v>
      </c>
      <c r="P4218" s="1" t="s">
        <v>14</v>
      </c>
    </row>
    <row r="4219" spans="1:16" ht="13" x14ac:dyDescent="0.15">
      <c r="A4219" s="1" t="s">
        <v>10</v>
      </c>
      <c r="B4219" s="6">
        <v>43516.297800925924</v>
      </c>
      <c r="C4219" s="10">
        <f>INT(Table1[[#This Row],[Start Time]])</f>
        <v>43516</v>
      </c>
      <c r="D4219" s="8">
        <f>Table1[[#This Row],[Start Time]]-Table1[[#This Row],[Date ]]</f>
        <v>0.29780092592409346</v>
      </c>
      <c r="E4219" s="2">
        <v>2.0173611111111111E-2</v>
      </c>
      <c r="G4219" s="1" t="s">
        <v>2632</v>
      </c>
      <c r="I4219">
        <f>FIND(":",Table1[[#This Row],[Title]])</f>
        <v>19</v>
      </c>
      <c r="J4219">
        <f>FIND(":",Table1[[#This Row],[Title]],Table1[[#This Row],[Column1]]+2)</f>
        <v>29</v>
      </c>
      <c r="K4219" t="str">
        <f>LEFT(Table1[[#This Row],[Title]],Table1[[#This Row],[Column2]])</f>
        <v>I'm Alan Partridge: Series 1:</v>
      </c>
      <c r="L4219" t="str">
        <f>LEFT(Table1[[#This Row],[Title]],Table1[[#This Row],[Column1]])</f>
        <v>I'm Alan Partridge:</v>
      </c>
      <c r="M4219" s="1" t="s">
        <v>298</v>
      </c>
      <c r="N4219" s="2">
        <v>2.0185185185185184E-2</v>
      </c>
      <c r="O4219" s="2">
        <v>2.0185185185185184E-2</v>
      </c>
      <c r="P4219" s="1" t="s">
        <v>14</v>
      </c>
    </row>
    <row r="4220" spans="1:16" ht="13" x14ac:dyDescent="0.15">
      <c r="A4220" s="1" t="s">
        <v>10</v>
      </c>
      <c r="B4220" s="6">
        <v>43515.893946759257</v>
      </c>
      <c r="C4220" s="10">
        <f>INT(Table1[[#This Row],[Start Time]])</f>
        <v>43515</v>
      </c>
      <c r="D4220" s="8">
        <f>Table1[[#This Row],[Start Time]]-Table1[[#This Row],[Date ]]</f>
        <v>0.89394675925723277</v>
      </c>
      <c r="E4220" s="2">
        <v>1.1574074074074073E-5</v>
      </c>
      <c r="F4220" s="1" t="s">
        <v>11</v>
      </c>
      <c r="G4220" s="1" t="s">
        <v>2618</v>
      </c>
      <c r="I4220">
        <f>FIND(":",Table1[[#This Row],[Title]])</f>
        <v>15</v>
      </c>
      <c r="J4220">
        <f>FIND(":",Table1[[#This Row],[Title]],Table1[[#This Row],[Column1]]+2)</f>
        <v>25</v>
      </c>
      <c r="K4220" t="str">
        <f>LEFT(Table1[[#This Row],[Title]],Table1[[#This Row],[Column2]])</f>
        <v>The Good Place: Season 3:</v>
      </c>
      <c r="L4220" t="str">
        <f>LEFT(Table1[[#This Row],[Title]],Table1[[#This Row],[Column1]])</f>
        <v>The Good Place:</v>
      </c>
      <c r="M4220" s="1" t="s">
        <v>298</v>
      </c>
      <c r="N4220" s="2">
        <v>6.9444444444444444E-5</v>
      </c>
      <c r="O4220" s="1" t="s">
        <v>19</v>
      </c>
      <c r="P4220" s="1" t="s">
        <v>14</v>
      </c>
    </row>
    <row r="4221" spans="1:16" ht="13" x14ac:dyDescent="0.15">
      <c r="A4221" s="1" t="s">
        <v>10</v>
      </c>
      <c r="B4221" s="6">
        <v>43515.878750000003</v>
      </c>
      <c r="C4221" s="10">
        <f>INT(Table1[[#This Row],[Start Time]])</f>
        <v>43515</v>
      </c>
      <c r="D4221" s="8">
        <f>Table1[[#This Row],[Start Time]]-Table1[[#This Row],[Date ]]</f>
        <v>0.87875000000349246</v>
      </c>
      <c r="E4221" s="2">
        <v>1.4930555555555556E-2</v>
      </c>
      <c r="F4221" s="1" t="s">
        <v>11</v>
      </c>
      <c r="G4221" s="1" t="s">
        <v>2633</v>
      </c>
      <c r="I4221">
        <f>FIND(":",Table1[[#This Row],[Title]])</f>
        <v>15</v>
      </c>
      <c r="J4221">
        <f>FIND(":",Table1[[#This Row],[Title]],Table1[[#This Row],[Column1]]+2)</f>
        <v>25</v>
      </c>
      <c r="K4221" t="str">
        <f>LEFT(Table1[[#This Row],[Title]],Table1[[#This Row],[Column2]])</f>
        <v>The Good Place: Season 3:</v>
      </c>
      <c r="L4221" t="str">
        <f>LEFT(Table1[[#This Row],[Title]],Table1[[#This Row],[Column1]])</f>
        <v>The Good Place:</v>
      </c>
      <c r="M4221" s="1" t="s">
        <v>298</v>
      </c>
      <c r="N4221" s="2">
        <v>1.5023148148148148E-2</v>
      </c>
      <c r="O4221" s="2">
        <v>1.5023148148148148E-2</v>
      </c>
      <c r="P4221" s="1" t="s">
        <v>14</v>
      </c>
    </row>
    <row r="4222" spans="1:16" ht="13" x14ac:dyDescent="0.15">
      <c r="A4222" s="1" t="s">
        <v>10</v>
      </c>
      <c r="B4222" s="6">
        <v>43515.863807870373</v>
      </c>
      <c r="C4222" s="10">
        <f>INT(Table1[[#This Row],[Start Time]])</f>
        <v>43515</v>
      </c>
      <c r="D4222" s="8">
        <f>Table1[[#This Row],[Start Time]]-Table1[[#This Row],[Date ]]</f>
        <v>0.86380787037342088</v>
      </c>
      <c r="E4222" s="2">
        <v>1.4930555555555556E-2</v>
      </c>
      <c r="F4222" s="1" t="s">
        <v>11</v>
      </c>
      <c r="G4222" s="1" t="s">
        <v>2634</v>
      </c>
      <c r="I4222">
        <f>FIND(":",Table1[[#This Row],[Title]])</f>
        <v>15</v>
      </c>
      <c r="J4222">
        <f>FIND(":",Table1[[#This Row],[Title]],Table1[[#This Row],[Column1]]+2)</f>
        <v>25</v>
      </c>
      <c r="K4222" t="str">
        <f>LEFT(Table1[[#This Row],[Title]],Table1[[#This Row],[Column2]])</f>
        <v>The Good Place: Season 3:</v>
      </c>
      <c r="L4222" t="str">
        <f>LEFT(Table1[[#This Row],[Title]],Table1[[#This Row],[Column1]])</f>
        <v>The Good Place:</v>
      </c>
      <c r="M4222" s="1" t="s">
        <v>298</v>
      </c>
      <c r="N4222" s="2">
        <v>1.5023148148148148E-2</v>
      </c>
      <c r="O4222" s="2">
        <v>1.5023148148148148E-2</v>
      </c>
      <c r="P4222" s="1" t="s">
        <v>14</v>
      </c>
    </row>
    <row r="4223" spans="1:16" ht="13" x14ac:dyDescent="0.15">
      <c r="A4223" s="1" t="s">
        <v>10</v>
      </c>
      <c r="B4223" s="6">
        <v>43515.827511574076</v>
      </c>
      <c r="C4223" s="10">
        <f>INT(Table1[[#This Row],[Start Time]])</f>
        <v>43515</v>
      </c>
      <c r="D4223" s="8">
        <f>Table1[[#This Row],[Start Time]]-Table1[[#This Row],[Date ]]</f>
        <v>0.82751157407619758</v>
      </c>
      <c r="E4223" s="2">
        <v>2.9571759259259259E-2</v>
      </c>
      <c r="F4223" s="1" t="s">
        <v>11</v>
      </c>
      <c r="G4223" s="1" t="s">
        <v>2635</v>
      </c>
      <c r="I4223">
        <f>FIND(":",Table1[[#This Row],[Title]])</f>
        <v>15</v>
      </c>
      <c r="J4223">
        <f>FIND(":",Table1[[#This Row],[Title]],Table1[[#This Row],[Column1]]+2)</f>
        <v>25</v>
      </c>
      <c r="K4223" t="str">
        <f>LEFT(Table1[[#This Row],[Title]],Table1[[#This Row],[Column2]])</f>
        <v>The Good Place: Season 3:</v>
      </c>
      <c r="L4223" t="str">
        <f>LEFT(Table1[[#This Row],[Title]],Table1[[#This Row],[Column1]])</f>
        <v>The Good Place:</v>
      </c>
      <c r="M4223" s="1" t="s">
        <v>298</v>
      </c>
      <c r="N4223" s="2">
        <v>2.9988425925925925E-2</v>
      </c>
      <c r="O4223" s="2">
        <v>2.9988425925925925E-2</v>
      </c>
      <c r="P4223" s="1" t="s">
        <v>14</v>
      </c>
    </row>
    <row r="4224" spans="1:16" ht="13" x14ac:dyDescent="0.15">
      <c r="A4224" s="1" t="s">
        <v>10</v>
      </c>
      <c r="B4224" s="6">
        <v>43515.811319444445</v>
      </c>
      <c r="C4224" s="10">
        <f>INT(Table1[[#This Row],[Start Time]])</f>
        <v>43515</v>
      </c>
      <c r="D4224" s="8">
        <f>Table1[[#This Row],[Start Time]]-Table1[[#This Row],[Date ]]</f>
        <v>0.81131944444496185</v>
      </c>
      <c r="E4224" s="2">
        <v>1.4918981481481481E-2</v>
      </c>
      <c r="F4224" s="1" t="s">
        <v>11</v>
      </c>
      <c r="G4224" s="1" t="s">
        <v>2636</v>
      </c>
      <c r="I4224">
        <f>FIND(":",Table1[[#This Row],[Title]])</f>
        <v>15</v>
      </c>
      <c r="J4224">
        <f>FIND(":",Table1[[#This Row],[Title]],Table1[[#This Row],[Column1]]+2)</f>
        <v>25</v>
      </c>
      <c r="K4224" t="str">
        <f>LEFT(Table1[[#This Row],[Title]],Table1[[#This Row],[Column2]])</f>
        <v>The Good Place: Season 2:</v>
      </c>
      <c r="L4224" t="str">
        <f>LEFT(Table1[[#This Row],[Title]],Table1[[#This Row],[Column1]])</f>
        <v>The Good Place:</v>
      </c>
      <c r="M4224" s="1" t="s">
        <v>298</v>
      </c>
      <c r="N4224" s="2">
        <v>1.5023148148148148E-2</v>
      </c>
      <c r="O4224" s="2">
        <v>1.5023148148148148E-2</v>
      </c>
      <c r="P4224" s="1" t="s">
        <v>14</v>
      </c>
    </row>
    <row r="4225" spans="1:16" ht="13" x14ac:dyDescent="0.15">
      <c r="A4225" s="1" t="s">
        <v>10</v>
      </c>
      <c r="B4225" s="6">
        <v>43515.796238425923</v>
      </c>
      <c r="C4225" s="10">
        <f>INT(Table1[[#This Row],[Start Time]])</f>
        <v>43515</v>
      </c>
      <c r="D4225" s="8">
        <f>Table1[[#This Row],[Start Time]]-Table1[[#This Row],[Date ]]</f>
        <v>0.79623842592263827</v>
      </c>
      <c r="E4225" s="2">
        <v>1.5069444444444444E-2</v>
      </c>
      <c r="G4225" s="1" t="s">
        <v>2637</v>
      </c>
      <c r="I4225">
        <f>FIND(":",Table1[[#This Row],[Title]])</f>
        <v>15</v>
      </c>
      <c r="J4225">
        <f>FIND(":",Table1[[#This Row],[Title]],Table1[[#This Row],[Column1]]+2)</f>
        <v>25</v>
      </c>
      <c r="K4225" t="str">
        <f>LEFT(Table1[[#This Row],[Title]],Table1[[#This Row],[Column2]])</f>
        <v>The Good Place: Season 2:</v>
      </c>
      <c r="L4225" t="str">
        <f>LEFT(Table1[[#This Row],[Title]],Table1[[#This Row],[Column1]])</f>
        <v>The Good Place:</v>
      </c>
      <c r="M4225" s="1" t="s">
        <v>298</v>
      </c>
      <c r="N4225" s="2">
        <v>1.5069444444444444E-2</v>
      </c>
      <c r="O4225" s="2">
        <v>1.5069444444444444E-2</v>
      </c>
      <c r="P4225" s="1" t="s">
        <v>14</v>
      </c>
    </row>
    <row r="4226" spans="1:16" ht="13" x14ac:dyDescent="0.15">
      <c r="A4226" s="1" t="s">
        <v>10</v>
      </c>
      <c r="B4226" s="6">
        <v>43514.838310185187</v>
      </c>
      <c r="C4226" s="10">
        <f>INT(Table1[[#This Row],[Start Time]])</f>
        <v>43514</v>
      </c>
      <c r="D4226" s="8">
        <f>Table1[[#This Row],[Start Time]]-Table1[[#This Row],[Date ]]</f>
        <v>0.83831018518685596</v>
      </c>
      <c r="E4226" s="2">
        <v>1.4953703703703703E-2</v>
      </c>
      <c r="F4226" s="1" t="s">
        <v>11</v>
      </c>
      <c r="G4226" s="1" t="s">
        <v>2638</v>
      </c>
      <c r="I4226">
        <f>FIND(":",Table1[[#This Row],[Title]])</f>
        <v>15</v>
      </c>
      <c r="J4226">
        <f>FIND(":",Table1[[#This Row],[Title]],Table1[[#This Row],[Column1]]+2)</f>
        <v>25</v>
      </c>
      <c r="K4226" t="str">
        <f>LEFT(Table1[[#This Row],[Title]],Table1[[#This Row],[Column2]])</f>
        <v>The Good Place: Season 2:</v>
      </c>
      <c r="L4226" t="str">
        <f>LEFT(Table1[[#This Row],[Title]],Table1[[#This Row],[Column1]])</f>
        <v>The Good Place:</v>
      </c>
      <c r="M4226" s="1" t="s">
        <v>298</v>
      </c>
      <c r="N4226" s="2">
        <v>1.5057870370370371E-2</v>
      </c>
      <c r="O4226" s="2">
        <v>1.5057870370370371E-2</v>
      </c>
      <c r="P4226" s="1" t="s">
        <v>14</v>
      </c>
    </row>
    <row r="4227" spans="1:16" ht="13" x14ac:dyDescent="0.15">
      <c r="A4227" s="1" t="s">
        <v>10</v>
      </c>
      <c r="B4227" s="6">
        <v>43514.821099537039</v>
      </c>
      <c r="C4227" s="10">
        <f>INT(Table1[[#This Row],[Start Time]])</f>
        <v>43514</v>
      </c>
      <c r="D4227" s="8">
        <f>Table1[[#This Row],[Start Time]]-Table1[[#This Row],[Date ]]</f>
        <v>0.82109953703911742</v>
      </c>
      <c r="E4227" s="2">
        <v>1.4930555555555556E-2</v>
      </c>
      <c r="F4227" s="1" t="s">
        <v>11</v>
      </c>
      <c r="G4227" s="1" t="s">
        <v>2639</v>
      </c>
      <c r="I4227">
        <f>FIND(":",Table1[[#This Row],[Title]])</f>
        <v>15</v>
      </c>
      <c r="J4227">
        <f>FIND(":",Table1[[#This Row],[Title]],Table1[[#This Row],[Column1]]+2)</f>
        <v>25</v>
      </c>
      <c r="K4227" t="str">
        <f>LEFT(Table1[[#This Row],[Title]],Table1[[#This Row],[Column2]])</f>
        <v>The Good Place: Season 2:</v>
      </c>
      <c r="L4227" t="str">
        <f>LEFT(Table1[[#This Row],[Title]],Table1[[#This Row],[Column1]])</f>
        <v>The Good Place:</v>
      </c>
      <c r="M4227" s="1" t="s">
        <v>298</v>
      </c>
      <c r="N4227" s="2">
        <v>1.5034722222222222E-2</v>
      </c>
      <c r="O4227" s="2">
        <v>1.5034722222222222E-2</v>
      </c>
      <c r="P4227" s="1" t="s">
        <v>14</v>
      </c>
    </row>
    <row r="4228" spans="1:16" ht="13" x14ac:dyDescent="0.15">
      <c r="A4228" s="1" t="s">
        <v>10</v>
      </c>
      <c r="B4228" s="6">
        <v>43514.806041666663</v>
      </c>
      <c r="C4228" s="10">
        <f>INT(Table1[[#This Row],[Start Time]])</f>
        <v>43514</v>
      </c>
      <c r="D4228" s="8">
        <f>Table1[[#This Row],[Start Time]]-Table1[[#This Row],[Date ]]</f>
        <v>0.80604166666307719</v>
      </c>
      <c r="E4228" s="2">
        <v>1.4965277777777777E-2</v>
      </c>
      <c r="F4228" s="1" t="s">
        <v>11</v>
      </c>
      <c r="G4228" s="1" t="s">
        <v>2640</v>
      </c>
      <c r="I4228">
        <f>FIND(":",Table1[[#This Row],[Title]])</f>
        <v>15</v>
      </c>
      <c r="J4228">
        <f>FIND(":",Table1[[#This Row],[Title]],Table1[[#This Row],[Column1]]+2)</f>
        <v>25</v>
      </c>
      <c r="K4228" t="str">
        <f>LEFT(Table1[[#This Row],[Title]],Table1[[#This Row],[Column2]])</f>
        <v>The Good Place: Season 2:</v>
      </c>
      <c r="L4228" t="str">
        <f>LEFT(Table1[[#This Row],[Title]],Table1[[#This Row],[Column1]])</f>
        <v>The Good Place:</v>
      </c>
      <c r="M4228" s="1" t="s">
        <v>298</v>
      </c>
      <c r="N4228" s="2">
        <v>1.5069444444444444E-2</v>
      </c>
      <c r="O4228" s="2">
        <v>1.5069444444444444E-2</v>
      </c>
      <c r="P4228" s="1" t="s">
        <v>14</v>
      </c>
    </row>
    <row r="4229" spans="1:16" ht="13" x14ac:dyDescent="0.15">
      <c r="A4229" s="1" t="s">
        <v>10</v>
      </c>
      <c r="B4229" s="6">
        <v>43514.791076388887</v>
      </c>
      <c r="C4229" s="10">
        <f>INT(Table1[[#This Row],[Start Time]])</f>
        <v>43514</v>
      </c>
      <c r="D4229" s="8">
        <f>Table1[[#This Row],[Start Time]]-Table1[[#This Row],[Date ]]</f>
        <v>0.79107638888672227</v>
      </c>
      <c r="E4229" s="2">
        <v>1.4953703703703703E-2</v>
      </c>
      <c r="F4229" s="1" t="s">
        <v>11</v>
      </c>
      <c r="G4229" s="1" t="s">
        <v>2641</v>
      </c>
      <c r="I4229">
        <f>FIND(":",Table1[[#This Row],[Title]])</f>
        <v>15</v>
      </c>
      <c r="J4229">
        <f>FIND(":",Table1[[#This Row],[Title]],Table1[[#This Row],[Column1]]+2)</f>
        <v>25</v>
      </c>
      <c r="K4229" t="str">
        <f>LEFT(Table1[[#This Row],[Title]],Table1[[#This Row],[Column2]])</f>
        <v>The Good Place: Season 2:</v>
      </c>
      <c r="L4229" t="str">
        <f>LEFT(Table1[[#This Row],[Title]],Table1[[#This Row],[Column1]])</f>
        <v>The Good Place:</v>
      </c>
      <c r="M4229" s="1" t="s">
        <v>298</v>
      </c>
      <c r="N4229" s="2">
        <v>1.5057870370370371E-2</v>
      </c>
      <c r="O4229" s="2">
        <v>1.5057870370370371E-2</v>
      </c>
      <c r="P4229" s="1" t="s">
        <v>14</v>
      </c>
    </row>
    <row r="4230" spans="1:16" ht="13" x14ac:dyDescent="0.15">
      <c r="A4230" s="1" t="s">
        <v>10</v>
      </c>
      <c r="B4230" s="6">
        <v>43514.776099537034</v>
      </c>
      <c r="C4230" s="10">
        <f>INT(Table1[[#This Row],[Start Time]])</f>
        <v>43514</v>
      </c>
      <c r="D4230" s="8">
        <f>Table1[[#This Row],[Start Time]]-Table1[[#This Row],[Date ]]</f>
        <v>0.77609953703358769</v>
      </c>
      <c r="E4230" s="2">
        <v>1.4953703703703703E-2</v>
      </c>
      <c r="F4230" s="1" t="s">
        <v>11</v>
      </c>
      <c r="G4230" s="1" t="s">
        <v>2642</v>
      </c>
      <c r="I4230">
        <f>FIND(":",Table1[[#This Row],[Title]])</f>
        <v>15</v>
      </c>
      <c r="J4230">
        <f>FIND(":",Table1[[#This Row],[Title]],Table1[[#This Row],[Column1]]+2)</f>
        <v>25</v>
      </c>
      <c r="K4230" t="str">
        <f>LEFT(Table1[[#This Row],[Title]],Table1[[#This Row],[Column2]])</f>
        <v>The Good Place: Season 2:</v>
      </c>
      <c r="L4230" t="str">
        <f>LEFT(Table1[[#This Row],[Title]],Table1[[#This Row],[Column1]])</f>
        <v>The Good Place:</v>
      </c>
      <c r="M4230" s="1" t="s">
        <v>298</v>
      </c>
      <c r="N4230" s="2">
        <v>1.5057870370370371E-2</v>
      </c>
      <c r="O4230" s="2">
        <v>1.5057870370370371E-2</v>
      </c>
      <c r="P4230" s="1" t="s">
        <v>14</v>
      </c>
    </row>
    <row r="4231" spans="1:16" ht="13" x14ac:dyDescent="0.15">
      <c r="A4231" s="1" t="s">
        <v>10</v>
      </c>
      <c r="B4231" s="6">
        <v>43514.761134259257</v>
      </c>
      <c r="C4231" s="10">
        <f>INT(Table1[[#This Row],[Start Time]])</f>
        <v>43514</v>
      </c>
      <c r="D4231" s="8">
        <f>Table1[[#This Row],[Start Time]]-Table1[[#This Row],[Date ]]</f>
        <v>0.76113425925723277</v>
      </c>
      <c r="E4231" s="2">
        <v>1.4953703703703703E-2</v>
      </c>
      <c r="F4231" s="1" t="s">
        <v>11</v>
      </c>
      <c r="G4231" s="1" t="s">
        <v>2643</v>
      </c>
      <c r="I4231">
        <f>FIND(":",Table1[[#This Row],[Title]])</f>
        <v>15</v>
      </c>
      <c r="J4231">
        <f>FIND(":",Table1[[#This Row],[Title]],Table1[[#This Row],[Column1]]+2)</f>
        <v>25</v>
      </c>
      <c r="K4231" t="str">
        <f>LEFT(Table1[[#This Row],[Title]],Table1[[#This Row],[Column2]])</f>
        <v>The Good Place: Season 2:</v>
      </c>
      <c r="L4231" t="str">
        <f>LEFT(Table1[[#This Row],[Title]],Table1[[#This Row],[Column1]])</f>
        <v>The Good Place:</v>
      </c>
      <c r="M4231" s="1" t="s">
        <v>298</v>
      </c>
      <c r="N4231" s="2">
        <v>1.5057870370370371E-2</v>
      </c>
      <c r="O4231" s="2">
        <v>1.5057870370370371E-2</v>
      </c>
      <c r="P4231" s="1" t="s">
        <v>14</v>
      </c>
    </row>
    <row r="4232" spans="1:16" ht="13" x14ac:dyDescent="0.15">
      <c r="A4232" s="1" t="s">
        <v>10</v>
      </c>
      <c r="B4232" s="6">
        <v>43514.742013888892</v>
      </c>
      <c r="C4232" s="10">
        <f>INT(Table1[[#This Row],[Start Time]])</f>
        <v>43514</v>
      </c>
      <c r="D4232" s="8">
        <f>Table1[[#This Row],[Start Time]]-Table1[[#This Row],[Date ]]</f>
        <v>0.74201388889196096</v>
      </c>
      <c r="E4232" s="2">
        <v>1.5057870370370371E-2</v>
      </c>
      <c r="G4232" s="1" t="s">
        <v>2644</v>
      </c>
      <c r="I4232">
        <f>FIND(":",Table1[[#This Row],[Title]])</f>
        <v>15</v>
      </c>
      <c r="J4232">
        <f>FIND(":",Table1[[#This Row],[Title]],Table1[[#This Row],[Column1]]+2)</f>
        <v>25</v>
      </c>
      <c r="K4232" t="str">
        <f>LEFT(Table1[[#This Row],[Title]],Table1[[#This Row],[Column2]])</f>
        <v>The Good Place: Season 2:</v>
      </c>
      <c r="L4232" t="str">
        <f>LEFT(Table1[[#This Row],[Title]],Table1[[#This Row],[Column1]])</f>
        <v>The Good Place:</v>
      </c>
      <c r="M4232" s="1" t="s">
        <v>298</v>
      </c>
      <c r="N4232" s="2">
        <v>1.5057870370370371E-2</v>
      </c>
      <c r="O4232" s="2">
        <v>1.5057870370370371E-2</v>
      </c>
      <c r="P4232" s="1" t="s">
        <v>14</v>
      </c>
    </row>
    <row r="4233" spans="1:16" ht="13" x14ac:dyDescent="0.15">
      <c r="A4233" s="1" t="s">
        <v>10</v>
      </c>
      <c r="B4233" s="6">
        <v>43514.70008101852</v>
      </c>
      <c r="C4233" s="10">
        <f>INT(Table1[[#This Row],[Start Time]])</f>
        <v>43514</v>
      </c>
      <c r="D4233" s="8">
        <f>Table1[[#This Row],[Start Time]]-Table1[[#This Row],[Date ]]</f>
        <v>0.70008101851999527</v>
      </c>
      <c r="E4233" s="2">
        <v>1.9444444444444445E-2</v>
      </c>
      <c r="F4233" s="1" t="s">
        <v>11</v>
      </c>
      <c r="G4233" s="1" t="s">
        <v>1487</v>
      </c>
      <c r="I4233">
        <f>FIND(":",Table1[[#This Row],[Title]])</f>
        <v>14</v>
      </c>
      <c r="J4233">
        <f>FIND(":",Table1[[#This Row],[Title]],Table1[[#This Row],[Column1]]+2)</f>
        <v>24</v>
      </c>
      <c r="K4233" t="str">
        <f>LEFT(Table1[[#This Row],[Title]],Table1[[#This Row],[Column2]])</f>
        <v>Fawlty Towers: Series 1:</v>
      </c>
      <c r="L4233" t="str">
        <f>LEFT(Table1[[#This Row],[Title]],Table1[[#This Row],[Column1]])</f>
        <v>Fawlty Towers:</v>
      </c>
      <c r="M4233" s="1" t="s">
        <v>298</v>
      </c>
      <c r="N4233" s="2">
        <v>1.982638888888889E-2</v>
      </c>
      <c r="O4233" s="1" t="s">
        <v>19</v>
      </c>
      <c r="P4233" s="1" t="s">
        <v>14</v>
      </c>
    </row>
    <row r="4234" spans="1:16" ht="13" x14ac:dyDescent="0.15">
      <c r="A4234" s="1" t="s">
        <v>10</v>
      </c>
      <c r="B4234" s="6">
        <v>43514.677442129629</v>
      </c>
      <c r="C4234" s="10">
        <f>INT(Table1[[#This Row],[Start Time]])</f>
        <v>43514</v>
      </c>
      <c r="D4234" s="8">
        <f>Table1[[#This Row],[Start Time]]-Table1[[#This Row],[Date ]]</f>
        <v>0.67744212962861639</v>
      </c>
      <c r="E4234" s="2">
        <v>2.2615740740740742E-2</v>
      </c>
      <c r="F4234" s="1" t="s">
        <v>11</v>
      </c>
      <c r="G4234" s="1" t="s">
        <v>1648</v>
      </c>
      <c r="I4234">
        <f>FIND(":",Table1[[#This Row],[Title]])</f>
        <v>14</v>
      </c>
      <c r="J4234">
        <f>FIND(":",Table1[[#This Row],[Title]],Table1[[#This Row],[Column1]]+2)</f>
        <v>24</v>
      </c>
      <c r="K4234" t="str">
        <f>LEFT(Table1[[#This Row],[Title]],Table1[[#This Row],[Column2]])</f>
        <v>Fawlty Towers: Series 1:</v>
      </c>
      <c r="L4234" t="str">
        <f>LEFT(Table1[[#This Row],[Title]],Table1[[#This Row],[Column1]])</f>
        <v>Fawlty Towers:</v>
      </c>
      <c r="M4234" s="1" t="s">
        <v>298</v>
      </c>
      <c r="N4234" s="2">
        <v>2.298611111111111E-2</v>
      </c>
      <c r="O4234" s="1" t="s">
        <v>19</v>
      </c>
      <c r="P4234" s="1" t="s">
        <v>14</v>
      </c>
    </row>
    <row r="4235" spans="1:16" ht="13" x14ac:dyDescent="0.15">
      <c r="A4235" s="1" t="s">
        <v>10</v>
      </c>
      <c r="B4235" s="6">
        <v>43514.657546296294</v>
      </c>
      <c r="C4235" s="10">
        <f>INT(Table1[[#This Row],[Start Time]])</f>
        <v>43514</v>
      </c>
      <c r="D4235" s="8">
        <f>Table1[[#This Row],[Start Time]]-Table1[[#This Row],[Date ]]</f>
        <v>0.65754629629373085</v>
      </c>
      <c r="E4235" s="2">
        <v>1.9131944444444444E-2</v>
      </c>
      <c r="F4235" s="1" t="s">
        <v>11</v>
      </c>
      <c r="G4235" s="1" t="s">
        <v>1657</v>
      </c>
      <c r="I4235">
        <f>FIND(":",Table1[[#This Row],[Title]])</f>
        <v>14</v>
      </c>
      <c r="J4235">
        <f>FIND(":",Table1[[#This Row],[Title]],Table1[[#This Row],[Column1]]+2)</f>
        <v>24</v>
      </c>
      <c r="K4235" t="str">
        <f>LEFT(Table1[[#This Row],[Title]],Table1[[#This Row],[Column2]])</f>
        <v>Fawlty Towers: Series 1:</v>
      </c>
      <c r="L4235" t="str">
        <f>LEFT(Table1[[#This Row],[Title]],Table1[[#This Row],[Column1]])</f>
        <v>Fawlty Towers:</v>
      </c>
      <c r="M4235" s="1" t="s">
        <v>298</v>
      </c>
      <c r="N4235" s="2">
        <v>1.9502314814814816E-2</v>
      </c>
      <c r="O4235" s="1" t="s">
        <v>19</v>
      </c>
      <c r="P4235" s="1" t="s">
        <v>14</v>
      </c>
    </row>
    <row r="4236" spans="1:16" ht="13" x14ac:dyDescent="0.15">
      <c r="A4236" s="1" t="s">
        <v>10</v>
      </c>
      <c r="B4236" s="6">
        <v>43514.638645833336</v>
      </c>
      <c r="C4236" s="10">
        <f>INT(Table1[[#This Row],[Start Time]])</f>
        <v>43514</v>
      </c>
      <c r="D4236" s="8">
        <f>Table1[[#This Row],[Start Time]]-Table1[[#This Row],[Date ]]</f>
        <v>0.63864583333634073</v>
      </c>
      <c r="E4236" s="2">
        <v>1.8888888888888889E-2</v>
      </c>
      <c r="G4236" s="1" t="s">
        <v>1290</v>
      </c>
      <c r="I4236">
        <f>FIND(":",Table1[[#This Row],[Title]])</f>
        <v>14</v>
      </c>
      <c r="J4236">
        <f>FIND(":",Table1[[#This Row],[Title]],Table1[[#This Row],[Column1]]+2)</f>
        <v>24</v>
      </c>
      <c r="K4236" t="str">
        <f>LEFT(Table1[[#This Row],[Title]],Table1[[#This Row],[Column2]])</f>
        <v>Fawlty Towers: Series 1:</v>
      </c>
      <c r="L4236" t="str">
        <f>LEFT(Table1[[#This Row],[Title]],Table1[[#This Row],[Column1]])</f>
        <v>Fawlty Towers:</v>
      </c>
      <c r="M4236" s="1" t="s">
        <v>298</v>
      </c>
      <c r="N4236" s="2">
        <v>2.1087962962962965E-2</v>
      </c>
      <c r="O4236" s="1" t="s">
        <v>19</v>
      </c>
      <c r="P4236" s="1" t="s">
        <v>14</v>
      </c>
    </row>
    <row r="4237" spans="1:16" ht="13" x14ac:dyDescent="0.15">
      <c r="A4237" s="1" t="s">
        <v>10</v>
      </c>
      <c r="B4237" s="6">
        <v>43514.627442129633</v>
      </c>
      <c r="C4237" s="10">
        <f>INT(Table1[[#This Row],[Start Time]])</f>
        <v>43514</v>
      </c>
      <c r="D4237" s="8">
        <f>Table1[[#This Row],[Start Time]]-Table1[[#This Row],[Date ]]</f>
        <v>0.62744212963298196</v>
      </c>
      <c r="E4237" s="2">
        <v>2.1990740740740742E-3</v>
      </c>
      <c r="G4237" s="1" t="s">
        <v>1290</v>
      </c>
      <c r="I4237">
        <f>FIND(":",Table1[[#This Row],[Title]])</f>
        <v>14</v>
      </c>
      <c r="J4237">
        <f>FIND(":",Table1[[#This Row],[Title]],Table1[[#This Row],[Column1]]+2)</f>
        <v>24</v>
      </c>
      <c r="K4237" t="str">
        <f>LEFT(Table1[[#This Row],[Title]],Table1[[#This Row],[Column2]])</f>
        <v>Fawlty Towers: Series 1:</v>
      </c>
      <c r="L4237" t="str">
        <f>LEFT(Table1[[#This Row],[Title]],Table1[[#This Row],[Column1]])</f>
        <v>Fawlty Towers:</v>
      </c>
      <c r="M4237" s="1" t="s">
        <v>298</v>
      </c>
      <c r="N4237" s="2">
        <v>2.1990740740740742E-3</v>
      </c>
      <c r="O4237" s="1" t="s">
        <v>19</v>
      </c>
      <c r="P4237" s="1" t="s">
        <v>14</v>
      </c>
    </row>
    <row r="4238" spans="1:16" ht="13" x14ac:dyDescent="0.15">
      <c r="A4238" s="1" t="s">
        <v>10</v>
      </c>
      <c r="B4238" s="6">
        <v>43514.563414351855</v>
      </c>
      <c r="C4238" s="10">
        <f>INT(Table1[[#This Row],[Start Time]])</f>
        <v>43514</v>
      </c>
      <c r="D4238" s="8">
        <f>Table1[[#This Row],[Start Time]]-Table1[[#This Row],[Date ]]</f>
        <v>0.56341435185458977</v>
      </c>
      <c r="E4238" s="2">
        <v>2.0497685185185185E-2</v>
      </c>
      <c r="G4238" s="1" t="s">
        <v>2307</v>
      </c>
      <c r="I4238">
        <f>FIND(":",Table1[[#This Row],[Title]])</f>
        <v>15</v>
      </c>
      <c r="J4238">
        <f>FIND(":",Table1[[#This Row],[Title]],Table1[[#This Row],[Column1]]+2)</f>
        <v>49</v>
      </c>
      <c r="K4238" t="str">
        <f>LEFT(Table1[[#This Row],[Title]],Table1[[#This Row],[Column2]])</f>
        <v>Gavin &amp; Stacey: The Christmas Special &amp; Season 3:</v>
      </c>
      <c r="L4238" t="str">
        <f>LEFT(Table1[[#This Row],[Title]],Table1[[#This Row],[Column1]])</f>
        <v>Gavin &amp; Stacey:</v>
      </c>
      <c r="M4238" s="1" t="s">
        <v>298</v>
      </c>
      <c r="N4238" s="2">
        <v>2.0497685185185185E-2</v>
      </c>
      <c r="O4238" s="1" t="s">
        <v>19</v>
      </c>
      <c r="P4238" s="1" t="s">
        <v>14</v>
      </c>
    </row>
    <row r="4239" spans="1:16" ht="13" x14ac:dyDescent="0.15">
      <c r="A4239" s="1" t="s">
        <v>10</v>
      </c>
      <c r="B4239" s="6">
        <v>43513.86509259259</v>
      </c>
      <c r="C4239" s="10">
        <f>INT(Table1[[#This Row],[Start Time]])</f>
        <v>43513</v>
      </c>
      <c r="D4239" s="8">
        <f>Table1[[#This Row],[Start Time]]-Table1[[#This Row],[Date ]]</f>
        <v>0.86509259259037208</v>
      </c>
      <c r="E4239" s="2">
        <v>1.1574074074074073E-5</v>
      </c>
      <c r="F4239" s="1" t="s">
        <v>11</v>
      </c>
      <c r="G4239" s="1" t="s">
        <v>2644</v>
      </c>
      <c r="I4239">
        <f>FIND(":",Table1[[#This Row],[Title]])</f>
        <v>15</v>
      </c>
      <c r="J4239">
        <f>FIND(":",Table1[[#This Row],[Title]],Table1[[#This Row],[Column1]]+2)</f>
        <v>25</v>
      </c>
      <c r="K4239" t="str">
        <f>LEFT(Table1[[#This Row],[Title]],Table1[[#This Row],[Column2]])</f>
        <v>The Good Place: Season 2:</v>
      </c>
      <c r="L4239" t="str">
        <f>LEFT(Table1[[#This Row],[Title]],Table1[[#This Row],[Column1]])</f>
        <v>The Good Place:</v>
      </c>
      <c r="M4239" s="1" t="s">
        <v>298</v>
      </c>
      <c r="N4239" s="2">
        <v>1.1574074074074075E-4</v>
      </c>
      <c r="O4239" s="1" t="s">
        <v>19</v>
      </c>
      <c r="P4239" s="1" t="s">
        <v>14</v>
      </c>
    </row>
    <row r="4240" spans="1:16" ht="13" x14ac:dyDescent="0.15">
      <c r="A4240" s="1" t="s">
        <v>10</v>
      </c>
      <c r="B4240" s="6">
        <v>43513.847546296296</v>
      </c>
      <c r="C4240" s="10">
        <f>INT(Table1[[#This Row],[Start Time]])</f>
        <v>43513</v>
      </c>
      <c r="D4240" s="8">
        <f>Table1[[#This Row],[Start Time]]-Table1[[#This Row],[Date ]]</f>
        <v>0.84754629629605915</v>
      </c>
      <c r="E4240" s="2">
        <v>1.4953703703703703E-2</v>
      </c>
      <c r="F4240" s="1" t="s">
        <v>11</v>
      </c>
      <c r="G4240" s="1" t="s">
        <v>2645</v>
      </c>
      <c r="I4240">
        <f>FIND(":",Table1[[#This Row],[Title]])</f>
        <v>15</v>
      </c>
      <c r="J4240">
        <f>FIND(":",Table1[[#This Row],[Title]],Table1[[#This Row],[Column1]]+2)</f>
        <v>25</v>
      </c>
      <c r="K4240" t="str">
        <f>LEFT(Table1[[#This Row],[Title]],Table1[[#This Row],[Column2]])</f>
        <v>The Good Place: Season 2:</v>
      </c>
      <c r="L4240" t="str">
        <f>LEFT(Table1[[#This Row],[Title]],Table1[[#This Row],[Column1]])</f>
        <v>The Good Place:</v>
      </c>
      <c r="M4240" s="1" t="s">
        <v>298</v>
      </c>
      <c r="N4240" s="2">
        <v>1.5057870370370371E-2</v>
      </c>
      <c r="O4240" s="2">
        <v>1.5057870370370371E-2</v>
      </c>
      <c r="P4240" s="1" t="s">
        <v>14</v>
      </c>
    </row>
    <row r="4241" spans="1:16" ht="13" x14ac:dyDescent="0.15">
      <c r="A4241" s="1" t="s">
        <v>10</v>
      </c>
      <c r="B4241" s="6">
        <v>43513.832569444443</v>
      </c>
      <c r="C4241" s="10">
        <f>INT(Table1[[#This Row],[Start Time]])</f>
        <v>43513</v>
      </c>
      <c r="D4241" s="8">
        <f>Table1[[#This Row],[Start Time]]-Table1[[#This Row],[Date ]]</f>
        <v>0.83256944444292458</v>
      </c>
      <c r="E4241" s="2">
        <v>1.4965277777777777E-2</v>
      </c>
      <c r="F4241" s="1" t="s">
        <v>11</v>
      </c>
      <c r="G4241" s="1" t="s">
        <v>2646</v>
      </c>
      <c r="I4241">
        <f>FIND(":",Table1[[#This Row],[Title]])</f>
        <v>15</v>
      </c>
      <c r="J4241">
        <f>FIND(":",Table1[[#This Row],[Title]],Table1[[#This Row],[Column1]]+2)</f>
        <v>25</v>
      </c>
      <c r="K4241" t="str">
        <f>LEFT(Table1[[#This Row],[Title]],Table1[[#This Row],[Column2]])</f>
        <v>The Good Place: Season 2:</v>
      </c>
      <c r="L4241" t="str">
        <f>LEFT(Table1[[#This Row],[Title]],Table1[[#This Row],[Column1]])</f>
        <v>The Good Place:</v>
      </c>
      <c r="M4241" s="1" t="s">
        <v>298</v>
      </c>
      <c r="N4241" s="2">
        <v>1.5069444444444444E-2</v>
      </c>
      <c r="O4241" s="2">
        <v>1.5069444444444444E-2</v>
      </c>
      <c r="P4241" s="1" t="s">
        <v>14</v>
      </c>
    </row>
    <row r="4242" spans="1:16" ht="13" x14ac:dyDescent="0.15">
      <c r="A4242" s="1" t="s">
        <v>10</v>
      </c>
      <c r="B4242" s="6">
        <v>43513.801249999997</v>
      </c>
      <c r="C4242" s="10">
        <f>INT(Table1[[#This Row],[Start Time]])</f>
        <v>43513</v>
      </c>
      <c r="D4242" s="8">
        <f>Table1[[#This Row],[Start Time]]-Table1[[#This Row],[Date ]]</f>
        <v>0.80124999999679858</v>
      </c>
      <c r="E4242" s="2">
        <v>2.8171296296296295E-2</v>
      </c>
      <c r="F4242" s="1" t="s">
        <v>11</v>
      </c>
      <c r="G4242" s="1" t="s">
        <v>2647</v>
      </c>
      <c r="I4242">
        <f>FIND(":",Table1[[#This Row],[Title]])</f>
        <v>15</v>
      </c>
      <c r="J4242">
        <f>FIND(":",Table1[[#This Row],[Title]],Table1[[#This Row],[Column1]]+2)</f>
        <v>25</v>
      </c>
      <c r="K4242" t="str">
        <f>LEFT(Table1[[#This Row],[Title]],Table1[[#This Row],[Column2]])</f>
        <v>The Good Place: Season 2:</v>
      </c>
      <c r="L4242" t="str">
        <f>LEFT(Table1[[#This Row],[Title]],Table1[[#This Row],[Column1]])</f>
        <v>The Good Place:</v>
      </c>
      <c r="M4242" s="1" t="s">
        <v>298</v>
      </c>
      <c r="N4242" s="2">
        <v>2.9699074074074076E-2</v>
      </c>
      <c r="O4242" s="2">
        <v>2.9699074074074076E-2</v>
      </c>
      <c r="P4242" s="1" t="s">
        <v>14</v>
      </c>
    </row>
    <row r="4243" spans="1:16" ht="13" x14ac:dyDescent="0.15">
      <c r="A4243" s="1" t="s">
        <v>10</v>
      </c>
      <c r="B4243" s="6">
        <v>43513.77784722222</v>
      </c>
      <c r="C4243" s="10">
        <f>INT(Table1[[#This Row],[Start Time]])</f>
        <v>43513</v>
      </c>
      <c r="D4243" s="8">
        <f>Table1[[#This Row],[Start Time]]-Table1[[#This Row],[Date ]]</f>
        <v>0.77784722221986158</v>
      </c>
      <c r="E4243" s="2">
        <v>1.4907407407407407E-2</v>
      </c>
      <c r="F4243" s="1" t="s">
        <v>11</v>
      </c>
      <c r="G4243" s="1" t="s">
        <v>2648</v>
      </c>
      <c r="I4243">
        <f>FIND(":",Table1[[#This Row],[Title]])</f>
        <v>15</v>
      </c>
      <c r="J4243">
        <f>FIND(":",Table1[[#This Row],[Title]],Table1[[#This Row],[Column1]]+2)</f>
        <v>25</v>
      </c>
      <c r="K4243" t="str">
        <f>LEFT(Table1[[#This Row],[Title]],Table1[[#This Row],[Column2]])</f>
        <v>The Good Place: Season 1:</v>
      </c>
      <c r="L4243" t="str">
        <f>LEFT(Table1[[#This Row],[Title]],Table1[[#This Row],[Column1]])</f>
        <v>The Good Place:</v>
      </c>
      <c r="M4243" s="1" t="s">
        <v>298</v>
      </c>
      <c r="N4243" s="2">
        <v>1.5011574074074075E-2</v>
      </c>
      <c r="O4243" s="2">
        <v>1.5011574074074075E-2</v>
      </c>
      <c r="P4243" s="1" t="s">
        <v>14</v>
      </c>
    </row>
    <row r="4244" spans="1:16" ht="13" x14ac:dyDescent="0.15">
      <c r="A4244" s="1" t="s">
        <v>10</v>
      </c>
      <c r="B4244" s="6">
        <v>43513.762928240743</v>
      </c>
      <c r="C4244" s="10">
        <f>INT(Table1[[#This Row],[Start Time]])</f>
        <v>43513</v>
      </c>
      <c r="D4244" s="8">
        <f>Table1[[#This Row],[Start Time]]-Table1[[#This Row],[Date ]]</f>
        <v>0.76292824074334931</v>
      </c>
      <c r="E4244" s="2">
        <v>1.4907407407407407E-2</v>
      </c>
      <c r="F4244" s="1" t="s">
        <v>11</v>
      </c>
      <c r="G4244" s="1" t="s">
        <v>2649</v>
      </c>
      <c r="I4244">
        <f>FIND(":",Table1[[#This Row],[Title]])</f>
        <v>15</v>
      </c>
      <c r="J4244">
        <f>FIND(":",Table1[[#This Row],[Title]],Table1[[#This Row],[Column1]]+2)</f>
        <v>25</v>
      </c>
      <c r="K4244" t="str">
        <f>LEFT(Table1[[#This Row],[Title]],Table1[[#This Row],[Column2]])</f>
        <v>The Good Place: Season 1:</v>
      </c>
      <c r="L4244" t="str">
        <f>LEFT(Table1[[#This Row],[Title]],Table1[[#This Row],[Column1]])</f>
        <v>The Good Place:</v>
      </c>
      <c r="M4244" s="1" t="s">
        <v>298</v>
      </c>
      <c r="N4244" s="2">
        <v>1.5011574074074075E-2</v>
      </c>
      <c r="O4244" s="2">
        <v>1.5011574074074075E-2</v>
      </c>
      <c r="P4244" s="1" t="s">
        <v>14</v>
      </c>
    </row>
    <row r="4245" spans="1:16" ht="13" x14ac:dyDescent="0.15">
      <c r="A4245" s="1" t="s">
        <v>10</v>
      </c>
      <c r="B4245" s="6">
        <v>43513.748020833336</v>
      </c>
      <c r="C4245" s="10">
        <f>INT(Table1[[#This Row],[Start Time]])</f>
        <v>43513</v>
      </c>
      <c r="D4245" s="8">
        <f>Table1[[#This Row],[Start Time]]-Table1[[#This Row],[Date ]]</f>
        <v>0.74802083333634073</v>
      </c>
      <c r="E4245" s="2">
        <v>1.4884259259259259E-2</v>
      </c>
      <c r="F4245" s="1" t="s">
        <v>11</v>
      </c>
      <c r="G4245" s="1" t="s">
        <v>2650</v>
      </c>
      <c r="I4245">
        <f>FIND(":",Table1[[#This Row],[Title]])</f>
        <v>15</v>
      </c>
      <c r="J4245">
        <f>FIND(":",Table1[[#This Row],[Title]],Table1[[#This Row],[Column1]]+2)</f>
        <v>25</v>
      </c>
      <c r="K4245" t="str">
        <f>LEFT(Table1[[#This Row],[Title]],Table1[[#This Row],[Column2]])</f>
        <v>The Good Place: Season 1:</v>
      </c>
      <c r="L4245" t="str">
        <f>LEFT(Table1[[#This Row],[Title]],Table1[[#This Row],[Column1]])</f>
        <v>The Good Place:</v>
      </c>
      <c r="M4245" s="1" t="s">
        <v>298</v>
      </c>
      <c r="N4245" s="2">
        <v>1.4988425925925926E-2</v>
      </c>
      <c r="O4245" s="2">
        <v>1.4988425925925926E-2</v>
      </c>
      <c r="P4245" s="1" t="s">
        <v>14</v>
      </c>
    </row>
    <row r="4246" spans="1:16" ht="13" x14ac:dyDescent="0.15">
      <c r="A4246" s="1" t="s">
        <v>10</v>
      </c>
      <c r="B4246" s="6">
        <v>43513.732094907406</v>
      </c>
      <c r="C4246" s="10">
        <f>INT(Table1[[#This Row],[Start Time]])</f>
        <v>43513</v>
      </c>
      <c r="D4246" s="8">
        <f>Table1[[#This Row],[Start Time]]-Table1[[#This Row],[Date ]]</f>
        <v>0.73209490740555339</v>
      </c>
      <c r="E4246" s="2">
        <v>1.4907407407407407E-2</v>
      </c>
      <c r="F4246" s="1" t="s">
        <v>11</v>
      </c>
      <c r="G4246" s="1" t="s">
        <v>2651</v>
      </c>
      <c r="I4246">
        <f>FIND(":",Table1[[#This Row],[Title]])</f>
        <v>15</v>
      </c>
      <c r="J4246">
        <f>FIND(":",Table1[[#This Row],[Title]],Table1[[#This Row],[Column1]]+2)</f>
        <v>25</v>
      </c>
      <c r="K4246" t="str">
        <f>LEFT(Table1[[#This Row],[Title]],Table1[[#This Row],[Column2]])</f>
        <v>The Good Place: Season 1:</v>
      </c>
      <c r="L4246" t="str">
        <f>LEFT(Table1[[#This Row],[Title]],Table1[[#This Row],[Column1]])</f>
        <v>The Good Place:</v>
      </c>
      <c r="M4246" s="1" t="s">
        <v>298</v>
      </c>
      <c r="N4246" s="2">
        <v>1.5011574074074075E-2</v>
      </c>
      <c r="O4246" s="2">
        <v>1.5011574074074075E-2</v>
      </c>
      <c r="P4246" s="1" t="s">
        <v>14</v>
      </c>
    </row>
    <row r="4247" spans="1:16" ht="13" x14ac:dyDescent="0.15">
      <c r="A4247" s="1" t="s">
        <v>10</v>
      </c>
      <c r="B4247" s="6">
        <v>43513.715416666666</v>
      </c>
      <c r="C4247" s="10">
        <f>INT(Table1[[#This Row],[Start Time]])</f>
        <v>43513</v>
      </c>
      <c r="D4247" s="8">
        <f>Table1[[#This Row],[Start Time]]-Table1[[#This Row],[Date ]]</f>
        <v>0.71541666666598758</v>
      </c>
      <c r="E4247" s="2">
        <v>1.4907407407407407E-2</v>
      </c>
      <c r="F4247" s="1" t="s">
        <v>11</v>
      </c>
      <c r="G4247" s="1" t="s">
        <v>2652</v>
      </c>
      <c r="I4247">
        <f>FIND(":",Table1[[#This Row],[Title]])</f>
        <v>15</v>
      </c>
      <c r="J4247">
        <f>FIND(":",Table1[[#This Row],[Title]],Table1[[#This Row],[Column1]]+2)</f>
        <v>25</v>
      </c>
      <c r="K4247" t="str">
        <f>LEFT(Table1[[#This Row],[Title]],Table1[[#This Row],[Column2]])</f>
        <v>The Good Place: Season 1:</v>
      </c>
      <c r="L4247" t="str">
        <f>LEFT(Table1[[#This Row],[Title]],Table1[[#This Row],[Column1]])</f>
        <v>The Good Place:</v>
      </c>
      <c r="M4247" s="1" t="s">
        <v>298</v>
      </c>
      <c r="N4247" s="2">
        <v>1.5011574074074075E-2</v>
      </c>
      <c r="O4247" s="2">
        <v>1.5011574074074075E-2</v>
      </c>
      <c r="P4247" s="1" t="s">
        <v>14</v>
      </c>
    </row>
    <row r="4248" spans="1:16" ht="13" x14ac:dyDescent="0.15">
      <c r="A4248" s="1" t="s">
        <v>10</v>
      </c>
      <c r="B4248" s="6">
        <v>43513.700543981482</v>
      </c>
      <c r="C4248" s="10">
        <f>INT(Table1[[#This Row],[Start Time]])</f>
        <v>43513</v>
      </c>
      <c r="D4248" s="8">
        <f>Table1[[#This Row],[Start Time]]-Table1[[#This Row],[Date ]]</f>
        <v>0.700543981482042</v>
      </c>
      <c r="E4248" s="2">
        <v>1.4861111111111111E-2</v>
      </c>
      <c r="F4248" s="1" t="s">
        <v>11</v>
      </c>
      <c r="G4248" s="1" t="s">
        <v>2653</v>
      </c>
      <c r="I4248">
        <f>FIND(":",Table1[[#This Row],[Title]])</f>
        <v>15</v>
      </c>
      <c r="J4248">
        <f>FIND(":",Table1[[#This Row],[Title]],Table1[[#This Row],[Column1]]+2)</f>
        <v>25</v>
      </c>
      <c r="K4248" t="str">
        <f>LEFT(Table1[[#This Row],[Title]],Table1[[#This Row],[Column2]])</f>
        <v>The Good Place: Season 1:</v>
      </c>
      <c r="L4248" t="str">
        <f>LEFT(Table1[[#This Row],[Title]],Table1[[#This Row],[Column1]])</f>
        <v>The Good Place:</v>
      </c>
      <c r="M4248" s="1" t="s">
        <v>298</v>
      </c>
      <c r="N4248" s="2">
        <v>1.4965277777777777E-2</v>
      </c>
      <c r="O4248" s="2">
        <v>1.4965277777777777E-2</v>
      </c>
      <c r="P4248" s="1" t="s">
        <v>14</v>
      </c>
    </row>
    <row r="4249" spans="1:16" ht="13" x14ac:dyDescent="0.15">
      <c r="A4249" s="1" t="s">
        <v>10</v>
      </c>
      <c r="B4249" s="6">
        <v>43513.685624999998</v>
      </c>
      <c r="C4249" s="10">
        <f>INT(Table1[[#This Row],[Start Time]])</f>
        <v>43513</v>
      </c>
      <c r="D4249" s="8">
        <f>Table1[[#This Row],[Start Time]]-Table1[[#This Row],[Date ]]</f>
        <v>0.68562499999825377</v>
      </c>
      <c r="E4249" s="2">
        <v>1.4907407407407407E-2</v>
      </c>
      <c r="F4249" s="1" t="s">
        <v>11</v>
      </c>
      <c r="G4249" s="1" t="s">
        <v>2654</v>
      </c>
      <c r="I4249">
        <f>FIND(":",Table1[[#This Row],[Title]])</f>
        <v>15</v>
      </c>
      <c r="J4249">
        <f>FIND(":",Table1[[#This Row],[Title]],Table1[[#This Row],[Column1]]+2)</f>
        <v>25</v>
      </c>
      <c r="K4249" t="str">
        <f>LEFT(Table1[[#This Row],[Title]],Table1[[#This Row],[Column2]])</f>
        <v>The Good Place: Season 1:</v>
      </c>
      <c r="L4249" t="str">
        <f>LEFT(Table1[[#This Row],[Title]],Table1[[#This Row],[Column1]])</f>
        <v>The Good Place:</v>
      </c>
      <c r="M4249" s="1" t="s">
        <v>298</v>
      </c>
      <c r="N4249" s="2">
        <v>1.5011574074074075E-2</v>
      </c>
      <c r="O4249" s="2">
        <v>1.5011574074074075E-2</v>
      </c>
      <c r="P4249" s="1" t="s">
        <v>14</v>
      </c>
    </row>
    <row r="4250" spans="1:16" ht="13" x14ac:dyDescent="0.15">
      <c r="A4250" s="1" t="s">
        <v>10</v>
      </c>
      <c r="B4250" s="6">
        <v>43513.669895833336</v>
      </c>
      <c r="C4250" s="10">
        <f>INT(Table1[[#This Row],[Start Time]])</f>
        <v>43513</v>
      </c>
      <c r="D4250" s="8">
        <f>Table1[[#This Row],[Start Time]]-Table1[[#This Row],[Date ]]</f>
        <v>0.66989583333634073</v>
      </c>
      <c r="E4250" s="2">
        <v>1.4849537037037038E-2</v>
      </c>
      <c r="F4250" s="1" t="s">
        <v>11</v>
      </c>
      <c r="G4250" s="1" t="s">
        <v>2655</v>
      </c>
      <c r="I4250">
        <f>FIND(":",Table1[[#This Row],[Title]])</f>
        <v>15</v>
      </c>
      <c r="J4250">
        <f>FIND(":",Table1[[#This Row],[Title]],Table1[[#This Row],[Column1]]+2)</f>
        <v>25</v>
      </c>
      <c r="K4250" t="str">
        <f>LEFT(Table1[[#This Row],[Title]],Table1[[#This Row],[Column2]])</f>
        <v>The Good Place: Season 1:</v>
      </c>
      <c r="L4250" t="str">
        <f>LEFT(Table1[[#This Row],[Title]],Table1[[#This Row],[Column1]])</f>
        <v>The Good Place:</v>
      </c>
      <c r="M4250" s="1" t="s">
        <v>298</v>
      </c>
      <c r="N4250" s="2">
        <v>1.4953703703703703E-2</v>
      </c>
      <c r="O4250" s="2">
        <v>1.4953703703703703E-2</v>
      </c>
      <c r="P4250" s="1" t="s">
        <v>14</v>
      </c>
    </row>
    <row r="4251" spans="1:16" ht="13" x14ac:dyDescent="0.15">
      <c r="A4251" s="1" t="s">
        <v>10</v>
      </c>
      <c r="B4251" s="6">
        <v>43513.654976851853</v>
      </c>
      <c r="C4251" s="10">
        <f>INT(Table1[[#This Row],[Start Time]])</f>
        <v>43513</v>
      </c>
      <c r="D4251" s="8">
        <f>Table1[[#This Row],[Start Time]]-Table1[[#This Row],[Date ]]</f>
        <v>0.6549768518525525</v>
      </c>
      <c r="E4251" s="2">
        <v>1.4907407407407407E-2</v>
      </c>
      <c r="F4251" s="1" t="s">
        <v>11</v>
      </c>
      <c r="G4251" s="1" t="s">
        <v>2656</v>
      </c>
      <c r="I4251">
        <f>FIND(":",Table1[[#This Row],[Title]])</f>
        <v>15</v>
      </c>
      <c r="J4251">
        <f>FIND(":",Table1[[#This Row],[Title]],Table1[[#This Row],[Column1]]+2)</f>
        <v>25</v>
      </c>
      <c r="K4251" t="str">
        <f>LEFT(Table1[[#This Row],[Title]],Table1[[#This Row],[Column2]])</f>
        <v>The Good Place: Season 1:</v>
      </c>
      <c r="L4251" t="str">
        <f>LEFT(Table1[[#This Row],[Title]],Table1[[#This Row],[Column1]])</f>
        <v>The Good Place:</v>
      </c>
      <c r="M4251" s="1" t="s">
        <v>298</v>
      </c>
      <c r="N4251" s="2">
        <v>1.5011574074074075E-2</v>
      </c>
      <c r="O4251" s="2">
        <v>1.5011574074074075E-2</v>
      </c>
      <c r="P4251" s="1" t="s">
        <v>14</v>
      </c>
    </row>
    <row r="4252" spans="1:16" ht="13" x14ac:dyDescent="0.15">
      <c r="A4252" s="1" t="s">
        <v>10</v>
      </c>
      <c r="B4252" s="6">
        <v>43513.636712962965</v>
      </c>
      <c r="C4252" s="10">
        <f>INT(Table1[[#This Row],[Start Time]])</f>
        <v>43513</v>
      </c>
      <c r="D4252" s="8">
        <f>Table1[[#This Row],[Start Time]]-Table1[[#This Row],[Date ]]</f>
        <v>0.63671296296524815</v>
      </c>
      <c r="E4252" s="2">
        <v>1.5497685185185186E-2</v>
      </c>
      <c r="F4252" s="1" t="s">
        <v>11</v>
      </c>
      <c r="G4252" s="1" t="s">
        <v>2657</v>
      </c>
      <c r="I4252">
        <f>FIND(":",Table1[[#This Row],[Title]])</f>
        <v>15</v>
      </c>
      <c r="J4252">
        <f>FIND(":",Table1[[#This Row],[Title]],Table1[[#This Row],[Column1]]+2)</f>
        <v>25</v>
      </c>
      <c r="K4252" t="str">
        <f>LEFT(Table1[[#This Row],[Title]],Table1[[#This Row],[Column2]])</f>
        <v>The Good Place: Season 1:</v>
      </c>
      <c r="L4252" t="str">
        <f>LEFT(Table1[[#This Row],[Title]],Table1[[#This Row],[Column1]])</f>
        <v>The Good Place:</v>
      </c>
      <c r="M4252" s="1" t="s">
        <v>298</v>
      </c>
      <c r="N4252" s="2">
        <v>1.5011574074074075E-2</v>
      </c>
      <c r="O4252" s="2">
        <v>1.5011574074074075E-2</v>
      </c>
      <c r="P4252" s="1" t="s">
        <v>14</v>
      </c>
    </row>
    <row r="4253" spans="1:16" ht="13" x14ac:dyDescent="0.15">
      <c r="A4253" s="1" t="s">
        <v>10</v>
      </c>
      <c r="B4253" s="6">
        <v>43513.621759259258</v>
      </c>
      <c r="C4253" s="10">
        <f>INT(Table1[[#This Row],[Start Time]])</f>
        <v>43513</v>
      </c>
      <c r="D4253" s="8">
        <f>Table1[[#This Row],[Start Time]]-Table1[[#This Row],[Date ]]</f>
        <v>0.62175925925839692</v>
      </c>
      <c r="E4253" s="2">
        <v>1.494212962962963E-2</v>
      </c>
      <c r="F4253" s="1" t="s">
        <v>11</v>
      </c>
      <c r="G4253" s="1" t="s">
        <v>2658</v>
      </c>
      <c r="I4253">
        <f>FIND(":",Table1[[#This Row],[Title]])</f>
        <v>15</v>
      </c>
      <c r="J4253">
        <f>FIND(":",Table1[[#This Row],[Title]],Table1[[#This Row],[Column1]]+2)</f>
        <v>25</v>
      </c>
      <c r="K4253" t="str">
        <f>LEFT(Table1[[#This Row],[Title]],Table1[[#This Row],[Column2]])</f>
        <v>The Good Place: Season 1:</v>
      </c>
      <c r="L4253" t="str">
        <f>LEFT(Table1[[#This Row],[Title]],Table1[[#This Row],[Column1]])</f>
        <v>The Good Place:</v>
      </c>
      <c r="M4253" s="1" t="s">
        <v>298</v>
      </c>
      <c r="N4253" s="2">
        <v>1.5046296296296295E-2</v>
      </c>
      <c r="O4253" s="2">
        <v>1.5046296296296295E-2</v>
      </c>
      <c r="P4253" s="1" t="s">
        <v>14</v>
      </c>
    </row>
    <row r="4254" spans="1:16" ht="13" x14ac:dyDescent="0.15">
      <c r="A4254" s="1" t="s">
        <v>10</v>
      </c>
      <c r="B4254" s="6">
        <v>43513.600671296299</v>
      </c>
      <c r="C4254" s="10">
        <f>INT(Table1[[#This Row],[Start Time]])</f>
        <v>43513</v>
      </c>
      <c r="D4254" s="8">
        <f>Table1[[#This Row],[Start Time]]-Table1[[#This Row],[Date ]]</f>
        <v>0.60067129629896954</v>
      </c>
      <c r="E4254" s="2">
        <v>1.4490740740740742E-2</v>
      </c>
      <c r="F4254" s="1" t="s">
        <v>11</v>
      </c>
      <c r="G4254" s="1" t="s">
        <v>2659</v>
      </c>
      <c r="I4254">
        <f>FIND(":",Table1[[#This Row],[Title]])</f>
        <v>15</v>
      </c>
      <c r="J4254">
        <f>FIND(":",Table1[[#This Row],[Title]],Table1[[#This Row],[Column1]]+2)</f>
        <v>25</v>
      </c>
      <c r="K4254" t="str">
        <f>LEFT(Table1[[#This Row],[Title]],Table1[[#This Row],[Column2]])</f>
        <v>The Good Place: Season 1:</v>
      </c>
      <c r="L4254" t="str">
        <f>LEFT(Table1[[#This Row],[Title]],Table1[[#This Row],[Column1]])</f>
        <v>The Good Place:</v>
      </c>
      <c r="M4254" s="1" t="s">
        <v>298</v>
      </c>
      <c r="N4254" s="2">
        <v>1.4988425925925926E-2</v>
      </c>
      <c r="O4254" s="2">
        <v>1.4988425925925926E-2</v>
      </c>
      <c r="P4254" s="1" t="s">
        <v>14</v>
      </c>
    </row>
    <row r="4255" spans="1:16" ht="13" x14ac:dyDescent="0.15">
      <c r="A4255" s="1" t="s">
        <v>10</v>
      </c>
      <c r="B4255" s="6">
        <v>43513.584722222222</v>
      </c>
      <c r="C4255" s="10">
        <f>INT(Table1[[#This Row],[Start Time]])</f>
        <v>43513</v>
      </c>
      <c r="D4255" s="8">
        <f>Table1[[#This Row],[Start Time]]-Table1[[#This Row],[Date ]]</f>
        <v>0.58472222222189885</v>
      </c>
      <c r="E4255" s="2">
        <v>1.59375E-2</v>
      </c>
      <c r="G4255" s="1" t="s">
        <v>2660</v>
      </c>
      <c r="I4255">
        <f>FIND(":",Table1[[#This Row],[Title]])</f>
        <v>15</v>
      </c>
      <c r="J4255">
        <f>FIND(":",Table1[[#This Row],[Title]],Table1[[#This Row],[Column1]]+2)</f>
        <v>25</v>
      </c>
      <c r="K4255" t="str">
        <f>LEFT(Table1[[#This Row],[Title]],Table1[[#This Row],[Column2]])</f>
        <v>The Good Place: Season 1:</v>
      </c>
      <c r="L4255" t="str">
        <f>LEFT(Table1[[#This Row],[Title]],Table1[[#This Row],[Column1]])</f>
        <v>The Good Place:</v>
      </c>
      <c r="M4255" s="1" t="s">
        <v>298</v>
      </c>
      <c r="N4255" s="2">
        <v>1.59375E-2</v>
      </c>
      <c r="O4255" s="2">
        <v>1.59375E-2</v>
      </c>
      <c r="P4255" s="1" t="s">
        <v>14</v>
      </c>
    </row>
    <row r="4256" spans="1:16" ht="13" x14ac:dyDescent="0.15">
      <c r="A4256" s="1" t="s">
        <v>10</v>
      </c>
      <c r="B4256" s="6">
        <v>43513.552314814813</v>
      </c>
      <c r="C4256" s="10">
        <f>INT(Table1[[#This Row],[Start Time]])</f>
        <v>43513</v>
      </c>
      <c r="D4256" s="8">
        <f>Table1[[#This Row],[Start Time]]-Table1[[#This Row],[Date ]]</f>
        <v>0.55231481481314404</v>
      </c>
      <c r="E4256" s="2">
        <v>2.8194444444444446E-2</v>
      </c>
      <c r="G4256" s="1" t="s">
        <v>2661</v>
      </c>
      <c r="I4256">
        <f>FIND(":",Table1[[#This Row],[Title]])</f>
        <v>12</v>
      </c>
      <c r="J4256">
        <f>FIND(":",Table1[[#This Row],[Title]],Table1[[#This Row],[Column1]]+2)</f>
        <v>22</v>
      </c>
      <c r="K4256" t="str">
        <f>LEFT(Table1[[#This Row],[Title]],Table1[[#This Row],[Column2]])</f>
        <v>Nightflyers: Season 1:</v>
      </c>
      <c r="L4256" t="str">
        <f>LEFT(Table1[[#This Row],[Title]],Table1[[#This Row],[Column1]])</f>
        <v>Nightflyers:</v>
      </c>
      <c r="M4256" s="1" t="s">
        <v>298</v>
      </c>
      <c r="N4256" s="2">
        <v>2.9467592592592594E-2</v>
      </c>
      <c r="O4256" s="2">
        <v>2.9467592592592594E-2</v>
      </c>
      <c r="P4256" s="1" t="s">
        <v>14</v>
      </c>
    </row>
    <row r="4257" spans="1:16" ht="13" x14ac:dyDescent="0.15">
      <c r="A4257" s="1" t="s">
        <v>10</v>
      </c>
      <c r="B4257" s="6">
        <v>43513.54587962963</v>
      </c>
      <c r="C4257" s="10">
        <f>INT(Table1[[#This Row],[Start Time]])</f>
        <v>43513</v>
      </c>
      <c r="D4257" s="8">
        <f>Table1[[#This Row],[Start Time]]-Table1[[#This Row],[Date ]]</f>
        <v>0.54587962962978054</v>
      </c>
      <c r="E4257" s="2">
        <v>1.2037037037037038E-3</v>
      </c>
      <c r="F4257" s="1" t="s">
        <v>11</v>
      </c>
      <c r="G4257" s="1" t="s">
        <v>2661</v>
      </c>
      <c r="I4257">
        <f>FIND(":",Table1[[#This Row],[Title]])</f>
        <v>12</v>
      </c>
      <c r="J4257">
        <f>FIND(":",Table1[[#This Row],[Title]],Table1[[#This Row],[Column1]]+2)</f>
        <v>22</v>
      </c>
      <c r="K4257" t="str">
        <f>LEFT(Table1[[#This Row],[Title]],Table1[[#This Row],[Column2]])</f>
        <v>Nightflyers: Season 1:</v>
      </c>
      <c r="L4257" t="str">
        <f>LEFT(Table1[[#This Row],[Title]],Table1[[#This Row],[Column1]])</f>
        <v>Nightflyers:</v>
      </c>
      <c r="M4257" s="1" t="s">
        <v>298</v>
      </c>
      <c r="N4257" s="2">
        <v>1.2731481481481483E-3</v>
      </c>
      <c r="O4257" s="1" t="s">
        <v>19</v>
      </c>
      <c r="P4257" s="1" t="s">
        <v>14</v>
      </c>
    </row>
    <row r="4258" spans="1:16" ht="13" x14ac:dyDescent="0.15">
      <c r="A4258" s="1" t="s">
        <v>10</v>
      </c>
      <c r="B4258" s="6">
        <v>43513.510787037034</v>
      </c>
      <c r="C4258" s="10">
        <f>INT(Table1[[#This Row],[Start Time]])</f>
        <v>43513</v>
      </c>
      <c r="D4258" s="8">
        <f>Table1[[#This Row],[Start Time]]-Table1[[#This Row],[Date ]]</f>
        <v>0.51078703703387873</v>
      </c>
      <c r="E4258" s="2">
        <v>2.8981481481481483E-2</v>
      </c>
      <c r="F4258" s="1" t="s">
        <v>11</v>
      </c>
      <c r="G4258" s="1" t="s">
        <v>2662</v>
      </c>
      <c r="I4258">
        <f>FIND(":",Table1[[#This Row],[Title]])</f>
        <v>12</v>
      </c>
      <c r="J4258">
        <f>FIND(":",Table1[[#This Row],[Title]],Table1[[#This Row],[Column1]]+2)</f>
        <v>22</v>
      </c>
      <c r="K4258" t="str">
        <f>LEFT(Table1[[#This Row],[Title]],Table1[[#This Row],[Column2]])</f>
        <v>Nightflyers: Season 1:</v>
      </c>
      <c r="L4258" t="str">
        <f>LEFT(Table1[[#This Row],[Title]],Table1[[#This Row],[Column1]])</f>
        <v>Nightflyers:</v>
      </c>
      <c r="M4258" s="1" t="s">
        <v>298</v>
      </c>
      <c r="N4258" s="2">
        <v>2.9479166666666667E-2</v>
      </c>
      <c r="O4258" s="2">
        <v>2.9479166666666667E-2</v>
      </c>
      <c r="P4258" s="1" t="s">
        <v>14</v>
      </c>
    </row>
    <row r="4259" spans="1:16" ht="13" x14ac:dyDescent="0.15">
      <c r="A4259" s="1" t="s">
        <v>10</v>
      </c>
      <c r="B4259" s="6">
        <v>43513.477361111109</v>
      </c>
      <c r="C4259" s="10">
        <f>INT(Table1[[#This Row],[Start Time]])</f>
        <v>43513</v>
      </c>
      <c r="D4259" s="8">
        <f>Table1[[#This Row],[Start Time]]-Table1[[#This Row],[Date ]]</f>
        <v>0.47736111110862112</v>
      </c>
      <c r="E4259" s="2">
        <v>2.0752314814814814E-2</v>
      </c>
      <c r="F4259" s="1" t="s">
        <v>11</v>
      </c>
      <c r="G4259" s="1" t="s">
        <v>2663</v>
      </c>
      <c r="I4259">
        <f>FIND(":",Table1[[#This Row],[Title]])</f>
        <v>12</v>
      </c>
      <c r="J4259">
        <f>FIND(":",Table1[[#This Row],[Title]],Table1[[#This Row],[Column1]]+2)</f>
        <v>22</v>
      </c>
      <c r="K4259" t="str">
        <f>LEFT(Table1[[#This Row],[Title]],Table1[[#This Row],[Column2]])</f>
        <v>Nightflyers: Season 1:</v>
      </c>
      <c r="L4259" t="str">
        <f>LEFT(Table1[[#This Row],[Title]],Table1[[#This Row],[Column1]])</f>
        <v>Nightflyers:</v>
      </c>
      <c r="M4259" s="1" t="s">
        <v>298</v>
      </c>
      <c r="N4259" s="2">
        <v>2.8078703703703703E-2</v>
      </c>
      <c r="O4259" s="2">
        <v>2.8078703703703703E-2</v>
      </c>
      <c r="P4259" s="1" t="s">
        <v>14</v>
      </c>
    </row>
    <row r="4260" spans="1:16" ht="13" x14ac:dyDescent="0.15">
      <c r="A4260" s="1" t="s">
        <v>10</v>
      </c>
      <c r="B4260" s="6">
        <v>43513.447534722225</v>
      </c>
      <c r="C4260" s="10">
        <f>INT(Table1[[#This Row],[Start Time]])</f>
        <v>43513</v>
      </c>
      <c r="D4260" s="8">
        <f>Table1[[#This Row],[Start Time]]-Table1[[#This Row],[Date ]]</f>
        <v>0.44753472222510027</v>
      </c>
      <c r="E4260" s="2">
        <v>2.3553240740740739E-2</v>
      </c>
      <c r="G4260" s="1" t="s">
        <v>2664</v>
      </c>
      <c r="I4260">
        <f>FIND(":",Table1[[#This Row],[Title]])</f>
        <v>12</v>
      </c>
      <c r="J4260">
        <f>FIND(":",Table1[[#This Row],[Title]],Table1[[#This Row],[Column1]]+2)</f>
        <v>22</v>
      </c>
      <c r="K4260" t="str">
        <f>LEFT(Table1[[#This Row],[Title]],Table1[[#This Row],[Column2]])</f>
        <v>Nightflyers: Season 1:</v>
      </c>
      <c r="L4260" t="str">
        <f>LEFT(Table1[[#This Row],[Title]],Table1[[#This Row],[Column1]])</f>
        <v>Nightflyers:</v>
      </c>
      <c r="M4260" s="1" t="s">
        <v>298</v>
      </c>
      <c r="N4260" s="2">
        <v>2.841435185185185E-2</v>
      </c>
      <c r="O4260" s="2">
        <v>2.841435185185185E-2</v>
      </c>
      <c r="P4260" s="1" t="s">
        <v>14</v>
      </c>
    </row>
    <row r="4261" spans="1:16" ht="13" x14ac:dyDescent="0.15">
      <c r="A4261" s="1" t="s">
        <v>10</v>
      </c>
      <c r="B4261" s="6">
        <v>43511.837824074071</v>
      </c>
      <c r="C4261" s="10">
        <f>INT(Table1[[#This Row],[Start Time]])</f>
        <v>43511</v>
      </c>
      <c r="D4261" s="8">
        <f>Table1[[#This Row],[Start Time]]-Table1[[#This Row],[Date ]]</f>
        <v>0.83782407407124992</v>
      </c>
      <c r="E4261" s="2">
        <v>1.1574074074074073E-5</v>
      </c>
      <c r="F4261" s="1" t="s">
        <v>11</v>
      </c>
      <c r="G4261" s="1" t="s">
        <v>2664</v>
      </c>
      <c r="I4261">
        <f>FIND(":",Table1[[#This Row],[Title]])</f>
        <v>12</v>
      </c>
      <c r="J4261">
        <f>FIND(":",Table1[[#This Row],[Title]],Table1[[#This Row],[Column1]]+2)</f>
        <v>22</v>
      </c>
      <c r="K4261" t="str">
        <f>LEFT(Table1[[#This Row],[Title]],Table1[[#This Row],[Column2]])</f>
        <v>Nightflyers: Season 1:</v>
      </c>
      <c r="L4261" t="str">
        <f>LEFT(Table1[[#This Row],[Title]],Table1[[#This Row],[Column1]])</f>
        <v>Nightflyers:</v>
      </c>
      <c r="M4261" s="1" t="s">
        <v>298</v>
      </c>
      <c r="N4261" s="2">
        <v>8.1018518518518516E-5</v>
      </c>
      <c r="O4261" s="1" t="s">
        <v>19</v>
      </c>
      <c r="P4261" s="1" t="s">
        <v>14</v>
      </c>
    </row>
    <row r="4262" spans="1:16" ht="13" x14ac:dyDescent="0.15">
      <c r="A4262" s="1" t="s">
        <v>10</v>
      </c>
      <c r="B4262" s="6">
        <v>43511.808495370373</v>
      </c>
      <c r="C4262" s="10">
        <f>INT(Table1[[#This Row],[Start Time]])</f>
        <v>43511</v>
      </c>
      <c r="D4262" s="8">
        <f>Table1[[#This Row],[Start Time]]-Table1[[#This Row],[Date ]]</f>
        <v>0.80849537037283881</v>
      </c>
      <c r="E4262" s="2">
        <v>2.900462962962963E-2</v>
      </c>
      <c r="F4262" s="1" t="s">
        <v>11</v>
      </c>
      <c r="G4262" s="1" t="s">
        <v>2665</v>
      </c>
      <c r="I4262">
        <f>FIND(":",Table1[[#This Row],[Title]])</f>
        <v>12</v>
      </c>
      <c r="J4262">
        <f>FIND(":",Table1[[#This Row],[Title]],Table1[[#This Row],[Column1]]+2)</f>
        <v>22</v>
      </c>
      <c r="K4262" t="str">
        <f>LEFT(Table1[[#This Row],[Title]],Table1[[#This Row],[Column2]])</f>
        <v>Nightflyers: Season 1:</v>
      </c>
      <c r="L4262" t="str">
        <f>LEFT(Table1[[#This Row],[Title]],Table1[[#This Row],[Column1]])</f>
        <v>Nightflyers:</v>
      </c>
      <c r="M4262" s="1" t="s">
        <v>298</v>
      </c>
      <c r="N4262" s="2">
        <v>2.9074074074074075E-2</v>
      </c>
      <c r="O4262" s="2">
        <v>2.9074074074074075E-2</v>
      </c>
      <c r="P4262" s="1" t="s">
        <v>14</v>
      </c>
    </row>
    <row r="4263" spans="1:16" ht="13" x14ac:dyDescent="0.15">
      <c r="A4263" s="1" t="s">
        <v>10</v>
      </c>
      <c r="B4263" s="6">
        <v>43511.774965277778</v>
      </c>
      <c r="C4263" s="10">
        <f>INT(Table1[[#This Row],[Start Time]])</f>
        <v>43511</v>
      </c>
      <c r="D4263" s="8">
        <f>Table1[[#This Row],[Start Time]]-Table1[[#This Row],[Date ]]</f>
        <v>0.77496527777839219</v>
      </c>
      <c r="E4263" s="2">
        <v>2.9513888888888888E-2</v>
      </c>
      <c r="G4263" s="1" t="s">
        <v>2666</v>
      </c>
      <c r="I4263">
        <f>FIND(":",Table1[[#This Row],[Title]])</f>
        <v>12</v>
      </c>
      <c r="J4263">
        <f>FIND(":",Table1[[#This Row],[Title]],Table1[[#This Row],[Column1]]+2)</f>
        <v>22</v>
      </c>
      <c r="K4263" t="str">
        <f>LEFT(Table1[[#This Row],[Title]],Table1[[#This Row],[Column2]])</f>
        <v>Nightflyers: Season 1:</v>
      </c>
      <c r="L4263" t="str">
        <f>LEFT(Table1[[#This Row],[Title]],Table1[[#This Row],[Column1]])</f>
        <v>Nightflyers:</v>
      </c>
      <c r="M4263" s="1" t="s">
        <v>298</v>
      </c>
      <c r="N4263" s="2">
        <v>2.9907407407407407E-2</v>
      </c>
      <c r="O4263" s="2">
        <v>2.9907407407407407E-2</v>
      </c>
      <c r="P4263" s="1" t="s">
        <v>14</v>
      </c>
    </row>
    <row r="4264" spans="1:16" ht="13" x14ac:dyDescent="0.15">
      <c r="A4264" s="1" t="s">
        <v>10</v>
      </c>
      <c r="B4264" s="6">
        <v>43510.876759259256</v>
      </c>
      <c r="C4264" s="10">
        <f>INT(Table1[[#This Row],[Start Time]])</f>
        <v>43510</v>
      </c>
      <c r="D4264" s="8">
        <f>Table1[[#This Row],[Start Time]]-Table1[[#This Row],[Date ]]</f>
        <v>0.87675925925577758</v>
      </c>
      <c r="E4264" s="2">
        <v>2.3148148148148147E-5</v>
      </c>
      <c r="F4264" s="1" t="s">
        <v>11</v>
      </c>
      <c r="G4264" s="1" t="s">
        <v>2666</v>
      </c>
      <c r="I4264">
        <f>FIND(":",Table1[[#This Row],[Title]])</f>
        <v>12</v>
      </c>
      <c r="J4264">
        <f>FIND(":",Table1[[#This Row],[Title]],Table1[[#This Row],[Column1]]+2)</f>
        <v>22</v>
      </c>
      <c r="K4264" t="str">
        <f>LEFT(Table1[[#This Row],[Title]],Table1[[#This Row],[Column2]])</f>
        <v>Nightflyers: Season 1:</v>
      </c>
      <c r="L4264" t="str">
        <f>LEFT(Table1[[#This Row],[Title]],Table1[[#This Row],[Column1]])</f>
        <v>Nightflyers:</v>
      </c>
      <c r="M4264" s="1" t="s">
        <v>298</v>
      </c>
      <c r="N4264" s="2">
        <v>8.1018518518518516E-5</v>
      </c>
      <c r="O4264" s="1" t="s">
        <v>19</v>
      </c>
      <c r="P4264" s="1" t="s">
        <v>14</v>
      </c>
    </row>
    <row r="4265" spans="1:16" ht="13" x14ac:dyDescent="0.15">
      <c r="A4265" s="1" t="s">
        <v>10</v>
      </c>
      <c r="B4265" s="6">
        <v>43510.844722222224</v>
      </c>
      <c r="C4265" s="10">
        <f>INT(Table1[[#This Row],[Start Time]])</f>
        <v>43510</v>
      </c>
      <c r="D4265" s="8">
        <f>Table1[[#This Row],[Start Time]]-Table1[[#This Row],[Date ]]</f>
        <v>0.84472222222393611</v>
      </c>
      <c r="E4265" s="2">
        <v>2.6875E-2</v>
      </c>
      <c r="F4265" s="1" t="s">
        <v>11</v>
      </c>
      <c r="G4265" s="1" t="s">
        <v>2667</v>
      </c>
      <c r="I4265">
        <f>FIND(":",Table1[[#This Row],[Title]])</f>
        <v>12</v>
      </c>
      <c r="J4265">
        <f>FIND(":",Table1[[#This Row],[Title]],Table1[[#This Row],[Column1]]+2)</f>
        <v>22</v>
      </c>
      <c r="K4265" t="str">
        <f>LEFT(Table1[[#This Row],[Title]],Table1[[#This Row],[Column2]])</f>
        <v>Nightflyers: Season 1:</v>
      </c>
      <c r="L4265" t="str">
        <f>LEFT(Table1[[#This Row],[Title]],Table1[[#This Row],[Column1]])</f>
        <v>Nightflyers:</v>
      </c>
      <c r="M4265" s="1" t="s">
        <v>298</v>
      </c>
      <c r="N4265" s="2">
        <v>2.736111111111111E-2</v>
      </c>
      <c r="O4265" s="2">
        <v>2.736111111111111E-2</v>
      </c>
      <c r="P4265" s="1" t="s">
        <v>14</v>
      </c>
    </row>
    <row r="4266" spans="1:16" ht="13" x14ac:dyDescent="0.15">
      <c r="A4266" s="1" t="s">
        <v>10</v>
      </c>
      <c r="B4266" s="6">
        <v>43510.814780092594</v>
      </c>
      <c r="C4266" s="10">
        <f>INT(Table1[[#This Row],[Start Time]])</f>
        <v>43510</v>
      </c>
      <c r="D4266" s="8">
        <f>Table1[[#This Row],[Start Time]]-Table1[[#This Row],[Date ]]</f>
        <v>0.81478009259444661</v>
      </c>
      <c r="E4266" s="2">
        <v>2.8171296296296295E-2</v>
      </c>
      <c r="G4266" s="1" t="s">
        <v>2668</v>
      </c>
      <c r="I4266">
        <f>FIND(":",Table1[[#This Row],[Title]])</f>
        <v>12</v>
      </c>
      <c r="J4266">
        <f>FIND(":",Table1[[#This Row],[Title]],Table1[[#This Row],[Column1]]+2)</f>
        <v>22</v>
      </c>
      <c r="K4266" t="str">
        <f>LEFT(Table1[[#This Row],[Title]],Table1[[#This Row],[Column2]])</f>
        <v>Nightflyers: Season 1:</v>
      </c>
      <c r="L4266" t="str">
        <f>LEFT(Table1[[#This Row],[Title]],Table1[[#This Row],[Column1]])</f>
        <v>Nightflyers:</v>
      </c>
      <c r="M4266" s="1" t="s">
        <v>298</v>
      </c>
      <c r="N4266" s="2">
        <v>2.8599537037037038E-2</v>
      </c>
      <c r="O4266" s="2">
        <v>2.8599537037037038E-2</v>
      </c>
      <c r="P4266" s="1" t="s">
        <v>14</v>
      </c>
    </row>
    <row r="4267" spans="1:16" ht="13" x14ac:dyDescent="0.15">
      <c r="A4267" s="1" t="s">
        <v>10</v>
      </c>
      <c r="B4267" s="6">
        <v>43509.854525462964</v>
      </c>
      <c r="C4267" s="10">
        <f>INT(Table1[[#This Row],[Start Time]])</f>
        <v>43509</v>
      </c>
      <c r="D4267" s="8">
        <f>Table1[[#This Row],[Start Time]]-Table1[[#This Row],[Date ]]</f>
        <v>0.85452546296437504</v>
      </c>
      <c r="E4267" s="2">
        <v>1.9756944444444445E-2</v>
      </c>
      <c r="G4267" s="1" t="s">
        <v>2669</v>
      </c>
      <c r="I4267">
        <f>FIND(":",Table1[[#This Row],[Title]])</f>
        <v>12</v>
      </c>
      <c r="J4267">
        <f>FIND(":",Table1[[#This Row],[Title]],Table1[[#This Row],[Column1]]+2)</f>
        <v>22</v>
      </c>
      <c r="K4267" t="str">
        <f>LEFT(Table1[[#This Row],[Title]],Table1[[#This Row],[Column2]])</f>
        <v>Nightflyers: Season 1:</v>
      </c>
      <c r="L4267" t="str">
        <f>LEFT(Table1[[#This Row],[Title]],Table1[[#This Row],[Column1]])</f>
        <v>Nightflyers:</v>
      </c>
      <c r="M4267" s="1" t="s">
        <v>298</v>
      </c>
      <c r="N4267" s="2">
        <v>2.900462962962963E-2</v>
      </c>
      <c r="O4267" s="2">
        <v>2.900462962962963E-2</v>
      </c>
      <c r="P4267" s="1" t="s">
        <v>14</v>
      </c>
    </row>
    <row r="4268" spans="1:16" ht="13" x14ac:dyDescent="0.15">
      <c r="A4268" s="1" t="s">
        <v>10</v>
      </c>
      <c r="B4268" s="6">
        <v>43509.828506944446</v>
      </c>
      <c r="C4268" s="10">
        <f>INT(Table1[[#This Row],[Start Time]])</f>
        <v>43509</v>
      </c>
      <c r="D4268" s="8">
        <f>Table1[[#This Row],[Start Time]]-Table1[[#This Row],[Date ]]</f>
        <v>0.82850694444641704</v>
      </c>
      <c r="E4268" s="2">
        <v>8.773148148148148E-3</v>
      </c>
      <c r="F4268" s="1" t="s">
        <v>11</v>
      </c>
      <c r="G4268" s="1" t="s">
        <v>2669</v>
      </c>
      <c r="I4268">
        <f>FIND(":",Table1[[#This Row],[Title]])</f>
        <v>12</v>
      </c>
      <c r="J4268">
        <f>FIND(":",Table1[[#This Row],[Title]],Table1[[#This Row],[Column1]]+2)</f>
        <v>22</v>
      </c>
      <c r="K4268" t="str">
        <f>LEFT(Table1[[#This Row],[Title]],Table1[[#This Row],[Column2]])</f>
        <v>Nightflyers: Season 1:</v>
      </c>
      <c r="L4268" t="str">
        <f>LEFT(Table1[[#This Row],[Title]],Table1[[#This Row],[Column1]])</f>
        <v>Nightflyers:</v>
      </c>
      <c r="M4268" s="1" t="s">
        <v>298</v>
      </c>
      <c r="N4268" s="2">
        <v>9.2476851851851852E-3</v>
      </c>
      <c r="O4268" s="1" t="s">
        <v>19</v>
      </c>
      <c r="P4268" s="1" t="s">
        <v>14</v>
      </c>
    </row>
    <row r="4269" spans="1:16" ht="13" x14ac:dyDescent="0.15">
      <c r="A4269" s="1" t="s">
        <v>10</v>
      </c>
      <c r="B4269" s="6">
        <v>43509.785011574073</v>
      </c>
      <c r="C4269" s="10">
        <f>INT(Table1[[#This Row],[Start Time]])</f>
        <v>43509</v>
      </c>
      <c r="D4269" s="8">
        <f>Table1[[#This Row],[Start Time]]-Table1[[#This Row],[Date ]]</f>
        <v>0.78501157407299615</v>
      </c>
      <c r="E4269" s="2">
        <v>4.0266203703703707E-2</v>
      </c>
      <c r="G4269" s="1" t="s">
        <v>2670</v>
      </c>
      <c r="I4269">
        <f>FIND(":",Table1[[#This Row],[Title]])</f>
        <v>12</v>
      </c>
      <c r="J4269">
        <f>FIND(":",Table1[[#This Row],[Title]],Table1[[#This Row],[Column1]]+2)</f>
        <v>22</v>
      </c>
      <c r="K4269" t="str">
        <f>LEFT(Table1[[#This Row],[Title]],Table1[[#This Row],[Column2]])</f>
        <v>Nightflyers: Season 1:</v>
      </c>
      <c r="L4269" t="str">
        <f>LEFT(Table1[[#This Row],[Title]],Table1[[#This Row],[Column1]])</f>
        <v>Nightflyers:</v>
      </c>
      <c r="M4269" s="1" t="s">
        <v>298</v>
      </c>
      <c r="N4269" s="2">
        <v>4.0266203703703707E-2</v>
      </c>
      <c r="O4269" s="2">
        <v>4.0266203703703707E-2</v>
      </c>
      <c r="P4269" s="1" t="s">
        <v>14</v>
      </c>
    </row>
    <row r="4270" spans="1:16" ht="13" x14ac:dyDescent="0.15">
      <c r="A4270" s="1" t="s">
        <v>10</v>
      </c>
      <c r="B4270" s="6">
        <v>43508.793935185182</v>
      </c>
      <c r="C4270" s="10">
        <f>INT(Table1[[#This Row],[Start Time]])</f>
        <v>43508</v>
      </c>
      <c r="D4270" s="8">
        <f>Table1[[#This Row],[Start Time]]-Table1[[#This Row],[Date ]]</f>
        <v>0.79393518518190831</v>
      </c>
      <c r="E4270" s="2">
        <v>2.042824074074074E-2</v>
      </c>
      <c r="G4270" s="1" t="s">
        <v>2671</v>
      </c>
      <c r="I4270">
        <f>FIND(":",Table1[[#This Row],[Title]])</f>
        <v>13</v>
      </c>
      <c r="J4270">
        <f>FIND(":",Table1[[#This Row],[Title]],Table1[[#This Row],[Column1]]+2)</f>
        <v>23</v>
      </c>
      <c r="K4270" t="str">
        <f>LEFT(Table1[[#This Row],[Title]],Table1[[#This Row],[Column2]])</f>
        <v>Russian Doll: Season 1:</v>
      </c>
      <c r="L4270" t="str">
        <f>LEFT(Table1[[#This Row],[Title]],Table1[[#This Row],[Column1]])</f>
        <v>Russian Doll:</v>
      </c>
      <c r="M4270" s="1" t="s">
        <v>298</v>
      </c>
      <c r="N4270" s="2">
        <v>2.042824074074074E-2</v>
      </c>
      <c r="O4270" s="2">
        <v>2.042824074074074E-2</v>
      </c>
      <c r="P4270" s="1" t="s">
        <v>14</v>
      </c>
    </row>
    <row r="4271" spans="1:16" ht="13" x14ac:dyDescent="0.15">
      <c r="A4271" s="1" t="s">
        <v>10</v>
      </c>
      <c r="B4271" s="6">
        <v>43507.890416666669</v>
      </c>
      <c r="C4271" s="10">
        <f>INT(Table1[[#This Row],[Start Time]])</f>
        <v>43507</v>
      </c>
      <c r="D4271" s="8">
        <f>Table1[[#This Row],[Start Time]]-Table1[[#This Row],[Date ]]</f>
        <v>0.89041666666889796</v>
      </c>
      <c r="E4271" s="2">
        <v>2.3148148148148147E-5</v>
      </c>
      <c r="F4271" s="1" t="s">
        <v>11</v>
      </c>
      <c r="G4271" s="1" t="s">
        <v>2671</v>
      </c>
      <c r="I4271">
        <f>FIND(":",Table1[[#This Row],[Title]])</f>
        <v>13</v>
      </c>
      <c r="J4271">
        <f>FIND(":",Table1[[#This Row],[Title]],Table1[[#This Row],[Column1]]+2)</f>
        <v>23</v>
      </c>
      <c r="K4271" t="str">
        <f>LEFT(Table1[[#This Row],[Title]],Table1[[#This Row],[Column2]])</f>
        <v>Russian Doll: Season 1:</v>
      </c>
      <c r="L4271" t="str">
        <f>LEFT(Table1[[#This Row],[Title]],Table1[[#This Row],[Column1]])</f>
        <v>Russian Doll:</v>
      </c>
      <c r="M4271" s="1" t="s">
        <v>298</v>
      </c>
      <c r="N4271" s="2">
        <v>8.1018518518518516E-5</v>
      </c>
      <c r="O4271" s="1" t="s">
        <v>19</v>
      </c>
      <c r="P4271" s="1" t="s">
        <v>14</v>
      </c>
    </row>
    <row r="4272" spans="1:16" ht="13" x14ac:dyDescent="0.15">
      <c r="A4272" s="1" t="s">
        <v>10</v>
      </c>
      <c r="B4272" s="6">
        <v>43507.884733796294</v>
      </c>
      <c r="C4272" s="10">
        <f>INT(Table1[[#This Row],[Start Time]])</f>
        <v>43507</v>
      </c>
      <c r="D4272" s="8">
        <f>Table1[[#This Row],[Start Time]]-Table1[[#This Row],[Date ]]</f>
        <v>0.88473379629431292</v>
      </c>
      <c r="E4272" s="2">
        <v>5.3935185185185188E-3</v>
      </c>
      <c r="G4272" s="1" t="s">
        <v>2672</v>
      </c>
      <c r="I4272">
        <f>FIND(":",Table1[[#This Row],[Title]])</f>
        <v>13</v>
      </c>
      <c r="J4272">
        <f>FIND(":",Table1[[#This Row],[Title]],Table1[[#This Row],[Column1]]+2)</f>
        <v>23</v>
      </c>
      <c r="K4272" t="str">
        <f>LEFT(Table1[[#This Row],[Title]],Table1[[#This Row],[Column2]])</f>
        <v>Russian Doll: Season 1:</v>
      </c>
      <c r="L4272" t="str">
        <f>LEFT(Table1[[#This Row],[Title]],Table1[[#This Row],[Column1]])</f>
        <v>Russian Doll:</v>
      </c>
      <c r="M4272" s="1" t="s">
        <v>298</v>
      </c>
      <c r="N4272" s="2">
        <v>1.7407407407407406E-2</v>
      </c>
      <c r="O4272" s="2">
        <v>1.7407407407407406E-2</v>
      </c>
      <c r="P4272" s="1" t="s">
        <v>14</v>
      </c>
    </row>
    <row r="4273" spans="1:16" ht="13" x14ac:dyDescent="0.15">
      <c r="A4273" s="1" t="s">
        <v>10</v>
      </c>
      <c r="B4273" s="6">
        <v>43507.8672337963</v>
      </c>
      <c r="C4273" s="10">
        <f>INT(Table1[[#This Row],[Start Time]])</f>
        <v>43507</v>
      </c>
      <c r="D4273" s="8">
        <f>Table1[[#This Row],[Start Time]]-Table1[[#This Row],[Date ]]</f>
        <v>0.86723379629984265</v>
      </c>
      <c r="E4273" s="2">
        <v>1.7349537037037038E-2</v>
      </c>
      <c r="F4273" s="1" t="s">
        <v>11</v>
      </c>
      <c r="G4273" s="1" t="s">
        <v>2672</v>
      </c>
      <c r="I4273">
        <f>FIND(":",Table1[[#This Row],[Title]])</f>
        <v>13</v>
      </c>
      <c r="J4273">
        <f>FIND(":",Table1[[#This Row],[Title]],Table1[[#This Row],[Column1]]+2)</f>
        <v>23</v>
      </c>
      <c r="K4273" t="str">
        <f>LEFT(Table1[[#This Row],[Title]],Table1[[#This Row],[Column2]])</f>
        <v>Russian Doll: Season 1:</v>
      </c>
      <c r="L4273" t="str">
        <f>LEFT(Table1[[#This Row],[Title]],Table1[[#This Row],[Column1]])</f>
        <v>Russian Doll:</v>
      </c>
      <c r="M4273" s="1" t="s">
        <v>298</v>
      </c>
      <c r="N4273" s="2">
        <v>1.7407407407407406E-2</v>
      </c>
      <c r="O4273" s="1" t="s">
        <v>19</v>
      </c>
      <c r="P4273" s="1" t="s">
        <v>14</v>
      </c>
    </row>
    <row r="4274" spans="1:16" ht="13" x14ac:dyDescent="0.15">
      <c r="A4274" s="1" t="s">
        <v>10</v>
      </c>
      <c r="B4274" s="6">
        <v>43507.848298611112</v>
      </c>
      <c r="C4274" s="10">
        <f>INT(Table1[[#This Row],[Start Time]])</f>
        <v>43507</v>
      </c>
      <c r="D4274" s="8">
        <f>Table1[[#This Row],[Start Time]]-Table1[[#This Row],[Date ]]</f>
        <v>0.84829861111211358</v>
      </c>
      <c r="E4274" s="2">
        <v>1.7974537037037035E-2</v>
      </c>
      <c r="F4274" s="1" t="s">
        <v>11</v>
      </c>
      <c r="G4274" s="1" t="s">
        <v>2673</v>
      </c>
      <c r="I4274">
        <f>FIND(":",Table1[[#This Row],[Title]])</f>
        <v>13</v>
      </c>
      <c r="J4274">
        <f>FIND(":",Table1[[#This Row],[Title]],Table1[[#This Row],[Column1]]+2)</f>
        <v>23</v>
      </c>
      <c r="K4274" t="str">
        <f>LEFT(Table1[[#This Row],[Title]],Table1[[#This Row],[Column2]])</f>
        <v>Russian Doll: Season 1:</v>
      </c>
      <c r="L4274" t="str">
        <f>LEFT(Table1[[#This Row],[Title]],Table1[[#This Row],[Column1]])</f>
        <v>Russian Doll:</v>
      </c>
      <c r="M4274" s="1" t="s">
        <v>298</v>
      </c>
      <c r="N4274" s="2">
        <v>1.804398148148148E-2</v>
      </c>
      <c r="O4274" s="2">
        <v>1.804398148148148E-2</v>
      </c>
      <c r="P4274" s="1" t="s">
        <v>14</v>
      </c>
    </row>
    <row r="4275" spans="1:16" ht="13" x14ac:dyDescent="0.15">
      <c r="A4275" s="1" t="s">
        <v>10</v>
      </c>
      <c r="B4275" s="6">
        <v>43507.831863425927</v>
      </c>
      <c r="C4275" s="10">
        <f>INT(Table1[[#This Row],[Start Time]])</f>
        <v>43507</v>
      </c>
      <c r="D4275" s="8">
        <f>Table1[[#This Row],[Start Time]]-Table1[[#This Row],[Date ]]</f>
        <v>0.83186342592671281</v>
      </c>
      <c r="E4275" s="2">
        <v>1.6423611111111111E-2</v>
      </c>
      <c r="F4275" s="1" t="s">
        <v>11</v>
      </c>
      <c r="G4275" s="1" t="s">
        <v>2674</v>
      </c>
      <c r="I4275">
        <f>FIND(":",Table1[[#This Row],[Title]])</f>
        <v>13</v>
      </c>
      <c r="J4275">
        <f>FIND(":",Table1[[#This Row],[Title]],Table1[[#This Row],[Column1]]+2)</f>
        <v>23</v>
      </c>
      <c r="K4275" t="str">
        <f>LEFT(Table1[[#This Row],[Title]],Table1[[#This Row],[Column2]])</f>
        <v>Russian Doll: Season 1:</v>
      </c>
      <c r="L4275" t="str">
        <f>LEFT(Table1[[#This Row],[Title]],Table1[[#This Row],[Column1]])</f>
        <v>Russian Doll:</v>
      </c>
      <c r="M4275" s="1" t="s">
        <v>298</v>
      </c>
      <c r="N4275" s="2">
        <v>1.6481481481481482E-2</v>
      </c>
      <c r="O4275" s="2">
        <v>1.6481481481481482E-2</v>
      </c>
      <c r="P4275" s="1" t="s">
        <v>14</v>
      </c>
    </row>
    <row r="4276" spans="1:16" ht="13" x14ac:dyDescent="0.15">
      <c r="A4276" s="1" t="s">
        <v>10</v>
      </c>
      <c r="B4276" s="6">
        <v>43507.814421296294</v>
      </c>
      <c r="C4276" s="10">
        <f>INT(Table1[[#This Row],[Start Time]])</f>
        <v>43507</v>
      </c>
      <c r="D4276" s="8">
        <f>Table1[[#This Row],[Start Time]]-Table1[[#This Row],[Date ]]</f>
        <v>0.81442129629431292</v>
      </c>
      <c r="E4276" s="2">
        <v>1.6550925925925927E-2</v>
      </c>
      <c r="F4276" s="1" t="s">
        <v>11</v>
      </c>
      <c r="G4276" s="1" t="s">
        <v>2675</v>
      </c>
      <c r="I4276">
        <f>FIND(":",Table1[[#This Row],[Title]])</f>
        <v>13</v>
      </c>
      <c r="J4276">
        <f>FIND(":",Table1[[#This Row],[Title]],Table1[[#This Row],[Column1]]+2)</f>
        <v>23</v>
      </c>
      <c r="K4276" t="str">
        <f>LEFT(Table1[[#This Row],[Title]],Table1[[#This Row],[Column2]])</f>
        <v>Russian Doll: Season 1:</v>
      </c>
      <c r="L4276" t="str">
        <f>LEFT(Table1[[#This Row],[Title]],Table1[[#This Row],[Column1]])</f>
        <v>Russian Doll:</v>
      </c>
      <c r="M4276" s="1" t="s">
        <v>298</v>
      </c>
      <c r="N4276" s="2">
        <v>1.6608796296296295E-2</v>
      </c>
      <c r="O4276" s="2">
        <v>1.6608796296296295E-2</v>
      </c>
      <c r="P4276" s="1" t="s">
        <v>14</v>
      </c>
    </row>
    <row r="4277" spans="1:16" ht="13" x14ac:dyDescent="0.15">
      <c r="A4277" s="1" t="s">
        <v>10</v>
      </c>
      <c r="B4277" s="6">
        <v>43507.796689814815</v>
      </c>
      <c r="C4277" s="10">
        <f>INT(Table1[[#This Row],[Start Time]])</f>
        <v>43507</v>
      </c>
      <c r="D4277" s="8">
        <f>Table1[[#This Row],[Start Time]]-Table1[[#This Row],[Date ]]</f>
        <v>0.79668981481518131</v>
      </c>
      <c r="E4277" s="2">
        <v>1.7245370370370369E-2</v>
      </c>
      <c r="G4277" s="1" t="s">
        <v>2676</v>
      </c>
      <c r="I4277">
        <f>FIND(":",Table1[[#This Row],[Title]])</f>
        <v>13</v>
      </c>
      <c r="J4277">
        <f>FIND(":",Table1[[#This Row],[Title]],Table1[[#This Row],[Column1]]+2)</f>
        <v>23</v>
      </c>
      <c r="K4277" t="str">
        <f>LEFT(Table1[[#This Row],[Title]],Table1[[#This Row],[Column2]])</f>
        <v>Russian Doll: Season 1:</v>
      </c>
      <c r="L4277" t="str">
        <f>LEFT(Table1[[#This Row],[Title]],Table1[[#This Row],[Column1]])</f>
        <v>Russian Doll:</v>
      </c>
      <c r="M4277" s="1" t="s">
        <v>298</v>
      </c>
      <c r="N4277" s="2">
        <v>1.7245370370370369E-2</v>
      </c>
      <c r="O4277" s="2">
        <v>1.7245370370370369E-2</v>
      </c>
      <c r="P4277" s="1" t="s">
        <v>14</v>
      </c>
    </row>
    <row r="4278" spans="1:16" ht="13" x14ac:dyDescent="0.15">
      <c r="A4278" s="1" t="s">
        <v>10</v>
      </c>
      <c r="B4278" s="6">
        <v>43506.849236111113</v>
      </c>
      <c r="C4278" s="10">
        <f>INT(Table1[[#This Row],[Start Time]])</f>
        <v>43506</v>
      </c>
      <c r="D4278" s="8">
        <f>Table1[[#This Row],[Start Time]]-Table1[[#This Row],[Date ]]</f>
        <v>0.84923611111298669</v>
      </c>
      <c r="E4278" s="2">
        <v>1.8506944444444444E-2</v>
      </c>
      <c r="F4278" s="1" t="s">
        <v>11</v>
      </c>
      <c r="G4278" s="1" t="s">
        <v>2677</v>
      </c>
      <c r="I4278">
        <f>FIND(":",Table1[[#This Row],[Title]])</f>
        <v>13</v>
      </c>
      <c r="J4278">
        <f>FIND(":",Table1[[#This Row],[Title]],Table1[[#This Row],[Column1]]+2)</f>
        <v>23</v>
      </c>
      <c r="K4278" t="str">
        <f>LEFT(Table1[[#This Row],[Title]],Table1[[#This Row],[Column2]])</f>
        <v>Russian Doll: Season 1:</v>
      </c>
      <c r="L4278" t="str">
        <f>LEFT(Table1[[#This Row],[Title]],Table1[[#This Row],[Column1]])</f>
        <v>Russian Doll:</v>
      </c>
      <c r="M4278" s="1" t="s">
        <v>298</v>
      </c>
      <c r="N4278" s="2">
        <v>1.8564814814814815E-2</v>
      </c>
      <c r="O4278" s="2">
        <v>1.8564814814814815E-2</v>
      </c>
      <c r="P4278" s="1" t="s">
        <v>14</v>
      </c>
    </row>
    <row r="4279" spans="1:16" ht="13" x14ac:dyDescent="0.15">
      <c r="A4279" s="1" t="s">
        <v>10</v>
      </c>
      <c r="B4279" s="6">
        <v>43506.832395833335</v>
      </c>
      <c r="C4279" s="10">
        <f>INT(Table1[[#This Row],[Start Time]])</f>
        <v>43506</v>
      </c>
      <c r="D4279" s="8">
        <f>Table1[[#This Row],[Start Time]]-Table1[[#This Row],[Date ]]</f>
        <v>0.83239583333488554</v>
      </c>
      <c r="E4279" s="2">
        <v>1.6793981481481483E-2</v>
      </c>
      <c r="G4279" s="1" t="s">
        <v>2678</v>
      </c>
      <c r="I4279">
        <f>FIND(":",Table1[[#This Row],[Title]])</f>
        <v>13</v>
      </c>
      <c r="J4279">
        <f>FIND(":",Table1[[#This Row],[Title]],Table1[[#This Row],[Column1]]+2)</f>
        <v>23</v>
      </c>
      <c r="K4279" t="str">
        <f>LEFT(Table1[[#This Row],[Title]],Table1[[#This Row],[Column2]])</f>
        <v>Russian Doll: Season 1:</v>
      </c>
      <c r="L4279" t="str">
        <f>LEFT(Table1[[#This Row],[Title]],Table1[[#This Row],[Column1]])</f>
        <v>Russian Doll:</v>
      </c>
      <c r="M4279" s="1" t="s">
        <v>298</v>
      </c>
      <c r="N4279" s="2">
        <v>1.6574074074074074E-2</v>
      </c>
      <c r="O4279" s="2">
        <v>1.6574074074074074E-2</v>
      </c>
      <c r="P4279" s="1" t="s">
        <v>14</v>
      </c>
    </row>
    <row r="4280" spans="1:16" ht="13" x14ac:dyDescent="0.15">
      <c r="A4280" s="1" t="s">
        <v>10</v>
      </c>
      <c r="B4280" s="6">
        <v>43504.94672453704</v>
      </c>
      <c r="C4280" s="10">
        <f>INT(Table1[[#This Row],[Start Time]])</f>
        <v>43504</v>
      </c>
      <c r="D4280" s="8">
        <f>Table1[[#This Row],[Start Time]]-Table1[[#This Row],[Date ]]</f>
        <v>0.9467245370396995</v>
      </c>
      <c r="E4280" s="2">
        <v>1.1574074074074073E-5</v>
      </c>
      <c r="G4280" s="1" t="s">
        <v>1890</v>
      </c>
      <c r="I4280">
        <f>FIND(":",Table1[[#This Row],[Title]])</f>
        <v>14</v>
      </c>
      <c r="J4280">
        <f>FIND(":",Table1[[#This Row],[Title]],Table1[[#This Row],[Column1]]+2)</f>
        <v>24</v>
      </c>
      <c r="K4280" t="str">
        <f>LEFT(Table1[[#This Row],[Title]],Table1[[#This Row],[Column2]])</f>
        <v>Fawlty Towers: Series 2:</v>
      </c>
      <c r="L4280" t="str">
        <f>LEFT(Table1[[#This Row],[Title]],Table1[[#This Row],[Column1]])</f>
        <v>Fawlty Towers:</v>
      </c>
      <c r="M4280" s="1" t="s">
        <v>298</v>
      </c>
      <c r="N4280" s="2">
        <v>3.8194444444444446E-4</v>
      </c>
      <c r="O4280" s="1" t="s">
        <v>19</v>
      </c>
      <c r="P4280" s="1" t="s">
        <v>14</v>
      </c>
    </row>
    <row r="4281" spans="1:16" ht="13" x14ac:dyDescent="0.15">
      <c r="A4281" s="1" t="s">
        <v>10</v>
      </c>
      <c r="B4281" s="6">
        <v>43504.922094907408</v>
      </c>
      <c r="C4281" s="10">
        <f>INT(Table1[[#This Row],[Start Time]])</f>
        <v>43504</v>
      </c>
      <c r="D4281" s="8">
        <f>Table1[[#This Row],[Start Time]]-Table1[[#This Row],[Date ]]</f>
        <v>0.92209490740788169</v>
      </c>
      <c r="E4281" s="2">
        <v>2.4513888888888891E-2</v>
      </c>
      <c r="F4281" s="1" t="s">
        <v>11</v>
      </c>
      <c r="G4281" s="1" t="s">
        <v>1258</v>
      </c>
      <c r="I4281">
        <f>FIND(":",Table1[[#This Row],[Title]])</f>
        <v>14</v>
      </c>
      <c r="J4281">
        <f>FIND(":",Table1[[#This Row],[Title]],Table1[[#This Row],[Column1]]+2)</f>
        <v>24</v>
      </c>
      <c r="K4281" t="str">
        <f>LEFT(Table1[[#This Row],[Title]],Table1[[#This Row],[Column2]])</f>
        <v>Fawlty Towers: Series 2:</v>
      </c>
      <c r="L4281" t="str">
        <f>LEFT(Table1[[#This Row],[Title]],Table1[[#This Row],[Column1]])</f>
        <v>Fawlty Towers:</v>
      </c>
      <c r="M4281" s="1" t="s">
        <v>298</v>
      </c>
      <c r="N4281" s="2">
        <v>2.4918981481481483E-2</v>
      </c>
      <c r="O4281" s="1" t="s">
        <v>19</v>
      </c>
      <c r="P4281" s="1" t="s">
        <v>14</v>
      </c>
    </row>
    <row r="4282" spans="1:16" ht="13" x14ac:dyDescent="0.15">
      <c r="A4282" s="1" t="s">
        <v>10</v>
      </c>
      <c r="B4282" s="6">
        <v>43504.900833333333</v>
      </c>
      <c r="C4282" s="10">
        <f>INT(Table1[[#This Row],[Start Time]])</f>
        <v>43504</v>
      </c>
      <c r="D4282" s="8">
        <f>Table1[[#This Row],[Start Time]]-Table1[[#This Row],[Date ]]</f>
        <v>0.90083333333313931</v>
      </c>
      <c r="E4282" s="2">
        <v>2.1238425925925924E-2</v>
      </c>
      <c r="F4282" s="1" t="s">
        <v>11</v>
      </c>
      <c r="G4282" s="1" t="s">
        <v>1891</v>
      </c>
      <c r="I4282">
        <f>FIND(":",Table1[[#This Row],[Title]])</f>
        <v>14</v>
      </c>
      <c r="J4282">
        <f>FIND(":",Table1[[#This Row],[Title]],Table1[[#This Row],[Column1]]+2)</f>
        <v>24</v>
      </c>
      <c r="K4282" t="str">
        <f>LEFT(Table1[[#This Row],[Title]],Table1[[#This Row],[Column2]])</f>
        <v>Fawlty Towers: Series 2:</v>
      </c>
      <c r="L4282" t="str">
        <f>LEFT(Table1[[#This Row],[Title]],Table1[[#This Row],[Column1]])</f>
        <v>Fawlty Towers:</v>
      </c>
      <c r="M4282" s="1" t="s">
        <v>298</v>
      </c>
      <c r="N4282" s="2">
        <v>2.1608796296296296E-2</v>
      </c>
      <c r="O4282" s="1" t="s">
        <v>19</v>
      </c>
      <c r="P4282" s="1" t="s">
        <v>14</v>
      </c>
    </row>
    <row r="4283" spans="1:16" ht="13" x14ac:dyDescent="0.15">
      <c r="A4283" s="1" t="s">
        <v>10</v>
      </c>
      <c r="B4283" s="6">
        <v>43504.879386574074</v>
      </c>
      <c r="C4283" s="10">
        <f>INT(Table1[[#This Row],[Start Time]])</f>
        <v>43504</v>
      </c>
      <c r="D4283" s="8">
        <f>Table1[[#This Row],[Start Time]]-Table1[[#This Row],[Date ]]</f>
        <v>0.87938657407357823</v>
      </c>
      <c r="E4283" s="2">
        <v>2.1446759259259259E-2</v>
      </c>
      <c r="F4283" s="1" t="s">
        <v>11</v>
      </c>
      <c r="G4283" s="1" t="s">
        <v>1892</v>
      </c>
      <c r="I4283">
        <f>FIND(":",Table1[[#This Row],[Title]])</f>
        <v>14</v>
      </c>
      <c r="J4283">
        <f>FIND(":",Table1[[#This Row],[Title]],Table1[[#This Row],[Column1]]+2)</f>
        <v>24</v>
      </c>
      <c r="K4283" t="str">
        <f>LEFT(Table1[[#This Row],[Title]],Table1[[#This Row],[Column2]])</f>
        <v>Fawlty Towers: Series 1:</v>
      </c>
      <c r="L4283" t="str">
        <f>LEFT(Table1[[#This Row],[Title]],Table1[[#This Row],[Column1]])</f>
        <v>Fawlty Towers:</v>
      </c>
      <c r="M4283" s="1" t="s">
        <v>298</v>
      </c>
      <c r="N4283" s="2">
        <v>2.1562499999999998E-2</v>
      </c>
      <c r="O4283" s="1" t="s">
        <v>19</v>
      </c>
      <c r="P4283" s="1" t="s">
        <v>14</v>
      </c>
    </row>
    <row r="4284" spans="1:16" ht="13" x14ac:dyDescent="0.15">
      <c r="A4284" s="1" t="s">
        <v>10</v>
      </c>
      <c r="B4284" s="6">
        <v>43504.851944444446</v>
      </c>
      <c r="C4284" s="10">
        <f>INT(Table1[[#This Row],[Start Time]])</f>
        <v>43504</v>
      </c>
      <c r="D4284" s="8">
        <f>Table1[[#This Row],[Start Time]]-Table1[[#This Row],[Date ]]</f>
        <v>0.85194444444641704</v>
      </c>
      <c r="E4284" s="2">
        <v>1.9606481481481482E-2</v>
      </c>
      <c r="F4284" s="1" t="s">
        <v>11</v>
      </c>
      <c r="G4284" s="1" t="s">
        <v>1893</v>
      </c>
      <c r="I4284">
        <f>FIND(":",Table1[[#This Row],[Title]])</f>
        <v>14</v>
      </c>
      <c r="J4284">
        <f>FIND(":",Table1[[#This Row],[Title]],Table1[[#This Row],[Column1]]+2)</f>
        <v>24</v>
      </c>
      <c r="K4284" t="str">
        <f>LEFT(Table1[[#This Row],[Title]],Table1[[#This Row],[Column2]])</f>
        <v>Fawlty Towers: Series 1:</v>
      </c>
      <c r="L4284" t="str">
        <f>LEFT(Table1[[#This Row],[Title]],Table1[[#This Row],[Column1]])</f>
        <v>Fawlty Towers:</v>
      </c>
      <c r="M4284" s="1" t="s">
        <v>298</v>
      </c>
      <c r="N4284" s="2">
        <v>1.9884259259259258E-2</v>
      </c>
      <c r="O4284" s="1" t="s">
        <v>19</v>
      </c>
      <c r="P4284" s="1" t="s">
        <v>14</v>
      </c>
    </row>
    <row r="4285" spans="1:16" ht="13" x14ac:dyDescent="0.15">
      <c r="A4285" s="1" t="s">
        <v>10</v>
      </c>
      <c r="B4285" s="6">
        <v>43504.846203703702</v>
      </c>
      <c r="C4285" s="10">
        <f>INT(Table1[[#This Row],[Start Time]])</f>
        <v>43504</v>
      </c>
      <c r="D4285" s="8">
        <f>Table1[[#This Row],[Start Time]]-Table1[[#This Row],[Date ]]</f>
        <v>0.84620370370248565</v>
      </c>
      <c r="E4285" s="2">
        <v>5.7175925925925927E-3</v>
      </c>
      <c r="G4285" s="1" t="s">
        <v>1487</v>
      </c>
      <c r="I4285">
        <f>FIND(":",Table1[[#This Row],[Title]])</f>
        <v>14</v>
      </c>
      <c r="J4285">
        <f>FIND(":",Table1[[#This Row],[Title]],Table1[[#This Row],[Column1]]+2)</f>
        <v>24</v>
      </c>
      <c r="K4285" t="str">
        <f>LEFT(Table1[[#This Row],[Title]],Table1[[#This Row],[Column2]])</f>
        <v>Fawlty Towers: Series 1:</v>
      </c>
      <c r="L4285" t="str">
        <f>LEFT(Table1[[#This Row],[Title]],Table1[[#This Row],[Column1]])</f>
        <v>Fawlty Towers:</v>
      </c>
      <c r="M4285" s="1" t="s">
        <v>298</v>
      </c>
      <c r="N4285" s="2">
        <v>2.0023148148148148E-2</v>
      </c>
      <c r="O4285" s="1" t="s">
        <v>19</v>
      </c>
      <c r="P4285" s="1" t="s">
        <v>14</v>
      </c>
    </row>
    <row r="4286" spans="1:16" ht="13" x14ac:dyDescent="0.15">
      <c r="A4286" s="1" t="s">
        <v>10</v>
      </c>
      <c r="B4286" s="6">
        <v>43504.846018518518</v>
      </c>
      <c r="C4286" s="10">
        <f>INT(Table1[[#This Row],[Start Time]])</f>
        <v>43504</v>
      </c>
      <c r="D4286" s="8">
        <f>Table1[[#This Row],[Start Time]]-Table1[[#This Row],[Date ]]</f>
        <v>0.84601851851766696</v>
      </c>
      <c r="E4286" s="2">
        <v>5.7870370370370373E-5</v>
      </c>
      <c r="G4286" s="1" t="s">
        <v>1889</v>
      </c>
      <c r="I4286">
        <f>FIND(":",Table1[[#This Row],[Title]])</f>
        <v>14</v>
      </c>
      <c r="J4286">
        <f>FIND(":",Table1[[#This Row],[Title]],Table1[[#This Row],[Column1]]+2)</f>
        <v>24</v>
      </c>
      <c r="K4286" t="str">
        <f>LEFT(Table1[[#This Row],[Title]],Table1[[#This Row],[Column2]])</f>
        <v>Fawlty Towers: Series 2:</v>
      </c>
      <c r="L4286" t="str">
        <f>LEFT(Table1[[#This Row],[Title]],Table1[[#This Row],[Column1]])</f>
        <v>Fawlty Towers:</v>
      </c>
      <c r="M4286" s="1" t="s">
        <v>298</v>
      </c>
      <c r="N4286" s="2">
        <v>2.162037037037037E-2</v>
      </c>
      <c r="O4286" s="1" t="s">
        <v>19</v>
      </c>
      <c r="P4286" s="1" t="s">
        <v>14</v>
      </c>
    </row>
    <row r="4287" spans="1:16" ht="13" x14ac:dyDescent="0.15">
      <c r="A4287" s="1" t="s">
        <v>10</v>
      </c>
      <c r="B4287" s="6">
        <v>43504.809733796297</v>
      </c>
      <c r="C4287" s="10">
        <f>INT(Table1[[#This Row],[Start Time]])</f>
        <v>43504</v>
      </c>
      <c r="D4287" s="8">
        <f>Table1[[#This Row],[Start Time]]-Table1[[#This Row],[Date ]]</f>
        <v>0.80973379629722331</v>
      </c>
      <c r="E4287" s="2">
        <v>1.4293981481481482E-2</v>
      </c>
      <c r="G4287" s="1" t="s">
        <v>1487</v>
      </c>
      <c r="I4287">
        <f>FIND(":",Table1[[#This Row],[Title]])</f>
        <v>14</v>
      </c>
      <c r="J4287">
        <f>FIND(":",Table1[[#This Row],[Title]],Table1[[#This Row],[Column1]]+2)</f>
        <v>24</v>
      </c>
      <c r="K4287" t="str">
        <f>LEFT(Table1[[#This Row],[Title]],Table1[[#This Row],[Column2]])</f>
        <v>Fawlty Towers: Series 1:</v>
      </c>
      <c r="L4287" t="str">
        <f>LEFT(Table1[[#This Row],[Title]],Table1[[#This Row],[Column1]])</f>
        <v>Fawlty Towers:</v>
      </c>
      <c r="M4287" s="1" t="s">
        <v>298</v>
      </c>
      <c r="N4287" s="2">
        <v>1.4293981481481482E-2</v>
      </c>
      <c r="O4287" s="1" t="s">
        <v>19</v>
      </c>
      <c r="P4287" s="1" t="s">
        <v>14</v>
      </c>
    </row>
    <row r="4288" spans="1:16" ht="13" x14ac:dyDescent="0.15">
      <c r="A4288" s="1" t="s">
        <v>10</v>
      </c>
      <c r="B4288" s="6">
        <v>43502.868773148148</v>
      </c>
      <c r="C4288" s="10">
        <f>INT(Table1[[#This Row],[Start Time]])</f>
        <v>43502</v>
      </c>
      <c r="D4288" s="8">
        <f>Table1[[#This Row],[Start Time]]-Table1[[#This Row],[Date ]]</f>
        <v>0.86877314814773854</v>
      </c>
      <c r="E4288" s="2">
        <v>1.9675925925925927E-2</v>
      </c>
      <c r="G4288" s="1" t="s">
        <v>2317</v>
      </c>
      <c r="I4288">
        <f>FIND(":",Table1[[#This Row],[Title]])</f>
        <v>15</v>
      </c>
      <c r="J4288">
        <f>FIND(":",Table1[[#This Row],[Title]],Table1[[#This Row],[Column1]]+2)</f>
        <v>25</v>
      </c>
      <c r="K4288" t="str">
        <f>LEFT(Table1[[#This Row],[Title]],Table1[[#This Row],[Column2]])</f>
        <v>Gavin &amp; Stacey: Season 2:</v>
      </c>
      <c r="L4288" t="str">
        <f>LEFT(Table1[[#This Row],[Title]],Table1[[#This Row],[Column1]])</f>
        <v>Gavin &amp; Stacey:</v>
      </c>
      <c r="M4288" s="1" t="s">
        <v>298</v>
      </c>
      <c r="N4288" s="2">
        <v>1.9675925925925927E-2</v>
      </c>
      <c r="O4288" s="1" t="s">
        <v>19</v>
      </c>
      <c r="P4288" s="1" t="s">
        <v>14</v>
      </c>
    </row>
    <row r="4289" spans="1:16" ht="13" x14ac:dyDescent="0.15">
      <c r="A4289" s="1" t="s">
        <v>10</v>
      </c>
      <c r="B4289" s="6">
        <v>43495.888854166667</v>
      </c>
      <c r="C4289" s="10">
        <f>INT(Table1[[#This Row],[Start Time]])</f>
        <v>43495</v>
      </c>
      <c r="D4289" s="8">
        <f>Table1[[#This Row],[Start Time]]-Table1[[#This Row],[Date ]]</f>
        <v>0.88885416666744277</v>
      </c>
      <c r="E4289" s="2">
        <v>1.954861111111111E-2</v>
      </c>
      <c r="G4289" s="1" t="s">
        <v>2311</v>
      </c>
      <c r="I4289">
        <f>FIND(":",Table1[[#This Row],[Title]])</f>
        <v>15</v>
      </c>
      <c r="J4289">
        <f>FIND(":",Table1[[#This Row],[Title]],Table1[[#This Row],[Column1]]+2)</f>
        <v>25</v>
      </c>
      <c r="K4289" t="str">
        <f>LEFT(Table1[[#This Row],[Title]],Table1[[#This Row],[Column2]])</f>
        <v>Gavin &amp; Stacey: Season 2:</v>
      </c>
      <c r="L4289" t="str">
        <f>LEFT(Table1[[#This Row],[Title]],Table1[[#This Row],[Column1]])</f>
        <v>Gavin &amp; Stacey:</v>
      </c>
      <c r="M4289" s="1" t="s">
        <v>298</v>
      </c>
      <c r="N4289" s="2">
        <v>1.9560185185185184E-2</v>
      </c>
      <c r="O4289" s="1" t="s">
        <v>19</v>
      </c>
      <c r="P4289" s="1" t="s">
        <v>14</v>
      </c>
    </row>
    <row r="4290" spans="1:16" ht="13" x14ac:dyDescent="0.15">
      <c r="A4290" s="1" t="s">
        <v>10</v>
      </c>
      <c r="B4290" s="6">
        <v>43488.825219907405</v>
      </c>
      <c r="C4290" s="10">
        <f>INT(Table1[[#This Row],[Start Time]])</f>
        <v>43488</v>
      </c>
      <c r="D4290" s="8">
        <f>Table1[[#This Row],[Start Time]]-Table1[[#This Row],[Date ]]</f>
        <v>0.82521990740497131</v>
      </c>
      <c r="E4290" s="2">
        <v>3.8229166666666668E-2</v>
      </c>
      <c r="F4290" s="1" t="s">
        <v>11</v>
      </c>
      <c r="G4290" s="1" t="s">
        <v>2679</v>
      </c>
      <c r="I4290">
        <f>FIND(":",Table1[[#This Row],[Title]])</f>
        <v>13</v>
      </c>
      <c r="J4290">
        <f>FIND(":",Table1[[#This Row],[Title]],Table1[[#This Row],[Column1]]+2)</f>
        <v>23</v>
      </c>
      <c r="K4290" t="str">
        <f>LEFT(Table1[[#This Row],[Title]],Table1[[#This Row],[Column2]])</f>
        <v>Line of Duty: Season 4:</v>
      </c>
      <c r="L4290" t="str">
        <f>LEFT(Table1[[#This Row],[Title]],Table1[[#This Row],[Column1]])</f>
        <v>Line of Duty:</v>
      </c>
      <c r="M4290" s="1" t="s">
        <v>298</v>
      </c>
      <c r="N4290" s="2">
        <v>3.9814814814814817E-2</v>
      </c>
      <c r="O4290" s="2">
        <v>3.9814814814814817E-2</v>
      </c>
      <c r="P4290" s="1" t="s">
        <v>14</v>
      </c>
    </row>
    <row r="4291" spans="1:16" ht="13" x14ac:dyDescent="0.15">
      <c r="A4291" s="1" t="s">
        <v>10</v>
      </c>
      <c r="B4291" s="6">
        <v>43488.783865740741</v>
      </c>
      <c r="C4291" s="10">
        <f>INT(Table1[[#This Row],[Start Time]])</f>
        <v>43488</v>
      </c>
      <c r="D4291" s="8">
        <f>Table1[[#This Row],[Start Time]]-Table1[[#This Row],[Date ]]</f>
        <v>0.783865740741021</v>
      </c>
      <c r="E4291" s="2">
        <v>4.0694444444444443E-2</v>
      </c>
      <c r="G4291" s="1" t="s">
        <v>2680</v>
      </c>
      <c r="I4291">
        <f>FIND(":",Table1[[#This Row],[Title]])</f>
        <v>13</v>
      </c>
      <c r="J4291">
        <f>FIND(":",Table1[[#This Row],[Title]],Table1[[#This Row],[Column1]]+2)</f>
        <v>23</v>
      </c>
      <c r="K4291" t="str">
        <f>LEFT(Table1[[#This Row],[Title]],Table1[[#This Row],[Column2]])</f>
        <v>Line of Duty: Season 4:</v>
      </c>
      <c r="L4291" t="str">
        <f>LEFT(Table1[[#This Row],[Title]],Table1[[#This Row],[Column1]])</f>
        <v>Line of Duty:</v>
      </c>
      <c r="M4291" s="1" t="s">
        <v>298</v>
      </c>
      <c r="N4291" s="2">
        <v>4.0694444444444443E-2</v>
      </c>
      <c r="O4291" s="2">
        <v>4.0694444444444443E-2</v>
      </c>
      <c r="P4291" s="1" t="s">
        <v>14</v>
      </c>
    </row>
    <row r="4292" spans="1:16" ht="13" x14ac:dyDescent="0.15">
      <c r="A4292" s="1" t="s">
        <v>10</v>
      </c>
      <c r="B4292" s="6">
        <v>43487.887013888889</v>
      </c>
      <c r="C4292" s="10">
        <f>INT(Table1[[#This Row],[Start Time]])</f>
        <v>43487</v>
      </c>
      <c r="D4292" s="8">
        <f>Table1[[#This Row],[Start Time]]-Table1[[#This Row],[Date ]]</f>
        <v>0.88701388888875954</v>
      </c>
      <c r="E4292" s="2">
        <v>3.8738425925925926E-2</v>
      </c>
      <c r="G4292" s="1" t="s">
        <v>2681</v>
      </c>
      <c r="I4292">
        <f>FIND(":",Table1[[#This Row],[Title]])</f>
        <v>13</v>
      </c>
      <c r="J4292">
        <f>FIND(":",Table1[[#This Row],[Title]],Table1[[#This Row],[Column1]]+2)</f>
        <v>23</v>
      </c>
      <c r="K4292" t="str">
        <f>LEFT(Table1[[#This Row],[Title]],Table1[[#This Row],[Column2]])</f>
        <v>Line of Duty: Season 4:</v>
      </c>
      <c r="L4292" t="str">
        <f>LEFT(Table1[[#This Row],[Title]],Table1[[#This Row],[Column1]])</f>
        <v>Line of Duty:</v>
      </c>
      <c r="M4292" s="1" t="s">
        <v>298</v>
      </c>
      <c r="N4292" s="2">
        <v>4.0324074074074075E-2</v>
      </c>
      <c r="O4292" s="2">
        <v>4.0324074074074075E-2</v>
      </c>
      <c r="P4292" s="1" t="s">
        <v>14</v>
      </c>
    </row>
    <row r="4293" spans="1:16" ht="13" x14ac:dyDescent="0.15">
      <c r="A4293" s="1" t="s">
        <v>10</v>
      </c>
      <c r="B4293" s="6">
        <v>43487.842083333337</v>
      </c>
      <c r="C4293" s="10">
        <f>INT(Table1[[#This Row],[Start Time]])</f>
        <v>43487</v>
      </c>
      <c r="D4293" s="8">
        <f>Table1[[#This Row],[Start Time]]-Table1[[#This Row],[Date ]]</f>
        <v>0.84208333333663177</v>
      </c>
      <c r="E4293" s="2">
        <v>3.934027777777778E-2</v>
      </c>
      <c r="G4293" s="1" t="s">
        <v>2682</v>
      </c>
      <c r="I4293">
        <f>FIND(":",Table1[[#This Row],[Title]])</f>
        <v>13</v>
      </c>
      <c r="J4293">
        <f>FIND(":",Table1[[#This Row],[Title]],Table1[[#This Row],[Column1]]+2)</f>
        <v>23</v>
      </c>
      <c r="K4293" t="str">
        <f>LEFT(Table1[[#This Row],[Title]],Table1[[#This Row],[Column2]])</f>
        <v>Line of Duty: Season 4:</v>
      </c>
      <c r="L4293" t="str">
        <f>LEFT(Table1[[#This Row],[Title]],Table1[[#This Row],[Column1]])</f>
        <v>Line of Duty:</v>
      </c>
      <c r="M4293" s="1" t="s">
        <v>298</v>
      </c>
      <c r="N4293" s="2">
        <v>4.0787037037037038E-2</v>
      </c>
      <c r="O4293" s="2">
        <v>4.0787037037037038E-2</v>
      </c>
      <c r="P4293" s="1" t="s">
        <v>14</v>
      </c>
    </row>
    <row r="4294" spans="1:16" ht="13" x14ac:dyDescent="0.15">
      <c r="A4294" s="1" t="s">
        <v>10</v>
      </c>
      <c r="B4294" s="6">
        <v>43487.799143518518</v>
      </c>
      <c r="C4294" s="10">
        <f>INT(Table1[[#This Row],[Start Time]])</f>
        <v>43487</v>
      </c>
      <c r="D4294" s="8">
        <f>Table1[[#This Row],[Start Time]]-Table1[[#This Row],[Date ]]</f>
        <v>0.79914351851766696</v>
      </c>
      <c r="E4294" s="2">
        <v>3.0138888888888889E-2</v>
      </c>
      <c r="G4294" s="1" t="s">
        <v>2683</v>
      </c>
      <c r="I4294">
        <f>FIND(":",Table1[[#This Row],[Title]])</f>
        <v>13</v>
      </c>
      <c r="J4294">
        <f>FIND(":",Table1[[#This Row],[Title]],Table1[[#This Row],[Column1]]+2)</f>
        <v>23</v>
      </c>
      <c r="K4294" t="str">
        <f>LEFT(Table1[[#This Row],[Title]],Table1[[#This Row],[Column2]])</f>
        <v>Line of Duty: Season 4:</v>
      </c>
      <c r="L4294" t="str">
        <f>LEFT(Table1[[#This Row],[Title]],Table1[[#This Row],[Column1]])</f>
        <v>Line of Duty:</v>
      </c>
      <c r="M4294" s="1" t="s">
        <v>298</v>
      </c>
      <c r="N4294" s="2">
        <v>4.0960648148148149E-2</v>
      </c>
      <c r="O4294" s="2">
        <v>4.0960648148148149E-2</v>
      </c>
      <c r="P4294" s="1" t="s">
        <v>14</v>
      </c>
    </row>
    <row r="4295" spans="1:16" ht="13" x14ac:dyDescent="0.15">
      <c r="A4295" s="1" t="s">
        <v>10</v>
      </c>
      <c r="B4295" s="6">
        <v>43486.912476851852</v>
      </c>
      <c r="C4295" s="10">
        <f>INT(Table1[[#This Row],[Start Time]])</f>
        <v>43486</v>
      </c>
      <c r="D4295" s="8">
        <f>Table1[[#This Row],[Start Time]]-Table1[[#This Row],[Date ]]</f>
        <v>0.91247685185226146</v>
      </c>
      <c r="E4295" s="2">
        <v>3.9756944444444442E-2</v>
      </c>
      <c r="G4295" s="1" t="s">
        <v>2684</v>
      </c>
      <c r="I4295">
        <f>FIND(":",Table1[[#This Row],[Title]])</f>
        <v>13</v>
      </c>
      <c r="J4295">
        <f>FIND(":",Table1[[#This Row],[Title]],Table1[[#This Row],[Column1]]+2)</f>
        <v>23</v>
      </c>
      <c r="K4295" t="str">
        <f>LEFT(Table1[[#This Row],[Title]],Table1[[#This Row],[Column2]])</f>
        <v>Line of Duty: Season 4:</v>
      </c>
      <c r="L4295" t="str">
        <f>LEFT(Table1[[#This Row],[Title]],Table1[[#This Row],[Column1]])</f>
        <v>Line of Duty:</v>
      </c>
      <c r="M4295" s="1" t="s">
        <v>298</v>
      </c>
      <c r="N4295" s="2">
        <v>4.0034722222222222E-2</v>
      </c>
      <c r="O4295" s="2">
        <v>4.0034722222222222E-2</v>
      </c>
      <c r="P4295" s="1" t="s">
        <v>14</v>
      </c>
    </row>
    <row r="4296" spans="1:16" ht="13" x14ac:dyDescent="0.15">
      <c r="A4296" s="1" t="s">
        <v>10</v>
      </c>
      <c r="B4296" s="6">
        <v>43486.846539351849</v>
      </c>
      <c r="C4296" s="10">
        <f>INT(Table1[[#This Row],[Start Time]])</f>
        <v>43486</v>
      </c>
      <c r="D4296" s="8">
        <f>Table1[[#This Row],[Start Time]]-Table1[[#This Row],[Date ]]</f>
        <v>0.84653935184906004</v>
      </c>
      <c r="E4296" s="2">
        <v>5.8738425925925923E-2</v>
      </c>
      <c r="G4296" s="1" t="s">
        <v>2685</v>
      </c>
      <c r="I4296">
        <f>FIND(":",Table1[[#This Row],[Title]])</f>
        <v>13</v>
      </c>
      <c r="J4296">
        <f>FIND(":",Table1[[#This Row],[Title]],Table1[[#This Row],[Column1]]+2)</f>
        <v>23</v>
      </c>
      <c r="K4296" t="str">
        <f>LEFT(Table1[[#This Row],[Title]],Table1[[#This Row],[Column2]])</f>
        <v>Line of Duty: Season 3:</v>
      </c>
      <c r="L4296" t="str">
        <f>LEFT(Table1[[#This Row],[Title]],Table1[[#This Row],[Column1]])</f>
        <v>Line of Duty:</v>
      </c>
      <c r="M4296" s="1" t="s">
        <v>298</v>
      </c>
      <c r="N4296" s="2">
        <v>6.0694444444444447E-2</v>
      </c>
      <c r="O4296" s="2">
        <v>6.0694444444444447E-2</v>
      </c>
      <c r="P4296" s="1" t="s">
        <v>14</v>
      </c>
    </row>
    <row r="4297" spans="1:16" ht="13" x14ac:dyDescent="0.15">
      <c r="A4297" s="1" t="s">
        <v>10</v>
      </c>
      <c r="B4297" s="6">
        <v>43486.802141203705</v>
      </c>
      <c r="C4297" s="10">
        <f>INT(Table1[[#This Row],[Start Time]])</f>
        <v>43486</v>
      </c>
      <c r="D4297" s="8">
        <f>Table1[[#This Row],[Start Time]]-Table1[[#This Row],[Date ]]</f>
        <v>0.802141203705105</v>
      </c>
      <c r="E4297" s="2">
        <v>3.9293981481481478E-2</v>
      </c>
      <c r="G4297" s="1" t="s">
        <v>2686</v>
      </c>
      <c r="I4297">
        <f>FIND(":",Table1[[#This Row],[Title]])</f>
        <v>13</v>
      </c>
      <c r="J4297">
        <f>FIND(":",Table1[[#This Row],[Title]],Table1[[#This Row],[Column1]]+2)</f>
        <v>23</v>
      </c>
      <c r="K4297" t="str">
        <f>LEFT(Table1[[#This Row],[Title]],Table1[[#This Row],[Column2]])</f>
        <v>Line of Duty: Season 3:</v>
      </c>
      <c r="L4297" t="str">
        <f>LEFT(Table1[[#This Row],[Title]],Table1[[#This Row],[Column1]])</f>
        <v>Line of Duty:</v>
      </c>
      <c r="M4297" s="1" t="s">
        <v>298</v>
      </c>
      <c r="N4297" s="2">
        <v>4.0509259259259259E-2</v>
      </c>
      <c r="O4297" s="2">
        <v>4.0509259259259259E-2</v>
      </c>
      <c r="P4297" s="1" t="s">
        <v>14</v>
      </c>
    </row>
    <row r="4298" spans="1:16" ht="13" x14ac:dyDescent="0.15">
      <c r="A4298" s="1" t="s">
        <v>10</v>
      </c>
      <c r="B4298" s="6">
        <v>43485.860162037039</v>
      </c>
      <c r="C4298" s="10">
        <f>INT(Table1[[#This Row],[Start Time]])</f>
        <v>43485</v>
      </c>
      <c r="D4298" s="8">
        <f>Table1[[#This Row],[Start Time]]-Table1[[#This Row],[Date ]]</f>
        <v>0.86016203703911742</v>
      </c>
      <c r="E4298" s="2">
        <v>3.9016203703703706E-2</v>
      </c>
      <c r="G4298" s="1" t="s">
        <v>2687</v>
      </c>
      <c r="I4298">
        <f>FIND(":",Table1[[#This Row],[Title]])</f>
        <v>13</v>
      </c>
      <c r="J4298">
        <f>FIND(":",Table1[[#This Row],[Title]],Table1[[#This Row],[Column1]]+2)</f>
        <v>23</v>
      </c>
      <c r="K4298" t="str">
        <f>LEFT(Table1[[#This Row],[Title]],Table1[[#This Row],[Column2]])</f>
        <v>Line of Duty: Season 3:</v>
      </c>
      <c r="L4298" t="str">
        <f>LEFT(Table1[[#This Row],[Title]],Table1[[#This Row],[Column1]])</f>
        <v>Line of Duty:</v>
      </c>
      <c r="M4298" s="1" t="s">
        <v>298</v>
      </c>
      <c r="N4298" s="2">
        <v>4.0706018518518516E-2</v>
      </c>
      <c r="O4298" s="2">
        <v>4.0706018518518516E-2</v>
      </c>
      <c r="P4298" s="1" t="s">
        <v>14</v>
      </c>
    </row>
    <row r="4299" spans="1:16" ht="13" x14ac:dyDescent="0.15">
      <c r="A4299" s="1" t="s">
        <v>10</v>
      </c>
      <c r="B4299" s="6">
        <v>43485.835601851853</v>
      </c>
      <c r="C4299" s="10">
        <f>INT(Table1[[#This Row],[Start Time]])</f>
        <v>43485</v>
      </c>
      <c r="D4299" s="8">
        <f>Table1[[#This Row],[Start Time]]-Table1[[#This Row],[Date ]]</f>
        <v>0.83560185185342561</v>
      </c>
      <c r="E4299" s="2">
        <v>2.3391203703703702E-2</v>
      </c>
      <c r="G4299" s="1" t="s">
        <v>2688</v>
      </c>
      <c r="I4299">
        <f>FIND(":",Table1[[#This Row],[Title]])</f>
        <v>13</v>
      </c>
      <c r="J4299">
        <f>FIND(":",Table1[[#This Row],[Title]],Table1[[#This Row],[Column1]]+2)</f>
        <v>23</v>
      </c>
      <c r="K4299" t="str">
        <f>LEFT(Table1[[#This Row],[Title]],Table1[[#This Row],[Column2]])</f>
        <v>Line of Duty: Season 3:</v>
      </c>
      <c r="L4299" t="str">
        <f>LEFT(Table1[[#This Row],[Title]],Table1[[#This Row],[Column1]])</f>
        <v>Line of Duty:</v>
      </c>
      <c r="M4299" s="1" t="s">
        <v>298</v>
      </c>
      <c r="N4299" s="2">
        <v>4.0578703703703707E-2</v>
      </c>
      <c r="O4299" s="2">
        <v>4.0578703703703707E-2</v>
      </c>
      <c r="P4299" s="1" t="s">
        <v>14</v>
      </c>
    </row>
    <row r="4300" spans="1:16" ht="13" x14ac:dyDescent="0.15">
      <c r="A4300" s="1" t="s">
        <v>10</v>
      </c>
      <c r="B4300" s="6">
        <v>43484.948020833333</v>
      </c>
      <c r="C4300" s="10">
        <f>INT(Table1[[#This Row],[Start Time]])</f>
        <v>43484</v>
      </c>
      <c r="D4300" s="8">
        <f>Table1[[#This Row],[Start Time]]-Table1[[#This Row],[Date ]]</f>
        <v>0.94802083333343035</v>
      </c>
      <c r="E4300" s="2">
        <v>9.2592592592592588E-5</v>
      </c>
      <c r="G4300" s="1" t="s">
        <v>2688</v>
      </c>
      <c r="I4300">
        <f>FIND(":",Table1[[#This Row],[Title]])</f>
        <v>13</v>
      </c>
      <c r="J4300">
        <f>FIND(":",Table1[[#This Row],[Title]],Table1[[#This Row],[Column1]]+2)</f>
        <v>23</v>
      </c>
      <c r="K4300" t="str">
        <f>LEFT(Table1[[#This Row],[Title]],Table1[[#This Row],[Column2]])</f>
        <v>Line of Duty: Season 3:</v>
      </c>
      <c r="L4300" t="str">
        <f>LEFT(Table1[[#This Row],[Title]],Table1[[#This Row],[Column1]])</f>
        <v>Line of Duty:</v>
      </c>
      <c r="M4300" s="1" t="s">
        <v>298</v>
      </c>
      <c r="N4300" s="2">
        <v>1.7187500000000001E-2</v>
      </c>
      <c r="O4300" s="1" t="s">
        <v>19</v>
      </c>
      <c r="P4300" s="1" t="s">
        <v>14</v>
      </c>
    </row>
    <row r="4301" spans="1:16" ht="13" x14ac:dyDescent="0.15">
      <c r="A4301" s="1" t="s">
        <v>10</v>
      </c>
      <c r="B4301" s="6">
        <v>43484.683854166666</v>
      </c>
      <c r="C4301" s="10">
        <f>INT(Table1[[#This Row],[Start Time]])</f>
        <v>43484</v>
      </c>
      <c r="D4301" s="8">
        <f>Table1[[#This Row],[Start Time]]-Table1[[#This Row],[Date ]]</f>
        <v>0.68385416666569654</v>
      </c>
      <c r="E4301" s="2">
        <v>3.9444444444444442E-2</v>
      </c>
      <c r="G4301" s="1" t="s">
        <v>2689</v>
      </c>
      <c r="I4301">
        <f>FIND(":",Table1[[#This Row],[Title]])</f>
        <v>13</v>
      </c>
      <c r="J4301">
        <f>FIND(":",Table1[[#This Row],[Title]],Table1[[#This Row],[Column1]]+2)</f>
        <v>23</v>
      </c>
      <c r="K4301" t="str">
        <f>LEFT(Table1[[#This Row],[Title]],Table1[[#This Row],[Column2]])</f>
        <v>Line of Duty: Season 3:</v>
      </c>
      <c r="L4301" t="str">
        <f>LEFT(Table1[[#This Row],[Title]],Table1[[#This Row],[Column1]])</f>
        <v>Line of Duty:</v>
      </c>
      <c r="M4301" s="1" t="s">
        <v>298</v>
      </c>
      <c r="N4301" s="2">
        <v>4.0833333333333333E-2</v>
      </c>
      <c r="O4301" s="2">
        <v>4.0833333333333333E-2</v>
      </c>
      <c r="P4301" s="1" t="s">
        <v>14</v>
      </c>
    </row>
    <row r="4302" spans="1:16" ht="13" x14ac:dyDescent="0.15">
      <c r="A4302" s="1" t="s">
        <v>10</v>
      </c>
      <c r="B4302" s="6">
        <v>43484.642916666664</v>
      </c>
      <c r="C4302" s="10">
        <f>INT(Table1[[#This Row],[Start Time]])</f>
        <v>43484</v>
      </c>
      <c r="D4302" s="8">
        <f>Table1[[#This Row],[Start Time]]-Table1[[#This Row],[Date ]]</f>
        <v>0.64291666666395031</v>
      </c>
      <c r="E4302" s="2">
        <v>4.0810185185185185E-2</v>
      </c>
      <c r="G4302" s="1" t="s">
        <v>2690</v>
      </c>
      <c r="I4302">
        <f>FIND(":",Table1[[#This Row],[Title]])</f>
        <v>13</v>
      </c>
      <c r="J4302">
        <f>FIND(":",Table1[[#This Row],[Title]],Table1[[#This Row],[Column1]]+2)</f>
        <v>23</v>
      </c>
      <c r="K4302" t="str">
        <f>LEFT(Table1[[#This Row],[Title]],Table1[[#This Row],[Column2]])</f>
        <v>Line of Duty: Season 3:</v>
      </c>
      <c r="L4302" t="str">
        <f>LEFT(Table1[[#This Row],[Title]],Table1[[#This Row],[Column1]])</f>
        <v>Line of Duty:</v>
      </c>
      <c r="M4302" s="1" t="s">
        <v>298</v>
      </c>
      <c r="N4302" s="2">
        <v>4.0902777777777781E-2</v>
      </c>
      <c r="O4302" s="2">
        <v>4.0902777777777781E-2</v>
      </c>
      <c r="P4302" s="1" t="s">
        <v>14</v>
      </c>
    </row>
    <row r="4303" spans="1:16" ht="13" x14ac:dyDescent="0.15">
      <c r="A4303" s="1" t="s">
        <v>10</v>
      </c>
      <c r="B4303" s="6">
        <v>43484.599178240744</v>
      </c>
      <c r="C4303" s="10">
        <f>INT(Table1[[#This Row],[Start Time]])</f>
        <v>43484</v>
      </c>
      <c r="D4303" s="8">
        <f>Table1[[#This Row],[Start Time]]-Table1[[#This Row],[Date ]]</f>
        <v>0.59917824074364034</v>
      </c>
      <c r="E4303" s="2">
        <v>3.9085648148148147E-2</v>
      </c>
      <c r="G4303" s="1" t="s">
        <v>2691</v>
      </c>
      <c r="I4303">
        <f>FIND(":",Table1[[#This Row],[Title]])</f>
        <v>13</v>
      </c>
      <c r="J4303">
        <f>FIND(":",Table1[[#This Row],[Title]],Table1[[#This Row],[Column1]]+2)</f>
        <v>23</v>
      </c>
      <c r="K4303" t="str">
        <f>LEFT(Table1[[#This Row],[Title]],Table1[[#This Row],[Column2]])</f>
        <v>Line of Duty: Season 2:</v>
      </c>
      <c r="L4303" t="str">
        <f>LEFT(Table1[[#This Row],[Title]],Table1[[#This Row],[Column1]])</f>
        <v>Line of Duty:</v>
      </c>
      <c r="M4303" s="1" t="s">
        <v>298</v>
      </c>
      <c r="N4303" s="2">
        <v>4.0578703703703707E-2</v>
      </c>
      <c r="O4303" s="2">
        <v>4.0578703703703707E-2</v>
      </c>
      <c r="P4303" s="1" t="s">
        <v>14</v>
      </c>
    </row>
    <row r="4304" spans="1:16" ht="13" x14ac:dyDescent="0.15">
      <c r="A4304" s="1" t="s">
        <v>10</v>
      </c>
      <c r="B4304" s="6">
        <v>43484.556504629632</v>
      </c>
      <c r="C4304" s="10">
        <f>INT(Table1[[#This Row],[Start Time]])</f>
        <v>43484</v>
      </c>
      <c r="D4304" s="8">
        <f>Table1[[#This Row],[Start Time]]-Table1[[#This Row],[Date ]]</f>
        <v>0.55650462963239988</v>
      </c>
      <c r="E4304" s="2">
        <v>3.9745370370370368E-2</v>
      </c>
      <c r="G4304" s="1" t="s">
        <v>2692</v>
      </c>
      <c r="I4304">
        <f>FIND(":",Table1[[#This Row],[Title]])</f>
        <v>13</v>
      </c>
      <c r="J4304">
        <f>FIND(":",Table1[[#This Row],[Title]],Table1[[#This Row],[Column1]]+2)</f>
        <v>23</v>
      </c>
      <c r="K4304" t="str">
        <f>LEFT(Table1[[#This Row],[Title]],Table1[[#This Row],[Column2]])</f>
        <v>Line of Duty: Season 2:</v>
      </c>
      <c r="L4304" t="str">
        <f>LEFT(Table1[[#This Row],[Title]],Table1[[#This Row],[Column1]])</f>
        <v>Line of Duty:</v>
      </c>
      <c r="M4304" s="1" t="s">
        <v>298</v>
      </c>
      <c r="N4304" s="2">
        <v>4.0729166666666664E-2</v>
      </c>
      <c r="O4304" s="2">
        <v>4.0729166666666664E-2</v>
      </c>
      <c r="P4304" s="1" t="s">
        <v>14</v>
      </c>
    </row>
    <row r="4305" spans="1:16" ht="13" x14ac:dyDescent="0.15">
      <c r="A4305" s="1" t="s">
        <v>10</v>
      </c>
      <c r="B4305" s="6">
        <v>43484.494618055556</v>
      </c>
      <c r="C4305" s="10">
        <f>INT(Table1[[#This Row],[Start Time]])</f>
        <v>43484</v>
      </c>
      <c r="D4305" s="8">
        <f>Table1[[#This Row],[Start Time]]-Table1[[#This Row],[Date ]]</f>
        <v>0.49461805555620231</v>
      </c>
      <c r="E4305" s="2">
        <v>3.9143518518518522E-2</v>
      </c>
      <c r="G4305" s="1" t="s">
        <v>2693</v>
      </c>
      <c r="I4305">
        <f>FIND(":",Table1[[#This Row],[Title]])</f>
        <v>13</v>
      </c>
      <c r="J4305">
        <f>FIND(":",Table1[[#This Row],[Title]],Table1[[#This Row],[Column1]]+2)</f>
        <v>23</v>
      </c>
      <c r="K4305" t="str">
        <f>LEFT(Table1[[#This Row],[Title]],Table1[[#This Row],[Column2]])</f>
        <v>Line of Duty: Season 2:</v>
      </c>
      <c r="L4305" t="str">
        <f>LEFT(Table1[[#This Row],[Title]],Table1[[#This Row],[Column1]])</f>
        <v>Line of Duty:</v>
      </c>
      <c r="M4305" s="1" t="s">
        <v>298</v>
      </c>
      <c r="N4305" s="2">
        <v>4.0567129629629627E-2</v>
      </c>
      <c r="O4305" s="2">
        <v>4.0567129629629627E-2</v>
      </c>
      <c r="P4305" s="1" t="s">
        <v>14</v>
      </c>
    </row>
    <row r="4306" spans="1:16" ht="13" x14ac:dyDescent="0.15">
      <c r="A4306" s="1" t="s">
        <v>10</v>
      </c>
      <c r="B4306" s="6">
        <v>43484.452650462961</v>
      </c>
      <c r="C4306" s="10">
        <f>INT(Table1[[#This Row],[Start Time]])</f>
        <v>43484</v>
      </c>
      <c r="D4306" s="8">
        <f>Table1[[#This Row],[Start Time]]-Table1[[#This Row],[Date ]]</f>
        <v>0.45265046296117362</v>
      </c>
      <c r="E4306" s="2">
        <v>3.9155092592592596E-2</v>
      </c>
      <c r="G4306" s="1" t="s">
        <v>2694</v>
      </c>
      <c r="I4306">
        <f>FIND(":",Table1[[#This Row],[Title]])</f>
        <v>13</v>
      </c>
      <c r="J4306">
        <f>FIND(":",Table1[[#This Row],[Title]],Table1[[#This Row],[Column1]]+2)</f>
        <v>23</v>
      </c>
      <c r="K4306" t="str">
        <f>LEFT(Table1[[#This Row],[Title]],Table1[[#This Row],[Column2]])</f>
        <v>Line of Duty: Season 2:</v>
      </c>
      <c r="L4306" t="str">
        <f>LEFT(Table1[[#This Row],[Title]],Table1[[#This Row],[Column1]])</f>
        <v>Line of Duty:</v>
      </c>
      <c r="M4306" s="1" t="s">
        <v>298</v>
      </c>
      <c r="N4306" s="2">
        <v>4.0555555555555553E-2</v>
      </c>
      <c r="O4306" s="2">
        <v>4.0555555555555553E-2</v>
      </c>
      <c r="P4306" s="1" t="s">
        <v>14</v>
      </c>
    </row>
    <row r="4307" spans="1:16" ht="13" x14ac:dyDescent="0.15">
      <c r="A4307" s="1" t="s">
        <v>10</v>
      </c>
      <c r="B4307" s="6">
        <v>43483.867685185185</v>
      </c>
      <c r="C4307" s="10">
        <f>INT(Table1[[#This Row],[Start Time]])</f>
        <v>43483</v>
      </c>
      <c r="D4307" s="8">
        <f>Table1[[#This Row],[Start Time]]-Table1[[#This Row],[Date ]]</f>
        <v>0.86768518518510973</v>
      </c>
      <c r="E4307" s="2">
        <v>3.9409722222222221E-2</v>
      </c>
      <c r="G4307" s="1" t="s">
        <v>2695</v>
      </c>
      <c r="I4307">
        <f>FIND(":",Table1[[#This Row],[Title]])</f>
        <v>13</v>
      </c>
      <c r="J4307">
        <f>FIND(":",Table1[[#This Row],[Title]],Table1[[#This Row],[Column1]]+2)</f>
        <v>23</v>
      </c>
      <c r="K4307" t="str">
        <f>LEFT(Table1[[#This Row],[Title]],Table1[[#This Row],[Column2]])</f>
        <v>Line of Duty: Season 2:</v>
      </c>
      <c r="L4307" t="str">
        <f>LEFT(Table1[[#This Row],[Title]],Table1[[#This Row],[Column1]])</f>
        <v>Line of Duty:</v>
      </c>
      <c r="M4307" s="1" t="s">
        <v>298</v>
      </c>
      <c r="N4307" s="2">
        <v>4.0752314814814818E-2</v>
      </c>
      <c r="O4307" s="2">
        <v>4.0752314814814818E-2</v>
      </c>
      <c r="P4307" s="1" t="s">
        <v>14</v>
      </c>
    </row>
    <row r="4308" spans="1:16" ht="13" x14ac:dyDescent="0.15">
      <c r="A4308" s="1" t="s">
        <v>10</v>
      </c>
      <c r="B4308" s="6">
        <v>43483.825057870374</v>
      </c>
      <c r="C4308" s="10">
        <f>INT(Table1[[#This Row],[Start Time]])</f>
        <v>43483</v>
      </c>
      <c r="D4308" s="8">
        <f>Table1[[#This Row],[Start Time]]-Table1[[#This Row],[Date ]]</f>
        <v>0.82505787037371192</v>
      </c>
      <c r="E4308" s="2">
        <v>4.0740740740740744E-2</v>
      </c>
      <c r="G4308" s="1" t="s">
        <v>2696</v>
      </c>
      <c r="I4308">
        <f>FIND(":",Table1[[#This Row],[Title]])</f>
        <v>13</v>
      </c>
      <c r="J4308">
        <f>FIND(":",Table1[[#This Row],[Title]],Table1[[#This Row],[Column1]]+2)</f>
        <v>23</v>
      </c>
      <c r="K4308" t="str">
        <f>LEFT(Table1[[#This Row],[Title]],Table1[[#This Row],[Column2]])</f>
        <v>Line of Duty: Season 2:</v>
      </c>
      <c r="L4308" t="str">
        <f>LEFT(Table1[[#This Row],[Title]],Table1[[#This Row],[Column1]])</f>
        <v>Line of Duty:</v>
      </c>
      <c r="M4308" s="1" t="s">
        <v>298</v>
      </c>
      <c r="N4308" s="2">
        <v>4.0752314814814818E-2</v>
      </c>
      <c r="O4308" s="2">
        <v>4.0752314814814818E-2</v>
      </c>
      <c r="P4308" s="1" t="s">
        <v>14</v>
      </c>
    </row>
    <row r="4309" spans="1:16" ht="13" x14ac:dyDescent="0.15">
      <c r="A4309" s="1" t="s">
        <v>10</v>
      </c>
      <c r="B4309" s="6">
        <v>43483.78328703704</v>
      </c>
      <c r="C4309" s="10">
        <f>INT(Table1[[#This Row],[Start Time]])</f>
        <v>43483</v>
      </c>
      <c r="D4309" s="8">
        <f>Table1[[#This Row],[Start Time]]-Table1[[#This Row],[Date ]]</f>
        <v>0.78328703704028158</v>
      </c>
      <c r="E4309" s="2">
        <v>4.0127314814814817E-2</v>
      </c>
      <c r="G4309" s="1" t="s">
        <v>2697</v>
      </c>
      <c r="I4309">
        <f>FIND(":",Table1[[#This Row],[Title]])</f>
        <v>13</v>
      </c>
      <c r="J4309">
        <f>FIND(":",Table1[[#This Row],[Title]],Table1[[#This Row],[Column1]]+2)</f>
        <v>23</v>
      </c>
      <c r="K4309" t="str">
        <f>LEFT(Table1[[#This Row],[Title]],Table1[[#This Row],[Column2]])</f>
        <v>Line of Duty: Season 1:</v>
      </c>
      <c r="L4309" t="str">
        <f>LEFT(Table1[[#This Row],[Title]],Table1[[#This Row],[Column1]])</f>
        <v>Line of Duty:</v>
      </c>
      <c r="M4309" s="1" t="s">
        <v>298</v>
      </c>
      <c r="N4309" s="2">
        <v>4.0115740740740743E-2</v>
      </c>
      <c r="O4309" s="2">
        <v>4.0115740740740743E-2</v>
      </c>
      <c r="P4309" s="1" t="s">
        <v>14</v>
      </c>
    </row>
    <row r="4310" spans="1:16" ht="13" x14ac:dyDescent="0.15">
      <c r="A4310" s="1" t="s">
        <v>10</v>
      </c>
      <c r="B4310" s="6">
        <v>43482.845034722224</v>
      </c>
      <c r="C4310" s="10">
        <f>INT(Table1[[#This Row],[Start Time]])</f>
        <v>43482</v>
      </c>
      <c r="D4310" s="8">
        <f>Table1[[#This Row],[Start Time]]-Table1[[#This Row],[Date ]]</f>
        <v>0.84503472222422715</v>
      </c>
      <c r="E4310" s="2">
        <v>2.9560185185185186E-2</v>
      </c>
      <c r="G4310" s="1" t="s">
        <v>2698</v>
      </c>
      <c r="I4310">
        <f>FIND(":",Table1[[#This Row],[Title]])</f>
        <v>13</v>
      </c>
      <c r="J4310">
        <f>FIND(":",Table1[[#This Row],[Title]],Table1[[#This Row],[Column1]]+2)</f>
        <v>23</v>
      </c>
      <c r="K4310" t="str">
        <f>LEFT(Table1[[#This Row],[Title]],Table1[[#This Row],[Column2]])</f>
        <v>Line of Duty: Season 1:</v>
      </c>
      <c r="L4310" t="str">
        <f>LEFT(Table1[[#This Row],[Title]],Table1[[#This Row],[Column1]])</f>
        <v>Line of Duty:</v>
      </c>
      <c r="M4310" s="1" t="s">
        <v>298</v>
      </c>
      <c r="N4310" s="2">
        <v>4.0763888888888891E-2</v>
      </c>
      <c r="O4310" s="2">
        <v>4.0763888888888891E-2</v>
      </c>
      <c r="P4310" s="1" t="s">
        <v>14</v>
      </c>
    </row>
    <row r="4311" spans="1:16" ht="13" x14ac:dyDescent="0.15">
      <c r="A4311" s="1" t="s">
        <v>10</v>
      </c>
      <c r="B4311" s="6">
        <v>43481.846712962964</v>
      </c>
      <c r="C4311" s="10">
        <f>INT(Table1[[#This Row],[Start Time]])</f>
        <v>43481</v>
      </c>
      <c r="D4311" s="8">
        <f>Table1[[#This Row],[Start Time]]-Table1[[#This Row],[Date ]]</f>
        <v>0.84671296296437504</v>
      </c>
      <c r="E4311" s="2">
        <v>4.0787037037037038E-2</v>
      </c>
      <c r="G4311" s="1" t="s">
        <v>2699</v>
      </c>
      <c r="I4311">
        <f>FIND(":",Table1[[#This Row],[Title]])</f>
        <v>13</v>
      </c>
      <c r="J4311">
        <f>FIND(":",Table1[[#This Row],[Title]],Table1[[#This Row],[Column1]]+2)</f>
        <v>23</v>
      </c>
      <c r="K4311" t="str">
        <f>LEFT(Table1[[#This Row],[Title]],Table1[[#This Row],[Column2]])</f>
        <v>Line of Duty: Season 1:</v>
      </c>
      <c r="L4311" t="str">
        <f>LEFT(Table1[[#This Row],[Title]],Table1[[#This Row],[Column1]])</f>
        <v>Line of Duty:</v>
      </c>
      <c r="M4311" s="1" t="s">
        <v>298</v>
      </c>
      <c r="N4311" s="2">
        <v>4.0324074074074075E-2</v>
      </c>
      <c r="O4311" s="2">
        <v>4.0324074074074075E-2</v>
      </c>
      <c r="P4311" s="1" t="s">
        <v>14</v>
      </c>
    </row>
    <row r="4312" spans="1:16" ht="13" x14ac:dyDescent="0.15">
      <c r="A4312" s="1" t="s">
        <v>10</v>
      </c>
      <c r="B4312" s="6">
        <v>43479.870648148149</v>
      </c>
      <c r="C4312" s="10">
        <f>INT(Table1[[#This Row],[Start Time]])</f>
        <v>43479</v>
      </c>
      <c r="D4312" s="8">
        <f>Table1[[#This Row],[Start Time]]-Table1[[#This Row],[Date ]]</f>
        <v>0.87064814814948477</v>
      </c>
      <c r="E4312" s="2">
        <v>3.892361111111111E-2</v>
      </c>
      <c r="G4312" s="1" t="s">
        <v>2700</v>
      </c>
      <c r="I4312">
        <f>FIND(":",Table1[[#This Row],[Title]])</f>
        <v>13</v>
      </c>
      <c r="J4312">
        <f>FIND(":",Table1[[#This Row],[Title]],Table1[[#This Row],[Column1]]+2)</f>
        <v>23</v>
      </c>
      <c r="K4312" t="str">
        <f>LEFT(Table1[[#This Row],[Title]],Table1[[#This Row],[Column2]])</f>
        <v>Line of Duty: Season 1:</v>
      </c>
      <c r="L4312" t="str">
        <f>LEFT(Table1[[#This Row],[Title]],Table1[[#This Row],[Column1]])</f>
        <v>Line of Duty:</v>
      </c>
      <c r="M4312" s="1" t="s">
        <v>298</v>
      </c>
      <c r="N4312" s="2">
        <v>3.9895833333333332E-2</v>
      </c>
      <c r="O4312" s="2">
        <v>3.9895833333333332E-2</v>
      </c>
      <c r="P4312" s="1" t="s">
        <v>14</v>
      </c>
    </row>
    <row r="4313" spans="1:16" ht="13" x14ac:dyDescent="0.15">
      <c r="A4313" s="1" t="s">
        <v>10</v>
      </c>
      <c r="B4313" s="6">
        <v>43479.829317129632</v>
      </c>
      <c r="C4313" s="10">
        <f>INT(Table1[[#This Row],[Start Time]])</f>
        <v>43479</v>
      </c>
      <c r="D4313" s="8">
        <f>Table1[[#This Row],[Start Time]]-Table1[[#This Row],[Date ]]</f>
        <v>0.82931712963181781</v>
      </c>
      <c r="E4313" s="2">
        <v>4.0439814814814817E-2</v>
      </c>
      <c r="G4313" s="1" t="s">
        <v>2701</v>
      </c>
      <c r="I4313">
        <f>FIND(":",Table1[[#This Row],[Title]])</f>
        <v>13</v>
      </c>
      <c r="J4313">
        <f>FIND(":",Table1[[#This Row],[Title]],Table1[[#This Row],[Column1]]+2)</f>
        <v>23</v>
      </c>
      <c r="K4313" t="str">
        <f>LEFT(Table1[[#This Row],[Title]],Table1[[#This Row],[Column2]])</f>
        <v>Line of Duty: Season 1:</v>
      </c>
      <c r="L4313" t="str">
        <f>LEFT(Table1[[#This Row],[Title]],Table1[[#This Row],[Column1]])</f>
        <v>Line of Duty:</v>
      </c>
      <c r="M4313" s="1" t="s">
        <v>298</v>
      </c>
      <c r="N4313" s="2">
        <v>4.0451388888888891E-2</v>
      </c>
      <c r="O4313" s="2">
        <v>4.0451388888888891E-2</v>
      </c>
      <c r="P4313" s="1" t="s">
        <v>14</v>
      </c>
    </row>
    <row r="4314" spans="1:16" ht="13" x14ac:dyDescent="0.15">
      <c r="A4314" s="1" t="s">
        <v>10</v>
      </c>
      <c r="B4314" s="6">
        <v>43479.784386574072</v>
      </c>
      <c r="C4314" s="10">
        <f>INT(Table1[[#This Row],[Start Time]])</f>
        <v>43479</v>
      </c>
      <c r="D4314" s="8">
        <f>Table1[[#This Row],[Start Time]]-Table1[[#This Row],[Date ]]</f>
        <v>0.78438657407241408</v>
      </c>
      <c r="E4314" s="2">
        <v>3.9490740740740743E-2</v>
      </c>
      <c r="G4314" s="1" t="s">
        <v>2702</v>
      </c>
      <c r="I4314">
        <f>FIND(":",Table1[[#This Row],[Title]])</f>
        <v>15</v>
      </c>
      <c r="J4314">
        <f>FIND(":",Table1[[#This Row],[Title]],Table1[[#This Row],[Column1]]+2)</f>
        <v>25</v>
      </c>
      <c r="K4314" t="str">
        <f>LEFT(Table1[[#This Row],[Title]],Table1[[#This Row],[Column2]])</f>
        <v>Peaky Blinders: Season 4:</v>
      </c>
      <c r="L4314" t="str">
        <f>LEFT(Table1[[#This Row],[Title]],Table1[[#This Row],[Column1]])</f>
        <v>Peaky Blinders:</v>
      </c>
      <c r="M4314" s="1" t="s">
        <v>298</v>
      </c>
      <c r="N4314" s="2">
        <v>3.9490740740740743E-2</v>
      </c>
      <c r="O4314" s="2">
        <v>3.9490740740740743E-2</v>
      </c>
      <c r="P4314" s="1" t="s">
        <v>14</v>
      </c>
    </row>
    <row r="4315" spans="1:16" ht="13" x14ac:dyDescent="0.15">
      <c r="A4315" s="1" t="s">
        <v>10</v>
      </c>
      <c r="B4315" s="6">
        <v>43478.905358796299</v>
      </c>
      <c r="C4315" s="10">
        <f>INT(Table1[[#This Row],[Start Time]])</f>
        <v>43478</v>
      </c>
      <c r="D4315" s="8">
        <f>Table1[[#This Row],[Start Time]]-Table1[[#This Row],[Date ]]</f>
        <v>0.90535879629896954</v>
      </c>
      <c r="E4315" s="2">
        <v>3.9432870370370368E-2</v>
      </c>
      <c r="G4315" s="1" t="s">
        <v>2703</v>
      </c>
      <c r="I4315">
        <f>FIND(":",Table1[[#This Row],[Title]])</f>
        <v>15</v>
      </c>
      <c r="J4315">
        <f>FIND(":",Table1[[#This Row],[Title]],Table1[[#This Row],[Column1]]+2)</f>
        <v>25</v>
      </c>
      <c r="K4315" t="str">
        <f>LEFT(Table1[[#This Row],[Title]],Table1[[#This Row],[Column2]])</f>
        <v>Peaky Blinders: Season 4:</v>
      </c>
      <c r="L4315" t="str">
        <f>LEFT(Table1[[#This Row],[Title]],Table1[[#This Row],[Column1]])</f>
        <v>Peaky Blinders:</v>
      </c>
      <c r="M4315" s="1" t="s">
        <v>298</v>
      </c>
      <c r="N4315" s="2">
        <v>4.0023148148148148E-2</v>
      </c>
      <c r="O4315" s="2">
        <v>4.0023148148148148E-2</v>
      </c>
      <c r="P4315" s="1" t="s">
        <v>14</v>
      </c>
    </row>
    <row r="4316" spans="1:16" ht="13" x14ac:dyDescent="0.15">
      <c r="A4316" s="1" t="s">
        <v>10</v>
      </c>
      <c r="B4316" s="6">
        <v>43478.84511574074</v>
      </c>
      <c r="C4316" s="10">
        <f>INT(Table1[[#This Row],[Start Time]])</f>
        <v>43478</v>
      </c>
      <c r="D4316" s="8">
        <f>Table1[[#This Row],[Start Time]]-Table1[[#This Row],[Date ]]</f>
        <v>0.84511574073985685</v>
      </c>
      <c r="E4316" s="2">
        <v>1.1574074074074073E-5</v>
      </c>
      <c r="G4316" s="1" t="s">
        <v>2703</v>
      </c>
      <c r="I4316">
        <f>FIND(":",Table1[[#This Row],[Title]])</f>
        <v>15</v>
      </c>
      <c r="J4316">
        <f>FIND(":",Table1[[#This Row],[Title]],Table1[[#This Row],[Column1]]+2)</f>
        <v>25</v>
      </c>
      <c r="K4316" t="str">
        <f>LEFT(Table1[[#This Row],[Title]],Table1[[#This Row],[Column2]])</f>
        <v>Peaky Blinders: Season 4:</v>
      </c>
      <c r="L4316" t="str">
        <f>LEFT(Table1[[#This Row],[Title]],Table1[[#This Row],[Column1]])</f>
        <v>Peaky Blinders:</v>
      </c>
      <c r="M4316" s="1" t="s">
        <v>298</v>
      </c>
      <c r="N4316" s="2">
        <v>1.1574074074074073E-5</v>
      </c>
      <c r="O4316" s="1" t="s">
        <v>19</v>
      </c>
      <c r="P4316" s="1" t="s">
        <v>14</v>
      </c>
    </row>
    <row r="4317" spans="1:16" ht="13" x14ac:dyDescent="0.15">
      <c r="A4317" s="1" t="s">
        <v>10</v>
      </c>
      <c r="B4317" s="6">
        <v>43478.800347222219</v>
      </c>
      <c r="C4317" s="10">
        <f>INT(Table1[[#This Row],[Start Time]])</f>
        <v>43478</v>
      </c>
      <c r="D4317" s="8">
        <f>Table1[[#This Row],[Start Time]]-Table1[[#This Row],[Date ]]</f>
        <v>0.80034722221898846</v>
      </c>
      <c r="E4317" s="2">
        <v>3.9594907407407405E-2</v>
      </c>
      <c r="G4317" s="1" t="s">
        <v>2704</v>
      </c>
      <c r="I4317">
        <f>FIND(":",Table1[[#This Row],[Title]])</f>
        <v>15</v>
      </c>
      <c r="J4317">
        <f>FIND(":",Table1[[#This Row],[Title]],Table1[[#This Row],[Column1]]+2)</f>
        <v>25</v>
      </c>
      <c r="K4317" t="str">
        <f>LEFT(Table1[[#This Row],[Title]],Table1[[#This Row],[Column2]])</f>
        <v>Peaky Blinders: Season 4:</v>
      </c>
      <c r="L4317" t="str">
        <f>LEFT(Table1[[#This Row],[Title]],Table1[[#This Row],[Column1]])</f>
        <v>Peaky Blinders:</v>
      </c>
      <c r="M4317" s="1" t="s">
        <v>298</v>
      </c>
      <c r="N4317" s="2">
        <v>3.9594907407407405E-2</v>
      </c>
      <c r="O4317" s="2">
        <v>3.9594907407407405E-2</v>
      </c>
      <c r="P4317" s="1" t="s">
        <v>14</v>
      </c>
    </row>
    <row r="4318" spans="1:16" ht="13" x14ac:dyDescent="0.15">
      <c r="A4318" s="1" t="s">
        <v>10</v>
      </c>
      <c r="B4318" s="6">
        <v>43478.759722222225</v>
      </c>
      <c r="C4318" s="10">
        <f>INT(Table1[[#This Row],[Start Time]])</f>
        <v>43478</v>
      </c>
      <c r="D4318" s="8">
        <f>Table1[[#This Row],[Start Time]]-Table1[[#This Row],[Date ]]</f>
        <v>0.75972222222480923</v>
      </c>
      <c r="E4318" s="2">
        <v>4.0509259259259259E-2</v>
      </c>
      <c r="G4318" s="1" t="s">
        <v>2705</v>
      </c>
      <c r="I4318">
        <f>FIND(":",Table1[[#This Row],[Title]])</f>
        <v>15</v>
      </c>
      <c r="J4318">
        <f>FIND(":",Table1[[#This Row],[Title]],Table1[[#This Row],[Column1]]+2)</f>
        <v>25</v>
      </c>
      <c r="K4318" t="str">
        <f>LEFT(Table1[[#This Row],[Title]],Table1[[#This Row],[Column2]])</f>
        <v>Peaky Blinders: Season 4:</v>
      </c>
      <c r="L4318" t="str">
        <f>LEFT(Table1[[#This Row],[Title]],Table1[[#This Row],[Column1]])</f>
        <v>Peaky Blinders:</v>
      </c>
      <c r="M4318" s="1" t="s">
        <v>298</v>
      </c>
      <c r="N4318" s="2">
        <v>4.1018518518518517E-2</v>
      </c>
      <c r="O4318" s="2">
        <v>4.1018518518518517E-2</v>
      </c>
      <c r="P4318" s="1" t="s">
        <v>14</v>
      </c>
    </row>
    <row r="4319" spans="1:16" ht="13" x14ac:dyDescent="0.15">
      <c r="A4319" s="1" t="s">
        <v>10</v>
      </c>
      <c r="B4319" s="6">
        <v>43478.732905092591</v>
      </c>
      <c r="C4319" s="10">
        <f>INT(Table1[[#This Row],[Start Time]])</f>
        <v>43478</v>
      </c>
      <c r="D4319" s="8">
        <f>Table1[[#This Row],[Start Time]]-Table1[[#This Row],[Date ]]</f>
        <v>0.73290509259095415</v>
      </c>
      <c r="E4319" s="2">
        <v>1.5173611111111112E-2</v>
      </c>
      <c r="G4319" s="1" t="s">
        <v>2706</v>
      </c>
      <c r="I4319">
        <f>FIND(":",Table1[[#This Row],[Title]])</f>
        <v>15</v>
      </c>
      <c r="J4319">
        <f>FIND(":",Table1[[#This Row],[Title]],Table1[[#This Row],[Column1]]+2)</f>
        <v>25</v>
      </c>
      <c r="K4319" t="str">
        <f>LEFT(Table1[[#This Row],[Title]],Table1[[#This Row],[Column2]])</f>
        <v>Peaky Blinders: Season 4:</v>
      </c>
      <c r="L4319" t="str">
        <f>LEFT(Table1[[#This Row],[Title]],Table1[[#This Row],[Column1]])</f>
        <v>Peaky Blinders:</v>
      </c>
      <c r="M4319" s="1" t="s">
        <v>298</v>
      </c>
      <c r="N4319" s="2">
        <v>4.0162037037037038E-2</v>
      </c>
      <c r="O4319" s="2">
        <v>4.0162037037037038E-2</v>
      </c>
      <c r="P4319" s="1" t="s">
        <v>14</v>
      </c>
    </row>
    <row r="4320" spans="1:16" ht="13" x14ac:dyDescent="0.15">
      <c r="A4320" s="1" t="s">
        <v>10</v>
      </c>
      <c r="B4320" s="6">
        <v>43477.73165509259</v>
      </c>
      <c r="C4320" s="10">
        <f>INT(Table1[[#This Row],[Start Time]])</f>
        <v>43477</v>
      </c>
      <c r="D4320" s="8">
        <f>Table1[[#This Row],[Start Time]]-Table1[[#This Row],[Date ]]</f>
        <v>0.73165509258979</v>
      </c>
      <c r="E4320" s="2">
        <v>2.4780092592592593E-2</v>
      </c>
      <c r="G4320" s="1" t="s">
        <v>2706</v>
      </c>
      <c r="I4320">
        <f>FIND(":",Table1[[#This Row],[Title]])</f>
        <v>15</v>
      </c>
      <c r="J4320">
        <f>FIND(":",Table1[[#This Row],[Title]],Table1[[#This Row],[Column1]]+2)</f>
        <v>25</v>
      </c>
      <c r="K4320" t="str">
        <f>LEFT(Table1[[#This Row],[Title]],Table1[[#This Row],[Column2]])</f>
        <v>Peaky Blinders: Season 4:</v>
      </c>
      <c r="L4320" t="str">
        <f>LEFT(Table1[[#This Row],[Title]],Table1[[#This Row],[Column1]])</f>
        <v>Peaky Blinders:</v>
      </c>
      <c r="M4320" s="1" t="s">
        <v>298</v>
      </c>
      <c r="N4320" s="2">
        <v>2.4780092592592593E-2</v>
      </c>
      <c r="O4320" s="1" t="s">
        <v>19</v>
      </c>
      <c r="P4320" s="1" t="s">
        <v>14</v>
      </c>
    </row>
    <row r="4321" spans="1:16" ht="13" x14ac:dyDescent="0.15">
      <c r="A4321" s="1" t="s">
        <v>10</v>
      </c>
      <c r="B4321" s="6">
        <v>43477.676678240743</v>
      </c>
      <c r="C4321" s="10">
        <f>INT(Table1[[#This Row],[Start Time]])</f>
        <v>43477</v>
      </c>
      <c r="D4321" s="8">
        <f>Table1[[#This Row],[Start Time]]-Table1[[#This Row],[Date ]]</f>
        <v>0.67667824074305827</v>
      </c>
      <c r="E4321" s="2">
        <v>4.0451388888888891E-2</v>
      </c>
      <c r="G4321" s="1" t="s">
        <v>2707</v>
      </c>
      <c r="I4321">
        <f>FIND(":",Table1[[#This Row],[Title]])</f>
        <v>15</v>
      </c>
      <c r="J4321">
        <f>FIND(":",Table1[[#This Row],[Title]],Table1[[#This Row],[Column1]]+2)</f>
        <v>25</v>
      </c>
      <c r="K4321" t="str">
        <f>LEFT(Table1[[#This Row],[Title]],Table1[[#This Row],[Column2]])</f>
        <v>Peaky Blinders: Season 4:</v>
      </c>
      <c r="L4321" t="str">
        <f>LEFT(Table1[[#This Row],[Title]],Table1[[#This Row],[Column1]])</f>
        <v>Peaky Blinders:</v>
      </c>
      <c r="M4321" s="1" t="s">
        <v>298</v>
      </c>
      <c r="N4321" s="2">
        <v>4.0509259259259259E-2</v>
      </c>
      <c r="O4321" s="2">
        <v>4.0509259259259259E-2</v>
      </c>
      <c r="P4321" s="1" t="s">
        <v>14</v>
      </c>
    </row>
    <row r="4322" spans="1:16" ht="13" x14ac:dyDescent="0.15">
      <c r="A4322" s="1" t="s">
        <v>10</v>
      </c>
      <c r="B4322" s="6">
        <v>43477.632245370369</v>
      </c>
      <c r="C4322" s="10">
        <f>INT(Table1[[#This Row],[Start Time]])</f>
        <v>43477</v>
      </c>
      <c r="D4322" s="8">
        <f>Table1[[#This Row],[Start Time]]-Table1[[#This Row],[Date ]]</f>
        <v>0.63224537036876427</v>
      </c>
      <c r="E4322" s="2">
        <v>3.9988425925925927E-2</v>
      </c>
      <c r="F4322" s="1" t="s">
        <v>11</v>
      </c>
      <c r="G4322" s="1" t="s">
        <v>2708</v>
      </c>
      <c r="I4322">
        <f>FIND(":",Table1[[#This Row],[Title]])</f>
        <v>15</v>
      </c>
      <c r="J4322">
        <f>FIND(":",Table1[[#This Row],[Title]],Table1[[#This Row],[Column1]]+2)</f>
        <v>25</v>
      </c>
      <c r="K4322" t="str">
        <f>LEFT(Table1[[#This Row],[Title]],Table1[[#This Row],[Column2]])</f>
        <v>Peaky Blinders: Season 3:</v>
      </c>
      <c r="L4322" t="str">
        <f>LEFT(Table1[[#This Row],[Title]],Table1[[#This Row],[Column1]])</f>
        <v>Peaky Blinders:</v>
      </c>
      <c r="M4322" s="1" t="s">
        <v>298</v>
      </c>
      <c r="N4322" s="2">
        <v>3.9930555555555552E-2</v>
      </c>
      <c r="O4322" s="2">
        <v>3.9930555555555552E-2</v>
      </c>
      <c r="P4322" s="1" t="s">
        <v>14</v>
      </c>
    </row>
    <row r="4323" spans="1:16" ht="13" x14ac:dyDescent="0.15">
      <c r="A4323" s="1" t="s">
        <v>10</v>
      </c>
      <c r="B4323" s="6">
        <v>43477.590879629628</v>
      </c>
      <c r="C4323" s="10">
        <f>INT(Table1[[#This Row],[Start Time]])</f>
        <v>43477</v>
      </c>
      <c r="D4323" s="8">
        <f>Table1[[#This Row],[Start Time]]-Table1[[#This Row],[Date ]]</f>
        <v>0.59087962962803431</v>
      </c>
      <c r="E4323" s="2">
        <v>3.8668981481481485E-2</v>
      </c>
      <c r="G4323" s="1" t="s">
        <v>2709</v>
      </c>
      <c r="I4323">
        <f>FIND(":",Table1[[#This Row],[Title]])</f>
        <v>15</v>
      </c>
      <c r="J4323">
        <f>FIND(":",Table1[[#This Row],[Title]],Table1[[#This Row],[Column1]]+2)</f>
        <v>25</v>
      </c>
      <c r="K4323" t="str">
        <f>LEFT(Table1[[#This Row],[Title]],Table1[[#This Row],[Column2]])</f>
        <v>Peaky Blinders: Season 3:</v>
      </c>
      <c r="L4323" t="str">
        <f>LEFT(Table1[[#This Row],[Title]],Table1[[#This Row],[Column1]])</f>
        <v>Peaky Blinders:</v>
      </c>
      <c r="M4323" s="1" t="s">
        <v>298</v>
      </c>
      <c r="N4323" s="2">
        <v>3.8680555555555558E-2</v>
      </c>
      <c r="O4323" s="2">
        <v>3.8680555555555558E-2</v>
      </c>
      <c r="P4323" s="1" t="s">
        <v>14</v>
      </c>
    </row>
    <row r="4324" spans="1:16" ht="13" x14ac:dyDescent="0.15">
      <c r="A4324" s="1" t="s">
        <v>10</v>
      </c>
      <c r="B4324" s="6">
        <v>43477.540925925925</v>
      </c>
      <c r="C4324" s="10">
        <f>INT(Table1[[#This Row],[Start Time]])</f>
        <v>43477</v>
      </c>
      <c r="D4324" s="8">
        <f>Table1[[#This Row],[Start Time]]-Table1[[#This Row],[Date ]]</f>
        <v>0.54092592592496658</v>
      </c>
      <c r="E4324" s="2">
        <v>3.7453703703703704E-2</v>
      </c>
      <c r="G4324" s="1" t="s">
        <v>2710</v>
      </c>
      <c r="I4324">
        <f>FIND(":",Table1[[#This Row],[Title]])</f>
        <v>15</v>
      </c>
      <c r="J4324">
        <f>FIND(":",Table1[[#This Row],[Title]],Table1[[#This Row],[Column1]]+2)</f>
        <v>25</v>
      </c>
      <c r="K4324" t="str">
        <f>LEFT(Table1[[#This Row],[Title]],Table1[[#This Row],[Column2]])</f>
        <v>Peaky Blinders: Season 3:</v>
      </c>
      <c r="L4324" t="str">
        <f>LEFT(Table1[[#This Row],[Title]],Table1[[#This Row],[Column1]])</f>
        <v>Peaky Blinders:</v>
      </c>
      <c r="M4324" s="1" t="s">
        <v>298</v>
      </c>
      <c r="N4324" s="2">
        <v>3.7465277777777778E-2</v>
      </c>
      <c r="O4324" s="2">
        <v>3.7465277777777778E-2</v>
      </c>
      <c r="P4324" s="1" t="s">
        <v>14</v>
      </c>
    </row>
    <row r="4325" spans="1:16" ht="13" x14ac:dyDescent="0.15">
      <c r="A4325" s="1" t="s">
        <v>10</v>
      </c>
      <c r="B4325" s="6">
        <v>43477.501030092593</v>
      </c>
      <c r="C4325" s="10">
        <f>INT(Table1[[#This Row],[Start Time]])</f>
        <v>43477</v>
      </c>
      <c r="D4325" s="8">
        <f>Table1[[#This Row],[Start Time]]-Table1[[#This Row],[Date ]]</f>
        <v>0.50103009259328246</v>
      </c>
      <c r="E4325" s="2">
        <v>3.9884259259259258E-2</v>
      </c>
      <c r="G4325" s="1" t="s">
        <v>2711</v>
      </c>
      <c r="I4325">
        <f>FIND(":",Table1[[#This Row],[Title]])</f>
        <v>15</v>
      </c>
      <c r="J4325">
        <f>FIND(":",Table1[[#This Row],[Title]],Table1[[#This Row],[Column1]]+2)</f>
        <v>25</v>
      </c>
      <c r="K4325" t="str">
        <f>LEFT(Table1[[#This Row],[Title]],Table1[[#This Row],[Column2]])</f>
        <v>Peaky Blinders: Season 3:</v>
      </c>
      <c r="L4325" t="str">
        <f>LEFT(Table1[[#This Row],[Title]],Table1[[#This Row],[Column1]])</f>
        <v>Peaky Blinders:</v>
      </c>
      <c r="M4325" s="1" t="s">
        <v>298</v>
      </c>
      <c r="N4325" s="2">
        <v>3.9895833333333332E-2</v>
      </c>
      <c r="O4325" s="2">
        <v>3.9895833333333332E-2</v>
      </c>
      <c r="P4325" s="1" t="s">
        <v>14</v>
      </c>
    </row>
    <row r="4326" spans="1:16" ht="13" x14ac:dyDescent="0.15">
      <c r="A4326" s="1" t="s">
        <v>10</v>
      </c>
      <c r="B4326" s="6">
        <v>43477.456134259257</v>
      </c>
      <c r="C4326" s="10">
        <f>INT(Table1[[#This Row],[Start Time]])</f>
        <v>43477</v>
      </c>
      <c r="D4326" s="8">
        <f>Table1[[#This Row],[Start Time]]-Table1[[#This Row],[Date ]]</f>
        <v>0.45613425925694173</v>
      </c>
      <c r="E4326" s="2">
        <v>4.0081018518518516E-2</v>
      </c>
      <c r="G4326" s="1" t="s">
        <v>2712</v>
      </c>
      <c r="I4326">
        <f>FIND(":",Table1[[#This Row],[Title]])</f>
        <v>15</v>
      </c>
      <c r="J4326">
        <f>FIND(":",Table1[[#This Row],[Title]],Table1[[#This Row],[Column1]]+2)</f>
        <v>25</v>
      </c>
      <c r="K4326" t="str">
        <f>LEFT(Table1[[#This Row],[Title]],Table1[[#This Row],[Column2]])</f>
        <v>Peaky Blinders: Season 3:</v>
      </c>
      <c r="L4326" t="str">
        <f>LEFT(Table1[[#This Row],[Title]],Table1[[#This Row],[Column1]])</f>
        <v>Peaky Blinders:</v>
      </c>
      <c r="M4326" s="1" t="s">
        <v>298</v>
      </c>
      <c r="N4326" s="2">
        <v>4.0092592592592589E-2</v>
      </c>
      <c r="O4326" s="2">
        <v>4.0092592592592589E-2</v>
      </c>
      <c r="P4326" s="1" t="s">
        <v>14</v>
      </c>
    </row>
    <row r="4327" spans="1:16" ht="13" x14ac:dyDescent="0.15">
      <c r="A4327" s="1" t="s">
        <v>10</v>
      </c>
      <c r="B4327" s="6">
        <v>43477.455358796295</v>
      </c>
      <c r="C4327" s="10">
        <f>INT(Table1[[#This Row],[Start Time]])</f>
        <v>43477</v>
      </c>
      <c r="D4327" s="8">
        <f>Table1[[#This Row],[Start Time]]-Table1[[#This Row],[Date ]]</f>
        <v>0.45535879629460396</v>
      </c>
      <c r="E4327" s="2">
        <v>7.0601851851851847E-4</v>
      </c>
      <c r="G4327" s="1" t="s">
        <v>2713</v>
      </c>
      <c r="I4327">
        <f>FIND(":",Table1[[#This Row],[Title]])</f>
        <v>15</v>
      </c>
      <c r="J4327">
        <f>FIND(":",Table1[[#This Row],[Title]],Table1[[#This Row],[Column1]]+2)</f>
        <v>25</v>
      </c>
      <c r="K4327" t="str">
        <f>LEFT(Table1[[#This Row],[Title]],Table1[[#This Row],[Column2]])</f>
        <v>Peaky Blinders: Season 2:</v>
      </c>
      <c r="L4327" t="str">
        <f>LEFT(Table1[[#This Row],[Title]],Table1[[#This Row],[Column1]])</f>
        <v>Peaky Blinders:</v>
      </c>
      <c r="M4327" s="1" t="s">
        <v>298</v>
      </c>
      <c r="N4327" s="2">
        <v>7.0601851851851847E-4</v>
      </c>
      <c r="O4327" s="2">
        <v>7.0601851851851847E-4</v>
      </c>
      <c r="P4327" s="1" t="s">
        <v>14</v>
      </c>
    </row>
    <row r="4328" spans="1:16" ht="13" x14ac:dyDescent="0.15">
      <c r="A4328" s="1" t="s">
        <v>10</v>
      </c>
      <c r="B4328" s="6">
        <v>43476.876585648148</v>
      </c>
      <c r="C4328" s="10">
        <f>INT(Table1[[#This Row],[Start Time]])</f>
        <v>43476</v>
      </c>
      <c r="D4328" s="8">
        <f>Table1[[#This Row],[Start Time]]-Table1[[#This Row],[Date ]]</f>
        <v>0.87658564814773854</v>
      </c>
      <c r="E4328" s="2">
        <v>3.8680555555555558E-2</v>
      </c>
      <c r="G4328" s="1" t="s">
        <v>2714</v>
      </c>
      <c r="I4328">
        <f>FIND(":",Table1[[#This Row],[Title]])</f>
        <v>15</v>
      </c>
      <c r="J4328">
        <f>FIND(":",Table1[[#This Row],[Title]],Table1[[#This Row],[Column1]]+2)</f>
        <v>25</v>
      </c>
      <c r="K4328" t="str">
        <f>LEFT(Table1[[#This Row],[Title]],Table1[[#This Row],[Column2]])</f>
        <v>Peaky Blinders: Season 3:</v>
      </c>
      <c r="L4328" t="str">
        <f>LEFT(Table1[[#This Row],[Title]],Table1[[#This Row],[Column1]])</f>
        <v>Peaky Blinders:</v>
      </c>
      <c r="M4328" s="1" t="s">
        <v>298</v>
      </c>
      <c r="N4328" s="2">
        <v>3.8680555555555558E-2</v>
      </c>
      <c r="O4328" s="2">
        <v>3.8680555555555558E-2</v>
      </c>
      <c r="P4328" s="1" t="s">
        <v>14</v>
      </c>
    </row>
    <row r="4329" spans="1:16" ht="13" x14ac:dyDescent="0.15">
      <c r="A4329" s="1" t="s">
        <v>10</v>
      </c>
      <c r="B4329" s="6">
        <v>43476.835972222223</v>
      </c>
      <c r="C4329" s="10">
        <f>INT(Table1[[#This Row],[Start Time]])</f>
        <v>43476</v>
      </c>
      <c r="D4329" s="8">
        <f>Table1[[#This Row],[Start Time]]-Table1[[#This Row],[Date ]]</f>
        <v>0.835972222223063</v>
      </c>
      <c r="E4329" s="2">
        <v>4.0590277777777781E-2</v>
      </c>
      <c r="G4329" s="1" t="s">
        <v>2715</v>
      </c>
      <c r="I4329">
        <f>FIND(":",Table1[[#This Row],[Title]])</f>
        <v>15</v>
      </c>
      <c r="J4329">
        <f>FIND(":",Table1[[#This Row],[Title]],Table1[[#This Row],[Column1]]+2)</f>
        <v>25</v>
      </c>
      <c r="K4329" t="str">
        <f>LEFT(Table1[[#This Row],[Title]],Table1[[#This Row],[Column2]])</f>
        <v>Peaky Blinders: Season 2:</v>
      </c>
      <c r="L4329" t="str">
        <f>LEFT(Table1[[#This Row],[Title]],Table1[[#This Row],[Column1]])</f>
        <v>Peaky Blinders:</v>
      </c>
      <c r="M4329" s="1" t="s">
        <v>298</v>
      </c>
      <c r="N4329" s="2">
        <v>4.0601851851851854E-2</v>
      </c>
      <c r="O4329" s="2">
        <v>4.0601851851851854E-2</v>
      </c>
      <c r="P4329" s="1" t="s">
        <v>14</v>
      </c>
    </row>
    <row r="4330" spans="1:16" ht="13" x14ac:dyDescent="0.15">
      <c r="A4330" s="1" t="s">
        <v>10</v>
      </c>
      <c r="B4330" s="6">
        <v>43476.822048611109</v>
      </c>
      <c r="C4330" s="10">
        <f>INT(Table1[[#This Row],[Start Time]])</f>
        <v>43476</v>
      </c>
      <c r="D4330" s="8">
        <f>Table1[[#This Row],[Start Time]]-Table1[[#This Row],[Date ]]</f>
        <v>0.82204861110949423</v>
      </c>
      <c r="E4330" s="2">
        <v>1.3912037037037037E-2</v>
      </c>
      <c r="G4330" s="1" t="s">
        <v>2713</v>
      </c>
      <c r="I4330">
        <f>FIND(":",Table1[[#This Row],[Title]])</f>
        <v>15</v>
      </c>
      <c r="J4330">
        <f>FIND(":",Table1[[#This Row],[Title]],Table1[[#This Row],[Column1]]+2)</f>
        <v>25</v>
      </c>
      <c r="K4330" t="str">
        <f>LEFT(Table1[[#This Row],[Title]],Table1[[#This Row],[Column2]])</f>
        <v>Peaky Blinders: Season 2:</v>
      </c>
      <c r="L4330" t="str">
        <f>LEFT(Table1[[#This Row],[Title]],Table1[[#This Row],[Column1]])</f>
        <v>Peaky Blinders:</v>
      </c>
      <c r="M4330" s="1" t="s">
        <v>298</v>
      </c>
      <c r="N4330" s="2">
        <v>4.0034722222222222E-2</v>
      </c>
      <c r="O4330" s="1" t="s">
        <v>19</v>
      </c>
      <c r="P4330" s="1" t="s">
        <v>14</v>
      </c>
    </row>
    <row r="4331" spans="1:16" ht="13" x14ac:dyDescent="0.15">
      <c r="A4331" s="1" t="s">
        <v>10</v>
      </c>
      <c r="B4331" s="6">
        <v>43476.771087962959</v>
      </c>
      <c r="C4331" s="10">
        <f>INT(Table1[[#This Row],[Start Time]])</f>
        <v>43476</v>
      </c>
      <c r="D4331" s="8">
        <f>Table1[[#This Row],[Start Time]]-Table1[[#This Row],[Date ]]</f>
        <v>0.77108796295942739</v>
      </c>
      <c r="E4331" s="2">
        <v>2.6122685185185186E-2</v>
      </c>
      <c r="G4331" s="1" t="s">
        <v>2713</v>
      </c>
      <c r="I4331">
        <f>FIND(":",Table1[[#This Row],[Title]])</f>
        <v>15</v>
      </c>
      <c r="J4331">
        <f>FIND(":",Table1[[#This Row],[Title]],Table1[[#This Row],[Column1]]+2)</f>
        <v>25</v>
      </c>
      <c r="K4331" t="str">
        <f>LEFT(Table1[[#This Row],[Title]],Table1[[#This Row],[Column2]])</f>
        <v>Peaky Blinders: Season 2:</v>
      </c>
      <c r="L4331" t="str">
        <f>LEFT(Table1[[#This Row],[Title]],Table1[[#This Row],[Column1]])</f>
        <v>Peaky Blinders:</v>
      </c>
      <c r="M4331" s="1" t="s">
        <v>298</v>
      </c>
      <c r="N4331" s="2">
        <v>2.6122685185185186E-2</v>
      </c>
      <c r="O4331" s="1" t="s">
        <v>19</v>
      </c>
      <c r="P4331" s="1" t="s">
        <v>14</v>
      </c>
    </row>
    <row r="4332" spans="1:16" ht="13" x14ac:dyDescent="0.15">
      <c r="A4332" s="1" t="s">
        <v>10</v>
      </c>
      <c r="B4332" s="6">
        <v>43475.874664351853</v>
      </c>
      <c r="C4332" s="10">
        <f>INT(Table1[[#This Row],[Start Time]])</f>
        <v>43475</v>
      </c>
      <c r="D4332" s="8">
        <f>Table1[[#This Row],[Start Time]]-Table1[[#This Row],[Date ]]</f>
        <v>0.87466435185342561</v>
      </c>
      <c r="E4332" s="2">
        <v>1.1574074074074073E-5</v>
      </c>
      <c r="G4332" s="1" t="s">
        <v>2713</v>
      </c>
      <c r="I4332">
        <f>FIND(":",Table1[[#This Row],[Title]])</f>
        <v>15</v>
      </c>
      <c r="J4332">
        <f>FIND(":",Table1[[#This Row],[Title]],Table1[[#This Row],[Column1]]+2)</f>
        <v>25</v>
      </c>
      <c r="K4332" t="str">
        <f>LEFT(Table1[[#This Row],[Title]],Table1[[#This Row],[Column2]])</f>
        <v>Peaky Blinders: Season 2:</v>
      </c>
      <c r="L4332" t="str">
        <f>LEFT(Table1[[#This Row],[Title]],Table1[[#This Row],[Column1]])</f>
        <v>Peaky Blinders:</v>
      </c>
      <c r="M4332" s="1" t="s">
        <v>298</v>
      </c>
      <c r="N4332" s="2">
        <v>2.3148148148148147E-5</v>
      </c>
      <c r="O4332" s="1" t="s">
        <v>19</v>
      </c>
      <c r="P4332" s="1" t="s">
        <v>14</v>
      </c>
    </row>
    <row r="4333" spans="1:16" ht="13" x14ac:dyDescent="0.15">
      <c r="A4333" s="1" t="s">
        <v>10</v>
      </c>
      <c r="B4333" s="6">
        <v>43475.819560185184</v>
      </c>
      <c r="C4333" s="10">
        <f>INT(Table1[[#This Row],[Start Time]])</f>
        <v>43475</v>
      </c>
      <c r="D4333" s="8">
        <f>Table1[[#This Row],[Start Time]]-Table1[[#This Row],[Date ]]</f>
        <v>0.81956018518394558</v>
      </c>
      <c r="E4333" s="2">
        <v>3.9768518518518516E-2</v>
      </c>
      <c r="G4333" s="1" t="s">
        <v>2716</v>
      </c>
      <c r="I4333">
        <f>FIND(":",Table1[[#This Row],[Title]])</f>
        <v>15</v>
      </c>
      <c r="J4333">
        <f>FIND(":",Table1[[#This Row],[Title]],Table1[[#This Row],[Column1]]+2)</f>
        <v>25</v>
      </c>
      <c r="K4333" t="str">
        <f>LEFT(Table1[[#This Row],[Title]],Table1[[#This Row],[Column2]])</f>
        <v>Peaky Blinders: Season 2:</v>
      </c>
      <c r="L4333" t="str">
        <f>LEFT(Table1[[#This Row],[Title]],Table1[[#This Row],[Column1]])</f>
        <v>Peaky Blinders:</v>
      </c>
      <c r="M4333" s="1" t="s">
        <v>298</v>
      </c>
      <c r="N4333" s="2">
        <v>3.9814814814814817E-2</v>
      </c>
      <c r="O4333" s="2">
        <v>3.9814814814814817E-2</v>
      </c>
      <c r="P4333" s="1" t="s">
        <v>14</v>
      </c>
    </row>
    <row r="4334" spans="1:16" ht="13" x14ac:dyDescent="0.15">
      <c r="A4334" s="1" t="s">
        <v>10</v>
      </c>
      <c r="B4334" s="6">
        <v>43475.777337962965</v>
      </c>
      <c r="C4334" s="10">
        <f>INT(Table1[[#This Row],[Start Time]])</f>
        <v>43475</v>
      </c>
      <c r="D4334" s="8">
        <f>Table1[[#This Row],[Start Time]]-Table1[[#This Row],[Date ]]</f>
        <v>0.77733796296524815</v>
      </c>
      <c r="E4334" s="2">
        <v>4.0451388888888891E-2</v>
      </c>
      <c r="G4334" s="1" t="s">
        <v>2717</v>
      </c>
      <c r="I4334">
        <f>FIND(":",Table1[[#This Row],[Title]])</f>
        <v>15</v>
      </c>
      <c r="J4334">
        <f>FIND(":",Table1[[#This Row],[Title]],Table1[[#This Row],[Column1]]+2)</f>
        <v>25</v>
      </c>
      <c r="K4334" t="str">
        <f>LEFT(Table1[[#This Row],[Title]],Table1[[#This Row],[Column2]])</f>
        <v>Peaky Blinders: Season 2:</v>
      </c>
      <c r="L4334" t="str">
        <f>LEFT(Table1[[#This Row],[Title]],Table1[[#This Row],[Column1]])</f>
        <v>Peaky Blinders:</v>
      </c>
      <c r="M4334" s="1" t="s">
        <v>298</v>
      </c>
      <c r="N4334" s="2">
        <v>4.0486111111111112E-2</v>
      </c>
      <c r="O4334" s="2">
        <v>4.0486111111111112E-2</v>
      </c>
      <c r="P4334" s="1" t="s">
        <v>14</v>
      </c>
    </row>
    <row r="4335" spans="1:16" ht="13" x14ac:dyDescent="0.15">
      <c r="A4335" s="1" t="s">
        <v>10</v>
      </c>
      <c r="B4335" s="6">
        <v>43474.837372685186</v>
      </c>
      <c r="C4335" s="10">
        <f>INT(Table1[[#This Row],[Start Time]])</f>
        <v>43474</v>
      </c>
      <c r="D4335" s="8">
        <f>Table1[[#This Row],[Start Time]]-Table1[[#This Row],[Date ]]</f>
        <v>0.83737268518598285</v>
      </c>
      <c r="E4335" s="2">
        <v>3.9641203703703706E-2</v>
      </c>
      <c r="G4335" s="1" t="s">
        <v>2718</v>
      </c>
      <c r="I4335">
        <f>FIND(":",Table1[[#This Row],[Title]])</f>
        <v>15</v>
      </c>
      <c r="J4335">
        <f>FIND(":",Table1[[#This Row],[Title]],Table1[[#This Row],[Column1]]+2)</f>
        <v>25</v>
      </c>
      <c r="K4335" t="str">
        <f>LEFT(Table1[[#This Row],[Title]],Table1[[#This Row],[Column2]])</f>
        <v>Peaky Blinders: Season 2:</v>
      </c>
      <c r="L4335" t="str">
        <f>LEFT(Table1[[#This Row],[Title]],Table1[[#This Row],[Column1]])</f>
        <v>Peaky Blinders:</v>
      </c>
      <c r="M4335" s="1" t="s">
        <v>298</v>
      </c>
      <c r="N4335" s="2">
        <v>3.965277777777778E-2</v>
      </c>
      <c r="O4335" s="2">
        <v>3.965277777777778E-2</v>
      </c>
      <c r="P4335" s="1" t="s">
        <v>14</v>
      </c>
    </row>
    <row r="4336" spans="1:16" ht="13" x14ac:dyDescent="0.15">
      <c r="A4336" s="1" t="s">
        <v>10</v>
      </c>
      <c r="B4336" s="6">
        <v>43474.773958333331</v>
      </c>
      <c r="C4336" s="10">
        <f>INT(Table1[[#This Row],[Start Time]])</f>
        <v>43474</v>
      </c>
      <c r="D4336" s="8">
        <f>Table1[[#This Row],[Start Time]]-Table1[[#This Row],[Date ]]</f>
        <v>0.77395833333139308</v>
      </c>
      <c r="E4336" s="2">
        <v>4.0763888888888891E-2</v>
      </c>
      <c r="G4336" s="1" t="s">
        <v>2719</v>
      </c>
      <c r="I4336">
        <f>FIND(":",Table1[[#This Row],[Title]])</f>
        <v>15</v>
      </c>
      <c r="J4336">
        <f>FIND(":",Table1[[#This Row],[Title]],Table1[[#This Row],[Column1]]+2)</f>
        <v>25</v>
      </c>
      <c r="K4336" t="str">
        <f>LEFT(Table1[[#This Row],[Title]],Table1[[#This Row],[Column2]])</f>
        <v>Peaky Blinders: Season 2:</v>
      </c>
      <c r="L4336" t="str">
        <f>LEFT(Table1[[#This Row],[Title]],Table1[[#This Row],[Column1]])</f>
        <v>Peaky Blinders:</v>
      </c>
      <c r="M4336" s="1" t="s">
        <v>298</v>
      </c>
      <c r="N4336" s="2">
        <v>4.0775462962962965E-2</v>
      </c>
      <c r="O4336" s="2">
        <v>4.0775462962962965E-2</v>
      </c>
      <c r="P4336" s="1" t="s">
        <v>14</v>
      </c>
    </row>
    <row r="4337" spans="1:16" ht="13" x14ac:dyDescent="0.15">
      <c r="A4337" s="1" t="s">
        <v>10</v>
      </c>
      <c r="B4337" s="6">
        <v>43473.845358796294</v>
      </c>
      <c r="C4337" s="10">
        <f>INT(Table1[[#This Row],[Start Time]])</f>
        <v>43473</v>
      </c>
      <c r="D4337" s="8">
        <f>Table1[[#This Row],[Start Time]]-Table1[[#This Row],[Date ]]</f>
        <v>0.84535879629402189</v>
      </c>
      <c r="E4337" s="2">
        <v>3.7291666666666667E-2</v>
      </c>
      <c r="G4337" s="1" t="s">
        <v>2720</v>
      </c>
      <c r="I4337">
        <f>FIND(":",Table1[[#This Row],[Title]])</f>
        <v>15</v>
      </c>
      <c r="J4337">
        <f>FIND(":",Table1[[#This Row],[Title]],Table1[[#This Row],[Column1]]+2)</f>
        <v>25</v>
      </c>
      <c r="K4337" t="str">
        <f>LEFT(Table1[[#This Row],[Title]],Table1[[#This Row],[Column2]])</f>
        <v>Peaky Blinders: Season 1:</v>
      </c>
      <c r="L4337" t="str">
        <f>LEFT(Table1[[#This Row],[Title]],Table1[[#This Row],[Column1]])</f>
        <v>Peaky Blinders:</v>
      </c>
      <c r="M4337" s="1" t="s">
        <v>298</v>
      </c>
      <c r="N4337" s="2">
        <v>3.7372685185185182E-2</v>
      </c>
      <c r="O4337" s="2">
        <v>3.7372685185185182E-2</v>
      </c>
      <c r="P4337" s="1" t="s">
        <v>14</v>
      </c>
    </row>
    <row r="4338" spans="1:16" ht="13" x14ac:dyDescent="0.15">
      <c r="A4338" s="1" t="s">
        <v>10</v>
      </c>
      <c r="B4338" s="6">
        <v>43473.798437500001</v>
      </c>
      <c r="C4338" s="10">
        <f>INT(Table1[[#This Row],[Start Time]])</f>
        <v>43473</v>
      </c>
      <c r="D4338" s="8">
        <f>Table1[[#This Row],[Start Time]]-Table1[[#This Row],[Date ]]</f>
        <v>0.79843750000145519</v>
      </c>
      <c r="E4338" s="2">
        <v>3.8912037037037037E-2</v>
      </c>
      <c r="G4338" s="1" t="s">
        <v>2721</v>
      </c>
      <c r="I4338">
        <f>FIND(":",Table1[[#This Row],[Title]])</f>
        <v>15</v>
      </c>
      <c r="J4338">
        <f>FIND(":",Table1[[#This Row],[Title]],Table1[[#This Row],[Column1]]+2)</f>
        <v>25</v>
      </c>
      <c r="K4338" t="str">
        <f>LEFT(Table1[[#This Row],[Title]],Table1[[#This Row],[Column2]])</f>
        <v>Peaky Blinders: Season 1:</v>
      </c>
      <c r="L4338" t="str">
        <f>LEFT(Table1[[#This Row],[Title]],Table1[[#This Row],[Column1]])</f>
        <v>Peaky Blinders:</v>
      </c>
      <c r="M4338" s="1" t="s">
        <v>298</v>
      </c>
      <c r="N4338" s="2">
        <v>3.892361111111111E-2</v>
      </c>
      <c r="O4338" s="2">
        <v>3.892361111111111E-2</v>
      </c>
      <c r="P4338" s="1" t="s">
        <v>14</v>
      </c>
    </row>
    <row r="4339" spans="1:16" ht="13" x14ac:dyDescent="0.15">
      <c r="A4339" s="1" t="s">
        <v>10</v>
      </c>
      <c r="B4339" s="6">
        <v>43469.799664351849</v>
      </c>
      <c r="C4339" s="10">
        <f>INT(Table1[[#This Row],[Start Time]])</f>
        <v>43469</v>
      </c>
      <c r="D4339" s="8">
        <f>Table1[[#This Row],[Start Time]]-Table1[[#This Row],[Date ]]</f>
        <v>0.79966435184906004</v>
      </c>
      <c r="E4339" s="2">
        <v>4.0208333333333332E-2</v>
      </c>
      <c r="G4339" s="1" t="s">
        <v>2722</v>
      </c>
      <c r="I4339">
        <f>FIND(":",Table1[[#This Row],[Title]])</f>
        <v>15</v>
      </c>
      <c r="J4339">
        <f>FIND(":",Table1[[#This Row],[Title]],Table1[[#This Row],[Column1]]+2)</f>
        <v>25</v>
      </c>
      <c r="K4339" t="str">
        <f>LEFT(Table1[[#This Row],[Title]],Table1[[#This Row],[Column2]])</f>
        <v>Peaky Blinders: Season 1:</v>
      </c>
      <c r="L4339" t="str">
        <f>LEFT(Table1[[#This Row],[Title]],Table1[[#This Row],[Column1]])</f>
        <v>Peaky Blinders:</v>
      </c>
      <c r="M4339" s="1" t="s">
        <v>298</v>
      </c>
      <c r="N4339" s="2">
        <v>4.0231481481481479E-2</v>
      </c>
      <c r="O4339" s="2">
        <v>4.0231481481481479E-2</v>
      </c>
      <c r="P4339" s="1" t="s">
        <v>14</v>
      </c>
    </row>
    <row r="4340" spans="1:16" ht="13" x14ac:dyDescent="0.15">
      <c r="A4340" s="1" t="s">
        <v>10</v>
      </c>
      <c r="B4340" s="6">
        <v>43469.75986111111</v>
      </c>
      <c r="C4340" s="10">
        <f>INT(Table1[[#This Row],[Start Time]])</f>
        <v>43469</v>
      </c>
      <c r="D4340" s="8">
        <f>Table1[[#This Row],[Start Time]]-Table1[[#This Row],[Date ]]</f>
        <v>0.75986111110978527</v>
      </c>
      <c r="E4340" s="2">
        <v>3.7951388888888889E-2</v>
      </c>
      <c r="G4340" s="1" t="s">
        <v>2723</v>
      </c>
      <c r="I4340">
        <f>FIND(":",Table1[[#This Row],[Title]])</f>
        <v>15</v>
      </c>
      <c r="J4340">
        <f>FIND(":",Table1[[#This Row],[Title]],Table1[[#This Row],[Column1]]+2)</f>
        <v>25</v>
      </c>
      <c r="K4340" t="str">
        <f>LEFT(Table1[[#This Row],[Title]],Table1[[#This Row],[Column2]])</f>
        <v>Peaky Blinders: Season 1:</v>
      </c>
      <c r="L4340" t="str">
        <f>LEFT(Table1[[#This Row],[Title]],Table1[[#This Row],[Column1]])</f>
        <v>Peaky Blinders:</v>
      </c>
      <c r="M4340" s="1" t="s">
        <v>298</v>
      </c>
      <c r="N4340" s="2">
        <v>3.7962962962962962E-2</v>
      </c>
      <c r="O4340" s="2">
        <v>3.7962962962962962E-2</v>
      </c>
      <c r="P4340" s="1" t="s">
        <v>14</v>
      </c>
    </row>
    <row r="4341" spans="1:16" ht="13" x14ac:dyDescent="0.15">
      <c r="A4341" s="1" t="s">
        <v>10</v>
      </c>
      <c r="B4341" s="6">
        <v>43468.83152777778</v>
      </c>
      <c r="C4341" s="10">
        <f>INT(Table1[[#This Row],[Start Time]])</f>
        <v>43468</v>
      </c>
      <c r="D4341" s="8">
        <f>Table1[[#This Row],[Start Time]]-Table1[[#This Row],[Date ]]</f>
        <v>0.83152777778013842</v>
      </c>
      <c r="E4341" s="2">
        <v>3.9895833333333332E-2</v>
      </c>
      <c r="F4341" s="1" t="s">
        <v>11</v>
      </c>
      <c r="G4341" s="1" t="s">
        <v>2724</v>
      </c>
      <c r="I4341">
        <f>FIND(":",Table1[[#This Row],[Title]])</f>
        <v>15</v>
      </c>
      <c r="J4341">
        <f>FIND(":",Table1[[#This Row],[Title]],Table1[[#This Row],[Column1]]+2)</f>
        <v>25</v>
      </c>
      <c r="K4341" t="str">
        <f>LEFT(Table1[[#This Row],[Title]],Table1[[#This Row],[Column2]])</f>
        <v>Peaky Blinders: Season 1:</v>
      </c>
      <c r="L4341" t="str">
        <f>LEFT(Table1[[#This Row],[Title]],Table1[[#This Row],[Column1]])</f>
        <v>Peaky Blinders:</v>
      </c>
      <c r="M4341" s="1" t="s">
        <v>298</v>
      </c>
      <c r="N4341" s="2">
        <v>3.9907407407407405E-2</v>
      </c>
      <c r="O4341" s="2">
        <v>3.9907407407407405E-2</v>
      </c>
      <c r="P4341" s="1" t="s">
        <v>14</v>
      </c>
    </row>
    <row r="4342" spans="1:16" ht="13" x14ac:dyDescent="0.15">
      <c r="A4342" s="1" t="s">
        <v>10</v>
      </c>
      <c r="B4342" s="6">
        <v>43468.790497685186</v>
      </c>
      <c r="C4342" s="10">
        <f>INT(Table1[[#This Row],[Start Time]])</f>
        <v>43468</v>
      </c>
      <c r="D4342" s="8">
        <f>Table1[[#This Row],[Start Time]]-Table1[[#This Row],[Date ]]</f>
        <v>0.79049768518598285</v>
      </c>
      <c r="E4342" s="2">
        <v>3.9502314814814816E-2</v>
      </c>
      <c r="G4342" s="1" t="s">
        <v>2725</v>
      </c>
      <c r="I4342">
        <f>FIND(":",Table1[[#This Row],[Title]])</f>
        <v>15</v>
      </c>
      <c r="J4342">
        <f>FIND(":",Table1[[#This Row],[Title]],Table1[[#This Row],[Column1]]+2)</f>
        <v>25</v>
      </c>
      <c r="K4342" t="str">
        <f>LEFT(Table1[[#This Row],[Title]],Table1[[#This Row],[Column2]])</f>
        <v>Peaky Blinders: Season 1:</v>
      </c>
      <c r="L4342" t="str">
        <f>LEFT(Table1[[#This Row],[Title]],Table1[[#This Row],[Column1]])</f>
        <v>Peaky Blinders:</v>
      </c>
      <c r="M4342" s="1" t="s">
        <v>298</v>
      </c>
      <c r="N4342" s="2">
        <v>3.9502314814814816E-2</v>
      </c>
      <c r="O4342" s="2">
        <v>3.9502314814814816E-2</v>
      </c>
      <c r="P4342" s="1" t="s">
        <v>14</v>
      </c>
    </row>
    <row r="4343" spans="1:16" ht="13" x14ac:dyDescent="0.15">
      <c r="A4343" s="1" t="s">
        <v>10</v>
      </c>
      <c r="B4343" s="6">
        <v>43468.790347222224</v>
      </c>
      <c r="C4343" s="10">
        <f>INT(Table1[[#This Row],[Start Time]])</f>
        <v>43468</v>
      </c>
      <c r="D4343" s="8">
        <f>Table1[[#This Row],[Start Time]]-Table1[[#This Row],[Date ]]</f>
        <v>0.79034722222422715</v>
      </c>
      <c r="E4343" s="2">
        <v>1.0416666666666667E-4</v>
      </c>
      <c r="G4343" s="1" t="s">
        <v>2725</v>
      </c>
      <c r="I4343">
        <f>FIND(":",Table1[[#This Row],[Title]])</f>
        <v>15</v>
      </c>
      <c r="J4343">
        <f>FIND(":",Table1[[#This Row],[Title]],Table1[[#This Row],[Column1]]+2)</f>
        <v>25</v>
      </c>
      <c r="K4343" t="str">
        <f>LEFT(Table1[[#This Row],[Title]],Table1[[#This Row],[Column2]])</f>
        <v>Peaky Blinders: Season 1:</v>
      </c>
      <c r="L4343" t="str">
        <f>LEFT(Table1[[#This Row],[Title]],Table1[[#This Row],[Column1]])</f>
        <v>Peaky Blinders:</v>
      </c>
      <c r="M4343" s="1" t="s">
        <v>298</v>
      </c>
      <c r="N4343" s="2">
        <v>1.0416666666666667E-4</v>
      </c>
      <c r="O4343" s="1" t="s">
        <v>19</v>
      </c>
      <c r="P4343" s="1" t="s">
        <v>14</v>
      </c>
    </row>
    <row r="4344" spans="1:16" ht="13" x14ac:dyDescent="0.15">
      <c r="A4344" s="1" t="s">
        <v>10</v>
      </c>
      <c r="B4344" s="6">
        <v>43466.64634259259</v>
      </c>
      <c r="C4344" s="10">
        <f>INT(Table1[[#This Row],[Start Time]])</f>
        <v>43466</v>
      </c>
      <c r="D4344" s="8">
        <f>Table1[[#This Row],[Start Time]]-Table1[[#This Row],[Date ]]</f>
        <v>0.64634259259037208</v>
      </c>
      <c r="E4344" s="2">
        <v>0.10008101851851851</v>
      </c>
      <c r="G4344" s="1" t="s">
        <v>2726</v>
      </c>
      <c r="I4344">
        <f>FIND(":",Table1[[#This Row],[Title]])</f>
        <v>18</v>
      </c>
      <c r="J4344" t="e">
        <f>FIND(":",Table1[[#This Row],[Title]],Table1[[#This Row],[Column1]]+2)</f>
        <v>#VALUE!</v>
      </c>
      <c r="K4344" t="e">
        <f>LEFT(Table1[[#This Row],[Title]],Table1[[#This Row],[Column2]])</f>
        <v>#VALUE!</v>
      </c>
      <c r="L4344" t="str">
        <f>LEFT(Table1[[#This Row],[Title]],Table1[[#This Row],[Column1]])</f>
        <v>Batman v Superman:</v>
      </c>
      <c r="M4344" s="1" t="s">
        <v>298</v>
      </c>
      <c r="N4344" s="2">
        <v>0.10008101851851851</v>
      </c>
      <c r="O4344" s="2">
        <v>0.10008101851851851</v>
      </c>
      <c r="P4344" s="1" t="s">
        <v>14</v>
      </c>
    </row>
    <row r="4345" spans="1:16" ht="13" x14ac:dyDescent="0.15">
      <c r="A4345" s="1" t="s">
        <v>10</v>
      </c>
      <c r="B4345" s="6">
        <v>43465.722962962966</v>
      </c>
      <c r="C4345" s="10">
        <f>INT(Table1[[#This Row],[Start Time]])</f>
        <v>43465</v>
      </c>
      <c r="D4345" s="8">
        <f>Table1[[#This Row],[Start Time]]-Table1[[#This Row],[Date ]]</f>
        <v>0.72296296296553919</v>
      </c>
      <c r="E4345" s="2">
        <v>1.3553240740740741E-2</v>
      </c>
      <c r="G4345" s="1" t="s">
        <v>2727</v>
      </c>
      <c r="I4345">
        <f>FIND(":",Table1[[#This Row],[Title]])</f>
        <v>17</v>
      </c>
      <c r="J4345">
        <f>FIND(":",Table1[[#This Row],[Title]],Table1[[#This Row],[Column1]]+2)</f>
        <v>27</v>
      </c>
      <c r="K4345" t="str">
        <f>LEFT(Table1[[#This Row],[Title]],Table1[[#This Row],[Column2]])</f>
        <v>The Royle Family: Season 2:</v>
      </c>
      <c r="L4345" t="str">
        <f>LEFT(Table1[[#This Row],[Title]],Table1[[#This Row],[Column1]])</f>
        <v>The Royle Family:</v>
      </c>
      <c r="M4345" s="1" t="s">
        <v>298</v>
      </c>
      <c r="N4345" s="2">
        <v>1.3553240740740741E-2</v>
      </c>
      <c r="O4345" s="2">
        <v>1.3553240740740741E-2</v>
      </c>
      <c r="P4345" s="1" t="s">
        <v>14</v>
      </c>
    </row>
    <row r="4346" spans="1:16" ht="13" x14ac:dyDescent="0.15">
      <c r="A4346" s="1" t="s">
        <v>10</v>
      </c>
      <c r="B4346" s="6">
        <v>43465.636377314811</v>
      </c>
      <c r="C4346" s="10">
        <f>INT(Table1[[#This Row],[Start Time]])</f>
        <v>43465</v>
      </c>
      <c r="D4346" s="8">
        <f>Table1[[#This Row],[Start Time]]-Table1[[#This Row],[Date ]]</f>
        <v>0.63637731481139781</v>
      </c>
      <c r="E4346" s="2">
        <v>7.7557870370370374E-2</v>
      </c>
      <c r="G4346" s="1" t="s">
        <v>2728</v>
      </c>
      <c r="I4346" t="e">
        <f>FIND(":",Table1[[#This Row],[Title]])</f>
        <v>#VALUE!</v>
      </c>
      <c r="J4346" t="e">
        <f>FIND(":",Table1[[#This Row],[Title]],Table1[[#This Row],[Column1]]+2)</f>
        <v>#VALUE!</v>
      </c>
      <c r="K4346" t="e">
        <f>LEFT(Table1[[#This Row],[Title]],Table1[[#This Row],[Column2]])</f>
        <v>#VALUE!</v>
      </c>
      <c r="L4346" t="e">
        <f>LEFT(Table1[[#This Row],[Title]],Table1[[#This Row],[Column1]])</f>
        <v>#VALUE!</v>
      </c>
      <c r="M4346" s="1" t="s">
        <v>298</v>
      </c>
      <c r="N4346" s="2">
        <v>7.7106481481481484E-2</v>
      </c>
      <c r="O4346" s="2">
        <v>7.7106481481481484E-2</v>
      </c>
      <c r="P4346" s="1" t="s">
        <v>14</v>
      </c>
    </row>
    <row r="4347" spans="1:16" ht="13" x14ac:dyDescent="0.15">
      <c r="A4347" s="1" t="s">
        <v>10</v>
      </c>
      <c r="B4347" s="6">
        <v>43465.550486111111</v>
      </c>
      <c r="C4347" s="10">
        <f>INT(Table1[[#This Row],[Start Time]])</f>
        <v>43465</v>
      </c>
      <c r="D4347" s="8">
        <f>Table1[[#This Row],[Start Time]]-Table1[[#This Row],[Date ]]</f>
        <v>0.55048611111124046</v>
      </c>
      <c r="E4347" s="2">
        <v>7.5844907407407403E-2</v>
      </c>
      <c r="G4347" s="1" t="s">
        <v>2729</v>
      </c>
      <c r="I4347" t="e">
        <f>FIND(":",Table1[[#This Row],[Title]])</f>
        <v>#VALUE!</v>
      </c>
      <c r="J4347" t="e">
        <f>FIND(":",Table1[[#This Row],[Title]],Table1[[#This Row],[Column1]]+2)</f>
        <v>#VALUE!</v>
      </c>
      <c r="K4347" t="e">
        <f>LEFT(Table1[[#This Row],[Title]],Table1[[#This Row],[Column2]])</f>
        <v>#VALUE!</v>
      </c>
      <c r="L4347" t="e">
        <f>LEFT(Table1[[#This Row],[Title]],Table1[[#This Row],[Column1]])</f>
        <v>#VALUE!</v>
      </c>
      <c r="M4347" s="1" t="s">
        <v>298</v>
      </c>
      <c r="N4347" s="2">
        <v>7.5844907407407403E-2</v>
      </c>
      <c r="O4347" s="2">
        <v>7.5844907407407403E-2</v>
      </c>
      <c r="P4347" s="1" t="s">
        <v>14</v>
      </c>
    </row>
    <row r="4348" spans="1:16" ht="13" x14ac:dyDescent="0.15">
      <c r="A4348" s="1" t="s">
        <v>10</v>
      </c>
      <c r="B4348" s="6">
        <v>43460.721365740741</v>
      </c>
      <c r="C4348" s="10">
        <f>INT(Table1[[#This Row],[Start Time]])</f>
        <v>43460</v>
      </c>
      <c r="D4348" s="8">
        <f>Table1[[#This Row],[Start Time]]-Table1[[#This Row],[Date ]]</f>
        <v>0.721365740741021</v>
      </c>
      <c r="E4348" s="2">
        <v>1.6435185185185185E-2</v>
      </c>
      <c r="F4348" s="1" t="s">
        <v>11</v>
      </c>
      <c r="G4348" s="1" t="s">
        <v>2730</v>
      </c>
      <c r="I4348">
        <f>FIND(":",Table1[[#This Row],[Title]])</f>
        <v>20</v>
      </c>
      <c r="J4348">
        <f>FIND(":",Table1[[#This Row],[Title]],Table1[[#This Row],[Column1]]+2)</f>
        <v>30</v>
      </c>
      <c r="K4348" t="str">
        <f>LEFT(Table1[[#This Row],[Title]],Table1[[#This Row],[Column2]])</f>
        <v>The Kominsky Method: Season 1:</v>
      </c>
      <c r="L4348" t="str">
        <f>LEFT(Table1[[#This Row],[Title]],Table1[[#This Row],[Column1]])</f>
        <v>The Kominsky Method:</v>
      </c>
      <c r="M4348" s="1" t="s">
        <v>298</v>
      </c>
      <c r="N4348" s="2">
        <v>1.6631944444444446E-2</v>
      </c>
      <c r="O4348" s="2">
        <v>1.6631944444444446E-2</v>
      </c>
      <c r="P4348" s="1" t="s">
        <v>14</v>
      </c>
    </row>
    <row r="4349" spans="1:16" ht="13" x14ac:dyDescent="0.15">
      <c r="A4349" s="1" t="s">
        <v>10</v>
      </c>
      <c r="B4349" s="6">
        <v>43460.703877314816</v>
      </c>
      <c r="C4349" s="10">
        <f>INT(Table1[[#This Row],[Start Time]])</f>
        <v>43460</v>
      </c>
      <c r="D4349" s="8">
        <f>Table1[[#This Row],[Start Time]]-Table1[[#This Row],[Date ]]</f>
        <v>0.70387731481605442</v>
      </c>
      <c r="E4349" s="2">
        <v>1.7465277777777777E-2</v>
      </c>
      <c r="F4349" s="1" t="s">
        <v>11</v>
      </c>
      <c r="G4349" s="1" t="s">
        <v>2731</v>
      </c>
      <c r="I4349">
        <f>FIND(":",Table1[[#This Row],[Title]])</f>
        <v>20</v>
      </c>
      <c r="J4349">
        <f>FIND(":",Table1[[#This Row],[Title]],Table1[[#This Row],[Column1]]+2)</f>
        <v>30</v>
      </c>
      <c r="K4349" t="str">
        <f>LEFT(Table1[[#This Row],[Title]],Table1[[#This Row],[Column2]])</f>
        <v>The Kominsky Method: Season 1:</v>
      </c>
      <c r="L4349" t="str">
        <f>LEFT(Table1[[#This Row],[Title]],Table1[[#This Row],[Column1]])</f>
        <v>The Kominsky Method:</v>
      </c>
      <c r="M4349" s="1" t="s">
        <v>298</v>
      </c>
      <c r="N4349" s="2">
        <v>1.7673611111111112E-2</v>
      </c>
      <c r="O4349" s="2">
        <v>1.7673611111111112E-2</v>
      </c>
      <c r="P4349" s="1" t="s">
        <v>14</v>
      </c>
    </row>
    <row r="4350" spans="1:16" ht="13" x14ac:dyDescent="0.15">
      <c r="A4350" s="1" t="s">
        <v>10</v>
      </c>
      <c r="B4350" s="6">
        <v>43460.68917824074</v>
      </c>
      <c r="C4350" s="10">
        <f>INT(Table1[[#This Row],[Start Time]])</f>
        <v>43460</v>
      </c>
      <c r="D4350" s="8">
        <f>Table1[[#This Row],[Start Time]]-Table1[[#This Row],[Date ]]</f>
        <v>0.68917824074014788</v>
      </c>
      <c r="E4350" s="2">
        <v>1.4675925925925926E-2</v>
      </c>
      <c r="F4350" s="1" t="s">
        <v>11</v>
      </c>
      <c r="G4350" s="1" t="s">
        <v>2732</v>
      </c>
      <c r="I4350">
        <f>FIND(":",Table1[[#This Row],[Title]])</f>
        <v>20</v>
      </c>
      <c r="J4350">
        <f>FIND(":",Table1[[#This Row],[Title]],Table1[[#This Row],[Column1]]+2)</f>
        <v>30</v>
      </c>
      <c r="K4350" t="str">
        <f>LEFT(Table1[[#This Row],[Title]],Table1[[#This Row],[Column2]])</f>
        <v>The Kominsky Method: Season 1:</v>
      </c>
      <c r="L4350" t="str">
        <f>LEFT(Table1[[#This Row],[Title]],Table1[[#This Row],[Column1]])</f>
        <v>The Kominsky Method:</v>
      </c>
      <c r="M4350" s="1" t="s">
        <v>298</v>
      </c>
      <c r="N4350" s="2">
        <v>1.4872685185185185E-2</v>
      </c>
      <c r="O4350" s="2">
        <v>1.4872685185185185E-2</v>
      </c>
      <c r="P4350" s="1" t="s">
        <v>14</v>
      </c>
    </row>
    <row r="4351" spans="1:16" ht="13" x14ac:dyDescent="0.15">
      <c r="A4351" s="1" t="s">
        <v>10</v>
      </c>
      <c r="B4351" s="6">
        <v>43460.671701388892</v>
      </c>
      <c r="C4351" s="10">
        <f>INT(Table1[[#This Row],[Start Time]])</f>
        <v>43460</v>
      </c>
      <c r="D4351" s="8">
        <f>Table1[[#This Row],[Start Time]]-Table1[[#This Row],[Date ]]</f>
        <v>0.67170138889196096</v>
      </c>
      <c r="E4351" s="2">
        <v>1.6331018518518519E-2</v>
      </c>
      <c r="F4351" s="1" t="s">
        <v>11</v>
      </c>
      <c r="G4351" s="1" t="s">
        <v>2733</v>
      </c>
      <c r="I4351">
        <f>FIND(":",Table1[[#This Row],[Title]])</f>
        <v>20</v>
      </c>
      <c r="J4351">
        <f>FIND(":",Table1[[#This Row],[Title]],Table1[[#This Row],[Column1]]+2)</f>
        <v>30</v>
      </c>
      <c r="K4351" t="str">
        <f>LEFT(Table1[[#This Row],[Title]],Table1[[#This Row],[Column2]])</f>
        <v>The Kominsky Method: Season 1:</v>
      </c>
      <c r="L4351" t="str">
        <f>LEFT(Table1[[#This Row],[Title]],Table1[[#This Row],[Column1]])</f>
        <v>The Kominsky Method:</v>
      </c>
      <c r="M4351" s="1" t="s">
        <v>298</v>
      </c>
      <c r="N4351" s="2">
        <v>1.6481481481481482E-2</v>
      </c>
      <c r="O4351" s="2">
        <v>1.6481481481481482E-2</v>
      </c>
      <c r="P4351" s="1" t="s">
        <v>14</v>
      </c>
    </row>
    <row r="4352" spans="1:16" ht="13" x14ac:dyDescent="0.15">
      <c r="A4352" s="1" t="s">
        <v>10</v>
      </c>
      <c r="B4352" s="6">
        <v>43460.656527777777</v>
      </c>
      <c r="C4352" s="10">
        <f>INT(Table1[[#This Row],[Start Time]])</f>
        <v>43460</v>
      </c>
      <c r="D4352" s="8">
        <f>Table1[[#This Row],[Start Time]]-Table1[[#This Row],[Date ]]</f>
        <v>0.65652777777722804</v>
      </c>
      <c r="E4352" s="2">
        <v>1.4907407407407407E-2</v>
      </c>
      <c r="F4352" s="1" t="s">
        <v>11</v>
      </c>
      <c r="G4352" s="1" t="s">
        <v>2734</v>
      </c>
      <c r="I4352">
        <f>FIND(":",Table1[[#This Row],[Title]])</f>
        <v>20</v>
      </c>
      <c r="J4352">
        <f>FIND(":",Table1[[#This Row],[Title]],Table1[[#This Row],[Column1]]+2)</f>
        <v>30</v>
      </c>
      <c r="K4352" t="str">
        <f>LEFT(Table1[[#This Row],[Title]],Table1[[#This Row],[Column2]])</f>
        <v>The Kominsky Method: Season 1:</v>
      </c>
      <c r="L4352" t="str">
        <f>LEFT(Table1[[#This Row],[Title]],Table1[[#This Row],[Column1]])</f>
        <v>The Kominsky Method:</v>
      </c>
      <c r="M4352" s="1" t="s">
        <v>298</v>
      </c>
      <c r="N4352" s="2">
        <v>1.5057870370370371E-2</v>
      </c>
      <c r="O4352" s="2">
        <v>1.5057870370370371E-2</v>
      </c>
      <c r="P4352" s="1" t="s">
        <v>14</v>
      </c>
    </row>
    <row r="4353" spans="1:16" ht="13" x14ac:dyDescent="0.15">
      <c r="A4353" s="1" t="s">
        <v>10</v>
      </c>
      <c r="B4353" s="6">
        <v>43460.631099537037</v>
      </c>
      <c r="C4353" s="10">
        <f>INT(Table1[[#This Row],[Start Time]])</f>
        <v>43460</v>
      </c>
      <c r="D4353" s="8">
        <f>Table1[[#This Row],[Start Time]]-Table1[[#This Row],[Date ]]</f>
        <v>0.63109953703678912</v>
      </c>
      <c r="E4353" s="2">
        <v>1.5844907407407408E-2</v>
      </c>
      <c r="F4353" s="1" t="s">
        <v>11</v>
      </c>
      <c r="G4353" s="1" t="s">
        <v>2735</v>
      </c>
      <c r="I4353">
        <f>FIND(":",Table1[[#This Row],[Title]])</f>
        <v>20</v>
      </c>
      <c r="J4353">
        <f>FIND(":",Table1[[#This Row],[Title]],Table1[[#This Row],[Column1]]+2)</f>
        <v>30</v>
      </c>
      <c r="K4353" t="str">
        <f>LEFT(Table1[[#This Row],[Title]],Table1[[#This Row],[Column2]])</f>
        <v>The Kominsky Method: Season 1:</v>
      </c>
      <c r="L4353" t="str">
        <f>LEFT(Table1[[#This Row],[Title]],Table1[[#This Row],[Column1]])</f>
        <v>The Kominsky Method:</v>
      </c>
      <c r="M4353" s="1" t="s">
        <v>298</v>
      </c>
      <c r="N4353" s="2">
        <v>1.6041666666666666E-2</v>
      </c>
      <c r="O4353" s="2">
        <v>1.6041666666666666E-2</v>
      </c>
      <c r="P4353" s="1" t="s">
        <v>14</v>
      </c>
    </row>
    <row r="4354" spans="1:16" ht="13" x14ac:dyDescent="0.15">
      <c r="A4354" s="1" t="s">
        <v>10</v>
      </c>
      <c r="B4354" s="6">
        <v>43460.612430555557</v>
      </c>
      <c r="C4354" s="10">
        <f>INT(Table1[[#This Row],[Start Time]])</f>
        <v>43460</v>
      </c>
      <c r="D4354" s="8">
        <f>Table1[[#This Row],[Start Time]]-Table1[[#This Row],[Date ]]</f>
        <v>0.61243055555678438</v>
      </c>
      <c r="E4354" s="2">
        <v>1.8645833333333334E-2</v>
      </c>
      <c r="F4354" s="1" t="s">
        <v>11</v>
      </c>
      <c r="G4354" s="1" t="s">
        <v>2736</v>
      </c>
      <c r="I4354">
        <f>FIND(":",Table1[[#This Row],[Title]])</f>
        <v>20</v>
      </c>
      <c r="J4354">
        <f>FIND(":",Table1[[#This Row],[Title]],Table1[[#This Row],[Column1]]+2)</f>
        <v>30</v>
      </c>
      <c r="K4354" t="str">
        <f>LEFT(Table1[[#This Row],[Title]],Table1[[#This Row],[Column2]])</f>
        <v>The Kominsky Method: Season 1:</v>
      </c>
      <c r="L4354" t="str">
        <f>LEFT(Table1[[#This Row],[Title]],Table1[[#This Row],[Column1]])</f>
        <v>The Kominsky Method:</v>
      </c>
      <c r="M4354" s="1" t="s">
        <v>298</v>
      </c>
      <c r="N4354" s="2">
        <v>1.8842592592592591E-2</v>
      </c>
      <c r="O4354" s="2">
        <v>1.8842592592592591E-2</v>
      </c>
      <c r="P4354" s="1" t="s">
        <v>14</v>
      </c>
    </row>
    <row r="4355" spans="1:16" ht="13" x14ac:dyDescent="0.15">
      <c r="A4355" s="1" t="s">
        <v>10</v>
      </c>
      <c r="B4355" s="6">
        <v>43460.603113425925</v>
      </c>
      <c r="C4355" s="10">
        <f>INT(Table1[[#This Row],[Start Time]])</f>
        <v>43460</v>
      </c>
      <c r="D4355" s="8">
        <f>Table1[[#This Row],[Start Time]]-Table1[[#This Row],[Date ]]</f>
        <v>0.60311342592467554</v>
      </c>
      <c r="E4355" s="2">
        <v>9.3055555555555548E-3</v>
      </c>
      <c r="G4355" s="1" t="s">
        <v>2737</v>
      </c>
      <c r="I4355">
        <f>FIND(":",Table1[[#This Row],[Title]])</f>
        <v>20</v>
      </c>
      <c r="J4355">
        <f>FIND(":",Table1[[#This Row],[Title]],Table1[[#This Row],[Column1]]+2)</f>
        <v>30</v>
      </c>
      <c r="K4355" t="str">
        <f>LEFT(Table1[[#This Row],[Title]],Table1[[#This Row],[Column2]])</f>
        <v>The Kominsky Method: Season 1:</v>
      </c>
      <c r="L4355" t="str">
        <f>LEFT(Table1[[#This Row],[Title]],Table1[[#This Row],[Column1]])</f>
        <v>The Kominsky Method:</v>
      </c>
      <c r="M4355" s="1" t="s">
        <v>298</v>
      </c>
      <c r="N4355" s="2">
        <v>2.2430555555555554E-2</v>
      </c>
      <c r="O4355" s="2">
        <v>2.2430555555555554E-2</v>
      </c>
      <c r="P4355" s="1" t="s">
        <v>14</v>
      </c>
    </row>
    <row r="4356" spans="1:16" ht="13" x14ac:dyDescent="0.15">
      <c r="A4356" s="1" t="s">
        <v>10</v>
      </c>
      <c r="B4356" s="6">
        <v>43459.96980324074</v>
      </c>
      <c r="C4356" s="10">
        <f>INT(Table1[[#This Row],[Start Time]])</f>
        <v>43459</v>
      </c>
      <c r="D4356" s="8">
        <f>Table1[[#This Row],[Start Time]]-Table1[[#This Row],[Date ]]</f>
        <v>0.96980324073956581</v>
      </c>
      <c r="E4356" s="2">
        <v>1.3125E-2</v>
      </c>
      <c r="G4356" s="1" t="s">
        <v>2737</v>
      </c>
      <c r="I4356">
        <f>FIND(":",Table1[[#This Row],[Title]])</f>
        <v>20</v>
      </c>
      <c r="J4356">
        <f>FIND(":",Table1[[#This Row],[Title]],Table1[[#This Row],[Column1]]+2)</f>
        <v>30</v>
      </c>
      <c r="K4356" t="str">
        <f>LEFT(Table1[[#This Row],[Title]],Table1[[#This Row],[Column2]])</f>
        <v>The Kominsky Method: Season 1:</v>
      </c>
      <c r="L4356" t="str">
        <f>LEFT(Table1[[#This Row],[Title]],Table1[[#This Row],[Column1]])</f>
        <v>The Kominsky Method:</v>
      </c>
      <c r="M4356" s="1" t="s">
        <v>298</v>
      </c>
      <c r="N4356" s="2">
        <v>1.3125E-2</v>
      </c>
      <c r="O4356" s="1" t="s">
        <v>19</v>
      </c>
      <c r="P4356" s="1" t="s">
        <v>14</v>
      </c>
    </row>
    <row r="4357" spans="1:16" ht="13" x14ac:dyDescent="0.15">
      <c r="A4357" s="1" t="s">
        <v>10</v>
      </c>
      <c r="B4357" s="6">
        <v>43459.601111111115</v>
      </c>
      <c r="C4357" s="10">
        <f>INT(Table1[[#This Row],[Start Time]])</f>
        <v>43459</v>
      </c>
      <c r="D4357" s="8">
        <f>Table1[[#This Row],[Start Time]]-Table1[[#This Row],[Date ]]</f>
        <v>0.60111111111473292</v>
      </c>
      <c r="E4357" s="2">
        <v>5.724537037037037E-2</v>
      </c>
      <c r="G4357" s="1" t="s">
        <v>2738</v>
      </c>
      <c r="I4357" t="e">
        <f>FIND(":",Table1[[#This Row],[Title]])</f>
        <v>#VALUE!</v>
      </c>
      <c r="J4357" t="e">
        <f>FIND(":",Table1[[#This Row],[Title]],Table1[[#This Row],[Column1]]+2)</f>
        <v>#VALUE!</v>
      </c>
      <c r="K4357" t="e">
        <f>LEFT(Table1[[#This Row],[Title]],Table1[[#This Row],[Column2]])</f>
        <v>#VALUE!</v>
      </c>
      <c r="L4357" t="e">
        <f>LEFT(Table1[[#This Row],[Title]],Table1[[#This Row],[Column1]])</f>
        <v>#VALUE!</v>
      </c>
      <c r="M4357" s="1" t="s">
        <v>298</v>
      </c>
      <c r="N4357" s="2">
        <v>5.724537037037037E-2</v>
      </c>
      <c r="O4357" s="2">
        <v>5.724537037037037E-2</v>
      </c>
      <c r="P4357" s="1" t="s">
        <v>14</v>
      </c>
    </row>
    <row r="4358" spans="1:16" ht="13" x14ac:dyDescent="0.15">
      <c r="A4358" s="1" t="s">
        <v>10</v>
      </c>
      <c r="B4358" s="6">
        <v>43459.467407407406</v>
      </c>
      <c r="C4358" s="10">
        <f>INT(Table1[[#This Row],[Start Time]])</f>
        <v>43459</v>
      </c>
      <c r="D4358" s="8">
        <f>Table1[[#This Row],[Start Time]]-Table1[[#This Row],[Date ]]</f>
        <v>0.4674074074064265</v>
      </c>
      <c r="E4358" s="2">
        <v>2.8333333333333332E-2</v>
      </c>
      <c r="G4358" s="1" t="s">
        <v>2739</v>
      </c>
      <c r="I4358" t="e">
        <f>FIND(":",Table1[[#This Row],[Title]])</f>
        <v>#VALUE!</v>
      </c>
      <c r="J4358" t="e">
        <f>FIND(":",Table1[[#This Row],[Title]],Table1[[#This Row],[Column1]]+2)</f>
        <v>#VALUE!</v>
      </c>
      <c r="K4358" t="e">
        <f>LEFT(Table1[[#This Row],[Title]],Table1[[#This Row],[Column2]])</f>
        <v>#VALUE!</v>
      </c>
      <c r="L4358" t="e">
        <f>LEFT(Table1[[#This Row],[Title]],Table1[[#This Row],[Column1]])</f>
        <v>#VALUE!</v>
      </c>
      <c r="M4358" s="1" t="s">
        <v>298</v>
      </c>
      <c r="N4358" s="2">
        <v>2.8333333333333332E-2</v>
      </c>
      <c r="O4358" s="2">
        <v>2.8333333333333332E-2</v>
      </c>
      <c r="P4358" s="1" t="s">
        <v>14</v>
      </c>
    </row>
    <row r="4359" spans="1:16" ht="13" x14ac:dyDescent="0.15">
      <c r="A4359" s="1" t="s">
        <v>10</v>
      </c>
      <c r="B4359" s="6">
        <v>43459.431828703702</v>
      </c>
      <c r="C4359" s="10">
        <f>INT(Table1[[#This Row],[Start Time]])</f>
        <v>43459</v>
      </c>
      <c r="D4359" s="8">
        <f>Table1[[#This Row],[Start Time]]-Table1[[#This Row],[Date ]]</f>
        <v>0.43182870370219462</v>
      </c>
      <c r="E4359" s="2">
        <v>3.3750000000000002E-2</v>
      </c>
      <c r="G4359" s="1" t="s">
        <v>2740</v>
      </c>
      <c r="I4359">
        <f>FIND(":",Table1[[#This Row],[Title]])</f>
        <v>10</v>
      </c>
      <c r="J4359">
        <f>FIND(":",Table1[[#This Row],[Title]],Table1[[#This Row],[Column1]]+2)</f>
        <v>20</v>
      </c>
      <c r="K4359" t="str">
        <f>LEFT(Table1[[#This Row],[Title]],Table1[[#This Row],[Column2]])</f>
        <v>Travelers: Season 3:</v>
      </c>
      <c r="L4359" t="str">
        <f>LEFT(Table1[[#This Row],[Title]],Table1[[#This Row],[Column1]])</f>
        <v>Travelers:</v>
      </c>
      <c r="M4359" s="1" t="s">
        <v>298</v>
      </c>
      <c r="N4359" s="2">
        <v>3.3912037037037039E-2</v>
      </c>
      <c r="O4359" s="2">
        <v>3.3912037037037039E-2</v>
      </c>
      <c r="P4359" s="1" t="s">
        <v>14</v>
      </c>
    </row>
    <row r="4360" spans="1:16" ht="13" x14ac:dyDescent="0.15">
      <c r="A4360" s="1" t="s">
        <v>10</v>
      </c>
      <c r="B4360" s="6">
        <v>43458.874571759261</v>
      </c>
      <c r="C4360" s="10">
        <f>INT(Table1[[#This Row],[Start Time]])</f>
        <v>43458</v>
      </c>
      <c r="D4360" s="8">
        <f>Table1[[#This Row],[Start Time]]-Table1[[#This Row],[Date ]]</f>
        <v>0.87457175926101627</v>
      </c>
      <c r="E4360" s="2">
        <v>3.1238425925925926E-2</v>
      </c>
      <c r="F4360" s="1" t="s">
        <v>11</v>
      </c>
      <c r="G4360" s="1" t="s">
        <v>2741</v>
      </c>
      <c r="I4360">
        <f>FIND(":",Table1[[#This Row],[Title]])</f>
        <v>10</v>
      </c>
      <c r="J4360">
        <f>FIND(":",Table1[[#This Row],[Title]],Table1[[#This Row],[Column1]]+2)</f>
        <v>20</v>
      </c>
      <c r="K4360" t="str">
        <f>LEFT(Table1[[#This Row],[Title]],Table1[[#This Row],[Column2]])</f>
        <v>Travelers: Season 3:</v>
      </c>
      <c r="L4360" t="str">
        <f>LEFT(Table1[[#This Row],[Title]],Table1[[#This Row],[Column1]])</f>
        <v>Travelers:</v>
      </c>
      <c r="M4360" s="1" t="s">
        <v>298</v>
      </c>
      <c r="N4360" s="2">
        <v>3.1493055555555559E-2</v>
      </c>
      <c r="O4360" s="2">
        <v>3.1493055555555559E-2</v>
      </c>
      <c r="P4360" s="1" t="s">
        <v>14</v>
      </c>
    </row>
    <row r="4361" spans="1:16" ht="13" x14ac:dyDescent="0.15">
      <c r="A4361" s="1" t="s">
        <v>10</v>
      </c>
      <c r="B4361" s="6">
        <v>43458.84375</v>
      </c>
      <c r="C4361" s="10">
        <f>INT(Table1[[#This Row],[Start Time]])</f>
        <v>43458</v>
      </c>
      <c r="D4361" s="8">
        <f>Table1[[#This Row],[Start Time]]-Table1[[#This Row],[Date ]]</f>
        <v>0.84375</v>
      </c>
      <c r="E4361" s="2">
        <v>2.855324074074074E-2</v>
      </c>
      <c r="F4361" s="1" t="s">
        <v>11</v>
      </c>
      <c r="G4361" s="1" t="s">
        <v>2742</v>
      </c>
      <c r="I4361">
        <f>FIND(":",Table1[[#This Row],[Title]])</f>
        <v>10</v>
      </c>
      <c r="J4361">
        <f>FIND(":",Table1[[#This Row],[Title]],Table1[[#This Row],[Column1]]+2)</f>
        <v>20</v>
      </c>
      <c r="K4361" t="str">
        <f>LEFT(Table1[[#This Row],[Title]],Table1[[#This Row],[Column2]])</f>
        <v>Travelers: Season 3:</v>
      </c>
      <c r="L4361" t="str">
        <f>LEFT(Table1[[#This Row],[Title]],Table1[[#This Row],[Column1]])</f>
        <v>Travelers:</v>
      </c>
      <c r="M4361" s="1" t="s">
        <v>298</v>
      </c>
      <c r="N4361" s="2">
        <v>2.8761574074074075E-2</v>
      </c>
      <c r="O4361" s="2">
        <v>2.8761574074074075E-2</v>
      </c>
      <c r="P4361" s="1" t="s">
        <v>14</v>
      </c>
    </row>
    <row r="4362" spans="1:16" ht="13" x14ac:dyDescent="0.15">
      <c r="A4362" s="1" t="s">
        <v>10</v>
      </c>
      <c r="B4362" s="6">
        <v>43458.796400462961</v>
      </c>
      <c r="C4362" s="10">
        <f>INT(Table1[[#This Row],[Start Time]])</f>
        <v>43458</v>
      </c>
      <c r="D4362" s="8">
        <f>Table1[[#This Row],[Start Time]]-Table1[[#This Row],[Date ]]</f>
        <v>0.79640046296117362</v>
      </c>
      <c r="E4362" s="2">
        <v>3.2858796296296296E-2</v>
      </c>
      <c r="F4362" s="1" t="s">
        <v>11</v>
      </c>
      <c r="G4362" s="1" t="s">
        <v>2743</v>
      </c>
      <c r="I4362">
        <f>FIND(":",Table1[[#This Row],[Title]])</f>
        <v>10</v>
      </c>
      <c r="J4362">
        <f>FIND(":",Table1[[#This Row],[Title]],Table1[[#This Row],[Column1]]+2)</f>
        <v>20</v>
      </c>
      <c r="K4362" t="str">
        <f>LEFT(Table1[[#This Row],[Title]],Table1[[#This Row],[Column2]])</f>
        <v>Travelers: Season 3:</v>
      </c>
      <c r="L4362" t="str">
        <f>LEFT(Table1[[#This Row],[Title]],Table1[[#This Row],[Column1]])</f>
        <v>Travelers:</v>
      </c>
      <c r="M4362" s="1" t="s">
        <v>298</v>
      </c>
      <c r="N4362" s="2">
        <v>3.3101851851851855E-2</v>
      </c>
      <c r="O4362" s="2">
        <v>3.3101851851851855E-2</v>
      </c>
      <c r="P4362" s="1" t="s">
        <v>14</v>
      </c>
    </row>
    <row r="4363" spans="1:16" ht="13" x14ac:dyDescent="0.15">
      <c r="A4363" s="1" t="s">
        <v>10</v>
      </c>
      <c r="B4363" s="6">
        <v>43458.765428240738</v>
      </c>
      <c r="C4363" s="10">
        <f>INT(Table1[[#This Row],[Start Time]])</f>
        <v>43458</v>
      </c>
      <c r="D4363" s="8">
        <f>Table1[[#This Row],[Start Time]]-Table1[[#This Row],[Date ]]</f>
        <v>0.76542824073840166</v>
      </c>
      <c r="E4363" s="2">
        <v>2.8460648148148148E-2</v>
      </c>
      <c r="F4363" s="1" t="s">
        <v>11</v>
      </c>
      <c r="G4363" s="1" t="s">
        <v>2744</v>
      </c>
      <c r="I4363">
        <f>FIND(":",Table1[[#This Row],[Title]])</f>
        <v>10</v>
      </c>
      <c r="J4363">
        <f>FIND(":",Table1[[#This Row],[Title]],Table1[[#This Row],[Column1]]+2)</f>
        <v>20</v>
      </c>
      <c r="K4363" t="str">
        <f>LEFT(Table1[[#This Row],[Title]],Table1[[#This Row],[Column2]])</f>
        <v>Travelers: Season 3:</v>
      </c>
      <c r="L4363" t="str">
        <f>LEFT(Table1[[#This Row],[Title]],Table1[[#This Row],[Column1]])</f>
        <v>Travelers:</v>
      </c>
      <c r="M4363" s="1" t="s">
        <v>298</v>
      </c>
      <c r="N4363" s="2">
        <v>2.8668981481481483E-2</v>
      </c>
      <c r="O4363" s="2">
        <v>2.8668981481481483E-2</v>
      </c>
      <c r="P4363" s="1" t="s">
        <v>14</v>
      </c>
    </row>
    <row r="4364" spans="1:16" ht="13" x14ac:dyDescent="0.15">
      <c r="A4364" s="1" t="s">
        <v>10</v>
      </c>
      <c r="B4364" s="6">
        <v>43458.73605324074</v>
      </c>
      <c r="C4364" s="10">
        <f>INT(Table1[[#This Row],[Start Time]])</f>
        <v>43458</v>
      </c>
      <c r="D4364" s="8">
        <f>Table1[[#This Row],[Start Time]]-Table1[[#This Row],[Date ]]</f>
        <v>0.73605324074014788</v>
      </c>
      <c r="E4364" s="2">
        <v>2.9351851851851851E-2</v>
      </c>
      <c r="F4364" s="1" t="s">
        <v>11</v>
      </c>
      <c r="G4364" s="1" t="s">
        <v>2745</v>
      </c>
      <c r="I4364">
        <f>FIND(":",Table1[[#This Row],[Title]])</f>
        <v>10</v>
      </c>
      <c r="J4364">
        <f>FIND(":",Table1[[#This Row],[Title]],Table1[[#This Row],[Column1]]+2)</f>
        <v>20</v>
      </c>
      <c r="K4364" t="str">
        <f>LEFT(Table1[[#This Row],[Title]],Table1[[#This Row],[Column2]])</f>
        <v>Travelers: Season 3:</v>
      </c>
      <c r="L4364" t="str">
        <f>LEFT(Table1[[#This Row],[Title]],Table1[[#This Row],[Column1]])</f>
        <v>Travelers:</v>
      </c>
      <c r="M4364" s="1" t="s">
        <v>298</v>
      </c>
      <c r="N4364" s="2">
        <v>2.960648148148148E-2</v>
      </c>
      <c r="O4364" s="2">
        <v>2.960648148148148E-2</v>
      </c>
      <c r="P4364" s="1" t="s">
        <v>14</v>
      </c>
    </row>
    <row r="4365" spans="1:16" ht="13" x14ac:dyDescent="0.15">
      <c r="A4365" s="1" t="s">
        <v>10</v>
      </c>
      <c r="B4365" s="6">
        <v>43458.699699074074</v>
      </c>
      <c r="C4365" s="10">
        <f>INT(Table1[[#This Row],[Start Time]])</f>
        <v>43458</v>
      </c>
      <c r="D4365" s="8">
        <f>Table1[[#This Row],[Start Time]]-Table1[[#This Row],[Date ]]</f>
        <v>0.69969907407357823</v>
      </c>
      <c r="E4365" s="2">
        <v>0.03</v>
      </c>
      <c r="F4365" s="1" t="s">
        <v>11</v>
      </c>
      <c r="G4365" s="1" t="s">
        <v>2746</v>
      </c>
      <c r="I4365">
        <f>FIND(":",Table1[[#This Row],[Title]])</f>
        <v>10</v>
      </c>
      <c r="J4365">
        <f>FIND(":",Table1[[#This Row],[Title]],Table1[[#This Row],[Column1]]+2)</f>
        <v>20</v>
      </c>
      <c r="K4365" t="str">
        <f>LEFT(Table1[[#This Row],[Title]],Table1[[#This Row],[Column2]])</f>
        <v>Travelers: Season 3:</v>
      </c>
      <c r="L4365" t="str">
        <f>LEFT(Table1[[#This Row],[Title]],Table1[[#This Row],[Column1]])</f>
        <v>Travelers:</v>
      </c>
      <c r="M4365" s="1" t="s">
        <v>298</v>
      </c>
      <c r="N4365" s="2">
        <v>3.0219907407407407E-2</v>
      </c>
      <c r="O4365" s="2">
        <v>3.0219907407407407E-2</v>
      </c>
      <c r="P4365" s="1" t="s">
        <v>14</v>
      </c>
    </row>
    <row r="4366" spans="1:16" ht="13" x14ac:dyDescent="0.15">
      <c r="A4366" s="1" t="s">
        <v>10</v>
      </c>
      <c r="B4366" s="6">
        <v>43458.667581018519</v>
      </c>
      <c r="C4366" s="10">
        <f>INT(Table1[[#This Row],[Start Time]])</f>
        <v>43458</v>
      </c>
      <c r="D4366" s="8">
        <f>Table1[[#This Row],[Start Time]]-Table1[[#This Row],[Date ]]</f>
        <v>0.66758101851883112</v>
      </c>
      <c r="E4366" s="2">
        <v>3.2083333333333332E-2</v>
      </c>
      <c r="F4366" s="1" t="s">
        <v>11</v>
      </c>
      <c r="G4366" s="1" t="s">
        <v>2747</v>
      </c>
      <c r="I4366">
        <f>FIND(":",Table1[[#This Row],[Title]])</f>
        <v>10</v>
      </c>
      <c r="J4366">
        <f>FIND(":",Table1[[#This Row],[Title]],Table1[[#This Row],[Column1]]+2)</f>
        <v>20</v>
      </c>
      <c r="K4366" t="str">
        <f>LEFT(Table1[[#This Row],[Title]],Table1[[#This Row],[Column2]])</f>
        <v>Travelers: Season 3:</v>
      </c>
      <c r="L4366" t="str">
        <f>LEFT(Table1[[#This Row],[Title]],Table1[[#This Row],[Column1]])</f>
        <v>Travelers:</v>
      </c>
      <c r="M4366" s="1" t="s">
        <v>298</v>
      </c>
      <c r="N4366" s="2">
        <v>3.2337962962962964E-2</v>
      </c>
      <c r="O4366" s="2">
        <v>3.2337962962962964E-2</v>
      </c>
      <c r="P4366" s="1" t="s">
        <v>14</v>
      </c>
    </row>
    <row r="4367" spans="1:16" ht="13" x14ac:dyDescent="0.15">
      <c r="A4367" s="1" t="s">
        <v>10</v>
      </c>
      <c r="B4367" s="6">
        <v>43458.63380787037</v>
      </c>
      <c r="C4367" s="10">
        <f>INT(Table1[[#This Row],[Start Time]])</f>
        <v>43458</v>
      </c>
      <c r="D4367" s="8">
        <f>Table1[[#This Row],[Start Time]]-Table1[[#This Row],[Date ]]</f>
        <v>0.63380787037021946</v>
      </c>
      <c r="E4367" s="2">
        <v>3.2256944444444442E-2</v>
      </c>
      <c r="G4367" s="1" t="s">
        <v>2748</v>
      </c>
      <c r="I4367">
        <f>FIND(":",Table1[[#This Row],[Title]])</f>
        <v>10</v>
      </c>
      <c r="J4367">
        <f>FIND(":",Table1[[#This Row],[Title]],Table1[[#This Row],[Column1]]+2)</f>
        <v>20</v>
      </c>
      <c r="K4367" t="str">
        <f>LEFT(Table1[[#This Row],[Title]],Table1[[#This Row],[Column2]])</f>
        <v>Travelers: Season 3:</v>
      </c>
      <c r="L4367" t="str">
        <f>LEFT(Table1[[#This Row],[Title]],Table1[[#This Row],[Column1]])</f>
        <v>Travelers:</v>
      </c>
      <c r="M4367" s="1" t="s">
        <v>298</v>
      </c>
      <c r="N4367" s="2">
        <v>3.2395833333333332E-2</v>
      </c>
      <c r="O4367" s="2">
        <v>3.2395833333333332E-2</v>
      </c>
      <c r="P4367" s="1" t="s">
        <v>14</v>
      </c>
    </row>
    <row r="4368" spans="1:16" ht="13" x14ac:dyDescent="0.15">
      <c r="A4368" s="1" t="s">
        <v>10</v>
      </c>
      <c r="B4368" s="6">
        <v>43457.858252314814</v>
      </c>
      <c r="C4368" s="10">
        <f>INT(Table1[[#This Row],[Start Time]])</f>
        <v>43457</v>
      </c>
      <c r="D4368" s="8">
        <f>Table1[[#This Row],[Start Time]]-Table1[[#This Row],[Date ]]</f>
        <v>0.85825231481430819</v>
      </c>
      <c r="E4368" s="2">
        <v>3.048611111111111E-2</v>
      </c>
      <c r="F4368" s="1" t="s">
        <v>11</v>
      </c>
      <c r="G4368" s="1" t="s">
        <v>2749</v>
      </c>
      <c r="I4368">
        <f>FIND(":",Table1[[#This Row],[Title]])</f>
        <v>10</v>
      </c>
      <c r="J4368">
        <f>FIND(":",Table1[[#This Row],[Title]],Table1[[#This Row],[Column1]]+2)</f>
        <v>20</v>
      </c>
      <c r="K4368" t="str">
        <f>LEFT(Table1[[#This Row],[Title]],Table1[[#This Row],[Column2]])</f>
        <v>Travelers: Season 3:</v>
      </c>
      <c r="L4368" t="str">
        <f>LEFT(Table1[[#This Row],[Title]],Table1[[#This Row],[Column1]])</f>
        <v>Travelers:</v>
      </c>
      <c r="M4368" s="1" t="s">
        <v>298</v>
      </c>
      <c r="N4368" s="2">
        <v>3.0740740740740742E-2</v>
      </c>
      <c r="O4368" s="2">
        <v>3.0740740740740742E-2</v>
      </c>
      <c r="P4368" s="1" t="s">
        <v>14</v>
      </c>
    </row>
    <row r="4369" spans="1:16" ht="13" x14ac:dyDescent="0.15">
      <c r="A4369" s="1" t="s">
        <v>10</v>
      </c>
      <c r="B4369" s="6">
        <v>43457.827847222223</v>
      </c>
      <c r="C4369" s="10">
        <f>INT(Table1[[#This Row],[Start Time]])</f>
        <v>43457</v>
      </c>
      <c r="D4369" s="8">
        <f>Table1[[#This Row],[Start Time]]-Table1[[#This Row],[Date ]]</f>
        <v>0.82784722222277196</v>
      </c>
      <c r="E4369" s="2">
        <v>3.0381944444444444E-2</v>
      </c>
      <c r="G4369" s="1" t="s">
        <v>2750</v>
      </c>
      <c r="I4369">
        <f>FIND(":",Table1[[#This Row],[Title]])</f>
        <v>10</v>
      </c>
      <c r="J4369">
        <f>FIND(":",Table1[[#This Row],[Title]],Table1[[#This Row],[Column1]]+2)</f>
        <v>20</v>
      </c>
      <c r="K4369" t="str">
        <f>LEFT(Table1[[#This Row],[Title]],Table1[[#This Row],[Column2]])</f>
        <v>Travelers: Season 2:</v>
      </c>
      <c r="L4369" t="str">
        <f>LEFT(Table1[[#This Row],[Title]],Table1[[#This Row],[Column1]])</f>
        <v>Travelers:</v>
      </c>
      <c r="M4369" s="1" t="s">
        <v>298</v>
      </c>
      <c r="N4369" s="2">
        <v>3.0532407407407407E-2</v>
      </c>
      <c r="O4369" s="2">
        <v>3.0532407407407407E-2</v>
      </c>
      <c r="P4369" s="1" t="s">
        <v>14</v>
      </c>
    </row>
    <row r="4370" spans="1:16" ht="13" x14ac:dyDescent="0.15">
      <c r="A4370" s="1" t="s">
        <v>10</v>
      </c>
      <c r="B4370" s="6">
        <v>43457.81958333333</v>
      </c>
      <c r="C4370" s="10">
        <f>INT(Table1[[#This Row],[Start Time]])</f>
        <v>43457</v>
      </c>
      <c r="D4370" s="8">
        <f>Table1[[#This Row],[Start Time]]-Table1[[#This Row],[Date ]]</f>
        <v>0.81958333333022892</v>
      </c>
      <c r="E4370" s="2">
        <v>1.1574074074074073E-5</v>
      </c>
      <c r="F4370" s="1" t="s">
        <v>11</v>
      </c>
      <c r="G4370" s="1" t="s">
        <v>2750</v>
      </c>
      <c r="I4370">
        <f>FIND(":",Table1[[#This Row],[Title]])</f>
        <v>10</v>
      </c>
      <c r="J4370">
        <f>FIND(":",Table1[[#This Row],[Title]],Table1[[#This Row],[Column1]]+2)</f>
        <v>20</v>
      </c>
      <c r="K4370" t="str">
        <f>LEFT(Table1[[#This Row],[Title]],Table1[[#This Row],[Column2]])</f>
        <v>Travelers: Season 2:</v>
      </c>
      <c r="L4370" t="str">
        <f>LEFT(Table1[[#This Row],[Title]],Table1[[#This Row],[Column1]])</f>
        <v>Travelers:</v>
      </c>
      <c r="M4370" s="1" t="s">
        <v>298</v>
      </c>
      <c r="N4370" s="2">
        <v>1.3888888888888889E-4</v>
      </c>
      <c r="O4370" s="1" t="s">
        <v>19</v>
      </c>
      <c r="P4370" s="1" t="s">
        <v>14</v>
      </c>
    </row>
    <row r="4371" spans="1:16" ht="13" x14ac:dyDescent="0.15">
      <c r="A4371" s="1" t="s">
        <v>10</v>
      </c>
      <c r="B4371" s="6">
        <v>43457.788981481484</v>
      </c>
      <c r="C4371" s="10">
        <f>INT(Table1[[#This Row],[Start Time]])</f>
        <v>43457</v>
      </c>
      <c r="D4371" s="8">
        <f>Table1[[#This Row],[Start Time]]-Table1[[#This Row],[Date ]]</f>
        <v>0.78898148148437031</v>
      </c>
      <c r="E4371" s="2">
        <v>3.019675925925926E-2</v>
      </c>
      <c r="G4371" s="1" t="s">
        <v>2751</v>
      </c>
      <c r="I4371">
        <f>FIND(":",Table1[[#This Row],[Title]])</f>
        <v>10</v>
      </c>
      <c r="J4371">
        <f>FIND(":",Table1[[#This Row],[Title]],Table1[[#This Row],[Column1]]+2)</f>
        <v>20</v>
      </c>
      <c r="K4371" t="str">
        <f>LEFT(Table1[[#This Row],[Title]],Table1[[#This Row],[Column2]])</f>
        <v>Travelers: Season 2:</v>
      </c>
      <c r="L4371" t="str">
        <f>LEFT(Table1[[#This Row],[Title]],Table1[[#This Row],[Column1]])</f>
        <v>Travelers:</v>
      </c>
      <c r="M4371" s="1" t="s">
        <v>298</v>
      </c>
      <c r="N4371" s="2">
        <v>3.0347222222222223E-2</v>
      </c>
      <c r="O4371" s="2">
        <v>3.0347222222222223E-2</v>
      </c>
      <c r="P4371" s="1" t="s">
        <v>14</v>
      </c>
    </row>
    <row r="4372" spans="1:16" ht="13" x14ac:dyDescent="0.15">
      <c r="A4372" s="1" t="s">
        <v>10</v>
      </c>
      <c r="B4372" s="6">
        <v>43457.767592592594</v>
      </c>
      <c r="C4372" s="10">
        <f>INT(Table1[[#This Row],[Start Time]])</f>
        <v>43457</v>
      </c>
      <c r="D4372" s="8">
        <f>Table1[[#This Row],[Start Time]]-Table1[[#This Row],[Date ]]</f>
        <v>0.76759259259415558</v>
      </c>
      <c r="E4372" s="2">
        <v>2.3148148148148147E-5</v>
      </c>
      <c r="F4372" s="1" t="s">
        <v>11</v>
      </c>
      <c r="G4372" s="1" t="s">
        <v>2751</v>
      </c>
      <c r="I4372">
        <f>FIND(":",Table1[[#This Row],[Title]])</f>
        <v>10</v>
      </c>
      <c r="J4372">
        <f>FIND(":",Table1[[#This Row],[Title]],Table1[[#This Row],[Column1]]+2)</f>
        <v>20</v>
      </c>
      <c r="K4372" t="str">
        <f>LEFT(Table1[[#This Row],[Title]],Table1[[#This Row],[Column2]])</f>
        <v>Travelers: Season 2:</v>
      </c>
      <c r="L4372" t="str">
        <f>LEFT(Table1[[#This Row],[Title]],Table1[[#This Row],[Column1]])</f>
        <v>Travelers:</v>
      </c>
      <c r="M4372" s="1" t="s">
        <v>298</v>
      </c>
      <c r="N4372" s="2">
        <v>1.5046296296296297E-4</v>
      </c>
      <c r="O4372" s="1" t="s">
        <v>19</v>
      </c>
      <c r="P4372" s="1" t="s">
        <v>14</v>
      </c>
    </row>
    <row r="4373" spans="1:16" ht="13" x14ac:dyDescent="0.15">
      <c r="A4373" s="1" t="s">
        <v>10</v>
      </c>
      <c r="B4373" s="6">
        <v>43457.728171296294</v>
      </c>
      <c r="C4373" s="10">
        <f>INT(Table1[[#This Row],[Start Time]])</f>
        <v>43457</v>
      </c>
      <c r="D4373" s="8">
        <f>Table1[[#This Row],[Start Time]]-Table1[[#This Row],[Date ]]</f>
        <v>0.72817129629402189</v>
      </c>
      <c r="E4373" s="2">
        <v>3.0601851851851852E-2</v>
      </c>
      <c r="F4373" s="1" t="s">
        <v>11</v>
      </c>
      <c r="G4373" s="1" t="s">
        <v>2752</v>
      </c>
      <c r="I4373">
        <f>FIND(":",Table1[[#This Row],[Title]])</f>
        <v>10</v>
      </c>
      <c r="J4373">
        <f>FIND(":",Table1[[#This Row],[Title]],Table1[[#This Row],[Column1]]+2)</f>
        <v>20</v>
      </c>
      <c r="K4373" t="str">
        <f>LEFT(Table1[[#This Row],[Title]],Table1[[#This Row],[Column2]])</f>
        <v>Travelers: Season 2:</v>
      </c>
      <c r="L4373" t="str">
        <f>LEFT(Table1[[#This Row],[Title]],Table1[[#This Row],[Column1]])</f>
        <v>Travelers:</v>
      </c>
      <c r="M4373" s="1" t="s">
        <v>298</v>
      </c>
      <c r="N4373" s="2">
        <v>3.0891203703703702E-2</v>
      </c>
      <c r="O4373" s="2">
        <v>3.0891203703703702E-2</v>
      </c>
      <c r="P4373" s="1" t="s">
        <v>14</v>
      </c>
    </row>
    <row r="4374" spans="1:16" ht="13" x14ac:dyDescent="0.15">
      <c r="A4374" s="1" t="s">
        <v>10</v>
      </c>
      <c r="B4374" s="6">
        <v>43457.698101851849</v>
      </c>
      <c r="C4374" s="10">
        <f>INT(Table1[[#This Row],[Start Time]])</f>
        <v>43457</v>
      </c>
      <c r="D4374" s="8">
        <f>Table1[[#This Row],[Start Time]]-Table1[[#This Row],[Date ]]</f>
        <v>0.69810185184906004</v>
      </c>
      <c r="E4374" s="2">
        <v>3.0046296296296297E-2</v>
      </c>
      <c r="F4374" s="1" t="s">
        <v>11</v>
      </c>
      <c r="G4374" s="1" t="s">
        <v>2753</v>
      </c>
      <c r="I4374">
        <f>FIND(":",Table1[[#This Row],[Title]])</f>
        <v>10</v>
      </c>
      <c r="J4374">
        <f>FIND(":",Table1[[#This Row],[Title]],Table1[[#This Row],[Column1]]+2)</f>
        <v>20</v>
      </c>
      <c r="K4374" t="str">
        <f>LEFT(Table1[[#This Row],[Title]],Table1[[#This Row],[Column2]])</f>
        <v>Travelers: Season 2:</v>
      </c>
      <c r="L4374" t="str">
        <f>LEFT(Table1[[#This Row],[Title]],Table1[[#This Row],[Column1]])</f>
        <v>Travelers:</v>
      </c>
      <c r="M4374" s="1" t="s">
        <v>298</v>
      </c>
      <c r="N4374" s="2">
        <v>3.033564814814815E-2</v>
      </c>
      <c r="O4374" s="2">
        <v>3.033564814814815E-2</v>
      </c>
      <c r="P4374" s="1" t="s">
        <v>14</v>
      </c>
    </row>
    <row r="4375" spans="1:16" ht="13" x14ac:dyDescent="0.15">
      <c r="A4375" s="1" t="s">
        <v>10</v>
      </c>
      <c r="B4375" s="6">
        <v>43457.667233796295</v>
      </c>
      <c r="C4375" s="10">
        <f>INT(Table1[[#This Row],[Start Time]])</f>
        <v>43457</v>
      </c>
      <c r="D4375" s="8">
        <f>Table1[[#This Row],[Start Time]]-Table1[[#This Row],[Date ]]</f>
        <v>0.66723379629547708</v>
      </c>
      <c r="E4375" s="2">
        <v>3.005787037037037E-2</v>
      </c>
      <c r="F4375" s="1" t="s">
        <v>11</v>
      </c>
      <c r="G4375" s="1" t="s">
        <v>2754</v>
      </c>
      <c r="I4375">
        <f>FIND(":",Table1[[#This Row],[Title]])</f>
        <v>10</v>
      </c>
      <c r="J4375">
        <f>FIND(":",Table1[[#This Row],[Title]],Table1[[#This Row],[Column1]]+2)</f>
        <v>20</v>
      </c>
      <c r="K4375" t="str">
        <f>LEFT(Table1[[#This Row],[Title]],Table1[[#This Row],[Column2]])</f>
        <v>Travelers: Season 2:</v>
      </c>
      <c r="L4375" t="str">
        <f>LEFT(Table1[[#This Row],[Title]],Table1[[#This Row],[Column1]])</f>
        <v>Travelers:</v>
      </c>
      <c r="M4375" s="1" t="s">
        <v>298</v>
      </c>
      <c r="N4375" s="2">
        <v>3.0347222222222223E-2</v>
      </c>
      <c r="O4375" s="2">
        <v>3.0347222222222223E-2</v>
      </c>
      <c r="P4375" s="1" t="s">
        <v>14</v>
      </c>
    </row>
    <row r="4376" spans="1:16" ht="13" x14ac:dyDescent="0.15">
      <c r="A4376" s="1" t="s">
        <v>10</v>
      </c>
      <c r="B4376" s="6">
        <v>43457.630393518521</v>
      </c>
      <c r="C4376" s="10">
        <f>INT(Table1[[#This Row],[Start Time]])</f>
        <v>43457</v>
      </c>
      <c r="D4376" s="8">
        <f>Table1[[#This Row],[Start Time]]-Table1[[#This Row],[Date ]]</f>
        <v>0.63039351852057735</v>
      </c>
      <c r="E4376" s="2">
        <v>3.0219907407407407E-2</v>
      </c>
      <c r="F4376" s="1" t="s">
        <v>11</v>
      </c>
      <c r="G4376" s="1" t="s">
        <v>2755</v>
      </c>
      <c r="I4376">
        <f>FIND(":",Table1[[#This Row],[Title]])</f>
        <v>10</v>
      </c>
      <c r="J4376">
        <f>FIND(":",Table1[[#This Row],[Title]],Table1[[#This Row],[Column1]]+2)</f>
        <v>20</v>
      </c>
      <c r="K4376" t="str">
        <f>LEFT(Table1[[#This Row],[Title]],Table1[[#This Row],[Column2]])</f>
        <v>Travelers: Season 2:</v>
      </c>
      <c r="L4376" t="str">
        <f>LEFT(Table1[[#This Row],[Title]],Table1[[#This Row],[Column1]])</f>
        <v>Travelers:</v>
      </c>
      <c r="M4376" s="1" t="s">
        <v>298</v>
      </c>
      <c r="N4376" s="2">
        <v>3.0347222222222223E-2</v>
      </c>
      <c r="O4376" s="2">
        <v>3.0347222222222223E-2</v>
      </c>
      <c r="P4376" s="1" t="s">
        <v>14</v>
      </c>
    </row>
    <row r="4377" spans="1:16" ht="13" x14ac:dyDescent="0.15">
      <c r="A4377" s="1" t="s">
        <v>10</v>
      </c>
      <c r="B4377" s="6">
        <v>43457.60015046296</v>
      </c>
      <c r="C4377" s="10">
        <f>INT(Table1[[#This Row],[Start Time]])</f>
        <v>43457</v>
      </c>
      <c r="D4377" s="8">
        <f>Table1[[#This Row],[Start Time]]-Table1[[#This Row],[Date ]]</f>
        <v>0.6001504629603005</v>
      </c>
      <c r="E4377" s="2">
        <v>3.0219907407407407E-2</v>
      </c>
      <c r="G4377" s="1" t="s">
        <v>2756</v>
      </c>
      <c r="I4377">
        <f>FIND(":",Table1[[#This Row],[Title]])</f>
        <v>10</v>
      </c>
      <c r="J4377">
        <f>FIND(":",Table1[[#This Row],[Title]],Table1[[#This Row],[Column1]]+2)</f>
        <v>20</v>
      </c>
      <c r="K4377" t="str">
        <f>LEFT(Table1[[#This Row],[Title]],Table1[[#This Row],[Column2]])</f>
        <v>Travelers: Season 2:</v>
      </c>
      <c r="L4377" t="str">
        <f>LEFT(Table1[[#This Row],[Title]],Table1[[#This Row],[Column1]])</f>
        <v>Travelers:</v>
      </c>
      <c r="M4377" s="1" t="s">
        <v>298</v>
      </c>
      <c r="N4377" s="2">
        <v>3.0347222222222223E-2</v>
      </c>
      <c r="O4377" s="2">
        <v>3.0347222222222223E-2</v>
      </c>
      <c r="P4377" s="1" t="s">
        <v>14</v>
      </c>
    </row>
    <row r="4378" spans="1:16" ht="13" x14ac:dyDescent="0.15">
      <c r="A4378" s="1" t="s">
        <v>10</v>
      </c>
      <c r="B4378" s="6">
        <v>43456.902673611112</v>
      </c>
      <c r="C4378" s="10">
        <f>INT(Table1[[#This Row],[Start Time]])</f>
        <v>43456</v>
      </c>
      <c r="D4378" s="8">
        <f>Table1[[#This Row],[Start Time]]-Table1[[#This Row],[Date ]]</f>
        <v>0.90267361111182254</v>
      </c>
      <c r="E4378" s="2">
        <v>1.1574074074074073E-5</v>
      </c>
      <c r="F4378" s="1" t="s">
        <v>11</v>
      </c>
      <c r="G4378" s="1" t="s">
        <v>2756</v>
      </c>
      <c r="I4378">
        <f>FIND(":",Table1[[#This Row],[Title]])</f>
        <v>10</v>
      </c>
      <c r="J4378">
        <f>FIND(":",Table1[[#This Row],[Title]],Table1[[#This Row],[Column1]]+2)</f>
        <v>20</v>
      </c>
      <c r="K4378" t="str">
        <f>LEFT(Table1[[#This Row],[Title]],Table1[[#This Row],[Column2]])</f>
        <v>Travelers: Season 2:</v>
      </c>
      <c r="L4378" t="str">
        <f>LEFT(Table1[[#This Row],[Title]],Table1[[#This Row],[Column1]])</f>
        <v>Travelers:</v>
      </c>
      <c r="M4378" s="1" t="s">
        <v>298</v>
      </c>
      <c r="N4378" s="2">
        <v>1.3888888888888889E-4</v>
      </c>
      <c r="O4378" s="1" t="s">
        <v>19</v>
      </c>
      <c r="P4378" s="1" t="s">
        <v>14</v>
      </c>
    </row>
    <row r="4379" spans="1:16" ht="13" x14ac:dyDescent="0.15">
      <c r="A4379" s="1" t="s">
        <v>10</v>
      </c>
      <c r="B4379" s="6">
        <v>43456.872546296298</v>
      </c>
      <c r="C4379" s="10">
        <f>INT(Table1[[#This Row],[Start Time]])</f>
        <v>43456</v>
      </c>
      <c r="D4379" s="8">
        <f>Table1[[#This Row],[Start Time]]-Table1[[#This Row],[Date ]]</f>
        <v>0.87254629629751435</v>
      </c>
      <c r="E4379" s="2">
        <v>3.0104166666666668E-2</v>
      </c>
      <c r="F4379" s="1" t="s">
        <v>11</v>
      </c>
      <c r="G4379" s="1" t="s">
        <v>2757</v>
      </c>
      <c r="I4379">
        <f>FIND(":",Table1[[#This Row],[Title]])</f>
        <v>10</v>
      </c>
      <c r="J4379">
        <f>FIND(":",Table1[[#This Row],[Title]],Table1[[#This Row],[Column1]]+2)</f>
        <v>20</v>
      </c>
      <c r="K4379" t="str">
        <f>LEFT(Table1[[#This Row],[Title]],Table1[[#This Row],[Column2]])</f>
        <v>Travelers: Season 2:</v>
      </c>
      <c r="L4379" t="str">
        <f>LEFT(Table1[[#This Row],[Title]],Table1[[#This Row],[Column1]])</f>
        <v>Travelers:</v>
      </c>
      <c r="M4379" s="1" t="s">
        <v>298</v>
      </c>
      <c r="N4379" s="2">
        <v>3.0347222222222223E-2</v>
      </c>
      <c r="O4379" s="2">
        <v>3.0347222222222223E-2</v>
      </c>
      <c r="P4379" s="1" t="s">
        <v>14</v>
      </c>
    </row>
    <row r="4380" spans="1:16" ht="13" x14ac:dyDescent="0.15">
      <c r="A4380" s="1" t="s">
        <v>10</v>
      </c>
      <c r="B4380" s="6">
        <v>43456.84171296296</v>
      </c>
      <c r="C4380" s="10">
        <f>INT(Table1[[#This Row],[Start Time]])</f>
        <v>43456</v>
      </c>
      <c r="D4380" s="8">
        <f>Table1[[#This Row],[Start Time]]-Table1[[#This Row],[Date ]]</f>
        <v>0.84171296295971842</v>
      </c>
      <c r="E4380" s="2">
        <v>3.0324074074074073E-2</v>
      </c>
      <c r="G4380" s="1" t="s">
        <v>2758</v>
      </c>
      <c r="I4380">
        <f>FIND(":",Table1[[#This Row],[Title]])</f>
        <v>10</v>
      </c>
      <c r="J4380">
        <f>FIND(":",Table1[[#This Row],[Title]],Table1[[#This Row],[Column1]]+2)</f>
        <v>20</v>
      </c>
      <c r="K4380" t="str">
        <f>LEFT(Table1[[#This Row],[Title]],Table1[[#This Row],[Column2]])</f>
        <v>Travelers: Season 2:</v>
      </c>
      <c r="L4380" t="str">
        <f>LEFT(Table1[[#This Row],[Title]],Table1[[#This Row],[Column1]])</f>
        <v>Travelers:</v>
      </c>
      <c r="M4380" s="1" t="s">
        <v>298</v>
      </c>
      <c r="N4380" s="2">
        <v>3.048611111111111E-2</v>
      </c>
      <c r="O4380" s="2">
        <v>3.048611111111111E-2</v>
      </c>
      <c r="P4380" s="1" t="s">
        <v>14</v>
      </c>
    </row>
    <row r="4381" spans="1:16" ht="13" x14ac:dyDescent="0.15">
      <c r="A4381" s="1" t="s">
        <v>10</v>
      </c>
      <c r="B4381" s="6">
        <v>43456.703090277777</v>
      </c>
      <c r="C4381" s="10">
        <f>INT(Table1[[#This Row],[Start Time]])</f>
        <v>43456</v>
      </c>
      <c r="D4381" s="8">
        <f>Table1[[#This Row],[Start Time]]-Table1[[#This Row],[Date ]]</f>
        <v>0.703090277776937</v>
      </c>
      <c r="E4381" s="2">
        <v>1.1574074074074073E-5</v>
      </c>
      <c r="F4381" s="1" t="s">
        <v>11</v>
      </c>
      <c r="G4381" s="1" t="s">
        <v>2758</v>
      </c>
      <c r="I4381">
        <f>FIND(":",Table1[[#This Row],[Title]])</f>
        <v>10</v>
      </c>
      <c r="J4381">
        <f>FIND(":",Table1[[#This Row],[Title]],Table1[[#This Row],[Column1]]+2)</f>
        <v>20</v>
      </c>
      <c r="K4381" t="str">
        <f>LEFT(Table1[[#This Row],[Title]],Table1[[#This Row],[Column2]])</f>
        <v>Travelers: Season 2:</v>
      </c>
      <c r="L4381" t="str">
        <f>LEFT(Table1[[#This Row],[Title]],Table1[[#This Row],[Column1]])</f>
        <v>Travelers:</v>
      </c>
      <c r="M4381" s="1" t="s">
        <v>298</v>
      </c>
      <c r="N4381" s="2">
        <v>1.3888888888888889E-4</v>
      </c>
      <c r="O4381" s="1" t="s">
        <v>19</v>
      </c>
      <c r="P4381" s="1" t="s">
        <v>14</v>
      </c>
    </row>
    <row r="4382" spans="1:16" ht="13" x14ac:dyDescent="0.15">
      <c r="A4382" s="1" t="s">
        <v>10</v>
      </c>
      <c r="B4382" s="6">
        <v>43456.671805555554</v>
      </c>
      <c r="C4382" s="10">
        <f>INT(Table1[[#This Row],[Start Time]])</f>
        <v>43456</v>
      </c>
      <c r="D4382" s="8">
        <f>Table1[[#This Row],[Start Time]]-Table1[[#This Row],[Date ]]</f>
        <v>0.671805555553874</v>
      </c>
      <c r="E4382" s="2">
        <v>3.0069444444444444E-2</v>
      </c>
      <c r="F4382" s="1" t="s">
        <v>11</v>
      </c>
      <c r="G4382" s="1" t="s">
        <v>2759</v>
      </c>
      <c r="I4382">
        <f>FIND(":",Table1[[#This Row],[Title]])</f>
        <v>10</v>
      </c>
      <c r="J4382">
        <f>FIND(":",Table1[[#This Row],[Title]],Table1[[#This Row],[Column1]]+2)</f>
        <v>20</v>
      </c>
      <c r="K4382" t="str">
        <f>LEFT(Table1[[#This Row],[Title]],Table1[[#This Row],[Column2]])</f>
        <v>Travelers: Season 2:</v>
      </c>
      <c r="L4382" t="str">
        <f>LEFT(Table1[[#This Row],[Title]],Table1[[#This Row],[Column1]])</f>
        <v>Travelers:</v>
      </c>
      <c r="M4382" s="1" t="s">
        <v>298</v>
      </c>
      <c r="N4382" s="2">
        <v>3.0347222222222223E-2</v>
      </c>
      <c r="O4382" s="2">
        <v>3.0347222222222223E-2</v>
      </c>
      <c r="P4382" s="1" t="s">
        <v>14</v>
      </c>
    </row>
    <row r="4383" spans="1:16" ht="13" x14ac:dyDescent="0.15">
      <c r="A4383" s="1" t="s">
        <v>10</v>
      </c>
      <c r="B4383" s="6">
        <v>43456.640810185185</v>
      </c>
      <c r="C4383" s="10">
        <f>INT(Table1[[#This Row],[Start Time]])</f>
        <v>43456</v>
      </c>
      <c r="D4383" s="8">
        <f>Table1[[#This Row],[Start Time]]-Table1[[#This Row],[Date ]]</f>
        <v>0.64081018518481869</v>
      </c>
      <c r="E4383" s="2">
        <v>3.0787037037037036E-2</v>
      </c>
      <c r="G4383" s="1" t="s">
        <v>2760</v>
      </c>
      <c r="I4383">
        <f>FIND(":",Table1[[#This Row],[Title]])</f>
        <v>10</v>
      </c>
      <c r="J4383">
        <f>FIND(":",Table1[[#This Row],[Title]],Table1[[#This Row],[Column1]]+2)</f>
        <v>20</v>
      </c>
      <c r="K4383" t="str">
        <f>LEFT(Table1[[#This Row],[Title]],Table1[[#This Row],[Column2]])</f>
        <v>Travelers: Season 2:</v>
      </c>
      <c r="L4383" t="str">
        <f>LEFT(Table1[[#This Row],[Title]],Table1[[#This Row],[Column1]])</f>
        <v>Travelers:</v>
      </c>
      <c r="M4383" s="1" t="s">
        <v>298</v>
      </c>
      <c r="N4383" s="2">
        <v>3.09375E-2</v>
      </c>
      <c r="O4383" s="2">
        <v>3.09375E-2</v>
      </c>
      <c r="P4383" s="1" t="s">
        <v>14</v>
      </c>
    </row>
    <row r="4384" spans="1:16" ht="13" x14ac:dyDescent="0.15">
      <c r="A4384" s="1" t="s">
        <v>10</v>
      </c>
      <c r="B4384" s="6">
        <v>43456.605405092596</v>
      </c>
      <c r="C4384" s="10">
        <f>INT(Table1[[#This Row],[Start Time]])</f>
        <v>43456</v>
      </c>
      <c r="D4384" s="8">
        <f>Table1[[#This Row],[Start Time]]-Table1[[#This Row],[Date ]]</f>
        <v>0.60540509259590181</v>
      </c>
      <c r="E4384" s="2">
        <v>3.0312499999999999E-2</v>
      </c>
      <c r="G4384" s="1" t="s">
        <v>2761</v>
      </c>
      <c r="I4384" t="e">
        <f>FIND(":",Table1[[#This Row],[Title]])</f>
        <v>#VALUE!</v>
      </c>
      <c r="J4384" t="e">
        <f>FIND(":",Table1[[#This Row],[Title]],Table1[[#This Row],[Column1]]+2)</f>
        <v>#VALUE!</v>
      </c>
      <c r="K4384" t="e">
        <f>LEFT(Table1[[#This Row],[Title]],Table1[[#This Row],[Column2]])</f>
        <v>#VALUE!</v>
      </c>
      <c r="L4384" t="e">
        <f>LEFT(Table1[[#This Row],[Title]],Table1[[#This Row],[Column1]])</f>
        <v>#VALUE!</v>
      </c>
      <c r="M4384" s="1" t="s">
        <v>2324</v>
      </c>
      <c r="N4384" s="2">
        <v>3.0416666666666668E-2</v>
      </c>
      <c r="O4384" s="2">
        <v>3.0416666666666668E-2</v>
      </c>
      <c r="P4384" s="1" t="s">
        <v>14</v>
      </c>
    </row>
    <row r="4385" spans="1:16" ht="13" x14ac:dyDescent="0.15">
      <c r="A4385" s="1" t="s">
        <v>10</v>
      </c>
      <c r="B4385" s="6">
        <v>43456.605138888888</v>
      </c>
      <c r="C4385" s="10">
        <f>INT(Table1[[#This Row],[Start Time]])</f>
        <v>43456</v>
      </c>
      <c r="D4385" s="8">
        <f>Table1[[#This Row],[Start Time]]-Table1[[#This Row],[Date ]]</f>
        <v>0.60513888888817746</v>
      </c>
      <c r="E4385" s="2">
        <v>9.2592592592592588E-5</v>
      </c>
      <c r="G4385" s="1" t="s">
        <v>2761</v>
      </c>
      <c r="I4385" t="e">
        <f>FIND(":",Table1[[#This Row],[Title]])</f>
        <v>#VALUE!</v>
      </c>
      <c r="J4385" t="e">
        <f>FIND(":",Table1[[#This Row],[Title]],Table1[[#This Row],[Column1]]+2)</f>
        <v>#VALUE!</v>
      </c>
      <c r="K4385" t="e">
        <f>LEFT(Table1[[#This Row],[Title]],Table1[[#This Row],[Column2]])</f>
        <v>#VALUE!</v>
      </c>
      <c r="L4385" t="e">
        <f>LEFT(Table1[[#This Row],[Title]],Table1[[#This Row],[Column1]])</f>
        <v>#VALUE!</v>
      </c>
      <c r="M4385" s="1" t="s">
        <v>1567</v>
      </c>
      <c r="N4385" s="2">
        <v>1.0416666666666667E-4</v>
      </c>
      <c r="O4385" s="1" t="s">
        <v>19</v>
      </c>
      <c r="P4385" s="1" t="s">
        <v>14</v>
      </c>
    </row>
    <row r="4386" spans="1:16" ht="13" x14ac:dyDescent="0.15">
      <c r="A4386" s="1" t="s">
        <v>10</v>
      </c>
      <c r="B4386" s="6">
        <v>43456.504930555559</v>
      </c>
      <c r="C4386" s="10">
        <f>INT(Table1[[#This Row],[Start Time]])</f>
        <v>43456</v>
      </c>
      <c r="D4386" s="8">
        <f>Table1[[#This Row],[Start Time]]-Table1[[#This Row],[Date ]]</f>
        <v>0.50493055555853061</v>
      </c>
      <c r="E4386" s="2">
        <v>9.4131944444444449E-2</v>
      </c>
      <c r="G4386" s="1" t="s">
        <v>1368</v>
      </c>
      <c r="I4386" t="e">
        <f>FIND(":",Table1[[#This Row],[Title]])</f>
        <v>#VALUE!</v>
      </c>
      <c r="J4386" t="e">
        <f>FIND(":",Table1[[#This Row],[Title]],Table1[[#This Row],[Column1]]+2)</f>
        <v>#VALUE!</v>
      </c>
      <c r="K4386" t="e">
        <f>LEFT(Table1[[#This Row],[Title]],Table1[[#This Row],[Column2]])</f>
        <v>#VALUE!</v>
      </c>
      <c r="L4386" t="e">
        <f>LEFT(Table1[[#This Row],[Title]],Table1[[#This Row],[Column1]])</f>
        <v>#VALUE!</v>
      </c>
      <c r="M4386" s="1" t="s">
        <v>2324</v>
      </c>
      <c r="N4386" s="2">
        <v>9.4259259259259265E-2</v>
      </c>
      <c r="O4386" s="1" t="s">
        <v>19</v>
      </c>
      <c r="P4386" s="1" t="s">
        <v>14</v>
      </c>
    </row>
    <row r="4387" spans="1:16" ht="13" x14ac:dyDescent="0.15">
      <c r="A4387" s="1" t="s">
        <v>10</v>
      </c>
      <c r="B4387" s="6">
        <v>43456.504374999997</v>
      </c>
      <c r="C4387" s="10">
        <f>INT(Table1[[#This Row],[Start Time]])</f>
        <v>43456</v>
      </c>
      <c r="D4387" s="8">
        <f>Table1[[#This Row],[Start Time]]-Table1[[#This Row],[Date ]]</f>
        <v>0.50437499999679858</v>
      </c>
      <c r="E4387" s="2">
        <v>1.1574074074074075E-4</v>
      </c>
      <c r="G4387" s="1" t="s">
        <v>1368</v>
      </c>
      <c r="I4387" t="e">
        <f>FIND(":",Table1[[#This Row],[Title]])</f>
        <v>#VALUE!</v>
      </c>
      <c r="J4387" t="e">
        <f>FIND(":",Table1[[#This Row],[Title]],Table1[[#This Row],[Column1]]+2)</f>
        <v>#VALUE!</v>
      </c>
      <c r="K4387" t="e">
        <f>LEFT(Table1[[#This Row],[Title]],Table1[[#This Row],[Column2]])</f>
        <v>#VALUE!</v>
      </c>
      <c r="L4387" t="e">
        <f>LEFT(Table1[[#This Row],[Title]],Table1[[#This Row],[Column1]])</f>
        <v>#VALUE!</v>
      </c>
      <c r="M4387" s="1" t="s">
        <v>1567</v>
      </c>
      <c r="N4387" s="2">
        <v>1.273148148148148E-4</v>
      </c>
      <c r="O4387" s="1" t="s">
        <v>19</v>
      </c>
      <c r="P4387" s="1" t="s">
        <v>14</v>
      </c>
    </row>
    <row r="4388" spans="1:16" ht="13" x14ac:dyDescent="0.15">
      <c r="A4388" s="1" t="s">
        <v>10</v>
      </c>
      <c r="B4388" s="6">
        <v>43455.908576388887</v>
      </c>
      <c r="C4388" s="10">
        <f>INT(Table1[[#This Row],[Start Time]])</f>
        <v>43455</v>
      </c>
      <c r="D4388" s="8">
        <f>Table1[[#This Row],[Start Time]]-Table1[[#This Row],[Date ]]</f>
        <v>0.90857638888701331</v>
      </c>
      <c r="E4388" s="2">
        <v>1.1574074074074073E-5</v>
      </c>
      <c r="F4388" s="1" t="s">
        <v>11</v>
      </c>
      <c r="G4388" s="1" t="s">
        <v>2760</v>
      </c>
      <c r="I4388">
        <f>FIND(":",Table1[[#This Row],[Title]])</f>
        <v>10</v>
      </c>
      <c r="J4388">
        <f>FIND(":",Table1[[#This Row],[Title]],Table1[[#This Row],[Column1]]+2)</f>
        <v>20</v>
      </c>
      <c r="K4388" t="str">
        <f>LEFT(Table1[[#This Row],[Title]],Table1[[#This Row],[Column2]])</f>
        <v>Travelers: Season 2:</v>
      </c>
      <c r="L4388" t="str">
        <f>LEFT(Table1[[#This Row],[Title]],Table1[[#This Row],[Column1]])</f>
        <v>Travelers:</v>
      </c>
      <c r="M4388" s="1" t="s">
        <v>298</v>
      </c>
      <c r="N4388" s="2">
        <v>1.3888888888888889E-4</v>
      </c>
      <c r="O4388" s="1" t="s">
        <v>19</v>
      </c>
      <c r="P4388" s="1" t="s">
        <v>14</v>
      </c>
    </row>
    <row r="4389" spans="1:16" ht="13" x14ac:dyDescent="0.15">
      <c r="A4389" s="1" t="s">
        <v>10</v>
      </c>
      <c r="B4389" s="6">
        <v>43455.876203703701</v>
      </c>
      <c r="C4389" s="10">
        <f>INT(Table1[[#This Row],[Start Time]])</f>
        <v>43455</v>
      </c>
      <c r="D4389" s="8">
        <f>Table1[[#This Row],[Start Time]]-Table1[[#This Row],[Date ]]</f>
        <v>0.8762037037013215</v>
      </c>
      <c r="E4389" s="2">
        <v>3.0601851851851852E-2</v>
      </c>
      <c r="G4389" s="1" t="s">
        <v>2762</v>
      </c>
      <c r="I4389">
        <f>FIND(":",Table1[[#This Row],[Title]])</f>
        <v>10</v>
      </c>
      <c r="J4389">
        <f>FIND(":",Table1[[#This Row],[Title]],Table1[[#This Row],[Column1]]+2)</f>
        <v>20</v>
      </c>
      <c r="K4389" t="str">
        <f>LEFT(Table1[[#This Row],[Title]],Table1[[#This Row],[Column2]])</f>
        <v>Travelers: Season 2:</v>
      </c>
      <c r="L4389" t="str">
        <f>LEFT(Table1[[#This Row],[Title]],Table1[[#This Row],[Column1]])</f>
        <v>Travelers:</v>
      </c>
      <c r="M4389" s="1" t="s">
        <v>298</v>
      </c>
      <c r="N4389" s="2">
        <v>3.0763888888888889E-2</v>
      </c>
      <c r="O4389" s="2">
        <v>3.0763888888888889E-2</v>
      </c>
      <c r="P4389" s="1" t="s">
        <v>14</v>
      </c>
    </row>
    <row r="4390" spans="1:16" ht="13" x14ac:dyDescent="0.15">
      <c r="A4390" s="1" t="s">
        <v>10</v>
      </c>
      <c r="B4390" s="6">
        <v>43455.845381944448</v>
      </c>
      <c r="C4390" s="10">
        <f>INT(Table1[[#This Row],[Start Time]])</f>
        <v>43455</v>
      </c>
      <c r="D4390" s="8">
        <f>Table1[[#This Row],[Start Time]]-Table1[[#This Row],[Date ]]</f>
        <v>0.84538194444758119</v>
      </c>
      <c r="E4390" s="2">
        <v>3.0162037037037036E-2</v>
      </c>
      <c r="G4390" s="1" t="s">
        <v>2763</v>
      </c>
      <c r="I4390">
        <f>FIND(":",Table1[[#This Row],[Title]])</f>
        <v>10</v>
      </c>
      <c r="J4390">
        <f>FIND(":",Table1[[#This Row],[Title]],Table1[[#This Row],[Column1]]+2)</f>
        <v>20</v>
      </c>
      <c r="K4390" t="str">
        <f>LEFT(Table1[[#This Row],[Title]],Table1[[#This Row],[Column2]])</f>
        <v>Travelers: Season 1:</v>
      </c>
      <c r="L4390" t="str">
        <f>LEFT(Table1[[#This Row],[Title]],Table1[[#This Row],[Column1]])</f>
        <v>Travelers:</v>
      </c>
      <c r="M4390" s="1" t="s">
        <v>298</v>
      </c>
      <c r="N4390" s="2">
        <v>3.0324074074074073E-2</v>
      </c>
      <c r="O4390" s="2">
        <v>3.0324074074074073E-2</v>
      </c>
      <c r="P4390" s="1" t="s">
        <v>14</v>
      </c>
    </row>
    <row r="4391" spans="1:16" ht="13" x14ac:dyDescent="0.15">
      <c r="A4391" s="1" t="s">
        <v>10</v>
      </c>
      <c r="B4391" s="6">
        <v>43454.866828703707</v>
      </c>
      <c r="C4391" s="10">
        <f>INT(Table1[[#This Row],[Start Time]])</f>
        <v>43454</v>
      </c>
      <c r="D4391" s="8">
        <f>Table1[[#This Row],[Start Time]]-Table1[[#This Row],[Date ]]</f>
        <v>0.86682870370714227</v>
      </c>
      <c r="E4391" s="2">
        <v>1.5462962962962963E-2</v>
      </c>
      <c r="F4391" s="1" t="s">
        <v>11</v>
      </c>
      <c r="G4391" s="1" t="s">
        <v>360</v>
      </c>
      <c r="I4391">
        <f>FIND(":",Table1[[#This Row],[Title]])</f>
        <v>13</v>
      </c>
      <c r="J4391">
        <f>FIND(":",Table1[[#This Row],[Title]],Table1[[#This Row],[Column1]]+2)</f>
        <v>23</v>
      </c>
      <c r="K4391" t="str">
        <f>LEFT(Table1[[#This Row],[Title]],Table1[[#This Row],[Column2]])</f>
        <v>The IT Crowd: Series 2:</v>
      </c>
      <c r="L4391" t="str">
        <f>LEFT(Table1[[#This Row],[Title]],Table1[[#This Row],[Column1]])</f>
        <v>The IT Crowd:</v>
      </c>
      <c r="M4391" s="1" t="s">
        <v>298</v>
      </c>
      <c r="N4391" s="2">
        <v>1.5833333333333335E-2</v>
      </c>
      <c r="O4391" s="1" t="s">
        <v>19</v>
      </c>
      <c r="P4391" s="1" t="s">
        <v>14</v>
      </c>
    </row>
    <row r="4392" spans="1:16" ht="13" x14ac:dyDescent="0.15">
      <c r="A4392" s="1" t="s">
        <v>10</v>
      </c>
      <c r="B4392" s="6">
        <v>43454.835335648146</v>
      </c>
      <c r="C4392" s="10">
        <f>INT(Table1[[#This Row],[Start Time]])</f>
        <v>43454</v>
      </c>
      <c r="D4392" s="8">
        <f>Table1[[#This Row],[Start Time]]-Table1[[#This Row],[Date ]]</f>
        <v>0.83533564814570127</v>
      </c>
      <c r="E4392" s="2">
        <v>1.5844907407407408E-2</v>
      </c>
      <c r="F4392" s="1" t="s">
        <v>11</v>
      </c>
      <c r="G4392" s="1" t="s">
        <v>2145</v>
      </c>
      <c r="I4392">
        <f>FIND(":",Table1[[#This Row],[Title]])</f>
        <v>13</v>
      </c>
      <c r="J4392">
        <f>FIND(":",Table1[[#This Row],[Title]],Table1[[#This Row],[Column1]]+2)</f>
        <v>23</v>
      </c>
      <c r="K4392" t="str">
        <f>LEFT(Table1[[#This Row],[Title]],Table1[[#This Row],[Column2]])</f>
        <v>The IT Crowd: Series 2:</v>
      </c>
      <c r="L4392" t="str">
        <f>LEFT(Table1[[#This Row],[Title]],Table1[[#This Row],[Column1]])</f>
        <v>The IT Crowd:</v>
      </c>
      <c r="M4392" s="1" t="s">
        <v>298</v>
      </c>
      <c r="N4392" s="2">
        <v>1.6215277777777776E-2</v>
      </c>
      <c r="O4392" s="1" t="s">
        <v>19</v>
      </c>
      <c r="P4392" s="1" t="s">
        <v>14</v>
      </c>
    </row>
    <row r="4393" spans="1:16" ht="13" x14ac:dyDescent="0.15">
      <c r="A4393" s="1" t="s">
        <v>10</v>
      </c>
      <c r="B4393" s="6">
        <v>43454.818009259259</v>
      </c>
      <c r="C4393" s="10">
        <f>INT(Table1[[#This Row],[Start Time]])</f>
        <v>43454</v>
      </c>
      <c r="D4393" s="8">
        <f>Table1[[#This Row],[Start Time]]-Table1[[#This Row],[Date ]]</f>
        <v>0.81800925925927004</v>
      </c>
      <c r="E4393" s="2">
        <v>1.6944444444444446E-2</v>
      </c>
      <c r="F4393" s="1" t="s">
        <v>11</v>
      </c>
      <c r="G4393" s="1" t="s">
        <v>2149</v>
      </c>
      <c r="I4393">
        <f>FIND(":",Table1[[#This Row],[Title]])</f>
        <v>13</v>
      </c>
      <c r="J4393">
        <f>FIND(":",Table1[[#This Row],[Title]],Table1[[#This Row],[Column1]]+2)</f>
        <v>23</v>
      </c>
      <c r="K4393" t="str">
        <f>LEFT(Table1[[#This Row],[Title]],Table1[[#This Row],[Column2]])</f>
        <v>The IT Crowd: Series 2:</v>
      </c>
      <c r="L4393" t="str">
        <f>LEFT(Table1[[#This Row],[Title]],Table1[[#This Row],[Column1]])</f>
        <v>The IT Crowd:</v>
      </c>
      <c r="M4393" s="1" t="s">
        <v>298</v>
      </c>
      <c r="N4393" s="2">
        <v>1.7326388888888888E-2</v>
      </c>
      <c r="O4393" s="1" t="s">
        <v>19</v>
      </c>
      <c r="P4393" s="1" t="s">
        <v>14</v>
      </c>
    </row>
    <row r="4394" spans="1:16" ht="13" x14ac:dyDescent="0.15">
      <c r="A4394" s="1" t="s">
        <v>10</v>
      </c>
      <c r="B4394" s="6">
        <v>43454.800682870373</v>
      </c>
      <c r="C4394" s="10">
        <f>INT(Table1[[#This Row],[Start Time]])</f>
        <v>43454</v>
      </c>
      <c r="D4394" s="8">
        <f>Table1[[#This Row],[Start Time]]-Table1[[#This Row],[Date ]]</f>
        <v>0.80068287037283881</v>
      </c>
      <c r="E4394" s="2">
        <v>1.726851851851852E-2</v>
      </c>
      <c r="G4394" s="1" t="s">
        <v>2159</v>
      </c>
      <c r="I4394">
        <f>FIND(":",Table1[[#This Row],[Title]])</f>
        <v>13</v>
      </c>
      <c r="J4394">
        <f>FIND(":",Table1[[#This Row],[Title]],Table1[[#This Row],[Column1]]+2)</f>
        <v>23</v>
      </c>
      <c r="K4394" t="str">
        <f>LEFT(Table1[[#This Row],[Title]],Table1[[#This Row],[Column2]])</f>
        <v>The IT Crowd: Series 1:</v>
      </c>
      <c r="L4394" t="str">
        <f>LEFT(Table1[[#This Row],[Title]],Table1[[#This Row],[Column1]])</f>
        <v>The IT Crowd:</v>
      </c>
      <c r="M4394" s="1" t="s">
        <v>298</v>
      </c>
      <c r="N4394" s="2">
        <v>1.7627314814814814E-2</v>
      </c>
      <c r="O4394" s="1" t="s">
        <v>19</v>
      </c>
      <c r="P4394" s="1" t="s">
        <v>14</v>
      </c>
    </row>
    <row r="4395" spans="1:16" ht="13" x14ac:dyDescent="0.15">
      <c r="A4395" s="1" t="s">
        <v>10</v>
      </c>
      <c r="B4395" s="6">
        <v>43454.773414351854</v>
      </c>
      <c r="C4395" s="10">
        <f>INT(Table1[[#This Row],[Start Time]])</f>
        <v>43454</v>
      </c>
      <c r="D4395" s="8">
        <f>Table1[[#This Row],[Start Time]]-Table1[[#This Row],[Date ]]</f>
        <v>0.77341435185371665</v>
      </c>
      <c r="E4395" s="2">
        <v>1.6168981481481482E-2</v>
      </c>
      <c r="G4395" s="1" t="s">
        <v>2160</v>
      </c>
      <c r="I4395">
        <f>FIND(":",Table1[[#This Row],[Title]])</f>
        <v>13</v>
      </c>
      <c r="J4395">
        <f>FIND(":",Table1[[#This Row],[Title]],Table1[[#This Row],[Column1]]+2)</f>
        <v>23</v>
      </c>
      <c r="K4395" t="str">
        <f>LEFT(Table1[[#This Row],[Title]],Table1[[#This Row],[Column2]])</f>
        <v>The IT Crowd: Series 1:</v>
      </c>
      <c r="L4395" t="str">
        <f>LEFT(Table1[[#This Row],[Title]],Table1[[#This Row],[Column1]])</f>
        <v>The IT Crowd:</v>
      </c>
      <c r="M4395" s="1" t="s">
        <v>298</v>
      </c>
      <c r="N4395" s="2">
        <v>1.653935185185185E-2</v>
      </c>
      <c r="O4395" s="1" t="s">
        <v>19</v>
      </c>
      <c r="P4395" s="1" t="s">
        <v>14</v>
      </c>
    </row>
    <row r="4396" spans="1:16" ht="13" x14ac:dyDescent="0.15">
      <c r="A4396" s="1" t="s">
        <v>10</v>
      </c>
      <c r="B4396" s="6">
        <v>43454.752581018518</v>
      </c>
      <c r="C4396" s="10">
        <f>INT(Table1[[#This Row],[Start Time]])</f>
        <v>43454</v>
      </c>
      <c r="D4396" s="8">
        <f>Table1[[#This Row],[Start Time]]-Table1[[#This Row],[Date ]]</f>
        <v>0.752581018517958</v>
      </c>
      <c r="E4396" s="2">
        <v>1.3900462962962963E-2</v>
      </c>
      <c r="G4396" s="1" t="s">
        <v>2161</v>
      </c>
      <c r="I4396">
        <f>FIND(":",Table1[[#This Row],[Title]])</f>
        <v>13</v>
      </c>
      <c r="J4396">
        <f>FIND(":",Table1[[#This Row],[Title]],Table1[[#This Row],[Column1]]+2)</f>
        <v>23</v>
      </c>
      <c r="K4396" t="str">
        <f>LEFT(Table1[[#This Row],[Title]],Table1[[#This Row],[Column2]])</f>
        <v>The IT Crowd: Series 1:</v>
      </c>
      <c r="L4396" t="str">
        <f>LEFT(Table1[[#This Row],[Title]],Table1[[#This Row],[Column1]])</f>
        <v>The IT Crowd:</v>
      </c>
      <c r="M4396" s="1" t="s">
        <v>298</v>
      </c>
      <c r="N4396" s="2">
        <v>1.6481481481481482E-2</v>
      </c>
      <c r="O4396" s="1" t="s">
        <v>19</v>
      </c>
      <c r="P4396" s="1" t="s">
        <v>14</v>
      </c>
    </row>
    <row r="4397" spans="1:16" ht="13" x14ac:dyDescent="0.15">
      <c r="A4397" s="1" t="s">
        <v>10</v>
      </c>
      <c r="B4397" s="6">
        <v>43453.877129629633</v>
      </c>
      <c r="C4397" s="10">
        <f>INT(Table1[[#This Row],[Start Time]])</f>
        <v>43453</v>
      </c>
      <c r="D4397" s="8">
        <f>Table1[[#This Row],[Start Time]]-Table1[[#This Row],[Date ]]</f>
        <v>0.87712962963269092</v>
      </c>
      <c r="E4397" s="2">
        <v>1.1574074074074073E-5</v>
      </c>
      <c r="F4397" s="1" t="s">
        <v>11</v>
      </c>
      <c r="G4397" s="1" t="s">
        <v>2763</v>
      </c>
      <c r="I4397">
        <f>FIND(":",Table1[[#This Row],[Title]])</f>
        <v>10</v>
      </c>
      <c r="J4397">
        <f>FIND(":",Table1[[#This Row],[Title]],Table1[[#This Row],[Column1]]+2)</f>
        <v>20</v>
      </c>
      <c r="K4397" t="str">
        <f>LEFT(Table1[[#This Row],[Title]],Table1[[#This Row],[Column2]])</f>
        <v>Travelers: Season 1:</v>
      </c>
      <c r="L4397" t="str">
        <f>LEFT(Table1[[#This Row],[Title]],Table1[[#This Row],[Column1]])</f>
        <v>Travelers:</v>
      </c>
      <c r="M4397" s="1" t="s">
        <v>298</v>
      </c>
      <c r="N4397" s="2">
        <v>1.1574074074074075E-4</v>
      </c>
      <c r="O4397" s="1" t="s">
        <v>19</v>
      </c>
      <c r="P4397" s="1" t="s">
        <v>14</v>
      </c>
    </row>
    <row r="4398" spans="1:16" ht="13" x14ac:dyDescent="0.15">
      <c r="A4398" s="1" t="s">
        <v>10</v>
      </c>
      <c r="B4398" s="6">
        <v>43453.836539351854</v>
      </c>
      <c r="C4398" s="10">
        <f>INT(Table1[[#This Row],[Start Time]])</f>
        <v>43453</v>
      </c>
      <c r="D4398" s="8">
        <f>Table1[[#This Row],[Start Time]]-Table1[[#This Row],[Date ]]</f>
        <v>0.83653935185429873</v>
      </c>
      <c r="E4398" s="2">
        <v>3.0949074074074073E-2</v>
      </c>
      <c r="G4398" s="1" t="s">
        <v>2764</v>
      </c>
      <c r="I4398">
        <f>FIND(":",Table1[[#This Row],[Title]])</f>
        <v>10</v>
      </c>
      <c r="J4398">
        <f>FIND(":",Table1[[#This Row],[Title]],Table1[[#This Row],[Column1]]+2)</f>
        <v>20</v>
      </c>
      <c r="K4398" t="str">
        <f>LEFT(Table1[[#This Row],[Title]],Table1[[#This Row],[Column2]])</f>
        <v>Travelers: Season 1:</v>
      </c>
      <c r="L4398" t="str">
        <f>LEFT(Table1[[#This Row],[Title]],Table1[[#This Row],[Column1]])</f>
        <v>Travelers:</v>
      </c>
      <c r="M4398" s="1" t="s">
        <v>298</v>
      </c>
      <c r="N4398" s="2">
        <v>3.1099537037037037E-2</v>
      </c>
      <c r="O4398" s="2">
        <v>3.1099537037037037E-2</v>
      </c>
      <c r="P4398" s="1" t="s">
        <v>14</v>
      </c>
    </row>
    <row r="4399" spans="1:16" ht="13" x14ac:dyDescent="0.15">
      <c r="A4399" s="1" t="s">
        <v>10</v>
      </c>
      <c r="B4399" s="6">
        <v>43451.862835648149</v>
      </c>
      <c r="C4399" s="10">
        <f>INT(Table1[[#This Row],[Start Time]])</f>
        <v>43451</v>
      </c>
      <c r="D4399" s="8">
        <f>Table1[[#This Row],[Start Time]]-Table1[[#This Row],[Date ]]</f>
        <v>0.86283564814948477</v>
      </c>
      <c r="E4399" s="2">
        <v>3.0092592592592591E-2</v>
      </c>
      <c r="F4399" s="1" t="s">
        <v>11</v>
      </c>
      <c r="G4399" s="1" t="s">
        <v>2765</v>
      </c>
      <c r="I4399">
        <f>FIND(":",Table1[[#This Row],[Title]])</f>
        <v>10</v>
      </c>
      <c r="J4399">
        <f>FIND(":",Table1[[#This Row],[Title]],Table1[[#This Row],[Column1]]+2)</f>
        <v>20</v>
      </c>
      <c r="K4399" t="str">
        <f>LEFT(Table1[[#This Row],[Title]],Table1[[#This Row],[Column2]])</f>
        <v>Travelers: Season 1:</v>
      </c>
      <c r="L4399" t="str">
        <f>LEFT(Table1[[#This Row],[Title]],Table1[[#This Row],[Column1]])</f>
        <v>Travelers:</v>
      </c>
      <c r="M4399" s="1" t="s">
        <v>298</v>
      </c>
      <c r="N4399" s="2">
        <v>3.033564814814815E-2</v>
      </c>
      <c r="O4399" s="2">
        <v>3.033564814814815E-2</v>
      </c>
      <c r="P4399" s="1" t="s">
        <v>14</v>
      </c>
    </row>
    <row r="4400" spans="1:16" ht="13" x14ac:dyDescent="0.15">
      <c r="A4400" s="1" t="s">
        <v>10</v>
      </c>
      <c r="B4400" s="6">
        <v>43451.830069444448</v>
      </c>
      <c r="C4400" s="10">
        <f>INT(Table1[[#This Row],[Start Time]])</f>
        <v>43451</v>
      </c>
      <c r="D4400" s="8">
        <f>Table1[[#This Row],[Start Time]]-Table1[[#This Row],[Date ]]</f>
        <v>0.83006944444787223</v>
      </c>
      <c r="E4400" s="2">
        <v>3.1273148148148147E-2</v>
      </c>
      <c r="G4400" s="1" t="s">
        <v>2766</v>
      </c>
      <c r="I4400">
        <f>FIND(":",Table1[[#This Row],[Title]])</f>
        <v>10</v>
      </c>
      <c r="J4400">
        <f>FIND(":",Table1[[#This Row],[Title]],Table1[[#This Row],[Column1]]+2)</f>
        <v>20</v>
      </c>
      <c r="K4400" t="str">
        <f>LEFT(Table1[[#This Row],[Title]],Table1[[#This Row],[Column2]])</f>
        <v>Travelers: Season 1:</v>
      </c>
      <c r="L4400" t="str">
        <f>LEFT(Table1[[#This Row],[Title]],Table1[[#This Row],[Column1]])</f>
        <v>Travelers:</v>
      </c>
      <c r="M4400" s="1" t="s">
        <v>298</v>
      </c>
      <c r="N4400" s="2">
        <v>3.1365740740740743E-2</v>
      </c>
      <c r="O4400" s="2">
        <v>3.1365740740740743E-2</v>
      </c>
      <c r="P4400" s="1" t="s">
        <v>14</v>
      </c>
    </row>
    <row r="4401" spans="1:16" ht="13" x14ac:dyDescent="0.15">
      <c r="A4401" s="1" t="s">
        <v>10</v>
      </c>
      <c r="B4401" s="6">
        <v>43450.888043981482</v>
      </c>
      <c r="C4401" s="10">
        <f>INT(Table1[[#This Row],[Start Time]])</f>
        <v>43450</v>
      </c>
      <c r="D4401" s="8">
        <f>Table1[[#This Row],[Start Time]]-Table1[[#This Row],[Date ]]</f>
        <v>0.888043981482042</v>
      </c>
      <c r="E4401" s="2">
        <v>2.3148148148148147E-5</v>
      </c>
      <c r="F4401" s="1" t="s">
        <v>11</v>
      </c>
      <c r="G4401" s="1" t="s">
        <v>2766</v>
      </c>
      <c r="I4401">
        <f>FIND(":",Table1[[#This Row],[Title]])</f>
        <v>10</v>
      </c>
      <c r="J4401">
        <f>FIND(":",Table1[[#This Row],[Title]],Table1[[#This Row],[Column1]]+2)</f>
        <v>20</v>
      </c>
      <c r="K4401" t="str">
        <f>LEFT(Table1[[#This Row],[Title]],Table1[[#This Row],[Column2]])</f>
        <v>Travelers: Season 1:</v>
      </c>
      <c r="L4401" t="str">
        <f>LEFT(Table1[[#This Row],[Title]],Table1[[#This Row],[Column1]])</f>
        <v>Travelers:</v>
      </c>
      <c r="M4401" s="1" t="s">
        <v>298</v>
      </c>
      <c r="N4401" s="2">
        <v>1.273148148148148E-4</v>
      </c>
      <c r="O4401" s="1" t="s">
        <v>19</v>
      </c>
      <c r="P4401" s="1" t="s">
        <v>14</v>
      </c>
    </row>
    <row r="4402" spans="1:16" ht="13" x14ac:dyDescent="0.15">
      <c r="A4402" s="1" t="s">
        <v>10</v>
      </c>
      <c r="B4402" s="6">
        <v>43450.855115740742</v>
      </c>
      <c r="C4402" s="10">
        <f>INT(Table1[[#This Row],[Start Time]])</f>
        <v>43450</v>
      </c>
      <c r="D4402" s="8">
        <f>Table1[[#This Row],[Start Time]]-Table1[[#This Row],[Date ]]</f>
        <v>0.85511574074189411</v>
      </c>
      <c r="E4402" s="2">
        <v>1.292824074074074E-2</v>
      </c>
      <c r="F4402" s="1" t="s">
        <v>11</v>
      </c>
      <c r="G4402" s="1" t="s">
        <v>2767</v>
      </c>
      <c r="I4402">
        <f>FIND(":",Table1[[#This Row],[Title]])</f>
        <v>10</v>
      </c>
      <c r="J4402">
        <f>FIND(":",Table1[[#This Row],[Title]],Table1[[#This Row],[Column1]]+2)</f>
        <v>20</v>
      </c>
      <c r="K4402" t="str">
        <f>LEFT(Table1[[#This Row],[Title]],Table1[[#This Row],[Column2]])</f>
        <v>Travelers: Season 1:</v>
      </c>
      <c r="L4402" t="str">
        <f>LEFT(Table1[[#This Row],[Title]],Table1[[#This Row],[Column1]])</f>
        <v>Travelers:</v>
      </c>
      <c r="M4402" s="1" t="s">
        <v>298</v>
      </c>
      <c r="N4402" s="2">
        <v>3.1041666666666665E-2</v>
      </c>
      <c r="O4402" s="2">
        <v>3.1041666666666665E-2</v>
      </c>
      <c r="P4402" s="1" t="s">
        <v>14</v>
      </c>
    </row>
    <row r="4403" spans="1:16" ht="13" x14ac:dyDescent="0.15">
      <c r="A4403" s="1" t="s">
        <v>10</v>
      </c>
      <c r="B4403" s="6">
        <v>43450.805104166669</v>
      </c>
      <c r="C4403" s="10">
        <f>INT(Table1[[#This Row],[Start Time]])</f>
        <v>43450</v>
      </c>
      <c r="D4403" s="8">
        <f>Table1[[#This Row],[Start Time]]-Table1[[#This Row],[Date ]]</f>
        <v>0.80510416666948004</v>
      </c>
      <c r="E4403" s="2">
        <v>3.0011574074074072E-2</v>
      </c>
      <c r="F4403" s="1" t="s">
        <v>11</v>
      </c>
      <c r="G4403" s="1" t="s">
        <v>2768</v>
      </c>
      <c r="I4403">
        <f>FIND(":",Table1[[#This Row],[Title]])</f>
        <v>10</v>
      </c>
      <c r="J4403">
        <f>FIND(":",Table1[[#This Row],[Title]],Table1[[#This Row],[Column1]]+2)</f>
        <v>20</v>
      </c>
      <c r="K4403" t="str">
        <f>LEFT(Table1[[#This Row],[Title]],Table1[[#This Row],[Column2]])</f>
        <v>Travelers: Season 1:</v>
      </c>
      <c r="L4403" t="str">
        <f>LEFT(Table1[[#This Row],[Title]],Table1[[#This Row],[Column1]])</f>
        <v>Travelers:</v>
      </c>
      <c r="M4403" s="1" t="s">
        <v>298</v>
      </c>
      <c r="N4403" s="2">
        <v>3.0254629629629631E-2</v>
      </c>
      <c r="O4403" s="2">
        <v>3.0254629629629631E-2</v>
      </c>
      <c r="P4403" s="1" t="s">
        <v>14</v>
      </c>
    </row>
    <row r="4404" spans="1:16" ht="13" x14ac:dyDescent="0.15">
      <c r="A4404" s="1" t="s">
        <v>10</v>
      </c>
      <c r="B4404" s="6">
        <v>43450.771736111114</v>
      </c>
      <c r="C4404" s="10">
        <f>INT(Table1[[#This Row],[Start Time]])</f>
        <v>43450</v>
      </c>
      <c r="D4404" s="8">
        <f>Table1[[#This Row],[Start Time]]-Table1[[#This Row],[Date ]]</f>
        <v>0.77173611111356877</v>
      </c>
      <c r="E4404" s="2">
        <v>3.033564814814815E-2</v>
      </c>
      <c r="G4404" s="1" t="s">
        <v>2769</v>
      </c>
      <c r="I4404">
        <f>FIND(":",Table1[[#This Row],[Title]])</f>
        <v>10</v>
      </c>
      <c r="J4404">
        <f>FIND(":",Table1[[#This Row],[Title]],Table1[[#This Row],[Column1]]+2)</f>
        <v>20</v>
      </c>
      <c r="K4404" t="str">
        <f>LEFT(Table1[[#This Row],[Title]],Table1[[#This Row],[Column2]])</f>
        <v>Travelers: Season 1:</v>
      </c>
      <c r="L4404" t="str">
        <f>LEFT(Table1[[#This Row],[Title]],Table1[[#This Row],[Column1]])</f>
        <v>Travelers:</v>
      </c>
      <c r="M4404" s="1" t="s">
        <v>298</v>
      </c>
      <c r="N4404" s="2">
        <v>3.048611111111111E-2</v>
      </c>
      <c r="O4404" s="2">
        <v>3.048611111111111E-2</v>
      </c>
      <c r="P4404" s="1" t="s">
        <v>14</v>
      </c>
    </row>
    <row r="4405" spans="1:16" ht="13" x14ac:dyDescent="0.15">
      <c r="A4405" s="1" t="s">
        <v>10</v>
      </c>
      <c r="B4405" s="6">
        <v>43448.867962962962</v>
      </c>
      <c r="C4405" s="10">
        <f>INT(Table1[[#This Row],[Start Time]])</f>
        <v>43448</v>
      </c>
      <c r="D4405" s="8">
        <f>Table1[[#This Row],[Start Time]]-Table1[[#This Row],[Date ]]</f>
        <v>0.86796296296233777</v>
      </c>
      <c r="E4405" s="2">
        <v>2.3148148148148147E-5</v>
      </c>
      <c r="F4405" s="1" t="s">
        <v>11</v>
      </c>
      <c r="G4405" s="1" t="s">
        <v>2769</v>
      </c>
      <c r="I4405">
        <f>FIND(":",Table1[[#This Row],[Title]])</f>
        <v>10</v>
      </c>
      <c r="J4405">
        <f>FIND(":",Table1[[#This Row],[Title]],Table1[[#This Row],[Column1]]+2)</f>
        <v>20</v>
      </c>
      <c r="K4405" t="str">
        <f>LEFT(Table1[[#This Row],[Title]],Table1[[#This Row],[Column2]])</f>
        <v>Travelers: Season 1:</v>
      </c>
      <c r="L4405" t="str">
        <f>LEFT(Table1[[#This Row],[Title]],Table1[[#This Row],[Column1]])</f>
        <v>Travelers:</v>
      </c>
      <c r="M4405" s="1" t="s">
        <v>298</v>
      </c>
      <c r="N4405" s="2">
        <v>1.273148148148148E-4</v>
      </c>
      <c r="O4405" s="1" t="s">
        <v>19</v>
      </c>
      <c r="P4405" s="1" t="s">
        <v>14</v>
      </c>
    </row>
    <row r="4406" spans="1:16" ht="13" x14ac:dyDescent="0.15">
      <c r="A4406" s="1" t="s">
        <v>10</v>
      </c>
      <c r="B4406" s="6">
        <v>43448.839606481481</v>
      </c>
      <c r="C4406" s="10">
        <f>INT(Table1[[#This Row],[Start Time]])</f>
        <v>43448</v>
      </c>
      <c r="D4406" s="8">
        <f>Table1[[#This Row],[Start Time]]-Table1[[#This Row],[Date ]]</f>
        <v>0.83960648148058681</v>
      </c>
      <c r="E4406" s="2">
        <v>2.8032407407407409E-2</v>
      </c>
      <c r="G4406" s="1" t="s">
        <v>2770</v>
      </c>
      <c r="I4406">
        <f>FIND(":",Table1[[#This Row],[Title]])</f>
        <v>10</v>
      </c>
      <c r="J4406">
        <f>FIND(":",Table1[[#This Row],[Title]],Table1[[#This Row],[Column1]]+2)</f>
        <v>20</v>
      </c>
      <c r="K4406" t="str">
        <f>LEFT(Table1[[#This Row],[Title]],Table1[[#This Row],[Column2]])</f>
        <v>Travelers: Season 1:</v>
      </c>
      <c r="L4406" t="str">
        <f>LEFT(Table1[[#This Row],[Title]],Table1[[#This Row],[Column1]])</f>
        <v>Travelers:</v>
      </c>
      <c r="M4406" s="1" t="s">
        <v>298</v>
      </c>
      <c r="N4406" s="2">
        <v>3.0694444444444444E-2</v>
      </c>
      <c r="O4406" s="2">
        <v>3.0694444444444444E-2</v>
      </c>
      <c r="P4406" s="1" t="s">
        <v>14</v>
      </c>
    </row>
    <row r="4407" spans="1:16" ht="13" x14ac:dyDescent="0.15">
      <c r="A4407" s="1" t="s">
        <v>10</v>
      </c>
      <c r="B4407" s="6">
        <v>43448.793726851851</v>
      </c>
      <c r="C4407" s="10">
        <f>INT(Table1[[#This Row],[Start Time]])</f>
        <v>43448</v>
      </c>
      <c r="D4407" s="8">
        <f>Table1[[#This Row],[Start Time]]-Table1[[#This Row],[Date ]]</f>
        <v>0.79372685185080627</v>
      </c>
      <c r="E4407" s="2">
        <v>2.5000000000000001E-3</v>
      </c>
      <c r="G4407" s="1" t="s">
        <v>2770</v>
      </c>
      <c r="I4407">
        <f>FIND(":",Table1[[#This Row],[Title]])</f>
        <v>10</v>
      </c>
      <c r="J4407">
        <f>FIND(":",Table1[[#This Row],[Title]],Table1[[#This Row],[Column1]]+2)</f>
        <v>20</v>
      </c>
      <c r="K4407" t="str">
        <f>LEFT(Table1[[#This Row],[Title]],Table1[[#This Row],[Column2]])</f>
        <v>Travelers: Season 1:</v>
      </c>
      <c r="L4407" t="str">
        <f>LEFT(Table1[[#This Row],[Title]],Table1[[#This Row],[Column1]])</f>
        <v>Travelers:</v>
      </c>
      <c r="M4407" s="1" t="s">
        <v>298</v>
      </c>
      <c r="N4407" s="2">
        <v>2.662037037037037E-3</v>
      </c>
      <c r="O4407" s="1" t="s">
        <v>19</v>
      </c>
      <c r="P4407" s="1" t="s">
        <v>14</v>
      </c>
    </row>
    <row r="4408" spans="1:16" ht="13" x14ac:dyDescent="0.15">
      <c r="A4408" s="1" t="s">
        <v>10</v>
      </c>
      <c r="B4408" s="6">
        <v>43448.754791666666</v>
      </c>
      <c r="C4408" s="10">
        <f>INT(Table1[[#This Row],[Start Time]])</f>
        <v>43448</v>
      </c>
      <c r="D4408" s="8">
        <f>Table1[[#This Row],[Start Time]]-Table1[[#This Row],[Date ]]</f>
        <v>0.75479166666627862</v>
      </c>
      <c r="E4408" s="2">
        <v>3.8101851851851852E-2</v>
      </c>
      <c r="G4408" s="1" t="s">
        <v>2739</v>
      </c>
      <c r="I4408" t="e">
        <f>FIND(":",Table1[[#This Row],[Title]])</f>
        <v>#VALUE!</v>
      </c>
      <c r="J4408" t="e">
        <f>FIND(":",Table1[[#This Row],[Title]],Table1[[#This Row],[Column1]]+2)</f>
        <v>#VALUE!</v>
      </c>
      <c r="K4408" t="e">
        <f>LEFT(Table1[[#This Row],[Title]],Table1[[#This Row],[Column2]])</f>
        <v>#VALUE!</v>
      </c>
      <c r="L4408" t="e">
        <f>LEFT(Table1[[#This Row],[Title]],Table1[[#This Row],[Column1]])</f>
        <v>#VALUE!</v>
      </c>
      <c r="M4408" s="1" t="s">
        <v>298</v>
      </c>
      <c r="N4408" s="2">
        <v>9.1041666666666674E-2</v>
      </c>
      <c r="O4408" s="1" t="s">
        <v>19</v>
      </c>
      <c r="P4408" s="1" t="s">
        <v>14</v>
      </c>
    </row>
    <row r="4409" spans="1:16" ht="13" x14ac:dyDescent="0.15">
      <c r="A4409" s="1" t="s">
        <v>10</v>
      </c>
      <c r="B4409" s="6">
        <v>43446.853449074071</v>
      </c>
      <c r="C4409" s="10">
        <f>INT(Table1[[#This Row],[Start Time]])</f>
        <v>43446</v>
      </c>
      <c r="D4409" s="8">
        <f>Table1[[#This Row],[Start Time]]-Table1[[#This Row],[Date ]]</f>
        <v>0.85344907407124992</v>
      </c>
      <c r="E4409" s="2">
        <v>5.3275462962962962E-2</v>
      </c>
      <c r="G4409" s="1" t="s">
        <v>2739</v>
      </c>
      <c r="I4409" t="e">
        <f>FIND(":",Table1[[#This Row],[Title]])</f>
        <v>#VALUE!</v>
      </c>
      <c r="J4409" t="e">
        <f>FIND(":",Table1[[#This Row],[Title]],Table1[[#This Row],[Column1]]+2)</f>
        <v>#VALUE!</v>
      </c>
      <c r="K4409" t="e">
        <f>LEFT(Table1[[#This Row],[Title]],Table1[[#This Row],[Column2]])</f>
        <v>#VALUE!</v>
      </c>
      <c r="L4409" t="e">
        <f>LEFT(Table1[[#This Row],[Title]],Table1[[#This Row],[Column1]])</f>
        <v>#VALUE!</v>
      </c>
      <c r="M4409" s="1" t="s">
        <v>298</v>
      </c>
      <c r="N4409" s="2">
        <v>5.2939814814814815E-2</v>
      </c>
      <c r="O4409" s="1" t="s">
        <v>19</v>
      </c>
      <c r="P4409" s="1" t="s">
        <v>14</v>
      </c>
    </row>
    <row r="4410" spans="1:16" ht="13" x14ac:dyDescent="0.15">
      <c r="A4410" s="1" t="s">
        <v>10</v>
      </c>
      <c r="B4410" s="6">
        <v>43446.768043981479</v>
      </c>
      <c r="C4410" s="10">
        <f>INT(Table1[[#This Row],[Start Time]])</f>
        <v>43446</v>
      </c>
      <c r="D4410" s="8">
        <f>Table1[[#This Row],[Start Time]]-Table1[[#This Row],[Date ]]</f>
        <v>0.76804398147942265</v>
      </c>
      <c r="E4410" s="2">
        <v>4.9780092592592591E-2</v>
      </c>
      <c r="G4410" s="1" t="s">
        <v>2739</v>
      </c>
      <c r="I4410" t="e">
        <f>FIND(":",Table1[[#This Row],[Title]])</f>
        <v>#VALUE!</v>
      </c>
      <c r="J4410" t="e">
        <f>FIND(":",Table1[[#This Row],[Title]],Table1[[#This Row],[Column1]]+2)</f>
        <v>#VALUE!</v>
      </c>
      <c r="K4410" t="e">
        <f>LEFT(Table1[[#This Row],[Title]],Table1[[#This Row],[Column2]])</f>
        <v>#VALUE!</v>
      </c>
      <c r="L4410" t="e">
        <f>LEFT(Table1[[#This Row],[Title]],Table1[[#This Row],[Column1]])</f>
        <v>#VALUE!</v>
      </c>
      <c r="M4410" s="1" t="s">
        <v>298</v>
      </c>
      <c r="N4410" s="2">
        <v>5.707175925925926E-2</v>
      </c>
      <c r="O4410" s="1" t="s">
        <v>19</v>
      </c>
      <c r="P4410" s="1" t="s">
        <v>14</v>
      </c>
    </row>
    <row r="4411" spans="1:16" ht="13" x14ac:dyDescent="0.15">
      <c r="A4411" s="1" t="s">
        <v>10</v>
      </c>
      <c r="B4411" s="6">
        <v>43444.877025462964</v>
      </c>
      <c r="C4411" s="10">
        <f>INT(Table1[[#This Row],[Start Time]])</f>
        <v>43444</v>
      </c>
      <c r="D4411" s="8">
        <f>Table1[[#This Row],[Start Time]]-Table1[[#This Row],[Date ]]</f>
        <v>0.87702546296350192</v>
      </c>
      <c r="E4411" s="2">
        <v>5.7870370370370373E-5</v>
      </c>
      <c r="F4411" s="1" t="s">
        <v>11</v>
      </c>
      <c r="G4411" s="1" t="s">
        <v>2770</v>
      </c>
      <c r="I4411">
        <f>FIND(":",Table1[[#This Row],[Title]])</f>
        <v>10</v>
      </c>
      <c r="J4411">
        <f>FIND(":",Table1[[#This Row],[Title]],Table1[[#This Row],[Column1]]+2)</f>
        <v>20</v>
      </c>
      <c r="K4411" t="str">
        <f>LEFT(Table1[[#This Row],[Title]],Table1[[#This Row],[Column2]])</f>
        <v>Travelers: Season 1:</v>
      </c>
      <c r="L4411" t="str">
        <f>LEFT(Table1[[#This Row],[Title]],Table1[[#This Row],[Column1]])</f>
        <v>Travelers:</v>
      </c>
      <c r="M4411" s="1" t="s">
        <v>298</v>
      </c>
      <c r="N4411" s="2">
        <v>1.6203703703703703E-4</v>
      </c>
      <c r="O4411" s="1" t="s">
        <v>19</v>
      </c>
      <c r="P4411" s="1" t="s">
        <v>14</v>
      </c>
    </row>
    <row r="4412" spans="1:16" ht="13" x14ac:dyDescent="0.15">
      <c r="A4412" s="1" t="s">
        <v>10</v>
      </c>
      <c r="B4412" s="6">
        <v>43444.846296296295</v>
      </c>
      <c r="C4412" s="10">
        <f>INT(Table1[[#This Row],[Start Time]])</f>
        <v>43444</v>
      </c>
      <c r="D4412" s="8">
        <f>Table1[[#This Row],[Start Time]]-Table1[[#This Row],[Date ]]</f>
        <v>0.846296296294895</v>
      </c>
      <c r="E4412" s="2">
        <v>3.0694444444444444E-2</v>
      </c>
      <c r="G4412" s="1" t="s">
        <v>2771</v>
      </c>
      <c r="I4412">
        <f>FIND(":",Table1[[#This Row],[Title]])</f>
        <v>10</v>
      </c>
      <c r="J4412">
        <f>FIND(":",Table1[[#This Row],[Title]],Table1[[#This Row],[Column1]]+2)</f>
        <v>20</v>
      </c>
      <c r="K4412" t="str">
        <f>LEFT(Table1[[#This Row],[Title]],Table1[[#This Row],[Column2]])</f>
        <v>Travelers: Season 1:</v>
      </c>
      <c r="L4412" t="str">
        <f>LEFT(Table1[[#This Row],[Title]],Table1[[#This Row],[Column1]])</f>
        <v>Travelers:</v>
      </c>
      <c r="M4412" s="1" t="s">
        <v>298</v>
      </c>
      <c r="N4412" s="2">
        <v>3.0844907407407408E-2</v>
      </c>
      <c r="O4412" s="2">
        <v>3.0844907407407408E-2</v>
      </c>
      <c r="P4412" s="1" t="s">
        <v>14</v>
      </c>
    </row>
    <row r="4413" spans="1:16" ht="13" x14ac:dyDescent="0.15">
      <c r="A4413" s="1" t="s">
        <v>10</v>
      </c>
      <c r="B4413" s="6">
        <v>43443.435543981483</v>
      </c>
      <c r="C4413" s="10">
        <f>INT(Table1[[#This Row],[Start Time]])</f>
        <v>43443</v>
      </c>
      <c r="D4413" s="8">
        <f>Table1[[#This Row],[Start Time]]-Table1[[#This Row],[Date ]]</f>
        <v>0.43554398148262408</v>
      </c>
      <c r="E4413" s="2">
        <v>1.224537037037037E-2</v>
      </c>
      <c r="G4413" s="1" t="s">
        <v>1890</v>
      </c>
      <c r="I4413">
        <f>FIND(":",Table1[[#This Row],[Title]])</f>
        <v>14</v>
      </c>
      <c r="J4413">
        <f>FIND(":",Table1[[#This Row],[Title]],Table1[[#This Row],[Column1]]+2)</f>
        <v>24</v>
      </c>
      <c r="K4413" t="str">
        <f>LEFT(Table1[[#This Row],[Title]],Table1[[#This Row],[Column2]])</f>
        <v>Fawlty Towers: Series 2:</v>
      </c>
      <c r="L4413" t="str">
        <f>LEFT(Table1[[#This Row],[Title]],Table1[[#This Row],[Column1]])</f>
        <v>Fawlty Towers:</v>
      </c>
      <c r="M4413" s="1" t="s">
        <v>298</v>
      </c>
      <c r="N4413" s="2">
        <v>2.1874999999999999E-2</v>
      </c>
      <c r="O4413" s="1" t="s">
        <v>19</v>
      </c>
      <c r="P4413" s="1" t="s">
        <v>14</v>
      </c>
    </row>
    <row r="4414" spans="1:16" ht="13" x14ac:dyDescent="0.15">
      <c r="A4414" s="1" t="s">
        <v>10</v>
      </c>
      <c r="B4414" s="6">
        <v>43442.974976851852</v>
      </c>
      <c r="C4414" s="10">
        <f>INT(Table1[[#This Row],[Start Time]])</f>
        <v>43442</v>
      </c>
      <c r="D4414" s="8">
        <f>Table1[[#This Row],[Start Time]]-Table1[[#This Row],[Date ]]</f>
        <v>0.97497685185226146</v>
      </c>
      <c r="E4414" s="2">
        <v>1.5046296296296297E-4</v>
      </c>
      <c r="G4414" s="1" t="s">
        <v>2771</v>
      </c>
      <c r="I4414">
        <f>FIND(":",Table1[[#This Row],[Title]])</f>
        <v>10</v>
      </c>
      <c r="J4414">
        <f>FIND(":",Table1[[#This Row],[Title]],Table1[[#This Row],[Column1]]+2)</f>
        <v>20</v>
      </c>
      <c r="K4414" t="str">
        <f>LEFT(Table1[[#This Row],[Title]],Table1[[#This Row],[Column2]])</f>
        <v>Travelers: Season 1:</v>
      </c>
      <c r="L4414" t="str">
        <f>LEFT(Table1[[#This Row],[Title]],Table1[[#This Row],[Column1]])</f>
        <v>Travelers:</v>
      </c>
      <c r="M4414" s="1" t="s">
        <v>298</v>
      </c>
      <c r="N4414" s="2">
        <v>1.5046296296296297E-4</v>
      </c>
      <c r="O4414" s="1" t="s">
        <v>19</v>
      </c>
      <c r="P4414" s="1" t="s">
        <v>14</v>
      </c>
    </row>
    <row r="4415" spans="1:16" ht="13" x14ac:dyDescent="0.15">
      <c r="A4415" s="1" t="s">
        <v>10</v>
      </c>
      <c r="B4415" s="6">
        <v>43442.739976851852</v>
      </c>
      <c r="C4415" s="10">
        <f>INT(Table1[[#This Row],[Start Time]])</f>
        <v>43442</v>
      </c>
      <c r="D4415" s="8">
        <f>Table1[[#This Row],[Start Time]]-Table1[[#This Row],[Date ]]</f>
        <v>0.73997685185167938</v>
      </c>
      <c r="E4415" s="2">
        <v>3.1539351851851853E-2</v>
      </c>
      <c r="F4415" s="1" t="s">
        <v>11</v>
      </c>
      <c r="G4415" s="1" t="s">
        <v>2772</v>
      </c>
      <c r="I4415">
        <f>FIND(":",Table1[[#This Row],[Title]])</f>
        <v>10</v>
      </c>
      <c r="J4415">
        <f>FIND(":",Table1[[#This Row],[Title]],Table1[[#This Row],[Column1]]+2)</f>
        <v>20</v>
      </c>
      <c r="K4415" t="str">
        <f>LEFT(Table1[[#This Row],[Title]],Table1[[#This Row],[Column2]])</f>
        <v>Travelers: Season 1:</v>
      </c>
      <c r="L4415" t="str">
        <f>LEFT(Table1[[#This Row],[Title]],Table1[[#This Row],[Column1]])</f>
        <v>Travelers:</v>
      </c>
      <c r="M4415" s="1" t="s">
        <v>298</v>
      </c>
      <c r="N4415" s="2">
        <v>3.1805555555555552E-2</v>
      </c>
      <c r="O4415" s="2">
        <v>3.1805555555555552E-2</v>
      </c>
      <c r="P4415" s="1" t="s">
        <v>14</v>
      </c>
    </row>
    <row r="4416" spans="1:16" ht="13" x14ac:dyDescent="0.15">
      <c r="A4416" s="1" t="s">
        <v>10</v>
      </c>
      <c r="B4416" s="6">
        <v>43442.705555555556</v>
      </c>
      <c r="C4416" s="10">
        <f>INT(Table1[[#This Row],[Start Time]])</f>
        <v>43442</v>
      </c>
      <c r="D4416" s="8">
        <f>Table1[[#This Row],[Start Time]]-Table1[[#This Row],[Date ]]</f>
        <v>0.70555555555620231</v>
      </c>
      <c r="E4416" s="2">
        <v>3.138888888888889E-2</v>
      </c>
      <c r="F4416" s="1" t="s">
        <v>11</v>
      </c>
      <c r="G4416" s="1" t="s">
        <v>2773</v>
      </c>
      <c r="I4416">
        <f>FIND(":",Table1[[#This Row],[Title]])</f>
        <v>10</v>
      </c>
      <c r="J4416">
        <f>FIND(":",Table1[[#This Row],[Title]],Table1[[#This Row],[Column1]]+2)</f>
        <v>20</v>
      </c>
      <c r="K4416" t="str">
        <f>LEFT(Table1[[#This Row],[Title]],Table1[[#This Row],[Column2]])</f>
        <v>Travelers: Season 1:</v>
      </c>
      <c r="L4416" t="str">
        <f>LEFT(Table1[[#This Row],[Title]],Table1[[#This Row],[Column1]])</f>
        <v>Travelers:</v>
      </c>
      <c r="M4416" s="1" t="s">
        <v>298</v>
      </c>
      <c r="N4416" s="2">
        <v>3.1643518518518515E-2</v>
      </c>
      <c r="O4416" s="2">
        <v>3.1643518518518515E-2</v>
      </c>
      <c r="P4416" s="1" t="s">
        <v>14</v>
      </c>
    </row>
    <row r="4417" spans="1:16" ht="13" x14ac:dyDescent="0.15">
      <c r="A4417" s="1" t="s">
        <v>10</v>
      </c>
      <c r="B4417" s="6">
        <v>43442.675358796296</v>
      </c>
      <c r="C4417" s="10">
        <f>INT(Table1[[#This Row],[Start Time]])</f>
        <v>43442</v>
      </c>
      <c r="D4417" s="8">
        <f>Table1[[#This Row],[Start Time]]-Table1[[#This Row],[Date ]]</f>
        <v>0.67535879629576812</v>
      </c>
      <c r="E4417" s="2">
        <v>2.7141203703703702E-2</v>
      </c>
      <c r="G4417" s="1" t="s">
        <v>2774</v>
      </c>
      <c r="I4417">
        <f>FIND(":",Table1[[#This Row],[Title]])</f>
        <v>10</v>
      </c>
      <c r="J4417">
        <f>FIND(":",Table1[[#This Row],[Title]],Table1[[#This Row],[Column1]]+2)</f>
        <v>20</v>
      </c>
      <c r="K4417" t="str">
        <f>LEFT(Table1[[#This Row],[Title]],Table1[[#This Row],[Column2]])</f>
        <v>Travelers: Season 1:</v>
      </c>
      <c r="L4417" t="str">
        <f>LEFT(Table1[[#This Row],[Title]],Table1[[#This Row],[Column1]])</f>
        <v>Travelers:</v>
      </c>
      <c r="M4417" s="1" t="s">
        <v>298</v>
      </c>
      <c r="N4417" s="2">
        <v>3.4166666666666665E-2</v>
      </c>
      <c r="O4417" s="2">
        <v>3.4166666666666665E-2</v>
      </c>
      <c r="P4417" s="1" t="s">
        <v>14</v>
      </c>
    </row>
    <row r="4418" spans="1:16" ht="13" x14ac:dyDescent="0.15">
      <c r="A4418" s="1" t="s">
        <v>10</v>
      </c>
      <c r="B4418" s="6">
        <v>43442.61005787037</v>
      </c>
      <c r="C4418" s="10">
        <f>INT(Table1[[#This Row],[Start Time]])</f>
        <v>43442</v>
      </c>
      <c r="D4418" s="8">
        <f>Table1[[#This Row],[Start Time]]-Table1[[#This Row],[Date ]]</f>
        <v>0.61005787036992842</v>
      </c>
      <c r="E4418" s="2">
        <v>7.0254629629629634E-3</v>
      </c>
      <c r="G4418" s="1" t="s">
        <v>2774</v>
      </c>
      <c r="I4418">
        <f>FIND(":",Table1[[#This Row],[Title]])</f>
        <v>10</v>
      </c>
      <c r="J4418">
        <f>FIND(":",Table1[[#This Row],[Title]],Table1[[#This Row],[Column1]]+2)</f>
        <v>20</v>
      </c>
      <c r="K4418" t="str">
        <f>LEFT(Table1[[#This Row],[Title]],Table1[[#This Row],[Column2]])</f>
        <v>Travelers: Season 1:</v>
      </c>
      <c r="L4418" t="str">
        <f>LEFT(Table1[[#This Row],[Title]],Table1[[#This Row],[Column1]])</f>
        <v>Travelers:</v>
      </c>
      <c r="M4418" s="1" t="s">
        <v>298</v>
      </c>
      <c r="N4418" s="2">
        <v>7.0254629629629634E-3</v>
      </c>
      <c r="O4418" s="1" t="s">
        <v>19</v>
      </c>
      <c r="P4418" s="1" t="s">
        <v>14</v>
      </c>
    </row>
    <row r="4419" spans="1:16" ht="13" x14ac:dyDescent="0.15">
      <c r="A4419" s="1" t="s">
        <v>10</v>
      </c>
      <c r="B4419" s="6">
        <v>43440.887673611112</v>
      </c>
      <c r="C4419" s="10">
        <f>INT(Table1[[#This Row],[Start Time]])</f>
        <v>43440</v>
      </c>
      <c r="D4419" s="8">
        <f>Table1[[#This Row],[Start Time]]-Table1[[#This Row],[Date ]]</f>
        <v>0.88767361111240461</v>
      </c>
      <c r="E4419" s="2">
        <v>2.3148148148148147E-5</v>
      </c>
      <c r="F4419" s="1" t="s">
        <v>11</v>
      </c>
      <c r="G4419" s="1" t="s">
        <v>2775</v>
      </c>
      <c r="I4419">
        <f>FIND(":",Table1[[#This Row],[Title]])</f>
        <v>20</v>
      </c>
      <c r="J4419">
        <f>FIND(":",Table1[[#This Row],[Title]],Table1[[#This Row],[Column1]]+2)</f>
        <v>30</v>
      </c>
      <c r="K4419" t="str">
        <f>LEFT(Table1[[#This Row],[Title]],Table1[[#This Row],[Column2]])</f>
        <v>French and Saunders: Season 1:</v>
      </c>
      <c r="L4419" t="str">
        <f>LEFT(Table1[[#This Row],[Title]],Table1[[#This Row],[Column1]])</f>
        <v>French and Saunders:</v>
      </c>
      <c r="M4419" s="1" t="s">
        <v>298</v>
      </c>
      <c r="N4419" s="2">
        <v>3.4722222222222224E-4</v>
      </c>
      <c r="O4419" s="2">
        <v>3.4722222222222224E-4</v>
      </c>
      <c r="P4419" s="1" t="s">
        <v>14</v>
      </c>
    </row>
    <row r="4420" spans="1:16" ht="13" x14ac:dyDescent="0.15">
      <c r="A4420" s="1" t="s">
        <v>10</v>
      </c>
      <c r="B4420" s="6">
        <v>43440.871249999997</v>
      </c>
      <c r="C4420" s="10">
        <f>INT(Table1[[#This Row],[Start Time]])</f>
        <v>43440</v>
      </c>
      <c r="D4420" s="8">
        <f>Table1[[#This Row],[Start Time]]-Table1[[#This Row],[Date ]]</f>
        <v>0.87124999999650754</v>
      </c>
      <c r="E4420" s="2">
        <v>1.5995370370370372E-2</v>
      </c>
      <c r="G4420" s="1" t="s">
        <v>2776</v>
      </c>
      <c r="I4420">
        <f>FIND(":",Table1[[#This Row],[Title]])</f>
        <v>20</v>
      </c>
      <c r="J4420">
        <f>FIND(":",Table1[[#This Row],[Title]],Table1[[#This Row],[Column1]]+2)</f>
        <v>30</v>
      </c>
      <c r="K4420" t="str">
        <f>LEFT(Table1[[#This Row],[Title]],Table1[[#This Row],[Column2]])</f>
        <v>French and Saunders: Season 1:</v>
      </c>
      <c r="L4420" t="str">
        <f>LEFT(Table1[[#This Row],[Title]],Table1[[#This Row],[Column1]])</f>
        <v>French and Saunders:</v>
      </c>
      <c r="M4420" s="1" t="s">
        <v>298</v>
      </c>
      <c r="N4420" s="2">
        <v>2.087962962962963E-2</v>
      </c>
      <c r="O4420" s="2">
        <v>2.087962962962963E-2</v>
      </c>
      <c r="P4420" s="1" t="s">
        <v>14</v>
      </c>
    </row>
    <row r="4421" spans="1:16" ht="13" x14ac:dyDescent="0.15">
      <c r="A4421" s="1" t="s">
        <v>10</v>
      </c>
      <c r="B4421" s="6">
        <v>43431.801296296297</v>
      </c>
      <c r="C4421" s="10">
        <f>INT(Table1[[#This Row],[Start Time]])</f>
        <v>43431</v>
      </c>
      <c r="D4421" s="8">
        <f>Table1[[#This Row],[Start Time]]-Table1[[#This Row],[Date ]]</f>
        <v>0.80129629629664123</v>
      </c>
      <c r="E4421" s="2">
        <v>4.5486111111111109E-3</v>
      </c>
      <c r="G4421" s="1" t="s">
        <v>2776</v>
      </c>
      <c r="I4421">
        <f>FIND(":",Table1[[#This Row],[Title]])</f>
        <v>20</v>
      </c>
      <c r="J4421">
        <f>FIND(":",Table1[[#This Row],[Title]],Table1[[#This Row],[Column1]]+2)</f>
        <v>30</v>
      </c>
      <c r="K4421" t="str">
        <f>LEFT(Table1[[#This Row],[Title]],Table1[[#This Row],[Column2]])</f>
        <v>French and Saunders: Season 1:</v>
      </c>
      <c r="L4421" t="str">
        <f>LEFT(Table1[[#This Row],[Title]],Table1[[#This Row],[Column1]])</f>
        <v>French and Saunders:</v>
      </c>
      <c r="M4421" s="1" t="s">
        <v>298</v>
      </c>
      <c r="N4421" s="2">
        <v>4.8726851851851848E-3</v>
      </c>
      <c r="O4421" s="1" t="s">
        <v>19</v>
      </c>
      <c r="P4421" s="1" t="s">
        <v>14</v>
      </c>
    </row>
    <row r="4422" spans="1:16" ht="13" x14ac:dyDescent="0.15">
      <c r="A4422" s="1" t="s">
        <v>10</v>
      </c>
      <c r="B4422" s="6">
        <v>43431.780798611115</v>
      </c>
      <c r="C4422" s="10">
        <f>INT(Table1[[#This Row],[Start Time]])</f>
        <v>43431</v>
      </c>
      <c r="D4422" s="8">
        <f>Table1[[#This Row],[Start Time]]-Table1[[#This Row],[Date ]]</f>
        <v>0.78079861111473292</v>
      </c>
      <c r="E4422" s="2">
        <v>2.0439814814814813E-2</v>
      </c>
      <c r="G4422" s="1" t="s">
        <v>2777</v>
      </c>
      <c r="I4422">
        <f>FIND(":",Table1[[#This Row],[Title]])</f>
        <v>20</v>
      </c>
      <c r="J4422">
        <f>FIND(":",Table1[[#This Row],[Title]],Table1[[#This Row],[Column1]]+2)</f>
        <v>30</v>
      </c>
      <c r="K4422" t="str">
        <f>LEFT(Table1[[#This Row],[Title]],Table1[[#This Row],[Column2]])</f>
        <v>French and Saunders: Season 1:</v>
      </c>
      <c r="L4422" t="str">
        <f>LEFT(Table1[[#This Row],[Title]],Table1[[#This Row],[Column1]])</f>
        <v>French and Saunders:</v>
      </c>
      <c r="M4422" s="1" t="s">
        <v>298</v>
      </c>
      <c r="N4422" s="2">
        <v>2.0439814814814813E-2</v>
      </c>
      <c r="O4422" s="2">
        <v>2.0439814814814813E-2</v>
      </c>
      <c r="P4422" s="1" t="s">
        <v>14</v>
      </c>
    </row>
    <row r="4423" spans="1:16" ht="13" x14ac:dyDescent="0.15">
      <c r="A4423" s="1" t="s">
        <v>10</v>
      </c>
      <c r="B4423" s="6">
        <v>43430.853761574072</v>
      </c>
      <c r="C4423" s="10">
        <f>INT(Table1[[#This Row],[Start Time]])</f>
        <v>43430</v>
      </c>
      <c r="D4423" s="8">
        <f>Table1[[#This Row],[Start Time]]-Table1[[#This Row],[Date ]]</f>
        <v>0.85376157407154096</v>
      </c>
      <c r="E4423" s="2">
        <v>3.7627314814814815E-2</v>
      </c>
      <c r="G4423" s="1" t="s">
        <v>2778</v>
      </c>
      <c r="I4423">
        <f>FIND(":",Table1[[#This Row],[Title]])</f>
        <v>20</v>
      </c>
      <c r="J4423">
        <f>FIND(":",Table1[[#This Row],[Title]],Table1[[#This Row],[Column1]]+2)</f>
        <v>30</v>
      </c>
      <c r="K4423" t="str">
        <f>LEFT(Table1[[#This Row],[Title]],Table1[[#This Row],[Column2]])</f>
        <v>Absolutely Fabulous: Season 4:</v>
      </c>
      <c r="L4423" t="str">
        <f>LEFT(Table1[[#This Row],[Title]],Table1[[#This Row],[Column1]])</f>
        <v>Absolutely Fabulous:</v>
      </c>
      <c r="M4423" s="1" t="s">
        <v>298</v>
      </c>
      <c r="N4423" s="2">
        <v>3.7685185185185183E-2</v>
      </c>
      <c r="O4423" s="2">
        <v>3.7685185185185183E-2</v>
      </c>
      <c r="P4423" s="1" t="s">
        <v>14</v>
      </c>
    </row>
    <row r="4424" spans="1:16" ht="13" x14ac:dyDescent="0.15">
      <c r="A4424" s="1" t="s">
        <v>10</v>
      </c>
      <c r="B4424" s="6">
        <v>43430.833472222221</v>
      </c>
      <c r="C4424" s="10">
        <f>INT(Table1[[#This Row],[Start Time]])</f>
        <v>43430</v>
      </c>
      <c r="D4424" s="8">
        <f>Table1[[#This Row],[Start Time]]-Table1[[#This Row],[Date ]]</f>
        <v>0.83347222222073469</v>
      </c>
      <c r="E4424" s="2">
        <v>2.0277777777777777E-2</v>
      </c>
      <c r="G4424" s="1" t="s">
        <v>2779</v>
      </c>
      <c r="I4424">
        <f>FIND(":",Table1[[#This Row],[Title]])</f>
        <v>20</v>
      </c>
      <c r="J4424">
        <f>FIND(":",Table1[[#This Row],[Title]],Table1[[#This Row],[Column1]]+2)</f>
        <v>30</v>
      </c>
      <c r="K4424" t="str">
        <f>LEFT(Table1[[#This Row],[Title]],Table1[[#This Row],[Column2]])</f>
        <v>Absolutely Fabulous: Season 4:</v>
      </c>
      <c r="L4424" t="str">
        <f>LEFT(Table1[[#This Row],[Title]],Table1[[#This Row],[Column1]])</f>
        <v>Absolutely Fabulous:</v>
      </c>
      <c r="M4424" s="1" t="s">
        <v>298</v>
      </c>
      <c r="N4424" s="2">
        <v>2.0590277777777777E-2</v>
      </c>
      <c r="O4424" s="2">
        <v>2.0590277777777777E-2</v>
      </c>
      <c r="P4424" s="1" t="s">
        <v>14</v>
      </c>
    </row>
    <row r="4425" spans="1:16" ht="13" x14ac:dyDescent="0.15">
      <c r="A4425" s="1" t="s">
        <v>10</v>
      </c>
      <c r="B4425" s="6">
        <v>43430.81354166667</v>
      </c>
      <c r="C4425" s="10">
        <f>INT(Table1[[#This Row],[Start Time]])</f>
        <v>43430</v>
      </c>
      <c r="D4425" s="8">
        <f>Table1[[#This Row],[Start Time]]-Table1[[#This Row],[Date ]]</f>
        <v>0.81354166667006211</v>
      </c>
      <c r="E4425" s="2">
        <v>1.9895833333333335E-2</v>
      </c>
      <c r="G4425" s="1" t="s">
        <v>2780</v>
      </c>
      <c r="I4425">
        <f>FIND(":",Table1[[#This Row],[Title]])</f>
        <v>20</v>
      </c>
      <c r="J4425">
        <f>FIND(":",Table1[[#This Row],[Title]],Table1[[#This Row],[Column1]]+2)</f>
        <v>30</v>
      </c>
      <c r="K4425" t="str">
        <f>LEFT(Table1[[#This Row],[Title]],Table1[[#This Row],[Column2]])</f>
        <v>Absolutely Fabulous: Season 4:</v>
      </c>
      <c r="L4425" t="str">
        <f>LEFT(Table1[[#This Row],[Title]],Table1[[#This Row],[Column1]])</f>
        <v>Absolutely Fabulous:</v>
      </c>
      <c r="M4425" s="1" t="s">
        <v>298</v>
      </c>
      <c r="N4425" s="2">
        <v>2.0208333333333332E-2</v>
      </c>
      <c r="O4425" s="2">
        <v>2.0208333333333332E-2</v>
      </c>
      <c r="P4425" s="1" t="s">
        <v>14</v>
      </c>
    </row>
    <row r="4426" spans="1:16" ht="13" x14ac:dyDescent="0.15">
      <c r="A4426" s="1" t="s">
        <v>10</v>
      </c>
      <c r="B4426" s="6">
        <v>43430.809745370374</v>
      </c>
      <c r="C4426" s="10">
        <f>INT(Table1[[#This Row],[Start Time]])</f>
        <v>43430</v>
      </c>
      <c r="D4426" s="8">
        <f>Table1[[#This Row],[Start Time]]-Table1[[#This Row],[Date ]]</f>
        <v>0.80974537037400296</v>
      </c>
      <c r="E4426" s="2">
        <v>3.7152777777777778E-3</v>
      </c>
      <c r="G4426" s="1" t="s">
        <v>2781</v>
      </c>
      <c r="I4426">
        <f>FIND(":",Table1[[#This Row],[Title]])</f>
        <v>20</v>
      </c>
      <c r="J4426">
        <f>FIND(":",Table1[[#This Row],[Title]],Table1[[#This Row],[Column1]]+2)</f>
        <v>30</v>
      </c>
      <c r="K4426" t="str">
        <f>LEFT(Table1[[#This Row],[Title]],Table1[[#This Row],[Column2]])</f>
        <v>Absolutely Fabulous: Season 4:</v>
      </c>
      <c r="L4426" t="str">
        <f>LEFT(Table1[[#This Row],[Title]],Table1[[#This Row],[Column1]])</f>
        <v>Absolutely Fabulous:</v>
      </c>
      <c r="M4426" s="1" t="s">
        <v>298</v>
      </c>
      <c r="N4426" s="2">
        <v>1.9930555555555556E-2</v>
      </c>
      <c r="O4426" s="2">
        <v>1.9930555555555556E-2</v>
      </c>
      <c r="P4426" s="1" t="s">
        <v>14</v>
      </c>
    </row>
    <row r="4427" spans="1:16" ht="13" x14ac:dyDescent="0.15">
      <c r="A4427" s="1" t="s">
        <v>10</v>
      </c>
      <c r="B4427" s="6">
        <v>43430.766516203701</v>
      </c>
      <c r="C4427" s="10">
        <f>INT(Table1[[#This Row],[Start Time]])</f>
        <v>43430</v>
      </c>
      <c r="D4427" s="8">
        <f>Table1[[#This Row],[Start Time]]-Table1[[#This Row],[Date ]]</f>
        <v>0.76651620370103046</v>
      </c>
      <c r="E4427" s="2">
        <v>1.6215277777777776E-2</v>
      </c>
      <c r="G4427" s="1" t="s">
        <v>2781</v>
      </c>
      <c r="I4427">
        <f>FIND(":",Table1[[#This Row],[Title]])</f>
        <v>20</v>
      </c>
      <c r="J4427">
        <f>FIND(":",Table1[[#This Row],[Title]],Table1[[#This Row],[Column1]]+2)</f>
        <v>30</v>
      </c>
      <c r="K4427" t="str">
        <f>LEFT(Table1[[#This Row],[Title]],Table1[[#This Row],[Column2]])</f>
        <v>Absolutely Fabulous: Season 4:</v>
      </c>
      <c r="L4427" t="str">
        <f>LEFT(Table1[[#This Row],[Title]],Table1[[#This Row],[Column1]])</f>
        <v>Absolutely Fabulous:</v>
      </c>
      <c r="M4427" s="1" t="s">
        <v>298</v>
      </c>
      <c r="N4427" s="2">
        <v>1.6215277777777776E-2</v>
      </c>
      <c r="O4427" s="1" t="s">
        <v>19</v>
      </c>
      <c r="P4427" s="1" t="s">
        <v>14</v>
      </c>
    </row>
    <row r="4428" spans="1:16" ht="13" x14ac:dyDescent="0.15">
      <c r="A4428" s="1" t="s">
        <v>10</v>
      </c>
      <c r="B4428" s="6">
        <v>43429.816990740743</v>
      </c>
      <c r="C4428" s="10">
        <f>INT(Table1[[#This Row],[Start Time]])</f>
        <v>43429</v>
      </c>
      <c r="D4428" s="8">
        <f>Table1[[#This Row],[Start Time]]-Table1[[#This Row],[Date ]]</f>
        <v>0.81699074074276723</v>
      </c>
      <c r="E4428" s="2">
        <v>1.1574074074074073E-5</v>
      </c>
      <c r="G4428" s="1" t="s">
        <v>2781</v>
      </c>
      <c r="I4428">
        <f>FIND(":",Table1[[#This Row],[Title]])</f>
        <v>20</v>
      </c>
      <c r="J4428">
        <f>FIND(":",Table1[[#This Row],[Title]],Table1[[#This Row],[Column1]]+2)</f>
        <v>30</v>
      </c>
      <c r="K4428" t="str">
        <f>LEFT(Table1[[#This Row],[Title]],Table1[[#This Row],[Column2]])</f>
        <v>Absolutely Fabulous: Season 4:</v>
      </c>
      <c r="L4428" t="str">
        <f>LEFT(Table1[[#This Row],[Title]],Table1[[#This Row],[Column1]])</f>
        <v>Absolutely Fabulous:</v>
      </c>
      <c r="M4428" s="1" t="s">
        <v>298</v>
      </c>
      <c r="N4428" s="2">
        <v>6.9444444444444444E-5</v>
      </c>
      <c r="O4428" s="1" t="s">
        <v>19</v>
      </c>
      <c r="P4428" s="1" t="s">
        <v>14</v>
      </c>
    </row>
    <row r="4429" spans="1:16" ht="13" x14ac:dyDescent="0.15">
      <c r="A4429" s="1" t="s">
        <v>10</v>
      </c>
      <c r="B4429" s="6">
        <v>43429.793217592596</v>
      </c>
      <c r="C4429" s="10">
        <f>INT(Table1[[#This Row],[Start Time]])</f>
        <v>43429</v>
      </c>
      <c r="D4429" s="8">
        <f>Table1[[#This Row],[Start Time]]-Table1[[#This Row],[Date ]]</f>
        <v>0.79321759259619284</v>
      </c>
      <c r="E4429" s="2">
        <v>1.9872685185185184E-2</v>
      </c>
      <c r="G4429" s="1" t="s">
        <v>2782</v>
      </c>
      <c r="I4429">
        <f>FIND(":",Table1[[#This Row],[Title]])</f>
        <v>20</v>
      </c>
      <c r="J4429">
        <f>FIND(":",Table1[[#This Row],[Title]],Table1[[#This Row],[Column1]]+2)</f>
        <v>30</v>
      </c>
      <c r="K4429" t="str">
        <f>LEFT(Table1[[#This Row],[Title]],Table1[[#This Row],[Column2]])</f>
        <v>Absolutely Fabulous: Season 4:</v>
      </c>
      <c r="L4429" t="str">
        <f>LEFT(Table1[[#This Row],[Title]],Table1[[#This Row],[Column1]])</f>
        <v>Absolutely Fabulous:</v>
      </c>
      <c r="M4429" s="1" t="s">
        <v>298</v>
      </c>
      <c r="N4429" s="2">
        <v>2.0185185185185184E-2</v>
      </c>
      <c r="O4429" s="2">
        <v>2.0185185185185184E-2</v>
      </c>
      <c r="P4429" s="1" t="s">
        <v>14</v>
      </c>
    </row>
    <row r="4430" spans="1:16" ht="13" x14ac:dyDescent="0.15">
      <c r="A4430" s="1" t="s">
        <v>10</v>
      </c>
      <c r="B4430" s="6">
        <v>43429.765335648146</v>
      </c>
      <c r="C4430" s="10">
        <f>INT(Table1[[#This Row],[Start Time]])</f>
        <v>43429</v>
      </c>
      <c r="D4430" s="8">
        <f>Table1[[#This Row],[Start Time]]-Table1[[#This Row],[Date ]]</f>
        <v>0.76533564814599231</v>
      </c>
      <c r="E4430" s="2">
        <v>2.0243055555555556E-2</v>
      </c>
      <c r="G4430" s="1" t="s">
        <v>2783</v>
      </c>
      <c r="I4430">
        <f>FIND(":",Table1[[#This Row],[Title]])</f>
        <v>20</v>
      </c>
      <c r="J4430">
        <f>FIND(":",Table1[[#This Row],[Title]],Table1[[#This Row],[Column1]]+2)</f>
        <v>30</v>
      </c>
      <c r="K4430" t="str">
        <f>LEFT(Table1[[#This Row],[Title]],Table1[[#This Row],[Column2]])</f>
        <v>Absolutely Fabulous: Season 4:</v>
      </c>
      <c r="L4430" t="str">
        <f>LEFT(Table1[[#This Row],[Title]],Table1[[#This Row],[Column1]])</f>
        <v>Absolutely Fabulous:</v>
      </c>
      <c r="M4430" s="1" t="s">
        <v>298</v>
      </c>
      <c r="N4430" s="2">
        <v>2.0543981481481483E-2</v>
      </c>
      <c r="O4430" s="2">
        <v>2.0543981481481483E-2</v>
      </c>
      <c r="P4430" s="1" t="s">
        <v>14</v>
      </c>
    </row>
    <row r="4431" spans="1:16" ht="13" x14ac:dyDescent="0.15">
      <c r="A4431" s="1" t="s">
        <v>10</v>
      </c>
      <c r="B4431" s="6">
        <v>43429.745127314818</v>
      </c>
      <c r="C4431" s="10">
        <f>INT(Table1[[#This Row],[Start Time]])</f>
        <v>43429</v>
      </c>
      <c r="D4431" s="8">
        <f>Table1[[#This Row],[Start Time]]-Table1[[#This Row],[Date ]]</f>
        <v>0.74512731481809169</v>
      </c>
      <c r="E4431" s="2">
        <v>1.9872685185185184E-2</v>
      </c>
      <c r="G4431" s="1" t="s">
        <v>2784</v>
      </c>
      <c r="I4431">
        <f>FIND(":",Table1[[#This Row],[Title]])</f>
        <v>20</v>
      </c>
      <c r="J4431">
        <f>FIND(":",Table1[[#This Row],[Title]],Table1[[#This Row],[Column1]]+2)</f>
        <v>30</v>
      </c>
      <c r="K4431" t="str">
        <f>LEFT(Table1[[#This Row],[Title]],Table1[[#This Row],[Column2]])</f>
        <v>Absolutely Fabulous: Season 4:</v>
      </c>
      <c r="L4431" t="str">
        <f>LEFT(Table1[[#This Row],[Title]],Table1[[#This Row],[Column1]])</f>
        <v>Absolutely Fabulous:</v>
      </c>
      <c r="M4431" s="1" t="s">
        <v>298</v>
      </c>
      <c r="N4431" s="2">
        <v>2.0185185185185184E-2</v>
      </c>
      <c r="O4431" s="2">
        <v>2.0185185185185184E-2</v>
      </c>
      <c r="P4431" s="1" t="s">
        <v>14</v>
      </c>
    </row>
    <row r="4432" spans="1:16" ht="13" x14ac:dyDescent="0.15">
      <c r="A4432" s="1" t="s">
        <v>10</v>
      </c>
      <c r="B4432" s="6">
        <v>43429.726504629631</v>
      </c>
      <c r="C4432" s="10">
        <f>INT(Table1[[#This Row],[Start Time]])</f>
        <v>43429</v>
      </c>
      <c r="D4432" s="8">
        <f>Table1[[#This Row],[Start Time]]-Table1[[#This Row],[Date ]]</f>
        <v>0.72650462963065365</v>
      </c>
      <c r="E4432" s="2">
        <v>1.8587962962962962E-2</v>
      </c>
      <c r="G4432" s="1" t="s">
        <v>2785</v>
      </c>
      <c r="I4432">
        <f>FIND(":",Table1[[#This Row],[Title]])</f>
        <v>20</v>
      </c>
      <c r="J4432">
        <f>FIND(":",Table1[[#This Row],[Title]],Table1[[#This Row],[Column1]]+2)</f>
        <v>30</v>
      </c>
      <c r="K4432" t="str">
        <f>LEFT(Table1[[#This Row],[Title]],Table1[[#This Row],[Column2]])</f>
        <v>Absolutely Fabulous: Season 3:</v>
      </c>
      <c r="L4432" t="str">
        <f>LEFT(Table1[[#This Row],[Title]],Table1[[#This Row],[Column1]])</f>
        <v>Absolutely Fabulous:</v>
      </c>
      <c r="M4432" s="1" t="s">
        <v>298</v>
      </c>
      <c r="N4432" s="2">
        <v>1.8599537037037036E-2</v>
      </c>
      <c r="O4432" s="2">
        <v>1.8599537037037036E-2</v>
      </c>
      <c r="P4432" s="1" t="s">
        <v>14</v>
      </c>
    </row>
    <row r="4433" spans="1:16" ht="13" x14ac:dyDescent="0.15">
      <c r="A4433" s="1" t="s">
        <v>10</v>
      </c>
      <c r="B4433" s="6">
        <v>43428.896851851852</v>
      </c>
      <c r="C4433" s="10">
        <f>INT(Table1[[#This Row],[Start Time]])</f>
        <v>43428</v>
      </c>
      <c r="D4433" s="8">
        <f>Table1[[#This Row],[Start Time]]-Table1[[#This Row],[Date ]]</f>
        <v>0.89685185185226146</v>
      </c>
      <c r="E4433" s="2">
        <v>1.9861111111111111E-2</v>
      </c>
      <c r="G4433" s="1" t="s">
        <v>2786</v>
      </c>
      <c r="I4433">
        <f>FIND(":",Table1[[#This Row],[Title]])</f>
        <v>20</v>
      </c>
      <c r="J4433">
        <f>FIND(":",Table1[[#This Row],[Title]],Table1[[#This Row],[Column1]]+2)</f>
        <v>30</v>
      </c>
      <c r="K4433" t="str">
        <f>LEFT(Table1[[#This Row],[Title]],Table1[[#This Row],[Column2]])</f>
        <v>Absolutely Fabulous: Season 3:</v>
      </c>
      <c r="L4433" t="str">
        <f>LEFT(Table1[[#This Row],[Title]],Table1[[#This Row],[Column1]])</f>
        <v>Absolutely Fabulous:</v>
      </c>
      <c r="M4433" s="1" t="s">
        <v>298</v>
      </c>
      <c r="N4433" s="2">
        <v>1.9861111111111111E-2</v>
      </c>
      <c r="O4433" s="2">
        <v>1.9861111111111111E-2</v>
      </c>
      <c r="P4433" s="1" t="s">
        <v>14</v>
      </c>
    </row>
    <row r="4434" spans="1:16" ht="13" x14ac:dyDescent="0.15">
      <c r="A4434" s="1" t="s">
        <v>10</v>
      </c>
      <c r="B4434" s="6">
        <v>43428.579108796293</v>
      </c>
      <c r="C4434" s="10">
        <f>INT(Table1[[#This Row],[Start Time]])</f>
        <v>43428</v>
      </c>
      <c r="D4434" s="8">
        <f>Table1[[#This Row],[Start Time]]-Table1[[#This Row],[Date ]]</f>
        <v>0.57910879629343981</v>
      </c>
      <c r="E4434" s="2">
        <v>1.9942129629629629E-2</v>
      </c>
      <c r="F4434" s="1" t="s">
        <v>1695</v>
      </c>
      <c r="G4434" s="1" t="s">
        <v>2787</v>
      </c>
      <c r="I4434">
        <f>FIND(":",Table1[[#This Row],[Title]])</f>
        <v>20</v>
      </c>
      <c r="J4434">
        <f>FIND(":",Table1[[#This Row],[Title]],Table1[[#This Row],[Column1]]+2)</f>
        <v>30</v>
      </c>
      <c r="K4434" t="str">
        <f>LEFT(Table1[[#This Row],[Title]],Table1[[#This Row],[Column2]])</f>
        <v>Absolutely Fabulous: Season 3:</v>
      </c>
      <c r="L4434" t="str">
        <f>LEFT(Table1[[#This Row],[Title]],Table1[[#This Row],[Column1]])</f>
        <v>Absolutely Fabulous:</v>
      </c>
      <c r="M4434" s="1" t="s">
        <v>2788</v>
      </c>
      <c r="N4434" s="2">
        <v>1.9942129629629629E-2</v>
      </c>
      <c r="O4434" s="2">
        <v>1.9942129629629629E-2</v>
      </c>
      <c r="P4434" s="1" t="s">
        <v>14</v>
      </c>
    </row>
    <row r="4435" spans="1:16" ht="13" x14ac:dyDescent="0.15">
      <c r="A4435" s="1" t="s">
        <v>10</v>
      </c>
      <c r="B4435" s="6">
        <v>43428.460474537038</v>
      </c>
      <c r="C4435" s="10">
        <f>INT(Table1[[#This Row],[Start Time]])</f>
        <v>43428</v>
      </c>
      <c r="D4435" s="8">
        <f>Table1[[#This Row],[Start Time]]-Table1[[#This Row],[Date ]]</f>
        <v>0.46047453703795327</v>
      </c>
      <c r="E4435" s="2">
        <v>2.042824074074074E-2</v>
      </c>
      <c r="F4435" s="1" t="s">
        <v>11</v>
      </c>
      <c r="G4435" s="1" t="s">
        <v>2307</v>
      </c>
      <c r="I4435">
        <f>FIND(":",Table1[[#This Row],[Title]])</f>
        <v>15</v>
      </c>
      <c r="J4435">
        <f>FIND(":",Table1[[#This Row],[Title]],Table1[[#This Row],[Column1]]+2)</f>
        <v>49</v>
      </c>
      <c r="K4435" t="str">
        <f>LEFT(Table1[[#This Row],[Title]],Table1[[#This Row],[Column2]])</f>
        <v>Gavin &amp; Stacey: The Christmas Special &amp; Season 3:</v>
      </c>
      <c r="L4435" t="str">
        <f>LEFT(Table1[[#This Row],[Title]],Table1[[#This Row],[Column1]])</f>
        <v>Gavin &amp; Stacey:</v>
      </c>
      <c r="M4435" s="1" t="s">
        <v>298</v>
      </c>
      <c r="N4435" s="2">
        <v>2.0497685185185185E-2</v>
      </c>
      <c r="O4435" s="1" t="s">
        <v>19</v>
      </c>
      <c r="P4435" s="1" t="s">
        <v>14</v>
      </c>
    </row>
    <row r="4436" spans="1:16" ht="13" x14ac:dyDescent="0.15">
      <c r="A4436" s="1" t="s">
        <v>10</v>
      </c>
      <c r="B4436" s="6">
        <v>43428.41909722222</v>
      </c>
      <c r="C4436" s="10">
        <f>INT(Table1[[#This Row],[Start Time]])</f>
        <v>43428</v>
      </c>
      <c r="D4436" s="8">
        <f>Table1[[#This Row],[Start Time]]-Table1[[#This Row],[Date ]]</f>
        <v>0.41909722222044365</v>
      </c>
      <c r="E4436" s="2">
        <v>4.1365740740740738E-2</v>
      </c>
      <c r="G4436" s="1" t="s">
        <v>2308</v>
      </c>
      <c r="I4436">
        <f>FIND(":",Table1[[#This Row],[Title]])</f>
        <v>15</v>
      </c>
      <c r="J4436">
        <f>FIND(":",Table1[[#This Row],[Title]],Table1[[#This Row],[Column1]]+2)</f>
        <v>49</v>
      </c>
      <c r="K4436" t="str">
        <f>LEFT(Table1[[#This Row],[Title]],Table1[[#This Row],[Column2]])</f>
        <v>Gavin &amp; Stacey: The Christmas Special &amp; Season 3:</v>
      </c>
      <c r="L4436" t="str">
        <f>LEFT(Table1[[#This Row],[Title]],Table1[[#This Row],[Column1]])</f>
        <v>Gavin &amp; Stacey:</v>
      </c>
      <c r="M4436" s="1" t="s">
        <v>298</v>
      </c>
      <c r="N4436" s="2">
        <v>4.1550925925925929E-2</v>
      </c>
      <c r="O4436" s="1" t="s">
        <v>19</v>
      </c>
      <c r="P4436" s="1" t="s">
        <v>14</v>
      </c>
    </row>
    <row r="4437" spans="1:16" ht="13" x14ac:dyDescent="0.15">
      <c r="A4437" s="1" t="s">
        <v>10</v>
      </c>
      <c r="B4437" s="6">
        <v>43428.403483796297</v>
      </c>
      <c r="C4437" s="10">
        <f>INT(Table1[[#This Row],[Start Time]])</f>
        <v>43428</v>
      </c>
      <c r="D4437" s="8">
        <f>Table1[[#This Row],[Start Time]]-Table1[[#This Row],[Date ]]</f>
        <v>0.40348379629722331</v>
      </c>
      <c r="E4437" s="2">
        <v>1.5590277777777778E-2</v>
      </c>
      <c r="G4437" s="1" t="s">
        <v>2312</v>
      </c>
      <c r="I4437">
        <f>FIND(":",Table1[[#This Row],[Title]])</f>
        <v>15</v>
      </c>
      <c r="J4437">
        <f>FIND(":",Table1[[#This Row],[Title]],Table1[[#This Row],[Column1]]+2)</f>
        <v>25</v>
      </c>
      <c r="K4437" t="str">
        <f>LEFT(Table1[[#This Row],[Title]],Table1[[#This Row],[Column2]])</f>
        <v>Gavin &amp; Stacey: Season 2:</v>
      </c>
      <c r="L4437" t="str">
        <f>LEFT(Table1[[#This Row],[Title]],Table1[[#This Row],[Column1]])</f>
        <v>Gavin &amp; Stacey:</v>
      </c>
      <c r="M4437" s="1" t="s">
        <v>298</v>
      </c>
      <c r="N4437" s="2">
        <v>1.9664351851851853E-2</v>
      </c>
      <c r="O4437" s="1" t="s">
        <v>19</v>
      </c>
      <c r="P4437" s="1" t="s">
        <v>14</v>
      </c>
    </row>
    <row r="4438" spans="1:16" ht="13" x14ac:dyDescent="0.15">
      <c r="A4438" s="1" t="s">
        <v>10</v>
      </c>
      <c r="B4438" s="6">
        <v>43424.855613425927</v>
      </c>
      <c r="C4438" s="10">
        <f>INT(Table1[[#This Row],[Start Time]])</f>
        <v>43424</v>
      </c>
      <c r="D4438" s="8">
        <f>Table1[[#This Row],[Start Time]]-Table1[[#This Row],[Date ]]</f>
        <v>0.85561342592700385</v>
      </c>
      <c r="E4438" s="2">
        <v>2.0185185185185184E-2</v>
      </c>
      <c r="G4438" s="1" t="s">
        <v>2789</v>
      </c>
      <c r="I4438">
        <f>FIND(":",Table1[[#This Row],[Title]])</f>
        <v>20</v>
      </c>
      <c r="J4438">
        <f>FIND(":",Table1[[#This Row],[Title]],Table1[[#This Row],[Column1]]+2)</f>
        <v>30</v>
      </c>
      <c r="K4438" t="str">
        <f>LEFT(Table1[[#This Row],[Title]],Table1[[#This Row],[Column2]])</f>
        <v>Absolutely Fabulous: Season 3:</v>
      </c>
      <c r="L4438" t="str">
        <f>LEFT(Table1[[#This Row],[Title]],Table1[[#This Row],[Column1]])</f>
        <v>Absolutely Fabulous:</v>
      </c>
      <c r="M4438" s="1" t="s">
        <v>298</v>
      </c>
      <c r="N4438" s="2">
        <v>2.0243055555555556E-2</v>
      </c>
      <c r="O4438" s="2">
        <v>2.0243055555555556E-2</v>
      </c>
      <c r="P4438" s="1" t="s">
        <v>14</v>
      </c>
    </row>
    <row r="4439" spans="1:16" ht="13" x14ac:dyDescent="0.15">
      <c r="A4439" s="1" t="s">
        <v>10</v>
      </c>
      <c r="B4439" s="6">
        <v>43424.835543981484</v>
      </c>
      <c r="C4439" s="10">
        <f>INT(Table1[[#This Row],[Start Time]])</f>
        <v>43424</v>
      </c>
      <c r="D4439" s="8">
        <f>Table1[[#This Row],[Start Time]]-Table1[[#This Row],[Date ]]</f>
        <v>0.83554398148407927</v>
      </c>
      <c r="E4439" s="2">
        <v>2.0046296296296295E-2</v>
      </c>
      <c r="G4439" s="1" t="s">
        <v>2790</v>
      </c>
      <c r="I4439">
        <f>FIND(":",Table1[[#This Row],[Title]])</f>
        <v>20</v>
      </c>
      <c r="J4439">
        <f>FIND(":",Table1[[#This Row],[Title]],Table1[[#This Row],[Column1]]+2)</f>
        <v>30</v>
      </c>
      <c r="K4439" t="str">
        <f>LEFT(Table1[[#This Row],[Title]],Table1[[#This Row],[Column2]])</f>
        <v>Absolutely Fabulous: Season 3:</v>
      </c>
      <c r="L4439" t="str">
        <f>LEFT(Table1[[#This Row],[Title]],Table1[[#This Row],[Column1]])</f>
        <v>Absolutely Fabulous:</v>
      </c>
      <c r="M4439" s="1" t="s">
        <v>298</v>
      </c>
      <c r="N4439" s="2">
        <v>2.0347222222222221E-2</v>
      </c>
      <c r="O4439" s="2">
        <v>2.0347222222222221E-2</v>
      </c>
      <c r="P4439" s="1" t="s">
        <v>14</v>
      </c>
    </row>
    <row r="4440" spans="1:16" ht="13" x14ac:dyDescent="0.15">
      <c r="A4440" s="1" t="s">
        <v>10</v>
      </c>
      <c r="B4440" s="6">
        <v>43424.806215277778</v>
      </c>
      <c r="C4440" s="10">
        <f>INT(Table1[[#This Row],[Start Time]])</f>
        <v>43424</v>
      </c>
      <c r="D4440" s="8">
        <f>Table1[[#This Row],[Start Time]]-Table1[[#This Row],[Date ]]</f>
        <v>0.80621527777839219</v>
      </c>
      <c r="E4440" s="2">
        <v>1.9652777777777779E-2</v>
      </c>
      <c r="G4440" s="1" t="s">
        <v>2791</v>
      </c>
      <c r="I4440">
        <f>FIND(":",Table1[[#This Row],[Title]])</f>
        <v>20</v>
      </c>
      <c r="J4440">
        <f>FIND(":",Table1[[#This Row],[Title]],Table1[[#This Row],[Column1]]+2)</f>
        <v>30</v>
      </c>
      <c r="K4440" t="str">
        <f>LEFT(Table1[[#This Row],[Title]],Table1[[#This Row],[Column2]])</f>
        <v>Absolutely Fabulous: Season 3:</v>
      </c>
      <c r="L4440" t="str">
        <f>LEFT(Table1[[#This Row],[Title]],Table1[[#This Row],[Column1]])</f>
        <v>Absolutely Fabulous:</v>
      </c>
      <c r="M4440" s="1" t="s">
        <v>298</v>
      </c>
      <c r="N4440" s="2">
        <v>1.9652777777777779E-2</v>
      </c>
      <c r="O4440" s="2">
        <v>1.9652777777777779E-2</v>
      </c>
      <c r="P4440" s="1" t="s">
        <v>14</v>
      </c>
    </row>
    <row r="4441" spans="1:16" ht="13" x14ac:dyDescent="0.15">
      <c r="A4441" s="1" t="s">
        <v>10</v>
      </c>
      <c r="B4441" s="6">
        <v>43424.804756944446</v>
      </c>
      <c r="C4441" s="10">
        <f>INT(Table1[[#This Row],[Start Time]])</f>
        <v>43424</v>
      </c>
      <c r="D4441" s="8">
        <f>Table1[[#This Row],[Start Time]]-Table1[[#This Row],[Date ]]</f>
        <v>0.804756944446126</v>
      </c>
      <c r="E4441" s="2">
        <v>3.4722222222222224E-4</v>
      </c>
      <c r="G4441" s="1" t="s">
        <v>2312</v>
      </c>
      <c r="I4441">
        <f>FIND(":",Table1[[#This Row],[Title]])</f>
        <v>15</v>
      </c>
      <c r="J4441">
        <f>FIND(":",Table1[[#This Row],[Title]],Table1[[#This Row],[Column1]]+2)</f>
        <v>25</v>
      </c>
      <c r="K4441" t="str">
        <f>LEFT(Table1[[#This Row],[Title]],Table1[[#This Row],[Column2]])</f>
        <v>Gavin &amp; Stacey: Season 2:</v>
      </c>
      <c r="L4441" t="str">
        <f>LEFT(Table1[[#This Row],[Title]],Table1[[#This Row],[Column1]])</f>
        <v>Gavin &amp; Stacey:</v>
      </c>
      <c r="M4441" s="1" t="s">
        <v>298</v>
      </c>
      <c r="N4441" s="2">
        <v>4.0625000000000001E-3</v>
      </c>
      <c r="O4441" s="1" t="s">
        <v>19</v>
      </c>
      <c r="P4441" s="1" t="s">
        <v>14</v>
      </c>
    </row>
    <row r="4442" spans="1:16" ht="13" x14ac:dyDescent="0.15">
      <c r="A4442" s="1" t="s">
        <v>10</v>
      </c>
      <c r="B4442" s="6">
        <v>43424.762754629628</v>
      </c>
      <c r="C4442" s="10">
        <f>INT(Table1[[#This Row],[Start Time]])</f>
        <v>43424</v>
      </c>
      <c r="D4442" s="8">
        <f>Table1[[#This Row],[Start Time]]-Table1[[#This Row],[Date ]]</f>
        <v>0.76275462962803431</v>
      </c>
      <c r="E4442" s="2">
        <v>3.1134259259259257E-3</v>
      </c>
      <c r="F4442" s="1" t="s">
        <v>11</v>
      </c>
      <c r="G4442" s="1" t="s">
        <v>2312</v>
      </c>
      <c r="I4442">
        <f>FIND(":",Table1[[#This Row],[Title]])</f>
        <v>15</v>
      </c>
      <c r="J4442">
        <f>FIND(":",Table1[[#This Row],[Title]],Table1[[#This Row],[Column1]]+2)</f>
        <v>25</v>
      </c>
      <c r="K4442" t="str">
        <f>LEFT(Table1[[#This Row],[Title]],Table1[[#This Row],[Column2]])</f>
        <v>Gavin &amp; Stacey: Season 2:</v>
      </c>
      <c r="L4442" t="str">
        <f>LEFT(Table1[[#This Row],[Title]],Table1[[#This Row],[Column1]])</f>
        <v>Gavin &amp; Stacey:</v>
      </c>
      <c r="M4442" s="1" t="s">
        <v>298</v>
      </c>
      <c r="N4442" s="2">
        <v>3.7152777777777778E-3</v>
      </c>
      <c r="O4442" s="1" t="s">
        <v>19</v>
      </c>
      <c r="P4442" s="1" t="s">
        <v>14</v>
      </c>
    </row>
    <row r="4443" spans="1:16" ht="13" x14ac:dyDescent="0.15">
      <c r="A4443" s="1" t="s">
        <v>10</v>
      </c>
      <c r="B4443" s="6">
        <v>43424.757094907407</v>
      </c>
      <c r="C4443" s="10">
        <f>INT(Table1[[#This Row],[Start Time]])</f>
        <v>43424</v>
      </c>
      <c r="D4443" s="8">
        <f>Table1[[#This Row],[Start Time]]-Table1[[#This Row],[Date ]]</f>
        <v>0.75709490740700858</v>
      </c>
      <c r="E4443" s="2">
        <v>5.5439814814814813E-3</v>
      </c>
      <c r="G4443" s="1" t="s">
        <v>2313</v>
      </c>
      <c r="I4443">
        <f>FIND(":",Table1[[#This Row],[Title]])</f>
        <v>15</v>
      </c>
      <c r="J4443">
        <f>FIND(":",Table1[[#This Row],[Title]],Table1[[#This Row],[Column1]]+2)</f>
        <v>25</v>
      </c>
      <c r="K4443" t="str">
        <f>LEFT(Table1[[#This Row],[Title]],Table1[[#This Row],[Column2]])</f>
        <v>Gavin &amp; Stacey: Season 2:</v>
      </c>
      <c r="L4443" t="str">
        <f>LEFT(Table1[[#This Row],[Title]],Table1[[#This Row],[Column1]])</f>
        <v>Gavin &amp; Stacey:</v>
      </c>
      <c r="M4443" s="1" t="s">
        <v>298</v>
      </c>
      <c r="N4443" s="2">
        <v>1.9143518518518518E-2</v>
      </c>
      <c r="O4443" s="1" t="s">
        <v>19</v>
      </c>
      <c r="P4443" s="1" t="s">
        <v>14</v>
      </c>
    </row>
    <row r="4444" spans="1:16" ht="13" x14ac:dyDescent="0.15">
      <c r="A4444" s="1" t="s">
        <v>10</v>
      </c>
      <c r="B4444" s="6">
        <v>43424.707060185188</v>
      </c>
      <c r="C4444" s="10">
        <f>INT(Table1[[#This Row],[Start Time]])</f>
        <v>43424</v>
      </c>
      <c r="D4444" s="8">
        <f>Table1[[#This Row],[Start Time]]-Table1[[#This Row],[Date ]]</f>
        <v>0.70706018518831115</v>
      </c>
      <c r="E4444" s="2">
        <v>1.3217592592592593E-2</v>
      </c>
      <c r="G4444" s="1" t="s">
        <v>2313</v>
      </c>
      <c r="I4444">
        <f>FIND(":",Table1[[#This Row],[Title]])</f>
        <v>15</v>
      </c>
      <c r="J4444">
        <f>FIND(":",Table1[[#This Row],[Title]],Table1[[#This Row],[Column1]]+2)</f>
        <v>25</v>
      </c>
      <c r="K4444" t="str">
        <f>LEFT(Table1[[#This Row],[Title]],Table1[[#This Row],[Column2]])</f>
        <v>Gavin &amp; Stacey: Season 2:</v>
      </c>
      <c r="L4444" t="str">
        <f>LEFT(Table1[[#This Row],[Title]],Table1[[#This Row],[Column1]])</f>
        <v>Gavin &amp; Stacey:</v>
      </c>
      <c r="M4444" s="1" t="s">
        <v>298</v>
      </c>
      <c r="N4444" s="2">
        <v>1.3587962962962963E-2</v>
      </c>
      <c r="O4444" s="1" t="s">
        <v>19</v>
      </c>
      <c r="P4444" s="1" t="s">
        <v>14</v>
      </c>
    </row>
    <row r="4445" spans="1:16" ht="13" x14ac:dyDescent="0.15">
      <c r="A4445" s="1" t="s">
        <v>10</v>
      </c>
      <c r="B4445" s="6">
        <v>43424.688414351855</v>
      </c>
      <c r="C4445" s="10">
        <f>INT(Table1[[#This Row],[Start Time]])</f>
        <v>43424</v>
      </c>
      <c r="D4445" s="8">
        <f>Table1[[#This Row],[Start Time]]-Table1[[#This Row],[Date ]]</f>
        <v>0.68841435185458977</v>
      </c>
      <c r="E4445" s="2">
        <v>1.863425925925926E-2</v>
      </c>
      <c r="F4445" s="1" t="s">
        <v>11</v>
      </c>
      <c r="G4445" s="1" t="s">
        <v>2314</v>
      </c>
      <c r="I4445">
        <f>FIND(":",Table1[[#This Row],[Title]])</f>
        <v>15</v>
      </c>
      <c r="J4445">
        <f>FIND(":",Table1[[#This Row],[Title]],Table1[[#This Row],[Column1]]+2)</f>
        <v>25</v>
      </c>
      <c r="K4445" t="str">
        <f>LEFT(Table1[[#This Row],[Title]],Table1[[#This Row],[Column2]])</f>
        <v>Gavin &amp; Stacey: Season 2:</v>
      </c>
      <c r="L4445" t="str">
        <f>LEFT(Table1[[#This Row],[Title]],Table1[[#This Row],[Column1]])</f>
        <v>Gavin &amp; Stacey:</v>
      </c>
      <c r="M4445" s="1" t="s">
        <v>298</v>
      </c>
      <c r="N4445" s="2">
        <v>1.9166666666666665E-2</v>
      </c>
      <c r="O4445" s="1" t="s">
        <v>19</v>
      </c>
      <c r="P4445" s="1" t="s">
        <v>14</v>
      </c>
    </row>
    <row r="4446" spans="1:16" ht="13" x14ac:dyDescent="0.15">
      <c r="A4446" s="1" t="s">
        <v>10</v>
      </c>
      <c r="B4446" s="6">
        <v>43424.66883101852</v>
      </c>
      <c r="C4446" s="10">
        <f>INT(Table1[[#This Row],[Start Time]])</f>
        <v>43424</v>
      </c>
      <c r="D4446" s="8">
        <f>Table1[[#This Row],[Start Time]]-Table1[[#This Row],[Date ]]</f>
        <v>0.66883101851999527</v>
      </c>
      <c r="E4446" s="2">
        <v>1.9571759259259261E-2</v>
      </c>
      <c r="G4446" s="1" t="s">
        <v>2315</v>
      </c>
      <c r="I4446">
        <f>FIND(":",Table1[[#This Row],[Title]])</f>
        <v>15</v>
      </c>
      <c r="J4446">
        <f>FIND(":",Table1[[#This Row],[Title]],Table1[[#This Row],[Column1]]+2)</f>
        <v>25</v>
      </c>
      <c r="K4446" t="str">
        <f>LEFT(Table1[[#This Row],[Title]],Table1[[#This Row],[Column2]])</f>
        <v>Gavin &amp; Stacey: Season 2:</v>
      </c>
      <c r="L4446" t="str">
        <f>LEFT(Table1[[#This Row],[Title]],Table1[[#This Row],[Column1]])</f>
        <v>Gavin &amp; Stacey:</v>
      </c>
      <c r="M4446" s="1" t="s">
        <v>298</v>
      </c>
      <c r="N4446" s="2">
        <v>2.0011574074074074E-2</v>
      </c>
      <c r="O4446" s="1" t="s">
        <v>19</v>
      </c>
      <c r="P4446" s="1" t="s">
        <v>14</v>
      </c>
    </row>
    <row r="4447" spans="1:16" ht="13" x14ac:dyDescent="0.15">
      <c r="A4447" s="1" t="s">
        <v>10</v>
      </c>
      <c r="B4447" s="6">
        <v>43424.64949074074</v>
      </c>
      <c r="C4447" s="10">
        <f>INT(Table1[[#This Row],[Start Time]])</f>
        <v>43424</v>
      </c>
      <c r="D4447" s="8">
        <f>Table1[[#This Row],[Start Time]]-Table1[[#This Row],[Date ]]</f>
        <v>0.64949074073956581</v>
      </c>
      <c r="E4447" s="2">
        <v>1.9317129629629629E-2</v>
      </c>
      <c r="G4447" s="1" t="s">
        <v>2316</v>
      </c>
      <c r="I4447">
        <f>FIND(":",Table1[[#This Row],[Title]])</f>
        <v>15</v>
      </c>
      <c r="J4447">
        <f>FIND(":",Table1[[#This Row],[Title]],Table1[[#This Row],[Column1]]+2)</f>
        <v>25</v>
      </c>
      <c r="K4447" t="str">
        <f>LEFT(Table1[[#This Row],[Title]],Table1[[#This Row],[Column2]])</f>
        <v>Gavin &amp; Stacey: Season 2:</v>
      </c>
      <c r="L4447" t="str">
        <f>LEFT(Table1[[#This Row],[Title]],Table1[[#This Row],[Column1]])</f>
        <v>Gavin &amp; Stacey:</v>
      </c>
      <c r="M4447" s="1" t="s">
        <v>298</v>
      </c>
      <c r="N4447" s="2">
        <v>1.9872685185185184E-2</v>
      </c>
      <c r="O4447" s="1" t="s">
        <v>19</v>
      </c>
      <c r="P4447" s="1" t="s">
        <v>14</v>
      </c>
    </row>
    <row r="4448" spans="1:16" ht="13" x14ac:dyDescent="0.15">
      <c r="A4448" s="1" t="s">
        <v>10</v>
      </c>
      <c r="B4448" s="6">
        <v>43423.872175925928</v>
      </c>
      <c r="C4448" s="10">
        <f>INT(Table1[[#This Row],[Start Time]])</f>
        <v>43423</v>
      </c>
      <c r="D4448" s="8">
        <f>Table1[[#This Row],[Start Time]]-Table1[[#This Row],[Date ]]</f>
        <v>0.87217592592787696</v>
      </c>
      <c r="E4448" s="2">
        <v>2.0590277777777777E-2</v>
      </c>
      <c r="F4448" s="1" t="s">
        <v>11</v>
      </c>
      <c r="G4448" s="1" t="s">
        <v>2792</v>
      </c>
      <c r="I4448">
        <f>FIND(":",Table1[[#This Row],[Title]])</f>
        <v>20</v>
      </c>
      <c r="J4448">
        <f>FIND(":",Table1[[#This Row],[Title]],Table1[[#This Row],[Column1]]+2)</f>
        <v>30</v>
      </c>
      <c r="K4448" t="str">
        <f>LEFT(Table1[[#This Row],[Title]],Table1[[#This Row],[Column2]])</f>
        <v>Absolutely Fabulous: Season 2:</v>
      </c>
      <c r="L4448" t="str">
        <f>LEFT(Table1[[#This Row],[Title]],Table1[[#This Row],[Column1]])</f>
        <v>Absolutely Fabulous:</v>
      </c>
      <c r="M4448" s="1" t="s">
        <v>298</v>
      </c>
      <c r="N4448" s="2">
        <v>2.0659722222222222E-2</v>
      </c>
      <c r="O4448" s="2">
        <v>2.0659722222222222E-2</v>
      </c>
      <c r="P4448" s="1" t="s">
        <v>14</v>
      </c>
    </row>
    <row r="4449" spans="1:16" ht="13" x14ac:dyDescent="0.15">
      <c r="A4449" s="1" t="s">
        <v>10</v>
      </c>
      <c r="B4449" s="6">
        <v>43423.850763888891</v>
      </c>
      <c r="C4449" s="10">
        <f>INT(Table1[[#This Row],[Start Time]])</f>
        <v>43423</v>
      </c>
      <c r="D4449" s="8">
        <f>Table1[[#This Row],[Start Time]]-Table1[[#This Row],[Date ]]</f>
        <v>0.85076388889137888</v>
      </c>
      <c r="E4449" s="2">
        <v>1.9907407407407408E-2</v>
      </c>
      <c r="F4449" s="1" t="s">
        <v>11</v>
      </c>
      <c r="G4449" s="1" t="s">
        <v>2793</v>
      </c>
      <c r="I4449">
        <f>FIND(":",Table1[[#This Row],[Title]])</f>
        <v>20</v>
      </c>
      <c r="J4449">
        <f>FIND(":",Table1[[#This Row],[Title]],Table1[[#This Row],[Column1]]+2)</f>
        <v>30</v>
      </c>
      <c r="K4449" t="str">
        <f>LEFT(Table1[[#This Row],[Title]],Table1[[#This Row],[Column2]])</f>
        <v>Absolutely Fabulous: Season 2:</v>
      </c>
      <c r="L4449" t="str">
        <f>LEFT(Table1[[#This Row],[Title]],Table1[[#This Row],[Column1]])</f>
        <v>Absolutely Fabulous:</v>
      </c>
      <c r="M4449" s="1" t="s">
        <v>298</v>
      </c>
      <c r="N4449" s="2">
        <v>1.9907407407407408E-2</v>
      </c>
      <c r="O4449" s="2">
        <v>1.9907407407407408E-2</v>
      </c>
      <c r="P4449" s="1" t="s">
        <v>14</v>
      </c>
    </row>
    <row r="4450" spans="1:16" ht="13" x14ac:dyDescent="0.15">
      <c r="A4450" s="1" t="s">
        <v>10</v>
      </c>
      <c r="B4450" s="6">
        <v>43423.83048611111</v>
      </c>
      <c r="C4450" s="10">
        <f>INT(Table1[[#This Row],[Start Time]])</f>
        <v>43423</v>
      </c>
      <c r="D4450" s="8">
        <f>Table1[[#This Row],[Start Time]]-Table1[[#This Row],[Date ]]</f>
        <v>0.83048611111007631</v>
      </c>
      <c r="E4450" s="2">
        <v>2.0127314814814813E-2</v>
      </c>
      <c r="G4450" s="1" t="s">
        <v>2794</v>
      </c>
      <c r="I4450">
        <f>FIND(":",Table1[[#This Row],[Title]])</f>
        <v>20</v>
      </c>
      <c r="J4450">
        <f>FIND(":",Table1[[#This Row],[Title]],Table1[[#This Row],[Column1]]+2)</f>
        <v>30</v>
      </c>
      <c r="K4450" t="str">
        <f>LEFT(Table1[[#This Row],[Title]],Table1[[#This Row],[Column2]])</f>
        <v>Absolutely Fabulous: Season 2:</v>
      </c>
      <c r="L4450" t="str">
        <f>LEFT(Table1[[#This Row],[Title]],Table1[[#This Row],[Column1]])</f>
        <v>Absolutely Fabulous:</v>
      </c>
      <c r="M4450" s="1" t="s">
        <v>298</v>
      </c>
      <c r="N4450" s="2">
        <v>2.042824074074074E-2</v>
      </c>
      <c r="O4450" s="2">
        <v>2.042824074074074E-2</v>
      </c>
      <c r="P4450" s="1" t="s">
        <v>14</v>
      </c>
    </row>
    <row r="4451" spans="1:16" ht="13" x14ac:dyDescent="0.15">
      <c r="A4451" s="1" t="s">
        <v>10</v>
      </c>
      <c r="B4451" s="6">
        <v>43423.807685185187</v>
      </c>
      <c r="C4451" s="10">
        <f>INT(Table1[[#This Row],[Start Time]])</f>
        <v>43423</v>
      </c>
      <c r="D4451" s="8">
        <f>Table1[[#This Row],[Start Time]]-Table1[[#This Row],[Date ]]</f>
        <v>0.80768518518743804</v>
      </c>
      <c r="E4451" s="2">
        <v>2.0659722222222222E-2</v>
      </c>
      <c r="F4451" s="1" t="s">
        <v>11</v>
      </c>
      <c r="G4451" s="1" t="s">
        <v>2795</v>
      </c>
      <c r="I4451">
        <f>FIND(":",Table1[[#This Row],[Title]])</f>
        <v>20</v>
      </c>
      <c r="J4451">
        <f>FIND(":",Table1[[#This Row],[Title]],Table1[[#This Row],[Column1]]+2)</f>
        <v>30</v>
      </c>
      <c r="K4451" t="str">
        <f>LEFT(Table1[[#This Row],[Title]],Table1[[#This Row],[Column2]])</f>
        <v>Absolutely Fabulous: Season 2:</v>
      </c>
      <c r="L4451" t="str">
        <f>LEFT(Table1[[#This Row],[Title]],Table1[[#This Row],[Column1]])</f>
        <v>Absolutely Fabulous:</v>
      </c>
      <c r="M4451" s="1" t="s">
        <v>298</v>
      </c>
      <c r="N4451" s="2">
        <v>2.0960648148148148E-2</v>
      </c>
      <c r="O4451" s="2">
        <v>2.0960648148148148E-2</v>
      </c>
      <c r="P4451" s="1" t="s">
        <v>14</v>
      </c>
    </row>
    <row r="4452" spans="1:16" ht="13" x14ac:dyDescent="0.15">
      <c r="A4452" s="1" t="s">
        <v>10</v>
      </c>
      <c r="B4452" s="6">
        <v>43423.78056712963</v>
      </c>
      <c r="C4452" s="10">
        <f>INT(Table1[[#This Row],[Start Time]])</f>
        <v>43423</v>
      </c>
      <c r="D4452" s="8">
        <f>Table1[[#This Row],[Start Time]]-Table1[[#This Row],[Date ]]</f>
        <v>0.78056712963007158</v>
      </c>
      <c r="E4452" s="2">
        <v>2.0775462962962964E-2</v>
      </c>
      <c r="F4452" s="1" t="s">
        <v>11</v>
      </c>
      <c r="G4452" s="1" t="s">
        <v>2796</v>
      </c>
      <c r="I4452">
        <f>FIND(":",Table1[[#This Row],[Title]])</f>
        <v>20</v>
      </c>
      <c r="J4452">
        <f>FIND(":",Table1[[#This Row],[Title]],Table1[[#This Row],[Column1]]+2)</f>
        <v>30</v>
      </c>
      <c r="K4452" t="str">
        <f>LEFT(Table1[[#This Row],[Title]],Table1[[#This Row],[Column2]])</f>
        <v>Absolutely Fabulous: Season 2:</v>
      </c>
      <c r="L4452" t="str">
        <f>LEFT(Table1[[#This Row],[Title]],Table1[[#This Row],[Column1]])</f>
        <v>Absolutely Fabulous:</v>
      </c>
      <c r="M4452" s="1" t="s">
        <v>298</v>
      </c>
      <c r="N4452" s="2">
        <v>2.0833333333333332E-2</v>
      </c>
      <c r="O4452" s="2">
        <v>2.0833333333333332E-2</v>
      </c>
      <c r="P4452" s="1" t="s">
        <v>14</v>
      </c>
    </row>
    <row r="4453" spans="1:16" ht="13" x14ac:dyDescent="0.15">
      <c r="A4453" s="1" t="s">
        <v>10</v>
      </c>
      <c r="B4453" s="6">
        <v>43423.769756944443</v>
      </c>
      <c r="C4453" s="10">
        <f>INT(Table1[[#This Row],[Start Time]])</f>
        <v>43423</v>
      </c>
      <c r="D4453" s="8">
        <f>Table1[[#This Row],[Start Time]]-Table1[[#This Row],[Date ]]</f>
        <v>0.76975694444263354</v>
      </c>
      <c r="E4453" s="2">
        <v>1.0648148148148148E-2</v>
      </c>
      <c r="G4453" s="1" t="s">
        <v>2797</v>
      </c>
      <c r="I4453">
        <f>FIND(":",Table1[[#This Row],[Title]])</f>
        <v>20</v>
      </c>
      <c r="J4453">
        <f>FIND(":",Table1[[#This Row],[Title]],Table1[[#This Row],[Column1]]+2)</f>
        <v>30</v>
      </c>
      <c r="K4453" t="str">
        <f>LEFT(Table1[[#This Row],[Title]],Table1[[#This Row],[Column2]])</f>
        <v>Absolutely Fabulous: Season 2:</v>
      </c>
      <c r="L4453" t="str">
        <f>LEFT(Table1[[#This Row],[Title]],Table1[[#This Row],[Column1]])</f>
        <v>Absolutely Fabulous:</v>
      </c>
      <c r="M4453" s="1" t="s">
        <v>298</v>
      </c>
      <c r="N4453" s="2">
        <v>2.0347222222222221E-2</v>
      </c>
      <c r="O4453" s="2">
        <v>2.0347222222222221E-2</v>
      </c>
      <c r="P4453" s="1" t="s">
        <v>14</v>
      </c>
    </row>
    <row r="4454" spans="1:16" ht="13" x14ac:dyDescent="0.15">
      <c r="A4454" s="1" t="s">
        <v>10</v>
      </c>
      <c r="B4454" s="6">
        <v>43422.552905092591</v>
      </c>
      <c r="C4454" s="10">
        <f>INT(Table1[[#This Row],[Start Time]])</f>
        <v>43422</v>
      </c>
      <c r="D4454" s="8">
        <f>Table1[[#This Row],[Start Time]]-Table1[[#This Row],[Date ]]</f>
        <v>0.55290509259066312</v>
      </c>
      <c r="E4454" s="2">
        <v>9.3981481481481485E-3</v>
      </c>
      <c r="G4454" s="1" t="s">
        <v>2797</v>
      </c>
      <c r="I4454">
        <f>FIND(":",Table1[[#This Row],[Title]])</f>
        <v>20</v>
      </c>
      <c r="J4454">
        <f>FIND(":",Table1[[#This Row],[Title]],Table1[[#This Row],[Column1]]+2)</f>
        <v>30</v>
      </c>
      <c r="K4454" t="str">
        <f>LEFT(Table1[[#This Row],[Title]],Table1[[#This Row],[Column2]])</f>
        <v>Absolutely Fabulous: Season 2:</v>
      </c>
      <c r="L4454" t="str">
        <f>LEFT(Table1[[#This Row],[Title]],Table1[[#This Row],[Column1]])</f>
        <v>Absolutely Fabulous:</v>
      </c>
      <c r="M4454" s="1" t="s">
        <v>298</v>
      </c>
      <c r="N4454" s="2">
        <v>9.6990740740740735E-3</v>
      </c>
      <c r="O4454" s="1" t="s">
        <v>19</v>
      </c>
      <c r="P4454" s="1" t="s">
        <v>14</v>
      </c>
    </row>
    <row r="4455" spans="1:16" ht="13" x14ac:dyDescent="0.15">
      <c r="A4455" s="1" t="s">
        <v>10</v>
      </c>
      <c r="B4455" s="6">
        <v>43422.53328703704</v>
      </c>
      <c r="C4455" s="10">
        <f>INT(Table1[[#This Row],[Start Time]])</f>
        <v>43422</v>
      </c>
      <c r="D4455" s="8">
        <f>Table1[[#This Row],[Start Time]]-Table1[[#This Row],[Date ]]</f>
        <v>0.53328703704028158</v>
      </c>
      <c r="E4455" s="2">
        <v>1.954861111111111E-2</v>
      </c>
      <c r="G4455" s="1" t="s">
        <v>2798</v>
      </c>
      <c r="I4455">
        <f>FIND(":",Table1[[#This Row],[Title]])</f>
        <v>20</v>
      </c>
      <c r="J4455">
        <f>FIND(":",Table1[[#This Row],[Title]],Table1[[#This Row],[Column1]]+2)</f>
        <v>30</v>
      </c>
      <c r="K4455" t="str">
        <f>LEFT(Table1[[#This Row],[Title]],Table1[[#This Row],[Column2]])</f>
        <v>Absolutely Fabulous: Season 1:</v>
      </c>
      <c r="L4455" t="str">
        <f>LEFT(Table1[[#This Row],[Title]],Table1[[#This Row],[Column1]])</f>
        <v>Absolutely Fabulous:</v>
      </c>
      <c r="M4455" s="1" t="s">
        <v>298</v>
      </c>
      <c r="N4455" s="2">
        <v>1.954861111111111E-2</v>
      </c>
      <c r="O4455" s="2">
        <v>1.954861111111111E-2</v>
      </c>
      <c r="P4455" s="1" t="s">
        <v>14</v>
      </c>
    </row>
    <row r="4456" spans="1:16" ht="13" x14ac:dyDescent="0.15">
      <c r="A4456" s="1" t="s">
        <v>10</v>
      </c>
      <c r="B4456" s="6">
        <v>43421.870648148149</v>
      </c>
      <c r="C4456" s="10">
        <f>INT(Table1[[#This Row],[Start Time]])</f>
        <v>43421</v>
      </c>
      <c r="D4456" s="8">
        <f>Table1[[#This Row],[Start Time]]-Table1[[#This Row],[Date ]]</f>
        <v>0.87064814814948477</v>
      </c>
      <c r="E4456" s="2">
        <v>2.060185185185185E-2</v>
      </c>
      <c r="F4456" s="1" t="s">
        <v>11</v>
      </c>
      <c r="G4456" s="1" t="s">
        <v>2799</v>
      </c>
      <c r="I4456">
        <f>FIND(":",Table1[[#This Row],[Title]])</f>
        <v>20</v>
      </c>
      <c r="J4456">
        <f>FIND(":",Table1[[#This Row],[Title]],Table1[[#This Row],[Column1]]+2)</f>
        <v>30</v>
      </c>
      <c r="K4456" t="str">
        <f>LEFT(Table1[[#This Row],[Title]],Table1[[#This Row],[Column2]])</f>
        <v>Absolutely Fabulous: Season 1:</v>
      </c>
      <c r="L4456" t="str">
        <f>LEFT(Table1[[#This Row],[Title]],Table1[[#This Row],[Column1]])</f>
        <v>Absolutely Fabulous:</v>
      </c>
      <c r="M4456" s="1" t="s">
        <v>298</v>
      </c>
      <c r="N4456" s="2">
        <v>2.0914351851851851E-2</v>
      </c>
      <c r="O4456" s="2">
        <v>2.0914351851851851E-2</v>
      </c>
      <c r="P4456" s="1" t="s">
        <v>14</v>
      </c>
    </row>
    <row r="4457" spans="1:16" ht="13" x14ac:dyDescent="0.15">
      <c r="A4457" s="1" t="s">
        <v>10</v>
      </c>
      <c r="B4457" s="6">
        <v>43421.848865740743</v>
      </c>
      <c r="C4457" s="10">
        <f>INT(Table1[[#This Row],[Start Time]])</f>
        <v>43421</v>
      </c>
      <c r="D4457" s="8">
        <f>Table1[[#This Row],[Start Time]]-Table1[[#This Row],[Date ]]</f>
        <v>0.84886574074334931</v>
      </c>
      <c r="E4457" s="2">
        <v>2.0914351851851851E-2</v>
      </c>
      <c r="G4457" s="1" t="s">
        <v>2800</v>
      </c>
      <c r="I4457">
        <f>FIND(":",Table1[[#This Row],[Title]])</f>
        <v>20</v>
      </c>
      <c r="J4457">
        <f>FIND(":",Table1[[#This Row],[Title]],Table1[[#This Row],[Column1]]+2)</f>
        <v>30</v>
      </c>
      <c r="K4457" t="str">
        <f>LEFT(Table1[[#This Row],[Title]],Table1[[#This Row],[Column2]])</f>
        <v>Absolutely Fabulous: Season 1:</v>
      </c>
      <c r="L4457" t="str">
        <f>LEFT(Table1[[#This Row],[Title]],Table1[[#This Row],[Column1]])</f>
        <v>Absolutely Fabulous:</v>
      </c>
      <c r="M4457" s="1" t="s">
        <v>298</v>
      </c>
      <c r="N4457" s="2">
        <v>2.0914351851851851E-2</v>
      </c>
      <c r="O4457" s="2">
        <v>2.0914351851851851E-2</v>
      </c>
      <c r="P4457" s="1" t="s">
        <v>14</v>
      </c>
    </row>
    <row r="4458" spans="1:16" ht="13" x14ac:dyDescent="0.15">
      <c r="A4458" s="1" t="s">
        <v>10</v>
      </c>
      <c r="B4458" s="6">
        <v>43421.749606481484</v>
      </c>
      <c r="C4458" s="10">
        <f>INT(Table1[[#This Row],[Start Time]])</f>
        <v>43421</v>
      </c>
      <c r="D4458" s="8">
        <f>Table1[[#This Row],[Start Time]]-Table1[[#This Row],[Date ]]</f>
        <v>0.74960648148407927</v>
      </c>
      <c r="E4458" s="2">
        <v>1.8819444444444444E-2</v>
      </c>
      <c r="G4458" s="1" t="s">
        <v>2801</v>
      </c>
      <c r="I4458">
        <f>FIND(":",Table1[[#This Row],[Title]])</f>
        <v>20</v>
      </c>
      <c r="J4458">
        <f>FIND(":",Table1[[#This Row],[Title]],Table1[[#This Row],[Column1]]+2)</f>
        <v>30</v>
      </c>
      <c r="K4458" t="str">
        <f>LEFT(Table1[[#This Row],[Title]],Table1[[#This Row],[Column2]])</f>
        <v>Absolutely Fabulous: Season 1:</v>
      </c>
      <c r="L4458" t="str">
        <f>LEFT(Table1[[#This Row],[Title]],Table1[[#This Row],[Column1]])</f>
        <v>Absolutely Fabulous:</v>
      </c>
      <c r="M4458" s="1" t="s">
        <v>298</v>
      </c>
      <c r="N4458" s="2">
        <v>1.9178240740740742E-2</v>
      </c>
      <c r="O4458" s="2">
        <v>1.9178240740740742E-2</v>
      </c>
      <c r="P4458" s="1" t="s">
        <v>14</v>
      </c>
    </row>
    <row r="4459" spans="1:16" ht="13" x14ac:dyDescent="0.15">
      <c r="A4459" s="1" t="s">
        <v>10</v>
      </c>
      <c r="B4459" s="6">
        <v>43421.729907407411</v>
      </c>
      <c r="C4459" s="10">
        <f>INT(Table1[[#This Row],[Start Time]])</f>
        <v>43421</v>
      </c>
      <c r="D4459" s="8">
        <f>Table1[[#This Row],[Start Time]]-Table1[[#This Row],[Date ]]</f>
        <v>0.72990740741079208</v>
      </c>
      <c r="E4459" s="2">
        <v>1.9583333333333335E-2</v>
      </c>
      <c r="G4459" s="1" t="s">
        <v>2802</v>
      </c>
      <c r="I4459">
        <f>FIND(":",Table1[[#This Row],[Title]])</f>
        <v>20</v>
      </c>
      <c r="J4459">
        <f>FIND(":",Table1[[#This Row],[Title]],Table1[[#This Row],[Column1]]+2)</f>
        <v>30</v>
      </c>
      <c r="K4459" t="str">
        <f>LEFT(Table1[[#This Row],[Title]],Table1[[#This Row],[Column2]])</f>
        <v>Absolutely Fabulous: Season 1:</v>
      </c>
      <c r="L4459" t="str">
        <f>LEFT(Table1[[#This Row],[Title]],Table1[[#This Row],[Column1]])</f>
        <v>Absolutely Fabulous:</v>
      </c>
      <c r="M4459" s="1" t="s">
        <v>298</v>
      </c>
      <c r="N4459" s="2">
        <v>2.0057870370370372E-2</v>
      </c>
      <c r="O4459" s="2">
        <v>2.0057870370370372E-2</v>
      </c>
      <c r="P4459" s="1" t="s">
        <v>14</v>
      </c>
    </row>
    <row r="4460" spans="1:16" ht="13" x14ac:dyDescent="0.15">
      <c r="A4460" s="1" t="s">
        <v>10</v>
      </c>
      <c r="B4460" s="6">
        <v>43421.729675925926</v>
      </c>
      <c r="C4460" s="10">
        <f>INT(Table1[[#This Row],[Start Time]])</f>
        <v>43421</v>
      </c>
      <c r="D4460" s="8">
        <f>Table1[[#This Row],[Start Time]]-Table1[[#This Row],[Date ]]</f>
        <v>0.72967592592613073</v>
      </c>
      <c r="E4460" s="2">
        <v>1.5046296296296297E-4</v>
      </c>
      <c r="G4460" s="1" t="s">
        <v>2803</v>
      </c>
      <c r="I4460">
        <f>FIND(":",Table1[[#This Row],[Title]])</f>
        <v>20</v>
      </c>
      <c r="J4460">
        <f>FIND(":",Table1[[#This Row],[Title]],Table1[[#This Row],[Column1]]+2)</f>
        <v>30</v>
      </c>
      <c r="K4460" t="str">
        <f>LEFT(Table1[[#This Row],[Title]],Table1[[#This Row],[Column2]])</f>
        <v>Absolutely Fabulous: Season 1:</v>
      </c>
      <c r="L4460" t="str">
        <f>LEFT(Table1[[#This Row],[Title]],Table1[[#This Row],[Column1]])</f>
        <v>Absolutely Fabulous:</v>
      </c>
      <c r="M4460" s="1" t="s">
        <v>298</v>
      </c>
      <c r="N4460" s="2">
        <v>1.9467592592592592E-2</v>
      </c>
      <c r="O4460" s="2">
        <v>1.9467592592592592E-2</v>
      </c>
      <c r="P4460" s="1" t="s">
        <v>14</v>
      </c>
    </row>
    <row r="4461" spans="1:16" ht="13" x14ac:dyDescent="0.15">
      <c r="A4461" s="1" t="s">
        <v>10</v>
      </c>
      <c r="B4461" s="6">
        <v>43421.54105324074</v>
      </c>
      <c r="C4461" s="10">
        <f>INT(Table1[[#This Row],[Start Time]])</f>
        <v>43421</v>
      </c>
      <c r="D4461" s="8">
        <f>Table1[[#This Row],[Start Time]]-Table1[[#This Row],[Date ]]</f>
        <v>0.54105324074043892</v>
      </c>
      <c r="E4461" s="2">
        <v>9.1435185185185185E-4</v>
      </c>
      <c r="G4461" s="1" t="s">
        <v>2804</v>
      </c>
      <c r="I4461">
        <f>FIND(":",Table1[[#This Row],[Title]])</f>
        <v>20</v>
      </c>
      <c r="J4461">
        <f>FIND(":",Table1[[#This Row],[Title]],Table1[[#This Row],[Column1]]+2)</f>
        <v>30</v>
      </c>
      <c r="K4461" t="str">
        <f>LEFT(Table1[[#This Row],[Title]],Table1[[#This Row],[Column2]])</f>
        <v>Absolutely Fabulous: Season 1:</v>
      </c>
      <c r="L4461" t="str">
        <f>LEFT(Table1[[#This Row],[Title]],Table1[[#This Row],[Column1]])</f>
        <v>Absolutely Fabulous:</v>
      </c>
      <c r="M4461" s="1" t="s">
        <v>298</v>
      </c>
      <c r="N4461" s="2">
        <v>2.0462962962962964E-2</v>
      </c>
      <c r="O4461" s="2">
        <v>2.0462962962962964E-2</v>
      </c>
      <c r="P4461" s="1" t="s">
        <v>14</v>
      </c>
    </row>
    <row r="4462" spans="1:16" ht="13" x14ac:dyDescent="0.15">
      <c r="A4462" s="1" t="s">
        <v>10</v>
      </c>
      <c r="B4462" s="6">
        <v>43421.521435185183</v>
      </c>
      <c r="C4462" s="10">
        <f>INT(Table1[[#This Row],[Start Time]])</f>
        <v>43421</v>
      </c>
      <c r="D4462" s="8">
        <f>Table1[[#This Row],[Start Time]]-Table1[[#This Row],[Date ]]</f>
        <v>0.52143518518278142</v>
      </c>
      <c r="E4462" s="2">
        <v>1.954861111111111E-2</v>
      </c>
      <c r="G4462" s="1" t="s">
        <v>2804</v>
      </c>
      <c r="I4462">
        <f>FIND(":",Table1[[#This Row],[Title]])</f>
        <v>20</v>
      </c>
      <c r="J4462">
        <f>FIND(":",Table1[[#This Row],[Title]],Table1[[#This Row],[Column1]]+2)</f>
        <v>30</v>
      </c>
      <c r="K4462" t="str">
        <f>LEFT(Table1[[#This Row],[Title]],Table1[[#This Row],[Column2]])</f>
        <v>Absolutely Fabulous: Season 1:</v>
      </c>
      <c r="L4462" t="str">
        <f>LEFT(Table1[[#This Row],[Title]],Table1[[#This Row],[Column1]])</f>
        <v>Absolutely Fabulous:</v>
      </c>
      <c r="M4462" s="1" t="s">
        <v>298</v>
      </c>
      <c r="N4462" s="2">
        <v>1.954861111111111E-2</v>
      </c>
      <c r="O4462" s="1" t="s">
        <v>19</v>
      </c>
      <c r="P4462" s="1" t="s">
        <v>14</v>
      </c>
    </row>
    <row r="4463" spans="1:16" ht="13" x14ac:dyDescent="0.15">
      <c r="A4463" s="1" t="s">
        <v>10</v>
      </c>
      <c r="B4463" s="6">
        <v>43420.747754629629</v>
      </c>
      <c r="C4463" s="10">
        <f>INT(Table1[[#This Row],[Start Time]])</f>
        <v>43420</v>
      </c>
      <c r="D4463" s="8">
        <f>Table1[[#This Row],[Start Time]]-Table1[[#This Row],[Date ]]</f>
        <v>0.74775462962861639</v>
      </c>
      <c r="E4463" s="2">
        <v>3.4722222222222222E-5</v>
      </c>
      <c r="G4463" s="1" t="s">
        <v>2316</v>
      </c>
      <c r="I4463">
        <f>FIND(":",Table1[[#This Row],[Title]])</f>
        <v>15</v>
      </c>
      <c r="J4463">
        <f>FIND(":",Table1[[#This Row],[Title]],Table1[[#This Row],[Column1]]+2)</f>
        <v>25</v>
      </c>
      <c r="K4463" t="str">
        <f>LEFT(Table1[[#This Row],[Title]],Table1[[#This Row],[Column2]])</f>
        <v>Gavin &amp; Stacey: Season 2:</v>
      </c>
      <c r="L4463" t="str">
        <f>LEFT(Table1[[#This Row],[Title]],Table1[[#This Row],[Column1]])</f>
        <v>Gavin &amp; Stacey:</v>
      </c>
      <c r="M4463" s="1" t="s">
        <v>298</v>
      </c>
      <c r="N4463" s="2">
        <v>5.4398148148148144E-4</v>
      </c>
      <c r="O4463" s="1" t="s">
        <v>19</v>
      </c>
      <c r="P4463" s="1" t="s">
        <v>14</v>
      </c>
    </row>
    <row r="4464" spans="1:16" ht="13" x14ac:dyDescent="0.15">
      <c r="A4464" s="1" t="s">
        <v>10</v>
      </c>
      <c r="B4464" s="6">
        <v>43420.72960648148</v>
      </c>
      <c r="C4464" s="10">
        <f>INT(Table1[[#This Row],[Start Time]])</f>
        <v>43420</v>
      </c>
      <c r="D4464" s="8">
        <f>Table1[[#This Row],[Start Time]]-Table1[[#This Row],[Date ]]</f>
        <v>0.72960648148000473</v>
      </c>
      <c r="E4464" s="2">
        <v>1.8136574074074076E-2</v>
      </c>
      <c r="G4464" s="1" t="s">
        <v>2317</v>
      </c>
      <c r="I4464">
        <f>FIND(":",Table1[[#This Row],[Title]])</f>
        <v>15</v>
      </c>
      <c r="J4464">
        <f>FIND(":",Table1[[#This Row],[Title]],Table1[[#This Row],[Column1]]+2)</f>
        <v>25</v>
      </c>
      <c r="K4464" t="str">
        <f>LEFT(Table1[[#This Row],[Title]],Table1[[#This Row],[Column2]])</f>
        <v>Gavin &amp; Stacey: Season 2:</v>
      </c>
      <c r="L4464" t="str">
        <f>LEFT(Table1[[#This Row],[Title]],Table1[[#This Row],[Column1]])</f>
        <v>Gavin &amp; Stacey:</v>
      </c>
      <c r="M4464" s="1" t="s">
        <v>298</v>
      </c>
      <c r="N4464" s="2">
        <v>1.9675925925925927E-2</v>
      </c>
      <c r="O4464" s="1" t="s">
        <v>19</v>
      </c>
      <c r="P4464" s="1" t="s">
        <v>14</v>
      </c>
    </row>
    <row r="4465" spans="1:16" ht="13" x14ac:dyDescent="0.15">
      <c r="A4465" s="1" t="s">
        <v>10</v>
      </c>
      <c r="B4465" s="6">
        <v>43418.808194444442</v>
      </c>
      <c r="C4465" s="10">
        <f>INT(Table1[[#This Row],[Start Time]])</f>
        <v>43418</v>
      </c>
      <c r="D4465" s="8">
        <f>Table1[[#This Row],[Start Time]]-Table1[[#This Row],[Date ]]</f>
        <v>0.80819444444205146</v>
      </c>
      <c r="E4465" s="2">
        <v>1.2152777777777778E-3</v>
      </c>
      <c r="G4465" s="1" t="s">
        <v>2317</v>
      </c>
      <c r="I4465">
        <f>FIND(":",Table1[[#This Row],[Title]])</f>
        <v>15</v>
      </c>
      <c r="J4465">
        <f>FIND(":",Table1[[#This Row],[Title]],Table1[[#This Row],[Column1]]+2)</f>
        <v>25</v>
      </c>
      <c r="K4465" t="str">
        <f>LEFT(Table1[[#This Row],[Title]],Table1[[#This Row],[Column2]])</f>
        <v>Gavin &amp; Stacey: Season 2:</v>
      </c>
      <c r="L4465" t="str">
        <f>LEFT(Table1[[#This Row],[Title]],Table1[[#This Row],[Column1]])</f>
        <v>Gavin &amp; Stacey:</v>
      </c>
      <c r="M4465" s="1" t="s">
        <v>298</v>
      </c>
      <c r="N4465" s="2">
        <v>1.5393518518518519E-3</v>
      </c>
      <c r="O4465" s="1" t="s">
        <v>19</v>
      </c>
      <c r="P4465" s="1" t="s">
        <v>14</v>
      </c>
    </row>
    <row r="4466" spans="1:16" ht="13" x14ac:dyDescent="0.15">
      <c r="A4466" s="1" t="s">
        <v>10</v>
      </c>
      <c r="B4466" s="6">
        <v>43418.788842592592</v>
      </c>
      <c r="C4466" s="10">
        <f>INT(Table1[[#This Row],[Start Time]])</f>
        <v>43418</v>
      </c>
      <c r="D4466" s="8">
        <f>Table1[[#This Row],[Start Time]]-Table1[[#This Row],[Date ]]</f>
        <v>0.78884259259211831</v>
      </c>
      <c r="E4466" s="2">
        <v>1.9247685185185184E-2</v>
      </c>
      <c r="F4466" s="1" t="s">
        <v>11</v>
      </c>
      <c r="G4466" s="1" t="s">
        <v>2311</v>
      </c>
      <c r="I4466">
        <f>FIND(":",Table1[[#This Row],[Title]])</f>
        <v>15</v>
      </c>
      <c r="J4466">
        <f>FIND(":",Table1[[#This Row],[Title]],Table1[[#This Row],[Column1]]+2)</f>
        <v>25</v>
      </c>
      <c r="K4466" t="str">
        <f>LEFT(Table1[[#This Row],[Title]],Table1[[#This Row],[Column2]])</f>
        <v>Gavin &amp; Stacey: Season 2:</v>
      </c>
      <c r="L4466" t="str">
        <f>LEFT(Table1[[#This Row],[Title]],Table1[[#This Row],[Column1]])</f>
        <v>Gavin &amp; Stacey:</v>
      </c>
      <c r="M4466" s="1" t="s">
        <v>298</v>
      </c>
      <c r="N4466" s="2">
        <v>1.9375E-2</v>
      </c>
      <c r="O4466" s="1" t="s">
        <v>19</v>
      </c>
      <c r="P4466" s="1" t="s">
        <v>14</v>
      </c>
    </row>
    <row r="4467" spans="1:16" ht="13" x14ac:dyDescent="0.15">
      <c r="A4467" s="1" t="s">
        <v>10</v>
      </c>
      <c r="B4467" s="6">
        <v>43418.768379629626</v>
      </c>
      <c r="C4467" s="10">
        <f>INT(Table1[[#This Row],[Start Time]])</f>
        <v>43418</v>
      </c>
      <c r="D4467" s="8">
        <f>Table1[[#This Row],[Start Time]]-Table1[[#This Row],[Date ]]</f>
        <v>0.76837962962599704</v>
      </c>
      <c r="E4467" s="2">
        <v>2.0393518518518519E-2</v>
      </c>
      <c r="G4467" s="1" t="s">
        <v>2805</v>
      </c>
      <c r="I4467">
        <f>FIND(":",Table1[[#This Row],[Title]])</f>
        <v>15</v>
      </c>
      <c r="J4467">
        <f>FIND(":",Table1[[#This Row],[Title]],Table1[[#This Row],[Column1]]+2)</f>
        <v>25</v>
      </c>
      <c r="K4467" t="str">
        <f>LEFT(Table1[[#This Row],[Title]],Table1[[#This Row],[Column2]])</f>
        <v>Gavin &amp; Stacey: Season 1:</v>
      </c>
      <c r="L4467" t="str">
        <f>LEFT(Table1[[#This Row],[Title]],Table1[[#This Row],[Column1]])</f>
        <v>Gavin &amp; Stacey:</v>
      </c>
      <c r="M4467" s="1" t="s">
        <v>298</v>
      </c>
      <c r="N4467" s="2">
        <v>2.0393518518518519E-2</v>
      </c>
      <c r="O4467" s="2">
        <v>2.0393518518518519E-2</v>
      </c>
      <c r="P4467" s="1" t="s">
        <v>14</v>
      </c>
    </row>
    <row r="4468" spans="1:16" ht="13" x14ac:dyDescent="0.15">
      <c r="A4468" s="1" t="s">
        <v>10</v>
      </c>
      <c r="B4468" s="6">
        <v>43418.767604166664</v>
      </c>
      <c r="C4468" s="10">
        <f>INT(Table1[[#This Row],[Start Time]])</f>
        <v>43418</v>
      </c>
      <c r="D4468" s="8">
        <f>Table1[[#This Row],[Start Time]]-Table1[[#This Row],[Date ]]</f>
        <v>0.76760416666365927</v>
      </c>
      <c r="E4468" s="2">
        <v>6.5972222222222224E-4</v>
      </c>
      <c r="G4468" s="1" t="s">
        <v>2806</v>
      </c>
      <c r="I4468">
        <f>FIND(":",Table1[[#This Row],[Title]])</f>
        <v>15</v>
      </c>
      <c r="J4468">
        <f>FIND(":",Table1[[#This Row],[Title]],Table1[[#This Row],[Column1]]+2)</f>
        <v>25</v>
      </c>
      <c r="K4468" t="str">
        <f>LEFT(Table1[[#This Row],[Title]],Table1[[#This Row],[Column2]])</f>
        <v>Gavin &amp; Stacey: Season 1:</v>
      </c>
      <c r="L4468" t="str">
        <f>LEFT(Table1[[#This Row],[Title]],Table1[[#This Row],[Column1]])</f>
        <v>Gavin &amp; Stacey:</v>
      </c>
      <c r="M4468" s="1" t="s">
        <v>298</v>
      </c>
      <c r="N4468" s="2">
        <v>6.7129629629629625E-4</v>
      </c>
      <c r="O4468" s="2">
        <v>6.7129629629629625E-4</v>
      </c>
      <c r="P4468" s="1" t="s">
        <v>14</v>
      </c>
    </row>
    <row r="4469" spans="1:16" ht="13" x14ac:dyDescent="0.15">
      <c r="A4469" s="1" t="s">
        <v>10</v>
      </c>
      <c r="B4469" s="6">
        <v>43417.936782407407</v>
      </c>
      <c r="C4469" s="10">
        <f>INT(Table1[[#This Row],[Start Time]])</f>
        <v>43417</v>
      </c>
      <c r="D4469" s="8">
        <f>Table1[[#This Row],[Start Time]]-Table1[[#This Row],[Date ]]</f>
        <v>0.93678240740700858</v>
      </c>
      <c r="E4469" s="2">
        <v>1.8587962962962962E-2</v>
      </c>
      <c r="G4469" s="1" t="s">
        <v>2806</v>
      </c>
      <c r="I4469">
        <f>FIND(":",Table1[[#This Row],[Title]])</f>
        <v>15</v>
      </c>
      <c r="J4469">
        <f>FIND(":",Table1[[#This Row],[Title]],Table1[[#This Row],[Column1]]+2)</f>
        <v>25</v>
      </c>
      <c r="K4469" t="str">
        <f>LEFT(Table1[[#This Row],[Title]],Table1[[#This Row],[Column2]])</f>
        <v>Gavin &amp; Stacey: Season 1:</v>
      </c>
      <c r="L4469" t="str">
        <f>LEFT(Table1[[#This Row],[Title]],Table1[[#This Row],[Column1]])</f>
        <v>Gavin &amp; Stacey:</v>
      </c>
      <c r="M4469" s="1" t="s">
        <v>298</v>
      </c>
      <c r="N4469" s="2">
        <v>0</v>
      </c>
      <c r="O4469" s="1" t="s">
        <v>19</v>
      </c>
      <c r="P4469" s="1" t="s">
        <v>14</v>
      </c>
    </row>
    <row r="4470" spans="1:16" ht="13" x14ac:dyDescent="0.15">
      <c r="A4470" s="1" t="s">
        <v>10</v>
      </c>
      <c r="B4470" s="6">
        <v>43417.91746527778</v>
      </c>
      <c r="C4470" s="10">
        <f>INT(Table1[[#This Row],[Start Time]])</f>
        <v>43417</v>
      </c>
      <c r="D4470" s="8">
        <f>Table1[[#This Row],[Start Time]]-Table1[[#This Row],[Date ]]</f>
        <v>0.91746527778013842</v>
      </c>
      <c r="E4470" s="2">
        <v>1.9305555555555555E-2</v>
      </c>
      <c r="F4470" s="1" t="s">
        <v>11</v>
      </c>
      <c r="G4470" s="1" t="s">
        <v>2807</v>
      </c>
      <c r="I4470">
        <f>FIND(":",Table1[[#This Row],[Title]])</f>
        <v>15</v>
      </c>
      <c r="J4470">
        <f>FIND(":",Table1[[#This Row],[Title]],Table1[[#This Row],[Column1]]+2)</f>
        <v>25</v>
      </c>
      <c r="K4470" t="str">
        <f>LEFT(Table1[[#This Row],[Title]],Table1[[#This Row],[Column2]])</f>
        <v>Gavin &amp; Stacey: Season 1:</v>
      </c>
      <c r="L4470" t="str">
        <f>LEFT(Table1[[#This Row],[Title]],Table1[[#This Row],[Column1]])</f>
        <v>Gavin &amp; Stacey:</v>
      </c>
      <c r="M4470" s="1" t="s">
        <v>298</v>
      </c>
      <c r="N4470" s="2">
        <v>1.9780092592592592E-2</v>
      </c>
      <c r="O4470" s="2">
        <v>1.9780092592592592E-2</v>
      </c>
      <c r="P4470" s="1" t="s">
        <v>14</v>
      </c>
    </row>
    <row r="4471" spans="1:16" ht="13" x14ac:dyDescent="0.15">
      <c r="A4471" s="1" t="s">
        <v>10</v>
      </c>
      <c r="B4471" s="6">
        <v>43417.914050925923</v>
      </c>
      <c r="C4471" s="10">
        <f>INT(Table1[[#This Row],[Start Time]])</f>
        <v>43417</v>
      </c>
      <c r="D4471" s="8">
        <f>Table1[[#This Row],[Start Time]]-Table1[[#This Row],[Date ]]</f>
        <v>0.91405092592322035</v>
      </c>
      <c r="E4471" s="2">
        <v>3.4027777777777776E-3</v>
      </c>
      <c r="G4471" s="1" t="s">
        <v>2808</v>
      </c>
      <c r="I4471">
        <f>FIND(":",Table1[[#This Row],[Title]])</f>
        <v>15</v>
      </c>
      <c r="J4471">
        <f>FIND(":",Table1[[#This Row],[Title]],Table1[[#This Row],[Column1]]+2)</f>
        <v>25</v>
      </c>
      <c r="K4471" t="str">
        <f>LEFT(Table1[[#This Row],[Title]],Table1[[#This Row],[Column2]])</f>
        <v>Gavin &amp; Stacey: Season 1:</v>
      </c>
      <c r="L4471" t="str">
        <f>LEFT(Table1[[#This Row],[Title]],Table1[[#This Row],[Column1]])</f>
        <v>Gavin &amp; Stacey:</v>
      </c>
      <c r="M4471" s="1" t="s">
        <v>298</v>
      </c>
      <c r="N4471" s="2">
        <v>1.9976851851851853E-2</v>
      </c>
      <c r="O4471" s="2">
        <v>1.9976851851851853E-2</v>
      </c>
      <c r="P4471" s="1" t="s">
        <v>14</v>
      </c>
    </row>
    <row r="4472" spans="1:16" ht="13" x14ac:dyDescent="0.15">
      <c r="A4472" s="1" t="s">
        <v>10</v>
      </c>
      <c r="B4472" s="6">
        <v>43417.874513888892</v>
      </c>
      <c r="C4472" s="10">
        <f>INT(Table1[[#This Row],[Start Time]])</f>
        <v>43417</v>
      </c>
      <c r="D4472" s="8">
        <f>Table1[[#This Row],[Start Time]]-Table1[[#This Row],[Date ]]</f>
        <v>0.87451388889166992</v>
      </c>
      <c r="E4472" s="2">
        <v>1.5891203703703703E-2</v>
      </c>
      <c r="F4472" s="1" t="s">
        <v>11</v>
      </c>
      <c r="G4472" s="1" t="s">
        <v>2808</v>
      </c>
      <c r="I4472">
        <f>FIND(":",Table1[[#This Row],[Title]])</f>
        <v>15</v>
      </c>
      <c r="J4472">
        <f>FIND(":",Table1[[#This Row],[Title]],Table1[[#This Row],[Column1]]+2)</f>
        <v>25</v>
      </c>
      <c r="K4472" t="str">
        <f>LEFT(Table1[[#This Row],[Title]],Table1[[#This Row],[Column2]])</f>
        <v>Gavin &amp; Stacey: Season 1:</v>
      </c>
      <c r="L4472" t="str">
        <f>LEFT(Table1[[#This Row],[Title]],Table1[[#This Row],[Column1]])</f>
        <v>Gavin &amp; Stacey:</v>
      </c>
      <c r="M4472" s="1" t="s">
        <v>298</v>
      </c>
      <c r="N4472" s="2">
        <v>1.6574074074074074E-2</v>
      </c>
      <c r="O4472" s="1" t="s">
        <v>19</v>
      </c>
      <c r="P4472" s="1" t="s">
        <v>14</v>
      </c>
    </row>
    <row r="4473" spans="1:16" ht="13" x14ac:dyDescent="0.15">
      <c r="A4473" s="1" t="s">
        <v>10</v>
      </c>
      <c r="B4473" s="6">
        <v>43417.855775462966</v>
      </c>
      <c r="C4473" s="10">
        <f>INT(Table1[[#This Row],[Start Time]])</f>
        <v>43417</v>
      </c>
      <c r="D4473" s="8">
        <f>Table1[[#This Row],[Start Time]]-Table1[[#This Row],[Date ]]</f>
        <v>0.85577546296553919</v>
      </c>
      <c r="E4473" s="2">
        <v>1.8715277777777779E-2</v>
      </c>
      <c r="G4473" s="1" t="s">
        <v>2809</v>
      </c>
      <c r="I4473">
        <f>FIND(":",Table1[[#This Row],[Title]])</f>
        <v>15</v>
      </c>
      <c r="J4473">
        <f>FIND(":",Table1[[#This Row],[Title]],Table1[[#This Row],[Column1]]+2)</f>
        <v>25</v>
      </c>
      <c r="K4473" t="str">
        <f>LEFT(Table1[[#This Row],[Title]],Table1[[#This Row],[Column2]])</f>
        <v>Gavin &amp; Stacey: Season 1:</v>
      </c>
      <c r="L4473" t="str">
        <f>LEFT(Table1[[#This Row],[Title]],Table1[[#This Row],[Column1]])</f>
        <v>Gavin &amp; Stacey:</v>
      </c>
      <c r="M4473" s="1" t="s">
        <v>298</v>
      </c>
      <c r="N4473" s="2">
        <v>1.9502314814814816E-2</v>
      </c>
      <c r="O4473" s="2">
        <v>1.9502314814814816E-2</v>
      </c>
      <c r="P4473" s="1" t="s">
        <v>14</v>
      </c>
    </row>
    <row r="4474" spans="1:16" ht="13" x14ac:dyDescent="0.15">
      <c r="A4474" s="1" t="s">
        <v>10</v>
      </c>
      <c r="B4474" s="6">
        <v>43415.858611111114</v>
      </c>
      <c r="C4474" s="10">
        <f>INT(Table1[[#This Row],[Start Time]])</f>
        <v>43415</v>
      </c>
      <c r="D4474" s="8">
        <f>Table1[[#This Row],[Start Time]]-Table1[[#This Row],[Date ]]</f>
        <v>0.85861111111444188</v>
      </c>
      <c r="E4474" s="2">
        <v>1.9502314814814816E-2</v>
      </c>
      <c r="G4474" s="1" t="s">
        <v>2810</v>
      </c>
      <c r="I4474">
        <f>FIND(":",Table1[[#This Row],[Title]])</f>
        <v>15</v>
      </c>
      <c r="J4474">
        <f>FIND(":",Table1[[#This Row],[Title]],Table1[[#This Row],[Column1]]+2)</f>
        <v>25</v>
      </c>
      <c r="K4474" t="str">
        <f>LEFT(Table1[[#This Row],[Title]],Table1[[#This Row],[Column2]])</f>
        <v>Gavin &amp; Stacey: Season 1:</v>
      </c>
      <c r="L4474" t="str">
        <f>LEFT(Table1[[#This Row],[Title]],Table1[[#This Row],[Column1]])</f>
        <v>Gavin &amp; Stacey:</v>
      </c>
      <c r="M4474" s="1" t="s">
        <v>298</v>
      </c>
      <c r="N4474" s="2">
        <v>1.9502314814814816E-2</v>
      </c>
      <c r="O4474" s="2">
        <v>1.9502314814814816E-2</v>
      </c>
      <c r="P4474" s="1" t="s">
        <v>14</v>
      </c>
    </row>
    <row r="4475" spans="1:16" ht="13" x14ac:dyDescent="0.15">
      <c r="A4475" s="1" t="s">
        <v>10</v>
      </c>
      <c r="B4475" s="6">
        <v>43415.817708333336</v>
      </c>
      <c r="C4475" s="10">
        <f>INT(Table1[[#This Row],[Start Time]])</f>
        <v>43415</v>
      </c>
      <c r="D4475" s="8">
        <f>Table1[[#This Row],[Start Time]]-Table1[[#This Row],[Date ]]</f>
        <v>0.81770833333575865</v>
      </c>
      <c r="E4475" s="2">
        <v>9.2592592592592587E-3</v>
      </c>
      <c r="G4475" s="1" t="s">
        <v>1890</v>
      </c>
      <c r="I4475">
        <f>FIND(":",Table1[[#This Row],[Title]])</f>
        <v>14</v>
      </c>
      <c r="J4475">
        <f>FIND(":",Table1[[#This Row],[Title]],Table1[[#This Row],[Column1]]+2)</f>
        <v>24</v>
      </c>
      <c r="K4475" t="str">
        <f>LEFT(Table1[[#This Row],[Title]],Table1[[#This Row],[Column2]])</f>
        <v>Fawlty Towers: Series 2:</v>
      </c>
      <c r="L4475" t="str">
        <f>LEFT(Table1[[#This Row],[Title]],Table1[[#This Row],[Column1]])</f>
        <v>Fawlty Towers:</v>
      </c>
      <c r="M4475" s="1" t="s">
        <v>298</v>
      </c>
      <c r="N4475" s="2">
        <v>9.6296296296296303E-3</v>
      </c>
      <c r="O4475" s="1" t="s">
        <v>19</v>
      </c>
      <c r="P4475" s="1" t="s">
        <v>14</v>
      </c>
    </row>
    <row r="4476" spans="1:16" ht="13" x14ac:dyDescent="0.15">
      <c r="A4476" s="1" t="s">
        <v>10</v>
      </c>
      <c r="B4476" s="6">
        <v>43415.793171296296</v>
      </c>
      <c r="C4476" s="10">
        <f>INT(Table1[[#This Row],[Start Time]])</f>
        <v>43415</v>
      </c>
      <c r="D4476" s="8">
        <f>Table1[[#This Row],[Start Time]]-Table1[[#This Row],[Date ]]</f>
        <v>0.79317129629635019</v>
      </c>
      <c r="E4476" s="2">
        <v>2.4502314814814814E-2</v>
      </c>
      <c r="G4476" s="1" t="s">
        <v>1258</v>
      </c>
      <c r="I4476">
        <f>FIND(":",Table1[[#This Row],[Title]])</f>
        <v>14</v>
      </c>
      <c r="J4476">
        <f>FIND(":",Table1[[#This Row],[Title]],Table1[[#This Row],[Column1]]+2)</f>
        <v>24</v>
      </c>
      <c r="K4476" t="str">
        <f>LEFT(Table1[[#This Row],[Title]],Table1[[#This Row],[Column2]])</f>
        <v>Fawlty Towers: Series 2:</v>
      </c>
      <c r="L4476" t="str">
        <f>LEFT(Table1[[#This Row],[Title]],Table1[[#This Row],[Column1]])</f>
        <v>Fawlty Towers:</v>
      </c>
      <c r="M4476" s="1" t="s">
        <v>298</v>
      </c>
      <c r="N4476" s="2">
        <v>2.4814814814814814E-2</v>
      </c>
      <c r="O4476" s="1" t="s">
        <v>19</v>
      </c>
      <c r="P4476" s="1" t="s">
        <v>14</v>
      </c>
    </row>
    <row r="4477" spans="1:16" ht="13" x14ac:dyDescent="0.15">
      <c r="A4477" s="1" t="s">
        <v>10</v>
      </c>
      <c r="B4477" s="6">
        <v>43415.792858796296</v>
      </c>
      <c r="C4477" s="10">
        <f>INT(Table1[[#This Row],[Start Time]])</f>
        <v>43415</v>
      </c>
      <c r="D4477" s="8">
        <f>Table1[[#This Row],[Start Time]]-Table1[[#This Row],[Date ]]</f>
        <v>0.79285879629605915</v>
      </c>
      <c r="E4477" s="2">
        <v>2.3148148148148147E-5</v>
      </c>
      <c r="G4477" s="1" t="s">
        <v>2811</v>
      </c>
      <c r="I4477">
        <f>FIND(":",Table1[[#This Row],[Title]])</f>
        <v>10</v>
      </c>
      <c r="J4477">
        <f>FIND(":",Table1[[#This Row],[Title]],Table1[[#This Row],[Column1]]+2)</f>
        <v>20</v>
      </c>
      <c r="K4477" t="str">
        <f>LEFT(Table1[[#This Row],[Title]],Table1[[#This Row],[Column2]])</f>
        <v>Wallander: Series 1:</v>
      </c>
      <c r="L4477" t="str">
        <f>LEFT(Table1[[#This Row],[Title]],Table1[[#This Row],[Column1]])</f>
        <v>Wallander:</v>
      </c>
      <c r="M4477" s="1" t="s">
        <v>298</v>
      </c>
      <c r="N4477" s="2">
        <v>2.3148148148148147E-5</v>
      </c>
      <c r="O4477" s="2">
        <v>2.3148148148148147E-5</v>
      </c>
      <c r="P4477" s="1" t="s">
        <v>14</v>
      </c>
    </row>
    <row r="4478" spans="1:16" ht="13" x14ac:dyDescent="0.15">
      <c r="A4478" s="1" t="s">
        <v>10</v>
      </c>
      <c r="B4478" s="6">
        <v>43415.771608796298</v>
      </c>
      <c r="C4478" s="10">
        <f>INT(Table1[[#This Row],[Start Time]])</f>
        <v>43415</v>
      </c>
      <c r="D4478" s="8">
        <f>Table1[[#This Row],[Start Time]]-Table1[[#This Row],[Date ]]</f>
        <v>0.77160879629809642</v>
      </c>
      <c r="E4478" s="2">
        <v>1.8912037037037036E-2</v>
      </c>
      <c r="F4478" s="1" t="s">
        <v>11</v>
      </c>
      <c r="G4478" s="1" t="s">
        <v>2812</v>
      </c>
      <c r="I4478">
        <f>FIND(":",Table1[[#This Row],[Title]])</f>
        <v>15</v>
      </c>
      <c r="J4478">
        <f>FIND(":",Table1[[#This Row],[Title]],Table1[[#This Row],[Column1]]+2)</f>
        <v>39</v>
      </c>
      <c r="K4478" t="str">
        <f>LEFT(Table1[[#This Row],[Title]],Table1[[#This Row],[Column2]])</f>
        <v>Jack Whitehall: Travels with My Father:</v>
      </c>
      <c r="L4478" t="str">
        <f>LEFT(Table1[[#This Row],[Title]],Table1[[#This Row],[Column1]])</f>
        <v>Jack Whitehall:</v>
      </c>
      <c r="M4478" s="1" t="s">
        <v>298</v>
      </c>
      <c r="N4478" s="2">
        <v>1.9143518518518518E-2</v>
      </c>
      <c r="O4478" s="2">
        <v>1.9143518518518518E-2</v>
      </c>
      <c r="P4478" s="1" t="s">
        <v>14</v>
      </c>
    </row>
    <row r="4479" spans="1:16" ht="13" x14ac:dyDescent="0.15">
      <c r="A4479" s="1" t="s">
        <v>10</v>
      </c>
      <c r="B4479" s="6">
        <v>43415.747488425928</v>
      </c>
      <c r="C4479" s="10">
        <f>INT(Table1[[#This Row],[Start Time]])</f>
        <v>43415</v>
      </c>
      <c r="D4479" s="8">
        <f>Table1[[#This Row],[Start Time]]-Table1[[#This Row],[Date ]]</f>
        <v>0.747488425928168</v>
      </c>
      <c r="E4479" s="2">
        <v>1.9861111111111111E-2</v>
      </c>
      <c r="G4479" s="1" t="s">
        <v>2813</v>
      </c>
      <c r="I4479">
        <f>FIND(":",Table1[[#This Row],[Title]])</f>
        <v>15</v>
      </c>
      <c r="J4479">
        <f>FIND(":",Table1[[#This Row],[Title]],Table1[[#This Row],[Column1]]+2)</f>
        <v>39</v>
      </c>
      <c r="K4479" t="str">
        <f>LEFT(Table1[[#This Row],[Title]],Table1[[#This Row],[Column2]])</f>
        <v>Jack Whitehall: Travels with My Father:</v>
      </c>
      <c r="L4479" t="str">
        <f>LEFT(Table1[[#This Row],[Title]],Table1[[#This Row],[Column1]])</f>
        <v>Jack Whitehall:</v>
      </c>
      <c r="M4479" s="1" t="s">
        <v>298</v>
      </c>
      <c r="N4479" s="2">
        <v>1.9861111111111111E-2</v>
      </c>
      <c r="O4479" s="2">
        <v>1.9861111111111111E-2</v>
      </c>
      <c r="P4479" s="1" t="s">
        <v>14</v>
      </c>
    </row>
    <row r="4480" spans="1:16" ht="13" x14ac:dyDescent="0.15">
      <c r="A4480" s="1" t="s">
        <v>10</v>
      </c>
      <c r="B4480" s="6">
        <v>43415.747245370374</v>
      </c>
      <c r="C4480" s="10">
        <f>INT(Table1[[#This Row],[Start Time]])</f>
        <v>43415</v>
      </c>
      <c r="D4480" s="8">
        <f>Table1[[#This Row],[Start Time]]-Table1[[#This Row],[Date ]]</f>
        <v>0.74724537037400296</v>
      </c>
      <c r="E4480" s="2">
        <v>1.0416666666666667E-4</v>
      </c>
      <c r="G4480" s="1" t="s">
        <v>2813</v>
      </c>
      <c r="I4480">
        <f>FIND(":",Table1[[#This Row],[Title]])</f>
        <v>15</v>
      </c>
      <c r="J4480">
        <f>FIND(":",Table1[[#This Row],[Title]],Table1[[#This Row],[Column1]]+2)</f>
        <v>39</v>
      </c>
      <c r="K4480" t="str">
        <f>LEFT(Table1[[#This Row],[Title]],Table1[[#This Row],[Column2]])</f>
        <v>Jack Whitehall: Travels with My Father:</v>
      </c>
      <c r="L4480" t="str">
        <f>LEFT(Table1[[#This Row],[Title]],Table1[[#This Row],[Column1]])</f>
        <v>Jack Whitehall:</v>
      </c>
      <c r="M4480" s="1" t="s">
        <v>298</v>
      </c>
      <c r="N4480" s="2">
        <v>1.0416666666666667E-4</v>
      </c>
      <c r="O4480" s="1" t="s">
        <v>19</v>
      </c>
      <c r="P4480" s="1" t="s">
        <v>14</v>
      </c>
    </row>
    <row r="4481" spans="1:16" ht="13" x14ac:dyDescent="0.15">
      <c r="A4481" s="1" t="s">
        <v>10</v>
      </c>
      <c r="B4481" s="6">
        <v>43414.782789351855</v>
      </c>
      <c r="C4481" s="10">
        <f>INT(Table1[[#This Row],[Start Time]])</f>
        <v>43414</v>
      </c>
      <c r="D4481" s="8">
        <f>Table1[[#This Row],[Start Time]]-Table1[[#This Row],[Date ]]</f>
        <v>0.78278935185517184</v>
      </c>
      <c r="E4481" s="2">
        <v>5.7870370370370373E-5</v>
      </c>
      <c r="F4481" s="1" t="s">
        <v>11</v>
      </c>
      <c r="G4481" s="1" t="s">
        <v>2813</v>
      </c>
      <c r="I4481">
        <f>FIND(":",Table1[[#This Row],[Title]])</f>
        <v>15</v>
      </c>
      <c r="J4481">
        <f>FIND(":",Table1[[#This Row],[Title]],Table1[[#This Row],[Column1]]+2)</f>
        <v>39</v>
      </c>
      <c r="K4481" t="str">
        <f>LEFT(Table1[[#This Row],[Title]],Table1[[#This Row],[Column2]])</f>
        <v>Jack Whitehall: Travels with My Father:</v>
      </c>
      <c r="L4481" t="str">
        <f>LEFT(Table1[[#This Row],[Title]],Table1[[#This Row],[Column1]])</f>
        <v>Jack Whitehall:</v>
      </c>
      <c r="M4481" s="1" t="s">
        <v>298</v>
      </c>
      <c r="N4481" s="2">
        <v>1.6203703703703703E-4</v>
      </c>
      <c r="O4481" s="1" t="s">
        <v>19</v>
      </c>
      <c r="P4481" s="1" t="s">
        <v>14</v>
      </c>
    </row>
    <row r="4482" spans="1:16" ht="13" x14ac:dyDescent="0.15">
      <c r="A4482" s="1" t="s">
        <v>10</v>
      </c>
      <c r="B4482" s="6">
        <v>43414.761828703704</v>
      </c>
      <c r="C4482" s="10">
        <f>INT(Table1[[#This Row],[Start Time]])</f>
        <v>43414</v>
      </c>
      <c r="D4482" s="8">
        <f>Table1[[#This Row],[Start Time]]-Table1[[#This Row],[Date ]]</f>
        <v>0.76182870370394085</v>
      </c>
      <c r="E4482" s="2">
        <v>2.0937500000000001E-2</v>
      </c>
      <c r="F4482" s="1" t="s">
        <v>11</v>
      </c>
      <c r="G4482" s="1" t="s">
        <v>2814</v>
      </c>
      <c r="I4482">
        <f>FIND(":",Table1[[#This Row],[Title]])</f>
        <v>15</v>
      </c>
      <c r="J4482">
        <f>FIND(":",Table1[[#This Row],[Title]],Table1[[#This Row],[Column1]]+2)</f>
        <v>39</v>
      </c>
      <c r="K4482" t="str">
        <f>LEFT(Table1[[#This Row],[Title]],Table1[[#This Row],[Column2]])</f>
        <v>Jack Whitehall: Travels with My Father:</v>
      </c>
      <c r="L4482" t="str">
        <f>LEFT(Table1[[#This Row],[Title]],Table1[[#This Row],[Column1]])</f>
        <v>Jack Whitehall:</v>
      </c>
      <c r="M4482" s="1" t="s">
        <v>298</v>
      </c>
      <c r="N4482" s="2">
        <v>2.1168981481481483E-2</v>
      </c>
      <c r="O4482" s="2">
        <v>2.1168981481481483E-2</v>
      </c>
      <c r="P4482" s="1" t="s">
        <v>14</v>
      </c>
    </row>
    <row r="4483" spans="1:16" ht="13" x14ac:dyDescent="0.15">
      <c r="A4483" s="1" t="s">
        <v>10</v>
      </c>
      <c r="B4483" s="6">
        <v>43414.746666666666</v>
      </c>
      <c r="C4483" s="10">
        <f>INT(Table1[[#This Row],[Start Time]])</f>
        <v>43414</v>
      </c>
      <c r="D4483" s="8">
        <f>Table1[[#This Row],[Start Time]]-Table1[[#This Row],[Date ]]</f>
        <v>0.74666666666598758</v>
      </c>
      <c r="E4483" s="2">
        <v>1.4398148148148148E-2</v>
      </c>
      <c r="G4483" s="1" t="s">
        <v>2815</v>
      </c>
      <c r="I4483">
        <f>FIND(":",Table1[[#This Row],[Title]])</f>
        <v>15</v>
      </c>
      <c r="J4483">
        <f>FIND(":",Table1[[#This Row],[Title]],Table1[[#This Row],[Column1]]+2)</f>
        <v>39</v>
      </c>
      <c r="K4483" t="str">
        <f>LEFT(Table1[[#This Row],[Title]],Table1[[#This Row],[Column2]])</f>
        <v>Jack Whitehall: Travels with My Father:</v>
      </c>
      <c r="L4483" t="str">
        <f>LEFT(Table1[[#This Row],[Title]],Table1[[#This Row],[Column1]])</f>
        <v>Jack Whitehall:</v>
      </c>
      <c r="M4483" s="1" t="s">
        <v>298</v>
      </c>
      <c r="N4483" s="2">
        <v>2.0416666666666666E-2</v>
      </c>
      <c r="O4483" s="2">
        <v>2.0416666666666666E-2</v>
      </c>
      <c r="P4483" s="1" t="s">
        <v>14</v>
      </c>
    </row>
    <row r="4484" spans="1:16" ht="13" x14ac:dyDescent="0.15">
      <c r="A4484" s="1" t="s">
        <v>10</v>
      </c>
      <c r="B4484" s="6">
        <v>43414.536956018521</v>
      </c>
      <c r="C4484" s="10">
        <f>INT(Table1[[#This Row],[Start Time]])</f>
        <v>43414</v>
      </c>
      <c r="D4484" s="8">
        <f>Table1[[#This Row],[Start Time]]-Table1[[#This Row],[Date ]]</f>
        <v>0.53695601852086838</v>
      </c>
      <c r="E4484" s="2">
        <v>1.4583333333333334E-3</v>
      </c>
      <c r="F4484" s="1" t="s">
        <v>11</v>
      </c>
      <c r="G4484" s="1" t="s">
        <v>2815</v>
      </c>
      <c r="I4484">
        <f>FIND(":",Table1[[#This Row],[Title]])</f>
        <v>15</v>
      </c>
      <c r="J4484">
        <f>FIND(":",Table1[[#This Row],[Title]],Table1[[#This Row],[Column1]]+2)</f>
        <v>39</v>
      </c>
      <c r="K4484" t="str">
        <f>LEFT(Table1[[#This Row],[Title]],Table1[[#This Row],[Column2]])</f>
        <v>Jack Whitehall: Travels with My Father:</v>
      </c>
      <c r="L4484" t="str">
        <f>LEFT(Table1[[#This Row],[Title]],Table1[[#This Row],[Column1]])</f>
        <v>Jack Whitehall:</v>
      </c>
      <c r="M4484" s="1" t="s">
        <v>298</v>
      </c>
      <c r="N4484" s="2">
        <v>6.0185185185185185E-3</v>
      </c>
      <c r="O4484" s="1" t="s">
        <v>19</v>
      </c>
      <c r="P4484" s="1" t="s">
        <v>14</v>
      </c>
    </row>
    <row r="4485" spans="1:16" ht="13" x14ac:dyDescent="0.15">
      <c r="A4485" s="1" t="s">
        <v>10</v>
      </c>
      <c r="B4485" s="6">
        <v>43414.516967592594</v>
      </c>
      <c r="C4485" s="10">
        <f>INT(Table1[[#This Row],[Start Time]])</f>
        <v>43414</v>
      </c>
      <c r="D4485" s="8">
        <f>Table1[[#This Row],[Start Time]]-Table1[[#This Row],[Date ]]</f>
        <v>0.5169675925935735</v>
      </c>
      <c r="E4485" s="2">
        <v>1.9976851851851853E-2</v>
      </c>
      <c r="G4485" s="1" t="s">
        <v>2816</v>
      </c>
      <c r="I4485">
        <f>FIND(":",Table1[[#This Row],[Title]])</f>
        <v>15</v>
      </c>
      <c r="J4485">
        <f>FIND(":",Table1[[#This Row],[Title]],Table1[[#This Row],[Column1]]+2)</f>
        <v>39</v>
      </c>
      <c r="K4485" t="str">
        <f>LEFT(Table1[[#This Row],[Title]],Table1[[#This Row],[Column2]])</f>
        <v>Jack Whitehall: Travels with My Father:</v>
      </c>
      <c r="L4485" t="str">
        <f>LEFT(Table1[[#This Row],[Title]],Table1[[#This Row],[Column1]])</f>
        <v>Jack Whitehall:</v>
      </c>
      <c r="M4485" s="1" t="s">
        <v>298</v>
      </c>
      <c r="N4485" s="2">
        <v>1.9976851851851853E-2</v>
      </c>
      <c r="O4485" s="2">
        <v>1.9976851851851853E-2</v>
      </c>
      <c r="P4485" s="1" t="s">
        <v>14</v>
      </c>
    </row>
    <row r="4486" spans="1:16" ht="13" x14ac:dyDescent="0.15">
      <c r="A4486" s="1" t="s">
        <v>10</v>
      </c>
      <c r="B4486" s="6">
        <v>43413.891782407409</v>
      </c>
      <c r="C4486" s="10">
        <f>INT(Table1[[#This Row],[Start Time]])</f>
        <v>43413</v>
      </c>
      <c r="D4486" s="8">
        <f>Table1[[#This Row],[Start Time]]-Table1[[#This Row],[Date ]]</f>
        <v>0.89178240740875481</v>
      </c>
      <c r="E4486" s="2">
        <v>3.4722222222222222E-5</v>
      </c>
      <c r="F4486" s="1" t="s">
        <v>11</v>
      </c>
      <c r="G4486" s="1" t="s">
        <v>2816</v>
      </c>
      <c r="I4486">
        <f>FIND(":",Table1[[#This Row],[Title]])</f>
        <v>15</v>
      </c>
      <c r="J4486">
        <f>FIND(":",Table1[[#This Row],[Title]],Table1[[#This Row],[Column1]]+2)</f>
        <v>39</v>
      </c>
      <c r="K4486" t="str">
        <f>LEFT(Table1[[#This Row],[Title]],Table1[[#This Row],[Column2]])</f>
        <v>Jack Whitehall: Travels with My Father:</v>
      </c>
      <c r="L4486" t="str">
        <f>LEFT(Table1[[#This Row],[Title]],Table1[[#This Row],[Column1]])</f>
        <v>Jack Whitehall:</v>
      </c>
      <c r="M4486" s="1" t="s">
        <v>298</v>
      </c>
      <c r="N4486" s="2">
        <v>1.3888888888888889E-4</v>
      </c>
      <c r="O4486" s="1" t="s">
        <v>19</v>
      </c>
      <c r="P4486" s="1" t="s">
        <v>14</v>
      </c>
    </row>
    <row r="4487" spans="1:16" ht="13" x14ac:dyDescent="0.15">
      <c r="A4487" s="1" t="s">
        <v>10</v>
      </c>
      <c r="B4487" s="6">
        <v>43413.869386574072</v>
      </c>
      <c r="C4487" s="10">
        <f>INT(Table1[[#This Row],[Start Time]])</f>
        <v>43413</v>
      </c>
      <c r="D4487" s="8">
        <f>Table1[[#This Row],[Start Time]]-Table1[[#This Row],[Date ]]</f>
        <v>0.86938657407154096</v>
      </c>
      <c r="E4487" s="2">
        <v>2.0289351851851854E-2</v>
      </c>
      <c r="F4487" s="1" t="s">
        <v>11</v>
      </c>
      <c r="G4487" s="1" t="s">
        <v>2817</v>
      </c>
      <c r="I4487">
        <f>FIND(":",Table1[[#This Row],[Title]])</f>
        <v>15</v>
      </c>
      <c r="J4487">
        <f>FIND(":",Table1[[#This Row],[Title]],Table1[[#This Row],[Column1]]+2)</f>
        <v>39</v>
      </c>
      <c r="K4487" t="str">
        <f>LEFT(Table1[[#This Row],[Title]],Table1[[#This Row],[Column2]])</f>
        <v>Jack Whitehall: Travels with My Father:</v>
      </c>
      <c r="L4487" t="str">
        <f>LEFT(Table1[[#This Row],[Title]],Table1[[#This Row],[Column1]])</f>
        <v>Jack Whitehall:</v>
      </c>
      <c r="M4487" s="1" t="s">
        <v>298</v>
      </c>
      <c r="N4487" s="2">
        <v>2.0555555555555556E-2</v>
      </c>
      <c r="O4487" s="2">
        <v>2.0555555555555556E-2</v>
      </c>
      <c r="P4487" s="1" t="s">
        <v>14</v>
      </c>
    </row>
    <row r="4488" spans="1:16" ht="13" x14ac:dyDescent="0.15">
      <c r="A4488" s="1" t="s">
        <v>10</v>
      </c>
      <c r="B4488" s="6">
        <v>43413.847488425927</v>
      </c>
      <c r="C4488" s="10">
        <f>INT(Table1[[#This Row],[Start Time]])</f>
        <v>43413</v>
      </c>
      <c r="D4488" s="8">
        <f>Table1[[#This Row],[Start Time]]-Table1[[#This Row],[Date ]]</f>
        <v>0.84748842592671281</v>
      </c>
      <c r="E4488" s="2">
        <v>2.1874999999999999E-2</v>
      </c>
      <c r="G4488" s="1" t="s">
        <v>2818</v>
      </c>
      <c r="I4488">
        <f>FIND(":",Table1[[#This Row],[Title]])</f>
        <v>15</v>
      </c>
      <c r="J4488">
        <f>FIND(":",Table1[[#This Row],[Title]],Table1[[#This Row],[Column1]]+2)</f>
        <v>39</v>
      </c>
      <c r="K4488" t="str">
        <f>LEFT(Table1[[#This Row],[Title]],Table1[[#This Row],[Column2]])</f>
        <v>Jack Whitehall: Travels with My Father:</v>
      </c>
      <c r="L4488" t="str">
        <f>LEFT(Table1[[#This Row],[Title]],Table1[[#This Row],[Column1]])</f>
        <v>Jack Whitehall:</v>
      </c>
      <c r="M4488" s="1" t="s">
        <v>298</v>
      </c>
      <c r="N4488" s="2">
        <v>2.2013888888888888E-2</v>
      </c>
      <c r="O4488" s="2">
        <v>2.2013888888888888E-2</v>
      </c>
      <c r="P4488" s="1" t="s">
        <v>14</v>
      </c>
    </row>
    <row r="4489" spans="1:16" ht="13" x14ac:dyDescent="0.15">
      <c r="A4489" s="1" t="s">
        <v>10</v>
      </c>
      <c r="B4489" s="6">
        <v>43411.883796296293</v>
      </c>
      <c r="C4489" s="10">
        <f>INT(Table1[[#This Row],[Start Time]])</f>
        <v>43411</v>
      </c>
      <c r="D4489" s="8">
        <f>Table1[[#This Row],[Start Time]]-Table1[[#This Row],[Date ]]</f>
        <v>0.88379629629343981</v>
      </c>
      <c r="E4489" s="2">
        <v>2.105324074074074E-2</v>
      </c>
      <c r="F4489" s="1" t="s">
        <v>11</v>
      </c>
      <c r="G4489" s="1" t="s">
        <v>1891</v>
      </c>
      <c r="I4489">
        <f>FIND(":",Table1[[#This Row],[Title]])</f>
        <v>14</v>
      </c>
      <c r="J4489">
        <f>FIND(":",Table1[[#This Row],[Title]],Table1[[#This Row],[Column1]]+2)</f>
        <v>24</v>
      </c>
      <c r="K4489" t="str">
        <f>LEFT(Table1[[#This Row],[Title]],Table1[[#This Row],[Column2]])</f>
        <v>Fawlty Towers: Series 2:</v>
      </c>
      <c r="L4489" t="str">
        <f>LEFT(Table1[[#This Row],[Title]],Table1[[#This Row],[Column1]])</f>
        <v>Fawlty Towers:</v>
      </c>
      <c r="M4489" s="1" t="s">
        <v>298</v>
      </c>
      <c r="N4489" s="2">
        <v>0</v>
      </c>
      <c r="O4489" s="1" t="s">
        <v>19</v>
      </c>
      <c r="P4489" s="1" t="s">
        <v>14</v>
      </c>
    </row>
    <row r="4490" spans="1:16" ht="13" x14ac:dyDescent="0.15">
      <c r="A4490" s="1" t="s">
        <v>10</v>
      </c>
      <c r="B4490" s="6">
        <v>43411.861539351848</v>
      </c>
      <c r="C4490" s="10">
        <f>INT(Table1[[#This Row],[Start Time]])</f>
        <v>43411</v>
      </c>
      <c r="D4490" s="8">
        <f>Table1[[#This Row],[Start Time]]-Table1[[#This Row],[Date ]]</f>
        <v>0.86153935184847796</v>
      </c>
      <c r="E4490" s="2">
        <v>2.1435185185185186E-2</v>
      </c>
      <c r="F4490" s="1" t="s">
        <v>11</v>
      </c>
      <c r="G4490" s="1" t="s">
        <v>1892</v>
      </c>
      <c r="I4490">
        <f>FIND(":",Table1[[#This Row],[Title]])</f>
        <v>14</v>
      </c>
      <c r="J4490">
        <f>FIND(":",Table1[[#This Row],[Title]],Table1[[#This Row],[Column1]]+2)</f>
        <v>24</v>
      </c>
      <c r="K4490" t="str">
        <f>LEFT(Table1[[#This Row],[Title]],Table1[[#This Row],[Column2]])</f>
        <v>Fawlty Towers: Series 1:</v>
      </c>
      <c r="L4490" t="str">
        <f>LEFT(Table1[[#This Row],[Title]],Table1[[#This Row],[Column1]])</f>
        <v>Fawlty Towers:</v>
      </c>
      <c r="M4490" s="1" t="s">
        <v>298</v>
      </c>
      <c r="N4490" s="2">
        <v>2.1562499999999998E-2</v>
      </c>
      <c r="O4490" s="1" t="s">
        <v>19</v>
      </c>
      <c r="P4490" s="1" t="s">
        <v>14</v>
      </c>
    </row>
    <row r="4491" spans="1:16" ht="13" x14ac:dyDescent="0.15">
      <c r="A4491" s="1" t="s">
        <v>10</v>
      </c>
      <c r="B4491" s="6">
        <v>43411.843159722222</v>
      </c>
      <c r="C4491" s="10">
        <f>INT(Table1[[#This Row],[Start Time]])</f>
        <v>43411</v>
      </c>
      <c r="D4491" s="8">
        <f>Table1[[#This Row],[Start Time]]-Table1[[#This Row],[Date ]]</f>
        <v>0.84315972222248092</v>
      </c>
      <c r="E4491" s="2">
        <v>1.6527777777777777E-2</v>
      </c>
      <c r="G4491" s="1" t="s">
        <v>1893</v>
      </c>
      <c r="I4491">
        <f>FIND(":",Table1[[#This Row],[Title]])</f>
        <v>14</v>
      </c>
      <c r="J4491">
        <f>FIND(":",Table1[[#This Row],[Title]],Table1[[#This Row],[Column1]]+2)</f>
        <v>24</v>
      </c>
      <c r="K4491" t="str">
        <f>LEFT(Table1[[#This Row],[Title]],Table1[[#This Row],[Column2]])</f>
        <v>Fawlty Towers: Series 1:</v>
      </c>
      <c r="L4491" t="str">
        <f>LEFT(Table1[[#This Row],[Title]],Table1[[#This Row],[Column1]])</f>
        <v>Fawlty Towers:</v>
      </c>
      <c r="M4491" s="1" t="s">
        <v>298</v>
      </c>
      <c r="N4491" s="2">
        <v>1.9884259259259258E-2</v>
      </c>
      <c r="O4491" s="1" t="s">
        <v>19</v>
      </c>
      <c r="P4491" s="1" t="s">
        <v>14</v>
      </c>
    </row>
    <row r="4492" spans="1:16" ht="13" x14ac:dyDescent="0.15">
      <c r="A4492" s="1" t="s">
        <v>10</v>
      </c>
      <c r="B4492" s="6">
        <v>43411.814583333333</v>
      </c>
      <c r="C4492" s="10">
        <f>INT(Table1[[#This Row],[Start Time]])</f>
        <v>43411</v>
      </c>
      <c r="D4492" s="8">
        <f>Table1[[#This Row],[Start Time]]-Table1[[#This Row],[Date ]]</f>
        <v>0.81458333333284827</v>
      </c>
      <c r="E4492" s="2">
        <v>3.0671296296296297E-3</v>
      </c>
      <c r="G4492" s="1" t="s">
        <v>1893</v>
      </c>
      <c r="I4492">
        <f>FIND(":",Table1[[#This Row],[Title]])</f>
        <v>14</v>
      </c>
      <c r="J4492">
        <f>FIND(":",Table1[[#This Row],[Title]],Table1[[#This Row],[Column1]]+2)</f>
        <v>24</v>
      </c>
      <c r="K4492" t="str">
        <f>LEFT(Table1[[#This Row],[Title]],Table1[[#This Row],[Column2]])</f>
        <v>Fawlty Towers: Series 1:</v>
      </c>
      <c r="L4492" t="str">
        <f>LEFT(Table1[[#This Row],[Title]],Table1[[#This Row],[Column1]])</f>
        <v>Fawlty Towers:</v>
      </c>
      <c r="M4492" s="1" t="s">
        <v>298</v>
      </c>
      <c r="N4492" s="2">
        <v>3.3449074074074076E-3</v>
      </c>
      <c r="O4492" s="1" t="s">
        <v>19</v>
      </c>
      <c r="P4492" s="1" t="s">
        <v>14</v>
      </c>
    </row>
    <row r="4493" spans="1:16" ht="13" x14ac:dyDescent="0.15">
      <c r="A4493" s="1" t="s">
        <v>10</v>
      </c>
      <c r="B4493" s="6">
        <v>43411.795092592591</v>
      </c>
      <c r="C4493" s="10">
        <f>INT(Table1[[#This Row],[Start Time]])</f>
        <v>43411</v>
      </c>
      <c r="D4493" s="8">
        <f>Table1[[#This Row],[Start Time]]-Table1[[#This Row],[Date ]]</f>
        <v>0.79509259259066312</v>
      </c>
      <c r="E4493" s="2">
        <v>1.9467592592592592E-2</v>
      </c>
      <c r="F4493" s="1" t="s">
        <v>11</v>
      </c>
      <c r="G4493" s="1" t="s">
        <v>1487</v>
      </c>
      <c r="I4493">
        <f>FIND(":",Table1[[#This Row],[Title]])</f>
        <v>14</v>
      </c>
      <c r="J4493">
        <f>FIND(":",Table1[[#This Row],[Title]],Table1[[#This Row],[Column1]]+2)</f>
        <v>24</v>
      </c>
      <c r="K4493" t="str">
        <f>LEFT(Table1[[#This Row],[Title]],Table1[[#This Row],[Column2]])</f>
        <v>Fawlty Towers: Series 1:</v>
      </c>
      <c r="L4493" t="str">
        <f>LEFT(Table1[[#This Row],[Title]],Table1[[#This Row],[Column1]])</f>
        <v>Fawlty Towers:</v>
      </c>
      <c r="M4493" s="1" t="s">
        <v>298</v>
      </c>
      <c r="N4493" s="2">
        <v>1.9837962962962963E-2</v>
      </c>
      <c r="O4493" s="1" t="s">
        <v>19</v>
      </c>
      <c r="P4493" s="1" t="s">
        <v>14</v>
      </c>
    </row>
    <row r="4494" spans="1:16" ht="13" x14ac:dyDescent="0.15">
      <c r="A4494" s="1" t="s">
        <v>10</v>
      </c>
      <c r="B4494" s="6">
        <v>43411.771782407406</v>
      </c>
      <c r="C4494" s="10">
        <f>INT(Table1[[#This Row],[Start Time]])</f>
        <v>43411</v>
      </c>
      <c r="D4494" s="8">
        <f>Table1[[#This Row],[Start Time]]-Table1[[#This Row],[Date ]]</f>
        <v>0.77178240740613546</v>
      </c>
      <c r="E4494" s="2">
        <v>2.2685185185185187E-2</v>
      </c>
      <c r="G4494" s="1" t="s">
        <v>1648</v>
      </c>
      <c r="I4494">
        <f>FIND(":",Table1[[#This Row],[Title]])</f>
        <v>14</v>
      </c>
      <c r="J4494">
        <f>FIND(":",Table1[[#This Row],[Title]],Table1[[#This Row],[Column1]]+2)</f>
        <v>24</v>
      </c>
      <c r="K4494" t="str">
        <f>LEFT(Table1[[#This Row],[Title]],Table1[[#This Row],[Column2]])</f>
        <v>Fawlty Towers: Series 1:</v>
      </c>
      <c r="L4494" t="str">
        <f>LEFT(Table1[[#This Row],[Title]],Table1[[#This Row],[Column1]])</f>
        <v>Fawlty Towers:</v>
      </c>
      <c r="M4494" s="1" t="s">
        <v>298</v>
      </c>
      <c r="N4494" s="2">
        <v>2.298611111111111E-2</v>
      </c>
      <c r="O4494" s="1" t="s">
        <v>19</v>
      </c>
      <c r="P4494" s="1" t="s">
        <v>14</v>
      </c>
    </row>
    <row r="4495" spans="1:16" ht="13" x14ac:dyDescent="0.15">
      <c r="A4495" s="1" t="s">
        <v>10</v>
      </c>
      <c r="B4495" s="6">
        <v>43410.886643518519</v>
      </c>
      <c r="C4495" s="10">
        <f>INT(Table1[[#This Row],[Start Time]])</f>
        <v>43410</v>
      </c>
      <c r="D4495" s="8">
        <f>Table1[[#This Row],[Start Time]]-Table1[[#This Row],[Date ]]</f>
        <v>0.88664351851912215</v>
      </c>
      <c r="E4495" s="2">
        <v>1.1574074074074073E-5</v>
      </c>
      <c r="F4495" s="1" t="s">
        <v>11</v>
      </c>
      <c r="G4495" s="1" t="s">
        <v>2818</v>
      </c>
      <c r="I4495">
        <f>FIND(":",Table1[[#This Row],[Title]])</f>
        <v>15</v>
      </c>
      <c r="J4495">
        <f>FIND(":",Table1[[#This Row],[Title]],Table1[[#This Row],[Column1]]+2)</f>
        <v>39</v>
      </c>
      <c r="K4495" t="str">
        <f>LEFT(Table1[[#This Row],[Title]],Table1[[#This Row],[Column2]])</f>
        <v>Jack Whitehall: Travels with My Father:</v>
      </c>
      <c r="L4495" t="str">
        <f>LEFT(Table1[[#This Row],[Title]],Table1[[#This Row],[Column1]])</f>
        <v>Jack Whitehall:</v>
      </c>
      <c r="M4495" s="1" t="s">
        <v>298</v>
      </c>
      <c r="N4495" s="2">
        <v>1.1574074074074075E-4</v>
      </c>
      <c r="O4495" s="1" t="s">
        <v>19</v>
      </c>
      <c r="P4495" s="1" t="s">
        <v>14</v>
      </c>
    </row>
    <row r="4496" spans="1:16" ht="13" x14ac:dyDescent="0.15">
      <c r="A4496" s="1" t="s">
        <v>10</v>
      </c>
      <c r="B4496" s="6">
        <v>43410.863541666666</v>
      </c>
      <c r="C4496" s="10">
        <f>INT(Table1[[#This Row],[Start Time]])</f>
        <v>43410</v>
      </c>
      <c r="D4496" s="8">
        <f>Table1[[#This Row],[Start Time]]-Table1[[#This Row],[Date ]]</f>
        <v>0.86354166666569654</v>
      </c>
      <c r="E4496" s="2">
        <v>2.1446759259259259E-2</v>
      </c>
      <c r="F4496" s="1" t="s">
        <v>11</v>
      </c>
      <c r="G4496" s="1" t="s">
        <v>2819</v>
      </c>
      <c r="I4496">
        <f>FIND(":",Table1[[#This Row],[Title]])</f>
        <v>15</v>
      </c>
      <c r="J4496">
        <f>FIND(":",Table1[[#This Row],[Title]],Table1[[#This Row],[Column1]]+2)</f>
        <v>39</v>
      </c>
      <c r="K4496" t="str">
        <f>LEFT(Table1[[#This Row],[Title]],Table1[[#This Row],[Column2]])</f>
        <v>Jack Whitehall: Travels with My Father:</v>
      </c>
      <c r="L4496" t="str">
        <f>LEFT(Table1[[#This Row],[Title]],Table1[[#This Row],[Column1]])</f>
        <v>Jack Whitehall:</v>
      </c>
      <c r="M4496" s="1" t="s">
        <v>298</v>
      </c>
      <c r="N4496" s="2">
        <v>2.1724537037037039E-2</v>
      </c>
      <c r="O4496" s="2">
        <v>2.1724537037037039E-2</v>
      </c>
      <c r="P4496" s="1" t="s">
        <v>14</v>
      </c>
    </row>
    <row r="4497" spans="1:16" ht="13" x14ac:dyDescent="0.15">
      <c r="A4497" s="1" t="s">
        <v>10</v>
      </c>
      <c r="B4497" s="6">
        <v>43410.841793981483</v>
      </c>
      <c r="C4497" s="10">
        <f>INT(Table1[[#This Row],[Start Time]])</f>
        <v>43410</v>
      </c>
      <c r="D4497" s="8">
        <f>Table1[[#This Row],[Start Time]]-Table1[[#This Row],[Date ]]</f>
        <v>0.84179398148262408</v>
      </c>
      <c r="E4497" s="2">
        <v>2.1724537037037039E-2</v>
      </c>
      <c r="F4497" s="1" t="s">
        <v>11</v>
      </c>
      <c r="G4497" s="1" t="s">
        <v>2820</v>
      </c>
      <c r="I4497">
        <f>FIND(":",Table1[[#This Row],[Title]])</f>
        <v>15</v>
      </c>
      <c r="J4497">
        <f>FIND(":",Table1[[#This Row],[Title]],Table1[[#This Row],[Column1]]+2)</f>
        <v>39</v>
      </c>
      <c r="K4497" t="str">
        <f>LEFT(Table1[[#This Row],[Title]],Table1[[#This Row],[Column2]])</f>
        <v>Jack Whitehall: Travels with My Father:</v>
      </c>
      <c r="L4497" t="str">
        <f>LEFT(Table1[[#This Row],[Title]],Table1[[#This Row],[Column1]])</f>
        <v>Jack Whitehall:</v>
      </c>
      <c r="M4497" s="1" t="s">
        <v>298</v>
      </c>
      <c r="N4497" s="2">
        <v>2.1828703703703704E-2</v>
      </c>
      <c r="O4497" s="2">
        <v>2.1828703703703704E-2</v>
      </c>
      <c r="P4497" s="1" t="s">
        <v>14</v>
      </c>
    </row>
    <row r="4498" spans="1:16" ht="13" x14ac:dyDescent="0.15">
      <c r="A4498" s="1" t="s">
        <v>10</v>
      </c>
      <c r="B4498" s="6">
        <v>43410.814108796294</v>
      </c>
      <c r="C4498" s="10">
        <f>INT(Table1[[#This Row],[Start Time]])</f>
        <v>43410</v>
      </c>
      <c r="D4498" s="8">
        <f>Table1[[#This Row],[Start Time]]-Table1[[#This Row],[Date ]]</f>
        <v>0.81410879629402189</v>
      </c>
      <c r="E4498" s="2">
        <v>2.1562499999999998E-2</v>
      </c>
      <c r="F4498" s="1" t="s">
        <v>11</v>
      </c>
      <c r="G4498" s="1" t="s">
        <v>2821</v>
      </c>
      <c r="I4498">
        <f>FIND(":",Table1[[#This Row],[Title]])</f>
        <v>15</v>
      </c>
      <c r="J4498">
        <f>FIND(":",Table1[[#This Row],[Title]],Table1[[#This Row],[Column1]]+2)</f>
        <v>39</v>
      </c>
      <c r="K4498" t="str">
        <f>LEFT(Table1[[#This Row],[Title]],Table1[[#This Row],[Column2]])</f>
        <v>Jack Whitehall: Travels with My Father:</v>
      </c>
      <c r="L4498" t="str">
        <f>LEFT(Table1[[#This Row],[Title]],Table1[[#This Row],[Column1]])</f>
        <v>Jack Whitehall:</v>
      </c>
      <c r="M4498" s="1" t="s">
        <v>298</v>
      </c>
      <c r="N4498" s="2">
        <v>2.1666666666666667E-2</v>
      </c>
      <c r="O4498" s="2">
        <v>2.1666666666666667E-2</v>
      </c>
      <c r="P4498" s="1" t="s">
        <v>14</v>
      </c>
    </row>
    <row r="4499" spans="1:16" ht="13" x14ac:dyDescent="0.15">
      <c r="A4499" s="1" t="s">
        <v>10</v>
      </c>
      <c r="B4499" s="6">
        <v>43410.793287037035</v>
      </c>
      <c r="C4499" s="10">
        <f>INT(Table1[[#This Row],[Start Time]])</f>
        <v>43410</v>
      </c>
      <c r="D4499" s="8">
        <f>Table1[[#This Row],[Start Time]]-Table1[[#This Row],[Date ]]</f>
        <v>0.79328703703504289</v>
      </c>
      <c r="E4499" s="2">
        <v>2.0486111111111111E-2</v>
      </c>
      <c r="G4499" s="1" t="s">
        <v>2822</v>
      </c>
      <c r="I4499">
        <f>FIND(":",Table1[[#This Row],[Title]])</f>
        <v>15</v>
      </c>
      <c r="J4499">
        <f>FIND(":",Table1[[#This Row],[Title]],Table1[[#This Row],[Column1]]+2)</f>
        <v>39</v>
      </c>
      <c r="K4499" t="str">
        <f>LEFT(Table1[[#This Row],[Title]],Table1[[#This Row],[Column2]])</f>
        <v>Jack Whitehall: Travels with My Father:</v>
      </c>
      <c r="L4499" t="str">
        <f>LEFT(Table1[[#This Row],[Title]],Table1[[#This Row],[Column1]])</f>
        <v>Jack Whitehall:</v>
      </c>
      <c r="M4499" s="1" t="s">
        <v>298</v>
      </c>
      <c r="N4499" s="2">
        <v>2.0486111111111111E-2</v>
      </c>
      <c r="O4499" s="2">
        <v>2.0486111111111111E-2</v>
      </c>
      <c r="P4499" s="1" t="s">
        <v>14</v>
      </c>
    </row>
    <row r="4500" spans="1:16" ht="13" x14ac:dyDescent="0.15">
      <c r="A4500" s="1" t="s">
        <v>10</v>
      </c>
      <c r="B4500" s="6">
        <v>43407.596828703703</v>
      </c>
      <c r="C4500" s="10">
        <f>INT(Table1[[#This Row],[Start Time]])</f>
        <v>43407</v>
      </c>
      <c r="D4500" s="8">
        <f>Table1[[#This Row],[Start Time]]-Table1[[#This Row],[Date ]]</f>
        <v>0.59682870370306773</v>
      </c>
      <c r="E4500" s="2">
        <v>1.9050925925925926E-2</v>
      </c>
      <c r="F4500" s="1" t="s">
        <v>11</v>
      </c>
      <c r="G4500" s="1" t="s">
        <v>2823</v>
      </c>
      <c r="I4500">
        <f>FIND(":",Table1[[#This Row],[Title]])</f>
        <v>9</v>
      </c>
      <c r="J4500">
        <f>FIND(":",Table1[[#This Row],[Title]],Table1[[#This Row],[Column1]]+2)</f>
        <v>19</v>
      </c>
      <c r="K4500" t="str">
        <f>LEFT(Table1[[#This Row],[Title]],Table1[[#This Row],[Column2]])</f>
        <v>Episodes: Season 5:</v>
      </c>
      <c r="L4500" t="str">
        <f>LEFT(Table1[[#This Row],[Title]],Table1[[#This Row],[Column1]])</f>
        <v>Episodes:</v>
      </c>
      <c r="M4500" s="1" t="s">
        <v>298</v>
      </c>
      <c r="N4500" s="2">
        <v>2.0243055555555556E-2</v>
      </c>
      <c r="O4500" s="2">
        <v>2.0243055555555556E-2</v>
      </c>
      <c r="P4500" s="1" t="s">
        <v>14</v>
      </c>
    </row>
    <row r="4501" spans="1:16" ht="13" x14ac:dyDescent="0.15">
      <c r="A4501" s="1" t="s">
        <v>10</v>
      </c>
      <c r="B4501" s="6">
        <v>43407.571180555555</v>
      </c>
      <c r="C4501" s="10">
        <f>INT(Table1[[#This Row],[Start Time]])</f>
        <v>43407</v>
      </c>
      <c r="D4501" s="8">
        <f>Table1[[#This Row],[Start Time]]-Table1[[#This Row],[Date ]]</f>
        <v>0.57118055555474712</v>
      </c>
      <c r="E4501" s="2">
        <v>2.0231481481481482E-2</v>
      </c>
      <c r="G4501" s="1" t="s">
        <v>2824</v>
      </c>
      <c r="I4501">
        <f>FIND(":",Table1[[#This Row],[Title]])</f>
        <v>9</v>
      </c>
      <c r="J4501">
        <f>FIND(":",Table1[[#This Row],[Title]],Table1[[#This Row],[Column1]]+2)</f>
        <v>19</v>
      </c>
      <c r="K4501" t="str">
        <f>LEFT(Table1[[#This Row],[Title]],Table1[[#This Row],[Column2]])</f>
        <v>Episodes: Season 5:</v>
      </c>
      <c r="L4501" t="str">
        <f>LEFT(Table1[[#This Row],[Title]],Table1[[#This Row],[Column1]])</f>
        <v>Episodes:</v>
      </c>
      <c r="M4501" s="1" t="s">
        <v>298</v>
      </c>
      <c r="N4501" s="2">
        <v>2.0231481481481482E-2</v>
      </c>
      <c r="O4501" s="2">
        <v>2.0231481481481482E-2</v>
      </c>
      <c r="P4501" s="1" t="s">
        <v>14</v>
      </c>
    </row>
    <row r="4502" spans="1:16" ht="13" x14ac:dyDescent="0.15">
      <c r="A4502" s="1" t="s">
        <v>10</v>
      </c>
      <c r="B4502" s="6">
        <v>43405.856365740743</v>
      </c>
      <c r="C4502" s="10">
        <f>INT(Table1[[#This Row],[Start Time]])</f>
        <v>43405</v>
      </c>
      <c r="D4502" s="8">
        <f>Table1[[#This Row],[Start Time]]-Table1[[#This Row],[Date ]]</f>
        <v>0.85636574074305827</v>
      </c>
      <c r="E4502" s="2">
        <v>1.9085648148148147E-2</v>
      </c>
      <c r="G4502" s="1" t="s">
        <v>2825</v>
      </c>
      <c r="I4502">
        <f>FIND(":",Table1[[#This Row],[Title]])</f>
        <v>9</v>
      </c>
      <c r="J4502">
        <f>FIND(":",Table1[[#This Row],[Title]],Table1[[#This Row],[Column1]]+2)</f>
        <v>19</v>
      </c>
      <c r="K4502" t="str">
        <f>LEFT(Table1[[#This Row],[Title]],Table1[[#This Row],[Column2]])</f>
        <v>Episodes: Season 5:</v>
      </c>
      <c r="L4502" t="str">
        <f>LEFT(Table1[[#This Row],[Title]],Table1[[#This Row],[Column1]])</f>
        <v>Episodes:</v>
      </c>
      <c r="M4502" s="1" t="s">
        <v>298</v>
      </c>
      <c r="N4502" s="2">
        <v>2.0150462962962964E-2</v>
      </c>
      <c r="O4502" s="2">
        <v>2.0150462962962964E-2</v>
      </c>
      <c r="P4502" s="1" t="s">
        <v>14</v>
      </c>
    </row>
    <row r="4503" spans="1:16" ht="13" x14ac:dyDescent="0.15">
      <c r="A4503" s="1" t="s">
        <v>10</v>
      </c>
      <c r="B4503" s="6">
        <v>43405.838217592594</v>
      </c>
      <c r="C4503" s="10">
        <f>INT(Table1[[#This Row],[Start Time]])</f>
        <v>43405</v>
      </c>
      <c r="D4503" s="8">
        <f>Table1[[#This Row],[Start Time]]-Table1[[#This Row],[Date ]]</f>
        <v>0.83821759259444661</v>
      </c>
      <c r="E4503" s="2">
        <v>1.8136574074074076E-2</v>
      </c>
      <c r="G4503" s="1" t="s">
        <v>2826</v>
      </c>
      <c r="I4503">
        <f>FIND(":",Table1[[#This Row],[Title]])</f>
        <v>9</v>
      </c>
      <c r="J4503">
        <f>FIND(":",Table1[[#This Row],[Title]],Table1[[#This Row],[Column1]]+2)</f>
        <v>19</v>
      </c>
      <c r="K4503" t="str">
        <f>LEFT(Table1[[#This Row],[Title]],Table1[[#This Row],[Column2]])</f>
        <v>Episodes: Season 5:</v>
      </c>
      <c r="L4503" t="str">
        <f>LEFT(Table1[[#This Row],[Title]],Table1[[#This Row],[Column1]])</f>
        <v>Episodes:</v>
      </c>
      <c r="M4503" s="1" t="s">
        <v>298</v>
      </c>
      <c r="N4503" s="2">
        <v>1.9351851851851853E-2</v>
      </c>
      <c r="O4503" s="2">
        <v>1.9351851851851853E-2</v>
      </c>
      <c r="P4503" s="1" t="s">
        <v>14</v>
      </c>
    </row>
    <row r="4504" spans="1:16" ht="13" x14ac:dyDescent="0.15">
      <c r="A4504" s="1" t="s">
        <v>10</v>
      </c>
      <c r="B4504" s="6">
        <v>43405.817800925928</v>
      </c>
      <c r="C4504" s="10">
        <f>INT(Table1[[#This Row],[Start Time]])</f>
        <v>43405</v>
      </c>
      <c r="D4504" s="8">
        <f>Table1[[#This Row],[Start Time]]-Table1[[#This Row],[Date ]]</f>
        <v>0.817800925928168</v>
      </c>
      <c r="E4504" s="2">
        <v>1.8715277777777779E-2</v>
      </c>
      <c r="F4504" s="1" t="s">
        <v>11</v>
      </c>
      <c r="G4504" s="1" t="s">
        <v>2827</v>
      </c>
      <c r="I4504">
        <f>FIND(":",Table1[[#This Row],[Title]])</f>
        <v>9</v>
      </c>
      <c r="J4504">
        <f>FIND(":",Table1[[#This Row],[Title]],Table1[[#This Row],[Column1]]+2)</f>
        <v>19</v>
      </c>
      <c r="K4504" t="str">
        <f>LEFT(Table1[[#This Row],[Title]],Table1[[#This Row],[Column2]])</f>
        <v>Episodes: Season 5:</v>
      </c>
      <c r="L4504" t="str">
        <f>LEFT(Table1[[#This Row],[Title]],Table1[[#This Row],[Column1]])</f>
        <v>Episodes:</v>
      </c>
      <c r="M4504" s="1" t="s">
        <v>298</v>
      </c>
      <c r="N4504" s="2">
        <v>1.9861111111111111E-2</v>
      </c>
      <c r="O4504" s="2">
        <v>1.9861111111111111E-2</v>
      </c>
      <c r="P4504" s="1" t="s">
        <v>14</v>
      </c>
    </row>
    <row r="4505" spans="1:16" ht="13" x14ac:dyDescent="0.15">
      <c r="A4505" s="1" t="s">
        <v>10</v>
      </c>
      <c r="B4505" s="6">
        <v>43405.798483796294</v>
      </c>
      <c r="C4505" s="10">
        <f>INT(Table1[[#This Row],[Start Time]])</f>
        <v>43405</v>
      </c>
      <c r="D4505" s="8">
        <f>Table1[[#This Row],[Start Time]]-Table1[[#This Row],[Date ]]</f>
        <v>0.79848379629402189</v>
      </c>
      <c r="E4505" s="2">
        <v>1.8472222222222223E-2</v>
      </c>
      <c r="G4505" s="1" t="s">
        <v>2828</v>
      </c>
      <c r="I4505">
        <f>FIND(":",Table1[[#This Row],[Title]])</f>
        <v>9</v>
      </c>
      <c r="J4505">
        <f>FIND(":",Table1[[#This Row],[Title]],Table1[[#This Row],[Column1]]+2)</f>
        <v>19</v>
      </c>
      <c r="K4505" t="str">
        <f>LEFT(Table1[[#This Row],[Title]],Table1[[#This Row],[Column2]])</f>
        <v>Episodes: Season 5:</v>
      </c>
      <c r="L4505" t="str">
        <f>LEFT(Table1[[#This Row],[Title]],Table1[[#This Row],[Column1]])</f>
        <v>Episodes:</v>
      </c>
      <c r="M4505" s="1" t="s">
        <v>298</v>
      </c>
      <c r="N4505" s="2">
        <v>2.011574074074074E-2</v>
      </c>
      <c r="O4505" s="2">
        <v>2.011574074074074E-2</v>
      </c>
      <c r="P4505" s="1" t="s">
        <v>14</v>
      </c>
    </row>
    <row r="4506" spans="1:16" ht="13" x14ac:dyDescent="0.15">
      <c r="A4506" s="1" t="s">
        <v>10</v>
      </c>
      <c r="B4506" s="6">
        <v>43404.895694444444</v>
      </c>
      <c r="C4506" s="10">
        <f>INT(Table1[[#This Row],[Start Time]])</f>
        <v>43404</v>
      </c>
      <c r="D4506" s="8">
        <f>Table1[[#This Row],[Start Time]]-Table1[[#This Row],[Date ]]</f>
        <v>0.89569444444350665</v>
      </c>
      <c r="E4506" s="2">
        <v>1.1574074074074073E-5</v>
      </c>
      <c r="G4506" s="1" t="s">
        <v>2828</v>
      </c>
      <c r="I4506">
        <f>FIND(":",Table1[[#This Row],[Title]])</f>
        <v>9</v>
      </c>
      <c r="J4506">
        <f>FIND(":",Table1[[#This Row],[Title]],Table1[[#This Row],[Column1]]+2)</f>
        <v>19</v>
      </c>
      <c r="K4506" t="str">
        <f>LEFT(Table1[[#This Row],[Title]],Table1[[#This Row],[Column2]])</f>
        <v>Episodes: Season 5:</v>
      </c>
      <c r="L4506" t="str">
        <f>LEFT(Table1[[#This Row],[Title]],Table1[[#This Row],[Column1]])</f>
        <v>Episodes:</v>
      </c>
      <c r="M4506" s="1" t="s">
        <v>298</v>
      </c>
      <c r="N4506" s="2">
        <v>1.6435185185185185E-3</v>
      </c>
      <c r="O4506" s="1" t="s">
        <v>19</v>
      </c>
      <c r="P4506" s="1" t="s">
        <v>14</v>
      </c>
    </row>
    <row r="4507" spans="1:16" ht="13" x14ac:dyDescent="0.15">
      <c r="A4507" s="1" t="s">
        <v>10</v>
      </c>
      <c r="B4507" s="6">
        <v>43404.870069444441</v>
      </c>
      <c r="C4507" s="10">
        <f>INT(Table1[[#This Row],[Start Time]])</f>
        <v>43404</v>
      </c>
      <c r="D4507" s="8">
        <f>Table1[[#This Row],[Start Time]]-Table1[[#This Row],[Date ]]</f>
        <v>0.87006944444146939</v>
      </c>
      <c r="E4507" s="2">
        <v>1.8842592592592591E-2</v>
      </c>
      <c r="G4507" s="1" t="s">
        <v>2829</v>
      </c>
      <c r="I4507">
        <f>FIND(":",Table1[[#This Row],[Title]])</f>
        <v>9</v>
      </c>
      <c r="J4507">
        <f>FIND(":",Table1[[#This Row],[Title]],Table1[[#This Row],[Column1]]+2)</f>
        <v>19</v>
      </c>
      <c r="K4507" t="str">
        <f>LEFT(Table1[[#This Row],[Title]],Table1[[#This Row],[Column2]])</f>
        <v>Episodes: Season 5:</v>
      </c>
      <c r="L4507" t="str">
        <f>LEFT(Table1[[#This Row],[Title]],Table1[[#This Row],[Column1]])</f>
        <v>Episodes:</v>
      </c>
      <c r="M4507" s="1" t="s">
        <v>298</v>
      </c>
      <c r="N4507" s="2">
        <v>2.0069444444444445E-2</v>
      </c>
      <c r="O4507" s="2">
        <v>2.0069444444444445E-2</v>
      </c>
      <c r="P4507" s="1" t="s">
        <v>14</v>
      </c>
    </row>
    <row r="4508" spans="1:16" ht="13" x14ac:dyDescent="0.15">
      <c r="A4508" s="1" t="s">
        <v>10</v>
      </c>
      <c r="B4508" s="6">
        <v>43404.850983796299</v>
      </c>
      <c r="C4508" s="10">
        <f>INT(Table1[[#This Row],[Start Time]])</f>
        <v>43404</v>
      </c>
      <c r="D4508" s="8">
        <f>Table1[[#This Row],[Start Time]]-Table1[[#This Row],[Date ]]</f>
        <v>0.85098379629926058</v>
      </c>
      <c r="E4508" s="2">
        <v>1.90625E-2</v>
      </c>
      <c r="G4508" s="1" t="s">
        <v>2830</v>
      </c>
      <c r="I4508">
        <f>FIND(":",Table1[[#This Row],[Title]])</f>
        <v>9</v>
      </c>
      <c r="J4508">
        <f>FIND(":",Table1[[#This Row],[Title]],Table1[[#This Row],[Column1]]+2)</f>
        <v>19</v>
      </c>
      <c r="K4508" t="str">
        <f>LEFT(Table1[[#This Row],[Title]],Table1[[#This Row],[Column2]])</f>
        <v>Episodes: Season 4:</v>
      </c>
      <c r="L4508" t="str">
        <f>LEFT(Table1[[#This Row],[Title]],Table1[[#This Row],[Column1]])</f>
        <v>Episodes:</v>
      </c>
      <c r="M4508" s="1" t="s">
        <v>298</v>
      </c>
      <c r="N4508" s="2">
        <v>2.0393518518518519E-2</v>
      </c>
      <c r="O4508" s="2">
        <v>2.0393518518518519E-2</v>
      </c>
      <c r="P4508" s="1" t="s">
        <v>14</v>
      </c>
    </row>
    <row r="4509" spans="1:16" ht="13" x14ac:dyDescent="0.15">
      <c r="A4509" s="1" t="s">
        <v>10</v>
      </c>
      <c r="B4509" s="6">
        <v>43404.831724537034</v>
      </c>
      <c r="C4509" s="10">
        <f>INT(Table1[[#This Row],[Start Time]])</f>
        <v>43404</v>
      </c>
      <c r="D4509" s="8">
        <f>Table1[[#This Row],[Start Time]]-Table1[[#This Row],[Date ]]</f>
        <v>0.83172453703446081</v>
      </c>
      <c r="E4509" s="2">
        <v>1.8530092592592591E-2</v>
      </c>
      <c r="G4509" s="1" t="s">
        <v>2831</v>
      </c>
      <c r="I4509">
        <f>FIND(":",Table1[[#This Row],[Title]])</f>
        <v>9</v>
      </c>
      <c r="J4509">
        <f>FIND(":",Table1[[#This Row],[Title]],Table1[[#This Row],[Column1]]+2)</f>
        <v>19</v>
      </c>
      <c r="K4509" t="str">
        <f>LEFT(Table1[[#This Row],[Title]],Table1[[#This Row],[Column2]])</f>
        <v>Episodes: Season 4:</v>
      </c>
      <c r="L4509" t="str">
        <f>LEFT(Table1[[#This Row],[Title]],Table1[[#This Row],[Column1]])</f>
        <v>Episodes:</v>
      </c>
      <c r="M4509" s="1" t="s">
        <v>298</v>
      </c>
      <c r="N4509" s="2">
        <v>1.9872685185185184E-2</v>
      </c>
      <c r="O4509" s="2">
        <v>1.9872685185185184E-2</v>
      </c>
      <c r="P4509" s="1" t="s">
        <v>14</v>
      </c>
    </row>
    <row r="4510" spans="1:16" ht="13" x14ac:dyDescent="0.15">
      <c r="A4510" s="1" t="s">
        <v>10</v>
      </c>
      <c r="B4510" s="6">
        <v>43404.813634259262</v>
      </c>
      <c r="C4510" s="10">
        <f>INT(Table1[[#This Row],[Start Time]])</f>
        <v>43404</v>
      </c>
      <c r="D4510" s="8">
        <f>Table1[[#This Row],[Start Time]]-Table1[[#This Row],[Date ]]</f>
        <v>0.81363425926247146</v>
      </c>
      <c r="E4510" s="2">
        <v>1.8078703703703704E-2</v>
      </c>
      <c r="G4510" s="1" t="s">
        <v>2832</v>
      </c>
      <c r="I4510">
        <f>FIND(":",Table1[[#This Row],[Title]])</f>
        <v>9</v>
      </c>
      <c r="J4510">
        <f>FIND(":",Table1[[#This Row],[Title]],Table1[[#This Row],[Column1]]+2)</f>
        <v>19</v>
      </c>
      <c r="K4510" t="str">
        <f>LEFT(Table1[[#This Row],[Title]],Table1[[#This Row],[Column2]])</f>
        <v>Episodes: Season 4:</v>
      </c>
      <c r="L4510" t="str">
        <f>LEFT(Table1[[#This Row],[Title]],Table1[[#This Row],[Column1]])</f>
        <v>Episodes:</v>
      </c>
      <c r="M4510" s="1" t="s">
        <v>298</v>
      </c>
      <c r="N4510" s="2">
        <v>1.9201388888888889E-2</v>
      </c>
      <c r="O4510" s="2">
        <v>1.9201388888888889E-2</v>
      </c>
      <c r="P4510" s="1" t="s">
        <v>14</v>
      </c>
    </row>
    <row r="4511" spans="1:16" ht="13" x14ac:dyDescent="0.15">
      <c r="A4511" s="1" t="s">
        <v>10</v>
      </c>
      <c r="B4511" s="6">
        <v>43404.786030092589</v>
      </c>
      <c r="C4511" s="10">
        <f>INT(Table1[[#This Row],[Start Time]])</f>
        <v>43404</v>
      </c>
      <c r="D4511" s="8">
        <f>Table1[[#This Row],[Start Time]]-Table1[[#This Row],[Date ]]</f>
        <v>0.78603009258949896</v>
      </c>
      <c r="E4511" s="2">
        <v>1.9918981481481482E-2</v>
      </c>
      <c r="G4511" s="1" t="s">
        <v>2833</v>
      </c>
      <c r="I4511">
        <f>FIND(":",Table1[[#This Row],[Title]])</f>
        <v>9</v>
      </c>
      <c r="J4511">
        <f>FIND(":",Table1[[#This Row],[Title]],Table1[[#This Row],[Column1]]+2)</f>
        <v>19</v>
      </c>
      <c r="K4511" t="str">
        <f>LEFT(Table1[[#This Row],[Title]],Table1[[#This Row],[Column2]])</f>
        <v>Episodes: Season 4:</v>
      </c>
      <c r="L4511" t="str">
        <f>LEFT(Table1[[#This Row],[Title]],Table1[[#This Row],[Column1]])</f>
        <v>Episodes:</v>
      </c>
      <c r="M4511" s="1" t="s">
        <v>298</v>
      </c>
      <c r="N4511" s="2">
        <v>1.9918981481481482E-2</v>
      </c>
      <c r="O4511" s="2">
        <v>1.9918981481481482E-2</v>
      </c>
      <c r="P4511" s="1" t="s">
        <v>14</v>
      </c>
    </row>
    <row r="4512" spans="1:16" ht="13" x14ac:dyDescent="0.15">
      <c r="A4512" s="1" t="s">
        <v>10</v>
      </c>
      <c r="B4512" s="6">
        <v>43403.85837962963</v>
      </c>
      <c r="C4512" s="10">
        <f>INT(Table1[[#This Row],[Start Time]])</f>
        <v>43403</v>
      </c>
      <c r="D4512" s="8">
        <f>Table1[[#This Row],[Start Time]]-Table1[[#This Row],[Date ]]</f>
        <v>0.85837962962978054</v>
      </c>
      <c r="E4512" s="2">
        <v>1.8796296296296297E-2</v>
      </c>
      <c r="G4512" s="1" t="s">
        <v>2834</v>
      </c>
      <c r="I4512">
        <f>FIND(":",Table1[[#This Row],[Title]])</f>
        <v>9</v>
      </c>
      <c r="J4512">
        <f>FIND(":",Table1[[#This Row],[Title]],Table1[[#This Row],[Column1]]+2)</f>
        <v>19</v>
      </c>
      <c r="K4512" t="str">
        <f>LEFT(Table1[[#This Row],[Title]],Table1[[#This Row],[Column2]])</f>
        <v>Episodes: Season 4:</v>
      </c>
      <c r="L4512" t="str">
        <f>LEFT(Table1[[#This Row],[Title]],Table1[[#This Row],[Column1]])</f>
        <v>Episodes:</v>
      </c>
      <c r="M4512" s="1" t="s">
        <v>298</v>
      </c>
      <c r="N4512" s="2">
        <v>1.9953703703703703E-2</v>
      </c>
      <c r="O4512" s="2">
        <v>1.9953703703703703E-2</v>
      </c>
      <c r="P4512" s="1" t="s">
        <v>14</v>
      </c>
    </row>
    <row r="4513" spans="1:16" ht="13" x14ac:dyDescent="0.15">
      <c r="A4513" s="1" t="s">
        <v>10</v>
      </c>
      <c r="B4513" s="6">
        <v>43403.84097222222</v>
      </c>
      <c r="C4513" s="10">
        <f>INT(Table1[[#This Row],[Start Time]])</f>
        <v>43403</v>
      </c>
      <c r="D4513" s="8">
        <f>Table1[[#This Row],[Start Time]]-Table1[[#This Row],[Date ]]</f>
        <v>0.84097222222044365</v>
      </c>
      <c r="E4513" s="2">
        <v>1.7037037037037038E-2</v>
      </c>
      <c r="G4513" s="1" t="s">
        <v>2835</v>
      </c>
      <c r="I4513">
        <f>FIND(":",Table1[[#This Row],[Title]])</f>
        <v>9</v>
      </c>
      <c r="J4513">
        <f>FIND(":",Table1[[#This Row],[Title]],Table1[[#This Row],[Column1]]+2)</f>
        <v>19</v>
      </c>
      <c r="K4513" t="str">
        <f>LEFT(Table1[[#This Row],[Title]],Table1[[#This Row],[Column2]])</f>
        <v>Episodes: Season 4:</v>
      </c>
      <c r="L4513" t="str">
        <f>LEFT(Table1[[#This Row],[Title]],Table1[[#This Row],[Column1]])</f>
        <v>Episodes:</v>
      </c>
      <c r="M4513" s="1" t="s">
        <v>298</v>
      </c>
      <c r="N4513" s="2">
        <v>1.8287037037037036E-2</v>
      </c>
      <c r="O4513" s="2">
        <v>1.8287037037037036E-2</v>
      </c>
      <c r="P4513" s="1" t="s">
        <v>14</v>
      </c>
    </row>
    <row r="4514" spans="1:16" ht="13" x14ac:dyDescent="0.15">
      <c r="A4514" s="1" t="s">
        <v>10</v>
      </c>
      <c r="B4514" s="6">
        <v>43402.896122685182</v>
      </c>
      <c r="C4514" s="10">
        <f>INT(Table1[[#This Row],[Start Time]])</f>
        <v>43402</v>
      </c>
      <c r="D4514" s="8">
        <f>Table1[[#This Row],[Start Time]]-Table1[[#This Row],[Date ]]</f>
        <v>0.89612268518249039</v>
      </c>
      <c r="E4514" s="2">
        <v>1.1574074074074073E-5</v>
      </c>
      <c r="G4514" s="1" t="s">
        <v>2835</v>
      </c>
      <c r="I4514">
        <f>FIND(":",Table1[[#This Row],[Title]])</f>
        <v>9</v>
      </c>
      <c r="J4514">
        <f>FIND(":",Table1[[#This Row],[Title]],Table1[[#This Row],[Column1]]+2)</f>
        <v>19</v>
      </c>
      <c r="K4514" t="str">
        <f>LEFT(Table1[[#This Row],[Title]],Table1[[#This Row],[Column2]])</f>
        <v>Episodes: Season 4:</v>
      </c>
      <c r="L4514" t="str">
        <f>LEFT(Table1[[#This Row],[Title]],Table1[[#This Row],[Column1]])</f>
        <v>Episodes:</v>
      </c>
      <c r="M4514" s="1" t="s">
        <v>298</v>
      </c>
      <c r="N4514" s="2">
        <v>1.25E-3</v>
      </c>
      <c r="O4514" s="1" t="s">
        <v>19</v>
      </c>
      <c r="P4514" s="1" t="s">
        <v>14</v>
      </c>
    </row>
    <row r="4515" spans="1:16" ht="13" x14ac:dyDescent="0.15">
      <c r="A4515" s="1" t="s">
        <v>10</v>
      </c>
      <c r="B4515" s="6">
        <v>43402.878865740742</v>
      </c>
      <c r="C4515" s="10">
        <f>INT(Table1[[#This Row],[Start Time]])</f>
        <v>43402</v>
      </c>
      <c r="D4515" s="8">
        <f>Table1[[#This Row],[Start Time]]-Table1[[#This Row],[Date ]]</f>
        <v>0.87886574074218515</v>
      </c>
      <c r="E4515" s="2">
        <v>1.7245370370370369E-2</v>
      </c>
      <c r="G4515" s="1" t="s">
        <v>2836</v>
      </c>
      <c r="I4515">
        <f>FIND(":",Table1[[#This Row],[Title]])</f>
        <v>9</v>
      </c>
      <c r="J4515">
        <f>FIND(":",Table1[[#This Row],[Title]],Table1[[#This Row],[Column1]]+2)</f>
        <v>19</v>
      </c>
      <c r="K4515" t="str">
        <f>LEFT(Table1[[#This Row],[Title]],Table1[[#This Row],[Column2]])</f>
        <v>Episodes: Season 4:</v>
      </c>
      <c r="L4515" t="str">
        <f>LEFT(Table1[[#This Row],[Title]],Table1[[#This Row],[Column1]])</f>
        <v>Episodes:</v>
      </c>
      <c r="M4515" s="1" t="s">
        <v>298</v>
      </c>
      <c r="N4515" s="2">
        <v>1.8692129629629628E-2</v>
      </c>
      <c r="O4515" s="2">
        <v>1.8692129629629628E-2</v>
      </c>
      <c r="P4515" s="1" t="s">
        <v>14</v>
      </c>
    </row>
    <row r="4516" spans="1:16" ht="13" x14ac:dyDescent="0.15">
      <c r="A4516" s="1" t="s">
        <v>10</v>
      </c>
      <c r="B4516" s="6">
        <v>43402.858391203707</v>
      </c>
      <c r="C4516" s="10">
        <f>INT(Table1[[#This Row],[Start Time]])</f>
        <v>43402</v>
      </c>
      <c r="D4516" s="8">
        <f>Table1[[#This Row],[Start Time]]-Table1[[#This Row],[Date ]]</f>
        <v>0.85839120370656019</v>
      </c>
      <c r="E4516" s="2">
        <v>1.8530092592592591E-2</v>
      </c>
      <c r="G4516" s="1" t="s">
        <v>2837</v>
      </c>
      <c r="I4516">
        <f>FIND(":",Table1[[#This Row],[Title]])</f>
        <v>9</v>
      </c>
      <c r="J4516">
        <f>FIND(":",Table1[[#This Row],[Title]],Table1[[#This Row],[Column1]]+2)</f>
        <v>19</v>
      </c>
      <c r="K4516" t="str">
        <f>LEFT(Table1[[#This Row],[Title]],Table1[[#This Row],[Column2]])</f>
        <v>Episodes: Season 4:</v>
      </c>
      <c r="L4516" t="str">
        <f>LEFT(Table1[[#This Row],[Title]],Table1[[#This Row],[Column1]])</f>
        <v>Episodes:</v>
      </c>
      <c r="M4516" s="1" t="s">
        <v>298</v>
      </c>
      <c r="N4516" s="2">
        <v>1.9849537037037037E-2</v>
      </c>
      <c r="O4516" s="2">
        <v>1.9849537037037037E-2</v>
      </c>
      <c r="P4516" s="1" t="s">
        <v>14</v>
      </c>
    </row>
    <row r="4517" spans="1:16" ht="13" x14ac:dyDescent="0.15">
      <c r="A4517" s="1" t="s">
        <v>10</v>
      </c>
      <c r="B4517" s="6">
        <v>43402.839629629627</v>
      </c>
      <c r="C4517" s="10">
        <f>INT(Table1[[#This Row],[Start Time]])</f>
        <v>43402</v>
      </c>
      <c r="D4517" s="8">
        <f>Table1[[#This Row],[Start Time]]-Table1[[#This Row],[Date ]]</f>
        <v>0.83962962962687016</v>
      </c>
      <c r="E4517" s="2">
        <v>1.8738425925925926E-2</v>
      </c>
      <c r="G4517" s="1" t="s">
        <v>2838</v>
      </c>
      <c r="I4517">
        <f>FIND(":",Table1[[#This Row],[Title]])</f>
        <v>9</v>
      </c>
      <c r="J4517">
        <f>FIND(":",Table1[[#This Row],[Title]],Table1[[#This Row],[Column1]]+2)</f>
        <v>19</v>
      </c>
      <c r="K4517" t="str">
        <f>LEFT(Table1[[#This Row],[Title]],Table1[[#This Row],[Column2]])</f>
        <v>Episodes: Season 4:</v>
      </c>
      <c r="L4517" t="str">
        <f>LEFT(Table1[[#This Row],[Title]],Table1[[#This Row],[Column1]])</f>
        <v>Episodes:</v>
      </c>
      <c r="M4517" s="1" t="s">
        <v>298</v>
      </c>
      <c r="N4517" s="2">
        <v>1.8738425925925926E-2</v>
      </c>
      <c r="O4517" s="2">
        <v>1.8738425925925926E-2</v>
      </c>
      <c r="P4517" s="1" t="s">
        <v>14</v>
      </c>
    </row>
    <row r="4518" spans="1:16" ht="13" x14ac:dyDescent="0.15">
      <c r="A4518" s="1" t="s">
        <v>10</v>
      </c>
      <c r="B4518" s="6">
        <v>43397.814120370371</v>
      </c>
      <c r="C4518" s="10">
        <f>INT(Table1[[#This Row],[Start Time]])</f>
        <v>43397</v>
      </c>
      <c r="D4518" s="8">
        <f>Table1[[#This Row],[Start Time]]-Table1[[#This Row],[Date ]]</f>
        <v>0.81412037037080154</v>
      </c>
      <c r="E4518" s="2">
        <v>2.5671296296296296E-2</v>
      </c>
      <c r="G4518" s="1" t="s">
        <v>2839</v>
      </c>
      <c r="I4518">
        <f>FIND(":",Table1[[#This Row],[Title]])</f>
        <v>27</v>
      </c>
      <c r="J4518">
        <f>FIND(":",Table1[[#This Row],[Title]],Table1[[#This Row],[Column1]]+2)</f>
        <v>37</v>
      </c>
      <c r="K4518" t="str">
        <f>LEFT(Table1[[#This Row],[Title]],Table1[[#This Row],[Column2]])</f>
        <v>The Haunting of Hill House: Season 1:</v>
      </c>
      <c r="L4518" t="str">
        <f>LEFT(Table1[[#This Row],[Title]],Table1[[#This Row],[Column1]])</f>
        <v>The Haunting of Hill House:</v>
      </c>
      <c r="M4518" s="1" t="s">
        <v>298</v>
      </c>
      <c r="N4518" s="2">
        <v>2.5740740740740741E-2</v>
      </c>
      <c r="O4518" s="2">
        <v>2.5740740740740741E-2</v>
      </c>
      <c r="P4518" s="1" t="s">
        <v>14</v>
      </c>
    </row>
    <row r="4519" spans="1:16" ht="13" x14ac:dyDescent="0.15">
      <c r="A4519" s="1" t="s">
        <v>10</v>
      </c>
      <c r="B4519" s="6">
        <v>43393.678055555552</v>
      </c>
      <c r="C4519" s="10">
        <f>INT(Table1[[#This Row],[Start Time]])</f>
        <v>43393</v>
      </c>
      <c r="D4519" s="8">
        <f>Table1[[#This Row],[Start Time]]-Table1[[#This Row],[Date ]]</f>
        <v>0.67805555555241881</v>
      </c>
      <c r="E4519" s="2">
        <v>3.1608796296296295E-2</v>
      </c>
      <c r="G4519" s="1" t="s">
        <v>2840</v>
      </c>
      <c r="I4519" t="e">
        <f>FIND(":",Table1[[#This Row],[Title]])</f>
        <v>#VALUE!</v>
      </c>
      <c r="J4519" t="e">
        <f>FIND(":",Table1[[#This Row],[Title]],Table1[[#This Row],[Column1]]+2)</f>
        <v>#VALUE!</v>
      </c>
      <c r="K4519" t="e">
        <f>LEFT(Table1[[#This Row],[Title]],Table1[[#This Row],[Column2]])</f>
        <v>#VALUE!</v>
      </c>
      <c r="L4519" t="e">
        <f>LEFT(Table1[[#This Row],[Title]],Table1[[#This Row],[Column1]])</f>
        <v>#VALUE!</v>
      </c>
      <c r="M4519" s="1" t="s">
        <v>298</v>
      </c>
      <c r="N4519" s="2">
        <v>5.966435185185185E-2</v>
      </c>
      <c r="O4519" s="2">
        <v>5.966435185185185E-2</v>
      </c>
      <c r="P4519" s="1" t="s">
        <v>14</v>
      </c>
    </row>
    <row r="4520" spans="1:16" ht="13" x14ac:dyDescent="0.15">
      <c r="A4520" s="1" t="s">
        <v>10</v>
      </c>
      <c r="B4520" s="6">
        <v>43393.364861111113</v>
      </c>
      <c r="C4520" s="10">
        <f>INT(Table1[[#This Row],[Start Time]])</f>
        <v>43393</v>
      </c>
      <c r="D4520" s="8">
        <f>Table1[[#This Row],[Start Time]]-Table1[[#This Row],[Date ]]</f>
        <v>0.36486111111298669</v>
      </c>
      <c r="E4520" s="2">
        <v>5.8333333333333336E-3</v>
      </c>
      <c r="G4520" s="1" t="s">
        <v>433</v>
      </c>
      <c r="I4520">
        <f>FIND(":",Table1[[#This Row],[Title]])</f>
        <v>9</v>
      </c>
      <c r="J4520">
        <f>FIND(":",Table1[[#This Row],[Title]],Table1[[#This Row],[Column1]]+2)</f>
        <v>19</v>
      </c>
      <c r="K4520" t="str">
        <f>LEFT(Table1[[#This Row],[Title]],Table1[[#This Row],[Column2]])</f>
        <v>Benidorm: Season 2:</v>
      </c>
      <c r="L4520" t="str">
        <f>LEFT(Table1[[#This Row],[Title]],Table1[[#This Row],[Column1]])</f>
        <v>Benidorm:</v>
      </c>
      <c r="M4520" s="1" t="s">
        <v>298</v>
      </c>
      <c r="N4520" s="2">
        <v>5.8449074074074072E-3</v>
      </c>
      <c r="O4520" s="1" t="s">
        <v>19</v>
      </c>
      <c r="P4520" s="1" t="s">
        <v>14</v>
      </c>
    </row>
    <row r="4521" spans="1:16" ht="13" x14ac:dyDescent="0.15">
      <c r="A4521" s="1" t="s">
        <v>10</v>
      </c>
      <c r="B4521" s="6">
        <v>43392.814398148148</v>
      </c>
      <c r="C4521" s="10">
        <f>INT(Table1[[#This Row],[Start Time]])</f>
        <v>43392</v>
      </c>
      <c r="D4521" s="8">
        <f>Table1[[#This Row],[Start Time]]-Table1[[#This Row],[Date ]]</f>
        <v>0.81439814814802958</v>
      </c>
      <c r="E4521" s="2">
        <v>2.8055555555555556E-2</v>
      </c>
      <c r="G4521" s="1" t="s">
        <v>2840</v>
      </c>
      <c r="I4521" t="e">
        <f>FIND(":",Table1[[#This Row],[Title]])</f>
        <v>#VALUE!</v>
      </c>
      <c r="J4521" t="e">
        <f>FIND(":",Table1[[#This Row],[Title]],Table1[[#This Row],[Column1]]+2)</f>
        <v>#VALUE!</v>
      </c>
      <c r="K4521" t="e">
        <f>LEFT(Table1[[#This Row],[Title]],Table1[[#This Row],[Column2]])</f>
        <v>#VALUE!</v>
      </c>
      <c r="L4521" t="e">
        <f>LEFT(Table1[[#This Row],[Title]],Table1[[#This Row],[Column1]])</f>
        <v>#VALUE!</v>
      </c>
      <c r="M4521" s="1" t="s">
        <v>298</v>
      </c>
      <c r="N4521" s="2">
        <v>2.8055555555555556E-2</v>
      </c>
      <c r="O4521" s="1" t="s">
        <v>19</v>
      </c>
      <c r="P4521" s="1" t="s">
        <v>14</v>
      </c>
    </row>
    <row r="4522" spans="1:16" ht="13" x14ac:dyDescent="0.15">
      <c r="A4522" s="1" t="s">
        <v>10</v>
      </c>
      <c r="B4522" s="6">
        <v>43392.787141203706</v>
      </c>
      <c r="C4522" s="10">
        <f>INT(Table1[[#This Row],[Start Time]])</f>
        <v>43392</v>
      </c>
      <c r="D4522" s="8">
        <f>Table1[[#This Row],[Start Time]]-Table1[[#This Row],[Date ]]</f>
        <v>0.78714120370568708</v>
      </c>
      <c r="E4522" s="2">
        <v>2.5497685185185186E-2</v>
      </c>
      <c r="G4522" s="1" t="s">
        <v>2841</v>
      </c>
      <c r="I4522">
        <f>FIND(":",Table1[[#This Row],[Title]])</f>
        <v>13</v>
      </c>
      <c r="J4522">
        <f>FIND(":",Table1[[#This Row],[Title]],Table1[[#This Row],[Column1]]+2)</f>
        <v>36</v>
      </c>
      <c r="K4522" t="str">
        <f>LEFT(Table1[[#This Row],[Title]],Table1[[#This Row],[Column2]])</f>
        <v>Kath and Kim: The Souvenir Editions:</v>
      </c>
      <c r="L4522" t="str">
        <f>LEFT(Table1[[#This Row],[Title]],Table1[[#This Row],[Column1]])</f>
        <v>Kath and Kim:</v>
      </c>
      <c r="M4522" s="1" t="s">
        <v>298</v>
      </c>
      <c r="N4522" s="2">
        <v>3.4166666666666665E-2</v>
      </c>
      <c r="O4522" s="2">
        <v>3.4166666666666665E-2</v>
      </c>
      <c r="P4522" s="1" t="s">
        <v>14</v>
      </c>
    </row>
    <row r="4523" spans="1:16" ht="13" x14ac:dyDescent="0.15">
      <c r="A4523" s="1" t="s">
        <v>10</v>
      </c>
      <c r="B4523" s="6">
        <v>43391.834826388891</v>
      </c>
      <c r="C4523" s="10">
        <f>INT(Table1[[#This Row],[Start Time]])</f>
        <v>43391</v>
      </c>
      <c r="D4523" s="8">
        <f>Table1[[#This Row],[Start Time]]-Table1[[#This Row],[Date ]]</f>
        <v>0.83482638889108784</v>
      </c>
      <c r="E4523" s="2">
        <v>8.1828703703703699E-3</v>
      </c>
      <c r="G4523" s="1" t="s">
        <v>2841</v>
      </c>
      <c r="I4523">
        <f>FIND(":",Table1[[#This Row],[Title]])</f>
        <v>13</v>
      </c>
      <c r="J4523">
        <f>FIND(":",Table1[[#This Row],[Title]],Table1[[#This Row],[Column1]]+2)</f>
        <v>36</v>
      </c>
      <c r="K4523" t="str">
        <f>LEFT(Table1[[#This Row],[Title]],Table1[[#This Row],[Column2]])</f>
        <v>Kath and Kim: The Souvenir Editions:</v>
      </c>
      <c r="L4523" t="str">
        <f>LEFT(Table1[[#This Row],[Title]],Table1[[#This Row],[Column1]])</f>
        <v>Kath and Kim:</v>
      </c>
      <c r="M4523" s="1" t="s">
        <v>298</v>
      </c>
      <c r="N4523" s="2">
        <v>8.6805555555555559E-3</v>
      </c>
      <c r="O4523" s="1" t="s">
        <v>19</v>
      </c>
      <c r="P4523" s="1" t="s">
        <v>14</v>
      </c>
    </row>
    <row r="4524" spans="1:16" ht="13" x14ac:dyDescent="0.15">
      <c r="A4524" s="1" t="s">
        <v>10</v>
      </c>
      <c r="B4524" s="6">
        <v>43391.800578703704</v>
      </c>
      <c r="C4524" s="10">
        <f>INT(Table1[[#This Row],[Start Time]])</f>
        <v>43391</v>
      </c>
      <c r="D4524" s="8">
        <f>Table1[[#This Row],[Start Time]]-Table1[[#This Row],[Date ]]</f>
        <v>0.80057870370364981</v>
      </c>
      <c r="E4524" s="2">
        <v>2.9826388888888888E-2</v>
      </c>
      <c r="G4524" s="1" t="s">
        <v>2842</v>
      </c>
      <c r="I4524">
        <f>FIND(":",Table1[[#This Row],[Title]])</f>
        <v>13</v>
      </c>
      <c r="J4524">
        <f>FIND(":",Table1[[#This Row],[Title]],Table1[[#This Row],[Column1]]+2)</f>
        <v>33</v>
      </c>
      <c r="K4524" t="str">
        <f>LEFT(Table1[[#This Row],[Title]],Table1[[#This Row],[Column2]])</f>
        <v>Kath and Kim: Kountdown Specials:</v>
      </c>
      <c r="L4524" t="str">
        <f>LEFT(Table1[[#This Row],[Title]],Table1[[#This Row],[Column1]])</f>
        <v>Kath and Kim:</v>
      </c>
      <c r="M4524" s="1" t="s">
        <v>298</v>
      </c>
      <c r="N4524" s="2">
        <v>2.9826388888888888E-2</v>
      </c>
      <c r="O4524" s="2">
        <v>2.9826388888888888E-2</v>
      </c>
      <c r="P4524" s="1" t="s">
        <v>14</v>
      </c>
    </row>
    <row r="4525" spans="1:16" ht="13" x14ac:dyDescent="0.15">
      <c r="A4525" s="1" t="s">
        <v>10</v>
      </c>
      <c r="B4525" s="6">
        <v>43391.782013888886</v>
      </c>
      <c r="C4525" s="10">
        <f>INT(Table1[[#This Row],[Start Time]])</f>
        <v>43391</v>
      </c>
      <c r="D4525" s="8">
        <f>Table1[[#This Row],[Start Time]]-Table1[[#This Row],[Date ]]</f>
        <v>0.78201388888555812</v>
      </c>
      <c r="E4525" s="2">
        <v>1.6689814814814814E-2</v>
      </c>
      <c r="G4525" s="1" t="s">
        <v>2843</v>
      </c>
      <c r="I4525">
        <f>FIND(":",Table1[[#This Row],[Title]])</f>
        <v>13</v>
      </c>
      <c r="J4525">
        <f>FIND(":",Table1[[#This Row],[Title]],Table1[[#This Row],[Column1]]+2)</f>
        <v>33</v>
      </c>
      <c r="K4525" t="str">
        <f>LEFT(Table1[[#This Row],[Title]],Table1[[#This Row],[Column2]])</f>
        <v>Kath and Kim: Kountdown Specials:</v>
      </c>
      <c r="L4525" t="str">
        <f>LEFT(Table1[[#This Row],[Title]],Table1[[#This Row],[Column1]])</f>
        <v>Kath and Kim:</v>
      </c>
      <c r="M4525" s="1" t="s">
        <v>298</v>
      </c>
      <c r="N4525" s="2">
        <v>2.9722222222222223E-2</v>
      </c>
      <c r="O4525" s="2">
        <v>2.9722222222222223E-2</v>
      </c>
      <c r="P4525" s="1" t="s">
        <v>14</v>
      </c>
    </row>
    <row r="4526" spans="1:16" ht="13" x14ac:dyDescent="0.15">
      <c r="A4526" s="1" t="s">
        <v>10</v>
      </c>
      <c r="B4526" s="6">
        <v>43390.832731481481</v>
      </c>
      <c r="C4526" s="10">
        <f>INT(Table1[[#This Row],[Start Time]])</f>
        <v>43390</v>
      </c>
      <c r="D4526" s="8">
        <f>Table1[[#This Row],[Start Time]]-Table1[[#This Row],[Date ]]</f>
        <v>0.83273148148145992</v>
      </c>
      <c r="E4526" s="2">
        <v>1.3020833333333334E-2</v>
      </c>
      <c r="G4526" s="1" t="s">
        <v>2843</v>
      </c>
      <c r="I4526">
        <f>FIND(":",Table1[[#This Row],[Title]])</f>
        <v>13</v>
      </c>
      <c r="J4526">
        <f>FIND(":",Table1[[#This Row],[Title]],Table1[[#This Row],[Column1]]+2)</f>
        <v>33</v>
      </c>
      <c r="K4526" t="str">
        <f>LEFT(Table1[[#This Row],[Title]],Table1[[#This Row],[Column2]])</f>
        <v>Kath and Kim: Kountdown Specials:</v>
      </c>
      <c r="L4526" t="str">
        <f>LEFT(Table1[[#This Row],[Title]],Table1[[#This Row],[Column1]])</f>
        <v>Kath and Kim:</v>
      </c>
      <c r="M4526" s="1" t="s">
        <v>298</v>
      </c>
      <c r="N4526" s="2">
        <v>1.3009259259259259E-2</v>
      </c>
      <c r="O4526" s="1" t="s">
        <v>19</v>
      </c>
      <c r="P4526" s="1" t="s">
        <v>14</v>
      </c>
    </row>
    <row r="4527" spans="1:16" ht="13" x14ac:dyDescent="0.15">
      <c r="A4527" s="1" t="s">
        <v>10</v>
      </c>
      <c r="B4527" s="6">
        <v>43390.82885416667</v>
      </c>
      <c r="C4527" s="10">
        <f>INT(Table1[[#This Row],[Start Time]])</f>
        <v>43390</v>
      </c>
      <c r="D4527" s="8">
        <f>Table1[[#This Row],[Start Time]]-Table1[[#This Row],[Date ]]</f>
        <v>0.82885416666977108</v>
      </c>
      <c r="E4527" s="2">
        <v>3.7268518518518519E-3</v>
      </c>
      <c r="G4527" s="1" t="s">
        <v>2844</v>
      </c>
      <c r="I4527">
        <f>FIND(":",Table1[[#This Row],[Title]])</f>
        <v>13</v>
      </c>
      <c r="J4527">
        <f>FIND(":",Table1[[#This Row],[Title]],Table1[[#This Row],[Column1]]+2)</f>
        <v>33</v>
      </c>
      <c r="K4527" t="str">
        <f>LEFT(Table1[[#This Row],[Title]],Table1[[#This Row],[Column2]])</f>
        <v>Kath and Kim: Kountdown Specials:</v>
      </c>
      <c r="L4527" t="str">
        <f>LEFT(Table1[[#This Row],[Title]],Table1[[#This Row],[Column1]])</f>
        <v>Kath and Kim:</v>
      </c>
      <c r="M4527" s="1" t="s">
        <v>298</v>
      </c>
      <c r="N4527" s="2">
        <v>3.1203703703703702E-2</v>
      </c>
      <c r="O4527" s="2">
        <v>3.1203703703703702E-2</v>
      </c>
      <c r="P4527" s="1" t="s">
        <v>14</v>
      </c>
    </row>
    <row r="4528" spans="1:16" ht="13" x14ac:dyDescent="0.15">
      <c r="A4528" s="1" t="s">
        <v>10</v>
      </c>
      <c r="B4528" s="6">
        <v>43389.828402777777</v>
      </c>
      <c r="C4528" s="10">
        <f>INT(Table1[[#This Row],[Start Time]])</f>
        <v>43389</v>
      </c>
      <c r="D4528" s="8">
        <f>Table1[[#This Row],[Start Time]]-Table1[[#This Row],[Date ]]</f>
        <v>0.82840277777722804</v>
      </c>
      <c r="E4528" s="2">
        <v>1.2025462962962963E-2</v>
      </c>
      <c r="F4528" s="1" t="s">
        <v>11</v>
      </c>
      <c r="G4528" s="1" t="s">
        <v>2845</v>
      </c>
      <c r="I4528">
        <f>FIND(":",Table1[[#This Row],[Title]])</f>
        <v>13</v>
      </c>
      <c r="J4528">
        <f>FIND(":",Table1[[#This Row],[Title]],Table1[[#This Row],[Column1]]+2)</f>
        <v>23</v>
      </c>
      <c r="K4528" t="str">
        <f>LEFT(Table1[[#This Row],[Title]],Table1[[#This Row],[Column2]])</f>
        <v>Kath and Kim: Season 1:</v>
      </c>
      <c r="L4528" t="str">
        <f>LEFT(Table1[[#This Row],[Title]],Table1[[#This Row],[Column1]])</f>
        <v>Kath and Kim:</v>
      </c>
      <c r="M4528" s="1" t="s">
        <v>298</v>
      </c>
      <c r="N4528" s="2">
        <v>1.2627314814814815E-2</v>
      </c>
      <c r="O4528" s="2">
        <v>1.2627314814814815E-2</v>
      </c>
      <c r="P4528" s="1" t="s">
        <v>14</v>
      </c>
    </row>
    <row r="4529" spans="1:16" ht="13" x14ac:dyDescent="0.15">
      <c r="A4529" s="1" t="s">
        <v>10</v>
      </c>
      <c r="B4529" s="6">
        <v>43389.810729166667</v>
      </c>
      <c r="C4529" s="10">
        <f>INT(Table1[[#This Row],[Start Time]])</f>
        <v>43389</v>
      </c>
      <c r="D4529" s="8">
        <f>Table1[[#This Row],[Start Time]]-Table1[[#This Row],[Date ]]</f>
        <v>0.81072916666744277</v>
      </c>
      <c r="E4529" s="2">
        <v>1.7476851851851851E-2</v>
      </c>
      <c r="F4529" s="1" t="s">
        <v>11</v>
      </c>
      <c r="G4529" s="1" t="s">
        <v>2846</v>
      </c>
      <c r="I4529">
        <f>FIND(":",Table1[[#This Row],[Title]])</f>
        <v>13</v>
      </c>
      <c r="J4529">
        <f>FIND(":",Table1[[#This Row],[Title]],Table1[[#This Row],[Column1]]+2)</f>
        <v>23</v>
      </c>
      <c r="K4529" t="str">
        <f>LEFT(Table1[[#This Row],[Title]],Table1[[#This Row],[Column2]])</f>
        <v>Kath and Kim: Season 1:</v>
      </c>
      <c r="L4529" t="str">
        <f>LEFT(Table1[[#This Row],[Title]],Table1[[#This Row],[Column1]])</f>
        <v>Kath and Kim:</v>
      </c>
      <c r="M4529" s="1" t="s">
        <v>298</v>
      </c>
      <c r="N4529" s="2">
        <v>1.7881944444444443E-2</v>
      </c>
      <c r="O4529" s="2">
        <v>1.7881944444444443E-2</v>
      </c>
      <c r="P4529" s="1" t="s">
        <v>14</v>
      </c>
    </row>
    <row r="4530" spans="1:16" ht="13" x14ac:dyDescent="0.15">
      <c r="A4530" s="1" t="s">
        <v>10</v>
      </c>
      <c r="B4530" s="6">
        <v>43389.792812500003</v>
      </c>
      <c r="C4530" s="10">
        <f>INT(Table1[[#This Row],[Start Time]])</f>
        <v>43389</v>
      </c>
      <c r="D4530" s="8">
        <f>Table1[[#This Row],[Start Time]]-Table1[[#This Row],[Date ]]</f>
        <v>0.79281250000349246</v>
      </c>
      <c r="E4530" s="2">
        <v>1.7777777777777778E-2</v>
      </c>
      <c r="G4530" s="1" t="s">
        <v>2847</v>
      </c>
      <c r="I4530">
        <f>FIND(":",Table1[[#This Row],[Title]])</f>
        <v>13</v>
      </c>
      <c r="J4530">
        <f>FIND(":",Table1[[#This Row],[Title]],Table1[[#This Row],[Column1]]+2)</f>
        <v>23</v>
      </c>
      <c r="K4530" t="str">
        <f>LEFT(Table1[[#This Row],[Title]],Table1[[#This Row],[Column2]])</f>
        <v>Kath and Kim: Season 1:</v>
      </c>
      <c r="L4530" t="str">
        <f>LEFT(Table1[[#This Row],[Title]],Table1[[#This Row],[Column1]])</f>
        <v>Kath and Kim:</v>
      </c>
      <c r="M4530" s="1" t="s">
        <v>298</v>
      </c>
      <c r="N4530" s="2">
        <v>1.7777777777777778E-2</v>
      </c>
      <c r="O4530" s="2">
        <v>1.7777777777777778E-2</v>
      </c>
      <c r="P4530" s="1" t="s">
        <v>14</v>
      </c>
    </row>
    <row r="4531" spans="1:16" ht="13" x14ac:dyDescent="0.15">
      <c r="A4531" s="1" t="s">
        <v>10</v>
      </c>
      <c r="B4531" s="6">
        <v>43389.747974537036</v>
      </c>
      <c r="C4531" s="10">
        <f>INT(Table1[[#This Row],[Start Time]])</f>
        <v>43389</v>
      </c>
      <c r="D4531" s="8">
        <f>Table1[[#This Row],[Start Time]]-Table1[[#This Row],[Date ]]</f>
        <v>0.74797453703649808</v>
      </c>
      <c r="E4531" s="2">
        <v>2.7465277777777779E-2</v>
      </c>
      <c r="G4531" s="1" t="s">
        <v>2844</v>
      </c>
      <c r="I4531">
        <f>FIND(":",Table1[[#This Row],[Title]])</f>
        <v>13</v>
      </c>
      <c r="J4531">
        <f>FIND(":",Table1[[#This Row],[Title]],Table1[[#This Row],[Column1]]+2)</f>
        <v>33</v>
      </c>
      <c r="K4531" t="str">
        <f>LEFT(Table1[[#This Row],[Title]],Table1[[#This Row],[Column2]])</f>
        <v>Kath and Kim: Kountdown Specials:</v>
      </c>
      <c r="L4531" t="str">
        <f>LEFT(Table1[[#This Row],[Title]],Table1[[#This Row],[Column1]])</f>
        <v>Kath and Kim:</v>
      </c>
      <c r="M4531" s="1" t="s">
        <v>298</v>
      </c>
      <c r="N4531" s="2">
        <v>2.7465277777777779E-2</v>
      </c>
      <c r="O4531" s="1" t="s">
        <v>19</v>
      </c>
      <c r="P4531" s="1" t="s">
        <v>14</v>
      </c>
    </row>
    <row r="4532" spans="1:16" ht="13" x14ac:dyDescent="0.15">
      <c r="A4532" s="1" t="s">
        <v>10</v>
      </c>
      <c r="B4532" s="6">
        <v>43389.492002314815</v>
      </c>
      <c r="C4532" s="10">
        <f>INT(Table1[[#This Row],[Start Time]])</f>
        <v>43389</v>
      </c>
      <c r="D4532" s="8">
        <f>Table1[[#This Row],[Start Time]]-Table1[[#This Row],[Date ]]</f>
        <v>0.49200231481518131</v>
      </c>
      <c r="E4532" s="2">
        <v>3.9351851851851852E-4</v>
      </c>
      <c r="G4532" s="1" t="s">
        <v>2844</v>
      </c>
      <c r="I4532">
        <f>FIND(":",Table1[[#This Row],[Title]])</f>
        <v>13</v>
      </c>
      <c r="J4532">
        <f>FIND(":",Table1[[#This Row],[Title]],Table1[[#This Row],[Column1]]+2)</f>
        <v>33</v>
      </c>
      <c r="K4532" t="str">
        <f>LEFT(Table1[[#This Row],[Title]],Table1[[#This Row],[Column2]])</f>
        <v>Kath and Kim: Kountdown Specials:</v>
      </c>
      <c r="L4532" t="str">
        <f>LEFT(Table1[[#This Row],[Title]],Table1[[#This Row],[Column1]])</f>
        <v>Kath and Kim:</v>
      </c>
      <c r="M4532" s="1" t="s">
        <v>1970</v>
      </c>
      <c r="N4532" s="2">
        <v>3.9351851851851852E-4</v>
      </c>
      <c r="O4532" s="1" t="s">
        <v>19</v>
      </c>
      <c r="P4532" s="1" t="s">
        <v>14</v>
      </c>
    </row>
    <row r="4533" spans="1:16" ht="13" x14ac:dyDescent="0.15">
      <c r="A4533" s="1" t="s">
        <v>10</v>
      </c>
      <c r="B4533" s="6">
        <v>43389.490983796299</v>
      </c>
      <c r="C4533" s="10">
        <f>INT(Table1[[#This Row],[Start Time]])</f>
        <v>43389</v>
      </c>
      <c r="D4533" s="8">
        <f>Table1[[#This Row],[Start Time]]-Table1[[#This Row],[Date ]]</f>
        <v>0.4909837962986785</v>
      </c>
      <c r="E4533" s="2">
        <v>8.1018518518518516E-5</v>
      </c>
      <c r="G4533" s="1" t="s">
        <v>2844</v>
      </c>
      <c r="I4533">
        <f>FIND(":",Table1[[#This Row],[Title]])</f>
        <v>13</v>
      </c>
      <c r="J4533">
        <f>FIND(":",Table1[[#This Row],[Title]],Table1[[#This Row],[Column1]]+2)</f>
        <v>33</v>
      </c>
      <c r="K4533" t="str">
        <f>LEFT(Table1[[#This Row],[Title]],Table1[[#This Row],[Column2]])</f>
        <v>Kath and Kim: Kountdown Specials:</v>
      </c>
      <c r="L4533" t="str">
        <f>LEFT(Table1[[#This Row],[Title]],Table1[[#This Row],[Column1]])</f>
        <v>Kath and Kim:</v>
      </c>
      <c r="M4533" s="1" t="s">
        <v>1970</v>
      </c>
      <c r="N4533" s="2">
        <v>9.2592592592592588E-5</v>
      </c>
      <c r="O4533" s="1" t="s">
        <v>19</v>
      </c>
      <c r="P4533" s="1" t="s">
        <v>14</v>
      </c>
    </row>
    <row r="4534" spans="1:16" ht="13" x14ac:dyDescent="0.15">
      <c r="A4534" s="1" t="s">
        <v>10</v>
      </c>
      <c r="B4534" s="6">
        <v>43387.830081018517</v>
      </c>
      <c r="C4534" s="10">
        <f>INT(Table1[[#This Row],[Start Time]])</f>
        <v>43387</v>
      </c>
      <c r="D4534" s="8">
        <f>Table1[[#This Row],[Start Time]]-Table1[[#This Row],[Date ]]</f>
        <v>0.83008101851737592</v>
      </c>
      <c r="E4534" s="2">
        <v>2.3148148148148147E-5</v>
      </c>
      <c r="G4534" s="1" t="s">
        <v>2844</v>
      </c>
      <c r="I4534">
        <f>FIND(":",Table1[[#This Row],[Title]])</f>
        <v>13</v>
      </c>
      <c r="J4534">
        <f>FIND(":",Table1[[#This Row],[Title]],Table1[[#This Row],[Column1]]+2)</f>
        <v>33</v>
      </c>
      <c r="K4534" t="str">
        <f>LEFT(Table1[[#This Row],[Title]],Table1[[#This Row],[Column2]])</f>
        <v>Kath and Kim: Kountdown Specials:</v>
      </c>
      <c r="L4534" t="str">
        <f>LEFT(Table1[[#This Row],[Title]],Table1[[#This Row],[Column1]])</f>
        <v>Kath and Kim:</v>
      </c>
      <c r="M4534" s="1" t="s">
        <v>298</v>
      </c>
      <c r="N4534" s="2">
        <v>2.3148148148148147E-5</v>
      </c>
      <c r="O4534" s="1" t="s">
        <v>19</v>
      </c>
      <c r="P4534" s="1" t="s">
        <v>14</v>
      </c>
    </row>
    <row r="4535" spans="1:16" ht="13" x14ac:dyDescent="0.15">
      <c r="A4535" s="1" t="s">
        <v>10</v>
      </c>
      <c r="B4535" s="6">
        <v>43387.812465277777</v>
      </c>
      <c r="C4535" s="10">
        <f>INT(Table1[[#This Row],[Start Time]])</f>
        <v>43387</v>
      </c>
      <c r="D4535" s="8">
        <f>Table1[[#This Row],[Start Time]]-Table1[[#This Row],[Date ]]</f>
        <v>0.812465277776937</v>
      </c>
      <c r="E4535" s="2">
        <v>1.7546296296296296E-2</v>
      </c>
      <c r="G4535" s="1" t="s">
        <v>2848</v>
      </c>
      <c r="I4535">
        <f>FIND(":",Table1[[#This Row],[Title]])</f>
        <v>13</v>
      </c>
      <c r="J4535">
        <f>FIND(":",Table1[[#This Row],[Title]],Table1[[#This Row],[Column1]]+2)</f>
        <v>23</v>
      </c>
      <c r="K4535" t="str">
        <f>LEFT(Table1[[#This Row],[Title]],Table1[[#This Row],[Column2]])</f>
        <v>Kath and Kim: Season 4:</v>
      </c>
      <c r="L4535" t="str">
        <f>LEFT(Table1[[#This Row],[Title]],Table1[[#This Row],[Column1]])</f>
        <v>Kath and Kim:</v>
      </c>
      <c r="M4535" s="1" t="s">
        <v>298</v>
      </c>
      <c r="N4535" s="2">
        <v>1.8136574074074076E-2</v>
      </c>
      <c r="O4535" s="2">
        <v>1.8136574074074076E-2</v>
      </c>
      <c r="P4535" s="1" t="s">
        <v>14</v>
      </c>
    </row>
    <row r="4536" spans="1:16" ht="13" x14ac:dyDescent="0.15">
      <c r="A4536" s="1" t="s">
        <v>10</v>
      </c>
      <c r="B4536" s="6">
        <v>43387.797685185185</v>
      </c>
      <c r="C4536" s="10">
        <f>INT(Table1[[#This Row],[Start Time]])</f>
        <v>43387</v>
      </c>
      <c r="D4536" s="8">
        <f>Table1[[#This Row],[Start Time]]-Table1[[#This Row],[Date ]]</f>
        <v>0.79768518518540077</v>
      </c>
      <c r="E4536" s="2">
        <v>1.4756944444444444E-2</v>
      </c>
      <c r="F4536" s="1" t="s">
        <v>11</v>
      </c>
      <c r="G4536" s="1" t="s">
        <v>2849</v>
      </c>
      <c r="I4536">
        <f>FIND(":",Table1[[#This Row],[Title]])</f>
        <v>13</v>
      </c>
      <c r="J4536">
        <f>FIND(":",Table1[[#This Row],[Title]],Table1[[#This Row],[Column1]]+2)</f>
        <v>23</v>
      </c>
      <c r="K4536" t="str">
        <f>LEFT(Table1[[#This Row],[Title]],Table1[[#This Row],[Column2]])</f>
        <v>Kath and Kim: Season 4:</v>
      </c>
      <c r="L4536" t="str">
        <f>LEFT(Table1[[#This Row],[Title]],Table1[[#This Row],[Column1]])</f>
        <v>Kath and Kim:</v>
      </c>
      <c r="M4536" s="1" t="s">
        <v>298</v>
      </c>
      <c r="N4536" s="2">
        <v>1.5347222222222222E-2</v>
      </c>
      <c r="O4536" s="2">
        <v>1.5347222222222222E-2</v>
      </c>
      <c r="P4536" s="1" t="s">
        <v>14</v>
      </c>
    </row>
    <row r="4537" spans="1:16" ht="13" x14ac:dyDescent="0.15">
      <c r="A4537" s="1" t="s">
        <v>10</v>
      </c>
      <c r="B4537" s="6">
        <v>43387.781840277778</v>
      </c>
      <c r="C4537" s="10">
        <f>INT(Table1[[#This Row],[Start Time]])</f>
        <v>43387</v>
      </c>
      <c r="D4537" s="8">
        <f>Table1[[#This Row],[Start Time]]-Table1[[#This Row],[Date ]]</f>
        <v>0.78184027777751908</v>
      </c>
      <c r="E4537" s="2">
        <v>1.5486111111111112E-2</v>
      </c>
      <c r="G4537" s="1" t="s">
        <v>2850</v>
      </c>
      <c r="I4537">
        <f>FIND(":",Table1[[#This Row],[Title]])</f>
        <v>13</v>
      </c>
      <c r="J4537">
        <f>FIND(":",Table1[[#This Row],[Title]],Table1[[#This Row],[Column1]]+2)</f>
        <v>23</v>
      </c>
      <c r="K4537" t="str">
        <f>LEFT(Table1[[#This Row],[Title]],Table1[[#This Row],[Column2]])</f>
        <v>Kath and Kim: Season 4:</v>
      </c>
      <c r="L4537" t="str">
        <f>LEFT(Table1[[#This Row],[Title]],Table1[[#This Row],[Column1]])</f>
        <v>Kath and Kim:</v>
      </c>
      <c r="M4537" s="1" t="s">
        <v>298</v>
      </c>
      <c r="N4537" s="2">
        <v>1.607638888888889E-2</v>
      </c>
      <c r="O4537" s="2">
        <v>1.607638888888889E-2</v>
      </c>
      <c r="P4537" s="1" t="s">
        <v>14</v>
      </c>
    </row>
    <row r="4538" spans="1:16" ht="13" x14ac:dyDescent="0.15">
      <c r="A4538" s="1" t="s">
        <v>10</v>
      </c>
      <c r="B4538" s="6">
        <v>43387.765567129631</v>
      </c>
      <c r="C4538" s="10">
        <f>INT(Table1[[#This Row],[Start Time]])</f>
        <v>43387</v>
      </c>
      <c r="D4538" s="8">
        <f>Table1[[#This Row],[Start Time]]-Table1[[#This Row],[Date ]]</f>
        <v>0.76556712963065365</v>
      </c>
      <c r="E4538" s="2">
        <v>1.6226851851851853E-2</v>
      </c>
      <c r="G4538" s="1" t="s">
        <v>2851</v>
      </c>
      <c r="I4538">
        <f>FIND(":",Table1[[#This Row],[Title]])</f>
        <v>13</v>
      </c>
      <c r="J4538">
        <f>FIND(":",Table1[[#This Row],[Title]],Table1[[#This Row],[Column1]]+2)</f>
        <v>23</v>
      </c>
      <c r="K4538" t="str">
        <f>LEFT(Table1[[#This Row],[Title]],Table1[[#This Row],[Column2]])</f>
        <v>Kath and Kim: Season 4:</v>
      </c>
      <c r="L4538" t="str">
        <f>LEFT(Table1[[#This Row],[Title]],Table1[[#This Row],[Column1]])</f>
        <v>Kath and Kim:</v>
      </c>
      <c r="M4538" s="1" t="s">
        <v>298</v>
      </c>
      <c r="N4538" s="2">
        <v>1.6759259259259258E-2</v>
      </c>
      <c r="O4538" s="2">
        <v>1.6759259259259258E-2</v>
      </c>
      <c r="P4538" s="1" t="s">
        <v>14</v>
      </c>
    </row>
    <row r="4539" spans="1:16" ht="13" x14ac:dyDescent="0.15">
      <c r="A4539" s="1" t="s">
        <v>10</v>
      </c>
      <c r="B4539" s="6">
        <v>43387.744201388887</v>
      </c>
      <c r="C4539" s="10">
        <f>INT(Table1[[#This Row],[Start Time]])</f>
        <v>43387</v>
      </c>
      <c r="D4539" s="8">
        <f>Table1[[#This Row],[Start Time]]-Table1[[#This Row],[Date ]]</f>
        <v>0.74420138888672227</v>
      </c>
      <c r="E4539" s="2">
        <v>1.5185185185185185E-2</v>
      </c>
      <c r="G4539" s="1" t="s">
        <v>2852</v>
      </c>
      <c r="I4539">
        <f>FIND(":",Table1[[#This Row],[Title]])</f>
        <v>13</v>
      </c>
      <c r="J4539">
        <f>FIND(":",Table1[[#This Row],[Title]],Table1[[#This Row],[Column1]]+2)</f>
        <v>23</v>
      </c>
      <c r="K4539" t="str">
        <f>LEFT(Table1[[#This Row],[Title]],Table1[[#This Row],[Column2]])</f>
        <v>Kath and Kim: Season 4:</v>
      </c>
      <c r="L4539" t="str">
        <f>LEFT(Table1[[#This Row],[Title]],Table1[[#This Row],[Column1]])</f>
        <v>Kath and Kim:</v>
      </c>
      <c r="M4539" s="1" t="s">
        <v>298</v>
      </c>
      <c r="N4539" s="2">
        <v>1.5775462962962963E-2</v>
      </c>
      <c r="O4539" s="2">
        <v>1.5775462962962963E-2</v>
      </c>
      <c r="P4539" s="1" t="s">
        <v>14</v>
      </c>
    </row>
    <row r="4540" spans="1:16" ht="13" x14ac:dyDescent="0.15">
      <c r="A4540" s="1" t="s">
        <v>10</v>
      </c>
      <c r="B4540" s="6">
        <v>43387.724803240744</v>
      </c>
      <c r="C4540" s="10">
        <f>INT(Table1[[#This Row],[Start Time]])</f>
        <v>43387</v>
      </c>
      <c r="D4540" s="8">
        <f>Table1[[#This Row],[Start Time]]-Table1[[#This Row],[Date ]]</f>
        <v>0.72480324074422242</v>
      </c>
      <c r="E4540" s="2">
        <v>1.6145833333333335E-2</v>
      </c>
      <c r="G4540" s="1" t="s">
        <v>2853</v>
      </c>
      <c r="I4540">
        <f>FIND(":",Table1[[#This Row],[Title]])</f>
        <v>13</v>
      </c>
      <c r="J4540">
        <f>FIND(":",Table1[[#This Row],[Title]],Table1[[#This Row],[Column1]]+2)</f>
        <v>23</v>
      </c>
      <c r="K4540" t="str">
        <f>LEFT(Table1[[#This Row],[Title]],Table1[[#This Row],[Column2]])</f>
        <v>Kath and Kim: Season 4:</v>
      </c>
      <c r="L4540" t="str">
        <f>LEFT(Table1[[#This Row],[Title]],Table1[[#This Row],[Column1]])</f>
        <v>Kath and Kim:</v>
      </c>
      <c r="M4540" s="1" t="s">
        <v>298</v>
      </c>
      <c r="N4540" s="2">
        <v>1.6157407407407409E-2</v>
      </c>
      <c r="O4540" s="2">
        <v>1.6157407407407409E-2</v>
      </c>
      <c r="P4540" s="1" t="s">
        <v>14</v>
      </c>
    </row>
    <row r="4541" spans="1:16" ht="13" x14ac:dyDescent="0.15">
      <c r="A4541" s="1" t="s">
        <v>10</v>
      </c>
      <c r="B4541" s="6">
        <v>43387.723495370374</v>
      </c>
      <c r="C4541" s="10">
        <f>INT(Table1[[#This Row],[Start Time]])</f>
        <v>43387</v>
      </c>
      <c r="D4541" s="8">
        <f>Table1[[#This Row],[Start Time]]-Table1[[#This Row],[Date ]]</f>
        <v>0.72349537037371192</v>
      </c>
      <c r="E4541" s="2">
        <v>7.8703703703703705E-4</v>
      </c>
      <c r="G4541" s="1" t="s">
        <v>2854</v>
      </c>
      <c r="I4541">
        <f>FIND(":",Table1[[#This Row],[Title]])</f>
        <v>13</v>
      </c>
      <c r="J4541">
        <f>FIND(":",Table1[[#This Row],[Title]],Table1[[#This Row],[Column1]]+2)</f>
        <v>23</v>
      </c>
      <c r="K4541" t="str">
        <f>LEFT(Table1[[#This Row],[Title]],Table1[[#This Row],[Column2]])</f>
        <v>Kath and Kim: Season 4:</v>
      </c>
      <c r="L4541" t="str">
        <f>LEFT(Table1[[#This Row],[Title]],Table1[[#This Row],[Column1]])</f>
        <v>Kath and Kim:</v>
      </c>
      <c r="M4541" s="1" t="s">
        <v>298</v>
      </c>
      <c r="N4541" s="2">
        <v>7.9861111111111116E-4</v>
      </c>
      <c r="O4541" s="2">
        <v>7.9861111111111116E-4</v>
      </c>
      <c r="P4541" s="1" t="s">
        <v>14</v>
      </c>
    </row>
    <row r="4542" spans="1:16" ht="13" x14ac:dyDescent="0.15">
      <c r="A4542" s="1" t="s">
        <v>10</v>
      </c>
      <c r="B4542" s="6">
        <v>43387.693819444445</v>
      </c>
      <c r="C4542" s="10">
        <f>INT(Table1[[#This Row],[Start Time]])</f>
        <v>43387</v>
      </c>
      <c r="D4542" s="8">
        <f>Table1[[#This Row],[Start Time]]-Table1[[#This Row],[Date ]]</f>
        <v>0.69381944444467081</v>
      </c>
      <c r="E4542" s="2">
        <v>1.5740740740740739E-2</v>
      </c>
      <c r="G4542" s="1" t="s">
        <v>2855</v>
      </c>
      <c r="I4542">
        <f>FIND(":",Table1[[#This Row],[Title]])</f>
        <v>13</v>
      </c>
      <c r="J4542">
        <f>FIND(":",Table1[[#This Row],[Title]],Table1[[#This Row],[Column1]]+2)</f>
        <v>23</v>
      </c>
      <c r="K4542" t="str">
        <f>LEFT(Table1[[#This Row],[Title]],Table1[[#This Row],[Column2]])</f>
        <v>Kath and Kim: Season 4:</v>
      </c>
      <c r="L4542" t="str">
        <f>LEFT(Table1[[#This Row],[Title]],Table1[[#This Row],[Column1]])</f>
        <v>Kath and Kim:</v>
      </c>
      <c r="M4542" s="1" t="s">
        <v>298</v>
      </c>
      <c r="N4542" s="2">
        <v>1.6331018518518519E-2</v>
      </c>
      <c r="O4542" s="2">
        <v>1.6331018518518519E-2</v>
      </c>
      <c r="P4542" s="1" t="s">
        <v>14</v>
      </c>
    </row>
    <row r="4543" spans="1:16" ht="13" x14ac:dyDescent="0.15">
      <c r="A4543" s="1" t="s">
        <v>10</v>
      </c>
      <c r="B4543" s="6">
        <v>43387.687361111108</v>
      </c>
      <c r="C4543" s="10">
        <f>INT(Table1[[#This Row],[Start Time]])</f>
        <v>43387</v>
      </c>
      <c r="D4543" s="8">
        <f>Table1[[#This Row],[Start Time]]-Table1[[#This Row],[Date ]]</f>
        <v>0.687361111107748</v>
      </c>
      <c r="E4543" s="2">
        <v>6.3194444444444444E-3</v>
      </c>
      <c r="G4543" s="1" t="s">
        <v>2854</v>
      </c>
      <c r="I4543">
        <f>FIND(":",Table1[[#This Row],[Title]])</f>
        <v>13</v>
      </c>
      <c r="J4543">
        <f>FIND(":",Table1[[#This Row],[Title]],Table1[[#This Row],[Column1]]+2)</f>
        <v>23</v>
      </c>
      <c r="K4543" t="str">
        <f>LEFT(Table1[[#This Row],[Title]],Table1[[#This Row],[Column2]])</f>
        <v>Kath and Kim: Season 4:</v>
      </c>
      <c r="L4543" t="str">
        <f>LEFT(Table1[[#This Row],[Title]],Table1[[#This Row],[Column1]])</f>
        <v>Kath and Kim:</v>
      </c>
      <c r="M4543" s="1" t="s">
        <v>298</v>
      </c>
      <c r="N4543" s="2">
        <v>1.6724537037037038E-2</v>
      </c>
      <c r="O4543" s="1" t="s">
        <v>19</v>
      </c>
      <c r="P4543" s="1" t="s">
        <v>14</v>
      </c>
    </row>
    <row r="4544" spans="1:16" ht="13" x14ac:dyDescent="0.15">
      <c r="A4544" s="1" t="s">
        <v>10</v>
      </c>
      <c r="B4544" s="6">
        <v>43387.52783564815</v>
      </c>
      <c r="C4544" s="10">
        <f>INT(Table1[[#This Row],[Start Time]])</f>
        <v>43387</v>
      </c>
      <c r="D4544" s="8">
        <f>Table1[[#This Row],[Start Time]]-Table1[[#This Row],[Date ]]</f>
        <v>0.52783564815035788</v>
      </c>
      <c r="E4544" s="2">
        <v>9.8032407407407408E-3</v>
      </c>
      <c r="G4544" s="1" t="s">
        <v>2854</v>
      </c>
      <c r="I4544">
        <f>FIND(":",Table1[[#This Row],[Title]])</f>
        <v>13</v>
      </c>
      <c r="J4544">
        <f>FIND(":",Table1[[#This Row],[Title]],Table1[[#This Row],[Column1]]+2)</f>
        <v>23</v>
      </c>
      <c r="K4544" t="str">
        <f>LEFT(Table1[[#This Row],[Title]],Table1[[#This Row],[Column2]])</f>
        <v>Kath and Kim: Season 4:</v>
      </c>
      <c r="L4544" t="str">
        <f>LEFT(Table1[[#This Row],[Title]],Table1[[#This Row],[Column1]])</f>
        <v>Kath and Kim:</v>
      </c>
      <c r="M4544" s="1" t="s">
        <v>298</v>
      </c>
      <c r="N4544" s="2">
        <v>1.0405092592592593E-2</v>
      </c>
      <c r="O4544" s="1" t="s">
        <v>19</v>
      </c>
      <c r="P4544" s="1" t="s">
        <v>14</v>
      </c>
    </row>
    <row r="4545" spans="1:16" ht="13" x14ac:dyDescent="0.15">
      <c r="A4545" s="1" t="s">
        <v>10</v>
      </c>
      <c r="B4545" s="6">
        <v>43387.514155092591</v>
      </c>
      <c r="C4545" s="10">
        <f>INT(Table1[[#This Row],[Start Time]])</f>
        <v>43387</v>
      </c>
      <c r="D4545" s="8">
        <f>Table1[[#This Row],[Start Time]]-Table1[[#This Row],[Date ]]</f>
        <v>0.51415509259095415</v>
      </c>
      <c r="E4545" s="2">
        <v>1.3553240740740741E-2</v>
      </c>
      <c r="G4545" s="1" t="s">
        <v>2856</v>
      </c>
      <c r="I4545">
        <f>FIND(":",Table1[[#This Row],[Title]])</f>
        <v>13</v>
      </c>
      <c r="J4545">
        <f>FIND(":",Table1[[#This Row],[Title]],Table1[[#This Row],[Column1]]+2)</f>
        <v>23</v>
      </c>
      <c r="K4545" t="str">
        <f>LEFT(Table1[[#This Row],[Title]],Table1[[#This Row],[Column2]])</f>
        <v>Kath and Kim: Season 3:</v>
      </c>
      <c r="L4545" t="str">
        <f>LEFT(Table1[[#This Row],[Title]],Table1[[#This Row],[Column1]])</f>
        <v>Kath and Kim:</v>
      </c>
      <c r="M4545" s="1" t="s">
        <v>298</v>
      </c>
      <c r="N4545" s="2">
        <v>1.6909722222222222E-2</v>
      </c>
      <c r="O4545" s="2">
        <v>1.6909722222222222E-2</v>
      </c>
      <c r="P4545" s="1" t="s">
        <v>14</v>
      </c>
    </row>
    <row r="4546" spans="1:16" ht="13" x14ac:dyDescent="0.15">
      <c r="A4546" s="1" t="s">
        <v>10</v>
      </c>
      <c r="B4546" s="6">
        <v>43387.497106481482</v>
      </c>
      <c r="C4546" s="10">
        <f>INT(Table1[[#This Row],[Start Time]])</f>
        <v>43387</v>
      </c>
      <c r="D4546" s="8">
        <f>Table1[[#This Row],[Start Time]]-Table1[[#This Row],[Date ]]</f>
        <v>0.49710648148175096</v>
      </c>
      <c r="E4546" s="2">
        <v>1.4918981481481481E-2</v>
      </c>
      <c r="G4546" s="1" t="s">
        <v>977</v>
      </c>
      <c r="I4546">
        <f>FIND(":",Table1[[#This Row],[Title]])</f>
        <v>20</v>
      </c>
      <c r="J4546">
        <f>FIND(":",Table1[[#This Row],[Title]],Table1[[#This Row],[Column1]]+2)</f>
        <v>31</v>
      </c>
      <c r="K4546" t="str">
        <f>LEFT(Table1[[#This Row],[Title]],Table1[[#This Row],[Column2]])</f>
        <v>The Big Bang Theory: Season 11:</v>
      </c>
      <c r="L4546" t="str">
        <f>LEFT(Table1[[#This Row],[Title]],Table1[[#This Row],[Column1]])</f>
        <v>The Big Bang Theory:</v>
      </c>
      <c r="M4546" s="1" t="s">
        <v>298</v>
      </c>
      <c r="N4546" s="2">
        <v>1.4930555555555556E-2</v>
      </c>
      <c r="O4546" s="1" t="s">
        <v>19</v>
      </c>
      <c r="P4546" s="1" t="s">
        <v>14</v>
      </c>
    </row>
    <row r="4547" spans="1:16" ht="13" x14ac:dyDescent="0.15">
      <c r="A4547" s="1" t="s">
        <v>10</v>
      </c>
      <c r="B4547" s="6">
        <v>43386.831122685187</v>
      </c>
      <c r="C4547" s="10">
        <f>INT(Table1[[#This Row],[Start Time]])</f>
        <v>43386</v>
      </c>
      <c r="D4547" s="8">
        <f>Table1[[#This Row],[Start Time]]-Table1[[#This Row],[Date ]]</f>
        <v>0.83112268518743804</v>
      </c>
      <c r="E4547" s="2">
        <v>1.4930555555555556E-2</v>
      </c>
      <c r="G4547" s="1" t="s">
        <v>977</v>
      </c>
      <c r="I4547">
        <f>FIND(":",Table1[[#This Row],[Title]])</f>
        <v>20</v>
      </c>
      <c r="J4547">
        <f>FIND(":",Table1[[#This Row],[Title]],Table1[[#This Row],[Column1]]+2)</f>
        <v>31</v>
      </c>
      <c r="K4547" t="str">
        <f>LEFT(Table1[[#This Row],[Title]],Table1[[#This Row],[Column2]])</f>
        <v>The Big Bang Theory: Season 11:</v>
      </c>
      <c r="L4547" t="str">
        <f>LEFT(Table1[[#This Row],[Title]],Table1[[#This Row],[Column1]])</f>
        <v>The Big Bang Theory:</v>
      </c>
      <c r="M4547" s="1" t="s">
        <v>298</v>
      </c>
      <c r="N4547" s="2">
        <v>1.4930555555555556E-2</v>
      </c>
      <c r="O4547" s="1" t="s">
        <v>19</v>
      </c>
      <c r="P4547" s="1" t="s">
        <v>14</v>
      </c>
    </row>
    <row r="4548" spans="1:16" ht="13" x14ac:dyDescent="0.15">
      <c r="A4548" s="1" t="s">
        <v>10</v>
      </c>
      <c r="B4548" s="6">
        <v>43385.824432870373</v>
      </c>
      <c r="C4548" s="10">
        <f>INT(Table1[[#This Row],[Start Time]])</f>
        <v>43385</v>
      </c>
      <c r="D4548" s="8">
        <f>Table1[[#This Row],[Start Time]]-Table1[[#This Row],[Date ]]</f>
        <v>0.82443287037312984</v>
      </c>
      <c r="E4548" s="2">
        <v>1.3668981481481482E-2</v>
      </c>
      <c r="G4548" s="1" t="s">
        <v>978</v>
      </c>
      <c r="I4548">
        <f>FIND(":",Table1[[#This Row],[Title]])</f>
        <v>20</v>
      </c>
      <c r="J4548">
        <f>FIND(":",Table1[[#This Row],[Title]],Table1[[#This Row],[Column1]]+2)</f>
        <v>31</v>
      </c>
      <c r="K4548" t="str">
        <f>LEFT(Table1[[#This Row],[Title]],Table1[[#This Row],[Column2]])</f>
        <v>The Big Bang Theory: Season 11:</v>
      </c>
      <c r="L4548" t="str">
        <f>LEFT(Table1[[#This Row],[Title]],Table1[[#This Row],[Column1]])</f>
        <v>The Big Bang Theory:</v>
      </c>
      <c r="M4548" s="1" t="s">
        <v>298</v>
      </c>
      <c r="N4548" s="2">
        <v>1.3900462962962963E-2</v>
      </c>
      <c r="O4548" s="1" t="s">
        <v>19</v>
      </c>
      <c r="P4548" s="1" t="s">
        <v>14</v>
      </c>
    </row>
    <row r="4549" spans="1:16" ht="13" x14ac:dyDescent="0.15">
      <c r="A4549" s="1" t="s">
        <v>10</v>
      </c>
      <c r="B4549" s="6">
        <v>43385.811168981483</v>
      </c>
      <c r="C4549" s="10">
        <f>INT(Table1[[#This Row],[Start Time]])</f>
        <v>43385</v>
      </c>
      <c r="D4549" s="8">
        <f>Table1[[#This Row],[Start Time]]-Table1[[#This Row],[Date ]]</f>
        <v>0.81116898148320615</v>
      </c>
      <c r="E4549" s="2">
        <v>1.3182870370370371E-2</v>
      </c>
      <c r="G4549" s="1" t="s">
        <v>979</v>
      </c>
      <c r="I4549">
        <f>FIND(":",Table1[[#This Row],[Title]])</f>
        <v>20</v>
      </c>
      <c r="J4549">
        <f>FIND(":",Table1[[#This Row],[Title]],Table1[[#This Row],[Column1]]+2)</f>
        <v>31</v>
      </c>
      <c r="K4549" t="str">
        <f>LEFT(Table1[[#This Row],[Title]],Table1[[#This Row],[Column2]])</f>
        <v>The Big Bang Theory: Season 11:</v>
      </c>
      <c r="L4549" t="str">
        <f>LEFT(Table1[[#This Row],[Title]],Table1[[#This Row],[Column1]])</f>
        <v>The Big Bang Theory:</v>
      </c>
      <c r="M4549" s="1" t="s">
        <v>298</v>
      </c>
      <c r="N4549" s="2">
        <v>1.3182870370370371E-2</v>
      </c>
      <c r="O4549" s="1" t="s">
        <v>19</v>
      </c>
      <c r="P4549" s="1" t="s">
        <v>14</v>
      </c>
    </row>
    <row r="4550" spans="1:16" ht="13" x14ac:dyDescent="0.15">
      <c r="A4550" s="1" t="s">
        <v>10</v>
      </c>
      <c r="B4550" s="6">
        <v>43385.796875</v>
      </c>
      <c r="C4550" s="10">
        <f>INT(Table1[[#This Row],[Start Time]])</f>
        <v>43385</v>
      </c>
      <c r="D4550" s="8">
        <f>Table1[[#This Row],[Start Time]]-Table1[[#This Row],[Date ]]</f>
        <v>0.796875</v>
      </c>
      <c r="E4550" s="2">
        <v>1.4166666666666666E-2</v>
      </c>
      <c r="F4550" s="1" t="s">
        <v>11</v>
      </c>
      <c r="G4550" s="1" t="s">
        <v>980</v>
      </c>
      <c r="I4550">
        <f>FIND(":",Table1[[#This Row],[Title]])</f>
        <v>20</v>
      </c>
      <c r="J4550">
        <f>FIND(":",Table1[[#This Row],[Title]],Table1[[#This Row],[Column1]]+2)</f>
        <v>31</v>
      </c>
      <c r="K4550" t="str">
        <f>LEFT(Table1[[#This Row],[Title]],Table1[[#This Row],[Column2]])</f>
        <v>The Big Bang Theory: Season 11:</v>
      </c>
      <c r="L4550" t="str">
        <f>LEFT(Table1[[#This Row],[Title]],Table1[[#This Row],[Column1]])</f>
        <v>The Big Bang Theory:</v>
      </c>
      <c r="M4550" s="1" t="s">
        <v>298</v>
      </c>
      <c r="N4550" s="2">
        <v>1.4166666666666666E-2</v>
      </c>
      <c r="O4550" s="1" t="s">
        <v>19</v>
      </c>
      <c r="P4550" s="1" t="s">
        <v>14</v>
      </c>
    </row>
    <row r="4551" spans="1:16" ht="13" x14ac:dyDescent="0.15">
      <c r="A4551" s="1" t="s">
        <v>10</v>
      </c>
      <c r="B4551" s="6">
        <v>43385.780821759261</v>
      </c>
      <c r="C4551" s="10">
        <f>INT(Table1[[#This Row],[Start Time]])</f>
        <v>43385</v>
      </c>
      <c r="D4551" s="8">
        <f>Table1[[#This Row],[Start Time]]-Table1[[#This Row],[Date ]]</f>
        <v>0.78082175926101627</v>
      </c>
      <c r="E4551" s="2">
        <v>1.4583333333333334E-2</v>
      </c>
      <c r="G4551" s="1" t="s">
        <v>981</v>
      </c>
      <c r="I4551">
        <f>FIND(":",Table1[[#This Row],[Title]])</f>
        <v>20</v>
      </c>
      <c r="J4551">
        <f>FIND(":",Table1[[#This Row],[Title]],Table1[[#This Row],[Column1]]+2)</f>
        <v>31</v>
      </c>
      <c r="K4551" t="str">
        <f>LEFT(Table1[[#This Row],[Title]],Table1[[#This Row],[Column2]])</f>
        <v>The Big Bang Theory: Season 11:</v>
      </c>
      <c r="L4551" t="str">
        <f>LEFT(Table1[[#This Row],[Title]],Table1[[#This Row],[Column1]])</f>
        <v>The Big Bang Theory:</v>
      </c>
      <c r="M4551" s="1" t="s">
        <v>298</v>
      </c>
      <c r="N4551" s="2">
        <v>1.4583333333333334E-2</v>
      </c>
      <c r="O4551" s="1" t="s">
        <v>19</v>
      </c>
      <c r="P4551" s="1" t="s">
        <v>14</v>
      </c>
    </row>
    <row r="4552" spans="1:16" ht="13" x14ac:dyDescent="0.15">
      <c r="A4552" s="1" t="s">
        <v>10</v>
      </c>
      <c r="B4552" s="6">
        <v>43385.765520833331</v>
      </c>
      <c r="C4552" s="10">
        <f>INT(Table1[[#This Row],[Start Time]])</f>
        <v>43385</v>
      </c>
      <c r="D4552" s="8">
        <f>Table1[[#This Row],[Start Time]]-Table1[[#This Row],[Date ]]</f>
        <v>0.765520833330811</v>
      </c>
      <c r="E4552" s="2">
        <v>1.4293981481481482E-2</v>
      </c>
      <c r="F4552" s="1" t="s">
        <v>11</v>
      </c>
      <c r="G4552" s="1" t="s">
        <v>982</v>
      </c>
      <c r="I4552">
        <f>FIND(":",Table1[[#This Row],[Title]])</f>
        <v>20</v>
      </c>
      <c r="J4552">
        <f>FIND(":",Table1[[#This Row],[Title]],Table1[[#This Row],[Column1]]+2)</f>
        <v>31</v>
      </c>
      <c r="K4552" t="str">
        <f>LEFT(Table1[[#This Row],[Title]],Table1[[#This Row],[Column2]])</f>
        <v>The Big Bang Theory: Season 11:</v>
      </c>
      <c r="L4552" t="str">
        <f>LEFT(Table1[[#This Row],[Title]],Table1[[#This Row],[Column1]])</f>
        <v>The Big Bang Theory:</v>
      </c>
      <c r="M4552" s="1" t="s">
        <v>298</v>
      </c>
      <c r="N4552" s="2">
        <v>1.4293981481481482E-2</v>
      </c>
      <c r="O4552" s="1" t="s">
        <v>19</v>
      </c>
      <c r="P4552" s="1" t="s">
        <v>14</v>
      </c>
    </row>
    <row r="4553" spans="1:16" ht="13" x14ac:dyDescent="0.15">
      <c r="A4553" s="1" t="s">
        <v>10</v>
      </c>
      <c r="B4553" s="6">
        <v>43385.75105324074</v>
      </c>
      <c r="C4553" s="10">
        <f>INT(Table1[[#This Row],[Start Time]])</f>
        <v>43385</v>
      </c>
      <c r="D4553" s="8">
        <f>Table1[[#This Row],[Start Time]]-Table1[[#This Row],[Date ]]</f>
        <v>0.75105324073956581</v>
      </c>
      <c r="E4553" s="2">
        <v>1.3993055555555555E-2</v>
      </c>
      <c r="F4553" s="1" t="s">
        <v>11</v>
      </c>
      <c r="G4553" s="1" t="s">
        <v>983</v>
      </c>
      <c r="I4553">
        <f>FIND(":",Table1[[#This Row],[Title]])</f>
        <v>20</v>
      </c>
      <c r="J4553">
        <f>FIND(":",Table1[[#This Row],[Title]],Table1[[#This Row],[Column1]]+2)</f>
        <v>31</v>
      </c>
      <c r="K4553" t="str">
        <f>LEFT(Table1[[#This Row],[Title]],Table1[[#This Row],[Column2]])</f>
        <v>The Big Bang Theory: Season 11:</v>
      </c>
      <c r="L4553" t="str">
        <f>LEFT(Table1[[#This Row],[Title]],Table1[[#This Row],[Column1]])</f>
        <v>The Big Bang Theory:</v>
      </c>
      <c r="M4553" s="1" t="s">
        <v>298</v>
      </c>
      <c r="N4553" s="2">
        <v>1.4004629629629629E-2</v>
      </c>
      <c r="O4553" s="1" t="s">
        <v>19</v>
      </c>
      <c r="P4553" s="1" t="s">
        <v>14</v>
      </c>
    </row>
    <row r="4554" spans="1:16" ht="13" x14ac:dyDescent="0.15">
      <c r="A4554" s="1" t="s">
        <v>10</v>
      </c>
      <c r="B4554" s="6">
        <v>43385.743634259263</v>
      </c>
      <c r="C4554" s="10">
        <f>INT(Table1[[#This Row],[Start Time]])</f>
        <v>43385</v>
      </c>
      <c r="D4554" s="8">
        <f>Table1[[#This Row],[Start Time]]-Table1[[#This Row],[Date ]]</f>
        <v>0.7436342592627625</v>
      </c>
      <c r="E4554" s="2">
        <v>6.9560185185185185E-3</v>
      </c>
      <c r="G4554" s="1" t="s">
        <v>984</v>
      </c>
      <c r="I4554">
        <f>FIND(":",Table1[[#This Row],[Title]])</f>
        <v>20</v>
      </c>
      <c r="J4554">
        <f>FIND(":",Table1[[#This Row],[Title]],Table1[[#This Row],[Column1]]+2)</f>
        <v>31</v>
      </c>
      <c r="K4554" t="str">
        <f>LEFT(Table1[[#This Row],[Title]],Table1[[#This Row],[Column2]])</f>
        <v>The Big Bang Theory: Season 11:</v>
      </c>
      <c r="L4554" t="str">
        <f>LEFT(Table1[[#This Row],[Title]],Table1[[#This Row],[Column1]])</f>
        <v>The Big Bang Theory:</v>
      </c>
      <c r="M4554" s="1" t="s">
        <v>298</v>
      </c>
      <c r="N4554" s="2">
        <v>1.4178240740740741E-2</v>
      </c>
      <c r="O4554" s="1" t="s">
        <v>19</v>
      </c>
      <c r="P4554" s="1" t="s">
        <v>14</v>
      </c>
    </row>
    <row r="4555" spans="1:16" ht="13" x14ac:dyDescent="0.15">
      <c r="A4555" s="1" t="s">
        <v>10</v>
      </c>
      <c r="B4555" s="6">
        <v>43384.833009259259</v>
      </c>
      <c r="C4555" s="10">
        <f>INT(Table1[[#This Row],[Start Time]])</f>
        <v>43384</v>
      </c>
      <c r="D4555" s="8">
        <f>Table1[[#This Row],[Start Time]]-Table1[[#This Row],[Date ]]</f>
        <v>0.83300925925868796</v>
      </c>
      <c r="E4555" s="2">
        <v>7.2222222222222219E-3</v>
      </c>
      <c r="F4555" s="1" t="s">
        <v>11</v>
      </c>
      <c r="G4555" s="1" t="s">
        <v>984</v>
      </c>
      <c r="I4555">
        <f>FIND(":",Table1[[#This Row],[Title]])</f>
        <v>20</v>
      </c>
      <c r="J4555">
        <f>FIND(":",Table1[[#This Row],[Title]],Table1[[#This Row],[Column1]]+2)</f>
        <v>31</v>
      </c>
      <c r="K4555" t="str">
        <f>LEFT(Table1[[#This Row],[Title]],Table1[[#This Row],[Column2]])</f>
        <v>The Big Bang Theory: Season 11:</v>
      </c>
      <c r="L4555" t="str">
        <f>LEFT(Table1[[#This Row],[Title]],Table1[[#This Row],[Column1]])</f>
        <v>The Big Bang Theory:</v>
      </c>
      <c r="M4555" s="1" t="s">
        <v>298</v>
      </c>
      <c r="N4555" s="2">
        <v>7.2222222222222219E-3</v>
      </c>
      <c r="O4555" s="1" t="s">
        <v>19</v>
      </c>
      <c r="P4555" s="1" t="s">
        <v>14</v>
      </c>
    </row>
    <row r="4556" spans="1:16" ht="13" x14ac:dyDescent="0.15">
      <c r="A4556" s="1" t="s">
        <v>10</v>
      </c>
      <c r="B4556" s="6">
        <v>43384.819745370369</v>
      </c>
      <c r="C4556" s="10">
        <f>INT(Table1[[#This Row],[Start Time]])</f>
        <v>43384</v>
      </c>
      <c r="D4556" s="8">
        <f>Table1[[#This Row],[Start Time]]-Table1[[#This Row],[Date ]]</f>
        <v>0.81974537036876427</v>
      </c>
      <c r="E4556" s="2">
        <v>1.3009259259259259E-2</v>
      </c>
      <c r="G4556" s="1" t="s">
        <v>985</v>
      </c>
      <c r="I4556">
        <f>FIND(":",Table1[[#This Row],[Title]])</f>
        <v>20</v>
      </c>
      <c r="J4556">
        <f>FIND(":",Table1[[#This Row],[Title]],Table1[[#This Row],[Column1]]+2)</f>
        <v>31</v>
      </c>
      <c r="K4556" t="str">
        <f>LEFT(Table1[[#This Row],[Title]],Table1[[#This Row],[Column2]])</f>
        <v>The Big Bang Theory: Season 11:</v>
      </c>
      <c r="L4556" t="str">
        <f>LEFT(Table1[[#This Row],[Title]],Table1[[#This Row],[Column1]])</f>
        <v>The Big Bang Theory:</v>
      </c>
      <c r="M4556" s="1" t="s">
        <v>298</v>
      </c>
      <c r="N4556" s="2">
        <v>1.3009259259259259E-2</v>
      </c>
      <c r="O4556" s="1" t="s">
        <v>19</v>
      </c>
      <c r="P4556" s="1" t="s">
        <v>14</v>
      </c>
    </row>
    <row r="4557" spans="1:16" ht="13" x14ac:dyDescent="0.15">
      <c r="A4557" s="1" t="s">
        <v>10</v>
      </c>
      <c r="B4557" s="6">
        <v>43383.820960648147</v>
      </c>
      <c r="C4557" s="10">
        <f>INT(Table1[[#This Row],[Start Time]])</f>
        <v>43383</v>
      </c>
      <c r="D4557" s="8">
        <f>Table1[[#This Row],[Start Time]]-Table1[[#This Row],[Date ]]</f>
        <v>0.82096064814686542</v>
      </c>
      <c r="E4557" s="2">
        <v>1.4282407407407407E-2</v>
      </c>
      <c r="F4557" s="1" t="s">
        <v>11</v>
      </c>
      <c r="G4557" s="1" t="s">
        <v>986</v>
      </c>
      <c r="I4557">
        <f>FIND(":",Table1[[#This Row],[Title]])</f>
        <v>20</v>
      </c>
      <c r="J4557">
        <f>FIND(":",Table1[[#This Row],[Title]],Table1[[#This Row],[Column1]]+2)</f>
        <v>31</v>
      </c>
      <c r="K4557" t="str">
        <f>LEFT(Table1[[#This Row],[Title]],Table1[[#This Row],[Column2]])</f>
        <v>The Big Bang Theory: Season 11:</v>
      </c>
      <c r="L4557" t="str">
        <f>LEFT(Table1[[#This Row],[Title]],Table1[[#This Row],[Column1]])</f>
        <v>The Big Bang Theory:</v>
      </c>
      <c r="M4557" s="1" t="s">
        <v>298</v>
      </c>
      <c r="N4557" s="2">
        <v>1.4293981481481482E-2</v>
      </c>
      <c r="O4557" s="1" t="s">
        <v>19</v>
      </c>
      <c r="P4557" s="1" t="s">
        <v>14</v>
      </c>
    </row>
    <row r="4558" spans="1:16" ht="13" x14ac:dyDescent="0.15">
      <c r="A4558" s="1" t="s">
        <v>10</v>
      </c>
      <c r="B4558" s="6">
        <v>43383.806921296295</v>
      </c>
      <c r="C4558" s="10">
        <f>INT(Table1[[#This Row],[Start Time]])</f>
        <v>43383</v>
      </c>
      <c r="D4558" s="8">
        <f>Table1[[#This Row],[Start Time]]-Table1[[#This Row],[Date ]]</f>
        <v>0.80692129629460396</v>
      </c>
      <c r="E4558" s="2">
        <v>1.3414351851851853E-2</v>
      </c>
      <c r="G4558" s="1" t="s">
        <v>987</v>
      </c>
      <c r="I4558">
        <f>FIND(":",Table1[[#This Row],[Title]])</f>
        <v>20</v>
      </c>
      <c r="J4558">
        <f>FIND(":",Table1[[#This Row],[Title]],Table1[[#This Row],[Column1]]+2)</f>
        <v>31</v>
      </c>
      <c r="K4558" t="str">
        <f>LEFT(Table1[[#This Row],[Title]],Table1[[#This Row],[Column2]])</f>
        <v>The Big Bang Theory: Season 11:</v>
      </c>
      <c r="L4558" t="str">
        <f>LEFT(Table1[[#This Row],[Title]],Table1[[#This Row],[Column1]])</f>
        <v>The Big Bang Theory:</v>
      </c>
      <c r="M4558" s="1" t="s">
        <v>298</v>
      </c>
      <c r="N4558" s="2">
        <v>1.3425925925925926E-2</v>
      </c>
      <c r="O4558" s="1" t="s">
        <v>19</v>
      </c>
      <c r="P4558" s="1" t="s">
        <v>14</v>
      </c>
    </row>
    <row r="4559" spans="1:16" ht="13" x14ac:dyDescent="0.15">
      <c r="A4559" s="1" t="s">
        <v>10</v>
      </c>
      <c r="B4559" s="6">
        <v>43381.827372685184</v>
      </c>
      <c r="C4559" s="10">
        <f>INT(Table1[[#This Row],[Start Time]])</f>
        <v>43381</v>
      </c>
      <c r="D4559" s="8">
        <f>Table1[[#This Row],[Start Time]]-Table1[[#This Row],[Date ]]</f>
        <v>0.82737268518394558</v>
      </c>
      <c r="E4559" s="2">
        <v>1.4490740740740742E-2</v>
      </c>
      <c r="G4559" s="1" t="s">
        <v>988</v>
      </c>
      <c r="I4559">
        <f>FIND(":",Table1[[#This Row],[Title]])</f>
        <v>20</v>
      </c>
      <c r="J4559">
        <f>FIND(":",Table1[[#This Row],[Title]],Table1[[#This Row],[Column1]]+2)</f>
        <v>31</v>
      </c>
      <c r="K4559" t="str">
        <f>LEFT(Table1[[#This Row],[Title]],Table1[[#This Row],[Column2]])</f>
        <v>The Big Bang Theory: Season 11:</v>
      </c>
      <c r="L4559" t="str">
        <f>LEFT(Table1[[#This Row],[Title]],Table1[[#This Row],[Column1]])</f>
        <v>The Big Bang Theory:</v>
      </c>
      <c r="M4559" s="1" t="s">
        <v>298</v>
      </c>
      <c r="N4559" s="2">
        <v>1.4490740740740742E-2</v>
      </c>
      <c r="O4559" s="1" t="s">
        <v>19</v>
      </c>
      <c r="P4559" s="1" t="s">
        <v>14</v>
      </c>
    </row>
    <row r="4560" spans="1:16" ht="13" x14ac:dyDescent="0.15">
      <c r="A4560" s="1" t="s">
        <v>10</v>
      </c>
      <c r="B4560" s="6">
        <v>43381.811898148146</v>
      </c>
      <c r="C4560" s="10">
        <f>INT(Table1[[#This Row],[Start Time]])</f>
        <v>43381</v>
      </c>
      <c r="D4560" s="8">
        <f>Table1[[#This Row],[Start Time]]-Table1[[#This Row],[Date ]]</f>
        <v>0.81189814814570127</v>
      </c>
      <c r="E4560" s="2">
        <v>1.3958333333333333E-2</v>
      </c>
      <c r="G4560" s="1" t="s">
        <v>989</v>
      </c>
      <c r="I4560">
        <f>FIND(":",Table1[[#This Row],[Title]])</f>
        <v>20</v>
      </c>
      <c r="J4560">
        <f>FIND(":",Table1[[#This Row],[Title]],Table1[[#This Row],[Column1]]+2)</f>
        <v>31</v>
      </c>
      <c r="K4560" t="str">
        <f>LEFT(Table1[[#This Row],[Title]],Table1[[#This Row],[Column2]])</f>
        <v>The Big Bang Theory: Season 11:</v>
      </c>
      <c r="L4560" t="str">
        <f>LEFT(Table1[[#This Row],[Title]],Table1[[#This Row],[Column1]])</f>
        <v>The Big Bang Theory:</v>
      </c>
      <c r="M4560" s="1" t="s">
        <v>298</v>
      </c>
      <c r="N4560" s="2">
        <v>1.40625E-2</v>
      </c>
      <c r="O4560" s="1" t="s">
        <v>19</v>
      </c>
      <c r="P4560" s="1" t="s">
        <v>14</v>
      </c>
    </row>
    <row r="4561" spans="1:16" ht="13" x14ac:dyDescent="0.15">
      <c r="A4561" s="1" t="s">
        <v>10</v>
      </c>
      <c r="B4561" s="6">
        <v>43381.798125000001</v>
      </c>
      <c r="C4561" s="10">
        <f>INT(Table1[[#This Row],[Start Time]])</f>
        <v>43381</v>
      </c>
      <c r="D4561" s="8">
        <f>Table1[[#This Row],[Start Time]]-Table1[[#This Row],[Date ]]</f>
        <v>0.79812500000116415</v>
      </c>
      <c r="E4561" s="2">
        <v>1.3657407407407408E-2</v>
      </c>
      <c r="G4561" s="1" t="s">
        <v>990</v>
      </c>
      <c r="I4561">
        <f>FIND(":",Table1[[#This Row],[Title]])</f>
        <v>20</v>
      </c>
      <c r="J4561">
        <f>FIND(":",Table1[[#This Row],[Title]],Table1[[#This Row],[Column1]]+2)</f>
        <v>31</v>
      </c>
      <c r="K4561" t="str">
        <f>LEFT(Table1[[#This Row],[Title]],Table1[[#This Row],[Column2]])</f>
        <v>The Big Bang Theory: Season 11:</v>
      </c>
      <c r="L4561" t="str">
        <f>LEFT(Table1[[#This Row],[Title]],Table1[[#This Row],[Column1]])</f>
        <v>The Big Bang Theory:</v>
      </c>
      <c r="M4561" s="1" t="s">
        <v>298</v>
      </c>
      <c r="N4561" s="2">
        <v>1.3657407407407408E-2</v>
      </c>
      <c r="O4561" s="1" t="s">
        <v>19</v>
      </c>
      <c r="P4561" s="1" t="s">
        <v>14</v>
      </c>
    </row>
    <row r="4562" spans="1:16" ht="13" x14ac:dyDescent="0.15">
      <c r="A4562" s="1" t="s">
        <v>10</v>
      </c>
      <c r="B4562" s="6">
        <v>43381.797777777778</v>
      </c>
      <c r="C4562" s="10">
        <f>INT(Table1[[#This Row],[Start Time]])</f>
        <v>43381</v>
      </c>
      <c r="D4562" s="8">
        <f>Table1[[#This Row],[Start Time]]-Table1[[#This Row],[Date ]]</f>
        <v>0.79777777777781012</v>
      </c>
      <c r="E4562" s="2">
        <v>2.199074074074074E-4</v>
      </c>
      <c r="G4562" s="1" t="s">
        <v>990</v>
      </c>
      <c r="I4562">
        <f>FIND(":",Table1[[#This Row],[Title]])</f>
        <v>20</v>
      </c>
      <c r="J4562">
        <f>FIND(":",Table1[[#This Row],[Title]],Table1[[#This Row],[Column1]]+2)</f>
        <v>31</v>
      </c>
      <c r="K4562" t="str">
        <f>LEFT(Table1[[#This Row],[Title]],Table1[[#This Row],[Column2]])</f>
        <v>The Big Bang Theory: Season 11:</v>
      </c>
      <c r="L4562" t="str">
        <f>LEFT(Table1[[#This Row],[Title]],Table1[[#This Row],[Column1]])</f>
        <v>The Big Bang Theory:</v>
      </c>
      <c r="M4562" s="1" t="s">
        <v>298</v>
      </c>
      <c r="N4562" s="2">
        <v>2.199074074074074E-4</v>
      </c>
      <c r="O4562" s="1" t="s">
        <v>19</v>
      </c>
      <c r="P4562" s="1" t="s">
        <v>14</v>
      </c>
    </row>
    <row r="4563" spans="1:16" ht="13" x14ac:dyDescent="0.15">
      <c r="A4563" s="1" t="s">
        <v>10</v>
      </c>
      <c r="B4563" s="6">
        <v>43381.72247685185</v>
      </c>
      <c r="C4563" s="10">
        <f>INT(Table1[[#This Row],[Start Time]])</f>
        <v>43381</v>
      </c>
      <c r="D4563" s="8">
        <f>Table1[[#This Row],[Start Time]]-Table1[[#This Row],[Date ]]</f>
        <v>0.72247685184993315</v>
      </c>
      <c r="E4563" s="2">
        <v>1.5856481481481482E-2</v>
      </c>
      <c r="G4563" s="1" t="s">
        <v>991</v>
      </c>
      <c r="I4563">
        <f>FIND(":",Table1[[#This Row],[Title]])</f>
        <v>20</v>
      </c>
      <c r="J4563">
        <f>FIND(":",Table1[[#This Row],[Title]],Table1[[#This Row],[Column1]]+2)</f>
        <v>31</v>
      </c>
      <c r="K4563" t="str">
        <f>LEFT(Table1[[#This Row],[Title]],Table1[[#This Row],[Column2]])</f>
        <v>The Big Bang Theory: Season 11:</v>
      </c>
      <c r="L4563" t="str">
        <f>LEFT(Table1[[#This Row],[Title]],Table1[[#This Row],[Column1]])</f>
        <v>The Big Bang Theory:</v>
      </c>
      <c r="M4563" s="1" t="s">
        <v>298</v>
      </c>
      <c r="N4563" s="2">
        <v>1.4814814814814815E-2</v>
      </c>
      <c r="O4563" s="1" t="s">
        <v>19</v>
      </c>
      <c r="P4563" s="1" t="s">
        <v>14</v>
      </c>
    </row>
    <row r="4564" spans="1:16" ht="13" x14ac:dyDescent="0.15">
      <c r="A4564" s="1" t="s">
        <v>10</v>
      </c>
      <c r="B4564" s="6">
        <v>43381.709143518521</v>
      </c>
      <c r="C4564" s="10">
        <f>INT(Table1[[#This Row],[Start Time]])</f>
        <v>43381</v>
      </c>
      <c r="D4564" s="8">
        <f>Table1[[#This Row],[Start Time]]-Table1[[#This Row],[Date ]]</f>
        <v>0.70914351852115942</v>
      </c>
      <c r="E4564" s="2">
        <v>1.306712962962963E-2</v>
      </c>
      <c r="G4564" s="1" t="s">
        <v>992</v>
      </c>
      <c r="I4564">
        <f>FIND(":",Table1[[#This Row],[Title]])</f>
        <v>20</v>
      </c>
      <c r="J4564">
        <f>FIND(":",Table1[[#This Row],[Title]],Table1[[#This Row],[Column1]]+2)</f>
        <v>31</v>
      </c>
      <c r="K4564" t="str">
        <f>LEFT(Table1[[#This Row],[Title]],Table1[[#This Row],[Column2]])</f>
        <v>The Big Bang Theory: Season 11:</v>
      </c>
      <c r="L4564" t="str">
        <f>LEFT(Table1[[#This Row],[Title]],Table1[[#This Row],[Column1]])</f>
        <v>The Big Bang Theory:</v>
      </c>
      <c r="M4564" s="1" t="s">
        <v>298</v>
      </c>
      <c r="N4564" s="2">
        <v>1.3078703703703703E-2</v>
      </c>
      <c r="O4564" s="1" t="s">
        <v>19</v>
      </c>
      <c r="P4564" s="1" t="s">
        <v>14</v>
      </c>
    </row>
    <row r="4565" spans="1:16" ht="13" x14ac:dyDescent="0.15">
      <c r="A4565" s="1" t="s">
        <v>10</v>
      </c>
      <c r="B4565" s="6">
        <v>43379.777627314812</v>
      </c>
      <c r="C4565" s="10">
        <f>INT(Table1[[#This Row],[Start Time]])</f>
        <v>43379</v>
      </c>
      <c r="D4565" s="8">
        <f>Table1[[#This Row],[Start Time]]-Table1[[#This Row],[Date ]]</f>
        <v>0.77762731481197989</v>
      </c>
      <c r="E4565" s="2">
        <v>1.2870370370370371E-2</v>
      </c>
      <c r="G4565" s="1" t="s">
        <v>993</v>
      </c>
      <c r="I4565">
        <f>FIND(":",Table1[[#This Row],[Title]])</f>
        <v>20</v>
      </c>
      <c r="J4565">
        <f>FIND(":",Table1[[#This Row],[Title]],Table1[[#This Row],[Column1]]+2)</f>
        <v>31</v>
      </c>
      <c r="K4565" t="str">
        <f>LEFT(Table1[[#This Row],[Title]],Table1[[#This Row],[Column2]])</f>
        <v>The Big Bang Theory: Season 11:</v>
      </c>
      <c r="L4565" t="str">
        <f>LEFT(Table1[[#This Row],[Title]],Table1[[#This Row],[Column1]])</f>
        <v>The Big Bang Theory:</v>
      </c>
      <c r="M4565" s="1" t="s">
        <v>298</v>
      </c>
      <c r="N4565" s="2">
        <v>1.2870370370370371E-2</v>
      </c>
      <c r="O4565" s="1" t="s">
        <v>19</v>
      </c>
      <c r="P4565" s="1" t="s">
        <v>14</v>
      </c>
    </row>
    <row r="4566" spans="1:16" ht="13" x14ac:dyDescent="0.15">
      <c r="A4566" s="1" t="s">
        <v>10</v>
      </c>
      <c r="B4566" s="6">
        <v>43379.76394675926</v>
      </c>
      <c r="C4566" s="10">
        <f>INT(Table1[[#This Row],[Start Time]])</f>
        <v>43379</v>
      </c>
      <c r="D4566" s="8">
        <f>Table1[[#This Row],[Start Time]]-Table1[[#This Row],[Date ]]</f>
        <v>0.76394675925985212</v>
      </c>
      <c r="E4566" s="2">
        <v>1.3530092592592592E-2</v>
      </c>
      <c r="G4566" s="1" t="s">
        <v>994</v>
      </c>
      <c r="I4566">
        <f>FIND(":",Table1[[#This Row],[Title]])</f>
        <v>20</v>
      </c>
      <c r="J4566">
        <f>FIND(":",Table1[[#This Row],[Title]],Table1[[#This Row],[Column1]]+2)</f>
        <v>31</v>
      </c>
      <c r="K4566" t="str">
        <f>LEFT(Table1[[#This Row],[Title]],Table1[[#This Row],[Column2]])</f>
        <v>The Big Bang Theory: Season 11:</v>
      </c>
      <c r="L4566" t="str">
        <f>LEFT(Table1[[#This Row],[Title]],Table1[[#This Row],[Column1]])</f>
        <v>The Big Bang Theory:</v>
      </c>
      <c r="M4566" s="1" t="s">
        <v>298</v>
      </c>
      <c r="N4566" s="2">
        <v>1.3530092592592592E-2</v>
      </c>
      <c r="O4566" s="1" t="s">
        <v>19</v>
      </c>
      <c r="P4566" s="1" t="s">
        <v>14</v>
      </c>
    </row>
    <row r="4567" spans="1:16" ht="13" x14ac:dyDescent="0.15">
      <c r="A4567" s="1" t="s">
        <v>10</v>
      </c>
      <c r="B4567" s="6">
        <v>43379.748692129629</v>
      </c>
      <c r="C4567" s="10">
        <f>INT(Table1[[#This Row],[Start Time]])</f>
        <v>43379</v>
      </c>
      <c r="D4567" s="8">
        <f>Table1[[#This Row],[Start Time]]-Table1[[#This Row],[Date ]]</f>
        <v>0.7486921296294895</v>
      </c>
      <c r="E4567" s="2">
        <v>1.4386574074074074E-2</v>
      </c>
      <c r="G4567" s="1" t="s">
        <v>995</v>
      </c>
      <c r="I4567">
        <f>FIND(":",Table1[[#This Row],[Title]])</f>
        <v>20</v>
      </c>
      <c r="J4567">
        <f>FIND(":",Table1[[#This Row],[Title]],Table1[[#This Row],[Column1]]+2)</f>
        <v>31</v>
      </c>
      <c r="K4567" t="str">
        <f>LEFT(Table1[[#This Row],[Title]],Table1[[#This Row],[Column2]])</f>
        <v>The Big Bang Theory: Season 11:</v>
      </c>
      <c r="L4567" t="str">
        <f>LEFT(Table1[[#This Row],[Title]],Table1[[#This Row],[Column1]])</f>
        <v>The Big Bang Theory:</v>
      </c>
      <c r="M4567" s="1" t="s">
        <v>298</v>
      </c>
      <c r="N4567" s="2">
        <v>1.4641203703703703E-2</v>
      </c>
      <c r="O4567" s="1" t="s">
        <v>19</v>
      </c>
      <c r="P4567" s="1" t="s">
        <v>14</v>
      </c>
    </row>
    <row r="4568" spans="1:16" ht="13" x14ac:dyDescent="0.15">
      <c r="A4568" s="1" t="s">
        <v>10</v>
      </c>
      <c r="B4568" s="6">
        <v>43379.724224537036</v>
      </c>
      <c r="C4568" s="10">
        <f>INT(Table1[[#This Row],[Start Time]])</f>
        <v>43379</v>
      </c>
      <c r="D4568" s="8">
        <f>Table1[[#This Row],[Start Time]]-Table1[[#This Row],[Date ]]</f>
        <v>0.72422453703620704</v>
      </c>
      <c r="E4568" s="2">
        <v>1.2905092592592593E-2</v>
      </c>
      <c r="G4568" s="1" t="s">
        <v>996</v>
      </c>
      <c r="I4568">
        <f>FIND(":",Table1[[#This Row],[Title]])</f>
        <v>20</v>
      </c>
      <c r="J4568">
        <f>FIND(":",Table1[[#This Row],[Title]],Table1[[#This Row],[Column1]]+2)</f>
        <v>31</v>
      </c>
      <c r="K4568" t="str">
        <f>LEFT(Table1[[#This Row],[Title]],Table1[[#This Row],[Column2]])</f>
        <v>The Big Bang Theory: Season 11:</v>
      </c>
      <c r="L4568" t="str">
        <f>LEFT(Table1[[#This Row],[Title]],Table1[[#This Row],[Column1]])</f>
        <v>The Big Bang Theory:</v>
      </c>
      <c r="M4568" s="1" t="s">
        <v>298</v>
      </c>
      <c r="N4568" s="2">
        <v>1.3194444444444444E-2</v>
      </c>
      <c r="O4568" s="1" t="s">
        <v>19</v>
      </c>
      <c r="P4568" s="1" t="s">
        <v>14</v>
      </c>
    </row>
    <row r="4569" spans="1:16" ht="13" x14ac:dyDescent="0.15">
      <c r="A4569" s="1" t="s">
        <v>10</v>
      </c>
      <c r="B4569" s="6">
        <v>43379.709120370368</v>
      </c>
      <c r="C4569" s="10">
        <f>INT(Table1[[#This Row],[Start Time]])</f>
        <v>43379</v>
      </c>
      <c r="D4569" s="8">
        <f>Table1[[#This Row],[Start Time]]-Table1[[#This Row],[Date ]]</f>
        <v>0.70912037036760012</v>
      </c>
      <c r="E4569" s="2">
        <v>1.4247685185185184E-2</v>
      </c>
      <c r="G4569" s="1" t="s">
        <v>997</v>
      </c>
      <c r="I4569">
        <f>FIND(":",Table1[[#This Row],[Title]])</f>
        <v>20</v>
      </c>
      <c r="J4569">
        <f>FIND(":",Table1[[#This Row],[Title]],Table1[[#This Row],[Column1]]+2)</f>
        <v>31</v>
      </c>
      <c r="K4569" t="str">
        <f>LEFT(Table1[[#This Row],[Title]],Table1[[#This Row],[Column2]])</f>
        <v>The Big Bang Theory: Season 11:</v>
      </c>
      <c r="L4569" t="str">
        <f>LEFT(Table1[[#This Row],[Title]],Table1[[#This Row],[Column1]])</f>
        <v>The Big Bang Theory:</v>
      </c>
      <c r="M4569" s="1" t="s">
        <v>298</v>
      </c>
      <c r="N4569" s="2">
        <v>1.4340277777777778E-2</v>
      </c>
      <c r="O4569" s="1" t="s">
        <v>19</v>
      </c>
      <c r="P4569" s="1" t="s">
        <v>14</v>
      </c>
    </row>
    <row r="4570" spans="1:16" ht="13" x14ac:dyDescent="0.15">
      <c r="A4570" s="1" t="s">
        <v>10</v>
      </c>
      <c r="B4570" s="6">
        <v>43379.69263888889</v>
      </c>
      <c r="C4570" s="10">
        <f>INT(Table1[[#This Row],[Start Time]])</f>
        <v>43379</v>
      </c>
      <c r="D4570" s="8">
        <f>Table1[[#This Row],[Start Time]]-Table1[[#This Row],[Date ]]</f>
        <v>0.69263888888963265</v>
      </c>
      <c r="E4570" s="2">
        <v>1.4050925925925927E-2</v>
      </c>
      <c r="G4570" s="1" t="s">
        <v>998</v>
      </c>
      <c r="I4570">
        <f>FIND(":",Table1[[#This Row],[Title]])</f>
        <v>20</v>
      </c>
      <c r="J4570">
        <f>FIND(":",Table1[[#This Row],[Title]],Table1[[#This Row],[Column1]]+2)</f>
        <v>31</v>
      </c>
      <c r="K4570" t="str">
        <f>LEFT(Table1[[#This Row],[Title]],Table1[[#This Row],[Column2]])</f>
        <v>The Big Bang Theory: Season 11:</v>
      </c>
      <c r="L4570" t="str">
        <f>LEFT(Table1[[#This Row],[Title]],Table1[[#This Row],[Column1]])</f>
        <v>The Big Bang Theory:</v>
      </c>
      <c r="M4570" s="1" t="s">
        <v>298</v>
      </c>
      <c r="N4570" s="2">
        <v>1.40625E-2</v>
      </c>
      <c r="O4570" s="1" t="s">
        <v>19</v>
      </c>
      <c r="P4570" s="1" t="s">
        <v>14</v>
      </c>
    </row>
    <row r="4571" spans="1:16" ht="13" x14ac:dyDescent="0.15">
      <c r="A4571" s="1" t="s">
        <v>10</v>
      </c>
      <c r="B4571" s="6">
        <v>43379.676805555559</v>
      </c>
      <c r="C4571" s="10">
        <f>INT(Table1[[#This Row],[Start Time]])</f>
        <v>43379</v>
      </c>
      <c r="D4571" s="8">
        <f>Table1[[#This Row],[Start Time]]-Table1[[#This Row],[Date ]]</f>
        <v>0.67680555555853061</v>
      </c>
      <c r="E4571" s="2">
        <v>1.4687499999999999E-2</v>
      </c>
      <c r="G4571" s="1" t="s">
        <v>999</v>
      </c>
      <c r="I4571">
        <f>FIND(":",Table1[[#This Row],[Title]])</f>
        <v>20</v>
      </c>
      <c r="J4571">
        <f>FIND(":",Table1[[#This Row],[Title]],Table1[[#This Row],[Column1]]+2)</f>
        <v>31</v>
      </c>
      <c r="K4571" t="str">
        <f>LEFT(Table1[[#This Row],[Title]],Table1[[#This Row],[Column2]])</f>
        <v>The Big Bang Theory: Season 11:</v>
      </c>
      <c r="L4571" t="str">
        <f>LEFT(Table1[[#This Row],[Title]],Table1[[#This Row],[Column1]])</f>
        <v>The Big Bang Theory:</v>
      </c>
      <c r="M4571" s="1" t="s">
        <v>298</v>
      </c>
      <c r="N4571" s="2">
        <v>1.4699074074074074E-2</v>
      </c>
      <c r="O4571" s="1" t="s">
        <v>19</v>
      </c>
      <c r="P4571" s="1" t="s">
        <v>14</v>
      </c>
    </row>
    <row r="4572" spans="1:16" ht="13" x14ac:dyDescent="0.15">
      <c r="A4572" s="1" t="s">
        <v>10</v>
      </c>
      <c r="B4572" s="6">
        <v>43379.675891203704</v>
      </c>
      <c r="C4572" s="10">
        <f>INT(Table1[[#This Row],[Start Time]])</f>
        <v>43379</v>
      </c>
      <c r="D4572" s="8">
        <f>Table1[[#This Row],[Start Time]]-Table1[[#This Row],[Date ]]</f>
        <v>0.67589120370394085</v>
      </c>
      <c r="E4572" s="2">
        <v>8.6805555555555551E-4</v>
      </c>
      <c r="G4572" s="1" t="s">
        <v>1000</v>
      </c>
      <c r="I4572">
        <f>FIND(":",Table1[[#This Row],[Title]])</f>
        <v>20</v>
      </c>
      <c r="J4572">
        <f>FIND(":",Table1[[#This Row],[Title]],Table1[[#This Row],[Column1]]+2)</f>
        <v>31</v>
      </c>
      <c r="K4572" t="str">
        <f>LEFT(Table1[[#This Row],[Title]],Table1[[#This Row],[Column2]])</f>
        <v>The Big Bang Theory: Season 11:</v>
      </c>
      <c r="L4572" t="str">
        <f>LEFT(Table1[[#This Row],[Title]],Table1[[#This Row],[Column1]])</f>
        <v>The Big Bang Theory:</v>
      </c>
      <c r="M4572" s="1" t="s">
        <v>298</v>
      </c>
      <c r="N4572" s="2">
        <v>8.6805555555555551E-4</v>
      </c>
      <c r="O4572" s="1" t="s">
        <v>19</v>
      </c>
      <c r="P4572" s="1" t="s">
        <v>14</v>
      </c>
    </row>
    <row r="4573" spans="1:16" ht="13" x14ac:dyDescent="0.15">
      <c r="A4573" s="1" t="s">
        <v>10</v>
      </c>
      <c r="B4573" s="6">
        <v>43379.478530092594</v>
      </c>
      <c r="C4573" s="10">
        <f>INT(Table1[[#This Row],[Start Time]])</f>
        <v>43379</v>
      </c>
      <c r="D4573" s="8">
        <f>Table1[[#This Row],[Start Time]]-Table1[[#This Row],[Date ]]</f>
        <v>0.47853009259415558</v>
      </c>
      <c r="E4573" s="2">
        <v>1.3993055555555555E-2</v>
      </c>
      <c r="G4573" s="1" t="s">
        <v>1000</v>
      </c>
      <c r="I4573">
        <f>FIND(":",Table1[[#This Row],[Title]])</f>
        <v>20</v>
      </c>
      <c r="J4573">
        <f>FIND(":",Table1[[#This Row],[Title]],Table1[[#This Row],[Column1]]+2)</f>
        <v>31</v>
      </c>
      <c r="K4573" t="str">
        <f>LEFT(Table1[[#This Row],[Title]],Table1[[#This Row],[Column2]])</f>
        <v>The Big Bang Theory: Season 11:</v>
      </c>
      <c r="L4573" t="str">
        <f>LEFT(Table1[[#This Row],[Title]],Table1[[#This Row],[Column1]])</f>
        <v>The Big Bang Theory:</v>
      </c>
      <c r="M4573" s="1" t="s">
        <v>298</v>
      </c>
      <c r="N4573" s="2">
        <v>1.3993055555555555E-2</v>
      </c>
      <c r="O4573" s="1" t="s">
        <v>19</v>
      </c>
      <c r="P4573" s="1" t="s">
        <v>14</v>
      </c>
    </row>
    <row r="4574" spans="1:16" ht="13" x14ac:dyDescent="0.15">
      <c r="A4574" s="1" t="s">
        <v>10</v>
      </c>
      <c r="B4574" s="6">
        <v>43378.262442129628</v>
      </c>
      <c r="C4574" s="10">
        <f>INT(Table1[[#This Row],[Start Time]])</f>
        <v>43378</v>
      </c>
      <c r="D4574" s="8">
        <f>Table1[[#This Row],[Start Time]]-Table1[[#This Row],[Date ]]</f>
        <v>0.26244212962774327</v>
      </c>
      <c r="E4574" s="2">
        <v>1.2962962962962963E-2</v>
      </c>
      <c r="G4574" s="1" t="s">
        <v>305</v>
      </c>
      <c r="I4574">
        <f>FIND(":",Table1[[#This Row],[Title]])</f>
        <v>9</v>
      </c>
      <c r="J4574">
        <f>FIND(":",Table1[[#This Row],[Title]],Table1[[#This Row],[Column1]]+2)</f>
        <v>19</v>
      </c>
      <c r="K4574" t="str">
        <f>LEFT(Table1[[#This Row],[Title]],Table1[[#This Row],[Column2]])</f>
        <v>Benidorm: Season 2:</v>
      </c>
      <c r="L4574" t="str">
        <f>LEFT(Table1[[#This Row],[Title]],Table1[[#This Row],[Column1]])</f>
        <v>Benidorm:</v>
      </c>
      <c r="M4574" s="1" t="s">
        <v>298</v>
      </c>
      <c r="N4574" s="2">
        <v>1.4930555555555556E-2</v>
      </c>
      <c r="O4574" s="1" t="s">
        <v>19</v>
      </c>
      <c r="P4574" s="1" t="s">
        <v>14</v>
      </c>
    </row>
    <row r="4575" spans="1:16" ht="13" x14ac:dyDescent="0.15">
      <c r="A4575" s="1" t="s">
        <v>10</v>
      </c>
      <c r="B4575" s="6">
        <v>43375.735185185185</v>
      </c>
      <c r="C4575" s="10">
        <f>INT(Table1[[#This Row],[Start Time]])</f>
        <v>43375</v>
      </c>
      <c r="D4575" s="8">
        <f>Table1[[#This Row],[Start Time]]-Table1[[#This Row],[Date ]]</f>
        <v>0.73518518518540077</v>
      </c>
      <c r="E4575" s="2">
        <v>2.7662037037037039E-3</v>
      </c>
      <c r="F4575" s="1" t="s">
        <v>11</v>
      </c>
      <c r="G4575" s="1" t="s">
        <v>2856</v>
      </c>
      <c r="I4575">
        <f>FIND(":",Table1[[#This Row],[Title]])</f>
        <v>13</v>
      </c>
      <c r="J4575">
        <f>FIND(":",Table1[[#This Row],[Title]],Table1[[#This Row],[Column1]]+2)</f>
        <v>23</v>
      </c>
      <c r="K4575" t="str">
        <f>LEFT(Table1[[#This Row],[Title]],Table1[[#This Row],[Column2]])</f>
        <v>Kath and Kim: Season 3:</v>
      </c>
      <c r="L4575" t="str">
        <f>LEFT(Table1[[#This Row],[Title]],Table1[[#This Row],[Column1]])</f>
        <v>Kath and Kim:</v>
      </c>
      <c r="M4575" s="1" t="s">
        <v>298</v>
      </c>
      <c r="N4575" s="2">
        <v>3.3564814814814816E-3</v>
      </c>
      <c r="O4575" s="1" t="s">
        <v>19</v>
      </c>
      <c r="P4575" s="1" t="s">
        <v>14</v>
      </c>
    </row>
    <row r="4576" spans="1:16" ht="13" x14ac:dyDescent="0.15">
      <c r="A4576" s="1" t="s">
        <v>10</v>
      </c>
      <c r="B4576" s="6">
        <v>43375.707361111112</v>
      </c>
      <c r="C4576" s="10">
        <f>INT(Table1[[#This Row],[Start Time]])</f>
        <v>43375</v>
      </c>
      <c r="D4576" s="8">
        <f>Table1[[#This Row],[Start Time]]-Table1[[#This Row],[Date ]]</f>
        <v>0.70736111111182254</v>
      </c>
      <c r="E4576" s="2">
        <v>1.7118055555555556E-2</v>
      </c>
      <c r="F4576" s="1" t="s">
        <v>11</v>
      </c>
      <c r="G4576" s="1" t="s">
        <v>2857</v>
      </c>
      <c r="I4576">
        <f>FIND(":",Table1[[#This Row],[Title]])</f>
        <v>13</v>
      </c>
      <c r="J4576">
        <f>FIND(":",Table1[[#This Row],[Title]],Table1[[#This Row],[Column1]]+2)</f>
        <v>23</v>
      </c>
      <c r="K4576" t="str">
        <f>LEFT(Table1[[#This Row],[Title]],Table1[[#This Row],[Column2]])</f>
        <v>Kath and Kim: Season 3:</v>
      </c>
      <c r="L4576" t="str">
        <f>LEFT(Table1[[#This Row],[Title]],Table1[[#This Row],[Column1]])</f>
        <v>Kath and Kim:</v>
      </c>
      <c r="M4576" s="1" t="s">
        <v>298</v>
      </c>
      <c r="N4576" s="2">
        <v>1.7708333333333333E-2</v>
      </c>
      <c r="O4576" s="2">
        <v>1.7708333333333333E-2</v>
      </c>
      <c r="P4576" s="1" t="s">
        <v>14</v>
      </c>
    </row>
    <row r="4577" spans="1:16" ht="13" x14ac:dyDescent="0.15">
      <c r="A4577" s="1" t="s">
        <v>10</v>
      </c>
      <c r="B4577" s="6">
        <v>43375.689467592594</v>
      </c>
      <c r="C4577" s="10">
        <f>INT(Table1[[#This Row],[Start Time]])</f>
        <v>43375</v>
      </c>
      <c r="D4577" s="8">
        <f>Table1[[#This Row],[Start Time]]-Table1[[#This Row],[Date ]]</f>
        <v>0.68946759259415558</v>
      </c>
      <c r="E4577" s="2">
        <v>1.6273148148148148E-2</v>
      </c>
      <c r="F4577" s="1" t="s">
        <v>11</v>
      </c>
      <c r="G4577" s="1" t="s">
        <v>2858</v>
      </c>
      <c r="I4577">
        <f>FIND(":",Table1[[#This Row],[Title]])</f>
        <v>13</v>
      </c>
      <c r="J4577">
        <f>FIND(":",Table1[[#This Row],[Title]],Table1[[#This Row],[Column1]]+2)</f>
        <v>23</v>
      </c>
      <c r="K4577" t="str">
        <f>LEFT(Table1[[#This Row],[Title]],Table1[[#This Row],[Column2]])</f>
        <v>Kath and Kim: Season 3:</v>
      </c>
      <c r="L4577" t="str">
        <f>LEFT(Table1[[#This Row],[Title]],Table1[[#This Row],[Column1]])</f>
        <v>Kath and Kim:</v>
      </c>
      <c r="M4577" s="1" t="s">
        <v>298</v>
      </c>
      <c r="N4577" s="2">
        <v>1.6875000000000001E-2</v>
      </c>
      <c r="O4577" s="2">
        <v>1.6875000000000001E-2</v>
      </c>
      <c r="P4577" s="1" t="s">
        <v>14</v>
      </c>
    </row>
    <row r="4578" spans="1:16" ht="13" x14ac:dyDescent="0.15">
      <c r="A4578" s="1" t="s">
        <v>10</v>
      </c>
      <c r="B4578" s="6">
        <v>43375.663912037038</v>
      </c>
      <c r="C4578" s="10">
        <f>INT(Table1[[#This Row],[Start Time]])</f>
        <v>43375</v>
      </c>
      <c r="D4578" s="8">
        <f>Table1[[#This Row],[Start Time]]-Table1[[#This Row],[Date ]]</f>
        <v>0.66391203703824431</v>
      </c>
      <c r="E4578" s="2">
        <v>1.7233796296296296E-2</v>
      </c>
      <c r="G4578" s="1" t="s">
        <v>2859</v>
      </c>
      <c r="I4578">
        <f>FIND(":",Table1[[#This Row],[Title]])</f>
        <v>13</v>
      </c>
      <c r="J4578">
        <f>FIND(":",Table1[[#This Row],[Title]],Table1[[#This Row],[Column1]]+2)</f>
        <v>23</v>
      </c>
      <c r="K4578" t="str">
        <f>LEFT(Table1[[#This Row],[Title]],Table1[[#This Row],[Column2]])</f>
        <v>Kath and Kim: Season 3:</v>
      </c>
      <c r="L4578" t="str">
        <f>LEFT(Table1[[#This Row],[Title]],Table1[[#This Row],[Column1]])</f>
        <v>Kath and Kim:</v>
      </c>
      <c r="M4578" s="1" t="s">
        <v>298</v>
      </c>
      <c r="N4578" s="2">
        <v>1.7245370370370369E-2</v>
      </c>
      <c r="O4578" s="2">
        <v>1.7245370370370369E-2</v>
      </c>
      <c r="P4578" s="1" t="s">
        <v>14</v>
      </c>
    </row>
    <row r="4579" spans="1:16" ht="13" x14ac:dyDescent="0.15">
      <c r="A4579" s="1" t="s">
        <v>10</v>
      </c>
      <c r="B4579" s="6">
        <v>43374.846736111111</v>
      </c>
      <c r="C4579" s="10">
        <f>INT(Table1[[#This Row],[Start Time]])</f>
        <v>43374</v>
      </c>
      <c r="D4579" s="8">
        <f>Table1[[#This Row],[Start Time]]-Table1[[#This Row],[Date ]]</f>
        <v>0.84673611111065838</v>
      </c>
      <c r="E4579" s="2">
        <v>1.1574074074074073E-5</v>
      </c>
      <c r="G4579" s="1" t="s">
        <v>2860</v>
      </c>
      <c r="I4579">
        <f>FIND(":",Table1[[#This Row],[Title]])</f>
        <v>13</v>
      </c>
      <c r="J4579">
        <f>FIND(":",Table1[[#This Row],[Title]],Table1[[#This Row],[Column1]]+2)</f>
        <v>23</v>
      </c>
      <c r="K4579" t="str">
        <f>LEFT(Table1[[#This Row],[Title]],Table1[[#This Row],[Column2]])</f>
        <v>Kath and Kim: Season 3:</v>
      </c>
      <c r="L4579" t="str">
        <f>LEFT(Table1[[#This Row],[Title]],Table1[[#This Row],[Column1]])</f>
        <v>Kath and Kim:</v>
      </c>
      <c r="M4579" s="1" t="s">
        <v>298</v>
      </c>
      <c r="N4579" s="2">
        <v>1.1574074074074073E-5</v>
      </c>
      <c r="O4579" s="2">
        <v>1.1574074074074073E-5</v>
      </c>
      <c r="P4579" s="1" t="s">
        <v>14</v>
      </c>
    </row>
    <row r="4580" spans="1:16" ht="13" x14ac:dyDescent="0.15">
      <c r="A4580" s="1" t="s">
        <v>10</v>
      </c>
      <c r="B4580" s="6">
        <v>43374.829421296294</v>
      </c>
      <c r="C4580" s="10">
        <f>INT(Table1[[#This Row],[Start Time]])</f>
        <v>43374</v>
      </c>
      <c r="D4580" s="8">
        <f>Table1[[#This Row],[Start Time]]-Table1[[#This Row],[Date ]]</f>
        <v>0.82942129629373085</v>
      </c>
      <c r="E4580" s="2">
        <v>1.6759259259259258E-2</v>
      </c>
      <c r="G4580" s="1" t="s">
        <v>2861</v>
      </c>
      <c r="I4580">
        <f>FIND(":",Table1[[#This Row],[Title]])</f>
        <v>13</v>
      </c>
      <c r="J4580">
        <f>FIND(":",Table1[[#This Row],[Title]],Table1[[#This Row],[Column1]]+2)</f>
        <v>23</v>
      </c>
      <c r="K4580" t="str">
        <f>LEFT(Table1[[#This Row],[Title]],Table1[[#This Row],[Column2]])</f>
        <v>Kath and Kim: Season 3:</v>
      </c>
      <c r="L4580" t="str">
        <f>LEFT(Table1[[#This Row],[Title]],Table1[[#This Row],[Column1]])</f>
        <v>Kath and Kim:</v>
      </c>
      <c r="M4580" s="1" t="s">
        <v>298</v>
      </c>
      <c r="N4580" s="2">
        <v>1.7314814814814814E-2</v>
      </c>
      <c r="O4580" s="2">
        <v>1.7314814814814814E-2</v>
      </c>
      <c r="P4580" s="1" t="s">
        <v>14</v>
      </c>
    </row>
    <row r="4581" spans="1:16" ht="13" x14ac:dyDescent="0.15">
      <c r="A4581" s="1" t="s">
        <v>10</v>
      </c>
      <c r="B4581" s="6">
        <v>43374.818344907406</v>
      </c>
      <c r="C4581" s="10">
        <f>INT(Table1[[#This Row],[Start Time]])</f>
        <v>43374</v>
      </c>
      <c r="D4581" s="8">
        <f>Table1[[#This Row],[Start Time]]-Table1[[#This Row],[Date ]]</f>
        <v>0.81834490740584442</v>
      </c>
      <c r="E4581" s="2">
        <v>1.1041666666666667E-2</v>
      </c>
      <c r="G4581" s="1" t="s">
        <v>2860</v>
      </c>
      <c r="I4581">
        <f>FIND(":",Table1[[#This Row],[Title]])</f>
        <v>13</v>
      </c>
      <c r="J4581">
        <f>FIND(":",Table1[[#This Row],[Title]],Table1[[#This Row],[Column1]]+2)</f>
        <v>23</v>
      </c>
      <c r="K4581" t="str">
        <f>LEFT(Table1[[#This Row],[Title]],Table1[[#This Row],[Column2]])</f>
        <v>Kath and Kim: Season 3:</v>
      </c>
      <c r="L4581" t="str">
        <f>LEFT(Table1[[#This Row],[Title]],Table1[[#This Row],[Column1]])</f>
        <v>Kath and Kim:</v>
      </c>
      <c r="M4581" s="1" t="s">
        <v>298</v>
      </c>
      <c r="N4581" s="2">
        <v>1.7002314814814814E-2</v>
      </c>
      <c r="O4581" s="1" t="s">
        <v>19</v>
      </c>
      <c r="P4581" s="1" t="s">
        <v>14</v>
      </c>
    </row>
    <row r="4582" spans="1:16" ht="13" x14ac:dyDescent="0.15">
      <c r="A4582" s="1" t="s">
        <v>10</v>
      </c>
      <c r="B4582" s="6">
        <v>43374.763009259259</v>
      </c>
      <c r="C4582" s="10">
        <f>INT(Table1[[#This Row],[Start Time]])</f>
        <v>43374</v>
      </c>
      <c r="D4582" s="8">
        <f>Table1[[#This Row],[Start Time]]-Table1[[#This Row],[Date ]]</f>
        <v>0.763009259258979</v>
      </c>
      <c r="E4582" s="2">
        <v>5.37037037037037E-3</v>
      </c>
      <c r="F4582" s="1" t="s">
        <v>11</v>
      </c>
      <c r="G4582" s="1" t="s">
        <v>2860</v>
      </c>
      <c r="I4582">
        <f>FIND(":",Table1[[#This Row],[Title]])</f>
        <v>13</v>
      </c>
      <c r="J4582">
        <f>FIND(":",Table1[[#This Row],[Title]],Table1[[#This Row],[Column1]]+2)</f>
        <v>23</v>
      </c>
      <c r="K4582" t="str">
        <f>LEFT(Table1[[#This Row],[Title]],Table1[[#This Row],[Column2]])</f>
        <v>Kath and Kim: Season 3:</v>
      </c>
      <c r="L4582" t="str">
        <f>LEFT(Table1[[#This Row],[Title]],Table1[[#This Row],[Column1]])</f>
        <v>Kath and Kim:</v>
      </c>
      <c r="M4582" s="1" t="s">
        <v>298</v>
      </c>
      <c r="N4582" s="2">
        <v>5.9606481481481481E-3</v>
      </c>
      <c r="O4582" s="1" t="s">
        <v>19</v>
      </c>
      <c r="P4582" s="1" t="s">
        <v>14</v>
      </c>
    </row>
    <row r="4583" spans="1:16" ht="13" x14ac:dyDescent="0.15">
      <c r="A4583" s="1" t="s">
        <v>10</v>
      </c>
      <c r="B4583" s="6">
        <v>43374.744502314818</v>
      </c>
      <c r="C4583" s="10">
        <f>INT(Table1[[#This Row],[Start Time]])</f>
        <v>43374</v>
      </c>
      <c r="D4583" s="8">
        <f>Table1[[#This Row],[Start Time]]-Table1[[#This Row],[Date ]]</f>
        <v>0.74450231481750961</v>
      </c>
      <c r="E4583" s="2">
        <v>1.818287037037037E-2</v>
      </c>
      <c r="G4583" s="1" t="s">
        <v>2862</v>
      </c>
      <c r="I4583">
        <f>FIND(":",Table1[[#This Row],[Title]])</f>
        <v>13</v>
      </c>
      <c r="J4583">
        <f>FIND(":",Table1[[#This Row],[Title]],Table1[[#This Row],[Column1]]+2)</f>
        <v>23</v>
      </c>
      <c r="K4583" t="str">
        <f>LEFT(Table1[[#This Row],[Title]],Table1[[#This Row],[Column2]])</f>
        <v>Kath and Kim: Season 3:</v>
      </c>
      <c r="L4583" t="str">
        <f>LEFT(Table1[[#This Row],[Title]],Table1[[#This Row],[Column1]])</f>
        <v>Kath and Kim:</v>
      </c>
      <c r="M4583" s="1" t="s">
        <v>298</v>
      </c>
      <c r="N4583" s="2">
        <v>1.8194444444444444E-2</v>
      </c>
      <c r="O4583" s="2">
        <v>1.8194444444444444E-2</v>
      </c>
      <c r="P4583" s="1" t="s">
        <v>14</v>
      </c>
    </row>
    <row r="4584" spans="1:16" ht="13" x14ac:dyDescent="0.15">
      <c r="A4584" s="1" t="s">
        <v>10</v>
      </c>
      <c r="B4584" s="6">
        <v>43373.817696759259</v>
      </c>
      <c r="C4584" s="10">
        <f>INT(Table1[[#This Row],[Start Time]])</f>
        <v>43373</v>
      </c>
      <c r="D4584" s="8">
        <f>Table1[[#This Row],[Start Time]]-Table1[[#This Row],[Date ]]</f>
        <v>0.817696759258979</v>
      </c>
      <c r="E4584" s="2">
        <v>1.6724537037037038E-2</v>
      </c>
      <c r="G4584" s="1" t="s">
        <v>2863</v>
      </c>
      <c r="I4584">
        <f>FIND(":",Table1[[#This Row],[Title]])</f>
        <v>13</v>
      </c>
      <c r="J4584">
        <f>FIND(":",Table1[[#This Row],[Title]],Table1[[#This Row],[Column1]]+2)</f>
        <v>23</v>
      </c>
      <c r="K4584" t="str">
        <f>LEFT(Table1[[#This Row],[Title]],Table1[[#This Row],[Column2]])</f>
        <v>Kath and Kim: Season 3:</v>
      </c>
      <c r="L4584" t="str">
        <f>LEFT(Table1[[#This Row],[Title]],Table1[[#This Row],[Column1]])</f>
        <v>Kath and Kim:</v>
      </c>
      <c r="M4584" s="1" t="s">
        <v>298</v>
      </c>
      <c r="N4584" s="2">
        <v>1.7314814814814814E-2</v>
      </c>
      <c r="O4584" s="2">
        <v>1.7314814814814814E-2</v>
      </c>
      <c r="P4584" s="1" t="s">
        <v>14</v>
      </c>
    </row>
    <row r="4585" spans="1:16" ht="13" x14ac:dyDescent="0.15">
      <c r="A4585" s="1" t="s">
        <v>10</v>
      </c>
      <c r="B4585" s="6">
        <v>43373.79582175926</v>
      </c>
      <c r="C4585" s="10">
        <f>INT(Table1[[#This Row],[Start Time]])</f>
        <v>43373</v>
      </c>
      <c r="D4585" s="8">
        <f>Table1[[#This Row],[Start Time]]-Table1[[#This Row],[Date ]]</f>
        <v>0.79582175926043419</v>
      </c>
      <c r="E4585" s="2">
        <v>1.6898148148148148E-2</v>
      </c>
      <c r="G4585" s="1" t="s">
        <v>2864</v>
      </c>
      <c r="I4585">
        <f>FIND(":",Table1[[#This Row],[Title]])</f>
        <v>13</v>
      </c>
      <c r="J4585">
        <f>FIND(":",Table1[[#This Row],[Title]],Table1[[#This Row],[Column1]]+2)</f>
        <v>23</v>
      </c>
      <c r="K4585" t="str">
        <f>LEFT(Table1[[#This Row],[Title]],Table1[[#This Row],[Column2]])</f>
        <v>Kath and Kim: Season 2:</v>
      </c>
      <c r="L4585" t="str">
        <f>LEFT(Table1[[#This Row],[Title]],Table1[[#This Row],[Column1]])</f>
        <v>Kath and Kim:</v>
      </c>
      <c r="M4585" s="1" t="s">
        <v>298</v>
      </c>
      <c r="N4585" s="2">
        <v>1.6909722222222222E-2</v>
      </c>
      <c r="O4585" s="2">
        <v>1.6909722222222222E-2</v>
      </c>
      <c r="P4585" s="1" t="s">
        <v>14</v>
      </c>
    </row>
    <row r="4586" spans="1:16" ht="13" x14ac:dyDescent="0.15">
      <c r="A4586" s="1" t="s">
        <v>10</v>
      </c>
      <c r="B4586" s="6">
        <v>43370.843877314815</v>
      </c>
      <c r="C4586" s="10">
        <f>INT(Table1[[#This Row],[Start Time]])</f>
        <v>43370</v>
      </c>
      <c r="D4586" s="8">
        <f>Table1[[#This Row],[Start Time]]-Table1[[#This Row],[Date ]]</f>
        <v>0.84387731481547235</v>
      </c>
      <c r="E4586" s="2">
        <v>7.407407407407407E-4</v>
      </c>
      <c r="G4586" s="1" t="s">
        <v>2865</v>
      </c>
      <c r="I4586">
        <f>FIND(":",Table1[[#This Row],[Title]])</f>
        <v>13</v>
      </c>
      <c r="J4586">
        <f>FIND(":",Table1[[#This Row],[Title]],Table1[[#This Row],[Column1]]+2)</f>
        <v>23</v>
      </c>
      <c r="K4586" t="str">
        <f>LEFT(Table1[[#This Row],[Title]],Table1[[#This Row],[Column2]])</f>
        <v>Kath and Kim: Season 2:</v>
      </c>
      <c r="L4586" t="str">
        <f>LEFT(Table1[[#This Row],[Title]],Table1[[#This Row],[Column1]])</f>
        <v>Kath and Kim:</v>
      </c>
      <c r="M4586" s="1" t="s">
        <v>298</v>
      </c>
      <c r="N4586" s="2">
        <v>1.7476851851851851E-2</v>
      </c>
      <c r="O4586" s="2">
        <v>1.7476851851851851E-2</v>
      </c>
      <c r="P4586" s="1" t="s">
        <v>14</v>
      </c>
    </row>
    <row r="4587" spans="1:16" ht="13" x14ac:dyDescent="0.15">
      <c r="A4587" s="1" t="s">
        <v>10</v>
      </c>
      <c r="B4587" s="6">
        <v>43370.84375</v>
      </c>
      <c r="C4587" s="10">
        <f>INT(Table1[[#This Row],[Start Time]])</f>
        <v>43370</v>
      </c>
      <c r="D4587" s="8">
        <f>Table1[[#This Row],[Start Time]]-Table1[[#This Row],[Date ]]</f>
        <v>0.84375</v>
      </c>
      <c r="E4587" s="2">
        <v>4.6296296296296294E-5</v>
      </c>
      <c r="G4587" s="1" t="s">
        <v>2866</v>
      </c>
      <c r="I4587">
        <f>FIND(":",Table1[[#This Row],[Title]])</f>
        <v>13</v>
      </c>
      <c r="J4587">
        <f>FIND(":",Table1[[#This Row],[Title]],Table1[[#This Row],[Column1]]+2)</f>
        <v>23</v>
      </c>
      <c r="K4587" t="str">
        <f>LEFT(Table1[[#This Row],[Title]],Table1[[#This Row],[Column2]])</f>
        <v>Kath and Kim: Season 2:</v>
      </c>
      <c r="L4587" t="str">
        <f>LEFT(Table1[[#This Row],[Title]],Table1[[#This Row],[Column1]])</f>
        <v>Kath and Kim:</v>
      </c>
      <c r="M4587" s="1" t="s">
        <v>298</v>
      </c>
      <c r="N4587" s="2">
        <v>1.3425925925925925E-3</v>
      </c>
      <c r="O4587" s="2">
        <v>1.3425925925925925E-3</v>
      </c>
      <c r="P4587" s="1" t="s">
        <v>14</v>
      </c>
    </row>
    <row r="4588" spans="1:16" ht="13" x14ac:dyDescent="0.15">
      <c r="A4588" s="1" t="s">
        <v>10</v>
      </c>
      <c r="B4588" s="6">
        <v>43370.826956018522</v>
      </c>
      <c r="C4588" s="10">
        <f>INT(Table1[[#This Row],[Start Time]])</f>
        <v>43370</v>
      </c>
      <c r="D4588" s="8">
        <f>Table1[[#This Row],[Start Time]]-Table1[[#This Row],[Date ]]</f>
        <v>0.8269560185217415</v>
      </c>
      <c r="E4588" s="2">
        <v>1.6736111111111111E-2</v>
      </c>
      <c r="G4588" s="1" t="s">
        <v>2865</v>
      </c>
      <c r="I4588">
        <f>FIND(":",Table1[[#This Row],[Title]])</f>
        <v>13</v>
      </c>
      <c r="J4588">
        <f>FIND(":",Table1[[#This Row],[Title]],Table1[[#This Row],[Column1]]+2)</f>
        <v>23</v>
      </c>
      <c r="K4588" t="str">
        <f>LEFT(Table1[[#This Row],[Title]],Table1[[#This Row],[Column2]])</f>
        <v>Kath and Kim: Season 2:</v>
      </c>
      <c r="L4588" t="str">
        <f>LEFT(Table1[[#This Row],[Title]],Table1[[#This Row],[Column1]])</f>
        <v>Kath and Kim:</v>
      </c>
      <c r="M4588" s="1" t="s">
        <v>298</v>
      </c>
      <c r="N4588" s="2">
        <v>1.6736111111111111E-2</v>
      </c>
      <c r="O4588" s="1" t="s">
        <v>19</v>
      </c>
      <c r="P4588" s="1" t="s">
        <v>14</v>
      </c>
    </row>
    <row r="4589" spans="1:16" ht="13" x14ac:dyDescent="0.15">
      <c r="A4589" s="1" t="s">
        <v>10</v>
      </c>
      <c r="B4589" s="6">
        <v>43370.825960648152</v>
      </c>
      <c r="C4589" s="10">
        <f>INT(Table1[[#This Row],[Start Time]])</f>
        <v>43370</v>
      </c>
      <c r="D4589" s="8">
        <f>Table1[[#This Row],[Start Time]]-Table1[[#This Row],[Date ]]</f>
        <v>0.82596064815152204</v>
      </c>
      <c r="E4589" s="2">
        <v>6.3657407407407413E-4</v>
      </c>
      <c r="G4589" s="1" t="s">
        <v>2867</v>
      </c>
      <c r="I4589">
        <f>FIND(":",Table1[[#This Row],[Title]])</f>
        <v>13</v>
      </c>
      <c r="J4589">
        <f>FIND(":",Table1[[#This Row],[Title]],Table1[[#This Row],[Column1]]+2)</f>
        <v>23</v>
      </c>
      <c r="K4589" t="str">
        <f>LEFT(Table1[[#This Row],[Title]],Table1[[#This Row],[Column2]])</f>
        <v>Kath and Kim: Season 2:</v>
      </c>
      <c r="L4589" t="str">
        <f>LEFT(Table1[[#This Row],[Title]],Table1[[#This Row],[Column1]])</f>
        <v>Kath and Kim:</v>
      </c>
      <c r="M4589" s="1" t="s">
        <v>298</v>
      </c>
      <c r="N4589" s="2">
        <v>6.3657407407407413E-4</v>
      </c>
      <c r="O4589" s="2">
        <v>6.3657407407407413E-4</v>
      </c>
      <c r="P4589" s="1" t="s">
        <v>14</v>
      </c>
    </row>
    <row r="4590" spans="1:16" ht="13" x14ac:dyDescent="0.15">
      <c r="A4590" s="1" t="s">
        <v>10</v>
      </c>
      <c r="B4590" s="6">
        <v>43370.824629629627</v>
      </c>
      <c r="C4590" s="10">
        <f>INT(Table1[[#This Row],[Start Time]])</f>
        <v>43370</v>
      </c>
      <c r="D4590" s="8">
        <f>Table1[[#This Row],[Start Time]]-Table1[[#This Row],[Date ]]</f>
        <v>0.82462962962745223</v>
      </c>
      <c r="E4590" s="2">
        <v>1.2731481481481483E-3</v>
      </c>
      <c r="G4590" s="1" t="s">
        <v>2866</v>
      </c>
      <c r="I4590">
        <f>FIND(":",Table1[[#This Row],[Title]])</f>
        <v>13</v>
      </c>
      <c r="J4590">
        <f>FIND(":",Table1[[#This Row],[Title]],Table1[[#This Row],[Column1]]+2)</f>
        <v>23</v>
      </c>
      <c r="K4590" t="str">
        <f>LEFT(Table1[[#This Row],[Title]],Table1[[#This Row],[Column2]])</f>
        <v>Kath and Kim: Season 2:</v>
      </c>
      <c r="L4590" t="str">
        <f>LEFT(Table1[[#This Row],[Title]],Table1[[#This Row],[Column1]])</f>
        <v>Kath and Kim:</v>
      </c>
      <c r="M4590" s="1" t="s">
        <v>298</v>
      </c>
      <c r="N4590" s="2">
        <v>1.2847222222222223E-3</v>
      </c>
      <c r="O4590" s="1" t="s">
        <v>19</v>
      </c>
      <c r="P4590" s="1" t="s">
        <v>14</v>
      </c>
    </row>
    <row r="4591" spans="1:16" ht="13" x14ac:dyDescent="0.15">
      <c r="A4591" s="1" t="s">
        <v>10</v>
      </c>
      <c r="B4591" s="6">
        <v>43370.824363425927</v>
      </c>
      <c r="C4591" s="10">
        <f>INT(Table1[[#This Row],[Start Time]])</f>
        <v>43370</v>
      </c>
      <c r="D4591" s="8">
        <f>Table1[[#This Row],[Start Time]]-Table1[[#This Row],[Date ]]</f>
        <v>0.82436342592700385</v>
      </c>
      <c r="E4591" s="2">
        <v>4.6296296296296294E-5</v>
      </c>
      <c r="F4591" s="1" t="s">
        <v>11</v>
      </c>
      <c r="G4591" s="1" t="s">
        <v>2868</v>
      </c>
      <c r="I4591">
        <f>FIND(":",Table1[[#This Row],[Title]])</f>
        <v>7</v>
      </c>
      <c r="J4591">
        <f>FIND(":",Table1[[#This Row],[Title]],Table1[[#This Row],[Column1]]+2)</f>
        <v>23</v>
      </c>
      <c r="K4591" t="str">
        <f>LEFT(Table1[[#This Row],[Title]],Table1[[#This Row],[Column2]])</f>
        <v>Maniac: Limited Series:</v>
      </c>
      <c r="L4591" t="str">
        <f>LEFT(Table1[[#This Row],[Title]],Table1[[#This Row],[Column1]])</f>
        <v>Maniac:</v>
      </c>
      <c r="M4591" s="1" t="s">
        <v>298</v>
      </c>
      <c r="N4591" s="2">
        <v>1.6203703703703703E-4</v>
      </c>
      <c r="O4591" s="2">
        <v>1.6203703703703703E-4</v>
      </c>
      <c r="P4591" s="1" t="s">
        <v>14</v>
      </c>
    </row>
    <row r="4592" spans="1:16" ht="13" x14ac:dyDescent="0.15">
      <c r="A4592" s="1" t="s">
        <v>10</v>
      </c>
      <c r="B4592" s="6">
        <v>43370.797164351854</v>
      </c>
      <c r="C4592" s="10">
        <f>INT(Table1[[#This Row],[Start Time]])</f>
        <v>43370</v>
      </c>
      <c r="D4592" s="8">
        <f>Table1[[#This Row],[Start Time]]-Table1[[#This Row],[Date ]]</f>
        <v>0.79716435185400769</v>
      </c>
      <c r="E4592" s="2">
        <v>2.5289351851851851E-2</v>
      </c>
      <c r="F4592" s="1" t="s">
        <v>11</v>
      </c>
      <c r="G4592" s="1" t="s">
        <v>2869</v>
      </c>
      <c r="I4592">
        <f>FIND(":",Table1[[#This Row],[Title]])</f>
        <v>7</v>
      </c>
      <c r="J4592">
        <f>FIND(":",Table1[[#This Row],[Title]],Table1[[#This Row],[Column1]]+2)</f>
        <v>23</v>
      </c>
      <c r="K4592" t="str">
        <f>LEFT(Table1[[#This Row],[Title]],Table1[[#This Row],[Column2]])</f>
        <v>Maniac: Limited Series:</v>
      </c>
      <c r="L4592" t="str">
        <f>LEFT(Table1[[#This Row],[Title]],Table1[[#This Row],[Column1]])</f>
        <v>Maniac:</v>
      </c>
      <c r="M4592" s="1" t="s">
        <v>298</v>
      </c>
      <c r="N4592" s="2">
        <v>2.539351851851852E-2</v>
      </c>
      <c r="O4592" s="2">
        <v>2.539351851851852E-2</v>
      </c>
      <c r="P4592" s="1" t="s">
        <v>14</v>
      </c>
    </row>
    <row r="4593" spans="1:16" ht="13" x14ac:dyDescent="0.15">
      <c r="A4593" s="1" t="s">
        <v>10</v>
      </c>
      <c r="B4593" s="6">
        <v>43370.789351851854</v>
      </c>
      <c r="C4593" s="10">
        <f>INT(Table1[[#This Row],[Start Time]])</f>
        <v>43370</v>
      </c>
      <c r="D4593" s="8">
        <f>Table1[[#This Row],[Start Time]]-Table1[[#This Row],[Date ]]</f>
        <v>0.78935185185400769</v>
      </c>
      <c r="E4593" s="2">
        <v>7.6041666666666671E-3</v>
      </c>
      <c r="G4593" s="1" t="s">
        <v>2870</v>
      </c>
      <c r="I4593">
        <f>FIND(":",Table1[[#This Row],[Title]])</f>
        <v>7</v>
      </c>
      <c r="J4593">
        <f>FIND(":",Table1[[#This Row],[Title]],Table1[[#This Row],[Column1]]+2)</f>
        <v>23</v>
      </c>
      <c r="K4593" t="str">
        <f>LEFT(Table1[[#This Row],[Title]],Table1[[#This Row],[Column2]])</f>
        <v>Maniac: Limited Series:</v>
      </c>
      <c r="L4593" t="str">
        <f>LEFT(Table1[[#This Row],[Title]],Table1[[#This Row],[Column1]])</f>
        <v>Maniac:</v>
      </c>
      <c r="M4593" s="1" t="s">
        <v>298</v>
      </c>
      <c r="N4593" s="2">
        <v>2.3935185185185184E-2</v>
      </c>
      <c r="O4593" s="2">
        <v>2.3935185185185184E-2</v>
      </c>
      <c r="P4593" s="1" t="s">
        <v>14</v>
      </c>
    </row>
    <row r="4594" spans="1:16" ht="13" x14ac:dyDescent="0.15">
      <c r="A4594" s="1" t="s">
        <v>10</v>
      </c>
      <c r="B4594" s="6">
        <v>43370.789178240739</v>
      </c>
      <c r="C4594" s="10">
        <f>INT(Table1[[#This Row],[Start Time]])</f>
        <v>43370</v>
      </c>
      <c r="D4594" s="8">
        <f>Table1[[#This Row],[Start Time]]-Table1[[#This Row],[Date ]]</f>
        <v>0.78917824073869269</v>
      </c>
      <c r="E4594" s="2">
        <v>8.1018518518518516E-5</v>
      </c>
      <c r="G4594" s="1" t="s">
        <v>2871</v>
      </c>
      <c r="I4594">
        <f>FIND(":",Table1[[#This Row],[Title]])</f>
        <v>7</v>
      </c>
      <c r="J4594">
        <f>FIND(":",Table1[[#This Row],[Title]],Table1[[#This Row],[Column1]]+2)</f>
        <v>23</v>
      </c>
      <c r="K4594" t="str">
        <f>LEFT(Table1[[#This Row],[Title]],Table1[[#This Row],[Column2]])</f>
        <v>Maniac: Limited Series:</v>
      </c>
      <c r="L4594" t="str">
        <f>LEFT(Table1[[#This Row],[Title]],Table1[[#This Row],[Column1]])</f>
        <v>Maniac:</v>
      </c>
      <c r="M4594" s="1" t="s">
        <v>298</v>
      </c>
      <c r="N4594" s="2">
        <v>8.1018518518518516E-5</v>
      </c>
      <c r="O4594" s="2">
        <v>8.1018518518518516E-5</v>
      </c>
      <c r="P4594" s="1" t="s">
        <v>14</v>
      </c>
    </row>
    <row r="4595" spans="1:16" ht="13" x14ac:dyDescent="0.15">
      <c r="A4595" s="1" t="s">
        <v>10</v>
      </c>
      <c r="B4595" s="6">
        <v>43370.751608796294</v>
      </c>
      <c r="C4595" s="10">
        <f>INT(Table1[[#This Row],[Start Time]])</f>
        <v>43370</v>
      </c>
      <c r="D4595" s="8">
        <f>Table1[[#This Row],[Start Time]]-Table1[[#This Row],[Date ]]</f>
        <v>0.75160879629402189</v>
      </c>
      <c r="E4595" s="2">
        <v>1.6215277777777776E-2</v>
      </c>
      <c r="F4595" s="1" t="s">
        <v>11</v>
      </c>
      <c r="G4595" s="1" t="s">
        <v>2870</v>
      </c>
      <c r="I4595">
        <f>FIND(":",Table1[[#This Row],[Title]])</f>
        <v>7</v>
      </c>
      <c r="J4595">
        <f>FIND(":",Table1[[#This Row],[Title]],Table1[[#This Row],[Column1]]+2)</f>
        <v>23</v>
      </c>
      <c r="K4595" t="str">
        <f>LEFT(Table1[[#This Row],[Title]],Table1[[#This Row],[Column2]])</f>
        <v>Maniac: Limited Series:</v>
      </c>
      <c r="L4595" t="str">
        <f>LEFT(Table1[[#This Row],[Title]],Table1[[#This Row],[Column1]])</f>
        <v>Maniac:</v>
      </c>
      <c r="M4595" s="1" t="s">
        <v>298</v>
      </c>
      <c r="N4595" s="2">
        <v>1.6331018518518519E-2</v>
      </c>
      <c r="O4595" s="1" t="s">
        <v>19</v>
      </c>
      <c r="P4595" s="1" t="s">
        <v>14</v>
      </c>
    </row>
    <row r="4596" spans="1:16" ht="13" x14ac:dyDescent="0.15">
      <c r="A4596" s="1" t="s">
        <v>10</v>
      </c>
      <c r="B4596" s="6">
        <v>43370.727766203701</v>
      </c>
      <c r="C4596" s="10">
        <f>INT(Table1[[#This Row],[Start Time]])</f>
        <v>43370</v>
      </c>
      <c r="D4596" s="8">
        <f>Table1[[#This Row],[Start Time]]-Table1[[#This Row],[Date ]]</f>
        <v>0.7277662037013215</v>
      </c>
      <c r="E4596" s="2">
        <v>2.2974537037037036E-2</v>
      </c>
      <c r="G4596" s="1" t="s">
        <v>2871</v>
      </c>
      <c r="I4596">
        <f>FIND(":",Table1[[#This Row],[Title]])</f>
        <v>7</v>
      </c>
      <c r="J4596">
        <f>FIND(":",Table1[[#This Row],[Title]],Table1[[#This Row],[Column1]]+2)</f>
        <v>23</v>
      </c>
      <c r="K4596" t="str">
        <f>LEFT(Table1[[#This Row],[Title]],Table1[[#This Row],[Column2]])</f>
        <v>Maniac: Limited Series:</v>
      </c>
      <c r="L4596" t="str">
        <f>LEFT(Table1[[#This Row],[Title]],Table1[[#This Row],[Column1]])</f>
        <v>Maniac:</v>
      </c>
      <c r="M4596" s="1" t="s">
        <v>298</v>
      </c>
      <c r="N4596" s="2">
        <v>2.6990740740740742E-2</v>
      </c>
      <c r="O4596" s="1" t="s">
        <v>19</v>
      </c>
      <c r="P4596" s="1" t="s">
        <v>14</v>
      </c>
    </row>
    <row r="4597" spans="1:16" ht="13" x14ac:dyDescent="0.15">
      <c r="A4597" s="1" t="s">
        <v>10</v>
      </c>
      <c r="B4597" s="6">
        <v>43369.806122685186</v>
      </c>
      <c r="C4597" s="10">
        <f>INT(Table1[[#This Row],[Start Time]])</f>
        <v>43369</v>
      </c>
      <c r="D4597" s="8">
        <f>Table1[[#This Row],[Start Time]]-Table1[[#This Row],[Date ]]</f>
        <v>0.80612268518598285</v>
      </c>
      <c r="E4597" s="2">
        <v>6.9444444444444444E-5</v>
      </c>
      <c r="G4597" s="1" t="s">
        <v>2660</v>
      </c>
      <c r="I4597">
        <f>FIND(":",Table1[[#This Row],[Title]])</f>
        <v>15</v>
      </c>
      <c r="J4597">
        <f>FIND(":",Table1[[#This Row],[Title]],Table1[[#This Row],[Column1]]+2)</f>
        <v>25</v>
      </c>
      <c r="K4597" t="str">
        <f>LEFT(Table1[[#This Row],[Title]],Table1[[#This Row],[Column2]])</f>
        <v>The Good Place: Season 1:</v>
      </c>
      <c r="L4597" t="str">
        <f>LEFT(Table1[[#This Row],[Title]],Table1[[#This Row],[Column1]])</f>
        <v>The Good Place:</v>
      </c>
      <c r="M4597" s="1" t="s">
        <v>298</v>
      </c>
      <c r="N4597" s="2">
        <v>6.9444444444444444E-5</v>
      </c>
      <c r="O4597" s="1" t="s">
        <v>19</v>
      </c>
      <c r="P4597" s="1" t="s">
        <v>14</v>
      </c>
    </row>
    <row r="4598" spans="1:16" ht="13" x14ac:dyDescent="0.15">
      <c r="A4598" s="1" t="s">
        <v>10</v>
      </c>
      <c r="B4598" s="6">
        <v>43367.825879629629</v>
      </c>
      <c r="C4598" s="10">
        <f>INT(Table1[[#This Row],[Start Time]])</f>
        <v>43367</v>
      </c>
      <c r="D4598" s="8">
        <f>Table1[[#This Row],[Start Time]]-Table1[[#This Row],[Date ]]</f>
        <v>0.82587962962861639</v>
      </c>
      <c r="E4598" s="2">
        <v>1.3680555555555555E-2</v>
      </c>
      <c r="F4598" s="1" t="s">
        <v>11</v>
      </c>
      <c r="G4598" s="1" t="s">
        <v>2872</v>
      </c>
      <c r="I4598">
        <f>FIND(":",Table1[[#This Row],[Title]])</f>
        <v>13</v>
      </c>
      <c r="J4598">
        <f>FIND(":",Table1[[#This Row],[Title]],Table1[[#This Row],[Column1]]+2)</f>
        <v>23</v>
      </c>
      <c r="K4598" t="str">
        <f>LEFT(Table1[[#This Row],[Title]],Table1[[#This Row],[Column2]])</f>
        <v>Kath and Kim: Season 2:</v>
      </c>
      <c r="L4598" t="str">
        <f>LEFT(Table1[[#This Row],[Title]],Table1[[#This Row],[Column1]])</f>
        <v>Kath and Kim:</v>
      </c>
      <c r="M4598" s="1" t="s">
        <v>298</v>
      </c>
      <c r="N4598" s="2">
        <v>1.4270833333333333E-2</v>
      </c>
      <c r="O4598" s="2">
        <v>1.4270833333333333E-2</v>
      </c>
      <c r="P4598" s="1" t="s">
        <v>14</v>
      </c>
    </row>
    <row r="4599" spans="1:16" ht="13" x14ac:dyDescent="0.15">
      <c r="A4599" s="1" t="s">
        <v>10</v>
      </c>
      <c r="B4599" s="6">
        <v>43367.80505787037</v>
      </c>
      <c r="C4599" s="10">
        <f>INT(Table1[[#This Row],[Start Time]])</f>
        <v>43367</v>
      </c>
      <c r="D4599" s="8">
        <f>Table1[[#This Row],[Start Time]]-Table1[[#This Row],[Date ]]</f>
        <v>0.80505787036963739</v>
      </c>
      <c r="E4599" s="2">
        <v>1.7071759259259259E-2</v>
      </c>
      <c r="F4599" s="1" t="s">
        <v>11</v>
      </c>
      <c r="G4599" s="1" t="s">
        <v>2873</v>
      </c>
      <c r="I4599">
        <f>FIND(":",Table1[[#This Row],[Title]])</f>
        <v>13</v>
      </c>
      <c r="J4599">
        <f>FIND(":",Table1[[#This Row],[Title]],Table1[[#This Row],[Column1]]+2)</f>
        <v>23</v>
      </c>
      <c r="K4599" t="str">
        <f>LEFT(Table1[[#This Row],[Title]],Table1[[#This Row],[Column2]])</f>
        <v>Kath and Kim: Season 2:</v>
      </c>
      <c r="L4599" t="str">
        <f>LEFT(Table1[[#This Row],[Title]],Table1[[#This Row],[Column1]])</f>
        <v>Kath and Kim:</v>
      </c>
      <c r="M4599" s="1" t="s">
        <v>298</v>
      </c>
      <c r="N4599" s="2">
        <v>1.7673611111111112E-2</v>
      </c>
      <c r="O4599" s="2">
        <v>1.7673611111111112E-2</v>
      </c>
      <c r="P4599" s="1" t="s">
        <v>14</v>
      </c>
    </row>
    <row r="4600" spans="1:16" ht="13" x14ac:dyDescent="0.15">
      <c r="A4600" s="1" t="s">
        <v>10</v>
      </c>
      <c r="B4600" s="6">
        <v>43367.788414351853</v>
      </c>
      <c r="C4600" s="10">
        <f>INT(Table1[[#This Row],[Start Time]])</f>
        <v>43367</v>
      </c>
      <c r="D4600" s="8">
        <f>Table1[[#This Row],[Start Time]]-Table1[[#This Row],[Date ]]</f>
        <v>0.78841435185313458</v>
      </c>
      <c r="E4600" s="2">
        <v>1.650462962962963E-2</v>
      </c>
      <c r="F4600" s="1" t="s">
        <v>11</v>
      </c>
      <c r="G4600" s="1" t="s">
        <v>2874</v>
      </c>
      <c r="I4600">
        <f>FIND(":",Table1[[#This Row],[Title]])</f>
        <v>13</v>
      </c>
      <c r="J4600">
        <f>FIND(":",Table1[[#This Row],[Title]],Table1[[#This Row],[Column1]]+2)</f>
        <v>23</v>
      </c>
      <c r="K4600" t="str">
        <f>LEFT(Table1[[#This Row],[Title]],Table1[[#This Row],[Column2]])</f>
        <v>Kath and Kim: Season 2:</v>
      </c>
      <c r="L4600" t="str">
        <f>LEFT(Table1[[#This Row],[Title]],Table1[[#This Row],[Column1]])</f>
        <v>Kath and Kim:</v>
      </c>
      <c r="M4600" s="1" t="s">
        <v>298</v>
      </c>
      <c r="N4600" s="2">
        <v>1.7094907407407406E-2</v>
      </c>
      <c r="O4600" s="2">
        <v>1.7094907407407406E-2</v>
      </c>
      <c r="P4600" s="1" t="s">
        <v>14</v>
      </c>
    </row>
    <row r="4601" spans="1:16" ht="13" x14ac:dyDescent="0.15">
      <c r="A4601" s="1" t="s">
        <v>10</v>
      </c>
      <c r="B4601" s="6">
        <v>43367.771631944444</v>
      </c>
      <c r="C4601" s="10">
        <f>INT(Table1[[#This Row],[Start Time]])</f>
        <v>43367</v>
      </c>
      <c r="D4601" s="8">
        <f>Table1[[#This Row],[Start Time]]-Table1[[#This Row],[Date ]]</f>
        <v>0.77163194444437977</v>
      </c>
      <c r="E4601" s="2">
        <v>1.6631944444444446E-2</v>
      </c>
      <c r="G4601" s="1" t="s">
        <v>2867</v>
      </c>
      <c r="I4601">
        <f>FIND(":",Table1[[#This Row],[Title]])</f>
        <v>13</v>
      </c>
      <c r="J4601">
        <f>FIND(":",Table1[[#This Row],[Title]],Table1[[#This Row],[Column1]]+2)</f>
        <v>23</v>
      </c>
      <c r="K4601" t="str">
        <f>LEFT(Table1[[#This Row],[Title]],Table1[[#This Row],[Column2]])</f>
        <v>Kath and Kim: Season 2:</v>
      </c>
      <c r="L4601" t="str">
        <f>LEFT(Table1[[#This Row],[Title]],Table1[[#This Row],[Column1]])</f>
        <v>Kath and Kim:</v>
      </c>
      <c r="M4601" s="1" t="s">
        <v>298</v>
      </c>
      <c r="N4601" s="2">
        <v>1.7222222222222222E-2</v>
      </c>
      <c r="O4601" s="1" t="s">
        <v>19</v>
      </c>
      <c r="P4601" s="1" t="s">
        <v>14</v>
      </c>
    </row>
    <row r="4602" spans="1:16" ht="13" x14ac:dyDescent="0.15">
      <c r="A4602" s="1" t="s">
        <v>10</v>
      </c>
      <c r="B4602" s="6">
        <v>43367.733564814815</v>
      </c>
      <c r="C4602" s="10">
        <f>INT(Table1[[#This Row],[Start Time]])</f>
        <v>43367</v>
      </c>
      <c r="D4602" s="8">
        <f>Table1[[#This Row],[Start Time]]-Table1[[#This Row],[Date ]]</f>
        <v>0.73356481481459923</v>
      </c>
      <c r="E4602" s="2">
        <v>1.7604166666666667E-2</v>
      </c>
      <c r="G4602" s="1" t="s">
        <v>2866</v>
      </c>
      <c r="I4602">
        <f>FIND(":",Table1[[#This Row],[Title]])</f>
        <v>13</v>
      </c>
      <c r="J4602">
        <f>FIND(":",Table1[[#This Row],[Title]],Table1[[#This Row],[Column1]]+2)</f>
        <v>23</v>
      </c>
      <c r="K4602" t="str">
        <f>LEFT(Table1[[#This Row],[Title]],Table1[[#This Row],[Column2]])</f>
        <v>Kath and Kim: Season 2:</v>
      </c>
      <c r="L4602" t="str">
        <f>LEFT(Table1[[#This Row],[Title]],Table1[[#This Row],[Column1]])</f>
        <v>Kath and Kim:</v>
      </c>
      <c r="M4602" s="1" t="s">
        <v>298</v>
      </c>
      <c r="N4602" s="2">
        <v>1.7604166666666667E-2</v>
      </c>
      <c r="O4602" s="1" t="s">
        <v>19</v>
      </c>
      <c r="P4602" s="1" t="s">
        <v>14</v>
      </c>
    </row>
    <row r="4603" spans="1:16" ht="13" x14ac:dyDescent="0.15">
      <c r="A4603" s="1" t="s">
        <v>10</v>
      </c>
      <c r="B4603" s="6">
        <v>43366.817465277774</v>
      </c>
      <c r="C4603" s="10">
        <f>INT(Table1[[#This Row],[Start Time]])</f>
        <v>43366</v>
      </c>
      <c r="D4603" s="8">
        <f>Table1[[#This Row],[Start Time]]-Table1[[#This Row],[Date ]]</f>
        <v>0.81746527777431766</v>
      </c>
      <c r="E4603" s="2">
        <v>1.6701388888888891E-2</v>
      </c>
      <c r="G4603" s="1" t="s">
        <v>2875</v>
      </c>
      <c r="I4603">
        <f>FIND(":",Table1[[#This Row],[Title]])</f>
        <v>11</v>
      </c>
      <c r="J4603">
        <f>FIND(":",Table1[[#This Row],[Title]],Table1[[#This Row],[Column1]]+2)</f>
        <v>21</v>
      </c>
      <c r="K4603" t="str">
        <f>LEFT(Table1[[#This Row],[Title]],Table1[[#This Row],[Column2]])</f>
        <v>Blackadder: Series 4:</v>
      </c>
      <c r="L4603" t="str">
        <f>LEFT(Table1[[#This Row],[Title]],Table1[[#This Row],[Column1]])</f>
        <v>Blackadder:</v>
      </c>
      <c r="M4603" s="1" t="s">
        <v>298</v>
      </c>
      <c r="N4603" s="2">
        <v>1.6701388888888891E-2</v>
      </c>
      <c r="O4603" s="2">
        <v>1.6701388888888891E-2</v>
      </c>
      <c r="P4603" s="1" t="s">
        <v>14</v>
      </c>
    </row>
    <row r="4604" spans="1:16" ht="13" x14ac:dyDescent="0.15">
      <c r="A4604" s="1" t="s">
        <v>10</v>
      </c>
      <c r="B4604" s="6">
        <v>43365.720902777779</v>
      </c>
      <c r="C4604" s="10">
        <f>INT(Table1[[#This Row],[Start Time]])</f>
        <v>43365</v>
      </c>
      <c r="D4604" s="8">
        <f>Table1[[#This Row],[Start Time]]-Table1[[#This Row],[Date ]]</f>
        <v>0.72090277777897427</v>
      </c>
      <c r="E4604" s="2">
        <v>3.9120370370370368E-3</v>
      </c>
      <c r="F4604" s="1" t="s">
        <v>11</v>
      </c>
      <c r="G4604" s="1" t="s">
        <v>2871</v>
      </c>
      <c r="I4604">
        <f>FIND(":",Table1[[#This Row],[Title]])</f>
        <v>7</v>
      </c>
      <c r="J4604">
        <f>FIND(":",Table1[[#This Row],[Title]],Table1[[#This Row],[Column1]]+2)</f>
        <v>23</v>
      </c>
      <c r="K4604" t="str">
        <f>LEFT(Table1[[#This Row],[Title]],Table1[[#This Row],[Column2]])</f>
        <v>Maniac: Limited Series:</v>
      </c>
      <c r="L4604" t="str">
        <f>LEFT(Table1[[#This Row],[Title]],Table1[[#This Row],[Column1]])</f>
        <v>Maniac:</v>
      </c>
      <c r="M4604" s="1" t="s">
        <v>298</v>
      </c>
      <c r="N4604" s="2">
        <v>4.0162037037037041E-3</v>
      </c>
      <c r="O4604" s="1" t="s">
        <v>19</v>
      </c>
      <c r="P4604" s="1" t="s">
        <v>14</v>
      </c>
    </row>
    <row r="4605" spans="1:16" ht="13" x14ac:dyDescent="0.15">
      <c r="A4605" s="1" t="s">
        <v>10</v>
      </c>
      <c r="B4605" s="6">
        <v>43365.682673611111</v>
      </c>
      <c r="C4605" s="10">
        <f>INT(Table1[[#This Row],[Start Time]])</f>
        <v>43365</v>
      </c>
      <c r="D4605" s="8">
        <f>Table1[[#This Row],[Start Time]]-Table1[[#This Row],[Date ]]</f>
        <v>0.68267361111065838</v>
      </c>
      <c r="E4605" s="2">
        <v>3.0243055555555554E-2</v>
      </c>
      <c r="F4605" s="1" t="s">
        <v>11</v>
      </c>
      <c r="G4605" s="1" t="s">
        <v>2876</v>
      </c>
      <c r="I4605">
        <f>FIND(":",Table1[[#This Row],[Title]])</f>
        <v>7</v>
      </c>
      <c r="J4605">
        <f>FIND(":",Table1[[#This Row],[Title]],Table1[[#This Row],[Column1]]+2)</f>
        <v>23</v>
      </c>
      <c r="K4605" t="str">
        <f>LEFT(Table1[[#This Row],[Title]],Table1[[#This Row],[Column2]])</f>
        <v>Maniac: Limited Series:</v>
      </c>
      <c r="L4605" t="str">
        <f>LEFT(Table1[[#This Row],[Title]],Table1[[#This Row],[Column1]])</f>
        <v>Maniac:</v>
      </c>
      <c r="M4605" s="1" t="s">
        <v>298</v>
      </c>
      <c r="N4605" s="2">
        <v>3.037037037037037E-2</v>
      </c>
      <c r="O4605" s="2">
        <v>3.037037037037037E-2</v>
      </c>
      <c r="P4605" s="1" t="s">
        <v>14</v>
      </c>
    </row>
    <row r="4606" spans="1:16" ht="13" x14ac:dyDescent="0.15">
      <c r="A4606" s="1" t="s">
        <v>10</v>
      </c>
      <c r="B4606" s="6">
        <v>43365.671006944445</v>
      </c>
      <c r="C4606" s="10">
        <f>INT(Table1[[#This Row],[Start Time]])</f>
        <v>43365</v>
      </c>
      <c r="D4606" s="8">
        <f>Table1[[#This Row],[Start Time]]-Table1[[#This Row],[Date ]]</f>
        <v>0.67100694444525288</v>
      </c>
      <c r="E4606" s="2">
        <v>1.1655092592592592E-2</v>
      </c>
      <c r="G4606" s="1" t="s">
        <v>2877</v>
      </c>
      <c r="I4606">
        <f>FIND(":",Table1[[#This Row],[Title]])</f>
        <v>7</v>
      </c>
      <c r="J4606">
        <f>FIND(":",Table1[[#This Row],[Title]],Table1[[#This Row],[Column1]]+2)</f>
        <v>23</v>
      </c>
      <c r="K4606" t="str">
        <f>LEFT(Table1[[#This Row],[Title]],Table1[[#This Row],[Column2]])</f>
        <v>Maniac: Limited Series:</v>
      </c>
      <c r="L4606" t="str">
        <f>LEFT(Table1[[#This Row],[Title]],Table1[[#This Row],[Column1]])</f>
        <v>Maniac:</v>
      </c>
      <c r="M4606" s="1" t="s">
        <v>298</v>
      </c>
      <c r="N4606" s="2">
        <v>2.6180555555555554E-2</v>
      </c>
      <c r="O4606" s="2">
        <v>2.6180555555555554E-2</v>
      </c>
      <c r="P4606" s="1" t="s">
        <v>14</v>
      </c>
    </row>
    <row r="4607" spans="1:16" ht="13" x14ac:dyDescent="0.15">
      <c r="A4607" s="1" t="s">
        <v>10</v>
      </c>
      <c r="B4607" s="6">
        <v>43364.749560185184</v>
      </c>
      <c r="C4607" s="10">
        <f>INT(Table1[[#This Row],[Start Time]])</f>
        <v>43364</v>
      </c>
      <c r="D4607" s="8">
        <f>Table1[[#This Row],[Start Time]]-Table1[[#This Row],[Date ]]</f>
        <v>0.74956018518423662</v>
      </c>
      <c r="E4607" s="2">
        <v>1.9675925925925924E-3</v>
      </c>
      <c r="G4607" s="1" t="s">
        <v>305</v>
      </c>
      <c r="I4607">
        <f>FIND(":",Table1[[#This Row],[Title]])</f>
        <v>9</v>
      </c>
      <c r="J4607">
        <f>FIND(":",Table1[[#This Row],[Title]],Table1[[#This Row],[Column1]]+2)</f>
        <v>19</v>
      </c>
      <c r="K4607" t="str">
        <f>LEFT(Table1[[#This Row],[Title]],Table1[[#This Row],[Column2]])</f>
        <v>Benidorm: Season 2:</v>
      </c>
      <c r="L4607" t="str">
        <f>LEFT(Table1[[#This Row],[Title]],Table1[[#This Row],[Column1]])</f>
        <v>Benidorm:</v>
      </c>
      <c r="M4607" s="1" t="s">
        <v>298</v>
      </c>
      <c r="N4607" s="2">
        <v>1.9675925925925924E-3</v>
      </c>
      <c r="O4607" s="1" t="s">
        <v>19</v>
      </c>
      <c r="P4607" s="1" t="s">
        <v>14</v>
      </c>
    </row>
    <row r="4608" spans="1:16" ht="13" x14ac:dyDescent="0.15">
      <c r="A4608" s="1" t="s">
        <v>10</v>
      </c>
      <c r="B4608" s="6">
        <v>43364.748726851853</v>
      </c>
      <c r="C4608" s="10">
        <f>INT(Table1[[#This Row],[Start Time]])</f>
        <v>43364</v>
      </c>
      <c r="D4608" s="8">
        <f>Table1[[#This Row],[Start Time]]-Table1[[#This Row],[Date ]]</f>
        <v>0.7487268518525525</v>
      </c>
      <c r="E4608" s="2">
        <v>5.3240740740740744E-4</v>
      </c>
      <c r="G4608" s="1" t="s">
        <v>435</v>
      </c>
      <c r="I4608">
        <f>FIND(":",Table1[[#This Row],[Title]])</f>
        <v>9</v>
      </c>
      <c r="J4608">
        <f>FIND(":",Table1[[#This Row],[Title]],Table1[[#This Row],[Column1]]+2)</f>
        <v>19</v>
      </c>
      <c r="K4608" t="str">
        <f>LEFT(Table1[[#This Row],[Title]],Table1[[#This Row],[Column2]])</f>
        <v>Benidorm: Season 2:</v>
      </c>
      <c r="L4608" t="str">
        <f>LEFT(Table1[[#This Row],[Title]],Table1[[#This Row],[Column1]])</f>
        <v>Benidorm:</v>
      </c>
      <c r="M4608" s="1" t="s">
        <v>298</v>
      </c>
      <c r="N4608" s="2">
        <v>5.3240740740740744E-4</v>
      </c>
      <c r="O4608" s="1" t="s">
        <v>19</v>
      </c>
      <c r="P4608" s="1" t="s">
        <v>14</v>
      </c>
    </row>
    <row r="4609" spans="1:16" ht="13" x14ac:dyDescent="0.15">
      <c r="A4609" s="1" t="s">
        <v>10</v>
      </c>
      <c r="B4609" s="6">
        <v>43364.741307870368</v>
      </c>
      <c r="C4609" s="10">
        <f>INT(Table1[[#This Row],[Start Time]])</f>
        <v>43364</v>
      </c>
      <c r="D4609" s="8">
        <f>Table1[[#This Row],[Start Time]]-Table1[[#This Row],[Date ]]</f>
        <v>0.74130787036847323</v>
      </c>
      <c r="E4609" s="2">
        <v>7.060185185185185E-3</v>
      </c>
      <c r="G4609" s="1" t="s">
        <v>2877</v>
      </c>
      <c r="I4609">
        <f>FIND(":",Table1[[#This Row],[Title]])</f>
        <v>7</v>
      </c>
      <c r="J4609">
        <f>FIND(":",Table1[[#This Row],[Title]],Table1[[#This Row],[Column1]]+2)</f>
        <v>23</v>
      </c>
      <c r="K4609" t="str">
        <f>LEFT(Table1[[#This Row],[Title]],Table1[[#This Row],[Column2]])</f>
        <v>Maniac: Limited Series:</v>
      </c>
      <c r="L4609" t="str">
        <f>LEFT(Table1[[#This Row],[Title]],Table1[[#This Row],[Column1]])</f>
        <v>Maniac:</v>
      </c>
      <c r="M4609" s="1" t="s">
        <v>298</v>
      </c>
      <c r="N4609" s="2">
        <v>1.4525462962962962E-2</v>
      </c>
      <c r="O4609" s="1" t="s">
        <v>19</v>
      </c>
      <c r="P4609" s="1" t="s">
        <v>14</v>
      </c>
    </row>
    <row r="4610" spans="1:16" ht="13" x14ac:dyDescent="0.15">
      <c r="A4610" s="1" t="s">
        <v>10</v>
      </c>
      <c r="B4610" s="6">
        <v>43364.709976851853</v>
      </c>
      <c r="C4610" s="10">
        <f>INT(Table1[[#This Row],[Start Time]])</f>
        <v>43364</v>
      </c>
      <c r="D4610" s="8">
        <f>Table1[[#This Row],[Start Time]]-Table1[[#This Row],[Date ]]</f>
        <v>0.70997685185284354</v>
      </c>
      <c r="E4610" s="2">
        <v>7.4652777777777781E-3</v>
      </c>
      <c r="G4610" s="1" t="s">
        <v>2877</v>
      </c>
      <c r="I4610">
        <f>FIND(":",Table1[[#This Row],[Title]])</f>
        <v>7</v>
      </c>
      <c r="J4610">
        <f>FIND(":",Table1[[#This Row],[Title]],Table1[[#This Row],[Column1]]+2)</f>
        <v>23</v>
      </c>
      <c r="K4610" t="str">
        <f>LEFT(Table1[[#This Row],[Title]],Table1[[#This Row],[Column2]])</f>
        <v>Maniac: Limited Series:</v>
      </c>
      <c r="L4610" t="str">
        <f>LEFT(Table1[[#This Row],[Title]],Table1[[#This Row],[Column1]])</f>
        <v>Maniac:</v>
      </c>
      <c r="M4610" s="1" t="s">
        <v>298</v>
      </c>
      <c r="N4610" s="2">
        <v>7.4652777777777781E-3</v>
      </c>
      <c r="O4610" s="1" t="s">
        <v>19</v>
      </c>
      <c r="P4610" s="1" t="s">
        <v>14</v>
      </c>
    </row>
    <row r="4611" spans="1:16" ht="13" x14ac:dyDescent="0.15">
      <c r="A4611" s="1" t="s">
        <v>10</v>
      </c>
      <c r="B4611" s="6">
        <v>43363.829456018517</v>
      </c>
      <c r="C4611" s="10">
        <f>INT(Table1[[#This Row],[Start Time]])</f>
        <v>43363</v>
      </c>
      <c r="D4611" s="8">
        <f>Table1[[#This Row],[Start Time]]-Table1[[#This Row],[Date ]]</f>
        <v>0.82945601851679385</v>
      </c>
      <c r="E4611" s="2">
        <v>1.7835648148148149E-2</v>
      </c>
      <c r="G4611" s="1" t="s">
        <v>2878</v>
      </c>
      <c r="I4611">
        <f>FIND(":",Table1[[#This Row],[Title]])</f>
        <v>13</v>
      </c>
      <c r="J4611">
        <f>FIND(":",Table1[[#This Row],[Title]],Table1[[#This Row],[Column1]]+2)</f>
        <v>23</v>
      </c>
      <c r="K4611" t="str">
        <f>LEFT(Table1[[#This Row],[Title]],Table1[[#This Row],[Column2]])</f>
        <v>Kath and Kim: Season 2:</v>
      </c>
      <c r="L4611" t="str">
        <f>LEFT(Table1[[#This Row],[Title]],Table1[[#This Row],[Column1]])</f>
        <v>Kath and Kim:</v>
      </c>
      <c r="M4611" s="1" t="s">
        <v>298</v>
      </c>
      <c r="N4611" s="2">
        <v>1.8391203703703705E-2</v>
      </c>
      <c r="O4611" s="2">
        <v>1.8391203703703705E-2</v>
      </c>
      <c r="P4611" s="1" t="s">
        <v>14</v>
      </c>
    </row>
    <row r="4612" spans="1:16" ht="13" x14ac:dyDescent="0.15">
      <c r="A4612" s="1" t="s">
        <v>10</v>
      </c>
      <c r="B4612" s="6">
        <v>43363.813136574077</v>
      </c>
      <c r="C4612" s="10">
        <f>INT(Table1[[#This Row],[Start Time]])</f>
        <v>43363</v>
      </c>
      <c r="D4612" s="8">
        <f>Table1[[#This Row],[Start Time]]-Table1[[#This Row],[Date ]]</f>
        <v>0.81313657407736173</v>
      </c>
      <c r="E4612" s="2">
        <v>1.6296296296296295E-2</v>
      </c>
      <c r="G4612" s="1" t="s">
        <v>2879</v>
      </c>
      <c r="I4612">
        <f>FIND(":",Table1[[#This Row],[Title]])</f>
        <v>13</v>
      </c>
      <c r="J4612">
        <f>FIND(":",Table1[[#This Row],[Title]],Table1[[#This Row],[Column1]]+2)</f>
        <v>23</v>
      </c>
      <c r="K4612" t="str">
        <f>LEFT(Table1[[#This Row],[Title]],Table1[[#This Row],[Column2]])</f>
        <v>Kath and Kim: Season 1:</v>
      </c>
      <c r="L4612" t="str">
        <f>LEFT(Table1[[#This Row],[Title]],Table1[[#This Row],[Column1]])</f>
        <v>Kath and Kim:</v>
      </c>
      <c r="M4612" s="1" t="s">
        <v>298</v>
      </c>
      <c r="N4612" s="2">
        <v>1.6886574074074075E-2</v>
      </c>
      <c r="O4612" s="2">
        <v>1.6886574074074075E-2</v>
      </c>
      <c r="P4612" s="1" t="s">
        <v>14</v>
      </c>
    </row>
    <row r="4613" spans="1:16" ht="13" x14ac:dyDescent="0.15">
      <c r="A4613" s="1" t="s">
        <v>10</v>
      </c>
      <c r="B4613" s="6">
        <v>43363.795925925922</v>
      </c>
      <c r="C4613" s="10">
        <f>INT(Table1[[#This Row],[Start Time]])</f>
        <v>43363</v>
      </c>
      <c r="D4613" s="8">
        <f>Table1[[#This Row],[Start Time]]-Table1[[#This Row],[Date ]]</f>
        <v>0.79592592592234723</v>
      </c>
      <c r="E4613" s="2">
        <v>1.7187500000000001E-2</v>
      </c>
      <c r="G4613" s="1" t="s">
        <v>2880</v>
      </c>
      <c r="I4613">
        <f>FIND(":",Table1[[#This Row],[Title]])</f>
        <v>13</v>
      </c>
      <c r="J4613">
        <f>FIND(":",Table1[[#This Row],[Title]],Table1[[#This Row],[Column1]]+2)</f>
        <v>23</v>
      </c>
      <c r="K4613" t="str">
        <f>LEFT(Table1[[#This Row],[Title]],Table1[[#This Row],[Column2]])</f>
        <v>Kath and Kim: Season 1:</v>
      </c>
      <c r="L4613" t="str">
        <f>LEFT(Table1[[#This Row],[Title]],Table1[[#This Row],[Column1]])</f>
        <v>Kath and Kim:</v>
      </c>
      <c r="M4613" s="1" t="s">
        <v>298</v>
      </c>
      <c r="N4613" s="2">
        <v>1.7187500000000001E-2</v>
      </c>
      <c r="O4613" s="2">
        <v>1.7187500000000001E-2</v>
      </c>
      <c r="P4613" s="1" t="s">
        <v>14</v>
      </c>
    </row>
    <row r="4614" spans="1:16" ht="13" x14ac:dyDescent="0.15">
      <c r="A4614" s="1" t="s">
        <v>10</v>
      </c>
      <c r="B4614" s="6">
        <v>43362.77447916667</v>
      </c>
      <c r="C4614" s="10">
        <f>INT(Table1[[#This Row],[Start Time]])</f>
        <v>43362</v>
      </c>
      <c r="D4614" s="8">
        <f>Table1[[#This Row],[Start Time]]-Table1[[#This Row],[Date ]]</f>
        <v>0.77447916667006211</v>
      </c>
      <c r="E4614" s="2">
        <v>6.7129629629629631E-3</v>
      </c>
      <c r="G4614" s="1" t="s">
        <v>2162</v>
      </c>
      <c r="I4614">
        <f>FIND(":",Table1[[#This Row],[Title]])</f>
        <v>13</v>
      </c>
      <c r="J4614">
        <f>FIND(":",Table1[[#This Row],[Title]],Table1[[#This Row],[Column1]]+2)</f>
        <v>23</v>
      </c>
      <c r="K4614" t="str">
        <f>LEFT(Table1[[#This Row],[Title]],Table1[[#This Row],[Column2]])</f>
        <v>The IT Crowd: Series 1:</v>
      </c>
      <c r="L4614" t="str">
        <f>LEFT(Table1[[#This Row],[Title]],Table1[[#This Row],[Column1]])</f>
        <v>The IT Crowd:</v>
      </c>
      <c r="M4614" s="1" t="s">
        <v>298</v>
      </c>
      <c r="N4614" s="2">
        <v>6.7129629629629631E-3</v>
      </c>
      <c r="O4614" s="1" t="s">
        <v>19</v>
      </c>
      <c r="P4614" s="1" t="s">
        <v>14</v>
      </c>
    </row>
    <row r="4615" spans="1:16" ht="13" x14ac:dyDescent="0.15">
      <c r="A4615" s="1" t="s">
        <v>10</v>
      </c>
      <c r="B4615" s="6">
        <v>43360.772303240738</v>
      </c>
      <c r="C4615" s="10">
        <f>INT(Table1[[#This Row],[Start Time]])</f>
        <v>43360</v>
      </c>
      <c r="D4615" s="8">
        <f>Table1[[#This Row],[Start Time]]-Table1[[#This Row],[Date ]]</f>
        <v>0.77230324073752854</v>
      </c>
      <c r="E4615" s="2">
        <v>4.7453703703703704E-4</v>
      </c>
      <c r="F4615" s="1" t="s">
        <v>11</v>
      </c>
      <c r="G4615" s="1" t="s">
        <v>305</v>
      </c>
      <c r="I4615">
        <f>FIND(":",Table1[[#This Row],[Title]])</f>
        <v>9</v>
      </c>
      <c r="J4615">
        <f>FIND(":",Table1[[#This Row],[Title]],Table1[[#This Row],[Column1]]+2)</f>
        <v>19</v>
      </c>
      <c r="K4615" t="str">
        <f>LEFT(Table1[[#This Row],[Title]],Table1[[#This Row],[Column2]])</f>
        <v>Benidorm: Season 2:</v>
      </c>
      <c r="L4615" t="str">
        <f>LEFT(Table1[[#This Row],[Title]],Table1[[#This Row],[Column1]])</f>
        <v>Benidorm:</v>
      </c>
      <c r="M4615" s="1" t="s">
        <v>298</v>
      </c>
      <c r="N4615" s="2">
        <v>7.8703703703703705E-4</v>
      </c>
      <c r="O4615" s="1" t="s">
        <v>19</v>
      </c>
      <c r="P4615" s="1" t="s">
        <v>14</v>
      </c>
    </row>
    <row r="4616" spans="1:16" ht="13" x14ac:dyDescent="0.15">
      <c r="A4616" s="1" t="s">
        <v>10</v>
      </c>
      <c r="B4616" s="6">
        <v>43360.755995370368</v>
      </c>
      <c r="C4616" s="10">
        <f>INT(Table1[[#This Row],[Start Time]])</f>
        <v>43360</v>
      </c>
      <c r="D4616" s="8">
        <f>Table1[[#This Row],[Start Time]]-Table1[[#This Row],[Date ]]</f>
        <v>0.75599537036760012</v>
      </c>
      <c r="E4616" s="2">
        <v>1.5023148148148148E-2</v>
      </c>
      <c r="G4616" s="1" t="s">
        <v>434</v>
      </c>
      <c r="I4616">
        <f>FIND(":",Table1[[#This Row],[Title]])</f>
        <v>9</v>
      </c>
      <c r="J4616">
        <f>FIND(":",Table1[[#This Row],[Title]],Table1[[#This Row],[Column1]]+2)</f>
        <v>19</v>
      </c>
      <c r="K4616" t="str">
        <f>LEFT(Table1[[#This Row],[Title]],Table1[[#This Row],[Column2]])</f>
        <v>Benidorm: Season 2:</v>
      </c>
      <c r="L4616" t="str">
        <f>LEFT(Table1[[#This Row],[Title]],Table1[[#This Row],[Column1]])</f>
        <v>Benidorm:</v>
      </c>
      <c r="M4616" s="1" t="s">
        <v>298</v>
      </c>
      <c r="N4616" s="2">
        <v>1.5335648148148149E-2</v>
      </c>
      <c r="O4616" s="1" t="s">
        <v>19</v>
      </c>
      <c r="P4616" s="1" t="s">
        <v>14</v>
      </c>
    </row>
    <row r="4617" spans="1:16" ht="13" x14ac:dyDescent="0.15">
      <c r="A4617" s="1" t="s">
        <v>10</v>
      </c>
      <c r="B4617" s="6">
        <v>43360.740706018521</v>
      </c>
      <c r="C4617" s="10">
        <f>INT(Table1[[#This Row],[Start Time]])</f>
        <v>43360</v>
      </c>
      <c r="D4617" s="8">
        <f>Table1[[#This Row],[Start Time]]-Table1[[#This Row],[Date ]]</f>
        <v>0.74070601852145046</v>
      </c>
      <c r="E4617" s="2">
        <v>1.5266203703703704E-2</v>
      </c>
      <c r="G4617" s="1" t="s">
        <v>435</v>
      </c>
      <c r="I4617">
        <f>FIND(":",Table1[[#This Row],[Title]])</f>
        <v>9</v>
      </c>
      <c r="J4617">
        <f>FIND(":",Table1[[#This Row],[Title]],Table1[[#This Row],[Column1]]+2)</f>
        <v>19</v>
      </c>
      <c r="K4617" t="str">
        <f>LEFT(Table1[[#This Row],[Title]],Table1[[#This Row],[Column2]])</f>
        <v>Benidorm: Season 2:</v>
      </c>
      <c r="L4617" t="str">
        <f>LEFT(Table1[[#This Row],[Title]],Table1[[#This Row],[Column1]])</f>
        <v>Benidorm:</v>
      </c>
      <c r="M4617" s="1" t="s">
        <v>298</v>
      </c>
      <c r="N4617" s="2">
        <v>1.5266203703703704E-2</v>
      </c>
      <c r="O4617" s="1" t="s">
        <v>19</v>
      </c>
      <c r="P4617" s="1" t="s">
        <v>14</v>
      </c>
    </row>
    <row r="4618" spans="1:16" ht="13" x14ac:dyDescent="0.15">
      <c r="A4618" s="1" t="s">
        <v>10</v>
      </c>
      <c r="B4618" s="6">
        <v>43358.867407407408</v>
      </c>
      <c r="C4618" s="10">
        <f>INT(Table1[[#This Row],[Start Time]])</f>
        <v>43358</v>
      </c>
      <c r="D4618" s="8">
        <f>Table1[[#This Row],[Start Time]]-Table1[[#This Row],[Date ]]</f>
        <v>0.86740740740788169</v>
      </c>
      <c r="E4618" s="2">
        <v>1.3888888888888889E-4</v>
      </c>
      <c r="F4618" s="1" t="s">
        <v>11</v>
      </c>
      <c r="G4618" s="1" t="s">
        <v>435</v>
      </c>
      <c r="I4618">
        <f>FIND(":",Table1[[#This Row],[Title]])</f>
        <v>9</v>
      </c>
      <c r="J4618">
        <f>FIND(":",Table1[[#This Row],[Title]],Table1[[#This Row],[Column1]]+2)</f>
        <v>19</v>
      </c>
      <c r="K4618" t="str">
        <f>LEFT(Table1[[#This Row],[Title]],Table1[[#This Row],[Column2]])</f>
        <v>Benidorm: Season 2:</v>
      </c>
      <c r="L4618" t="str">
        <f>LEFT(Table1[[#This Row],[Title]],Table1[[#This Row],[Column1]])</f>
        <v>Benidorm:</v>
      </c>
      <c r="M4618" s="1" t="s">
        <v>298</v>
      </c>
      <c r="N4618" s="2">
        <v>4.5138888888888887E-4</v>
      </c>
      <c r="O4618" s="1" t="s">
        <v>19</v>
      </c>
      <c r="P4618" s="1" t="s">
        <v>14</v>
      </c>
    </row>
    <row r="4619" spans="1:16" ht="13" x14ac:dyDescent="0.15">
      <c r="A4619" s="1" t="s">
        <v>10</v>
      </c>
      <c r="B4619" s="6">
        <v>43358.845208333332</v>
      </c>
      <c r="C4619" s="10">
        <f>INT(Table1[[#This Row],[Start Time]])</f>
        <v>43358</v>
      </c>
      <c r="D4619" s="8">
        <f>Table1[[#This Row],[Start Time]]-Table1[[#This Row],[Date ]]</f>
        <v>0.84520833333226619</v>
      </c>
      <c r="E4619" s="2">
        <v>1.5069444444444444E-2</v>
      </c>
      <c r="F4619" s="1" t="s">
        <v>11</v>
      </c>
      <c r="G4619" s="1" t="s">
        <v>436</v>
      </c>
      <c r="I4619">
        <f>FIND(":",Table1[[#This Row],[Title]])</f>
        <v>9</v>
      </c>
      <c r="J4619">
        <f>FIND(":",Table1[[#This Row],[Title]],Table1[[#This Row],[Column1]]+2)</f>
        <v>19</v>
      </c>
      <c r="K4619" t="str">
        <f>LEFT(Table1[[#This Row],[Title]],Table1[[#This Row],[Column2]])</f>
        <v>Benidorm: Season 2:</v>
      </c>
      <c r="L4619" t="str">
        <f>LEFT(Table1[[#This Row],[Title]],Table1[[#This Row],[Column1]])</f>
        <v>Benidorm:</v>
      </c>
      <c r="M4619" s="1" t="s">
        <v>298</v>
      </c>
      <c r="N4619" s="2">
        <v>1.5381944444444445E-2</v>
      </c>
      <c r="O4619" s="1" t="s">
        <v>19</v>
      </c>
      <c r="P4619" s="1" t="s">
        <v>14</v>
      </c>
    </row>
    <row r="4620" spans="1:16" ht="13" x14ac:dyDescent="0.15">
      <c r="A4620" s="1" t="s">
        <v>10</v>
      </c>
      <c r="B4620" s="6">
        <v>43358.829675925925</v>
      </c>
      <c r="C4620" s="10">
        <f>INT(Table1[[#This Row],[Start Time]])</f>
        <v>43358</v>
      </c>
      <c r="D4620" s="8">
        <f>Table1[[#This Row],[Start Time]]-Table1[[#This Row],[Date ]]</f>
        <v>0.82967592592467554</v>
      </c>
      <c r="E4620" s="2">
        <v>1.5497685185185186E-2</v>
      </c>
      <c r="G4620" s="1" t="s">
        <v>437</v>
      </c>
      <c r="I4620">
        <f>FIND(":",Table1[[#This Row],[Title]])</f>
        <v>9</v>
      </c>
      <c r="J4620">
        <f>FIND(":",Table1[[#This Row],[Title]],Table1[[#This Row],[Column1]]+2)</f>
        <v>19</v>
      </c>
      <c r="K4620" t="str">
        <f>LEFT(Table1[[#This Row],[Title]],Table1[[#This Row],[Column2]])</f>
        <v>Benidorm: Season 2:</v>
      </c>
      <c r="L4620" t="str">
        <f>LEFT(Table1[[#This Row],[Title]],Table1[[#This Row],[Column1]])</f>
        <v>Benidorm:</v>
      </c>
      <c r="M4620" s="1" t="s">
        <v>298</v>
      </c>
      <c r="N4620" s="2">
        <v>1.5497685185185186E-2</v>
      </c>
      <c r="O4620" s="1" t="s">
        <v>19</v>
      </c>
      <c r="P4620" s="1" t="s">
        <v>14</v>
      </c>
    </row>
    <row r="4621" spans="1:16" ht="13" x14ac:dyDescent="0.15">
      <c r="A4621" s="1" t="s">
        <v>10</v>
      </c>
      <c r="B4621" s="6">
        <v>43352.686168981483</v>
      </c>
      <c r="C4621" s="10">
        <f>INT(Table1[[#This Row],[Start Time]])</f>
        <v>43352</v>
      </c>
      <c r="D4621" s="8">
        <f>Table1[[#This Row],[Start Time]]-Table1[[#This Row],[Date ]]</f>
        <v>0.68616898148320615</v>
      </c>
      <c r="E4621" s="2">
        <v>5.1435185185185188E-2</v>
      </c>
      <c r="F4621" s="1" t="s">
        <v>11</v>
      </c>
      <c r="G4621" s="1" t="s">
        <v>2881</v>
      </c>
      <c r="I4621">
        <f>FIND(":",Table1[[#This Row],[Title]])</f>
        <v>24</v>
      </c>
      <c r="J4621">
        <f>FIND(":",Table1[[#This Row],[Title]],Table1[[#This Row],[Column1]]+2)</f>
        <v>34</v>
      </c>
      <c r="K4621" t="str">
        <f>LEFT(Table1[[#This Row],[Title]],Table1[[#This Row],[Column2]])</f>
        <v>Orange Is the New Black: Season 6:</v>
      </c>
      <c r="L4621" t="str">
        <f>LEFT(Table1[[#This Row],[Title]],Table1[[#This Row],[Column1]])</f>
        <v>Orange Is the New Black:</v>
      </c>
      <c r="M4621" s="1" t="s">
        <v>298</v>
      </c>
      <c r="N4621" s="2">
        <v>5.769675925925926E-2</v>
      </c>
      <c r="O4621" s="2">
        <v>5.769675925925926E-2</v>
      </c>
      <c r="P4621" s="1" t="s">
        <v>14</v>
      </c>
    </row>
    <row r="4622" spans="1:16" ht="13" x14ac:dyDescent="0.15">
      <c r="A4622" s="1" t="s">
        <v>10</v>
      </c>
      <c r="B4622" s="6">
        <v>43352.622314814813</v>
      </c>
      <c r="C4622" s="10">
        <f>INT(Table1[[#This Row],[Start Time]])</f>
        <v>43352</v>
      </c>
      <c r="D4622" s="8">
        <f>Table1[[#This Row],[Start Time]]-Table1[[#This Row],[Date ]]</f>
        <v>0.622314814812853</v>
      </c>
      <c r="E4622" s="2">
        <v>3.9409722222222221E-2</v>
      </c>
      <c r="G4622" s="1" t="s">
        <v>2882</v>
      </c>
      <c r="I4622">
        <f>FIND(":",Table1[[#This Row],[Title]])</f>
        <v>24</v>
      </c>
      <c r="J4622">
        <f>FIND(":",Table1[[#This Row],[Title]],Table1[[#This Row],[Column1]]+2)</f>
        <v>34</v>
      </c>
      <c r="K4622" t="str">
        <f>LEFT(Table1[[#This Row],[Title]],Table1[[#This Row],[Column2]])</f>
        <v>Orange Is the New Black: Season 6:</v>
      </c>
      <c r="L4622" t="str">
        <f>LEFT(Table1[[#This Row],[Title]],Table1[[#This Row],[Column1]])</f>
        <v>Orange Is the New Black:</v>
      </c>
      <c r="M4622" s="1" t="s">
        <v>298</v>
      </c>
      <c r="N4622" s="2">
        <v>4.0173611111111111E-2</v>
      </c>
      <c r="O4622" s="2">
        <v>4.0173611111111111E-2</v>
      </c>
      <c r="P4622" s="1" t="s">
        <v>14</v>
      </c>
    </row>
    <row r="4623" spans="1:16" ht="13" x14ac:dyDescent="0.15">
      <c r="A4623" s="1" t="s">
        <v>10</v>
      </c>
      <c r="B4623" s="6">
        <v>43351.590949074074</v>
      </c>
      <c r="C4623" s="10">
        <f>INT(Table1[[#This Row],[Start Time]])</f>
        <v>43351</v>
      </c>
      <c r="D4623" s="8">
        <f>Table1[[#This Row],[Start Time]]-Table1[[#This Row],[Date ]]</f>
        <v>0.59094907407416031</v>
      </c>
      <c r="E4623" s="2">
        <v>4.0092592592592589E-2</v>
      </c>
      <c r="F4623" s="1" t="s">
        <v>11</v>
      </c>
      <c r="G4623" s="1" t="s">
        <v>2883</v>
      </c>
      <c r="I4623">
        <f>FIND(":",Table1[[#This Row],[Title]])</f>
        <v>24</v>
      </c>
      <c r="J4623">
        <f>FIND(":",Table1[[#This Row],[Title]],Table1[[#This Row],[Column1]]+2)</f>
        <v>34</v>
      </c>
      <c r="K4623" t="str">
        <f>LEFT(Table1[[#This Row],[Title]],Table1[[#This Row],[Column2]])</f>
        <v>Orange Is the New Black: Season 6:</v>
      </c>
      <c r="L4623" t="str">
        <f>LEFT(Table1[[#This Row],[Title]],Table1[[#This Row],[Column1]])</f>
        <v>Orange Is the New Black:</v>
      </c>
      <c r="M4623" s="1" t="s">
        <v>298</v>
      </c>
      <c r="N4623" s="2">
        <v>4.0914351851851855E-2</v>
      </c>
      <c r="O4623" s="2">
        <v>4.0914351851851855E-2</v>
      </c>
      <c r="P4623" s="1" t="s">
        <v>14</v>
      </c>
    </row>
    <row r="4624" spans="1:16" ht="13" x14ac:dyDescent="0.15">
      <c r="A4624" s="1" t="s">
        <v>10</v>
      </c>
      <c r="B4624" s="6">
        <v>43351.572812500002</v>
      </c>
      <c r="C4624" s="10">
        <f>INT(Table1[[#This Row],[Start Time]])</f>
        <v>43351</v>
      </c>
      <c r="D4624" s="8">
        <f>Table1[[#This Row],[Start Time]]-Table1[[#This Row],[Date ]]</f>
        <v>0.57281250000232831</v>
      </c>
      <c r="E4624" s="2">
        <v>1.8113425925925925E-2</v>
      </c>
      <c r="G4624" s="1" t="s">
        <v>2884</v>
      </c>
      <c r="I4624">
        <f>FIND(":",Table1[[#This Row],[Title]])</f>
        <v>24</v>
      </c>
      <c r="J4624">
        <f>FIND(":",Table1[[#This Row],[Title]],Table1[[#This Row],[Column1]]+2)</f>
        <v>34</v>
      </c>
      <c r="K4624" t="str">
        <f>LEFT(Table1[[#This Row],[Title]],Table1[[#This Row],[Column2]])</f>
        <v>Orange Is the New Black: Season 6:</v>
      </c>
      <c r="L4624" t="str">
        <f>LEFT(Table1[[#This Row],[Title]],Table1[[#This Row],[Column1]])</f>
        <v>Orange Is the New Black:</v>
      </c>
      <c r="M4624" s="1" t="s">
        <v>298</v>
      </c>
      <c r="N4624" s="2">
        <v>4.0335648148148148E-2</v>
      </c>
      <c r="O4624" s="2">
        <v>4.0335648148148148E-2</v>
      </c>
      <c r="P4624" s="1" t="s">
        <v>14</v>
      </c>
    </row>
    <row r="4625" spans="1:16" ht="13" x14ac:dyDescent="0.15">
      <c r="A4625" s="1" t="s">
        <v>10</v>
      </c>
      <c r="B4625" s="6">
        <v>43351.523495370369</v>
      </c>
      <c r="C4625" s="10">
        <f>INT(Table1[[#This Row],[Start Time]])</f>
        <v>43351</v>
      </c>
      <c r="D4625" s="8">
        <f>Table1[[#This Row],[Start Time]]-Table1[[#This Row],[Date ]]</f>
        <v>0.52349537036934635</v>
      </c>
      <c r="E4625" s="2">
        <v>4.5717592592592589E-3</v>
      </c>
      <c r="F4625" s="1" t="s">
        <v>11</v>
      </c>
      <c r="G4625" s="1" t="s">
        <v>2884</v>
      </c>
      <c r="I4625">
        <f>FIND(":",Table1[[#This Row],[Title]])</f>
        <v>24</v>
      </c>
      <c r="J4625">
        <f>FIND(":",Table1[[#This Row],[Title]],Table1[[#This Row],[Column1]]+2)</f>
        <v>34</v>
      </c>
      <c r="K4625" t="str">
        <f>LEFT(Table1[[#This Row],[Title]],Table1[[#This Row],[Column2]])</f>
        <v>Orange Is the New Black: Season 6:</v>
      </c>
      <c r="L4625" t="str">
        <f>LEFT(Table1[[#This Row],[Title]],Table1[[#This Row],[Column1]])</f>
        <v>Orange Is the New Black:</v>
      </c>
      <c r="M4625" s="1" t="s">
        <v>298</v>
      </c>
      <c r="N4625" s="2">
        <v>2.2222222222222223E-2</v>
      </c>
      <c r="O4625" s="1" t="s">
        <v>19</v>
      </c>
      <c r="P4625" s="1" t="s">
        <v>14</v>
      </c>
    </row>
    <row r="4626" spans="1:16" ht="13" x14ac:dyDescent="0.15">
      <c r="A4626" s="1" t="s">
        <v>10</v>
      </c>
      <c r="B4626" s="6">
        <v>43351.51090277778</v>
      </c>
      <c r="C4626" s="10">
        <f>INT(Table1[[#This Row],[Start Time]])</f>
        <v>43351</v>
      </c>
      <c r="D4626" s="8">
        <f>Table1[[#This Row],[Start Time]]-Table1[[#This Row],[Date ]]</f>
        <v>0.51090277777984738</v>
      </c>
      <c r="E4626" s="2">
        <v>1.1539351851851851E-2</v>
      </c>
      <c r="G4626" s="1" t="s">
        <v>2885</v>
      </c>
      <c r="I4626">
        <f>FIND(":",Table1[[#This Row],[Title]])</f>
        <v>24</v>
      </c>
      <c r="J4626">
        <f>FIND(":",Table1[[#This Row],[Title]],Table1[[#This Row],[Column1]]+2)</f>
        <v>34</v>
      </c>
      <c r="K4626" t="str">
        <f>LEFT(Table1[[#This Row],[Title]],Table1[[#This Row],[Column2]])</f>
        <v>Orange Is the New Black: Season 6:</v>
      </c>
      <c r="L4626" t="str">
        <f>LEFT(Table1[[#This Row],[Title]],Table1[[#This Row],[Column1]])</f>
        <v>Orange Is the New Black:</v>
      </c>
      <c r="M4626" s="1" t="s">
        <v>298</v>
      </c>
      <c r="N4626" s="2">
        <v>4.0370370370370369E-2</v>
      </c>
      <c r="O4626" s="2">
        <v>4.0370370370370369E-2</v>
      </c>
      <c r="P4626" s="1" t="s">
        <v>14</v>
      </c>
    </row>
    <row r="4627" spans="1:16" ht="13" x14ac:dyDescent="0.15">
      <c r="A4627" s="1" t="s">
        <v>10</v>
      </c>
      <c r="B4627" s="6">
        <v>43350.810844907406</v>
      </c>
      <c r="C4627" s="10">
        <f>INT(Table1[[#This Row],[Start Time]])</f>
        <v>43350</v>
      </c>
      <c r="D4627" s="8">
        <f>Table1[[#This Row],[Start Time]]-Table1[[#This Row],[Date ]]</f>
        <v>0.81084490740613546</v>
      </c>
      <c r="E4627" s="2">
        <v>2.7997685185185184E-2</v>
      </c>
      <c r="F4627" s="1" t="s">
        <v>11</v>
      </c>
      <c r="G4627" s="1" t="s">
        <v>2885</v>
      </c>
      <c r="I4627">
        <f>FIND(":",Table1[[#This Row],[Title]])</f>
        <v>24</v>
      </c>
      <c r="J4627">
        <f>FIND(":",Table1[[#This Row],[Title]],Table1[[#This Row],[Column1]]+2)</f>
        <v>34</v>
      </c>
      <c r="K4627" t="str">
        <f>LEFT(Table1[[#This Row],[Title]],Table1[[#This Row],[Column2]])</f>
        <v>Orange Is the New Black: Season 6:</v>
      </c>
      <c r="L4627" t="str">
        <f>LEFT(Table1[[#This Row],[Title]],Table1[[#This Row],[Column1]])</f>
        <v>Orange Is the New Black:</v>
      </c>
      <c r="M4627" s="1" t="s">
        <v>298</v>
      </c>
      <c r="N4627" s="2">
        <v>2.883101851851852E-2</v>
      </c>
      <c r="O4627" s="1" t="s">
        <v>19</v>
      </c>
      <c r="P4627" s="1" t="s">
        <v>14</v>
      </c>
    </row>
    <row r="4628" spans="1:16" ht="13" x14ac:dyDescent="0.15">
      <c r="A4628" s="1" t="s">
        <v>10</v>
      </c>
      <c r="B4628" s="6">
        <v>43350.763749999998</v>
      </c>
      <c r="C4628" s="10">
        <f>INT(Table1[[#This Row],[Start Time]])</f>
        <v>43350</v>
      </c>
      <c r="D4628" s="8">
        <f>Table1[[#This Row],[Start Time]]-Table1[[#This Row],[Date ]]</f>
        <v>0.76374999999825377</v>
      </c>
      <c r="E4628" s="2">
        <v>3.8634259259259257E-2</v>
      </c>
      <c r="G4628" s="1" t="s">
        <v>2886</v>
      </c>
      <c r="I4628">
        <f>FIND(":",Table1[[#This Row],[Title]])</f>
        <v>24</v>
      </c>
      <c r="J4628">
        <f>FIND(":",Table1[[#This Row],[Title]],Table1[[#This Row],[Column1]]+2)</f>
        <v>34</v>
      </c>
      <c r="K4628" t="str">
        <f>LEFT(Table1[[#This Row],[Title]],Table1[[#This Row],[Column2]])</f>
        <v>Orange Is the New Black: Season 6:</v>
      </c>
      <c r="L4628" t="str">
        <f>LEFT(Table1[[#This Row],[Title]],Table1[[#This Row],[Column1]])</f>
        <v>Orange Is the New Black:</v>
      </c>
      <c r="M4628" s="1" t="s">
        <v>298</v>
      </c>
      <c r="N4628" s="2">
        <v>3.9421296296296295E-2</v>
      </c>
      <c r="O4628" s="2">
        <v>3.9421296296296295E-2</v>
      </c>
      <c r="P4628" s="1" t="s">
        <v>14</v>
      </c>
    </row>
    <row r="4629" spans="1:16" ht="13" x14ac:dyDescent="0.15">
      <c r="A4629" s="1" t="s">
        <v>10</v>
      </c>
      <c r="B4629" s="6">
        <v>43349.834652777776</v>
      </c>
      <c r="C4629" s="10">
        <f>INT(Table1[[#This Row],[Start Time]])</f>
        <v>43349</v>
      </c>
      <c r="D4629" s="8">
        <f>Table1[[#This Row],[Start Time]]-Table1[[#This Row],[Date ]]</f>
        <v>0.83465277777577285</v>
      </c>
      <c r="E4629" s="2">
        <v>2.3148148148148147E-5</v>
      </c>
      <c r="F4629" s="1" t="s">
        <v>11</v>
      </c>
      <c r="G4629" s="1" t="s">
        <v>2886</v>
      </c>
      <c r="I4629">
        <f>FIND(":",Table1[[#This Row],[Title]])</f>
        <v>24</v>
      </c>
      <c r="J4629">
        <f>FIND(":",Table1[[#This Row],[Title]],Table1[[#This Row],[Column1]]+2)</f>
        <v>34</v>
      </c>
      <c r="K4629" t="str">
        <f>LEFT(Table1[[#This Row],[Title]],Table1[[#This Row],[Column2]])</f>
        <v>Orange Is the New Black: Season 6:</v>
      </c>
      <c r="L4629" t="str">
        <f>LEFT(Table1[[#This Row],[Title]],Table1[[#This Row],[Column1]])</f>
        <v>Orange Is the New Black:</v>
      </c>
      <c r="M4629" s="1" t="s">
        <v>298</v>
      </c>
      <c r="N4629" s="2">
        <v>8.1018518518518516E-5</v>
      </c>
      <c r="O4629" s="1" t="s">
        <v>19</v>
      </c>
      <c r="P4629" s="1" t="s">
        <v>14</v>
      </c>
    </row>
    <row r="4630" spans="1:16" ht="13" x14ac:dyDescent="0.15">
      <c r="A4630" s="1" t="s">
        <v>10</v>
      </c>
      <c r="B4630" s="6">
        <v>43349.795868055553</v>
      </c>
      <c r="C4630" s="10">
        <f>INT(Table1[[#This Row],[Start Time]])</f>
        <v>43349</v>
      </c>
      <c r="D4630" s="8">
        <f>Table1[[#This Row],[Start Time]]-Table1[[#This Row],[Date ]]</f>
        <v>0.79586805555300089</v>
      </c>
      <c r="E4630" s="2">
        <v>3.8715277777777779E-2</v>
      </c>
      <c r="F4630" s="1" t="s">
        <v>11</v>
      </c>
      <c r="G4630" s="1" t="s">
        <v>2887</v>
      </c>
      <c r="I4630">
        <f>FIND(":",Table1[[#This Row],[Title]])</f>
        <v>24</v>
      </c>
      <c r="J4630">
        <f>FIND(":",Table1[[#This Row],[Title]],Table1[[#This Row],[Column1]]+2)</f>
        <v>34</v>
      </c>
      <c r="K4630" t="str">
        <f>LEFT(Table1[[#This Row],[Title]],Table1[[#This Row],[Column2]])</f>
        <v>Orange Is the New Black: Season 6:</v>
      </c>
      <c r="L4630" t="str">
        <f>LEFT(Table1[[#This Row],[Title]],Table1[[#This Row],[Column1]])</f>
        <v>Orange Is the New Black:</v>
      </c>
      <c r="M4630" s="1" t="s">
        <v>298</v>
      </c>
      <c r="N4630" s="2">
        <v>3.8773148148148147E-2</v>
      </c>
      <c r="O4630" s="2">
        <v>3.8773148148148147E-2</v>
      </c>
      <c r="P4630" s="1" t="s">
        <v>14</v>
      </c>
    </row>
    <row r="4631" spans="1:16" ht="13" x14ac:dyDescent="0.15">
      <c r="A4631" s="1" t="s">
        <v>10</v>
      </c>
      <c r="B4631" s="6">
        <v>43349.766967592594</v>
      </c>
      <c r="C4631" s="10">
        <f>INT(Table1[[#This Row],[Start Time]])</f>
        <v>43349</v>
      </c>
      <c r="D4631" s="8">
        <f>Table1[[#This Row],[Start Time]]-Table1[[#This Row],[Date ]]</f>
        <v>0.7669675925935735</v>
      </c>
      <c r="E4631" s="2">
        <v>2.8032407407407409E-2</v>
      </c>
      <c r="G4631" s="1" t="s">
        <v>2888</v>
      </c>
      <c r="I4631">
        <f>FIND(":",Table1[[#This Row],[Title]])</f>
        <v>24</v>
      </c>
      <c r="J4631">
        <f>FIND(":",Table1[[#This Row],[Title]],Table1[[#This Row],[Column1]]+2)</f>
        <v>34</v>
      </c>
      <c r="K4631" t="str">
        <f>LEFT(Table1[[#This Row],[Title]],Table1[[#This Row],[Column2]])</f>
        <v>Orange Is the New Black: Season 6:</v>
      </c>
      <c r="L4631" t="str">
        <f>LEFT(Table1[[#This Row],[Title]],Table1[[#This Row],[Column1]])</f>
        <v>Orange Is the New Black:</v>
      </c>
      <c r="M4631" s="1" t="s">
        <v>298</v>
      </c>
      <c r="N4631" s="2">
        <v>3.9386574074074074E-2</v>
      </c>
      <c r="O4631" s="2">
        <v>3.9386574074074074E-2</v>
      </c>
      <c r="P4631" s="1" t="s">
        <v>14</v>
      </c>
    </row>
    <row r="4632" spans="1:16" ht="13" x14ac:dyDescent="0.15">
      <c r="A4632" s="1" t="s">
        <v>10</v>
      </c>
      <c r="B4632" s="6">
        <v>43348.828368055554</v>
      </c>
      <c r="C4632" s="10">
        <f>INT(Table1[[#This Row],[Start Time]])</f>
        <v>43348</v>
      </c>
      <c r="D4632" s="8">
        <f>Table1[[#This Row],[Start Time]]-Table1[[#This Row],[Date ]]</f>
        <v>0.82836805555416504</v>
      </c>
      <c r="E4632" s="2">
        <v>1.0520833333333333E-2</v>
      </c>
      <c r="F4632" s="1" t="s">
        <v>11</v>
      </c>
      <c r="G4632" s="1" t="s">
        <v>2888</v>
      </c>
      <c r="I4632">
        <f>FIND(":",Table1[[#This Row],[Title]])</f>
        <v>24</v>
      </c>
      <c r="J4632">
        <f>FIND(":",Table1[[#This Row],[Title]],Table1[[#This Row],[Column1]]+2)</f>
        <v>34</v>
      </c>
      <c r="K4632" t="str">
        <f>LEFT(Table1[[#This Row],[Title]],Table1[[#This Row],[Column2]])</f>
        <v>Orange Is the New Black: Season 6:</v>
      </c>
      <c r="L4632" t="str">
        <f>LEFT(Table1[[#This Row],[Title]],Table1[[#This Row],[Column1]])</f>
        <v>Orange Is the New Black:</v>
      </c>
      <c r="M4632" s="1" t="s">
        <v>298</v>
      </c>
      <c r="N4632" s="2">
        <v>1.1354166666666667E-2</v>
      </c>
      <c r="O4632" s="1" t="s">
        <v>19</v>
      </c>
      <c r="P4632" s="1" t="s">
        <v>14</v>
      </c>
    </row>
    <row r="4633" spans="1:16" ht="13" x14ac:dyDescent="0.15">
      <c r="A4633" s="1" t="s">
        <v>10</v>
      </c>
      <c r="B4633" s="6">
        <v>43348.800578703704</v>
      </c>
      <c r="C4633" s="10">
        <f>INT(Table1[[#This Row],[Start Time]])</f>
        <v>43348</v>
      </c>
      <c r="D4633" s="8">
        <f>Table1[[#This Row],[Start Time]]-Table1[[#This Row],[Date ]]</f>
        <v>0.80057870370364981</v>
      </c>
      <c r="E4633" s="2">
        <v>2.6585648148148146E-2</v>
      </c>
      <c r="G4633" s="1" t="s">
        <v>2889</v>
      </c>
      <c r="I4633">
        <f>FIND(":",Table1[[#This Row],[Title]])</f>
        <v>24</v>
      </c>
      <c r="J4633">
        <f>FIND(":",Table1[[#This Row],[Title]],Table1[[#This Row],[Column1]]+2)</f>
        <v>34</v>
      </c>
      <c r="K4633" t="str">
        <f>LEFT(Table1[[#This Row],[Title]],Table1[[#This Row],[Column2]])</f>
        <v>Orange Is the New Black: Season 6:</v>
      </c>
      <c r="L4633" t="str">
        <f>LEFT(Table1[[#This Row],[Title]],Table1[[#This Row],[Column1]])</f>
        <v>Orange Is the New Black:</v>
      </c>
      <c r="M4633" s="1" t="s">
        <v>298</v>
      </c>
      <c r="N4633" s="2">
        <v>4.0833333333333333E-2</v>
      </c>
      <c r="O4633" s="2">
        <v>4.0833333333333333E-2</v>
      </c>
      <c r="P4633" s="1" t="s">
        <v>14</v>
      </c>
    </row>
    <row r="4634" spans="1:16" ht="13" x14ac:dyDescent="0.15">
      <c r="A4634" s="1" t="s">
        <v>10</v>
      </c>
      <c r="B4634" s="6">
        <v>43347.853726851848</v>
      </c>
      <c r="C4634" s="10">
        <f>INT(Table1[[#This Row],[Start Time]])</f>
        <v>43347</v>
      </c>
      <c r="D4634" s="8">
        <f>Table1[[#This Row],[Start Time]]-Table1[[#This Row],[Date ]]</f>
        <v>0.85372685184847796</v>
      </c>
      <c r="E4634" s="2">
        <v>3.4722222222222222E-5</v>
      </c>
      <c r="G4634" s="1" t="s">
        <v>1657</v>
      </c>
      <c r="I4634">
        <f>FIND(":",Table1[[#This Row],[Title]])</f>
        <v>14</v>
      </c>
      <c r="J4634">
        <f>FIND(":",Table1[[#This Row],[Title]],Table1[[#This Row],[Column1]]+2)</f>
        <v>24</v>
      </c>
      <c r="K4634" t="str">
        <f>LEFT(Table1[[#This Row],[Title]],Table1[[#This Row],[Column2]])</f>
        <v>Fawlty Towers: Series 1:</v>
      </c>
      <c r="L4634" t="str">
        <f>LEFT(Table1[[#This Row],[Title]],Table1[[#This Row],[Column1]])</f>
        <v>Fawlty Towers:</v>
      </c>
      <c r="M4634" s="1" t="s">
        <v>298</v>
      </c>
      <c r="N4634" s="2">
        <v>3.4722222222222222E-5</v>
      </c>
      <c r="O4634" s="1" t="s">
        <v>19</v>
      </c>
      <c r="P4634" s="1" t="s">
        <v>14</v>
      </c>
    </row>
    <row r="4635" spans="1:16" ht="13" x14ac:dyDescent="0.15">
      <c r="A4635" s="1" t="s">
        <v>10</v>
      </c>
      <c r="B4635" s="6">
        <v>43347.832418981481</v>
      </c>
      <c r="C4635" s="10">
        <f>INT(Table1[[#This Row],[Start Time]])</f>
        <v>43347</v>
      </c>
      <c r="D4635" s="8">
        <f>Table1[[#This Row],[Start Time]]-Table1[[#This Row],[Date ]]</f>
        <v>0.83241898148116888</v>
      </c>
      <c r="E4635" s="2">
        <v>2.1076388888888888E-2</v>
      </c>
      <c r="G4635" s="1" t="s">
        <v>1290</v>
      </c>
      <c r="I4635">
        <f>FIND(":",Table1[[#This Row],[Title]])</f>
        <v>14</v>
      </c>
      <c r="J4635">
        <f>FIND(":",Table1[[#This Row],[Title]],Table1[[#This Row],[Column1]]+2)</f>
        <v>24</v>
      </c>
      <c r="K4635" t="str">
        <f>LEFT(Table1[[#This Row],[Title]],Table1[[#This Row],[Column2]])</f>
        <v>Fawlty Towers: Series 1:</v>
      </c>
      <c r="L4635" t="str">
        <f>LEFT(Table1[[#This Row],[Title]],Table1[[#This Row],[Column1]])</f>
        <v>Fawlty Towers:</v>
      </c>
      <c r="M4635" s="1" t="s">
        <v>298</v>
      </c>
      <c r="N4635" s="2">
        <v>2.1087962962962965E-2</v>
      </c>
      <c r="O4635" s="1" t="s">
        <v>19</v>
      </c>
      <c r="P4635" s="1" t="s">
        <v>14</v>
      </c>
    </row>
    <row r="4636" spans="1:16" ht="13" x14ac:dyDescent="0.15">
      <c r="A4636" s="1" t="s">
        <v>10</v>
      </c>
      <c r="B4636" s="6">
        <v>43346.827141203707</v>
      </c>
      <c r="C4636" s="10">
        <f>INT(Table1[[#This Row],[Start Time]])</f>
        <v>43346</v>
      </c>
      <c r="D4636" s="8">
        <f>Table1[[#This Row],[Start Time]]-Table1[[#This Row],[Date ]]</f>
        <v>0.82714120370656019</v>
      </c>
      <c r="E4636" s="2">
        <v>5.7870370370370373E-5</v>
      </c>
      <c r="F4636" s="1" t="s">
        <v>11</v>
      </c>
      <c r="G4636" s="1" t="s">
        <v>2889</v>
      </c>
      <c r="I4636">
        <f>FIND(":",Table1[[#This Row],[Title]])</f>
        <v>24</v>
      </c>
      <c r="J4636">
        <f>FIND(":",Table1[[#This Row],[Title]],Table1[[#This Row],[Column1]]+2)</f>
        <v>34</v>
      </c>
      <c r="K4636" t="str">
        <f>LEFT(Table1[[#This Row],[Title]],Table1[[#This Row],[Column2]])</f>
        <v>Orange Is the New Black: Season 6:</v>
      </c>
      <c r="L4636" t="str">
        <f>LEFT(Table1[[#This Row],[Title]],Table1[[#This Row],[Column1]])</f>
        <v>Orange Is the New Black:</v>
      </c>
      <c r="M4636" s="1" t="s">
        <v>298</v>
      </c>
      <c r="N4636" s="2">
        <v>1.4907407407407407E-2</v>
      </c>
      <c r="O4636" s="1" t="s">
        <v>19</v>
      </c>
      <c r="P4636" s="1" t="s">
        <v>14</v>
      </c>
    </row>
    <row r="4637" spans="1:16" ht="13" x14ac:dyDescent="0.15">
      <c r="A4637" s="1" t="s">
        <v>10</v>
      </c>
      <c r="B4637" s="6">
        <v>43346.789143518516</v>
      </c>
      <c r="C4637" s="10">
        <f>INT(Table1[[#This Row],[Start Time]])</f>
        <v>43346</v>
      </c>
      <c r="D4637" s="8">
        <f>Table1[[#This Row],[Start Time]]-Table1[[#This Row],[Date ]]</f>
        <v>0.78914351851562969</v>
      </c>
      <c r="E4637" s="2">
        <v>3.6840277777777777E-2</v>
      </c>
      <c r="G4637" s="1" t="s">
        <v>2890</v>
      </c>
      <c r="I4637">
        <f>FIND(":",Table1[[#This Row],[Title]])</f>
        <v>24</v>
      </c>
      <c r="J4637">
        <f>FIND(":",Table1[[#This Row],[Title]],Table1[[#This Row],[Column1]]+2)</f>
        <v>34</v>
      </c>
      <c r="K4637" t="str">
        <f>LEFT(Table1[[#This Row],[Title]],Table1[[#This Row],[Column2]])</f>
        <v>Orange Is the New Black: Season 6:</v>
      </c>
      <c r="L4637" t="str">
        <f>LEFT(Table1[[#This Row],[Title]],Table1[[#This Row],[Column1]])</f>
        <v>Orange Is the New Black:</v>
      </c>
      <c r="M4637" s="1" t="s">
        <v>298</v>
      </c>
      <c r="N4637" s="2">
        <v>3.7766203703703705E-2</v>
      </c>
      <c r="O4637" s="2">
        <v>3.7766203703703705E-2</v>
      </c>
      <c r="P4637" s="1" t="s">
        <v>14</v>
      </c>
    </row>
    <row r="4638" spans="1:16" ht="13" x14ac:dyDescent="0.15">
      <c r="A4638" s="1" t="s">
        <v>10</v>
      </c>
      <c r="B4638" s="6">
        <v>43346.767118055555</v>
      </c>
      <c r="C4638" s="10">
        <f>INT(Table1[[#This Row],[Start Time]])</f>
        <v>43346</v>
      </c>
      <c r="D4638" s="8">
        <f>Table1[[#This Row],[Start Time]]-Table1[[#This Row],[Date ]]</f>
        <v>0.76711805555532919</v>
      </c>
      <c r="E4638" s="2">
        <v>5.7870370370370373E-5</v>
      </c>
      <c r="F4638" s="1" t="s">
        <v>11</v>
      </c>
      <c r="G4638" s="1" t="s">
        <v>2890</v>
      </c>
      <c r="I4638">
        <f>FIND(":",Table1[[#This Row],[Title]])</f>
        <v>24</v>
      </c>
      <c r="J4638">
        <f>FIND(":",Table1[[#This Row],[Title]],Table1[[#This Row],[Column1]]+2)</f>
        <v>34</v>
      </c>
      <c r="K4638" t="str">
        <f>LEFT(Table1[[#This Row],[Title]],Table1[[#This Row],[Column2]])</f>
        <v>Orange Is the New Black: Season 6:</v>
      </c>
      <c r="L4638" t="str">
        <f>LEFT(Table1[[#This Row],[Title]],Table1[[#This Row],[Column1]])</f>
        <v>Orange Is the New Black:</v>
      </c>
      <c r="M4638" s="1" t="s">
        <v>298</v>
      </c>
      <c r="N4638" s="2">
        <v>9.2592592592592596E-4</v>
      </c>
      <c r="O4638" s="1" t="s">
        <v>19</v>
      </c>
      <c r="P4638" s="1" t="s">
        <v>14</v>
      </c>
    </row>
    <row r="4639" spans="1:16" ht="13" x14ac:dyDescent="0.15">
      <c r="A4639" s="1" t="s">
        <v>10</v>
      </c>
      <c r="B4639" s="6">
        <v>43346.725555555553</v>
      </c>
      <c r="C4639" s="10">
        <f>INT(Table1[[#This Row],[Start Time]])</f>
        <v>43346</v>
      </c>
      <c r="D4639" s="8">
        <f>Table1[[#This Row],[Start Time]]-Table1[[#This Row],[Date ]]</f>
        <v>0.72555555555300089</v>
      </c>
      <c r="E4639" s="2">
        <v>3.2847222222222222E-2</v>
      </c>
      <c r="G4639" s="1" t="s">
        <v>2891</v>
      </c>
      <c r="I4639">
        <f>FIND(":",Table1[[#This Row],[Title]])</f>
        <v>24</v>
      </c>
      <c r="J4639">
        <f>FIND(":",Table1[[#This Row],[Title]],Table1[[#This Row],[Column1]]+2)</f>
        <v>34</v>
      </c>
      <c r="K4639" t="str">
        <f>LEFT(Table1[[#This Row],[Title]],Table1[[#This Row],[Column2]])</f>
        <v>Orange Is the New Black: Season 6:</v>
      </c>
      <c r="L4639" t="str">
        <f>LEFT(Table1[[#This Row],[Title]],Table1[[#This Row],[Column1]])</f>
        <v>Orange Is the New Black:</v>
      </c>
      <c r="M4639" s="1" t="s">
        <v>298</v>
      </c>
      <c r="N4639" s="2">
        <v>3.3611111111111112E-2</v>
      </c>
      <c r="O4639" s="2">
        <v>3.3611111111111112E-2</v>
      </c>
      <c r="P4639" s="1" t="s">
        <v>14</v>
      </c>
    </row>
    <row r="4640" spans="1:16" ht="13" x14ac:dyDescent="0.15">
      <c r="A4640" s="1" t="s">
        <v>10</v>
      </c>
      <c r="B4640" s="6">
        <v>43345.833796296298</v>
      </c>
      <c r="C4640" s="10">
        <f>INT(Table1[[#This Row],[Start Time]])</f>
        <v>43345</v>
      </c>
      <c r="D4640" s="8">
        <f>Table1[[#This Row],[Start Time]]-Table1[[#This Row],[Date ]]</f>
        <v>0.83379629629780538</v>
      </c>
      <c r="E4640" s="2">
        <v>1.1574074074074073E-5</v>
      </c>
      <c r="F4640" s="1" t="s">
        <v>11</v>
      </c>
      <c r="G4640" s="1" t="s">
        <v>2891</v>
      </c>
      <c r="I4640">
        <f>FIND(":",Table1[[#This Row],[Title]])</f>
        <v>24</v>
      </c>
      <c r="J4640">
        <f>FIND(":",Table1[[#This Row],[Title]],Table1[[#This Row],[Column1]]+2)</f>
        <v>34</v>
      </c>
      <c r="K4640" t="str">
        <f>LEFT(Table1[[#This Row],[Title]],Table1[[#This Row],[Column2]])</f>
        <v>Orange Is the New Black: Season 6:</v>
      </c>
      <c r="L4640" t="str">
        <f>LEFT(Table1[[#This Row],[Title]],Table1[[#This Row],[Column1]])</f>
        <v>Orange Is the New Black:</v>
      </c>
      <c r="M4640" s="1" t="s">
        <v>298</v>
      </c>
      <c r="N4640" s="2">
        <v>6.9444444444444444E-5</v>
      </c>
      <c r="O4640" s="1" t="s">
        <v>19</v>
      </c>
      <c r="P4640" s="1" t="s">
        <v>14</v>
      </c>
    </row>
    <row r="4641" spans="1:16" ht="13" x14ac:dyDescent="0.15">
      <c r="A4641" s="1" t="s">
        <v>10</v>
      </c>
      <c r="B4641" s="6">
        <v>43345.783368055556</v>
      </c>
      <c r="C4641" s="10">
        <f>INT(Table1[[#This Row],[Start Time]])</f>
        <v>43345</v>
      </c>
      <c r="D4641" s="8">
        <f>Table1[[#This Row],[Start Time]]-Table1[[#This Row],[Date ]]</f>
        <v>0.78336805555591127</v>
      </c>
      <c r="E4641" s="2">
        <v>3.8171296296296293E-2</v>
      </c>
      <c r="F4641" s="1" t="s">
        <v>11</v>
      </c>
      <c r="G4641" s="1" t="s">
        <v>2892</v>
      </c>
      <c r="I4641">
        <f>FIND(":",Table1[[#This Row],[Title]])</f>
        <v>24</v>
      </c>
      <c r="J4641">
        <f>FIND(":",Table1[[#This Row],[Title]],Table1[[#This Row],[Column1]]+2)</f>
        <v>34</v>
      </c>
      <c r="K4641" t="str">
        <f>LEFT(Table1[[#This Row],[Title]],Table1[[#This Row],[Column2]])</f>
        <v>Orange Is the New Black: Season 6:</v>
      </c>
      <c r="L4641" t="str">
        <f>LEFT(Table1[[#This Row],[Title]],Table1[[#This Row],[Column1]])</f>
        <v>Orange Is the New Black:</v>
      </c>
      <c r="M4641" s="1" t="s">
        <v>298</v>
      </c>
      <c r="N4641" s="2">
        <v>3.9016203703703706E-2</v>
      </c>
      <c r="O4641" s="2">
        <v>3.9016203703703706E-2</v>
      </c>
      <c r="P4641" s="1" t="s">
        <v>14</v>
      </c>
    </row>
    <row r="4642" spans="1:16" ht="13" x14ac:dyDescent="0.15">
      <c r="A4642" s="1" t="s">
        <v>10</v>
      </c>
      <c r="B4642" s="6">
        <v>43345.74627314815</v>
      </c>
      <c r="C4642" s="10">
        <f>INT(Table1[[#This Row],[Start Time]])</f>
        <v>43345</v>
      </c>
      <c r="D4642" s="8">
        <f>Table1[[#This Row],[Start Time]]-Table1[[#This Row],[Date ]]</f>
        <v>0.74627314815006685</v>
      </c>
      <c r="E4642" s="2">
        <v>3.5891203703703703E-2</v>
      </c>
      <c r="G4642" s="1" t="s">
        <v>2893</v>
      </c>
      <c r="I4642">
        <f>FIND(":",Table1[[#This Row],[Title]])</f>
        <v>24</v>
      </c>
      <c r="J4642">
        <f>FIND(":",Table1[[#This Row],[Title]],Table1[[#This Row],[Column1]]+2)</f>
        <v>34</v>
      </c>
      <c r="K4642" t="str">
        <f>LEFT(Table1[[#This Row],[Title]],Table1[[#This Row],[Column2]])</f>
        <v>Orange Is the New Black: Season 6:</v>
      </c>
      <c r="L4642" t="str">
        <f>LEFT(Table1[[#This Row],[Title]],Table1[[#This Row],[Column1]])</f>
        <v>Orange Is the New Black:</v>
      </c>
      <c r="M4642" s="1" t="s">
        <v>298</v>
      </c>
      <c r="N4642" s="2">
        <v>3.6655092592592593E-2</v>
      </c>
      <c r="O4642" s="2">
        <v>3.6655092592592593E-2</v>
      </c>
      <c r="P4642" s="1" t="s">
        <v>14</v>
      </c>
    </row>
    <row r="4643" spans="1:16" ht="13" x14ac:dyDescent="0.15">
      <c r="A4643" s="1" t="s">
        <v>10</v>
      </c>
      <c r="B4643" s="6">
        <v>43344.409189814818</v>
      </c>
      <c r="C4643" s="10">
        <f>INT(Table1[[#This Row],[Start Time]])</f>
        <v>43344</v>
      </c>
      <c r="D4643" s="8">
        <f>Table1[[#This Row],[Start Time]]-Table1[[#This Row],[Date ]]</f>
        <v>0.40918981481809169</v>
      </c>
      <c r="E4643" s="2">
        <v>3.1342592592592596E-2</v>
      </c>
      <c r="G4643" s="1" t="s">
        <v>2894</v>
      </c>
      <c r="I4643">
        <f>FIND(":",Table1[[#This Row],[Title]])</f>
        <v>12</v>
      </c>
      <c r="J4643">
        <f>FIND(":",Table1[[#This Row],[Title]],Table1[[#This Row],[Column1]]+2)</f>
        <v>22</v>
      </c>
      <c r="K4643" t="str">
        <f>LEFT(Table1[[#This Row],[Title]],Table1[[#This Row],[Column2]])</f>
        <v>Unforgotten: Season 2:</v>
      </c>
      <c r="L4643" t="str">
        <f>LEFT(Table1[[#This Row],[Title]],Table1[[#This Row],[Column1]])</f>
        <v>Unforgotten:</v>
      </c>
      <c r="M4643" s="1" t="s">
        <v>298</v>
      </c>
      <c r="N4643" s="2">
        <v>3.1354166666666669E-2</v>
      </c>
      <c r="O4643" s="2">
        <v>3.1354166666666669E-2</v>
      </c>
      <c r="P4643" s="1" t="s">
        <v>14</v>
      </c>
    </row>
    <row r="4644" spans="1:16" ht="13" x14ac:dyDescent="0.15">
      <c r="A4644" s="1" t="s">
        <v>10</v>
      </c>
      <c r="B4644" s="6">
        <v>43342.863865740743</v>
      </c>
      <c r="C4644" s="10">
        <f>INT(Table1[[#This Row],[Start Time]])</f>
        <v>43342</v>
      </c>
      <c r="D4644" s="8">
        <f>Table1[[#This Row],[Start Time]]-Table1[[#This Row],[Date ]]</f>
        <v>0.86386574074276723</v>
      </c>
      <c r="E4644" s="2">
        <v>3.1261574074074074E-2</v>
      </c>
      <c r="G4644" s="1" t="s">
        <v>2895</v>
      </c>
      <c r="I4644">
        <f>FIND(":",Table1[[#This Row],[Title]])</f>
        <v>12</v>
      </c>
      <c r="J4644">
        <f>FIND(":",Table1[[#This Row],[Title]],Table1[[#This Row],[Column1]]+2)</f>
        <v>22</v>
      </c>
      <c r="K4644" t="str">
        <f>LEFT(Table1[[#This Row],[Title]],Table1[[#This Row],[Column2]])</f>
        <v>Unforgotten: Season 2:</v>
      </c>
      <c r="L4644" t="str">
        <f>LEFT(Table1[[#This Row],[Title]],Table1[[#This Row],[Column1]])</f>
        <v>Unforgotten:</v>
      </c>
      <c r="M4644" s="1" t="s">
        <v>298</v>
      </c>
      <c r="N4644" s="2">
        <v>3.1261574074074074E-2</v>
      </c>
      <c r="O4644" s="2">
        <v>3.1261574074074074E-2</v>
      </c>
      <c r="P4644" s="1" t="s">
        <v>14</v>
      </c>
    </row>
    <row r="4645" spans="1:16" ht="13" x14ac:dyDescent="0.15">
      <c r="A4645" s="1" t="s">
        <v>10</v>
      </c>
      <c r="B4645" s="6">
        <v>43341.850300925929</v>
      </c>
      <c r="C4645" s="10">
        <f>INT(Table1[[#This Row],[Start Time]])</f>
        <v>43341</v>
      </c>
      <c r="D4645" s="8">
        <f>Table1[[#This Row],[Start Time]]-Table1[[#This Row],[Date ]]</f>
        <v>0.85030092592933215</v>
      </c>
      <c r="E4645" s="2">
        <v>1.4722222222222222E-2</v>
      </c>
      <c r="G4645" s="1" t="s">
        <v>2896</v>
      </c>
      <c r="I4645">
        <f>FIND(":",Table1[[#This Row],[Title]])</f>
        <v>12</v>
      </c>
      <c r="J4645">
        <f>FIND(":",Table1[[#This Row],[Title]],Table1[[#This Row],[Column1]]+2)</f>
        <v>22</v>
      </c>
      <c r="K4645" t="str">
        <f>LEFT(Table1[[#This Row],[Title]],Table1[[#This Row],[Column2]])</f>
        <v>Unforgotten: Season 2:</v>
      </c>
      <c r="L4645" t="str">
        <f>LEFT(Table1[[#This Row],[Title]],Table1[[#This Row],[Column1]])</f>
        <v>Unforgotten:</v>
      </c>
      <c r="M4645" s="1" t="s">
        <v>298</v>
      </c>
      <c r="N4645" s="2">
        <v>3.0775462962962963E-2</v>
      </c>
      <c r="O4645" s="2">
        <v>3.0775462962962963E-2</v>
      </c>
      <c r="P4645" s="1" t="s">
        <v>14</v>
      </c>
    </row>
    <row r="4646" spans="1:16" ht="13" x14ac:dyDescent="0.15">
      <c r="A4646" s="1" t="s">
        <v>10</v>
      </c>
      <c r="B4646" s="6">
        <v>43341.774039351854</v>
      </c>
      <c r="C4646" s="10">
        <f>INT(Table1[[#This Row],[Start Time]])</f>
        <v>43341</v>
      </c>
      <c r="D4646" s="8">
        <f>Table1[[#This Row],[Start Time]]-Table1[[#This Row],[Date ]]</f>
        <v>0.77403935185429873</v>
      </c>
      <c r="E4646" s="2">
        <v>1.5509259259259259E-2</v>
      </c>
      <c r="F4646" s="1" t="s">
        <v>11</v>
      </c>
      <c r="G4646" s="1" t="s">
        <v>2896</v>
      </c>
      <c r="I4646">
        <f>FIND(":",Table1[[#This Row],[Title]])</f>
        <v>12</v>
      </c>
      <c r="J4646">
        <f>FIND(":",Table1[[#This Row],[Title]],Table1[[#This Row],[Column1]]+2)</f>
        <v>22</v>
      </c>
      <c r="K4646" t="str">
        <f>LEFT(Table1[[#This Row],[Title]],Table1[[#This Row],[Column2]])</f>
        <v>Unforgotten: Season 2:</v>
      </c>
      <c r="L4646" t="str">
        <f>LEFT(Table1[[#This Row],[Title]],Table1[[#This Row],[Column1]])</f>
        <v>Unforgotten:</v>
      </c>
      <c r="M4646" s="1" t="s">
        <v>298</v>
      </c>
      <c r="N4646" s="2">
        <v>1.6053240740740739E-2</v>
      </c>
      <c r="O4646" s="1" t="s">
        <v>19</v>
      </c>
      <c r="P4646" s="1" t="s">
        <v>14</v>
      </c>
    </row>
    <row r="4647" spans="1:16" ht="13" x14ac:dyDescent="0.15">
      <c r="A4647" s="1" t="s">
        <v>10</v>
      </c>
      <c r="B4647" s="6">
        <v>43341.766759259262</v>
      </c>
      <c r="C4647" s="10">
        <f>INT(Table1[[#This Row],[Start Time]])</f>
        <v>43341</v>
      </c>
      <c r="D4647" s="8">
        <f>Table1[[#This Row],[Start Time]]-Table1[[#This Row],[Date ]]</f>
        <v>0.76675925926247146</v>
      </c>
      <c r="E4647" s="2">
        <v>5.3356481481481484E-3</v>
      </c>
      <c r="G4647" s="1" t="s">
        <v>2897</v>
      </c>
      <c r="I4647">
        <f>FIND(":",Table1[[#This Row],[Title]])</f>
        <v>12</v>
      </c>
      <c r="J4647">
        <f>FIND(":",Table1[[#This Row],[Title]],Table1[[#This Row],[Column1]]+2)</f>
        <v>22</v>
      </c>
      <c r="K4647" t="str">
        <f>LEFT(Table1[[#This Row],[Title]],Table1[[#This Row],[Column2]])</f>
        <v>Unforgotten: Season 2:</v>
      </c>
      <c r="L4647" t="str">
        <f>LEFT(Table1[[#This Row],[Title]],Table1[[#This Row],[Column1]])</f>
        <v>Unforgotten:</v>
      </c>
      <c r="M4647" s="1" t="s">
        <v>298</v>
      </c>
      <c r="N4647" s="2">
        <v>3.1284722222222221E-2</v>
      </c>
      <c r="O4647" s="2">
        <v>3.1284722222222221E-2</v>
      </c>
      <c r="P4647" s="1" t="s">
        <v>14</v>
      </c>
    </row>
    <row r="4648" spans="1:16" ht="13" x14ac:dyDescent="0.15">
      <c r="A4648" s="1" t="s">
        <v>10</v>
      </c>
      <c r="B4648" s="6">
        <v>43340.837962962964</v>
      </c>
      <c r="C4648" s="10">
        <f>INT(Table1[[#This Row],[Start Time]])</f>
        <v>43340</v>
      </c>
      <c r="D4648" s="8">
        <f>Table1[[#This Row],[Start Time]]-Table1[[#This Row],[Date ]]</f>
        <v>0.83796296296350192</v>
      </c>
      <c r="E4648" s="2">
        <v>6.5972222222222222E-3</v>
      </c>
      <c r="G4648" s="1" t="s">
        <v>2897</v>
      </c>
      <c r="I4648">
        <f>FIND(":",Table1[[#This Row],[Title]])</f>
        <v>12</v>
      </c>
      <c r="J4648">
        <f>FIND(":",Table1[[#This Row],[Title]],Table1[[#This Row],[Column1]]+2)</f>
        <v>22</v>
      </c>
      <c r="K4648" t="str">
        <f>LEFT(Table1[[#This Row],[Title]],Table1[[#This Row],[Column2]])</f>
        <v>Unforgotten: Season 2:</v>
      </c>
      <c r="L4648" t="str">
        <f>LEFT(Table1[[#This Row],[Title]],Table1[[#This Row],[Column1]])</f>
        <v>Unforgotten:</v>
      </c>
      <c r="M4648" s="1" t="s">
        <v>298</v>
      </c>
      <c r="N4648" s="2">
        <v>2.6296296296296297E-2</v>
      </c>
      <c r="O4648" s="1" t="s">
        <v>19</v>
      </c>
      <c r="P4648" s="1" t="s">
        <v>14</v>
      </c>
    </row>
    <row r="4649" spans="1:16" ht="13" x14ac:dyDescent="0.15">
      <c r="A4649" s="1" t="s">
        <v>10</v>
      </c>
      <c r="B4649" s="6">
        <v>43340.789166666669</v>
      </c>
      <c r="C4649" s="10">
        <f>INT(Table1[[#This Row],[Start Time]])</f>
        <v>43340</v>
      </c>
      <c r="D4649" s="8">
        <f>Table1[[#This Row],[Start Time]]-Table1[[#This Row],[Date ]]</f>
        <v>0.789166666669189</v>
      </c>
      <c r="E4649" s="2">
        <v>2.0833333333333332E-2</v>
      </c>
      <c r="G4649" s="1" t="s">
        <v>2897</v>
      </c>
      <c r="I4649">
        <f>FIND(":",Table1[[#This Row],[Title]])</f>
        <v>12</v>
      </c>
      <c r="J4649">
        <f>FIND(":",Table1[[#This Row],[Title]],Table1[[#This Row],[Column1]]+2)</f>
        <v>22</v>
      </c>
      <c r="K4649" t="str">
        <f>LEFT(Table1[[#This Row],[Title]],Table1[[#This Row],[Column2]])</f>
        <v>Unforgotten: Season 2:</v>
      </c>
      <c r="L4649" t="str">
        <f>LEFT(Table1[[#This Row],[Title]],Table1[[#This Row],[Column1]])</f>
        <v>Unforgotten:</v>
      </c>
      <c r="M4649" s="1" t="s">
        <v>298</v>
      </c>
      <c r="N4649" s="2">
        <v>1.9699074074074074E-2</v>
      </c>
      <c r="O4649" s="1" t="s">
        <v>19</v>
      </c>
      <c r="P4649" s="1" t="s">
        <v>14</v>
      </c>
    </row>
    <row r="4650" spans="1:16" ht="13" x14ac:dyDescent="0.15">
      <c r="A4650" s="1" t="s">
        <v>10</v>
      </c>
      <c r="B4650" s="6">
        <v>43339.850648148145</v>
      </c>
      <c r="C4650" s="10">
        <f>INT(Table1[[#This Row],[Start Time]])</f>
        <v>43339</v>
      </c>
      <c r="D4650" s="8">
        <f>Table1[[#This Row],[Start Time]]-Table1[[#This Row],[Date ]]</f>
        <v>0.85064814814541023</v>
      </c>
      <c r="E4650" s="2">
        <v>1.1574074074074073E-5</v>
      </c>
      <c r="G4650" s="1" t="s">
        <v>2897</v>
      </c>
      <c r="I4650">
        <f>FIND(":",Table1[[#This Row],[Title]])</f>
        <v>12</v>
      </c>
      <c r="J4650">
        <f>FIND(":",Table1[[#This Row],[Title]],Table1[[#This Row],[Column1]]+2)</f>
        <v>22</v>
      </c>
      <c r="K4650" t="str">
        <f>LEFT(Table1[[#This Row],[Title]],Table1[[#This Row],[Column2]])</f>
        <v>Unforgotten: Season 2:</v>
      </c>
      <c r="L4650" t="str">
        <f>LEFT(Table1[[#This Row],[Title]],Table1[[#This Row],[Column1]])</f>
        <v>Unforgotten:</v>
      </c>
      <c r="M4650" s="1" t="s">
        <v>298</v>
      </c>
      <c r="N4650" s="2">
        <v>5.5555555555555556E-4</v>
      </c>
      <c r="O4650" s="1" t="s">
        <v>19</v>
      </c>
      <c r="P4650" s="1" t="s">
        <v>14</v>
      </c>
    </row>
    <row r="4651" spans="1:16" ht="13" x14ac:dyDescent="0.15">
      <c r="A4651" s="1" t="s">
        <v>10</v>
      </c>
      <c r="B4651" s="6">
        <v>43339.820219907408</v>
      </c>
      <c r="C4651" s="10">
        <f>INT(Table1[[#This Row],[Start Time]])</f>
        <v>43339</v>
      </c>
      <c r="D4651" s="8">
        <f>Table1[[#This Row],[Start Time]]-Table1[[#This Row],[Date ]]</f>
        <v>0.82021990740759065</v>
      </c>
      <c r="E4651" s="2">
        <v>3.019675925925926E-2</v>
      </c>
      <c r="G4651" s="1" t="s">
        <v>2898</v>
      </c>
      <c r="I4651">
        <f>FIND(":",Table1[[#This Row],[Title]])</f>
        <v>12</v>
      </c>
      <c r="J4651">
        <f>FIND(":",Table1[[#This Row],[Title]],Table1[[#This Row],[Column1]]+2)</f>
        <v>22</v>
      </c>
      <c r="K4651" t="str">
        <f>LEFT(Table1[[#This Row],[Title]],Table1[[#This Row],[Column2]])</f>
        <v>Unforgotten: Season 2:</v>
      </c>
      <c r="L4651" t="str">
        <f>LEFT(Table1[[#This Row],[Title]],Table1[[#This Row],[Column1]])</f>
        <v>Unforgotten:</v>
      </c>
      <c r="M4651" s="1" t="s">
        <v>298</v>
      </c>
      <c r="N4651" s="2">
        <v>3.0752314814814816E-2</v>
      </c>
      <c r="O4651" s="2">
        <v>3.0752314814814816E-2</v>
      </c>
      <c r="P4651" s="1" t="s">
        <v>14</v>
      </c>
    </row>
    <row r="4652" spans="1:16" ht="13" x14ac:dyDescent="0.15">
      <c r="A4652" s="1" t="s">
        <v>10</v>
      </c>
      <c r="B4652" s="6">
        <v>43339.783715277779</v>
      </c>
      <c r="C4652" s="10">
        <f>INT(Table1[[#This Row],[Start Time]])</f>
        <v>43339</v>
      </c>
      <c r="D4652" s="8">
        <f>Table1[[#This Row],[Start Time]]-Table1[[#This Row],[Date ]]</f>
        <v>0.78371527777926531</v>
      </c>
      <c r="E4652" s="2">
        <v>2.627314814814815E-2</v>
      </c>
      <c r="G4652" s="1" t="s">
        <v>2899</v>
      </c>
      <c r="I4652">
        <f>FIND(":",Table1[[#This Row],[Title]])</f>
        <v>12</v>
      </c>
      <c r="J4652">
        <f>FIND(":",Table1[[#This Row],[Title]],Table1[[#This Row],[Column1]]+2)</f>
        <v>22</v>
      </c>
      <c r="K4652" t="str">
        <f>LEFT(Table1[[#This Row],[Title]],Table1[[#This Row],[Column2]])</f>
        <v>Unforgotten: Season 2:</v>
      </c>
      <c r="L4652" t="str">
        <f>LEFT(Table1[[#This Row],[Title]],Table1[[#This Row],[Column1]])</f>
        <v>Unforgotten:</v>
      </c>
      <c r="M4652" s="1" t="s">
        <v>298</v>
      </c>
      <c r="N4652" s="2">
        <v>3.2175925925925927E-2</v>
      </c>
      <c r="O4652" s="2">
        <v>3.2175925925925927E-2</v>
      </c>
      <c r="P4652" s="1" t="s">
        <v>14</v>
      </c>
    </row>
    <row r="4653" spans="1:16" ht="13" x14ac:dyDescent="0.15">
      <c r="A4653" s="1" t="s">
        <v>10</v>
      </c>
      <c r="B4653" s="6">
        <v>43338.855104166665</v>
      </c>
      <c r="C4653" s="10">
        <f>INT(Table1[[#This Row],[Start Time]])</f>
        <v>43338</v>
      </c>
      <c r="D4653" s="8">
        <f>Table1[[#This Row],[Start Time]]-Table1[[#This Row],[Date ]]</f>
        <v>0.85510416666511446</v>
      </c>
      <c r="E4653" s="2">
        <v>1.5405092592592592E-2</v>
      </c>
      <c r="G4653" s="1" t="s">
        <v>438</v>
      </c>
      <c r="I4653">
        <f>FIND(":",Table1[[#This Row],[Title]])</f>
        <v>9</v>
      </c>
      <c r="J4653">
        <f>FIND(":",Table1[[#This Row],[Title]],Table1[[#This Row],[Column1]]+2)</f>
        <v>19</v>
      </c>
      <c r="K4653" t="str">
        <f>LEFT(Table1[[#This Row],[Title]],Table1[[#This Row],[Column2]])</f>
        <v>Benidorm: Season 2:</v>
      </c>
      <c r="L4653" t="str">
        <f>LEFT(Table1[[#This Row],[Title]],Table1[[#This Row],[Column1]])</f>
        <v>Benidorm:</v>
      </c>
      <c r="M4653" s="1" t="s">
        <v>298</v>
      </c>
      <c r="N4653" s="2">
        <v>1.5405092592592592E-2</v>
      </c>
      <c r="O4653" s="1" t="s">
        <v>19</v>
      </c>
      <c r="P4653" s="1" t="s">
        <v>14</v>
      </c>
    </row>
    <row r="4654" spans="1:16" ht="13" x14ac:dyDescent="0.15">
      <c r="A4654" s="1" t="s">
        <v>10</v>
      </c>
      <c r="B4654" s="6">
        <v>43338.556967592594</v>
      </c>
      <c r="C4654" s="10">
        <f>INT(Table1[[#This Row],[Start Time]])</f>
        <v>43338</v>
      </c>
      <c r="D4654" s="8">
        <f>Table1[[#This Row],[Start Time]]-Table1[[#This Row],[Date ]]</f>
        <v>0.55696759259444661</v>
      </c>
      <c r="E4654" s="2">
        <v>1.5150462962962963E-2</v>
      </c>
      <c r="G4654" s="1" t="s">
        <v>439</v>
      </c>
      <c r="I4654">
        <f>FIND(":",Table1[[#This Row],[Title]])</f>
        <v>9</v>
      </c>
      <c r="J4654">
        <f>FIND(":",Table1[[#This Row],[Title]],Table1[[#This Row],[Column1]]+2)</f>
        <v>19</v>
      </c>
      <c r="K4654" t="str">
        <f>LEFT(Table1[[#This Row],[Title]],Table1[[#This Row],[Column2]])</f>
        <v>Benidorm: Season 1:</v>
      </c>
      <c r="L4654" t="str">
        <f>LEFT(Table1[[#This Row],[Title]],Table1[[#This Row],[Column1]])</f>
        <v>Benidorm:</v>
      </c>
      <c r="M4654" s="1" t="s">
        <v>298</v>
      </c>
      <c r="N4654" s="2">
        <v>1.5150462962962963E-2</v>
      </c>
      <c r="O4654" s="1" t="s">
        <v>19</v>
      </c>
      <c r="P4654" s="1" t="s">
        <v>14</v>
      </c>
    </row>
    <row r="4655" spans="1:16" ht="13" x14ac:dyDescent="0.15">
      <c r="A4655" s="1" t="s">
        <v>10</v>
      </c>
      <c r="B4655" s="6">
        <v>43338.49291666667</v>
      </c>
      <c r="C4655" s="10">
        <f>INT(Table1[[#This Row],[Start Time]])</f>
        <v>43338</v>
      </c>
      <c r="D4655" s="8">
        <f>Table1[[#This Row],[Start Time]]-Table1[[#This Row],[Date ]]</f>
        <v>0.49291666666977108</v>
      </c>
      <c r="E4655" s="2">
        <v>5.2013888888888887E-2</v>
      </c>
      <c r="G4655" s="1" t="s">
        <v>2900</v>
      </c>
      <c r="I4655">
        <f>FIND(":",Table1[[#This Row],[Title]])</f>
        <v>16</v>
      </c>
      <c r="J4655">
        <f>FIND(":",Table1[[#This Row],[Title]],Table1[[#This Row],[Column1]]+2)</f>
        <v>26</v>
      </c>
      <c r="K4655" t="str">
        <f>LEFT(Table1[[#This Row],[Title]],Table1[[#This Row],[Column2]])</f>
        <v>Sons of Anarchy: Season 7:</v>
      </c>
      <c r="L4655" t="str">
        <f>LEFT(Table1[[#This Row],[Title]],Table1[[#This Row],[Column1]])</f>
        <v>Sons of Anarchy:</v>
      </c>
      <c r="M4655" s="1" t="s">
        <v>298</v>
      </c>
      <c r="N4655" s="2">
        <v>5.3969907407407404E-2</v>
      </c>
      <c r="O4655" s="2">
        <v>5.3969907407407404E-2</v>
      </c>
      <c r="P4655" s="1" t="s">
        <v>14</v>
      </c>
    </row>
    <row r="4656" spans="1:16" ht="13" x14ac:dyDescent="0.15">
      <c r="A4656" s="1" t="s">
        <v>10</v>
      </c>
      <c r="B4656" s="6">
        <v>43338.430891203701</v>
      </c>
      <c r="C4656" s="10">
        <f>INT(Table1[[#This Row],[Start Time]])</f>
        <v>43338</v>
      </c>
      <c r="D4656" s="8">
        <f>Table1[[#This Row],[Start Time]]-Table1[[#This Row],[Date ]]</f>
        <v>0.4308912037013215</v>
      </c>
      <c r="E4656" s="2">
        <v>3.4872685185185187E-2</v>
      </c>
      <c r="G4656" s="1" t="s">
        <v>2901</v>
      </c>
      <c r="I4656">
        <f>FIND(":",Table1[[#This Row],[Title]])</f>
        <v>16</v>
      </c>
      <c r="J4656">
        <f>FIND(":",Table1[[#This Row],[Title]],Table1[[#This Row],[Column1]]+2)</f>
        <v>26</v>
      </c>
      <c r="K4656" t="str">
        <f>LEFT(Table1[[#This Row],[Title]],Table1[[#This Row],[Column2]])</f>
        <v>Sons of Anarchy: Season 7:</v>
      </c>
      <c r="L4656" t="str">
        <f>LEFT(Table1[[#This Row],[Title]],Table1[[#This Row],[Column1]])</f>
        <v>Sons of Anarchy:</v>
      </c>
      <c r="M4656" s="1" t="s">
        <v>298</v>
      </c>
      <c r="N4656" s="2">
        <v>5.5497685185185185E-2</v>
      </c>
      <c r="O4656" s="2">
        <v>5.5497685185185185E-2</v>
      </c>
      <c r="P4656" s="1" t="s">
        <v>14</v>
      </c>
    </row>
    <row r="4657" spans="1:16" ht="13" x14ac:dyDescent="0.15">
      <c r="A4657" s="1" t="s">
        <v>10</v>
      </c>
      <c r="B4657" s="6">
        <v>43336.824155092596</v>
      </c>
      <c r="C4657" s="10">
        <f>INT(Table1[[#This Row],[Start Time]])</f>
        <v>43336</v>
      </c>
      <c r="D4657" s="8">
        <f>Table1[[#This Row],[Start Time]]-Table1[[#This Row],[Date ]]</f>
        <v>0.82415509259590181</v>
      </c>
      <c r="E4657" s="2">
        <v>4.87037037037037E-2</v>
      </c>
      <c r="G4657" s="1" t="s">
        <v>2902</v>
      </c>
      <c r="I4657">
        <f>FIND(":",Table1[[#This Row],[Title]])</f>
        <v>16</v>
      </c>
      <c r="J4657">
        <f>FIND(":",Table1[[#This Row],[Title]],Table1[[#This Row],[Column1]]+2)</f>
        <v>26</v>
      </c>
      <c r="K4657" t="str">
        <f>LEFT(Table1[[#This Row],[Title]],Table1[[#This Row],[Column2]])</f>
        <v>Sons of Anarchy: Season 7:</v>
      </c>
      <c r="L4657" t="str">
        <f>LEFT(Table1[[#This Row],[Title]],Table1[[#This Row],[Column1]])</f>
        <v>Sons of Anarchy:</v>
      </c>
      <c r="M4657" s="1" t="s">
        <v>298</v>
      </c>
      <c r="N4657" s="2">
        <v>4.9965277777777775E-2</v>
      </c>
      <c r="O4657" s="2">
        <v>4.9965277777777775E-2</v>
      </c>
      <c r="P4657" s="1" t="s">
        <v>14</v>
      </c>
    </row>
    <row r="4658" spans="1:16" ht="13" x14ac:dyDescent="0.15">
      <c r="A4658" s="1" t="s">
        <v>10</v>
      </c>
      <c r="B4658" s="6">
        <v>43336.769953703704</v>
      </c>
      <c r="C4658" s="10">
        <f>INT(Table1[[#This Row],[Start Time]])</f>
        <v>43336</v>
      </c>
      <c r="D4658" s="8">
        <f>Table1[[#This Row],[Start Time]]-Table1[[#This Row],[Date ]]</f>
        <v>0.76995370370423188</v>
      </c>
      <c r="E4658" s="2">
        <v>3.2199074074074074E-2</v>
      </c>
      <c r="G4658" s="1" t="s">
        <v>2903</v>
      </c>
      <c r="I4658">
        <f>FIND(":",Table1[[#This Row],[Title]])</f>
        <v>16</v>
      </c>
      <c r="J4658">
        <f>FIND(":",Table1[[#This Row],[Title]],Table1[[#This Row],[Column1]]+2)</f>
        <v>26</v>
      </c>
      <c r="K4658" t="str">
        <f>LEFT(Table1[[#This Row],[Title]],Table1[[#This Row],[Column2]])</f>
        <v>Sons of Anarchy: Season 7:</v>
      </c>
      <c r="L4658" t="str">
        <f>LEFT(Table1[[#This Row],[Title]],Table1[[#This Row],[Column1]])</f>
        <v>Sons of Anarchy:</v>
      </c>
      <c r="M4658" s="1" t="s">
        <v>298</v>
      </c>
      <c r="N4658" s="2">
        <v>4.8194444444444443E-2</v>
      </c>
      <c r="O4658" s="2">
        <v>4.8194444444444443E-2</v>
      </c>
      <c r="P4658" s="1" t="s">
        <v>14</v>
      </c>
    </row>
    <row r="4659" spans="1:16" ht="13" x14ac:dyDescent="0.15">
      <c r="A4659" s="1" t="s">
        <v>10</v>
      </c>
      <c r="B4659" s="6">
        <v>43336.716238425928</v>
      </c>
      <c r="C4659" s="10">
        <f>INT(Table1[[#This Row],[Start Time]])</f>
        <v>43336</v>
      </c>
      <c r="D4659" s="8">
        <f>Table1[[#This Row],[Start Time]]-Table1[[#This Row],[Date ]]</f>
        <v>0.716238425928168</v>
      </c>
      <c r="E4659" s="2">
        <v>3.6087962962962961E-2</v>
      </c>
      <c r="G4659" s="1" t="s">
        <v>2904</v>
      </c>
      <c r="I4659">
        <f>FIND(":",Table1[[#This Row],[Title]])</f>
        <v>16</v>
      </c>
      <c r="J4659">
        <f>FIND(":",Table1[[#This Row],[Title]],Table1[[#This Row],[Column1]]+2)</f>
        <v>26</v>
      </c>
      <c r="K4659" t="str">
        <f>LEFT(Table1[[#This Row],[Title]],Table1[[#This Row],[Column2]])</f>
        <v>Sons of Anarchy: Season 7:</v>
      </c>
      <c r="L4659" t="str">
        <f>LEFT(Table1[[#This Row],[Title]],Table1[[#This Row],[Column1]])</f>
        <v>Sons of Anarchy:</v>
      </c>
      <c r="M4659" s="1" t="s">
        <v>298</v>
      </c>
      <c r="N4659" s="2">
        <v>4.2708333333333334E-2</v>
      </c>
      <c r="O4659" s="2">
        <v>4.2708333333333334E-2</v>
      </c>
      <c r="P4659" s="1" t="s">
        <v>14</v>
      </c>
    </row>
    <row r="4660" spans="1:16" ht="13" x14ac:dyDescent="0.15">
      <c r="A4660" s="1" t="s">
        <v>10</v>
      </c>
      <c r="B4660" s="6">
        <v>43335.827407407407</v>
      </c>
      <c r="C4660" s="10">
        <f>INT(Table1[[#This Row],[Start Time]])</f>
        <v>43335</v>
      </c>
      <c r="D4660" s="8">
        <f>Table1[[#This Row],[Start Time]]-Table1[[#This Row],[Date ]]</f>
        <v>0.82740740740700858</v>
      </c>
      <c r="E4660" s="2">
        <v>1.5185185185185185E-2</v>
      </c>
      <c r="G4660" s="1" t="s">
        <v>440</v>
      </c>
      <c r="I4660">
        <f>FIND(":",Table1[[#This Row],[Title]])</f>
        <v>9</v>
      </c>
      <c r="J4660">
        <f>FIND(":",Table1[[#This Row],[Title]],Table1[[#This Row],[Column1]]+2)</f>
        <v>19</v>
      </c>
      <c r="K4660" t="str">
        <f>LEFT(Table1[[#This Row],[Title]],Table1[[#This Row],[Column2]])</f>
        <v>Benidorm: Season 1:</v>
      </c>
      <c r="L4660" t="str">
        <f>LEFT(Table1[[#This Row],[Title]],Table1[[#This Row],[Column1]])</f>
        <v>Benidorm:</v>
      </c>
      <c r="M4660" s="1" t="s">
        <v>298</v>
      </c>
      <c r="N4660" s="2">
        <v>1.5185185185185185E-2</v>
      </c>
      <c r="O4660" s="1" t="s">
        <v>19</v>
      </c>
      <c r="P4660" s="1" t="s">
        <v>14</v>
      </c>
    </row>
    <row r="4661" spans="1:16" ht="13" x14ac:dyDescent="0.15">
      <c r="A4661" s="1" t="s">
        <v>10</v>
      </c>
      <c r="B4661" s="6">
        <v>43335.784988425927</v>
      </c>
      <c r="C4661" s="10">
        <f>INT(Table1[[#This Row],[Start Time]])</f>
        <v>43335</v>
      </c>
      <c r="D4661" s="8">
        <f>Table1[[#This Row],[Start Time]]-Table1[[#This Row],[Date ]]</f>
        <v>0.78498842592671281</v>
      </c>
      <c r="E4661" s="2">
        <v>1.1979166666666667E-2</v>
      </c>
      <c r="G4661" s="1" t="s">
        <v>2905</v>
      </c>
      <c r="I4661">
        <f>FIND(":",Table1[[#This Row],[Title]])</f>
        <v>16</v>
      </c>
      <c r="J4661">
        <f>FIND(":",Table1[[#This Row],[Title]],Table1[[#This Row],[Column1]]+2)</f>
        <v>26</v>
      </c>
      <c r="K4661" t="str">
        <f>LEFT(Table1[[#This Row],[Title]],Table1[[#This Row],[Column2]])</f>
        <v>Sons of Anarchy: Season 7:</v>
      </c>
      <c r="L4661" t="str">
        <f>LEFT(Table1[[#This Row],[Title]],Table1[[#This Row],[Column1]])</f>
        <v>Sons of Anarchy:</v>
      </c>
      <c r="M4661" s="1" t="s">
        <v>298</v>
      </c>
      <c r="N4661" s="2">
        <v>3.9618055555555552E-2</v>
      </c>
      <c r="O4661" s="2">
        <v>3.9618055555555552E-2</v>
      </c>
      <c r="P4661" s="1" t="s">
        <v>14</v>
      </c>
    </row>
    <row r="4662" spans="1:16" ht="13" x14ac:dyDescent="0.15">
      <c r="A4662" s="1" t="s">
        <v>10</v>
      </c>
      <c r="B4662" s="6">
        <v>43335.744525462964</v>
      </c>
      <c r="C4662" s="10">
        <f>INT(Table1[[#This Row],[Start Time]])</f>
        <v>43335</v>
      </c>
      <c r="D4662" s="8">
        <f>Table1[[#This Row],[Start Time]]-Table1[[#This Row],[Date ]]</f>
        <v>0.74452546296379296</v>
      </c>
      <c r="E4662" s="2">
        <v>3.2407407407407406E-3</v>
      </c>
      <c r="G4662" s="1" t="s">
        <v>2906</v>
      </c>
      <c r="I4662">
        <f>FIND(":",Table1[[#This Row],[Title]])</f>
        <v>16</v>
      </c>
      <c r="J4662">
        <f>FIND(":",Table1[[#This Row],[Title]],Table1[[#This Row],[Column1]]+2)</f>
        <v>26</v>
      </c>
      <c r="K4662" t="str">
        <f>LEFT(Table1[[#This Row],[Title]],Table1[[#This Row],[Column2]])</f>
        <v>Sons of Anarchy: Season 7:</v>
      </c>
      <c r="L4662" t="str">
        <f>LEFT(Table1[[#This Row],[Title]],Table1[[#This Row],[Column1]])</f>
        <v>Sons of Anarchy:</v>
      </c>
      <c r="M4662" s="1" t="s">
        <v>298</v>
      </c>
      <c r="N4662" s="2">
        <v>4.2002314814814812E-2</v>
      </c>
      <c r="O4662" s="2">
        <v>4.2002314814814812E-2</v>
      </c>
      <c r="P4662" s="1" t="s">
        <v>14</v>
      </c>
    </row>
    <row r="4663" spans="1:16" ht="13" x14ac:dyDescent="0.15">
      <c r="A4663" s="1" t="s">
        <v>10</v>
      </c>
      <c r="B4663" s="6">
        <v>43335.739745370367</v>
      </c>
      <c r="C4663" s="10">
        <f>INT(Table1[[#This Row],[Start Time]])</f>
        <v>43335</v>
      </c>
      <c r="D4663" s="8">
        <f>Table1[[#This Row],[Start Time]]-Table1[[#This Row],[Date ]]</f>
        <v>0.73974537036701804</v>
      </c>
      <c r="E4663" s="2">
        <v>4.5601851851851853E-3</v>
      </c>
      <c r="G4663" s="1" t="s">
        <v>2907</v>
      </c>
      <c r="I4663">
        <f>FIND(":",Table1[[#This Row],[Title]])</f>
        <v>13</v>
      </c>
      <c r="J4663">
        <f>FIND(":",Table1[[#This Row],[Title]],Table1[[#This Row],[Column1]]+2)</f>
        <v>23</v>
      </c>
      <c r="K4663" t="str">
        <f>LEFT(Table1[[#This Row],[Title]],Table1[[#This Row],[Column2]])</f>
        <v>Kath and Kim: Season 1:</v>
      </c>
      <c r="L4663" t="str">
        <f>LEFT(Table1[[#This Row],[Title]],Table1[[#This Row],[Column1]])</f>
        <v>Kath and Kim:</v>
      </c>
      <c r="M4663" s="1" t="s">
        <v>298</v>
      </c>
      <c r="N4663" s="2">
        <v>1.8449074074074073E-2</v>
      </c>
      <c r="O4663" s="2">
        <v>1.8449074074074073E-2</v>
      </c>
      <c r="P4663" s="1" t="s">
        <v>14</v>
      </c>
    </row>
    <row r="4664" spans="1:16" ht="13" x14ac:dyDescent="0.15">
      <c r="A4664" s="1" t="s">
        <v>10</v>
      </c>
      <c r="B4664" s="6">
        <v>43334.716157407405</v>
      </c>
      <c r="C4664" s="10">
        <f>INT(Table1[[#This Row],[Start Time]])</f>
        <v>43334</v>
      </c>
      <c r="D4664" s="8">
        <f>Table1[[#This Row],[Start Time]]-Table1[[#This Row],[Date ]]</f>
        <v>0.71615740740526235</v>
      </c>
      <c r="E4664" s="2">
        <v>1.4189814814814815E-2</v>
      </c>
      <c r="G4664" s="1" t="s">
        <v>2907</v>
      </c>
      <c r="I4664">
        <f>FIND(":",Table1[[#This Row],[Title]])</f>
        <v>13</v>
      </c>
      <c r="J4664">
        <f>FIND(":",Table1[[#This Row],[Title]],Table1[[#This Row],[Column1]]+2)</f>
        <v>23</v>
      </c>
      <c r="K4664" t="str">
        <f>LEFT(Table1[[#This Row],[Title]],Table1[[#This Row],[Column2]])</f>
        <v>Kath and Kim: Season 1:</v>
      </c>
      <c r="L4664" t="str">
        <f>LEFT(Table1[[#This Row],[Title]],Table1[[#This Row],[Column1]])</f>
        <v>Kath and Kim:</v>
      </c>
      <c r="M4664" s="1" t="s">
        <v>298</v>
      </c>
      <c r="N4664" s="2">
        <v>1.4201388888888888E-2</v>
      </c>
      <c r="O4664" s="1" t="s">
        <v>19</v>
      </c>
      <c r="P4664" s="1" t="s">
        <v>14</v>
      </c>
    </row>
    <row r="4665" spans="1:16" ht="13" x14ac:dyDescent="0.15">
      <c r="A4665" s="1" t="s">
        <v>10</v>
      </c>
      <c r="B4665" s="6">
        <v>43333.796689814815</v>
      </c>
      <c r="C4665" s="10">
        <f>INT(Table1[[#This Row],[Start Time]])</f>
        <v>43333</v>
      </c>
      <c r="D4665" s="8">
        <f>Table1[[#This Row],[Start Time]]-Table1[[#This Row],[Date ]]</f>
        <v>0.79668981481518131</v>
      </c>
      <c r="E4665" s="2">
        <v>3.0752314814814816E-2</v>
      </c>
      <c r="G4665" s="1" t="s">
        <v>2908</v>
      </c>
      <c r="I4665">
        <f>FIND(":",Table1[[#This Row],[Title]])</f>
        <v>16</v>
      </c>
      <c r="J4665">
        <f>FIND(":",Table1[[#This Row],[Title]],Table1[[#This Row],[Column1]]+2)</f>
        <v>26</v>
      </c>
      <c r="K4665" t="str">
        <f>LEFT(Table1[[#This Row],[Title]],Table1[[#This Row],[Column2]])</f>
        <v>Sons of Anarchy: Season 7:</v>
      </c>
      <c r="L4665" t="str">
        <f>LEFT(Table1[[#This Row],[Title]],Table1[[#This Row],[Column1]])</f>
        <v>Sons of Anarchy:</v>
      </c>
      <c r="M4665" s="1" t="s">
        <v>298</v>
      </c>
      <c r="N4665" s="2">
        <v>4.2395833333333334E-2</v>
      </c>
      <c r="O4665" s="2">
        <v>4.2395833333333334E-2</v>
      </c>
      <c r="P4665" s="1" t="s">
        <v>14</v>
      </c>
    </row>
    <row r="4666" spans="1:16" ht="13" x14ac:dyDescent="0.15">
      <c r="A4666" s="1" t="s">
        <v>10</v>
      </c>
      <c r="B4666" s="6">
        <v>43333.755914351852</v>
      </c>
      <c r="C4666" s="10">
        <f>INT(Table1[[#This Row],[Start Time]])</f>
        <v>43333</v>
      </c>
      <c r="D4666" s="8">
        <f>Table1[[#This Row],[Start Time]]-Table1[[#This Row],[Date ]]</f>
        <v>0.75591435185197042</v>
      </c>
      <c r="E4666" s="2">
        <v>5.7870370370370367E-3</v>
      </c>
      <c r="G4666" s="1" t="s">
        <v>2909</v>
      </c>
      <c r="I4666">
        <f>FIND(":",Table1[[#This Row],[Title]])</f>
        <v>16</v>
      </c>
      <c r="J4666">
        <f>FIND(":",Table1[[#This Row],[Title]],Table1[[#This Row],[Column1]]+2)</f>
        <v>26</v>
      </c>
      <c r="K4666" t="str">
        <f>LEFT(Table1[[#This Row],[Title]],Table1[[#This Row],[Column2]])</f>
        <v>Sons of Anarchy: Season 7:</v>
      </c>
      <c r="L4666" t="str">
        <f>LEFT(Table1[[#This Row],[Title]],Table1[[#This Row],[Column1]])</f>
        <v>Sons of Anarchy:</v>
      </c>
      <c r="M4666" s="1" t="s">
        <v>298</v>
      </c>
      <c r="N4666" s="2">
        <v>3.8252314814814815E-2</v>
      </c>
      <c r="O4666" s="2">
        <v>3.8252314814814815E-2</v>
      </c>
      <c r="P4666" s="1" t="s">
        <v>14</v>
      </c>
    </row>
    <row r="4667" spans="1:16" ht="13" x14ac:dyDescent="0.15">
      <c r="A4667" s="1" t="s">
        <v>10</v>
      </c>
      <c r="B4667" s="6">
        <v>43333.737858796296</v>
      </c>
      <c r="C4667" s="10">
        <f>INT(Table1[[#This Row],[Start Time]])</f>
        <v>43333</v>
      </c>
      <c r="D4667" s="8">
        <f>Table1[[#This Row],[Start Time]]-Table1[[#This Row],[Date ]]</f>
        <v>0.73785879629576812</v>
      </c>
      <c r="E4667" s="2">
        <v>1.7847222222222223E-2</v>
      </c>
      <c r="G4667" s="1" t="s">
        <v>2910</v>
      </c>
      <c r="I4667">
        <f>FIND(":",Table1[[#This Row],[Title]])</f>
        <v>13</v>
      </c>
      <c r="J4667">
        <f>FIND(":",Table1[[#This Row],[Title]],Table1[[#This Row],[Column1]]+2)</f>
        <v>23</v>
      </c>
      <c r="K4667" t="str">
        <f>LEFT(Table1[[#This Row],[Title]],Table1[[#This Row],[Column2]])</f>
        <v>Kath and Kim: Season 1:</v>
      </c>
      <c r="L4667" t="str">
        <f>LEFT(Table1[[#This Row],[Title]],Table1[[#This Row],[Column1]])</f>
        <v>Kath and Kim:</v>
      </c>
      <c r="M4667" s="1" t="s">
        <v>298</v>
      </c>
      <c r="N4667" s="2">
        <v>1.7847222222222223E-2</v>
      </c>
      <c r="O4667" s="2">
        <v>1.7847222222222223E-2</v>
      </c>
      <c r="P4667" s="1" t="s">
        <v>14</v>
      </c>
    </row>
    <row r="4668" spans="1:16" ht="13" x14ac:dyDescent="0.15">
      <c r="A4668" s="1" t="s">
        <v>10</v>
      </c>
      <c r="B4668" s="6">
        <v>43332.804780092592</v>
      </c>
      <c r="C4668" s="10">
        <f>INT(Table1[[#This Row],[Start Time]])</f>
        <v>43332</v>
      </c>
      <c r="D4668" s="8">
        <f>Table1[[#This Row],[Start Time]]-Table1[[#This Row],[Date ]]</f>
        <v>0.80478009259240935</v>
      </c>
      <c r="E4668" s="2">
        <v>3.3437500000000002E-2</v>
      </c>
      <c r="G4668" s="1" t="s">
        <v>2911</v>
      </c>
      <c r="I4668">
        <f>FIND(":",Table1[[#This Row],[Title]])</f>
        <v>16</v>
      </c>
      <c r="J4668">
        <f>FIND(":",Table1[[#This Row],[Title]],Table1[[#This Row],[Column1]]+2)</f>
        <v>26</v>
      </c>
      <c r="K4668" t="str">
        <f>LEFT(Table1[[#This Row],[Title]],Table1[[#This Row],[Column2]])</f>
        <v>Sons of Anarchy: Season 7:</v>
      </c>
      <c r="L4668" t="str">
        <f>LEFT(Table1[[#This Row],[Title]],Table1[[#This Row],[Column1]])</f>
        <v>Sons of Anarchy:</v>
      </c>
      <c r="M4668" s="1" t="s">
        <v>298</v>
      </c>
      <c r="N4668" s="2">
        <v>3.4918981481481481E-2</v>
      </c>
      <c r="O4668" s="2">
        <v>3.4918981481481481E-2</v>
      </c>
      <c r="P4668" s="1" t="s">
        <v>14</v>
      </c>
    </row>
    <row r="4669" spans="1:16" ht="13" x14ac:dyDescent="0.15">
      <c r="A4669" s="1" t="s">
        <v>10</v>
      </c>
      <c r="B4669" s="6">
        <v>43332.767627314817</v>
      </c>
      <c r="C4669" s="10">
        <f>INT(Table1[[#This Row],[Start Time]])</f>
        <v>43332</v>
      </c>
      <c r="D4669" s="8">
        <f>Table1[[#This Row],[Start Time]]-Table1[[#This Row],[Date ]]</f>
        <v>0.76762731481721858</v>
      </c>
      <c r="E4669" s="2">
        <v>3.5092592592592592E-2</v>
      </c>
      <c r="G4669" s="1" t="s">
        <v>2912</v>
      </c>
      <c r="I4669">
        <f>FIND(":",Table1[[#This Row],[Title]])</f>
        <v>16</v>
      </c>
      <c r="J4669">
        <f>FIND(":",Table1[[#This Row],[Title]],Table1[[#This Row],[Column1]]+2)</f>
        <v>26</v>
      </c>
      <c r="K4669" t="str">
        <f>LEFT(Table1[[#This Row],[Title]],Table1[[#This Row],[Column2]])</f>
        <v>Sons of Anarchy: Season 7:</v>
      </c>
      <c r="L4669" t="str">
        <f>LEFT(Table1[[#This Row],[Title]],Table1[[#This Row],[Column1]])</f>
        <v>Sons of Anarchy:</v>
      </c>
      <c r="M4669" s="1" t="s">
        <v>298</v>
      </c>
      <c r="N4669" s="2">
        <v>3.650462962962963E-2</v>
      </c>
      <c r="O4669" s="2">
        <v>3.650462962962963E-2</v>
      </c>
      <c r="P4669" s="1" t="s">
        <v>14</v>
      </c>
    </row>
    <row r="4670" spans="1:16" ht="13" x14ac:dyDescent="0.15">
      <c r="A4670" s="1" t="s">
        <v>10</v>
      </c>
      <c r="B4670" s="6">
        <v>43332.73196759259</v>
      </c>
      <c r="C4670" s="10">
        <f>INT(Table1[[#This Row],[Start Time]])</f>
        <v>43332</v>
      </c>
      <c r="D4670" s="8">
        <f>Table1[[#This Row],[Start Time]]-Table1[[#This Row],[Date ]]</f>
        <v>0.73196759259008104</v>
      </c>
      <c r="E4670" s="2">
        <v>8.8541666666666664E-3</v>
      </c>
      <c r="G4670" s="1" t="s">
        <v>2913</v>
      </c>
      <c r="I4670">
        <f>FIND(":",Table1[[#This Row],[Title]])</f>
        <v>16</v>
      </c>
      <c r="J4670">
        <f>FIND(":",Table1[[#This Row],[Title]],Table1[[#This Row],[Column1]]+2)</f>
        <v>26</v>
      </c>
      <c r="K4670" t="str">
        <f>LEFT(Table1[[#This Row],[Title]],Table1[[#This Row],[Column2]])</f>
        <v>Sons of Anarchy: Season 7:</v>
      </c>
      <c r="L4670" t="str">
        <f>LEFT(Table1[[#This Row],[Title]],Table1[[#This Row],[Column1]])</f>
        <v>Sons of Anarchy:</v>
      </c>
      <c r="M4670" s="1" t="s">
        <v>298</v>
      </c>
      <c r="N4670" s="2">
        <v>3.6006944444444446E-2</v>
      </c>
      <c r="O4670" s="2">
        <v>3.6006944444444446E-2</v>
      </c>
      <c r="P4670" s="1" t="s">
        <v>14</v>
      </c>
    </row>
    <row r="4671" spans="1:16" ht="13" x14ac:dyDescent="0.15">
      <c r="A4671" s="1" t="s">
        <v>10</v>
      </c>
      <c r="B4671" s="6">
        <v>43330.849768518521</v>
      </c>
      <c r="C4671" s="10">
        <f>INT(Table1[[#This Row],[Start Time]])</f>
        <v>43330</v>
      </c>
      <c r="D4671" s="8">
        <f>Table1[[#This Row],[Start Time]]-Table1[[#This Row],[Date ]]</f>
        <v>0.84976851852115942</v>
      </c>
      <c r="E4671" s="2">
        <v>4.3159722222222224E-2</v>
      </c>
      <c r="G4671" s="1" t="s">
        <v>2914</v>
      </c>
      <c r="I4671">
        <f>FIND(":",Table1[[#This Row],[Title]])</f>
        <v>16</v>
      </c>
      <c r="J4671">
        <f>FIND(":",Table1[[#This Row],[Title]],Table1[[#This Row],[Column1]]+2)</f>
        <v>26</v>
      </c>
      <c r="K4671" t="str">
        <f>LEFT(Table1[[#This Row],[Title]],Table1[[#This Row],[Column2]])</f>
        <v>Sons of Anarchy: Season 7:</v>
      </c>
      <c r="L4671" t="str">
        <f>LEFT(Table1[[#This Row],[Title]],Table1[[#This Row],[Column1]])</f>
        <v>Sons of Anarchy:</v>
      </c>
      <c r="M4671" s="1" t="s">
        <v>298</v>
      </c>
      <c r="N4671" s="2">
        <v>5.1655092592592593E-2</v>
      </c>
      <c r="O4671" s="2">
        <v>5.1655092592592593E-2</v>
      </c>
      <c r="P4671" s="1" t="s">
        <v>14</v>
      </c>
    </row>
    <row r="4672" spans="1:16" ht="13" x14ac:dyDescent="0.15">
      <c r="A4672" s="1" t="s">
        <v>10</v>
      </c>
      <c r="B4672" s="6">
        <v>43330.788402777776</v>
      </c>
      <c r="C4672" s="10">
        <f>INT(Table1[[#This Row],[Start Time]])</f>
        <v>43330</v>
      </c>
      <c r="D4672" s="8">
        <f>Table1[[#This Row],[Start Time]]-Table1[[#This Row],[Date ]]</f>
        <v>0.78840277777635492</v>
      </c>
      <c r="E4672" s="2">
        <v>5.1527777777777777E-2</v>
      </c>
      <c r="G4672" s="1" t="s">
        <v>2915</v>
      </c>
      <c r="I4672">
        <f>FIND(":",Table1[[#This Row],[Title]])</f>
        <v>16</v>
      </c>
      <c r="J4672">
        <f>FIND(":",Table1[[#This Row],[Title]],Table1[[#This Row],[Column1]]+2)</f>
        <v>26</v>
      </c>
      <c r="K4672" t="str">
        <f>LEFT(Table1[[#This Row],[Title]],Table1[[#This Row],[Column2]])</f>
        <v>Sons of Anarchy: Season 6:</v>
      </c>
      <c r="L4672" t="str">
        <f>LEFT(Table1[[#This Row],[Title]],Table1[[#This Row],[Column1]])</f>
        <v>Sons of Anarchy:</v>
      </c>
      <c r="M4672" s="1" t="s">
        <v>298</v>
      </c>
      <c r="N4672" s="2">
        <v>5.6331018518518516E-2</v>
      </c>
      <c r="O4672" s="2">
        <v>5.6331018518518516E-2</v>
      </c>
      <c r="P4672" s="1" t="s">
        <v>14</v>
      </c>
    </row>
    <row r="4673" spans="1:16" ht="13" x14ac:dyDescent="0.15">
      <c r="A4673" s="1" t="s">
        <v>10</v>
      </c>
      <c r="B4673" s="6">
        <v>43330.702615740738</v>
      </c>
      <c r="C4673" s="10">
        <f>INT(Table1[[#This Row],[Start Time]])</f>
        <v>43330</v>
      </c>
      <c r="D4673" s="8">
        <f>Table1[[#This Row],[Start Time]]-Table1[[#This Row],[Date ]]</f>
        <v>0.70261574073811062</v>
      </c>
      <c r="E4673" s="2">
        <v>3.9282407407407405E-2</v>
      </c>
      <c r="G4673" s="1" t="s">
        <v>2916</v>
      </c>
      <c r="I4673">
        <f>FIND(":",Table1[[#This Row],[Title]])</f>
        <v>16</v>
      </c>
      <c r="J4673">
        <f>FIND(":",Table1[[#This Row],[Title]],Table1[[#This Row],[Column1]]+2)</f>
        <v>26</v>
      </c>
      <c r="K4673" t="str">
        <f>LEFT(Table1[[#This Row],[Title]],Table1[[#This Row],[Column2]])</f>
        <v>Sons of Anarchy: Season 6:</v>
      </c>
      <c r="L4673" t="str">
        <f>LEFT(Table1[[#This Row],[Title]],Table1[[#This Row],[Column1]])</f>
        <v>Sons of Anarchy:</v>
      </c>
      <c r="M4673" s="1" t="s">
        <v>298</v>
      </c>
      <c r="N4673" s="2">
        <v>4.403935185185185E-2</v>
      </c>
      <c r="O4673" s="2">
        <v>4.403935185185185E-2</v>
      </c>
      <c r="P4673" s="1" t="s">
        <v>14</v>
      </c>
    </row>
    <row r="4674" spans="1:16" ht="13" x14ac:dyDescent="0.15">
      <c r="A4674" s="1" t="s">
        <v>10</v>
      </c>
      <c r="B4674" s="6">
        <v>43330.659120370372</v>
      </c>
      <c r="C4674" s="10">
        <f>INT(Table1[[#This Row],[Start Time]])</f>
        <v>43330</v>
      </c>
      <c r="D4674" s="8">
        <f>Table1[[#This Row],[Start Time]]-Table1[[#This Row],[Date ]]</f>
        <v>0.65912037037196569</v>
      </c>
      <c r="E4674" s="2">
        <v>3.6712962962962961E-2</v>
      </c>
      <c r="G4674" s="1" t="s">
        <v>2917</v>
      </c>
      <c r="I4674">
        <f>FIND(":",Table1[[#This Row],[Title]])</f>
        <v>16</v>
      </c>
      <c r="J4674">
        <f>FIND(":",Table1[[#This Row],[Title]],Table1[[#This Row],[Column1]]+2)</f>
        <v>26</v>
      </c>
      <c r="K4674" t="str">
        <f>LEFT(Table1[[#This Row],[Title]],Table1[[#This Row],[Column2]])</f>
        <v>Sons of Anarchy: Season 6:</v>
      </c>
      <c r="L4674" t="str">
        <f>LEFT(Table1[[#This Row],[Title]],Table1[[#This Row],[Column1]])</f>
        <v>Sons of Anarchy:</v>
      </c>
      <c r="M4674" s="1" t="s">
        <v>298</v>
      </c>
      <c r="N4674" s="2">
        <v>4.2083333333333334E-2</v>
      </c>
      <c r="O4674" s="2">
        <v>4.2083333333333334E-2</v>
      </c>
      <c r="P4674" s="1" t="s">
        <v>14</v>
      </c>
    </row>
    <row r="4675" spans="1:16" ht="13" x14ac:dyDescent="0.15">
      <c r="A4675" s="1" t="s">
        <v>10</v>
      </c>
      <c r="B4675" s="6">
        <v>43328.820416666669</v>
      </c>
      <c r="C4675" s="10">
        <f>INT(Table1[[#This Row],[Start Time]])</f>
        <v>43328</v>
      </c>
      <c r="D4675" s="8">
        <f>Table1[[#This Row],[Start Time]]-Table1[[#This Row],[Date ]]</f>
        <v>0.820416666669189</v>
      </c>
      <c r="E4675" s="2">
        <v>4.0543981481481479E-2</v>
      </c>
      <c r="G4675" s="1" t="s">
        <v>2918</v>
      </c>
      <c r="I4675">
        <f>FIND(":",Table1[[#This Row],[Title]])</f>
        <v>16</v>
      </c>
      <c r="J4675">
        <f>FIND(":",Table1[[#This Row],[Title]],Table1[[#This Row],[Column1]]+2)</f>
        <v>26</v>
      </c>
      <c r="K4675" t="str">
        <f>LEFT(Table1[[#This Row],[Title]],Table1[[#This Row],[Column2]])</f>
        <v>Sons of Anarchy: Season 6:</v>
      </c>
      <c r="L4675" t="str">
        <f>LEFT(Table1[[#This Row],[Title]],Table1[[#This Row],[Column1]])</f>
        <v>Sons of Anarchy:</v>
      </c>
      <c r="M4675" s="1" t="s">
        <v>298</v>
      </c>
      <c r="N4675" s="2">
        <v>4.2314814814814812E-2</v>
      </c>
      <c r="O4675" s="2">
        <v>4.2314814814814812E-2</v>
      </c>
      <c r="P4675" s="1" t="s">
        <v>14</v>
      </c>
    </row>
    <row r="4676" spans="1:16" ht="13" x14ac:dyDescent="0.15">
      <c r="A4676" s="1" t="s">
        <v>10</v>
      </c>
      <c r="B4676" s="6">
        <v>43328.799143518518</v>
      </c>
      <c r="C4676" s="10">
        <f>INT(Table1[[#This Row],[Start Time]])</f>
        <v>43328</v>
      </c>
      <c r="D4676" s="8">
        <f>Table1[[#This Row],[Start Time]]-Table1[[#This Row],[Date ]]</f>
        <v>0.79914351851766696</v>
      </c>
      <c r="E4676" s="2">
        <v>1.7164351851851851E-2</v>
      </c>
      <c r="G4676" s="1" t="s">
        <v>2919</v>
      </c>
      <c r="I4676">
        <f>FIND(":",Table1[[#This Row],[Title]])</f>
        <v>13</v>
      </c>
      <c r="J4676">
        <f>FIND(":",Table1[[#This Row],[Title]],Table1[[#This Row],[Column1]]+2)</f>
        <v>23</v>
      </c>
      <c r="K4676" t="str">
        <f>LEFT(Table1[[#This Row],[Title]],Table1[[#This Row],[Column2]])</f>
        <v>Kath and Kim: Season 1:</v>
      </c>
      <c r="L4676" t="str">
        <f>LEFT(Table1[[#This Row],[Title]],Table1[[#This Row],[Column1]])</f>
        <v>Kath and Kim:</v>
      </c>
      <c r="M4676" s="1" t="s">
        <v>298</v>
      </c>
      <c r="N4676" s="2">
        <v>1.7766203703703704E-2</v>
      </c>
      <c r="O4676" s="2">
        <v>1.7766203703703704E-2</v>
      </c>
      <c r="P4676" s="1" t="s">
        <v>14</v>
      </c>
    </row>
    <row r="4677" spans="1:16" ht="13" x14ac:dyDescent="0.15">
      <c r="A4677" s="1" t="s">
        <v>10</v>
      </c>
      <c r="B4677" s="6">
        <v>43328.780405092592</v>
      </c>
      <c r="C4677" s="10">
        <f>INT(Table1[[#This Row],[Start Time]])</f>
        <v>43328</v>
      </c>
      <c r="D4677" s="8">
        <f>Table1[[#This Row],[Start Time]]-Table1[[#This Row],[Date ]]</f>
        <v>0.78040509259153623</v>
      </c>
      <c r="E4677" s="2">
        <v>1.6597222222222222E-2</v>
      </c>
      <c r="G4677" s="1" t="s">
        <v>2845</v>
      </c>
      <c r="I4677">
        <f>FIND(":",Table1[[#This Row],[Title]])</f>
        <v>13</v>
      </c>
      <c r="J4677">
        <f>FIND(":",Table1[[#This Row],[Title]],Table1[[#This Row],[Column1]]+2)</f>
        <v>23</v>
      </c>
      <c r="K4677" t="str">
        <f>LEFT(Table1[[#This Row],[Title]],Table1[[#This Row],[Column2]])</f>
        <v>Kath and Kim: Season 1:</v>
      </c>
      <c r="L4677" t="str">
        <f>LEFT(Table1[[#This Row],[Title]],Table1[[#This Row],[Column1]])</f>
        <v>Kath and Kim:</v>
      </c>
      <c r="M4677" s="1" t="s">
        <v>298</v>
      </c>
      <c r="N4677" s="2">
        <v>1.7187500000000001E-2</v>
      </c>
      <c r="O4677" s="1" t="s">
        <v>19</v>
      </c>
      <c r="P4677" s="1" t="s">
        <v>14</v>
      </c>
    </row>
    <row r="4678" spans="1:16" ht="13" x14ac:dyDescent="0.15">
      <c r="A4678" s="1" t="s">
        <v>10</v>
      </c>
      <c r="B4678" s="6">
        <v>43328.740902777776</v>
      </c>
      <c r="C4678" s="10">
        <f>INT(Table1[[#This Row],[Start Time]])</f>
        <v>43328</v>
      </c>
      <c r="D4678" s="8">
        <f>Table1[[#This Row],[Start Time]]-Table1[[#This Row],[Date ]]</f>
        <v>0.74090277777577285</v>
      </c>
      <c r="E4678" s="2">
        <v>1.7291666666666667E-2</v>
      </c>
      <c r="G4678" s="1" t="s">
        <v>2846</v>
      </c>
      <c r="I4678">
        <f>FIND(":",Table1[[#This Row],[Title]])</f>
        <v>13</v>
      </c>
      <c r="J4678">
        <f>FIND(":",Table1[[#This Row],[Title]],Table1[[#This Row],[Column1]]+2)</f>
        <v>23</v>
      </c>
      <c r="K4678" t="str">
        <f>LEFT(Table1[[#This Row],[Title]],Table1[[#This Row],[Column2]])</f>
        <v>Kath and Kim: Season 1:</v>
      </c>
      <c r="L4678" t="str">
        <f>LEFT(Table1[[#This Row],[Title]],Table1[[#This Row],[Column1]])</f>
        <v>Kath and Kim:</v>
      </c>
      <c r="M4678" s="1" t="s">
        <v>298</v>
      </c>
      <c r="N4678" s="2">
        <v>1.7881944444444443E-2</v>
      </c>
      <c r="O4678" s="1" t="s">
        <v>19</v>
      </c>
      <c r="P4678" s="1" t="s">
        <v>14</v>
      </c>
    </row>
    <row r="4679" spans="1:16" ht="13" x14ac:dyDescent="0.15">
      <c r="A4679" s="1" t="s">
        <v>10</v>
      </c>
      <c r="B4679" s="6">
        <v>43328.722974537035</v>
      </c>
      <c r="C4679" s="10">
        <f>INT(Table1[[#This Row],[Start Time]])</f>
        <v>43328</v>
      </c>
      <c r="D4679" s="8">
        <f>Table1[[#This Row],[Start Time]]-Table1[[#This Row],[Date ]]</f>
        <v>0.72297453703504289</v>
      </c>
      <c r="E4679" s="2">
        <v>1.7777777777777778E-2</v>
      </c>
      <c r="G4679" s="1" t="s">
        <v>2847</v>
      </c>
      <c r="I4679">
        <f>FIND(":",Table1[[#This Row],[Title]])</f>
        <v>13</v>
      </c>
      <c r="J4679">
        <f>FIND(":",Table1[[#This Row],[Title]],Table1[[#This Row],[Column1]]+2)</f>
        <v>23</v>
      </c>
      <c r="K4679" t="str">
        <f>LEFT(Table1[[#This Row],[Title]],Table1[[#This Row],[Column2]])</f>
        <v>Kath and Kim: Season 1:</v>
      </c>
      <c r="L4679" t="str">
        <f>LEFT(Table1[[#This Row],[Title]],Table1[[#This Row],[Column1]])</f>
        <v>Kath and Kim:</v>
      </c>
      <c r="M4679" s="1" t="s">
        <v>298</v>
      </c>
      <c r="N4679" s="2">
        <v>1.7777777777777778E-2</v>
      </c>
      <c r="O4679" s="1" t="s">
        <v>19</v>
      </c>
      <c r="P4679" s="1" t="s">
        <v>14</v>
      </c>
    </row>
    <row r="4680" spans="1:16" ht="13" x14ac:dyDescent="0.15">
      <c r="A4680" s="1" t="s">
        <v>10</v>
      </c>
      <c r="B4680" s="6">
        <v>43327.839282407411</v>
      </c>
      <c r="C4680" s="10">
        <f>INT(Table1[[#This Row],[Start Time]])</f>
        <v>43327</v>
      </c>
      <c r="D4680" s="8">
        <f>Table1[[#This Row],[Start Time]]-Table1[[#This Row],[Date ]]</f>
        <v>0.83928240741079208</v>
      </c>
      <c r="E4680" s="2">
        <v>1.1574074074074073E-5</v>
      </c>
      <c r="G4680" s="1" t="s">
        <v>2918</v>
      </c>
      <c r="I4680">
        <f>FIND(":",Table1[[#This Row],[Title]])</f>
        <v>16</v>
      </c>
      <c r="J4680">
        <f>FIND(":",Table1[[#This Row],[Title]],Table1[[#This Row],[Column1]]+2)</f>
        <v>26</v>
      </c>
      <c r="K4680" t="str">
        <f>LEFT(Table1[[#This Row],[Title]],Table1[[#This Row],[Column2]])</f>
        <v>Sons of Anarchy: Season 6:</v>
      </c>
      <c r="L4680" t="str">
        <f>LEFT(Table1[[#This Row],[Title]],Table1[[#This Row],[Column1]])</f>
        <v>Sons of Anarchy:</v>
      </c>
      <c r="M4680" s="1" t="s">
        <v>298</v>
      </c>
      <c r="N4680" s="2">
        <v>1.4236111111111112E-3</v>
      </c>
      <c r="O4680" s="1" t="s">
        <v>19</v>
      </c>
      <c r="P4680" s="1" t="s">
        <v>14</v>
      </c>
    </row>
    <row r="4681" spans="1:16" ht="13" x14ac:dyDescent="0.15">
      <c r="A4681" s="1" t="s">
        <v>10</v>
      </c>
      <c r="B4681" s="6">
        <v>43327.796284722222</v>
      </c>
      <c r="C4681" s="10">
        <f>INT(Table1[[#This Row],[Start Time]])</f>
        <v>43327</v>
      </c>
      <c r="D4681" s="8">
        <f>Table1[[#This Row],[Start Time]]-Table1[[#This Row],[Date ]]</f>
        <v>0.79628472222248092</v>
      </c>
      <c r="E4681" s="2">
        <v>4.2245370370370371E-2</v>
      </c>
      <c r="G4681" s="1" t="s">
        <v>2920</v>
      </c>
      <c r="I4681">
        <f>FIND(":",Table1[[#This Row],[Title]])</f>
        <v>16</v>
      </c>
      <c r="J4681">
        <f>FIND(":",Table1[[#This Row],[Title]],Table1[[#This Row],[Column1]]+2)</f>
        <v>26</v>
      </c>
      <c r="K4681" t="str">
        <f>LEFT(Table1[[#This Row],[Title]],Table1[[#This Row],[Column2]])</f>
        <v>Sons of Anarchy: Season 6:</v>
      </c>
      <c r="L4681" t="str">
        <f>LEFT(Table1[[#This Row],[Title]],Table1[[#This Row],[Column1]])</f>
        <v>Sons of Anarchy:</v>
      </c>
      <c r="M4681" s="1" t="s">
        <v>298</v>
      </c>
      <c r="N4681" s="2">
        <v>4.297453703703704E-2</v>
      </c>
      <c r="O4681" s="2">
        <v>4.297453703703704E-2</v>
      </c>
      <c r="P4681" s="1" t="s">
        <v>14</v>
      </c>
    </row>
    <row r="4682" spans="1:16" ht="13" x14ac:dyDescent="0.15">
      <c r="A4682" s="1" t="s">
        <v>10</v>
      </c>
      <c r="B4682" s="6">
        <v>43327.761111111111</v>
      </c>
      <c r="C4682" s="10">
        <f>INT(Table1[[#This Row],[Start Time]])</f>
        <v>43327</v>
      </c>
      <c r="D4682" s="8">
        <f>Table1[[#This Row],[Start Time]]-Table1[[#This Row],[Date ]]</f>
        <v>0.76111111111094942</v>
      </c>
      <c r="E4682" s="2">
        <v>2.931712962962963E-2</v>
      </c>
      <c r="G4682" s="1" t="s">
        <v>2921</v>
      </c>
      <c r="I4682">
        <f>FIND(":",Table1[[#This Row],[Title]])</f>
        <v>16</v>
      </c>
      <c r="J4682">
        <f>FIND(":",Table1[[#This Row],[Title]],Table1[[#This Row],[Column1]]+2)</f>
        <v>26</v>
      </c>
      <c r="K4682" t="str">
        <f>LEFT(Table1[[#This Row],[Title]],Table1[[#This Row],[Column2]])</f>
        <v>Sons of Anarchy: Season 6:</v>
      </c>
      <c r="L4682" t="str">
        <f>LEFT(Table1[[#This Row],[Title]],Table1[[#This Row],[Column1]])</f>
        <v>Sons of Anarchy:</v>
      </c>
      <c r="M4682" s="1" t="s">
        <v>298</v>
      </c>
      <c r="N4682" s="2">
        <v>3.5949074074074071E-2</v>
      </c>
      <c r="O4682" s="2">
        <v>3.5949074074074071E-2</v>
      </c>
      <c r="P4682" s="1" t="s">
        <v>14</v>
      </c>
    </row>
    <row r="4683" spans="1:16" ht="13" x14ac:dyDescent="0.15">
      <c r="A4683" s="1" t="s">
        <v>10</v>
      </c>
      <c r="B4683" s="6">
        <v>43326.80773148148</v>
      </c>
      <c r="C4683" s="10">
        <f>INT(Table1[[#This Row],[Start Time]])</f>
        <v>43326</v>
      </c>
      <c r="D4683" s="8">
        <f>Table1[[#This Row],[Start Time]]-Table1[[#This Row],[Date ]]</f>
        <v>0.80773148148000473</v>
      </c>
      <c r="E4683" s="2">
        <v>3.4803240740740739E-2</v>
      </c>
      <c r="G4683" s="1" t="s">
        <v>2922</v>
      </c>
      <c r="I4683">
        <f>FIND(":",Table1[[#This Row],[Title]])</f>
        <v>16</v>
      </c>
      <c r="J4683">
        <f>FIND(":",Table1[[#This Row],[Title]],Table1[[#This Row],[Column1]]+2)</f>
        <v>26</v>
      </c>
      <c r="K4683" t="str">
        <f>LEFT(Table1[[#This Row],[Title]],Table1[[#This Row],[Column2]])</f>
        <v>Sons of Anarchy: Season 6:</v>
      </c>
      <c r="L4683" t="str">
        <f>LEFT(Table1[[#This Row],[Title]],Table1[[#This Row],[Column1]])</f>
        <v>Sons of Anarchy:</v>
      </c>
      <c r="M4683" s="1" t="s">
        <v>298</v>
      </c>
      <c r="N4683" s="2">
        <v>3.619212962962963E-2</v>
      </c>
      <c r="O4683" s="2">
        <v>3.619212962962963E-2</v>
      </c>
      <c r="P4683" s="1" t="s">
        <v>14</v>
      </c>
    </row>
    <row r="4684" spans="1:16" ht="13" x14ac:dyDescent="0.15">
      <c r="A4684" s="1" t="s">
        <v>10</v>
      </c>
      <c r="B4684" s="6">
        <v>43326.759976851848</v>
      </c>
      <c r="C4684" s="10">
        <f>INT(Table1[[#This Row],[Start Time]])</f>
        <v>43326</v>
      </c>
      <c r="D4684" s="8">
        <f>Table1[[#This Row],[Start Time]]-Table1[[#This Row],[Date ]]</f>
        <v>0.75997685184847796</v>
      </c>
      <c r="E4684" s="2">
        <v>4.1666666666666664E-2</v>
      </c>
      <c r="G4684" s="1" t="s">
        <v>2923</v>
      </c>
      <c r="I4684">
        <f>FIND(":",Table1[[#This Row],[Title]])</f>
        <v>16</v>
      </c>
      <c r="J4684">
        <f>FIND(":",Table1[[#This Row],[Title]],Table1[[#This Row],[Column1]]+2)</f>
        <v>26</v>
      </c>
      <c r="K4684" t="str">
        <f>LEFT(Table1[[#This Row],[Title]],Table1[[#This Row],[Column2]])</f>
        <v>Sons of Anarchy: Season 6:</v>
      </c>
      <c r="L4684" t="str">
        <f>LEFT(Table1[[#This Row],[Title]],Table1[[#This Row],[Column1]])</f>
        <v>Sons of Anarchy:</v>
      </c>
      <c r="M4684" s="1" t="s">
        <v>298</v>
      </c>
      <c r="N4684" s="2">
        <v>4.3136574074074077E-2</v>
      </c>
      <c r="O4684" s="2">
        <v>4.3136574074074077E-2</v>
      </c>
      <c r="P4684" s="1" t="s">
        <v>14</v>
      </c>
    </row>
    <row r="4685" spans="1:16" ht="13" x14ac:dyDescent="0.15">
      <c r="A4685" s="1" t="s">
        <v>10</v>
      </c>
      <c r="B4685" s="6">
        <v>43326.712418981479</v>
      </c>
      <c r="C4685" s="10">
        <f>INT(Table1[[#This Row],[Start Time]])</f>
        <v>43326</v>
      </c>
      <c r="D4685" s="8">
        <f>Table1[[#This Row],[Start Time]]-Table1[[#This Row],[Date ]]</f>
        <v>0.71241898147854954</v>
      </c>
      <c r="E4685" s="2">
        <v>3.7210648148148145E-2</v>
      </c>
      <c r="G4685" s="1" t="s">
        <v>2924</v>
      </c>
      <c r="I4685">
        <f>FIND(":",Table1[[#This Row],[Title]])</f>
        <v>16</v>
      </c>
      <c r="J4685">
        <f>FIND(":",Table1[[#This Row],[Title]],Table1[[#This Row],[Column1]]+2)</f>
        <v>26</v>
      </c>
      <c r="K4685" t="str">
        <f>LEFT(Table1[[#This Row],[Title]],Table1[[#This Row],[Column2]])</f>
        <v>Sons of Anarchy: Season 6:</v>
      </c>
      <c r="L4685" t="str">
        <f>LEFT(Table1[[#This Row],[Title]],Table1[[#This Row],[Column1]])</f>
        <v>Sons of Anarchy:</v>
      </c>
      <c r="M4685" s="1" t="s">
        <v>298</v>
      </c>
      <c r="N4685" s="2">
        <v>4.2685185185185187E-2</v>
      </c>
      <c r="O4685" s="2">
        <v>4.2685185185185187E-2</v>
      </c>
      <c r="P4685" s="1" t="s">
        <v>14</v>
      </c>
    </row>
    <row r="4686" spans="1:16" ht="13" x14ac:dyDescent="0.15">
      <c r="A4686" s="1" t="s">
        <v>10</v>
      </c>
      <c r="B4686" s="6">
        <v>43325.85665509259</v>
      </c>
      <c r="C4686" s="10">
        <f>INT(Table1[[#This Row],[Start Time]])</f>
        <v>43325</v>
      </c>
      <c r="D4686" s="8">
        <f>Table1[[#This Row],[Start Time]]-Table1[[#This Row],[Date ]]</f>
        <v>0.85665509258979</v>
      </c>
      <c r="E4686" s="2">
        <v>5.7291666666666663E-3</v>
      </c>
      <c r="G4686" s="1" t="s">
        <v>2925</v>
      </c>
      <c r="I4686">
        <f>FIND(":",Table1[[#This Row],[Title]])</f>
        <v>16</v>
      </c>
      <c r="J4686">
        <f>FIND(":",Table1[[#This Row],[Title]],Table1[[#This Row],[Column1]]+2)</f>
        <v>26</v>
      </c>
      <c r="K4686" t="str">
        <f>LEFT(Table1[[#This Row],[Title]],Table1[[#This Row],[Column2]])</f>
        <v>Sons of Anarchy: Season 6:</v>
      </c>
      <c r="L4686" t="str">
        <f>LEFT(Table1[[#This Row],[Title]],Table1[[#This Row],[Column1]])</f>
        <v>Sons of Anarchy:</v>
      </c>
      <c r="M4686" s="1" t="s">
        <v>298</v>
      </c>
      <c r="N4686" s="2">
        <v>4.2986111111111114E-2</v>
      </c>
      <c r="O4686" s="2">
        <v>4.2986111111111114E-2</v>
      </c>
      <c r="P4686" s="1" t="s">
        <v>14</v>
      </c>
    </row>
    <row r="4687" spans="1:16" ht="13" x14ac:dyDescent="0.15">
      <c r="A4687" s="1" t="s">
        <v>10</v>
      </c>
      <c r="B4687" s="6">
        <v>43325.80740740741</v>
      </c>
      <c r="C4687" s="10">
        <f>INT(Table1[[#This Row],[Start Time]])</f>
        <v>43325</v>
      </c>
      <c r="D4687" s="8">
        <f>Table1[[#This Row],[Start Time]]-Table1[[#This Row],[Date ]]</f>
        <v>0.80740740741021</v>
      </c>
      <c r="E4687" s="2">
        <v>3.3680555555555554E-2</v>
      </c>
      <c r="G4687" s="1" t="s">
        <v>2926</v>
      </c>
      <c r="I4687">
        <f>FIND(":",Table1[[#This Row],[Title]])</f>
        <v>16</v>
      </c>
      <c r="J4687">
        <f>FIND(":",Table1[[#This Row],[Title]],Table1[[#This Row],[Column1]]+2)</f>
        <v>26</v>
      </c>
      <c r="K4687" t="str">
        <f>LEFT(Table1[[#This Row],[Title]],Table1[[#This Row],[Column2]])</f>
        <v>Sons of Anarchy: Season 6:</v>
      </c>
      <c r="L4687" t="str">
        <f>LEFT(Table1[[#This Row],[Title]],Table1[[#This Row],[Column1]])</f>
        <v>Sons of Anarchy:</v>
      </c>
      <c r="M4687" s="1" t="s">
        <v>298</v>
      </c>
      <c r="N4687" s="2">
        <v>3.5034722222222224E-2</v>
      </c>
      <c r="O4687" s="2">
        <v>3.5034722222222224E-2</v>
      </c>
      <c r="P4687" s="1" t="s">
        <v>14</v>
      </c>
    </row>
    <row r="4688" spans="1:16" ht="13" x14ac:dyDescent="0.15">
      <c r="A4688" s="1" t="s">
        <v>10</v>
      </c>
      <c r="B4688" s="6">
        <v>43324.853888888887</v>
      </c>
      <c r="C4688" s="10">
        <f>INT(Table1[[#This Row],[Start Time]])</f>
        <v>43324</v>
      </c>
      <c r="D4688" s="8">
        <f>Table1[[#This Row],[Start Time]]-Table1[[#This Row],[Date ]]</f>
        <v>0.85388888888701331</v>
      </c>
      <c r="E4688" s="2">
        <v>3.7881944444444447E-2</v>
      </c>
      <c r="G4688" s="1" t="s">
        <v>2927</v>
      </c>
      <c r="I4688">
        <f>FIND(":",Table1[[#This Row],[Title]])</f>
        <v>16</v>
      </c>
      <c r="J4688">
        <f>FIND(":",Table1[[#This Row],[Title]],Table1[[#This Row],[Column1]]+2)</f>
        <v>26</v>
      </c>
      <c r="K4688" t="str">
        <f>LEFT(Table1[[#This Row],[Title]],Table1[[#This Row],[Column2]])</f>
        <v>Sons of Anarchy: Season 6:</v>
      </c>
      <c r="L4688" t="str">
        <f>LEFT(Table1[[#This Row],[Title]],Table1[[#This Row],[Column1]])</f>
        <v>Sons of Anarchy:</v>
      </c>
      <c r="M4688" s="1" t="s">
        <v>298</v>
      </c>
      <c r="N4688" s="2">
        <v>3.9317129629629632E-2</v>
      </c>
      <c r="O4688" s="2">
        <v>3.9317129629629632E-2</v>
      </c>
      <c r="P4688" s="1" t="s">
        <v>14</v>
      </c>
    </row>
    <row r="4689" spans="1:16" ht="13" x14ac:dyDescent="0.15">
      <c r="A4689" s="1" t="s">
        <v>10</v>
      </c>
      <c r="B4689" s="6">
        <v>43324.810300925928</v>
      </c>
      <c r="C4689" s="10">
        <f>INT(Table1[[#This Row],[Start Time]])</f>
        <v>43324</v>
      </c>
      <c r="D4689" s="8">
        <f>Table1[[#This Row],[Start Time]]-Table1[[#This Row],[Date ]]</f>
        <v>0.81030092592845904</v>
      </c>
      <c r="E4689" s="2">
        <v>4.2581018518518518E-2</v>
      </c>
      <c r="G4689" s="1" t="s">
        <v>2928</v>
      </c>
      <c r="I4689">
        <f>FIND(":",Table1[[#This Row],[Title]])</f>
        <v>16</v>
      </c>
      <c r="J4689">
        <f>FIND(":",Table1[[#This Row],[Title]],Table1[[#This Row],[Column1]]+2)</f>
        <v>26</v>
      </c>
      <c r="K4689" t="str">
        <f>LEFT(Table1[[#This Row],[Title]],Table1[[#This Row],[Column2]])</f>
        <v>Sons of Anarchy: Season 6:</v>
      </c>
      <c r="L4689" t="str">
        <f>LEFT(Table1[[#This Row],[Title]],Table1[[#This Row],[Column1]])</f>
        <v>Sons of Anarchy:</v>
      </c>
      <c r="M4689" s="1" t="s">
        <v>298</v>
      </c>
      <c r="N4689" s="2">
        <v>4.3935185185185188E-2</v>
      </c>
      <c r="O4689" s="2">
        <v>4.3935185185185188E-2</v>
      </c>
      <c r="P4689" s="1" t="s">
        <v>14</v>
      </c>
    </row>
    <row r="4690" spans="1:16" ht="13" x14ac:dyDescent="0.15">
      <c r="A4690" s="1" t="s">
        <v>10</v>
      </c>
      <c r="B4690" s="6">
        <v>43324.763668981483</v>
      </c>
      <c r="C4690" s="10">
        <f>INT(Table1[[#This Row],[Start Time]])</f>
        <v>43324</v>
      </c>
      <c r="D4690" s="8">
        <f>Table1[[#This Row],[Start Time]]-Table1[[#This Row],[Date ]]</f>
        <v>0.76366898148262408</v>
      </c>
      <c r="E4690" s="2">
        <v>3.6574074074074071E-2</v>
      </c>
      <c r="G4690" s="1" t="s">
        <v>2929</v>
      </c>
      <c r="I4690">
        <f>FIND(":",Table1[[#This Row],[Title]])</f>
        <v>16</v>
      </c>
      <c r="J4690">
        <f>FIND(":",Table1[[#This Row],[Title]],Table1[[#This Row],[Column1]]+2)</f>
        <v>26</v>
      </c>
      <c r="K4690" t="str">
        <f>LEFT(Table1[[#This Row],[Title]],Table1[[#This Row],[Column2]])</f>
        <v>Sons of Anarchy: Season 5:</v>
      </c>
      <c r="L4690" t="str">
        <f>LEFT(Table1[[#This Row],[Title]],Table1[[#This Row],[Column1]])</f>
        <v>Sons of Anarchy:</v>
      </c>
      <c r="M4690" s="1" t="s">
        <v>298</v>
      </c>
      <c r="N4690" s="2">
        <v>4.2430555555555555E-2</v>
      </c>
      <c r="O4690" s="2">
        <v>4.2430555555555555E-2</v>
      </c>
      <c r="P4690" s="1" t="s">
        <v>14</v>
      </c>
    </row>
    <row r="4691" spans="1:16" ht="13" x14ac:dyDescent="0.15">
      <c r="A4691" s="1" t="s">
        <v>10</v>
      </c>
      <c r="B4691" s="6">
        <v>43324.716932870368</v>
      </c>
      <c r="C4691" s="10">
        <f>INT(Table1[[#This Row],[Start Time]])</f>
        <v>43324</v>
      </c>
      <c r="D4691" s="8">
        <f>Table1[[#This Row],[Start Time]]-Table1[[#This Row],[Date ]]</f>
        <v>0.71693287036760012</v>
      </c>
      <c r="E4691" s="2">
        <v>3.6377314814814814E-2</v>
      </c>
      <c r="G4691" s="1" t="s">
        <v>2930</v>
      </c>
      <c r="I4691">
        <f>FIND(":",Table1[[#This Row],[Title]])</f>
        <v>16</v>
      </c>
      <c r="J4691">
        <f>FIND(":",Table1[[#This Row],[Title]],Table1[[#This Row],[Column1]]+2)</f>
        <v>26</v>
      </c>
      <c r="K4691" t="str">
        <f>LEFT(Table1[[#This Row],[Title]],Table1[[#This Row],[Column2]])</f>
        <v>Sons of Anarchy: Season 5:</v>
      </c>
      <c r="L4691" t="str">
        <f>LEFT(Table1[[#This Row],[Title]],Table1[[#This Row],[Column1]])</f>
        <v>Sons of Anarchy:</v>
      </c>
      <c r="M4691" s="1" t="s">
        <v>298</v>
      </c>
      <c r="N4691" s="2">
        <v>4.1134259259259259E-2</v>
      </c>
      <c r="O4691" s="2">
        <v>4.1134259259259259E-2</v>
      </c>
      <c r="P4691" s="1" t="s">
        <v>14</v>
      </c>
    </row>
    <row r="4692" spans="1:16" ht="13" x14ac:dyDescent="0.15">
      <c r="A4692" s="1" t="s">
        <v>10</v>
      </c>
      <c r="B4692" s="6">
        <v>43324.665960648148</v>
      </c>
      <c r="C4692" s="10">
        <f>INT(Table1[[#This Row],[Start Time]])</f>
        <v>43324</v>
      </c>
      <c r="D4692" s="8">
        <f>Table1[[#This Row],[Start Time]]-Table1[[#This Row],[Date ]]</f>
        <v>0.66596064814802958</v>
      </c>
      <c r="E4692" s="2">
        <v>3.9629629629629633E-2</v>
      </c>
      <c r="G4692" s="1" t="s">
        <v>2931</v>
      </c>
      <c r="I4692">
        <f>FIND(":",Table1[[#This Row],[Title]])</f>
        <v>16</v>
      </c>
      <c r="J4692">
        <f>FIND(":",Table1[[#This Row],[Title]],Table1[[#This Row],[Column1]]+2)</f>
        <v>26</v>
      </c>
      <c r="K4692" t="str">
        <f>LEFT(Table1[[#This Row],[Title]],Table1[[#This Row],[Column2]])</f>
        <v>Sons of Anarchy: Season 5:</v>
      </c>
      <c r="L4692" t="str">
        <f>LEFT(Table1[[#This Row],[Title]],Table1[[#This Row],[Column1]])</f>
        <v>Sons of Anarchy:</v>
      </c>
      <c r="M4692" s="1" t="s">
        <v>298</v>
      </c>
      <c r="N4692" s="2">
        <v>4.103009259259259E-2</v>
      </c>
      <c r="O4692" s="2">
        <v>4.103009259259259E-2</v>
      </c>
      <c r="P4692" s="1" t="s">
        <v>14</v>
      </c>
    </row>
    <row r="4693" spans="1:16" ht="13" x14ac:dyDescent="0.15">
      <c r="A4693" s="1" t="s">
        <v>10</v>
      </c>
      <c r="B4693" s="6">
        <v>43324.649351851855</v>
      </c>
      <c r="C4693" s="10">
        <f>INT(Table1[[#This Row],[Start Time]])</f>
        <v>43324</v>
      </c>
      <c r="D4693" s="8">
        <f>Table1[[#This Row],[Start Time]]-Table1[[#This Row],[Date ]]</f>
        <v>0.64935185185458977</v>
      </c>
      <c r="E4693" s="2">
        <v>1.6574074074074074E-2</v>
      </c>
      <c r="G4693" s="1" t="s">
        <v>2932</v>
      </c>
      <c r="I4693">
        <f>FIND(":",Table1[[#This Row],[Title]])</f>
        <v>16</v>
      </c>
      <c r="J4693">
        <f>FIND(":",Table1[[#This Row],[Title]],Table1[[#This Row],[Column1]]+2)</f>
        <v>26</v>
      </c>
      <c r="K4693" t="str">
        <f>LEFT(Table1[[#This Row],[Title]],Table1[[#This Row],[Column2]])</f>
        <v>Sons of Anarchy: Season 5:</v>
      </c>
      <c r="L4693" t="str">
        <f>LEFT(Table1[[#This Row],[Title]],Table1[[#This Row],[Column1]])</f>
        <v>Sons of Anarchy:</v>
      </c>
      <c r="M4693" s="1" t="s">
        <v>298</v>
      </c>
      <c r="N4693" s="2">
        <v>4.1261574074074076E-2</v>
      </c>
      <c r="O4693" s="2">
        <v>4.1261574074074076E-2</v>
      </c>
      <c r="P4693" s="1" t="s">
        <v>14</v>
      </c>
    </row>
    <row r="4694" spans="1:16" ht="13" x14ac:dyDescent="0.15">
      <c r="A4694" s="1" t="s">
        <v>10</v>
      </c>
      <c r="B4694" s="6">
        <v>43324.599710648145</v>
      </c>
      <c r="C4694" s="10">
        <f>INT(Table1[[#This Row],[Start Time]])</f>
        <v>43324</v>
      </c>
      <c r="D4694" s="8">
        <f>Table1[[#This Row],[Start Time]]-Table1[[#This Row],[Date ]]</f>
        <v>0.59971064814453712</v>
      </c>
      <c r="E4694" s="2">
        <v>2.3275462962962963E-2</v>
      </c>
      <c r="G4694" s="1" t="s">
        <v>2932</v>
      </c>
      <c r="I4694">
        <f>FIND(":",Table1[[#This Row],[Title]])</f>
        <v>16</v>
      </c>
      <c r="J4694">
        <f>FIND(":",Table1[[#This Row],[Title]],Table1[[#This Row],[Column1]]+2)</f>
        <v>26</v>
      </c>
      <c r="K4694" t="str">
        <f>LEFT(Table1[[#This Row],[Title]],Table1[[#This Row],[Column2]])</f>
        <v>Sons of Anarchy: Season 5:</v>
      </c>
      <c r="L4694" t="str">
        <f>LEFT(Table1[[#This Row],[Title]],Table1[[#This Row],[Column1]])</f>
        <v>Sons of Anarchy:</v>
      </c>
      <c r="M4694" s="1" t="s">
        <v>298</v>
      </c>
      <c r="N4694" s="2">
        <v>2.4687500000000001E-2</v>
      </c>
      <c r="O4694" s="1" t="s">
        <v>19</v>
      </c>
      <c r="P4694" s="1" t="s">
        <v>14</v>
      </c>
    </row>
    <row r="4695" spans="1:16" ht="13" x14ac:dyDescent="0.15">
      <c r="A4695" s="1" t="s">
        <v>10</v>
      </c>
      <c r="B4695" s="6">
        <v>43324.563981481479</v>
      </c>
      <c r="C4695" s="10">
        <f>INT(Table1[[#This Row],[Start Time]])</f>
        <v>43324</v>
      </c>
      <c r="D4695" s="8">
        <f>Table1[[#This Row],[Start Time]]-Table1[[#This Row],[Date ]]</f>
        <v>0.56398148147854954</v>
      </c>
      <c r="E4695" s="2">
        <v>1.6412037037037037E-2</v>
      </c>
      <c r="G4695" s="1" t="s">
        <v>2933</v>
      </c>
      <c r="I4695">
        <f>FIND(":",Table1[[#This Row],[Title]])</f>
        <v>16</v>
      </c>
      <c r="J4695">
        <f>FIND(":",Table1[[#This Row],[Title]],Table1[[#This Row],[Column1]]+2)</f>
        <v>26</v>
      </c>
      <c r="K4695" t="str">
        <f>LEFT(Table1[[#This Row],[Title]],Table1[[#This Row],[Column2]])</f>
        <v>Sons of Anarchy: Season 5:</v>
      </c>
      <c r="L4695" t="str">
        <f>LEFT(Table1[[#This Row],[Title]],Table1[[#This Row],[Column1]])</f>
        <v>Sons of Anarchy:</v>
      </c>
      <c r="M4695" s="1" t="s">
        <v>298</v>
      </c>
      <c r="N4695" s="2">
        <v>3.5787037037037034E-2</v>
      </c>
      <c r="O4695" s="2">
        <v>3.5787037037037034E-2</v>
      </c>
      <c r="P4695" s="1" t="s">
        <v>14</v>
      </c>
    </row>
    <row r="4696" spans="1:16" ht="13" x14ac:dyDescent="0.15">
      <c r="A4696" s="1" t="s">
        <v>10</v>
      </c>
      <c r="B4696" s="6">
        <v>43324.513449074075</v>
      </c>
      <c r="C4696" s="10">
        <f>INT(Table1[[#This Row],[Start Time]])</f>
        <v>43324</v>
      </c>
      <c r="D4696" s="8">
        <f>Table1[[#This Row],[Start Time]]-Table1[[#This Row],[Date ]]</f>
        <v>0.51344907407474238</v>
      </c>
      <c r="E4696" s="2">
        <v>2.7083333333333334E-2</v>
      </c>
      <c r="G4696" s="1" t="s">
        <v>2934</v>
      </c>
      <c r="I4696">
        <f>FIND(":",Table1[[#This Row],[Title]])</f>
        <v>16</v>
      </c>
      <c r="J4696">
        <f>FIND(":",Table1[[#This Row],[Title]],Table1[[#This Row],[Column1]]+2)</f>
        <v>26</v>
      </c>
      <c r="K4696" t="str">
        <f>LEFT(Table1[[#This Row],[Title]],Table1[[#This Row],[Column2]])</f>
        <v>Sons of Anarchy: Season 5:</v>
      </c>
      <c r="L4696" t="str">
        <f>LEFT(Table1[[#This Row],[Title]],Table1[[#This Row],[Column1]])</f>
        <v>Sons of Anarchy:</v>
      </c>
      <c r="M4696" s="1" t="s">
        <v>298</v>
      </c>
      <c r="N4696" s="2">
        <v>3.1516203703703706E-2</v>
      </c>
      <c r="O4696" s="2">
        <v>3.1516203703703706E-2</v>
      </c>
      <c r="P4696" s="1" t="s">
        <v>14</v>
      </c>
    </row>
    <row r="4697" spans="1:16" ht="13" x14ac:dyDescent="0.15">
      <c r="A4697" s="1" t="s">
        <v>10</v>
      </c>
      <c r="B4697" s="6">
        <v>43323.884386574071</v>
      </c>
      <c r="C4697" s="10">
        <f>INT(Table1[[#This Row],[Start Time]])</f>
        <v>43323</v>
      </c>
      <c r="D4697" s="8">
        <f>Table1[[#This Row],[Start Time]]-Table1[[#This Row],[Date ]]</f>
        <v>0.88438657407095889</v>
      </c>
      <c r="E4697" s="2">
        <v>2.929398148148148E-2</v>
      </c>
      <c r="G4697" s="1" t="s">
        <v>2935</v>
      </c>
      <c r="I4697">
        <f>FIND(":",Table1[[#This Row],[Title]])</f>
        <v>16</v>
      </c>
      <c r="J4697">
        <f>FIND(":",Table1[[#This Row],[Title]],Table1[[#This Row],[Column1]]+2)</f>
        <v>26</v>
      </c>
      <c r="K4697" t="str">
        <f>LEFT(Table1[[#This Row],[Title]],Table1[[#This Row],[Column2]])</f>
        <v>Sons of Anarchy: Season 5:</v>
      </c>
      <c r="L4697" t="str">
        <f>LEFT(Table1[[#This Row],[Title]],Table1[[#This Row],[Column1]])</f>
        <v>Sons of Anarchy:</v>
      </c>
      <c r="M4697" s="1" t="s">
        <v>298</v>
      </c>
      <c r="N4697" s="2">
        <v>3.0347222222222223E-2</v>
      </c>
      <c r="O4697" s="2">
        <v>3.0347222222222223E-2</v>
      </c>
      <c r="P4697" s="1" t="s">
        <v>14</v>
      </c>
    </row>
    <row r="4698" spans="1:16" ht="13" x14ac:dyDescent="0.15">
      <c r="A4698" s="1" t="s">
        <v>10</v>
      </c>
      <c r="B4698" s="6">
        <v>43323.832071759258</v>
      </c>
      <c r="C4698" s="10">
        <f>INT(Table1[[#This Row],[Start Time]])</f>
        <v>43323</v>
      </c>
      <c r="D4698" s="8">
        <f>Table1[[#This Row],[Start Time]]-Table1[[#This Row],[Date ]]</f>
        <v>0.83207175925781485</v>
      </c>
      <c r="E4698" s="2">
        <v>3.0949074074074073E-2</v>
      </c>
      <c r="G4698" s="1" t="s">
        <v>2936</v>
      </c>
      <c r="I4698">
        <f>FIND(":",Table1[[#This Row],[Title]])</f>
        <v>16</v>
      </c>
      <c r="J4698">
        <f>FIND(":",Table1[[#This Row],[Title]],Table1[[#This Row],[Column1]]+2)</f>
        <v>26</v>
      </c>
      <c r="K4698" t="str">
        <f>LEFT(Table1[[#This Row],[Title]],Table1[[#This Row],[Column2]])</f>
        <v>Sons of Anarchy: Season 5:</v>
      </c>
      <c r="L4698" t="str">
        <f>LEFT(Table1[[#This Row],[Title]],Table1[[#This Row],[Column1]])</f>
        <v>Sons of Anarchy:</v>
      </c>
      <c r="M4698" s="1" t="s">
        <v>298</v>
      </c>
      <c r="N4698" s="2">
        <v>3.2164351851851854E-2</v>
      </c>
      <c r="O4698" s="2">
        <v>3.2164351851851854E-2</v>
      </c>
      <c r="P4698" s="1" t="s">
        <v>14</v>
      </c>
    </row>
    <row r="4699" spans="1:16" ht="13" x14ac:dyDescent="0.15">
      <c r="A4699" s="1" t="s">
        <v>10</v>
      </c>
      <c r="B4699" s="6">
        <v>43323.79896990741</v>
      </c>
      <c r="C4699" s="10">
        <f>INT(Table1[[#This Row],[Start Time]])</f>
        <v>43323</v>
      </c>
      <c r="D4699" s="8">
        <f>Table1[[#This Row],[Start Time]]-Table1[[#This Row],[Date ]]</f>
        <v>0.79896990740962792</v>
      </c>
      <c r="E4699" s="2">
        <v>0.03</v>
      </c>
      <c r="G4699" s="1" t="s">
        <v>2937</v>
      </c>
      <c r="I4699">
        <f>FIND(":",Table1[[#This Row],[Title]])</f>
        <v>16</v>
      </c>
      <c r="J4699">
        <f>FIND(":",Table1[[#This Row],[Title]],Table1[[#This Row],[Column1]]+2)</f>
        <v>26</v>
      </c>
      <c r="K4699" t="str">
        <f>LEFT(Table1[[#This Row],[Title]],Table1[[#This Row],[Column2]])</f>
        <v>Sons of Anarchy: Season 5:</v>
      </c>
      <c r="L4699" t="str">
        <f>LEFT(Table1[[#This Row],[Title]],Table1[[#This Row],[Column1]])</f>
        <v>Sons of Anarchy:</v>
      </c>
      <c r="M4699" s="1" t="s">
        <v>298</v>
      </c>
      <c r="N4699" s="2">
        <v>3.1018518518518518E-2</v>
      </c>
      <c r="O4699" s="2">
        <v>3.1018518518518518E-2</v>
      </c>
      <c r="P4699" s="1" t="s">
        <v>14</v>
      </c>
    </row>
    <row r="4700" spans="1:16" ht="13" x14ac:dyDescent="0.15">
      <c r="A4700" s="1" t="s">
        <v>10</v>
      </c>
      <c r="B4700" s="6">
        <v>43323.769108796296</v>
      </c>
      <c r="C4700" s="10">
        <f>INT(Table1[[#This Row],[Start Time]])</f>
        <v>43323</v>
      </c>
      <c r="D4700" s="8">
        <f>Table1[[#This Row],[Start Time]]-Table1[[#This Row],[Date ]]</f>
        <v>0.76910879629576812</v>
      </c>
      <c r="E4700" s="2">
        <v>2.9768518518518517E-2</v>
      </c>
      <c r="G4700" s="1" t="s">
        <v>2938</v>
      </c>
      <c r="I4700">
        <f>FIND(":",Table1[[#This Row],[Title]])</f>
        <v>16</v>
      </c>
      <c r="J4700">
        <f>FIND(":",Table1[[#This Row],[Title]],Table1[[#This Row],[Column1]]+2)</f>
        <v>26</v>
      </c>
      <c r="K4700" t="str">
        <f>LEFT(Table1[[#This Row],[Title]],Table1[[#This Row],[Column2]])</f>
        <v>Sons of Anarchy: Season 5:</v>
      </c>
      <c r="L4700" t="str">
        <f>LEFT(Table1[[#This Row],[Title]],Table1[[#This Row],[Column1]])</f>
        <v>Sons of Anarchy:</v>
      </c>
      <c r="M4700" s="1" t="s">
        <v>298</v>
      </c>
      <c r="N4700" s="2">
        <v>3.1087962962962963E-2</v>
      </c>
      <c r="O4700" s="2">
        <v>3.1087962962962963E-2</v>
      </c>
      <c r="P4700" s="1" t="s">
        <v>14</v>
      </c>
    </row>
    <row r="4701" spans="1:16" ht="13" x14ac:dyDescent="0.15">
      <c r="A4701" s="1" t="s">
        <v>10</v>
      </c>
      <c r="B4701" s="6">
        <v>43323.702523148146</v>
      </c>
      <c r="C4701" s="10">
        <f>INT(Table1[[#This Row],[Start Time]])</f>
        <v>43323</v>
      </c>
      <c r="D4701" s="8">
        <f>Table1[[#This Row],[Start Time]]-Table1[[#This Row],[Date ]]</f>
        <v>0.70252314814570127</v>
      </c>
      <c r="E4701" s="2">
        <v>3.1168981481481482E-2</v>
      </c>
      <c r="G4701" s="1" t="s">
        <v>2939</v>
      </c>
      <c r="I4701">
        <f>FIND(":",Table1[[#This Row],[Title]])</f>
        <v>16</v>
      </c>
      <c r="J4701">
        <f>FIND(":",Table1[[#This Row],[Title]],Table1[[#This Row],[Column1]]+2)</f>
        <v>26</v>
      </c>
      <c r="K4701" t="str">
        <f>LEFT(Table1[[#This Row],[Title]],Table1[[#This Row],[Column2]])</f>
        <v>Sons of Anarchy: Season 5:</v>
      </c>
      <c r="L4701" t="str">
        <f>LEFT(Table1[[#This Row],[Title]],Table1[[#This Row],[Column1]])</f>
        <v>Sons of Anarchy:</v>
      </c>
      <c r="M4701" s="1" t="s">
        <v>298</v>
      </c>
      <c r="N4701" s="2">
        <v>3.2106481481481479E-2</v>
      </c>
      <c r="O4701" s="2">
        <v>3.2106481481481479E-2</v>
      </c>
      <c r="P4701" s="1" t="s">
        <v>14</v>
      </c>
    </row>
    <row r="4702" spans="1:16" ht="13" x14ac:dyDescent="0.15">
      <c r="A4702" s="1" t="s">
        <v>10</v>
      </c>
      <c r="B4702" s="6">
        <v>43323.667847222219</v>
      </c>
      <c r="C4702" s="10">
        <f>INT(Table1[[#This Row],[Start Time]])</f>
        <v>43323</v>
      </c>
      <c r="D4702" s="8">
        <f>Table1[[#This Row],[Start Time]]-Table1[[#This Row],[Date ]]</f>
        <v>0.6678472222192795</v>
      </c>
      <c r="E4702" s="2">
        <v>1.1574074074074073E-5</v>
      </c>
      <c r="G4702" s="1" t="s">
        <v>2939</v>
      </c>
      <c r="I4702">
        <f>FIND(":",Table1[[#This Row],[Title]])</f>
        <v>16</v>
      </c>
      <c r="J4702">
        <f>FIND(":",Table1[[#This Row],[Title]],Table1[[#This Row],[Column1]]+2)</f>
        <v>26</v>
      </c>
      <c r="K4702" t="str">
        <f>LEFT(Table1[[#This Row],[Title]],Table1[[#This Row],[Column2]])</f>
        <v>Sons of Anarchy: Season 5:</v>
      </c>
      <c r="L4702" t="str">
        <f>LEFT(Table1[[#This Row],[Title]],Table1[[#This Row],[Column1]])</f>
        <v>Sons of Anarchy:</v>
      </c>
      <c r="M4702" s="1" t="s">
        <v>298</v>
      </c>
      <c r="N4702" s="2">
        <v>6.018518518518519E-4</v>
      </c>
      <c r="O4702" s="1" t="s">
        <v>19</v>
      </c>
      <c r="P4702" s="1" t="s">
        <v>14</v>
      </c>
    </row>
    <row r="4703" spans="1:16" ht="13" x14ac:dyDescent="0.15">
      <c r="A4703" s="1" t="s">
        <v>10</v>
      </c>
      <c r="B4703" s="6">
        <v>43323.624479166669</v>
      </c>
      <c r="C4703" s="10">
        <f>INT(Table1[[#This Row],[Start Time]])</f>
        <v>43323</v>
      </c>
      <c r="D4703" s="8">
        <f>Table1[[#This Row],[Start Time]]-Table1[[#This Row],[Date ]]</f>
        <v>0.62447916666860692</v>
      </c>
      <c r="E4703" s="2">
        <v>3.1678240740740743E-2</v>
      </c>
      <c r="G4703" s="1" t="s">
        <v>2940</v>
      </c>
      <c r="I4703">
        <f>FIND(":",Table1[[#This Row],[Title]])</f>
        <v>16</v>
      </c>
      <c r="J4703">
        <f>FIND(":",Table1[[#This Row],[Title]],Table1[[#This Row],[Column1]]+2)</f>
        <v>26</v>
      </c>
      <c r="K4703" t="str">
        <f>LEFT(Table1[[#This Row],[Title]],Table1[[#This Row],[Column2]])</f>
        <v>Sons of Anarchy: Season 5:</v>
      </c>
      <c r="L4703" t="str">
        <f>LEFT(Table1[[#This Row],[Title]],Table1[[#This Row],[Column1]])</f>
        <v>Sons of Anarchy:</v>
      </c>
      <c r="M4703" s="1" t="s">
        <v>298</v>
      </c>
      <c r="N4703" s="2">
        <v>3.304398148148148E-2</v>
      </c>
      <c r="O4703" s="2">
        <v>3.304398148148148E-2</v>
      </c>
      <c r="P4703" s="1" t="s">
        <v>14</v>
      </c>
    </row>
    <row r="4704" spans="1:16" ht="13" x14ac:dyDescent="0.15">
      <c r="A4704" s="1" t="s">
        <v>10</v>
      </c>
      <c r="B4704" s="6">
        <v>43323.583136574074</v>
      </c>
      <c r="C4704" s="10">
        <f>INT(Table1[[#This Row],[Start Time]])</f>
        <v>43323</v>
      </c>
      <c r="D4704" s="8">
        <f>Table1[[#This Row],[Start Time]]-Table1[[#This Row],[Date ]]</f>
        <v>0.58313657407416031</v>
      </c>
      <c r="E4704" s="2">
        <v>3.9270833333333331E-2</v>
      </c>
      <c r="G4704" s="1" t="s">
        <v>2941</v>
      </c>
      <c r="I4704">
        <f>FIND(":",Table1[[#This Row],[Title]])</f>
        <v>16</v>
      </c>
      <c r="J4704">
        <f>FIND(":",Table1[[#This Row],[Title]],Table1[[#This Row],[Column1]]+2)</f>
        <v>26</v>
      </c>
      <c r="K4704" t="str">
        <f>LEFT(Table1[[#This Row],[Title]],Table1[[#This Row],[Column2]])</f>
        <v>Sons of Anarchy: Season 5:</v>
      </c>
      <c r="L4704" t="str">
        <f>LEFT(Table1[[#This Row],[Title]],Table1[[#This Row],[Column1]])</f>
        <v>Sons of Anarchy:</v>
      </c>
      <c r="M4704" s="1" t="s">
        <v>298</v>
      </c>
      <c r="N4704" s="2">
        <v>4.1053240740740737E-2</v>
      </c>
      <c r="O4704" s="2">
        <v>4.1053240740740737E-2</v>
      </c>
      <c r="P4704" s="1" t="s">
        <v>14</v>
      </c>
    </row>
    <row r="4705" spans="1:16" ht="13" x14ac:dyDescent="0.15">
      <c r="A4705" s="1" t="s">
        <v>10</v>
      </c>
      <c r="B4705" s="6">
        <v>43323.555150462962</v>
      </c>
      <c r="C4705" s="10">
        <f>INT(Table1[[#This Row],[Start Time]])</f>
        <v>43323</v>
      </c>
      <c r="D4705" s="8">
        <f>Table1[[#This Row],[Start Time]]-Table1[[#This Row],[Date ]]</f>
        <v>0.55515046296204673</v>
      </c>
      <c r="E4705" s="2">
        <v>2.71875E-2</v>
      </c>
      <c r="G4705" s="1" t="s">
        <v>2942</v>
      </c>
      <c r="I4705">
        <f>FIND(":",Table1[[#This Row],[Title]])</f>
        <v>16</v>
      </c>
      <c r="J4705">
        <f>FIND(":",Table1[[#This Row],[Title]],Table1[[#This Row],[Column1]]+2)</f>
        <v>26</v>
      </c>
      <c r="K4705" t="str">
        <f>LEFT(Table1[[#This Row],[Title]],Table1[[#This Row],[Column2]])</f>
        <v>Sons of Anarchy: Season 4:</v>
      </c>
      <c r="L4705" t="str">
        <f>LEFT(Table1[[#This Row],[Title]],Table1[[#This Row],[Column1]])</f>
        <v>Sons of Anarchy:</v>
      </c>
      <c r="M4705" s="1" t="s">
        <v>298</v>
      </c>
      <c r="N4705" s="2">
        <v>2.9050925925925924E-2</v>
      </c>
      <c r="O4705" s="2">
        <v>2.9050925925925924E-2</v>
      </c>
      <c r="P4705" s="1" t="s">
        <v>14</v>
      </c>
    </row>
    <row r="4706" spans="1:16" ht="13" x14ac:dyDescent="0.15">
      <c r="A4706" s="1" t="s">
        <v>10</v>
      </c>
      <c r="B4706" s="6">
        <v>43323.519560185188</v>
      </c>
      <c r="C4706" s="10">
        <f>INT(Table1[[#This Row],[Start Time]])</f>
        <v>43323</v>
      </c>
      <c r="D4706" s="8">
        <f>Table1[[#This Row],[Start Time]]-Table1[[#This Row],[Date ]]</f>
        <v>0.51956018518831115</v>
      </c>
      <c r="E4706" s="2">
        <v>3.0428240740740742E-2</v>
      </c>
      <c r="G4706" s="1" t="s">
        <v>2943</v>
      </c>
      <c r="I4706">
        <f>FIND(":",Table1[[#This Row],[Title]])</f>
        <v>16</v>
      </c>
      <c r="J4706">
        <f>FIND(":",Table1[[#This Row],[Title]],Table1[[#This Row],[Column1]]+2)</f>
        <v>26</v>
      </c>
      <c r="K4706" t="str">
        <f>LEFT(Table1[[#This Row],[Title]],Table1[[#This Row],[Column2]])</f>
        <v>Sons of Anarchy: Season 4:</v>
      </c>
      <c r="L4706" t="str">
        <f>LEFT(Table1[[#This Row],[Title]],Table1[[#This Row],[Column1]])</f>
        <v>Sons of Anarchy:</v>
      </c>
      <c r="M4706" s="1" t="s">
        <v>298</v>
      </c>
      <c r="N4706" s="2">
        <v>3.184027777777778E-2</v>
      </c>
      <c r="O4706" s="2">
        <v>3.184027777777778E-2</v>
      </c>
      <c r="P4706" s="1" t="s">
        <v>14</v>
      </c>
    </row>
    <row r="4707" spans="1:16" ht="13" x14ac:dyDescent="0.15">
      <c r="A4707" s="1" t="s">
        <v>10</v>
      </c>
      <c r="B4707" s="6">
        <v>43323.480231481481</v>
      </c>
      <c r="C4707" s="10">
        <f>INT(Table1[[#This Row],[Start Time]])</f>
        <v>43323</v>
      </c>
      <c r="D4707" s="8">
        <f>Table1[[#This Row],[Start Time]]-Table1[[#This Row],[Date ]]</f>
        <v>0.48023148148058681</v>
      </c>
      <c r="E4707" s="2">
        <v>3.1145833333333334E-2</v>
      </c>
      <c r="G4707" s="1" t="s">
        <v>2944</v>
      </c>
      <c r="I4707">
        <f>FIND(":",Table1[[#This Row],[Title]])</f>
        <v>16</v>
      </c>
      <c r="J4707">
        <f>FIND(":",Table1[[#This Row],[Title]],Table1[[#This Row],[Column1]]+2)</f>
        <v>26</v>
      </c>
      <c r="K4707" t="str">
        <f>LEFT(Table1[[#This Row],[Title]],Table1[[#This Row],[Column2]])</f>
        <v>Sons of Anarchy: Season 4:</v>
      </c>
      <c r="L4707" t="str">
        <f>LEFT(Table1[[#This Row],[Title]],Table1[[#This Row],[Column1]])</f>
        <v>Sons of Anarchy:</v>
      </c>
      <c r="M4707" s="1" t="s">
        <v>298</v>
      </c>
      <c r="N4707" s="2">
        <v>3.2430555555555553E-2</v>
      </c>
      <c r="O4707" s="2">
        <v>3.2430555555555553E-2</v>
      </c>
      <c r="P4707" s="1" t="s">
        <v>14</v>
      </c>
    </row>
    <row r="4708" spans="1:16" ht="13" x14ac:dyDescent="0.15">
      <c r="A4708" s="1" t="s">
        <v>10</v>
      </c>
      <c r="B4708" s="6">
        <v>43323.439502314817</v>
      </c>
      <c r="C4708" s="10">
        <f>INT(Table1[[#This Row],[Start Time]])</f>
        <v>43323</v>
      </c>
      <c r="D4708" s="8">
        <f>Table1[[#This Row],[Start Time]]-Table1[[#This Row],[Date ]]</f>
        <v>0.43950231481721858</v>
      </c>
      <c r="E4708" s="2">
        <v>3.9606481481481479E-2</v>
      </c>
      <c r="G4708" s="1" t="s">
        <v>2945</v>
      </c>
      <c r="I4708">
        <f>FIND(":",Table1[[#This Row],[Title]])</f>
        <v>16</v>
      </c>
      <c r="J4708">
        <f>FIND(":",Table1[[#This Row],[Title]],Table1[[#This Row],[Column1]]+2)</f>
        <v>26</v>
      </c>
      <c r="K4708" t="str">
        <f>LEFT(Table1[[#This Row],[Title]],Table1[[#This Row],[Column2]])</f>
        <v>Sons of Anarchy: Season 4:</v>
      </c>
      <c r="L4708" t="str">
        <f>LEFT(Table1[[#This Row],[Title]],Table1[[#This Row],[Column1]])</f>
        <v>Sons of Anarchy:</v>
      </c>
      <c r="M4708" s="1" t="s">
        <v>298</v>
      </c>
      <c r="N4708" s="2">
        <v>4.1365740740740738E-2</v>
      </c>
      <c r="O4708" s="2">
        <v>4.1365740740740738E-2</v>
      </c>
      <c r="P4708" s="1" t="s">
        <v>14</v>
      </c>
    </row>
    <row r="4709" spans="1:16" ht="13" x14ac:dyDescent="0.15">
      <c r="A4709" s="1" t="s">
        <v>10</v>
      </c>
      <c r="B4709" s="6">
        <v>43323.410081018519</v>
      </c>
      <c r="C4709" s="10">
        <f>INT(Table1[[#This Row],[Start Time]])</f>
        <v>43323</v>
      </c>
      <c r="D4709" s="8">
        <f>Table1[[#This Row],[Start Time]]-Table1[[#This Row],[Date ]]</f>
        <v>0.41008101851912215</v>
      </c>
      <c r="E4709" s="2">
        <v>2.210648148148148E-2</v>
      </c>
      <c r="G4709" s="1" t="s">
        <v>2946</v>
      </c>
      <c r="I4709">
        <f>FIND(":",Table1[[#This Row],[Title]])</f>
        <v>16</v>
      </c>
      <c r="J4709">
        <f>FIND(":",Table1[[#This Row],[Title]],Table1[[#This Row],[Column1]]+2)</f>
        <v>26</v>
      </c>
      <c r="K4709" t="str">
        <f>LEFT(Table1[[#This Row],[Title]],Table1[[#This Row],[Column2]])</f>
        <v>Sons of Anarchy: Season 4:</v>
      </c>
      <c r="L4709" t="str">
        <f>LEFT(Table1[[#This Row],[Title]],Table1[[#This Row],[Column1]])</f>
        <v>Sons of Anarchy:</v>
      </c>
      <c r="M4709" s="1" t="s">
        <v>298</v>
      </c>
      <c r="N4709" s="2">
        <v>2.929398148148148E-2</v>
      </c>
      <c r="O4709" s="2">
        <v>2.929398148148148E-2</v>
      </c>
      <c r="P4709" s="1" t="s">
        <v>14</v>
      </c>
    </row>
    <row r="4710" spans="1:16" ht="13" x14ac:dyDescent="0.15">
      <c r="A4710" s="1" t="s">
        <v>10</v>
      </c>
      <c r="B4710" s="6">
        <v>43322.849745370368</v>
      </c>
      <c r="C4710" s="10">
        <f>INT(Table1[[#This Row],[Start Time]])</f>
        <v>43322</v>
      </c>
      <c r="D4710" s="8">
        <f>Table1[[#This Row],[Start Time]]-Table1[[#This Row],[Date ]]</f>
        <v>0.84974537036760012</v>
      </c>
      <c r="E4710" s="2">
        <v>1.1331018518518518E-2</v>
      </c>
      <c r="G4710" s="1" t="s">
        <v>2947</v>
      </c>
      <c r="I4710">
        <f>FIND(":",Table1[[#This Row],[Title]])</f>
        <v>16</v>
      </c>
      <c r="J4710">
        <f>FIND(":",Table1[[#This Row],[Title]],Table1[[#This Row],[Column1]]+2)</f>
        <v>26</v>
      </c>
      <c r="K4710" t="str">
        <f>LEFT(Table1[[#This Row],[Title]],Table1[[#This Row],[Column2]])</f>
        <v>Sons of Anarchy: Season 4:</v>
      </c>
      <c r="L4710" t="str">
        <f>LEFT(Table1[[#This Row],[Title]],Table1[[#This Row],[Column1]])</f>
        <v>Sons of Anarchy:</v>
      </c>
      <c r="M4710" s="1" t="s">
        <v>298</v>
      </c>
      <c r="N4710" s="2">
        <v>3.2129629629629633E-2</v>
      </c>
      <c r="O4710" s="2">
        <v>3.2129629629629633E-2</v>
      </c>
      <c r="P4710" s="1" t="s">
        <v>14</v>
      </c>
    </row>
    <row r="4711" spans="1:16" ht="13" x14ac:dyDescent="0.15">
      <c r="A4711" s="1" t="s">
        <v>10</v>
      </c>
      <c r="B4711" s="6">
        <v>43322.815300925926</v>
      </c>
      <c r="C4711" s="10">
        <f>INT(Table1[[#This Row],[Start Time]])</f>
        <v>43322</v>
      </c>
      <c r="D4711" s="8">
        <f>Table1[[#This Row],[Start Time]]-Table1[[#This Row],[Date ]]</f>
        <v>0.81530092592583969</v>
      </c>
      <c r="E4711" s="2">
        <v>3.0763888888888889E-2</v>
      </c>
      <c r="G4711" s="1" t="s">
        <v>2948</v>
      </c>
      <c r="I4711">
        <f>FIND(":",Table1[[#This Row],[Title]])</f>
        <v>16</v>
      </c>
      <c r="J4711">
        <f>FIND(":",Table1[[#This Row],[Title]],Table1[[#This Row],[Column1]]+2)</f>
        <v>26</v>
      </c>
      <c r="K4711" t="str">
        <f>LEFT(Table1[[#This Row],[Title]],Table1[[#This Row],[Column2]])</f>
        <v>Sons of Anarchy: Season 4:</v>
      </c>
      <c r="L4711" t="str">
        <f>LEFT(Table1[[#This Row],[Title]],Table1[[#This Row],[Column1]])</f>
        <v>Sons of Anarchy:</v>
      </c>
      <c r="M4711" s="1" t="s">
        <v>298</v>
      </c>
      <c r="N4711" s="2">
        <v>3.184027777777778E-2</v>
      </c>
      <c r="O4711" s="2">
        <v>3.184027777777778E-2</v>
      </c>
      <c r="P4711" s="1" t="s">
        <v>14</v>
      </c>
    </row>
    <row r="4712" spans="1:16" ht="13" x14ac:dyDescent="0.15">
      <c r="A4712" s="1" t="s">
        <v>10</v>
      </c>
      <c r="B4712" s="6">
        <v>43322.786064814813</v>
      </c>
      <c r="C4712" s="10">
        <f>INT(Table1[[#This Row],[Start Time]])</f>
        <v>43322</v>
      </c>
      <c r="D4712" s="8">
        <f>Table1[[#This Row],[Start Time]]-Table1[[#This Row],[Date ]]</f>
        <v>0.78606481481256196</v>
      </c>
      <c r="E4712" s="2">
        <v>2.7870370370370372E-2</v>
      </c>
      <c r="G4712" s="1" t="s">
        <v>2949</v>
      </c>
      <c r="I4712">
        <f>FIND(":",Table1[[#This Row],[Title]])</f>
        <v>16</v>
      </c>
      <c r="J4712">
        <f>FIND(":",Table1[[#This Row],[Title]],Table1[[#This Row],[Column1]]+2)</f>
        <v>26</v>
      </c>
      <c r="K4712" t="str">
        <f>LEFT(Table1[[#This Row],[Title]],Table1[[#This Row],[Column2]])</f>
        <v>Sons of Anarchy: Season 4:</v>
      </c>
      <c r="L4712" t="str">
        <f>LEFT(Table1[[#This Row],[Title]],Table1[[#This Row],[Column1]])</f>
        <v>Sons of Anarchy:</v>
      </c>
      <c r="M4712" s="1" t="s">
        <v>298</v>
      </c>
      <c r="N4712" s="2">
        <v>2.9050925925925924E-2</v>
      </c>
      <c r="O4712" s="2">
        <v>2.9050925925925924E-2</v>
      </c>
      <c r="P4712" s="1" t="s">
        <v>14</v>
      </c>
    </row>
    <row r="4713" spans="1:16" ht="13" x14ac:dyDescent="0.15">
      <c r="A4713" s="1" t="s">
        <v>10</v>
      </c>
      <c r="B4713" s="6">
        <v>43322.745682870373</v>
      </c>
      <c r="C4713" s="10">
        <f>INT(Table1[[#This Row],[Start Time]])</f>
        <v>43322</v>
      </c>
      <c r="D4713" s="8">
        <f>Table1[[#This Row],[Start Time]]-Table1[[#This Row],[Date ]]</f>
        <v>0.74568287037254777</v>
      </c>
      <c r="E4713" s="2">
        <v>2.7962962962962964E-2</v>
      </c>
      <c r="G4713" s="1" t="s">
        <v>2950</v>
      </c>
      <c r="I4713">
        <f>FIND(":",Table1[[#This Row],[Title]])</f>
        <v>16</v>
      </c>
      <c r="J4713">
        <f>FIND(":",Table1[[#This Row],[Title]],Table1[[#This Row],[Column1]]+2)</f>
        <v>26</v>
      </c>
      <c r="K4713" t="str">
        <f>LEFT(Table1[[#This Row],[Title]],Table1[[#This Row],[Column2]])</f>
        <v>Sons of Anarchy: Season 4:</v>
      </c>
      <c r="L4713" t="str">
        <f>LEFT(Table1[[#This Row],[Title]],Table1[[#This Row],[Column1]])</f>
        <v>Sons of Anarchy:</v>
      </c>
      <c r="M4713" s="1" t="s">
        <v>298</v>
      </c>
      <c r="N4713" s="2">
        <v>2.9236111111111112E-2</v>
      </c>
      <c r="O4713" s="2">
        <v>2.9236111111111112E-2</v>
      </c>
      <c r="P4713" s="1" t="s">
        <v>14</v>
      </c>
    </row>
    <row r="4714" spans="1:16" ht="13" x14ac:dyDescent="0.15">
      <c r="A4714" s="1" t="s">
        <v>10</v>
      </c>
      <c r="B4714" s="6">
        <v>43322.714849537035</v>
      </c>
      <c r="C4714" s="10">
        <f>INT(Table1[[#This Row],[Start Time]])</f>
        <v>43322</v>
      </c>
      <c r="D4714" s="8">
        <f>Table1[[#This Row],[Start Time]]-Table1[[#This Row],[Date ]]</f>
        <v>0.71484953703475185</v>
      </c>
      <c r="E4714" s="2">
        <v>2.4756944444444446E-2</v>
      </c>
      <c r="G4714" s="1" t="s">
        <v>2951</v>
      </c>
      <c r="I4714">
        <f>FIND(":",Table1[[#This Row],[Title]])</f>
        <v>16</v>
      </c>
      <c r="J4714">
        <f>FIND(":",Table1[[#This Row],[Title]],Table1[[#This Row],[Column1]]+2)</f>
        <v>26</v>
      </c>
      <c r="K4714" t="str">
        <f>LEFT(Table1[[#This Row],[Title]],Table1[[#This Row],[Column2]])</f>
        <v>Sons of Anarchy: Season 4:</v>
      </c>
      <c r="L4714" t="str">
        <f>LEFT(Table1[[#This Row],[Title]],Table1[[#This Row],[Column1]])</f>
        <v>Sons of Anarchy:</v>
      </c>
      <c r="M4714" s="1" t="s">
        <v>298</v>
      </c>
      <c r="N4714" s="2">
        <v>3.0219907407407407E-2</v>
      </c>
      <c r="O4714" s="2">
        <v>3.0219907407407407E-2</v>
      </c>
      <c r="P4714" s="1" t="s">
        <v>14</v>
      </c>
    </row>
    <row r="4715" spans="1:16" ht="13" x14ac:dyDescent="0.15">
      <c r="A4715" s="1" t="s">
        <v>10</v>
      </c>
      <c r="B4715" s="6">
        <v>43321.842118055552</v>
      </c>
      <c r="C4715" s="10">
        <f>INT(Table1[[#This Row],[Start Time]])</f>
        <v>43321</v>
      </c>
      <c r="D4715" s="8">
        <f>Table1[[#This Row],[Start Time]]-Table1[[#This Row],[Date ]]</f>
        <v>0.84211805555241881</v>
      </c>
      <c r="E4715" s="2">
        <v>2.2800925925925926E-2</v>
      </c>
      <c r="G4715" s="1" t="s">
        <v>2952</v>
      </c>
      <c r="I4715">
        <f>FIND(":",Table1[[#This Row],[Title]])</f>
        <v>16</v>
      </c>
      <c r="J4715">
        <f>FIND(":",Table1[[#This Row],[Title]],Table1[[#This Row],[Column1]]+2)</f>
        <v>26</v>
      </c>
      <c r="K4715" t="str">
        <f>LEFT(Table1[[#This Row],[Title]],Table1[[#This Row],[Column2]])</f>
        <v>Sons of Anarchy: Season 4:</v>
      </c>
      <c r="L4715" t="str">
        <f>LEFT(Table1[[#This Row],[Title]],Table1[[#This Row],[Column1]])</f>
        <v>Sons of Anarchy:</v>
      </c>
      <c r="M4715" s="1" t="s">
        <v>298</v>
      </c>
      <c r="N4715" s="2">
        <v>2.900462962962963E-2</v>
      </c>
      <c r="O4715" s="2">
        <v>2.900462962962963E-2</v>
      </c>
      <c r="P4715" s="1" t="s">
        <v>14</v>
      </c>
    </row>
    <row r="4716" spans="1:16" ht="13" x14ac:dyDescent="0.15">
      <c r="A4716" s="1" t="s">
        <v>10</v>
      </c>
      <c r="B4716" s="6">
        <v>43321.832812499997</v>
      </c>
      <c r="C4716" s="10">
        <f>INT(Table1[[#This Row],[Start Time]])</f>
        <v>43321</v>
      </c>
      <c r="D4716" s="8">
        <f>Table1[[#This Row],[Start Time]]-Table1[[#This Row],[Date ]]</f>
        <v>0.83281249999708962</v>
      </c>
      <c r="E4716" s="2">
        <v>9.0393518518518522E-3</v>
      </c>
      <c r="G4716" s="1" t="s">
        <v>441</v>
      </c>
      <c r="I4716">
        <f>FIND(":",Table1[[#This Row],[Title]])</f>
        <v>9</v>
      </c>
      <c r="J4716">
        <f>FIND(":",Table1[[#This Row],[Title]],Table1[[#This Row],[Column1]]+2)</f>
        <v>19</v>
      </c>
      <c r="K4716" t="str">
        <f>LEFT(Table1[[#This Row],[Title]],Table1[[#This Row],[Column2]])</f>
        <v>Benidorm: Season 1:</v>
      </c>
      <c r="L4716" t="str">
        <f>LEFT(Table1[[#This Row],[Title]],Table1[[#This Row],[Column1]])</f>
        <v>Benidorm:</v>
      </c>
      <c r="M4716" s="1" t="s">
        <v>298</v>
      </c>
      <c r="N4716" s="2">
        <v>1.5196759259259259E-2</v>
      </c>
      <c r="O4716" s="1" t="s">
        <v>19</v>
      </c>
      <c r="P4716" s="1" t="s">
        <v>14</v>
      </c>
    </row>
    <row r="4717" spans="1:16" ht="13" x14ac:dyDescent="0.15">
      <c r="A4717" s="1" t="s">
        <v>10</v>
      </c>
      <c r="B4717" s="6">
        <v>43321.803726851853</v>
      </c>
      <c r="C4717" s="10">
        <f>INT(Table1[[#This Row],[Start Time]])</f>
        <v>43321</v>
      </c>
      <c r="D4717" s="8">
        <f>Table1[[#This Row],[Start Time]]-Table1[[#This Row],[Date ]]</f>
        <v>0.80372685185284354</v>
      </c>
      <c r="E4717" s="2">
        <v>5.8564814814814816E-3</v>
      </c>
      <c r="G4717" s="1" t="s">
        <v>441</v>
      </c>
      <c r="I4717">
        <f>FIND(":",Table1[[#This Row],[Title]])</f>
        <v>9</v>
      </c>
      <c r="J4717">
        <f>FIND(":",Table1[[#This Row],[Title]],Table1[[#This Row],[Column1]]+2)</f>
        <v>19</v>
      </c>
      <c r="K4717" t="str">
        <f>LEFT(Table1[[#This Row],[Title]],Table1[[#This Row],[Column2]])</f>
        <v>Benidorm: Season 1:</v>
      </c>
      <c r="L4717" t="str">
        <f>LEFT(Table1[[#This Row],[Title]],Table1[[#This Row],[Column1]])</f>
        <v>Benidorm:</v>
      </c>
      <c r="M4717" s="1" t="s">
        <v>298</v>
      </c>
      <c r="N4717" s="2">
        <v>6.1574074074074074E-3</v>
      </c>
      <c r="O4717" s="1" t="s">
        <v>19</v>
      </c>
      <c r="P4717" s="1" t="s">
        <v>14</v>
      </c>
    </row>
    <row r="4718" spans="1:16" ht="13" x14ac:dyDescent="0.15">
      <c r="A4718" s="1" t="s">
        <v>10</v>
      </c>
      <c r="B4718" s="6">
        <v>43321.78875</v>
      </c>
      <c r="C4718" s="10">
        <f>INT(Table1[[#This Row],[Start Time]])</f>
        <v>43321</v>
      </c>
      <c r="D4718" s="8">
        <f>Table1[[#This Row],[Start Time]]-Table1[[#This Row],[Date ]]</f>
        <v>0.78874999999970896</v>
      </c>
      <c r="E4718" s="2">
        <v>1.494212962962963E-2</v>
      </c>
      <c r="G4718" s="1" t="s">
        <v>442</v>
      </c>
      <c r="I4718">
        <f>FIND(":",Table1[[#This Row],[Title]])</f>
        <v>9</v>
      </c>
      <c r="J4718">
        <f>FIND(":",Table1[[#This Row],[Title]],Table1[[#This Row],[Column1]]+2)</f>
        <v>19</v>
      </c>
      <c r="K4718" t="str">
        <f>LEFT(Table1[[#This Row],[Title]],Table1[[#This Row],[Column2]])</f>
        <v>Benidorm: Season 1:</v>
      </c>
      <c r="L4718" t="str">
        <f>LEFT(Table1[[#This Row],[Title]],Table1[[#This Row],[Column1]])</f>
        <v>Benidorm:</v>
      </c>
      <c r="M4718" s="1" t="s">
        <v>298</v>
      </c>
      <c r="N4718" s="2">
        <v>1.5243055555555555E-2</v>
      </c>
      <c r="O4718" s="1" t="s">
        <v>19</v>
      </c>
      <c r="P4718" s="1" t="s">
        <v>14</v>
      </c>
    </row>
    <row r="4719" spans="1:16" ht="13" x14ac:dyDescent="0.15">
      <c r="A4719" s="1" t="s">
        <v>10</v>
      </c>
      <c r="B4719" s="6">
        <v>43321.778761574074</v>
      </c>
      <c r="C4719" s="10">
        <f>INT(Table1[[#This Row],[Start Time]])</f>
        <v>43321</v>
      </c>
      <c r="D4719" s="8">
        <f>Table1[[#This Row],[Start Time]]-Table1[[#This Row],[Date ]]</f>
        <v>0.77876157407445135</v>
      </c>
      <c r="E4719" s="2">
        <v>9.9652777777777778E-3</v>
      </c>
      <c r="G4719" s="1" t="s">
        <v>443</v>
      </c>
      <c r="I4719">
        <f>FIND(":",Table1[[#This Row],[Title]])</f>
        <v>9</v>
      </c>
      <c r="J4719">
        <f>FIND(":",Table1[[#This Row],[Title]],Table1[[#This Row],[Column1]]+2)</f>
        <v>19</v>
      </c>
      <c r="K4719" t="str">
        <f>LEFT(Table1[[#This Row],[Title]],Table1[[#This Row],[Column2]])</f>
        <v>Benidorm: Season 1:</v>
      </c>
      <c r="L4719" t="str">
        <f>LEFT(Table1[[#This Row],[Title]],Table1[[#This Row],[Column1]])</f>
        <v>Benidorm:</v>
      </c>
      <c r="M4719" s="1" t="s">
        <v>298</v>
      </c>
      <c r="N4719" s="2">
        <v>1.5266203703703704E-2</v>
      </c>
      <c r="O4719" s="1" t="s">
        <v>19</v>
      </c>
      <c r="P4719" s="1" t="s">
        <v>14</v>
      </c>
    </row>
    <row r="4720" spans="1:16" ht="13" x14ac:dyDescent="0.15">
      <c r="A4720" s="1" t="s">
        <v>10</v>
      </c>
      <c r="B4720" s="6">
        <v>43320.824120370373</v>
      </c>
      <c r="C4720" s="10">
        <f>INT(Table1[[#This Row],[Start Time]])</f>
        <v>43320</v>
      </c>
      <c r="D4720" s="8">
        <f>Table1[[#This Row],[Start Time]]-Table1[[#This Row],[Date ]]</f>
        <v>0.82412037037283881</v>
      </c>
      <c r="E4720" s="2">
        <v>2.8101851851851854E-2</v>
      </c>
      <c r="G4720" s="1" t="s">
        <v>2953</v>
      </c>
      <c r="I4720">
        <f>FIND(":",Table1[[#This Row],[Title]])</f>
        <v>16</v>
      </c>
      <c r="J4720">
        <f>FIND(":",Table1[[#This Row],[Title]],Table1[[#This Row],[Column1]]+2)</f>
        <v>26</v>
      </c>
      <c r="K4720" t="str">
        <f>LEFT(Table1[[#This Row],[Title]],Table1[[#This Row],[Column2]])</f>
        <v>Sons of Anarchy: Season 4:</v>
      </c>
      <c r="L4720" t="str">
        <f>LEFT(Table1[[#This Row],[Title]],Table1[[#This Row],[Column1]])</f>
        <v>Sons of Anarchy:</v>
      </c>
      <c r="M4720" s="1" t="s">
        <v>298</v>
      </c>
      <c r="N4720" s="2">
        <v>2.9224537037037038E-2</v>
      </c>
      <c r="O4720" s="2">
        <v>2.9224537037037038E-2</v>
      </c>
      <c r="P4720" s="1" t="s">
        <v>14</v>
      </c>
    </row>
    <row r="4721" spans="1:16" ht="13" x14ac:dyDescent="0.15">
      <c r="A4721" s="1" t="s">
        <v>10</v>
      </c>
      <c r="B4721" s="6">
        <v>43320.79109953704</v>
      </c>
      <c r="C4721" s="10">
        <f>INT(Table1[[#This Row],[Start Time]])</f>
        <v>43320</v>
      </c>
      <c r="D4721" s="8">
        <f>Table1[[#This Row],[Start Time]]-Table1[[#This Row],[Date ]]</f>
        <v>0.79109953704028158</v>
      </c>
      <c r="E4721" s="2">
        <v>2.5914351851851852E-2</v>
      </c>
      <c r="G4721" s="1" t="s">
        <v>2954</v>
      </c>
      <c r="I4721">
        <f>FIND(":",Table1[[#This Row],[Title]])</f>
        <v>16</v>
      </c>
      <c r="J4721">
        <f>FIND(":",Table1[[#This Row],[Title]],Table1[[#This Row],[Column1]]+2)</f>
        <v>26</v>
      </c>
      <c r="K4721" t="str">
        <f>LEFT(Table1[[#This Row],[Title]],Table1[[#This Row],[Column2]])</f>
        <v>Sons of Anarchy: Season 4:</v>
      </c>
      <c r="L4721" t="str">
        <f>LEFT(Table1[[#This Row],[Title]],Table1[[#This Row],[Column1]])</f>
        <v>Sons of Anarchy:</v>
      </c>
      <c r="M4721" s="1" t="s">
        <v>298</v>
      </c>
      <c r="N4721" s="2">
        <v>3.2615740740740744E-2</v>
      </c>
      <c r="O4721" s="2">
        <v>3.2615740740740744E-2</v>
      </c>
      <c r="P4721" s="1" t="s">
        <v>14</v>
      </c>
    </row>
    <row r="4722" spans="1:16" ht="13" x14ac:dyDescent="0.15">
      <c r="A4722" s="1" t="s">
        <v>10</v>
      </c>
      <c r="B4722" s="6">
        <v>43319.864178240743</v>
      </c>
      <c r="C4722" s="10">
        <f>INT(Table1[[#This Row],[Start Time]])</f>
        <v>43319</v>
      </c>
      <c r="D4722" s="8">
        <f>Table1[[#This Row],[Start Time]]-Table1[[#This Row],[Date ]]</f>
        <v>0.86417824074305827</v>
      </c>
      <c r="E4722" s="2">
        <v>4.0601851851851854E-2</v>
      </c>
      <c r="G4722" s="1" t="s">
        <v>2955</v>
      </c>
      <c r="I4722">
        <f>FIND(":",Table1[[#This Row],[Title]])</f>
        <v>16</v>
      </c>
      <c r="J4722">
        <f>FIND(":",Table1[[#This Row],[Title]],Table1[[#This Row],[Column1]]+2)</f>
        <v>26</v>
      </c>
      <c r="K4722" t="str">
        <f>LEFT(Table1[[#This Row],[Title]],Table1[[#This Row],[Column2]])</f>
        <v>Sons of Anarchy: Season 4:</v>
      </c>
      <c r="L4722" t="str">
        <f>LEFT(Table1[[#This Row],[Title]],Table1[[#This Row],[Column1]])</f>
        <v>Sons of Anarchy:</v>
      </c>
      <c r="M4722" s="1" t="s">
        <v>298</v>
      </c>
      <c r="N4722" s="2">
        <v>4.099537037037037E-2</v>
      </c>
      <c r="O4722" s="2">
        <v>4.099537037037037E-2</v>
      </c>
      <c r="P4722" s="1" t="s">
        <v>14</v>
      </c>
    </row>
    <row r="4723" spans="1:16" ht="13" x14ac:dyDescent="0.15">
      <c r="A4723" s="1" t="s">
        <v>10</v>
      </c>
      <c r="B4723" s="6">
        <v>43319.821747685186</v>
      </c>
      <c r="C4723" s="10">
        <f>INT(Table1[[#This Row],[Start Time]])</f>
        <v>43319</v>
      </c>
      <c r="D4723" s="8">
        <f>Table1[[#This Row],[Start Time]]-Table1[[#This Row],[Date ]]</f>
        <v>0.82174768518598285</v>
      </c>
      <c r="E4723" s="2">
        <v>4.0914351851851855E-2</v>
      </c>
      <c r="G4723" s="1" t="s">
        <v>2956</v>
      </c>
      <c r="I4723">
        <f>FIND(":",Table1[[#This Row],[Title]])</f>
        <v>16</v>
      </c>
      <c r="J4723">
        <f>FIND(":",Table1[[#This Row],[Title]],Table1[[#This Row],[Column1]]+2)</f>
        <v>26</v>
      </c>
      <c r="K4723" t="str">
        <f>LEFT(Table1[[#This Row],[Title]],Table1[[#This Row],[Column2]])</f>
        <v>Sons of Anarchy: Season 3:</v>
      </c>
      <c r="L4723" t="str">
        <f>LEFT(Table1[[#This Row],[Title]],Table1[[#This Row],[Column1]])</f>
        <v>Sons of Anarchy:</v>
      </c>
      <c r="M4723" s="1" t="s">
        <v>298</v>
      </c>
      <c r="N4723" s="2">
        <v>4.2511574074074077E-2</v>
      </c>
      <c r="O4723" s="2">
        <v>4.2511574074074077E-2</v>
      </c>
      <c r="P4723" s="1" t="s">
        <v>14</v>
      </c>
    </row>
    <row r="4724" spans="1:16" ht="13" x14ac:dyDescent="0.15">
      <c r="A4724" s="1" t="s">
        <v>10</v>
      </c>
      <c r="B4724" s="6">
        <v>43319.791250000002</v>
      </c>
      <c r="C4724" s="10">
        <f>INT(Table1[[#This Row],[Start Time]])</f>
        <v>43319</v>
      </c>
      <c r="D4724" s="8">
        <f>Table1[[#This Row],[Start Time]]-Table1[[#This Row],[Date ]]</f>
        <v>0.79125000000203727</v>
      </c>
      <c r="E4724" s="2">
        <v>2.1273148148148149E-2</v>
      </c>
      <c r="G4724" s="1" t="s">
        <v>2957</v>
      </c>
      <c r="I4724">
        <f>FIND(":",Table1[[#This Row],[Title]])</f>
        <v>16</v>
      </c>
      <c r="J4724">
        <f>FIND(":",Table1[[#This Row],[Title]],Table1[[#This Row],[Column1]]+2)</f>
        <v>26</v>
      </c>
      <c r="K4724" t="str">
        <f>LEFT(Table1[[#This Row],[Title]],Table1[[#This Row],[Column2]])</f>
        <v>Sons of Anarchy: Season 3:</v>
      </c>
      <c r="L4724" t="str">
        <f>LEFT(Table1[[#This Row],[Title]],Table1[[#This Row],[Column1]])</f>
        <v>Sons of Anarchy:</v>
      </c>
      <c r="M4724" s="1" t="s">
        <v>298</v>
      </c>
      <c r="N4724" s="2">
        <v>3.1539351851851853E-2</v>
      </c>
      <c r="O4724" s="2">
        <v>3.1539351851851853E-2</v>
      </c>
      <c r="P4724" s="1" t="s">
        <v>14</v>
      </c>
    </row>
    <row r="4725" spans="1:16" ht="13" x14ac:dyDescent="0.15">
      <c r="A4725" s="1" t="s">
        <v>10</v>
      </c>
      <c r="B4725" s="6">
        <v>43318.827407407407</v>
      </c>
      <c r="C4725" s="10">
        <f>INT(Table1[[#This Row],[Start Time]])</f>
        <v>43318</v>
      </c>
      <c r="D4725" s="8">
        <f>Table1[[#This Row],[Start Time]]-Table1[[#This Row],[Date ]]</f>
        <v>0.82740740740700858</v>
      </c>
      <c r="E4725" s="2">
        <v>3.0405092592592591E-2</v>
      </c>
      <c r="G4725" s="1" t="s">
        <v>2958</v>
      </c>
      <c r="I4725">
        <f>FIND(":",Table1[[#This Row],[Title]])</f>
        <v>16</v>
      </c>
      <c r="J4725">
        <f>FIND(":",Table1[[#This Row],[Title]],Table1[[#This Row],[Column1]]+2)</f>
        <v>26</v>
      </c>
      <c r="K4725" t="str">
        <f>LEFT(Table1[[#This Row],[Title]],Table1[[#This Row],[Column2]])</f>
        <v>Sons of Anarchy: Season 3:</v>
      </c>
      <c r="L4725" t="str">
        <f>LEFT(Table1[[#This Row],[Title]],Table1[[#This Row],[Column1]])</f>
        <v>Sons of Anarchy:</v>
      </c>
      <c r="M4725" s="1" t="s">
        <v>298</v>
      </c>
      <c r="N4725" s="2">
        <v>3.1898148148148148E-2</v>
      </c>
      <c r="O4725" s="2">
        <v>3.1898148148148148E-2</v>
      </c>
      <c r="P4725" s="1" t="s">
        <v>14</v>
      </c>
    </row>
    <row r="4726" spans="1:16" ht="13" x14ac:dyDescent="0.15">
      <c r="A4726" s="1" t="s">
        <v>10</v>
      </c>
      <c r="B4726" s="6">
        <v>43318.797083333331</v>
      </c>
      <c r="C4726" s="10">
        <f>INT(Table1[[#This Row],[Start Time]])</f>
        <v>43318</v>
      </c>
      <c r="D4726" s="8">
        <f>Table1[[#This Row],[Start Time]]-Table1[[#This Row],[Date ]]</f>
        <v>0.79708333333110204</v>
      </c>
      <c r="E4726" s="2">
        <v>3.9583333333333337E-3</v>
      </c>
      <c r="G4726" s="1" t="s">
        <v>2959</v>
      </c>
      <c r="I4726">
        <f>FIND(":",Table1[[#This Row],[Title]])</f>
        <v>16</v>
      </c>
      <c r="J4726">
        <f>FIND(":",Table1[[#This Row],[Title]],Table1[[#This Row],[Column1]]+2)</f>
        <v>26</v>
      </c>
      <c r="K4726" t="str">
        <f>LEFT(Table1[[#This Row],[Title]],Table1[[#This Row],[Column2]])</f>
        <v>Sons of Anarchy: Season 3:</v>
      </c>
      <c r="L4726" t="str">
        <f>LEFT(Table1[[#This Row],[Title]],Table1[[#This Row],[Column1]])</f>
        <v>Sons of Anarchy:</v>
      </c>
      <c r="M4726" s="1" t="s">
        <v>298</v>
      </c>
      <c r="N4726" s="2">
        <v>3.1516203703703706E-2</v>
      </c>
      <c r="O4726" s="2">
        <v>3.1516203703703706E-2</v>
      </c>
      <c r="P4726" s="1" t="s">
        <v>14</v>
      </c>
    </row>
    <row r="4727" spans="1:16" ht="13" x14ac:dyDescent="0.15">
      <c r="A4727" s="1" t="s">
        <v>10</v>
      </c>
      <c r="B4727" s="6">
        <v>43318.766608796293</v>
      </c>
      <c r="C4727" s="10">
        <f>INT(Table1[[#This Row],[Start Time]])</f>
        <v>43318</v>
      </c>
      <c r="D4727" s="8">
        <f>Table1[[#This Row],[Start Time]]-Table1[[#This Row],[Date ]]</f>
        <v>0.76660879629343981</v>
      </c>
      <c r="E4727" s="2">
        <v>3.7731481481481483E-3</v>
      </c>
      <c r="G4727" s="1" t="s">
        <v>2960</v>
      </c>
      <c r="I4727">
        <f>FIND(":",Table1[[#This Row],[Title]])</f>
        <v>16</v>
      </c>
      <c r="J4727">
        <f>FIND(":",Table1[[#This Row],[Title]],Table1[[#This Row],[Column1]]+2)</f>
        <v>26</v>
      </c>
      <c r="K4727" t="str">
        <f>LEFT(Table1[[#This Row],[Title]],Table1[[#This Row],[Column2]])</f>
        <v>Sons of Anarchy: Season 3:</v>
      </c>
      <c r="L4727" t="str">
        <f>LEFT(Table1[[#This Row],[Title]],Table1[[#This Row],[Column1]])</f>
        <v>Sons of Anarchy:</v>
      </c>
      <c r="M4727" s="1" t="s">
        <v>298</v>
      </c>
      <c r="N4727" s="2">
        <v>3.0381944444444444E-2</v>
      </c>
      <c r="O4727" s="2">
        <v>3.0381944444444444E-2</v>
      </c>
      <c r="P4727" s="1" t="s">
        <v>14</v>
      </c>
    </row>
    <row r="4728" spans="1:16" ht="13" x14ac:dyDescent="0.15">
      <c r="A4728" s="1" t="s">
        <v>10</v>
      </c>
      <c r="B4728" s="6">
        <v>43318.76462962963</v>
      </c>
      <c r="C4728" s="10">
        <f>INT(Table1[[#This Row],[Start Time]])</f>
        <v>43318</v>
      </c>
      <c r="D4728" s="8">
        <f>Table1[[#This Row],[Start Time]]-Table1[[#This Row],[Date ]]</f>
        <v>0.76462962962978054</v>
      </c>
      <c r="E4728" s="2">
        <v>9.0277777777777774E-4</v>
      </c>
      <c r="G4728" s="1" t="s">
        <v>2960</v>
      </c>
      <c r="I4728">
        <f>FIND(":",Table1[[#This Row],[Title]])</f>
        <v>16</v>
      </c>
      <c r="J4728">
        <f>FIND(":",Table1[[#This Row],[Title]],Table1[[#This Row],[Column1]]+2)</f>
        <v>26</v>
      </c>
      <c r="K4728" t="str">
        <f>LEFT(Table1[[#This Row],[Title]],Table1[[#This Row],[Column2]])</f>
        <v>Sons of Anarchy: Season 3:</v>
      </c>
      <c r="L4728" t="str">
        <f>LEFT(Table1[[#This Row],[Title]],Table1[[#This Row],[Column1]])</f>
        <v>Sons of Anarchy:</v>
      </c>
      <c r="M4728" s="1" t="s">
        <v>298</v>
      </c>
      <c r="N4728" s="2">
        <v>1.7939814814814815E-3</v>
      </c>
      <c r="O4728" s="1" t="s">
        <v>19</v>
      </c>
      <c r="P4728" s="1" t="s">
        <v>14</v>
      </c>
    </row>
    <row r="4729" spans="1:16" ht="13" x14ac:dyDescent="0.15">
      <c r="A4729" s="1" t="s">
        <v>10</v>
      </c>
      <c r="B4729" s="6">
        <v>43317.471493055556</v>
      </c>
      <c r="C4729" s="10">
        <f>INT(Table1[[#This Row],[Start Time]])</f>
        <v>43317</v>
      </c>
      <c r="D4729" s="8">
        <f>Table1[[#This Row],[Start Time]]-Table1[[#This Row],[Date ]]</f>
        <v>0.47149305555649335</v>
      </c>
      <c r="E4729" s="2">
        <v>2.101851851851852E-2</v>
      </c>
      <c r="G4729" s="1" t="s">
        <v>2961</v>
      </c>
      <c r="I4729">
        <f>FIND(":",Table1[[#This Row],[Title]])</f>
        <v>16</v>
      </c>
      <c r="J4729">
        <f>FIND(":",Table1[[#This Row],[Title]],Table1[[#This Row],[Column1]]+2)</f>
        <v>26</v>
      </c>
      <c r="K4729" t="str">
        <f>LEFT(Table1[[#This Row],[Title]],Table1[[#This Row],[Column2]])</f>
        <v>Sons of Anarchy: Season 3:</v>
      </c>
      <c r="L4729" t="str">
        <f>LEFT(Table1[[#This Row],[Title]],Table1[[#This Row],[Column1]])</f>
        <v>Sons of Anarchy:</v>
      </c>
      <c r="M4729" s="1" t="s">
        <v>298</v>
      </c>
      <c r="N4729" s="2">
        <v>3.9884259259259258E-2</v>
      </c>
      <c r="O4729" s="2">
        <v>3.9884259259259258E-2</v>
      </c>
      <c r="P4729" s="1" t="s">
        <v>14</v>
      </c>
    </row>
    <row r="4730" spans="1:16" ht="13" x14ac:dyDescent="0.15">
      <c r="A4730" s="1" t="s">
        <v>10</v>
      </c>
      <c r="B4730" s="6">
        <v>43316.466793981483</v>
      </c>
      <c r="C4730" s="10">
        <f>INT(Table1[[#This Row],[Start Time]])</f>
        <v>43316</v>
      </c>
      <c r="D4730" s="8">
        <f>Table1[[#This Row],[Start Time]]-Table1[[#This Row],[Date ]]</f>
        <v>0.46679398148262408</v>
      </c>
      <c r="E4730" s="2">
        <v>2.9548611111111112E-2</v>
      </c>
      <c r="G4730" s="1" t="s">
        <v>2962</v>
      </c>
      <c r="I4730">
        <f>FIND(":",Table1[[#This Row],[Title]])</f>
        <v>16</v>
      </c>
      <c r="J4730">
        <f>FIND(":",Table1[[#This Row],[Title]],Table1[[#This Row],[Column1]]+2)</f>
        <v>26</v>
      </c>
      <c r="K4730" t="str">
        <f>LEFT(Table1[[#This Row],[Title]],Table1[[#This Row],[Column2]])</f>
        <v>Sons of Anarchy: Season 3:</v>
      </c>
      <c r="L4730" t="str">
        <f>LEFT(Table1[[#This Row],[Title]],Table1[[#This Row],[Column1]])</f>
        <v>Sons of Anarchy:</v>
      </c>
      <c r="M4730" s="1" t="s">
        <v>298</v>
      </c>
      <c r="N4730" s="2">
        <v>2.9942129629629631E-2</v>
      </c>
      <c r="O4730" s="2">
        <v>2.9942129629629631E-2</v>
      </c>
      <c r="P4730" s="1" t="s">
        <v>14</v>
      </c>
    </row>
    <row r="4731" spans="1:16" ht="13" x14ac:dyDescent="0.15">
      <c r="A4731" s="1" t="s">
        <v>10</v>
      </c>
      <c r="B4731" s="6">
        <v>43315.846701388888</v>
      </c>
      <c r="C4731" s="10">
        <f>INT(Table1[[#This Row],[Start Time]])</f>
        <v>43315</v>
      </c>
      <c r="D4731" s="8">
        <f>Table1[[#This Row],[Start Time]]-Table1[[#This Row],[Date ]]</f>
        <v>0.84670138888759539</v>
      </c>
      <c r="E4731" s="2">
        <v>2.7650462962962963E-2</v>
      </c>
      <c r="G4731" s="1" t="s">
        <v>2963</v>
      </c>
      <c r="I4731">
        <f>FIND(":",Table1[[#This Row],[Title]])</f>
        <v>16</v>
      </c>
      <c r="J4731">
        <f>FIND(":",Table1[[#This Row],[Title]],Table1[[#This Row],[Column1]]+2)</f>
        <v>26</v>
      </c>
      <c r="K4731" t="str">
        <f>LEFT(Table1[[#This Row],[Title]],Table1[[#This Row],[Column2]])</f>
        <v>Sons of Anarchy: Season 3:</v>
      </c>
      <c r="L4731" t="str">
        <f>LEFT(Table1[[#This Row],[Title]],Table1[[#This Row],[Column1]])</f>
        <v>Sons of Anarchy:</v>
      </c>
      <c r="M4731" s="1" t="s">
        <v>298</v>
      </c>
      <c r="N4731" s="2">
        <v>2.8993055555555557E-2</v>
      </c>
      <c r="O4731" s="2">
        <v>2.8993055555555557E-2</v>
      </c>
      <c r="P4731" s="1" t="s">
        <v>14</v>
      </c>
    </row>
    <row r="4732" spans="1:16" ht="13" x14ac:dyDescent="0.15">
      <c r="A4732" s="1" t="s">
        <v>10</v>
      </c>
      <c r="B4732" s="6">
        <v>43315.825150462966</v>
      </c>
      <c r="C4732" s="10">
        <f>INT(Table1[[#This Row],[Start Time]])</f>
        <v>43315</v>
      </c>
      <c r="D4732" s="8">
        <f>Table1[[#This Row],[Start Time]]-Table1[[#This Row],[Date ]]</f>
        <v>0.82515046296612127</v>
      </c>
      <c r="E4732" s="2">
        <v>2.1261574074074075E-2</v>
      </c>
      <c r="G4732" s="1" t="s">
        <v>2964</v>
      </c>
      <c r="I4732">
        <f>FIND(":",Table1[[#This Row],[Title]])</f>
        <v>16</v>
      </c>
      <c r="J4732">
        <f>FIND(":",Table1[[#This Row],[Title]],Table1[[#This Row],[Column1]]+2)</f>
        <v>26</v>
      </c>
      <c r="K4732" t="str">
        <f>LEFT(Table1[[#This Row],[Title]],Table1[[#This Row],[Column2]])</f>
        <v>Sons of Anarchy: Season 3:</v>
      </c>
      <c r="L4732" t="str">
        <f>LEFT(Table1[[#This Row],[Title]],Table1[[#This Row],[Column1]])</f>
        <v>Sons of Anarchy:</v>
      </c>
      <c r="M4732" s="1" t="s">
        <v>298</v>
      </c>
      <c r="N4732" s="2">
        <v>3.0902777777777779E-2</v>
      </c>
      <c r="O4732" s="2">
        <v>3.0902777777777779E-2</v>
      </c>
      <c r="P4732" s="1" t="s">
        <v>14</v>
      </c>
    </row>
    <row r="4733" spans="1:16" ht="13" x14ac:dyDescent="0.15">
      <c r="A4733" s="1" t="s">
        <v>10</v>
      </c>
      <c r="B4733" s="6">
        <v>43315.78837962963</v>
      </c>
      <c r="C4733" s="10">
        <f>INT(Table1[[#This Row],[Start Time]])</f>
        <v>43315</v>
      </c>
      <c r="D4733" s="8">
        <f>Table1[[#This Row],[Start Time]]-Table1[[#This Row],[Date ]]</f>
        <v>0.78837962963007158</v>
      </c>
      <c r="E4733" s="2">
        <v>8.1018518518518514E-3</v>
      </c>
      <c r="G4733" s="1" t="s">
        <v>2964</v>
      </c>
      <c r="I4733">
        <f>FIND(":",Table1[[#This Row],[Title]])</f>
        <v>16</v>
      </c>
      <c r="J4733">
        <f>FIND(":",Table1[[#This Row],[Title]],Table1[[#This Row],[Column1]]+2)</f>
        <v>26</v>
      </c>
      <c r="K4733" t="str">
        <f>LEFT(Table1[[#This Row],[Title]],Table1[[#This Row],[Column2]])</f>
        <v>Sons of Anarchy: Season 3:</v>
      </c>
      <c r="L4733" t="str">
        <f>LEFT(Table1[[#This Row],[Title]],Table1[[#This Row],[Column1]])</f>
        <v>Sons of Anarchy:</v>
      </c>
      <c r="M4733" s="1" t="s">
        <v>298</v>
      </c>
      <c r="N4733" s="2">
        <v>9.6412037037037039E-3</v>
      </c>
      <c r="O4733" s="1" t="s">
        <v>19</v>
      </c>
      <c r="P4733" s="1" t="s">
        <v>14</v>
      </c>
    </row>
    <row r="4734" spans="1:16" ht="13" x14ac:dyDescent="0.15">
      <c r="A4734" s="1" t="s">
        <v>10</v>
      </c>
      <c r="B4734" s="6">
        <v>43315.73537037037</v>
      </c>
      <c r="C4734" s="10">
        <f>INT(Table1[[#This Row],[Start Time]])</f>
        <v>43315</v>
      </c>
      <c r="D4734" s="8">
        <f>Table1[[#This Row],[Start Time]]-Table1[[#This Row],[Date ]]</f>
        <v>0.73537037037021946</v>
      </c>
      <c r="E4734" s="2">
        <v>2.4155092592592593E-2</v>
      </c>
      <c r="G4734" s="1" t="s">
        <v>2965</v>
      </c>
      <c r="I4734">
        <f>FIND(":",Table1[[#This Row],[Title]])</f>
        <v>16</v>
      </c>
      <c r="J4734">
        <f>FIND(":",Table1[[#This Row],[Title]],Table1[[#This Row],[Column1]]+2)</f>
        <v>26</v>
      </c>
      <c r="K4734" t="str">
        <f>LEFT(Table1[[#This Row],[Title]],Table1[[#This Row],[Column2]])</f>
        <v>Sons of Anarchy: Season 3:</v>
      </c>
      <c r="L4734" t="str">
        <f>LEFT(Table1[[#This Row],[Title]],Table1[[#This Row],[Column1]])</f>
        <v>Sons of Anarchy:</v>
      </c>
      <c r="M4734" s="1" t="s">
        <v>298</v>
      </c>
      <c r="N4734" s="2">
        <v>2.8993055555555557E-2</v>
      </c>
      <c r="O4734" s="2">
        <v>2.8993055555555557E-2</v>
      </c>
      <c r="P4734" s="1" t="s">
        <v>14</v>
      </c>
    </row>
    <row r="4735" spans="1:16" ht="13" x14ac:dyDescent="0.15">
      <c r="A4735" s="1" t="s">
        <v>10</v>
      </c>
      <c r="B4735" s="6">
        <v>43315.707291666666</v>
      </c>
      <c r="C4735" s="10">
        <f>INT(Table1[[#This Row],[Start Time]])</f>
        <v>43315</v>
      </c>
      <c r="D4735" s="8">
        <f>Table1[[#This Row],[Start Time]]-Table1[[#This Row],[Date ]]</f>
        <v>0.70729166666569654</v>
      </c>
      <c r="E4735" s="2">
        <v>2.3587962962962963E-2</v>
      </c>
      <c r="G4735" s="1" t="s">
        <v>2966</v>
      </c>
      <c r="I4735">
        <f>FIND(":",Table1[[#This Row],[Title]])</f>
        <v>16</v>
      </c>
      <c r="J4735">
        <f>FIND(":",Table1[[#This Row],[Title]],Table1[[#This Row],[Column1]]+2)</f>
        <v>26</v>
      </c>
      <c r="K4735" t="str">
        <f>LEFT(Table1[[#This Row],[Title]],Table1[[#This Row],[Column2]])</f>
        <v>Sons of Anarchy: Season 3:</v>
      </c>
      <c r="L4735" t="str">
        <f>LEFT(Table1[[#This Row],[Title]],Table1[[#This Row],[Column1]])</f>
        <v>Sons of Anarchy:</v>
      </c>
      <c r="M4735" s="1" t="s">
        <v>298</v>
      </c>
      <c r="N4735" s="2">
        <v>2.9189814814814814E-2</v>
      </c>
      <c r="O4735" s="2">
        <v>2.9189814814814814E-2</v>
      </c>
      <c r="P4735" s="1" t="s">
        <v>14</v>
      </c>
    </row>
    <row r="4736" spans="1:16" ht="13" x14ac:dyDescent="0.15">
      <c r="A4736" s="1" t="s">
        <v>10</v>
      </c>
      <c r="B4736" s="6">
        <v>43314.837291666663</v>
      </c>
      <c r="C4736" s="10">
        <f>INT(Table1[[#This Row],[Start Time]])</f>
        <v>43314</v>
      </c>
      <c r="D4736" s="8">
        <f>Table1[[#This Row],[Start Time]]-Table1[[#This Row],[Date ]]</f>
        <v>0.83729166666307719</v>
      </c>
      <c r="E4736" s="2">
        <v>2.8645833333333332E-2</v>
      </c>
      <c r="G4736" s="1" t="s">
        <v>2967</v>
      </c>
      <c r="I4736">
        <f>FIND(":",Table1[[#This Row],[Title]])</f>
        <v>16</v>
      </c>
      <c r="J4736">
        <f>FIND(":",Table1[[#This Row],[Title]],Table1[[#This Row],[Column1]]+2)</f>
        <v>26</v>
      </c>
      <c r="K4736" t="str">
        <f>LEFT(Table1[[#This Row],[Title]],Table1[[#This Row],[Column2]])</f>
        <v>Sons of Anarchy: Season 3:</v>
      </c>
      <c r="L4736" t="str">
        <f>LEFT(Table1[[#This Row],[Title]],Table1[[#This Row],[Column1]])</f>
        <v>Sons of Anarchy:</v>
      </c>
      <c r="M4736" s="1" t="s">
        <v>298</v>
      </c>
      <c r="N4736" s="2">
        <v>2.9583333333333333E-2</v>
      </c>
      <c r="O4736" s="2">
        <v>2.9583333333333333E-2</v>
      </c>
      <c r="P4736" s="1" t="s">
        <v>14</v>
      </c>
    </row>
    <row r="4737" spans="1:16" ht="13" x14ac:dyDescent="0.15">
      <c r="A4737" s="1" t="s">
        <v>10</v>
      </c>
      <c r="B4737" s="6">
        <v>43314.802002314813</v>
      </c>
      <c r="C4737" s="10">
        <f>INT(Table1[[#This Row],[Start Time]])</f>
        <v>43314</v>
      </c>
      <c r="D4737" s="8">
        <f>Table1[[#This Row],[Start Time]]-Table1[[#This Row],[Date ]]</f>
        <v>0.802002314812853</v>
      </c>
      <c r="E4737" s="2">
        <v>3.3680555555555554E-2</v>
      </c>
      <c r="G4737" s="1" t="s">
        <v>2968</v>
      </c>
      <c r="I4737">
        <f>FIND(":",Table1[[#This Row],[Title]])</f>
        <v>16</v>
      </c>
      <c r="J4737">
        <f>FIND(":",Table1[[#This Row],[Title]],Table1[[#This Row],[Column1]]+2)</f>
        <v>26</v>
      </c>
      <c r="K4737" t="str">
        <f>LEFT(Table1[[#This Row],[Title]],Table1[[#This Row],[Column2]])</f>
        <v>Sons of Anarchy: Season 3:</v>
      </c>
      <c r="L4737" t="str">
        <f>LEFT(Table1[[#This Row],[Title]],Table1[[#This Row],[Column1]])</f>
        <v>Sons of Anarchy:</v>
      </c>
      <c r="M4737" s="1" t="s">
        <v>298</v>
      </c>
      <c r="N4737" s="2">
        <v>3.5428240740740739E-2</v>
      </c>
      <c r="O4737" s="2">
        <v>3.5428240740740739E-2</v>
      </c>
      <c r="P4737" s="1" t="s">
        <v>14</v>
      </c>
    </row>
    <row r="4738" spans="1:16" ht="13" x14ac:dyDescent="0.15">
      <c r="A4738" s="1" t="s">
        <v>10</v>
      </c>
      <c r="B4738" s="6">
        <v>43314.757777777777</v>
      </c>
      <c r="C4738" s="10">
        <f>INT(Table1[[#This Row],[Start Time]])</f>
        <v>43314</v>
      </c>
      <c r="D4738" s="8">
        <f>Table1[[#This Row],[Start Time]]-Table1[[#This Row],[Date ]]</f>
        <v>0.757777777776937</v>
      </c>
      <c r="E4738" s="2">
        <v>3.2696759259259259E-2</v>
      </c>
      <c r="G4738" s="1" t="s">
        <v>2969</v>
      </c>
      <c r="I4738">
        <f>FIND(":",Table1[[#This Row],[Title]])</f>
        <v>16</v>
      </c>
      <c r="J4738">
        <f>FIND(":",Table1[[#This Row],[Title]],Table1[[#This Row],[Column1]]+2)</f>
        <v>26</v>
      </c>
      <c r="K4738" t="str">
        <f>LEFT(Table1[[#This Row],[Title]],Table1[[#This Row],[Column2]])</f>
        <v>Sons of Anarchy: Season 2:</v>
      </c>
      <c r="L4738" t="str">
        <f>LEFT(Table1[[#This Row],[Title]],Table1[[#This Row],[Column1]])</f>
        <v>Sons of Anarchy:</v>
      </c>
      <c r="M4738" s="1" t="s">
        <v>298</v>
      </c>
      <c r="N4738" s="2">
        <v>4.2106481481481481E-2</v>
      </c>
      <c r="O4738" s="2">
        <v>4.2106481481481481E-2</v>
      </c>
      <c r="P4738" s="1" t="s">
        <v>14</v>
      </c>
    </row>
    <row r="4739" spans="1:16" ht="13" x14ac:dyDescent="0.15">
      <c r="A4739" s="1" t="s">
        <v>10</v>
      </c>
      <c r="B4739" s="6">
        <v>43313.844363425924</v>
      </c>
      <c r="C4739" s="10">
        <f>INT(Table1[[#This Row],[Start Time]])</f>
        <v>43313</v>
      </c>
      <c r="D4739" s="8">
        <f>Table1[[#This Row],[Start Time]]-Table1[[#This Row],[Date ]]</f>
        <v>0.84436342592380242</v>
      </c>
      <c r="E4739" s="2">
        <v>3.0613425925925926E-2</v>
      </c>
      <c r="G4739" s="1" t="s">
        <v>2970</v>
      </c>
      <c r="I4739">
        <f>FIND(":",Table1[[#This Row],[Title]])</f>
        <v>16</v>
      </c>
      <c r="J4739">
        <f>FIND(":",Table1[[#This Row],[Title]],Table1[[#This Row],[Column1]]+2)</f>
        <v>26</v>
      </c>
      <c r="K4739" t="str">
        <f>LEFT(Table1[[#This Row],[Title]],Table1[[#This Row],[Column2]])</f>
        <v>Sons of Anarchy: Season 2:</v>
      </c>
      <c r="L4739" t="str">
        <f>LEFT(Table1[[#This Row],[Title]],Table1[[#This Row],[Column1]])</f>
        <v>Sons of Anarchy:</v>
      </c>
      <c r="M4739" s="1" t="s">
        <v>298</v>
      </c>
      <c r="N4739" s="2">
        <v>3.1770833333333331E-2</v>
      </c>
      <c r="O4739" s="2">
        <v>3.1770833333333331E-2</v>
      </c>
      <c r="P4739" s="1" t="s">
        <v>14</v>
      </c>
    </row>
    <row r="4740" spans="1:16" ht="13" x14ac:dyDescent="0.15">
      <c r="A4740" s="1" t="s">
        <v>10</v>
      </c>
      <c r="B4740" s="6">
        <v>43313.811273148145</v>
      </c>
      <c r="C4740" s="10">
        <f>INT(Table1[[#This Row],[Start Time]])</f>
        <v>43313</v>
      </c>
      <c r="D4740" s="8">
        <f>Table1[[#This Row],[Start Time]]-Table1[[#This Row],[Date ]]</f>
        <v>0.81127314814511919</v>
      </c>
      <c r="E4740" s="2">
        <v>3.1469907407407405E-2</v>
      </c>
      <c r="G4740" s="1" t="s">
        <v>2971</v>
      </c>
      <c r="I4740">
        <f>FIND(":",Table1[[#This Row],[Title]])</f>
        <v>16</v>
      </c>
      <c r="J4740">
        <f>FIND(":",Table1[[#This Row],[Title]],Table1[[#This Row],[Column1]]+2)</f>
        <v>26</v>
      </c>
      <c r="K4740" t="str">
        <f>LEFT(Table1[[#This Row],[Title]],Table1[[#This Row],[Column2]])</f>
        <v>Sons of Anarchy: Season 2:</v>
      </c>
      <c r="L4740" t="str">
        <f>LEFT(Table1[[#This Row],[Title]],Table1[[#This Row],[Column1]])</f>
        <v>Sons of Anarchy:</v>
      </c>
      <c r="M4740" s="1" t="s">
        <v>298</v>
      </c>
      <c r="N4740" s="2">
        <v>3.2546296296296295E-2</v>
      </c>
      <c r="O4740" s="2">
        <v>3.2546296296296295E-2</v>
      </c>
      <c r="P4740" s="1" t="s">
        <v>14</v>
      </c>
    </row>
    <row r="4741" spans="1:16" ht="13" x14ac:dyDescent="0.15">
      <c r="A4741" s="1" t="s">
        <v>10</v>
      </c>
      <c r="B4741" s="6">
        <v>43313.771932870368</v>
      </c>
      <c r="C4741" s="10">
        <f>INT(Table1[[#This Row],[Start Time]])</f>
        <v>43313</v>
      </c>
      <c r="D4741" s="8">
        <f>Table1[[#This Row],[Start Time]]-Table1[[#This Row],[Date ]]</f>
        <v>0.77193287036789116</v>
      </c>
      <c r="E4741" s="2">
        <v>3.8414351851851852E-2</v>
      </c>
      <c r="G4741" s="1" t="s">
        <v>2972</v>
      </c>
      <c r="I4741">
        <f>FIND(":",Table1[[#This Row],[Title]])</f>
        <v>16</v>
      </c>
      <c r="J4741">
        <f>FIND(":",Table1[[#This Row],[Title]],Table1[[#This Row],[Column1]]+2)</f>
        <v>26</v>
      </c>
      <c r="K4741" t="str">
        <f>LEFT(Table1[[#This Row],[Title]],Table1[[#This Row],[Column2]])</f>
        <v>Sons of Anarchy: Season 2:</v>
      </c>
      <c r="L4741" t="str">
        <f>LEFT(Table1[[#This Row],[Title]],Table1[[#This Row],[Column1]])</f>
        <v>Sons of Anarchy:</v>
      </c>
      <c r="M4741" s="1" t="s">
        <v>298</v>
      </c>
      <c r="N4741" s="2">
        <v>3.8414351851851852E-2</v>
      </c>
      <c r="O4741" s="2">
        <v>3.8414351851851852E-2</v>
      </c>
      <c r="P4741" s="1" t="s">
        <v>14</v>
      </c>
    </row>
    <row r="4742" spans="1:16" ht="13" x14ac:dyDescent="0.15">
      <c r="A4742" s="1" t="s">
        <v>10</v>
      </c>
      <c r="B4742" s="6">
        <v>43312.864571759259</v>
      </c>
      <c r="C4742" s="10">
        <f>INT(Table1[[#This Row],[Start Time]])</f>
        <v>43312</v>
      </c>
      <c r="D4742" s="8">
        <f>Table1[[#This Row],[Start Time]]-Table1[[#This Row],[Date ]]</f>
        <v>0.864571759258979</v>
      </c>
      <c r="E4742" s="2">
        <v>2.7708333333333335E-2</v>
      </c>
      <c r="G4742" s="1" t="s">
        <v>2973</v>
      </c>
      <c r="I4742">
        <f>FIND(":",Table1[[#This Row],[Title]])</f>
        <v>16</v>
      </c>
      <c r="J4742">
        <f>FIND(":",Table1[[#This Row],[Title]],Table1[[#This Row],[Column1]]+2)</f>
        <v>26</v>
      </c>
      <c r="K4742" t="str">
        <f>LEFT(Table1[[#This Row],[Title]],Table1[[#This Row],[Column2]])</f>
        <v>Sons of Anarchy: Season 2:</v>
      </c>
      <c r="L4742" t="str">
        <f>LEFT(Table1[[#This Row],[Title]],Table1[[#This Row],[Column1]])</f>
        <v>Sons of Anarchy:</v>
      </c>
      <c r="M4742" s="1" t="s">
        <v>298</v>
      </c>
      <c r="N4742" s="2">
        <v>2.9050925925925924E-2</v>
      </c>
      <c r="O4742" s="2">
        <v>2.9050925925925924E-2</v>
      </c>
      <c r="P4742" s="1" t="s">
        <v>14</v>
      </c>
    </row>
    <row r="4743" spans="1:16" ht="13" x14ac:dyDescent="0.15">
      <c r="A4743" s="1" t="s">
        <v>10</v>
      </c>
      <c r="B4743" s="6">
        <v>43312.830706018518</v>
      </c>
      <c r="C4743" s="10">
        <f>INT(Table1[[#This Row],[Start Time]])</f>
        <v>43312</v>
      </c>
      <c r="D4743" s="8">
        <f>Table1[[#This Row],[Start Time]]-Table1[[#This Row],[Date ]]</f>
        <v>0.830706018517958</v>
      </c>
      <c r="E4743" s="2">
        <v>2.5416666666666667E-2</v>
      </c>
      <c r="G4743" s="1" t="s">
        <v>2974</v>
      </c>
      <c r="I4743">
        <f>FIND(":",Table1[[#This Row],[Title]])</f>
        <v>16</v>
      </c>
      <c r="J4743">
        <f>FIND(":",Table1[[#This Row],[Title]],Table1[[#This Row],[Column1]]+2)</f>
        <v>26</v>
      </c>
      <c r="K4743" t="str">
        <f>LEFT(Table1[[#This Row],[Title]],Table1[[#This Row],[Column2]])</f>
        <v>Sons of Anarchy: Season 2:</v>
      </c>
      <c r="L4743" t="str">
        <f>LEFT(Table1[[#This Row],[Title]],Table1[[#This Row],[Column1]])</f>
        <v>Sons of Anarchy:</v>
      </c>
      <c r="M4743" s="1" t="s">
        <v>298</v>
      </c>
      <c r="N4743" s="2">
        <v>2.6516203703703705E-2</v>
      </c>
      <c r="O4743" s="2">
        <v>2.6516203703703705E-2</v>
      </c>
      <c r="P4743" s="1" t="s">
        <v>14</v>
      </c>
    </row>
    <row r="4744" spans="1:16" ht="13" x14ac:dyDescent="0.15">
      <c r="A4744" s="1" t="s">
        <v>10</v>
      </c>
      <c r="B4744" s="6">
        <v>43312.80023148148</v>
      </c>
      <c r="C4744" s="10">
        <f>INT(Table1[[#This Row],[Start Time]])</f>
        <v>43312</v>
      </c>
      <c r="D4744" s="8">
        <f>Table1[[#This Row],[Start Time]]-Table1[[#This Row],[Date ]]</f>
        <v>0.80023148148029577</v>
      </c>
      <c r="E4744" s="2">
        <v>2.9965277777777778E-2</v>
      </c>
      <c r="G4744" s="1" t="s">
        <v>2975</v>
      </c>
      <c r="I4744">
        <f>FIND(":",Table1[[#This Row],[Title]])</f>
        <v>16</v>
      </c>
      <c r="J4744">
        <f>FIND(":",Table1[[#This Row],[Title]],Table1[[#This Row],[Column1]]+2)</f>
        <v>26</v>
      </c>
      <c r="K4744" t="str">
        <f>LEFT(Table1[[#This Row],[Title]],Table1[[#This Row],[Column2]])</f>
        <v>Sons of Anarchy: Season 2:</v>
      </c>
      <c r="L4744" t="str">
        <f>LEFT(Table1[[#This Row],[Title]],Table1[[#This Row],[Column1]])</f>
        <v>Sons of Anarchy:</v>
      </c>
      <c r="M4744" s="1" t="s">
        <v>298</v>
      </c>
      <c r="N4744" s="2">
        <v>3.1192129629629629E-2</v>
      </c>
      <c r="O4744" s="2">
        <v>3.1192129629629629E-2</v>
      </c>
      <c r="P4744" s="1" t="s">
        <v>14</v>
      </c>
    </row>
    <row r="4745" spans="1:16" ht="13" x14ac:dyDescent="0.15">
      <c r="A4745" s="1" t="s">
        <v>10</v>
      </c>
      <c r="B4745" s="6">
        <v>43312.772499999999</v>
      </c>
      <c r="C4745" s="10">
        <f>INT(Table1[[#This Row],[Start Time]])</f>
        <v>43312</v>
      </c>
      <c r="D4745" s="8">
        <f>Table1[[#This Row],[Start Time]]-Table1[[#This Row],[Date ]]</f>
        <v>0.77249999999912689</v>
      </c>
      <c r="E4745" s="2">
        <v>2.7696759259259258E-2</v>
      </c>
      <c r="G4745" s="1" t="s">
        <v>2976</v>
      </c>
      <c r="I4745">
        <f>FIND(":",Table1[[#This Row],[Title]])</f>
        <v>16</v>
      </c>
      <c r="J4745">
        <f>FIND(":",Table1[[#This Row],[Title]],Table1[[#This Row],[Column1]]+2)</f>
        <v>26</v>
      </c>
      <c r="K4745" t="str">
        <f>LEFT(Table1[[#This Row],[Title]],Table1[[#This Row],[Column2]])</f>
        <v>Sons of Anarchy: Season 2:</v>
      </c>
      <c r="L4745" t="str">
        <f>LEFT(Table1[[#This Row],[Title]],Table1[[#This Row],[Column1]])</f>
        <v>Sons of Anarchy:</v>
      </c>
      <c r="M4745" s="1" t="s">
        <v>298</v>
      </c>
      <c r="N4745" s="2">
        <v>2.9074074074074075E-2</v>
      </c>
      <c r="O4745" s="2">
        <v>2.9074074074074075E-2</v>
      </c>
      <c r="P4745" s="1" t="s">
        <v>14</v>
      </c>
    </row>
    <row r="4746" spans="1:16" ht="13" x14ac:dyDescent="0.15">
      <c r="A4746" s="1" t="s">
        <v>10</v>
      </c>
      <c r="B4746" s="6">
        <v>43312.743657407409</v>
      </c>
      <c r="C4746" s="10">
        <f>INT(Table1[[#This Row],[Start Time]])</f>
        <v>43312</v>
      </c>
      <c r="D4746" s="8">
        <f>Table1[[#This Row],[Start Time]]-Table1[[#This Row],[Date ]]</f>
        <v>0.74365740740904585</v>
      </c>
      <c r="E4746" s="2">
        <v>2.8807870370370369E-2</v>
      </c>
      <c r="G4746" s="1" t="s">
        <v>2977</v>
      </c>
      <c r="I4746">
        <f>FIND(":",Table1[[#This Row],[Title]])</f>
        <v>16</v>
      </c>
      <c r="J4746">
        <f>FIND(":",Table1[[#This Row],[Title]],Table1[[#This Row],[Column1]]+2)</f>
        <v>26</v>
      </c>
      <c r="K4746" t="str">
        <f>LEFT(Table1[[#This Row],[Title]],Table1[[#This Row],[Column2]])</f>
        <v>Sons of Anarchy: Season 2:</v>
      </c>
      <c r="L4746" t="str">
        <f>LEFT(Table1[[#This Row],[Title]],Table1[[#This Row],[Column1]])</f>
        <v>Sons of Anarchy:</v>
      </c>
      <c r="M4746" s="1" t="s">
        <v>298</v>
      </c>
      <c r="N4746" s="2">
        <v>3.005787037037037E-2</v>
      </c>
      <c r="O4746" s="2">
        <v>3.005787037037037E-2</v>
      </c>
      <c r="P4746" s="1" t="s">
        <v>14</v>
      </c>
    </row>
    <row r="4747" spans="1:16" ht="13" x14ac:dyDescent="0.15">
      <c r="A4747" s="1" t="s">
        <v>10</v>
      </c>
      <c r="B4747" s="6">
        <v>43312.712476851855</v>
      </c>
      <c r="C4747" s="10">
        <f>INT(Table1[[#This Row],[Start Time]])</f>
        <v>43312</v>
      </c>
      <c r="D4747" s="8">
        <f>Table1[[#This Row],[Start Time]]-Table1[[#This Row],[Date ]]</f>
        <v>0.71247685185517184</v>
      </c>
      <c r="E4747" s="2">
        <v>2.6111111111111113E-2</v>
      </c>
      <c r="G4747" s="1" t="s">
        <v>2978</v>
      </c>
      <c r="I4747">
        <f>FIND(":",Table1[[#This Row],[Title]])</f>
        <v>16</v>
      </c>
      <c r="J4747">
        <f>FIND(":",Table1[[#This Row],[Title]],Table1[[#This Row],[Column1]]+2)</f>
        <v>26</v>
      </c>
      <c r="K4747" t="str">
        <f>LEFT(Table1[[#This Row],[Title]],Table1[[#This Row],[Column2]])</f>
        <v>Sons of Anarchy: Season 2:</v>
      </c>
      <c r="L4747" t="str">
        <f>LEFT(Table1[[#This Row],[Title]],Table1[[#This Row],[Column1]])</f>
        <v>Sons of Anarchy:</v>
      </c>
      <c r="M4747" s="1" t="s">
        <v>298</v>
      </c>
      <c r="N4747" s="2">
        <v>2.9016203703703704E-2</v>
      </c>
      <c r="O4747" s="2">
        <v>2.9016203703703704E-2</v>
      </c>
      <c r="P4747" s="1" t="s">
        <v>14</v>
      </c>
    </row>
    <row r="4748" spans="1:16" ht="13" x14ac:dyDescent="0.15">
      <c r="A4748" s="1" t="s">
        <v>10</v>
      </c>
      <c r="B4748" s="6">
        <v>43311.85796296296</v>
      </c>
      <c r="C4748" s="10">
        <f>INT(Table1[[#This Row],[Start Time]])</f>
        <v>43311</v>
      </c>
      <c r="D4748" s="8">
        <f>Table1[[#This Row],[Start Time]]-Table1[[#This Row],[Date ]]</f>
        <v>0.8579629629603005</v>
      </c>
      <c r="E4748" s="2">
        <v>2.7881944444444445E-2</v>
      </c>
      <c r="G4748" s="1" t="s">
        <v>2979</v>
      </c>
      <c r="I4748">
        <f>FIND(":",Table1[[#This Row],[Title]])</f>
        <v>16</v>
      </c>
      <c r="J4748">
        <f>FIND(":",Table1[[#This Row],[Title]],Table1[[#This Row],[Column1]]+2)</f>
        <v>26</v>
      </c>
      <c r="K4748" t="str">
        <f>LEFT(Table1[[#This Row],[Title]],Table1[[#This Row],[Column2]])</f>
        <v>Sons of Anarchy: Season 2:</v>
      </c>
      <c r="L4748" t="str">
        <f>LEFT(Table1[[#This Row],[Title]],Table1[[#This Row],[Column1]])</f>
        <v>Sons of Anarchy:</v>
      </c>
      <c r="M4748" s="1" t="s">
        <v>298</v>
      </c>
      <c r="N4748" s="2">
        <v>2.900462962962963E-2</v>
      </c>
      <c r="O4748" s="2">
        <v>2.900462962962963E-2</v>
      </c>
      <c r="P4748" s="1" t="s">
        <v>14</v>
      </c>
    </row>
    <row r="4749" spans="1:16" ht="13" x14ac:dyDescent="0.15">
      <c r="A4749" s="1" t="s">
        <v>10</v>
      </c>
      <c r="B4749" s="6">
        <v>43311.723333333335</v>
      </c>
      <c r="C4749" s="10">
        <f>INT(Table1[[#This Row],[Start Time]])</f>
        <v>43311</v>
      </c>
      <c r="D4749" s="8">
        <f>Table1[[#This Row],[Start Time]]-Table1[[#This Row],[Date ]]</f>
        <v>0.72333333333517658</v>
      </c>
      <c r="E4749" s="2">
        <v>2.8726851851851851E-2</v>
      </c>
      <c r="G4749" s="1" t="s">
        <v>2980</v>
      </c>
      <c r="I4749">
        <f>FIND(":",Table1[[#This Row],[Title]])</f>
        <v>16</v>
      </c>
      <c r="J4749">
        <f>FIND(":",Table1[[#This Row],[Title]],Table1[[#This Row],[Column1]]+2)</f>
        <v>26</v>
      </c>
      <c r="K4749" t="str">
        <f>LEFT(Table1[[#This Row],[Title]],Table1[[#This Row],[Column2]])</f>
        <v>Sons of Anarchy: Season 2:</v>
      </c>
      <c r="L4749" t="str">
        <f>LEFT(Table1[[#This Row],[Title]],Table1[[#This Row],[Column1]])</f>
        <v>Sons of Anarchy:</v>
      </c>
      <c r="M4749" s="1" t="s">
        <v>298</v>
      </c>
      <c r="N4749" s="2">
        <v>2.9953703703703705E-2</v>
      </c>
      <c r="O4749" s="2">
        <v>2.9953703703703705E-2</v>
      </c>
      <c r="P4749" s="1" t="s">
        <v>14</v>
      </c>
    </row>
    <row r="4750" spans="1:16" ht="13" x14ac:dyDescent="0.15">
      <c r="A4750" s="1" t="s">
        <v>10</v>
      </c>
      <c r="B4750" s="6">
        <v>43310.858784722222</v>
      </c>
      <c r="C4750" s="10">
        <f>INT(Table1[[#This Row],[Start Time]])</f>
        <v>43310</v>
      </c>
      <c r="D4750" s="8">
        <f>Table1[[#This Row],[Start Time]]-Table1[[#This Row],[Date ]]</f>
        <v>0.85878472222248092</v>
      </c>
      <c r="E4750" s="2">
        <v>3.15625E-2</v>
      </c>
      <c r="G4750" s="1" t="s">
        <v>2981</v>
      </c>
      <c r="I4750">
        <f>FIND(":",Table1[[#This Row],[Title]])</f>
        <v>16</v>
      </c>
      <c r="J4750">
        <f>FIND(":",Table1[[#This Row],[Title]],Table1[[#This Row],[Column1]]+2)</f>
        <v>26</v>
      </c>
      <c r="K4750" t="str">
        <f>LEFT(Table1[[#This Row],[Title]],Table1[[#This Row],[Column2]])</f>
        <v>Sons of Anarchy: Season 2:</v>
      </c>
      <c r="L4750" t="str">
        <f>LEFT(Table1[[#This Row],[Title]],Table1[[#This Row],[Column1]])</f>
        <v>Sons of Anarchy:</v>
      </c>
      <c r="M4750" s="1" t="s">
        <v>298</v>
      </c>
      <c r="N4750" s="2">
        <v>3.3240740740740737E-2</v>
      </c>
      <c r="O4750" s="2">
        <v>3.3240740740740737E-2</v>
      </c>
      <c r="P4750" s="1" t="s">
        <v>14</v>
      </c>
    </row>
    <row r="4751" spans="1:16" ht="13" x14ac:dyDescent="0.15">
      <c r="A4751" s="1" t="s">
        <v>10</v>
      </c>
      <c r="B4751" s="6">
        <v>43310.818020833336</v>
      </c>
      <c r="C4751" s="10">
        <f>INT(Table1[[#This Row],[Start Time]])</f>
        <v>43310</v>
      </c>
      <c r="D4751" s="8">
        <f>Table1[[#This Row],[Start Time]]-Table1[[#This Row],[Date ]]</f>
        <v>0.81802083333604969</v>
      </c>
      <c r="E4751" s="2">
        <v>5.1967592592592595E-3</v>
      </c>
      <c r="G4751" s="1" t="s">
        <v>2982</v>
      </c>
      <c r="I4751">
        <f>FIND(":",Table1[[#This Row],[Title]])</f>
        <v>16</v>
      </c>
      <c r="J4751">
        <f>FIND(":",Table1[[#This Row],[Title]],Table1[[#This Row],[Column1]]+2)</f>
        <v>26</v>
      </c>
      <c r="K4751" t="str">
        <f>LEFT(Table1[[#This Row],[Title]],Table1[[#This Row],[Column2]])</f>
        <v>Sons of Anarchy: Season 1:</v>
      </c>
      <c r="L4751" t="str">
        <f>LEFT(Table1[[#This Row],[Title]],Table1[[#This Row],[Column1]])</f>
        <v>Sons of Anarchy:</v>
      </c>
      <c r="M4751" s="1" t="s">
        <v>298</v>
      </c>
      <c r="N4751" s="2">
        <v>4.2534722222222224E-2</v>
      </c>
      <c r="O4751" s="2">
        <v>4.2534722222222224E-2</v>
      </c>
      <c r="P4751" s="1" t="s">
        <v>14</v>
      </c>
    </row>
    <row r="4752" spans="1:16" ht="13" x14ac:dyDescent="0.15">
      <c r="A4752" s="1" t="s">
        <v>10</v>
      </c>
      <c r="B4752" s="6">
        <v>43310.783078703702</v>
      </c>
      <c r="C4752" s="10">
        <f>INT(Table1[[#This Row],[Start Time]])</f>
        <v>43310</v>
      </c>
      <c r="D4752" s="8">
        <f>Table1[[#This Row],[Start Time]]-Table1[[#This Row],[Date ]]</f>
        <v>0.78307870370190358</v>
      </c>
      <c r="E4752" s="2">
        <v>2.8854166666666667E-2</v>
      </c>
      <c r="G4752" s="1" t="s">
        <v>2983</v>
      </c>
      <c r="I4752">
        <f>FIND(":",Table1[[#This Row],[Title]])</f>
        <v>16</v>
      </c>
      <c r="J4752">
        <f>FIND(":",Table1[[#This Row],[Title]],Table1[[#This Row],[Column1]]+2)</f>
        <v>26</v>
      </c>
      <c r="K4752" t="str">
        <f>LEFT(Table1[[#This Row],[Title]],Table1[[#This Row],[Column2]])</f>
        <v>Sons of Anarchy: Season 1:</v>
      </c>
      <c r="L4752" t="str">
        <f>LEFT(Table1[[#This Row],[Title]],Table1[[#This Row],[Column1]])</f>
        <v>Sons of Anarchy:</v>
      </c>
      <c r="M4752" s="1" t="s">
        <v>298</v>
      </c>
      <c r="N4752" s="2">
        <v>3.2326388888888891E-2</v>
      </c>
      <c r="O4752" s="2">
        <v>3.2326388888888891E-2</v>
      </c>
      <c r="P4752" s="1" t="s">
        <v>14</v>
      </c>
    </row>
    <row r="4753" spans="1:16" ht="13" x14ac:dyDescent="0.15">
      <c r="A4753" s="1" t="s">
        <v>10</v>
      </c>
      <c r="B4753" s="6">
        <v>43310.738587962966</v>
      </c>
      <c r="C4753" s="10">
        <f>INT(Table1[[#This Row],[Start Time]])</f>
        <v>43310</v>
      </c>
      <c r="D4753" s="8">
        <f>Table1[[#This Row],[Start Time]]-Table1[[#This Row],[Date ]]</f>
        <v>0.73858796296553919</v>
      </c>
      <c r="E4753" s="2">
        <v>2.5347222222222222E-2</v>
      </c>
      <c r="G4753" s="1" t="s">
        <v>2984</v>
      </c>
      <c r="I4753">
        <f>FIND(":",Table1[[#This Row],[Title]])</f>
        <v>16</v>
      </c>
      <c r="J4753">
        <f>FIND(":",Table1[[#This Row],[Title]],Table1[[#This Row],[Column1]]+2)</f>
        <v>26</v>
      </c>
      <c r="K4753" t="str">
        <f>LEFT(Table1[[#This Row],[Title]],Table1[[#This Row],[Column2]])</f>
        <v>Sons of Anarchy: Season 1:</v>
      </c>
      <c r="L4753" t="str">
        <f>LEFT(Table1[[#This Row],[Title]],Table1[[#This Row],[Column1]])</f>
        <v>Sons of Anarchy:</v>
      </c>
      <c r="M4753" s="1" t="s">
        <v>298</v>
      </c>
      <c r="N4753" s="2">
        <v>2.914351851851852E-2</v>
      </c>
      <c r="O4753" s="2">
        <v>2.914351851851852E-2</v>
      </c>
      <c r="P4753" s="1" t="s">
        <v>14</v>
      </c>
    </row>
    <row r="4754" spans="1:16" ht="13" x14ac:dyDescent="0.15">
      <c r="A4754" s="1" t="s">
        <v>10</v>
      </c>
      <c r="B4754" s="6">
        <v>43309.464513888888</v>
      </c>
      <c r="C4754" s="10">
        <f>INT(Table1[[#This Row],[Start Time]])</f>
        <v>43309</v>
      </c>
      <c r="D4754" s="8">
        <f>Table1[[#This Row],[Start Time]]-Table1[[#This Row],[Date ]]</f>
        <v>0.46451388888817746</v>
      </c>
      <c r="E4754" s="2">
        <v>2.8541666666666667E-2</v>
      </c>
      <c r="G4754" s="1" t="s">
        <v>2985</v>
      </c>
      <c r="I4754">
        <f>FIND(":",Table1[[#This Row],[Title]])</f>
        <v>16</v>
      </c>
      <c r="J4754">
        <f>FIND(":",Table1[[#This Row],[Title]],Table1[[#This Row],[Column1]]+2)</f>
        <v>26</v>
      </c>
      <c r="K4754" t="str">
        <f>LEFT(Table1[[#This Row],[Title]],Table1[[#This Row],[Column2]])</f>
        <v>Sons of Anarchy: Season 1:</v>
      </c>
      <c r="L4754" t="str">
        <f>LEFT(Table1[[#This Row],[Title]],Table1[[#This Row],[Column1]])</f>
        <v>Sons of Anarchy:</v>
      </c>
      <c r="M4754" s="1" t="s">
        <v>298</v>
      </c>
      <c r="N4754" s="2">
        <v>2.9768518518518517E-2</v>
      </c>
      <c r="O4754" s="2">
        <v>2.9768518518518517E-2</v>
      </c>
      <c r="P4754" s="1" t="s">
        <v>14</v>
      </c>
    </row>
    <row r="4755" spans="1:16" ht="13" x14ac:dyDescent="0.15">
      <c r="A4755" s="1" t="s">
        <v>10</v>
      </c>
      <c r="B4755" s="6">
        <v>43309.432627314818</v>
      </c>
      <c r="C4755" s="10">
        <f>INT(Table1[[#This Row],[Start Time]])</f>
        <v>43309</v>
      </c>
      <c r="D4755" s="8">
        <f>Table1[[#This Row],[Start Time]]-Table1[[#This Row],[Date ]]</f>
        <v>0.43262731481809169</v>
      </c>
      <c r="E4755" s="2">
        <v>1.8136574074074076E-2</v>
      </c>
      <c r="G4755" s="1" t="s">
        <v>2986</v>
      </c>
      <c r="I4755">
        <f>FIND(":",Table1[[#This Row],[Title]])</f>
        <v>16</v>
      </c>
      <c r="J4755">
        <f>FIND(":",Table1[[#This Row],[Title]],Table1[[#This Row],[Column1]]+2)</f>
        <v>26</v>
      </c>
      <c r="K4755" t="str">
        <f>LEFT(Table1[[#This Row],[Title]],Table1[[#This Row],[Column2]])</f>
        <v>Sons of Anarchy: Season 1:</v>
      </c>
      <c r="L4755" t="str">
        <f>LEFT(Table1[[#This Row],[Title]],Table1[[#This Row],[Column1]])</f>
        <v>Sons of Anarchy:</v>
      </c>
      <c r="M4755" s="1" t="s">
        <v>298</v>
      </c>
      <c r="N4755" s="2">
        <v>3.0787037037037036E-2</v>
      </c>
      <c r="O4755" s="2">
        <v>3.0787037037037036E-2</v>
      </c>
      <c r="P4755" s="1" t="s">
        <v>14</v>
      </c>
    </row>
    <row r="4756" spans="1:16" ht="13" x14ac:dyDescent="0.15">
      <c r="A4756" s="1" t="s">
        <v>10</v>
      </c>
      <c r="B4756" s="6">
        <v>43308.861597222225</v>
      </c>
      <c r="C4756" s="10">
        <f>INT(Table1[[#This Row],[Start Time]])</f>
        <v>43308</v>
      </c>
      <c r="D4756" s="8">
        <f>Table1[[#This Row],[Start Time]]-Table1[[#This Row],[Date ]]</f>
        <v>0.86159722222510027</v>
      </c>
      <c r="E4756" s="2">
        <v>2.9224537037037038E-2</v>
      </c>
      <c r="G4756" s="1" t="s">
        <v>2987</v>
      </c>
      <c r="I4756">
        <f>FIND(":",Table1[[#This Row],[Title]])</f>
        <v>16</v>
      </c>
      <c r="J4756">
        <f>FIND(":",Table1[[#This Row],[Title]],Table1[[#This Row],[Column1]]+2)</f>
        <v>26</v>
      </c>
      <c r="K4756" t="str">
        <f>LEFT(Table1[[#This Row],[Title]],Table1[[#This Row],[Column2]])</f>
        <v>Sons of Anarchy: Season 1:</v>
      </c>
      <c r="L4756" t="str">
        <f>LEFT(Table1[[#This Row],[Title]],Table1[[#This Row],[Column1]])</f>
        <v>Sons of Anarchy:</v>
      </c>
      <c r="M4756" s="1" t="s">
        <v>298</v>
      </c>
      <c r="N4756" s="2">
        <v>3.0231481481481481E-2</v>
      </c>
      <c r="O4756" s="2">
        <v>3.0231481481481481E-2</v>
      </c>
      <c r="P4756" s="1" t="s">
        <v>14</v>
      </c>
    </row>
    <row r="4757" spans="1:16" ht="13" x14ac:dyDescent="0.15">
      <c r="A4757" s="1" t="s">
        <v>10</v>
      </c>
      <c r="B4757" s="6">
        <v>43308.824791666666</v>
      </c>
      <c r="C4757" s="10">
        <f>INT(Table1[[#This Row],[Start Time]])</f>
        <v>43308</v>
      </c>
      <c r="D4757" s="8">
        <f>Table1[[#This Row],[Start Time]]-Table1[[#This Row],[Date ]]</f>
        <v>0.82479166666598758</v>
      </c>
      <c r="E4757" s="2">
        <v>1.5659722222222221E-2</v>
      </c>
      <c r="G4757" s="1" t="s">
        <v>2988</v>
      </c>
      <c r="I4757">
        <f>FIND(":",Table1[[#This Row],[Title]])</f>
        <v>16</v>
      </c>
      <c r="J4757">
        <f>FIND(":",Table1[[#This Row],[Title]],Table1[[#This Row],[Column1]]+2)</f>
        <v>26</v>
      </c>
      <c r="K4757" t="str">
        <f>LEFT(Table1[[#This Row],[Title]],Table1[[#This Row],[Column2]])</f>
        <v>Sons of Anarchy: Season 1:</v>
      </c>
      <c r="L4757" t="str">
        <f>LEFT(Table1[[#This Row],[Title]],Table1[[#This Row],[Column1]])</f>
        <v>Sons of Anarchy:</v>
      </c>
      <c r="M4757" s="1" t="s">
        <v>298</v>
      </c>
      <c r="N4757" s="2">
        <v>2.974537037037037E-2</v>
      </c>
      <c r="O4757" s="2">
        <v>2.974537037037037E-2</v>
      </c>
      <c r="P4757" s="1" t="s">
        <v>14</v>
      </c>
    </row>
    <row r="4758" spans="1:16" ht="13" x14ac:dyDescent="0.15">
      <c r="A4758" s="1" t="s">
        <v>10</v>
      </c>
      <c r="B4758" s="6">
        <v>43308.715671296297</v>
      </c>
      <c r="C4758" s="10">
        <f>INT(Table1[[#This Row],[Start Time]])</f>
        <v>43308</v>
      </c>
      <c r="D4758" s="8">
        <f>Table1[[#This Row],[Start Time]]-Table1[[#This Row],[Date ]]</f>
        <v>0.71567129629693227</v>
      </c>
      <c r="E4758" s="2">
        <v>5.3009259259259259E-3</v>
      </c>
      <c r="G4758" s="1" t="s">
        <v>443</v>
      </c>
      <c r="I4758">
        <f>FIND(":",Table1[[#This Row],[Title]])</f>
        <v>9</v>
      </c>
      <c r="J4758">
        <f>FIND(":",Table1[[#This Row],[Title]],Table1[[#This Row],[Column1]]+2)</f>
        <v>19</v>
      </c>
      <c r="K4758" t="str">
        <f>LEFT(Table1[[#This Row],[Title]],Table1[[#This Row],[Column2]])</f>
        <v>Benidorm: Season 1:</v>
      </c>
      <c r="L4758" t="str">
        <f>LEFT(Table1[[#This Row],[Title]],Table1[[#This Row],[Column1]])</f>
        <v>Benidorm:</v>
      </c>
      <c r="M4758" s="1" t="s">
        <v>298</v>
      </c>
      <c r="N4758" s="2">
        <v>5.3009259259259259E-3</v>
      </c>
      <c r="O4758" s="1" t="s">
        <v>19</v>
      </c>
      <c r="P4758" s="1" t="s">
        <v>14</v>
      </c>
    </row>
    <row r="4759" spans="1:16" ht="13" x14ac:dyDescent="0.15">
      <c r="A4759" s="1" t="s">
        <v>10</v>
      </c>
      <c r="B4759" s="6">
        <v>43308.649988425925</v>
      </c>
      <c r="C4759" s="10">
        <f>INT(Table1[[#This Row],[Start Time]])</f>
        <v>43308</v>
      </c>
      <c r="D4759" s="8">
        <f>Table1[[#This Row],[Start Time]]-Table1[[#This Row],[Date ]]</f>
        <v>0.64998842592467554</v>
      </c>
      <c r="E4759" s="2">
        <v>1.4907407407407407E-2</v>
      </c>
      <c r="G4759" s="1" t="s">
        <v>444</v>
      </c>
      <c r="I4759">
        <f>FIND(":",Table1[[#This Row],[Title]])</f>
        <v>9</v>
      </c>
      <c r="J4759">
        <f>FIND(":",Table1[[#This Row],[Title]],Table1[[#This Row],[Column1]]+2)</f>
        <v>19</v>
      </c>
      <c r="K4759" t="str">
        <f>LEFT(Table1[[#This Row],[Title]],Table1[[#This Row],[Column2]])</f>
        <v>Benidorm: Season 1:</v>
      </c>
      <c r="L4759" t="str">
        <f>LEFT(Table1[[#This Row],[Title]],Table1[[#This Row],[Column1]])</f>
        <v>Benidorm:</v>
      </c>
      <c r="M4759" s="1" t="s">
        <v>298</v>
      </c>
      <c r="N4759" s="2">
        <v>1.5289351851851853E-2</v>
      </c>
      <c r="O4759" s="1" t="s">
        <v>19</v>
      </c>
      <c r="P4759" s="1" t="s">
        <v>14</v>
      </c>
    </row>
    <row r="4760" spans="1:16" ht="13" x14ac:dyDescent="0.15">
      <c r="A4760" s="1" t="s">
        <v>10</v>
      </c>
      <c r="B4760" s="6">
        <v>43308.648645833331</v>
      </c>
      <c r="C4760" s="10">
        <f>INT(Table1[[#This Row],[Start Time]])</f>
        <v>43308</v>
      </c>
      <c r="D4760" s="8">
        <f>Table1[[#This Row],[Start Time]]-Table1[[#This Row],[Date ]]</f>
        <v>0.64864583333110204</v>
      </c>
      <c r="E4760" s="2">
        <v>3.7037037037037035E-4</v>
      </c>
      <c r="G4760" s="1" t="s">
        <v>444</v>
      </c>
      <c r="I4760">
        <f>FIND(":",Table1[[#This Row],[Title]])</f>
        <v>9</v>
      </c>
      <c r="J4760">
        <f>FIND(":",Table1[[#This Row],[Title]],Table1[[#This Row],[Column1]]+2)</f>
        <v>19</v>
      </c>
      <c r="K4760" t="str">
        <f>LEFT(Table1[[#This Row],[Title]],Table1[[#This Row],[Column2]])</f>
        <v>Benidorm: Season 1:</v>
      </c>
      <c r="L4760" t="str">
        <f>LEFT(Table1[[#This Row],[Title]],Table1[[#This Row],[Column1]])</f>
        <v>Benidorm:</v>
      </c>
      <c r="M4760" s="1" t="s">
        <v>298</v>
      </c>
      <c r="N4760" s="2">
        <v>3.8194444444444446E-4</v>
      </c>
      <c r="O4760" s="1" t="s">
        <v>19</v>
      </c>
      <c r="P4760" s="1" t="s">
        <v>14</v>
      </c>
    </row>
    <row r="4761" spans="1:16" ht="13" x14ac:dyDescent="0.15">
      <c r="A4761" s="1" t="s">
        <v>10</v>
      </c>
      <c r="B4761" s="6">
        <v>43308.646898148145</v>
      </c>
      <c r="C4761" s="10">
        <f>INT(Table1[[#This Row],[Start Time]])</f>
        <v>43308</v>
      </c>
      <c r="D4761" s="8">
        <f>Table1[[#This Row],[Start Time]]-Table1[[#This Row],[Date ]]</f>
        <v>0.64689814814482816</v>
      </c>
      <c r="E4761" s="2">
        <v>1.4699074074074074E-3</v>
      </c>
      <c r="G4761" s="1" t="s">
        <v>689</v>
      </c>
      <c r="I4761">
        <f>FIND(":",Table1[[#This Row],[Title]])</f>
        <v>9</v>
      </c>
      <c r="J4761">
        <f>FIND(":",Table1[[#This Row],[Title]],Table1[[#This Row],[Column1]]+2)</f>
        <v>19</v>
      </c>
      <c r="K4761" t="str">
        <f>LEFT(Table1[[#This Row],[Title]],Table1[[#This Row],[Column2]])</f>
        <v>Benidorm: Season 7:</v>
      </c>
      <c r="L4761" t="str">
        <f>LEFT(Table1[[#This Row],[Title]],Table1[[#This Row],[Column1]])</f>
        <v>Benidorm:</v>
      </c>
      <c r="M4761" s="1" t="s">
        <v>298</v>
      </c>
      <c r="N4761" s="2">
        <v>1.7708333333333332E-3</v>
      </c>
      <c r="O4761" s="1" t="s">
        <v>19</v>
      </c>
      <c r="P4761" s="1" t="s">
        <v>14</v>
      </c>
    </row>
    <row r="4762" spans="1:16" ht="13" x14ac:dyDescent="0.15">
      <c r="A4762" s="1" t="s">
        <v>10</v>
      </c>
      <c r="B4762" s="6">
        <v>43308.631307870368</v>
      </c>
      <c r="C4762" s="10">
        <f>INT(Table1[[#This Row],[Start Time]])</f>
        <v>43308</v>
      </c>
      <c r="D4762" s="8">
        <f>Table1[[#This Row],[Start Time]]-Table1[[#This Row],[Date ]]</f>
        <v>0.63130787036789116</v>
      </c>
      <c r="E4762" s="2">
        <v>1.5555555555555555E-2</v>
      </c>
      <c r="G4762" s="1" t="s">
        <v>67</v>
      </c>
      <c r="I4762">
        <f>FIND(":",Table1[[#This Row],[Title]])</f>
        <v>9</v>
      </c>
      <c r="J4762">
        <f>FIND(":",Table1[[#This Row],[Title]],Table1[[#This Row],[Column1]]+2)</f>
        <v>19</v>
      </c>
      <c r="K4762" t="str">
        <f>LEFT(Table1[[#This Row],[Title]],Table1[[#This Row],[Column2]])</f>
        <v>Benidorm: Season 6:</v>
      </c>
      <c r="L4762" t="str">
        <f>LEFT(Table1[[#This Row],[Title]],Table1[[#This Row],[Column1]])</f>
        <v>Benidorm:</v>
      </c>
      <c r="M4762" s="1" t="s">
        <v>298</v>
      </c>
      <c r="N4762" s="2">
        <v>3.2523148148148148E-2</v>
      </c>
      <c r="O4762" s="1" t="s">
        <v>19</v>
      </c>
      <c r="P4762" s="1" t="s">
        <v>14</v>
      </c>
    </row>
    <row r="4763" spans="1:16" ht="13" x14ac:dyDescent="0.15">
      <c r="A4763" s="1" t="s">
        <v>10</v>
      </c>
      <c r="B4763" s="6">
        <v>43307.848113425927</v>
      </c>
      <c r="C4763" s="10">
        <f>INT(Table1[[#This Row],[Start Time]])</f>
        <v>43307</v>
      </c>
      <c r="D4763" s="8">
        <f>Table1[[#This Row],[Start Time]]-Table1[[#This Row],[Date ]]</f>
        <v>0.84811342592729488</v>
      </c>
      <c r="E4763" s="2">
        <v>2.1701388888888888E-2</v>
      </c>
      <c r="G4763" s="1" t="s">
        <v>2989</v>
      </c>
      <c r="I4763">
        <f>FIND(":",Table1[[#This Row],[Title]])</f>
        <v>16</v>
      </c>
      <c r="J4763">
        <f>FIND(":",Table1[[#This Row],[Title]],Table1[[#This Row],[Column1]]+2)</f>
        <v>26</v>
      </c>
      <c r="K4763" t="str">
        <f>LEFT(Table1[[#This Row],[Title]],Table1[[#This Row],[Column2]])</f>
        <v>Sons of Anarchy: Season 1:</v>
      </c>
      <c r="L4763" t="str">
        <f>LEFT(Table1[[#This Row],[Title]],Table1[[#This Row],[Column1]])</f>
        <v>Sons of Anarchy:</v>
      </c>
      <c r="M4763" s="1" t="s">
        <v>298</v>
      </c>
      <c r="N4763" s="2">
        <v>2.8935185185185185E-2</v>
      </c>
      <c r="O4763" s="2">
        <v>2.8935185185185185E-2</v>
      </c>
      <c r="P4763" s="1" t="s">
        <v>14</v>
      </c>
    </row>
    <row r="4764" spans="1:16" ht="13" x14ac:dyDescent="0.15">
      <c r="A4764" s="1" t="s">
        <v>10</v>
      </c>
      <c r="B4764" s="6">
        <v>43307.847037037034</v>
      </c>
      <c r="C4764" s="10">
        <f>INT(Table1[[#This Row],[Start Time]])</f>
        <v>43307</v>
      </c>
      <c r="D4764" s="8">
        <f>Table1[[#This Row],[Start Time]]-Table1[[#This Row],[Date ]]</f>
        <v>0.84703703703416977</v>
      </c>
      <c r="E4764" s="2">
        <v>2.3148148148148147E-5</v>
      </c>
      <c r="G4764" s="1" t="s">
        <v>2139</v>
      </c>
      <c r="I4764">
        <f>FIND(":",Table1[[#This Row],[Title]])</f>
        <v>18</v>
      </c>
      <c r="J4764">
        <f>FIND(":",Table1[[#This Row],[Title]],Table1[[#This Row],[Column1]]+2)</f>
        <v>28</v>
      </c>
      <c r="K4764" t="str">
        <f>LEFT(Table1[[#This Row],[Title]],Table1[[#This Row],[Column2]])</f>
        <v>Amazing Interiors: Season 1:</v>
      </c>
      <c r="L4764" t="str">
        <f>LEFT(Table1[[#This Row],[Title]],Table1[[#This Row],[Column1]])</f>
        <v>Amazing Interiors:</v>
      </c>
      <c r="M4764" s="1" t="s">
        <v>298</v>
      </c>
      <c r="N4764" s="2">
        <v>2.3148148148148147E-5</v>
      </c>
      <c r="O4764" s="1" t="s">
        <v>19</v>
      </c>
      <c r="P4764" s="1" t="s">
        <v>14</v>
      </c>
    </row>
    <row r="4765" spans="1:16" ht="13" x14ac:dyDescent="0.15">
      <c r="A4765" s="1" t="s">
        <v>10</v>
      </c>
      <c r="B4765" s="6">
        <v>43306.884884259256</v>
      </c>
      <c r="C4765" s="10">
        <f>INT(Table1[[#This Row],[Start Time]])</f>
        <v>43306</v>
      </c>
      <c r="D4765" s="8">
        <f>Table1[[#This Row],[Start Time]]-Table1[[#This Row],[Date ]]</f>
        <v>0.88488425925606862</v>
      </c>
      <c r="E4765" s="2">
        <v>1.8900462962962963E-2</v>
      </c>
      <c r="G4765" s="1" t="s">
        <v>2990</v>
      </c>
      <c r="I4765">
        <f>FIND(":",Table1[[#This Row],[Title]])</f>
        <v>16</v>
      </c>
      <c r="J4765">
        <f>FIND(":",Table1[[#This Row],[Title]],Table1[[#This Row],[Column1]]+2)</f>
        <v>26</v>
      </c>
      <c r="K4765" t="str">
        <f>LEFT(Table1[[#This Row],[Title]],Table1[[#This Row],[Column2]])</f>
        <v>Sons of Anarchy: Season 1:</v>
      </c>
      <c r="L4765" t="str">
        <f>LEFT(Table1[[#This Row],[Title]],Table1[[#This Row],[Column1]])</f>
        <v>Sons of Anarchy:</v>
      </c>
      <c r="M4765" s="1" t="s">
        <v>298</v>
      </c>
      <c r="N4765" s="2">
        <v>2.8449074074074075E-2</v>
      </c>
      <c r="O4765" s="2">
        <v>2.8449074074074075E-2</v>
      </c>
      <c r="P4765" s="1" t="s">
        <v>14</v>
      </c>
    </row>
    <row r="4766" spans="1:16" ht="13" x14ac:dyDescent="0.15">
      <c r="A4766" s="1" t="s">
        <v>10</v>
      </c>
      <c r="B4766" s="6">
        <v>43305.845810185187</v>
      </c>
      <c r="C4766" s="10">
        <f>INT(Table1[[#This Row],[Start Time]])</f>
        <v>43305</v>
      </c>
      <c r="D4766" s="8">
        <f>Table1[[#This Row],[Start Time]]-Table1[[#This Row],[Date ]]</f>
        <v>0.84581018518656492</v>
      </c>
      <c r="E4766" s="2">
        <v>1.9039351851851852E-2</v>
      </c>
      <c r="G4766" s="1" t="s">
        <v>2991</v>
      </c>
      <c r="I4766">
        <f>FIND(":",Table1[[#This Row],[Title]])</f>
        <v>16</v>
      </c>
      <c r="J4766">
        <f>FIND(":",Table1[[#This Row],[Title]],Table1[[#This Row],[Column1]]+2)</f>
        <v>26</v>
      </c>
      <c r="K4766" t="str">
        <f>LEFT(Table1[[#This Row],[Title]],Table1[[#This Row],[Column2]])</f>
        <v>Sons of Anarchy: Season 1:</v>
      </c>
      <c r="L4766" t="str">
        <f>LEFT(Table1[[#This Row],[Title]],Table1[[#This Row],[Column1]])</f>
        <v>Sons of Anarchy:</v>
      </c>
      <c r="M4766" s="1" t="s">
        <v>298</v>
      </c>
      <c r="N4766" s="2">
        <v>2.9687499999999999E-2</v>
      </c>
      <c r="O4766" s="2">
        <v>2.9687499999999999E-2</v>
      </c>
      <c r="P4766" s="1" t="s">
        <v>14</v>
      </c>
    </row>
    <row r="4767" spans="1:16" ht="13" x14ac:dyDescent="0.15">
      <c r="A4767" s="1" t="s">
        <v>10</v>
      </c>
      <c r="B4767" s="6">
        <v>43305.812083333331</v>
      </c>
      <c r="C4767" s="10">
        <f>INT(Table1[[#This Row],[Start Time]])</f>
        <v>43305</v>
      </c>
      <c r="D4767" s="8">
        <f>Table1[[#This Row],[Start Time]]-Table1[[#This Row],[Date ]]</f>
        <v>0.81208333333051996</v>
      </c>
      <c r="E4767" s="2">
        <v>3.2037037037037037E-2</v>
      </c>
      <c r="G4767" s="1" t="s">
        <v>2992</v>
      </c>
      <c r="I4767">
        <f>FIND(":",Table1[[#This Row],[Title]])</f>
        <v>16</v>
      </c>
      <c r="J4767">
        <f>FIND(":",Table1[[#This Row],[Title]],Table1[[#This Row],[Column1]]+2)</f>
        <v>26</v>
      </c>
      <c r="K4767" t="str">
        <f>LEFT(Table1[[#This Row],[Title]],Table1[[#This Row],[Column2]])</f>
        <v>Sons of Anarchy: Season 1:</v>
      </c>
      <c r="L4767" t="str">
        <f>LEFT(Table1[[#This Row],[Title]],Table1[[#This Row],[Column1]])</f>
        <v>Sons of Anarchy:</v>
      </c>
      <c r="M4767" s="1" t="s">
        <v>298</v>
      </c>
      <c r="N4767" s="2">
        <v>3.2731481481481479E-2</v>
      </c>
      <c r="O4767" s="2">
        <v>3.2731481481481479E-2</v>
      </c>
      <c r="P4767" s="1" t="s">
        <v>14</v>
      </c>
    </row>
    <row r="4768" spans="1:16" ht="13" x14ac:dyDescent="0.15">
      <c r="A4768" s="1" t="s">
        <v>10</v>
      </c>
      <c r="B4768" s="6">
        <v>43305.780972222223</v>
      </c>
      <c r="C4768" s="10">
        <f>INT(Table1[[#This Row],[Start Time]])</f>
        <v>43305</v>
      </c>
      <c r="D4768" s="8">
        <f>Table1[[#This Row],[Start Time]]-Table1[[#This Row],[Date ]]</f>
        <v>0.78097222222277196</v>
      </c>
      <c r="E4768" s="2">
        <v>1.699074074074074E-2</v>
      </c>
      <c r="G4768" s="1" t="s">
        <v>2993</v>
      </c>
      <c r="I4768">
        <f>FIND(":",Table1[[#This Row],[Title]])</f>
        <v>16</v>
      </c>
      <c r="J4768">
        <f>FIND(":",Table1[[#This Row],[Title]],Table1[[#This Row],[Column1]]+2)</f>
        <v>26</v>
      </c>
      <c r="K4768" t="str">
        <f>LEFT(Table1[[#This Row],[Title]],Table1[[#This Row],[Column2]])</f>
        <v>Sons of Anarchy: Season 1:</v>
      </c>
      <c r="L4768" t="str">
        <f>LEFT(Table1[[#This Row],[Title]],Table1[[#This Row],[Column1]])</f>
        <v>Sons of Anarchy:</v>
      </c>
      <c r="M4768" s="1" t="s">
        <v>298</v>
      </c>
      <c r="N4768" s="2">
        <v>3.1747685185185184E-2</v>
      </c>
      <c r="O4768" s="2">
        <v>3.1747685185185184E-2</v>
      </c>
      <c r="P4768" s="1" t="s">
        <v>14</v>
      </c>
    </row>
    <row r="4769" spans="1:16" ht="13" x14ac:dyDescent="0.15">
      <c r="A4769" s="1" t="s">
        <v>10</v>
      </c>
      <c r="B4769" s="6">
        <v>43305.732743055552</v>
      </c>
      <c r="C4769" s="10">
        <f>INT(Table1[[#This Row],[Start Time]])</f>
        <v>43305</v>
      </c>
      <c r="D4769" s="8">
        <f>Table1[[#This Row],[Start Time]]-Table1[[#This Row],[Date ]]</f>
        <v>0.73274305555241881</v>
      </c>
      <c r="E4769" s="2">
        <v>3.923611111111111E-2</v>
      </c>
      <c r="G4769" s="1" t="s">
        <v>2994</v>
      </c>
      <c r="I4769">
        <f>FIND(":",Table1[[#This Row],[Title]])</f>
        <v>16</v>
      </c>
      <c r="J4769">
        <f>FIND(":",Table1[[#This Row],[Title]],Table1[[#This Row],[Column1]]+2)</f>
        <v>26</v>
      </c>
      <c r="K4769" t="str">
        <f>LEFT(Table1[[#This Row],[Title]],Table1[[#This Row],[Column2]])</f>
        <v>Sons of Anarchy: Season 1:</v>
      </c>
      <c r="L4769" t="str">
        <f>LEFT(Table1[[#This Row],[Title]],Table1[[#This Row],[Column1]])</f>
        <v>Sons of Anarchy:</v>
      </c>
      <c r="M4769" s="1" t="s">
        <v>298</v>
      </c>
      <c r="N4769" s="2">
        <v>3.9247685185185184E-2</v>
      </c>
      <c r="O4769" s="2">
        <v>3.9247685185185184E-2</v>
      </c>
      <c r="P4769" s="1" t="s">
        <v>14</v>
      </c>
    </row>
    <row r="4770" spans="1:16" ht="13" x14ac:dyDescent="0.15">
      <c r="A4770" s="1" t="s">
        <v>10</v>
      </c>
      <c r="B4770" s="6">
        <v>43303.720763888887</v>
      </c>
      <c r="C4770" s="10">
        <f>INT(Table1[[#This Row],[Start Time]])</f>
        <v>43303</v>
      </c>
      <c r="D4770" s="8">
        <f>Table1[[#This Row],[Start Time]]-Table1[[#This Row],[Date ]]</f>
        <v>0.72076388888672227</v>
      </c>
      <c r="E4770" s="2">
        <v>1.5231481481481481E-2</v>
      </c>
      <c r="G4770" s="1" t="s">
        <v>2995</v>
      </c>
      <c r="I4770">
        <f>FIND(":",Table1[[#This Row],[Title]])</f>
        <v>17</v>
      </c>
      <c r="J4770">
        <f>FIND(":",Table1[[#This Row],[Title]],Table1[[#This Row],[Column1]]+2)</f>
        <v>27</v>
      </c>
      <c r="K4770" t="str">
        <f>LEFT(Table1[[#This Row],[Title]],Table1[[#This Row],[Column2]])</f>
        <v>The Royle Family: Season 1:</v>
      </c>
      <c r="L4770" t="str">
        <f>LEFT(Table1[[#This Row],[Title]],Table1[[#This Row],[Column1]])</f>
        <v>The Royle Family:</v>
      </c>
      <c r="M4770" s="1" t="s">
        <v>298</v>
      </c>
      <c r="N4770" s="2">
        <v>1.5821759259259258E-2</v>
      </c>
      <c r="O4770" s="2">
        <v>1.5821759259259258E-2</v>
      </c>
      <c r="P4770" s="1" t="s">
        <v>14</v>
      </c>
    </row>
    <row r="4771" spans="1:16" ht="13" x14ac:dyDescent="0.15">
      <c r="A4771" s="1" t="s">
        <v>10</v>
      </c>
      <c r="B4771" s="6">
        <v>43303.698136574072</v>
      </c>
      <c r="C4771" s="10">
        <f>INT(Table1[[#This Row],[Start Time]])</f>
        <v>43303</v>
      </c>
      <c r="D4771" s="8">
        <f>Table1[[#This Row],[Start Time]]-Table1[[#This Row],[Date ]]</f>
        <v>0.69813657407212304</v>
      </c>
      <c r="E4771" s="2">
        <v>1.9421296296296298E-2</v>
      </c>
      <c r="G4771" s="1" t="s">
        <v>2996</v>
      </c>
      <c r="I4771">
        <f>FIND(":",Table1[[#This Row],[Title]])</f>
        <v>17</v>
      </c>
      <c r="J4771">
        <f>FIND(":",Table1[[#This Row],[Title]],Table1[[#This Row],[Column1]]+2)</f>
        <v>27</v>
      </c>
      <c r="K4771" t="str">
        <f>LEFT(Table1[[#This Row],[Title]],Table1[[#This Row],[Column2]])</f>
        <v>The Royle Family: Season 1:</v>
      </c>
      <c r="L4771" t="str">
        <f>LEFT(Table1[[#This Row],[Title]],Table1[[#This Row],[Column1]])</f>
        <v>The Royle Family:</v>
      </c>
      <c r="M4771" s="1" t="s">
        <v>298</v>
      </c>
      <c r="N4771" s="2">
        <v>1.9432870370370371E-2</v>
      </c>
      <c r="O4771" s="2">
        <v>1.9432870370370371E-2</v>
      </c>
      <c r="P4771" s="1" t="s">
        <v>14</v>
      </c>
    </row>
    <row r="4772" spans="1:16" ht="13" x14ac:dyDescent="0.15">
      <c r="A4772" s="1" t="s">
        <v>10</v>
      </c>
      <c r="B4772" s="6">
        <v>43303.613807870373</v>
      </c>
      <c r="C4772" s="10">
        <f>INT(Table1[[#This Row],[Start Time]])</f>
        <v>43303</v>
      </c>
      <c r="D4772" s="8">
        <f>Table1[[#This Row],[Start Time]]-Table1[[#This Row],[Date ]]</f>
        <v>0.61380787037342088</v>
      </c>
      <c r="E4772" s="2">
        <v>3.0462962962962963E-2</v>
      </c>
      <c r="G4772" s="1" t="s">
        <v>2997</v>
      </c>
      <c r="I4772">
        <f>FIND(":",Table1[[#This Row],[Title]])</f>
        <v>12</v>
      </c>
      <c r="J4772">
        <f>FIND(":",Table1[[#This Row],[Title]],Table1[[#This Row],[Column1]]+2)</f>
        <v>22</v>
      </c>
      <c r="K4772" t="str">
        <f>LEFT(Table1[[#This Row],[Title]],Table1[[#This Row],[Column2]])</f>
        <v>Unforgotten: Season 1:</v>
      </c>
      <c r="L4772" t="str">
        <f>LEFT(Table1[[#This Row],[Title]],Table1[[#This Row],[Column1]])</f>
        <v>Unforgotten:</v>
      </c>
      <c r="M4772" s="1" t="s">
        <v>298</v>
      </c>
      <c r="N4772" s="2">
        <v>3.1041666666666665E-2</v>
      </c>
      <c r="O4772" s="2">
        <v>3.1041666666666665E-2</v>
      </c>
      <c r="P4772" s="1" t="s">
        <v>14</v>
      </c>
    </row>
    <row r="4773" spans="1:16" ht="13" x14ac:dyDescent="0.15">
      <c r="A4773" s="1" t="s">
        <v>10</v>
      </c>
      <c r="B4773" s="6">
        <v>43303.581493055557</v>
      </c>
      <c r="C4773" s="10">
        <f>INT(Table1[[#This Row],[Start Time]])</f>
        <v>43303</v>
      </c>
      <c r="D4773" s="8">
        <f>Table1[[#This Row],[Start Time]]-Table1[[#This Row],[Date ]]</f>
        <v>0.58149305555707542</v>
      </c>
      <c r="E4773" s="2">
        <v>3.1261574074074074E-2</v>
      </c>
      <c r="G4773" s="1" t="s">
        <v>2998</v>
      </c>
      <c r="I4773">
        <f>FIND(":",Table1[[#This Row],[Title]])</f>
        <v>12</v>
      </c>
      <c r="J4773">
        <f>FIND(":",Table1[[#This Row],[Title]],Table1[[#This Row],[Column1]]+2)</f>
        <v>22</v>
      </c>
      <c r="K4773" t="str">
        <f>LEFT(Table1[[#This Row],[Title]],Table1[[#This Row],[Column2]])</f>
        <v>Unforgotten: Season 1:</v>
      </c>
      <c r="L4773" t="str">
        <f>LEFT(Table1[[#This Row],[Title]],Table1[[#This Row],[Column1]])</f>
        <v>Unforgotten:</v>
      </c>
      <c r="M4773" s="1" t="s">
        <v>298</v>
      </c>
      <c r="N4773" s="2">
        <v>3.0983796296296297E-2</v>
      </c>
      <c r="O4773" s="2">
        <v>3.0983796296296297E-2</v>
      </c>
      <c r="P4773" s="1" t="s">
        <v>14</v>
      </c>
    </row>
    <row r="4774" spans="1:16" ht="13" x14ac:dyDescent="0.15">
      <c r="A4774" s="1" t="s">
        <v>10</v>
      </c>
      <c r="B4774" s="6">
        <v>43302.877592592595</v>
      </c>
      <c r="C4774" s="10">
        <f>INT(Table1[[#This Row],[Start Time]])</f>
        <v>43302</v>
      </c>
      <c r="D4774" s="8">
        <f>Table1[[#This Row],[Start Time]]-Table1[[#This Row],[Date ]]</f>
        <v>0.87759259259473765</v>
      </c>
      <c r="E4774" s="2">
        <v>3.0613425925925926E-2</v>
      </c>
      <c r="G4774" s="1" t="s">
        <v>2999</v>
      </c>
      <c r="I4774">
        <f>FIND(":",Table1[[#This Row],[Title]])</f>
        <v>12</v>
      </c>
      <c r="J4774">
        <f>FIND(":",Table1[[#This Row],[Title]],Table1[[#This Row],[Column1]]+2)</f>
        <v>22</v>
      </c>
      <c r="K4774" t="str">
        <f>LEFT(Table1[[#This Row],[Title]],Table1[[#This Row],[Column2]])</f>
        <v>Unforgotten: Season 1:</v>
      </c>
      <c r="L4774" t="str">
        <f>LEFT(Table1[[#This Row],[Title]],Table1[[#This Row],[Column1]])</f>
        <v>Unforgotten:</v>
      </c>
      <c r="M4774" s="1" t="s">
        <v>298</v>
      </c>
      <c r="N4774" s="2">
        <v>3.1192129629629629E-2</v>
      </c>
      <c r="O4774" s="2">
        <v>3.1192129629629629E-2</v>
      </c>
      <c r="P4774" s="1" t="s">
        <v>14</v>
      </c>
    </row>
    <row r="4775" spans="1:16" ht="13" x14ac:dyDescent="0.15">
      <c r="A4775" s="1" t="s">
        <v>10</v>
      </c>
      <c r="B4775" s="6">
        <v>43302.8437962963</v>
      </c>
      <c r="C4775" s="10">
        <f>INT(Table1[[#This Row],[Start Time]])</f>
        <v>43302</v>
      </c>
      <c r="D4775" s="8">
        <f>Table1[[#This Row],[Start Time]]-Table1[[#This Row],[Date ]]</f>
        <v>0.84379629629984265</v>
      </c>
      <c r="E4775" s="2">
        <v>3.0567129629629628E-2</v>
      </c>
      <c r="G4775" s="1" t="s">
        <v>3000</v>
      </c>
      <c r="I4775">
        <f>FIND(":",Table1[[#This Row],[Title]])</f>
        <v>12</v>
      </c>
      <c r="J4775">
        <f>FIND(":",Table1[[#This Row],[Title]],Table1[[#This Row],[Column1]]+2)</f>
        <v>22</v>
      </c>
      <c r="K4775" t="str">
        <f>LEFT(Table1[[#This Row],[Title]],Table1[[#This Row],[Column2]])</f>
        <v>Unforgotten: Season 1:</v>
      </c>
      <c r="L4775" t="str">
        <f>LEFT(Table1[[#This Row],[Title]],Table1[[#This Row],[Column1]])</f>
        <v>Unforgotten:</v>
      </c>
      <c r="M4775" s="1" t="s">
        <v>298</v>
      </c>
      <c r="N4775" s="2">
        <v>3.1145833333333334E-2</v>
      </c>
      <c r="O4775" s="2">
        <v>3.1145833333333334E-2</v>
      </c>
      <c r="P4775" s="1" t="s">
        <v>14</v>
      </c>
    </row>
    <row r="4776" spans="1:16" ht="13" x14ac:dyDescent="0.15">
      <c r="A4776" s="1" t="s">
        <v>10</v>
      </c>
      <c r="B4776" s="6">
        <v>43302.812962962962</v>
      </c>
      <c r="C4776" s="10">
        <f>INT(Table1[[#This Row],[Start Time]])</f>
        <v>43302</v>
      </c>
      <c r="D4776" s="8">
        <f>Table1[[#This Row],[Start Time]]-Table1[[#This Row],[Date ]]</f>
        <v>0.81296296296204673</v>
      </c>
      <c r="E4776" s="2">
        <v>3.079861111111111E-2</v>
      </c>
      <c r="G4776" s="1" t="s">
        <v>3001</v>
      </c>
      <c r="I4776">
        <f>FIND(":",Table1[[#This Row],[Title]])</f>
        <v>12</v>
      </c>
      <c r="J4776">
        <f>FIND(":",Table1[[#This Row],[Title]],Table1[[#This Row],[Column1]]+2)</f>
        <v>22</v>
      </c>
      <c r="K4776" t="str">
        <f>LEFT(Table1[[#This Row],[Title]],Table1[[#This Row],[Column2]])</f>
        <v>Unforgotten: Season 1:</v>
      </c>
      <c r="L4776" t="str">
        <f>LEFT(Table1[[#This Row],[Title]],Table1[[#This Row],[Column1]])</f>
        <v>Unforgotten:</v>
      </c>
      <c r="M4776" s="1" t="s">
        <v>298</v>
      </c>
      <c r="N4776" s="2">
        <v>3.1377314814814816E-2</v>
      </c>
      <c r="O4776" s="2">
        <v>3.1377314814814816E-2</v>
      </c>
      <c r="P4776" s="1" t="s">
        <v>14</v>
      </c>
    </row>
    <row r="4777" spans="1:16" ht="13" x14ac:dyDescent="0.15">
      <c r="A4777" s="1" t="s">
        <v>10</v>
      </c>
      <c r="B4777" s="6">
        <v>43302.781712962962</v>
      </c>
      <c r="C4777" s="10">
        <f>INT(Table1[[#This Row],[Start Time]])</f>
        <v>43302</v>
      </c>
      <c r="D4777" s="8">
        <f>Table1[[#This Row],[Start Time]]-Table1[[#This Row],[Date ]]</f>
        <v>0.78171296296204673</v>
      </c>
      <c r="E4777" s="2">
        <v>3.0891203703703702E-2</v>
      </c>
      <c r="G4777" s="1" t="s">
        <v>3002</v>
      </c>
      <c r="I4777">
        <f>FIND(":",Table1[[#This Row],[Title]])</f>
        <v>12</v>
      </c>
      <c r="J4777">
        <f>FIND(":",Table1[[#This Row],[Title]],Table1[[#This Row],[Column1]]+2)</f>
        <v>22</v>
      </c>
      <c r="K4777" t="str">
        <f>LEFT(Table1[[#This Row],[Title]],Table1[[#This Row],[Column2]])</f>
        <v>Unforgotten: Season 1:</v>
      </c>
      <c r="L4777" t="str">
        <f>LEFT(Table1[[#This Row],[Title]],Table1[[#This Row],[Column1]])</f>
        <v>Unforgotten:</v>
      </c>
      <c r="M4777" s="1" t="s">
        <v>298</v>
      </c>
      <c r="N4777" s="2">
        <v>3.0983796296296297E-2</v>
      </c>
      <c r="O4777" s="2">
        <v>3.0983796296296297E-2</v>
      </c>
      <c r="P4777" s="1" t="s">
        <v>14</v>
      </c>
    </row>
    <row r="4778" spans="1:16" ht="13" x14ac:dyDescent="0.15">
      <c r="A4778" s="1" t="s">
        <v>10</v>
      </c>
      <c r="B4778" s="6">
        <v>43302.720254629632</v>
      </c>
      <c r="C4778" s="10">
        <f>INT(Table1[[#This Row],[Start Time]])</f>
        <v>43302</v>
      </c>
      <c r="D4778" s="8">
        <f>Table1[[#This Row],[Start Time]]-Table1[[#This Row],[Date ]]</f>
        <v>0.72025462963210884</v>
      </c>
      <c r="E4778" s="2">
        <v>4.0567129629629627E-2</v>
      </c>
      <c r="G4778" s="1" t="s">
        <v>3003</v>
      </c>
      <c r="I4778">
        <f>FIND(":",Table1[[#This Row],[Title]])</f>
        <v>12</v>
      </c>
      <c r="J4778">
        <f>FIND(":",Table1[[#This Row],[Title]],Table1[[#This Row],[Column1]]+2)</f>
        <v>22</v>
      </c>
      <c r="K4778" t="str">
        <f>LEFT(Table1[[#This Row],[Title]],Table1[[#This Row],[Column2]])</f>
        <v>The Killing: Season 4:</v>
      </c>
      <c r="L4778" t="str">
        <f>LEFT(Table1[[#This Row],[Title]],Table1[[#This Row],[Column1]])</f>
        <v>The Killing:</v>
      </c>
      <c r="M4778" s="1" t="s">
        <v>298</v>
      </c>
      <c r="N4778" s="2">
        <v>4.0937500000000002E-2</v>
      </c>
      <c r="O4778" s="2">
        <v>4.0937500000000002E-2</v>
      </c>
      <c r="P4778" s="1" t="s">
        <v>14</v>
      </c>
    </row>
    <row r="4779" spans="1:16" ht="13" x14ac:dyDescent="0.15">
      <c r="A4779" s="1" t="s">
        <v>10</v>
      </c>
      <c r="B4779" s="6">
        <v>43302.657048611109</v>
      </c>
      <c r="C4779" s="10">
        <f>INT(Table1[[#This Row],[Start Time]])</f>
        <v>43302</v>
      </c>
      <c r="D4779" s="8">
        <f>Table1[[#This Row],[Start Time]]-Table1[[#This Row],[Date ]]</f>
        <v>0.65704861110862112</v>
      </c>
      <c r="E4779" s="2">
        <v>3.7534722222222219E-2</v>
      </c>
      <c r="G4779" s="1" t="s">
        <v>3004</v>
      </c>
      <c r="I4779">
        <f>FIND(":",Table1[[#This Row],[Title]])</f>
        <v>12</v>
      </c>
      <c r="J4779">
        <f>FIND(":",Table1[[#This Row],[Title]],Table1[[#This Row],[Column1]]+2)</f>
        <v>22</v>
      </c>
      <c r="K4779" t="str">
        <f>LEFT(Table1[[#This Row],[Title]],Table1[[#This Row],[Column2]])</f>
        <v>The Killing: Season 4:</v>
      </c>
      <c r="L4779" t="str">
        <f>LEFT(Table1[[#This Row],[Title]],Table1[[#This Row],[Column1]])</f>
        <v>The Killing:</v>
      </c>
      <c r="M4779" s="1" t="s">
        <v>298</v>
      </c>
      <c r="N4779" s="2">
        <v>4.1516203703703701E-2</v>
      </c>
      <c r="O4779" s="2">
        <v>4.1516203703703701E-2</v>
      </c>
      <c r="P4779" s="1" t="s">
        <v>14</v>
      </c>
    </row>
    <row r="4780" spans="1:16" ht="13" x14ac:dyDescent="0.15">
      <c r="A4780" s="1" t="s">
        <v>10</v>
      </c>
      <c r="B4780" s="6">
        <v>43302.616828703707</v>
      </c>
      <c r="C4780" s="10">
        <f>INT(Table1[[#This Row],[Start Time]])</f>
        <v>43302</v>
      </c>
      <c r="D4780" s="8">
        <f>Table1[[#This Row],[Start Time]]-Table1[[#This Row],[Date ]]</f>
        <v>0.61682870370714227</v>
      </c>
      <c r="E4780" s="2">
        <v>3.9351851851851853E-2</v>
      </c>
      <c r="G4780" s="1" t="s">
        <v>3005</v>
      </c>
      <c r="I4780">
        <f>FIND(":",Table1[[#This Row],[Title]])</f>
        <v>12</v>
      </c>
      <c r="J4780">
        <f>FIND(":",Table1[[#This Row],[Title]],Table1[[#This Row],[Column1]]+2)</f>
        <v>22</v>
      </c>
      <c r="K4780" t="str">
        <f>LEFT(Table1[[#This Row],[Title]],Table1[[#This Row],[Column2]])</f>
        <v>The Killing: Season 4:</v>
      </c>
      <c r="L4780" t="str">
        <f>LEFT(Table1[[#This Row],[Title]],Table1[[#This Row],[Column1]])</f>
        <v>The Killing:</v>
      </c>
      <c r="M4780" s="1" t="s">
        <v>298</v>
      </c>
      <c r="N4780" s="2">
        <v>3.9745370370370368E-2</v>
      </c>
      <c r="O4780" s="2">
        <v>3.9745370370370368E-2</v>
      </c>
      <c r="P4780" s="1" t="s">
        <v>14</v>
      </c>
    </row>
    <row r="4781" spans="1:16" ht="13" x14ac:dyDescent="0.15">
      <c r="A4781" s="1" t="s">
        <v>10</v>
      </c>
      <c r="B4781" s="6">
        <v>43302.577893518515</v>
      </c>
      <c r="C4781" s="10">
        <f>INT(Table1[[#This Row],[Start Time]])</f>
        <v>43302</v>
      </c>
      <c r="D4781" s="8">
        <f>Table1[[#This Row],[Start Time]]-Table1[[#This Row],[Date ]]</f>
        <v>0.57789351851533866</v>
      </c>
      <c r="E4781" s="2">
        <v>2.8854166666666667E-2</v>
      </c>
      <c r="G4781" s="1" t="s">
        <v>3006</v>
      </c>
      <c r="I4781">
        <f>FIND(":",Table1[[#This Row],[Title]])</f>
        <v>12</v>
      </c>
      <c r="J4781">
        <f>FIND(":",Table1[[#This Row],[Title]],Table1[[#This Row],[Column1]]+2)</f>
        <v>22</v>
      </c>
      <c r="K4781" t="str">
        <f>LEFT(Table1[[#This Row],[Title]],Table1[[#This Row],[Column2]])</f>
        <v>The Killing: Season 4:</v>
      </c>
      <c r="L4781" t="str">
        <f>LEFT(Table1[[#This Row],[Title]],Table1[[#This Row],[Column1]])</f>
        <v>The Killing:</v>
      </c>
      <c r="M4781" s="1" t="s">
        <v>298</v>
      </c>
      <c r="N4781" s="2">
        <v>3.8460648148148147E-2</v>
      </c>
      <c r="O4781" s="2">
        <v>3.8460648148148147E-2</v>
      </c>
      <c r="P4781" s="1" t="s">
        <v>14</v>
      </c>
    </row>
    <row r="4782" spans="1:16" ht="13" x14ac:dyDescent="0.15">
      <c r="A4782" s="1" t="s">
        <v>10</v>
      </c>
      <c r="B4782" s="6">
        <v>43302.572650462964</v>
      </c>
      <c r="C4782" s="10">
        <f>INT(Table1[[#This Row],[Start Time]])</f>
        <v>43302</v>
      </c>
      <c r="D4782" s="8">
        <f>Table1[[#This Row],[Start Time]]-Table1[[#This Row],[Date ]]</f>
        <v>0.57265046296379296</v>
      </c>
      <c r="E4782" s="2">
        <v>4.9768518518518521E-3</v>
      </c>
      <c r="G4782" s="1" t="s">
        <v>3007</v>
      </c>
      <c r="I4782">
        <f>FIND(":",Table1[[#This Row],[Title]])</f>
        <v>12</v>
      </c>
      <c r="J4782">
        <f>FIND(":",Table1[[#This Row],[Title]],Table1[[#This Row],[Column1]]+2)</f>
        <v>22</v>
      </c>
      <c r="K4782" t="str">
        <f>LEFT(Table1[[#This Row],[Title]],Table1[[#This Row],[Column2]])</f>
        <v>The Killing: Season 4:</v>
      </c>
      <c r="L4782" t="str">
        <f>LEFT(Table1[[#This Row],[Title]],Table1[[#This Row],[Column1]])</f>
        <v>The Killing:</v>
      </c>
      <c r="M4782" s="1" t="s">
        <v>298</v>
      </c>
      <c r="N4782" s="2">
        <v>3.7337962962962962E-2</v>
      </c>
      <c r="O4782" s="2">
        <v>3.7337962962962962E-2</v>
      </c>
      <c r="P4782" s="1" t="s">
        <v>14</v>
      </c>
    </row>
    <row r="4783" spans="1:16" ht="13" x14ac:dyDescent="0.15">
      <c r="A4783" s="1" t="s">
        <v>10</v>
      </c>
      <c r="B4783" s="6">
        <v>43302.50953703704</v>
      </c>
      <c r="C4783" s="10">
        <f>INT(Table1[[#This Row],[Start Time]])</f>
        <v>43302</v>
      </c>
      <c r="D4783" s="8">
        <f>Table1[[#This Row],[Start Time]]-Table1[[#This Row],[Date ]]</f>
        <v>0.50953703703999054</v>
      </c>
      <c r="E4783" s="2">
        <v>3.6481481481481483E-2</v>
      </c>
      <c r="G4783" s="1" t="s">
        <v>3007</v>
      </c>
      <c r="I4783">
        <f>FIND(":",Table1[[#This Row],[Title]])</f>
        <v>12</v>
      </c>
      <c r="J4783">
        <f>FIND(":",Table1[[#This Row],[Title]],Table1[[#This Row],[Column1]]+2)</f>
        <v>22</v>
      </c>
      <c r="K4783" t="str">
        <f>LEFT(Table1[[#This Row],[Title]],Table1[[#This Row],[Column2]])</f>
        <v>The Killing: Season 4:</v>
      </c>
      <c r="L4783" t="str">
        <f>LEFT(Table1[[#This Row],[Title]],Table1[[#This Row],[Column1]])</f>
        <v>The Killing:</v>
      </c>
      <c r="M4783" s="1" t="s">
        <v>298</v>
      </c>
      <c r="N4783" s="2">
        <v>3.6770833333333336E-2</v>
      </c>
      <c r="O4783" s="1" t="s">
        <v>19</v>
      </c>
      <c r="P4783" s="1" t="s">
        <v>14</v>
      </c>
    </row>
    <row r="4784" spans="1:16" ht="13" x14ac:dyDescent="0.15">
      <c r="A4784" s="1" t="s">
        <v>10</v>
      </c>
      <c r="B4784" s="6">
        <v>43301.871550925927</v>
      </c>
      <c r="C4784" s="10">
        <f>INT(Table1[[#This Row],[Start Time]])</f>
        <v>43301</v>
      </c>
      <c r="D4784" s="8">
        <f>Table1[[#This Row],[Start Time]]-Table1[[#This Row],[Date ]]</f>
        <v>0.87155092592729488</v>
      </c>
      <c r="E4784" s="2">
        <v>3.605324074074074E-2</v>
      </c>
      <c r="G4784" s="1" t="s">
        <v>3008</v>
      </c>
      <c r="I4784">
        <f>FIND(":",Table1[[#This Row],[Title]])</f>
        <v>12</v>
      </c>
      <c r="J4784">
        <f>FIND(":",Table1[[#This Row],[Title]],Table1[[#This Row],[Column1]]+2)</f>
        <v>22</v>
      </c>
      <c r="K4784" t="str">
        <f>LEFT(Table1[[#This Row],[Title]],Table1[[#This Row],[Column2]])</f>
        <v>The Killing: Season 4:</v>
      </c>
      <c r="L4784" t="str">
        <f>LEFT(Table1[[#This Row],[Title]],Table1[[#This Row],[Column1]])</f>
        <v>The Killing:</v>
      </c>
      <c r="M4784" s="1" t="s">
        <v>298</v>
      </c>
      <c r="N4784" s="2">
        <v>4.0798611111111112E-2</v>
      </c>
      <c r="O4784" s="2">
        <v>4.0798611111111112E-2</v>
      </c>
      <c r="P4784" s="1" t="s">
        <v>14</v>
      </c>
    </row>
    <row r="4785" spans="1:16" ht="13" x14ac:dyDescent="0.15">
      <c r="A4785" s="1" t="s">
        <v>10</v>
      </c>
      <c r="B4785" s="6">
        <v>43301.811921296299</v>
      </c>
      <c r="C4785" s="10">
        <f>INT(Table1[[#This Row],[Start Time]])</f>
        <v>43301</v>
      </c>
      <c r="D4785" s="8">
        <f>Table1[[#This Row],[Start Time]]-Table1[[#This Row],[Date ]]</f>
        <v>0.81192129629926058</v>
      </c>
      <c r="E4785" s="2">
        <v>5.8171296296296297E-2</v>
      </c>
      <c r="G4785" s="1" t="s">
        <v>3009</v>
      </c>
      <c r="I4785">
        <f>FIND(":",Table1[[#This Row],[Title]])</f>
        <v>12</v>
      </c>
      <c r="J4785">
        <f>FIND(":",Table1[[#This Row],[Title]],Table1[[#This Row],[Column1]]+2)</f>
        <v>22</v>
      </c>
      <c r="K4785" t="str">
        <f>LEFT(Table1[[#This Row],[Title]],Table1[[#This Row],[Column2]])</f>
        <v>The Killing: Season 3:</v>
      </c>
      <c r="L4785" t="str">
        <f>LEFT(Table1[[#This Row],[Title]],Table1[[#This Row],[Column1]])</f>
        <v>The Killing:</v>
      </c>
      <c r="M4785" s="1" t="s">
        <v>298</v>
      </c>
      <c r="N4785" s="2">
        <v>5.8171296296296297E-2</v>
      </c>
      <c r="O4785" s="2">
        <v>5.8171296296296297E-2</v>
      </c>
      <c r="P4785" s="1" t="s">
        <v>14</v>
      </c>
    </row>
    <row r="4786" spans="1:16" ht="13" x14ac:dyDescent="0.15">
      <c r="A4786" s="1" t="s">
        <v>10</v>
      </c>
      <c r="B4786" s="6">
        <v>43301.811400462961</v>
      </c>
      <c r="C4786" s="10">
        <f>INT(Table1[[#This Row],[Start Time]])</f>
        <v>43301</v>
      </c>
      <c r="D4786" s="8">
        <f>Table1[[#This Row],[Start Time]]-Table1[[#This Row],[Date ]]</f>
        <v>0.81140046296059154</v>
      </c>
      <c r="E4786" s="2">
        <v>2.199074074074074E-4</v>
      </c>
      <c r="G4786" s="1" t="s">
        <v>3010</v>
      </c>
      <c r="I4786">
        <f>FIND(":",Table1[[#This Row],[Title]])</f>
        <v>12</v>
      </c>
      <c r="J4786">
        <f>FIND(":",Table1[[#This Row],[Title]],Table1[[#This Row],[Column1]]+2)</f>
        <v>22</v>
      </c>
      <c r="K4786" t="str">
        <f>LEFT(Table1[[#This Row],[Title]],Table1[[#This Row],[Column2]])</f>
        <v>The Killing: Season 3:</v>
      </c>
      <c r="L4786" t="str">
        <f>LEFT(Table1[[#This Row],[Title]],Table1[[#This Row],[Column1]])</f>
        <v>The Killing:</v>
      </c>
      <c r="M4786" s="1" t="s">
        <v>298</v>
      </c>
      <c r="N4786" s="2">
        <v>2.199074074074074E-4</v>
      </c>
      <c r="O4786" s="2">
        <v>2.199074074074074E-4</v>
      </c>
      <c r="P4786" s="1" t="s">
        <v>14</v>
      </c>
    </row>
    <row r="4787" spans="1:16" ht="13" x14ac:dyDescent="0.15">
      <c r="A4787" s="1" t="s">
        <v>10</v>
      </c>
      <c r="B4787" s="6">
        <v>43301.811018518521</v>
      </c>
      <c r="C4787" s="10">
        <f>INT(Table1[[#This Row],[Start Time]])</f>
        <v>43301</v>
      </c>
      <c r="D4787" s="8">
        <f>Table1[[#This Row],[Start Time]]-Table1[[#This Row],[Date ]]</f>
        <v>0.81101851852145046</v>
      </c>
      <c r="E4787" s="2">
        <v>9.2592592592592588E-5</v>
      </c>
      <c r="G4787" s="1" t="s">
        <v>3002</v>
      </c>
      <c r="I4787">
        <f>FIND(":",Table1[[#This Row],[Title]])</f>
        <v>12</v>
      </c>
      <c r="J4787">
        <f>FIND(":",Table1[[#This Row],[Title]],Table1[[#This Row],[Column1]]+2)</f>
        <v>22</v>
      </c>
      <c r="K4787" t="str">
        <f>LEFT(Table1[[#This Row],[Title]],Table1[[#This Row],[Column2]])</f>
        <v>Unforgotten: Season 1:</v>
      </c>
      <c r="L4787" t="str">
        <f>LEFT(Table1[[#This Row],[Title]],Table1[[#This Row],[Column1]])</f>
        <v>Unforgotten:</v>
      </c>
      <c r="M4787" s="1" t="s">
        <v>298</v>
      </c>
      <c r="N4787" s="2">
        <v>9.2592592592592588E-5</v>
      </c>
      <c r="O4787" s="1" t="s">
        <v>19</v>
      </c>
      <c r="P4787" s="1" t="s">
        <v>14</v>
      </c>
    </row>
    <row r="4788" spans="1:16" ht="13" x14ac:dyDescent="0.15">
      <c r="A4788" s="1" t="s">
        <v>10</v>
      </c>
      <c r="B4788" s="6">
        <v>43301.722604166665</v>
      </c>
      <c r="C4788" s="10">
        <f>INT(Table1[[#This Row],[Start Time]])</f>
        <v>43301</v>
      </c>
      <c r="D4788" s="8">
        <f>Table1[[#This Row],[Start Time]]-Table1[[#This Row],[Date ]]</f>
        <v>0.7226041666654055</v>
      </c>
      <c r="E4788" s="2">
        <v>6.1805555555555558E-2</v>
      </c>
      <c r="G4788" s="1" t="s">
        <v>3011</v>
      </c>
      <c r="I4788">
        <f>FIND(":",Table1[[#This Row],[Title]])</f>
        <v>11</v>
      </c>
      <c r="J4788" t="e">
        <f>FIND(":",Table1[[#This Row],[Title]],Table1[[#This Row],[Column1]]+2)</f>
        <v>#VALUE!</v>
      </c>
      <c r="K4788" t="e">
        <f>LEFT(Table1[[#This Row],[Title]],Table1[[#This Row],[Column2]])</f>
        <v>#VALUE!</v>
      </c>
      <c r="L4788" t="str">
        <f>LEFT(Table1[[#This Row],[Title]],Table1[[#This Row],[Column1]])</f>
        <v>Cowspiracy:</v>
      </c>
      <c r="M4788" s="1" t="s">
        <v>298</v>
      </c>
      <c r="N4788" s="2">
        <v>6.1435185185185183E-2</v>
      </c>
      <c r="O4788" s="2">
        <v>6.1435185185185183E-2</v>
      </c>
      <c r="P4788" s="1" t="s">
        <v>14</v>
      </c>
    </row>
    <row r="4789" spans="1:16" ht="13" x14ac:dyDescent="0.15">
      <c r="A4789" s="1" t="s">
        <v>10</v>
      </c>
      <c r="B4789" s="6">
        <v>43300.898263888892</v>
      </c>
      <c r="C4789" s="10">
        <f>INT(Table1[[#This Row],[Start Time]])</f>
        <v>43300</v>
      </c>
      <c r="D4789" s="8">
        <f>Table1[[#This Row],[Start Time]]-Table1[[#This Row],[Date ]]</f>
        <v>0.89826388889196096</v>
      </c>
      <c r="E4789" s="2">
        <v>7.407407407407407E-4</v>
      </c>
      <c r="G4789" s="1" t="s">
        <v>3012</v>
      </c>
      <c r="I4789">
        <f>FIND(":",Table1[[#This Row],[Title]])</f>
        <v>6</v>
      </c>
      <c r="J4789">
        <f>FIND(":",Table1[[#This Row],[Title]],Table1[[#This Row],[Column1]]+2)</f>
        <v>16</v>
      </c>
      <c r="K4789" t="str">
        <f>LEFT(Table1[[#This Row],[Title]],Table1[[#This Row],[Column2]])</f>
        <v>Plebs: Season 2:</v>
      </c>
      <c r="L4789" t="str">
        <f>LEFT(Table1[[#This Row],[Title]],Table1[[#This Row],[Column1]])</f>
        <v>Plebs:</v>
      </c>
      <c r="M4789" s="1" t="s">
        <v>298</v>
      </c>
      <c r="N4789" s="2">
        <v>1.6006944444444445E-2</v>
      </c>
      <c r="O4789" s="2">
        <v>1.6006944444444445E-2</v>
      </c>
      <c r="P4789" s="1" t="s">
        <v>14</v>
      </c>
    </row>
    <row r="4790" spans="1:16" ht="13" x14ac:dyDescent="0.15">
      <c r="A4790" s="1" t="s">
        <v>10</v>
      </c>
      <c r="B4790" s="6">
        <v>43300.878229166665</v>
      </c>
      <c r="C4790" s="10">
        <f>INT(Table1[[#This Row],[Start Time]])</f>
        <v>43300</v>
      </c>
      <c r="D4790" s="8">
        <f>Table1[[#This Row],[Start Time]]-Table1[[#This Row],[Date ]]</f>
        <v>0.87822916666482342</v>
      </c>
      <c r="E4790" s="2">
        <v>1.0787037037037038E-2</v>
      </c>
      <c r="G4790" s="1" t="s">
        <v>3013</v>
      </c>
      <c r="I4790">
        <f>FIND(":",Table1[[#This Row],[Title]])</f>
        <v>6</v>
      </c>
      <c r="J4790">
        <f>FIND(":",Table1[[#This Row],[Title]],Table1[[#This Row],[Column1]]+2)</f>
        <v>16</v>
      </c>
      <c r="K4790" t="str">
        <f>LEFT(Table1[[#This Row],[Title]],Table1[[#This Row],[Column2]])</f>
        <v>Plebs: Season 2:</v>
      </c>
      <c r="L4790" t="str">
        <f>LEFT(Table1[[#This Row],[Title]],Table1[[#This Row],[Column1]])</f>
        <v>Plebs:</v>
      </c>
      <c r="M4790" s="1" t="s">
        <v>298</v>
      </c>
      <c r="N4790" s="2">
        <v>1.6226851851851853E-2</v>
      </c>
      <c r="O4790" s="2">
        <v>1.6226851851851853E-2</v>
      </c>
      <c r="P4790" s="1" t="s">
        <v>14</v>
      </c>
    </row>
    <row r="4791" spans="1:16" ht="13" x14ac:dyDescent="0.15">
      <c r="A4791" s="1" t="s">
        <v>10</v>
      </c>
      <c r="B4791" s="6">
        <v>43297.874918981484</v>
      </c>
      <c r="C4791" s="10">
        <f>INT(Table1[[#This Row],[Start Time]])</f>
        <v>43297</v>
      </c>
      <c r="D4791" s="8">
        <f>Table1[[#This Row],[Start Time]]-Table1[[#This Row],[Date ]]</f>
        <v>0.87491898148437031</v>
      </c>
      <c r="E4791" s="2">
        <v>2.960648148148148E-2</v>
      </c>
      <c r="G4791" s="1" t="s">
        <v>3014</v>
      </c>
      <c r="I4791">
        <f>FIND(":",Table1[[#This Row],[Title]])</f>
        <v>12</v>
      </c>
      <c r="J4791">
        <f>FIND(":",Table1[[#This Row],[Title]],Table1[[#This Row],[Column1]]+2)</f>
        <v>22</v>
      </c>
      <c r="K4791" t="str">
        <f>LEFT(Table1[[#This Row],[Title]],Table1[[#This Row],[Column2]])</f>
        <v>The Killing: Season 3:</v>
      </c>
      <c r="L4791" t="str">
        <f>LEFT(Table1[[#This Row],[Title]],Table1[[#This Row],[Column1]])</f>
        <v>The Killing:</v>
      </c>
      <c r="M4791" s="1" t="s">
        <v>298</v>
      </c>
      <c r="N4791" s="2">
        <v>2.9594907407407407E-2</v>
      </c>
      <c r="O4791" s="2">
        <v>2.9594907407407407E-2</v>
      </c>
      <c r="P4791" s="1" t="s">
        <v>14</v>
      </c>
    </row>
    <row r="4792" spans="1:16" ht="13" x14ac:dyDescent="0.15">
      <c r="A4792" s="1" t="s">
        <v>10</v>
      </c>
      <c r="B4792" s="6">
        <v>43297.826863425929</v>
      </c>
      <c r="C4792" s="10">
        <f>INT(Table1[[#This Row],[Start Time]])</f>
        <v>43297</v>
      </c>
      <c r="D4792" s="8">
        <f>Table1[[#This Row],[Start Time]]-Table1[[#This Row],[Date ]]</f>
        <v>0.82686342592933215</v>
      </c>
      <c r="E4792" s="2">
        <v>2.9548611111111112E-2</v>
      </c>
      <c r="G4792" s="1" t="s">
        <v>3015</v>
      </c>
      <c r="I4792">
        <f>FIND(":",Table1[[#This Row],[Title]])</f>
        <v>12</v>
      </c>
      <c r="J4792">
        <f>FIND(":",Table1[[#This Row],[Title]],Table1[[#This Row],[Column1]]+2)</f>
        <v>22</v>
      </c>
      <c r="K4792" t="str">
        <f>LEFT(Table1[[#This Row],[Title]],Table1[[#This Row],[Column2]])</f>
        <v>The Killing: Season 3:</v>
      </c>
      <c r="L4792" t="str">
        <f>LEFT(Table1[[#This Row],[Title]],Table1[[#This Row],[Column1]])</f>
        <v>The Killing:</v>
      </c>
      <c r="M4792" s="1" t="s">
        <v>298</v>
      </c>
      <c r="N4792" s="2">
        <v>2.9571759259259259E-2</v>
      </c>
      <c r="O4792" s="2">
        <v>2.9571759259259259E-2</v>
      </c>
      <c r="P4792" s="1" t="s">
        <v>14</v>
      </c>
    </row>
    <row r="4793" spans="1:16" ht="13" x14ac:dyDescent="0.15">
      <c r="A4793" s="1" t="s">
        <v>10</v>
      </c>
      <c r="B4793" s="6">
        <v>43297.796712962961</v>
      </c>
      <c r="C4793" s="10">
        <f>INT(Table1[[#This Row],[Start Time]])</f>
        <v>43297</v>
      </c>
      <c r="D4793" s="8">
        <f>Table1[[#This Row],[Start Time]]-Table1[[#This Row],[Date ]]</f>
        <v>0.79671296296146465</v>
      </c>
      <c r="E4793" s="2">
        <v>2.9560185185185186E-2</v>
      </c>
      <c r="G4793" s="1" t="s">
        <v>3016</v>
      </c>
      <c r="I4793">
        <f>FIND(":",Table1[[#This Row],[Title]])</f>
        <v>12</v>
      </c>
      <c r="J4793">
        <f>FIND(":",Table1[[#This Row],[Title]],Table1[[#This Row],[Column1]]+2)</f>
        <v>22</v>
      </c>
      <c r="K4793" t="str">
        <f>LEFT(Table1[[#This Row],[Title]],Table1[[#This Row],[Column2]])</f>
        <v>The Killing: Season 3:</v>
      </c>
      <c r="L4793" t="str">
        <f>LEFT(Table1[[#This Row],[Title]],Table1[[#This Row],[Column1]])</f>
        <v>The Killing:</v>
      </c>
      <c r="M4793" s="1" t="s">
        <v>298</v>
      </c>
      <c r="N4793" s="2">
        <v>2.9560185185185186E-2</v>
      </c>
      <c r="O4793" s="2">
        <v>2.9560185185185186E-2</v>
      </c>
      <c r="P4793" s="1" t="s">
        <v>14</v>
      </c>
    </row>
    <row r="4794" spans="1:16" ht="13" x14ac:dyDescent="0.15">
      <c r="A4794" s="1" t="s">
        <v>10</v>
      </c>
      <c r="B4794" s="6">
        <v>43296.851423611108</v>
      </c>
      <c r="C4794" s="10">
        <f>INT(Table1[[#This Row],[Start Time]])</f>
        <v>43296</v>
      </c>
      <c r="D4794" s="8">
        <f>Table1[[#This Row],[Start Time]]-Table1[[#This Row],[Date ]]</f>
        <v>0.851423611107748</v>
      </c>
      <c r="E4794" s="2">
        <v>5.8749999999999997E-2</v>
      </c>
      <c r="G4794" s="1" t="s">
        <v>3017</v>
      </c>
      <c r="I4794">
        <f>FIND(":",Table1[[#This Row],[Title]])</f>
        <v>12</v>
      </c>
      <c r="J4794">
        <f>FIND(":",Table1[[#This Row],[Title]],Table1[[#This Row],[Column1]]+2)</f>
        <v>22</v>
      </c>
      <c r="K4794" t="str">
        <f>LEFT(Table1[[#This Row],[Title]],Table1[[#This Row],[Column2]])</f>
        <v>The Killing: Season 3:</v>
      </c>
      <c r="L4794" t="str">
        <f>LEFT(Table1[[#This Row],[Title]],Table1[[#This Row],[Column1]])</f>
        <v>The Killing:</v>
      </c>
      <c r="M4794" s="1" t="s">
        <v>298</v>
      </c>
      <c r="N4794" s="2">
        <v>5.8761574074074077E-2</v>
      </c>
      <c r="O4794" s="2">
        <v>5.8761574074074077E-2</v>
      </c>
      <c r="P4794" s="1" t="s">
        <v>14</v>
      </c>
    </row>
    <row r="4795" spans="1:16" ht="13" x14ac:dyDescent="0.15">
      <c r="A4795" s="1" t="s">
        <v>10</v>
      </c>
      <c r="B4795" s="6">
        <v>43296.811296296299</v>
      </c>
      <c r="C4795" s="10">
        <f>INT(Table1[[#This Row],[Start Time]])</f>
        <v>43296</v>
      </c>
      <c r="D4795" s="8">
        <f>Table1[[#This Row],[Start Time]]-Table1[[#This Row],[Date ]]</f>
        <v>0.8112962962986785</v>
      </c>
      <c r="E4795" s="2">
        <v>1.0717592592592593E-2</v>
      </c>
      <c r="G4795" s="1" t="s">
        <v>3018</v>
      </c>
      <c r="I4795">
        <f>FIND(":",Table1[[#This Row],[Title]])</f>
        <v>12</v>
      </c>
      <c r="J4795">
        <f>FIND(":",Table1[[#This Row],[Title]],Table1[[#This Row],[Column1]]+2)</f>
        <v>22</v>
      </c>
      <c r="K4795" t="str">
        <f>LEFT(Table1[[#This Row],[Title]],Table1[[#This Row],[Column2]])</f>
        <v>The Killing: Season 2:</v>
      </c>
      <c r="L4795" t="str">
        <f>LEFT(Table1[[#This Row],[Title]],Table1[[#This Row],[Column1]])</f>
        <v>The Killing:</v>
      </c>
      <c r="M4795" s="1" t="s">
        <v>298</v>
      </c>
      <c r="N4795" s="2">
        <v>2.9641203703703704E-2</v>
      </c>
      <c r="O4795" s="2">
        <v>2.9641203703703704E-2</v>
      </c>
      <c r="P4795" s="1" t="s">
        <v>14</v>
      </c>
    </row>
    <row r="4796" spans="1:16" ht="13" x14ac:dyDescent="0.15">
      <c r="A4796" s="1" t="s">
        <v>10</v>
      </c>
      <c r="B4796" s="6">
        <v>43296.804976851854</v>
      </c>
      <c r="C4796" s="10">
        <f>INT(Table1[[#This Row],[Start Time]])</f>
        <v>43296</v>
      </c>
      <c r="D4796" s="8">
        <f>Table1[[#This Row],[Start Time]]-Table1[[#This Row],[Date ]]</f>
        <v>0.80497685185400769</v>
      </c>
      <c r="E4796" s="2">
        <v>5.7986111111111112E-3</v>
      </c>
      <c r="G4796" s="1" t="s">
        <v>3019</v>
      </c>
      <c r="I4796">
        <f>FIND(":",Table1[[#This Row],[Title]])</f>
        <v>12</v>
      </c>
      <c r="J4796">
        <f>FIND(":",Table1[[#This Row],[Title]],Table1[[#This Row],[Column1]]+2)</f>
        <v>22</v>
      </c>
      <c r="K4796" t="str">
        <f>LEFT(Table1[[#This Row],[Title]],Table1[[#This Row],[Column2]])</f>
        <v>The Killing: Season 2:</v>
      </c>
      <c r="L4796" t="str">
        <f>LEFT(Table1[[#This Row],[Title]],Table1[[#This Row],[Column1]])</f>
        <v>The Killing:</v>
      </c>
      <c r="M4796" s="1" t="s">
        <v>298</v>
      </c>
      <c r="N4796" s="2">
        <v>2.9537037037037039E-2</v>
      </c>
      <c r="O4796" s="2">
        <v>2.9537037037037039E-2</v>
      </c>
      <c r="P4796" s="1" t="s">
        <v>14</v>
      </c>
    </row>
    <row r="4797" spans="1:16" ht="13" x14ac:dyDescent="0.15">
      <c r="A4797" s="1" t="s">
        <v>10</v>
      </c>
      <c r="B4797" s="6">
        <v>43296.339201388888</v>
      </c>
      <c r="C4797" s="10">
        <f>INT(Table1[[#This Row],[Start Time]])</f>
        <v>43296</v>
      </c>
      <c r="D4797" s="8">
        <f>Table1[[#This Row],[Start Time]]-Table1[[#This Row],[Date ]]</f>
        <v>0.33920138888788642</v>
      </c>
      <c r="E4797" s="2">
        <v>1.2037037037037038E-3</v>
      </c>
      <c r="G4797" s="1" t="s">
        <v>3019</v>
      </c>
      <c r="I4797">
        <f>FIND(":",Table1[[#This Row],[Title]])</f>
        <v>12</v>
      </c>
      <c r="J4797">
        <f>FIND(":",Table1[[#This Row],[Title]],Table1[[#This Row],[Column1]]+2)</f>
        <v>22</v>
      </c>
      <c r="K4797" t="str">
        <f>LEFT(Table1[[#This Row],[Title]],Table1[[#This Row],[Column2]])</f>
        <v>The Killing: Season 2:</v>
      </c>
      <c r="L4797" t="str">
        <f>LEFT(Table1[[#This Row],[Title]],Table1[[#This Row],[Column1]])</f>
        <v>The Killing:</v>
      </c>
      <c r="M4797" s="1" t="s">
        <v>298</v>
      </c>
      <c r="N4797" s="2">
        <v>2.4421296296296295E-2</v>
      </c>
      <c r="O4797" s="1" t="s">
        <v>19</v>
      </c>
      <c r="P4797" s="1" t="s">
        <v>14</v>
      </c>
    </row>
    <row r="4798" spans="1:16" ht="13" x14ac:dyDescent="0.15">
      <c r="A4798" s="1" t="s">
        <v>10</v>
      </c>
      <c r="B4798" s="6">
        <v>43295.844525462962</v>
      </c>
      <c r="C4798" s="10">
        <f>INT(Table1[[#This Row],[Start Time]])</f>
        <v>43295</v>
      </c>
      <c r="D4798" s="8">
        <f>Table1[[#This Row],[Start Time]]-Table1[[#This Row],[Date ]]</f>
        <v>0.84452546296233777</v>
      </c>
      <c r="E4798" s="2">
        <v>2.5115740740740741E-3</v>
      </c>
      <c r="G4798" s="1" t="s">
        <v>3020</v>
      </c>
      <c r="I4798">
        <f>FIND(":",Table1[[#This Row],[Title]])</f>
        <v>12</v>
      </c>
      <c r="J4798">
        <f>FIND(":",Table1[[#This Row],[Title]],Table1[[#This Row],[Column1]]+2)</f>
        <v>22</v>
      </c>
      <c r="K4798" t="str">
        <f>LEFT(Table1[[#This Row],[Title]],Table1[[#This Row],[Column2]])</f>
        <v>The Killing: Season 2:</v>
      </c>
      <c r="L4798" t="str">
        <f>LEFT(Table1[[#This Row],[Title]],Table1[[#This Row],[Column1]])</f>
        <v>The Killing:</v>
      </c>
      <c r="M4798" s="1" t="s">
        <v>298</v>
      </c>
      <c r="N4798" s="2">
        <v>2.9201388888888888E-2</v>
      </c>
      <c r="O4798" s="2">
        <v>2.9201388888888888E-2</v>
      </c>
      <c r="P4798" s="1" t="s">
        <v>14</v>
      </c>
    </row>
    <row r="4799" spans="1:16" ht="13" x14ac:dyDescent="0.15">
      <c r="A4799" s="1" t="s">
        <v>10</v>
      </c>
      <c r="B4799" s="6">
        <v>43295.813090277778</v>
      </c>
      <c r="C4799" s="10">
        <f>INT(Table1[[#This Row],[Start Time]])</f>
        <v>43295</v>
      </c>
      <c r="D4799" s="8">
        <f>Table1[[#This Row],[Start Time]]-Table1[[#This Row],[Date ]]</f>
        <v>0.81309027777751908</v>
      </c>
      <c r="E4799" s="2">
        <v>2.8206018518518519E-2</v>
      </c>
      <c r="G4799" s="1" t="s">
        <v>3021</v>
      </c>
      <c r="I4799">
        <f>FIND(":",Table1[[#This Row],[Title]])</f>
        <v>12</v>
      </c>
      <c r="J4799">
        <f>FIND(":",Table1[[#This Row],[Title]],Table1[[#This Row],[Column1]]+2)</f>
        <v>22</v>
      </c>
      <c r="K4799" t="str">
        <f>LEFT(Table1[[#This Row],[Title]],Table1[[#This Row],[Column2]])</f>
        <v>The Killing: Season 2:</v>
      </c>
      <c r="L4799" t="str">
        <f>LEFT(Table1[[#This Row],[Title]],Table1[[#This Row],[Column1]])</f>
        <v>The Killing:</v>
      </c>
      <c r="M4799" s="1" t="s">
        <v>298</v>
      </c>
      <c r="N4799" s="2">
        <v>2.9618055555555557E-2</v>
      </c>
      <c r="O4799" s="2">
        <v>2.9618055555555557E-2</v>
      </c>
      <c r="P4799" s="1" t="s">
        <v>14</v>
      </c>
    </row>
    <row r="4800" spans="1:16" ht="13" x14ac:dyDescent="0.15">
      <c r="A4800" s="1" t="s">
        <v>10</v>
      </c>
      <c r="B4800" s="6">
        <v>43295.783831018518</v>
      </c>
      <c r="C4800" s="10">
        <f>INT(Table1[[#This Row],[Start Time]])</f>
        <v>43295</v>
      </c>
      <c r="D4800" s="8">
        <f>Table1[[#This Row],[Start Time]]-Table1[[#This Row],[Date ]]</f>
        <v>0.783831018517958</v>
      </c>
      <c r="E4800" s="2">
        <v>1.9097222222222222E-3</v>
      </c>
      <c r="G4800" s="1" t="s">
        <v>3022</v>
      </c>
      <c r="I4800">
        <f>FIND(":",Table1[[#This Row],[Title]])</f>
        <v>12</v>
      </c>
      <c r="J4800">
        <f>FIND(":",Table1[[#This Row],[Title]],Table1[[#This Row],[Column1]]+2)</f>
        <v>22</v>
      </c>
      <c r="K4800" t="str">
        <f>LEFT(Table1[[#This Row],[Title]],Table1[[#This Row],[Column2]])</f>
        <v>The Killing: Season 2:</v>
      </c>
      <c r="L4800" t="str">
        <f>LEFT(Table1[[#This Row],[Title]],Table1[[#This Row],[Column1]])</f>
        <v>The Killing:</v>
      </c>
      <c r="M4800" s="1" t="s">
        <v>298</v>
      </c>
      <c r="N4800" s="2">
        <v>2.9583333333333333E-2</v>
      </c>
      <c r="O4800" s="2">
        <v>2.9583333333333333E-2</v>
      </c>
      <c r="P4800" s="1" t="s">
        <v>14</v>
      </c>
    </row>
    <row r="4801" spans="1:16" ht="13" x14ac:dyDescent="0.15">
      <c r="A4801" s="1" t="s">
        <v>10</v>
      </c>
      <c r="B4801" s="6">
        <v>43295.75273148148</v>
      </c>
      <c r="C4801" s="10">
        <f>INT(Table1[[#This Row],[Start Time]])</f>
        <v>43295</v>
      </c>
      <c r="D4801" s="8">
        <f>Table1[[#This Row],[Start Time]]-Table1[[#This Row],[Date ]]</f>
        <v>0.75273148147971369</v>
      </c>
      <c r="E4801" s="2">
        <v>1.736111111111111E-3</v>
      </c>
      <c r="G4801" s="1" t="s">
        <v>3023</v>
      </c>
      <c r="I4801">
        <f>FIND(":",Table1[[#This Row],[Title]])</f>
        <v>12</v>
      </c>
      <c r="J4801">
        <f>FIND(":",Table1[[#This Row],[Title]],Table1[[#This Row],[Column1]]+2)</f>
        <v>22</v>
      </c>
      <c r="K4801" t="str">
        <f>LEFT(Table1[[#This Row],[Title]],Table1[[#This Row],[Column2]])</f>
        <v>The Killing: Season 2:</v>
      </c>
      <c r="L4801" t="str">
        <f>LEFT(Table1[[#This Row],[Title]],Table1[[#This Row],[Column1]])</f>
        <v>The Killing:</v>
      </c>
      <c r="M4801" s="1" t="s">
        <v>298</v>
      </c>
      <c r="N4801" s="2">
        <v>2.9594907407407407E-2</v>
      </c>
      <c r="O4801" s="2">
        <v>2.9594907407407407E-2</v>
      </c>
      <c r="P4801" s="1" t="s">
        <v>14</v>
      </c>
    </row>
    <row r="4802" spans="1:16" ht="13" x14ac:dyDescent="0.15">
      <c r="A4802" s="1" t="s">
        <v>10</v>
      </c>
      <c r="B4802" s="6">
        <v>43295.731620370374</v>
      </c>
      <c r="C4802" s="10">
        <f>INT(Table1[[#This Row],[Start Time]])</f>
        <v>43295</v>
      </c>
      <c r="D4802" s="8">
        <f>Table1[[#This Row],[Start Time]]-Table1[[#This Row],[Date ]]</f>
        <v>0.73162037037400296</v>
      </c>
      <c r="E4802" s="2">
        <v>5.7870370370370373E-5</v>
      </c>
      <c r="G4802" s="1" t="s">
        <v>3023</v>
      </c>
      <c r="I4802">
        <f>FIND(":",Table1[[#This Row],[Title]])</f>
        <v>12</v>
      </c>
      <c r="J4802">
        <f>FIND(":",Table1[[#This Row],[Title]],Table1[[#This Row],[Column1]]+2)</f>
        <v>22</v>
      </c>
      <c r="K4802" t="str">
        <f>LEFT(Table1[[#This Row],[Title]],Table1[[#This Row],[Column2]])</f>
        <v>The Killing: Season 2:</v>
      </c>
      <c r="L4802" t="str">
        <f>LEFT(Table1[[#This Row],[Title]],Table1[[#This Row],[Column1]])</f>
        <v>The Killing:</v>
      </c>
      <c r="M4802" s="1" t="s">
        <v>298</v>
      </c>
      <c r="N4802" s="2">
        <v>6.9444444444444444E-5</v>
      </c>
      <c r="O4802" s="1" t="s">
        <v>19</v>
      </c>
      <c r="P4802" s="1" t="s">
        <v>14</v>
      </c>
    </row>
    <row r="4803" spans="1:16" ht="13" x14ac:dyDescent="0.15">
      <c r="A4803" s="1" t="s">
        <v>10</v>
      </c>
      <c r="B4803" s="6">
        <v>43295.696747685186</v>
      </c>
      <c r="C4803" s="10">
        <f>INT(Table1[[#This Row],[Start Time]])</f>
        <v>43295</v>
      </c>
      <c r="D4803" s="8">
        <f>Table1[[#This Row],[Start Time]]-Table1[[#This Row],[Date ]]</f>
        <v>0.69674768518598285</v>
      </c>
      <c r="E4803" s="2">
        <v>2.9201388888888888E-2</v>
      </c>
      <c r="G4803" s="1" t="s">
        <v>3024</v>
      </c>
      <c r="I4803">
        <f>FIND(":",Table1[[#This Row],[Title]])</f>
        <v>12</v>
      </c>
      <c r="J4803">
        <f>FIND(":",Table1[[#This Row],[Title]],Table1[[#This Row],[Column1]]+2)</f>
        <v>22</v>
      </c>
      <c r="K4803" t="str">
        <f>LEFT(Table1[[#This Row],[Title]],Table1[[#This Row],[Column2]])</f>
        <v>The Killing: Season 2:</v>
      </c>
      <c r="L4803" t="str">
        <f>LEFT(Table1[[#This Row],[Title]],Table1[[#This Row],[Column1]])</f>
        <v>The Killing:</v>
      </c>
      <c r="M4803" s="1" t="s">
        <v>298</v>
      </c>
      <c r="N4803" s="2">
        <v>2.9594907407407407E-2</v>
      </c>
      <c r="O4803" s="2">
        <v>2.9594907407407407E-2</v>
      </c>
      <c r="P4803" s="1" t="s">
        <v>14</v>
      </c>
    </row>
    <row r="4804" spans="1:16" ht="13" x14ac:dyDescent="0.15">
      <c r="A4804" s="1" t="s">
        <v>10</v>
      </c>
      <c r="B4804" s="6">
        <v>43295.68645833333</v>
      </c>
      <c r="C4804" s="10">
        <f>INT(Table1[[#This Row],[Start Time]])</f>
        <v>43295</v>
      </c>
      <c r="D4804" s="8">
        <f>Table1[[#This Row],[Start Time]]-Table1[[#This Row],[Date ]]</f>
        <v>0.68645833332993789</v>
      </c>
      <c r="E4804" s="2">
        <v>6.2962962962962964E-3</v>
      </c>
      <c r="G4804" s="1" t="s">
        <v>3025</v>
      </c>
      <c r="I4804">
        <f>FIND(":",Table1[[#This Row],[Title]])</f>
        <v>12</v>
      </c>
      <c r="J4804">
        <f>FIND(":",Table1[[#This Row],[Title]],Table1[[#This Row],[Column1]]+2)</f>
        <v>22</v>
      </c>
      <c r="K4804" t="str">
        <f>LEFT(Table1[[#This Row],[Title]],Table1[[#This Row],[Column2]])</f>
        <v>The Killing: Season 2:</v>
      </c>
      <c r="L4804" t="str">
        <f>LEFT(Table1[[#This Row],[Title]],Table1[[#This Row],[Column1]])</f>
        <v>The Killing:</v>
      </c>
      <c r="M4804" s="1" t="s">
        <v>298</v>
      </c>
      <c r="N4804" s="2">
        <v>2.9594907407407407E-2</v>
      </c>
      <c r="O4804" s="2">
        <v>2.9594907407407407E-2</v>
      </c>
      <c r="P4804" s="1" t="s">
        <v>14</v>
      </c>
    </row>
    <row r="4805" spans="1:16" ht="13" x14ac:dyDescent="0.15">
      <c r="A4805" s="1" t="s">
        <v>10</v>
      </c>
      <c r="B4805" s="6">
        <v>43295.556458333333</v>
      </c>
      <c r="C4805" s="10">
        <f>INT(Table1[[#This Row],[Start Time]])</f>
        <v>43295</v>
      </c>
      <c r="D4805" s="8">
        <f>Table1[[#This Row],[Start Time]]-Table1[[#This Row],[Date ]]</f>
        <v>0.55645833333255723</v>
      </c>
      <c r="E4805" s="2">
        <v>2.3472222222222221E-2</v>
      </c>
      <c r="G4805" s="1" t="s">
        <v>3025</v>
      </c>
      <c r="I4805">
        <f>FIND(":",Table1[[#This Row],[Title]])</f>
        <v>12</v>
      </c>
      <c r="J4805">
        <f>FIND(":",Table1[[#This Row],[Title]],Table1[[#This Row],[Column1]]+2)</f>
        <v>22</v>
      </c>
      <c r="K4805" t="str">
        <f>LEFT(Table1[[#This Row],[Title]],Table1[[#This Row],[Column2]])</f>
        <v>The Killing: Season 2:</v>
      </c>
      <c r="L4805" t="str">
        <f>LEFT(Table1[[#This Row],[Title]],Table1[[#This Row],[Column1]])</f>
        <v>The Killing:</v>
      </c>
      <c r="M4805" s="1" t="s">
        <v>298</v>
      </c>
      <c r="N4805" s="2">
        <v>2.3807870370370372E-2</v>
      </c>
      <c r="O4805" s="1" t="s">
        <v>19</v>
      </c>
      <c r="P4805" s="1" t="s">
        <v>14</v>
      </c>
    </row>
    <row r="4806" spans="1:16" ht="13" x14ac:dyDescent="0.15">
      <c r="A4806" s="1" t="s">
        <v>10</v>
      </c>
      <c r="B4806" s="6">
        <v>43295.521979166668</v>
      </c>
      <c r="C4806" s="10">
        <f>INT(Table1[[#This Row],[Start Time]])</f>
        <v>43295</v>
      </c>
      <c r="D4806" s="8">
        <f>Table1[[#This Row],[Start Time]]-Table1[[#This Row],[Date ]]</f>
        <v>0.52197916666773381</v>
      </c>
      <c r="E4806" s="2">
        <v>2.7349537037037037E-2</v>
      </c>
      <c r="G4806" s="1" t="s">
        <v>3026</v>
      </c>
      <c r="I4806">
        <f>FIND(":",Table1[[#This Row],[Title]])</f>
        <v>12</v>
      </c>
      <c r="J4806">
        <f>FIND(":",Table1[[#This Row],[Title]],Table1[[#This Row],[Column1]]+2)</f>
        <v>22</v>
      </c>
      <c r="K4806" t="str">
        <f>LEFT(Table1[[#This Row],[Title]],Table1[[#This Row],[Column2]])</f>
        <v>The Killing: Season 2:</v>
      </c>
      <c r="L4806" t="str">
        <f>LEFT(Table1[[#This Row],[Title]],Table1[[#This Row],[Column1]])</f>
        <v>The Killing:</v>
      </c>
      <c r="M4806" s="1" t="s">
        <v>298</v>
      </c>
      <c r="N4806" s="2">
        <v>2.9803240740740741E-2</v>
      </c>
      <c r="O4806" s="2">
        <v>2.9803240740740741E-2</v>
      </c>
      <c r="P4806" s="1" t="s">
        <v>14</v>
      </c>
    </row>
    <row r="4807" spans="1:16" ht="13" x14ac:dyDescent="0.15">
      <c r="A4807" s="1" t="s">
        <v>10</v>
      </c>
      <c r="B4807" s="6">
        <v>43295.487974537034</v>
      </c>
      <c r="C4807" s="10">
        <f>INT(Table1[[#This Row],[Start Time]])</f>
        <v>43295</v>
      </c>
      <c r="D4807" s="8">
        <f>Table1[[#This Row],[Start Time]]-Table1[[#This Row],[Date ]]</f>
        <v>0.48797453703446081</v>
      </c>
      <c r="E4807" s="2">
        <v>2.0532407407407409E-2</v>
      </c>
      <c r="G4807" s="1" t="s">
        <v>3027</v>
      </c>
      <c r="I4807">
        <f>FIND(":",Table1[[#This Row],[Title]])</f>
        <v>12</v>
      </c>
      <c r="J4807">
        <f>FIND(":",Table1[[#This Row],[Title]],Table1[[#This Row],[Column1]]+2)</f>
        <v>22</v>
      </c>
      <c r="K4807" t="str">
        <f>LEFT(Table1[[#This Row],[Title]],Table1[[#This Row],[Column2]])</f>
        <v>The Killing: Season 2:</v>
      </c>
      <c r="L4807" t="str">
        <f>LEFT(Table1[[#This Row],[Title]],Table1[[#This Row],[Column1]])</f>
        <v>The Killing:</v>
      </c>
      <c r="M4807" s="1" t="s">
        <v>298</v>
      </c>
      <c r="N4807" s="2">
        <v>2.960648148148148E-2</v>
      </c>
      <c r="O4807" s="2">
        <v>2.960648148148148E-2</v>
      </c>
      <c r="P4807" s="1" t="s">
        <v>14</v>
      </c>
    </row>
    <row r="4808" spans="1:16" ht="13" x14ac:dyDescent="0.15">
      <c r="A4808" s="1" t="s">
        <v>10</v>
      </c>
      <c r="B4808" s="6">
        <v>43295.482824074075</v>
      </c>
      <c r="C4808" s="10">
        <f>INT(Table1[[#This Row],[Start Time]])</f>
        <v>43295</v>
      </c>
      <c r="D4808" s="8">
        <f>Table1[[#This Row],[Start Time]]-Table1[[#This Row],[Date ]]</f>
        <v>0.48282407407532446</v>
      </c>
      <c r="E4808" s="2">
        <v>1.1574074074074073E-5</v>
      </c>
      <c r="G4808" s="1" t="s">
        <v>3027</v>
      </c>
      <c r="I4808">
        <f>FIND(":",Table1[[#This Row],[Title]])</f>
        <v>12</v>
      </c>
      <c r="J4808">
        <f>FIND(":",Table1[[#This Row],[Title]],Table1[[#This Row],[Column1]]+2)</f>
        <v>22</v>
      </c>
      <c r="K4808" t="str">
        <f>LEFT(Table1[[#This Row],[Title]],Table1[[#This Row],[Column2]])</f>
        <v>The Killing: Season 2:</v>
      </c>
      <c r="L4808" t="str">
        <f>LEFT(Table1[[#This Row],[Title]],Table1[[#This Row],[Column1]])</f>
        <v>The Killing:</v>
      </c>
      <c r="M4808" s="1" t="s">
        <v>298</v>
      </c>
      <c r="N4808" s="2">
        <v>2.3148148148148147E-5</v>
      </c>
      <c r="O4808" s="1" t="s">
        <v>19</v>
      </c>
      <c r="P4808" s="1" t="s">
        <v>14</v>
      </c>
    </row>
    <row r="4809" spans="1:16" ht="13" x14ac:dyDescent="0.15">
      <c r="A4809" s="1" t="s">
        <v>10</v>
      </c>
      <c r="B4809" s="6">
        <v>43295.453402777777</v>
      </c>
      <c r="C4809" s="10">
        <f>INT(Table1[[#This Row],[Start Time]])</f>
        <v>43295</v>
      </c>
      <c r="D4809" s="8">
        <f>Table1[[#This Row],[Start Time]]-Table1[[#This Row],[Date ]]</f>
        <v>0.45340277777722804</v>
      </c>
      <c r="E4809" s="2">
        <v>2.6018518518518517E-2</v>
      </c>
      <c r="G4809" s="1" t="s">
        <v>3028</v>
      </c>
      <c r="I4809">
        <f>FIND(":",Table1[[#This Row],[Title]])</f>
        <v>12</v>
      </c>
      <c r="J4809">
        <f>FIND(":",Table1[[#This Row],[Title]],Table1[[#This Row],[Column1]]+2)</f>
        <v>22</v>
      </c>
      <c r="K4809" t="str">
        <f>LEFT(Table1[[#This Row],[Title]],Table1[[#This Row],[Column2]])</f>
        <v>The Killing: Season 2:</v>
      </c>
      <c r="L4809" t="str">
        <f>LEFT(Table1[[#This Row],[Title]],Table1[[#This Row],[Column1]])</f>
        <v>The Killing:</v>
      </c>
      <c r="M4809" s="1" t="s">
        <v>298</v>
      </c>
      <c r="N4809" s="2">
        <v>2.9618055555555557E-2</v>
      </c>
      <c r="O4809" s="2">
        <v>2.9618055555555557E-2</v>
      </c>
      <c r="P4809" s="1" t="s">
        <v>14</v>
      </c>
    </row>
    <row r="4810" spans="1:16" ht="13" x14ac:dyDescent="0.15">
      <c r="A4810" s="1" t="s">
        <v>10</v>
      </c>
      <c r="B4810" s="6">
        <v>43294.835462962961</v>
      </c>
      <c r="C4810" s="10">
        <f>INT(Table1[[#This Row],[Start Time]])</f>
        <v>43294</v>
      </c>
      <c r="D4810" s="8">
        <f>Table1[[#This Row],[Start Time]]-Table1[[#This Row],[Date ]]</f>
        <v>0.83546296296117362</v>
      </c>
      <c r="E4810" s="2">
        <v>6.9212962962962961E-3</v>
      </c>
      <c r="G4810" s="1" t="s">
        <v>3029</v>
      </c>
      <c r="I4810">
        <f>FIND(":",Table1[[#This Row],[Title]])</f>
        <v>12</v>
      </c>
      <c r="J4810">
        <f>FIND(":",Table1[[#This Row],[Title]],Table1[[#This Row],[Column1]]+2)</f>
        <v>22</v>
      </c>
      <c r="K4810" t="str">
        <f>LEFT(Table1[[#This Row],[Title]],Table1[[#This Row],[Column2]])</f>
        <v>The Killing: Season 2:</v>
      </c>
      <c r="L4810" t="str">
        <f>LEFT(Table1[[#This Row],[Title]],Table1[[#This Row],[Column1]])</f>
        <v>The Killing:</v>
      </c>
      <c r="M4810" s="1" t="s">
        <v>298</v>
      </c>
      <c r="N4810" s="2">
        <v>2.9768518518518517E-2</v>
      </c>
      <c r="O4810" s="2">
        <v>2.9768518518518517E-2</v>
      </c>
      <c r="P4810" s="1" t="s">
        <v>14</v>
      </c>
    </row>
    <row r="4811" spans="1:16" ht="13" x14ac:dyDescent="0.15">
      <c r="A4811" s="1" t="s">
        <v>10</v>
      </c>
      <c r="B4811" s="6">
        <v>43294.805752314816</v>
      </c>
      <c r="C4811" s="10">
        <f>INT(Table1[[#This Row],[Start Time]])</f>
        <v>43294</v>
      </c>
      <c r="D4811" s="8">
        <f>Table1[[#This Row],[Start Time]]-Table1[[#This Row],[Date ]]</f>
        <v>0.80575231481634546</v>
      </c>
      <c r="E4811" s="2">
        <v>2.4872685185185185E-2</v>
      </c>
      <c r="G4811" s="1" t="s">
        <v>3030</v>
      </c>
      <c r="I4811">
        <f>FIND(":",Table1[[#This Row],[Title]])</f>
        <v>12</v>
      </c>
      <c r="J4811">
        <f>FIND(":",Table1[[#This Row],[Title]],Table1[[#This Row],[Column1]]+2)</f>
        <v>22</v>
      </c>
      <c r="K4811" t="str">
        <f>LEFT(Table1[[#This Row],[Title]],Table1[[#This Row],[Column2]])</f>
        <v>The Killing: Season 2:</v>
      </c>
      <c r="L4811" t="str">
        <f>LEFT(Table1[[#This Row],[Title]],Table1[[#This Row],[Column1]])</f>
        <v>The Killing:</v>
      </c>
      <c r="M4811" s="1" t="s">
        <v>298</v>
      </c>
      <c r="N4811" s="2">
        <v>2.9814814814814815E-2</v>
      </c>
      <c r="O4811" s="2">
        <v>2.9814814814814815E-2</v>
      </c>
      <c r="P4811" s="1" t="s">
        <v>14</v>
      </c>
    </row>
    <row r="4812" spans="1:16" ht="13" x14ac:dyDescent="0.15">
      <c r="A4812" s="1" t="s">
        <v>10</v>
      </c>
      <c r="B4812" s="6">
        <v>43294.774814814817</v>
      </c>
      <c r="C4812" s="10">
        <f>INT(Table1[[#This Row],[Start Time]])</f>
        <v>43294</v>
      </c>
      <c r="D4812" s="8">
        <f>Table1[[#This Row],[Start Time]]-Table1[[#This Row],[Date ]]</f>
        <v>0.7748148148166365</v>
      </c>
      <c r="E4812" s="2">
        <v>1.2962962962962963E-3</v>
      </c>
      <c r="G4812" s="1" t="s">
        <v>3031</v>
      </c>
      <c r="I4812">
        <f>FIND(":",Table1[[#This Row],[Title]])</f>
        <v>12</v>
      </c>
      <c r="J4812">
        <f>FIND(":",Table1[[#This Row],[Title]],Table1[[#This Row],[Column1]]+2)</f>
        <v>22</v>
      </c>
      <c r="K4812" t="str">
        <f>LEFT(Table1[[#This Row],[Title]],Table1[[#This Row],[Column2]])</f>
        <v>The Killing: Season 1:</v>
      </c>
      <c r="L4812" t="str">
        <f>LEFT(Table1[[#This Row],[Title]],Table1[[#This Row],[Column1]])</f>
        <v>The Killing:</v>
      </c>
      <c r="M4812" s="1" t="s">
        <v>298</v>
      </c>
      <c r="N4812" s="2">
        <v>3.1226851851851853E-2</v>
      </c>
      <c r="O4812" s="2">
        <v>3.1226851851851853E-2</v>
      </c>
      <c r="P4812" s="1" t="s">
        <v>14</v>
      </c>
    </row>
    <row r="4813" spans="1:16" ht="13" x14ac:dyDescent="0.15">
      <c r="A4813" s="1" t="s">
        <v>10</v>
      </c>
      <c r="B4813" s="6">
        <v>43294.719814814816</v>
      </c>
      <c r="C4813" s="10">
        <f>INT(Table1[[#This Row],[Start Time]])</f>
        <v>43294</v>
      </c>
      <c r="D4813" s="8">
        <f>Table1[[#This Row],[Start Time]]-Table1[[#This Row],[Date ]]</f>
        <v>0.71981481481634546</v>
      </c>
      <c r="E4813" s="2">
        <v>2.554398148148148E-2</v>
      </c>
      <c r="G4813" s="1" t="s">
        <v>3032</v>
      </c>
      <c r="I4813">
        <f>FIND(":",Table1[[#This Row],[Title]])</f>
        <v>12</v>
      </c>
      <c r="J4813">
        <f>FIND(":",Table1[[#This Row],[Title]],Table1[[#This Row],[Column1]]+2)</f>
        <v>22</v>
      </c>
      <c r="K4813" t="str">
        <f>LEFT(Table1[[#This Row],[Title]],Table1[[#This Row],[Column2]])</f>
        <v>The Killing: Season 1:</v>
      </c>
      <c r="L4813" t="str">
        <f>LEFT(Table1[[#This Row],[Title]],Table1[[#This Row],[Column1]])</f>
        <v>The Killing:</v>
      </c>
      <c r="M4813" s="1" t="s">
        <v>298</v>
      </c>
      <c r="N4813" s="2">
        <v>3.1215277777777779E-2</v>
      </c>
      <c r="O4813" s="2">
        <v>3.1215277777777779E-2</v>
      </c>
      <c r="P4813" s="1" t="s">
        <v>14</v>
      </c>
    </row>
    <row r="4814" spans="1:16" ht="13" x14ac:dyDescent="0.15">
      <c r="A4814" s="1" t="s">
        <v>10</v>
      </c>
      <c r="B4814" s="6">
        <v>43293.893368055556</v>
      </c>
      <c r="C4814" s="10">
        <f>INT(Table1[[#This Row],[Start Time]])</f>
        <v>43293</v>
      </c>
      <c r="D4814" s="8">
        <f>Table1[[#This Row],[Start Time]]-Table1[[#This Row],[Date ]]</f>
        <v>0.89336805555649335</v>
      </c>
      <c r="E4814" s="2">
        <v>3.0821759259259261E-2</v>
      </c>
      <c r="G4814" s="1" t="s">
        <v>3033</v>
      </c>
      <c r="I4814">
        <f>FIND(":",Table1[[#This Row],[Title]])</f>
        <v>12</v>
      </c>
      <c r="J4814">
        <f>FIND(":",Table1[[#This Row],[Title]],Table1[[#This Row],[Column1]]+2)</f>
        <v>22</v>
      </c>
      <c r="K4814" t="str">
        <f>LEFT(Table1[[#This Row],[Title]],Table1[[#This Row],[Column2]])</f>
        <v>The Killing: Season 1:</v>
      </c>
      <c r="L4814" t="str">
        <f>LEFT(Table1[[#This Row],[Title]],Table1[[#This Row],[Column1]])</f>
        <v>The Killing:</v>
      </c>
      <c r="M4814" s="1" t="s">
        <v>298</v>
      </c>
      <c r="N4814" s="2">
        <v>3.1145833333333334E-2</v>
      </c>
      <c r="O4814" s="2">
        <v>3.1145833333333334E-2</v>
      </c>
      <c r="P4814" s="1" t="s">
        <v>14</v>
      </c>
    </row>
    <row r="4815" spans="1:16" ht="13" x14ac:dyDescent="0.15">
      <c r="A4815" s="1" t="s">
        <v>10</v>
      </c>
      <c r="B4815" s="6">
        <v>43293.860995370371</v>
      </c>
      <c r="C4815" s="10">
        <f>INT(Table1[[#This Row],[Start Time]])</f>
        <v>43293</v>
      </c>
      <c r="D4815" s="8">
        <f>Table1[[#This Row],[Start Time]]-Table1[[#This Row],[Date ]]</f>
        <v>0.86099537037080154</v>
      </c>
      <c r="E4815" s="2">
        <v>3.1087962962962963E-2</v>
      </c>
      <c r="G4815" s="1" t="s">
        <v>3034</v>
      </c>
      <c r="I4815">
        <f>FIND(":",Table1[[#This Row],[Title]])</f>
        <v>12</v>
      </c>
      <c r="J4815">
        <f>FIND(":",Table1[[#This Row],[Title]],Table1[[#This Row],[Column1]]+2)</f>
        <v>22</v>
      </c>
      <c r="K4815" t="str">
        <f>LEFT(Table1[[#This Row],[Title]],Table1[[#This Row],[Column2]])</f>
        <v>The Killing: Season 1:</v>
      </c>
      <c r="L4815" t="str">
        <f>LEFT(Table1[[#This Row],[Title]],Table1[[#This Row],[Column1]])</f>
        <v>The Killing:</v>
      </c>
      <c r="M4815" s="1" t="s">
        <v>298</v>
      </c>
      <c r="N4815" s="2">
        <v>3.1238425925925926E-2</v>
      </c>
      <c r="O4815" s="2">
        <v>3.1238425925925926E-2</v>
      </c>
      <c r="P4815" s="1" t="s">
        <v>14</v>
      </c>
    </row>
    <row r="4816" spans="1:16" ht="13" x14ac:dyDescent="0.15">
      <c r="A4816" s="1" t="s">
        <v>10</v>
      </c>
      <c r="B4816" s="6">
        <v>43293.830636574072</v>
      </c>
      <c r="C4816" s="10">
        <f>INT(Table1[[#This Row],[Start Time]])</f>
        <v>43293</v>
      </c>
      <c r="D4816" s="8">
        <f>Table1[[#This Row],[Start Time]]-Table1[[#This Row],[Date ]]</f>
        <v>0.830636574071832</v>
      </c>
      <c r="E4816" s="2">
        <v>3.033564814814815E-2</v>
      </c>
      <c r="G4816" s="1" t="s">
        <v>3035</v>
      </c>
      <c r="I4816">
        <f>FIND(":",Table1[[#This Row],[Title]])</f>
        <v>12</v>
      </c>
      <c r="J4816">
        <f>FIND(":",Table1[[#This Row],[Title]],Table1[[#This Row],[Column1]]+2)</f>
        <v>22</v>
      </c>
      <c r="K4816" t="str">
        <f>LEFT(Table1[[#This Row],[Title]],Table1[[#This Row],[Column2]])</f>
        <v>The Killing: Season 1:</v>
      </c>
      <c r="L4816" t="str">
        <f>LEFT(Table1[[#This Row],[Title]],Table1[[#This Row],[Column1]])</f>
        <v>The Killing:</v>
      </c>
      <c r="M4816" s="1" t="s">
        <v>298</v>
      </c>
      <c r="N4816" s="2">
        <v>3.0868055555555555E-2</v>
      </c>
      <c r="O4816" s="2">
        <v>3.0868055555555555E-2</v>
      </c>
      <c r="P4816" s="1" t="s">
        <v>14</v>
      </c>
    </row>
    <row r="4817" spans="1:16" ht="13" x14ac:dyDescent="0.15">
      <c r="A4817" s="1" t="s">
        <v>10</v>
      </c>
      <c r="B4817" s="6">
        <v>43293.799837962964</v>
      </c>
      <c r="C4817" s="10">
        <f>INT(Table1[[#This Row],[Start Time]])</f>
        <v>43293</v>
      </c>
      <c r="D4817" s="8">
        <f>Table1[[#This Row],[Start Time]]-Table1[[#This Row],[Date ]]</f>
        <v>0.79983796296437504</v>
      </c>
      <c r="E4817" s="2">
        <v>1.4004629629629629E-3</v>
      </c>
      <c r="G4817" s="1" t="s">
        <v>3036</v>
      </c>
      <c r="I4817">
        <f>FIND(":",Table1[[#This Row],[Title]])</f>
        <v>12</v>
      </c>
      <c r="J4817">
        <f>FIND(":",Table1[[#This Row],[Title]],Table1[[#This Row],[Column1]]+2)</f>
        <v>22</v>
      </c>
      <c r="K4817" t="str">
        <f>LEFT(Table1[[#This Row],[Title]],Table1[[#This Row],[Column2]])</f>
        <v>The Killing: Season 1:</v>
      </c>
      <c r="L4817" t="str">
        <f>LEFT(Table1[[#This Row],[Title]],Table1[[#This Row],[Column1]])</f>
        <v>The Killing:</v>
      </c>
      <c r="M4817" s="1" t="s">
        <v>298</v>
      </c>
      <c r="N4817" s="2">
        <v>3.1087962962962963E-2</v>
      </c>
      <c r="O4817" s="2">
        <v>3.1087962962962963E-2</v>
      </c>
      <c r="P4817" s="1" t="s">
        <v>14</v>
      </c>
    </row>
    <row r="4818" spans="1:16" ht="13" x14ac:dyDescent="0.15">
      <c r="A4818" s="1" t="s">
        <v>10</v>
      </c>
      <c r="B4818" s="6">
        <v>43292.865219907406</v>
      </c>
      <c r="C4818" s="10">
        <f>INT(Table1[[#This Row],[Start Time]])</f>
        <v>43292</v>
      </c>
      <c r="D4818" s="8">
        <f>Table1[[#This Row],[Start Time]]-Table1[[#This Row],[Date ]]</f>
        <v>0.86521990740584442</v>
      </c>
      <c r="E4818" s="2">
        <v>1.6435185185185185E-3</v>
      </c>
      <c r="G4818" s="1" t="s">
        <v>3037</v>
      </c>
      <c r="I4818">
        <f>FIND(":",Table1[[#This Row],[Title]])</f>
        <v>12</v>
      </c>
      <c r="J4818">
        <f>FIND(":",Table1[[#This Row],[Title]],Table1[[#This Row],[Column1]]+2)</f>
        <v>22</v>
      </c>
      <c r="K4818" t="str">
        <f>LEFT(Table1[[#This Row],[Title]],Table1[[#This Row],[Column2]])</f>
        <v>The Killing: Season 1:</v>
      </c>
      <c r="L4818" t="str">
        <f>LEFT(Table1[[#This Row],[Title]],Table1[[#This Row],[Column1]])</f>
        <v>The Killing:</v>
      </c>
      <c r="M4818" s="1" t="s">
        <v>298</v>
      </c>
      <c r="N4818" s="2">
        <v>3.1203703703703702E-2</v>
      </c>
      <c r="O4818" s="2">
        <v>3.1203703703703702E-2</v>
      </c>
      <c r="P4818" s="1" t="s">
        <v>14</v>
      </c>
    </row>
    <row r="4819" spans="1:16" ht="13" x14ac:dyDescent="0.15">
      <c r="A4819" s="1" t="s">
        <v>10</v>
      </c>
      <c r="B4819" s="6">
        <v>43291.869097222225</v>
      </c>
      <c r="C4819" s="10">
        <f>INT(Table1[[#This Row],[Start Time]])</f>
        <v>43291</v>
      </c>
      <c r="D4819" s="8">
        <f>Table1[[#This Row],[Start Time]]-Table1[[#This Row],[Date ]]</f>
        <v>0.86909722222480923</v>
      </c>
      <c r="E4819" s="2">
        <v>2.9537037037037039E-2</v>
      </c>
      <c r="G4819" s="1" t="s">
        <v>3038</v>
      </c>
      <c r="I4819">
        <f>FIND(":",Table1[[#This Row],[Title]])</f>
        <v>12</v>
      </c>
      <c r="J4819">
        <f>FIND(":",Table1[[#This Row],[Title]],Table1[[#This Row],[Column1]]+2)</f>
        <v>22</v>
      </c>
      <c r="K4819" t="str">
        <f>LEFT(Table1[[#This Row],[Title]],Table1[[#This Row],[Column2]])</f>
        <v>The Killing: Season 1:</v>
      </c>
      <c r="L4819" t="str">
        <f>LEFT(Table1[[#This Row],[Title]],Table1[[#This Row],[Column1]])</f>
        <v>The Killing:</v>
      </c>
      <c r="M4819" s="1" t="s">
        <v>298</v>
      </c>
      <c r="N4819" s="2">
        <v>3.0011574074074072E-2</v>
      </c>
      <c r="O4819" s="2">
        <v>3.0011574074074072E-2</v>
      </c>
      <c r="P4819" s="1" t="s">
        <v>14</v>
      </c>
    </row>
    <row r="4820" spans="1:16" ht="13" x14ac:dyDescent="0.15">
      <c r="A4820" s="1" t="s">
        <v>10</v>
      </c>
      <c r="B4820" s="6">
        <v>43291.838506944441</v>
      </c>
      <c r="C4820" s="10">
        <f>INT(Table1[[#This Row],[Start Time]])</f>
        <v>43291</v>
      </c>
      <c r="D4820" s="8">
        <f>Table1[[#This Row],[Start Time]]-Table1[[#This Row],[Date ]]</f>
        <v>0.83850694444117835</v>
      </c>
      <c r="E4820" s="2">
        <v>3.0543981481481481E-2</v>
      </c>
      <c r="G4820" s="1" t="s">
        <v>3039</v>
      </c>
      <c r="I4820">
        <f>FIND(":",Table1[[#This Row],[Title]])</f>
        <v>12</v>
      </c>
      <c r="J4820">
        <f>FIND(":",Table1[[#This Row],[Title]],Table1[[#This Row],[Column1]]+2)</f>
        <v>22</v>
      </c>
      <c r="K4820" t="str">
        <f>LEFT(Table1[[#This Row],[Title]],Table1[[#This Row],[Column2]])</f>
        <v>The Killing: Season 1:</v>
      </c>
      <c r="L4820" t="str">
        <f>LEFT(Table1[[#This Row],[Title]],Table1[[#This Row],[Column1]])</f>
        <v>The Killing:</v>
      </c>
      <c r="M4820" s="1" t="s">
        <v>298</v>
      </c>
      <c r="N4820" s="2">
        <v>3.1018518518518518E-2</v>
      </c>
      <c r="O4820" s="2">
        <v>3.1018518518518518E-2</v>
      </c>
      <c r="P4820" s="1" t="s">
        <v>14</v>
      </c>
    </row>
    <row r="4821" spans="1:16" ht="13" x14ac:dyDescent="0.15">
      <c r="A4821" s="1" t="s">
        <v>10</v>
      </c>
      <c r="B4821" s="6">
        <v>43290.909421296295</v>
      </c>
      <c r="C4821" s="10">
        <f>INT(Table1[[#This Row],[Start Time]])</f>
        <v>43290</v>
      </c>
      <c r="D4821" s="8">
        <f>Table1[[#This Row],[Start Time]]-Table1[[#This Row],[Date ]]</f>
        <v>0.90942129629547708</v>
      </c>
      <c r="E4821" s="2">
        <v>2.3148148148148147E-5</v>
      </c>
      <c r="G4821" s="1" t="s">
        <v>3039</v>
      </c>
      <c r="I4821">
        <f>FIND(":",Table1[[#This Row],[Title]])</f>
        <v>12</v>
      </c>
      <c r="J4821">
        <f>FIND(":",Table1[[#This Row],[Title]],Table1[[#This Row],[Column1]]+2)</f>
        <v>22</v>
      </c>
      <c r="K4821" t="str">
        <f>LEFT(Table1[[#This Row],[Title]],Table1[[#This Row],[Column2]])</f>
        <v>The Killing: Season 1:</v>
      </c>
      <c r="L4821" t="str">
        <f>LEFT(Table1[[#This Row],[Title]],Table1[[#This Row],[Column1]])</f>
        <v>The Killing:</v>
      </c>
      <c r="M4821" s="1" t="s">
        <v>298</v>
      </c>
      <c r="N4821" s="2">
        <v>1.6203703703703703E-4</v>
      </c>
      <c r="O4821" s="1" t="s">
        <v>19</v>
      </c>
      <c r="P4821" s="1" t="s">
        <v>14</v>
      </c>
    </row>
    <row r="4822" spans="1:16" ht="13" x14ac:dyDescent="0.15">
      <c r="A4822" s="1" t="s">
        <v>10</v>
      </c>
      <c r="B4822" s="6">
        <v>43290.877002314817</v>
      </c>
      <c r="C4822" s="10">
        <f>INT(Table1[[#This Row],[Start Time]])</f>
        <v>43290</v>
      </c>
      <c r="D4822" s="8">
        <f>Table1[[#This Row],[Start Time]]-Table1[[#This Row],[Date ]]</f>
        <v>0.87700231481721858</v>
      </c>
      <c r="E4822" s="2">
        <v>3.0810185185185184E-2</v>
      </c>
      <c r="G4822" s="1" t="s">
        <v>3040</v>
      </c>
      <c r="I4822">
        <f>FIND(":",Table1[[#This Row],[Title]])</f>
        <v>12</v>
      </c>
      <c r="J4822">
        <f>FIND(":",Table1[[#This Row],[Title]],Table1[[#This Row],[Column1]]+2)</f>
        <v>22</v>
      </c>
      <c r="K4822" t="str">
        <f>LEFT(Table1[[#This Row],[Title]],Table1[[#This Row],[Column2]])</f>
        <v>The Killing: Season 1:</v>
      </c>
      <c r="L4822" t="str">
        <f>LEFT(Table1[[#This Row],[Title]],Table1[[#This Row],[Column1]])</f>
        <v>The Killing:</v>
      </c>
      <c r="M4822" s="1" t="s">
        <v>298</v>
      </c>
      <c r="N4822" s="2">
        <v>3.1180555555555555E-2</v>
      </c>
      <c r="O4822" s="2">
        <v>3.1180555555555555E-2</v>
      </c>
      <c r="P4822" s="1" t="s">
        <v>14</v>
      </c>
    </row>
    <row r="4823" spans="1:16" ht="13" x14ac:dyDescent="0.15">
      <c r="A4823" s="1" t="s">
        <v>10</v>
      </c>
      <c r="B4823" s="6">
        <v>43290.839826388888</v>
      </c>
      <c r="C4823" s="10">
        <f>INT(Table1[[#This Row],[Start Time]])</f>
        <v>43290</v>
      </c>
      <c r="D4823" s="8">
        <f>Table1[[#This Row],[Start Time]]-Table1[[#This Row],[Date ]]</f>
        <v>0.8398263888884685</v>
      </c>
      <c r="E4823" s="2">
        <v>3.0682870370370371E-2</v>
      </c>
      <c r="G4823" s="1" t="s">
        <v>3041</v>
      </c>
      <c r="I4823">
        <f>FIND(":",Table1[[#This Row],[Title]])</f>
        <v>12</v>
      </c>
      <c r="J4823">
        <f>FIND(":",Table1[[#This Row],[Title]],Table1[[#This Row],[Column1]]+2)</f>
        <v>22</v>
      </c>
      <c r="K4823" t="str">
        <f>LEFT(Table1[[#This Row],[Title]],Table1[[#This Row],[Column2]])</f>
        <v>The Killing: Season 1:</v>
      </c>
      <c r="L4823" t="str">
        <f>LEFT(Table1[[#This Row],[Title]],Table1[[#This Row],[Column1]])</f>
        <v>The Killing:</v>
      </c>
      <c r="M4823" s="1" t="s">
        <v>298</v>
      </c>
      <c r="N4823" s="2">
        <v>3.1064814814814816E-2</v>
      </c>
      <c r="O4823" s="2">
        <v>3.1064814814814816E-2</v>
      </c>
      <c r="P4823" s="1" t="s">
        <v>14</v>
      </c>
    </row>
    <row r="4824" spans="1:16" ht="13" x14ac:dyDescent="0.15">
      <c r="A4824" s="1" t="s">
        <v>10</v>
      </c>
      <c r="B4824" s="6">
        <v>43290.806342592594</v>
      </c>
      <c r="C4824" s="10">
        <f>INT(Table1[[#This Row],[Start Time]])</f>
        <v>43290</v>
      </c>
      <c r="D4824" s="8">
        <f>Table1[[#This Row],[Start Time]]-Table1[[#This Row],[Date ]]</f>
        <v>0.80634259259386454</v>
      </c>
      <c r="E4824" s="2">
        <v>3.1145833333333334E-2</v>
      </c>
      <c r="G4824" s="1" t="s">
        <v>3042</v>
      </c>
      <c r="I4824">
        <f>FIND(":",Table1[[#This Row],[Title]])</f>
        <v>12</v>
      </c>
      <c r="J4824">
        <f>FIND(":",Table1[[#This Row],[Title]],Table1[[#This Row],[Column1]]+2)</f>
        <v>22</v>
      </c>
      <c r="K4824" t="str">
        <f>LEFT(Table1[[#This Row],[Title]],Table1[[#This Row],[Column2]])</f>
        <v>The Killing: Season 1:</v>
      </c>
      <c r="L4824" t="str">
        <f>LEFT(Table1[[#This Row],[Title]],Table1[[#This Row],[Column1]])</f>
        <v>The Killing:</v>
      </c>
      <c r="M4824" s="1" t="s">
        <v>298</v>
      </c>
      <c r="N4824" s="2">
        <v>3.0879629629629628E-2</v>
      </c>
      <c r="O4824" s="2">
        <v>3.0879629629629628E-2</v>
      </c>
      <c r="P4824" s="1" t="s">
        <v>14</v>
      </c>
    </row>
    <row r="4825" spans="1:16" ht="13" x14ac:dyDescent="0.15">
      <c r="A4825" s="1" t="s">
        <v>10</v>
      </c>
      <c r="B4825" s="6">
        <v>43289.86755787037</v>
      </c>
      <c r="C4825" s="10">
        <f>INT(Table1[[#This Row],[Start Time]])</f>
        <v>43289</v>
      </c>
      <c r="D4825" s="8">
        <f>Table1[[#This Row],[Start Time]]-Table1[[#This Row],[Date ]]</f>
        <v>0.86755787036963739</v>
      </c>
      <c r="E4825" s="2">
        <v>3.1215277777777779E-2</v>
      </c>
      <c r="G4825" s="1" t="s">
        <v>3043</v>
      </c>
      <c r="I4825">
        <f>FIND(":",Table1[[#This Row],[Title]])</f>
        <v>12</v>
      </c>
      <c r="J4825">
        <f>FIND(":",Table1[[#This Row],[Title]],Table1[[#This Row],[Column1]]+2)</f>
        <v>22</v>
      </c>
      <c r="K4825" t="str">
        <f>LEFT(Table1[[#This Row],[Title]],Table1[[#This Row],[Column2]])</f>
        <v>The Killing: Season 1:</v>
      </c>
      <c r="L4825" t="str">
        <f>LEFT(Table1[[#This Row],[Title]],Table1[[#This Row],[Column1]])</f>
        <v>The Killing:</v>
      </c>
      <c r="M4825" s="1" t="s">
        <v>298</v>
      </c>
      <c r="N4825" s="2">
        <v>3.1215277777777779E-2</v>
      </c>
      <c r="O4825" s="2">
        <v>3.1215277777777779E-2</v>
      </c>
      <c r="P4825" s="1" t="s">
        <v>14</v>
      </c>
    </row>
    <row r="4826" spans="1:16" ht="13" x14ac:dyDescent="0.15">
      <c r="A4826" s="1" t="s">
        <v>10</v>
      </c>
      <c r="B4826" s="6">
        <v>43289.819675925923</v>
      </c>
      <c r="C4826" s="10">
        <f>INT(Table1[[#This Row],[Start Time]])</f>
        <v>43289</v>
      </c>
      <c r="D4826" s="8">
        <f>Table1[[#This Row],[Start Time]]-Table1[[#This Row],[Date ]]</f>
        <v>0.81967592592263827</v>
      </c>
      <c r="E4826" s="2">
        <v>1.1574074074074075E-4</v>
      </c>
      <c r="G4826" s="1" t="s">
        <v>2342</v>
      </c>
      <c r="I4826">
        <f>FIND(":",Table1[[#This Row],[Title]])</f>
        <v>10</v>
      </c>
      <c r="J4826">
        <f>FIND(":",Table1[[#This Row],[Title]],Table1[[#This Row],[Column1]]+2)</f>
        <v>20</v>
      </c>
      <c r="K4826" t="str">
        <f>LEFT(Table1[[#This Row],[Title]],Table1[[#This Row],[Column2]])</f>
        <v>Queer Eye: Season 2:</v>
      </c>
      <c r="L4826" t="str">
        <f>LEFT(Table1[[#This Row],[Title]],Table1[[#This Row],[Column1]])</f>
        <v>Queer Eye:</v>
      </c>
      <c r="M4826" s="1" t="s">
        <v>298</v>
      </c>
      <c r="N4826" s="2">
        <v>1.7361111111111112E-4</v>
      </c>
      <c r="O4826" s="1" t="s">
        <v>19</v>
      </c>
      <c r="P4826" s="1" t="s">
        <v>14</v>
      </c>
    </row>
    <row r="4827" spans="1:16" ht="13" x14ac:dyDescent="0.15">
      <c r="A4827" s="1" t="s">
        <v>10</v>
      </c>
      <c r="B4827" s="6">
        <v>43289.787997685184</v>
      </c>
      <c r="C4827" s="10">
        <f>INT(Table1[[#This Row],[Start Time]])</f>
        <v>43289</v>
      </c>
      <c r="D4827" s="8">
        <f>Table1[[#This Row],[Start Time]]-Table1[[#This Row],[Date ]]</f>
        <v>0.78799768518365454</v>
      </c>
      <c r="E4827" s="2">
        <v>3.1643518518518515E-2</v>
      </c>
      <c r="G4827" s="1" t="s">
        <v>3044</v>
      </c>
      <c r="I4827">
        <f>FIND(":",Table1[[#This Row],[Title]])</f>
        <v>10</v>
      </c>
      <c r="J4827">
        <f>FIND(":",Table1[[#This Row],[Title]],Table1[[#This Row],[Column1]]+2)</f>
        <v>20</v>
      </c>
      <c r="K4827" t="str">
        <f>LEFT(Table1[[#This Row],[Title]],Table1[[#This Row],[Column2]])</f>
        <v>Queer Eye: Season 2:</v>
      </c>
      <c r="L4827" t="str">
        <f>LEFT(Table1[[#This Row],[Title]],Table1[[#This Row],[Column1]])</f>
        <v>Queer Eye:</v>
      </c>
      <c r="M4827" s="1" t="s">
        <v>298</v>
      </c>
      <c r="N4827" s="2">
        <v>3.1643518518518515E-2</v>
      </c>
      <c r="O4827" s="2">
        <v>3.1643518518518515E-2</v>
      </c>
      <c r="P4827" s="1" t="s">
        <v>14</v>
      </c>
    </row>
    <row r="4828" spans="1:16" ht="13" x14ac:dyDescent="0.15">
      <c r="A4828" s="1" t="s">
        <v>10</v>
      </c>
      <c r="B4828" s="6">
        <v>43288.52616898148</v>
      </c>
      <c r="C4828" s="10">
        <f>INT(Table1[[#This Row],[Start Time]])</f>
        <v>43288</v>
      </c>
      <c r="D4828" s="8">
        <f>Table1[[#This Row],[Start Time]]-Table1[[#This Row],[Date ]]</f>
        <v>0.52616898147971369</v>
      </c>
      <c r="E4828" s="2">
        <v>3.0578703703703705E-2</v>
      </c>
      <c r="G4828" s="1" t="s">
        <v>3045</v>
      </c>
      <c r="I4828">
        <f>FIND(":",Table1[[#This Row],[Title]])</f>
        <v>10</v>
      </c>
      <c r="J4828">
        <f>FIND(":",Table1[[#This Row],[Title]],Table1[[#This Row],[Column1]]+2)</f>
        <v>20</v>
      </c>
      <c r="K4828" t="str">
        <f>LEFT(Table1[[#This Row],[Title]],Table1[[#This Row],[Column2]])</f>
        <v>Queer Eye: Season 2:</v>
      </c>
      <c r="L4828" t="str">
        <f>LEFT(Table1[[#This Row],[Title]],Table1[[#This Row],[Column1]])</f>
        <v>Queer Eye:</v>
      </c>
      <c r="M4828" s="1" t="s">
        <v>298</v>
      </c>
      <c r="N4828" s="2">
        <v>3.1030092592592592E-2</v>
      </c>
      <c r="O4828" s="2">
        <v>3.1030092592592592E-2</v>
      </c>
      <c r="P4828" s="1" t="s">
        <v>14</v>
      </c>
    </row>
    <row r="4829" spans="1:16" ht="13" x14ac:dyDescent="0.15">
      <c r="A4829" s="1" t="s">
        <v>10</v>
      </c>
      <c r="B4829" s="6">
        <v>43287.916712962964</v>
      </c>
      <c r="C4829" s="10">
        <f>INT(Table1[[#This Row],[Start Time]])</f>
        <v>43287</v>
      </c>
      <c r="D4829" s="8">
        <f>Table1[[#This Row],[Start Time]]-Table1[[#This Row],[Date ]]</f>
        <v>0.916712962964084</v>
      </c>
      <c r="E4829" s="2">
        <v>3.1875000000000001E-2</v>
      </c>
      <c r="G4829" s="1" t="s">
        <v>3046</v>
      </c>
      <c r="I4829">
        <f>FIND(":",Table1[[#This Row],[Title]])</f>
        <v>10</v>
      </c>
      <c r="J4829">
        <f>FIND(":",Table1[[#This Row],[Title]],Table1[[#This Row],[Column1]]+2)</f>
        <v>20</v>
      </c>
      <c r="K4829" t="str">
        <f>LEFT(Table1[[#This Row],[Title]],Table1[[#This Row],[Column2]])</f>
        <v>Queer Eye: Season 2:</v>
      </c>
      <c r="L4829" t="str">
        <f>LEFT(Table1[[#This Row],[Title]],Table1[[#This Row],[Column1]])</f>
        <v>Queer Eye:</v>
      </c>
      <c r="M4829" s="1" t="s">
        <v>298</v>
      </c>
      <c r="N4829" s="2">
        <v>3.1875000000000001E-2</v>
      </c>
      <c r="O4829" s="2">
        <v>3.1875000000000001E-2</v>
      </c>
      <c r="P4829" s="1" t="s">
        <v>14</v>
      </c>
    </row>
    <row r="4830" spans="1:16" ht="13" x14ac:dyDescent="0.15">
      <c r="A4830" s="1" t="s">
        <v>10</v>
      </c>
      <c r="B4830" s="6">
        <v>43287.916319444441</v>
      </c>
      <c r="C4830" s="10">
        <f>INT(Table1[[#This Row],[Start Time]])</f>
        <v>43287</v>
      </c>
      <c r="D4830" s="8">
        <f>Table1[[#This Row],[Start Time]]-Table1[[#This Row],[Date ]]</f>
        <v>0.91631944444088731</v>
      </c>
      <c r="E4830" s="2">
        <v>1.0416666666666667E-4</v>
      </c>
      <c r="G4830" s="1" t="s">
        <v>2342</v>
      </c>
      <c r="I4830">
        <f>FIND(":",Table1[[#This Row],[Title]])</f>
        <v>10</v>
      </c>
      <c r="J4830">
        <f>FIND(":",Table1[[#This Row],[Title]],Table1[[#This Row],[Column1]]+2)</f>
        <v>20</v>
      </c>
      <c r="K4830" t="str">
        <f>LEFT(Table1[[#This Row],[Title]],Table1[[#This Row],[Column2]])</f>
        <v>Queer Eye: Season 2:</v>
      </c>
      <c r="L4830" t="str">
        <f>LEFT(Table1[[#This Row],[Title]],Table1[[#This Row],[Column1]])</f>
        <v>Queer Eye:</v>
      </c>
      <c r="M4830" s="1" t="s">
        <v>298</v>
      </c>
      <c r="N4830" s="2">
        <v>1.6203703703703703E-4</v>
      </c>
      <c r="O4830" s="1" t="s">
        <v>19</v>
      </c>
      <c r="P4830" s="1" t="s">
        <v>14</v>
      </c>
    </row>
    <row r="4831" spans="1:16" ht="13" x14ac:dyDescent="0.15">
      <c r="A4831" s="1" t="s">
        <v>10</v>
      </c>
      <c r="B4831" s="6">
        <v>43287.880833333336</v>
      </c>
      <c r="C4831" s="10">
        <f>INT(Table1[[#This Row],[Start Time]])</f>
        <v>43287</v>
      </c>
      <c r="D4831" s="8">
        <f>Table1[[#This Row],[Start Time]]-Table1[[#This Row],[Date ]]</f>
        <v>0.88083333333634073</v>
      </c>
      <c r="E4831" s="2">
        <v>3.3796296296296297E-2</v>
      </c>
      <c r="G4831" s="1" t="s">
        <v>3047</v>
      </c>
      <c r="I4831">
        <f>FIND(":",Table1[[#This Row],[Title]])</f>
        <v>10</v>
      </c>
      <c r="J4831">
        <f>FIND(":",Table1[[#This Row],[Title]],Table1[[#This Row],[Column1]]+2)</f>
        <v>20</v>
      </c>
      <c r="K4831" t="str">
        <f>LEFT(Table1[[#This Row],[Title]],Table1[[#This Row],[Column2]])</f>
        <v>Queer Eye: Season 2:</v>
      </c>
      <c r="L4831" t="str">
        <f>LEFT(Table1[[#This Row],[Title]],Table1[[#This Row],[Column1]])</f>
        <v>Queer Eye:</v>
      </c>
      <c r="M4831" s="1" t="s">
        <v>298</v>
      </c>
      <c r="N4831" s="2">
        <v>3.3796296296296297E-2</v>
      </c>
      <c r="O4831" s="2">
        <v>3.3796296296296297E-2</v>
      </c>
      <c r="P4831" s="1" t="s">
        <v>14</v>
      </c>
    </row>
    <row r="4832" spans="1:16" ht="13" x14ac:dyDescent="0.15">
      <c r="A4832" s="1" t="s">
        <v>10</v>
      </c>
      <c r="B4832" s="6">
        <v>43287.878993055558</v>
      </c>
      <c r="C4832" s="10">
        <f>INT(Table1[[#This Row],[Start Time]])</f>
        <v>43287</v>
      </c>
      <c r="D4832" s="8">
        <f>Table1[[#This Row],[Start Time]]-Table1[[#This Row],[Date ]]</f>
        <v>0.8789930555576575</v>
      </c>
      <c r="E4832" s="2">
        <v>2.7777777777777778E-4</v>
      </c>
      <c r="G4832" s="1" t="s">
        <v>2342</v>
      </c>
      <c r="I4832">
        <f>FIND(":",Table1[[#This Row],[Title]])</f>
        <v>10</v>
      </c>
      <c r="J4832">
        <f>FIND(":",Table1[[#This Row],[Title]],Table1[[#This Row],[Column1]]+2)</f>
        <v>20</v>
      </c>
      <c r="K4832" t="str">
        <f>LEFT(Table1[[#This Row],[Title]],Table1[[#This Row],[Column2]])</f>
        <v>Queer Eye: Season 2:</v>
      </c>
      <c r="L4832" t="str">
        <f>LEFT(Table1[[#This Row],[Title]],Table1[[#This Row],[Column1]])</f>
        <v>Queer Eye:</v>
      </c>
      <c r="M4832" s="1" t="s">
        <v>298</v>
      </c>
      <c r="N4832" s="2">
        <v>3.3564814814814812E-4</v>
      </c>
      <c r="O4832" s="1" t="s">
        <v>19</v>
      </c>
      <c r="P4832" s="1" t="s">
        <v>14</v>
      </c>
    </row>
    <row r="4833" spans="1:16" ht="13" x14ac:dyDescent="0.15">
      <c r="A4833" s="1" t="s">
        <v>10</v>
      </c>
      <c r="B4833" s="6">
        <v>43287.849305555559</v>
      </c>
      <c r="C4833" s="10">
        <f>INT(Table1[[#This Row],[Start Time]])</f>
        <v>43287</v>
      </c>
      <c r="D4833" s="8">
        <f>Table1[[#This Row],[Start Time]]-Table1[[#This Row],[Date ]]</f>
        <v>0.84930555555911269</v>
      </c>
      <c r="E4833" s="2">
        <v>2.9664351851851851E-2</v>
      </c>
      <c r="G4833" s="1" t="s">
        <v>3048</v>
      </c>
      <c r="I4833">
        <f>FIND(":",Table1[[#This Row],[Title]])</f>
        <v>10</v>
      </c>
      <c r="J4833">
        <f>FIND(":",Table1[[#This Row],[Title]],Table1[[#This Row],[Column1]]+2)</f>
        <v>20</v>
      </c>
      <c r="K4833" t="str">
        <f>LEFT(Table1[[#This Row],[Title]],Table1[[#This Row],[Column2]])</f>
        <v>Queer Eye: Season 2:</v>
      </c>
      <c r="L4833" t="str">
        <f>LEFT(Table1[[#This Row],[Title]],Table1[[#This Row],[Column1]])</f>
        <v>Queer Eye:</v>
      </c>
      <c r="M4833" s="1" t="s">
        <v>298</v>
      </c>
      <c r="N4833" s="2">
        <v>2.9733796296296296E-2</v>
      </c>
      <c r="O4833" s="2">
        <v>2.9733796296296296E-2</v>
      </c>
      <c r="P4833" s="1" t="s">
        <v>14</v>
      </c>
    </row>
    <row r="4834" spans="1:16" ht="13" x14ac:dyDescent="0.15">
      <c r="A4834" s="1" t="s">
        <v>10</v>
      </c>
      <c r="B4834" s="6">
        <v>43286.907905092594</v>
      </c>
      <c r="C4834" s="10">
        <f>INT(Table1[[#This Row],[Start Time]])</f>
        <v>43286</v>
      </c>
      <c r="D4834" s="8">
        <f>Table1[[#This Row],[Start Time]]-Table1[[#This Row],[Date ]]</f>
        <v>0.90790509259386454</v>
      </c>
      <c r="E4834" s="2">
        <v>1.1574074074074073E-5</v>
      </c>
      <c r="G4834" s="1" t="s">
        <v>3048</v>
      </c>
      <c r="I4834">
        <f>FIND(":",Table1[[#This Row],[Title]])</f>
        <v>10</v>
      </c>
      <c r="J4834">
        <f>FIND(":",Table1[[#This Row],[Title]],Table1[[#This Row],[Column1]]+2)</f>
        <v>20</v>
      </c>
      <c r="K4834" t="str">
        <f>LEFT(Table1[[#This Row],[Title]],Table1[[#This Row],[Column2]])</f>
        <v>Queer Eye: Season 2:</v>
      </c>
      <c r="L4834" t="str">
        <f>LEFT(Table1[[#This Row],[Title]],Table1[[#This Row],[Column1]])</f>
        <v>Queer Eye:</v>
      </c>
      <c r="M4834" s="1" t="s">
        <v>298</v>
      </c>
      <c r="N4834" s="2">
        <v>6.9444444444444444E-5</v>
      </c>
      <c r="O4834" s="1" t="s">
        <v>19</v>
      </c>
      <c r="P4834" s="1" t="s">
        <v>14</v>
      </c>
    </row>
    <row r="4835" spans="1:16" ht="13" x14ac:dyDescent="0.15">
      <c r="A4835" s="1" t="s">
        <v>10</v>
      </c>
      <c r="B4835" s="6">
        <v>43286.87599537037</v>
      </c>
      <c r="C4835" s="10">
        <f>INT(Table1[[#This Row],[Start Time]])</f>
        <v>43286</v>
      </c>
      <c r="D4835" s="8">
        <f>Table1[[#This Row],[Start Time]]-Table1[[#This Row],[Date ]]</f>
        <v>0.87599537037021946</v>
      </c>
      <c r="E4835" s="2">
        <v>2.8946759259259259E-2</v>
      </c>
      <c r="G4835" s="1" t="s">
        <v>2342</v>
      </c>
      <c r="I4835">
        <f>FIND(":",Table1[[#This Row],[Title]])</f>
        <v>10</v>
      </c>
      <c r="J4835">
        <f>FIND(":",Table1[[#This Row],[Title]],Table1[[#This Row],[Column1]]+2)</f>
        <v>20</v>
      </c>
      <c r="K4835" t="str">
        <f>LEFT(Table1[[#This Row],[Title]],Table1[[#This Row],[Column2]])</f>
        <v>Queer Eye: Season 2:</v>
      </c>
      <c r="L4835" t="str">
        <f>LEFT(Table1[[#This Row],[Title]],Table1[[#This Row],[Column1]])</f>
        <v>Queer Eye:</v>
      </c>
      <c r="M4835" s="1" t="s">
        <v>298</v>
      </c>
      <c r="N4835" s="2">
        <v>2.8946759259259259E-2</v>
      </c>
      <c r="O4835" s="1" t="s">
        <v>19</v>
      </c>
      <c r="P4835" s="1" t="s">
        <v>14</v>
      </c>
    </row>
    <row r="4836" spans="1:16" ht="13" x14ac:dyDescent="0.15">
      <c r="A4836" s="1" t="s">
        <v>10</v>
      </c>
      <c r="B4836" s="6">
        <v>43285.899594907409</v>
      </c>
      <c r="C4836" s="10">
        <f>INT(Table1[[#This Row],[Start Time]])</f>
        <v>43285</v>
      </c>
      <c r="D4836" s="8">
        <f>Table1[[#This Row],[Start Time]]-Table1[[#This Row],[Date ]]</f>
        <v>0.89959490740875481</v>
      </c>
      <c r="E4836" s="2">
        <v>3.0451388888888889E-2</v>
      </c>
      <c r="G4836" s="1" t="s">
        <v>3049</v>
      </c>
      <c r="I4836">
        <f>FIND(":",Table1[[#This Row],[Title]])</f>
        <v>10</v>
      </c>
      <c r="J4836">
        <f>FIND(":",Table1[[#This Row],[Title]],Table1[[#This Row],[Column1]]+2)</f>
        <v>20</v>
      </c>
      <c r="K4836" t="str">
        <f>LEFT(Table1[[#This Row],[Title]],Table1[[#This Row],[Column2]])</f>
        <v>Queer Eye: Season 2:</v>
      </c>
      <c r="L4836" t="str">
        <f>LEFT(Table1[[#This Row],[Title]],Table1[[#This Row],[Column1]])</f>
        <v>Queer Eye:</v>
      </c>
      <c r="M4836" s="1" t="s">
        <v>298</v>
      </c>
      <c r="N4836" s="2">
        <v>3.0451388888888889E-2</v>
      </c>
      <c r="O4836" s="2">
        <v>3.0451388888888889E-2</v>
      </c>
      <c r="P4836" s="1" t="s">
        <v>14</v>
      </c>
    </row>
    <row r="4837" spans="1:16" ht="13" x14ac:dyDescent="0.15">
      <c r="A4837" s="1" t="s">
        <v>10</v>
      </c>
      <c r="B4837" s="6">
        <v>43285.857256944444</v>
      </c>
      <c r="C4837" s="10">
        <f>INT(Table1[[#This Row],[Start Time]])</f>
        <v>43285</v>
      </c>
      <c r="D4837" s="8">
        <f>Table1[[#This Row],[Start Time]]-Table1[[#This Row],[Date ]]</f>
        <v>0.85725694444408873</v>
      </c>
      <c r="E4837" s="2">
        <v>3.5092592592592592E-2</v>
      </c>
      <c r="G4837" s="1" t="s">
        <v>3050</v>
      </c>
      <c r="I4837">
        <f>FIND(":",Table1[[#This Row],[Title]])</f>
        <v>10</v>
      </c>
      <c r="J4837">
        <f>FIND(":",Table1[[#This Row],[Title]],Table1[[#This Row],[Column1]]+2)</f>
        <v>20</v>
      </c>
      <c r="K4837" t="str">
        <f>LEFT(Table1[[#This Row],[Title]],Table1[[#This Row],[Column2]])</f>
        <v>Queer Eye: Season 2:</v>
      </c>
      <c r="L4837" t="str">
        <f>LEFT(Table1[[#This Row],[Title]],Table1[[#This Row],[Column1]])</f>
        <v>Queer Eye:</v>
      </c>
      <c r="M4837" s="1" t="s">
        <v>298</v>
      </c>
      <c r="N4837" s="2">
        <v>3.5092592592592592E-2</v>
      </c>
      <c r="O4837" s="2">
        <v>3.5092592592592592E-2</v>
      </c>
      <c r="P4837" s="1" t="s">
        <v>14</v>
      </c>
    </row>
    <row r="4838" spans="1:16" ht="13" x14ac:dyDescent="0.15">
      <c r="A4838" s="1" t="s">
        <v>10</v>
      </c>
      <c r="B4838" s="6">
        <v>43285.855046296296</v>
      </c>
      <c r="C4838" s="10">
        <f>INT(Table1[[#This Row],[Start Time]])</f>
        <v>43285</v>
      </c>
      <c r="D4838" s="8">
        <f>Table1[[#This Row],[Start Time]]-Table1[[#This Row],[Date ]]</f>
        <v>0.85504629629576812</v>
      </c>
      <c r="E4838" s="2">
        <v>1.7708333333333332E-3</v>
      </c>
      <c r="G4838" s="1" t="s">
        <v>3051</v>
      </c>
      <c r="I4838">
        <f>FIND(":",Table1[[#This Row],[Title]])</f>
        <v>10</v>
      </c>
      <c r="J4838">
        <f>FIND(":",Table1[[#This Row],[Title]],Table1[[#This Row],[Column1]]+2)</f>
        <v>20</v>
      </c>
      <c r="K4838" t="str">
        <f>LEFT(Table1[[#This Row],[Title]],Table1[[#This Row],[Column2]])</f>
        <v>Queer Eye: Season 1:</v>
      </c>
      <c r="L4838" t="str">
        <f>LEFT(Table1[[#This Row],[Title]],Table1[[#This Row],[Column1]])</f>
        <v>Queer Eye:</v>
      </c>
      <c r="M4838" s="1" t="s">
        <v>298</v>
      </c>
      <c r="N4838" s="2">
        <v>8.067129629629629E-3</v>
      </c>
      <c r="O4838" s="2">
        <v>8.067129629629629E-3</v>
      </c>
      <c r="P4838" s="1" t="s">
        <v>14</v>
      </c>
    </row>
    <row r="4839" spans="1:16" ht="13" x14ac:dyDescent="0.15">
      <c r="A4839" s="1" t="s">
        <v>10</v>
      </c>
      <c r="B4839" s="6">
        <v>43285.824328703704</v>
      </c>
      <c r="C4839" s="10">
        <f>INT(Table1[[#This Row],[Start Time]])</f>
        <v>43285</v>
      </c>
      <c r="D4839" s="8">
        <f>Table1[[#This Row],[Start Time]]-Table1[[#This Row],[Date ]]</f>
        <v>0.82432870370394085</v>
      </c>
      <c r="E4839" s="2">
        <v>3.0682870370370371E-2</v>
      </c>
      <c r="G4839" s="1" t="s">
        <v>3052</v>
      </c>
      <c r="I4839">
        <f>FIND(":",Table1[[#This Row],[Title]])</f>
        <v>10</v>
      </c>
      <c r="J4839">
        <f>FIND(":",Table1[[#This Row],[Title]],Table1[[#This Row],[Column1]]+2)</f>
        <v>20</v>
      </c>
      <c r="K4839" t="str">
        <f>LEFT(Table1[[#This Row],[Title]],Table1[[#This Row],[Column2]])</f>
        <v>Queer Eye: Season 1:</v>
      </c>
      <c r="L4839" t="str">
        <f>LEFT(Table1[[#This Row],[Title]],Table1[[#This Row],[Column1]])</f>
        <v>Queer Eye:</v>
      </c>
      <c r="M4839" s="1" t="s">
        <v>298</v>
      </c>
      <c r="N4839" s="2">
        <v>3.1134259259259261E-2</v>
      </c>
      <c r="O4839" s="2">
        <v>3.1134259259259261E-2</v>
      </c>
      <c r="P4839" s="1" t="s">
        <v>14</v>
      </c>
    </row>
    <row r="4840" spans="1:16" ht="13" x14ac:dyDescent="0.15">
      <c r="A4840" s="1" t="s">
        <v>10</v>
      </c>
      <c r="B4840" s="6">
        <v>43284.897696759261</v>
      </c>
      <c r="C4840" s="10">
        <f>INT(Table1[[#This Row],[Start Time]])</f>
        <v>43284</v>
      </c>
      <c r="D4840" s="8">
        <f>Table1[[#This Row],[Start Time]]-Table1[[#This Row],[Date ]]</f>
        <v>0.89769675926072523</v>
      </c>
      <c r="E4840" s="2">
        <v>3.0254629629629631E-2</v>
      </c>
      <c r="G4840" s="1" t="s">
        <v>3053</v>
      </c>
      <c r="I4840">
        <f>FIND(":",Table1[[#This Row],[Title]])</f>
        <v>10</v>
      </c>
      <c r="J4840">
        <f>FIND(":",Table1[[#This Row],[Title]],Table1[[#This Row],[Column1]]+2)</f>
        <v>20</v>
      </c>
      <c r="K4840" t="str">
        <f>LEFT(Table1[[#This Row],[Title]],Table1[[#This Row],[Column2]])</f>
        <v>Queer Eye: Season 1:</v>
      </c>
      <c r="L4840" t="str">
        <f>LEFT(Table1[[#This Row],[Title]],Table1[[#This Row],[Column1]])</f>
        <v>Queer Eye:</v>
      </c>
      <c r="M4840" s="1" t="s">
        <v>298</v>
      </c>
      <c r="N4840" s="2">
        <v>3.0254629629629631E-2</v>
      </c>
      <c r="O4840" s="2">
        <v>3.0254629629629631E-2</v>
      </c>
      <c r="P4840" s="1" t="s">
        <v>14</v>
      </c>
    </row>
    <row r="4841" spans="1:16" ht="13" x14ac:dyDescent="0.15">
      <c r="A4841" s="1" t="s">
        <v>10</v>
      </c>
      <c r="B4841" s="6">
        <v>43283.880196759259</v>
      </c>
      <c r="C4841" s="10">
        <f>INT(Table1[[#This Row],[Start Time]])</f>
        <v>43283</v>
      </c>
      <c r="D4841" s="8">
        <f>Table1[[#This Row],[Start Time]]-Table1[[#This Row],[Date ]]</f>
        <v>0.880196759258979</v>
      </c>
      <c r="E4841" s="2">
        <v>3.0393518518518518E-2</v>
      </c>
      <c r="G4841" s="1" t="s">
        <v>3054</v>
      </c>
      <c r="I4841">
        <f>FIND(":",Table1[[#This Row],[Title]])</f>
        <v>10</v>
      </c>
      <c r="J4841">
        <f>FIND(":",Table1[[#This Row],[Title]],Table1[[#This Row],[Column1]]+2)</f>
        <v>20</v>
      </c>
      <c r="K4841" t="str">
        <f>LEFT(Table1[[#This Row],[Title]],Table1[[#This Row],[Column2]])</f>
        <v>Queer Eye: Season 1:</v>
      </c>
      <c r="L4841" t="str">
        <f>LEFT(Table1[[#This Row],[Title]],Table1[[#This Row],[Column1]])</f>
        <v>Queer Eye:</v>
      </c>
      <c r="M4841" s="1" t="s">
        <v>298</v>
      </c>
      <c r="N4841" s="2">
        <v>3.0393518518518518E-2</v>
      </c>
      <c r="O4841" s="2">
        <v>3.0393518518518518E-2</v>
      </c>
      <c r="P4841" s="1" t="s">
        <v>14</v>
      </c>
    </row>
    <row r="4842" spans="1:16" ht="13" x14ac:dyDescent="0.15">
      <c r="A4842" s="1" t="s">
        <v>10</v>
      </c>
      <c r="B4842" s="6">
        <v>43283.825462962966</v>
      </c>
      <c r="C4842" s="10">
        <f>INT(Table1[[#This Row],[Start Time]])</f>
        <v>43283</v>
      </c>
      <c r="D4842" s="8">
        <f>Table1[[#This Row],[Start Time]]-Table1[[#This Row],[Date ]]</f>
        <v>0.82546296296641231</v>
      </c>
      <c r="E4842" s="2">
        <v>1.650462962962963E-2</v>
      </c>
      <c r="G4842" s="1" t="s">
        <v>1618</v>
      </c>
      <c r="I4842">
        <f>FIND(":",Table1[[#This Row],[Title]])</f>
        <v>13</v>
      </c>
      <c r="J4842">
        <f>FIND(":",Table1[[#This Row],[Title]],Table1[[#This Row],[Column1]]+2)</f>
        <v>23</v>
      </c>
      <c r="K4842" t="str">
        <f>LEFT(Table1[[#This Row],[Title]],Table1[[#This Row],[Column2]])</f>
        <v>The IT Crowd: Series 1:</v>
      </c>
      <c r="L4842" t="str">
        <f>LEFT(Table1[[#This Row],[Title]],Table1[[#This Row],[Column1]])</f>
        <v>The IT Crowd:</v>
      </c>
      <c r="M4842" s="1" t="s">
        <v>298</v>
      </c>
      <c r="N4842" s="2">
        <v>1.6875000000000001E-2</v>
      </c>
      <c r="O4842" s="1" t="s">
        <v>19</v>
      </c>
      <c r="P4842" s="1" t="s">
        <v>14</v>
      </c>
    </row>
    <row r="4843" spans="1:16" ht="13" x14ac:dyDescent="0.15">
      <c r="A4843" s="1" t="s">
        <v>10</v>
      </c>
      <c r="B4843" s="6">
        <v>43283.809166666666</v>
      </c>
      <c r="C4843" s="10">
        <f>INT(Table1[[#This Row],[Start Time]])</f>
        <v>43283</v>
      </c>
      <c r="D4843" s="8">
        <f>Table1[[#This Row],[Start Time]]-Table1[[#This Row],[Date ]]</f>
        <v>0.80916666666598758</v>
      </c>
      <c r="E4843" s="2">
        <v>1.6215277777777776E-2</v>
      </c>
      <c r="G4843" s="1" t="s">
        <v>950</v>
      </c>
      <c r="I4843">
        <f>FIND(":",Table1[[#This Row],[Title]])</f>
        <v>13</v>
      </c>
      <c r="J4843">
        <f>FIND(":",Table1[[#This Row],[Title]],Table1[[#This Row],[Column1]]+2)</f>
        <v>23</v>
      </c>
      <c r="K4843" t="str">
        <f>LEFT(Table1[[#This Row],[Title]],Table1[[#This Row],[Column2]])</f>
        <v>The IT Crowd: Series 1:</v>
      </c>
      <c r="L4843" t="str">
        <f>LEFT(Table1[[#This Row],[Title]],Table1[[#This Row],[Column1]])</f>
        <v>The IT Crowd:</v>
      </c>
      <c r="M4843" s="1" t="s">
        <v>298</v>
      </c>
      <c r="N4843" s="2">
        <v>1.6215277777777776E-2</v>
      </c>
      <c r="O4843" s="1" t="s">
        <v>19</v>
      </c>
      <c r="P4843" s="1" t="s">
        <v>14</v>
      </c>
    </row>
    <row r="4844" spans="1:16" ht="13" x14ac:dyDescent="0.15">
      <c r="A4844" s="1" t="s">
        <v>10</v>
      </c>
      <c r="B4844" s="6">
        <v>43282.900266203702</v>
      </c>
      <c r="C4844" s="10">
        <f>INT(Table1[[#This Row],[Start Time]])</f>
        <v>43282</v>
      </c>
      <c r="D4844" s="8">
        <f>Table1[[#This Row],[Start Time]]-Table1[[#This Row],[Date ]]</f>
        <v>0.90026620370190358</v>
      </c>
      <c r="E4844" s="2">
        <v>2.9016203703703704E-2</v>
      </c>
      <c r="G4844" s="1" t="s">
        <v>3055</v>
      </c>
      <c r="I4844">
        <f>FIND(":",Table1[[#This Row],[Title]])</f>
        <v>10</v>
      </c>
      <c r="J4844">
        <f>FIND(":",Table1[[#This Row],[Title]],Table1[[#This Row],[Column1]]+2)</f>
        <v>20</v>
      </c>
      <c r="K4844" t="str">
        <f>LEFT(Table1[[#This Row],[Title]],Table1[[#This Row],[Column2]])</f>
        <v>Queer Eye: Season 1:</v>
      </c>
      <c r="L4844" t="str">
        <f>LEFT(Table1[[#This Row],[Title]],Table1[[#This Row],[Column1]])</f>
        <v>Queer Eye:</v>
      </c>
      <c r="M4844" s="1" t="s">
        <v>298</v>
      </c>
      <c r="N4844" s="2">
        <v>2.9016203703703704E-2</v>
      </c>
      <c r="O4844" s="2">
        <v>2.9016203703703704E-2</v>
      </c>
      <c r="P4844" s="1" t="s">
        <v>14</v>
      </c>
    </row>
    <row r="4845" spans="1:16" ht="13" x14ac:dyDescent="0.15">
      <c r="A4845" s="1" t="s">
        <v>10</v>
      </c>
      <c r="B4845" s="6">
        <v>43282.897835648146</v>
      </c>
      <c r="C4845" s="10">
        <f>INT(Table1[[#This Row],[Start Time]])</f>
        <v>43282</v>
      </c>
      <c r="D4845" s="8">
        <f>Table1[[#This Row],[Start Time]]-Table1[[#This Row],[Date ]]</f>
        <v>0.89783564814570127</v>
      </c>
      <c r="E4845" s="2">
        <v>5.4398148148148144E-4</v>
      </c>
      <c r="G4845" s="1" t="s">
        <v>3051</v>
      </c>
      <c r="I4845">
        <f>FIND(":",Table1[[#This Row],[Title]])</f>
        <v>10</v>
      </c>
      <c r="J4845">
        <f>FIND(":",Table1[[#This Row],[Title]],Table1[[#This Row],[Column1]]+2)</f>
        <v>20</v>
      </c>
      <c r="K4845" t="str">
        <f>LEFT(Table1[[#This Row],[Title]],Table1[[#This Row],[Column2]])</f>
        <v>Queer Eye: Season 1:</v>
      </c>
      <c r="L4845" t="str">
        <f>LEFT(Table1[[#This Row],[Title]],Table1[[#This Row],[Column1]])</f>
        <v>Queer Eye:</v>
      </c>
      <c r="M4845" s="1" t="s">
        <v>298</v>
      </c>
      <c r="N4845" s="2">
        <v>6.018518518518519E-4</v>
      </c>
      <c r="O4845" s="1" t="s">
        <v>19</v>
      </c>
      <c r="P4845" s="1" t="s">
        <v>14</v>
      </c>
    </row>
    <row r="4846" spans="1:16" ht="13" x14ac:dyDescent="0.15">
      <c r="A4846" s="1" t="s">
        <v>10</v>
      </c>
      <c r="B4846" s="6">
        <v>43282.865486111114</v>
      </c>
      <c r="C4846" s="10">
        <f>INT(Table1[[#This Row],[Start Time]])</f>
        <v>43282</v>
      </c>
      <c r="D4846" s="8">
        <f>Table1[[#This Row],[Start Time]]-Table1[[#This Row],[Date ]]</f>
        <v>0.86548611111356877</v>
      </c>
      <c r="E4846" s="2">
        <v>3.2326388888888891E-2</v>
      </c>
      <c r="G4846" s="1" t="s">
        <v>3056</v>
      </c>
      <c r="I4846">
        <f>FIND(":",Table1[[#This Row],[Title]])</f>
        <v>10</v>
      </c>
      <c r="J4846">
        <f>FIND(":",Table1[[#This Row],[Title]],Table1[[#This Row],[Column1]]+2)</f>
        <v>20</v>
      </c>
      <c r="K4846" t="str">
        <f>LEFT(Table1[[#This Row],[Title]],Table1[[#This Row],[Column2]])</f>
        <v>Queer Eye: Season 1:</v>
      </c>
      <c r="L4846" t="str">
        <f>LEFT(Table1[[#This Row],[Title]],Table1[[#This Row],[Column1]])</f>
        <v>Queer Eye:</v>
      </c>
      <c r="M4846" s="1" t="s">
        <v>298</v>
      </c>
      <c r="N4846" s="2">
        <v>3.2326388888888891E-2</v>
      </c>
      <c r="O4846" s="2">
        <v>3.2326388888888891E-2</v>
      </c>
      <c r="P4846" s="1" t="s">
        <v>14</v>
      </c>
    </row>
    <row r="4847" spans="1:16" ht="13" x14ac:dyDescent="0.15">
      <c r="A4847" s="1" t="s">
        <v>10</v>
      </c>
      <c r="B4847" s="6">
        <v>43282.833518518521</v>
      </c>
      <c r="C4847" s="10">
        <f>INT(Table1[[#This Row],[Start Time]])</f>
        <v>43282</v>
      </c>
      <c r="D4847" s="8">
        <f>Table1[[#This Row],[Start Time]]-Table1[[#This Row],[Date ]]</f>
        <v>0.83351851852057735</v>
      </c>
      <c r="E4847" s="2">
        <v>3.1597222222222221E-2</v>
      </c>
      <c r="G4847" s="1" t="s">
        <v>3057</v>
      </c>
      <c r="I4847">
        <f>FIND(":",Table1[[#This Row],[Title]])</f>
        <v>10</v>
      </c>
      <c r="J4847">
        <f>FIND(":",Table1[[#This Row],[Title]],Table1[[#This Row],[Column1]]+2)</f>
        <v>20</v>
      </c>
      <c r="K4847" t="str">
        <f>LEFT(Table1[[#This Row],[Title]],Table1[[#This Row],[Column2]])</f>
        <v>Queer Eye: Season 1:</v>
      </c>
      <c r="L4847" t="str">
        <f>LEFT(Table1[[#This Row],[Title]],Table1[[#This Row],[Column1]])</f>
        <v>Queer Eye:</v>
      </c>
      <c r="M4847" s="1" t="s">
        <v>298</v>
      </c>
      <c r="N4847" s="2">
        <v>3.1597222222222221E-2</v>
      </c>
      <c r="O4847" s="2">
        <v>3.1597222222222221E-2</v>
      </c>
      <c r="P4847" s="1" t="s">
        <v>14</v>
      </c>
    </row>
    <row r="4848" spans="1:16" ht="13" x14ac:dyDescent="0.15">
      <c r="A4848" s="1" t="s">
        <v>10</v>
      </c>
      <c r="B4848" s="6">
        <v>43279.919363425928</v>
      </c>
      <c r="C4848" s="10">
        <f>INT(Table1[[#This Row],[Start Time]])</f>
        <v>43279</v>
      </c>
      <c r="D4848" s="8">
        <f>Table1[[#This Row],[Start Time]]-Table1[[#This Row],[Date ]]</f>
        <v>0.919363425928168</v>
      </c>
      <c r="E4848" s="2">
        <v>3.0671296296296297E-2</v>
      </c>
      <c r="G4848" s="1" t="s">
        <v>3058</v>
      </c>
      <c r="I4848">
        <f>FIND(":",Table1[[#This Row],[Title]])</f>
        <v>10</v>
      </c>
      <c r="J4848">
        <f>FIND(":",Table1[[#This Row],[Title]],Table1[[#This Row],[Column1]]+2)</f>
        <v>20</v>
      </c>
      <c r="K4848" t="str">
        <f>LEFT(Table1[[#This Row],[Title]],Table1[[#This Row],[Column2]])</f>
        <v>Queer Eye: Season 1:</v>
      </c>
      <c r="L4848" t="str">
        <f>LEFT(Table1[[#This Row],[Title]],Table1[[#This Row],[Column1]])</f>
        <v>Queer Eye:</v>
      </c>
      <c r="M4848" s="1" t="s">
        <v>298</v>
      </c>
      <c r="N4848" s="2">
        <v>3.0729166666666665E-2</v>
      </c>
      <c r="O4848" s="2">
        <v>3.0729166666666665E-2</v>
      </c>
      <c r="P4848" s="1" t="s">
        <v>14</v>
      </c>
    </row>
    <row r="4849" spans="1:16" ht="13" x14ac:dyDescent="0.15">
      <c r="A4849" s="1" t="s">
        <v>10</v>
      </c>
      <c r="B4849" s="6">
        <v>43279.884351851855</v>
      </c>
      <c r="C4849" s="10">
        <f>INT(Table1[[#This Row],[Start Time]])</f>
        <v>43279</v>
      </c>
      <c r="D4849" s="8">
        <f>Table1[[#This Row],[Start Time]]-Table1[[#This Row],[Date ]]</f>
        <v>0.88435185185517184</v>
      </c>
      <c r="E4849" s="2">
        <v>3.2442129629629626E-2</v>
      </c>
      <c r="G4849" s="1" t="s">
        <v>3051</v>
      </c>
      <c r="I4849">
        <f>FIND(":",Table1[[#This Row],[Title]])</f>
        <v>10</v>
      </c>
      <c r="J4849">
        <f>FIND(":",Table1[[#This Row],[Title]],Table1[[#This Row],[Column1]]+2)</f>
        <v>20</v>
      </c>
      <c r="K4849" t="str">
        <f>LEFT(Table1[[#This Row],[Title]],Table1[[#This Row],[Column2]])</f>
        <v>Queer Eye: Season 1:</v>
      </c>
      <c r="L4849" t="str">
        <f>LEFT(Table1[[#This Row],[Title]],Table1[[#This Row],[Column1]])</f>
        <v>Queer Eye:</v>
      </c>
      <c r="M4849" s="1" t="s">
        <v>298</v>
      </c>
      <c r="N4849" s="2">
        <v>3.2442129629629626E-2</v>
      </c>
      <c r="O4849" s="1" t="s">
        <v>19</v>
      </c>
      <c r="P4849" s="1" t="s">
        <v>14</v>
      </c>
    </row>
    <row r="4850" spans="1:16" ht="13" x14ac:dyDescent="0.15">
      <c r="A4850" s="1" t="s">
        <v>10</v>
      </c>
      <c r="B4850" s="6">
        <v>43279.830775462964</v>
      </c>
      <c r="C4850" s="10">
        <f>INT(Table1[[#This Row],[Start Time]])</f>
        <v>43279</v>
      </c>
      <c r="D4850" s="8">
        <f>Table1[[#This Row],[Start Time]]-Table1[[#This Row],[Date ]]</f>
        <v>0.830775462964084</v>
      </c>
      <c r="E4850" s="2">
        <v>6.9444444444444444E-5</v>
      </c>
      <c r="G4850" s="1" t="s">
        <v>3059</v>
      </c>
      <c r="I4850">
        <f>FIND(":",Table1[[#This Row],[Title]])</f>
        <v>13</v>
      </c>
      <c r="J4850">
        <f>FIND(":",Table1[[#This Row],[Title]],Table1[[#This Row],[Column1]]+2)</f>
        <v>23</v>
      </c>
      <c r="K4850" t="str">
        <f>LEFT(Table1[[#This Row],[Title]],Table1[[#This Row],[Column2]])</f>
        <v>Detectorists: Season 1:</v>
      </c>
      <c r="L4850" t="str">
        <f>LEFT(Table1[[#This Row],[Title]],Table1[[#This Row],[Column1]])</f>
        <v>Detectorists:</v>
      </c>
      <c r="M4850" s="1" t="s">
        <v>298</v>
      </c>
      <c r="N4850" s="2">
        <v>6.9444444444444444E-5</v>
      </c>
      <c r="O4850" s="2">
        <v>6.9444444444444444E-5</v>
      </c>
      <c r="P4850" s="1" t="s">
        <v>14</v>
      </c>
    </row>
    <row r="4851" spans="1:16" ht="13" x14ac:dyDescent="0.15">
      <c r="A4851" s="1" t="s">
        <v>10</v>
      </c>
      <c r="B4851" s="6">
        <v>43279.830324074072</v>
      </c>
      <c r="C4851" s="10">
        <f>INT(Table1[[#This Row],[Start Time]])</f>
        <v>43279</v>
      </c>
      <c r="D4851" s="8">
        <f>Table1[[#This Row],[Start Time]]-Table1[[#This Row],[Date ]]</f>
        <v>0.83032407407154096</v>
      </c>
      <c r="E4851" s="2">
        <v>8.1018518518518516E-5</v>
      </c>
      <c r="G4851" s="1" t="s">
        <v>3060</v>
      </c>
      <c r="I4851">
        <f>FIND(":",Table1[[#This Row],[Title]])</f>
        <v>13</v>
      </c>
      <c r="J4851">
        <f>FIND(":",Table1[[#This Row],[Title]],Table1[[#This Row],[Column1]]+2)</f>
        <v>23</v>
      </c>
      <c r="K4851" t="str">
        <f>LEFT(Table1[[#This Row],[Title]],Table1[[#This Row],[Column2]])</f>
        <v>Detectorists: Season 1:</v>
      </c>
      <c r="L4851" t="str">
        <f>LEFT(Table1[[#This Row],[Title]],Table1[[#This Row],[Column1]])</f>
        <v>Detectorists:</v>
      </c>
      <c r="M4851" s="1" t="s">
        <v>298</v>
      </c>
      <c r="N4851" s="2">
        <v>1.2858796296296297E-2</v>
      </c>
      <c r="O4851" s="2">
        <v>1.2858796296296297E-2</v>
      </c>
      <c r="P4851" s="1" t="s">
        <v>14</v>
      </c>
    </row>
    <row r="4852" spans="1:16" ht="13" x14ac:dyDescent="0.15">
      <c r="A4852" s="1" t="s">
        <v>10</v>
      </c>
      <c r="B4852" s="6">
        <v>43279.829895833333</v>
      </c>
      <c r="C4852" s="10">
        <f>INT(Table1[[#This Row],[Start Time]])</f>
        <v>43279</v>
      </c>
      <c r="D4852" s="8">
        <f>Table1[[#This Row],[Start Time]]-Table1[[#This Row],[Date ]]</f>
        <v>0.82989583333255723</v>
      </c>
      <c r="E4852" s="2">
        <v>2.3148148148148147E-5</v>
      </c>
      <c r="G4852" s="1" t="s">
        <v>3061</v>
      </c>
      <c r="I4852">
        <f>FIND(":",Table1[[#This Row],[Title]])</f>
        <v>13</v>
      </c>
      <c r="J4852">
        <f>FIND(":",Table1[[#This Row],[Title]],Table1[[#This Row],[Column1]]+2)</f>
        <v>23</v>
      </c>
      <c r="K4852" t="str">
        <f>LEFT(Table1[[#This Row],[Title]],Table1[[#This Row],[Column2]])</f>
        <v>Detectorists: Season 2:</v>
      </c>
      <c r="L4852" t="str">
        <f>LEFT(Table1[[#This Row],[Title]],Table1[[#This Row],[Column1]])</f>
        <v>Detectorists:</v>
      </c>
      <c r="M4852" s="1" t="s">
        <v>298</v>
      </c>
      <c r="N4852" s="2">
        <v>2.3148148148148147E-5</v>
      </c>
      <c r="O4852" s="2">
        <v>2.3148148148148147E-5</v>
      </c>
      <c r="P4852" s="1" t="s">
        <v>14</v>
      </c>
    </row>
    <row r="4853" spans="1:16" ht="13" x14ac:dyDescent="0.15">
      <c r="A4853" s="1" t="s">
        <v>10</v>
      </c>
      <c r="B4853" s="6">
        <v>43279.827974537038</v>
      </c>
      <c r="C4853" s="10">
        <f>INT(Table1[[#This Row],[Start Time]])</f>
        <v>43279</v>
      </c>
      <c r="D4853" s="8">
        <f>Table1[[#This Row],[Start Time]]-Table1[[#This Row],[Date ]]</f>
        <v>0.82797453703824431</v>
      </c>
      <c r="E4853" s="2">
        <v>1.5046296296296296E-3</v>
      </c>
      <c r="G4853" s="1" t="s">
        <v>3060</v>
      </c>
      <c r="I4853">
        <f>FIND(":",Table1[[#This Row],[Title]])</f>
        <v>13</v>
      </c>
      <c r="J4853">
        <f>FIND(":",Table1[[#This Row],[Title]],Table1[[#This Row],[Column1]]+2)</f>
        <v>23</v>
      </c>
      <c r="K4853" t="str">
        <f>LEFT(Table1[[#This Row],[Title]],Table1[[#This Row],[Column2]])</f>
        <v>Detectorists: Season 1:</v>
      </c>
      <c r="L4853" t="str">
        <f>LEFT(Table1[[#This Row],[Title]],Table1[[#This Row],[Column1]])</f>
        <v>Detectorists:</v>
      </c>
      <c r="M4853" s="1" t="s">
        <v>298</v>
      </c>
      <c r="N4853" s="2">
        <v>1.2766203703703703E-2</v>
      </c>
      <c r="O4853" s="1" t="s">
        <v>19</v>
      </c>
      <c r="P4853" s="1" t="s">
        <v>14</v>
      </c>
    </row>
    <row r="4854" spans="1:16" ht="13" x14ac:dyDescent="0.15">
      <c r="A4854" s="1" t="s">
        <v>10</v>
      </c>
      <c r="B4854" s="6">
        <v>43278.865972222222</v>
      </c>
      <c r="C4854" s="10">
        <f>INT(Table1[[#This Row],[Start Time]])</f>
        <v>43278</v>
      </c>
      <c r="D4854" s="8">
        <f>Table1[[#This Row],[Start Time]]-Table1[[#This Row],[Date ]]</f>
        <v>0.86597222222189885</v>
      </c>
      <c r="E4854" s="2">
        <v>6.851851851851852E-3</v>
      </c>
      <c r="G4854" s="1" t="s">
        <v>362</v>
      </c>
      <c r="I4854">
        <f>FIND(":",Table1[[#This Row],[Title]])</f>
        <v>13</v>
      </c>
      <c r="J4854">
        <f>FIND(":",Table1[[#This Row],[Title]],Table1[[#This Row],[Column1]]+2)</f>
        <v>23</v>
      </c>
      <c r="K4854" t="str">
        <f>LEFT(Table1[[#This Row],[Title]],Table1[[#This Row],[Column2]])</f>
        <v>The IT Crowd: Series 4:</v>
      </c>
      <c r="L4854" t="str">
        <f>LEFT(Table1[[#This Row],[Title]],Table1[[#This Row],[Column1]])</f>
        <v>The IT Crowd:</v>
      </c>
      <c r="M4854" s="1" t="s">
        <v>298</v>
      </c>
      <c r="N4854" s="2">
        <v>7.2685185185185188E-3</v>
      </c>
      <c r="O4854" s="1" t="s">
        <v>19</v>
      </c>
      <c r="P4854" s="1" t="s">
        <v>14</v>
      </c>
    </row>
    <row r="4855" spans="1:16" ht="13" x14ac:dyDescent="0.15">
      <c r="A4855" s="1" t="s">
        <v>10</v>
      </c>
      <c r="B4855" s="6">
        <v>43278.850081018521</v>
      </c>
      <c r="C4855" s="10">
        <f>INT(Table1[[#This Row],[Start Time]])</f>
        <v>43278</v>
      </c>
      <c r="D4855" s="8">
        <f>Table1[[#This Row],[Start Time]]-Table1[[#This Row],[Date ]]</f>
        <v>0.85008101852145046</v>
      </c>
      <c r="E4855" s="2">
        <v>1.5856481481481482E-2</v>
      </c>
      <c r="G4855" s="1" t="s">
        <v>363</v>
      </c>
      <c r="I4855">
        <f>FIND(":",Table1[[#This Row],[Title]])</f>
        <v>13</v>
      </c>
      <c r="J4855">
        <f>FIND(":",Table1[[#This Row],[Title]],Table1[[#This Row],[Column1]]+2)</f>
        <v>23</v>
      </c>
      <c r="K4855" t="str">
        <f>LEFT(Table1[[#This Row],[Title]],Table1[[#This Row],[Column2]])</f>
        <v>The IT Crowd: Series 4:</v>
      </c>
      <c r="L4855" t="str">
        <f>LEFT(Table1[[#This Row],[Title]],Table1[[#This Row],[Column1]])</f>
        <v>The IT Crowd:</v>
      </c>
      <c r="M4855" s="1" t="s">
        <v>298</v>
      </c>
      <c r="N4855" s="2">
        <v>1.6273148148148148E-2</v>
      </c>
      <c r="O4855" s="1" t="s">
        <v>19</v>
      </c>
      <c r="P4855" s="1" t="s">
        <v>14</v>
      </c>
    </row>
    <row r="4856" spans="1:16" ht="13" x14ac:dyDescent="0.15">
      <c r="A4856" s="1" t="s">
        <v>10</v>
      </c>
      <c r="B4856" s="6">
        <v>43278.83048611111</v>
      </c>
      <c r="C4856" s="10">
        <f>INT(Table1[[#This Row],[Start Time]])</f>
        <v>43278</v>
      </c>
      <c r="D4856" s="8">
        <f>Table1[[#This Row],[Start Time]]-Table1[[#This Row],[Date ]]</f>
        <v>0.83048611111007631</v>
      </c>
      <c r="E4856" s="2">
        <v>1.681712962962963E-2</v>
      </c>
      <c r="G4856" s="1" t="s">
        <v>364</v>
      </c>
      <c r="I4856">
        <f>FIND(":",Table1[[#This Row],[Title]])</f>
        <v>13</v>
      </c>
      <c r="J4856">
        <f>FIND(":",Table1[[#This Row],[Title]],Table1[[#This Row],[Column1]]+2)</f>
        <v>23</v>
      </c>
      <c r="K4856" t="str">
        <f>LEFT(Table1[[#This Row],[Title]],Table1[[#This Row],[Column2]])</f>
        <v>The IT Crowd: Series 4:</v>
      </c>
      <c r="L4856" t="str">
        <f>LEFT(Table1[[#This Row],[Title]],Table1[[#This Row],[Column1]])</f>
        <v>The IT Crowd:</v>
      </c>
      <c r="M4856" s="1" t="s">
        <v>298</v>
      </c>
      <c r="N4856" s="2">
        <v>1.6828703703703703E-2</v>
      </c>
      <c r="O4856" s="1" t="s">
        <v>19</v>
      </c>
      <c r="P4856" s="1" t="s">
        <v>14</v>
      </c>
    </row>
    <row r="4857" spans="1:16" ht="13" x14ac:dyDescent="0.15">
      <c r="A4857" s="1" t="s">
        <v>10</v>
      </c>
      <c r="B4857" s="6">
        <v>43278.814560185187</v>
      </c>
      <c r="C4857" s="10">
        <f>INT(Table1[[#This Row],[Start Time]])</f>
        <v>43278</v>
      </c>
      <c r="D4857" s="8">
        <f>Table1[[#This Row],[Start Time]]-Table1[[#This Row],[Date ]]</f>
        <v>0.81456018518656492</v>
      </c>
      <c r="E4857" s="2">
        <v>1.5891203703703703E-2</v>
      </c>
      <c r="G4857" s="1" t="s">
        <v>2141</v>
      </c>
      <c r="I4857">
        <f>FIND(":",Table1[[#This Row],[Title]])</f>
        <v>13</v>
      </c>
      <c r="J4857">
        <f>FIND(":",Table1[[#This Row],[Title]],Table1[[#This Row],[Column1]]+2)</f>
        <v>23</v>
      </c>
      <c r="K4857" t="str">
        <f>LEFT(Table1[[#This Row],[Title]],Table1[[#This Row],[Column2]])</f>
        <v>The IT Crowd: Series 3:</v>
      </c>
      <c r="L4857" t="str">
        <f>LEFT(Table1[[#This Row],[Title]],Table1[[#This Row],[Column1]])</f>
        <v>The IT Crowd:</v>
      </c>
      <c r="M4857" s="1" t="s">
        <v>298</v>
      </c>
      <c r="N4857" s="2">
        <v>1.6261574074074074E-2</v>
      </c>
      <c r="O4857" s="1" t="s">
        <v>19</v>
      </c>
      <c r="P4857" s="1" t="s">
        <v>14</v>
      </c>
    </row>
    <row r="4858" spans="1:16" ht="13" x14ac:dyDescent="0.15">
      <c r="A4858" s="1" t="s">
        <v>10</v>
      </c>
      <c r="B4858" s="6">
        <v>43277.848402777781</v>
      </c>
      <c r="C4858" s="10">
        <f>INT(Table1[[#This Row],[Start Time]])</f>
        <v>43277</v>
      </c>
      <c r="D4858" s="8">
        <f>Table1[[#This Row],[Start Time]]-Table1[[#This Row],[Date ]]</f>
        <v>0.84840277778130258</v>
      </c>
      <c r="E4858" s="2">
        <v>5.078703703703704E-2</v>
      </c>
      <c r="G4858" s="1" t="s">
        <v>3062</v>
      </c>
      <c r="I4858">
        <f>FIND(":",Table1[[#This Row],[Title]])</f>
        <v>13</v>
      </c>
      <c r="J4858" t="e">
        <f>FIND(":",Table1[[#This Row],[Title]],Table1[[#This Row],[Column1]]+2)</f>
        <v>#VALUE!</v>
      </c>
      <c r="K4858" t="e">
        <f>LEFT(Table1[[#This Row],[Title]],Table1[[#This Row],[Column2]])</f>
        <v>#VALUE!</v>
      </c>
      <c r="L4858" t="str">
        <f>LEFT(Table1[[#This Row],[Title]],Table1[[#This Row],[Column1]])</f>
        <v>Derren Brown:</v>
      </c>
      <c r="M4858" s="1" t="s">
        <v>298</v>
      </c>
      <c r="N4858" s="2">
        <v>5.078703703703704E-2</v>
      </c>
      <c r="O4858" s="2">
        <v>5.078703703703704E-2</v>
      </c>
      <c r="P4858" s="1" t="s">
        <v>14</v>
      </c>
    </row>
    <row r="4859" spans="1:16" ht="13" x14ac:dyDescent="0.15">
      <c r="A4859" s="1" t="s">
        <v>10</v>
      </c>
      <c r="B4859" s="6">
        <v>43274.899768518517</v>
      </c>
      <c r="C4859" s="10">
        <f>INT(Table1[[#This Row],[Start Time]])</f>
        <v>43274</v>
      </c>
      <c r="D4859" s="8">
        <f>Table1[[#This Row],[Start Time]]-Table1[[#This Row],[Date ]]</f>
        <v>0.89976851851679385</v>
      </c>
      <c r="E4859" s="2">
        <v>1.6273148148148148E-2</v>
      </c>
      <c r="G4859" s="1" t="s">
        <v>2142</v>
      </c>
      <c r="I4859">
        <f>FIND(":",Table1[[#This Row],[Title]])</f>
        <v>13</v>
      </c>
      <c r="J4859">
        <f>FIND(":",Table1[[#This Row],[Title]],Table1[[#This Row],[Column1]]+2)</f>
        <v>23</v>
      </c>
      <c r="K4859" t="str">
        <f>LEFT(Table1[[#This Row],[Title]],Table1[[#This Row],[Column2]])</f>
        <v>The IT Crowd: Series 3:</v>
      </c>
      <c r="L4859" t="str">
        <f>LEFT(Table1[[#This Row],[Title]],Table1[[#This Row],[Column1]])</f>
        <v>The IT Crowd:</v>
      </c>
      <c r="M4859" s="1" t="s">
        <v>298</v>
      </c>
      <c r="N4859" s="2">
        <v>1.6631944444444446E-2</v>
      </c>
      <c r="O4859" s="1" t="s">
        <v>19</v>
      </c>
      <c r="P4859" s="1" t="s">
        <v>14</v>
      </c>
    </row>
    <row r="4860" spans="1:16" ht="13" x14ac:dyDescent="0.15">
      <c r="A4860" s="1" t="s">
        <v>10</v>
      </c>
      <c r="B4860" s="6">
        <v>43274.884884259256</v>
      </c>
      <c r="C4860" s="10">
        <f>INT(Table1[[#This Row],[Start Time]])</f>
        <v>43274</v>
      </c>
      <c r="D4860" s="8">
        <f>Table1[[#This Row],[Start Time]]-Table1[[#This Row],[Date ]]</f>
        <v>0.88488425925606862</v>
      </c>
      <c r="E4860" s="2">
        <v>1.4837962962962963E-2</v>
      </c>
      <c r="G4860" s="1" t="s">
        <v>2143</v>
      </c>
      <c r="I4860">
        <f>FIND(":",Table1[[#This Row],[Title]])</f>
        <v>13</v>
      </c>
      <c r="J4860">
        <f>FIND(":",Table1[[#This Row],[Title]],Table1[[#This Row],[Column1]]+2)</f>
        <v>23</v>
      </c>
      <c r="K4860" t="str">
        <f>LEFT(Table1[[#This Row],[Title]],Table1[[#This Row],[Column2]])</f>
        <v>The IT Crowd: Series 3:</v>
      </c>
      <c r="L4860" t="str">
        <f>LEFT(Table1[[#This Row],[Title]],Table1[[#This Row],[Column1]])</f>
        <v>The IT Crowd:</v>
      </c>
      <c r="M4860" s="1" t="s">
        <v>298</v>
      </c>
      <c r="N4860" s="2">
        <v>1.5138888888888889E-2</v>
      </c>
      <c r="O4860" s="1" t="s">
        <v>19</v>
      </c>
      <c r="P4860" s="1" t="s">
        <v>14</v>
      </c>
    </row>
    <row r="4861" spans="1:16" ht="13" x14ac:dyDescent="0.15">
      <c r="A4861" s="1" t="s">
        <v>10</v>
      </c>
      <c r="B4861" s="6">
        <v>43274.870127314818</v>
      </c>
      <c r="C4861" s="10">
        <f>INT(Table1[[#This Row],[Start Time]])</f>
        <v>43274</v>
      </c>
      <c r="D4861" s="8">
        <f>Table1[[#This Row],[Start Time]]-Table1[[#This Row],[Date ]]</f>
        <v>0.87012731481809169</v>
      </c>
      <c r="E4861" s="2">
        <v>1.4733796296296297E-2</v>
      </c>
      <c r="G4861" s="1" t="s">
        <v>2144</v>
      </c>
      <c r="I4861">
        <f>FIND(":",Table1[[#This Row],[Title]])</f>
        <v>13</v>
      </c>
      <c r="J4861">
        <f>FIND(":",Table1[[#This Row],[Title]],Table1[[#This Row],[Column1]]+2)</f>
        <v>23</v>
      </c>
      <c r="K4861" t="str">
        <f>LEFT(Table1[[#This Row],[Title]],Table1[[#This Row],[Column2]])</f>
        <v>The IT Crowd: Series 3:</v>
      </c>
      <c r="L4861" t="str">
        <f>LEFT(Table1[[#This Row],[Title]],Table1[[#This Row],[Column1]])</f>
        <v>The IT Crowd:</v>
      </c>
      <c r="M4861" s="1" t="s">
        <v>298</v>
      </c>
      <c r="N4861" s="2">
        <v>1.5104166666666667E-2</v>
      </c>
      <c r="O4861" s="1" t="s">
        <v>19</v>
      </c>
      <c r="P4861" s="1" t="s">
        <v>14</v>
      </c>
    </row>
    <row r="4862" spans="1:16" ht="13" x14ac:dyDescent="0.15">
      <c r="A4862" s="1" t="s">
        <v>10</v>
      </c>
      <c r="B4862" s="6">
        <v>43274.839074074072</v>
      </c>
      <c r="C4862" s="10">
        <f>INT(Table1[[#This Row],[Start Time]])</f>
        <v>43274</v>
      </c>
      <c r="D4862" s="8">
        <f>Table1[[#This Row],[Start Time]]-Table1[[#This Row],[Date ]]</f>
        <v>0.83907407407241408</v>
      </c>
      <c r="E4862" s="2">
        <v>1.5613425925925926E-2</v>
      </c>
      <c r="G4862" s="1" t="s">
        <v>315</v>
      </c>
      <c r="I4862">
        <f>FIND(":",Table1[[#This Row],[Title]])</f>
        <v>13</v>
      </c>
      <c r="J4862">
        <f>FIND(":",Table1[[#This Row],[Title]],Table1[[#This Row],[Column1]]+2)</f>
        <v>23</v>
      </c>
      <c r="K4862" t="str">
        <f>LEFT(Table1[[#This Row],[Title]],Table1[[#This Row],[Column2]])</f>
        <v>The IT Crowd: Series 3:</v>
      </c>
      <c r="L4862" t="str">
        <f>LEFT(Table1[[#This Row],[Title]],Table1[[#This Row],[Column1]])</f>
        <v>The IT Crowd:</v>
      </c>
      <c r="M4862" s="1" t="s">
        <v>298</v>
      </c>
      <c r="N4862" s="2">
        <v>1.5972222222222221E-2</v>
      </c>
      <c r="O4862" s="1" t="s">
        <v>19</v>
      </c>
      <c r="P4862" s="1" t="s">
        <v>14</v>
      </c>
    </row>
    <row r="4863" spans="1:16" ht="13" x14ac:dyDescent="0.15">
      <c r="A4863" s="1" t="s">
        <v>10</v>
      </c>
      <c r="B4863" s="6">
        <v>43274.820763888885</v>
      </c>
      <c r="C4863" s="10">
        <f>INT(Table1[[#This Row],[Start Time]])</f>
        <v>43274</v>
      </c>
      <c r="D4863" s="8">
        <f>Table1[[#This Row],[Start Time]]-Table1[[#This Row],[Date ]]</f>
        <v>0.82076388888526708</v>
      </c>
      <c r="E4863" s="2">
        <v>1.6006944444444445E-2</v>
      </c>
      <c r="G4863" s="1" t="s">
        <v>316</v>
      </c>
      <c r="I4863">
        <f>FIND(":",Table1[[#This Row],[Title]])</f>
        <v>13</v>
      </c>
      <c r="J4863">
        <f>FIND(":",Table1[[#This Row],[Title]],Table1[[#This Row],[Column1]]+2)</f>
        <v>23</v>
      </c>
      <c r="K4863" t="str">
        <f>LEFT(Table1[[#This Row],[Title]],Table1[[#This Row],[Column2]])</f>
        <v>The IT Crowd: Series 2:</v>
      </c>
      <c r="L4863" t="str">
        <f>LEFT(Table1[[#This Row],[Title]],Table1[[#This Row],[Column1]])</f>
        <v>The IT Crowd:</v>
      </c>
      <c r="M4863" s="1" t="s">
        <v>298</v>
      </c>
      <c r="N4863" s="2">
        <v>1.6053240740740739E-2</v>
      </c>
      <c r="O4863" s="1" t="s">
        <v>19</v>
      </c>
      <c r="P4863" s="1" t="s">
        <v>14</v>
      </c>
    </row>
    <row r="4864" spans="1:16" ht="13" x14ac:dyDescent="0.15">
      <c r="A4864" s="1" t="s">
        <v>10</v>
      </c>
      <c r="B4864" s="6">
        <v>43274.804699074077</v>
      </c>
      <c r="C4864" s="10">
        <f>INT(Table1[[#This Row],[Start Time]])</f>
        <v>43274</v>
      </c>
      <c r="D4864" s="8">
        <f>Table1[[#This Row],[Start Time]]-Table1[[#This Row],[Date ]]</f>
        <v>0.80469907407677965</v>
      </c>
      <c r="E4864" s="2">
        <v>1.6041666666666666E-2</v>
      </c>
      <c r="G4864" s="1" t="s">
        <v>317</v>
      </c>
      <c r="I4864">
        <f>FIND(":",Table1[[#This Row],[Title]])</f>
        <v>13</v>
      </c>
      <c r="J4864">
        <f>FIND(":",Table1[[#This Row],[Title]],Table1[[#This Row],[Column1]]+2)</f>
        <v>23</v>
      </c>
      <c r="K4864" t="str">
        <f>LEFT(Table1[[#This Row],[Title]],Table1[[#This Row],[Column2]])</f>
        <v>The IT Crowd: Series 2:</v>
      </c>
      <c r="L4864" t="str">
        <f>LEFT(Table1[[#This Row],[Title]],Table1[[#This Row],[Column1]])</f>
        <v>The IT Crowd:</v>
      </c>
      <c r="M4864" s="1" t="s">
        <v>298</v>
      </c>
      <c r="N4864" s="2">
        <v>1.6412037037037037E-2</v>
      </c>
      <c r="O4864" s="1" t="s">
        <v>19</v>
      </c>
      <c r="P4864" s="1" t="s">
        <v>14</v>
      </c>
    </row>
    <row r="4865" spans="1:16" ht="13" x14ac:dyDescent="0.15">
      <c r="A4865" s="1" t="s">
        <v>10</v>
      </c>
      <c r="B4865" s="6">
        <v>43274.790011574078</v>
      </c>
      <c r="C4865" s="10">
        <f>INT(Table1[[#This Row],[Start Time]])</f>
        <v>43274</v>
      </c>
      <c r="D4865" s="8">
        <f>Table1[[#This Row],[Start Time]]-Table1[[#This Row],[Date ]]</f>
        <v>0.79001157407765277</v>
      </c>
      <c r="E4865" s="2">
        <v>1.4652777777777778E-2</v>
      </c>
      <c r="G4865" s="1" t="s">
        <v>359</v>
      </c>
      <c r="I4865">
        <f>FIND(":",Table1[[#This Row],[Title]])</f>
        <v>13</v>
      </c>
      <c r="J4865">
        <f>FIND(":",Table1[[#This Row],[Title]],Table1[[#This Row],[Column1]]+2)</f>
        <v>23</v>
      </c>
      <c r="K4865" t="str">
        <f>LEFT(Table1[[#This Row],[Title]],Table1[[#This Row],[Column2]])</f>
        <v>The IT Crowd: Series 2:</v>
      </c>
      <c r="L4865" t="str">
        <f>LEFT(Table1[[#This Row],[Title]],Table1[[#This Row],[Column1]])</f>
        <v>The IT Crowd:</v>
      </c>
      <c r="M4865" s="1" t="s">
        <v>298</v>
      </c>
      <c r="N4865" s="2">
        <v>1.5011574074074075E-2</v>
      </c>
      <c r="O4865" s="1" t="s">
        <v>19</v>
      </c>
      <c r="P4865" s="1" t="s">
        <v>14</v>
      </c>
    </row>
    <row r="4866" spans="1:16" ht="13" x14ac:dyDescent="0.15">
      <c r="A4866" s="1" t="s">
        <v>10</v>
      </c>
      <c r="B4866" s="6">
        <v>43274.773611111108</v>
      </c>
      <c r="C4866" s="10">
        <f>INT(Table1[[#This Row],[Start Time]])</f>
        <v>43274</v>
      </c>
      <c r="D4866" s="8">
        <f>Table1[[#This Row],[Start Time]]-Table1[[#This Row],[Date ]]</f>
        <v>0.77361111110803904</v>
      </c>
      <c r="E4866" s="2">
        <v>1.636574074074074E-2</v>
      </c>
      <c r="G4866" s="1" t="s">
        <v>360</v>
      </c>
      <c r="I4866">
        <f>FIND(":",Table1[[#This Row],[Title]])</f>
        <v>13</v>
      </c>
      <c r="J4866">
        <f>FIND(":",Table1[[#This Row],[Title]],Table1[[#This Row],[Column1]]+2)</f>
        <v>23</v>
      </c>
      <c r="K4866" t="str">
        <f>LEFT(Table1[[#This Row],[Title]],Table1[[#This Row],[Column2]])</f>
        <v>The IT Crowd: Series 2:</v>
      </c>
      <c r="L4866" t="str">
        <f>LEFT(Table1[[#This Row],[Title]],Table1[[#This Row],[Column1]])</f>
        <v>The IT Crowd:</v>
      </c>
      <c r="M4866" s="1" t="s">
        <v>298</v>
      </c>
      <c r="N4866" s="2">
        <v>1.6747685185185185E-2</v>
      </c>
      <c r="O4866" s="1" t="s">
        <v>19</v>
      </c>
      <c r="P4866" s="1" t="s">
        <v>14</v>
      </c>
    </row>
    <row r="4867" spans="1:16" ht="13" x14ac:dyDescent="0.15">
      <c r="A4867" s="1" t="s">
        <v>10</v>
      </c>
      <c r="B4867" s="6">
        <v>43274.757847222223</v>
      </c>
      <c r="C4867" s="10">
        <f>INT(Table1[[#This Row],[Start Time]])</f>
        <v>43274</v>
      </c>
      <c r="D4867" s="8">
        <f>Table1[[#This Row],[Start Time]]-Table1[[#This Row],[Date ]]</f>
        <v>0.757847222223063</v>
      </c>
      <c r="E4867" s="2">
        <v>1.5729166666666666E-2</v>
      </c>
      <c r="G4867" s="1" t="s">
        <v>2145</v>
      </c>
      <c r="I4867">
        <f>FIND(":",Table1[[#This Row],[Title]])</f>
        <v>13</v>
      </c>
      <c r="J4867">
        <f>FIND(":",Table1[[#This Row],[Title]],Table1[[#This Row],[Column1]]+2)</f>
        <v>23</v>
      </c>
      <c r="K4867" t="str">
        <f>LEFT(Table1[[#This Row],[Title]],Table1[[#This Row],[Column2]])</f>
        <v>The IT Crowd: Series 2:</v>
      </c>
      <c r="L4867" t="str">
        <f>LEFT(Table1[[#This Row],[Title]],Table1[[#This Row],[Column1]])</f>
        <v>The IT Crowd:</v>
      </c>
      <c r="M4867" s="1" t="s">
        <v>298</v>
      </c>
      <c r="N4867" s="2">
        <v>1.6111111111111111E-2</v>
      </c>
      <c r="O4867" s="1" t="s">
        <v>19</v>
      </c>
      <c r="P4867" s="1" t="s">
        <v>14</v>
      </c>
    </row>
    <row r="4868" spans="1:16" ht="13" x14ac:dyDescent="0.15">
      <c r="A4868" s="1" t="s">
        <v>10</v>
      </c>
      <c r="B4868" s="6">
        <v>43274.741018518522</v>
      </c>
      <c r="C4868" s="10">
        <f>INT(Table1[[#This Row],[Start Time]])</f>
        <v>43274</v>
      </c>
      <c r="D4868" s="8">
        <f>Table1[[#This Row],[Start Time]]-Table1[[#This Row],[Date ]]</f>
        <v>0.7410185185217415</v>
      </c>
      <c r="E4868" s="2">
        <v>1.6805555555555556E-2</v>
      </c>
      <c r="G4868" s="1" t="s">
        <v>2149</v>
      </c>
      <c r="I4868">
        <f>FIND(":",Table1[[#This Row],[Title]])</f>
        <v>13</v>
      </c>
      <c r="J4868">
        <f>FIND(":",Table1[[#This Row],[Title]],Table1[[#This Row],[Column1]]+2)</f>
        <v>23</v>
      </c>
      <c r="K4868" t="str">
        <f>LEFT(Table1[[#This Row],[Title]],Table1[[#This Row],[Column2]])</f>
        <v>The IT Crowd: Series 2:</v>
      </c>
      <c r="L4868" t="str">
        <f>LEFT(Table1[[#This Row],[Title]],Table1[[#This Row],[Column1]])</f>
        <v>The IT Crowd:</v>
      </c>
      <c r="M4868" s="1" t="s">
        <v>298</v>
      </c>
      <c r="N4868" s="2">
        <v>1.7175925925925924E-2</v>
      </c>
      <c r="O4868" s="1" t="s">
        <v>19</v>
      </c>
      <c r="P4868" s="1" t="s">
        <v>14</v>
      </c>
    </row>
    <row r="4869" spans="1:16" ht="13" x14ac:dyDescent="0.15">
      <c r="A4869" s="1" t="s">
        <v>10</v>
      </c>
      <c r="B4869" s="6">
        <v>43274.721550925926</v>
      </c>
      <c r="C4869" s="10">
        <f>INT(Table1[[#This Row],[Start Time]])</f>
        <v>43274</v>
      </c>
      <c r="D4869" s="8">
        <f>Table1[[#This Row],[Start Time]]-Table1[[#This Row],[Date ]]</f>
        <v>0.72155092592583969</v>
      </c>
      <c r="E4869" s="2">
        <v>1.7106481481481483E-2</v>
      </c>
      <c r="G4869" s="1" t="s">
        <v>2159</v>
      </c>
      <c r="I4869">
        <f>FIND(":",Table1[[#This Row],[Title]])</f>
        <v>13</v>
      </c>
      <c r="J4869">
        <f>FIND(":",Table1[[#This Row],[Title]],Table1[[#This Row],[Column1]]+2)</f>
        <v>23</v>
      </c>
      <c r="K4869" t="str">
        <f>LEFT(Table1[[#This Row],[Title]],Table1[[#This Row],[Column2]])</f>
        <v>The IT Crowd: Series 1:</v>
      </c>
      <c r="L4869" t="str">
        <f>LEFT(Table1[[#This Row],[Title]],Table1[[#This Row],[Column1]])</f>
        <v>The IT Crowd:</v>
      </c>
      <c r="M4869" s="1" t="s">
        <v>298</v>
      </c>
      <c r="N4869" s="2">
        <v>1.7465277777777777E-2</v>
      </c>
      <c r="O4869" s="1" t="s">
        <v>19</v>
      </c>
      <c r="P4869" s="1" t="s">
        <v>14</v>
      </c>
    </row>
    <row r="4870" spans="1:16" ht="13" x14ac:dyDescent="0.15">
      <c r="A4870" s="1" t="s">
        <v>10</v>
      </c>
      <c r="B4870" s="6">
        <v>43274.705243055556</v>
      </c>
      <c r="C4870" s="10">
        <f>INT(Table1[[#This Row],[Start Time]])</f>
        <v>43274</v>
      </c>
      <c r="D4870" s="8">
        <f>Table1[[#This Row],[Start Time]]-Table1[[#This Row],[Date ]]</f>
        <v>0.70524305555591127</v>
      </c>
      <c r="E4870" s="2">
        <v>1.6238425925925927E-2</v>
      </c>
      <c r="G4870" s="1" t="s">
        <v>2160</v>
      </c>
      <c r="I4870">
        <f>FIND(":",Table1[[#This Row],[Title]])</f>
        <v>13</v>
      </c>
      <c r="J4870">
        <f>FIND(":",Table1[[#This Row],[Title]],Table1[[#This Row],[Column1]]+2)</f>
        <v>23</v>
      </c>
      <c r="K4870" t="str">
        <f>LEFT(Table1[[#This Row],[Title]],Table1[[#This Row],[Column2]])</f>
        <v>The IT Crowd: Series 1:</v>
      </c>
      <c r="L4870" t="str">
        <f>LEFT(Table1[[#This Row],[Title]],Table1[[#This Row],[Column1]])</f>
        <v>The IT Crowd:</v>
      </c>
      <c r="M4870" s="1" t="s">
        <v>298</v>
      </c>
      <c r="N4870" s="2">
        <v>1.6608796296296295E-2</v>
      </c>
      <c r="O4870" s="1" t="s">
        <v>19</v>
      </c>
      <c r="P4870" s="1" t="s">
        <v>14</v>
      </c>
    </row>
    <row r="4871" spans="1:16" ht="13" x14ac:dyDescent="0.15">
      <c r="A4871" s="1" t="s">
        <v>10</v>
      </c>
      <c r="B4871" s="6">
        <v>43274.688958333332</v>
      </c>
      <c r="C4871" s="10">
        <f>INT(Table1[[#This Row],[Start Time]])</f>
        <v>43274</v>
      </c>
      <c r="D4871" s="8">
        <f>Table1[[#This Row],[Start Time]]-Table1[[#This Row],[Date ]]</f>
        <v>0.68895833333226619</v>
      </c>
      <c r="E4871" s="2">
        <v>1.6192129629629629E-2</v>
      </c>
      <c r="G4871" s="1" t="s">
        <v>2161</v>
      </c>
      <c r="I4871">
        <f>FIND(":",Table1[[#This Row],[Title]])</f>
        <v>13</v>
      </c>
      <c r="J4871">
        <f>FIND(":",Table1[[#This Row],[Title]],Table1[[#This Row],[Column1]]+2)</f>
        <v>23</v>
      </c>
      <c r="K4871" t="str">
        <f>LEFT(Table1[[#This Row],[Title]],Table1[[#This Row],[Column2]])</f>
        <v>The IT Crowd: Series 1:</v>
      </c>
      <c r="L4871" t="str">
        <f>LEFT(Table1[[#This Row],[Title]],Table1[[#This Row],[Column1]])</f>
        <v>The IT Crowd:</v>
      </c>
      <c r="M4871" s="1" t="s">
        <v>298</v>
      </c>
      <c r="N4871" s="2">
        <v>1.6562500000000001E-2</v>
      </c>
      <c r="O4871" s="1" t="s">
        <v>19</v>
      </c>
      <c r="P4871" s="1" t="s">
        <v>14</v>
      </c>
    </row>
    <row r="4872" spans="1:16" ht="13" x14ac:dyDescent="0.15">
      <c r="A4872" s="1" t="s">
        <v>10</v>
      </c>
      <c r="B4872" s="6">
        <v>43274.672129629631</v>
      </c>
      <c r="C4872" s="10">
        <f>INT(Table1[[#This Row],[Start Time]])</f>
        <v>43274</v>
      </c>
      <c r="D4872" s="8">
        <f>Table1[[#This Row],[Start Time]]-Table1[[#This Row],[Date ]]</f>
        <v>0.67212962963094469</v>
      </c>
      <c r="E4872" s="2">
        <v>1.6747685185185185E-2</v>
      </c>
      <c r="G4872" s="1" t="s">
        <v>2162</v>
      </c>
      <c r="I4872">
        <f>FIND(":",Table1[[#This Row],[Title]])</f>
        <v>13</v>
      </c>
      <c r="J4872">
        <f>FIND(":",Table1[[#This Row],[Title]],Table1[[#This Row],[Column1]]+2)</f>
        <v>23</v>
      </c>
      <c r="K4872" t="str">
        <f>LEFT(Table1[[#This Row],[Title]],Table1[[#This Row],[Column2]])</f>
        <v>The IT Crowd: Series 1:</v>
      </c>
      <c r="L4872" t="str">
        <f>LEFT(Table1[[#This Row],[Title]],Table1[[#This Row],[Column1]])</f>
        <v>The IT Crowd:</v>
      </c>
      <c r="M4872" s="1" t="s">
        <v>298</v>
      </c>
      <c r="N4872" s="2">
        <v>1.7118055555555556E-2</v>
      </c>
      <c r="O4872" s="1" t="s">
        <v>19</v>
      </c>
      <c r="P4872" s="1" t="s">
        <v>14</v>
      </c>
    </row>
    <row r="4873" spans="1:16" ht="13" x14ac:dyDescent="0.15">
      <c r="A4873" s="1" t="s">
        <v>10</v>
      </c>
      <c r="B4873" s="6">
        <v>43274.65556712963</v>
      </c>
      <c r="C4873" s="10">
        <f>INT(Table1[[#This Row],[Start Time]])</f>
        <v>43274</v>
      </c>
      <c r="D4873" s="8">
        <f>Table1[[#This Row],[Start Time]]-Table1[[#This Row],[Date ]]</f>
        <v>0.65556712963007158</v>
      </c>
      <c r="E4873" s="2">
        <v>1.653935185185185E-2</v>
      </c>
      <c r="G4873" s="1" t="s">
        <v>1618</v>
      </c>
      <c r="I4873">
        <f>FIND(":",Table1[[#This Row],[Title]])</f>
        <v>13</v>
      </c>
      <c r="J4873">
        <f>FIND(":",Table1[[#This Row],[Title]],Table1[[#This Row],[Column1]]+2)</f>
        <v>23</v>
      </c>
      <c r="K4873" t="str">
        <f>LEFT(Table1[[#This Row],[Title]],Table1[[#This Row],[Column2]])</f>
        <v>The IT Crowd: Series 1:</v>
      </c>
      <c r="L4873" t="str">
        <f>LEFT(Table1[[#This Row],[Title]],Table1[[#This Row],[Column1]])</f>
        <v>The IT Crowd:</v>
      </c>
      <c r="M4873" s="1" t="s">
        <v>298</v>
      </c>
      <c r="N4873" s="2">
        <v>1.6898148148148148E-2</v>
      </c>
      <c r="O4873" s="1" t="s">
        <v>19</v>
      </c>
      <c r="P4873" s="1" t="s">
        <v>14</v>
      </c>
    </row>
    <row r="4874" spans="1:16" ht="13" x14ac:dyDescent="0.15">
      <c r="A4874" s="1" t="s">
        <v>10</v>
      </c>
      <c r="B4874" s="6">
        <v>43274.637256944443</v>
      </c>
      <c r="C4874" s="10">
        <f>INT(Table1[[#This Row],[Start Time]])</f>
        <v>43274</v>
      </c>
      <c r="D4874" s="8">
        <f>Table1[[#This Row],[Start Time]]-Table1[[#This Row],[Date ]]</f>
        <v>0.63725694444292458</v>
      </c>
      <c r="E4874" s="2">
        <v>1.6087962962962964E-2</v>
      </c>
      <c r="G4874" s="1" t="s">
        <v>950</v>
      </c>
      <c r="I4874">
        <f>FIND(":",Table1[[#This Row],[Title]])</f>
        <v>13</v>
      </c>
      <c r="J4874">
        <f>FIND(":",Table1[[#This Row],[Title]],Table1[[#This Row],[Column1]]+2)</f>
        <v>23</v>
      </c>
      <c r="K4874" t="str">
        <f>LEFT(Table1[[#This Row],[Title]],Table1[[#This Row],[Column2]])</f>
        <v>The IT Crowd: Series 1:</v>
      </c>
      <c r="L4874" t="str">
        <f>LEFT(Table1[[#This Row],[Title]],Table1[[#This Row],[Column1]])</f>
        <v>The IT Crowd:</v>
      </c>
      <c r="M4874" s="1" t="s">
        <v>298</v>
      </c>
      <c r="N4874" s="2">
        <v>1.6087962962962964E-2</v>
      </c>
      <c r="O4874" s="1" t="s">
        <v>19</v>
      </c>
      <c r="P4874" s="1" t="s">
        <v>14</v>
      </c>
    </row>
    <row r="4875" spans="1:16" ht="13" x14ac:dyDescent="0.15">
      <c r="A4875" s="1" t="s">
        <v>10</v>
      </c>
      <c r="B4875" s="6">
        <v>43274.409733796296</v>
      </c>
      <c r="C4875" s="10">
        <f>INT(Table1[[#This Row],[Start Time]])</f>
        <v>43274</v>
      </c>
      <c r="D4875" s="8">
        <f>Table1[[#This Row],[Start Time]]-Table1[[#This Row],[Date ]]</f>
        <v>0.40973379629576812</v>
      </c>
      <c r="E4875" s="2">
        <v>7.8958333333333339E-2</v>
      </c>
      <c r="G4875" s="1" t="s">
        <v>3063</v>
      </c>
      <c r="I4875" t="e">
        <f>FIND(":",Table1[[#This Row],[Title]])</f>
        <v>#VALUE!</v>
      </c>
      <c r="J4875" t="e">
        <f>FIND(":",Table1[[#This Row],[Title]],Table1[[#This Row],[Column1]]+2)</f>
        <v>#VALUE!</v>
      </c>
      <c r="K4875" t="e">
        <f>LEFT(Table1[[#This Row],[Title]],Table1[[#This Row],[Column2]])</f>
        <v>#VALUE!</v>
      </c>
      <c r="L4875" t="e">
        <f>LEFT(Table1[[#This Row],[Title]],Table1[[#This Row],[Column1]])</f>
        <v>#VALUE!</v>
      </c>
      <c r="M4875" s="1" t="s">
        <v>298</v>
      </c>
      <c r="N4875" s="2">
        <v>7.8958333333333339E-2</v>
      </c>
      <c r="O4875" s="2">
        <v>7.8958333333333339E-2</v>
      </c>
      <c r="P4875" s="1" t="s">
        <v>14</v>
      </c>
    </row>
    <row r="4876" spans="1:16" ht="13" x14ac:dyDescent="0.15">
      <c r="A4876" s="1" t="s">
        <v>10</v>
      </c>
      <c r="B4876" s="6">
        <v>43273.998796296299</v>
      </c>
      <c r="C4876" s="10">
        <f>INT(Table1[[#This Row],[Start Time]])</f>
        <v>43273</v>
      </c>
      <c r="D4876" s="8">
        <f>Table1[[#This Row],[Start Time]]-Table1[[#This Row],[Date ]]</f>
        <v>0.9987962962986785</v>
      </c>
      <c r="E4876" s="2">
        <v>1.1238425925925926E-2</v>
      </c>
      <c r="G4876" s="1" t="s">
        <v>3060</v>
      </c>
      <c r="I4876">
        <f>FIND(":",Table1[[#This Row],[Title]])</f>
        <v>13</v>
      </c>
      <c r="J4876">
        <f>FIND(":",Table1[[#This Row],[Title]],Table1[[#This Row],[Column1]]+2)</f>
        <v>23</v>
      </c>
      <c r="K4876" t="str">
        <f>LEFT(Table1[[#This Row],[Title]],Table1[[#This Row],[Column2]])</f>
        <v>Detectorists: Season 1:</v>
      </c>
      <c r="L4876" t="str">
        <f>LEFT(Table1[[#This Row],[Title]],Table1[[#This Row],[Column1]])</f>
        <v>Detectorists:</v>
      </c>
      <c r="M4876" s="1" t="s">
        <v>298</v>
      </c>
      <c r="N4876" s="2">
        <v>1.1261574074074075E-2</v>
      </c>
      <c r="O4876" s="1" t="s">
        <v>19</v>
      </c>
      <c r="P4876" s="1" t="s">
        <v>14</v>
      </c>
    </row>
    <row r="4877" spans="1:16" ht="13" x14ac:dyDescent="0.15">
      <c r="A4877" s="1" t="s">
        <v>10</v>
      </c>
      <c r="B4877" s="6">
        <v>43273.97865740741</v>
      </c>
      <c r="C4877" s="10">
        <f>INT(Table1[[#This Row],[Start Time]])</f>
        <v>43273</v>
      </c>
      <c r="D4877" s="8">
        <f>Table1[[#This Row],[Start Time]]-Table1[[#This Row],[Date ]]</f>
        <v>0.97865740740962792</v>
      </c>
      <c r="E4877" s="2">
        <v>1.9930555555555556E-2</v>
      </c>
      <c r="G4877" s="1" t="s">
        <v>3064</v>
      </c>
      <c r="I4877">
        <f>FIND(":",Table1[[#This Row],[Title]])</f>
        <v>13</v>
      </c>
      <c r="J4877">
        <f>FIND(":",Table1[[#This Row],[Title]],Table1[[#This Row],[Column1]]+2)</f>
        <v>23</v>
      </c>
      <c r="K4877" t="str">
        <f>LEFT(Table1[[#This Row],[Title]],Table1[[#This Row],[Column2]])</f>
        <v>Detectorists: Season 1:</v>
      </c>
      <c r="L4877" t="str">
        <f>LEFT(Table1[[#This Row],[Title]],Table1[[#This Row],[Column1]])</f>
        <v>Detectorists:</v>
      </c>
      <c r="M4877" s="1" t="s">
        <v>298</v>
      </c>
      <c r="N4877" s="2">
        <v>1.9942129629629629E-2</v>
      </c>
      <c r="O4877" s="2">
        <v>1.9942129629629629E-2</v>
      </c>
      <c r="P4877" s="1" t="s">
        <v>14</v>
      </c>
    </row>
    <row r="4878" spans="1:16" ht="13" x14ac:dyDescent="0.15">
      <c r="A4878" s="1" t="s">
        <v>10</v>
      </c>
      <c r="B4878" s="6">
        <v>43256.8359375</v>
      </c>
      <c r="C4878" s="10">
        <f>INT(Table1[[#This Row],[Start Time]])</f>
        <v>43256</v>
      </c>
      <c r="D4878" s="8">
        <f>Table1[[#This Row],[Start Time]]-Table1[[#This Row],[Date ]]</f>
        <v>0.8359375</v>
      </c>
      <c r="E4878" s="2">
        <v>3.6273148148148152E-2</v>
      </c>
      <c r="G4878" s="1" t="s">
        <v>3065</v>
      </c>
      <c r="I4878">
        <f>FIND(":",Table1[[#This Row],[Title]])</f>
        <v>12</v>
      </c>
      <c r="J4878">
        <f>FIND(":",Table1[[#This Row],[Title]],Table1[[#This Row],[Column1]]+2)</f>
        <v>68</v>
      </c>
      <c r="K4878" t="str">
        <f>LEFT(Table1[[#This Row],[Title]],Table1[[#This Row],[Column2]])</f>
        <v>Evil Genius: the True Story of America's Most Diabolical Bank Heist:</v>
      </c>
      <c r="L4878" t="str">
        <f>LEFT(Table1[[#This Row],[Title]],Table1[[#This Row],[Column1]])</f>
        <v>Evil Genius:</v>
      </c>
      <c r="M4878" s="1" t="s">
        <v>298</v>
      </c>
      <c r="N4878" s="2">
        <v>3.6736111111111108E-2</v>
      </c>
      <c r="O4878" s="2">
        <v>3.6736111111111108E-2</v>
      </c>
      <c r="P4878" s="1" t="s">
        <v>14</v>
      </c>
    </row>
    <row r="4879" spans="1:16" ht="13" x14ac:dyDescent="0.15">
      <c r="A4879" s="1" t="s">
        <v>10</v>
      </c>
      <c r="B4879" s="6">
        <v>43256.800775462965</v>
      </c>
      <c r="C4879" s="10">
        <f>INT(Table1[[#This Row],[Start Time]])</f>
        <v>43256</v>
      </c>
      <c r="D4879" s="8">
        <f>Table1[[#This Row],[Start Time]]-Table1[[#This Row],[Date ]]</f>
        <v>0.80077546296524815</v>
      </c>
      <c r="E4879" s="2">
        <v>3.1134259259259261E-2</v>
      </c>
      <c r="G4879" s="1" t="s">
        <v>3066</v>
      </c>
      <c r="I4879">
        <f>FIND(":",Table1[[#This Row],[Title]])</f>
        <v>12</v>
      </c>
      <c r="J4879">
        <f>FIND(":",Table1[[#This Row],[Title]],Table1[[#This Row],[Column1]]+2)</f>
        <v>68</v>
      </c>
      <c r="K4879" t="str">
        <f>LEFT(Table1[[#This Row],[Title]],Table1[[#This Row],[Column2]])</f>
        <v>Evil Genius: the True Story of America's Most Diabolical Bank Heist:</v>
      </c>
      <c r="L4879" t="str">
        <f>LEFT(Table1[[#This Row],[Title]],Table1[[#This Row],[Column1]])</f>
        <v>Evil Genius:</v>
      </c>
      <c r="M4879" s="1" t="s">
        <v>298</v>
      </c>
      <c r="N4879" s="2">
        <v>3.1134259259259261E-2</v>
      </c>
      <c r="O4879" s="2">
        <v>3.1134259259259261E-2</v>
      </c>
      <c r="P4879" s="1" t="s">
        <v>14</v>
      </c>
    </row>
    <row r="4880" spans="1:16" ht="13" x14ac:dyDescent="0.15">
      <c r="A4880" s="1" t="s">
        <v>10</v>
      </c>
      <c r="B4880" s="6">
        <v>43255.888611111113</v>
      </c>
      <c r="C4880" s="10">
        <f>INT(Table1[[#This Row],[Start Time]])</f>
        <v>43255</v>
      </c>
      <c r="D4880" s="8">
        <f>Table1[[#This Row],[Start Time]]-Table1[[#This Row],[Date ]]</f>
        <v>0.88861111111327773</v>
      </c>
      <c r="E4880" s="2">
        <v>6.6666666666666666E-2</v>
      </c>
      <c r="G4880" s="1" t="s">
        <v>3067</v>
      </c>
      <c r="I4880" t="e">
        <f>FIND(":",Table1[[#This Row],[Title]])</f>
        <v>#VALUE!</v>
      </c>
      <c r="J4880" t="e">
        <f>FIND(":",Table1[[#This Row],[Title]],Table1[[#This Row],[Column1]]+2)</f>
        <v>#VALUE!</v>
      </c>
      <c r="K4880" t="e">
        <f>LEFT(Table1[[#This Row],[Title]],Table1[[#This Row],[Column2]])</f>
        <v>#VALUE!</v>
      </c>
      <c r="L4880" t="e">
        <f>LEFT(Table1[[#This Row],[Title]],Table1[[#This Row],[Column1]])</f>
        <v>#VALUE!</v>
      </c>
      <c r="M4880" s="1" t="s">
        <v>298</v>
      </c>
      <c r="N4880" s="2">
        <v>6.6666666666666666E-2</v>
      </c>
      <c r="O4880" s="2">
        <v>6.6666666666666666E-2</v>
      </c>
      <c r="P4880" s="1" t="s">
        <v>14</v>
      </c>
    </row>
    <row r="4881" spans="1:16" ht="13" x14ac:dyDescent="0.15">
      <c r="A4881" s="1" t="s">
        <v>10</v>
      </c>
      <c r="B4881" s="6">
        <v>43255.794189814813</v>
      </c>
      <c r="C4881" s="10">
        <f>INT(Table1[[#This Row],[Start Time]])</f>
        <v>43255</v>
      </c>
      <c r="D4881" s="8">
        <f>Table1[[#This Row],[Start Time]]-Table1[[#This Row],[Date ]]</f>
        <v>0.794189814812853</v>
      </c>
      <c r="E4881" s="2">
        <v>1.6643518518518519E-2</v>
      </c>
      <c r="G4881" s="1" t="s">
        <v>67</v>
      </c>
      <c r="I4881">
        <f>FIND(":",Table1[[#This Row],[Title]])</f>
        <v>9</v>
      </c>
      <c r="J4881">
        <f>FIND(":",Table1[[#This Row],[Title]],Table1[[#This Row],[Column1]]+2)</f>
        <v>19</v>
      </c>
      <c r="K4881" t="str">
        <f>LEFT(Table1[[#This Row],[Title]],Table1[[#This Row],[Column2]])</f>
        <v>Benidorm: Season 6:</v>
      </c>
      <c r="L4881" t="str">
        <f>LEFT(Table1[[#This Row],[Title]],Table1[[#This Row],[Column1]])</f>
        <v>Benidorm:</v>
      </c>
      <c r="M4881" s="1" t="s">
        <v>298</v>
      </c>
      <c r="N4881" s="2">
        <v>1.6967592592592593E-2</v>
      </c>
      <c r="O4881" s="1" t="s">
        <v>19</v>
      </c>
      <c r="P4881" s="1" t="s">
        <v>14</v>
      </c>
    </row>
    <row r="4882" spans="1:16" ht="13" x14ac:dyDescent="0.15">
      <c r="A4882" s="1" t="s">
        <v>10</v>
      </c>
      <c r="B4882" s="6">
        <v>43255.786689814813</v>
      </c>
      <c r="C4882" s="10">
        <f>INT(Table1[[#This Row],[Start Time]])</f>
        <v>43255</v>
      </c>
      <c r="D4882" s="8">
        <f>Table1[[#This Row],[Start Time]]-Table1[[#This Row],[Date ]]</f>
        <v>0.78668981481314404</v>
      </c>
      <c r="E4882" s="2">
        <v>7.4652777777777781E-3</v>
      </c>
      <c r="G4882" s="1" t="s">
        <v>68</v>
      </c>
      <c r="I4882">
        <f>FIND(":",Table1[[#This Row],[Title]])</f>
        <v>9</v>
      </c>
      <c r="J4882">
        <f>FIND(":",Table1[[#This Row],[Title]],Table1[[#This Row],[Column1]]+2)</f>
        <v>19</v>
      </c>
      <c r="K4882" t="str">
        <f>LEFT(Table1[[#This Row],[Title]],Table1[[#This Row],[Column2]])</f>
        <v>Benidorm: Season 6:</v>
      </c>
      <c r="L4882" t="str">
        <f>LEFT(Table1[[#This Row],[Title]],Table1[[#This Row],[Column1]])</f>
        <v>Benidorm:</v>
      </c>
      <c r="M4882" s="1" t="s">
        <v>298</v>
      </c>
      <c r="N4882" s="2">
        <v>3.2349537037037038E-2</v>
      </c>
      <c r="O4882" s="1" t="s">
        <v>19</v>
      </c>
      <c r="P4882" s="1" t="s">
        <v>14</v>
      </c>
    </row>
    <row r="4883" spans="1:16" ht="13" x14ac:dyDescent="0.15">
      <c r="A4883" s="1" t="s">
        <v>10</v>
      </c>
      <c r="B4883" s="6">
        <v>43254.868750000001</v>
      </c>
      <c r="C4883" s="10">
        <f>INT(Table1[[#This Row],[Start Time]])</f>
        <v>43254</v>
      </c>
      <c r="D4883" s="8">
        <f>Table1[[#This Row],[Start Time]]-Table1[[#This Row],[Date ]]</f>
        <v>0.86875000000145519</v>
      </c>
      <c r="E4883" s="2">
        <v>1.9386574074074073E-2</v>
      </c>
      <c r="G4883" s="1" t="s">
        <v>3068</v>
      </c>
      <c r="I4883">
        <f>FIND(":",Table1[[#This Row],[Title]])</f>
        <v>7</v>
      </c>
      <c r="J4883">
        <f>FIND(":",Table1[[#This Row],[Title]],Table1[[#This Row],[Column1]]+2)</f>
        <v>17</v>
      </c>
      <c r="K4883" t="str">
        <f>LEFT(Table1[[#This Row],[Title]],Table1[[#This Row],[Column2]])</f>
        <v>Cuckoo: Season 3:</v>
      </c>
      <c r="L4883" t="str">
        <f>LEFT(Table1[[#This Row],[Title]],Table1[[#This Row],[Column1]])</f>
        <v>Cuckoo:</v>
      </c>
      <c r="M4883" s="1" t="s">
        <v>298</v>
      </c>
      <c r="N4883" s="2">
        <v>2.013888888888889E-2</v>
      </c>
      <c r="O4883" s="2">
        <v>2.013888888888889E-2</v>
      </c>
      <c r="P4883" s="1" t="s">
        <v>14</v>
      </c>
    </row>
    <row r="4884" spans="1:16" ht="13" x14ac:dyDescent="0.15">
      <c r="A4884" s="1" t="s">
        <v>10</v>
      </c>
      <c r="B4884" s="6">
        <v>43253.650821759256</v>
      </c>
      <c r="C4884" s="10">
        <f>INT(Table1[[#This Row],[Start Time]])</f>
        <v>43253</v>
      </c>
      <c r="D4884" s="8">
        <f>Table1[[#This Row],[Start Time]]-Table1[[#This Row],[Date ]]</f>
        <v>0.65082175925635966</v>
      </c>
      <c r="E4884" s="2">
        <v>3.7962962962962963E-3</v>
      </c>
      <c r="G4884" s="1" t="s">
        <v>68</v>
      </c>
      <c r="I4884">
        <f>FIND(":",Table1[[#This Row],[Title]])</f>
        <v>9</v>
      </c>
      <c r="J4884">
        <f>FIND(":",Table1[[#This Row],[Title]],Table1[[#This Row],[Column1]]+2)</f>
        <v>19</v>
      </c>
      <c r="K4884" t="str">
        <f>LEFT(Table1[[#This Row],[Title]],Table1[[#This Row],[Column2]])</f>
        <v>Benidorm: Season 6:</v>
      </c>
      <c r="L4884" t="str">
        <f>LEFT(Table1[[#This Row],[Title]],Table1[[#This Row],[Column1]])</f>
        <v>Benidorm:</v>
      </c>
      <c r="M4884" s="1" t="s">
        <v>298</v>
      </c>
      <c r="N4884" s="2">
        <v>2.4884259259259259E-2</v>
      </c>
      <c r="O4884" s="1" t="s">
        <v>19</v>
      </c>
      <c r="P4884" s="1" t="s">
        <v>14</v>
      </c>
    </row>
    <row r="4885" spans="1:16" ht="13" x14ac:dyDescent="0.15">
      <c r="A4885" s="1" t="s">
        <v>10</v>
      </c>
      <c r="B4885" s="6">
        <v>43253.631388888891</v>
      </c>
      <c r="C4885" s="10">
        <f>INT(Table1[[#This Row],[Start Time]])</f>
        <v>43253</v>
      </c>
      <c r="D4885" s="8">
        <f>Table1[[#This Row],[Start Time]]-Table1[[#This Row],[Date ]]</f>
        <v>0.63138888889079681</v>
      </c>
      <c r="E4885" s="2">
        <v>1.9027777777777779E-2</v>
      </c>
      <c r="G4885" s="1" t="s">
        <v>3069</v>
      </c>
      <c r="I4885">
        <f>FIND(":",Table1[[#This Row],[Title]])</f>
        <v>7</v>
      </c>
      <c r="J4885">
        <f>FIND(":",Table1[[#This Row],[Title]],Table1[[#This Row],[Column1]]+2)</f>
        <v>17</v>
      </c>
      <c r="K4885" t="str">
        <f>LEFT(Table1[[#This Row],[Title]],Table1[[#This Row],[Column2]])</f>
        <v>Cuckoo: Season 3:</v>
      </c>
      <c r="L4885" t="str">
        <f>LEFT(Table1[[#This Row],[Title]],Table1[[#This Row],[Column1]])</f>
        <v>Cuckoo:</v>
      </c>
      <c r="M4885" s="1" t="s">
        <v>298</v>
      </c>
      <c r="N4885" s="2">
        <v>1.9027777777777779E-2</v>
      </c>
      <c r="O4885" s="2">
        <v>1.9027777777777779E-2</v>
      </c>
      <c r="P4885" s="1" t="s">
        <v>14</v>
      </c>
    </row>
    <row r="4886" spans="1:16" ht="13" x14ac:dyDescent="0.15">
      <c r="A4886" s="1" t="s">
        <v>10</v>
      </c>
      <c r="B4886" s="6">
        <v>43253.611956018518</v>
      </c>
      <c r="C4886" s="10">
        <f>INT(Table1[[#This Row],[Start Time]])</f>
        <v>43253</v>
      </c>
      <c r="D4886" s="8">
        <f>Table1[[#This Row],[Start Time]]-Table1[[#This Row],[Date ]]</f>
        <v>0.611956018517958</v>
      </c>
      <c r="E4886" s="2">
        <v>1.8564814814814815E-2</v>
      </c>
      <c r="G4886" s="1" t="s">
        <v>3070</v>
      </c>
      <c r="I4886">
        <f>FIND(":",Table1[[#This Row],[Title]])</f>
        <v>7</v>
      </c>
      <c r="J4886">
        <f>FIND(":",Table1[[#This Row],[Title]],Table1[[#This Row],[Column1]]+2)</f>
        <v>17</v>
      </c>
      <c r="K4886" t="str">
        <f>LEFT(Table1[[#This Row],[Title]],Table1[[#This Row],[Column2]])</f>
        <v>Cuckoo: Season 3:</v>
      </c>
      <c r="L4886" t="str">
        <f>LEFT(Table1[[#This Row],[Title]],Table1[[#This Row],[Column1]])</f>
        <v>Cuckoo:</v>
      </c>
      <c r="M4886" s="1" t="s">
        <v>298</v>
      </c>
      <c r="N4886" s="2">
        <v>1.8564814814814815E-2</v>
      </c>
      <c r="O4886" s="2">
        <v>1.8564814814814815E-2</v>
      </c>
      <c r="P4886" s="1" t="s">
        <v>14</v>
      </c>
    </row>
    <row r="4887" spans="1:16" ht="13" x14ac:dyDescent="0.15">
      <c r="A4887" s="1" t="s">
        <v>10</v>
      </c>
      <c r="B4887" s="6">
        <v>43252.913541666669</v>
      </c>
      <c r="C4887" s="10">
        <f>INT(Table1[[#This Row],[Start Time]])</f>
        <v>43252</v>
      </c>
      <c r="D4887" s="8">
        <f>Table1[[#This Row],[Start Time]]-Table1[[#This Row],[Date ]]</f>
        <v>0.91354166666860692</v>
      </c>
      <c r="E4887" s="2">
        <v>1.8113425925925925E-2</v>
      </c>
      <c r="G4887" s="1" t="s">
        <v>3071</v>
      </c>
      <c r="I4887">
        <f>FIND(":",Table1[[#This Row],[Title]])</f>
        <v>7</v>
      </c>
      <c r="J4887">
        <f>FIND(":",Table1[[#This Row],[Title]],Table1[[#This Row],[Column1]]+2)</f>
        <v>17</v>
      </c>
      <c r="K4887" t="str">
        <f>LEFT(Table1[[#This Row],[Title]],Table1[[#This Row],[Column2]])</f>
        <v>Cuckoo: Season 3:</v>
      </c>
      <c r="L4887" t="str">
        <f>LEFT(Table1[[#This Row],[Title]],Table1[[#This Row],[Column1]])</f>
        <v>Cuckoo:</v>
      </c>
      <c r="M4887" s="1" t="s">
        <v>298</v>
      </c>
      <c r="N4887" s="2">
        <v>1.849537037037037E-2</v>
      </c>
      <c r="O4887" s="2">
        <v>1.849537037037037E-2</v>
      </c>
      <c r="P4887" s="1" t="s">
        <v>14</v>
      </c>
    </row>
    <row r="4888" spans="1:16" ht="13" x14ac:dyDescent="0.15">
      <c r="A4888" s="1" t="s">
        <v>10</v>
      </c>
      <c r="B4888" s="6">
        <v>43252.893819444442</v>
      </c>
      <c r="C4888" s="10">
        <f>INT(Table1[[#This Row],[Start Time]])</f>
        <v>43252</v>
      </c>
      <c r="D4888" s="8">
        <f>Table1[[#This Row],[Start Time]]-Table1[[#This Row],[Date ]]</f>
        <v>0.89381944444176042</v>
      </c>
      <c r="E4888" s="2">
        <v>1.90625E-2</v>
      </c>
      <c r="G4888" s="1" t="s">
        <v>3072</v>
      </c>
      <c r="I4888">
        <f>FIND(":",Table1[[#This Row],[Title]])</f>
        <v>7</v>
      </c>
      <c r="J4888">
        <f>FIND(":",Table1[[#This Row],[Title]],Table1[[#This Row],[Column1]]+2)</f>
        <v>17</v>
      </c>
      <c r="K4888" t="str">
        <f>LEFT(Table1[[#This Row],[Title]],Table1[[#This Row],[Column2]])</f>
        <v>Cuckoo: Season 3:</v>
      </c>
      <c r="L4888" t="str">
        <f>LEFT(Table1[[#This Row],[Title]],Table1[[#This Row],[Column1]])</f>
        <v>Cuckoo:</v>
      </c>
      <c r="M4888" s="1" t="s">
        <v>298</v>
      </c>
      <c r="N4888" s="2">
        <v>1.9074074074074073E-2</v>
      </c>
      <c r="O4888" s="2">
        <v>1.9074074074074073E-2</v>
      </c>
      <c r="P4888" s="1" t="s">
        <v>14</v>
      </c>
    </row>
    <row r="4889" spans="1:16" ht="13" x14ac:dyDescent="0.15">
      <c r="A4889" s="1" t="s">
        <v>10</v>
      </c>
      <c r="B4889" s="6">
        <v>43252.873148148145</v>
      </c>
      <c r="C4889" s="10">
        <f>INT(Table1[[#This Row],[Start Time]])</f>
        <v>43252</v>
      </c>
      <c r="D4889" s="8">
        <f>Table1[[#This Row],[Start Time]]-Table1[[#This Row],[Date ]]</f>
        <v>0.87314814814453712</v>
      </c>
      <c r="E4889" s="2">
        <v>1.9918981481481482E-2</v>
      </c>
      <c r="G4889" s="1" t="s">
        <v>3073</v>
      </c>
      <c r="I4889">
        <f>FIND(":",Table1[[#This Row],[Title]])</f>
        <v>7</v>
      </c>
      <c r="J4889">
        <f>FIND(":",Table1[[#This Row],[Title]],Table1[[#This Row],[Column1]]+2)</f>
        <v>17</v>
      </c>
      <c r="K4889" t="str">
        <f>LEFT(Table1[[#This Row],[Title]],Table1[[#This Row],[Column2]])</f>
        <v>Cuckoo: Season 3:</v>
      </c>
      <c r="L4889" t="str">
        <f>LEFT(Table1[[#This Row],[Title]],Table1[[#This Row],[Column1]])</f>
        <v>Cuckoo:</v>
      </c>
      <c r="M4889" s="1" t="s">
        <v>298</v>
      </c>
      <c r="N4889" s="2">
        <v>2.0254629629629629E-2</v>
      </c>
      <c r="O4889" s="2">
        <v>2.0254629629629629E-2</v>
      </c>
      <c r="P4889" s="1" t="s">
        <v>14</v>
      </c>
    </row>
    <row r="4890" spans="1:16" ht="13" x14ac:dyDescent="0.15">
      <c r="A4890" s="1" t="s">
        <v>10</v>
      </c>
      <c r="B4890" s="6">
        <v>43252.855532407404</v>
      </c>
      <c r="C4890" s="10">
        <f>INT(Table1[[#This Row],[Start Time]])</f>
        <v>43252</v>
      </c>
      <c r="D4890" s="8">
        <f>Table1[[#This Row],[Start Time]]-Table1[[#This Row],[Date ]]</f>
        <v>0.85553240740409819</v>
      </c>
      <c r="E4890" s="2">
        <v>1.7592592592592594E-2</v>
      </c>
      <c r="G4890" s="1" t="s">
        <v>3074</v>
      </c>
      <c r="I4890">
        <f>FIND(":",Table1[[#This Row],[Title]])</f>
        <v>7</v>
      </c>
      <c r="J4890">
        <f>FIND(":",Table1[[#This Row],[Title]],Table1[[#This Row],[Column1]]+2)</f>
        <v>17</v>
      </c>
      <c r="K4890" t="str">
        <f>LEFT(Table1[[#This Row],[Title]],Table1[[#This Row],[Column2]])</f>
        <v>Cuckoo: Season 3:</v>
      </c>
      <c r="L4890" t="str">
        <f>LEFT(Table1[[#This Row],[Title]],Table1[[#This Row],[Column1]])</f>
        <v>Cuckoo:</v>
      </c>
      <c r="M4890" s="1" t="s">
        <v>298</v>
      </c>
      <c r="N4890" s="2">
        <v>1.7604166666666667E-2</v>
      </c>
      <c r="O4890" s="2">
        <v>1.7604166666666667E-2</v>
      </c>
      <c r="P4890" s="1" t="s">
        <v>14</v>
      </c>
    </row>
    <row r="4891" spans="1:16" ht="13" x14ac:dyDescent="0.15">
      <c r="A4891" s="1" t="s">
        <v>10</v>
      </c>
      <c r="B4891" s="6">
        <v>43252.833773148152</v>
      </c>
      <c r="C4891" s="10">
        <f>INT(Table1[[#This Row],[Start Time]])</f>
        <v>43252</v>
      </c>
      <c r="D4891" s="8">
        <f>Table1[[#This Row],[Start Time]]-Table1[[#This Row],[Date ]]</f>
        <v>0.83377314815152204</v>
      </c>
      <c r="E4891" s="2">
        <v>2.1655092592592594E-2</v>
      </c>
      <c r="G4891" s="1" t="s">
        <v>3075</v>
      </c>
      <c r="I4891">
        <f>FIND(":",Table1[[#This Row],[Title]])</f>
        <v>7</v>
      </c>
      <c r="J4891">
        <f>FIND(":",Table1[[#This Row],[Title]],Table1[[#This Row],[Column1]]+2)</f>
        <v>17</v>
      </c>
      <c r="K4891" t="str">
        <f>LEFT(Table1[[#This Row],[Title]],Table1[[#This Row],[Column2]])</f>
        <v>Cuckoo: Season 2:</v>
      </c>
      <c r="L4891" t="str">
        <f>LEFT(Table1[[#This Row],[Title]],Table1[[#This Row],[Column1]])</f>
        <v>Cuckoo:</v>
      </c>
      <c r="M4891" s="1" t="s">
        <v>298</v>
      </c>
      <c r="N4891" s="2">
        <v>2.2013888888888888E-2</v>
      </c>
      <c r="O4891" s="2">
        <v>2.2013888888888888E-2</v>
      </c>
      <c r="P4891" s="1" t="s">
        <v>14</v>
      </c>
    </row>
    <row r="4892" spans="1:16" ht="13" x14ac:dyDescent="0.15">
      <c r="A4892" s="1" t="s">
        <v>10</v>
      </c>
      <c r="B4892" s="6">
        <v>43252.814432870371</v>
      </c>
      <c r="C4892" s="10">
        <f>INT(Table1[[#This Row],[Start Time]])</f>
        <v>43252</v>
      </c>
      <c r="D4892" s="8">
        <f>Table1[[#This Row],[Start Time]]-Table1[[#This Row],[Date ]]</f>
        <v>0.81443287037109258</v>
      </c>
      <c r="E4892" s="2">
        <v>1.7974537037037035E-2</v>
      </c>
      <c r="G4892" s="1" t="s">
        <v>3076</v>
      </c>
      <c r="I4892">
        <f>FIND(":",Table1[[#This Row],[Title]])</f>
        <v>7</v>
      </c>
      <c r="J4892">
        <f>FIND(":",Table1[[#This Row],[Title]],Table1[[#This Row],[Column1]]+2)</f>
        <v>17</v>
      </c>
      <c r="K4892" t="str">
        <f>LEFT(Table1[[#This Row],[Title]],Table1[[#This Row],[Column2]])</f>
        <v>Cuckoo: Season 2:</v>
      </c>
      <c r="L4892" t="str">
        <f>LEFT(Table1[[#This Row],[Title]],Table1[[#This Row],[Column1]])</f>
        <v>Cuckoo:</v>
      </c>
      <c r="M4892" s="1" t="s">
        <v>298</v>
      </c>
      <c r="N4892" s="2">
        <v>1.8287037037037036E-2</v>
      </c>
      <c r="O4892" s="2">
        <v>1.8287037037037036E-2</v>
      </c>
      <c r="P4892" s="1" t="s">
        <v>14</v>
      </c>
    </row>
    <row r="4893" spans="1:16" ht="13" x14ac:dyDescent="0.15">
      <c r="A4893" s="1" t="s">
        <v>10</v>
      </c>
      <c r="B4893" s="6">
        <v>43252.795960648145</v>
      </c>
      <c r="C4893" s="10">
        <f>INT(Table1[[#This Row],[Start Time]])</f>
        <v>43252</v>
      </c>
      <c r="D4893" s="8">
        <f>Table1[[#This Row],[Start Time]]-Table1[[#This Row],[Date ]]</f>
        <v>0.79596064814541023</v>
      </c>
      <c r="E4893" s="2">
        <v>1.8379629629629631E-2</v>
      </c>
      <c r="G4893" s="1" t="s">
        <v>3077</v>
      </c>
      <c r="I4893">
        <f>FIND(":",Table1[[#This Row],[Title]])</f>
        <v>7</v>
      </c>
      <c r="J4893">
        <f>FIND(":",Table1[[#This Row],[Title]],Table1[[#This Row],[Column1]]+2)</f>
        <v>17</v>
      </c>
      <c r="K4893" t="str">
        <f>LEFT(Table1[[#This Row],[Title]],Table1[[#This Row],[Column2]])</f>
        <v>Cuckoo: Season 2:</v>
      </c>
      <c r="L4893" t="str">
        <f>LEFT(Table1[[#This Row],[Title]],Table1[[#This Row],[Column1]])</f>
        <v>Cuckoo:</v>
      </c>
      <c r="M4893" s="1" t="s">
        <v>298</v>
      </c>
      <c r="N4893" s="2">
        <v>1.9074074074074073E-2</v>
      </c>
      <c r="O4893" s="2">
        <v>1.9074074074074073E-2</v>
      </c>
      <c r="P4893" s="1" t="s">
        <v>14</v>
      </c>
    </row>
    <row r="4894" spans="1:16" ht="13" x14ac:dyDescent="0.15">
      <c r="A4894" s="1" t="s">
        <v>10</v>
      </c>
      <c r="B4894" s="6">
        <v>43252.775000000001</v>
      </c>
      <c r="C4894" s="10">
        <f>INT(Table1[[#This Row],[Start Time]])</f>
        <v>43252</v>
      </c>
      <c r="D4894" s="8">
        <f>Table1[[#This Row],[Start Time]]-Table1[[#This Row],[Date ]]</f>
        <v>0.77500000000145519</v>
      </c>
      <c r="E4894" s="2">
        <v>1.7997685185185186E-2</v>
      </c>
      <c r="G4894" s="1" t="s">
        <v>3078</v>
      </c>
      <c r="I4894">
        <f>FIND(":",Table1[[#This Row],[Title]])</f>
        <v>7</v>
      </c>
      <c r="J4894">
        <f>FIND(":",Table1[[#This Row],[Title]],Table1[[#This Row],[Column1]]+2)</f>
        <v>17</v>
      </c>
      <c r="K4894" t="str">
        <f>LEFT(Table1[[#This Row],[Title]],Table1[[#This Row],[Column2]])</f>
        <v>Cuckoo: Season 2:</v>
      </c>
      <c r="L4894" t="str">
        <f>LEFT(Table1[[#This Row],[Title]],Table1[[#This Row],[Column1]])</f>
        <v>Cuckoo:</v>
      </c>
      <c r="M4894" s="1" t="s">
        <v>298</v>
      </c>
      <c r="N4894" s="2">
        <v>1.8402777777777778E-2</v>
      </c>
      <c r="O4894" s="2">
        <v>1.8402777777777778E-2</v>
      </c>
      <c r="P4894" s="1" t="s">
        <v>14</v>
      </c>
    </row>
    <row r="4895" spans="1:16" ht="13" x14ac:dyDescent="0.15">
      <c r="A4895" s="1" t="s">
        <v>10</v>
      </c>
      <c r="B4895" s="6">
        <v>43252.772187499999</v>
      </c>
      <c r="C4895" s="10">
        <f>INT(Table1[[#This Row],[Start Time]])</f>
        <v>43252</v>
      </c>
      <c r="D4895" s="8">
        <f>Table1[[#This Row],[Start Time]]-Table1[[#This Row],[Date ]]</f>
        <v>0.77218749999883585</v>
      </c>
      <c r="E4895" s="2">
        <v>1.9675925925925926E-4</v>
      </c>
      <c r="G4895" s="1" t="s">
        <v>3079</v>
      </c>
      <c r="I4895">
        <f>FIND(":",Table1[[#This Row],[Title]])</f>
        <v>7</v>
      </c>
      <c r="J4895">
        <f>FIND(":",Table1[[#This Row],[Title]],Table1[[#This Row],[Column1]]+2)</f>
        <v>17</v>
      </c>
      <c r="K4895" t="str">
        <f>LEFT(Table1[[#This Row],[Title]],Table1[[#This Row],[Column2]])</f>
        <v>Cuckoo: Season 2:</v>
      </c>
      <c r="L4895" t="str">
        <f>LEFT(Table1[[#This Row],[Title]],Table1[[#This Row],[Column1]])</f>
        <v>Cuckoo:</v>
      </c>
      <c r="M4895" s="1" t="s">
        <v>298</v>
      </c>
      <c r="N4895" s="2">
        <v>1.9675925925925926E-4</v>
      </c>
      <c r="O4895" s="2">
        <v>1.9675925925925926E-4</v>
      </c>
      <c r="P4895" s="1" t="s">
        <v>14</v>
      </c>
    </row>
    <row r="4896" spans="1:16" ht="13" x14ac:dyDescent="0.15">
      <c r="A4896" s="1" t="s">
        <v>10</v>
      </c>
      <c r="B4896" s="6">
        <v>43251.895983796298</v>
      </c>
      <c r="C4896" s="10">
        <f>INT(Table1[[#This Row],[Start Time]])</f>
        <v>43251</v>
      </c>
      <c r="D4896" s="8">
        <f>Table1[[#This Row],[Start Time]]-Table1[[#This Row],[Date ]]</f>
        <v>0.89598379629751435</v>
      </c>
      <c r="E4896" s="2">
        <v>4.6296296296296294E-5</v>
      </c>
      <c r="G4896" s="1" t="s">
        <v>3078</v>
      </c>
      <c r="I4896">
        <f>FIND(":",Table1[[#This Row],[Title]])</f>
        <v>7</v>
      </c>
      <c r="J4896">
        <f>FIND(":",Table1[[#This Row],[Title]],Table1[[#This Row],[Column1]]+2)</f>
        <v>17</v>
      </c>
      <c r="K4896" t="str">
        <f>LEFT(Table1[[#This Row],[Title]],Table1[[#This Row],[Column2]])</f>
        <v>Cuckoo: Season 2:</v>
      </c>
      <c r="L4896" t="str">
        <f>LEFT(Table1[[#This Row],[Title]],Table1[[#This Row],[Column1]])</f>
        <v>Cuckoo:</v>
      </c>
      <c r="M4896" s="1" t="s">
        <v>298</v>
      </c>
      <c r="N4896" s="2">
        <v>4.6296296296296294E-5</v>
      </c>
      <c r="O4896" s="1" t="s">
        <v>19</v>
      </c>
      <c r="P4896" s="1" t="s">
        <v>14</v>
      </c>
    </row>
    <row r="4897" spans="1:16" ht="13" x14ac:dyDescent="0.15">
      <c r="A4897" s="1" t="s">
        <v>10</v>
      </c>
      <c r="B4897" s="6">
        <v>43251.876377314817</v>
      </c>
      <c r="C4897" s="10">
        <f>INT(Table1[[#This Row],[Start Time]])</f>
        <v>43251</v>
      </c>
      <c r="D4897" s="8">
        <f>Table1[[#This Row],[Start Time]]-Table1[[#This Row],[Date ]]</f>
        <v>0.8763773148166365</v>
      </c>
      <c r="E4897" s="2">
        <v>1.9293981481481481E-2</v>
      </c>
      <c r="G4897" s="1" t="s">
        <v>3079</v>
      </c>
      <c r="I4897">
        <f>FIND(":",Table1[[#This Row],[Title]])</f>
        <v>7</v>
      </c>
      <c r="J4897">
        <f>FIND(":",Table1[[#This Row],[Title]],Table1[[#This Row],[Column1]]+2)</f>
        <v>17</v>
      </c>
      <c r="K4897" t="str">
        <f>LEFT(Table1[[#This Row],[Title]],Table1[[#This Row],[Column2]])</f>
        <v>Cuckoo: Season 2:</v>
      </c>
      <c r="L4897" t="str">
        <f>LEFT(Table1[[#This Row],[Title]],Table1[[#This Row],[Column1]])</f>
        <v>Cuckoo:</v>
      </c>
      <c r="M4897" s="1" t="s">
        <v>298</v>
      </c>
      <c r="N4897" s="2">
        <v>1.9699074074074074E-2</v>
      </c>
      <c r="O4897" s="1" t="s">
        <v>19</v>
      </c>
      <c r="P4897" s="1" t="s">
        <v>14</v>
      </c>
    </row>
    <row r="4898" spans="1:16" ht="13" x14ac:dyDescent="0.15">
      <c r="A4898" s="1" t="s">
        <v>10</v>
      </c>
      <c r="B4898" s="6">
        <v>43251.858252314814</v>
      </c>
      <c r="C4898" s="10">
        <f>INT(Table1[[#This Row],[Start Time]])</f>
        <v>43251</v>
      </c>
      <c r="D4898" s="8">
        <f>Table1[[#This Row],[Start Time]]-Table1[[#This Row],[Date ]]</f>
        <v>0.85825231481430819</v>
      </c>
      <c r="E4898" s="2">
        <v>1.7800925925925925E-2</v>
      </c>
      <c r="G4898" s="1" t="s">
        <v>3080</v>
      </c>
      <c r="I4898">
        <f>FIND(":",Table1[[#This Row],[Title]])</f>
        <v>7</v>
      </c>
      <c r="J4898">
        <f>FIND(":",Table1[[#This Row],[Title]],Table1[[#This Row],[Column1]]+2)</f>
        <v>17</v>
      </c>
      <c r="K4898" t="str">
        <f>LEFT(Table1[[#This Row],[Title]],Table1[[#This Row],[Column2]])</f>
        <v>Cuckoo: Season 2:</v>
      </c>
      <c r="L4898" t="str">
        <f>LEFT(Table1[[#This Row],[Title]],Table1[[#This Row],[Column1]])</f>
        <v>Cuckoo:</v>
      </c>
      <c r="M4898" s="1" t="s">
        <v>298</v>
      </c>
      <c r="N4898" s="2">
        <v>1.861111111111111E-2</v>
      </c>
      <c r="O4898" s="2">
        <v>1.861111111111111E-2</v>
      </c>
      <c r="P4898" s="1" t="s">
        <v>14</v>
      </c>
    </row>
    <row r="4899" spans="1:16" ht="13" x14ac:dyDescent="0.15">
      <c r="A4899" s="1" t="s">
        <v>10</v>
      </c>
      <c r="B4899" s="6">
        <v>43251.857592592591</v>
      </c>
      <c r="C4899" s="10">
        <f>INT(Table1[[#This Row],[Start Time]])</f>
        <v>43251</v>
      </c>
      <c r="D4899" s="8">
        <f>Table1[[#This Row],[Start Time]]-Table1[[#This Row],[Date ]]</f>
        <v>0.85759259259066312</v>
      </c>
      <c r="E4899" s="2">
        <v>4.3981481481481481E-4</v>
      </c>
      <c r="G4899" s="1" t="s">
        <v>3080</v>
      </c>
      <c r="I4899">
        <f>FIND(":",Table1[[#This Row],[Title]])</f>
        <v>7</v>
      </c>
      <c r="J4899">
        <f>FIND(":",Table1[[#This Row],[Title]],Table1[[#This Row],[Column1]]+2)</f>
        <v>17</v>
      </c>
      <c r="K4899" t="str">
        <f>LEFT(Table1[[#This Row],[Title]],Table1[[#This Row],[Column2]])</f>
        <v>Cuckoo: Season 2:</v>
      </c>
      <c r="L4899" t="str">
        <f>LEFT(Table1[[#This Row],[Title]],Table1[[#This Row],[Column1]])</f>
        <v>Cuckoo:</v>
      </c>
      <c r="M4899" s="1" t="s">
        <v>298</v>
      </c>
      <c r="N4899" s="2">
        <v>4.7453703703703704E-4</v>
      </c>
      <c r="O4899" s="1" t="s">
        <v>19</v>
      </c>
      <c r="P4899" s="1" t="s">
        <v>14</v>
      </c>
    </row>
    <row r="4900" spans="1:16" ht="13" x14ac:dyDescent="0.15">
      <c r="A4900" s="1" t="s">
        <v>10</v>
      </c>
      <c r="B4900" s="6">
        <v>43251.830347222225</v>
      </c>
      <c r="C4900" s="10">
        <f>INT(Table1[[#This Row],[Start Time]])</f>
        <v>43251</v>
      </c>
      <c r="D4900" s="8">
        <f>Table1[[#This Row],[Start Time]]-Table1[[#This Row],[Date ]]</f>
        <v>0.83034722222510027</v>
      </c>
      <c r="E4900" s="2">
        <v>2.0752314814814814E-2</v>
      </c>
      <c r="G4900" s="1" t="s">
        <v>3081</v>
      </c>
      <c r="I4900">
        <f>FIND(":",Table1[[#This Row],[Title]])</f>
        <v>7</v>
      </c>
      <c r="J4900">
        <f>FIND(":",Table1[[#This Row],[Title]],Table1[[#This Row],[Column1]]+2)</f>
        <v>17</v>
      </c>
      <c r="K4900" t="str">
        <f>LEFT(Table1[[#This Row],[Title]],Table1[[#This Row],[Column2]])</f>
        <v>Cuckoo: Season 2:</v>
      </c>
      <c r="L4900" t="str">
        <f>LEFT(Table1[[#This Row],[Title]],Table1[[#This Row],[Column1]])</f>
        <v>Cuckoo:</v>
      </c>
      <c r="M4900" s="1" t="s">
        <v>298</v>
      </c>
      <c r="N4900" s="2">
        <v>2.0763888888888887E-2</v>
      </c>
      <c r="O4900" s="2">
        <v>2.0763888888888887E-2</v>
      </c>
      <c r="P4900" s="1" t="s">
        <v>14</v>
      </c>
    </row>
    <row r="4901" spans="1:16" ht="13" x14ac:dyDescent="0.15">
      <c r="A4901" s="1" t="s">
        <v>10</v>
      </c>
      <c r="B4901" s="6">
        <v>43250.85050925926</v>
      </c>
      <c r="C4901" s="10">
        <f>INT(Table1[[#This Row],[Start Time]])</f>
        <v>43250</v>
      </c>
      <c r="D4901" s="8">
        <f>Table1[[#This Row],[Start Time]]-Table1[[#This Row],[Date ]]</f>
        <v>0.85050925926043419</v>
      </c>
      <c r="E4901" s="2">
        <v>2.0231481481481482E-2</v>
      </c>
      <c r="G4901" s="1" t="s">
        <v>3082</v>
      </c>
      <c r="I4901">
        <f>FIND(":",Table1[[#This Row],[Title]])</f>
        <v>7</v>
      </c>
      <c r="J4901">
        <f>FIND(":",Table1[[#This Row],[Title]],Table1[[#This Row],[Column1]]+2)</f>
        <v>17</v>
      </c>
      <c r="K4901" t="str">
        <f>LEFT(Table1[[#This Row],[Title]],Table1[[#This Row],[Column2]])</f>
        <v>Cuckoo: Season 1:</v>
      </c>
      <c r="L4901" t="str">
        <f>LEFT(Table1[[#This Row],[Title]],Table1[[#This Row],[Column1]])</f>
        <v>Cuckoo:</v>
      </c>
      <c r="M4901" s="1" t="s">
        <v>298</v>
      </c>
      <c r="N4901" s="2">
        <v>2.0231481481481482E-2</v>
      </c>
      <c r="O4901" s="2">
        <v>2.0231481481481482E-2</v>
      </c>
      <c r="P4901" s="1" t="s">
        <v>14</v>
      </c>
    </row>
    <row r="4902" spans="1:16" ht="13" x14ac:dyDescent="0.15">
      <c r="A4902" s="1" t="s">
        <v>10</v>
      </c>
      <c r="B4902" s="6">
        <v>43250.830763888887</v>
      </c>
      <c r="C4902" s="10">
        <f>INT(Table1[[#This Row],[Start Time]])</f>
        <v>43250</v>
      </c>
      <c r="D4902" s="8">
        <f>Table1[[#This Row],[Start Time]]-Table1[[#This Row],[Date ]]</f>
        <v>0.83076388888730435</v>
      </c>
      <c r="E4902" s="2">
        <v>1.8935185185185187E-2</v>
      </c>
      <c r="G4902" s="1" t="s">
        <v>3083</v>
      </c>
      <c r="I4902">
        <f>FIND(":",Table1[[#This Row],[Title]])</f>
        <v>7</v>
      </c>
      <c r="J4902">
        <f>FIND(":",Table1[[#This Row],[Title]],Table1[[#This Row],[Column1]]+2)</f>
        <v>17</v>
      </c>
      <c r="K4902" t="str">
        <f>LEFT(Table1[[#This Row],[Title]],Table1[[#This Row],[Column2]])</f>
        <v>Cuckoo: Season 1:</v>
      </c>
      <c r="L4902" t="str">
        <f>LEFT(Table1[[#This Row],[Title]],Table1[[#This Row],[Column1]])</f>
        <v>Cuckoo:</v>
      </c>
      <c r="M4902" s="1" t="s">
        <v>298</v>
      </c>
      <c r="N4902" s="2">
        <v>1.9282407407407408E-2</v>
      </c>
      <c r="O4902" s="2">
        <v>1.9282407407407408E-2</v>
      </c>
      <c r="P4902" s="1" t="s">
        <v>14</v>
      </c>
    </row>
    <row r="4903" spans="1:16" ht="13" x14ac:dyDescent="0.15">
      <c r="A4903" s="1" t="s">
        <v>10</v>
      </c>
      <c r="B4903" s="6">
        <v>43249.891134259262</v>
      </c>
      <c r="C4903" s="10">
        <f>INT(Table1[[#This Row],[Start Time]])</f>
        <v>43249</v>
      </c>
      <c r="D4903" s="8">
        <f>Table1[[#This Row],[Start Time]]-Table1[[#This Row],[Date ]]</f>
        <v>0.89113425926188938</v>
      </c>
      <c r="E4903" s="2">
        <v>1.8483796296296297E-2</v>
      </c>
      <c r="G4903" s="1" t="s">
        <v>3084</v>
      </c>
      <c r="I4903">
        <f>FIND(":",Table1[[#This Row],[Title]])</f>
        <v>7</v>
      </c>
      <c r="J4903">
        <f>FIND(":",Table1[[#This Row],[Title]],Table1[[#This Row],[Column1]]+2)</f>
        <v>17</v>
      </c>
      <c r="K4903" t="str">
        <f>LEFT(Table1[[#This Row],[Title]],Table1[[#This Row],[Column2]])</f>
        <v>Cuckoo: Season 1:</v>
      </c>
      <c r="L4903" t="str">
        <f>LEFT(Table1[[#This Row],[Title]],Table1[[#This Row],[Column1]])</f>
        <v>Cuckoo:</v>
      </c>
      <c r="M4903" s="1" t="s">
        <v>298</v>
      </c>
      <c r="N4903" s="2">
        <v>1.8842592592592591E-2</v>
      </c>
      <c r="O4903" s="2">
        <v>1.8842592592592591E-2</v>
      </c>
      <c r="P4903" s="1" t="s">
        <v>14</v>
      </c>
    </row>
    <row r="4904" spans="1:16" ht="13" x14ac:dyDescent="0.15">
      <c r="A4904" s="1" t="s">
        <v>10</v>
      </c>
      <c r="B4904" s="6">
        <v>43249.870868055557</v>
      </c>
      <c r="C4904" s="10">
        <f>INT(Table1[[#This Row],[Start Time]])</f>
        <v>43249</v>
      </c>
      <c r="D4904" s="8">
        <f>Table1[[#This Row],[Start Time]]-Table1[[#This Row],[Date ]]</f>
        <v>0.87086805555736646</v>
      </c>
      <c r="E4904" s="2">
        <v>2.0081018518518519E-2</v>
      </c>
      <c r="G4904" s="1" t="s">
        <v>3085</v>
      </c>
      <c r="I4904">
        <f>FIND(":",Table1[[#This Row],[Title]])</f>
        <v>7</v>
      </c>
      <c r="J4904">
        <f>FIND(":",Table1[[#This Row],[Title]],Table1[[#This Row],[Column1]]+2)</f>
        <v>17</v>
      </c>
      <c r="K4904" t="str">
        <f>LEFT(Table1[[#This Row],[Title]],Table1[[#This Row],[Column2]])</f>
        <v>Cuckoo: Season 1:</v>
      </c>
      <c r="L4904" t="str">
        <f>LEFT(Table1[[#This Row],[Title]],Table1[[#This Row],[Column1]])</f>
        <v>Cuckoo:</v>
      </c>
      <c r="M4904" s="1" t="s">
        <v>298</v>
      </c>
      <c r="N4904" s="2">
        <v>2.0370370370370372E-2</v>
      </c>
      <c r="O4904" s="2">
        <v>2.0370370370370372E-2</v>
      </c>
      <c r="P4904" s="1" t="s">
        <v>14</v>
      </c>
    </row>
    <row r="4905" spans="1:16" ht="13" x14ac:dyDescent="0.15">
      <c r="A4905" s="1" t="s">
        <v>10</v>
      </c>
      <c r="B4905" s="6">
        <v>43249.861180555556</v>
      </c>
      <c r="C4905" s="10">
        <f>INT(Table1[[#This Row],[Start Time]])</f>
        <v>43249</v>
      </c>
      <c r="D4905" s="8">
        <f>Table1[[#This Row],[Start Time]]-Table1[[#This Row],[Date ]]</f>
        <v>0.86118055555562023</v>
      </c>
      <c r="E4905" s="2">
        <v>9.5023148148148141E-3</v>
      </c>
      <c r="G4905" s="1" t="s">
        <v>3086</v>
      </c>
      <c r="I4905">
        <f>FIND(":",Table1[[#This Row],[Title]])</f>
        <v>7</v>
      </c>
      <c r="J4905">
        <f>FIND(":",Table1[[#This Row],[Title]],Table1[[#This Row],[Column1]]+2)</f>
        <v>17</v>
      </c>
      <c r="K4905" t="str">
        <f>LEFT(Table1[[#This Row],[Title]],Table1[[#This Row],[Column2]])</f>
        <v>Cuckoo: Season 1:</v>
      </c>
      <c r="L4905" t="str">
        <f>LEFT(Table1[[#This Row],[Title]],Table1[[#This Row],[Column1]])</f>
        <v>Cuckoo:</v>
      </c>
      <c r="M4905" s="1" t="s">
        <v>298</v>
      </c>
      <c r="N4905" s="2">
        <v>1.9652777777777779E-2</v>
      </c>
      <c r="O4905" s="2">
        <v>1.9652777777777779E-2</v>
      </c>
      <c r="P4905" s="1" t="s">
        <v>14</v>
      </c>
    </row>
    <row r="4906" spans="1:16" ht="13" x14ac:dyDescent="0.15">
      <c r="A4906" s="1" t="s">
        <v>10</v>
      </c>
      <c r="B4906" s="6">
        <v>43247.732152777775</v>
      </c>
      <c r="C4906" s="10">
        <f>INT(Table1[[#This Row],[Start Time]])</f>
        <v>43247</v>
      </c>
      <c r="D4906" s="8">
        <f>Table1[[#This Row],[Start Time]]-Table1[[#This Row],[Date ]]</f>
        <v>0.73215277777489973</v>
      </c>
      <c r="E4906" s="2">
        <v>9.9537037037037042E-3</v>
      </c>
      <c r="G4906" s="1" t="s">
        <v>3086</v>
      </c>
      <c r="I4906">
        <f>FIND(":",Table1[[#This Row],[Title]])</f>
        <v>7</v>
      </c>
      <c r="J4906">
        <f>FIND(":",Table1[[#This Row],[Title]],Table1[[#This Row],[Column1]]+2)</f>
        <v>17</v>
      </c>
      <c r="K4906" t="str">
        <f>LEFT(Table1[[#This Row],[Title]],Table1[[#This Row],[Column2]])</f>
        <v>Cuckoo: Season 1:</v>
      </c>
      <c r="L4906" t="str">
        <f>LEFT(Table1[[#This Row],[Title]],Table1[[#This Row],[Column1]])</f>
        <v>Cuckoo:</v>
      </c>
      <c r="M4906" s="1" t="s">
        <v>298</v>
      </c>
      <c r="N4906" s="2">
        <v>9.9537037037037042E-3</v>
      </c>
      <c r="O4906" s="1" t="s">
        <v>19</v>
      </c>
      <c r="P4906" s="1" t="s">
        <v>14</v>
      </c>
    </row>
    <row r="4907" spans="1:16" ht="13" x14ac:dyDescent="0.15">
      <c r="A4907" s="1" t="s">
        <v>10</v>
      </c>
      <c r="B4907" s="6">
        <v>43247.731365740743</v>
      </c>
      <c r="C4907" s="10">
        <f>INT(Table1[[#This Row],[Start Time]])</f>
        <v>43247</v>
      </c>
      <c r="D4907" s="8">
        <f>Table1[[#This Row],[Start Time]]-Table1[[#This Row],[Date ]]</f>
        <v>0.73136574074305827</v>
      </c>
      <c r="E4907" s="2">
        <v>7.0601851851851847E-4</v>
      </c>
      <c r="G4907" s="1" t="s">
        <v>3087</v>
      </c>
      <c r="I4907">
        <f>FIND(":",Table1[[#This Row],[Title]])</f>
        <v>7</v>
      </c>
      <c r="J4907">
        <f>FIND(":",Table1[[#This Row],[Title]],Table1[[#This Row],[Column1]]+2)</f>
        <v>17</v>
      </c>
      <c r="K4907" t="str">
        <f>LEFT(Table1[[#This Row],[Title]],Table1[[#This Row],[Column2]])</f>
        <v>Cuckoo: Season 1:</v>
      </c>
      <c r="L4907" t="str">
        <f>LEFT(Table1[[#This Row],[Title]],Table1[[#This Row],[Column1]])</f>
        <v>Cuckoo:</v>
      </c>
      <c r="M4907" s="1" t="s">
        <v>298</v>
      </c>
      <c r="N4907" s="2">
        <v>7.0601851851851847E-4</v>
      </c>
      <c r="O4907" s="2">
        <v>7.0601851851851847E-4</v>
      </c>
      <c r="P4907" s="1" t="s">
        <v>14</v>
      </c>
    </row>
    <row r="4908" spans="1:16" ht="13" x14ac:dyDescent="0.15">
      <c r="A4908" s="1" t="s">
        <v>10</v>
      </c>
      <c r="B4908" s="6">
        <v>43247.704004629632</v>
      </c>
      <c r="C4908" s="10">
        <f>INT(Table1[[#This Row],[Start Time]])</f>
        <v>43247</v>
      </c>
      <c r="D4908" s="8">
        <f>Table1[[#This Row],[Start Time]]-Table1[[#This Row],[Date ]]</f>
        <v>0.70400462963152677</v>
      </c>
      <c r="E4908" s="2">
        <v>2.013888888888889E-2</v>
      </c>
      <c r="G4908" s="1" t="s">
        <v>3087</v>
      </c>
      <c r="I4908">
        <f>FIND(":",Table1[[#This Row],[Title]])</f>
        <v>7</v>
      </c>
      <c r="J4908">
        <f>FIND(":",Table1[[#This Row],[Title]],Table1[[#This Row],[Column1]]+2)</f>
        <v>17</v>
      </c>
      <c r="K4908" t="str">
        <f>LEFT(Table1[[#This Row],[Title]],Table1[[#This Row],[Column2]])</f>
        <v>Cuckoo: Season 1:</v>
      </c>
      <c r="L4908" t="str">
        <f>LEFT(Table1[[#This Row],[Title]],Table1[[#This Row],[Column1]])</f>
        <v>Cuckoo:</v>
      </c>
      <c r="M4908" s="1" t="s">
        <v>298</v>
      </c>
      <c r="N4908" s="2">
        <v>2.0150462962962964E-2</v>
      </c>
      <c r="O4908" s="1" t="s">
        <v>19</v>
      </c>
      <c r="P4908" s="1" t="s">
        <v>14</v>
      </c>
    </row>
    <row r="4909" spans="1:16" ht="13" x14ac:dyDescent="0.15">
      <c r="A4909" s="1" t="s">
        <v>10</v>
      </c>
      <c r="B4909" s="6">
        <v>43247.702997685185</v>
      </c>
      <c r="C4909" s="10">
        <f>INT(Table1[[#This Row],[Start Time]])</f>
        <v>43247</v>
      </c>
      <c r="D4909" s="8">
        <f>Table1[[#This Row],[Start Time]]-Table1[[#This Row],[Date ]]</f>
        <v>0.70299768518452765</v>
      </c>
      <c r="E4909" s="2">
        <v>5.2083333333333333E-4</v>
      </c>
      <c r="G4909" s="1" t="s">
        <v>3088</v>
      </c>
      <c r="I4909">
        <f>FIND(":",Table1[[#This Row],[Title]])</f>
        <v>29</v>
      </c>
      <c r="J4909">
        <f>FIND(":",Table1[[#This Row],[Title]],Table1[[#This Row],[Column1]]+2)</f>
        <v>39</v>
      </c>
      <c r="K4909" t="str">
        <f>LEFT(Table1[[#This Row],[Title]],Table1[[#This Row],[Column2]])</f>
        <v>Monty Python's Flying Circus: Series 1:</v>
      </c>
      <c r="L4909" t="str">
        <f>LEFT(Table1[[#This Row],[Title]],Table1[[#This Row],[Column1]])</f>
        <v>Monty Python's Flying Circus:</v>
      </c>
      <c r="M4909" s="1" t="s">
        <v>298</v>
      </c>
      <c r="N4909" s="2">
        <v>5.2083333333333333E-4</v>
      </c>
      <c r="O4909" s="2">
        <v>5.2083333333333333E-4</v>
      </c>
      <c r="P4909" s="1" t="s">
        <v>14</v>
      </c>
    </row>
    <row r="4910" spans="1:16" ht="13" x14ac:dyDescent="0.15">
      <c r="A4910" s="1" t="s">
        <v>10</v>
      </c>
      <c r="B4910" s="6">
        <v>43247.373379629629</v>
      </c>
      <c r="C4910" s="10">
        <f>INT(Table1[[#This Row],[Start Time]])</f>
        <v>43247</v>
      </c>
      <c r="D4910" s="8">
        <f>Table1[[#This Row],[Start Time]]-Table1[[#This Row],[Date ]]</f>
        <v>0.37337962962919846</v>
      </c>
      <c r="E4910" s="2">
        <v>5.115740740740741E-3</v>
      </c>
      <c r="G4910" s="1" t="s">
        <v>3089</v>
      </c>
      <c r="I4910">
        <f>FIND(":",Table1[[#This Row],[Title]])</f>
        <v>29</v>
      </c>
      <c r="J4910">
        <f>FIND(":",Table1[[#This Row],[Title]],Table1[[#This Row],[Column1]]+2)</f>
        <v>39</v>
      </c>
      <c r="K4910" t="str">
        <f>LEFT(Table1[[#This Row],[Title]],Table1[[#This Row],[Column2]])</f>
        <v>Monty Python's Flying Circus: Series 1:</v>
      </c>
      <c r="L4910" t="str">
        <f>LEFT(Table1[[#This Row],[Title]],Table1[[#This Row],[Column1]])</f>
        <v>Monty Python's Flying Circus:</v>
      </c>
      <c r="M4910" s="1" t="s">
        <v>298</v>
      </c>
      <c r="N4910" s="2">
        <v>5.4398148148148149E-3</v>
      </c>
      <c r="O4910" s="2">
        <v>5.4398148148148149E-3</v>
      </c>
      <c r="P4910" s="1" t="s">
        <v>14</v>
      </c>
    </row>
    <row r="4911" spans="1:16" ht="13" x14ac:dyDescent="0.15">
      <c r="A4911" s="1" t="s">
        <v>10</v>
      </c>
      <c r="B4911" s="6">
        <v>43247.368981481479</v>
      </c>
      <c r="C4911" s="10">
        <f>INT(Table1[[#This Row],[Start Time]])</f>
        <v>43247</v>
      </c>
      <c r="D4911" s="8">
        <f>Table1[[#This Row],[Start Time]]-Table1[[#This Row],[Date ]]</f>
        <v>0.36898148147884058</v>
      </c>
      <c r="E4911" s="2">
        <v>4.3055555555555555E-3</v>
      </c>
      <c r="G4911" s="1" t="s">
        <v>3088</v>
      </c>
      <c r="I4911">
        <f>FIND(":",Table1[[#This Row],[Title]])</f>
        <v>29</v>
      </c>
      <c r="J4911">
        <f>FIND(":",Table1[[#This Row],[Title]],Table1[[#This Row],[Column1]]+2)</f>
        <v>39</v>
      </c>
      <c r="K4911" t="str">
        <f>LEFT(Table1[[#This Row],[Title]],Table1[[#This Row],[Column2]])</f>
        <v>Monty Python's Flying Circus: Series 1:</v>
      </c>
      <c r="L4911" t="str">
        <f>LEFT(Table1[[#This Row],[Title]],Table1[[#This Row],[Column1]])</f>
        <v>Monty Python's Flying Circus:</v>
      </c>
      <c r="M4911" s="1" t="s">
        <v>298</v>
      </c>
      <c r="N4911" s="2">
        <v>2.2870370370370371E-2</v>
      </c>
      <c r="O4911" s="1" t="s">
        <v>19</v>
      </c>
      <c r="P4911" s="1" t="s">
        <v>14</v>
      </c>
    </row>
    <row r="4912" spans="1:16" ht="13" x14ac:dyDescent="0.15">
      <c r="A4912" s="1" t="s">
        <v>10</v>
      </c>
      <c r="B4912" s="6">
        <v>43246.855798611112</v>
      </c>
      <c r="C4912" s="10">
        <f>INT(Table1[[#This Row],[Start Time]])</f>
        <v>43246</v>
      </c>
      <c r="D4912" s="8">
        <f>Table1[[#This Row],[Start Time]]-Table1[[#This Row],[Date ]]</f>
        <v>0.85579861111182254</v>
      </c>
      <c r="E4912" s="2">
        <v>1.7754629629629631E-2</v>
      </c>
      <c r="G4912" s="1" t="s">
        <v>3090</v>
      </c>
      <c r="I4912">
        <f>FIND(":",Table1[[#This Row],[Title]])</f>
        <v>29</v>
      </c>
      <c r="J4912">
        <f>FIND(":",Table1[[#This Row],[Title]],Table1[[#This Row],[Column1]]+2)</f>
        <v>39</v>
      </c>
      <c r="K4912" t="str">
        <f>LEFT(Table1[[#This Row],[Title]],Table1[[#This Row],[Column2]])</f>
        <v>Top 10 Secrets and Mysteries: Season 1:</v>
      </c>
      <c r="L4912" t="str">
        <f>LEFT(Table1[[#This Row],[Title]],Table1[[#This Row],[Column1]])</f>
        <v>Top 10 Secrets and Mysteries:</v>
      </c>
      <c r="M4912" s="1" t="s">
        <v>298</v>
      </c>
      <c r="N4912" s="2">
        <v>1.7754629629629631E-2</v>
      </c>
      <c r="O4912" s="2">
        <v>1.7754629629629631E-2</v>
      </c>
      <c r="P4912" s="1" t="s">
        <v>14</v>
      </c>
    </row>
    <row r="4913" spans="1:16" ht="13" x14ac:dyDescent="0.15">
      <c r="A4913" s="1" t="s">
        <v>10</v>
      </c>
      <c r="B4913" s="6">
        <v>43246.837951388887</v>
      </c>
      <c r="C4913" s="10">
        <f>INT(Table1[[#This Row],[Start Time]])</f>
        <v>43246</v>
      </c>
      <c r="D4913" s="8">
        <f>Table1[[#This Row],[Start Time]]-Table1[[#This Row],[Date ]]</f>
        <v>0.83795138888672227</v>
      </c>
      <c r="E4913" s="2">
        <v>1.7673611111111112E-2</v>
      </c>
      <c r="G4913" s="1" t="s">
        <v>3091</v>
      </c>
      <c r="I4913">
        <f>FIND(":",Table1[[#This Row],[Title]])</f>
        <v>29</v>
      </c>
      <c r="J4913">
        <f>FIND(":",Table1[[#This Row],[Title]],Table1[[#This Row],[Column1]]+2)</f>
        <v>39</v>
      </c>
      <c r="K4913" t="str">
        <f>LEFT(Table1[[#This Row],[Title]],Table1[[#This Row],[Column2]])</f>
        <v>Top 10 Secrets and Mysteries: Season 1:</v>
      </c>
      <c r="L4913" t="str">
        <f>LEFT(Table1[[#This Row],[Title]],Table1[[#This Row],[Column1]])</f>
        <v>Top 10 Secrets and Mysteries:</v>
      </c>
      <c r="M4913" s="1" t="s">
        <v>298</v>
      </c>
      <c r="N4913" s="2">
        <v>1.7673611111111112E-2</v>
      </c>
      <c r="O4913" s="2">
        <v>1.7673611111111112E-2</v>
      </c>
      <c r="P4913" s="1" t="s">
        <v>14</v>
      </c>
    </row>
    <row r="4914" spans="1:16" ht="13" x14ac:dyDescent="0.15">
      <c r="A4914" s="1" t="s">
        <v>10</v>
      </c>
      <c r="B4914" s="6">
        <v>43246.819756944446</v>
      </c>
      <c r="C4914" s="10">
        <f>INT(Table1[[#This Row],[Start Time]])</f>
        <v>43246</v>
      </c>
      <c r="D4914" s="8">
        <f>Table1[[#This Row],[Start Time]]-Table1[[#This Row],[Date ]]</f>
        <v>0.81975694444554392</v>
      </c>
      <c r="E4914" s="2">
        <v>1.7962962962962962E-2</v>
      </c>
      <c r="G4914" s="1" t="s">
        <v>3092</v>
      </c>
      <c r="I4914">
        <f>FIND(":",Table1[[#This Row],[Title]])</f>
        <v>29</v>
      </c>
      <c r="J4914">
        <f>FIND(":",Table1[[#This Row],[Title]],Table1[[#This Row],[Column1]]+2)</f>
        <v>39</v>
      </c>
      <c r="K4914" t="str">
        <f>LEFT(Table1[[#This Row],[Title]],Table1[[#This Row],[Column2]])</f>
        <v>Top 10 Secrets and Mysteries: Season 1:</v>
      </c>
      <c r="L4914" t="str">
        <f>LEFT(Table1[[#This Row],[Title]],Table1[[#This Row],[Column1]])</f>
        <v>Top 10 Secrets and Mysteries:</v>
      </c>
      <c r="M4914" s="1" t="s">
        <v>298</v>
      </c>
      <c r="N4914" s="2">
        <v>1.7962962962962962E-2</v>
      </c>
      <c r="O4914" s="2">
        <v>1.7962962962962962E-2</v>
      </c>
      <c r="P4914" s="1" t="s">
        <v>14</v>
      </c>
    </row>
    <row r="4915" spans="1:16" ht="13" x14ac:dyDescent="0.15">
      <c r="A4915" s="1" t="s">
        <v>10</v>
      </c>
      <c r="B4915" s="6">
        <v>43246.726585648146</v>
      </c>
      <c r="C4915" s="10">
        <f>INT(Table1[[#This Row],[Start Time]])</f>
        <v>43246</v>
      </c>
      <c r="D4915" s="8">
        <f>Table1[[#This Row],[Start Time]]-Table1[[#This Row],[Date ]]</f>
        <v>0.72658564814628335</v>
      </c>
      <c r="E4915" s="2">
        <v>7.1354166666666663E-2</v>
      </c>
      <c r="G4915" s="1" t="s">
        <v>3093</v>
      </c>
      <c r="I4915" t="e">
        <f>FIND(":",Table1[[#This Row],[Title]])</f>
        <v>#VALUE!</v>
      </c>
      <c r="J4915" t="e">
        <f>FIND(":",Table1[[#This Row],[Title]],Table1[[#This Row],[Column1]]+2)</f>
        <v>#VALUE!</v>
      </c>
      <c r="K4915" t="e">
        <f>LEFT(Table1[[#This Row],[Title]],Table1[[#This Row],[Column2]])</f>
        <v>#VALUE!</v>
      </c>
      <c r="L4915" t="e">
        <f>LEFT(Table1[[#This Row],[Title]],Table1[[#This Row],[Column1]])</f>
        <v>#VALUE!</v>
      </c>
      <c r="M4915" s="1" t="s">
        <v>298</v>
      </c>
      <c r="N4915" s="2">
        <v>7.1296296296296302E-2</v>
      </c>
      <c r="O4915" s="2">
        <v>7.1296296296296302E-2</v>
      </c>
      <c r="P4915" s="1" t="s">
        <v>14</v>
      </c>
    </row>
    <row r="4916" spans="1:16" ht="13" x14ac:dyDescent="0.15">
      <c r="A4916" s="1" t="s">
        <v>10</v>
      </c>
      <c r="B4916" s="6">
        <v>43245.797974537039</v>
      </c>
      <c r="C4916" s="10">
        <f>INT(Table1[[#This Row],[Start Time]])</f>
        <v>43245</v>
      </c>
      <c r="D4916" s="8">
        <f>Table1[[#This Row],[Start Time]]-Table1[[#This Row],[Date ]]</f>
        <v>0.79797453703940846</v>
      </c>
      <c r="E4916" s="2">
        <v>2.9097222222222222E-2</v>
      </c>
      <c r="G4916" s="1" t="s">
        <v>3094</v>
      </c>
      <c r="I4916">
        <f>FIND(":",Table1[[#This Row],[Title]])</f>
        <v>6</v>
      </c>
      <c r="J4916">
        <f>FIND(":",Table1[[#This Row],[Title]],Table1[[#This Row],[Column1]]+2)</f>
        <v>16</v>
      </c>
      <c r="K4916" t="str">
        <f>LEFT(Table1[[#This Row],[Title]],Table1[[#This Row],[Column2]])</f>
        <v>Helix: Season 2:</v>
      </c>
      <c r="L4916" t="str">
        <f>LEFT(Table1[[#This Row],[Title]],Table1[[#This Row],[Column1]])</f>
        <v>Helix:</v>
      </c>
      <c r="M4916" s="1" t="s">
        <v>298</v>
      </c>
      <c r="N4916" s="2">
        <v>2.9872685185185186E-2</v>
      </c>
      <c r="O4916" s="2">
        <v>2.9872685185185186E-2</v>
      </c>
      <c r="P4916" s="1" t="s">
        <v>14</v>
      </c>
    </row>
    <row r="4917" spans="1:16" ht="13" x14ac:dyDescent="0.15">
      <c r="A4917" s="1" t="s">
        <v>10</v>
      </c>
      <c r="B4917" s="6">
        <v>43245.761793981481</v>
      </c>
      <c r="C4917" s="10">
        <f>INT(Table1[[#This Row],[Start Time]])</f>
        <v>43245</v>
      </c>
      <c r="D4917" s="8">
        <f>Table1[[#This Row],[Start Time]]-Table1[[#This Row],[Date ]]</f>
        <v>0.76179398148087785</v>
      </c>
      <c r="E4917" s="2">
        <v>2.9386574074074075E-2</v>
      </c>
      <c r="G4917" s="1" t="s">
        <v>3095</v>
      </c>
      <c r="I4917">
        <f>FIND(":",Table1[[#This Row],[Title]])</f>
        <v>6</v>
      </c>
      <c r="J4917">
        <f>FIND(":",Table1[[#This Row],[Title]],Table1[[#This Row],[Column1]]+2)</f>
        <v>16</v>
      </c>
      <c r="K4917" t="str">
        <f>LEFT(Table1[[#This Row],[Title]],Table1[[#This Row],[Column2]])</f>
        <v>Helix: Season 2:</v>
      </c>
      <c r="L4917" t="str">
        <f>LEFT(Table1[[#This Row],[Title]],Table1[[#This Row],[Column1]])</f>
        <v>Helix:</v>
      </c>
      <c r="M4917" s="1" t="s">
        <v>298</v>
      </c>
      <c r="N4917" s="2">
        <v>2.9386574074074075E-2</v>
      </c>
      <c r="O4917" s="2">
        <v>2.9386574074074075E-2</v>
      </c>
      <c r="P4917" s="1" t="s">
        <v>14</v>
      </c>
    </row>
    <row r="4918" spans="1:16" ht="13" x14ac:dyDescent="0.15">
      <c r="A4918" s="1" t="s">
        <v>10</v>
      </c>
      <c r="B4918" s="6">
        <v>43245.727905092594</v>
      </c>
      <c r="C4918" s="10">
        <f>INT(Table1[[#This Row],[Start Time]])</f>
        <v>43245</v>
      </c>
      <c r="D4918" s="8">
        <f>Table1[[#This Row],[Start Time]]-Table1[[#This Row],[Date ]]</f>
        <v>0.7279050925935735</v>
      </c>
      <c r="E4918" s="2">
        <v>2.8738425925925924E-2</v>
      </c>
      <c r="G4918" s="1" t="s">
        <v>3096</v>
      </c>
      <c r="I4918">
        <f>FIND(":",Table1[[#This Row],[Title]])</f>
        <v>6</v>
      </c>
      <c r="J4918">
        <f>FIND(":",Table1[[#This Row],[Title]],Table1[[#This Row],[Column1]]+2)</f>
        <v>16</v>
      </c>
      <c r="K4918" t="str">
        <f>LEFT(Table1[[#This Row],[Title]],Table1[[#This Row],[Column2]])</f>
        <v>Helix: Season 2:</v>
      </c>
      <c r="L4918" t="str">
        <f>LEFT(Table1[[#This Row],[Title]],Table1[[#This Row],[Column1]])</f>
        <v>Helix:</v>
      </c>
      <c r="M4918" s="1" t="s">
        <v>298</v>
      </c>
      <c r="N4918" s="2">
        <v>2.9363425925925925E-2</v>
      </c>
      <c r="O4918" s="2">
        <v>2.9363425925925925E-2</v>
      </c>
      <c r="P4918" s="1" t="s">
        <v>14</v>
      </c>
    </row>
    <row r="4919" spans="1:16" ht="13" x14ac:dyDescent="0.15">
      <c r="A4919" s="1" t="s">
        <v>10</v>
      </c>
      <c r="B4919" s="6">
        <v>43245.694745370369</v>
      </c>
      <c r="C4919" s="10">
        <f>INT(Table1[[#This Row],[Start Time]])</f>
        <v>43245</v>
      </c>
      <c r="D4919" s="8">
        <f>Table1[[#This Row],[Start Time]]-Table1[[#This Row],[Date ]]</f>
        <v>0.69474537036876427</v>
      </c>
      <c r="E4919" s="2">
        <v>2.8923611111111112E-2</v>
      </c>
      <c r="G4919" s="1" t="s">
        <v>3097</v>
      </c>
      <c r="I4919">
        <f>FIND(":",Table1[[#This Row],[Title]])</f>
        <v>6</v>
      </c>
      <c r="J4919">
        <f>FIND(":",Table1[[#This Row],[Title]],Table1[[#This Row],[Column1]]+2)</f>
        <v>16</v>
      </c>
      <c r="K4919" t="str">
        <f>LEFT(Table1[[#This Row],[Title]],Table1[[#This Row],[Column2]])</f>
        <v>Helix: Season 2:</v>
      </c>
      <c r="L4919" t="str">
        <f>LEFT(Table1[[#This Row],[Title]],Table1[[#This Row],[Column1]])</f>
        <v>Helix:</v>
      </c>
      <c r="M4919" s="1" t="s">
        <v>298</v>
      </c>
      <c r="N4919" s="2">
        <v>2.8923611111111112E-2</v>
      </c>
      <c r="O4919" s="2">
        <v>2.8923611111111112E-2</v>
      </c>
      <c r="P4919" s="1" t="s">
        <v>14</v>
      </c>
    </row>
    <row r="4920" spans="1:16" ht="13" x14ac:dyDescent="0.15">
      <c r="A4920" s="1" t="s">
        <v>10</v>
      </c>
      <c r="B4920" s="6">
        <v>43244.869317129633</v>
      </c>
      <c r="C4920" s="10">
        <f>INT(Table1[[#This Row],[Start Time]])</f>
        <v>43244</v>
      </c>
      <c r="D4920" s="8">
        <f>Table1[[#This Row],[Start Time]]-Table1[[#This Row],[Date ]]</f>
        <v>0.86931712963269092</v>
      </c>
      <c r="E4920" s="2">
        <v>2.8935185185185185E-2</v>
      </c>
      <c r="G4920" s="1" t="s">
        <v>3098</v>
      </c>
      <c r="I4920">
        <f>FIND(":",Table1[[#This Row],[Title]])</f>
        <v>6</v>
      </c>
      <c r="J4920">
        <f>FIND(":",Table1[[#This Row],[Title]],Table1[[#This Row],[Column1]]+2)</f>
        <v>16</v>
      </c>
      <c r="K4920" t="str">
        <f>LEFT(Table1[[#This Row],[Title]],Table1[[#This Row],[Column2]])</f>
        <v>Helix: Season 2:</v>
      </c>
      <c r="L4920" t="str">
        <f>LEFT(Table1[[#This Row],[Title]],Table1[[#This Row],[Column1]])</f>
        <v>Helix:</v>
      </c>
      <c r="M4920" s="1" t="s">
        <v>298</v>
      </c>
      <c r="N4920" s="2">
        <v>2.8935185185185185E-2</v>
      </c>
      <c r="O4920" s="2">
        <v>2.8935185185185185E-2</v>
      </c>
      <c r="P4920" s="1" t="s">
        <v>14</v>
      </c>
    </row>
    <row r="4921" spans="1:16" ht="13" x14ac:dyDescent="0.15">
      <c r="A4921" s="1" t="s">
        <v>10</v>
      </c>
      <c r="B4921" s="6">
        <v>43244.840138888889</v>
      </c>
      <c r="C4921" s="10">
        <f>INT(Table1[[#This Row],[Start Time]])</f>
        <v>43244</v>
      </c>
      <c r="D4921" s="8">
        <f>Table1[[#This Row],[Start Time]]-Table1[[#This Row],[Date ]]</f>
        <v>0.84013888888875954</v>
      </c>
      <c r="E4921" s="2">
        <v>2.869212962962963E-2</v>
      </c>
      <c r="G4921" s="1" t="s">
        <v>3099</v>
      </c>
      <c r="I4921">
        <f>FIND(":",Table1[[#This Row],[Title]])</f>
        <v>6</v>
      </c>
      <c r="J4921">
        <f>FIND(":",Table1[[#This Row],[Title]],Table1[[#This Row],[Column1]]+2)</f>
        <v>16</v>
      </c>
      <c r="K4921" t="str">
        <f>LEFT(Table1[[#This Row],[Title]],Table1[[#This Row],[Column2]])</f>
        <v>Helix: Season 2:</v>
      </c>
      <c r="L4921" t="str">
        <f>LEFT(Table1[[#This Row],[Title]],Table1[[#This Row],[Column1]])</f>
        <v>Helix:</v>
      </c>
      <c r="M4921" s="1" t="s">
        <v>298</v>
      </c>
      <c r="N4921" s="2">
        <v>2.9386574074074075E-2</v>
      </c>
      <c r="O4921" s="2">
        <v>2.9386574074074075E-2</v>
      </c>
      <c r="P4921" s="1" t="s">
        <v>14</v>
      </c>
    </row>
    <row r="4922" spans="1:16" ht="13" x14ac:dyDescent="0.15">
      <c r="A4922" s="1" t="s">
        <v>10</v>
      </c>
      <c r="B4922" s="6">
        <v>43242.756018518521</v>
      </c>
      <c r="C4922" s="10">
        <f>INT(Table1[[#This Row],[Start Time]])</f>
        <v>43242</v>
      </c>
      <c r="D4922" s="8">
        <f>Table1[[#This Row],[Start Time]]-Table1[[#This Row],[Date ]]</f>
        <v>0.75601851852115942</v>
      </c>
      <c r="E4922" s="2">
        <v>2.9768518518518517E-2</v>
      </c>
      <c r="G4922" s="1" t="s">
        <v>3100</v>
      </c>
      <c r="I4922">
        <f>FIND(":",Table1[[#This Row],[Title]])</f>
        <v>6</v>
      </c>
      <c r="J4922">
        <f>FIND(":",Table1[[#This Row],[Title]],Table1[[#This Row],[Column1]]+2)</f>
        <v>16</v>
      </c>
      <c r="K4922" t="str">
        <f>LEFT(Table1[[#This Row],[Title]],Table1[[#This Row],[Column2]])</f>
        <v>Helix: Season 1:</v>
      </c>
      <c r="L4922" t="str">
        <f>LEFT(Table1[[#This Row],[Title]],Table1[[#This Row],[Column1]])</f>
        <v>Helix:</v>
      </c>
      <c r="M4922" s="1" t="s">
        <v>298</v>
      </c>
      <c r="N4922" s="2">
        <v>2.9768518518518517E-2</v>
      </c>
      <c r="O4922" s="2">
        <v>2.9768518518518517E-2</v>
      </c>
      <c r="P4922" s="1" t="s">
        <v>14</v>
      </c>
    </row>
    <row r="4923" spans="1:16" ht="13" x14ac:dyDescent="0.15">
      <c r="A4923" s="1" t="s">
        <v>10</v>
      </c>
      <c r="B4923" s="6">
        <v>43241.869687500002</v>
      </c>
      <c r="C4923" s="10">
        <f>INT(Table1[[#This Row],[Start Time]])</f>
        <v>43241</v>
      </c>
      <c r="D4923" s="8">
        <f>Table1[[#This Row],[Start Time]]-Table1[[#This Row],[Date ]]</f>
        <v>0.86968750000232831</v>
      </c>
      <c r="E4923" s="2">
        <v>2.9108796296296296E-2</v>
      </c>
      <c r="G4923" s="1" t="s">
        <v>3101</v>
      </c>
      <c r="I4923">
        <f>FIND(":",Table1[[#This Row],[Title]])</f>
        <v>6</v>
      </c>
      <c r="J4923">
        <f>FIND(":",Table1[[#This Row],[Title]],Table1[[#This Row],[Column1]]+2)</f>
        <v>16</v>
      </c>
      <c r="K4923" t="str">
        <f>LEFT(Table1[[#This Row],[Title]],Table1[[#This Row],[Column2]])</f>
        <v>Helix: Season 1:</v>
      </c>
      <c r="L4923" t="str">
        <f>LEFT(Table1[[#This Row],[Title]],Table1[[#This Row],[Column1]])</f>
        <v>Helix:</v>
      </c>
      <c r="M4923" s="1" t="s">
        <v>298</v>
      </c>
      <c r="N4923" s="2">
        <v>2.9652777777777778E-2</v>
      </c>
      <c r="O4923" s="2">
        <v>2.9652777777777778E-2</v>
      </c>
      <c r="P4923" s="1" t="s">
        <v>14</v>
      </c>
    </row>
    <row r="4924" spans="1:16" ht="13" x14ac:dyDescent="0.15">
      <c r="A4924" s="1" t="s">
        <v>10</v>
      </c>
      <c r="B4924" s="6">
        <v>43241.838912037034</v>
      </c>
      <c r="C4924" s="10">
        <f>INT(Table1[[#This Row],[Start Time]])</f>
        <v>43241</v>
      </c>
      <c r="D4924" s="8">
        <f>Table1[[#This Row],[Start Time]]-Table1[[#This Row],[Date ]]</f>
        <v>0.83891203703387873</v>
      </c>
      <c r="E4924" s="2">
        <v>2.9236111111111112E-2</v>
      </c>
      <c r="G4924" s="1" t="s">
        <v>3102</v>
      </c>
      <c r="I4924">
        <f>FIND(":",Table1[[#This Row],[Title]])</f>
        <v>6</v>
      </c>
      <c r="J4924">
        <f>FIND(":",Table1[[#This Row],[Title]],Table1[[#This Row],[Column1]]+2)</f>
        <v>16</v>
      </c>
      <c r="K4924" t="str">
        <f>LEFT(Table1[[#This Row],[Title]],Table1[[#This Row],[Column2]])</f>
        <v>Helix: Season 1:</v>
      </c>
      <c r="L4924" t="str">
        <f>LEFT(Table1[[#This Row],[Title]],Table1[[#This Row],[Column1]])</f>
        <v>Helix:</v>
      </c>
      <c r="M4924" s="1" t="s">
        <v>298</v>
      </c>
      <c r="N4924" s="2">
        <v>2.9236111111111112E-2</v>
      </c>
      <c r="O4924" s="2">
        <v>2.9236111111111112E-2</v>
      </c>
      <c r="P4924" s="1" t="s">
        <v>14</v>
      </c>
    </row>
    <row r="4925" spans="1:16" ht="13" x14ac:dyDescent="0.15">
      <c r="A4925" s="1" t="s">
        <v>10</v>
      </c>
      <c r="B4925" s="6">
        <v>43241.805393518516</v>
      </c>
      <c r="C4925" s="10">
        <f>INT(Table1[[#This Row],[Start Time]])</f>
        <v>43241</v>
      </c>
      <c r="D4925" s="8">
        <f>Table1[[#This Row],[Start Time]]-Table1[[#This Row],[Date ]]</f>
        <v>0.80539351851621177</v>
      </c>
      <c r="E4925" s="2">
        <v>2.9259259259259259E-2</v>
      </c>
      <c r="G4925" s="1" t="s">
        <v>3103</v>
      </c>
      <c r="I4925">
        <f>FIND(":",Table1[[#This Row],[Title]])</f>
        <v>6</v>
      </c>
      <c r="J4925">
        <f>FIND(":",Table1[[#This Row],[Title]],Table1[[#This Row],[Column1]]+2)</f>
        <v>16</v>
      </c>
      <c r="K4925" t="str">
        <f>LEFT(Table1[[#This Row],[Title]],Table1[[#This Row],[Column2]])</f>
        <v>Helix: Season 1:</v>
      </c>
      <c r="L4925" t="str">
        <f>LEFT(Table1[[#This Row],[Title]],Table1[[#This Row],[Column1]])</f>
        <v>Helix:</v>
      </c>
      <c r="M4925" s="1" t="s">
        <v>298</v>
      </c>
      <c r="N4925" s="2">
        <v>2.9733796296296296E-2</v>
      </c>
      <c r="O4925" s="2">
        <v>2.9733796296296296E-2</v>
      </c>
      <c r="P4925" s="1" t="s">
        <v>14</v>
      </c>
    </row>
    <row r="4926" spans="1:16" ht="13" x14ac:dyDescent="0.15">
      <c r="A4926" s="1" t="s">
        <v>10</v>
      </c>
      <c r="B4926" s="6">
        <v>43241.772511574076</v>
      </c>
      <c r="C4926" s="10">
        <f>INT(Table1[[#This Row],[Start Time]])</f>
        <v>43241</v>
      </c>
      <c r="D4926" s="8">
        <f>Table1[[#This Row],[Start Time]]-Table1[[#This Row],[Date ]]</f>
        <v>0.77251157407590654</v>
      </c>
      <c r="E4926" s="2">
        <v>2.9548611111111112E-2</v>
      </c>
      <c r="G4926" s="1" t="s">
        <v>3104</v>
      </c>
      <c r="I4926">
        <f>FIND(":",Table1[[#This Row],[Title]])</f>
        <v>6</v>
      </c>
      <c r="J4926">
        <f>FIND(":",Table1[[#This Row],[Title]],Table1[[#This Row],[Column1]]+2)</f>
        <v>16</v>
      </c>
      <c r="K4926" t="str">
        <f>LEFT(Table1[[#This Row],[Title]],Table1[[#This Row],[Column2]])</f>
        <v>Helix: Season 1:</v>
      </c>
      <c r="L4926" t="str">
        <f>LEFT(Table1[[#This Row],[Title]],Table1[[#This Row],[Column1]])</f>
        <v>Helix:</v>
      </c>
      <c r="M4926" s="1" t="s">
        <v>298</v>
      </c>
      <c r="N4926" s="2">
        <v>2.9548611111111112E-2</v>
      </c>
      <c r="O4926" s="2">
        <v>2.9548611111111112E-2</v>
      </c>
      <c r="P4926" s="1" t="s">
        <v>14</v>
      </c>
    </row>
    <row r="4927" spans="1:16" ht="13" x14ac:dyDescent="0.15">
      <c r="A4927" s="1" t="s">
        <v>10</v>
      </c>
      <c r="B4927" s="6">
        <v>43241.668009259258</v>
      </c>
      <c r="C4927" s="10">
        <f>INT(Table1[[#This Row],[Start Time]])</f>
        <v>43241</v>
      </c>
      <c r="D4927" s="8">
        <f>Table1[[#This Row],[Start Time]]-Table1[[#This Row],[Date ]]</f>
        <v>0.66800925925781485</v>
      </c>
      <c r="E4927" s="2">
        <v>3.1215277777777779E-2</v>
      </c>
      <c r="G4927" s="1" t="s">
        <v>3105</v>
      </c>
      <c r="I4927" t="e">
        <f>FIND(":",Table1[[#This Row],[Title]])</f>
        <v>#VALUE!</v>
      </c>
      <c r="J4927" t="e">
        <f>FIND(":",Table1[[#This Row],[Title]],Table1[[#This Row],[Column1]]+2)</f>
        <v>#VALUE!</v>
      </c>
      <c r="K4927" t="e">
        <f>LEFT(Table1[[#This Row],[Title]],Table1[[#This Row],[Column2]])</f>
        <v>#VALUE!</v>
      </c>
      <c r="L4927" t="e">
        <f>LEFT(Table1[[#This Row],[Title]],Table1[[#This Row],[Column1]])</f>
        <v>#VALUE!</v>
      </c>
      <c r="M4927" s="1" t="s">
        <v>298</v>
      </c>
      <c r="N4927" s="2">
        <v>3.1215277777777779E-2</v>
      </c>
      <c r="O4927" s="2">
        <v>3.1215277777777779E-2</v>
      </c>
      <c r="P4927" s="1" t="s">
        <v>14</v>
      </c>
    </row>
    <row r="4928" spans="1:16" ht="13" x14ac:dyDescent="0.15">
      <c r="A4928" s="1" t="s">
        <v>10</v>
      </c>
      <c r="B4928" s="6">
        <v>43241.568715277775</v>
      </c>
      <c r="C4928" s="10">
        <f>INT(Table1[[#This Row],[Start Time]])</f>
        <v>43241</v>
      </c>
      <c r="D4928" s="8">
        <f>Table1[[#This Row],[Start Time]]-Table1[[#This Row],[Date ]]</f>
        <v>0.56871527777548181</v>
      </c>
      <c r="E4928" s="2">
        <v>6.5833333333333327E-2</v>
      </c>
      <c r="G4928" s="1" t="s">
        <v>3106</v>
      </c>
      <c r="I4928" t="e">
        <f>FIND(":",Table1[[#This Row],[Title]])</f>
        <v>#VALUE!</v>
      </c>
      <c r="J4928" t="e">
        <f>FIND(":",Table1[[#This Row],[Title]],Table1[[#This Row],[Column1]]+2)</f>
        <v>#VALUE!</v>
      </c>
      <c r="K4928" t="e">
        <f>LEFT(Table1[[#This Row],[Title]],Table1[[#This Row],[Column2]])</f>
        <v>#VALUE!</v>
      </c>
      <c r="L4928" t="e">
        <f>LEFT(Table1[[#This Row],[Title]],Table1[[#This Row],[Column1]])</f>
        <v>#VALUE!</v>
      </c>
      <c r="M4928" s="1" t="s">
        <v>298</v>
      </c>
      <c r="N4928" s="2">
        <v>6.5833333333333327E-2</v>
      </c>
      <c r="O4928" s="2">
        <v>6.5833333333333327E-2</v>
      </c>
      <c r="P4928" s="1" t="s">
        <v>14</v>
      </c>
    </row>
    <row r="4929" spans="1:16" ht="13" x14ac:dyDescent="0.15">
      <c r="A4929" s="1" t="s">
        <v>10</v>
      </c>
      <c r="B4929" s="6">
        <v>43240.860451388886</v>
      </c>
      <c r="C4929" s="10">
        <f>INT(Table1[[#This Row],[Start Time]])</f>
        <v>43240</v>
      </c>
      <c r="D4929" s="8">
        <f>Table1[[#This Row],[Start Time]]-Table1[[#This Row],[Date ]]</f>
        <v>0.86045138888584916</v>
      </c>
      <c r="E4929" s="2">
        <v>2.9305555555555557E-2</v>
      </c>
      <c r="G4929" s="1" t="s">
        <v>3107</v>
      </c>
      <c r="I4929">
        <f>FIND(":",Table1[[#This Row],[Title]])</f>
        <v>6</v>
      </c>
      <c r="J4929">
        <f>FIND(":",Table1[[#This Row],[Title]],Table1[[#This Row],[Column1]]+2)</f>
        <v>16</v>
      </c>
      <c r="K4929" t="str">
        <f>LEFT(Table1[[#This Row],[Title]],Table1[[#This Row],[Column2]])</f>
        <v>Helix: Season 1:</v>
      </c>
      <c r="L4929" t="str">
        <f>LEFT(Table1[[#This Row],[Title]],Table1[[#This Row],[Column1]])</f>
        <v>Helix:</v>
      </c>
      <c r="M4929" s="1" t="s">
        <v>298</v>
      </c>
      <c r="N4929" s="2">
        <v>2.9652777777777778E-2</v>
      </c>
      <c r="O4929" s="2">
        <v>2.9652777777777778E-2</v>
      </c>
      <c r="P4929" s="1" t="s">
        <v>14</v>
      </c>
    </row>
    <row r="4930" spans="1:16" ht="13" x14ac:dyDescent="0.15">
      <c r="A4930" s="1" t="s">
        <v>10</v>
      </c>
      <c r="B4930" s="6">
        <v>43240.833703703705</v>
      </c>
      <c r="C4930" s="10">
        <f>INT(Table1[[#This Row],[Start Time]])</f>
        <v>43240</v>
      </c>
      <c r="D4930" s="8">
        <f>Table1[[#This Row],[Start Time]]-Table1[[#This Row],[Date ]]</f>
        <v>0.83370370370539604</v>
      </c>
      <c r="E4930" s="2">
        <v>2.5451388888888888E-2</v>
      </c>
      <c r="G4930" s="1" t="s">
        <v>3108</v>
      </c>
      <c r="I4930">
        <f>FIND(":",Table1[[#This Row],[Title]])</f>
        <v>6</v>
      </c>
      <c r="J4930">
        <f>FIND(":",Table1[[#This Row],[Title]],Table1[[#This Row],[Column1]]+2)</f>
        <v>16</v>
      </c>
      <c r="K4930" t="str">
        <f>LEFT(Table1[[#This Row],[Title]],Table1[[#This Row],[Column2]])</f>
        <v>Helix: Season 1:</v>
      </c>
      <c r="L4930" t="str">
        <f>LEFT(Table1[[#This Row],[Title]],Table1[[#This Row],[Column1]])</f>
        <v>Helix:</v>
      </c>
      <c r="M4930" s="1" t="s">
        <v>298</v>
      </c>
      <c r="N4930" s="2">
        <v>2.599537037037037E-2</v>
      </c>
      <c r="O4930" s="2">
        <v>2.599537037037037E-2</v>
      </c>
      <c r="P4930" s="1" t="s">
        <v>14</v>
      </c>
    </row>
    <row r="4931" spans="1:16" ht="13" x14ac:dyDescent="0.15">
      <c r="A4931" s="1" t="s">
        <v>10</v>
      </c>
      <c r="B4931" s="6">
        <v>43240.804895833331</v>
      </c>
      <c r="C4931" s="10">
        <f>INT(Table1[[#This Row],[Start Time]])</f>
        <v>43240</v>
      </c>
      <c r="D4931" s="8">
        <f>Table1[[#This Row],[Start Time]]-Table1[[#This Row],[Date ]]</f>
        <v>0.80489583333110204</v>
      </c>
      <c r="E4931" s="2">
        <v>2.8784722222222222E-2</v>
      </c>
      <c r="G4931" s="1" t="s">
        <v>3109</v>
      </c>
      <c r="I4931">
        <f>FIND(":",Table1[[#This Row],[Title]])</f>
        <v>6</v>
      </c>
      <c r="J4931">
        <f>FIND(":",Table1[[#This Row],[Title]],Table1[[#This Row],[Column1]]+2)</f>
        <v>16</v>
      </c>
      <c r="K4931" t="str">
        <f>LEFT(Table1[[#This Row],[Title]],Table1[[#This Row],[Column2]])</f>
        <v>Helix: Season 1:</v>
      </c>
      <c r="L4931" t="str">
        <f>LEFT(Table1[[#This Row],[Title]],Table1[[#This Row],[Column1]])</f>
        <v>Helix:</v>
      </c>
      <c r="M4931" s="1" t="s">
        <v>298</v>
      </c>
      <c r="N4931" s="2">
        <v>2.8784722222222222E-2</v>
      </c>
      <c r="O4931" s="2">
        <v>2.8784722222222222E-2</v>
      </c>
      <c r="P4931" s="1" t="s">
        <v>14</v>
      </c>
    </row>
    <row r="4932" spans="1:16" ht="13" x14ac:dyDescent="0.15">
      <c r="A4932" s="1" t="s">
        <v>10</v>
      </c>
      <c r="B4932" s="6">
        <v>43240.804340277777</v>
      </c>
      <c r="C4932" s="10">
        <f>INT(Table1[[#This Row],[Start Time]])</f>
        <v>43240</v>
      </c>
      <c r="D4932" s="8">
        <f>Table1[[#This Row],[Start Time]]-Table1[[#This Row],[Date ]]</f>
        <v>0.80434027777664596</v>
      </c>
      <c r="E4932" s="2">
        <v>3.2407407407407406E-4</v>
      </c>
      <c r="G4932" s="1" t="s">
        <v>3108</v>
      </c>
      <c r="I4932">
        <f>FIND(":",Table1[[#This Row],[Title]])</f>
        <v>6</v>
      </c>
      <c r="J4932">
        <f>FIND(":",Table1[[#This Row],[Title]],Table1[[#This Row],[Column1]]+2)</f>
        <v>16</v>
      </c>
      <c r="K4932" t="str">
        <f>LEFT(Table1[[#This Row],[Title]],Table1[[#This Row],[Column2]])</f>
        <v>Helix: Season 1:</v>
      </c>
      <c r="L4932" t="str">
        <f>LEFT(Table1[[#This Row],[Title]],Table1[[#This Row],[Column1]])</f>
        <v>Helix:</v>
      </c>
      <c r="M4932" s="1" t="s">
        <v>298</v>
      </c>
      <c r="N4932" s="2">
        <v>3.2407407407407406E-4</v>
      </c>
      <c r="O4932" s="1" t="s">
        <v>19</v>
      </c>
      <c r="P4932" s="1" t="s">
        <v>14</v>
      </c>
    </row>
    <row r="4933" spans="1:16" ht="13" x14ac:dyDescent="0.15">
      <c r="A4933" s="1" t="s">
        <v>10</v>
      </c>
      <c r="B4933" s="6">
        <v>43240.729166666664</v>
      </c>
      <c r="C4933" s="10">
        <f>INT(Table1[[#This Row],[Start Time]])</f>
        <v>43240</v>
      </c>
      <c r="D4933" s="8">
        <f>Table1[[#This Row],[Start Time]]-Table1[[#This Row],[Date ]]</f>
        <v>0.72916666666424135</v>
      </c>
      <c r="E4933" s="2">
        <v>6.2604166666666669E-2</v>
      </c>
      <c r="G4933" s="1" t="s">
        <v>594</v>
      </c>
      <c r="I4933" t="e">
        <f>FIND(":",Table1[[#This Row],[Title]])</f>
        <v>#VALUE!</v>
      </c>
      <c r="J4933" t="e">
        <f>FIND(":",Table1[[#This Row],[Title]],Table1[[#This Row],[Column1]]+2)</f>
        <v>#VALUE!</v>
      </c>
      <c r="K4933" t="e">
        <f>LEFT(Table1[[#This Row],[Title]],Table1[[#This Row],[Column2]])</f>
        <v>#VALUE!</v>
      </c>
      <c r="L4933" t="e">
        <f>LEFT(Table1[[#This Row],[Title]],Table1[[#This Row],[Column1]])</f>
        <v>#VALUE!</v>
      </c>
      <c r="M4933" s="1" t="s">
        <v>298</v>
      </c>
      <c r="N4933" s="2">
        <v>6.2604166666666669E-2</v>
      </c>
      <c r="O4933" s="1" t="s">
        <v>19</v>
      </c>
      <c r="P4933" s="1" t="s">
        <v>14</v>
      </c>
    </row>
    <row r="4934" spans="1:16" ht="13" x14ac:dyDescent="0.15">
      <c r="A4934" s="1" t="s">
        <v>10</v>
      </c>
      <c r="B4934" s="6">
        <v>43240.509050925924</v>
      </c>
      <c r="C4934" s="10">
        <f>INT(Table1[[#This Row],[Start Time]])</f>
        <v>43240</v>
      </c>
      <c r="D4934" s="8">
        <f>Table1[[#This Row],[Start Time]]-Table1[[#This Row],[Date ]]</f>
        <v>0.5090509259243845</v>
      </c>
      <c r="E4934" s="2">
        <v>1.5740740740740739E-2</v>
      </c>
      <c r="G4934" s="1" t="s">
        <v>3110</v>
      </c>
      <c r="I4934">
        <f>FIND(":",Table1[[#This Row],[Title]])</f>
        <v>9</v>
      </c>
      <c r="J4934">
        <f>FIND(":",Table1[[#This Row],[Title]],Table1[[#This Row],[Column1]]+2)</f>
        <v>19</v>
      </c>
      <c r="K4934" t="str">
        <f>LEFT(Table1[[#This Row],[Title]],Table1[[#This Row],[Column2]])</f>
        <v>Porridge: Season 1:</v>
      </c>
      <c r="L4934" t="str">
        <f>LEFT(Table1[[#This Row],[Title]],Table1[[#This Row],[Column1]])</f>
        <v>Porridge:</v>
      </c>
      <c r="M4934" s="1" t="s">
        <v>298</v>
      </c>
      <c r="N4934" s="2">
        <v>1.5740740740740739E-2</v>
      </c>
      <c r="O4934" s="2">
        <v>1.5740740740740739E-2</v>
      </c>
      <c r="P4934" s="1" t="s">
        <v>14</v>
      </c>
    </row>
    <row r="4935" spans="1:16" ht="13" x14ac:dyDescent="0.15">
      <c r="A4935" s="1" t="s">
        <v>10</v>
      </c>
      <c r="B4935" s="6">
        <v>43239.781793981485</v>
      </c>
      <c r="C4935" s="10">
        <f>INT(Table1[[#This Row],[Start Time]])</f>
        <v>43239</v>
      </c>
      <c r="D4935" s="8">
        <f>Table1[[#This Row],[Start Time]]-Table1[[#This Row],[Date ]]</f>
        <v>0.78179398148495238</v>
      </c>
      <c r="E4935" s="2">
        <v>6.5092592592592591E-2</v>
      </c>
      <c r="G4935" s="1" t="s">
        <v>2322</v>
      </c>
      <c r="I4935" t="e">
        <f>FIND(":",Table1[[#This Row],[Title]])</f>
        <v>#VALUE!</v>
      </c>
      <c r="J4935" t="e">
        <f>FIND(":",Table1[[#This Row],[Title]],Table1[[#This Row],[Column1]]+2)</f>
        <v>#VALUE!</v>
      </c>
      <c r="K4935" t="e">
        <f>LEFT(Table1[[#This Row],[Title]],Table1[[#This Row],[Column2]])</f>
        <v>#VALUE!</v>
      </c>
      <c r="L4935" t="e">
        <f>LEFT(Table1[[#This Row],[Title]],Table1[[#This Row],[Column1]])</f>
        <v>#VALUE!</v>
      </c>
      <c r="M4935" s="1" t="s">
        <v>298</v>
      </c>
      <c r="N4935" s="2">
        <v>6.5046296296296297E-2</v>
      </c>
      <c r="O4935" s="1" t="s">
        <v>19</v>
      </c>
      <c r="P4935" s="1" t="s">
        <v>14</v>
      </c>
    </row>
    <row r="4936" spans="1:16" ht="13" x14ac:dyDescent="0.15">
      <c r="A4936" s="1" t="s">
        <v>10</v>
      </c>
      <c r="B4936" s="6">
        <v>43238.913726851853</v>
      </c>
      <c r="C4936" s="10">
        <f>INT(Table1[[#This Row],[Start Time]])</f>
        <v>43238</v>
      </c>
      <c r="D4936" s="8">
        <f>Table1[[#This Row],[Start Time]]-Table1[[#This Row],[Date ]]</f>
        <v>0.91372685185342561</v>
      </c>
      <c r="E4936" s="2">
        <v>1.8564814814814815E-2</v>
      </c>
      <c r="G4936" s="1" t="s">
        <v>3088</v>
      </c>
      <c r="I4936">
        <f>FIND(":",Table1[[#This Row],[Title]])</f>
        <v>29</v>
      </c>
      <c r="J4936">
        <f>FIND(":",Table1[[#This Row],[Title]],Table1[[#This Row],[Column1]]+2)</f>
        <v>39</v>
      </c>
      <c r="K4936" t="str">
        <f>LEFT(Table1[[#This Row],[Title]],Table1[[#This Row],[Column2]])</f>
        <v>Monty Python's Flying Circus: Series 1:</v>
      </c>
      <c r="L4936" t="str">
        <f>LEFT(Table1[[#This Row],[Title]],Table1[[#This Row],[Column1]])</f>
        <v>Monty Python's Flying Circus:</v>
      </c>
      <c r="M4936" s="1" t="s">
        <v>298</v>
      </c>
      <c r="N4936" s="2">
        <v>1.8564814814814815E-2</v>
      </c>
      <c r="O4936" s="1" t="s">
        <v>19</v>
      </c>
      <c r="P4936" s="1" t="s">
        <v>14</v>
      </c>
    </row>
    <row r="4937" spans="1:16" ht="13" x14ac:dyDescent="0.15">
      <c r="A4937" s="1" t="s">
        <v>10</v>
      </c>
      <c r="B4937" s="6">
        <v>43238.880347222221</v>
      </c>
      <c r="C4937" s="10">
        <f>INT(Table1[[#This Row],[Start Time]])</f>
        <v>43238</v>
      </c>
      <c r="D4937" s="8">
        <f>Table1[[#This Row],[Start Time]]-Table1[[#This Row],[Date ]]</f>
        <v>0.88034722222073469</v>
      </c>
      <c r="E4937" s="2">
        <v>2.1527777777777778E-2</v>
      </c>
      <c r="G4937" s="1" t="s">
        <v>3111</v>
      </c>
      <c r="I4937">
        <f>FIND(":",Table1[[#This Row],[Title]])</f>
        <v>29</v>
      </c>
      <c r="J4937">
        <f>FIND(":",Table1[[#This Row],[Title]],Table1[[#This Row],[Column1]]+2)</f>
        <v>39</v>
      </c>
      <c r="K4937" t="str">
        <f>LEFT(Table1[[#This Row],[Title]],Table1[[#This Row],[Column2]])</f>
        <v>Monty Python's Flying Circus: Series 1:</v>
      </c>
      <c r="L4937" t="str">
        <f>LEFT(Table1[[#This Row],[Title]],Table1[[#This Row],[Column1]])</f>
        <v>Monty Python's Flying Circus:</v>
      </c>
      <c r="M4937" s="1" t="s">
        <v>298</v>
      </c>
      <c r="N4937" s="2">
        <v>2.179398148148148E-2</v>
      </c>
      <c r="O4937" s="2">
        <v>2.179398148148148E-2</v>
      </c>
      <c r="P4937" s="1" t="s">
        <v>14</v>
      </c>
    </row>
    <row r="4938" spans="1:16" ht="13" x14ac:dyDescent="0.15">
      <c r="A4938" s="1" t="s">
        <v>10</v>
      </c>
      <c r="B4938" s="6">
        <v>43238.850405092591</v>
      </c>
      <c r="C4938" s="10">
        <f>INT(Table1[[#This Row],[Start Time]])</f>
        <v>43238</v>
      </c>
      <c r="D4938" s="8">
        <f>Table1[[#This Row],[Start Time]]-Table1[[#This Row],[Date ]]</f>
        <v>0.85040509259124519</v>
      </c>
      <c r="E4938" s="2">
        <v>2.8402777777777777E-2</v>
      </c>
      <c r="G4938" s="1" t="s">
        <v>3112</v>
      </c>
      <c r="I4938">
        <f>FIND(":",Table1[[#This Row],[Title]])</f>
        <v>20</v>
      </c>
      <c r="J4938">
        <f>FIND(":",Table1[[#This Row],[Title]],Table1[[#This Row],[Column1]]+2)</f>
        <v>30</v>
      </c>
      <c r="K4938" t="str">
        <f>LEFT(Table1[[#This Row],[Title]],Table1[[#This Row],[Column2]])</f>
        <v>Designated Survivor: Season 2:</v>
      </c>
      <c r="L4938" t="str">
        <f>LEFT(Table1[[#This Row],[Title]],Table1[[#This Row],[Column1]])</f>
        <v>Designated Survivor:</v>
      </c>
      <c r="M4938" s="1" t="s">
        <v>298</v>
      </c>
      <c r="N4938" s="2">
        <v>2.9085648148148149E-2</v>
      </c>
      <c r="O4938" s="2">
        <v>2.9085648148148149E-2</v>
      </c>
      <c r="P4938" s="1" t="s">
        <v>14</v>
      </c>
    </row>
    <row r="4939" spans="1:16" ht="13" x14ac:dyDescent="0.15">
      <c r="A4939" s="1" t="s">
        <v>10</v>
      </c>
      <c r="B4939" s="6">
        <v>43238.810682870368</v>
      </c>
      <c r="C4939" s="10">
        <f>INT(Table1[[#This Row],[Start Time]])</f>
        <v>43238</v>
      </c>
      <c r="D4939" s="8">
        <f>Table1[[#This Row],[Start Time]]-Table1[[#This Row],[Date ]]</f>
        <v>0.81068287036760012</v>
      </c>
      <c r="E4939" s="2">
        <v>2.9259259259259259E-2</v>
      </c>
      <c r="G4939" s="1" t="s">
        <v>3113</v>
      </c>
      <c r="I4939">
        <f>FIND(":",Table1[[#This Row],[Title]])</f>
        <v>20</v>
      </c>
      <c r="J4939">
        <f>FIND(":",Table1[[#This Row],[Title]],Table1[[#This Row],[Column1]]+2)</f>
        <v>30</v>
      </c>
      <c r="K4939" t="str">
        <f>LEFT(Table1[[#This Row],[Title]],Table1[[#This Row],[Column2]])</f>
        <v>Designated Survivor: Season 2:</v>
      </c>
      <c r="L4939" t="str">
        <f>LEFT(Table1[[#This Row],[Title]],Table1[[#This Row],[Column1]])</f>
        <v>Designated Survivor:</v>
      </c>
      <c r="M4939" s="1" t="s">
        <v>298</v>
      </c>
      <c r="N4939" s="2">
        <v>2.9259259259259259E-2</v>
      </c>
      <c r="O4939" s="2">
        <v>2.9259259259259259E-2</v>
      </c>
      <c r="P4939" s="1" t="s">
        <v>14</v>
      </c>
    </row>
    <row r="4940" spans="1:16" ht="13" x14ac:dyDescent="0.15">
      <c r="A4940" s="1" t="s">
        <v>10</v>
      </c>
      <c r="B4940" s="6">
        <v>43238.796516203707</v>
      </c>
      <c r="C4940" s="10">
        <f>INT(Table1[[#This Row],[Start Time]])</f>
        <v>43238</v>
      </c>
      <c r="D4940" s="8">
        <f>Table1[[#This Row],[Start Time]]-Table1[[#This Row],[Date ]]</f>
        <v>0.79651620370714227</v>
      </c>
      <c r="E4940" s="2">
        <v>1.3564814814814814E-2</v>
      </c>
      <c r="G4940" s="1" t="s">
        <v>68</v>
      </c>
      <c r="I4940">
        <f>FIND(":",Table1[[#This Row],[Title]])</f>
        <v>9</v>
      </c>
      <c r="J4940">
        <f>FIND(":",Table1[[#This Row],[Title]],Table1[[#This Row],[Column1]]+2)</f>
        <v>19</v>
      </c>
      <c r="K4940" t="str">
        <f>LEFT(Table1[[#This Row],[Title]],Table1[[#This Row],[Column2]])</f>
        <v>Benidorm: Season 6:</v>
      </c>
      <c r="L4940" t="str">
        <f>LEFT(Table1[[#This Row],[Title]],Table1[[#This Row],[Column1]])</f>
        <v>Benidorm:</v>
      </c>
      <c r="M4940" s="1" t="s">
        <v>298</v>
      </c>
      <c r="N4940" s="2">
        <v>2.1087962962962965E-2</v>
      </c>
      <c r="O4940" s="1" t="s">
        <v>19</v>
      </c>
      <c r="P4940" s="1" t="s">
        <v>14</v>
      </c>
    </row>
    <row r="4941" spans="1:16" ht="13" x14ac:dyDescent="0.15">
      <c r="A4941" s="1" t="s">
        <v>10</v>
      </c>
      <c r="B4941" s="6">
        <v>43238.764398148145</v>
      </c>
      <c r="C4941" s="10">
        <f>INT(Table1[[#This Row],[Start Time]])</f>
        <v>43238</v>
      </c>
      <c r="D4941" s="8">
        <f>Table1[[#This Row],[Start Time]]-Table1[[#This Row],[Date ]]</f>
        <v>0.76439814814511919</v>
      </c>
      <c r="E4941" s="2">
        <v>3.0289351851851852E-2</v>
      </c>
      <c r="G4941" s="1" t="s">
        <v>3114</v>
      </c>
      <c r="I4941">
        <f>FIND(":",Table1[[#This Row],[Title]])</f>
        <v>11</v>
      </c>
      <c r="J4941">
        <f>FIND(":",Table1[[#This Row],[Title]],Table1[[#This Row],[Column1]]+2)</f>
        <v>21</v>
      </c>
      <c r="K4941" t="str">
        <f>LEFT(Table1[[#This Row],[Title]],Table1[[#This Row],[Column2]])</f>
        <v>Terra Nova: Season 1:</v>
      </c>
      <c r="L4941" t="str">
        <f>LEFT(Table1[[#This Row],[Title]],Table1[[#This Row],[Column1]])</f>
        <v>Terra Nova:</v>
      </c>
      <c r="M4941" s="1" t="s">
        <v>298</v>
      </c>
      <c r="N4941" s="2">
        <v>3.0300925925925926E-2</v>
      </c>
      <c r="O4941" s="2">
        <v>3.0300925925925926E-2</v>
      </c>
      <c r="P4941" s="1" t="s">
        <v>14</v>
      </c>
    </row>
    <row r="4942" spans="1:16" ht="13" x14ac:dyDescent="0.15">
      <c r="A4942" s="1" t="s">
        <v>10</v>
      </c>
      <c r="B4942" s="6">
        <v>43238.730520833335</v>
      </c>
      <c r="C4942" s="10">
        <f>INT(Table1[[#This Row],[Start Time]])</f>
        <v>43238</v>
      </c>
      <c r="D4942" s="8">
        <f>Table1[[#This Row],[Start Time]]-Table1[[#This Row],[Date ]]</f>
        <v>0.7305208333345945</v>
      </c>
      <c r="E4942" s="2">
        <v>3.0462962962962963E-2</v>
      </c>
      <c r="G4942" s="1" t="s">
        <v>3115</v>
      </c>
      <c r="I4942">
        <f>FIND(":",Table1[[#This Row],[Title]])</f>
        <v>11</v>
      </c>
      <c r="J4942">
        <f>FIND(":",Table1[[#This Row],[Title]],Table1[[#This Row],[Column1]]+2)</f>
        <v>21</v>
      </c>
      <c r="K4942" t="str">
        <f>LEFT(Table1[[#This Row],[Title]],Table1[[#This Row],[Column2]])</f>
        <v>Terra Nova: Season 1:</v>
      </c>
      <c r="L4942" t="str">
        <f>LEFT(Table1[[#This Row],[Title]],Table1[[#This Row],[Column1]])</f>
        <v>Terra Nova:</v>
      </c>
      <c r="M4942" s="1" t="s">
        <v>298</v>
      </c>
      <c r="N4942" s="2">
        <v>3.0462962962962963E-2</v>
      </c>
      <c r="O4942" s="2">
        <v>3.0462962962962963E-2</v>
      </c>
      <c r="P4942" s="1" t="s">
        <v>14</v>
      </c>
    </row>
    <row r="4943" spans="1:16" ht="13" x14ac:dyDescent="0.15">
      <c r="A4943" s="1" t="s">
        <v>10</v>
      </c>
      <c r="B4943" s="6">
        <v>43238.730023148149</v>
      </c>
      <c r="C4943" s="10">
        <f>INT(Table1[[#This Row],[Start Time]])</f>
        <v>43238</v>
      </c>
      <c r="D4943" s="8">
        <f>Table1[[#This Row],[Start Time]]-Table1[[#This Row],[Date ]]</f>
        <v>0.73002314814948477</v>
      </c>
      <c r="E4943" s="2">
        <v>4.2824074074074075E-4</v>
      </c>
      <c r="G4943" s="1" t="s">
        <v>3115</v>
      </c>
      <c r="I4943">
        <f>FIND(":",Table1[[#This Row],[Title]])</f>
        <v>11</v>
      </c>
      <c r="J4943">
        <f>FIND(":",Table1[[#This Row],[Title]],Table1[[#This Row],[Column1]]+2)</f>
        <v>21</v>
      </c>
      <c r="K4943" t="str">
        <f>LEFT(Table1[[#This Row],[Title]],Table1[[#This Row],[Column2]])</f>
        <v>Terra Nova: Season 1:</v>
      </c>
      <c r="L4943" t="str">
        <f>LEFT(Table1[[#This Row],[Title]],Table1[[#This Row],[Column1]])</f>
        <v>Terra Nova:</v>
      </c>
      <c r="M4943" s="1" t="s">
        <v>298</v>
      </c>
      <c r="N4943" s="2">
        <v>4.2824074074074075E-4</v>
      </c>
      <c r="O4943" s="1" t="s">
        <v>19</v>
      </c>
      <c r="P4943" s="1" t="s">
        <v>14</v>
      </c>
    </row>
    <row r="4944" spans="1:16" ht="13" x14ac:dyDescent="0.15">
      <c r="A4944" s="1" t="s">
        <v>10</v>
      </c>
      <c r="B4944" s="6">
        <v>43237.863425925927</v>
      </c>
      <c r="C4944" s="10">
        <f>INT(Table1[[#This Row],[Start Time]])</f>
        <v>43237</v>
      </c>
      <c r="D4944" s="8">
        <f>Table1[[#This Row],[Start Time]]-Table1[[#This Row],[Date ]]</f>
        <v>0.86342592592700385</v>
      </c>
      <c r="E4944" s="2">
        <v>2.9594907407407407E-2</v>
      </c>
      <c r="G4944" s="1" t="s">
        <v>3116</v>
      </c>
      <c r="I4944">
        <f>FIND(":",Table1[[#This Row],[Title]])</f>
        <v>11</v>
      </c>
      <c r="J4944">
        <f>FIND(":",Table1[[#This Row],[Title]],Table1[[#This Row],[Column1]]+2)</f>
        <v>21</v>
      </c>
      <c r="K4944" t="str">
        <f>LEFT(Table1[[#This Row],[Title]],Table1[[#This Row],[Column2]])</f>
        <v>Terra Nova: Season 1:</v>
      </c>
      <c r="L4944" t="str">
        <f>LEFT(Table1[[#This Row],[Title]],Table1[[#This Row],[Column1]])</f>
        <v>Terra Nova:</v>
      </c>
      <c r="M4944" s="1" t="s">
        <v>298</v>
      </c>
      <c r="N4944" s="2">
        <v>2.960648148148148E-2</v>
      </c>
      <c r="O4944" s="2">
        <v>2.960648148148148E-2</v>
      </c>
      <c r="P4944" s="1" t="s">
        <v>14</v>
      </c>
    </row>
    <row r="4945" spans="1:16" ht="13" x14ac:dyDescent="0.15">
      <c r="A4945" s="1" t="s">
        <v>10</v>
      </c>
      <c r="B4945" s="6">
        <v>43236.884074074071</v>
      </c>
      <c r="C4945" s="10">
        <f>INT(Table1[[#This Row],[Start Time]])</f>
        <v>43236</v>
      </c>
      <c r="D4945" s="8">
        <f>Table1[[#This Row],[Start Time]]-Table1[[#This Row],[Date ]]</f>
        <v>0.88407407407066785</v>
      </c>
      <c r="E4945" s="2">
        <v>2.837962962962963E-2</v>
      </c>
      <c r="G4945" s="1" t="s">
        <v>3117</v>
      </c>
      <c r="I4945">
        <f>FIND(":",Table1[[#This Row],[Title]])</f>
        <v>11</v>
      </c>
      <c r="J4945">
        <f>FIND(":",Table1[[#This Row],[Title]],Table1[[#This Row],[Column1]]+2)</f>
        <v>21</v>
      </c>
      <c r="K4945" t="str">
        <f>LEFT(Table1[[#This Row],[Title]],Table1[[#This Row],[Column2]])</f>
        <v>Terra Nova: Season 1:</v>
      </c>
      <c r="L4945" t="str">
        <f>LEFT(Table1[[#This Row],[Title]],Table1[[#This Row],[Column1]])</f>
        <v>Terra Nova:</v>
      </c>
      <c r="M4945" s="1" t="s">
        <v>298</v>
      </c>
      <c r="N4945" s="2">
        <v>2.837962962962963E-2</v>
      </c>
      <c r="O4945" s="2">
        <v>2.837962962962963E-2</v>
      </c>
      <c r="P4945" s="1" t="s">
        <v>14</v>
      </c>
    </row>
    <row r="4946" spans="1:16" ht="13" x14ac:dyDescent="0.15">
      <c r="A4946" s="1" t="s">
        <v>10</v>
      </c>
      <c r="B4946" s="6">
        <v>43235.82371527778</v>
      </c>
      <c r="C4946" s="10">
        <f>INT(Table1[[#This Row],[Start Time]])</f>
        <v>43235</v>
      </c>
      <c r="D4946" s="8">
        <f>Table1[[#This Row],[Start Time]]-Table1[[#This Row],[Date ]]</f>
        <v>0.82371527778013842</v>
      </c>
      <c r="E4946" s="2">
        <v>2.8935185185185185E-2</v>
      </c>
      <c r="G4946" s="1" t="s">
        <v>3118</v>
      </c>
      <c r="I4946">
        <f>FIND(":",Table1[[#This Row],[Title]])</f>
        <v>11</v>
      </c>
      <c r="J4946">
        <f>FIND(":",Table1[[#This Row],[Title]],Table1[[#This Row],[Column1]]+2)</f>
        <v>21</v>
      </c>
      <c r="K4946" t="str">
        <f>LEFT(Table1[[#This Row],[Title]],Table1[[#This Row],[Column2]])</f>
        <v>Terra Nova: Season 1:</v>
      </c>
      <c r="L4946" t="str">
        <f>LEFT(Table1[[#This Row],[Title]],Table1[[#This Row],[Column1]])</f>
        <v>Terra Nova:</v>
      </c>
      <c r="M4946" s="1" t="s">
        <v>298</v>
      </c>
      <c r="N4946" s="2">
        <v>2.8958333333333332E-2</v>
      </c>
      <c r="O4946" s="2">
        <v>2.8958333333333332E-2</v>
      </c>
      <c r="P4946" s="1" t="s">
        <v>14</v>
      </c>
    </row>
    <row r="4947" spans="1:16" ht="13" x14ac:dyDescent="0.15">
      <c r="A4947" s="1" t="s">
        <v>10</v>
      </c>
      <c r="B4947" s="6">
        <v>43235.793090277781</v>
      </c>
      <c r="C4947" s="10">
        <f>INT(Table1[[#This Row],[Start Time]])</f>
        <v>43235</v>
      </c>
      <c r="D4947" s="8">
        <f>Table1[[#This Row],[Start Time]]-Table1[[#This Row],[Date ]]</f>
        <v>0.7930902777807205</v>
      </c>
      <c r="E4947" s="2">
        <v>3.0208333333333334E-2</v>
      </c>
      <c r="G4947" s="1" t="s">
        <v>3119</v>
      </c>
      <c r="I4947">
        <f>FIND(":",Table1[[#This Row],[Title]])</f>
        <v>11</v>
      </c>
      <c r="J4947">
        <f>FIND(":",Table1[[#This Row],[Title]],Table1[[#This Row],[Column1]]+2)</f>
        <v>21</v>
      </c>
      <c r="K4947" t="str">
        <f>LEFT(Table1[[#This Row],[Title]],Table1[[#This Row],[Column2]])</f>
        <v>Terra Nova: Season 1:</v>
      </c>
      <c r="L4947" t="str">
        <f>LEFT(Table1[[#This Row],[Title]],Table1[[#This Row],[Column1]])</f>
        <v>Terra Nova:</v>
      </c>
      <c r="M4947" s="1" t="s">
        <v>298</v>
      </c>
      <c r="N4947" s="2">
        <v>3.0208333333333334E-2</v>
      </c>
      <c r="O4947" s="2">
        <v>3.0208333333333334E-2</v>
      </c>
      <c r="P4947" s="1" t="s">
        <v>14</v>
      </c>
    </row>
    <row r="4948" spans="1:16" ht="13" x14ac:dyDescent="0.15">
      <c r="A4948" s="1" t="s">
        <v>10</v>
      </c>
      <c r="B4948" s="6">
        <v>43235.747256944444</v>
      </c>
      <c r="C4948" s="10">
        <f>INT(Table1[[#This Row],[Start Time]])</f>
        <v>43235</v>
      </c>
      <c r="D4948" s="8">
        <f>Table1[[#This Row],[Start Time]]-Table1[[#This Row],[Date ]]</f>
        <v>0.74725694444350665</v>
      </c>
      <c r="E4948" s="2">
        <v>3.0173611111111109E-2</v>
      </c>
      <c r="G4948" s="1" t="s">
        <v>3120</v>
      </c>
      <c r="I4948">
        <f>FIND(":",Table1[[#This Row],[Title]])</f>
        <v>11</v>
      </c>
      <c r="J4948">
        <f>FIND(":",Table1[[#This Row],[Title]],Table1[[#This Row],[Column1]]+2)</f>
        <v>21</v>
      </c>
      <c r="K4948" t="str">
        <f>LEFT(Table1[[#This Row],[Title]],Table1[[#This Row],[Column2]])</f>
        <v>Terra Nova: Season 1:</v>
      </c>
      <c r="L4948" t="str">
        <f>LEFT(Table1[[#This Row],[Title]],Table1[[#This Row],[Column1]])</f>
        <v>Terra Nova:</v>
      </c>
      <c r="M4948" s="1" t="s">
        <v>298</v>
      </c>
      <c r="N4948" s="2">
        <v>3.0173611111111109E-2</v>
      </c>
      <c r="O4948" s="2">
        <v>3.0173611111111109E-2</v>
      </c>
      <c r="P4948" s="1" t="s">
        <v>14</v>
      </c>
    </row>
    <row r="4949" spans="1:16" ht="13" x14ac:dyDescent="0.15">
      <c r="A4949" s="1" t="s">
        <v>10</v>
      </c>
      <c r="B4949" s="6">
        <v>43234.823101851849</v>
      </c>
      <c r="C4949" s="10">
        <f>INT(Table1[[#This Row],[Start Time]])</f>
        <v>43234</v>
      </c>
      <c r="D4949" s="8">
        <f>Table1[[#This Row],[Start Time]]-Table1[[#This Row],[Date ]]</f>
        <v>0.82310185184906004</v>
      </c>
      <c r="E4949" s="2">
        <v>2.9652777777777778E-2</v>
      </c>
      <c r="G4949" s="1" t="s">
        <v>3121</v>
      </c>
      <c r="I4949">
        <f>FIND(":",Table1[[#This Row],[Title]])</f>
        <v>11</v>
      </c>
      <c r="J4949">
        <f>FIND(":",Table1[[#This Row],[Title]],Table1[[#This Row],[Column1]]+2)</f>
        <v>21</v>
      </c>
      <c r="K4949" t="str">
        <f>LEFT(Table1[[#This Row],[Title]],Table1[[#This Row],[Column2]])</f>
        <v>Terra Nova: Season 1:</v>
      </c>
      <c r="L4949" t="str">
        <f>LEFT(Table1[[#This Row],[Title]],Table1[[#This Row],[Column1]])</f>
        <v>Terra Nova:</v>
      </c>
      <c r="M4949" s="1" t="s">
        <v>298</v>
      </c>
      <c r="N4949" s="2">
        <v>2.9664351851851851E-2</v>
      </c>
      <c r="O4949" s="2">
        <v>2.9664351851851851E-2</v>
      </c>
      <c r="P4949" s="1" t="s">
        <v>14</v>
      </c>
    </row>
    <row r="4950" spans="1:16" ht="13" x14ac:dyDescent="0.15">
      <c r="A4950" s="1" t="s">
        <v>10</v>
      </c>
      <c r="B4950" s="6">
        <v>43234.787453703706</v>
      </c>
      <c r="C4950" s="10">
        <f>INT(Table1[[#This Row],[Start Time]])</f>
        <v>43234</v>
      </c>
      <c r="D4950" s="8">
        <f>Table1[[#This Row],[Start Time]]-Table1[[#This Row],[Date ]]</f>
        <v>0.78745370370597811</v>
      </c>
      <c r="E4950" s="2">
        <v>3.0578703703703705E-2</v>
      </c>
      <c r="G4950" s="1" t="s">
        <v>3122</v>
      </c>
      <c r="I4950">
        <f>FIND(":",Table1[[#This Row],[Title]])</f>
        <v>11</v>
      </c>
      <c r="J4950">
        <f>FIND(":",Table1[[#This Row],[Title]],Table1[[#This Row],[Column1]]+2)</f>
        <v>21</v>
      </c>
      <c r="K4950" t="str">
        <f>LEFT(Table1[[#This Row],[Title]],Table1[[#This Row],[Column2]])</f>
        <v>Terra Nova: Season 1:</v>
      </c>
      <c r="L4950" t="str">
        <f>LEFT(Table1[[#This Row],[Title]],Table1[[#This Row],[Column1]])</f>
        <v>Terra Nova:</v>
      </c>
      <c r="M4950" s="1" t="s">
        <v>298</v>
      </c>
      <c r="N4950" s="2">
        <v>3.0173611111111109E-2</v>
      </c>
      <c r="O4950" s="2">
        <v>3.0173611111111109E-2</v>
      </c>
      <c r="P4950" s="1" t="s">
        <v>14</v>
      </c>
    </row>
    <row r="4951" spans="1:16" ht="13" x14ac:dyDescent="0.15">
      <c r="A4951" s="1" t="s">
        <v>10</v>
      </c>
      <c r="B4951" s="6">
        <v>43234.747800925928</v>
      </c>
      <c r="C4951" s="10">
        <f>INT(Table1[[#This Row],[Start Time]])</f>
        <v>43234</v>
      </c>
      <c r="D4951" s="8">
        <f>Table1[[#This Row],[Start Time]]-Table1[[#This Row],[Date ]]</f>
        <v>0.74780092592845904</v>
      </c>
      <c r="E4951" s="2">
        <v>3.0150462962962962E-2</v>
      </c>
      <c r="G4951" s="1" t="s">
        <v>3123</v>
      </c>
      <c r="I4951">
        <f>FIND(":",Table1[[#This Row],[Title]])</f>
        <v>11</v>
      </c>
      <c r="J4951">
        <f>FIND(":",Table1[[#This Row],[Title]],Table1[[#This Row],[Column1]]+2)</f>
        <v>21</v>
      </c>
      <c r="K4951" t="str">
        <f>LEFT(Table1[[#This Row],[Title]],Table1[[#This Row],[Column2]])</f>
        <v>Terra Nova: Season 1:</v>
      </c>
      <c r="L4951" t="str">
        <f>LEFT(Table1[[#This Row],[Title]],Table1[[#This Row],[Column1]])</f>
        <v>Terra Nova:</v>
      </c>
      <c r="M4951" s="1" t="s">
        <v>298</v>
      </c>
      <c r="N4951" s="2">
        <v>3.0162037037037036E-2</v>
      </c>
      <c r="O4951" s="2">
        <v>3.0162037037037036E-2</v>
      </c>
      <c r="P4951" s="1" t="s">
        <v>14</v>
      </c>
    </row>
    <row r="4952" spans="1:16" ht="13" x14ac:dyDescent="0.15">
      <c r="A4952" s="1" t="s">
        <v>10</v>
      </c>
      <c r="B4952" s="6">
        <v>43233.82167824074</v>
      </c>
      <c r="C4952" s="10">
        <f>INT(Table1[[#This Row],[Start Time]])</f>
        <v>43233</v>
      </c>
      <c r="D4952" s="8">
        <f>Table1[[#This Row],[Start Time]]-Table1[[#This Row],[Date ]]</f>
        <v>0.82167824073985685</v>
      </c>
      <c r="E4952" s="2">
        <v>2.9537037037037039E-2</v>
      </c>
      <c r="G4952" s="1" t="s">
        <v>3124</v>
      </c>
      <c r="I4952">
        <f>FIND(":",Table1[[#This Row],[Title]])</f>
        <v>11</v>
      </c>
      <c r="J4952">
        <f>FIND(":",Table1[[#This Row],[Title]],Table1[[#This Row],[Column1]]+2)</f>
        <v>21</v>
      </c>
      <c r="K4952" t="str">
        <f>LEFT(Table1[[#This Row],[Title]],Table1[[#This Row],[Column2]])</f>
        <v>Terra Nova: Season 1:</v>
      </c>
      <c r="L4952" t="str">
        <f>LEFT(Table1[[#This Row],[Title]],Table1[[#This Row],[Column1]])</f>
        <v>Terra Nova:</v>
      </c>
      <c r="M4952" s="1" t="s">
        <v>298</v>
      </c>
      <c r="N4952" s="2">
        <v>2.9548611111111112E-2</v>
      </c>
      <c r="O4952" s="2">
        <v>2.9548611111111112E-2</v>
      </c>
      <c r="P4952" s="1" t="s">
        <v>14</v>
      </c>
    </row>
    <row r="4953" spans="1:16" ht="13" x14ac:dyDescent="0.15">
      <c r="A4953" s="1" t="s">
        <v>10</v>
      </c>
      <c r="B4953" s="6">
        <v>43233.790532407409</v>
      </c>
      <c r="C4953" s="10">
        <f>INT(Table1[[#This Row],[Start Time]])</f>
        <v>43233</v>
      </c>
      <c r="D4953" s="8">
        <f>Table1[[#This Row],[Start Time]]-Table1[[#This Row],[Date ]]</f>
        <v>0.79053240740904585</v>
      </c>
      <c r="E4953" s="2">
        <v>2.8657407407407406E-2</v>
      </c>
      <c r="G4953" s="1" t="s">
        <v>3125</v>
      </c>
      <c r="I4953">
        <f>FIND(":",Table1[[#This Row],[Title]])</f>
        <v>11</v>
      </c>
      <c r="J4953">
        <f>FIND(":",Table1[[#This Row],[Title]],Table1[[#This Row],[Column1]]+2)</f>
        <v>21</v>
      </c>
      <c r="K4953" t="str">
        <f>LEFT(Table1[[#This Row],[Title]],Table1[[#This Row],[Column2]])</f>
        <v>Terra Nova: Season 1:</v>
      </c>
      <c r="L4953" t="str">
        <f>LEFT(Table1[[#This Row],[Title]],Table1[[#This Row],[Column1]])</f>
        <v>Terra Nova:</v>
      </c>
      <c r="M4953" s="1" t="s">
        <v>298</v>
      </c>
      <c r="N4953" s="2">
        <v>2.8668981481481483E-2</v>
      </c>
      <c r="O4953" s="2">
        <v>2.8668981481481483E-2</v>
      </c>
      <c r="P4953" s="1" t="s">
        <v>14</v>
      </c>
    </row>
    <row r="4954" spans="1:16" ht="13" x14ac:dyDescent="0.15">
      <c r="A4954" s="1" t="s">
        <v>10</v>
      </c>
      <c r="B4954" s="6">
        <v>43233.754803240743</v>
      </c>
      <c r="C4954" s="10">
        <f>INT(Table1[[#This Row],[Start Time]])</f>
        <v>43233</v>
      </c>
      <c r="D4954" s="8">
        <f>Table1[[#This Row],[Start Time]]-Table1[[#This Row],[Date ]]</f>
        <v>0.75480324074305827</v>
      </c>
      <c r="E4954" s="2">
        <v>3.0983796296296297E-2</v>
      </c>
      <c r="G4954" s="1" t="s">
        <v>3126</v>
      </c>
      <c r="I4954">
        <f>FIND(":",Table1[[#This Row],[Title]])</f>
        <v>11</v>
      </c>
      <c r="J4954">
        <f>FIND(":",Table1[[#This Row],[Title]],Table1[[#This Row],[Column1]]+2)</f>
        <v>21</v>
      </c>
      <c r="K4954" t="str">
        <f>LEFT(Table1[[#This Row],[Title]],Table1[[#This Row],[Column2]])</f>
        <v>Terra Nova: Season 1:</v>
      </c>
      <c r="L4954" t="str">
        <f>LEFT(Table1[[#This Row],[Title]],Table1[[#This Row],[Column1]])</f>
        <v>Terra Nova:</v>
      </c>
      <c r="M4954" s="1" t="s">
        <v>298</v>
      </c>
      <c r="N4954" s="2">
        <v>3.0983796296296297E-2</v>
      </c>
      <c r="O4954" s="2">
        <v>3.0983796296296297E-2</v>
      </c>
      <c r="P4954" s="1" t="s">
        <v>14</v>
      </c>
    </row>
    <row r="4955" spans="1:16" ht="13" x14ac:dyDescent="0.15">
      <c r="A4955" s="1" t="s">
        <v>10</v>
      </c>
      <c r="B4955" s="6">
        <v>43233.657673611109</v>
      </c>
      <c r="C4955" s="10">
        <f>INT(Table1[[#This Row],[Start Time]])</f>
        <v>43233</v>
      </c>
      <c r="D4955" s="8">
        <f>Table1[[#This Row],[Start Time]]-Table1[[#This Row],[Date ]]</f>
        <v>0.65767361110920319</v>
      </c>
      <c r="E4955" s="2">
        <v>3.2708333333333332E-2</v>
      </c>
      <c r="G4955" s="1" t="s">
        <v>3127</v>
      </c>
      <c r="I4955">
        <f>FIND(":",Table1[[#This Row],[Title]])</f>
        <v>5</v>
      </c>
      <c r="J4955">
        <f>FIND(":",Table1[[#This Row],[Title]],Table1[[#This Row],[Column1]]+2)</f>
        <v>15</v>
      </c>
      <c r="K4955" t="str">
        <f>LEFT(Table1[[#This Row],[Title]],Table1[[#This Row],[Column2]])</f>
        <v>Safe: Season 1:</v>
      </c>
      <c r="L4955" t="str">
        <f>LEFT(Table1[[#This Row],[Title]],Table1[[#This Row],[Column1]])</f>
        <v>Safe:</v>
      </c>
      <c r="M4955" s="1" t="s">
        <v>298</v>
      </c>
      <c r="N4955" s="2">
        <v>3.2708333333333332E-2</v>
      </c>
      <c r="O4955" s="2">
        <v>3.2708333333333332E-2</v>
      </c>
      <c r="P4955" s="1" t="s">
        <v>14</v>
      </c>
    </row>
    <row r="4956" spans="1:16" ht="13" x14ac:dyDescent="0.15">
      <c r="A4956" s="1" t="s">
        <v>10</v>
      </c>
      <c r="B4956" s="6">
        <v>43232.729675925926</v>
      </c>
      <c r="C4956" s="10">
        <f>INT(Table1[[#This Row],[Start Time]])</f>
        <v>43232</v>
      </c>
      <c r="D4956" s="8">
        <f>Table1[[#This Row],[Start Time]]-Table1[[#This Row],[Date ]]</f>
        <v>0.72967592592613073</v>
      </c>
      <c r="E4956" s="2">
        <v>3.0358796296296297E-2</v>
      </c>
      <c r="G4956" s="1" t="s">
        <v>3128</v>
      </c>
      <c r="I4956">
        <f>FIND(":",Table1[[#This Row],[Title]])</f>
        <v>5</v>
      </c>
      <c r="J4956">
        <f>FIND(":",Table1[[#This Row],[Title]],Table1[[#This Row],[Column1]]+2)</f>
        <v>15</v>
      </c>
      <c r="K4956" t="str">
        <f>LEFT(Table1[[#This Row],[Title]],Table1[[#This Row],[Column2]])</f>
        <v>Safe: Season 1:</v>
      </c>
      <c r="L4956" t="str">
        <f>LEFT(Table1[[#This Row],[Title]],Table1[[#This Row],[Column1]])</f>
        <v>Safe:</v>
      </c>
      <c r="M4956" s="1" t="s">
        <v>298</v>
      </c>
      <c r="N4956" s="2">
        <v>3.0879629629629628E-2</v>
      </c>
      <c r="O4956" s="2">
        <v>3.0879629629629628E-2</v>
      </c>
      <c r="P4956" s="1" t="s">
        <v>14</v>
      </c>
    </row>
    <row r="4957" spans="1:16" ht="13" x14ac:dyDescent="0.15">
      <c r="A4957" s="1" t="s">
        <v>10</v>
      </c>
      <c r="B4957" s="6">
        <v>43232.701493055552</v>
      </c>
      <c r="C4957" s="10">
        <f>INT(Table1[[#This Row],[Start Time]])</f>
        <v>43232</v>
      </c>
      <c r="D4957" s="8">
        <f>Table1[[#This Row],[Start Time]]-Table1[[#This Row],[Date ]]</f>
        <v>0.70149305555241881</v>
      </c>
      <c r="E4957" s="2">
        <v>2.8125000000000001E-2</v>
      </c>
      <c r="G4957" s="1" t="s">
        <v>1621</v>
      </c>
      <c r="I4957">
        <f>FIND(":",Table1[[#This Row],[Title]])</f>
        <v>5</v>
      </c>
      <c r="J4957">
        <f>FIND(":",Table1[[#This Row],[Title]],Table1[[#This Row],[Column1]]+2)</f>
        <v>15</v>
      </c>
      <c r="K4957" t="str">
        <f>LEFT(Table1[[#This Row],[Title]],Table1[[#This Row],[Column2]])</f>
        <v>Safe: Season 1:</v>
      </c>
      <c r="L4957" t="str">
        <f>LEFT(Table1[[#This Row],[Title]],Table1[[#This Row],[Column1]])</f>
        <v>Safe:</v>
      </c>
      <c r="M4957" s="1" t="s">
        <v>298</v>
      </c>
      <c r="N4957" s="2">
        <v>2.8622685185185185E-2</v>
      </c>
      <c r="O4957" s="1" t="s">
        <v>19</v>
      </c>
      <c r="P4957" s="1" t="s">
        <v>14</v>
      </c>
    </row>
    <row r="4958" spans="1:16" ht="13" x14ac:dyDescent="0.15">
      <c r="A4958" s="1" t="s">
        <v>10</v>
      </c>
      <c r="B4958" s="6">
        <v>43232.672395833331</v>
      </c>
      <c r="C4958" s="10">
        <f>INT(Table1[[#This Row],[Start Time]])</f>
        <v>43232</v>
      </c>
      <c r="D4958" s="8">
        <f>Table1[[#This Row],[Start Time]]-Table1[[#This Row],[Date ]]</f>
        <v>0.67239583333139308</v>
      </c>
      <c r="E4958" s="2">
        <v>2.8483796296296295E-2</v>
      </c>
      <c r="G4958" s="1" t="s">
        <v>2103</v>
      </c>
      <c r="I4958">
        <f>FIND(":",Table1[[#This Row],[Title]])</f>
        <v>5</v>
      </c>
      <c r="J4958">
        <f>FIND(":",Table1[[#This Row],[Title]],Table1[[#This Row],[Column1]]+2)</f>
        <v>15</v>
      </c>
      <c r="K4958" t="str">
        <f>LEFT(Table1[[#This Row],[Title]],Table1[[#This Row],[Column2]])</f>
        <v>Safe: Season 1:</v>
      </c>
      <c r="L4958" t="str">
        <f>LEFT(Table1[[#This Row],[Title]],Table1[[#This Row],[Column1]])</f>
        <v>Safe:</v>
      </c>
      <c r="M4958" s="1" t="s">
        <v>298</v>
      </c>
      <c r="N4958" s="2">
        <v>2.8912037037037038E-2</v>
      </c>
      <c r="O4958" s="1" t="s">
        <v>19</v>
      </c>
      <c r="P4958" s="1" t="s">
        <v>14</v>
      </c>
    </row>
    <row r="4959" spans="1:16" ht="13" x14ac:dyDescent="0.15">
      <c r="A4959" s="1" t="s">
        <v>10</v>
      </c>
      <c r="B4959" s="6">
        <v>43231.825381944444</v>
      </c>
      <c r="C4959" s="10">
        <f>INT(Table1[[#This Row],[Start Time]])</f>
        <v>43231</v>
      </c>
      <c r="D4959" s="8">
        <f>Table1[[#This Row],[Start Time]]-Table1[[#This Row],[Date ]]</f>
        <v>0.82538194444350665</v>
      </c>
      <c r="E4959" s="2">
        <v>2.9548611111111112E-2</v>
      </c>
      <c r="G4959" s="1" t="s">
        <v>2104</v>
      </c>
      <c r="I4959">
        <f>FIND(":",Table1[[#This Row],[Title]])</f>
        <v>5</v>
      </c>
      <c r="J4959">
        <f>FIND(":",Table1[[#This Row],[Title]],Table1[[#This Row],[Column1]]+2)</f>
        <v>15</v>
      </c>
      <c r="K4959" t="str">
        <f>LEFT(Table1[[#This Row],[Title]],Table1[[#This Row],[Column2]])</f>
        <v>Safe: Season 1:</v>
      </c>
      <c r="L4959" t="str">
        <f>LEFT(Table1[[#This Row],[Title]],Table1[[#This Row],[Column1]])</f>
        <v>Safe:</v>
      </c>
      <c r="M4959" s="1" t="s">
        <v>298</v>
      </c>
      <c r="N4959" s="2">
        <v>3.0046296296296297E-2</v>
      </c>
      <c r="O4959" s="1" t="s">
        <v>19</v>
      </c>
      <c r="P4959" s="1" t="s">
        <v>14</v>
      </c>
    </row>
    <row r="4960" spans="1:16" ht="13" x14ac:dyDescent="0.15">
      <c r="A4960" s="1" t="s">
        <v>10</v>
      </c>
      <c r="B4960" s="6">
        <v>43231.791655092595</v>
      </c>
      <c r="C4960" s="10">
        <f>INT(Table1[[#This Row],[Start Time]])</f>
        <v>43231</v>
      </c>
      <c r="D4960" s="8">
        <f>Table1[[#This Row],[Start Time]]-Table1[[#This Row],[Date ]]</f>
        <v>0.79165509259473765</v>
      </c>
      <c r="E4960" s="2">
        <v>3.1481481481481478E-2</v>
      </c>
      <c r="G4960" s="1" t="s">
        <v>2105</v>
      </c>
      <c r="I4960">
        <f>FIND(":",Table1[[#This Row],[Title]])</f>
        <v>5</v>
      </c>
      <c r="J4960">
        <f>FIND(":",Table1[[#This Row],[Title]],Table1[[#This Row],[Column1]]+2)</f>
        <v>15</v>
      </c>
      <c r="K4960" t="str">
        <f>LEFT(Table1[[#This Row],[Title]],Table1[[#This Row],[Column2]])</f>
        <v>Safe: Season 1:</v>
      </c>
      <c r="L4960" t="str">
        <f>LEFT(Table1[[#This Row],[Title]],Table1[[#This Row],[Column1]])</f>
        <v>Safe:</v>
      </c>
      <c r="M4960" s="1" t="s">
        <v>298</v>
      </c>
      <c r="N4960" s="2">
        <v>3.184027777777778E-2</v>
      </c>
      <c r="O4960" s="1" t="s">
        <v>19</v>
      </c>
      <c r="P4960" s="1" t="s">
        <v>14</v>
      </c>
    </row>
    <row r="4961" spans="1:16" ht="13" x14ac:dyDescent="0.15">
      <c r="A4961" s="1" t="s">
        <v>10</v>
      </c>
      <c r="B4961" s="6">
        <v>43231.601481481484</v>
      </c>
      <c r="C4961" s="10">
        <f>INT(Table1[[#This Row],[Start Time]])</f>
        <v>43231</v>
      </c>
      <c r="D4961" s="8">
        <f>Table1[[#This Row],[Start Time]]-Table1[[#This Row],[Date ]]</f>
        <v>0.60148148148437031</v>
      </c>
      <c r="E4961" s="2">
        <v>3.4699074074074077E-2</v>
      </c>
      <c r="G4961" s="1" t="s">
        <v>3067</v>
      </c>
      <c r="I4961" t="e">
        <f>FIND(":",Table1[[#This Row],[Title]])</f>
        <v>#VALUE!</v>
      </c>
      <c r="J4961" t="e">
        <f>FIND(":",Table1[[#This Row],[Title]],Table1[[#This Row],[Column1]]+2)</f>
        <v>#VALUE!</v>
      </c>
      <c r="K4961" t="e">
        <f>LEFT(Table1[[#This Row],[Title]],Table1[[#This Row],[Column2]])</f>
        <v>#VALUE!</v>
      </c>
      <c r="L4961" t="e">
        <f>LEFT(Table1[[#This Row],[Title]],Table1[[#This Row],[Column1]])</f>
        <v>#VALUE!</v>
      </c>
      <c r="M4961" s="1" t="s">
        <v>298</v>
      </c>
      <c r="N4961" s="2">
        <v>6.6666666666666666E-2</v>
      </c>
      <c r="O4961" s="1" t="s">
        <v>19</v>
      </c>
      <c r="P4961" s="1" t="s">
        <v>14</v>
      </c>
    </row>
    <row r="4962" spans="1:16" ht="13" x14ac:dyDescent="0.15">
      <c r="A4962" s="1" t="s">
        <v>10</v>
      </c>
      <c r="B4962" s="6">
        <v>43231.472766203704</v>
      </c>
      <c r="C4962" s="10">
        <f>INT(Table1[[#This Row],[Start Time]])</f>
        <v>43231</v>
      </c>
      <c r="D4962" s="8">
        <f>Table1[[#This Row],[Start Time]]-Table1[[#This Row],[Date ]]</f>
        <v>0.47276620370394085</v>
      </c>
      <c r="E4962" s="2">
        <v>3.1967592592592596E-2</v>
      </c>
      <c r="G4962" s="1" t="s">
        <v>3067</v>
      </c>
      <c r="I4962" t="e">
        <f>FIND(":",Table1[[#This Row],[Title]])</f>
        <v>#VALUE!</v>
      </c>
      <c r="J4962" t="e">
        <f>FIND(":",Table1[[#This Row],[Title]],Table1[[#This Row],[Column1]]+2)</f>
        <v>#VALUE!</v>
      </c>
      <c r="K4962" t="e">
        <f>LEFT(Table1[[#This Row],[Title]],Table1[[#This Row],[Column2]])</f>
        <v>#VALUE!</v>
      </c>
      <c r="L4962" t="e">
        <f>LEFT(Table1[[#This Row],[Title]],Table1[[#This Row],[Column1]])</f>
        <v>#VALUE!</v>
      </c>
      <c r="M4962" s="1" t="s">
        <v>298</v>
      </c>
      <c r="N4962" s="2">
        <v>3.1967592592592596E-2</v>
      </c>
      <c r="O4962" s="1" t="s">
        <v>19</v>
      </c>
      <c r="P4962" s="1" t="s">
        <v>14</v>
      </c>
    </row>
    <row r="4963" spans="1:16" ht="13" x14ac:dyDescent="0.15">
      <c r="A4963" s="1" t="s">
        <v>10</v>
      </c>
      <c r="B4963" s="6">
        <v>43230.798796296294</v>
      </c>
      <c r="C4963" s="10">
        <f>INT(Table1[[#This Row],[Start Time]])</f>
        <v>43230</v>
      </c>
      <c r="D4963" s="8">
        <f>Table1[[#This Row],[Start Time]]-Table1[[#This Row],[Date ]]</f>
        <v>0.79879629629431292</v>
      </c>
      <c r="E4963" s="2">
        <v>3.152777777777778E-2</v>
      </c>
      <c r="G4963" s="1" t="s">
        <v>2106</v>
      </c>
      <c r="I4963">
        <f>FIND(":",Table1[[#This Row],[Title]])</f>
        <v>5</v>
      </c>
      <c r="J4963">
        <f>FIND(":",Table1[[#This Row],[Title]],Table1[[#This Row],[Column1]]+2)</f>
        <v>15</v>
      </c>
      <c r="K4963" t="str">
        <f>LEFT(Table1[[#This Row],[Title]],Table1[[#This Row],[Column2]])</f>
        <v>Safe: Season 1:</v>
      </c>
      <c r="L4963" t="str">
        <f>LEFT(Table1[[#This Row],[Title]],Table1[[#This Row],[Column1]])</f>
        <v>Safe:</v>
      </c>
      <c r="M4963" s="1" t="s">
        <v>298</v>
      </c>
      <c r="N4963" s="2">
        <v>3.2025462962962964E-2</v>
      </c>
      <c r="O4963" s="1" t="s">
        <v>19</v>
      </c>
      <c r="P4963" s="1" t="s">
        <v>14</v>
      </c>
    </row>
    <row r="4964" spans="1:16" ht="13" x14ac:dyDescent="0.15">
      <c r="A4964" s="1" t="s">
        <v>10</v>
      </c>
      <c r="B4964" s="6">
        <v>43230.781921296293</v>
      </c>
      <c r="C4964" s="10">
        <f>INT(Table1[[#This Row],[Start Time]])</f>
        <v>43230</v>
      </c>
      <c r="D4964" s="8">
        <f>Table1[[#This Row],[Start Time]]-Table1[[#This Row],[Date ]]</f>
        <v>0.78192129629314877</v>
      </c>
      <c r="E4964" s="2">
        <v>1.4814814814814815E-2</v>
      </c>
      <c r="G4964" s="1" t="s">
        <v>2107</v>
      </c>
      <c r="I4964">
        <f>FIND(":",Table1[[#This Row],[Title]])</f>
        <v>5</v>
      </c>
      <c r="J4964">
        <f>FIND(":",Table1[[#This Row],[Title]],Table1[[#This Row],[Column1]]+2)</f>
        <v>15</v>
      </c>
      <c r="K4964" t="str">
        <f>LEFT(Table1[[#This Row],[Title]],Table1[[#This Row],[Column2]])</f>
        <v>Safe: Season 1:</v>
      </c>
      <c r="L4964" t="str">
        <f>LEFT(Table1[[#This Row],[Title]],Table1[[#This Row],[Column1]])</f>
        <v>Safe:</v>
      </c>
      <c r="M4964" s="1" t="s">
        <v>298</v>
      </c>
      <c r="N4964" s="2">
        <v>2.8101851851851854E-2</v>
      </c>
      <c r="O4964" s="1" t="s">
        <v>19</v>
      </c>
      <c r="P4964" s="1" t="s">
        <v>14</v>
      </c>
    </row>
    <row r="4965" spans="1:16" ht="13" x14ac:dyDescent="0.15">
      <c r="A4965" s="1" t="s">
        <v>10</v>
      </c>
      <c r="B4965" s="6">
        <v>43230.767511574071</v>
      </c>
      <c r="C4965" s="10">
        <f>INT(Table1[[#This Row],[Start Time]])</f>
        <v>43230</v>
      </c>
      <c r="D4965" s="8">
        <f>Table1[[#This Row],[Start Time]]-Table1[[#This Row],[Date ]]</f>
        <v>0.76751157407124992</v>
      </c>
      <c r="E4965" s="2">
        <v>1.3287037037037036E-2</v>
      </c>
      <c r="G4965" s="1" t="s">
        <v>2107</v>
      </c>
      <c r="I4965">
        <f>FIND(":",Table1[[#This Row],[Title]])</f>
        <v>5</v>
      </c>
      <c r="J4965">
        <f>FIND(":",Table1[[#This Row],[Title]],Table1[[#This Row],[Column1]]+2)</f>
        <v>15</v>
      </c>
      <c r="K4965" t="str">
        <f>LEFT(Table1[[#This Row],[Title]],Table1[[#This Row],[Column2]])</f>
        <v>Safe: Season 1:</v>
      </c>
      <c r="L4965" t="str">
        <f>LEFT(Table1[[#This Row],[Title]],Table1[[#This Row],[Column1]])</f>
        <v>Safe:</v>
      </c>
      <c r="M4965" s="1" t="s">
        <v>298</v>
      </c>
      <c r="N4965" s="2">
        <v>1.3287037037037036E-2</v>
      </c>
      <c r="O4965" s="1" t="s">
        <v>19</v>
      </c>
      <c r="P4965" s="1" t="s">
        <v>14</v>
      </c>
    </row>
    <row r="4966" spans="1:16" ht="13" x14ac:dyDescent="0.15">
      <c r="A4966" s="1" t="s">
        <v>10</v>
      </c>
      <c r="B4966" s="6">
        <v>43229.825995370367</v>
      </c>
      <c r="C4966" s="10">
        <f>INT(Table1[[#This Row],[Start Time]])</f>
        <v>43229</v>
      </c>
      <c r="D4966" s="8">
        <f>Table1[[#This Row],[Start Time]]-Table1[[#This Row],[Date ]]</f>
        <v>0.82599537036730908</v>
      </c>
      <c r="E4966" s="2">
        <v>3.0266203703703705E-2</v>
      </c>
      <c r="G4966" s="1" t="s">
        <v>3129</v>
      </c>
      <c r="I4966">
        <f>FIND(":",Table1[[#This Row],[Title]])</f>
        <v>20</v>
      </c>
      <c r="J4966">
        <f>FIND(":",Table1[[#This Row],[Title]],Table1[[#This Row],[Column1]]+2)</f>
        <v>30</v>
      </c>
      <c r="K4966" t="str">
        <f>LEFT(Table1[[#This Row],[Title]],Table1[[#This Row],[Column2]])</f>
        <v>Designated Survivor: Season 2:</v>
      </c>
      <c r="L4966" t="str">
        <f>LEFT(Table1[[#This Row],[Title]],Table1[[#This Row],[Column1]])</f>
        <v>Designated Survivor:</v>
      </c>
      <c r="M4966" s="1" t="s">
        <v>298</v>
      </c>
      <c r="N4966" s="2">
        <v>2.9490740740740741E-2</v>
      </c>
      <c r="O4966" s="2">
        <v>2.9490740740740741E-2</v>
      </c>
      <c r="P4966" s="1" t="s">
        <v>14</v>
      </c>
    </row>
    <row r="4967" spans="1:16" ht="13" x14ac:dyDescent="0.15">
      <c r="A4967" s="1" t="s">
        <v>10</v>
      </c>
      <c r="B4967" s="6">
        <v>43229.793136574073</v>
      </c>
      <c r="C4967" s="10">
        <f>INT(Table1[[#This Row],[Start Time]])</f>
        <v>43229</v>
      </c>
      <c r="D4967" s="8">
        <f>Table1[[#This Row],[Start Time]]-Table1[[#This Row],[Date ]]</f>
        <v>0.79313657407328719</v>
      </c>
      <c r="E4967" s="2">
        <v>7.2222222222222219E-3</v>
      </c>
      <c r="G4967" s="1" t="s">
        <v>68</v>
      </c>
      <c r="I4967">
        <f>FIND(":",Table1[[#This Row],[Title]])</f>
        <v>9</v>
      </c>
      <c r="J4967">
        <f>FIND(":",Table1[[#This Row],[Title]],Table1[[#This Row],[Column1]]+2)</f>
        <v>19</v>
      </c>
      <c r="K4967" t="str">
        <f>LEFT(Table1[[#This Row],[Title]],Table1[[#This Row],[Column2]])</f>
        <v>Benidorm: Season 6:</v>
      </c>
      <c r="L4967" t="str">
        <f>LEFT(Table1[[#This Row],[Title]],Table1[[#This Row],[Column1]])</f>
        <v>Benidorm:</v>
      </c>
      <c r="M4967" s="1" t="s">
        <v>298</v>
      </c>
      <c r="N4967" s="2">
        <v>7.5231481481481477E-3</v>
      </c>
      <c r="O4967" s="1" t="s">
        <v>19</v>
      </c>
      <c r="P4967" s="1" t="s">
        <v>14</v>
      </c>
    </row>
    <row r="4968" spans="1:16" ht="13" x14ac:dyDescent="0.15">
      <c r="A4968" s="1" t="s">
        <v>10</v>
      </c>
      <c r="B4968" s="6">
        <v>43229.757141203707</v>
      </c>
      <c r="C4968" s="10">
        <f>INT(Table1[[#This Row],[Start Time]])</f>
        <v>43229</v>
      </c>
      <c r="D4968" s="8">
        <f>Table1[[#This Row],[Start Time]]-Table1[[#This Row],[Date ]]</f>
        <v>0.75714120370685123</v>
      </c>
      <c r="E4968" s="2">
        <v>3.2083333333333332E-2</v>
      </c>
      <c r="G4968" s="1" t="s">
        <v>69</v>
      </c>
      <c r="I4968">
        <f>FIND(":",Table1[[#This Row],[Title]])</f>
        <v>9</v>
      </c>
      <c r="J4968">
        <f>FIND(":",Table1[[#This Row],[Title]],Table1[[#This Row],[Column1]]+2)</f>
        <v>19</v>
      </c>
      <c r="K4968" t="str">
        <f>LEFT(Table1[[#This Row],[Title]],Table1[[#This Row],[Column2]])</f>
        <v>Benidorm: Season 6:</v>
      </c>
      <c r="L4968" t="str">
        <f>LEFT(Table1[[#This Row],[Title]],Table1[[#This Row],[Column1]])</f>
        <v>Benidorm:</v>
      </c>
      <c r="M4968" s="1" t="s">
        <v>298</v>
      </c>
      <c r="N4968" s="2">
        <v>3.2418981481481479E-2</v>
      </c>
      <c r="O4968" s="1" t="s">
        <v>19</v>
      </c>
      <c r="P4968" s="1" t="s">
        <v>14</v>
      </c>
    </row>
    <row r="4969" spans="1:16" ht="13" x14ac:dyDescent="0.15">
      <c r="A4969" s="1" t="s">
        <v>10</v>
      </c>
      <c r="B4969" s="6">
        <v>43229.74658564815</v>
      </c>
      <c r="C4969" s="10">
        <f>INT(Table1[[#This Row],[Start Time]])</f>
        <v>43229</v>
      </c>
      <c r="D4969" s="8">
        <f>Table1[[#This Row],[Start Time]]-Table1[[#This Row],[Date ]]</f>
        <v>0.74658564815035788</v>
      </c>
      <c r="E4969" s="2">
        <v>1.0520833333333333E-2</v>
      </c>
      <c r="G4969" s="1" t="s">
        <v>71</v>
      </c>
      <c r="I4969">
        <f>FIND(":",Table1[[#This Row],[Title]])</f>
        <v>9</v>
      </c>
      <c r="J4969">
        <f>FIND(":",Table1[[#This Row],[Title]],Table1[[#This Row],[Column1]]+2)</f>
        <v>19</v>
      </c>
      <c r="K4969" t="str">
        <f>LEFT(Table1[[#This Row],[Title]],Table1[[#This Row],[Column2]])</f>
        <v>Benidorm: Season 6:</v>
      </c>
      <c r="L4969" t="str">
        <f>LEFT(Table1[[#This Row],[Title]],Table1[[#This Row],[Column1]])</f>
        <v>Benidorm:</v>
      </c>
      <c r="M4969" s="1" t="s">
        <v>298</v>
      </c>
      <c r="N4969" s="2">
        <v>3.1712962962962964E-2</v>
      </c>
      <c r="O4969" s="1" t="s">
        <v>19</v>
      </c>
      <c r="P4969" s="1" t="s">
        <v>14</v>
      </c>
    </row>
    <row r="4970" spans="1:16" ht="13" x14ac:dyDescent="0.15">
      <c r="A4970" s="1" t="s">
        <v>10</v>
      </c>
      <c r="B4970" s="6">
        <v>43229.711064814815</v>
      </c>
      <c r="C4970" s="10">
        <f>INT(Table1[[#This Row],[Start Time]])</f>
        <v>43229</v>
      </c>
      <c r="D4970" s="8">
        <f>Table1[[#This Row],[Start Time]]-Table1[[#This Row],[Date ]]</f>
        <v>0.71106481481547235</v>
      </c>
      <c r="E4970" s="2">
        <v>1.2627314814814815E-2</v>
      </c>
      <c r="G4970" s="1" t="s">
        <v>71</v>
      </c>
      <c r="I4970">
        <f>FIND(":",Table1[[#This Row],[Title]])</f>
        <v>9</v>
      </c>
      <c r="J4970">
        <f>FIND(":",Table1[[#This Row],[Title]],Table1[[#This Row],[Column1]]+2)</f>
        <v>19</v>
      </c>
      <c r="K4970" t="str">
        <f>LEFT(Table1[[#This Row],[Title]],Table1[[#This Row],[Column2]])</f>
        <v>Benidorm: Season 6:</v>
      </c>
      <c r="L4970" t="str">
        <f>LEFT(Table1[[#This Row],[Title]],Table1[[#This Row],[Column1]])</f>
        <v>Benidorm:</v>
      </c>
      <c r="M4970" s="1" t="s">
        <v>298</v>
      </c>
      <c r="N4970" s="2">
        <v>2.119212962962963E-2</v>
      </c>
      <c r="O4970" s="1" t="s">
        <v>19</v>
      </c>
      <c r="P4970" s="1" t="s">
        <v>14</v>
      </c>
    </row>
    <row r="4971" spans="1:16" ht="13" x14ac:dyDescent="0.15">
      <c r="A4971" s="1" t="s">
        <v>10</v>
      </c>
      <c r="B4971" s="6">
        <v>43229.706689814811</v>
      </c>
      <c r="C4971" s="10">
        <f>INT(Table1[[#This Row],[Start Time]])</f>
        <v>43229</v>
      </c>
      <c r="D4971" s="8">
        <f>Table1[[#This Row],[Start Time]]-Table1[[#This Row],[Date ]]</f>
        <v>0.70668981481139781</v>
      </c>
      <c r="E4971" s="2">
        <v>3.4722222222222222E-5</v>
      </c>
      <c r="G4971" s="1" t="s">
        <v>3130</v>
      </c>
      <c r="I4971">
        <f>FIND(":",Table1[[#This Row],[Title]])</f>
        <v>9</v>
      </c>
      <c r="J4971">
        <f>FIND(":",Table1[[#This Row],[Title]],Table1[[#This Row],[Column1]]+2)</f>
        <v>19</v>
      </c>
      <c r="K4971" t="str">
        <f>LEFT(Table1[[#This Row],[Title]],Table1[[#This Row],[Column2]])</f>
        <v>The Rain: Season 1:</v>
      </c>
      <c r="L4971" t="str">
        <f>LEFT(Table1[[#This Row],[Title]],Table1[[#This Row],[Column1]])</f>
        <v>The Rain:</v>
      </c>
      <c r="M4971" s="1" t="s">
        <v>298</v>
      </c>
      <c r="N4971" s="2">
        <v>3.3761574074074076E-2</v>
      </c>
      <c r="O4971" s="2">
        <v>3.3761574074074076E-2</v>
      </c>
      <c r="P4971" s="1" t="s">
        <v>14</v>
      </c>
    </row>
    <row r="4972" spans="1:16" ht="13" x14ac:dyDescent="0.15">
      <c r="A4972" s="1" t="s">
        <v>10</v>
      </c>
      <c r="B4972" s="6">
        <v>43229.704409722224</v>
      </c>
      <c r="C4972" s="10">
        <f>INT(Table1[[#This Row],[Start Time]])</f>
        <v>43229</v>
      </c>
      <c r="D4972" s="8">
        <f>Table1[[#This Row],[Start Time]]-Table1[[#This Row],[Date ]]</f>
        <v>0.70440972222422715</v>
      </c>
      <c r="E4972" s="2">
        <v>2.0138888888888888E-3</v>
      </c>
      <c r="G4972" s="1" t="s">
        <v>3130</v>
      </c>
      <c r="I4972">
        <f>FIND(":",Table1[[#This Row],[Title]])</f>
        <v>9</v>
      </c>
      <c r="J4972">
        <f>FIND(":",Table1[[#This Row],[Title]],Table1[[#This Row],[Column1]]+2)</f>
        <v>19</v>
      </c>
      <c r="K4972" t="str">
        <f>LEFT(Table1[[#This Row],[Title]],Table1[[#This Row],[Column2]])</f>
        <v>The Rain: Season 1:</v>
      </c>
      <c r="L4972" t="str">
        <f>LEFT(Table1[[#This Row],[Title]],Table1[[#This Row],[Column1]])</f>
        <v>The Rain:</v>
      </c>
      <c r="M4972" s="1" t="s">
        <v>298</v>
      </c>
      <c r="N4972" s="2">
        <v>8.4490740740740741E-3</v>
      </c>
      <c r="O4972" s="1" t="s">
        <v>19</v>
      </c>
      <c r="P4972" s="1" t="s">
        <v>14</v>
      </c>
    </row>
    <row r="4973" spans="1:16" ht="13" x14ac:dyDescent="0.15">
      <c r="A4973" s="1" t="s">
        <v>10</v>
      </c>
      <c r="B4973" s="6">
        <v>43229.703645833331</v>
      </c>
      <c r="C4973" s="10">
        <f>INT(Table1[[#This Row],[Start Time]])</f>
        <v>43229</v>
      </c>
      <c r="D4973" s="8">
        <f>Table1[[#This Row],[Start Time]]-Table1[[#This Row],[Date ]]</f>
        <v>0.70364583333139308</v>
      </c>
      <c r="E4973" s="2">
        <v>1.0416666666666667E-4</v>
      </c>
      <c r="G4973" s="1" t="s">
        <v>3131</v>
      </c>
      <c r="I4973">
        <f>FIND(":",Table1[[#This Row],[Title]])</f>
        <v>9</v>
      </c>
      <c r="J4973">
        <f>FIND(":",Table1[[#This Row],[Title]],Table1[[#This Row],[Column1]]+2)</f>
        <v>19</v>
      </c>
      <c r="K4973" t="str">
        <f>LEFT(Table1[[#This Row],[Title]],Table1[[#This Row],[Column2]])</f>
        <v>The Rain: Season 1:</v>
      </c>
      <c r="L4973" t="str">
        <f>LEFT(Table1[[#This Row],[Title]],Table1[[#This Row],[Column1]])</f>
        <v>The Rain:</v>
      </c>
      <c r="M4973" s="1" t="s">
        <v>298</v>
      </c>
      <c r="N4973" s="2">
        <v>2.4687500000000001E-2</v>
      </c>
      <c r="O4973" s="2">
        <v>2.4687500000000001E-2</v>
      </c>
      <c r="P4973" s="1" t="s">
        <v>14</v>
      </c>
    </row>
    <row r="4974" spans="1:16" ht="13" x14ac:dyDescent="0.15">
      <c r="A4974" s="1" t="s">
        <v>10</v>
      </c>
      <c r="B4974" s="6">
        <v>43228.845451388886</v>
      </c>
      <c r="C4974" s="10">
        <f>INT(Table1[[#This Row],[Start Time]])</f>
        <v>43228</v>
      </c>
      <c r="D4974" s="8">
        <f>Table1[[#This Row],[Start Time]]-Table1[[#This Row],[Date ]]</f>
        <v>0.84545138888643123</v>
      </c>
      <c r="E4974" s="2">
        <v>2.7002314814814816E-2</v>
      </c>
      <c r="G4974" s="1" t="s">
        <v>3132</v>
      </c>
      <c r="I4974">
        <f>FIND(":",Table1[[#This Row],[Title]])</f>
        <v>9</v>
      </c>
      <c r="J4974">
        <f>FIND(":",Table1[[#This Row],[Title]],Table1[[#This Row],[Column1]]+2)</f>
        <v>19</v>
      </c>
      <c r="K4974" t="str">
        <f>LEFT(Table1[[#This Row],[Title]],Table1[[#This Row],[Column2]])</f>
        <v>The Rain: Season 1:</v>
      </c>
      <c r="L4974" t="str">
        <f>LEFT(Table1[[#This Row],[Title]],Table1[[#This Row],[Column1]])</f>
        <v>The Rain:</v>
      </c>
      <c r="M4974" s="1" t="s">
        <v>298</v>
      </c>
      <c r="N4974" s="2">
        <v>2.7465277777777779E-2</v>
      </c>
      <c r="O4974" s="2">
        <v>2.7465277777777779E-2</v>
      </c>
      <c r="P4974" s="1" t="s">
        <v>14</v>
      </c>
    </row>
    <row r="4975" spans="1:16" ht="13" x14ac:dyDescent="0.15">
      <c r="A4975" s="1" t="s">
        <v>10</v>
      </c>
      <c r="B4975" s="6">
        <v>43228.845277777778</v>
      </c>
      <c r="C4975" s="10">
        <f>INT(Table1[[#This Row],[Start Time]])</f>
        <v>43228</v>
      </c>
      <c r="D4975" s="8">
        <f>Table1[[#This Row],[Start Time]]-Table1[[#This Row],[Date ]]</f>
        <v>0.84527777777839219</v>
      </c>
      <c r="E4975" s="2">
        <v>3.4722222222222222E-5</v>
      </c>
      <c r="G4975" s="1" t="s">
        <v>3132</v>
      </c>
      <c r="I4975">
        <f>FIND(":",Table1[[#This Row],[Title]])</f>
        <v>9</v>
      </c>
      <c r="J4975">
        <f>FIND(":",Table1[[#This Row],[Title]],Table1[[#This Row],[Column1]]+2)</f>
        <v>19</v>
      </c>
      <c r="K4975" t="str">
        <f>LEFT(Table1[[#This Row],[Title]],Table1[[#This Row],[Column2]])</f>
        <v>The Rain: Season 1:</v>
      </c>
      <c r="L4975" t="str">
        <f>LEFT(Table1[[#This Row],[Title]],Table1[[#This Row],[Column1]])</f>
        <v>The Rain:</v>
      </c>
      <c r="M4975" s="1" t="s">
        <v>298</v>
      </c>
      <c r="N4975" s="2">
        <v>4.7453703703703704E-4</v>
      </c>
      <c r="O4975" s="1" t="s">
        <v>19</v>
      </c>
      <c r="P4975" s="1" t="s">
        <v>14</v>
      </c>
    </row>
    <row r="4976" spans="1:16" ht="13" x14ac:dyDescent="0.15">
      <c r="A4976" s="1" t="s">
        <v>10</v>
      </c>
      <c r="B4976" s="6">
        <v>43228.819444444445</v>
      </c>
      <c r="C4976" s="10">
        <f>INT(Table1[[#This Row],[Start Time]])</f>
        <v>43228</v>
      </c>
      <c r="D4976" s="8">
        <f>Table1[[#This Row],[Start Time]]-Table1[[#This Row],[Date ]]</f>
        <v>0.81944444444525288</v>
      </c>
      <c r="E4976" s="2">
        <v>2.3634259259259258E-2</v>
      </c>
      <c r="G4976" s="1" t="s">
        <v>3131</v>
      </c>
      <c r="I4976">
        <f>FIND(":",Table1[[#This Row],[Title]])</f>
        <v>9</v>
      </c>
      <c r="J4976">
        <f>FIND(":",Table1[[#This Row],[Title]],Table1[[#This Row],[Column1]]+2)</f>
        <v>19</v>
      </c>
      <c r="K4976" t="str">
        <f>LEFT(Table1[[#This Row],[Title]],Table1[[#This Row],[Column2]])</f>
        <v>The Rain: Season 1:</v>
      </c>
      <c r="L4976" t="str">
        <f>LEFT(Table1[[#This Row],[Title]],Table1[[#This Row],[Column1]])</f>
        <v>The Rain:</v>
      </c>
      <c r="M4976" s="1" t="s">
        <v>298</v>
      </c>
      <c r="N4976" s="2">
        <v>2.4027777777777776E-2</v>
      </c>
      <c r="O4976" s="1" t="s">
        <v>19</v>
      </c>
      <c r="P4976" s="1" t="s">
        <v>14</v>
      </c>
    </row>
    <row r="4977" spans="1:16" ht="13" x14ac:dyDescent="0.15">
      <c r="A4977" s="1" t="s">
        <v>10</v>
      </c>
      <c r="B4977" s="6">
        <v>43228.792037037034</v>
      </c>
      <c r="C4977" s="10">
        <f>INT(Table1[[#This Row],[Start Time]])</f>
        <v>43228</v>
      </c>
      <c r="D4977" s="8">
        <f>Table1[[#This Row],[Start Time]]-Table1[[#This Row],[Date ]]</f>
        <v>0.79203703703387873</v>
      </c>
      <c r="E4977" s="2">
        <v>2.736111111111111E-2</v>
      </c>
      <c r="G4977" s="1" t="s">
        <v>3133</v>
      </c>
      <c r="I4977">
        <f>FIND(":",Table1[[#This Row],[Title]])</f>
        <v>9</v>
      </c>
      <c r="J4977">
        <f>FIND(":",Table1[[#This Row],[Title]],Table1[[#This Row],[Column1]]+2)</f>
        <v>19</v>
      </c>
      <c r="K4977" t="str">
        <f>LEFT(Table1[[#This Row],[Title]],Table1[[#This Row],[Column2]])</f>
        <v>The Rain: Season 1:</v>
      </c>
      <c r="L4977" t="str">
        <f>LEFT(Table1[[#This Row],[Title]],Table1[[#This Row],[Column1]])</f>
        <v>The Rain:</v>
      </c>
      <c r="M4977" s="1" t="s">
        <v>298</v>
      </c>
      <c r="N4977" s="2">
        <v>2.7766203703703703E-2</v>
      </c>
      <c r="O4977" s="2">
        <v>2.7766203703703703E-2</v>
      </c>
      <c r="P4977" s="1" t="s">
        <v>14</v>
      </c>
    </row>
    <row r="4978" spans="1:16" ht="13" x14ac:dyDescent="0.15">
      <c r="A4978" s="1" t="s">
        <v>10</v>
      </c>
      <c r="B4978" s="6">
        <v>43228.757175925923</v>
      </c>
      <c r="C4978" s="10">
        <f>INT(Table1[[#This Row],[Start Time]])</f>
        <v>43228</v>
      </c>
      <c r="D4978" s="8">
        <f>Table1[[#This Row],[Start Time]]-Table1[[#This Row],[Date ]]</f>
        <v>0.75717592592263827</v>
      </c>
      <c r="E4978" s="2">
        <v>3.2916666666666664E-2</v>
      </c>
      <c r="G4978" s="1" t="s">
        <v>3130</v>
      </c>
      <c r="I4978">
        <f>FIND(":",Table1[[#This Row],[Title]])</f>
        <v>9</v>
      </c>
      <c r="J4978">
        <f>FIND(":",Table1[[#This Row],[Title]],Table1[[#This Row],[Column1]]+2)</f>
        <v>19</v>
      </c>
      <c r="K4978" t="str">
        <f>LEFT(Table1[[#This Row],[Title]],Table1[[#This Row],[Column2]])</f>
        <v>The Rain: Season 1:</v>
      </c>
      <c r="L4978" t="str">
        <f>LEFT(Table1[[#This Row],[Title]],Table1[[#This Row],[Column1]])</f>
        <v>The Rain:</v>
      </c>
      <c r="M4978" s="1" t="s">
        <v>298</v>
      </c>
      <c r="N4978" s="2">
        <v>3.3090277777777781E-2</v>
      </c>
      <c r="O4978" s="1" t="s">
        <v>19</v>
      </c>
      <c r="P4978" s="1" t="s">
        <v>14</v>
      </c>
    </row>
    <row r="4979" spans="1:16" ht="13" x14ac:dyDescent="0.15">
      <c r="A4979" s="1" t="s">
        <v>10</v>
      </c>
      <c r="B4979" s="6">
        <v>43227.856412037036</v>
      </c>
      <c r="C4979" s="10">
        <f>INT(Table1[[#This Row],[Start Time]])</f>
        <v>43227</v>
      </c>
      <c r="D4979" s="8">
        <f>Table1[[#This Row],[Start Time]]-Table1[[#This Row],[Date ]]</f>
        <v>0.85641203703562496</v>
      </c>
      <c r="E4979" s="2">
        <v>2.5243055555555557E-2</v>
      </c>
      <c r="G4979" s="1" t="s">
        <v>3134</v>
      </c>
      <c r="I4979">
        <f>FIND(":",Table1[[#This Row],[Title]])</f>
        <v>9</v>
      </c>
      <c r="J4979">
        <f>FIND(":",Table1[[#This Row],[Title]],Table1[[#This Row],[Column1]]+2)</f>
        <v>19</v>
      </c>
      <c r="K4979" t="str">
        <f>LEFT(Table1[[#This Row],[Title]],Table1[[#This Row],[Column2]])</f>
        <v>The Rain: Season 1:</v>
      </c>
      <c r="L4979" t="str">
        <f>LEFT(Table1[[#This Row],[Title]],Table1[[#This Row],[Column1]])</f>
        <v>The Rain:</v>
      </c>
      <c r="M4979" s="1" t="s">
        <v>298</v>
      </c>
      <c r="N4979" s="2">
        <v>2.5555555555555557E-2</v>
      </c>
      <c r="O4979" s="2">
        <v>2.5555555555555557E-2</v>
      </c>
      <c r="P4979" s="1" t="s">
        <v>14</v>
      </c>
    </row>
    <row r="4980" spans="1:16" ht="13" x14ac:dyDescent="0.15">
      <c r="A4980" s="1" t="s">
        <v>10</v>
      </c>
      <c r="B4980" s="6">
        <v>43226.856979166667</v>
      </c>
      <c r="C4980" s="10">
        <f>INT(Table1[[#This Row],[Start Time]])</f>
        <v>43226</v>
      </c>
      <c r="D4980" s="8">
        <f>Table1[[#This Row],[Start Time]]-Table1[[#This Row],[Date ]]</f>
        <v>0.85697916666686069</v>
      </c>
      <c r="E4980" s="2">
        <v>2.4467592592592593E-2</v>
      </c>
      <c r="G4980" s="1" t="s">
        <v>3135</v>
      </c>
      <c r="I4980">
        <f>FIND(":",Table1[[#This Row],[Title]])</f>
        <v>9</v>
      </c>
      <c r="J4980">
        <f>FIND(":",Table1[[#This Row],[Title]],Table1[[#This Row],[Column1]]+2)</f>
        <v>19</v>
      </c>
      <c r="K4980" t="str">
        <f>LEFT(Table1[[#This Row],[Title]],Table1[[#This Row],[Column2]])</f>
        <v>The Rain: Season 1:</v>
      </c>
      <c r="L4980" t="str">
        <f>LEFT(Table1[[#This Row],[Title]],Table1[[#This Row],[Column1]])</f>
        <v>The Rain:</v>
      </c>
      <c r="M4980" s="1" t="s">
        <v>298</v>
      </c>
      <c r="N4980" s="2">
        <v>2.476851851851852E-2</v>
      </c>
      <c r="O4980" s="2">
        <v>2.476851851851852E-2</v>
      </c>
      <c r="P4980" s="1" t="s">
        <v>14</v>
      </c>
    </row>
    <row r="4981" spans="1:16" ht="13" x14ac:dyDescent="0.15">
      <c r="A4981" s="1" t="s">
        <v>10</v>
      </c>
      <c r="B4981" s="6">
        <v>43225.873877314814</v>
      </c>
      <c r="C4981" s="10">
        <f>INT(Table1[[#This Row],[Start Time]])</f>
        <v>43225</v>
      </c>
      <c r="D4981" s="8">
        <f>Table1[[#This Row],[Start Time]]-Table1[[#This Row],[Date ]]</f>
        <v>0.87387731481430819</v>
      </c>
      <c r="E4981" s="2">
        <v>2.4664351851851851E-2</v>
      </c>
      <c r="G4981" s="1" t="s">
        <v>3136</v>
      </c>
      <c r="I4981">
        <f>FIND(":",Table1[[#This Row],[Title]])</f>
        <v>9</v>
      </c>
      <c r="J4981">
        <f>FIND(":",Table1[[#This Row],[Title]],Table1[[#This Row],[Column1]]+2)</f>
        <v>19</v>
      </c>
      <c r="K4981" t="str">
        <f>LEFT(Table1[[#This Row],[Title]],Table1[[#This Row],[Column2]])</f>
        <v>The Rain: Season 1:</v>
      </c>
      <c r="L4981" t="str">
        <f>LEFT(Table1[[#This Row],[Title]],Table1[[#This Row],[Column1]])</f>
        <v>The Rain:</v>
      </c>
      <c r="M4981" s="1" t="s">
        <v>298</v>
      </c>
      <c r="N4981" s="2">
        <v>2.5046296296296296E-2</v>
      </c>
      <c r="O4981" s="2">
        <v>2.5046296296296296E-2</v>
      </c>
      <c r="P4981" s="1" t="s">
        <v>14</v>
      </c>
    </row>
    <row r="4982" spans="1:16" ht="13" x14ac:dyDescent="0.15">
      <c r="A4982" s="1" t="s">
        <v>10</v>
      </c>
      <c r="B4982" s="6">
        <v>43225.84039351852</v>
      </c>
      <c r="C4982" s="10">
        <f>INT(Table1[[#This Row],[Start Time]])</f>
        <v>43225</v>
      </c>
      <c r="D4982" s="8">
        <f>Table1[[#This Row],[Start Time]]-Table1[[#This Row],[Date ]]</f>
        <v>0.84039351851970423</v>
      </c>
      <c r="E4982" s="2">
        <v>3.1724537037037037E-2</v>
      </c>
      <c r="G4982" s="1" t="s">
        <v>3137</v>
      </c>
      <c r="I4982">
        <f>FIND(":",Table1[[#This Row],[Title]])</f>
        <v>9</v>
      </c>
      <c r="J4982">
        <f>FIND(":",Table1[[#This Row],[Title]],Table1[[#This Row],[Column1]]+2)</f>
        <v>19</v>
      </c>
      <c r="K4982" t="str">
        <f>LEFT(Table1[[#This Row],[Title]],Table1[[#This Row],[Column2]])</f>
        <v>The Rain: Season 1:</v>
      </c>
      <c r="L4982" t="str">
        <f>LEFT(Table1[[#This Row],[Title]],Table1[[#This Row],[Column1]])</f>
        <v>The Rain:</v>
      </c>
      <c r="M4982" s="1" t="s">
        <v>298</v>
      </c>
      <c r="N4982" s="2">
        <v>3.1724537037037037E-2</v>
      </c>
      <c r="O4982" s="2">
        <v>3.1724537037037037E-2</v>
      </c>
      <c r="P4982" s="1" t="s">
        <v>14</v>
      </c>
    </row>
    <row r="4983" spans="1:16" ht="13" x14ac:dyDescent="0.15">
      <c r="A4983" s="1" t="s">
        <v>10</v>
      </c>
      <c r="B4983" s="6">
        <v>43225.808935185189</v>
      </c>
      <c r="C4983" s="10">
        <f>INT(Table1[[#This Row],[Start Time]])</f>
        <v>43225</v>
      </c>
      <c r="D4983" s="8">
        <f>Table1[[#This Row],[Start Time]]-Table1[[#This Row],[Date ]]</f>
        <v>0.80893518518860219</v>
      </c>
      <c r="E4983" s="2">
        <v>3.0173611111111109E-2</v>
      </c>
      <c r="G4983" s="1" t="s">
        <v>3138</v>
      </c>
      <c r="I4983">
        <f>FIND(":",Table1[[#This Row],[Title]])</f>
        <v>3</v>
      </c>
      <c r="J4983">
        <f>FIND(":",Table1[[#This Row],[Title]],Table1[[#This Row],[Column1]]+2)</f>
        <v>13</v>
      </c>
      <c r="K4983" t="str">
        <f>LEFT(Table1[[#This Row],[Title]],Table1[[#This Row],[Column2]])</f>
        <v>3%: Season 2:</v>
      </c>
      <c r="L4983" t="str">
        <f>LEFT(Table1[[#This Row],[Title]],Table1[[#This Row],[Column1]])</f>
        <v>3%:</v>
      </c>
      <c r="M4983" s="1" t="s">
        <v>298</v>
      </c>
      <c r="N4983" s="2">
        <v>3.0844907407407408E-2</v>
      </c>
      <c r="O4983" s="2">
        <v>3.0844907407407408E-2</v>
      </c>
      <c r="P4983" s="1" t="s">
        <v>14</v>
      </c>
    </row>
    <row r="4984" spans="1:16" ht="13" x14ac:dyDescent="0.15">
      <c r="A4984" s="1" t="s">
        <v>10</v>
      </c>
      <c r="B4984" s="6">
        <v>43223.800995370373</v>
      </c>
      <c r="C4984" s="10">
        <f>INT(Table1[[#This Row],[Start Time]])</f>
        <v>43223</v>
      </c>
      <c r="D4984" s="8">
        <f>Table1[[#This Row],[Start Time]]-Table1[[#This Row],[Date ]]</f>
        <v>0.80099537037312984</v>
      </c>
      <c r="E4984" s="2">
        <v>2.9629629629629631E-2</v>
      </c>
      <c r="G4984" s="1" t="s">
        <v>3139</v>
      </c>
      <c r="I4984">
        <f>FIND(":",Table1[[#This Row],[Title]])</f>
        <v>3</v>
      </c>
      <c r="J4984">
        <f>FIND(":",Table1[[#This Row],[Title]],Table1[[#This Row],[Column1]]+2)</f>
        <v>13</v>
      </c>
      <c r="K4984" t="str">
        <f>LEFT(Table1[[#This Row],[Title]],Table1[[#This Row],[Column2]])</f>
        <v>3%: Season 2:</v>
      </c>
      <c r="L4984" t="str">
        <f>LEFT(Table1[[#This Row],[Title]],Table1[[#This Row],[Column1]])</f>
        <v>3%:</v>
      </c>
      <c r="M4984" s="1" t="s">
        <v>298</v>
      </c>
      <c r="N4984" s="2">
        <v>3.0324074074074073E-2</v>
      </c>
      <c r="O4984" s="2">
        <v>3.0324074074074073E-2</v>
      </c>
      <c r="P4984" s="1" t="s">
        <v>14</v>
      </c>
    </row>
    <row r="4985" spans="1:16" ht="13" x14ac:dyDescent="0.15">
      <c r="A4985" s="1" t="s">
        <v>10</v>
      </c>
      <c r="B4985" s="6">
        <v>43223.774270833332</v>
      </c>
      <c r="C4985" s="10">
        <f>INT(Table1[[#This Row],[Start Time]])</f>
        <v>43223</v>
      </c>
      <c r="D4985" s="8">
        <f>Table1[[#This Row],[Start Time]]-Table1[[#This Row],[Date ]]</f>
        <v>0.77427083333168412</v>
      </c>
      <c r="E4985" s="2">
        <v>2.6678240740740742E-2</v>
      </c>
      <c r="G4985" s="1" t="s">
        <v>3140</v>
      </c>
      <c r="I4985">
        <f>FIND(":",Table1[[#This Row],[Title]])</f>
        <v>3</v>
      </c>
      <c r="J4985">
        <f>FIND(":",Table1[[#This Row],[Title]],Table1[[#This Row],[Column1]]+2)</f>
        <v>13</v>
      </c>
      <c r="K4985" t="str">
        <f>LEFT(Table1[[#This Row],[Title]],Table1[[#This Row],[Column2]])</f>
        <v>3%: Season 2:</v>
      </c>
      <c r="L4985" t="str">
        <f>LEFT(Table1[[#This Row],[Title]],Table1[[#This Row],[Column1]])</f>
        <v>3%:</v>
      </c>
      <c r="M4985" s="1" t="s">
        <v>298</v>
      </c>
      <c r="N4985" s="2">
        <v>2.7395833333333335E-2</v>
      </c>
      <c r="O4985" s="2">
        <v>2.7395833333333335E-2</v>
      </c>
      <c r="P4985" s="1" t="s">
        <v>14</v>
      </c>
    </row>
    <row r="4986" spans="1:16" ht="13" x14ac:dyDescent="0.15">
      <c r="A4986" s="1" t="s">
        <v>10</v>
      </c>
      <c r="B4986" s="6">
        <v>43223.745173611111</v>
      </c>
      <c r="C4986" s="10">
        <f>INT(Table1[[#This Row],[Start Time]])</f>
        <v>43223</v>
      </c>
      <c r="D4986" s="8">
        <f>Table1[[#This Row],[Start Time]]-Table1[[#This Row],[Date ]]</f>
        <v>0.74517361111065838</v>
      </c>
      <c r="E4986" s="2">
        <v>2.5983796296296297E-2</v>
      </c>
      <c r="G4986" s="1" t="s">
        <v>3141</v>
      </c>
      <c r="I4986">
        <f>FIND(":",Table1[[#This Row],[Title]])</f>
        <v>3</v>
      </c>
      <c r="J4986">
        <f>FIND(":",Table1[[#This Row],[Title]],Table1[[#This Row],[Column1]]+2)</f>
        <v>13</v>
      </c>
      <c r="K4986" t="str">
        <f>LEFT(Table1[[#This Row],[Title]],Table1[[#This Row],[Column2]])</f>
        <v>3%: Season 2:</v>
      </c>
      <c r="L4986" t="str">
        <f>LEFT(Table1[[#This Row],[Title]],Table1[[#This Row],[Column1]])</f>
        <v>3%:</v>
      </c>
      <c r="M4986" s="1" t="s">
        <v>298</v>
      </c>
      <c r="N4986" s="2">
        <v>2.6608796296296297E-2</v>
      </c>
      <c r="O4986" s="2">
        <v>2.6608796296296297E-2</v>
      </c>
      <c r="P4986" s="1" t="s">
        <v>14</v>
      </c>
    </row>
    <row r="4987" spans="1:16" ht="13" x14ac:dyDescent="0.15">
      <c r="A4987" s="1" t="s">
        <v>10</v>
      </c>
      <c r="B4987" s="6">
        <v>43222.877928240741</v>
      </c>
      <c r="C4987" s="10">
        <f>INT(Table1[[#This Row],[Start Time]])</f>
        <v>43222</v>
      </c>
      <c r="D4987" s="8">
        <f>Table1[[#This Row],[Start Time]]-Table1[[#This Row],[Date ]]</f>
        <v>0.87792824074131204</v>
      </c>
      <c r="E4987" s="2">
        <v>2.9398148148148149E-2</v>
      </c>
      <c r="G4987" s="1" t="s">
        <v>3142</v>
      </c>
      <c r="I4987">
        <f>FIND(":",Table1[[#This Row],[Title]])</f>
        <v>3</v>
      </c>
      <c r="J4987">
        <f>FIND(":",Table1[[#This Row],[Title]],Table1[[#This Row],[Column1]]+2)</f>
        <v>13</v>
      </c>
      <c r="K4987" t="str">
        <f>LEFT(Table1[[#This Row],[Title]],Table1[[#This Row],[Column2]])</f>
        <v>3%: Season 2:</v>
      </c>
      <c r="L4987" t="str">
        <f>LEFT(Table1[[#This Row],[Title]],Table1[[#This Row],[Column1]])</f>
        <v>3%:</v>
      </c>
      <c r="M4987" s="1" t="s">
        <v>298</v>
      </c>
      <c r="N4987" s="2">
        <v>3.0011574074074072E-2</v>
      </c>
      <c r="O4987" s="2">
        <v>3.0011574074074072E-2</v>
      </c>
      <c r="P4987" s="1" t="s">
        <v>14</v>
      </c>
    </row>
    <row r="4988" spans="1:16" ht="13" x14ac:dyDescent="0.15">
      <c r="A4988" s="1" t="s">
        <v>10</v>
      </c>
      <c r="B4988" s="6">
        <v>43221.839131944442</v>
      </c>
      <c r="C4988" s="10">
        <f>INT(Table1[[#This Row],[Start Time]])</f>
        <v>43221</v>
      </c>
      <c r="D4988" s="8">
        <f>Table1[[#This Row],[Start Time]]-Table1[[#This Row],[Date ]]</f>
        <v>0.83913194444176042</v>
      </c>
      <c r="E4988" s="2">
        <v>2.3287037037037037E-2</v>
      </c>
      <c r="G4988" s="1" t="s">
        <v>3143</v>
      </c>
      <c r="I4988">
        <f>FIND(":",Table1[[#This Row],[Title]])</f>
        <v>3</v>
      </c>
      <c r="J4988">
        <f>FIND(":",Table1[[#This Row],[Title]],Table1[[#This Row],[Column1]]+2)</f>
        <v>13</v>
      </c>
      <c r="K4988" t="str">
        <f>LEFT(Table1[[#This Row],[Title]],Table1[[#This Row],[Column2]])</f>
        <v>3%: Season 2:</v>
      </c>
      <c r="L4988" t="str">
        <f>LEFT(Table1[[#This Row],[Title]],Table1[[#This Row],[Column1]])</f>
        <v>3%:</v>
      </c>
      <c r="M4988" s="1" t="s">
        <v>298</v>
      </c>
      <c r="N4988" s="2">
        <v>2.5567129629629631E-2</v>
      </c>
      <c r="O4988" s="2">
        <v>2.5567129629629631E-2</v>
      </c>
      <c r="P4988" s="1" t="s">
        <v>14</v>
      </c>
    </row>
    <row r="4989" spans="1:16" ht="13" x14ac:dyDescent="0.15">
      <c r="A4989" s="1" t="s">
        <v>10</v>
      </c>
      <c r="B4989" s="6">
        <v>43221.837476851855</v>
      </c>
      <c r="C4989" s="10">
        <f>INT(Table1[[#This Row],[Start Time]])</f>
        <v>43221</v>
      </c>
      <c r="D4989" s="8">
        <f>Table1[[#This Row],[Start Time]]-Table1[[#This Row],[Date ]]</f>
        <v>0.83747685185517184</v>
      </c>
      <c r="E4989" s="2">
        <v>1.5972222222222223E-3</v>
      </c>
      <c r="G4989" s="1" t="s">
        <v>3143</v>
      </c>
      <c r="I4989">
        <f>FIND(":",Table1[[#This Row],[Title]])</f>
        <v>3</v>
      </c>
      <c r="J4989">
        <f>FIND(":",Table1[[#This Row],[Title]],Table1[[#This Row],[Column1]]+2)</f>
        <v>13</v>
      </c>
      <c r="K4989" t="str">
        <f>LEFT(Table1[[#This Row],[Title]],Table1[[#This Row],[Column2]])</f>
        <v>3%: Season 2:</v>
      </c>
      <c r="L4989" t="str">
        <f>LEFT(Table1[[#This Row],[Title]],Table1[[#This Row],[Column1]])</f>
        <v>3%:</v>
      </c>
      <c r="M4989" s="1" t="s">
        <v>298</v>
      </c>
      <c r="N4989" s="2">
        <v>1.5972222222222223E-3</v>
      </c>
      <c r="O4989" s="1" t="s">
        <v>19</v>
      </c>
      <c r="P4989" s="1" t="s">
        <v>14</v>
      </c>
    </row>
    <row r="4990" spans="1:16" ht="13" x14ac:dyDescent="0.15">
      <c r="A4990" s="1" t="s">
        <v>10</v>
      </c>
      <c r="B4990" s="6">
        <v>43221.768900462965</v>
      </c>
      <c r="C4990" s="10">
        <f>INT(Table1[[#This Row],[Start Time]])</f>
        <v>43221</v>
      </c>
      <c r="D4990" s="8">
        <f>Table1[[#This Row],[Start Time]]-Table1[[#This Row],[Date ]]</f>
        <v>0.76890046296466608</v>
      </c>
      <c r="E4990" s="2">
        <v>2.6574074074074073E-2</v>
      </c>
      <c r="G4990" s="1" t="s">
        <v>3144</v>
      </c>
      <c r="I4990">
        <f>FIND(":",Table1[[#This Row],[Title]])</f>
        <v>3</v>
      </c>
      <c r="J4990">
        <f>FIND(":",Table1[[#This Row],[Title]],Table1[[#This Row],[Column1]]+2)</f>
        <v>13</v>
      </c>
      <c r="K4990" t="str">
        <f>LEFT(Table1[[#This Row],[Title]],Table1[[#This Row],[Column2]])</f>
        <v>3%: Season 2:</v>
      </c>
      <c r="L4990" t="str">
        <f>LEFT(Table1[[#This Row],[Title]],Table1[[#This Row],[Column1]])</f>
        <v>3%:</v>
      </c>
      <c r="M4990" s="1" t="s">
        <v>298</v>
      </c>
      <c r="N4990" s="2">
        <v>2.7303240740740739E-2</v>
      </c>
      <c r="O4990" s="2">
        <v>2.7303240740740739E-2</v>
      </c>
      <c r="P4990" s="1" t="s">
        <v>14</v>
      </c>
    </row>
    <row r="4991" spans="1:16" ht="13" x14ac:dyDescent="0.15">
      <c r="A4991" s="1" t="s">
        <v>10</v>
      </c>
      <c r="B4991" s="6">
        <v>43221.73883101852</v>
      </c>
      <c r="C4991" s="10">
        <f>INT(Table1[[#This Row],[Start Time]])</f>
        <v>43221</v>
      </c>
      <c r="D4991" s="8">
        <f>Table1[[#This Row],[Start Time]]-Table1[[#This Row],[Date ]]</f>
        <v>0.73883101851970423</v>
      </c>
      <c r="E4991" s="2">
        <v>2.9108796296296296E-2</v>
      </c>
      <c r="G4991" s="1" t="s">
        <v>3145</v>
      </c>
      <c r="I4991">
        <f>FIND(":",Table1[[#This Row],[Title]])</f>
        <v>3</v>
      </c>
      <c r="J4991">
        <f>FIND(":",Table1[[#This Row],[Title]],Table1[[#This Row],[Column1]]+2)</f>
        <v>13</v>
      </c>
      <c r="K4991" t="str">
        <f>LEFT(Table1[[#This Row],[Title]],Table1[[#This Row],[Column2]])</f>
        <v>3%: Season 2:</v>
      </c>
      <c r="L4991" t="str">
        <f>LEFT(Table1[[#This Row],[Title]],Table1[[#This Row],[Column1]])</f>
        <v>3%:</v>
      </c>
      <c r="M4991" s="1" t="s">
        <v>298</v>
      </c>
      <c r="N4991" s="2">
        <v>2.9861111111111113E-2</v>
      </c>
      <c r="O4991" s="2">
        <v>2.9861111111111113E-2</v>
      </c>
      <c r="P4991" s="1" t="s">
        <v>14</v>
      </c>
    </row>
    <row r="4992" spans="1:16" ht="13" x14ac:dyDescent="0.15">
      <c r="A4992" s="1" t="s">
        <v>10</v>
      </c>
      <c r="B4992" s="6">
        <v>43221.731446759259</v>
      </c>
      <c r="C4992" s="10">
        <f>INT(Table1[[#This Row],[Start Time]])</f>
        <v>43221</v>
      </c>
      <c r="D4992" s="8">
        <f>Table1[[#This Row],[Start Time]]-Table1[[#This Row],[Date ]]</f>
        <v>0.73144675925868796</v>
      </c>
      <c r="E4992" s="2">
        <v>2.3148148148148147E-5</v>
      </c>
      <c r="G4992" s="1" t="s">
        <v>3145</v>
      </c>
      <c r="I4992">
        <f>FIND(":",Table1[[#This Row],[Title]])</f>
        <v>3</v>
      </c>
      <c r="J4992">
        <f>FIND(":",Table1[[#This Row],[Title]],Table1[[#This Row],[Column1]]+2)</f>
        <v>13</v>
      </c>
      <c r="K4992" t="str">
        <f>LEFT(Table1[[#This Row],[Title]],Table1[[#This Row],[Column2]])</f>
        <v>3%: Season 2:</v>
      </c>
      <c r="L4992" t="str">
        <f>LEFT(Table1[[#This Row],[Title]],Table1[[#This Row],[Column1]])</f>
        <v>3%:</v>
      </c>
      <c r="M4992" s="1" t="s">
        <v>298</v>
      </c>
      <c r="N4992" s="2">
        <v>9.2592592592592588E-5</v>
      </c>
      <c r="O4992" s="1" t="s">
        <v>19</v>
      </c>
      <c r="P4992" s="1" t="s">
        <v>14</v>
      </c>
    </row>
    <row r="4993" spans="1:16" ht="13" x14ac:dyDescent="0.15">
      <c r="A4993" s="1" t="s">
        <v>10</v>
      </c>
      <c r="B4993" s="6">
        <v>43221.693680555552</v>
      </c>
      <c r="C4993" s="10">
        <f>INT(Table1[[#This Row],[Start Time]])</f>
        <v>43221</v>
      </c>
      <c r="D4993" s="8">
        <f>Table1[[#This Row],[Start Time]]-Table1[[#This Row],[Date ]]</f>
        <v>0.69368055555241881</v>
      </c>
      <c r="E4993" s="2">
        <v>3.1805555555555552E-2</v>
      </c>
      <c r="G4993" s="1" t="s">
        <v>3146</v>
      </c>
      <c r="I4993">
        <f>FIND(":",Table1[[#This Row],[Title]])</f>
        <v>3</v>
      </c>
      <c r="J4993">
        <f>FIND(":",Table1[[#This Row],[Title]],Table1[[#This Row],[Column1]]+2)</f>
        <v>13</v>
      </c>
      <c r="K4993" t="str">
        <f>LEFT(Table1[[#This Row],[Title]],Table1[[#This Row],[Column2]])</f>
        <v>3%: Season 2:</v>
      </c>
      <c r="L4993" t="str">
        <f>LEFT(Table1[[#This Row],[Title]],Table1[[#This Row],[Column1]])</f>
        <v>3%:</v>
      </c>
      <c r="M4993" s="1" t="s">
        <v>298</v>
      </c>
      <c r="N4993" s="2">
        <v>3.2511574074074075E-2</v>
      </c>
      <c r="O4993" s="2">
        <v>3.2511574074074075E-2</v>
      </c>
      <c r="P4993" s="1" t="s">
        <v>14</v>
      </c>
    </row>
    <row r="4994" spans="1:16" ht="13" x14ac:dyDescent="0.15">
      <c r="A4994" s="1" t="s">
        <v>10</v>
      </c>
      <c r="B4994" s="6">
        <v>43221.657847222225</v>
      </c>
      <c r="C4994" s="10">
        <f>INT(Table1[[#This Row],[Start Time]])</f>
        <v>43221</v>
      </c>
      <c r="D4994" s="8">
        <f>Table1[[#This Row],[Start Time]]-Table1[[#This Row],[Date ]]</f>
        <v>0.65784722222451819</v>
      </c>
      <c r="E4994" s="2">
        <v>3.1284722222222221E-2</v>
      </c>
      <c r="G4994" s="1" t="s">
        <v>3147</v>
      </c>
      <c r="I4994">
        <f>FIND(":",Table1[[#This Row],[Title]])</f>
        <v>3</v>
      </c>
      <c r="J4994">
        <f>FIND(":",Table1[[#This Row],[Title]],Table1[[#This Row],[Column1]]+2)</f>
        <v>13</v>
      </c>
      <c r="K4994" t="str">
        <f>LEFT(Table1[[#This Row],[Title]],Table1[[#This Row],[Column2]])</f>
        <v>3%: Season 2:</v>
      </c>
      <c r="L4994" t="str">
        <f>LEFT(Table1[[#This Row],[Title]],Table1[[#This Row],[Column1]])</f>
        <v>3%:</v>
      </c>
      <c r="M4994" s="1" t="s">
        <v>298</v>
      </c>
      <c r="N4994" s="2">
        <v>3.2025462962962964E-2</v>
      </c>
      <c r="O4994" s="2">
        <v>3.2025462962962964E-2</v>
      </c>
      <c r="P4994" s="1" t="s">
        <v>14</v>
      </c>
    </row>
    <row r="4995" spans="1:16" ht="13" x14ac:dyDescent="0.15">
      <c r="A4995" s="1" t="s">
        <v>10</v>
      </c>
      <c r="B4995" s="6">
        <v>43221.625972222224</v>
      </c>
      <c r="C4995" s="10">
        <f>INT(Table1[[#This Row],[Start Time]])</f>
        <v>43221</v>
      </c>
      <c r="D4995" s="8">
        <f>Table1[[#This Row],[Start Time]]-Table1[[#This Row],[Date ]]</f>
        <v>0.62597222222393611</v>
      </c>
      <c r="E4995" s="2">
        <v>3.1828703703703706E-2</v>
      </c>
      <c r="G4995" s="1" t="s">
        <v>3148</v>
      </c>
      <c r="I4995">
        <f>FIND(":",Table1[[#This Row],[Title]])</f>
        <v>3</v>
      </c>
      <c r="J4995">
        <f>FIND(":",Table1[[#This Row],[Title]],Table1[[#This Row],[Column1]]+2)</f>
        <v>13</v>
      </c>
      <c r="K4995" t="str">
        <f>LEFT(Table1[[#This Row],[Title]],Table1[[#This Row],[Column2]])</f>
        <v>3%: Season 1:</v>
      </c>
      <c r="L4995" t="str">
        <f>LEFT(Table1[[#This Row],[Title]],Table1[[#This Row],[Column1]])</f>
        <v>3%:</v>
      </c>
      <c r="M4995" s="1" t="s">
        <v>298</v>
      </c>
      <c r="N4995" s="2">
        <v>3.246527777777778E-2</v>
      </c>
      <c r="O4995" s="2">
        <v>3.246527777777778E-2</v>
      </c>
      <c r="P4995" s="1" t="s">
        <v>14</v>
      </c>
    </row>
    <row r="4996" spans="1:16" ht="13" x14ac:dyDescent="0.15">
      <c r="A4996" s="1" t="s">
        <v>10</v>
      </c>
      <c r="B4996" s="6">
        <v>43221.531238425923</v>
      </c>
      <c r="C4996" s="10">
        <f>INT(Table1[[#This Row],[Start Time]])</f>
        <v>43221</v>
      </c>
      <c r="D4996" s="8">
        <f>Table1[[#This Row],[Start Time]]-Table1[[#This Row],[Date ]]</f>
        <v>0.53123842592322035</v>
      </c>
      <c r="E4996" s="2">
        <v>2.5462962962962962E-2</v>
      </c>
      <c r="G4996" s="1" t="s">
        <v>3149</v>
      </c>
      <c r="I4996">
        <f>FIND(":",Table1[[#This Row],[Title]])</f>
        <v>3</v>
      </c>
      <c r="J4996">
        <f>FIND(":",Table1[[#This Row],[Title]],Table1[[#This Row],[Column1]]+2)</f>
        <v>13</v>
      </c>
      <c r="K4996" t="str">
        <f>LEFT(Table1[[#This Row],[Title]],Table1[[#This Row],[Column2]])</f>
        <v>3%: Season 1:</v>
      </c>
      <c r="L4996" t="str">
        <f>LEFT(Table1[[#This Row],[Title]],Table1[[#This Row],[Column1]])</f>
        <v>3%:</v>
      </c>
      <c r="M4996" s="1" t="s">
        <v>298</v>
      </c>
      <c r="N4996" s="2">
        <v>2.6157407407407407E-2</v>
      </c>
      <c r="O4996" s="2">
        <v>2.6157407407407407E-2</v>
      </c>
      <c r="P4996" s="1" t="s">
        <v>14</v>
      </c>
    </row>
    <row r="4997" spans="1:16" ht="13" x14ac:dyDescent="0.15">
      <c r="A4997" s="1" t="s">
        <v>10</v>
      </c>
      <c r="B4997" s="6">
        <v>43221.500833333332</v>
      </c>
      <c r="C4997" s="10">
        <f>INT(Table1[[#This Row],[Start Time]])</f>
        <v>43221</v>
      </c>
      <c r="D4997" s="8">
        <f>Table1[[#This Row],[Start Time]]-Table1[[#This Row],[Date ]]</f>
        <v>0.50083333333168412</v>
      </c>
      <c r="E4997" s="2">
        <v>8.564814814814815E-3</v>
      </c>
      <c r="G4997" s="1" t="s">
        <v>71</v>
      </c>
      <c r="I4997">
        <f>FIND(":",Table1[[#This Row],[Title]])</f>
        <v>9</v>
      </c>
      <c r="J4997">
        <f>FIND(":",Table1[[#This Row],[Title]],Table1[[#This Row],[Column1]]+2)</f>
        <v>19</v>
      </c>
      <c r="K4997" t="str">
        <f>LEFT(Table1[[#This Row],[Title]],Table1[[#This Row],[Column2]])</f>
        <v>Benidorm: Season 6:</v>
      </c>
      <c r="L4997" t="str">
        <f>LEFT(Table1[[#This Row],[Title]],Table1[[#This Row],[Column1]])</f>
        <v>Benidorm:</v>
      </c>
      <c r="M4997" s="1" t="s">
        <v>298</v>
      </c>
      <c r="N4997" s="2">
        <v>8.564814814814815E-3</v>
      </c>
      <c r="O4997" s="1" t="s">
        <v>19</v>
      </c>
      <c r="P4997" s="1" t="s">
        <v>14</v>
      </c>
    </row>
    <row r="4998" spans="1:16" ht="13" x14ac:dyDescent="0.15">
      <c r="A4998" s="1" t="s">
        <v>10</v>
      </c>
      <c r="B4998" s="6">
        <v>43220.889722222222</v>
      </c>
      <c r="C4998" s="10">
        <f>INT(Table1[[#This Row],[Start Time]])</f>
        <v>43220</v>
      </c>
      <c r="D4998" s="8">
        <f>Table1[[#This Row],[Start Time]]-Table1[[#This Row],[Date ]]</f>
        <v>0.88972222222218988</v>
      </c>
      <c r="E4998" s="2">
        <v>1.1574074074074073E-5</v>
      </c>
      <c r="G4998" s="1" t="s">
        <v>3149</v>
      </c>
      <c r="I4998">
        <f>FIND(":",Table1[[#This Row],[Title]])</f>
        <v>3</v>
      </c>
      <c r="J4998">
        <f>FIND(":",Table1[[#This Row],[Title]],Table1[[#This Row],[Column1]]+2)</f>
        <v>13</v>
      </c>
      <c r="K4998" t="str">
        <f>LEFT(Table1[[#This Row],[Title]],Table1[[#This Row],[Column2]])</f>
        <v>3%: Season 1:</v>
      </c>
      <c r="L4998" t="str">
        <f>LEFT(Table1[[#This Row],[Title]],Table1[[#This Row],[Column1]])</f>
        <v>3%:</v>
      </c>
      <c r="M4998" s="1" t="s">
        <v>298</v>
      </c>
      <c r="N4998" s="2">
        <v>8.1018518518518516E-5</v>
      </c>
      <c r="O4998" s="1" t="s">
        <v>19</v>
      </c>
      <c r="P4998" s="1" t="s">
        <v>14</v>
      </c>
    </row>
    <row r="4999" spans="1:16" ht="13" x14ac:dyDescent="0.15">
      <c r="A4999" s="1" t="s">
        <v>10</v>
      </c>
      <c r="B4999" s="6">
        <v>43220.856793981482</v>
      </c>
      <c r="C4999" s="10">
        <f>INT(Table1[[#This Row],[Start Time]])</f>
        <v>43220</v>
      </c>
      <c r="D4999" s="8">
        <f>Table1[[#This Row],[Start Time]]-Table1[[#This Row],[Date ]]</f>
        <v>0.856793981482042</v>
      </c>
      <c r="E4999" s="2">
        <v>0.03</v>
      </c>
      <c r="G4999" s="1" t="s">
        <v>3150</v>
      </c>
      <c r="I4999">
        <f>FIND(":",Table1[[#This Row],[Title]])</f>
        <v>3</v>
      </c>
      <c r="J4999">
        <f>FIND(":",Table1[[#This Row],[Title]],Table1[[#This Row],[Column1]]+2)</f>
        <v>13</v>
      </c>
      <c r="K4999" t="str">
        <f>LEFT(Table1[[#This Row],[Title]],Table1[[#This Row],[Column2]])</f>
        <v>3%: Season 1:</v>
      </c>
      <c r="L4999" t="str">
        <f>LEFT(Table1[[#This Row],[Title]],Table1[[#This Row],[Column1]])</f>
        <v>3%:</v>
      </c>
      <c r="M4999" s="1" t="s">
        <v>298</v>
      </c>
      <c r="N4999" s="2">
        <v>3.0659722222222224E-2</v>
      </c>
      <c r="O4999" s="2">
        <v>3.0659722222222224E-2</v>
      </c>
      <c r="P4999" s="1" t="s">
        <v>14</v>
      </c>
    </row>
    <row r="5000" spans="1:16" ht="13" x14ac:dyDescent="0.15">
      <c r="A5000" s="1" t="s">
        <v>10</v>
      </c>
      <c r="B5000" s="6">
        <v>43220.277997685182</v>
      </c>
      <c r="C5000" s="10">
        <f>INT(Table1[[#This Row],[Start Time]])</f>
        <v>43220</v>
      </c>
      <c r="D5000" s="8">
        <f>Table1[[#This Row],[Start Time]]-Table1[[#This Row],[Date ]]</f>
        <v>0.27799768518161727</v>
      </c>
      <c r="E5000" s="2">
        <v>3.1712962962962964E-2</v>
      </c>
      <c r="G5000" s="1" t="s">
        <v>72</v>
      </c>
      <c r="I5000">
        <f>FIND(":",Table1[[#This Row],[Title]])</f>
        <v>9</v>
      </c>
      <c r="J5000">
        <f>FIND(":",Table1[[#This Row],[Title]],Table1[[#This Row],[Column1]]+2)</f>
        <v>19</v>
      </c>
      <c r="K5000" t="str">
        <f>LEFT(Table1[[#This Row],[Title]],Table1[[#This Row],[Column2]])</f>
        <v>Benidorm: Season 6:</v>
      </c>
      <c r="L5000" t="str">
        <f>LEFT(Table1[[#This Row],[Title]],Table1[[#This Row],[Column1]])</f>
        <v>Benidorm:</v>
      </c>
      <c r="M5000" s="1" t="s">
        <v>298</v>
      </c>
      <c r="N5000" s="2">
        <v>3.2037037037037037E-2</v>
      </c>
      <c r="O5000" s="1" t="s">
        <v>19</v>
      </c>
      <c r="P5000" s="1" t="s">
        <v>14</v>
      </c>
    </row>
    <row r="5001" spans="1:16" ht="13" x14ac:dyDescent="0.15">
      <c r="A5001" s="1" t="s">
        <v>10</v>
      </c>
      <c r="B5001" s="6">
        <v>43220.254675925928</v>
      </c>
      <c r="C5001" s="10">
        <f>INT(Table1[[#This Row],[Start Time]])</f>
        <v>43220</v>
      </c>
      <c r="D5001" s="8">
        <f>Table1[[#This Row],[Start Time]]-Table1[[#This Row],[Date ]]</f>
        <v>0.25467592592758592</v>
      </c>
      <c r="E5001" s="2">
        <v>1.8148148148148149E-2</v>
      </c>
      <c r="G5001" s="1" t="s">
        <v>73</v>
      </c>
      <c r="I5001">
        <f>FIND(":",Table1[[#This Row],[Title]])</f>
        <v>9</v>
      </c>
      <c r="J5001">
        <f>FIND(":",Table1[[#This Row],[Title]],Table1[[#This Row],[Column1]]+2)</f>
        <v>19</v>
      </c>
      <c r="K5001" t="str">
        <f>LEFT(Table1[[#This Row],[Title]],Table1[[#This Row],[Column2]])</f>
        <v>Benidorm: Season 6:</v>
      </c>
      <c r="L5001" t="str">
        <f>LEFT(Table1[[#This Row],[Title]],Table1[[#This Row],[Column1]])</f>
        <v>Benidorm:</v>
      </c>
      <c r="M5001" s="1" t="s">
        <v>298</v>
      </c>
      <c r="N5001" s="2">
        <v>3.1782407407407405E-2</v>
      </c>
      <c r="O5001" s="1" t="s">
        <v>19</v>
      </c>
      <c r="P5001" s="1" t="s">
        <v>14</v>
      </c>
    </row>
    <row r="5002" spans="1:16" ht="13" x14ac:dyDescent="0.15">
      <c r="A5002" s="1" t="s">
        <v>10</v>
      </c>
      <c r="B5002" s="6">
        <v>43220.250428240739</v>
      </c>
      <c r="C5002" s="10">
        <f>INT(Table1[[#This Row],[Start Time]])</f>
        <v>43220</v>
      </c>
      <c r="D5002" s="8">
        <f>Table1[[#This Row],[Start Time]]-Table1[[#This Row],[Date ]]</f>
        <v>0.25042824073898373</v>
      </c>
      <c r="E5002" s="2">
        <v>2.476851851851852E-3</v>
      </c>
      <c r="G5002" s="1" t="s">
        <v>3150</v>
      </c>
      <c r="I5002">
        <f>FIND(":",Table1[[#This Row],[Title]])</f>
        <v>3</v>
      </c>
      <c r="J5002">
        <f>FIND(":",Table1[[#This Row],[Title]],Table1[[#This Row],[Column1]]+2)</f>
        <v>13</v>
      </c>
      <c r="K5002" t="str">
        <f>LEFT(Table1[[#This Row],[Title]],Table1[[#This Row],[Column2]])</f>
        <v>3%: Season 1:</v>
      </c>
      <c r="L5002" t="str">
        <f>LEFT(Table1[[#This Row],[Title]],Table1[[#This Row],[Column1]])</f>
        <v>3%:</v>
      </c>
      <c r="M5002" s="1" t="s">
        <v>298</v>
      </c>
      <c r="N5002" s="2">
        <v>3.4722222222222222E-5</v>
      </c>
      <c r="O5002" s="1" t="s">
        <v>19</v>
      </c>
      <c r="P5002" s="1" t="s">
        <v>14</v>
      </c>
    </row>
    <row r="5003" spans="1:16" ht="13" x14ac:dyDescent="0.15">
      <c r="A5003" s="1" t="s">
        <v>10</v>
      </c>
      <c r="B5003" s="6">
        <v>43219.666701388887</v>
      </c>
      <c r="C5003" s="10">
        <f>INT(Table1[[#This Row],[Start Time]])</f>
        <v>43219</v>
      </c>
      <c r="D5003" s="8">
        <f>Table1[[#This Row],[Start Time]]-Table1[[#This Row],[Date ]]</f>
        <v>0.66670138888730435</v>
      </c>
      <c r="E5003" s="2">
        <v>2.3148148148148147E-5</v>
      </c>
      <c r="G5003" s="1" t="s">
        <v>3150</v>
      </c>
      <c r="I5003">
        <f>FIND(":",Table1[[#This Row],[Title]])</f>
        <v>3</v>
      </c>
      <c r="J5003">
        <f>FIND(":",Table1[[#This Row],[Title]],Table1[[#This Row],[Column1]]+2)</f>
        <v>13</v>
      </c>
      <c r="K5003" t="str">
        <f>LEFT(Table1[[#This Row],[Title]],Table1[[#This Row],[Column2]])</f>
        <v>3%: Season 1:</v>
      </c>
      <c r="L5003" t="str">
        <f>LEFT(Table1[[#This Row],[Title]],Table1[[#This Row],[Column1]])</f>
        <v>3%:</v>
      </c>
      <c r="M5003" s="1" t="s">
        <v>298</v>
      </c>
      <c r="N5003" s="2">
        <v>9.2592592592592588E-5</v>
      </c>
      <c r="O5003" s="1" t="s">
        <v>19</v>
      </c>
      <c r="P5003" s="1" t="s">
        <v>14</v>
      </c>
    </row>
    <row r="5004" spans="1:16" ht="13" x14ac:dyDescent="0.15">
      <c r="A5004" s="1" t="s">
        <v>10</v>
      </c>
      <c r="B5004" s="6">
        <v>43219.632395833331</v>
      </c>
      <c r="C5004" s="10">
        <f>INT(Table1[[#This Row],[Start Time]])</f>
        <v>43219</v>
      </c>
      <c r="D5004" s="8">
        <f>Table1[[#This Row],[Start Time]]-Table1[[#This Row],[Date ]]</f>
        <v>0.63239583333051996</v>
      </c>
      <c r="E5004" s="2">
        <v>3.0081018518518517E-2</v>
      </c>
      <c r="G5004" s="1" t="s">
        <v>3151</v>
      </c>
      <c r="I5004">
        <f>FIND(":",Table1[[#This Row],[Title]])</f>
        <v>3</v>
      </c>
      <c r="J5004">
        <f>FIND(":",Table1[[#This Row],[Title]],Table1[[#This Row],[Column1]]+2)</f>
        <v>13</v>
      </c>
      <c r="K5004" t="str">
        <f>LEFT(Table1[[#This Row],[Title]],Table1[[#This Row],[Column2]])</f>
        <v>3%: Season 1:</v>
      </c>
      <c r="L5004" t="str">
        <f>LEFT(Table1[[#This Row],[Title]],Table1[[#This Row],[Column1]])</f>
        <v>3%:</v>
      </c>
      <c r="M5004" s="1" t="s">
        <v>298</v>
      </c>
      <c r="N5004" s="2">
        <v>3.0706018518518518E-2</v>
      </c>
      <c r="O5004" s="2">
        <v>3.0706018518518518E-2</v>
      </c>
      <c r="P5004" s="1" t="s">
        <v>14</v>
      </c>
    </row>
    <row r="5005" spans="1:16" ht="13" x14ac:dyDescent="0.15">
      <c r="A5005" s="1" t="s">
        <v>10</v>
      </c>
      <c r="B5005" s="6">
        <v>43219.597615740742</v>
      </c>
      <c r="C5005" s="10">
        <f>INT(Table1[[#This Row],[Start Time]])</f>
        <v>43219</v>
      </c>
      <c r="D5005" s="8">
        <f>Table1[[#This Row],[Start Time]]-Table1[[#This Row],[Date ]]</f>
        <v>0.59761574074218515</v>
      </c>
      <c r="E5005" s="2">
        <v>3.229166666666667E-2</v>
      </c>
      <c r="G5005" s="1" t="s">
        <v>3152</v>
      </c>
      <c r="I5005">
        <f>FIND(":",Table1[[#This Row],[Title]])</f>
        <v>3</v>
      </c>
      <c r="J5005">
        <f>FIND(":",Table1[[#This Row],[Title]],Table1[[#This Row],[Column1]]+2)</f>
        <v>13</v>
      </c>
      <c r="K5005" t="str">
        <f>LEFT(Table1[[#This Row],[Title]],Table1[[#This Row],[Column2]])</f>
        <v>3%: Season 1:</v>
      </c>
      <c r="L5005" t="str">
        <f>LEFT(Table1[[#This Row],[Title]],Table1[[#This Row],[Column1]])</f>
        <v>3%:</v>
      </c>
      <c r="M5005" s="1" t="s">
        <v>298</v>
      </c>
      <c r="N5005" s="2">
        <v>3.3032407407407406E-2</v>
      </c>
      <c r="O5005" s="2">
        <v>3.3032407407407406E-2</v>
      </c>
      <c r="P5005" s="1" t="s">
        <v>14</v>
      </c>
    </row>
    <row r="5006" spans="1:16" ht="13" x14ac:dyDescent="0.15">
      <c r="A5006" s="1" t="s">
        <v>10</v>
      </c>
      <c r="B5006" s="6">
        <v>43219.569293981483</v>
      </c>
      <c r="C5006" s="10">
        <f>INT(Table1[[#This Row],[Start Time]])</f>
        <v>43219</v>
      </c>
      <c r="D5006" s="8">
        <f>Table1[[#This Row],[Start Time]]-Table1[[#This Row],[Date ]]</f>
        <v>0.56929398148349719</v>
      </c>
      <c r="E5006" s="2">
        <v>2.7986111111111111E-2</v>
      </c>
      <c r="G5006" s="1" t="s">
        <v>3153</v>
      </c>
      <c r="I5006">
        <f>FIND(":",Table1[[#This Row],[Title]])</f>
        <v>3</v>
      </c>
      <c r="J5006">
        <f>FIND(":",Table1[[#This Row],[Title]],Table1[[#This Row],[Column1]]+2)</f>
        <v>13</v>
      </c>
      <c r="K5006" t="str">
        <f>LEFT(Table1[[#This Row],[Title]],Table1[[#This Row],[Column2]])</f>
        <v>3%: Season 1:</v>
      </c>
      <c r="L5006" t="str">
        <f>LEFT(Table1[[#This Row],[Title]],Table1[[#This Row],[Column1]])</f>
        <v>3%:</v>
      </c>
      <c r="M5006" s="1" t="s">
        <v>298</v>
      </c>
      <c r="N5006" s="2">
        <v>2.8622685185185185E-2</v>
      </c>
      <c r="O5006" s="2">
        <v>2.8622685185185185E-2</v>
      </c>
      <c r="P5006" s="1" t="s">
        <v>14</v>
      </c>
    </row>
    <row r="5007" spans="1:16" ht="13" x14ac:dyDescent="0.15">
      <c r="A5007" s="1" t="s">
        <v>10</v>
      </c>
      <c r="B5007" s="6">
        <v>43217.848101851851</v>
      </c>
      <c r="C5007" s="10">
        <f>INT(Table1[[#This Row],[Start Time]])</f>
        <v>43217</v>
      </c>
      <c r="D5007" s="8">
        <f>Table1[[#This Row],[Start Time]]-Table1[[#This Row],[Date ]]</f>
        <v>0.84810185185051523</v>
      </c>
      <c r="E5007" s="2">
        <v>3.1307870370370368E-2</v>
      </c>
      <c r="G5007" s="1" t="s">
        <v>3154</v>
      </c>
      <c r="I5007">
        <f>FIND(":",Table1[[#This Row],[Title]])</f>
        <v>3</v>
      </c>
      <c r="J5007">
        <f>FIND(":",Table1[[#This Row],[Title]],Table1[[#This Row],[Column1]]+2)</f>
        <v>13</v>
      </c>
      <c r="K5007" t="str">
        <f>LEFT(Table1[[#This Row],[Title]],Table1[[#This Row],[Column2]])</f>
        <v>3%: Season 1:</v>
      </c>
      <c r="L5007" t="str">
        <f>LEFT(Table1[[#This Row],[Title]],Table1[[#This Row],[Column1]])</f>
        <v>3%:</v>
      </c>
      <c r="M5007" s="1" t="s">
        <v>298</v>
      </c>
      <c r="N5007" s="2">
        <v>3.2048611111111111E-2</v>
      </c>
      <c r="O5007" s="2">
        <v>3.2048611111111111E-2</v>
      </c>
      <c r="P5007" s="1" t="s">
        <v>14</v>
      </c>
    </row>
    <row r="5008" spans="1:16" ht="13" x14ac:dyDescent="0.15">
      <c r="A5008" s="1" t="s">
        <v>10</v>
      </c>
      <c r="B5008" s="6">
        <v>43217.813935185186</v>
      </c>
      <c r="C5008" s="10">
        <f>INT(Table1[[#This Row],[Start Time]])</f>
        <v>43217</v>
      </c>
      <c r="D5008" s="8">
        <f>Table1[[#This Row],[Start Time]]-Table1[[#This Row],[Date ]]</f>
        <v>0.81393518518598285</v>
      </c>
      <c r="E5008" s="2">
        <v>3.4027777777777775E-2</v>
      </c>
      <c r="G5008" s="1" t="s">
        <v>3155</v>
      </c>
      <c r="I5008">
        <f>FIND(":",Table1[[#This Row],[Title]])</f>
        <v>3</v>
      </c>
      <c r="J5008">
        <f>FIND(":",Table1[[#This Row],[Title]],Table1[[#This Row],[Column1]]+2)</f>
        <v>13</v>
      </c>
      <c r="K5008" t="str">
        <f>LEFT(Table1[[#This Row],[Title]],Table1[[#This Row],[Column2]])</f>
        <v>3%: Season 1:</v>
      </c>
      <c r="L5008" t="str">
        <f>LEFT(Table1[[#This Row],[Title]],Table1[[#This Row],[Column1]])</f>
        <v>3%:</v>
      </c>
      <c r="M5008" s="1" t="s">
        <v>298</v>
      </c>
      <c r="N5008" s="2">
        <v>3.3750000000000002E-2</v>
      </c>
      <c r="O5008" s="2">
        <v>3.3750000000000002E-2</v>
      </c>
      <c r="P5008" s="1" t="s">
        <v>14</v>
      </c>
    </row>
    <row r="5009" spans="1:16" ht="13" x14ac:dyDescent="0.15">
      <c r="A5009" s="1" t="s">
        <v>10</v>
      </c>
      <c r="B5009" s="6">
        <v>43217.758368055554</v>
      </c>
      <c r="C5009" s="10">
        <f>INT(Table1[[#This Row],[Start Time]])</f>
        <v>43217</v>
      </c>
      <c r="D5009" s="8">
        <f>Table1[[#This Row],[Start Time]]-Table1[[#This Row],[Date ]]</f>
        <v>0.75836805555445608</v>
      </c>
      <c r="E5009" s="2">
        <v>2.9062500000000002E-2</v>
      </c>
      <c r="G5009" s="1" t="s">
        <v>3156</v>
      </c>
      <c r="I5009">
        <f>FIND(":",Table1[[#This Row],[Title]])</f>
        <v>20</v>
      </c>
      <c r="J5009">
        <f>FIND(":",Table1[[#This Row],[Title]],Table1[[#This Row],[Column1]]+2)</f>
        <v>30</v>
      </c>
      <c r="K5009" t="str">
        <f>LEFT(Table1[[#This Row],[Title]],Table1[[#This Row],[Column2]])</f>
        <v>Designated Survivor: Season 2:</v>
      </c>
      <c r="L5009" t="str">
        <f>LEFT(Table1[[#This Row],[Title]],Table1[[#This Row],[Column1]])</f>
        <v>Designated Survivor:</v>
      </c>
      <c r="M5009" s="1" t="s">
        <v>298</v>
      </c>
      <c r="N5009" s="2">
        <v>2.9675925925925925E-2</v>
      </c>
      <c r="O5009" s="2">
        <v>2.9675925925925925E-2</v>
      </c>
      <c r="P5009" s="1" t="s">
        <v>14</v>
      </c>
    </row>
    <row r="5010" spans="1:16" ht="13" x14ac:dyDescent="0.15">
      <c r="A5010" s="1" t="s">
        <v>10</v>
      </c>
      <c r="B5010" s="6">
        <v>43217.722048611111</v>
      </c>
      <c r="C5010" s="10">
        <f>INT(Table1[[#This Row],[Start Time]])</f>
        <v>43217</v>
      </c>
      <c r="D5010" s="8">
        <f>Table1[[#This Row],[Start Time]]-Table1[[#This Row],[Date ]]</f>
        <v>0.72204861111094942</v>
      </c>
      <c r="E5010" s="2">
        <v>2.75E-2</v>
      </c>
      <c r="G5010" s="1" t="s">
        <v>3157</v>
      </c>
      <c r="I5010">
        <f>FIND(":",Table1[[#This Row],[Title]])</f>
        <v>20</v>
      </c>
      <c r="J5010">
        <f>FIND(":",Table1[[#This Row],[Title]],Table1[[#This Row],[Column1]]+2)</f>
        <v>30</v>
      </c>
      <c r="K5010" t="str">
        <f>LEFT(Table1[[#This Row],[Title]],Table1[[#This Row],[Column2]])</f>
        <v>Designated Survivor: Season 2:</v>
      </c>
      <c r="L5010" t="str">
        <f>LEFT(Table1[[#This Row],[Title]],Table1[[#This Row],[Column1]])</f>
        <v>Designated Survivor:</v>
      </c>
      <c r="M5010" s="1" t="s">
        <v>298</v>
      </c>
      <c r="N5010" s="2">
        <v>2.8298611111111111E-2</v>
      </c>
      <c r="O5010" s="2">
        <v>2.8298611111111111E-2</v>
      </c>
      <c r="P5010" s="1" t="s">
        <v>14</v>
      </c>
    </row>
    <row r="5011" spans="1:16" ht="13" x14ac:dyDescent="0.15">
      <c r="A5011" s="1" t="s">
        <v>10</v>
      </c>
      <c r="B5011" s="6">
        <v>43216.847453703704</v>
      </c>
      <c r="C5011" s="10">
        <f>INT(Table1[[#This Row],[Start Time]])</f>
        <v>43216</v>
      </c>
      <c r="D5011" s="8">
        <f>Table1[[#This Row],[Start Time]]-Table1[[#This Row],[Date ]]</f>
        <v>0.84745370370364981</v>
      </c>
      <c r="E5011" s="2">
        <v>2.9409722222222223E-2</v>
      </c>
      <c r="G5011" s="1" t="s">
        <v>3158</v>
      </c>
      <c r="I5011">
        <f>FIND(":",Table1[[#This Row],[Title]])</f>
        <v>20</v>
      </c>
      <c r="J5011">
        <f>FIND(":",Table1[[#This Row],[Title]],Table1[[#This Row],[Column1]]+2)</f>
        <v>30</v>
      </c>
      <c r="K5011" t="str">
        <f>LEFT(Table1[[#This Row],[Title]],Table1[[#This Row],[Column2]])</f>
        <v>Designated Survivor: Season 2:</v>
      </c>
      <c r="L5011" t="str">
        <f>LEFT(Table1[[#This Row],[Title]],Table1[[#This Row],[Column1]])</f>
        <v>Designated Survivor:</v>
      </c>
      <c r="M5011" s="1" t="s">
        <v>298</v>
      </c>
      <c r="N5011" s="2">
        <v>2.9409722222222223E-2</v>
      </c>
      <c r="O5011" s="2">
        <v>2.9409722222222223E-2</v>
      </c>
      <c r="P5011" s="1" t="s">
        <v>14</v>
      </c>
    </row>
    <row r="5012" spans="1:16" ht="13" x14ac:dyDescent="0.15">
      <c r="A5012" s="1" t="s">
        <v>10</v>
      </c>
      <c r="B5012" s="6">
        <v>43216.790439814817</v>
      </c>
      <c r="C5012" s="10">
        <f>INT(Table1[[#This Row],[Start Time]])</f>
        <v>43216</v>
      </c>
      <c r="D5012" s="8">
        <f>Table1[[#This Row],[Start Time]]-Table1[[#This Row],[Date ]]</f>
        <v>0.7904398148166365</v>
      </c>
      <c r="E5012" s="2">
        <v>2.0254629629629629E-2</v>
      </c>
      <c r="G5012" s="1" t="s">
        <v>3159</v>
      </c>
      <c r="I5012">
        <f>FIND(":",Table1[[#This Row],[Title]])</f>
        <v>24</v>
      </c>
      <c r="J5012">
        <f>FIND(":",Table1[[#This Row],[Title]],Table1[[#This Row],[Column1]]+2)</f>
        <v>34</v>
      </c>
      <c r="K5012" t="str">
        <f>LEFT(Table1[[#This Row],[Title]],Table1[[#This Row],[Column2]])</f>
        <v>A Bit of Fry and Laurie: Season 3:</v>
      </c>
      <c r="L5012" t="str">
        <f>LEFT(Table1[[#This Row],[Title]],Table1[[#This Row],[Column1]])</f>
        <v>A Bit of Fry and Laurie:</v>
      </c>
      <c r="M5012" s="1" t="s">
        <v>298</v>
      </c>
      <c r="N5012" s="2">
        <v>2.0254629629629629E-2</v>
      </c>
      <c r="O5012" s="2">
        <v>2.0254629629629629E-2</v>
      </c>
      <c r="P5012" s="1" t="s">
        <v>14</v>
      </c>
    </row>
    <row r="5013" spans="1:16" ht="13" x14ac:dyDescent="0.15">
      <c r="A5013" s="1" t="s">
        <v>10</v>
      </c>
      <c r="B5013" s="6">
        <v>43216.770277777781</v>
      </c>
      <c r="C5013" s="10">
        <f>INT(Table1[[#This Row],[Start Time]])</f>
        <v>43216</v>
      </c>
      <c r="D5013" s="8">
        <f>Table1[[#This Row],[Start Time]]-Table1[[#This Row],[Date ]]</f>
        <v>0.77027777778130258</v>
      </c>
      <c r="E5013" s="2">
        <v>2.0081018518518519E-2</v>
      </c>
      <c r="G5013" s="1" t="s">
        <v>3160</v>
      </c>
      <c r="I5013">
        <f>FIND(":",Table1[[#This Row],[Title]])</f>
        <v>24</v>
      </c>
      <c r="J5013">
        <f>FIND(":",Table1[[#This Row],[Title]],Table1[[#This Row],[Column1]]+2)</f>
        <v>34</v>
      </c>
      <c r="K5013" t="str">
        <f>LEFT(Table1[[#This Row],[Title]],Table1[[#This Row],[Column2]])</f>
        <v>A Bit of Fry and Laurie: Season 3:</v>
      </c>
      <c r="L5013" t="str">
        <f>LEFT(Table1[[#This Row],[Title]],Table1[[#This Row],[Column1]])</f>
        <v>A Bit of Fry and Laurie:</v>
      </c>
      <c r="M5013" s="1" t="s">
        <v>298</v>
      </c>
      <c r="N5013" s="2">
        <v>2.0081018518518519E-2</v>
      </c>
      <c r="O5013" s="2">
        <v>2.0081018518518519E-2</v>
      </c>
      <c r="P5013" s="1" t="s">
        <v>14</v>
      </c>
    </row>
    <row r="5014" spans="1:16" ht="13" x14ac:dyDescent="0.15">
      <c r="A5014" s="1" t="s">
        <v>10</v>
      </c>
      <c r="B5014" s="6">
        <v>43216.749502314815</v>
      </c>
      <c r="C5014" s="10">
        <f>INT(Table1[[#This Row],[Start Time]])</f>
        <v>43216</v>
      </c>
      <c r="D5014" s="8">
        <f>Table1[[#This Row],[Start Time]]-Table1[[#This Row],[Date ]]</f>
        <v>0.74950231481489027</v>
      </c>
      <c r="E5014" s="2">
        <v>2.0208333333333332E-2</v>
      </c>
      <c r="G5014" s="1" t="s">
        <v>3161</v>
      </c>
      <c r="I5014">
        <f>FIND(":",Table1[[#This Row],[Title]])</f>
        <v>24</v>
      </c>
      <c r="J5014">
        <f>FIND(":",Table1[[#This Row],[Title]],Table1[[#This Row],[Column1]]+2)</f>
        <v>34</v>
      </c>
      <c r="K5014" t="str">
        <f>LEFT(Table1[[#This Row],[Title]],Table1[[#This Row],[Column2]])</f>
        <v>A Bit of Fry and Laurie: Season 3:</v>
      </c>
      <c r="L5014" t="str">
        <f>LEFT(Table1[[#This Row],[Title]],Table1[[#This Row],[Column1]])</f>
        <v>A Bit of Fry and Laurie:</v>
      </c>
      <c r="M5014" s="1" t="s">
        <v>298</v>
      </c>
      <c r="N5014" s="2">
        <v>2.0486111111111111E-2</v>
      </c>
      <c r="O5014" s="2">
        <v>2.0486111111111111E-2</v>
      </c>
      <c r="P5014" s="1" t="s">
        <v>14</v>
      </c>
    </row>
    <row r="5015" spans="1:16" ht="13" x14ac:dyDescent="0.15">
      <c r="A5015" s="1" t="s">
        <v>10</v>
      </c>
      <c r="B5015" s="6">
        <v>43216.712847222225</v>
      </c>
      <c r="C5015" s="10">
        <f>INT(Table1[[#This Row],[Start Time]])</f>
        <v>43216</v>
      </c>
      <c r="D5015" s="8">
        <f>Table1[[#This Row],[Start Time]]-Table1[[#This Row],[Date ]]</f>
        <v>0.71284722222480923</v>
      </c>
      <c r="E5015" s="2">
        <v>0.02</v>
      </c>
      <c r="G5015" s="1" t="s">
        <v>3162</v>
      </c>
      <c r="I5015">
        <f>FIND(":",Table1[[#This Row],[Title]])</f>
        <v>24</v>
      </c>
      <c r="J5015">
        <f>FIND(":",Table1[[#This Row],[Title]],Table1[[#This Row],[Column1]]+2)</f>
        <v>34</v>
      </c>
      <c r="K5015" t="str">
        <f>LEFT(Table1[[#This Row],[Title]],Table1[[#This Row],[Column2]])</f>
        <v>A Bit of Fry and Laurie: Season 3:</v>
      </c>
      <c r="L5015" t="str">
        <f>LEFT(Table1[[#This Row],[Title]],Table1[[#This Row],[Column1]])</f>
        <v>A Bit of Fry and Laurie:</v>
      </c>
      <c r="M5015" s="1" t="s">
        <v>298</v>
      </c>
      <c r="N5015" s="2">
        <v>0.02</v>
      </c>
      <c r="O5015" s="2">
        <v>0.02</v>
      </c>
      <c r="P5015" s="1" t="s">
        <v>14</v>
      </c>
    </row>
    <row r="5016" spans="1:16" ht="13" x14ac:dyDescent="0.15">
      <c r="A5016" s="1" t="s">
        <v>10</v>
      </c>
      <c r="B5016" s="6">
        <v>43215.802372685182</v>
      </c>
      <c r="C5016" s="10">
        <f>INT(Table1[[#This Row],[Start Time]])</f>
        <v>43215</v>
      </c>
      <c r="D5016" s="8">
        <f>Table1[[#This Row],[Start Time]]-Table1[[#This Row],[Date ]]</f>
        <v>0.80237268518249039</v>
      </c>
      <c r="E5016" s="2">
        <v>2.0543981481481483E-2</v>
      </c>
      <c r="G5016" s="1" t="s">
        <v>3163</v>
      </c>
      <c r="I5016">
        <f>FIND(":",Table1[[#This Row],[Title]])</f>
        <v>24</v>
      </c>
      <c r="J5016">
        <f>FIND(":",Table1[[#This Row],[Title]],Table1[[#This Row],[Column1]]+2)</f>
        <v>34</v>
      </c>
      <c r="K5016" t="str">
        <f>LEFT(Table1[[#This Row],[Title]],Table1[[#This Row],[Column2]])</f>
        <v>A Bit of Fry and Laurie: Season 2:</v>
      </c>
      <c r="L5016" t="str">
        <f>LEFT(Table1[[#This Row],[Title]],Table1[[#This Row],[Column1]])</f>
        <v>A Bit of Fry and Laurie:</v>
      </c>
      <c r="M5016" s="1" t="s">
        <v>298</v>
      </c>
      <c r="N5016" s="2">
        <v>2.045138888888889E-2</v>
      </c>
      <c r="O5016" s="2">
        <v>2.045138888888889E-2</v>
      </c>
      <c r="P5016" s="1" t="s">
        <v>14</v>
      </c>
    </row>
    <row r="5017" spans="1:16" ht="13" x14ac:dyDescent="0.15">
      <c r="A5017" s="1" t="s">
        <v>10</v>
      </c>
      <c r="B5017" s="6">
        <v>43215.782534722224</v>
      </c>
      <c r="C5017" s="10">
        <f>INT(Table1[[#This Row],[Start Time]])</f>
        <v>43215</v>
      </c>
      <c r="D5017" s="8">
        <f>Table1[[#This Row],[Start Time]]-Table1[[#This Row],[Date ]]</f>
        <v>0.78253472222422715</v>
      </c>
      <c r="E5017" s="2">
        <v>1.9791666666666666E-2</v>
      </c>
      <c r="G5017" s="1" t="s">
        <v>3164</v>
      </c>
      <c r="I5017">
        <f>FIND(":",Table1[[#This Row],[Title]])</f>
        <v>24</v>
      </c>
      <c r="J5017">
        <f>FIND(":",Table1[[#This Row],[Title]],Table1[[#This Row],[Column1]]+2)</f>
        <v>34</v>
      </c>
      <c r="K5017" t="str">
        <f>LEFT(Table1[[#This Row],[Title]],Table1[[#This Row],[Column2]])</f>
        <v>A Bit of Fry and Laurie: Season 2:</v>
      </c>
      <c r="L5017" t="str">
        <f>LEFT(Table1[[#This Row],[Title]],Table1[[#This Row],[Column1]])</f>
        <v>A Bit of Fry and Laurie:</v>
      </c>
      <c r="M5017" s="1" t="s">
        <v>298</v>
      </c>
      <c r="N5017" s="2">
        <v>2.0185185185185184E-2</v>
      </c>
      <c r="O5017" s="2">
        <v>2.0185185185185184E-2</v>
      </c>
      <c r="P5017" s="1" t="s">
        <v>14</v>
      </c>
    </row>
    <row r="5018" spans="1:16" ht="13" x14ac:dyDescent="0.15">
      <c r="A5018" s="1" t="s">
        <v>10</v>
      </c>
      <c r="B5018" s="6">
        <v>43215.756527777776</v>
      </c>
      <c r="C5018" s="10">
        <f>INT(Table1[[#This Row],[Start Time]])</f>
        <v>43215</v>
      </c>
      <c r="D5018" s="8">
        <f>Table1[[#This Row],[Start Time]]-Table1[[#This Row],[Date ]]</f>
        <v>0.75652777777577285</v>
      </c>
      <c r="E5018" s="2">
        <v>1.9814814814814816E-2</v>
      </c>
      <c r="G5018" s="1" t="s">
        <v>3165</v>
      </c>
      <c r="I5018">
        <f>FIND(":",Table1[[#This Row],[Title]])</f>
        <v>24</v>
      </c>
      <c r="J5018">
        <f>FIND(":",Table1[[#This Row],[Title]],Table1[[#This Row],[Column1]]+2)</f>
        <v>34</v>
      </c>
      <c r="K5018" t="str">
        <f>LEFT(Table1[[#This Row],[Title]],Table1[[#This Row],[Column2]])</f>
        <v>A Bit of Fry and Laurie: Season 2:</v>
      </c>
      <c r="L5018" t="str">
        <f>LEFT(Table1[[#This Row],[Title]],Table1[[#This Row],[Column1]])</f>
        <v>A Bit of Fry and Laurie:</v>
      </c>
      <c r="M5018" s="1" t="s">
        <v>298</v>
      </c>
      <c r="N5018" s="2">
        <v>2.0266203703703703E-2</v>
      </c>
      <c r="O5018" s="2">
        <v>2.0266203703703703E-2</v>
      </c>
      <c r="P5018" s="1" t="s">
        <v>14</v>
      </c>
    </row>
    <row r="5019" spans="1:16" ht="13" x14ac:dyDescent="0.15">
      <c r="A5019" s="1" t="s">
        <v>10</v>
      </c>
      <c r="B5019" s="6">
        <v>43215.736990740741</v>
      </c>
      <c r="C5019" s="10">
        <f>INT(Table1[[#This Row],[Start Time]])</f>
        <v>43215</v>
      </c>
      <c r="D5019" s="8">
        <f>Table1[[#This Row],[Start Time]]-Table1[[#This Row],[Date ]]</f>
        <v>0.736990740741021</v>
      </c>
      <c r="E5019" s="2">
        <v>1.9502314814814816E-2</v>
      </c>
      <c r="G5019" s="1" t="s">
        <v>3166</v>
      </c>
      <c r="I5019">
        <f>FIND(":",Table1[[#This Row],[Title]])</f>
        <v>24</v>
      </c>
      <c r="J5019">
        <f>FIND(":",Table1[[#This Row],[Title]],Table1[[#This Row],[Column1]]+2)</f>
        <v>34</v>
      </c>
      <c r="K5019" t="str">
        <f>LEFT(Table1[[#This Row],[Title]],Table1[[#This Row],[Column2]])</f>
        <v>A Bit of Fry and Laurie: Season 2:</v>
      </c>
      <c r="L5019" t="str">
        <f>LEFT(Table1[[#This Row],[Title]],Table1[[#This Row],[Column1]])</f>
        <v>A Bit of Fry and Laurie:</v>
      </c>
      <c r="M5019" s="1" t="s">
        <v>298</v>
      </c>
      <c r="N5019" s="2">
        <v>1.9965277777777776E-2</v>
      </c>
      <c r="O5019" s="2">
        <v>1.9965277777777776E-2</v>
      </c>
      <c r="P5019" s="1" t="s">
        <v>14</v>
      </c>
    </row>
    <row r="5020" spans="1:16" ht="13" x14ac:dyDescent="0.15">
      <c r="A5020" s="1" t="s">
        <v>10</v>
      </c>
      <c r="B5020" s="6">
        <v>43214.851261574076</v>
      </c>
      <c r="C5020" s="10">
        <f>INT(Table1[[#This Row],[Start Time]])</f>
        <v>43214</v>
      </c>
      <c r="D5020" s="8">
        <f>Table1[[#This Row],[Start Time]]-Table1[[#This Row],[Date ]]</f>
        <v>0.85126157407648861</v>
      </c>
      <c r="E5020" s="2">
        <v>1.1574074074074073E-5</v>
      </c>
      <c r="G5020" s="1" t="s">
        <v>3166</v>
      </c>
      <c r="I5020">
        <f>FIND(":",Table1[[#This Row],[Title]])</f>
        <v>24</v>
      </c>
      <c r="J5020">
        <f>FIND(":",Table1[[#This Row],[Title]],Table1[[#This Row],[Column1]]+2)</f>
        <v>34</v>
      </c>
      <c r="K5020" t="str">
        <f>LEFT(Table1[[#This Row],[Title]],Table1[[#This Row],[Column2]])</f>
        <v>A Bit of Fry and Laurie: Season 2:</v>
      </c>
      <c r="L5020" t="str">
        <f>LEFT(Table1[[#This Row],[Title]],Table1[[#This Row],[Column1]])</f>
        <v>A Bit of Fry and Laurie:</v>
      </c>
      <c r="M5020" s="1" t="s">
        <v>298</v>
      </c>
      <c r="N5020" s="2">
        <v>4.6296296296296298E-4</v>
      </c>
      <c r="O5020" s="1" t="s">
        <v>19</v>
      </c>
      <c r="P5020" s="1" t="s">
        <v>14</v>
      </c>
    </row>
    <row r="5021" spans="1:16" ht="13" x14ac:dyDescent="0.15">
      <c r="A5021" s="1" t="s">
        <v>10</v>
      </c>
      <c r="B5021" s="6">
        <v>43214.829884259256</v>
      </c>
      <c r="C5021" s="10">
        <f>INT(Table1[[#This Row],[Start Time]])</f>
        <v>43214</v>
      </c>
      <c r="D5021" s="8">
        <f>Table1[[#This Row],[Start Time]]-Table1[[#This Row],[Date ]]</f>
        <v>0.82988425925577758</v>
      </c>
      <c r="E5021" s="2">
        <v>2.0555555555555556E-2</v>
      </c>
      <c r="G5021" s="1" t="s">
        <v>3167</v>
      </c>
      <c r="I5021">
        <f>FIND(":",Table1[[#This Row],[Title]])</f>
        <v>24</v>
      </c>
      <c r="J5021">
        <f>FIND(":",Table1[[#This Row],[Title]],Table1[[#This Row],[Column1]]+2)</f>
        <v>34</v>
      </c>
      <c r="K5021" t="str">
        <f>LEFT(Table1[[#This Row],[Title]],Table1[[#This Row],[Column2]])</f>
        <v>A Bit of Fry and Laurie: Season 2:</v>
      </c>
      <c r="L5021" t="str">
        <f>LEFT(Table1[[#This Row],[Title]],Table1[[#This Row],[Column1]])</f>
        <v>A Bit of Fry and Laurie:</v>
      </c>
      <c r="M5021" s="1" t="s">
        <v>298</v>
      </c>
      <c r="N5021" s="2">
        <v>2.101851851851852E-2</v>
      </c>
      <c r="O5021" s="2">
        <v>2.101851851851852E-2</v>
      </c>
      <c r="P5021" s="1" t="s">
        <v>14</v>
      </c>
    </row>
    <row r="5022" spans="1:16" ht="13" x14ac:dyDescent="0.15">
      <c r="A5022" s="1" t="s">
        <v>10</v>
      </c>
      <c r="B5022" s="6">
        <v>43214.805428240739</v>
      </c>
      <c r="C5022" s="10">
        <f>INT(Table1[[#This Row],[Start Time]])</f>
        <v>43214</v>
      </c>
      <c r="D5022" s="8">
        <f>Table1[[#This Row],[Start Time]]-Table1[[#This Row],[Date ]]</f>
        <v>0.80542824073927477</v>
      </c>
      <c r="E5022" s="2">
        <v>2.0023148148148148E-2</v>
      </c>
      <c r="G5022" s="1" t="s">
        <v>3168</v>
      </c>
      <c r="I5022">
        <f>FIND(":",Table1[[#This Row],[Title]])</f>
        <v>24</v>
      </c>
      <c r="J5022">
        <f>FIND(":",Table1[[#This Row],[Title]],Table1[[#This Row],[Column1]]+2)</f>
        <v>34</v>
      </c>
      <c r="K5022" t="str">
        <f>LEFT(Table1[[#This Row],[Title]],Table1[[#This Row],[Column2]])</f>
        <v>A Bit of Fry and Laurie: Season 2:</v>
      </c>
      <c r="L5022" t="str">
        <f>LEFT(Table1[[#This Row],[Title]],Table1[[#This Row],[Column1]])</f>
        <v>A Bit of Fry and Laurie:</v>
      </c>
      <c r="M5022" s="1" t="s">
        <v>298</v>
      </c>
      <c r="N5022" s="2">
        <v>2.0092592592592592E-2</v>
      </c>
      <c r="O5022" s="2">
        <v>2.0092592592592592E-2</v>
      </c>
      <c r="P5022" s="1" t="s">
        <v>14</v>
      </c>
    </row>
    <row r="5023" spans="1:16" ht="13" x14ac:dyDescent="0.15">
      <c r="A5023" s="1" t="s">
        <v>10</v>
      </c>
      <c r="B5023" s="6">
        <v>43214.783275462964</v>
      </c>
      <c r="C5023" s="10">
        <f>INT(Table1[[#This Row],[Start Time]])</f>
        <v>43214</v>
      </c>
      <c r="D5023" s="8">
        <f>Table1[[#This Row],[Start Time]]-Table1[[#This Row],[Date ]]</f>
        <v>0.78327546296350192</v>
      </c>
      <c r="E5023" s="2">
        <v>1.9756944444444445E-2</v>
      </c>
      <c r="G5023" s="1" t="s">
        <v>3169</v>
      </c>
      <c r="I5023">
        <f>FIND(":",Table1[[#This Row],[Title]])</f>
        <v>24</v>
      </c>
      <c r="J5023">
        <f>FIND(":",Table1[[#This Row],[Title]],Table1[[#This Row],[Column1]]+2)</f>
        <v>34</v>
      </c>
      <c r="K5023" t="str">
        <f>LEFT(Table1[[#This Row],[Title]],Table1[[#This Row],[Column2]])</f>
        <v>A Bit of Fry and Laurie: Season 1:</v>
      </c>
      <c r="L5023" t="str">
        <f>LEFT(Table1[[#This Row],[Title]],Table1[[#This Row],[Column1]])</f>
        <v>A Bit of Fry and Laurie:</v>
      </c>
      <c r="M5023" s="1" t="s">
        <v>298</v>
      </c>
      <c r="N5023" s="2">
        <v>1.9803240740740739E-2</v>
      </c>
      <c r="O5023" s="2">
        <v>1.9803240740740739E-2</v>
      </c>
      <c r="P5023" s="1" t="s">
        <v>14</v>
      </c>
    </row>
    <row r="5024" spans="1:16" ht="13" x14ac:dyDescent="0.15">
      <c r="A5024" s="1" t="s">
        <v>10</v>
      </c>
      <c r="B5024" s="6">
        <v>43214.783206018517</v>
      </c>
      <c r="C5024" s="10">
        <f>INT(Table1[[#This Row],[Start Time]])</f>
        <v>43214</v>
      </c>
      <c r="D5024" s="8">
        <f>Table1[[#This Row],[Start Time]]-Table1[[#This Row],[Date ]]</f>
        <v>0.78320601851737592</v>
      </c>
      <c r="E5024" s="2">
        <v>3.4722222222222222E-5</v>
      </c>
      <c r="G5024" s="1" t="s">
        <v>3170</v>
      </c>
      <c r="I5024">
        <f>FIND(":",Table1[[#This Row],[Title]])</f>
        <v>24</v>
      </c>
      <c r="J5024">
        <f>FIND(":",Table1[[#This Row],[Title]],Table1[[#This Row],[Column1]]+2)</f>
        <v>34</v>
      </c>
      <c r="K5024" t="str">
        <f>LEFT(Table1[[#This Row],[Title]],Table1[[#This Row],[Column2]])</f>
        <v>A Bit of Fry and Laurie: Season 1:</v>
      </c>
      <c r="L5024" t="str">
        <f>LEFT(Table1[[#This Row],[Title]],Table1[[#This Row],[Column1]])</f>
        <v>A Bit of Fry and Laurie:</v>
      </c>
      <c r="M5024" s="1" t="s">
        <v>298</v>
      </c>
      <c r="N5024" s="2">
        <v>2.0046296296296295E-2</v>
      </c>
      <c r="O5024" s="2">
        <v>2.0046296296296295E-2</v>
      </c>
      <c r="P5024" s="1" t="s">
        <v>14</v>
      </c>
    </row>
    <row r="5025" spans="1:16" ht="13" x14ac:dyDescent="0.15">
      <c r="A5025" s="1" t="s">
        <v>10</v>
      </c>
      <c r="B5025" s="6">
        <v>43213.837372685186</v>
      </c>
      <c r="C5025" s="10">
        <f>INT(Table1[[#This Row],[Start Time]])</f>
        <v>43213</v>
      </c>
      <c r="D5025" s="8">
        <f>Table1[[#This Row],[Start Time]]-Table1[[#This Row],[Date ]]</f>
        <v>0.83737268518598285</v>
      </c>
      <c r="E5025" s="2">
        <v>1.9942129629629629E-2</v>
      </c>
      <c r="G5025" s="1" t="s">
        <v>3170</v>
      </c>
      <c r="I5025">
        <f>FIND(":",Table1[[#This Row],[Title]])</f>
        <v>24</v>
      </c>
      <c r="J5025">
        <f>FIND(":",Table1[[#This Row],[Title]],Table1[[#This Row],[Column1]]+2)</f>
        <v>34</v>
      </c>
      <c r="K5025" t="str">
        <f>LEFT(Table1[[#This Row],[Title]],Table1[[#This Row],[Column2]])</f>
        <v>A Bit of Fry and Laurie: Season 1:</v>
      </c>
      <c r="L5025" t="str">
        <f>LEFT(Table1[[#This Row],[Title]],Table1[[#This Row],[Column1]])</f>
        <v>A Bit of Fry and Laurie:</v>
      </c>
      <c r="M5025" s="1" t="s">
        <v>298</v>
      </c>
      <c r="N5025" s="2">
        <v>2.0011574074074074E-2</v>
      </c>
      <c r="O5025" s="1" t="s">
        <v>19</v>
      </c>
      <c r="P5025" s="1" t="s">
        <v>14</v>
      </c>
    </row>
    <row r="5026" spans="1:16" ht="13" x14ac:dyDescent="0.15">
      <c r="A5026" s="1" t="s">
        <v>10</v>
      </c>
      <c r="B5026" s="6">
        <v>43213.813460648147</v>
      </c>
      <c r="C5026" s="10">
        <f>INT(Table1[[#This Row],[Start Time]])</f>
        <v>43213</v>
      </c>
      <c r="D5026" s="8">
        <f>Table1[[#This Row],[Start Time]]-Table1[[#This Row],[Date ]]</f>
        <v>0.81346064814715646</v>
      </c>
      <c r="E5026" s="2">
        <v>1.9675925925925927E-2</v>
      </c>
      <c r="G5026" s="1" t="s">
        <v>3171</v>
      </c>
      <c r="I5026">
        <f>FIND(":",Table1[[#This Row],[Title]])</f>
        <v>24</v>
      </c>
      <c r="J5026">
        <f>FIND(":",Table1[[#This Row],[Title]],Table1[[#This Row],[Column1]]+2)</f>
        <v>34</v>
      </c>
      <c r="K5026" t="str">
        <f>LEFT(Table1[[#This Row],[Title]],Table1[[#This Row],[Column2]])</f>
        <v>A Bit of Fry and Laurie: Season 1:</v>
      </c>
      <c r="L5026" t="str">
        <f>LEFT(Table1[[#This Row],[Title]],Table1[[#This Row],[Column1]])</f>
        <v>A Bit of Fry and Laurie:</v>
      </c>
      <c r="M5026" s="1" t="s">
        <v>298</v>
      </c>
      <c r="N5026" s="2">
        <v>1.9953703703703703E-2</v>
      </c>
      <c r="O5026" s="2">
        <v>1.9953703703703703E-2</v>
      </c>
      <c r="P5026" s="1" t="s">
        <v>14</v>
      </c>
    </row>
    <row r="5027" spans="1:16" ht="13" x14ac:dyDescent="0.15">
      <c r="A5027" s="1" t="s">
        <v>10</v>
      </c>
      <c r="B5027" s="6">
        <v>43213.773287037038</v>
      </c>
      <c r="C5027" s="10">
        <f>INT(Table1[[#This Row],[Start Time]])</f>
        <v>43213</v>
      </c>
      <c r="D5027" s="8">
        <f>Table1[[#This Row],[Start Time]]-Table1[[#This Row],[Date ]]</f>
        <v>0.77328703703824431</v>
      </c>
      <c r="E5027" s="2">
        <v>2.0289351851851854E-2</v>
      </c>
      <c r="G5027" s="1" t="s">
        <v>3172</v>
      </c>
      <c r="I5027">
        <f>FIND(":",Table1[[#This Row],[Title]])</f>
        <v>24</v>
      </c>
      <c r="J5027">
        <f>FIND(":",Table1[[#This Row],[Title]],Table1[[#This Row],[Column1]]+2)</f>
        <v>34</v>
      </c>
      <c r="K5027" t="str">
        <f>LEFT(Table1[[#This Row],[Title]],Table1[[#This Row],[Column2]])</f>
        <v>A Bit of Fry and Laurie: Season 1:</v>
      </c>
      <c r="L5027" t="str">
        <f>LEFT(Table1[[#This Row],[Title]],Table1[[#This Row],[Column1]])</f>
        <v>A Bit of Fry and Laurie:</v>
      </c>
      <c r="M5027" s="1" t="s">
        <v>298</v>
      </c>
      <c r="N5027" s="2">
        <v>1.9803240740740739E-2</v>
      </c>
      <c r="O5027" s="2">
        <v>1.9803240740740739E-2</v>
      </c>
      <c r="P5027" s="1" t="s">
        <v>14</v>
      </c>
    </row>
    <row r="5028" spans="1:16" ht="13" x14ac:dyDescent="0.15">
      <c r="A5028" s="1" t="s">
        <v>10</v>
      </c>
      <c r="B5028" s="6">
        <v>43213.753263888888</v>
      </c>
      <c r="C5028" s="10">
        <f>INT(Table1[[#This Row],[Start Time]])</f>
        <v>43213</v>
      </c>
      <c r="D5028" s="8">
        <f>Table1[[#This Row],[Start Time]]-Table1[[#This Row],[Date ]]</f>
        <v>0.75326388888788642</v>
      </c>
      <c r="E5028" s="2">
        <v>1.9988425925925927E-2</v>
      </c>
      <c r="G5028" s="1" t="s">
        <v>3173</v>
      </c>
      <c r="I5028">
        <f>FIND(":",Table1[[#This Row],[Title]])</f>
        <v>24</v>
      </c>
      <c r="J5028">
        <f>FIND(":",Table1[[#This Row],[Title]],Table1[[#This Row],[Column1]]+2)</f>
        <v>34</v>
      </c>
      <c r="K5028" t="str">
        <f>LEFT(Table1[[#This Row],[Title]],Table1[[#This Row],[Column2]])</f>
        <v>A Bit of Fry and Laurie: Season 1:</v>
      </c>
      <c r="L5028" t="str">
        <f>LEFT(Table1[[#This Row],[Title]],Table1[[#This Row],[Column1]])</f>
        <v>A Bit of Fry and Laurie:</v>
      </c>
      <c r="M5028" s="1" t="s">
        <v>298</v>
      </c>
      <c r="N5028" s="2">
        <v>2.0208333333333332E-2</v>
      </c>
      <c r="O5028" s="2">
        <v>2.0208333333333332E-2</v>
      </c>
      <c r="P5028" s="1" t="s">
        <v>14</v>
      </c>
    </row>
    <row r="5029" spans="1:16" ht="13" x14ac:dyDescent="0.15">
      <c r="A5029" s="1" t="s">
        <v>10</v>
      </c>
      <c r="B5029" s="6">
        <v>43212.856585648151</v>
      </c>
      <c r="C5029" s="10">
        <f>INT(Table1[[#This Row],[Start Time]])</f>
        <v>43212</v>
      </c>
      <c r="D5029" s="8">
        <f>Table1[[#This Row],[Start Time]]-Table1[[#This Row],[Date ]]</f>
        <v>0.85658564815093996</v>
      </c>
      <c r="E5029" s="2">
        <v>2.0393518518518519E-2</v>
      </c>
      <c r="G5029" s="1" t="s">
        <v>3174</v>
      </c>
      <c r="I5029">
        <f>FIND(":",Table1[[#This Row],[Title]])</f>
        <v>24</v>
      </c>
      <c r="J5029">
        <f>FIND(":",Table1[[#This Row],[Title]],Table1[[#This Row],[Column1]]+2)</f>
        <v>34</v>
      </c>
      <c r="K5029" t="str">
        <f>LEFT(Table1[[#This Row],[Title]],Table1[[#This Row],[Column2]])</f>
        <v>A Bit of Fry and Laurie: Season 1:</v>
      </c>
      <c r="L5029" t="str">
        <f>LEFT(Table1[[#This Row],[Title]],Table1[[#This Row],[Column1]])</f>
        <v>A Bit of Fry and Laurie:</v>
      </c>
      <c r="M5029" s="1" t="s">
        <v>298</v>
      </c>
      <c r="N5029" s="2">
        <v>2.0381944444444446E-2</v>
      </c>
      <c r="O5029" s="2">
        <v>2.0381944444444446E-2</v>
      </c>
      <c r="P5029" s="1" t="s">
        <v>14</v>
      </c>
    </row>
    <row r="5030" spans="1:16" ht="13" x14ac:dyDescent="0.15">
      <c r="A5030" s="1" t="s">
        <v>10</v>
      </c>
      <c r="B5030" s="6">
        <v>43212.809872685182</v>
      </c>
      <c r="C5030" s="10">
        <f>INT(Table1[[#This Row],[Start Time]])</f>
        <v>43212</v>
      </c>
      <c r="D5030" s="8">
        <f>Table1[[#This Row],[Start Time]]-Table1[[#This Row],[Date ]]</f>
        <v>0.80987268518219935</v>
      </c>
      <c r="E5030" s="2">
        <v>4.5798611111111109E-2</v>
      </c>
      <c r="G5030" s="1" t="s">
        <v>3175</v>
      </c>
      <c r="I5030">
        <f>FIND(":",Table1[[#This Row],[Title]])</f>
        <v>12</v>
      </c>
      <c r="J5030" t="e">
        <f>FIND(":",Table1[[#This Row],[Title]],Table1[[#This Row],[Column1]]+2)</f>
        <v>#VALUE!</v>
      </c>
      <c r="K5030" t="e">
        <f>LEFT(Table1[[#This Row],[Title]],Table1[[#This Row],[Column2]])</f>
        <v>#VALUE!</v>
      </c>
      <c r="L5030" t="str">
        <f>LEFT(Table1[[#This Row],[Title]],Table1[[#This Row],[Column1]])</f>
        <v>Greg Davies:</v>
      </c>
      <c r="M5030" s="1" t="s">
        <v>298</v>
      </c>
      <c r="N5030" s="2">
        <v>4.5798611111111109E-2</v>
      </c>
      <c r="O5030" s="2">
        <v>4.5798611111111109E-2</v>
      </c>
      <c r="P5030" s="1" t="s">
        <v>14</v>
      </c>
    </row>
    <row r="5031" spans="1:16" ht="13" x14ac:dyDescent="0.15">
      <c r="A5031" s="1" t="s">
        <v>10</v>
      </c>
      <c r="B5031" s="6">
        <v>43212.790856481479</v>
      </c>
      <c r="C5031" s="10">
        <f>INT(Table1[[#This Row],[Start Time]])</f>
        <v>43212</v>
      </c>
      <c r="D5031" s="8">
        <f>Table1[[#This Row],[Start Time]]-Table1[[#This Row],[Date ]]</f>
        <v>0.79085648147884058</v>
      </c>
      <c r="E5031" s="2">
        <v>1.7673611111111112E-2</v>
      </c>
      <c r="G5031" s="1" t="s">
        <v>1500</v>
      </c>
      <c r="I5031">
        <f>FIND(":",Table1[[#This Row],[Title]])</f>
        <v>20</v>
      </c>
      <c r="J5031">
        <f>FIND(":",Table1[[#This Row],[Title]],Table1[[#This Row],[Column1]]+2)</f>
        <v>30</v>
      </c>
      <c r="K5031" t="str">
        <f>LEFT(Table1[[#This Row],[Title]],Table1[[#This Row],[Column2]])</f>
        <v>Friday Night Dinner: Season 2:</v>
      </c>
      <c r="L5031" t="str">
        <f>LEFT(Table1[[#This Row],[Title]],Table1[[#This Row],[Column1]])</f>
        <v>Friday Night Dinner:</v>
      </c>
      <c r="M5031" s="1" t="s">
        <v>298</v>
      </c>
      <c r="N5031" s="2">
        <v>1.7685185185185186E-2</v>
      </c>
      <c r="O5031" s="1" t="s">
        <v>19</v>
      </c>
      <c r="P5031" s="1" t="s">
        <v>14</v>
      </c>
    </row>
    <row r="5032" spans="1:16" ht="13" x14ac:dyDescent="0.15">
      <c r="A5032" s="1" t="s">
        <v>10</v>
      </c>
      <c r="B5032" s="6">
        <v>43212.790682870371</v>
      </c>
      <c r="C5032" s="10">
        <f>INT(Table1[[#This Row],[Start Time]])</f>
        <v>43212</v>
      </c>
      <c r="D5032" s="8">
        <f>Table1[[#This Row],[Start Time]]-Table1[[#This Row],[Date ]]</f>
        <v>0.79068287037080154</v>
      </c>
      <c r="E5032" s="2">
        <v>5.7870370370370373E-5</v>
      </c>
      <c r="G5032" s="1" t="s">
        <v>1500</v>
      </c>
      <c r="I5032">
        <f>FIND(":",Table1[[#This Row],[Title]])</f>
        <v>20</v>
      </c>
      <c r="J5032">
        <f>FIND(":",Table1[[#This Row],[Title]],Table1[[#This Row],[Column1]]+2)</f>
        <v>30</v>
      </c>
      <c r="K5032" t="str">
        <f>LEFT(Table1[[#This Row],[Title]],Table1[[#This Row],[Column2]])</f>
        <v>Friday Night Dinner: Season 2:</v>
      </c>
      <c r="L5032" t="str">
        <f>LEFT(Table1[[#This Row],[Title]],Table1[[#This Row],[Column1]])</f>
        <v>Friday Night Dinner:</v>
      </c>
      <c r="M5032" s="1" t="s">
        <v>298</v>
      </c>
      <c r="N5032" s="2">
        <v>1.5162037037037036E-3</v>
      </c>
      <c r="O5032" s="1" t="s">
        <v>19</v>
      </c>
      <c r="P5032" s="1" t="s">
        <v>14</v>
      </c>
    </row>
    <row r="5033" spans="1:16" ht="13" x14ac:dyDescent="0.15">
      <c r="A5033" s="1" t="s">
        <v>10</v>
      </c>
      <c r="B5033" s="6">
        <v>43212.641064814816</v>
      </c>
      <c r="C5033" s="10">
        <f>INT(Table1[[#This Row],[Start Time]])</f>
        <v>43212</v>
      </c>
      <c r="D5033" s="8">
        <f>Table1[[#This Row],[Start Time]]-Table1[[#This Row],[Date ]]</f>
        <v>0.64106481481576338</v>
      </c>
      <c r="E5033" s="2">
        <v>1.4467592592592592E-3</v>
      </c>
      <c r="G5033" s="1" t="s">
        <v>1500</v>
      </c>
      <c r="I5033">
        <f>FIND(":",Table1[[#This Row],[Title]])</f>
        <v>20</v>
      </c>
      <c r="J5033">
        <f>FIND(":",Table1[[#This Row],[Title]],Table1[[#This Row],[Column1]]+2)</f>
        <v>30</v>
      </c>
      <c r="K5033" t="str">
        <f>LEFT(Table1[[#This Row],[Title]],Table1[[#This Row],[Column2]])</f>
        <v>Friday Night Dinner: Season 2:</v>
      </c>
      <c r="L5033" t="str">
        <f>LEFT(Table1[[#This Row],[Title]],Table1[[#This Row],[Column1]])</f>
        <v>Friday Night Dinner:</v>
      </c>
      <c r="M5033" s="1" t="s">
        <v>298</v>
      </c>
      <c r="N5033" s="2">
        <v>1.4467592592592592E-3</v>
      </c>
      <c r="O5033" s="1" t="s">
        <v>19</v>
      </c>
      <c r="P5033" s="1" t="s">
        <v>14</v>
      </c>
    </row>
    <row r="5034" spans="1:16" ht="13" x14ac:dyDescent="0.15">
      <c r="A5034" s="1" t="s">
        <v>10</v>
      </c>
      <c r="B5034" s="6">
        <v>43212.509710648148</v>
      </c>
      <c r="C5034" s="10">
        <f>INT(Table1[[#This Row],[Start Time]])</f>
        <v>43212</v>
      </c>
      <c r="D5034" s="8">
        <f>Table1[[#This Row],[Start Time]]-Table1[[#This Row],[Date ]]</f>
        <v>0.50971064814802958</v>
      </c>
      <c r="E5034" s="2">
        <v>1.6319444444444445E-2</v>
      </c>
      <c r="G5034" s="1" t="s">
        <v>1517</v>
      </c>
      <c r="I5034">
        <f>FIND(":",Table1[[#This Row],[Title]])</f>
        <v>20</v>
      </c>
      <c r="J5034">
        <f>FIND(":",Table1[[#This Row],[Title]],Table1[[#This Row],[Column1]]+2)</f>
        <v>30</v>
      </c>
      <c r="K5034" t="str">
        <f>LEFT(Table1[[#This Row],[Title]],Table1[[#This Row],[Column2]])</f>
        <v>Friday Night Dinner: Season 2:</v>
      </c>
      <c r="L5034" t="str">
        <f>LEFT(Table1[[#This Row],[Title]],Table1[[#This Row],[Column1]])</f>
        <v>Friday Night Dinner:</v>
      </c>
      <c r="M5034" s="1" t="s">
        <v>298</v>
      </c>
      <c r="N5034" s="2">
        <v>1.6319444444444445E-2</v>
      </c>
      <c r="O5034" s="1" t="s">
        <v>19</v>
      </c>
      <c r="P5034" s="1" t="s">
        <v>14</v>
      </c>
    </row>
    <row r="5035" spans="1:16" ht="13" x14ac:dyDescent="0.15">
      <c r="A5035" s="1" t="s">
        <v>10</v>
      </c>
      <c r="B5035" s="6">
        <v>43203.844421296293</v>
      </c>
      <c r="C5035" s="10">
        <f>INT(Table1[[#This Row],[Start Time]])</f>
        <v>43203</v>
      </c>
      <c r="D5035" s="8">
        <f>Table1[[#This Row],[Start Time]]-Table1[[#This Row],[Date ]]</f>
        <v>0.84442129629314877</v>
      </c>
      <c r="E5035" s="2">
        <v>1.5543981481481482E-2</v>
      </c>
      <c r="G5035" s="1" t="s">
        <v>1518</v>
      </c>
      <c r="I5035">
        <f>FIND(":",Table1[[#This Row],[Title]])</f>
        <v>20</v>
      </c>
      <c r="J5035">
        <f>FIND(":",Table1[[#This Row],[Title]],Table1[[#This Row],[Column1]]+2)</f>
        <v>30</v>
      </c>
      <c r="K5035" t="str">
        <f>LEFT(Table1[[#This Row],[Title]],Table1[[#This Row],[Column2]])</f>
        <v>Friday Night Dinner: Season 2:</v>
      </c>
      <c r="L5035" t="str">
        <f>LEFT(Table1[[#This Row],[Title]],Table1[[#This Row],[Column1]])</f>
        <v>Friday Night Dinner:</v>
      </c>
      <c r="M5035" s="1" t="s">
        <v>298</v>
      </c>
      <c r="N5035" s="2">
        <v>1.5914351851851853E-2</v>
      </c>
      <c r="O5035" s="1" t="s">
        <v>19</v>
      </c>
      <c r="P5035" s="1" t="s">
        <v>14</v>
      </c>
    </row>
    <row r="5036" spans="1:16" ht="13" x14ac:dyDescent="0.15">
      <c r="A5036" s="1" t="s">
        <v>10</v>
      </c>
      <c r="B5036" s="6">
        <v>43203.828090277777</v>
      </c>
      <c r="C5036" s="10">
        <f>INT(Table1[[#This Row],[Start Time]])</f>
        <v>43203</v>
      </c>
      <c r="D5036" s="8">
        <f>Table1[[#This Row],[Start Time]]-Table1[[#This Row],[Date ]]</f>
        <v>0.828090277776937</v>
      </c>
      <c r="E5036" s="2">
        <v>1.6157407407407409E-2</v>
      </c>
      <c r="G5036" s="1" t="s">
        <v>1519</v>
      </c>
      <c r="I5036">
        <f>FIND(":",Table1[[#This Row],[Title]])</f>
        <v>20</v>
      </c>
      <c r="J5036">
        <f>FIND(":",Table1[[#This Row],[Title]],Table1[[#This Row],[Column1]]+2)</f>
        <v>30</v>
      </c>
      <c r="K5036" t="str">
        <f>LEFT(Table1[[#This Row],[Title]],Table1[[#This Row],[Column2]])</f>
        <v>Friday Night Dinner: Season 2:</v>
      </c>
      <c r="L5036" t="str">
        <f>LEFT(Table1[[#This Row],[Title]],Table1[[#This Row],[Column1]])</f>
        <v>Friday Night Dinner:</v>
      </c>
      <c r="M5036" s="1" t="s">
        <v>298</v>
      </c>
      <c r="N5036" s="2">
        <v>1.6157407407407409E-2</v>
      </c>
      <c r="O5036" s="1" t="s">
        <v>19</v>
      </c>
      <c r="P5036" s="1" t="s">
        <v>14</v>
      </c>
    </row>
    <row r="5037" spans="1:16" ht="13" x14ac:dyDescent="0.15">
      <c r="A5037" s="1" t="s">
        <v>10</v>
      </c>
      <c r="B5037" s="6">
        <v>43201.878009259257</v>
      </c>
      <c r="C5037" s="10">
        <f>INT(Table1[[#This Row],[Start Time]])</f>
        <v>43201</v>
      </c>
      <c r="D5037" s="8">
        <f>Table1[[#This Row],[Start Time]]-Table1[[#This Row],[Date ]]</f>
        <v>0.87800925925694173</v>
      </c>
      <c r="E5037" s="2">
        <v>1.5740740740740739E-2</v>
      </c>
      <c r="G5037" s="1" t="s">
        <v>1520</v>
      </c>
      <c r="I5037">
        <f>FIND(":",Table1[[#This Row],[Title]])</f>
        <v>20</v>
      </c>
      <c r="J5037">
        <f>FIND(":",Table1[[#This Row],[Title]],Table1[[#This Row],[Column1]]+2)</f>
        <v>30</v>
      </c>
      <c r="K5037" t="str">
        <f>LEFT(Table1[[#This Row],[Title]],Table1[[#This Row],[Column2]])</f>
        <v>Friday Night Dinner: Season 2:</v>
      </c>
      <c r="L5037" t="str">
        <f>LEFT(Table1[[#This Row],[Title]],Table1[[#This Row],[Column1]])</f>
        <v>Friday Night Dinner:</v>
      </c>
      <c r="M5037" s="1" t="s">
        <v>298</v>
      </c>
      <c r="N5037" s="2">
        <v>1.6111111111111111E-2</v>
      </c>
      <c r="O5037" s="1" t="s">
        <v>19</v>
      </c>
      <c r="P5037" s="1" t="s">
        <v>14</v>
      </c>
    </row>
    <row r="5038" spans="1:16" ht="13" x14ac:dyDescent="0.15">
      <c r="A5038" s="1" t="s">
        <v>10</v>
      </c>
      <c r="B5038" s="6">
        <v>43201.861817129633</v>
      </c>
      <c r="C5038" s="10">
        <f>INT(Table1[[#This Row],[Start Time]])</f>
        <v>43201</v>
      </c>
      <c r="D5038" s="8">
        <f>Table1[[#This Row],[Start Time]]-Table1[[#This Row],[Date ]]</f>
        <v>0.86181712963298196</v>
      </c>
      <c r="E5038" s="2">
        <v>1.4791666666666667E-2</v>
      </c>
      <c r="G5038" s="1" t="s">
        <v>1521</v>
      </c>
      <c r="I5038">
        <f>FIND(":",Table1[[#This Row],[Title]])</f>
        <v>20</v>
      </c>
      <c r="J5038">
        <f>FIND(":",Table1[[#This Row],[Title]],Table1[[#This Row],[Column1]]+2)</f>
        <v>30</v>
      </c>
      <c r="K5038" t="str">
        <f>LEFT(Table1[[#This Row],[Title]],Table1[[#This Row],[Column2]])</f>
        <v>Friday Night Dinner: Season 2:</v>
      </c>
      <c r="L5038" t="str">
        <f>LEFT(Table1[[#This Row],[Title]],Table1[[#This Row],[Column1]])</f>
        <v>Friday Night Dinner:</v>
      </c>
      <c r="M5038" s="1" t="s">
        <v>298</v>
      </c>
      <c r="N5038" s="2">
        <v>1.5162037037037036E-2</v>
      </c>
      <c r="O5038" s="1" t="s">
        <v>19</v>
      </c>
      <c r="P5038" s="1" t="s">
        <v>14</v>
      </c>
    </row>
    <row r="5039" spans="1:16" ht="13" x14ac:dyDescent="0.15">
      <c r="A5039" s="1" t="s">
        <v>10</v>
      </c>
      <c r="B5039" s="6">
        <v>43201.84710648148</v>
      </c>
      <c r="C5039" s="10">
        <f>INT(Table1[[#This Row],[Start Time]])</f>
        <v>43201</v>
      </c>
      <c r="D5039" s="8">
        <f>Table1[[#This Row],[Start Time]]-Table1[[#This Row],[Date ]]</f>
        <v>0.84710648148029577</v>
      </c>
      <c r="E5039" s="2">
        <v>1.4664351851851852E-2</v>
      </c>
      <c r="G5039" s="1" t="s">
        <v>1522</v>
      </c>
      <c r="I5039">
        <f>FIND(":",Table1[[#This Row],[Title]])</f>
        <v>20</v>
      </c>
      <c r="J5039">
        <f>FIND(":",Table1[[#This Row],[Title]],Table1[[#This Row],[Column1]]+2)</f>
        <v>30</v>
      </c>
      <c r="K5039" t="str">
        <f>LEFT(Table1[[#This Row],[Title]],Table1[[#This Row],[Column2]])</f>
        <v>Friday Night Dinner: Season 2:</v>
      </c>
      <c r="L5039" t="str">
        <f>LEFT(Table1[[#This Row],[Title]],Table1[[#This Row],[Column1]])</f>
        <v>Friday Night Dinner:</v>
      </c>
      <c r="M5039" s="1" t="s">
        <v>298</v>
      </c>
      <c r="N5039" s="2">
        <v>1.5034722222222222E-2</v>
      </c>
      <c r="O5039" s="1" t="s">
        <v>19</v>
      </c>
      <c r="P5039" s="1" t="s">
        <v>14</v>
      </c>
    </row>
    <row r="5040" spans="1:16" ht="13" x14ac:dyDescent="0.15">
      <c r="A5040" s="1" t="s">
        <v>10</v>
      </c>
      <c r="B5040" s="6">
        <v>43201.831388888888</v>
      </c>
      <c r="C5040" s="10">
        <f>INT(Table1[[#This Row],[Start Time]])</f>
        <v>43201</v>
      </c>
      <c r="D5040" s="8">
        <f>Table1[[#This Row],[Start Time]]-Table1[[#This Row],[Date ]]</f>
        <v>0.83138888888788642</v>
      </c>
      <c r="E5040" s="2">
        <v>1.5682870370370371E-2</v>
      </c>
      <c r="G5040" s="1" t="s">
        <v>782</v>
      </c>
      <c r="I5040">
        <f>FIND(":",Table1[[#This Row],[Title]])</f>
        <v>20</v>
      </c>
      <c r="J5040">
        <f>FIND(":",Table1[[#This Row],[Title]],Table1[[#This Row],[Column1]]+2)</f>
        <v>30</v>
      </c>
      <c r="K5040" t="str">
        <f>LEFT(Table1[[#This Row],[Title]],Table1[[#This Row],[Column2]])</f>
        <v>Friday Night Dinner: Season 1:</v>
      </c>
      <c r="L5040" t="str">
        <f>LEFT(Table1[[#This Row],[Title]],Table1[[#This Row],[Column1]])</f>
        <v>Friday Night Dinner:</v>
      </c>
      <c r="M5040" s="1" t="s">
        <v>298</v>
      </c>
      <c r="N5040" s="2">
        <v>1.5682870370370371E-2</v>
      </c>
      <c r="O5040" s="1" t="s">
        <v>19</v>
      </c>
      <c r="P5040" s="1" t="s">
        <v>14</v>
      </c>
    </row>
    <row r="5041" spans="1:16" ht="13" x14ac:dyDescent="0.15">
      <c r="A5041" s="1" t="s">
        <v>10</v>
      </c>
      <c r="B5041" s="6">
        <v>43200.881689814814</v>
      </c>
      <c r="C5041" s="10">
        <f>INT(Table1[[#This Row],[Start Time]])</f>
        <v>43200</v>
      </c>
      <c r="D5041" s="8">
        <f>Table1[[#This Row],[Start Time]]-Table1[[#This Row],[Date ]]</f>
        <v>0.88168981481430819</v>
      </c>
      <c r="E5041" s="2">
        <v>1.4733796296296297E-2</v>
      </c>
      <c r="G5041" s="1" t="s">
        <v>783</v>
      </c>
      <c r="I5041">
        <f>FIND(":",Table1[[#This Row],[Title]])</f>
        <v>20</v>
      </c>
      <c r="J5041">
        <f>FIND(":",Table1[[#This Row],[Title]],Table1[[#This Row],[Column1]]+2)</f>
        <v>30</v>
      </c>
      <c r="K5041" t="str">
        <f>LEFT(Table1[[#This Row],[Title]],Table1[[#This Row],[Column2]])</f>
        <v>Friday Night Dinner: Season 1:</v>
      </c>
      <c r="L5041" t="str">
        <f>LEFT(Table1[[#This Row],[Title]],Table1[[#This Row],[Column1]])</f>
        <v>Friday Night Dinner:</v>
      </c>
      <c r="M5041" s="1" t="s">
        <v>298</v>
      </c>
      <c r="N5041" s="2">
        <v>1.5104166666666667E-2</v>
      </c>
      <c r="O5041" s="1" t="s">
        <v>19</v>
      </c>
      <c r="P5041" s="1" t="s">
        <v>14</v>
      </c>
    </row>
    <row r="5042" spans="1:16" ht="13" x14ac:dyDescent="0.15">
      <c r="A5042" s="1" t="s">
        <v>10</v>
      </c>
      <c r="B5042" s="6">
        <v>43200.862511574072</v>
      </c>
      <c r="C5042" s="10">
        <f>INT(Table1[[#This Row],[Start Time]])</f>
        <v>43200</v>
      </c>
      <c r="D5042" s="8">
        <f>Table1[[#This Row],[Start Time]]-Table1[[#This Row],[Date ]]</f>
        <v>0.86251157407241408</v>
      </c>
      <c r="E5042" s="2">
        <v>1.5729166666666666E-2</v>
      </c>
      <c r="G5042" s="1" t="s">
        <v>784</v>
      </c>
      <c r="I5042">
        <f>FIND(":",Table1[[#This Row],[Title]])</f>
        <v>20</v>
      </c>
      <c r="J5042">
        <f>FIND(":",Table1[[#This Row],[Title]],Table1[[#This Row],[Column1]]+2)</f>
        <v>30</v>
      </c>
      <c r="K5042" t="str">
        <f>LEFT(Table1[[#This Row],[Title]],Table1[[#This Row],[Column2]])</f>
        <v>Friday Night Dinner: Season 1:</v>
      </c>
      <c r="L5042" t="str">
        <f>LEFT(Table1[[#This Row],[Title]],Table1[[#This Row],[Column1]])</f>
        <v>Friday Night Dinner:</v>
      </c>
      <c r="M5042" s="1" t="s">
        <v>298</v>
      </c>
      <c r="N5042" s="2">
        <v>1.6087962962962964E-2</v>
      </c>
      <c r="O5042" s="1" t="s">
        <v>19</v>
      </c>
      <c r="P5042" s="1" t="s">
        <v>14</v>
      </c>
    </row>
    <row r="5043" spans="1:16" ht="13" x14ac:dyDescent="0.15">
      <c r="A5043" s="1" t="s">
        <v>10</v>
      </c>
      <c r="B5043" s="6">
        <v>43200.845092592594</v>
      </c>
      <c r="C5043" s="10">
        <f>INT(Table1[[#This Row],[Start Time]])</f>
        <v>43200</v>
      </c>
      <c r="D5043" s="8">
        <f>Table1[[#This Row],[Start Time]]-Table1[[#This Row],[Date ]]</f>
        <v>0.8450925925935735</v>
      </c>
      <c r="E5043" s="2">
        <v>1.6724537037037038E-2</v>
      </c>
      <c r="G5043" s="1" t="s">
        <v>1410</v>
      </c>
      <c r="I5043">
        <f>FIND(":",Table1[[#This Row],[Title]])</f>
        <v>20</v>
      </c>
      <c r="J5043">
        <f>FIND(":",Table1[[#This Row],[Title]],Table1[[#This Row],[Column1]]+2)</f>
        <v>30</v>
      </c>
      <c r="K5043" t="str">
        <f>LEFT(Table1[[#This Row],[Title]],Table1[[#This Row],[Column2]])</f>
        <v>Friday Night Dinner: Season 1:</v>
      </c>
      <c r="L5043" t="str">
        <f>LEFT(Table1[[#This Row],[Title]],Table1[[#This Row],[Column1]])</f>
        <v>Friday Night Dinner:</v>
      </c>
      <c r="M5043" s="1" t="s">
        <v>298</v>
      </c>
      <c r="N5043" s="2">
        <v>1.7083333333333332E-2</v>
      </c>
      <c r="O5043" s="1" t="s">
        <v>19</v>
      </c>
      <c r="P5043" s="1" t="s">
        <v>14</v>
      </c>
    </row>
    <row r="5044" spans="1:16" ht="13" x14ac:dyDescent="0.15">
      <c r="A5044" s="1" t="s">
        <v>10</v>
      </c>
      <c r="B5044" s="6">
        <v>43200.830694444441</v>
      </c>
      <c r="C5044" s="10">
        <f>INT(Table1[[#This Row],[Start Time]])</f>
        <v>43200</v>
      </c>
      <c r="D5044" s="8">
        <f>Table1[[#This Row],[Start Time]]-Table1[[#This Row],[Date ]]</f>
        <v>0.83069444444117835</v>
      </c>
      <c r="E5044" s="2">
        <v>1.4363425925925925E-2</v>
      </c>
      <c r="G5044" s="1" t="s">
        <v>1411</v>
      </c>
      <c r="I5044">
        <f>FIND(":",Table1[[#This Row],[Title]])</f>
        <v>20</v>
      </c>
      <c r="J5044">
        <f>FIND(":",Table1[[#This Row],[Title]],Table1[[#This Row],[Column1]]+2)</f>
        <v>30</v>
      </c>
      <c r="K5044" t="str">
        <f>LEFT(Table1[[#This Row],[Title]],Table1[[#This Row],[Column2]])</f>
        <v>Friday Night Dinner: Season 1:</v>
      </c>
      <c r="L5044" t="str">
        <f>LEFT(Table1[[#This Row],[Title]],Table1[[#This Row],[Column1]])</f>
        <v>Friday Night Dinner:</v>
      </c>
      <c r="M5044" s="1" t="s">
        <v>298</v>
      </c>
      <c r="N5044" s="2">
        <v>1.4733796296296297E-2</v>
      </c>
      <c r="O5044" s="1" t="s">
        <v>19</v>
      </c>
      <c r="P5044" s="1" t="s">
        <v>14</v>
      </c>
    </row>
    <row r="5045" spans="1:16" ht="13" x14ac:dyDescent="0.15">
      <c r="A5045" s="1" t="s">
        <v>10</v>
      </c>
      <c r="B5045" s="6">
        <v>43200.815462962964</v>
      </c>
      <c r="C5045" s="10">
        <f>INT(Table1[[#This Row],[Start Time]])</f>
        <v>43200</v>
      </c>
      <c r="D5045" s="8">
        <f>Table1[[#This Row],[Start Time]]-Table1[[#This Row],[Date ]]</f>
        <v>0.81546296296437504</v>
      </c>
      <c r="E5045" s="2">
        <v>1.5208333333333334E-2</v>
      </c>
      <c r="G5045" s="1" t="s">
        <v>1412</v>
      </c>
      <c r="I5045">
        <f>FIND(":",Table1[[#This Row],[Title]])</f>
        <v>20</v>
      </c>
      <c r="J5045">
        <f>FIND(":",Table1[[#This Row],[Title]],Table1[[#This Row],[Column1]]+2)</f>
        <v>30</v>
      </c>
      <c r="K5045" t="str">
        <f>LEFT(Table1[[#This Row],[Title]],Table1[[#This Row],[Column2]])</f>
        <v>Friday Night Dinner: Season 1:</v>
      </c>
      <c r="L5045" t="str">
        <f>LEFT(Table1[[#This Row],[Title]],Table1[[#This Row],[Column1]])</f>
        <v>Friday Night Dinner:</v>
      </c>
      <c r="M5045" s="1" t="s">
        <v>298</v>
      </c>
      <c r="N5045" s="2">
        <v>1.5208333333333334E-2</v>
      </c>
      <c r="O5045" s="1" t="s">
        <v>19</v>
      </c>
      <c r="P5045" s="1" t="s">
        <v>14</v>
      </c>
    </row>
    <row r="5046" spans="1:16" ht="13" x14ac:dyDescent="0.15">
      <c r="A5046" s="1" t="s">
        <v>10</v>
      </c>
      <c r="B5046" s="6">
        <v>43199.837962962964</v>
      </c>
      <c r="C5046" s="10">
        <f>INT(Table1[[#This Row],[Start Time]])</f>
        <v>43199</v>
      </c>
      <c r="D5046" s="8">
        <f>Table1[[#This Row],[Start Time]]-Table1[[#This Row],[Date ]]</f>
        <v>0.83796296296350192</v>
      </c>
      <c r="E5046" s="2">
        <v>1.5694444444444445E-2</v>
      </c>
      <c r="G5046" s="1" t="s">
        <v>3176</v>
      </c>
      <c r="I5046">
        <f>FIND(":",Table1[[#This Row],[Title]])</f>
        <v>12</v>
      </c>
      <c r="J5046">
        <f>FIND(":",Table1[[#This Row],[Title]],Table1[[#This Row],[Column1]]+2)</f>
        <v>22</v>
      </c>
      <c r="K5046" t="str">
        <f>LEFT(Table1[[#This Row],[Title]],Table1[[#This Row],[Column2]])</f>
        <v>The Job Lot: Season 3:</v>
      </c>
      <c r="L5046" t="str">
        <f>LEFT(Table1[[#This Row],[Title]],Table1[[#This Row],[Column1]])</f>
        <v>The Job Lot:</v>
      </c>
      <c r="M5046" s="1" t="s">
        <v>298</v>
      </c>
      <c r="N5046" s="2">
        <v>1.5775462962962963E-2</v>
      </c>
      <c r="O5046" s="2">
        <v>1.5775462962962963E-2</v>
      </c>
      <c r="P5046" s="1" t="s">
        <v>14</v>
      </c>
    </row>
    <row r="5047" spans="1:16" ht="13" x14ac:dyDescent="0.15">
      <c r="A5047" s="1" t="s">
        <v>10</v>
      </c>
      <c r="B5047" s="6">
        <v>43199.822546296295</v>
      </c>
      <c r="C5047" s="10">
        <f>INT(Table1[[#This Row],[Start Time]])</f>
        <v>43199</v>
      </c>
      <c r="D5047" s="8">
        <f>Table1[[#This Row],[Start Time]]-Table1[[#This Row],[Date ]]</f>
        <v>0.82254629629460396</v>
      </c>
      <c r="E5047" s="2">
        <v>1.5358796296296296E-2</v>
      </c>
      <c r="G5047" s="1" t="s">
        <v>3177</v>
      </c>
      <c r="I5047">
        <f>FIND(":",Table1[[#This Row],[Title]])</f>
        <v>12</v>
      </c>
      <c r="J5047">
        <f>FIND(":",Table1[[#This Row],[Title]],Table1[[#This Row],[Column1]]+2)</f>
        <v>22</v>
      </c>
      <c r="K5047" t="str">
        <f>LEFT(Table1[[#This Row],[Title]],Table1[[#This Row],[Column2]])</f>
        <v>The Job Lot: Season 3:</v>
      </c>
      <c r="L5047" t="str">
        <f>LEFT(Table1[[#This Row],[Title]],Table1[[#This Row],[Column1]])</f>
        <v>The Job Lot:</v>
      </c>
      <c r="M5047" s="1" t="s">
        <v>298</v>
      </c>
      <c r="N5047" s="2">
        <v>1.5439814814814814E-2</v>
      </c>
      <c r="O5047" s="2">
        <v>1.5439814814814814E-2</v>
      </c>
      <c r="P5047" s="1" t="s">
        <v>14</v>
      </c>
    </row>
    <row r="5048" spans="1:16" ht="13" x14ac:dyDescent="0.15">
      <c r="A5048" s="1" t="s">
        <v>10</v>
      </c>
      <c r="B5048" s="6">
        <v>43199.80736111111</v>
      </c>
      <c r="C5048" s="10">
        <f>INT(Table1[[#This Row],[Start Time]])</f>
        <v>43199</v>
      </c>
      <c r="D5048" s="8">
        <f>Table1[[#This Row],[Start Time]]-Table1[[#This Row],[Date ]]</f>
        <v>0.80736111111036735</v>
      </c>
      <c r="E5048" s="2">
        <v>1.5138888888888889E-2</v>
      </c>
      <c r="G5048" s="1" t="s">
        <v>3178</v>
      </c>
      <c r="I5048">
        <f>FIND(":",Table1[[#This Row],[Title]])</f>
        <v>12</v>
      </c>
      <c r="J5048">
        <f>FIND(":",Table1[[#This Row],[Title]],Table1[[#This Row],[Column1]]+2)</f>
        <v>22</v>
      </c>
      <c r="K5048" t="str">
        <f>LEFT(Table1[[#This Row],[Title]],Table1[[#This Row],[Column2]])</f>
        <v>The Job Lot: Season 3:</v>
      </c>
      <c r="L5048" t="str">
        <f>LEFT(Table1[[#This Row],[Title]],Table1[[#This Row],[Column1]])</f>
        <v>The Job Lot:</v>
      </c>
      <c r="M5048" s="1" t="s">
        <v>298</v>
      </c>
      <c r="N5048" s="2">
        <v>1.5219907407407408E-2</v>
      </c>
      <c r="O5048" s="2">
        <v>1.5219907407407408E-2</v>
      </c>
      <c r="P5048" s="1" t="s">
        <v>14</v>
      </c>
    </row>
    <row r="5049" spans="1:16" ht="13" x14ac:dyDescent="0.15">
      <c r="A5049" s="1" t="s">
        <v>10</v>
      </c>
      <c r="B5049" s="6">
        <v>43199.791967592595</v>
      </c>
      <c r="C5049" s="10">
        <f>INT(Table1[[#This Row],[Start Time]])</f>
        <v>43199</v>
      </c>
      <c r="D5049" s="8">
        <f>Table1[[#This Row],[Start Time]]-Table1[[#This Row],[Date ]]</f>
        <v>0.79196759259502869</v>
      </c>
      <c r="E5049" s="2">
        <v>1.525462962962963E-2</v>
      </c>
      <c r="G5049" s="1" t="s">
        <v>3179</v>
      </c>
      <c r="I5049">
        <f>FIND(":",Table1[[#This Row],[Title]])</f>
        <v>12</v>
      </c>
      <c r="J5049">
        <f>FIND(":",Table1[[#This Row],[Title]],Table1[[#This Row],[Column1]]+2)</f>
        <v>22</v>
      </c>
      <c r="K5049" t="str">
        <f>LEFT(Table1[[#This Row],[Title]],Table1[[#This Row],[Column2]])</f>
        <v>The Job Lot: Season 3:</v>
      </c>
      <c r="L5049" t="str">
        <f>LEFT(Table1[[#This Row],[Title]],Table1[[#This Row],[Column1]])</f>
        <v>The Job Lot:</v>
      </c>
      <c r="M5049" s="1" t="s">
        <v>298</v>
      </c>
      <c r="N5049" s="2">
        <v>1.5335648148148149E-2</v>
      </c>
      <c r="O5049" s="2">
        <v>1.5335648148148149E-2</v>
      </c>
      <c r="P5049" s="1" t="s">
        <v>14</v>
      </c>
    </row>
    <row r="5050" spans="1:16" ht="13" x14ac:dyDescent="0.15">
      <c r="A5050" s="1" t="s">
        <v>10</v>
      </c>
      <c r="B5050" s="6">
        <v>43199.776562500003</v>
      </c>
      <c r="C5050" s="10">
        <f>INT(Table1[[#This Row],[Start Time]])</f>
        <v>43199</v>
      </c>
      <c r="D5050" s="8">
        <f>Table1[[#This Row],[Start Time]]-Table1[[#This Row],[Date ]]</f>
        <v>0.77656250000291038</v>
      </c>
      <c r="E5050" s="2">
        <v>1.5381944444444445E-2</v>
      </c>
      <c r="G5050" s="1" t="s">
        <v>3180</v>
      </c>
      <c r="I5050">
        <f>FIND(":",Table1[[#This Row],[Title]])</f>
        <v>12</v>
      </c>
      <c r="J5050">
        <f>FIND(":",Table1[[#This Row],[Title]],Table1[[#This Row],[Column1]]+2)</f>
        <v>22</v>
      </c>
      <c r="K5050" t="str">
        <f>LEFT(Table1[[#This Row],[Title]],Table1[[#This Row],[Column2]])</f>
        <v>The Job Lot: Season 3:</v>
      </c>
      <c r="L5050" t="str">
        <f>LEFT(Table1[[#This Row],[Title]],Table1[[#This Row],[Column1]])</f>
        <v>The Job Lot:</v>
      </c>
      <c r="M5050" s="1" t="s">
        <v>298</v>
      </c>
      <c r="N5050" s="2">
        <v>1.5393518518518518E-2</v>
      </c>
      <c r="O5050" s="2">
        <v>1.5393518518518518E-2</v>
      </c>
      <c r="P5050" s="1" t="s">
        <v>14</v>
      </c>
    </row>
    <row r="5051" spans="1:16" ht="13" x14ac:dyDescent="0.15">
      <c r="A5051" s="1" t="s">
        <v>10</v>
      </c>
      <c r="B5051" s="6">
        <v>43199.754201388889</v>
      </c>
      <c r="C5051" s="10">
        <f>INT(Table1[[#This Row],[Start Time]])</f>
        <v>43199</v>
      </c>
      <c r="D5051" s="8">
        <f>Table1[[#This Row],[Start Time]]-Table1[[#This Row],[Date ]]</f>
        <v>0.75420138888875954</v>
      </c>
      <c r="E5051" s="2">
        <v>1.5578703703703704E-2</v>
      </c>
      <c r="G5051" s="1" t="s">
        <v>3181</v>
      </c>
      <c r="I5051">
        <f>FIND(":",Table1[[#This Row],[Title]])</f>
        <v>12</v>
      </c>
      <c r="J5051">
        <f>FIND(":",Table1[[#This Row],[Title]],Table1[[#This Row],[Column1]]+2)</f>
        <v>22</v>
      </c>
      <c r="K5051" t="str">
        <f>LEFT(Table1[[#This Row],[Title]],Table1[[#This Row],[Column2]])</f>
        <v>The Job Lot: Season 3:</v>
      </c>
      <c r="L5051" t="str">
        <f>LEFT(Table1[[#This Row],[Title]],Table1[[#This Row],[Column1]])</f>
        <v>The Job Lot:</v>
      </c>
      <c r="M5051" s="1" t="s">
        <v>298</v>
      </c>
      <c r="N5051" s="2">
        <v>1.5659722222222221E-2</v>
      </c>
      <c r="O5051" s="2">
        <v>1.5659722222222221E-2</v>
      </c>
      <c r="P5051" s="1" t="s">
        <v>14</v>
      </c>
    </row>
    <row r="5052" spans="1:16" ht="13" x14ac:dyDescent="0.15">
      <c r="A5052" s="1" t="s">
        <v>10</v>
      </c>
      <c r="B5052" s="6">
        <v>43199.738287037035</v>
      </c>
      <c r="C5052" s="10">
        <f>INT(Table1[[#This Row],[Start Time]])</f>
        <v>43199</v>
      </c>
      <c r="D5052" s="8">
        <f>Table1[[#This Row],[Start Time]]-Table1[[#This Row],[Date ]]</f>
        <v>0.73828703703475185</v>
      </c>
      <c r="E5052" s="2">
        <v>1.5868055555555555E-2</v>
      </c>
      <c r="G5052" s="1" t="s">
        <v>3182</v>
      </c>
      <c r="I5052">
        <f>FIND(":",Table1[[#This Row],[Title]])</f>
        <v>12</v>
      </c>
      <c r="J5052">
        <f>FIND(":",Table1[[#This Row],[Title]],Table1[[#This Row],[Column1]]+2)</f>
        <v>22</v>
      </c>
      <c r="K5052" t="str">
        <f>LEFT(Table1[[#This Row],[Title]],Table1[[#This Row],[Column2]])</f>
        <v>The Job Lot: Season 2:</v>
      </c>
      <c r="L5052" t="str">
        <f>LEFT(Table1[[#This Row],[Title]],Table1[[#This Row],[Column1]])</f>
        <v>The Job Lot:</v>
      </c>
      <c r="M5052" s="1" t="s">
        <v>298</v>
      </c>
      <c r="N5052" s="2">
        <v>1.59375E-2</v>
      </c>
      <c r="O5052" s="2">
        <v>1.59375E-2</v>
      </c>
      <c r="P5052" s="1" t="s">
        <v>14</v>
      </c>
    </row>
    <row r="5053" spans="1:16" ht="13" x14ac:dyDescent="0.15">
      <c r="A5053" s="1" t="s">
        <v>10</v>
      </c>
      <c r="B5053" s="6">
        <v>43199.722615740742</v>
      </c>
      <c r="C5053" s="10">
        <f>INT(Table1[[#This Row],[Start Time]])</f>
        <v>43199</v>
      </c>
      <c r="D5053" s="8">
        <f>Table1[[#This Row],[Start Time]]-Table1[[#This Row],[Date ]]</f>
        <v>0.72261574074218515</v>
      </c>
      <c r="E5053" s="2">
        <v>1.5625E-2</v>
      </c>
      <c r="G5053" s="1" t="s">
        <v>3183</v>
      </c>
      <c r="I5053">
        <f>FIND(":",Table1[[#This Row],[Title]])</f>
        <v>12</v>
      </c>
      <c r="J5053">
        <f>FIND(":",Table1[[#This Row],[Title]],Table1[[#This Row],[Column1]]+2)</f>
        <v>22</v>
      </c>
      <c r="K5053" t="str">
        <f>LEFT(Table1[[#This Row],[Title]],Table1[[#This Row],[Column2]])</f>
        <v>The Job Lot: Season 2:</v>
      </c>
      <c r="L5053" t="str">
        <f>LEFT(Table1[[#This Row],[Title]],Table1[[#This Row],[Column1]])</f>
        <v>The Job Lot:</v>
      </c>
      <c r="M5053" s="1" t="s">
        <v>298</v>
      </c>
      <c r="N5053" s="2">
        <v>1.5636574074074074E-2</v>
      </c>
      <c r="O5053" s="2">
        <v>1.5636574074074074E-2</v>
      </c>
      <c r="P5053" s="1" t="s">
        <v>14</v>
      </c>
    </row>
    <row r="5054" spans="1:16" ht="13" x14ac:dyDescent="0.15">
      <c r="A5054" s="1" t="s">
        <v>10</v>
      </c>
      <c r="B5054" s="6">
        <v>43198.88690972222</v>
      </c>
      <c r="C5054" s="10">
        <f>INT(Table1[[#This Row],[Start Time]])</f>
        <v>43198</v>
      </c>
      <c r="D5054" s="8">
        <f>Table1[[#This Row],[Start Time]]-Table1[[#This Row],[Date ]]</f>
        <v>0.88690972221957054</v>
      </c>
      <c r="E5054" s="2">
        <v>1.5439814814814814E-2</v>
      </c>
      <c r="G5054" s="1" t="s">
        <v>3184</v>
      </c>
      <c r="I5054">
        <f>FIND(":",Table1[[#This Row],[Title]])</f>
        <v>12</v>
      </c>
      <c r="J5054">
        <f>FIND(":",Table1[[#This Row],[Title]],Table1[[#This Row],[Column1]]+2)</f>
        <v>22</v>
      </c>
      <c r="K5054" t="str">
        <f>LEFT(Table1[[#This Row],[Title]],Table1[[#This Row],[Column2]])</f>
        <v>The Job Lot: Season 2:</v>
      </c>
      <c r="L5054" t="str">
        <f>LEFT(Table1[[#This Row],[Title]],Table1[[#This Row],[Column1]])</f>
        <v>The Job Lot:</v>
      </c>
      <c r="M5054" s="1" t="s">
        <v>298</v>
      </c>
      <c r="N5054" s="2">
        <v>1.5520833333333333E-2</v>
      </c>
      <c r="O5054" s="2">
        <v>1.5520833333333333E-2</v>
      </c>
      <c r="P5054" s="1" t="s">
        <v>14</v>
      </c>
    </row>
    <row r="5055" spans="1:16" ht="13" x14ac:dyDescent="0.15">
      <c r="A5055" s="1" t="s">
        <v>10</v>
      </c>
      <c r="B5055" s="6">
        <v>43198.872013888889</v>
      </c>
      <c r="C5055" s="10">
        <f>INT(Table1[[#This Row],[Start Time]])</f>
        <v>43198</v>
      </c>
      <c r="D5055" s="8">
        <f>Table1[[#This Row],[Start Time]]-Table1[[#This Row],[Date ]]</f>
        <v>0.87201388888934162</v>
      </c>
      <c r="E5055" s="2">
        <v>1.4837962962962963E-2</v>
      </c>
      <c r="G5055" s="1" t="s">
        <v>3185</v>
      </c>
      <c r="I5055">
        <f>FIND(":",Table1[[#This Row],[Title]])</f>
        <v>12</v>
      </c>
      <c r="J5055">
        <f>FIND(":",Table1[[#This Row],[Title]],Table1[[#This Row],[Column1]]+2)</f>
        <v>22</v>
      </c>
      <c r="K5055" t="str">
        <f>LEFT(Table1[[#This Row],[Title]],Table1[[#This Row],[Column2]])</f>
        <v>The Job Lot: Season 2:</v>
      </c>
      <c r="L5055" t="str">
        <f>LEFT(Table1[[#This Row],[Title]],Table1[[#This Row],[Column1]])</f>
        <v>The Job Lot:</v>
      </c>
      <c r="M5055" s="1" t="s">
        <v>298</v>
      </c>
      <c r="N5055" s="2">
        <v>1.4918981481481481E-2</v>
      </c>
      <c r="O5055" s="2">
        <v>1.4918981481481481E-2</v>
      </c>
      <c r="P5055" s="1" t="s">
        <v>14</v>
      </c>
    </row>
    <row r="5056" spans="1:16" ht="13" x14ac:dyDescent="0.15">
      <c r="A5056" s="1" t="s">
        <v>10</v>
      </c>
      <c r="B5056" s="6">
        <v>43198.856192129628</v>
      </c>
      <c r="C5056" s="10">
        <f>INT(Table1[[#This Row],[Start Time]])</f>
        <v>43198</v>
      </c>
      <c r="D5056" s="8">
        <f>Table1[[#This Row],[Start Time]]-Table1[[#This Row],[Date ]]</f>
        <v>0.85619212962774327</v>
      </c>
      <c r="E5056" s="2">
        <v>1.5358796296296296E-2</v>
      </c>
      <c r="G5056" s="1" t="s">
        <v>3186</v>
      </c>
      <c r="I5056">
        <f>FIND(":",Table1[[#This Row],[Title]])</f>
        <v>12</v>
      </c>
      <c r="J5056">
        <f>FIND(":",Table1[[#This Row],[Title]],Table1[[#This Row],[Column1]]+2)</f>
        <v>22</v>
      </c>
      <c r="K5056" t="str">
        <f>LEFT(Table1[[#This Row],[Title]],Table1[[#This Row],[Column2]])</f>
        <v>The Job Lot: Season 2:</v>
      </c>
      <c r="L5056" t="str">
        <f>LEFT(Table1[[#This Row],[Title]],Table1[[#This Row],[Column1]])</f>
        <v>The Job Lot:</v>
      </c>
      <c r="M5056" s="1" t="s">
        <v>298</v>
      </c>
      <c r="N5056" s="2">
        <v>1.5439814814814814E-2</v>
      </c>
      <c r="O5056" s="2">
        <v>1.5439814814814814E-2</v>
      </c>
      <c r="P5056" s="1" t="s">
        <v>14</v>
      </c>
    </row>
    <row r="5057" spans="1:16" ht="13" x14ac:dyDescent="0.15">
      <c r="A5057" s="1" t="s">
        <v>10</v>
      </c>
      <c r="B5057" s="6">
        <v>43198.83871527778</v>
      </c>
      <c r="C5057" s="10">
        <f>INT(Table1[[#This Row],[Start Time]])</f>
        <v>43198</v>
      </c>
      <c r="D5057" s="8">
        <f>Table1[[#This Row],[Start Time]]-Table1[[#This Row],[Date ]]</f>
        <v>0.83871527777955635</v>
      </c>
      <c r="E5057" s="2">
        <v>1.6134259259259258E-2</v>
      </c>
      <c r="G5057" s="1" t="s">
        <v>3187</v>
      </c>
      <c r="I5057">
        <f>FIND(":",Table1[[#This Row],[Title]])</f>
        <v>12</v>
      </c>
      <c r="J5057">
        <f>FIND(":",Table1[[#This Row],[Title]],Table1[[#This Row],[Column1]]+2)</f>
        <v>22</v>
      </c>
      <c r="K5057" t="str">
        <f>LEFT(Table1[[#This Row],[Title]],Table1[[#This Row],[Column2]])</f>
        <v>The Job Lot: Season 2:</v>
      </c>
      <c r="L5057" t="str">
        <f>LEFT(Table1[[#This Row],[Title]],Table1[[#This Row],[Column1]])</f>
        <v>The Job Lot:</v>
      </c>
      <c r="M5057" s="1" t="s">
        <v>298</v>
      </c>
      <c r="N5057" s="2">
        <v>1.6157407407407409E-2</v>
      </c>
      <c r="O5057" s="2">
        <v>1.6157407407407409E-2</v>
      </c>
      <c r="P5057" s="1" t="s">
        <v>14</v>
      </c>
    </row>
    <row r="5058" spans="1:16" ht="13" x14ac:dyDescent="0.15">
      <c r="A5058" s="1" t="s">
        <v>10</v>
      </c>
      <c r="B5058" s="6">
        <v>43195.888321759259</v>
      </c>
      <c r="C5058" s="10">
        <f>INT(Table1[[#This Row],[Start Time]])</f>
        <v>43195</v>
      </c>
      <c r="D5058" s="8">
        <f>Table1[[#This Row],[Start Time]]-Table1[[#This Row],[Date ]]</f>
        <v>0.88832175925927004</v>
      </c>
      <c r="E5058" s="2">
        <v>1.4849537037037038E-2</v>
      </c>
      <c r="G5058" s="1" t="s">
        <v>3188</v>
      </c>
      <c r="I5058">
        <f>FIND(":",Table1[[#This Row],[Title]])</f>
        <v>12</v>
      </c>
      <c r="J5058">
        <f>FIND(":",Table1[[#This Row],[Title]],Table1[[#This Row],[Column1]]+2)</f>
        <v>22</v>
      </c>
      <c r="K5058" t="str">
        <f>LEFT(Table1[[#This Row],[Title]],Table1[[#This Row],[Column2]])</f>
        <v>The Job Lot: Season 1:</v>
      </c>
      <c r="L5058" t="str">
        <f>LEFT(Table1[[#This Row],[Title]],Table1[[#This Row],[Column1]])</f>
        <v>The Job Lot:</v>
      </c>
      <c r="M5058" s="1" t="s">
        <v>298</v>
      </c>
      <c r="N5058" s="2">
        <v>1.4999999999999999E-2</v>
      </c>
      <c r="O5058" s="2">
        <v>1.4999999999999999E-2</v>
      </c>
      <c r="P5058" s="1" t="s">
        <v>14</v>
      </c>
    </row>
    <row r="5059" spans="1:16" ht="13" x14ac:dyDescent="0.15">
      <c r="A5059" s="1" t="s">
        <v>10</v>
      </c>
      <c r="B5059" s="6">
        <v>43195.873020833336</v>
      </c>
      <c r="C5059" s="10">
        <f>INT(Table1[[#This Row],[Start Time]])</f>
        <v>43195</v>
      </c>
      <c r="D5059" s="8">
        <f>Table1[[#This Row],[Start Time]]-Table1[[#This Row],[Date ]]</f>
        <v>0.87302083333634073</v>
      </c>
      <c r="E5059" s="2">
        <v>1.5243055555555555E-2</v>
      </c>
      <c r="G5059" s="1" t="s">
        <v>3189</v>
      </c>
      <c r="I5059">
        <f>FIND(":",Table1[[#This Row],[Title]])</f>
        <v>12</v>
      </c>
      <c r="J5059">
        <f>FIND(":",Table1[[#This Row],[Title]],Table1[[#This Row],[Column1]]+2)</f>
        <v>22</v>
      </c>
      <c r="K5059" t="str">
        <f>LEFT(Table1[[#This Row],[Title]],Table1[[#This Row],[Column2]])</f>
        <v>The Job Lot: Season 1:</v>
      </c>
      <c r="L5059" t="str">
        <f>LEFT(Table1[[#This Row],[Title]],Table1[[#This Row],[Column1]])</f>
        <v>The Job Lot:</v>
      </c>
      <c r="M5059" s="1" t="s">
        <v>298</v>
      </c>
      <c r="N5059" s="2">
        <v>1.5416666666666667E-2</v>
      </c>
      <c r="O5059" s="2">
        <v>1.5416666666666667E-2</v>
      </c>
      <c r="P5059" s="1" t="s">
        <v>14</v>
      </c>
    </row>
    <row r="5060" spans="1:16" ht="13" x14ac:dyDescent="0.15">
      <c r="A5060" s="1" t="s">
        <v>10</v>
      </c>
      <c r="B5060" s="6">
        <v>43195.828356481485</v>
      </c>
      <c r="C5060" s="10">
        <f>INT(Table1[[#This Row],[Start Time]])</f>
        <v>43195</v>
      </c>
      <c r="D5060" s="8">
        <f>Table1[[#This Row],[Start Time]]-Table1[[#This Row],[Date ]]</f>
        <v>0.82835648148466134</v>
      </c>
      <c r="E5060" s="2">
        <v>2.5972222222222223E-2</v>
      </c>
      <c r="G5060" s="1" t="s">
        <v>3190</v>
      </c>
      <c r="I5060">
        <f>FIND(":",Table1[[#This Row],[Title]])</f>
        <v>20</v>
      </c>
      <c r="J5060">
        <f>FIND(":",Table1[[#This Row],[Title]],Table1[[#This Row],[Column1]]+2)</f>
        <v>30</v>
      </c>
      <c r="K5060" t="str">
        <f>LEFT(Table1[[#This Row],[Title]],Table1[[#This Row],[Column2]])</f>
        <v>Designated Survivor: Season 2:</v>
      </c>
      <c r="L5060" t="str">
        <f>LEFT(Table1[[#This Row],[Title]],Table1[[#This Row],[Column1]])</f>
        <v>Designated Survivor:</v>
      </c>
      <c r="M5060" s="1" t="s">
        <v>298</v>
      </c>
      <c r="N5060" s="2">
        <v>2.8842592592592593E-2</v>
      </c>
      <c r="O5060" s="2">
        <v>2.8842592592592593E-2</v>
      </c>
      <c r="P5060" s="1" t="s">
        <v>14</v>
      </c>
    </row>
    <row r="5061" spans="1:16" ht="13" x14ac:dyDescent="0.15">
      <c r="A5061" s="1" t="s">
        <v>10</v>
      </c>
      <c r="B5061" s="6">
        <v>43195.789768518516</v>
      </c>
      <c r="C5061" s="10">
        <f>INT(Table1[[#This Row],[Start Time]])</f>
        <v>43195</v>
      </c>
      <c r="D5061" s="8">
        <f>Table1[[#This Row],[Start Time]]-Table1[[#This Row],[Date ]]</f>
        <v>0.78976851851621177</v>
      </c>
      <c r="E5061" s="2">
        <v>2.8587962962962963E-3</v>
      </c>
      <c r="G5061" s="1" t="s">
        <v>3190</v>
      </c>
      <c r="I5061">
        <f>FIND(":",Table1[[#This Row],[Title]])</f>
        <v>20</v>
      </c>
      <c r="J5061">
        <f>FIND(":",Table1[[#This Row],[Title]],Table1[[#This Row],[Column1]]+2)</f>
        <v>30</v>
      </c>
      <c r="K5061" t="str">
        <f>LEFT(Table1[[#This Row],[Title]],Table1[[#This Row],[Column2]])</f>
        <v>Designated Survivor: Season 2:</v>
      </c>
      <c r="L5061" t="str">
        <f>LEFT(Table1[[#This Row],[Title]],Table1[[#This Row],[Column1]])</f>
        <v>Designated Survivor:</v>
      </c>
      <c r="M5061" s="1" t="s">
        <v>298</v>
      </c>
      <c r="N5061" s="2">
        <v>2.8587962962962963E-3</v>
      </c>
      <c r="O5061" s="1" t="s">
        <v>19</v>
      </c>
      <c r="P5061" s="1" t="s">
        <v>14</v>
      </c>
    </row>
    <row r="5062" spans="1:16" ht="13" x14ac:dyDescent="0.15">
      <c r="A5062" s="1" t="s">
        <v>10</v>
      </c>
      <c r="B5062" s="6">
        <v>43195.789513888885</v>
      </c>
      <c r="C5062" s="10">
        <f>INT(Table1[[#This Row],[Start Time]])</f>
        <v>43195</v>
      </c>
      <c r="D5062" s="8">
        <f>Table1[[#This Row],[Start Time]]-Table1[[#This Row],[Date ]]</f>
        <v>0.78951388888526708</v>
      </c>
      <c r="E5062" s="2">
        <v>2.3148148148148147E-5</v>
      </c>
      <c r="G5062" s="1" t="s">
        <v>3191</v>
      </c>
      <c r="I5062">
        <f>FIND(":",Table1[[#This Row],[Title]])</f>
        <v>20</v>
      </c>
      <c r="J5062">
        <f>FIND(":",Table1[[#This Row],[Title]],Table1[[#This Row],[Column1]]+2)</f>
        <v>30</v>
      </c>
      <c r="K5062" t="str">
        <f>LEFT(Table1[[#This Row],[Title]],Table1[[#This Row],[Column2]])</f>
        <v>Designated Survivor: Season 2:</v>
      </c>
      <c r="L5062" t="str">
        <f>LEFT(Table1[[#This Row],[Title]],Table1[[#This Row],[Column1]])</f>
        <v>Designated Survivor:</v>
      </c>
      <c r="M5062" s="1" t="s">
        <v>298</v>
      </c>
      <c r="N5062" s="2">
        <v>2.3148148148148147E-5</v>
      </c>
      <c r="O5062" s="2">
        <v>2.3148148148148147E-5</v>
      </c>
      <c r="P5062" s="1" t="s">
        <v>14</v>
      </c>
    </row>
    <row r="5063" spans="1:16" ht="13" x14ac:dyDescent="0.15">
      <c r="A5063" s="1" t="s">
        <v>10</v>
      </c>
      <c r="B5063" s="6">
        <v>43194.814652777779</v>
      </c>
      <c r="C5063" s="10">
        <f>INT(Table1[[#This Row],[Start Time]])</f>
        <v>43194</v>
      </c>
      <c r="D5063" s="8">
        <f>Table1[[#This Row],[Start Time]]-Table1[[#This Row],[Date ]]</f>
        <v>0.81465277777897427</v>
      </c>
      <c r="E5063" s="2">
        <v>1.5104166666666667E-2</v>
      </c>
      <c r="G5063" s="1" t="s">
        <v>3192</v>
      </c>
      <c r="I5063">
        <f>FIND(":",Table1[[#This Row],[Title]])</f>
        <v>12</v>
      </c>
      <c r="J5063">
        <f>FIND(":",Table1[[#This Row],[Title]],Table1[[#This Row],[Column1]]+2)</f>
        <v>22</v>
      </c>
      <c r="K5063" t="str">
        <f>LEFT(Table1[[#This Row],[Title]],Table1[[#This Row],[Column2]])</f>
        <v>The Job Lot: Season 1:</v>
      </c>
      <c r="L5063" t="str">
        <f>LEFT(Table1[[#This Row],[Title]],Table1[[#This Row],[Column1]])</f>
        <v>The Job Lot:</v>
      </c>
      <c r="M5063" s="1" t="s">
        <v>298</v>
      </c>
      <c r="N5063" s="2">
        <v>1.5405092592592592E-2</v>
      </c>
      <c r="O5063" s="2">
        <v>1.5405092592592592E-2</v>
      </c>
      <c r="P5063" s="1" t="s">
        <v>14</v>
      </c>
    </row>
    <row r="5064" spans="1:16" ht="13" x14ac:dyDescent="0.15">
      <c r="A5064" s="1" t="s">
        <v>10</v>
      </c>
      <c r="B5064" s="6">
        <v>43194.786053240743</v>
      </c>
      <c r="C5064" s="10">
        <f>INT(Table1[[#This Row],[Start Time]])</f>
        <v>43194</v>
      </c>
      <c r="D5064" s="8">
        <f>Table1[[#This Row],[Start Time]]-Table1[[#This Row],[Date ]]</f>
        <v>0.78605324074305827</v>
      </c>
      <c r="E5064" s="2">
        <v>1.3888888888888889E-4</v>
      </c>
      <c r="G5064" s="1" t="s">
        <v>3192</v>
      </c>
      <c r="I5064">
        <f>FIND(":",Table1[[#This Row],[Title]])</f>
        <v>12</v>
      </c>
      <c r="J5064">
        <f>FIND(":",Table1[[#This Row],[Title]],Table1[[#This Row],[Column1]]+2)</f>
        <v>22</v>
      </c>
      <c r="K5064" t="str">
        <f>LEFT(Table1[[#This Row],[Title]],Table1[[#This Row],[Column2]])</f>
        <v>The Job Lot: Season 1:</v>
      </c>
      <c r="L5064" t="str">
        <f>LEFT(Table1[[#This Row],[Title]],Table1[[#This Row],[Column1]])</f>
        <v>The Job Lot:</v>
      </c>
      <c r="M5064" s="1" t="s">
        <v>298</v>
      </c>
      <c r="N5064" s="2">
        <v>1.3888888888888889E-4</v>
      </c>
      <c r="O5064" s="1" t="s">
        <v>19</v>
      </c>
      <c r="P5064" s="1" t="s">
        <v>14</v>
      </c>
    </row>
    <row r="5065" spans="1:16" ht="13" x14ac:dyDescent="0.15">
      <c r="A5065" s="1" t="s">
        <v>10</v>
      </c>
      <c r="B5065" s="6">
        <v>43194.758993055555</v>
      </c>
      <c r="C5065" s="10">
        <f>INT(Table1[[#This Row],[Start Time]])</f>
        <v>43194</v>
      </c>
      <c r="D5065" s="8">
        <f>Table1[[#This Row],[Start Time]]-Table1[[#This Row],[Date ]]</f>
        <v>0.75899305555503815</v>
      </c>
      <c r="E5065" s="2">
        <v>1.5208333333333334E-2</v>
      </c>
      <c r="G5065" s="1" t="s">
        <v>3193</v>
      </c>
      <c r="I5065">
        <f>FIND(":",Table1[[#This Row],[Title]])</f>
        <v>12</v>
      </c>
      <c r="J5065">
        <f>FIND(":",Table1[[#This Row],[Title]],Table1[[#This Row],[Column1]]+2)</f>
        <v>22</v>
      </c>
      <c r="K5065" t="str">
        <f>LEFT(Table1[[#This Row],[Title]],Table1[[#This Row],[Column2]])</f>
        <v>The Job Lot: Season 1:</v>
      </c>
      <c r="L5065" t="str">
        <f>LEFT(Table1[[#This Row],[Title]],Table1[[#This Row],[Column1]])</f>
        <v>The Job Lot:</v>
      </c>
      <c r="M5065" s="1" t="s">
        <v>298</v>
      </c>
      <c r="N5065" s="2">
        <v>1.5335648148148149E-2</v>
      </c>
      <c r="O5065" s="2">
        <v>1.5335648148148149E-2</v>
      </c>
      <c r="P5065" s="1" t="s">
        <v>14</v>
      </c>
    </row>
    <row r="5066" spans="1:16" ht="13" x14ac:dyDescent="0.15">
      <c r="A5066" s="1" t="s">
        <v>10</v>
      </c>
      <c r="B5066" s="6">
        <v>43194.742650462962</v>
      </c>
      <c r="C5066" s="10">
        <f>INT(Table1[[#This Row],[Start Time]])</f>
        <v>43194</v>
      </c>
      <c r="D5066" s="8">
        <f>Table1[[#This Row],[Start Time]]-Table1[[#This Row],[Date ]]</f>
        <v>0.74265046296204673</v>
      </c>
      <c r="E5066" s="2">
        <v>1.5590277777777778E-2</v>
      </c>
      <c r="G5066" s="1" t="s">
        <v>3194</v>
      </c>
      <c r="I5066">
        <f>FIND(":",Table1[[#This Row],[Title]])</f>
        <v>12</v>
      </c>
      <c r="J5066">
        <f>FIND(":",Table1[[#This Row],[Title]],Table1[[#This Row],[Column1]]+2)</f>
        <v>22</v>
      </c>
      <c r="K5066" t="str">
        <f>LEFT(Table1[[#This Row],[Title]],Table1[[#This Row],[Column2]])</f>
        <v>The Job Lot: Season 1:</v>
      </c>
      <c r="L5066" t="str">
        <f>LEFT(Table1[[#This Row],[Title]],Table1[[#This Row],[Column1]])</f>
        <v>The Job Lot:</v>
      </c>
      <c r="M5066" s="1" t="s">
        <v>298</v>
      </c>
      <c r="N5066" s="2">
        <v>1.5659722222222221E-2</v>
      </c>
      <c r="O5066" s="2">
        <v>1.5659722222222221E-2</v>
      </c>
      <c r="P5066" s="1" t="s">
        <v>14</v>
      </c>
    </row>
    <row r="5067" spans="1:16" ht="13" x14ac:dyDescent="0.15">
      <c r="A5067" s="1" t="s">
        <v>10</v>
      </c>
      <c r="B5067" s="6">
        <v>43194.725856481484</v>
      </c>
      <c r="C5067" s="10">
        <f>INT(Table1[[#This Row],[Start Time]])</f>
        <v>43194</v>
      </c>
      <c r="D5067" s="8">
        <f>Table1[[#This Row],[Start Time]]-Table1[[#This Row],[Date ]]</f>
        <v>0.72585648148378823</v>
      </c>
      <c r="E5067" s="2">
        <v>1.6747685185185185E-2</v>
      </c>
      <c r="G5067" s="1" t="s">
        <v>3195</v>
      </c>
      <c r="I5067">
        <f>FIND(":",Table1[[#This Row],[Title]])</f>
        <v>12</v>
      </c>
      <c r="J5067">
        <f>FIND(":",Table1[[#This Row],[Title]],Table1[[#This Row],[Column1]]+2)</f>
        <v>22</v>
      </c>
      <c r="K5067" t="str">
        <f>LEFT(Table1[[#This Row],[Title]],Table1[[#This Row],[Column2]])</f>
        <v>The Job Lot: Season 1:</v>
      </c>
      <c r="L5067" t="str">
        <f>LEFT(Table1[[#This Row],[Title]],Table1[[#This Row],[Column1]])</f>
        <v>The Job Lot:</v>
      </c>
      <c r="M5067" s="1" t="s">
        <v>298</v>
      </c>
      <c r="N5067" s="2">
        <v>1.6770833333333332E-2</v>
      </c>
      <c r="O5067" s="2">
        <v>1.6770833333333332E-2</v>
      </c>
      <c r="P5067" s="1" t="s">
        <v>14</v>
      </c>
    </row>
    <row r="5068" spans="1:16" ht="13" x14ac:dyDescent="0.15">
      <c r="A5068" s="1" t="s">
        <v>10</v>
      </c>
      <c r="B5068" s="6">
        <v>43193.76771990741</v>
      </c>
      <c r="C5068" s="10">
        <f>INT(Table1[[#This Row],[Start Time]])</f>
        <v>43193</v>
      </c>
      <c r="D5068" s="8">
        <f>Table1[[#This Row],[Start Time]]-Table1[[#This Row],[Date ]]</f>
        <v>0.76771990740962792</v>
      </c>
      <c r="E5068" s="2">
        <v>7.7777777777777779E-2</v>
      </c>
      <c r="G5068" s="1" t="s">
        <v>3196</v>
      </c>
      <c r="I5068" t="e">
        <f>FIND(":",Table1[[#This Row],[Title]])</f>
        <v>#VALUE!</v>
      </c>
      <c r="J5068" t="e">
        <f>FIND(":",Table1[[#This Row],[Title]],Table1[[#This Row],[Column1]]+2)</f>
        <v>#VALUE!</v>
      </c>
      <c r="K5068" t="e">
        <f>LEFT(Table1[[#This Row],[Title]],Table1[[#This Row],[Column2]])</f>
        <v>#VALUE!</v>
      </c>
      <c r="L5068" t="e">
        <f>LEFT(Table1[[#This Row],[Title]],Table1[[#This Row],[Column1]])</f>
        <v>#VALUE!</v>
      </c>
      <c r="M5068" s="1" t="s">
        <v>298</v>
      </c>
      <c r="N5068" s="2">
        <v>7.7789351851851846E-2</v>
      </c>
      <c r="O5068" s="2">
        <v>7.7789351851851846E-2</v>
      </c>
      <c r="P5068" s="1" t="s">
        <v>14</v>
      </c>
    </row>
    <row r="5069" spans="1:16" ht="13" x14ac:dyDescent="0.15">
      <c r="A5069" s="1" t="s">
        <v>10</v>
      </c>
      <c r="B5069" s="6">
        <v>43192.917141203703</v>
      </c>
      <c r="C5069" s="10">
        <f>INT(Table1[[#This Row],[Start Time]])</f>
        <v>43192</v>
      </c>
      <c r="D5069" s="8">
        <f>Table1[[#This Row],[Start Time]]-Table1[[#This Row],[Date ]]</f>
        <v>0.91714120370306773</v>
      </c>
      <c r="E5069" s="2">
        <v>3.5659722222222225E-2</v>
      </c>
      <c r="G5069" s="1" t="s">
        <v>3197</v>
      </c>
      <c r="I5069">
        <f>FIND(":",Table1[[#This Row],[Title]])</f>
        <v>13</v>
      </c>
      <c r="J5069">
        <f>FIND(":",Table1[[#This Row],[Title]],Table1[[#This Row],[Column1]]+2)</f>
        <v>23</v>
      </c>
      <c r="K5069" t="str">
        <f>LEFT(Table1[[#This Row],[Title]],Table1[[#This Row],[Column2]])</f>
        <v>Rock &amp; Chips: Season 1:</v>
      </c>
      <c r="L5069" t="str">
        <f>LEFT(Table1[[#This Row],[Title]],Table1[[#This Row],[Column1]])</f>
        <v>Rock &amp; Chips:</v>
      </c>
      <c r="M5069" s="1" t="s">
        <v>298</v>
      </c>
      <c r="N5069" s="2">
        <v>3.577546296296296E-2</v>
      </c>
      <c r="O5069" s="2">
        <v>3.577546296296296E-2</v>
      </c>
      <c r="P5069" s="1" t="s">
        <v>14</v>
      </c>
    </row>
    <row r="5070" spans="1:16" ht="13" x14ac:dyDescent="0.15">
      <c r="A5070" s="1" t="s">
        <v>10</v>
      </c>
      <c r="B5070" s="6">
        <v>43192.916921296295</v>
      </c>
      <c r="C5070" s="10">
        <f>INT(Table1[[#This Row],[Start Time]])</f>
        <v>43192</v>
      </c>
      <c r="D5070" s="8">
        <f>Table1[[#This Row],[Start Time]]-Table1[[#This Row],[Date ]]</f>
        <v>0.91692129629518604</v>
      </c>
      <c r="E5070" s="2">
        <v>9.2592592592592588E-5</v>
      </c>
      <c r="G5070" s="1" t="s">
        <v>3197</v>
      </c>
      <c r="I5070">
        <f>FIND(":",Table1[[#This Row],[Title]])</f>
        <v>13</v>
      </c>
      <c r="J5070">
        <f>FIND(":",Table1[[#This Row],[Title]],Table1[[#This Row],[Column1]]+2)</f>
        <v>23</v>
      </c>
      <c r="K5070" t="str">
        <f>LEFT(Table1[[#This Row],[Title]],Table1[[#This Row],[Column2]])</f>
        <v>Rock &amp; Chips: Season 1:</v>
      </c>
      <c r="L5070" t="str">
        <f>LEFT(Table1[[#This Row],[Title]],Table1[[#This Row],[Column1]])</f>
        <v>Rock &amp; Chips:</v>
      </c>
      <c r="M5070" s="1" t="s">
        <v>298</v>
      </c>
      <c r="N5070" s="2">
        <v>9.2592592592592588E-5</v>
      </c>
      <c r="O5070" s="1" t="s">
        <v>19</v>
      </c>
      <c r="P5070" s="1" t="s">
        <v>14</v>
      </c>
    </row>
    <row r="5071" spans="1:16" ht="13" x14ac:dyDescent="0.15">
      <c r="A5071" s="1" t="s">
        <v>10</v>
      </c>
      <c r="B5071" s="6">
        <v>43192.856909722221</v>
      </c>
      <c r="C5071" s="10">
        <f>INT(Table1[[#This Row],[Start Time]])</f>
        <v>43192</v>
      </c>
      <c r="D5071" s="8">
        <f>Table1[[#This Row],[Start Time]]-Table1[[#This Row],[Date ]]</f>
        <v>0.85690972222073469</v>
      </c>
      <c r="E5071" s="2">
        <v>3.5520833333333335E-2</v>
      </c>
      <c r="G5071" s="1" t="s">
        <v>3198</v>
      </c>
      <c r="I5071">
        <f>FIND(":",Table1[[#This Row],[Title]])</f>
        <v>13</v>
      </c>
      <c r="J5071">
        <f>FIND(":",Table1[[#This Row],[Title]],Table1[[#This Row],[Column1]]+2)</f>
        <v>23</v>
      </c>
      <c r="K5071" t="str">
        <f>LEFT(Table1[[#This Row],[Title]],Table1[[#This Row],[Column2]])</f>
        <v>Rock &amp; Chips: Season 1:</v>
      </c>
      <c r="L5071" t="str">
        <f>LEFT(Table1[[#This Row],[Title]],Table1[[#This Row],[Column1]])</f>
        <v>Rock &amp; Chips:</v>
      </c>
      <c r="M5071" s="1" t="s">
        <v>298</v>
      </c>
      <c r="N5071" s="2">
        <v>3.5578703703703703E-2</v>
      </c>
      <c r="O5071" s="2">
        <v>3.5578703703703703E-2</v>
      </c>
      <c r="P5071" s="1" t="s">
        <v>14</v>
      </c>
    </row>
    <row r="5072" spans="1:16" ht="13" x14ac:dyDescent="0.15">
      <c r="A5072" s="1" t="s">
        <v>10</v>
      </c>
      <c r="B5072" s="6">
        <v>43192.795393518521</v>
      </c>
      <c r="C5072" s="10">
        <f>INT(Table1[[#This Row],[Start Time]])</f>
        <v>43192</v>
      </c>
      <c r="D5072" s="8">
        <f>Table1[[#This Row],[Start Time]]-Table1[[#This Row],[Date ]]</f>
        <v>0.79539351852145046</v>
      </c>
      <c r="E5072" s="2">
        <v>6.1192129629629631E-2</v>
      </c>
      <c r="G5072" s="1" t="s">
        <v>3199</v>
      </c>
      <c r="I5072">
        <f>FIND(":",Table1[[#This Row],[Title]])</f>
        <v>13</v>
      </c>
      <c r="J5072">
        <f>FIND(":",Table1[[#This Row],[Title]],Table1[[#This Row],[Column1]]+2)</f>
        <v>23</v>
      </c>
      <c r="K5072" t="str">
        <f>LEFT(Table1[[#This Row],[Title]],Table1[[#This Row],[Column2]])</f>
        <v>Rock &amp; Chips: Season 1:</v>
      </c>
      <c r="L5072" t="str">
        <f>LEFT(Table1[[#This Row],[Title]],Table1[[#This Row],[Column1]])</f>
        <v>Rock &amp; Chips:</v>
      </c>
      <c r="M5072" s="1" t="s">
        <v>298</v>
      </c>
      <c r="N5072" s="2">
        <v>6.1203703703703705E-2</v>
      </c>
      <c r="O5072" s="2">
        <v>6.1203703703703705E-2</v>
      </c>
      <c r="P5072" s="1" t="s">
        <v>14</v>
      </c>
    </row>
    <row r="5073" spans="1:16" ht="13" x14ac:dyDescent="0.15">
      <c r="A5073" s="1" t="s">
        <v>10</v>
      </c>
      <c r="B5073" s="6">
        <v>43192.742326388892</v>
      </c>
      <c r="C5073" s="10">
        <f>INT(Table1[[#This Row],[Start Time]])</f>
        <v>43192</v>
      </c>
      <c r="D5073" s="8">
        <f>Table1[[#This Row],[Start Time]]-Table1[[#This Row],[Date ]]</f>
        <v>0.742326388892252</v>
      </c>
      <c r="E5073" s="2">
        <v>4.0486111111111112E-2</v>
      </c>
      <c r="G5073" s="1" t="s">
        <v>3200</v>
      </c>
      <c r="I5073">
        <f>FIND(":",Table1[[#This Row],[Title]])</f>
        <v>23</v>
      </c>
      <c r="J5073">
        <f>FIND(":",Table1[[#This Row],[Title]],Table1[[#This Row],[Column1]]+2)</f>
        <v>33</v>
      </c>
      <c r="K5073" t="str">
        <f>LEFT(Table1[[#This Row],[Title]],Table1[[#This Row],[Column2]])</f>
        <v>Stephen Fry in America: Series 1:</v>
      </c>
      <c r="L5073" t="str">
        <f>LEFT(Table1[[#This Row],[Title]],Table1[[#This Row],[Column1]])</f>
        <v>Stephen Fry in America:</v>
      </c>
      <c r="M5073" s="1" t="s">
        <v>298</v>
      </c>
      <c r="N5073" s="2">
        <v>4.085648148148148E-2</v>
      </c>
      <c r="O5073" s="2">
        <v>4.085648148148148E-2</v>
      </c>
      <c r="P5073" s="1" t="s">
        <v>14</v>
      </c>
    </row>
    <row r="5074" spans="1:16" ht="13" x14ac:dyDescent="0.15">
      <c r="A5074" s="1" t="s">
        <v>10</v>
      </c>
      <c r="B5074" s="6">
        <v>43192.700115740743</v>
      </c>
      <c r="C5074" s="10">
        <f>INT(Table1[[#This Row],[Start Time]])</f>
        <v>43192</v>
      </c>
      <c r="D5074" s="8">
        <f>Table1[[#This Row],[Start Time]]-Table1[[#This Row],[Date ]]</f>
        <v>0.70011574074305827</v>
      </c>
      <c r="E5074" s="2">
        <v>4.0381944444444443E-2</v>
      </c>
      <c r="G5074" s="1" t="s">
        <v>3201</v>
      </c>
      <c r="I5074">
        <f>FIND(":",Table1[[#This Row],[Title]])</f>
        <v>23</v>
      </c>
      <c r="J5074">
        <f>FIND(":",Table1[[#This Row],[Title]],Table1[[#This Row],[Column1]]+2)</f>
        <v>33</v>
      </c>
      <c r="K5074" t="str">
        <f>LEFT(Table1[[#This Row],[Title]],Table1[[#This Row],[Column2]])</f>
        <v>Stephen Fry in America: Series 1:</v>
      </c>
      <c r="L5074" t="str">
        <f>LEFT(Table1[[#This Row],[Title]],Table1[[#This Row],[Column1]])</f>
        <v>Stephen Fry in America:</v>
      </c>
      <c r="M5074" s="1" t="s">
        <v>298</v>
      </c>
      <c r="N5074" s="2">
        <v>4.0775462962962965E-2</v>
      </c>
      <c r="O5074" s="2">
        <v>4.0775462962962965E-2</v>
      </c>
      <c r="P5074" s="1" t="s">
        <v>14</v>
      </c>
    </row>
    <row r="5075" spans="1:16" ht="13" x14ac:dyDescent="0.15">
      <c r="A5075" s="1" t="s">
        <v>10</v>
      </c>
      <c r="B5075" s="6">
        <v>43192.66951388889</v>
      </c>
      <c r="C5075" s="10">
        <f>INT(Table1[[#This Row],[Start Time]])</f>
        <v>43192</v>
      </c>
      <c r="D5075" s="8">
        <f>Table1[[#This Row],[Start Time]]-Table1[[#This Row],[Date ]]</f>
        <v>0.66951388888992369</v>
      </c>
      <c r="E5075" s="2">
        <v>1.1574074074074073E-5</v>
      </c>
      <c r="G5075" s="1" t="s">
        <v>3201</v>
      </c>
      <c r="I5075">
        <f>FIND(":",Table1[[#This Row],[Title]])</f>
        <v>23</v>
      </c>
      <c r="J5075">
        <f>FIND(":",Table1[[#This Row],[Title]],Table1[[#This Row],[Column1]]+2)</f>
        <v>33</v>
      </c>
      <c r="K5075" t="str">
        <f>LEFT(Table1[[#This Row],[Title]],Table1[[#This Row],[Column2]])</f>
        <v>Stephen Fry in America: Series 1:</v>
      </c>
      <c r="L5075" t="str">
        <f>LEFT(Table1[[#This Row],[Title]],Table1[[#This Row],[Column1]])</f>
        <v>Stephen Fry in America:</v>
      </c>
      <c r="M5075" s="1" t="s">
        <v>298</v>
      </c>
      <c r="N5075" s="2">
        <v>3.8194444444444446E-4</v>
      </c>
      <c r="O5075" s="1" t="s">
        <v>19</v>
      </c>
      <c r="P5075" s="1" t="s">
        <v>14</v>
      </c>
    </row>
    <row r="5076" spans="1:16" ht="13" x14ac:dyDescent="0.15">
      <c r="A5076" s="1" t="s">
        <v>10</v>
      </c>
      <c r="B5076" s="6">
        <v>43192.628611111111</v>
      </c>
      <c r="C5076" s="10">
        <f>INT(Table1[[#This Row],[Start Time]])</f>
        <v>43192</v>
      </c>
      <c r="D5076" s="8">
        <f>Table1[[#This Row],[Start Time]]-Table1[[#This Row],[Date ]]</f>
        <v>0.62861111111124046</v>
      </c>
      <c r="E5076" s="2">
        <v>4.0879629629629627E-2</v>
      </c>
      <c r="G5076" s="1" t="s">
        <v>3202</v>
      </c>
      <c r="I5076">
        <f>FIND(":",Table1[[#This Row],[Title]])</f>
        <v>23</v>
      </c>
      <c r="J5076">
        <f>FIND(":",Table1[[#This Row],[Title]],Table1[[#This Row],[Column1]]+2)</f>
        <v>33</v>
      </c>
      <c r="K5076" t="str">
        <f>LEFT(Table1[[#This Row],[Title]],Table1[[#This Row],[Column2]])</f>
        <v>Stephen Fry in America: Series 1:</v>
      </c>
      <c r="L5076" t="str">
        <f>LEFT(Table1[[#This Row],[Title]],Table1[[#This Row],[Column1]])</f>
        <v>Stephen Fry in America:</v>
      </c>
      <c r="M5076" s="1" t="s">
        <v>298</v>
      </c>
      <c r="N5076" s="2">
        <v>4.0879629629629627E-2</v>
      </c>
      <c r="O5076" s="2">
        <v>4.0879629629629627E-2</v>
      </c>
      <c r="P5076" s="1" t="s">
        <v>14</v>
      </c>
    </row>
    <row r="5077" spans="1:16" ht="13" x14ac:dyDescent="0.15">
      <c r="A5077" s="1" t="s">
        <v>10</v>
      </c>
      <c r="B5077" s="6">
        <v>43192.627743055556</v>
      </c>
      <c r="C5077" s="10">
        <f>INT(Table1[[#This Row],[Start Time]])</f>
        <v>43192</v>
      </c>
      <c r="D5077" s="8">
        <f>Table1[[#This Row],[Start Time]]-Table1[[#This Row],[Date ]]</f>
        <v>0.62774305555649335</v>
      </c>
      <c r="E5077" s="2">
        <v>1.1574074074074073E-5</v>
      </c>
      <c r="G5077" s="1" t="s">
        <v>3202</v>
      </c>
      <c r="I5077">
        <f>FIND(":",Table1[[#This Row],[Title]])</f>
        <v>23</v>
      </c>
      <c r="J5077">
        <f>FIND(":",Table1[[#This Row],[Title]],Table1[[#This Row],[Column1]]+2)</f>
        <v>33</v>
      </c>
      <c r="K5077" t="str">
        <f>LEFT(Table1[[#This Row],[Title]],Table1[[#This Row],[Column2]])</f>
        <v>Stephen Fry in America: Series 1:</v>
      </c>
      <c r="L5077" t="str">
        <f>LEFT(Table1[[#This Row],[Title]],Table1[[#This Row],[Column1]])</f>
        <v>Stephen Fry in America:</v>
      </c>
      <c r="M5077" s="1" t="s">
        <v>298</v>
      </c>
      <c r="N5077" s="2">
        <v>1.1574074074074073E-5</v>
      </c>
      <c r="O5077" s="1" t="s">
        <v>19</v>
      </c>
      <c r="P5077" s="1" t="s">
        <v>14</v>
      </c>
    </row>
    <row r="5078" spans="1:16" ht="13" x14ac:dyDescent="0.15">
      <c r="A5078" s="1" t="s">
        <v>10</v>
      </c>
      <c r="B5078" s="6">
        <v>43192.627141203702</v>
      </c>
      <c r="C5078" s="10">
        <f>INT(Table1[[#This Row],[Start Time]])</f>
        <v>43192</v>
      </c>
      <c r="D5078" s="8">
        <f>Table1[[#This Row],[Start Time]]-Table1[[#This Row],[Date ]]</f>
        <v>0.62714120370219462</v>
      </c>
      <c r="E5078" s="2">
        <v>4.3981481481481481E-4</v>
      </c>
      <c r="G5078" s="1" t="s">
        <v>3202</v>
      </c>
      <c r="I5078">
        <f>FIND(":",Table1[[#This Row],[Title]])</f>
        <v>23</v>
      </c>
      <c r="J5078">
        <f>FIND(":",Table1[[#This Row],[Title]],Table1[[#This Row],[Column1]]+2)</f>
        <v>33</v>
      </c>
      <c r="K5078" t="str">
        <f>LEFT(Table1[[#This Row],[Title]],Table1[[#This Row],[Column2]])</f>
        <v>Stephen Fry in America: Series 1:</v>
      </c>
      <c r="L5078" t="str">
        <f>LEFT(Table1[[#This Row],[Title]],Table1[[#This Row],[Column1]])</f>
        <v>Stephen Fry in America:</v>
      </c>
      <c r="M5078" s="1" t="s">
        <v>298</v>
      </c>
      <c r="N5078" s="2">
        <v>4.3981481481481481E-4</v>
      </c>
      <c r="O5078" s="1" t="s">
        <v>19</v>
      </c>
      <c r="P5078" s="1" t="s">
        <v>14</v>
      </c>
    </row>
    <row r="5079" spans="1:16" ht="13" x14ac:dyDescent="0.15">
      <c r="A5079" s="1" t="s">
        <v>10</v>
      </c>
      <c r="B5079" s="6">
        <v>43191.874849537038</v>
      </c>
      <c r="C5079" s="10">
        <f>INT(Table1[[#This Row],[Start Time]])</f>
        <v>43191</v>
      </c>
      <c r="D5079" s="8">
        <f>Table1[[#This Row],[Start Time]]-Table1[[#This Row],[Date ]]</f>
        <v>0.87484953703824431</v>
      </c>
      <c r="E5079" s="2">
        <v>4.0324074074074075E-2</v>
      </c>
      <c r="G5079" s="1" t="s">
        <v>3203</v>
      </c>
      <c r="I5079">
        <f>FIND(":",Table1[[#This Row],[Title]])</f>
        <v>23</v>
      </c>
      <c r="J5079">
        <f>FIND(":",Table1[[#This Row],[Title]],Table1[[#This Row],[Column1]]+2)</f>
        <v>33</v>
      </c>
      <c r="K5079" t="str">
        <f>LEFT(Table1[[#This Row],[Title]],Table1[[#This Row],[Column2]])</f>
        <v>Stephen Fry in America: Series 1:</v>
      </c>
      <c r="L5079" t="str">
        <f>LEFT(Table1[[#This Row],[Title]],Table1[[#This Row],[Column1]])</f>
        <v>Stephen Fry in America:</v>
      </c>
      <c r="M5079" s="1" t="s">
        <v>298</v>
      </c>
      <c r="N5079" s="2">
        <v>4.071759259259259E-2</v>
      </c>
      <c r="O5079" s="2">
        <v>4.071759259259259E-2</v>
      </c>
      <c r="P5079" s="1" t="s">
        <v>14</v>
      </c>
    </row>
    <row r="5080" spans="1:16" ht="13" x14ac:dyDescent="0.15">
      <c r="A5080" s="1" t="s">
        <v>10</v>
      </c>
      <c r="B5080" s="6">
        <v>43191.828425925924</v>
      </c>
      <c r="C5080" s="10">
        <f>INT(Table1[[#This Row],[Start Time]])</f>
        <v>43191</v>
      </c>
      <c r="D5080" s="8">
        <f>Table1[[#This Row],[Start Time]]-Table1[[#This Row],[Date ]]</f>
        <v>0.82842592592351139</v>
      </c>
      <c r="E5080" s="2">
        <v>4.0289351851851854E-2</v>
      </c>
      <c r="G5080" s="1" t="s">
        <v>3204</v>
      </c>
      <c r="I5080">
        <f>FIND(":",Table1[[#This Row],[Title]])</f>
        <v>23</v>
      </c>
      <c r="J5080">
        <f>FIND(":",Table1[[#This Row],[Title]],Table1[[#This Row],[Column1]]+2)</f>
        <v>33</v>
      </c>
      <c r="K5080" t="str">
        <f>LEFT(Table1[[#This Row],[Title]],Table1[[#This Row],[Column2]])</f>
        <v>Stephen Fry in America: Series 1:</v>
      </c>
      <c r="L5080" t="str">
        <f>LEFT(Table1[[#This Row],[Title]],Table1[[#This Row],[Column1]])</f>
        <v>Stephen Fry in America:</v>
      </c>
      <c r="M5080" s="1" t="s">
        <v>298</v>
      </c>
      <c r="N5080" s="2">
        <v>4.0659722222222222E-2</v>
      </c>
      <c r="O5080" s="2">
        <v>4.0659722222222222E-2</v>
      </c>
      <c r="P5080" s="1" t="s">
        <v>14</v>
      </c>
    </row>
    <row r="5081" spans="1:16" ht="13" x14ac:dyDescent="0.15">
      <c r="A5081" s="1" t="s">
        <v>10</v>
      </c>
      <c r="B5081" s="6">
        <v>43191.786006944443</v>
      </c>
      <c r="C5081" s="10">
        <f>INT(Table1[[#This Row],[Start Time]])</f>
        <v>43191</v>
      </c>
      <c r="D5081" s="8">
        <f>Table1[[#This Row],[Start Time]]-Table1[[#This Row],[Date ]]</f>
        <v>0.78600694444321562</v>
      </c>
      <c r="E5081" s="2">
        <v>4.0682870370370369E-2</v>
      </c>
      <c r="G5081" s="1" t="s">
        <v>3205</v>
      </c>
      <c r="I5081">
        <f>FIND(":",Table1[[#This Row],[Title]])</f>
        <v>23</v>
      </c>
      <c r="J5081">
        <f>FIND(":",Table1[[#This Row],[Title]],Table1[[#This Row],[Column1]]+2)</f>
        <v>33</v>
      </c>
      <c r="K5081" t="str">
        <f>LEFT(Table1[[#This Row],[Title]],Table1[[#This Row],[Column2]])</f>
        <v>Stephen Fry in America: Series 1:</v>
      </c>
      <c r="L5081" t="str">
        <f>LEFT(Table1[[#This Row],[Title]],Table1[[#This Row],[Column1]])</f>
        <v>Stephen Fry in America:</v>
      </c>
      <c r="M5081" s="1" t="s">
        <v>298</v>
      </c>
      <c r="N5081" s="2">
        <v>4.0694444444444443E-2</v>
      </c>
      <c r="O5081" s="2">
        <v>4.0694444444444443E-2</v>
      </c>
      <c r="P5081" s="1" t="s">
        <v>14</v>
      </c>
    </row>
    <row r="5082" spans="1:16" ht="13" x14ac:dyDescent="0.15">
      <c r="A5082" s="1" t="s">
        <v>10</v>
      </c>
      <c r="B5082" s="6">
        <v>43191.758553240739</v>
      </c>
      <c r="C5082" s="10">
        <f>INT(Table1[[#This Row],[Start Time]])</f>
        <v>43191</v>
      </c>
      <c r="D5082" s="8">
        <f>Table1[[#This Row],[Start Time]]-Table1[[#This Row],[Date ]]</f>
        <v>0.75855324073927477</v>
      </c>
      <c r="E5082" s="2">
        <v>1.8935185185185187E-2</v>
      </c>
      <c r="G5082" s="1" t="s">
        <v>3206</v>
      </c>
      <c r="I5082">
        <f>FIND(":",Table1[[#This Row],[Title]])</f>
        <v>13</v>
      </c>
      <c r="J5082">
        <f>FIND(":",Table1[[#This Row],[Title]],Table1[[#This Row],[Column1]]+2)</f>
        <v>23</v>
      </c>
      <c r="K5082" t="str">
        <f>LEFT(Table1[[#This Row],[Title]],Table1[[#This Row],[Column2]])</f>
        <v>The Kennedys: Series 1:</v>
      </c>
      <c r="L5082" t="str">
        <f>LEFT(Table1[[#This Row],[Title]],Table1[[#This Row],[Column1]])</f>
        <v>The Kennedys:</v>
      </c>
      <c r="M5082" s="1" t="s">
        <v>298</v>
      </c>
      <c r="N5082" s="2">
        <v>1.9004629629629628E-2</v>
      </c>
      <c r="O5082" s="2">
        <v>1.9004629629629628E-2</v>
      </c>
      <c r="P5082" s="1" t="s">
        <v>14</v>
      </c>
    </row>
    <row r="5083" spans="1:16" ht="13" x14ac:dyDescent="0.15">
      <c r="A5083" s="1" t="s">
        <v>10</v>
      </c>
      <c r="B5083" s="6">
        <v>43191.736886574072</v>
      </c>
      <c r="C5083" s="10">
        <f>INT(Table1[[#This Row],[Start Time]])</f>
        <v>43191</v>
      </c>
      <c r="D5083" s="8">
        <f>Table1[[#This Row],[Start Time]]-Table1[[#This Row],[Date ]]</f>
        <v>0.736886574071832</v>
      </c>
      <c r="E5083" s="2">
        <v>1.8645833333333334E-2</v>
      </c>
      <c r="G5083" s="1" t="s">
        <v>3207</v>
      </c>
      <c r="I5083">
        <f>FIND(":",Table1[[#This Row],[Title]])</f>
        <v>13</v>
      </c>
      <c r="J5083">
        <f>FIND(":",Table1[[#This Row],[Title]],Table1[[#This Row],[Column1]]+2)</f>
        <v>23</v>
      </c>
      <c r="K5083" t="str">
        <f>LEFT(Table1[[#This Row],[Title]],Table1[[#This Row],[Column2]])</f>
        <v>The Kennedys: Series 1:</v>
      </c>
      <c r="L5083" t="str">
        <f>LEFT(Table1[[#This Row],[Title]],Table1[[#This Row],[Column1]])</f>
        <v>The Kennedys:</v>
      </c>
      <c r="M5083" s="1" t="s">
        <v>298</v>
      </c>
      <c r="N5083" s="2">
        <v>1.8645833333333334E-2</v>
      </c>
      <c r="O5083" s="2">
        <v>1.8645833333333334E-2</v>
      </c>
      <c r="P5083" s="1" t="s">
        <v>14</v>
      </c>
    </row>
    <row r="5084" spans="1:16" ht="13" x14ac:dyDescent="0.15">
      <c r="A5084" s="1" t="s">
        <v>10</v>
      </c>
      <c r="B5084" s="6">
        <v>43191.702847222223</v>
      </c>
      <c r="C5084" s="10">
        <f>INT(Table1[[#This Row],[Start Time]])</f>
        <v>43191</v>
      </c>
      <c r="D5084" s="8">
        <f>Table1[[#This Row],[Start Time]]-Table1[[#This Row],[Date ]]</f>
        <v>0.70284722222277196</v>
      </c>
      <c r="E5084" s="2">
        <v>1.9918981481481482E-2</v>
      </c>
      <c r="G5084" s="1" t="s">
        <v>3208</v>
      </c>
      <c r="I5084">
        <f>FIND(":",Table1[[#This Row],[Title]])</f>
        <v>13</v>
      </c>
      <c r="J5084">
        <f>FIND(":",Table1[[#This Row],[Title]],Table1[[#This Row],[Column1]]+2)</f>
        <v>23</v>
      </c>
      <c r="K5084" t="str">
        <f>LEFT(Table1[[#This Row],[Title]],Table1[[#This Row],[Column2]])</f>
        <v>The Kennedys: Series 1:</v>
      </c>
      <c r="L5084" t="str">
        <f>LEFT(Table1[[#This Row],[Title]],Table1[[#This Row],[Column1]])</f>
        <v>The Kennedys:</v>
      </c>
      <c r="M5084" s="1" t="s">
        <v>298</v>
      </c>
      <c r="N5084" s="2">
        <v>1.9745370370370371E-2</v>
      </c>
      <c r="O5084" s="2">
        <v>1.9745370370370371E-2</v>
      </c>
      <c r="P5084" s="1" t="s">
        <v>14</v>
      </c>
    </row>
    <row r="5085" spans="1:16" ht="13" x14ac:dyDescent="0.15">
      <c r="A5085" s="1" t="s">
        <v>10</v>
      </c>
      <c r="B5085" s="6">
        <v>43190.952638888892</v>
      </c>
      <c r="C5085" s="10">
        <f>INT(Table1[[#This Row],[Start Time]])</f>
        <v>43190</v>
      </c>
      <c r="D5085" s="8">
        <f>Table1[[#This Row],[Start Time]]-Table1[[#This Row],[Date ]]</f>
        <v>0.95263888889166992</v>
      </c>
      <c r="E5085" s="2">
        <v>1.9895833333333335E-2</v>
      </c>
      <c r="G5085" s="1" t="s">
        <v>3209</v>
      </c>
      <c r="I5085">
        <f>FIND(":",Table1[[#This Row],[Title]])</f>
        <v>13</v>
      </c>
      <c r="J5085">
        <f>FIND(":",Table1[[#This Row],[Title]],Table1[[#This Row],[Column1]]+2)</f>
        <v>23</v>
      </c>
      <c r="K5085" t="str">
        <f>LEFT(Table1[[#This Row],[Title]],Table1[[#This Row],[Column2]])</f>
        <v>The Kennedys: Series 1:</v>
      </c>
      <c r="L5085" t="str">
        <f>LEFT(Table1[[#This Row],[Title]],Table1[[#This Row],[Column1]])</f>
        <v>The Kennedys:</v>
      </c>
      <c r="M5085" s="1" t="s">
        <v>298</v>
      </c>
      <c r="N5085" s="2">
        <v>1.9976851851851853E-2</v>
      </c>
      <c r="O5085" s="2">
        <v>1.9976851851851853E-2</v>
      </c>
      <c r="P5085" s="1" t="s">
        <v>14</v>
      </c>
    </row>
    <row r="5086" spans="1:16" ht="13" x14ac:dyDescent="0.15">
      <c r="A5086" s="1" t="s">
        <v>10</v>
      </c>
      <c r="B5086" s="6">
        <v>43190.699467592596</v>
      </c>
      <c r="C5086" s="10">
        <f>INT(Table1[[#This Row],[Start Time]])</f>
        <v>43190</v>
      </c>
      <c r="D5086" s="8">
        <f>Table1[[#This Row],[Start Time]]-Table1[[#This Row],[Date ]]</f>
        <v>0.69946759259619284</v>
      </c>
      <c r="E5086" s="2">
        <v>1.8483796296296297E-2</v>
      </c>
      <c r="G5086" s="1" t="s">
        <v>3210</v>
      </c>
      <c r="I5086">
        <f>FIND(":",Table1[[#This Row],[Title]])</f>
        <v>13</v>
      </c>
      <c r="J5086">
        <f>FIND(":",Table1[[#This Row],[Title]],Table1[[#This Row],[Column1]]+2)</f>
        <v>23</v>
      </c>
      <c r="K5086" t="str">
        <f>LEFT(Table1[[#This Row],[Title]],Table1[[#This Row],[Column2]])</f>
        <v>The Kennedys: Series 1:</v>
      </c>
      <c r="L5086" t="str">
        <f>LEFT(Table1[[#This Row],[Title]],Table1[[#This Row],[Column1]])</f>
        <v>The Kennedys:</v>
      </c>
      <c r="M5086" s="1" t="s">
        <v>298</v>
      </c>
      <c r="N5086" s="2">
        <v>1.8796296296296297E-2</v>
      </c>
      <c r="O5086" s="2">
        <v>1.8796296296296297E-2</v>
      </c>
      <c r="P5086" s="1" t="s">
        <v>14</v>
      </c>
    </row>
    <row r="5087" spans="1:16" ht="13" x14ac:dyDescent="0.15">
      <c r="A5087" s="1" t="s">
        <v>10</v>
      </c>
      <c r="B5087" s="6">
        <v>43190.699178240742</v>
      </c>
      <c r="C5087" s="10">
        <f>INT(Table1[[#This Row],[Start Time]])</f>
        <v>43190</v>
      </c>
      <c r="D5087" s="8">
        <f>Table1[[#This Row],[Start Time]]-Table1[[#This Row],[Date ]]</f>
        <v>0.69917824074218515</v>
      </c>
      <c r="E5087" s="2">
        <v>2.3148148148148149E-4</v>
      </c>
      <c r="G5087" s="1" t="s">
        <v>3210</v>
      </c>
      <c r="I5087">
        <f>FIND(":",Table1[[#This Row],[Title]])</f>
        <v>13</v>
      </c>
      <c r="J5087">
        <f>FIND(":",Table1[[#This Row],[Title]],Table1[[#This Row],[Column1]]+2)</f>
        <v>23</v>
      </c>
      <c r="K5087" t="str">
        <f>LEFT(Table1[[#This Row],[Title]],Table1[[#This Row],[Column2]])</f>
        <v>The Kennedys: Series 1:</v>
      </c>
      <c r="L5087" t="str">
        <f>LEFT(Table1[[#This Row],[Title]],Table1[[#This Row],[Column1]])</f>
        <v>The Kennedys:</v>
      </c>
      <c r="M5087" s="1" t="s">
        <v>298</v>
      </c>
      <c r="N5087" s="2">
        <v>2.8935185185185184E-4</v>
      </c>
      <c r="O5087" s="1" t="s">
        <v>19</v>
      </c>
      <c r="P5087" s="1" t="s">
        <v>14</v>
      </c>
    </row>
    <row r="5088" spans="1:16" ht="13" x14ac:dyDescent="0.15">
      <c r="A5088" s="1" t="s">
        <v>10</v>
      </c>
      <c r="B5088" s="6">
        <v>43190.680219907408</v>
      </c>
      <c r="C5088" s="10">
        <f>INT(Table1[[#This Row],[Start Time]])</f>
        <v>43190</v>
      </c>
      <c r="D5088" s="8">
        <f>Table1[[#This Row],[Start Time]]-Table1[[#This Row],[Date ]]</f>
        <v>0.68021990740817273</v>
      </c>
      <c r="E5088" s="2">
        <v>1.8865740740740742E-2</v>
      </c>
      <c r="G5088" s="1" t="s">
        <v>3211</v>
      </c>
      <c r="I5088">
        <f>FIND(":",Table1[[#This Row],[Title]])</f>
        <v>13</v>
      </c>
      <c r="J5088">
        <f>FIND(":",Table1[[#This Row],[Title]],Table1[[#This Row],[Column1]]+2)</f>
        <v>23</v>
      </c>
      <c r="K5088" t="str">
        <f>LEFT(Table1[[#This Row],[Title]],Table1[[#This Row],[Column2]])</f>
        <v>The Kennedys: Series 1:</v>
      </c>
      <c r="L5088" t="str">
        <f>LEFT(Table1[[#This Row],[Title]],Table1[[#This Row],[Column1]])</f>
        <v>The Kennedys:</v>
      </c>
      <c r="M5088" s="1" t="s">
        <v>298</v>
      </c>
      <c r="N5088" s="2">
        <v>1.8877314814814816E-2</v>
      </c>
      <c r="O5088" s="2">
        <v>1.8877314814814816E-2</v>
      </c>
      <c r="P5088" s="1" t="s">
        <v>14</v>
      </c>
    </row>
    <row r="5089" spans="1:16" ht="13" x14ac:dyDescent="0.15">
      <c r="A5089" s="1" t="s">
        <v>10</v>
      </c>
      <c r="B5089" s="6">
        <v>43190.672962962963</v>
      </c>
      <c r="C5089" s="10">
        <f>INT(Table1[[#This Row],[Start Time]])</f>
        <v>43190</v>
      </c>
      <c r="D5089" s="8">
        <f>Table1[[#This Row],[Start Time]]-Table1[[#This Row],[Date ]]</f>
        <v>0.67296296296262881</v>
      </c>
      <c r="E5089" s="2">
        <v>6.1574074074074074E-3</v>
      </c>
      <c r="G5089" s="1" t="s">
        <v>3212</v>
      </c>
      <c r="I5089">
        <f>FIND(":",Table1[[#This Row],[Title]])</f>
        <v>23</v>
      </c>
      <c r="J5089">
        <f>FIND(":",Table1[[#This Row],[Title]],Table1[[#This Row],[Column1]]+2)</f>
        <v>39</v>
      </c>
      <c r="K5089" t="str">
        <f>LEFT(Table1[[#This Row],[Title]],Table1[[#This Row],[Column2]])</f>
        <v>Marvel's The Defenders: Limited Series:</v>
      </c>
      <c r="L5089" t="str">
        <f>LEFT(Table1[[#This Row],[Title]],Table1[[#This Row],[Column1]])</f>
        <v>Marvel's The Defenders:</v>
      </c>
      <c r="M5089" s="1" t="s">
        <v>298</v>
      </c>
      <c r="N5089" s="2">
        <v>6.9907407407407409E-3</v>
      </c>
      <c r="O5089" s="2">
        <v>6.9907407407407409E-3</v>
      </c>
      <c r="P5089" s="1" t="s">
        <v>14</v>
      </c>
    </row>
    <row r="5090" spans="1:16" ht="13" x14ac:dyDescent="0.15">
      <c r="A5090" s="1" t="s">
        <v>10</v>
      </c>
      <c r="B5090" s="6">
        <v>43190.654143518521</v>
      </c>
      <c r="C5090" s="10">
        <f>INT(Table1[[#This Row],[Start Time]])</f>
        <v>43190</v>
      </c>
      <c r="D5090" s="8">
        <f>Table1[[#This Row],[Start Time]]-Table1[[#This Row],[Date ]]</f>
        <v>0.65414351852086838</v>
      </c>
      <c r="E5090" s="2">
        <v>1.8773148148148146E-2</v>
      </c>
      <c r="G5090" s="1" t="s">
        <v>3213</v>
      </c>
      <c r="I5090">
        <f>FIND(":",Table1[[#This Row],[Title]])</f>
        <v>23</v>
      </c>
      <c r="J5090">
        <f>FIND(":",Table1[[#This Row],[Title]],Table1[[#This Row],[Column1]]+2)</f>
        <v>39</v>
      </c>
      <c r="K5090" t="str">
        <f>LEFT(Table1[[#This Row],[Title]],Table1[[#This Row],[Column2]])</f>
        <v>Marvel's The Defenders: Limited Series:</v>
      </c>
      <c r="L5090" t="str">
        <f>LEFT(Table1[[#This Row],[Title]],Table1[[#This Row],[Column1]])</f>
        <v>Marvel's The Defenders:</v>
      </c>
      <c r="M5090" s="1" t="s">
        <v>298</v>
      </c>
      <c r="N5090" s="2">
        <v>2.9837962962962962E-2</v>
      </c>
      <c r="O5090" s="2">
        <v>2.9837962962962962E-2</v>
      </c>
      <c r="P5090" s="1" t="s">
        <v>14</v>
      </c>
    </row>
    <row r="5091" spans="1:16" ht="13" x14ac:dyDescent="0.15">
      <c r="A5091" s="1" t="s">
        <v>10</v>
      </c>
      <c r="B5091" s="6">
        <v>43190.61613425926</v>
      </c>
      <c r="C5091" s="10">
        <f>INT(Table1[[#This Row],[Start Time]])</f>
        <v>43190</v>
      </c>
      <c r="D5091" s="8">
        <f>Table1[[#This Row],[Start Time]]-Table1[[#This Row],[Date ]]</f>
        <v>0.61613425926043419</v>
      </c>
      <c r="E5091" s="2">
        <v>1.03125E-2</v>
      </c>
      <c r="G5091" s="1" t="s">
        <v>3213</v>
      </c>
      <c r="I5091">
        <f>FIND(":",Table1[[#This Row],[Title]])</f>
        <v>23</v>
      </c>
      <c r="J5091">
        <f>FIND(":",Table1[[#This Row],[Title]],Table1[[#This Row],[Column1]]+2)</f>
        <v>39</v>
      </c>
      <c r="K5091" t="str">
        <f>LEFT(Table1[[#This Row],[Title]],Table1[[#This Row],[Column2]])</f>
        <v>Marvel's The Defenders: Limited Series:</v>
      </c>
      <c r="L5091" t="str">
        <f>LEFT(Table1[[#This Row],[Title]],Table1[[#This Row],[Column1]])</f>
        <v>Marvel's The Defenders:</v>
      </c>
      <c r="M5091" s="1" t="s">
        <v>298</v>
      </c>
      <c r="N5091" s="2">
        <v>1.1064814814814816E-2</v>
      </c>
      <c r="O5091" s="1" t="s">
        <v>19</v>
      </c>
      <c r="P5091" s="1" t="s">
        <v>14</v>
      </c>
    </row>
    <row r="5092" spans="1:16" ht="13" x14ac:dyDescent="0.15">
      <c r="A5092" s="1" t="s">
        <v>10</v>
      </c>
      <c r="B5092" s="6">
        <v>43189.752349537041</v>
      </c>
      <c r="C5092" s="10">
        <f>INT(Table1[[#This Row],[Start Time]])</f>
        <v>43189</v>
      </c>
      <c r="D5092" s="8">
        <f>Table1[[#This Row],[Start Time]]-Table1[[#This Row],[Date ]]</f>
        <v>0.75234953704057261</v>
      </c>
      <c r="E5092" s="2">
        <v>1.7546296296296296E-2</v>
      </c>
      <c r="G5092" s="1" t="s">
        <v>3214</v>
      </c>
      <c r="I5092">
        <f>FIND(":",Table1[[#This Row],[Title]])</f>
        <v>23</v>
      </c>
      <c r="J5092">
        <f>FIND(":",Table1[[#This Row],[Title]],Table1[[#This Row],[Column1]]+2)</f>
        <v>39</v>
      </c>
      <c r="K5092" t="str">
        <f>LEFT(Table1[[#This Row],[Title]],Table1[[#This Row],[Column2]])</f>
        <v>Marvel's The Defenders: Limited Series:</v>
      </c>
      <c r="L5092" t="str">
        <f>LEFT(Table1[[#This Row],[Title]],Table1[[#This Row],[Column1]])</f>
        <v>Marvel's The Defenders:</v>
      </c>
      <c r="M5092" s="1" t="s">
        <v>298</v>
      </c>
      <c r="N5092" s="2">
        <v>3.6851851851851851E-2</v>
      </c>
      <c r="O5092" s="2">
        <v>3.6851851851851851E-2</v>
      </c>
      <c r="P5092" s="1" t="s">
        <v>14</v>
      </c>
    </row>
    <row r="5093" spans="1:16" ht="13" x14ac:dyDescent="0.15">
      <c r="A5093" s="1" t="s">
        <v>10</v>
      </c>
      <c r="B5093" s="6">
        <v>43189.486030092594</v>
      </c>
      <c r="C5093" s="10">
        <f>INT(Table1[[#This Row],[Start Time]])</f>
        <v>43189</v>
      </c>
      <c r="D5093" s="8">
        <f>Table1[[#This Row],[Start Time]]-Table1[[#This Row],[Date ]]</f>
        <v>0.48603009259386454</v>
      </c>
      <c r="E5093" s="2">
        <v>1.8449074074074073E-2</v>
      </c>
      <c r="G5093" s="1" t="s">
        <v>3214</v>
      </c>
      <c r="I5093">
        <f>FIND(":",Table1[[#This Row],[Title]])</f>
        <v>23</v>
      </c>
      <c r="J5093">
        <f>FIND(":",Table1[[#This Row],[Title]],Table1[[#This Row],[Column1]]+2)</f>
        <v>39</v>
      </c>
      <c r="K5093" t="str">
        <f>LEFT(Table1[[#This Row],[Title]],Table1[[#This Row],[Column2]])</f>
        <v>Marvel's The Defenders: Limited Series:</v>
      </c>
      <c r="L5093" t="str">
        <f>LEFT(Table1[[#This Row],[Title]],Table1[[#This Row],[Column1]])</f>
        <v>Marvel's The Defenders:</v>
      </c>
      <c r="M5093" s="1" t="s">
        <v>298</v>
      </c>
      <c r="N5093" s="2">
        <v>1.9305555555555555E-2</v>
      </c>
      <c r="O5093" s="1" t="s">
        <v>19</v>
      </c>
      <c r="P5093" s="1" t="s">
        <v>14</v>
      </c>
    </row>
    <row r="5094" spans="1:16" ht="13" x14ac:dyDescent="0.15">
      <c r="A5094" s="1" t="s">
        <v>10</v>
      </c>
      <c r="B5094" s="6">
        <v>43189.44804398148</v>
      </c>
      <c r="C5094" s="10">
        <f>INT(Table1[[#This Row],[Start Time]])</f>
        <v>43189</v>
      </c>
      <c r="D5094" s="8">
        <f>Table1[[#This Row],[Start Time]]-Table1[[#This Row],[Date ]]</f>
        <v>0.44804398147971369</v>
      </c>
      <c r="E5094" s="2">
        <v>2.8935185185185185E-2</v>
      </c>
      <c r="G5094" s="1" t="s">
        <v>3215</v>
      </c>
      <c r="I5094">
        <f>FIND(":",Table1[[#This Row],[Title]])</f>
        <v>23</v>
      </c>
      <c r="J5094">
        <f>FIND(":",Table1[[#This Row],[Title]],Table1[[#This Row],[Column1]]+2)</f>
        <v>39</v>
      </c>
      <c r="K5094" t="str">
        <f>LEFT(Table1[[#This Row],[Title]],Table1[[#This Row],[Column2]])</f>
        <v>Marvel's The Defenders: Limited Series:</v>
      </c>
      <c r="L5094" t="str">
        <f>LEFT(Table1[[#This Row],[Title]],Table1[[#This Row],[Column1]])</f>
        <v>Marvel's The Defenders:</v>
      </c>
      <c r="M5094" s="1" t="s">
        <v>298</v>
      </c>
      <c r="N5094" s="2">
        <v>2.9687499999999999E-2</v>
      </c>
      <c r="O5094" s="2">
        <v>2.9687499999999999E-2</v>
      </c>
      <c r="P5094" s="1" t="s">
        <v>14</v>
      </c>
    </row>
    <row r="5095" spans="1:16" ht="13" x14ac:dyDescent="0.15">
      <c r="A5095" s="1" t="s">
        <v>10</v>
      </c>
      <c r="B5095" s="6">
        <v>43188.849270833336</v>
      </c>
      <c r="C5095" s="10">
        <f>INT(Table1[[#This Row],[Start Time]])</f>
        <v>43188</v>
      </c>
      <c r="D5095" s="8">
        <f>Table1[[#This Row],[Start Time]]-Table1[[#This Row],[Date ]]</f>
        <v>0.84927083333604969</v>
      </c>
      <c r="E5095" s="2">
        <v>3.5833333333333335E-2</v>
      </c>
      <c r="G5095" s="1" t="s">
        <v>3216</v>
      </c>
      <c r="I5095">
        <f>FIND(":",Table1[[#This Row],[Title]])</f>
        <v>23</v>
      </c>
      <c r="J5095">
        <f>FIND(":",Table1[[#This Row],[Title]],Table1[[#This Row],[Column1]]+2)</f>
        <v>39</v>
      </c>
      <c r="K5095" t="str">
        <f>LEFT(Table1[[#This Row],[Title]],Table1[[#This Row],[Column2]])</f>
        <v>Marvel's The Defenders: Limited Series:</v>
      </c>
      <c r="L5095" t="str">
        <f>LEFT(Table1[[#This Row],[Title]],Table1[[#This Row],[Column1]])</f>
        <v>Marvel's The Defenders:</v>
      </c>
      <c r="M5095" s="1" t="s">
        <v>298</v>
      </c>
      <c r="N5095" s="2">
        <v>3.4456018518518518E-2</v>
      </c>
      <c r="O5095" s="2">
        <v>3.4456018518518518E-2</v>
      </c>
      <c r="P5095" s="1" t="s">
        <v>14</v>
      </c>
    </row>
    <row r="5096" spans="1:16" ht="13" x14ac:dyDescent="0.15">
      <c r="A5096" s="1" t="s">
        <v>10</v>
      </c>
      <c r="B5096" s="6">
        <v>43188.817824074074</v>
      </c>
      <c r="C5096" s="10">
        <f>INT(Table1[[#This Row],[Start Time]])</f>
        <v>43188</v>
      </c>
      <c r="D5096" s="8">
        <f>Table1[[#This Row],[Start Time]]-Table1[[#This Row],[Date ]]</f>
        <v>0.81782407407445135</v>
      </c>
      <c r="E5096" s="2">
        <v>2.8460648148148148E-2</v>
      </c>
      <c r="G5096" s="1" t="s">
        <v>3191</v>
      </c>
      <c r="I5096">
        <f>FIND(":",Table1[[#This Row],[Title]])</f>
        <v>20</v>
      </c>
      <c r="J5096">
        <f>FIND(":",Table1[[#This Row],[Title]],Table1[[#This Row],[Column1]]+2)</f>
        <v>30</v>
      </c>
      <c r="K5096" t="str">
        <f>LEFT(Table1[[#This Row],[Title]],Table1[[#This Row],[Column2]])</f>
        <v>Designated Survivor: Season 2:</v>
      </c>
      <c r="L5096" t="str">
        <f>LEFT(Table1[[#This Row],[Title]],Table1[[#This Row],[Column1]])</f>
        <v>Designated Survivor:</v>
      </c>
      <c r="M5096" s="1" t="s">
        <v>298</v>
      </c>
      <c r="N5096" s="2">
        <v>2.8460648148148148E-2</v>
      </c>
      <c r="O5096" s="1" t="s">
        <v>19</v>
      </c>
      <c r="P5096" s="1" t="s">
        <v>14</v>
      </c>
    </row>
    <row r="5097" spans="1:16" ht="13" x14ac:dyDescent="0.15">
      <c r="A5097" s="1" t="s">
        <v>10</v>
      </c>
      <c r="B5097" s="6">
        <v>43188.813067129631</v>
      </c>
      <c r="C5097" s="10">
        <f>INT(Table1[[#This Row],[Start Time]])</f>
        <v>43188</v>
      </c>
      <c r="D5097" s="8">
        <f>Table1[[#This Row],[Start Time]]-Table1[[#This Row],[Date ]]</f>
        <v>0.81306712963123573</v>
      </c>
      <c r="E5097" s="2">
        <v>6.9444444444444444E-5</v>
      </c>
      <c r="G5097" s="1" t="s">
        <v>3217</v>
      </c>
      <c r="I5097" t="e">
        <f>FIND(":",Table1[[#This Row],[Title]])</f>
        <v>#VALUE!</v>
      </c>
      <c r="J5097" t="e">
        <f>FIND(":",Table1[[#This Row],[Title]],Table1[[#This Row],[Column1]]+2)</f>
        <v>#VALUE!</v>
      </c>
      <c r="K5097" t="e">
        <f>LEFT(Table1[[#This Row],[Title]],Table1[[#This Row],[Column2]])</f>
        <v>#VALUE!</v>
      </c>
      <c r="L5097" t="e">
        <f>LEFT(Table1[[#This Row],[Title]],Table1[[#This Row],[Column1]])</f>
        <v>#VALUE!</v>
      </c>
      <c r="M5097" s="1" t="s">
        <v>298</v>
      </c>
      <c r="N5097" s="2">
        <v>6.9444444444444444E-5</v>
      </c>
      <c r="O5097" s="2">
        <v>6.9444444444444444E-5</v>
      </c>
      <c r="P5097" s="1" t="s">
        <v>14</v>
      </c>
    </row>
    <row r="5098" spans="1:16" ht="13" x14ac:dyDescent="0.15">
      <c r="A5098" s="1" t="s">
        <v>10</v>
      </c>
      <c r="B5098" s="6">
        <v>43188.790324074071</v>
      </c>
      <c r="C5098" s="10">
        <f>INT(Table1[[#This Row],[Start Time]])</f>
        <v>43188</v>
      </c>
      <c r="D5098" s="8">
        <f>Table1[[#This Row],[Start Time]]-Table1[[#This Row],[Date ]]</f>
        <v>0.79032407407066785</v>
      </c>
      <c r="E5098" s="2">
        <v>2.2650462962962963E-2</v>
      </c>
      <c r="G5098" s="1" t="s">
        <v>3218</v>
      </c>
      <c r="I5098">
        <f>FIND(":",Table1[[#This Row],[Title]])</f>
        <v>19</v>
      </c>
      <c r="J5098">
        <f>FIND(":",Table1[[#This Row],[Title]],Table1[[#This Row],[Column1]]+2)</f>
        <v>29</v>
      </c>
      <c r="K5098" t="str">
        <f>LEFT(Table1[[#This Row],[Title]],Table1[[#This Row],[Column2]])</f>
        <v>Santa Clarita Diet: Season 2:</v>
      </c>
      <c r="L5098" t="str">
        <f>LEFT(Table1[[#This Row],[Title]],Table1[[#This Row],[Column1]])</f>
        <v>Santa Clarita Diet:</v>
      </c>
      <c r="M5098" s="1" t="s">
        <v>298</v>
      </c>
      <c r="N5098" s="2">
        <v>2.2731481481481481E-2</v>
      </c>
      <c r="O5098" s="2">
        <v>2.2731481481481481E-2</v>
      </c>
      <c r="P5098" s="1" t="s">
        <v>14</v>
      </c>
    </row>
    <row r="5099" spans="1:16" ht="13" x14ac:dyDescent="0.15">
      <c r="A5099" s="1" t="s">
        <v>10</v>
      </c>
      <c r="B5099" s="6">
        <v>43188.77134259259</v>
      </c>
      <c r="C5099" s="10">
        <f>INT(Table1[[#This Row],[Start Time]])</f>
        <v>43188</v>
      </c>
      <c r="D5099" s="8">
        <f>Table1[[#This Row],[Start Time]]-Table1[[#This Row],[Date ]]</f>
        <v>0.77134259259037208</v>
      </c>
      <c r="E5099" s="2">
        <v>1.894675925925926E-2</v>
      </c>
      <c r="G5099" s="1" t="s">
        <v>3219</v>
      </c>
      <c r="I5099">
        <f>FIND(":",Table1[[#This Row],[Title]])</f>
        <v>19</v>
      </c>
      <c r="J5099">
        <f>FIND(":",Table1[[#This Row],[Title]],Table1[[#This Row],[Column1]]+2)</f>
        <v>29</v>
      </c>
      <c r="K5099" t="str">
        <f>LEFT(Table1[[#This Row],[Title]],Table1[[#This Row],[Column2]])</f>
        <v>Santa Clarita Diet: Season 2:</v>
      </c>
      <c r="L5099" t="str">
        <f>LEFT(Table1[[#This Row],[Title]],Table1[[#This Row],[Column1]])</f>
        <v>Santa Clarita Diet:</v>
      </c>
      <c r="M5099" s="1" t="s">
        <v>298</v>
      </c>
      <c r="N5099" s="2">
        <v>1.9027777777777779E-2</v>
      </c>
      <c r="O5099" s="2">
        <v>1.9027777777777779E-2</v>
      </c>
      <c r="P5099" s="1" t="s">
        <v>14</v>
      </c>
    </row>
    <row r="5100" spans="1:16" ht="13" x14ac:dyDescent="0.15">
      <c r="A5100" s="1" t="s">
        <v>10</v>
      </c>
      <c r="B5100" s="6">
        <v>43188.732754629629</v>
      </c>
      <c r="C5100" s="10">
        <f>INT(Table1[[#This Row],[Start Time]])</f>
        <v>43188</v>
      </c>
      <c r="D5100" s="8">
        <f>Table1[[#This Row],[Start Time]]-Table1[[#This Row],[Date ]]</f>
        <v>0.73275462962919846</v>
      </c>
      <c r="E5100" s="2">
        <v>1.9212962962962963E-2</v>
      </c>
      <c r="G5100" s="1" t="s">
        <v>3220</v>
      </c>
      <c r="I5100">
        <f>FIND(":",Table1[[#This Row],[Title]])</f>
        <v>19</v>
      </c>
      <c r="J5100">
        <f>FIND(":",Table1[[#This Row],[Title]],Table1[[#This Row],[Column1]]+2)</f>
        <v>29</v>
      </c>
      <c r="K5100" t="str">
        <f>LEFT(Table1[[#This Row],[Title]],Table1[[#This Row],[Column2]])</f>
        <v>Santa Clarita Diet: Season 2:</v>
      </c>
      <c r="L5100" t="str">
        <f>LEFT(Table1[[#This Row],[Title]],Table1[[#This Row],[Column1]])</f>
        <v>Santa Clarita Diet:</v>
      </c>
      <c r="M5100" s="1" t="s">
        <v>298</v>
      </c>
      <c r="N5100" s="2">
        <v>1.9282407407407408E-2</v>
      </c>
      <c r="O5100" s="2">
        <v>1.9282407407407408E-2</v>
      </c>
      <c r="P5100" s="1" t="s">
        <v>14</v>
      </c>
    </row>
    <row r="5101" spans="1:16" ht="13" x14ac:dyDescent="0.15">
      <c r="A5101" s="1" t="s">
        <v>10</v>
      </c>
      <c r="B5101" s="6">
        <v>43188.71471064815</v>
      </c>
      <c r="C5101" s="10">
        <f>INT(Table1[[#This Row],[Start Time]])</f>
        <v>43188</v>
      </c>
      <c r="D5101" s="8">
        <f>Table1[[#This Row],[Start Time]]-Table1[[#This Row],[Date ]]</f>
        <v>0.71471064814977581</v>
      </c>
      <c r="E5101" s="2">
        <v>1.8020833333333333E-2</v>
      </c>
      <c r="G5101" s="1" t="s">
        <v>3221</v>
      </c>
      <c r="I5101">
        <f>FIND(":",Table1[[#This Row],[Title]])</f>
        <v>19</v>
      </c>
      <c r="J5101">
        <f>FIND(":",Table1[[#This Row],[Title]],Table1[[#This Row],[Column1]]+2)</f>
        <v>29</v>
      </c>
      <c r="K5101" t="str">
        <f>LEFT(Table1[[#This Row],[Title]],Table1[[#This Row],[Column2]])</f>
        <v>Santa Clarita Diet: Season 2:</v>
      </c>
      <c r="L5101" t="str">
        <f>LEFT(Table1[[#This Row],[Title]],Table1[[#This Row],[Column1]])</f>
        <v>Santa Clarita Diet:</v>
      </c>
      <c r="M5101" s="1" t="s">
        <v>298</v>
      </c>
      <c r="N5101" s="2">
        <v>1.8020833333333333E-2</v>
      </c>
      <c r="O5101" s="2">
        <v>1.8020833333333333E-2</v>
      </c>
      <c r="P5101" s="1" t="s">
        <v>14</v>
      </c>
    </row>
    <row r="5102" spans="1:16" ht="13" x14ac:dyDescent="0.15">
      <c r="A5102" s="1" t="s">
        <v>10</v>
      </c>
      <c r="B5102" s="6">
        <v>43187.878252314818</v>
      </c>
      <c r="C5102" s="10">
        <f>INT(Table1[[#This Row],[Start Time]])</f>
        <v>43187</v>
      </c>
      <c r="D5102" s="8">
        <f>Table1[[#This Row],[Start Time]]-Table1[[#This Row],[Date ]]</f>
        <v>0.87825231481838273</v>
      </c>
      <c r="E5102" s="2">
        <v>1.9432870370370371E-2</v>
      </c>
      <c r="G5102" s="1" t="s">
        <v>3222</v>
      </c>
      <c r="I5102">
        <f>FIND(":",Table1[[#This Row],[Title]])</f>
        <v>19</v>
      </c>
      <c r="J5102">
        <f>FIND(":",Table1[[#This Row],[Title]],Table1[[#This Row],[Column1]]+2)</f>
        <v>29</v>
      </c>
      <c r="K5102" t="str">
        <f>LEFT(Table1[[#This Row],[Title]],Table1[[#This Row],[Column2]])</f>
        <v>Santa Clarita Diet: Season 2:</v>
      </c>
      <c r="L5102" t="str">
        <f>LEFT(Table1[[#This Row],[Title]],Table1[[#This Row],[Column1]])</f>
        <v>Santa Clarita Diet:</v>
      </c>
      <c r="M5102" s="1" t="s">
        <v>298</v>
      </c>
      <c r="N5102" s="2">
        <v>1.9502314814814816E-2</v>
      </c>
      <c r="O5102" s="2">
        <v>1.9502314814814816E-2</v>
      </c>
      <c r="P5102" s="1" t="s">
        <v>14</v>
      </c>
    </row>
    <row r="5103" spans="1:16" ht="13" x14ac:dyDescent="0.15">
      <c r="A5103" s="1" t="s">
        <v>10</v>
      </c>
      <c r="B5103" s="6">
        <v>43187.854560185187</v>
      </c>
      <c r="C5103" s="10">
        <f>INT(Table1[[#This Row],[Start Time]])</f>
        <v>43187</v>
      </c>
      <c r="D5103" s="8">
        <f>Table1[[#This Row],[Start Time]]-Table1[[#This Row],[Date ]]</f>
        <v>0.85456018518743804</v>
      </c>
      <c r="E5103" s="2">
        <v>1.8229166666666668E-2</v>
      </c>
      <c r="G5103" s="1" t="s">
        <v>3223</v>
      </c>
      <c r="I5103">
        <f>FIND(":",Table1[[#This Row],[Title]])</f>
        <v>19</v>
      </c>
      <c r="J5103">
        <f>FIND(":",Table1[[#This Row],[Title]],Table1[[#This Row],[Column1]]+2)</f>
        <v>29</v>
      </c>
      <c r="K5103" t="str">
        <f>LEFT(Table1[[#This Row],[Title]],Table1[[#This Row],[Column2]])</f>
        <v>Santa Clarita Diet: Season 2:</v>
      </c>
      <c r="L5103" t="str">
        <f>LEFT(Table1[[#This Row],[Title]],Table1[[#This Row],[Column1]])</f>
        <v>Santa Clarita Diet:</v>
      </c>
      <c r="M5103" s="1" t="s">
        <v>298</v>
      </c>
      <c r="N5103" s="2">
        <v>1.8298611111111113E-2</v>
      </c>
      <c r="O5103" s="2">
        <v>1.8298611111111113E-2</v>
      </c>
      <c r="P5103" s="1" t="s">
        <v>14</v>
      </c>
    </row>
    <row r="5104" spans="1:16" ht="13" x14ac:dyDescent="0.15">
      <c r="A5104" s="1" t="s">
        <v>10</v>
      </c>
      <c r="B5104" s="6">
        <v>43187.837233796294</v>
      </c>
      <c r="C5104" s="10">
        <f>INT(Table1[[#This Row],[Start Time]])</f>
        <v>43187</v>
      </c>
      <c r="D5104" s="8">
        <f>Table1[[#This Row],[Start Time]]-Table1[[#This Row],[Date ]]</f>
        <v>0.83723379629373085</v>
      </c>
      <c r="E5104" s="2">
        <v>1.7303240740740741E-2</v>
      </c>
      <c r="G5104" s="1" t="s">
        <v>3224</v>
      </c>
      <c r="I5104">
        <f>FIND(":",Table1[[#This Row],[Title]])</f>
        <v>19</v>
      </c>
      <c r="J5104">
        <f>FIND(":",Table1[[#This Row],[Title]],Table1[[#This Row],[Column1]]+2)</f>
        <v>29</v>
      </c>
      <c r="K5104" t="str">
        <f>LEFT(Table1[[#This Row],[Title]],Table1[[#This Row],[Column2]])</f>
        <v>Santa Clarita Diet: Season 2:</v>
      </c>
      <c r="L5104" t="str">
        <f>LEFT(Table1[[#This Row],[Title]],Table1[[#This Row],[Column1]])</f>
        <v>Santa Clarita Diet:</v>
      </c>
      <c r="M5104" s="1" t="s">
        <v>298</v>
      </c>
      <c r="N5104" s="2">
        <v>1.7430555555555557E-2</v>
      </c>
      <c r="O5104" s="2">
        <v>1.7430555555555557E-2</v>
      </c>
      <c r="P5104" s="1" t="s">
        <v>14</v>
      </c>
    </row>
    <row r="5105" spans="1:16" ht="13" x14ac:dyDescent="0.15">
      <c r="A5105" s="1" t="s">
        <v>10</v>
      </c>
      <c r="B5105" s="6">
        <v>43187.837048611109</v>
      </c>
      <c r="C5105" s="10">
        <f>INT(Table1[[#This Row],[Start Time]])</f>
        <v>43187</v>
      </c>
      <c r="D5105" s="8">
        <f>Table1[[#This Row],[Start Time]]-Table1[[#This Row],[Date ]]</f>
        <v>0.83704861110891216</v>
      </c>
      <c r="E5105" s="2">
        <v>1.273148148148148E-4</v>
      </c>
      <c r="G5105" s="1" t="s">
        <v>3224</v>
      </c>
      <c r="I5105">
        <f>FIND(":",Table1[[#This Row],[Title]])</f>
        <v>19</v>
      </c>
      <c r="J5105">
        <f>FIND(":",Table1[[#This Row],[Title]],Table1[[#This Row],[Column1]]+2)</f>
        <v>29</v>
      </c>
      <c r="K5105" t="str">
        <f>LEFT(Table1[[#This Row],[Title]],Table1[[#This Row],[Column2]])</f>
        <v>Santa Clarita Diet: Season 2:</v>
      </c>
      <c r="L5105" t="str">
        <f>LEFT(Table1[[#This Row],[Title]],Table1[[#This Row],[Column1]])</f>
        <v>Santa Clarita Diet:</v>
      </c>
      <c r="M5105" s="1" t="s">
        <v>298</v>
      </c>
      <c r="N5105" s="2">
        <v>1.273148148148148E-4</v>
      </c>
      <c r="O5105" s="1" t="s">
        <v>19</v>
      </c>
      <c r="P5105" s="1" t="s">
        <v>14</v>
      </c>
    </row>
    <row r="5106" spans="1:16" ht="13" x14ac:dyDescent="0.15">
      <c r="A5106" s="1" t="s">
        <v>10</v>
      </c>
      <c r="B5106" s="6">
        <v>43187.801446759258</v>
      </c>
      <c r="C5106" s="10">
        <f>INT(Table1[[#This Row],[Start Time]])</f>
        <v>43187</v>
      </c>
      <c r="D5106" s="8">
        <f>Table1[[#This Row],[Start Time]]-Table1[[#This Row],[Date ]]</f>
        <v>0.80144675925839692</v>
      </c>
      <c r="E5106" s="2">
        <v>1.7384259259259259E-2</v>
      </c>
      <c r="G5106" s="1" t="s">
        <v>3225</v>
      </c>
      <c r="I5106">
        <f>FIND(":",Table1[[#This Row],[Title]])</f>
        <v>19</v>
      </c>
      <c r="J5106">
        <f>FIND(":",Table1[[#This Row],[Title]],Table1[[#This Row],[Column1]]+2)</f>
        <v>29</v>
      </c>
      <c r="K5106" t="str">
        <f>LEFT(Table1[[#This Row],[Title]],Table1[[#This Row],[Column2]])</f>
        <v>Santa Clarita Diet: Season 2:</v>
      </c>
      <c r="L5106" t="str">
        <f>LEFT(Table1[[#This Row],[Title]],Table1[[#This Row],[Column1]])</f>
        <v>Santa Clarita Diet:</v>
      </c>
      <c r="M5106" s="1" t="s">
        <v>298</v>
      </c>
      <c r="N5106" s="2">
        <v>1.7488425925925925E-2</v>
      </c>
      <c r="O5106" s="2">
        <v>1.7488425925925925E-2</v>
      </c>
      <c r="P5106" s="1" t="s">
        <v>14</v>
      </c>
    </row>
    <row r="5107" spans="1:16" ht="13" x14ac:dyDescent="0.15">
      <c r="A5107" s="1" t="s">
        <v>10</v>
      </c>
      <c r="B5107" s="6">
        <v>43187.77853009259</v>
      </c>
      <c r="C5107" s="10">
        <f>INT(Table1[[#This Row],[Start Time]])</f>
        <v>43187</v>
      </c>
      <c r="D5107" s="8">
        <f>Table1[[#This Row],[Start Time]]-Table1[[#This Row],[Date ]]</f>
        <v>0.77853009258979</v>
      </c>
      <c r="E5107" s="2">
        <v>1.8865740740740742E-2</v>
      </c>
      <c r="G5107" s="1" t="s">
        <v>3226</v>
      </c>
      <c r="I5107">
        <f>FIND(":",Table1[[#This Row],[Title]])</f>
        <v>19</v>
      </c>
      <c r="J5107">
        <f>FIND(":",Table1[[#This Row],[Title]],Table1[[#This Row],[Column1]]+2)</f>
        <v>29</v>
      </c>
      <c r="K5107" t="str">
        <f>LEFT(Table1[[#This Row],[Title]],Table1[[#This Row],[Column2]])</f>
        <v>Santa Clarita Diet: Season 2:</v>
      </c>
      <c r="L5107" t="str">
        <f>LEFT(Table1[[#This Row],[Title]],Table1[[#This Row],[Column1]])</f>
        <v>Santa Clarita Diet:</v>
      </c>
      <c r="M5107" s="1" t="s">
        <v>298</v>
      </c>
      <c r="N5107" s="2">
        <v>1.8958333333333334E-2</v>
      </c>
      <c r="O5107" s="2">
        <v>1.8958333333333334E-2</v>
      </c>
      <c r="P5107" s="1" t="s">
        <v>14</v>
      </c>
    </row>
    <row r="5108" spans="1:16" ht="13" x14ac:dyDescent="0.15">
      <c r="A5108" s="1" t="s">
        <v>10</v>
      </c>
      <c r="B5108" s="6">
        <v>43187.751493055555</v>
      </c>
      <c r="C5108" s="10">
        <f>INT(Table1[[#This Row],[Start Time]])</f>
        <v>43187</v>
      </c>
      <c r="D5108" s="8">
        <f>Table1[[#This Row],[Start Time]]-Table1[[#This Row],[Date ]]</f>
        <v>0.75149305555532919</v>
      </c>
      <c r="E5108" s="2">
        <v>1.8773148148148146E-2</v>
      </c>
      <c r="G5108" s="1" t="s">
        <v>3227</v>
      </c>
      <c r="I5108">
        <f>FIND(":",Table1[[#This Row],[Title]])</f>
        <v>19</v>
      </c>
      <c r="J5108">
        <f>FIND(":",Table1[[#This Row],[Title]],Table1[[#This Row],[Column1]]+2)</f>
        <v>29</v>
      </c>
      <c r="K5108" t="str">
        <f>LEFT(Table1[[#This Row],[Title]],Table1[[#This Row],[Column2]])</f>
        <v>Santa Clarita Diet: Season 2:</v>
      </c>
      <c r="L5108" t="str">
        <f>LEFT(Table1[[#This Row],[Title]],Table1[[#This Row],[Column1]])</f>
        <v>Santa Clarita Diet:</v>
      </c>
      <c r="M5108" s="1" t="s">
        <v>298</v>
      </c>
      <c r="N5108" s="2">
        <v>1.894675925925926E-2</v>
      </c>
      <c r="O5108" s="2">
        <v>1.894675925925926E-2</v>
      </c>
      <c r="P5108" s="1" t="s">
        <v>14</v>
      </c>
    </row>
    <row r="5109" spans="1:16" ht="13" x14ac:dyDescent="0.15">
      <c r="A5109" s="1" t="s">
        <v>10</v>
      </c>
      <c r="B5109" s="6">
        <v>43187.732476851852</v>
      </c>
      <c r="C5109" s="10">
        <f>INT(Table1[[#This Row],[Start Time]])</f>
        <v>43187</v>
      </c>
      <c r="D5109" s="8">
        <f>Table1[[#This Row],[Start Time]]-Table1[[#This Row],[Date ]]</f>
        <v>0.73247685185197042</v>
      </c>
      <c r="E5109" s="2">
        <v>1.8993055555555555E-2</v>
      </c>
      <c r="G5109" s="1" t="s">
        <v>3228</v>
      </c>
      <c r="I5109">
        <f>FIND(":",Table1[[#This Row],[Title]])</f>
        <v>19</v>
      </c>
      <c r="J5109">
        <f>FIND(":",Table1[[#This Row],[Title]],Table1[[#This Row],[Column1]]+2)</f>
        <v>29</v>
      </c>
      <c r="K5109" t="str">
        <f>LEFT(Table1[[#This Row],[Title]],Table1[[#This Row],[Column2]])</f>
        <v>Santa Clarita Diet: Season 1:</v>
      </c>
      <c r="L5109" t="str">
        <f>LEFT(Table1[[#This Row],[Title]],Table1[[#This Row],[Column1]])</f>
        <v>Santa Clarita Diet:</v>
      </c>
      <c r="M5109" s="1" t="s">
        <v>298</v>
      </c>
      <c r="N5109" s="2">
        <v>1.9108796296296297E-2</v>
      </c>
      <c r="O5109" s="2">
        <v>1.9108796296296297E-2</v>
      </c>
      <c r="P5109" s="1" t="s">
        <v>14</v>
      </c>
    </row>
    <row r="5110" spans="1:16" ht="13" x14ac:dyDescent="0.15">
      <c r="A5110" s="1" t="s">
        <v>10</v>
      </c>
      <c r="B5110" s="6">
        <v>43186.883622685185</v>
      </c>
      <c r="C5110" s="10">
        <f>INT(Table1[[#This Row],[Start Time]])</f>
        <v>43186</v>
      </c>
      <c r="D5110" s="8">
        <f>Table1[[#This Row],[Start Time]]-Table1[[#This Row],[Date ]]</f>
        <v>0.88362268518540077</v>
      </c>
      <c r="E5110" s="2">
        <v>4.6296296296296294E-5</v>
      </c>
      <c r="G5110" s="1" t="s">
        <v>3228</v>
      </c>
      <c r="I5110">
        <f>FIND(":",Table1[[#This Row],[Title]])</f>
        <v>19</v>
      </c>
      <c r="J5110">
        <f>FIND(":",Table1[[#This Row],[Title]],Table1[[#This Row],[Column1]]+2)</f>
        <v>29</v>
      </c>
      <c r="K5110" t="str">
        <f>LEFT(Table1[[#This Row],[Title]],Table1[[#This Row],[Column2]])</f>
        <v>Santa Clarita Diet: Season 1:</v>
      </c>
      <c r="L5110" t="str">
        <f>LEFT(Table1[[#This Row],[Title]],Table1[[#This Row],[Column1]])</f>
        <v>Santa Clarita Diet:</v>
      </c>
      <c r="M5110" s="1" t="s">
        <v>298</v>
      </c>
      <c r="N5110" s="2">
        <v>1.1574074074074075E-4</v>
      </c>
      <c r="O5110" s="1" t="s">
        <v>19</v>
      </c>
      <c r="P5110" s="1" t="s">
        <v>14</v>
      </c>
    </row>
    <row r="5111" spans="1:16" ht="13" x14ac:dyDescent="0.15">
      <c r="A5111" s="1" t="s">
        <v>10</v>
      </c>
      <c r="B5111" s="6">
        <v>43186.858171296299</v>
      </c>
      <c r="C5111" s="10">
        <f>INT(Table1[[#This Row],[Start Time]])</f>
        <v>43186</v>
      </c>
      <c r="D5111" s="8">
        <f>Table1[[#This Row],[Start Time]]-Table1[[#This Row],[Date ]]</f>
        <v>0.8581712962986785</v>
      </c>
      <c r="E5111" s="2">
        <v>1.7673611111111112E-2</v>
      </c>
      <c r="G5111" s="1" t="s">
        <v>3229</v>
      </c>
      <c r="I5111">
        <f>FIND(":",Table1[[#This Row],[Title]])</f>
        <v>19</v>
      </c>
      <c r="J5111">
        <f>FIND(":",Table1[[#This Row],[Title]],Table1[[#This Row],[Column1]]+2)</f>
        <v>29</v>
      </c>
      <c r="K5111" t="str">
        <f>LEFT(Table1[[#This Row],[Title]],Table1[[#This Row],[Column2]])</f>
        <v>Santa Clarita Diet: Season 1:</v>
      </c>
      <c r="L5111" t="str">
        <f>LEFT(Table1[[#This Row],[Title]],Table1[[#This Row],[Column1]])</f>
        <v>Santa Clarita Diet:</v>
      </c>
      <c r="M5111" s="1" t="s">
        <v>298</v>
      </c>
      <c r="N5111" s="2">
        <v>1.7754629629629631E-2</v>
      </c>
      <c r="O5111" s="2">
        <v>1.7754629629629631E-2</v>
      </c>
      <c r="P5111" s="1" t="s">
        <v>14</v>
      </c>
    </row>
    <row r="5112" spans="1:16" ht="13" x14ac:dyDescent="0.15">
      <c r="A5112" s="1" t="s">
        <v>10</v>
      </c>
      <c r="B5112" s="6">
        <v>43186.839965277781</v>
      </c>
      <c r="C5112" s="10">
        <f>INT(Table1[[#This Row],[Start Time]])</f>
        <v>43186</v>
      </c>
      <c r="D5112" s="8">
        <f>Table1[[#This Row],[Start Time]]-Table1[[#This Row],[Date ]]</f>
        <v>0.8399652777807205</v>
      </c>
      <c r="E5112" s="2">
        <v>1.8159722222222223E-2</v>
      </c>
      <c r="G5112" s="1" t="s">
        <v>3230</v>
      </c>
      <c r="I5112">
        <f>FIND(":",Table1[[#This Row],[Title]])</f>
        <v>19</v>
      </c>
      <c r="J5112">
        <f>FIND(":",Table1[[#This Row],[Title]],Table1[[#This Row],[Column1]]+2)</f>
        <v>29</v>
      </c>
      <c r="K5112" t="str">
        <f>LEFT(Table1[[#This Row],[Title]],Table1[[#This Row],[Column2]])</f>
        <v>Santa Clarita Diet: Season 1:</v>
      </c>
      <c r="L5112" t="str">
        <f>LEFT(Table1[[#This Row],[Title]],Table1[[#This Row],[Column1]])</f>
        <v>Santa Clarita Diet:</v>
      </c>
      <c r="M5112" s="1" t="s">
        <v>298</v>
      </c>
      <c r="N5112" s="2">
        <v>1.8240740740740741E-2</v>
      </c>
      <c r="O5112" s="2">
        <v>1.8240740740740741E-2</v>
      </c>
      <c r="P5112" s="1" t="s">
        <v>14</v>
      </c>
    </row>
    <row r="5113" spans="1:16" ht="13" x14ac:dyDescent="0.15">
      <c r="A5113" s="1" t="s">
        <v>10</v>
      </c>
      <c r="B5113" s="6">
        <v>43186.821006944447</v>
      </c>
      <c r="C5113" s="10">
        <f>INT(Table1[[#This Row],[Start Time]])</f>
        <v>43186</v>
      </c>
      <c r="D5113" s="8">
        <f>Table1[[#This Row],[Start Time]]-Table1[[#This Row],[Date ]]</f>
        <v>0.82100694444670808</v>
      </c>
      <c r="E5113" s="2">
        <v>1.8935185185185187E-2</v>
      </c>
      <c r="G5113" s="1" t="s">
        <v>3231</v>
      </c>
      <c r="I5113">
        <f>FIND(":",Table1[[#This Row],[Title]])</f>
        <v>19</v>
      </c>
      <c r="J5113">
        <f>FIND(":",Table1[[#This Row],[Title]],Table1[[#This Row],[Column1]]+2)</f>
        <v>29</v>
      </c>
      <c r="K5113" t="str">
        <f>LEFT(Table1[[#This Row],[Title]],Table1[[#This Row],[Column2]])</f>
        <v>Santa Clarita Diet: Season 1:</v>
      </c>
      <c r="L5113" t="str">
        <f>LEFT(Table1[[#This Row],[Title]],Table1[[#This Row],[Column1]])</f>
        <v>Santa Clarita Diet:</v>
      </c>
      <c r="M5113" s="1" t="s">
        <v>298</v>
      </c>
      <c r="N5113" s="2">
        <v>1.9039351851851852E-2</v>
      </c>
      <c r="O5113" s="2">
        <v>1.9039351851851852E-2</v>
      </c>
      <c r="P5113" s="1" t="s">
        <v>14</v>
      </c>
    </row>
    <row r="5114" spans="1:16" ht="13" x14ac:dyDescent="0.15">
      <c r="A5114" s="1" t="s">
        <v>10</v>
      </c>
      <c r="B5114" s="6">
        <v>43186.799432870372</v>
      </c>
      <c r="C5114" s="10">
        <f>INT(Table1[[#This Row],[Start Time]])</f>
        <v>43186</v>
      </c>
      <c r="D5114" s="8">
        <f>Table1[[#This Row],[Start Time]]-Table1[[#This Row],[Date ]]</f>
        <v>0.79943287037167465</v>
      </c>
      <c r="E5114" s="2">
        <v>1.8078703703703704E-2</v>
      </c>
      <c r="G5114" s="1" t="s">
        <v>3232</v>
      </c>
      <c r="I5114">
        <f>FIND(":",Table1[[#This Row],[Title]])</f>
        <v>19</v>
      </c>
      <c r="J5114">
        <f>FIND(":",Table1[[#This Row],[Title]],Table1[[#This Row],[Column1]]+2)</f>
        <v>29</v>
      </c>
      <c r="K5114" t="str">
        <f>LEFT(Table1[[#This Row],[Title]],Table1[[#This Row],[Column2]])</f>
        <v>Santa Clarita Diet: Season 1:</v>
      </c>
      <c r="L5114" t="str">
        <f>LEFT(Table1[[#This Row],[Title]],Table1[[#This Row],[Column1]])</f>
        <v>Santa Clarita Diet:</v>
      </c>
      <c r="M5114" s="1" t="s">
        <v>298</v>
      </c>
      <c r="N5114" s="2">
        <v>1.8136574074074076E-2</v>
      </c>
      <c r="O5114" s="2">
        <v>1.8136574074074076E-2</v>
      </c>
      <c r="P5114" s="1" t="s">
        <v>14</v>
      </c>
    </row>
    <row r="5115" spans="1:16" ht="13" x14ac:dyDescent="0.15">
      <c r="A5115" s="1" t="s">
        <v>10</v>
      </c>
      <c r="B5115" s="6">
        <v>43186.780902777777</v>
      </c>
      <c r="C5115" s="10">
        <f>INT(Table1[[#This Row],[Start Time]])</f>
        <v>43186</v>
      </c>
      <c r="D5115" s="8">
        <f>Table1[[#This Row],[Start Time]]-Table1[[#This Row],[Date ]]</f>
        <v>0.78090277777664596</v>
      </c>
      <c r="E5115" s="2">
        <v>1.8506944444444444E-2</v>
      </c>
      <c r="G5115" s="1" t="s">
        <v>3233</v>
      </c>
      <c r="I5115">
        <f>FIND(":",Table1[[#This Row],[Title]])</f>
        <v>19</v>
      </c>
      <c r="J5115">
        <f>FIND(":",Table1[[#This Row],[Title]],Table1[[#This Row],[Column1]]+2)</f>
        <v>29</v>
      </c>
      <c r="K5115" t="str">
        <f>LEFT(Table1[[#This Row],[Title]],Table1[[#This Row],[Column2]])</f>
        <v>Santa Clarita Diet: Season 1:</v>
      </c>
      <c r="L5115" t="str">
        <f>LEFT(Table1[[#This Row],[Title]],Table1[[#This Row],[Column1]])</f>
        <v>Santa Clarita Diet:</v>
      </c>
      <c r="M5115" s="1" t="s">
        <v>298</v>
      </c>
      <c r="N5115" s="2">
        <v>1.8576388888888889E-2</v>
      </c>
      <c r="O5115" s="2">
        <v>1.8576388888888889E-2</v>
      </c>
      <c r="P5115" s="1" t="s">
        <v>14</v>
      </c>
    </row>
    <row r="5116" spans="1:16" ht="13" x14ac:dyDescent="0.15">
      <c r="A5116" s="1" t="s">
        <v>10</v>
      </c>
      <c r="B5116" s="6">
        <v>43186.763680555552</v>
      </c>
      <c r="C5116" s="10">
        <f>INT(Table1[[#This Row],[Start Time]])</f>
        <v>43186</v>
      </c>
      <c r="D5116" s="8">
        <f>Table1[[#This Row],[Start Time]]-Table1[[#This Row],[Date ]]</f>
        <v>0.76368055555212777</v>
      </c>
      <c r="E5116" s="2">
        <v>1.7187500000000001E-2</v>
      </c>
      <c r="G5116" s="1" t="s">
        <v>3234</v>
      </c>
      <c r="I5116">
        <f>FIND(":",Table1[[#This Row],[Title]])</f>
        <v>19</v>
      </c>
      <c r="J5116">
        <f>FIND(":",Table1[[#This Row],[Title]],Table1[[#This Row],[Column1]]+2)</f>
        <v>29</v>
      </c>
      <c r="K5116" t="str">
        <f>LEFT(Table1[[#This Row],[Title]],Table1[[#This Row],[Column2]])</f>
        <v>Santa Clarita Diet: Season 1:</v>
      </c>
      <c r="L5116" t="str">
        <f>LEFT(Table1[[#This Row],[Title]],Table1[[#This Row],[Column1]])</f>
        <v>Santa Clarita Diet:</v>
      </c>
      <c r="M5116" s="1" t="s">
        <v>298</v>
      </c>
      <c r="N5116" s="2">
        <v>1.7361111111111112E-2</v>
      </c>
      <c r="O5116" s="2">
        <v>1.7361111111111112E-2</v>
      </c>
      <c r="P5116" s="1" t="s">
        <v>14</v>
      </c>
    </row>
    <row r="5117" spans="1:16" ht="13" x14ac:dyDescent="0.15">
      <c r="A5117" s="1" t="s">
        <v>10</v>
      </c>
      <c r="B5117" s="6">
        <v>43186.763541666667</v>
      </c>
      <c r="C5117" s="10">
        <f>INT(Table1[[#This Row],[Start Time]])</f>
        <v>43186</v>
      </c>
      <c r="D5117" s="8">
        <f>Table1[[#This Row],[Start Time]]-Table1[[#This Row],[Date ]]</f>
        <v>0.76354166666715173</v>
      </c>
      <c r="E5117" s="2">
        <v>4.6296296296296294E-5</v>
      </c>
      <c r="G5117" s="1" t="s">
        <v>3234</v>
      </c>
      <c r="I5117">
        <f>FIND(":",Table1[[#This Row],[Title]])</f>
        <v>19</v>
      </c>
      <c r="J5117">
        <f>FIND(":",Table1[[#This Row],[Title]],Table1[[#This Row],[Column1]]+2)</f>
        <v>29</v>
      </c>
      <c r="K5117" t="str">
        <f>LEFT(Table1[[#This Row],[Title]],Table1[[#This Row],[Column2]])</f>
        <v>Santa Clarita Diet: Season 1:</v>
      </c>
      <c r="L5117" t="str">
        <f>LEFT(Table1[[#This Row],[Title]],Table1[[#This Row],[Column1]])</f>
        <v>Santa Clarita Diet:</v>
      </c>
      <c r="M5117" s="1" t="s">
        <v>298</v>
      </c>
      <c r="N5117" s="2">
        <v>1.6203703703703703E-4</v>
      </c>
      <c r="O5117" s="1" t="s">
        <v>19</v>
      </c>
      <c r="P5117" s="1" t="s">
        <v>14</v>
      </c>
    </row>
    <row r="5118" spans="1:16" ht="13" x14ac:dyDescent="0.15">
      <c r="A5118" s="1" t="s">
        <v>10</v>
      </c>
      <c r="B5118" s="6">
        <v>43186.74628472222</v>
      </c>
      <c r="C5118" s="10">
        <f>INT(Table1[[#This Row],[Start Time]])</f>
        <v>43186</v>
      </c>
      <c r="D5118" s="8">
        <f>Table1[[#This Row],[Start Time]]-Table1[[#This Row],[Date ]]</f>
        <v>0.74628472221957054</v>
      </c>
      <c r="E5118" s="2">
        <v>1.6909722222222222E-2</v>
      </c>
      <c r="G5118" s="1" t="s">
        <v>3235</v>
      </c>
      <c r="I5118">
        <f>FIND(":",Table1[[#This Row],[Title]])</f>
        <v>19</v>
      </c>
      <c r="J5118">
        <f>FIND(":",Table1[[#This Row],[Title]],Table1[[#This Row],[Column1]]+2)</f>
        <v>29</v>
      </c>
      <c r="K5118" t="str">
        <f>LEFT(Table1[[#This Row],[Title]],Table1[[#This Row],[Column2]])</f>
        <v>Santa Clarita Diet: Season 1:</v>
      </c>
      <c r="L5118" t="str">
        <f>LEFT(Table1[[#This Row],[Title]],Table1[[#This Row],[Column1]])</f>
        <v>Santa Clarita Diet:</v>
      </c>
      <c r="M5118" s="1" t="s">
        <v>298</v>
      </c>
      <c r="N5118" s="2">
        <v>1.699074074074074E-2</v>
      </c>
      <c r="O5118" s="2">
        <v>1.699074074074074E-2</v>
      </c>
      <c r="P5118" s="1" t="s">
        <v>14</v>
      </c>
    </row>
    <row r="5119" spans="1:16" ht="13" x14ac:dyDescent="0.15">
      <c r="A5119" s="1" t="s">
        <v>10</v>
      </c>
      <c r="B5119" s="6">
        <v>43186.727418981478</v>
      </c>
      <c r="C5119" s="10">
        <f>INT(Table1[[#This Row],[Start Time]])</f>
        <v>43186</v>
      </c>
      <c r="D5119" s="8">
        <f>Table1[[#This Row],[Start Time]]-Table1[[#This Row],[Date ]]</f>
        <v>0.72741898147796746</v>
      </c>
      <c r="E5119" s="2">
        <v>1.8564814814814815E-2</v>
      </c>
      <c r="G5119" s="1" t="s">
        <v>3236</v>
      </c>
      <c r="I5119">
        <f>FIND(":",Table1[[#This Row],[Title]])</f>
        <v>19</v>
      </c>
      <c r="J5119">
        <f>FIND(":",Table1[[#This Row],[Title]],Table1[[#This Row],[Column1]]+2)</f>
        <v>29</v>
      </c>
      <c r="K5119" t="str">
        <f>LEFT(Table1[[#This Row],[Title]],Table1[[#This Row],[Column2]])</f>
        <v>Santa Clarita Diet: Season 1:</v>
      </c>
      <c r="L5119" t="str">
        <f>LEFT(Table1[[#This Row],[Title]],Table1[[#This Row],[Column1]])</f>
        <v>Santa Clarita Diet:</v>
      </c>
      <c r="M5119" s="1" t="s">
        <v>298</v>
      </c>
      <c r="N5119" s="2">
        <v>1.8645833333333334E-2</v>
      </c>
      <c r="O5119" s="2">
        <v>1.8645833333333334E-2</v>
      </c>
      <c r="P5119" s="1" t="s">
        <v>14</v>
      </c>
    </row>
    <row r="5120" spans="1:16" ht="13" x14ac:dyDescent="0.15">
      <c r="A5120" s="1" t="s">
        <v>10</v>
      </c>
      <c r="B5120" s="6">
        <v>43186.708333333336</v>
      </c>
      <c r="C5120" s="10">
        <f>INT(Table1[[#This Row],[Start Time]])</f>
        <v>43186</v>
      </c>
      <c r="D5120" s="8">
        <f>Table1[[#This Row],[Start Time]]-Table1[[#This Row],[Date ]]</f>
        <v>0.70833333333575865</v>
      </c>
      <c r="E5120" s="2">
        <v>1.9074074074074073E-2</v>
      </c>
      <c r="G5120" s="1" t="s">
        <v>3237</v>
      </c>
      <c r="I5120">
        <f>FIND(":",Table1[[#This Row],[Title]])</f>
        <v>19</v>
      </c>
      <c r="J5120">
        <f>FIND(":",Table1[[#This Row],[Title]],Table1[[#This Row],[Column1]]+2)</f>
        <v>29</v>
      </c>
      <c r="K5120" t="str">
        <f>LEFT(Table1[[#This Row],[Title]],Table1[[#This Row],[Column2]])</f>
        <v>Santa Clarita Diet: Season 1:</v>
      </c>
      <c r="L5120" t="str">
        <f>LEFT(Table1[[#This Row],[Title]],Table1[[#This Row],[Column1]])</f>
        <v>Santa Clarita Diet:</v>
      </c>
      <c r="M5120" s="1" t="s">
        <v>298</v>
      </c>
      <c r="N5120" s="2">
        <v>1.9074074074074073E-2</v>
      </c>
      <c r="O5120" s="2">
        <v>1.9074074074074073E-2</v>
      </c>
      <c r="P5120" s="1" t="s">
        <v>14</v>
      </c>
    </row>
    <row r="5121" spans="1:16" ht="13" x14ac:dyDescent="0.15">
      <c r="A5121" s="1" t="s">
        <v>10</v>
      </c>
      <c r="B5121" s="6">
        <v>43185.856134259258</v>
      </c>
      <c r="C5121" s="10">
        <f>INT(Table1[[#This Row],[Start Time]])</f>
        <v>43185</v>
      </c>
      <c r="D5121" s="8">
        <f>Table1[[#This Row],[Start Time]]-Table1[[#This Row],[Date ]]</f>
        <v>0.85613425925839692</v>
      </c>
      <c r="E5121" s="2">
        <v>1.9363425925925926E-2</v>
      </c>
      <c r="G5121" s="1" t="s">
        <v>2304</v>
      </c>
      <c r="I5121">
        <f>FIND(":",Table1[[#This Row],[Title]])</f>
        <v>15</v>
      </c>
      <c r="J5121">
        <f>FIND(":",Table1[[#This Row],[Title]],Table1[[#This Row],[Column1]]+2)</f>
        <v>49</v>
      </c>
      <c r="K5121" t="str">
        <f>LEFT(Table1[[#This Row],[Title]],Table1[[#This Row],[Column2]])</f>
        <v>Gavin &amp; Stacey: The Christmas Special &amp; Season 3:</v>
      </c>
      <c r="L5121" t="str">
        <f>LEFT(Table1[[#This Row],[Title]],Table1[[#This Row],[Column1]])</f>
        <v>Gavin &amp; Stacey:</v>
      </c>
      <c r="M5121" s="1" t="s">
        <v>298</v>
      </c>
      <c r="N5121" s="2">
        <v>1.9942129629629629E-2</v>
      </c>
      <c r="O5121" s="1" t="s">
        <v>19</v>
      </c>
      <c r="P5121" s="1" t="s">
        <v>14</v>
      </c>
    </row>
    <row r="5122" spans="1:16" ht="13" x14ac:dyDescent="0.15">
      <c r="A5122" s="1" t="s">
        <v>10</v>
      </c>
      <c r="B5122" s="6">
        <v>43185.836782407408</v>
      </c>
      <c r="C5122" s="10">
        <f>INT(Table1[[#This Row],[Start Time]])</f>
        <v>43185</v>
      </c>
      <c r="D5122" s="8">
        <f>Table1[[#This Row],[Start Time]]-Table1[[#This Row],[Date ]]</f>
        <v>0.83678240740846377</v>
      </c>
      <c r="E5122" s="2">
        <v>1.9293981481481481E-2</v>
      </c>
      <c r="G5122" s="1" t="s">
        <v>2305</v>
      </c>
      <c r="I5122">
        <f>FIND(":",Table1[[#This Row],[Title]])</f>
        <v>15</v>
      </c>
      <c r="J5122">
        <f>FIND(":",Table1[[#This Row],[Title]],Table1[[#This Row],[Column1]]+2)</f>
        <v>49</v>
      </c>
      <c r="K5122" t="str">
        <f>LEFT(Table1[[#This Row],[Title]],Table1[[#This Row],[Column2]])</f>
        <v>Gavin &amp; Stacey: The Christmas Special &amp; Season 3:</v>
      </c>
      <c r="L5122" t="str">
        <f>LEFT(Table1[[#This Row],[Title]],Table1[[#This Row],[Column1]])</f>
        <v>Gavin &amp; Stacey:</v>
      </c>
      <c r="M5122" s="1" t="s">
        <v>298</v>
      </c>
      <c r="N5122" s="2">
        <v>1.9895833333333335E-2</v>
      </c>
      <c r="O5122" s="1" t="s">
        <v>19</v>
      </c>
      <c r="P5122" s="1" t="s">
        <v>14</v>
      </c>
    </row>
    <row r="5123" spans="1:16" ht="13" x14ac:dyDescent="0.15">
      <c r="A5123" s="1" t="s">
        <v>10</v>
      </c>
      <c r="B5123" s="6">
        <v>43185.817673611113</v>
      </c>
      <c r="C5123" s="10">
        <f>INT(Table1[[#This Row],[Start Time]])</f>
        <v>43185</v>
      </c>
      <c r="D5123" s="8">
        <f>Table1[[#This Row],[Start Time]]-Table1[[#This Row],[Date ]]</f>
        <v>0.81767361111269565</v>
      </c>
      <c r="E5123" s="2">
        <v>1.90625E-2</v>
      </c>
      <c r="G5123" s="1" t="s">
        <v>2306</v>
      </c>
      <c r="I5123">
        <f>FIND(":",Table1[[#This Row],[Title]])</f>
        <v>15</v>
      </c>
      <c r="J5123">
        <f>FIND(":",Table1[[#This Row],[Title]],Table1[[#This Row],[Column1]]+2)</f>
        <v>49</v>
      </c>
      <c r="K5123" t="str">
        <f>LEFT(Table1[[#This Row],[Title]],Table1[[#This Row],[Column2]])</f>
        <v>Gavin &amp; Stacey: The Christmas Special &amp; Season 3:</v>
      </c>
      <c r="L5123" t="str">
        <f>LEFT(Table1[[#This Row],[Title]],Table1[[#This Row],[Column1]])</f>
        <v>Gavin &amp; Stacey:</v>
      </c>
      <c r="M5123" s="1" t="s">
        <v>298</v>
      </c>
      <c r="N5123" s="2">
        <v>2.0474537037037038E-2</v>
      </c>
      <c r="O5123" s="1" t="s">
        <v>19</v>
      </c>
      <c r="P5123" s="1" t="s">
        <v>14</v>
      </c>
    </row>
    <row r="5124" spans="1:16" ht="13" x14ac:dyDescent="0.15">
      <c r="A5124" s="1" t="s">
        <v>10</v>
      </c>
      <c r="B5124" s="6">
        <v>43185.690578703703</v>
      </c>
      <c r="C5124" s="10">
        <f>INT(Table1[[#This Row],[Start Time]])</f>
        <v>43185</v>
      </c>
      <c r="D5124" s="8">
        <f>Table1[[#This Row],[Start Time]]-Table1[[#This Row],[Date ]]</f>
        <v>0.69057870370306773</v>
      </c>
      <c r="E5124" s="2">
        <v>1.6967592592592593E-2</v>
      </c>
      <c r="G5124" s="1" t="s">
        <v>3235</v>
      </c>
      <c r="I5124">
        <f>FIND(":",Table1[[#This Row],[Title]])</f>
        <v>19</v>
      </c>
      <c r="J5124">
        <f>FIND(":",Table1[[#This Row],[Title]],Table1[[#This Row],[Column1]]+2)</f>
        <v>29</v>
      </c>
      <c r="K5124" t="str">
        <f>LEFT(Table1[[#This Row],[Title]],Table1[[#This Row],[Column2]])</f>
        <v>Santa Clarita Diet: Season 1:</v>
      </c>
      <c r="L5124" t="str">
        <f>LEFT(Table1[[#This Row],[Title]],Table1[[#This Row],[Column1]])</f>
        <v>Santa Clarita Diet:</v>
      </c>
      <c r="M5124" s="1" t="s">
        <v>298</v>
      </c>
      <c r="N5124" s="2">
        <v>1.7037037037037038E-2</v>
      </c>
      <c r="O5124" s="1" t="s">
        <v>19</v>
      </c>
      <c r="P5124" s="1" t="s">
        <v>14</v>
      </c>
    </row>
    <row r="5125" spans="1:16" ht="13" x14ac:dyDescent="0.15">
      <c r="A5125" s="1" t="s">
        <v>10</v>
      </c>
      <c r="B5125" s="6">
        <v>43185.676261574074</v>
      </c>
      <c r="C5125" s="10">
        <f>INT(Table1[[#This Row],[Start Time]])</f>
        <v>43185</v>
      </c>
      <c r="D5125" s="8">
        <f>Table1[[#This Row],[Start Time]]-Table1[[#This Row],[Date ]]</f>
        <v>0.67626157407357823</v>
      </c>
      <c r="E5125" s="2">
        <v>1.4293981481481482E-2</v>
      </c>
      <c r="G5125" s="1" t="s">
        <v>3236</v>
      </c>
      <c r="I5125">
        <f>FIND(":",Table1[[#This Row],[Title]])</f>
        <v>19</v>
      </c>
      <c r="J5125">
        <f>FIND(":",Table1[[#This Row],[Title]],Table1[[#This Row],[Column1]]+2)</f>
        <v>29</v>
      </c>
      <c r="K5125" t="str">
        <f>LEFT(Table1[[#This Row],[Title]],Table1[[#This Row],[Column2]])</f>
        <v>Santa Clarita Diet: Season 1:</v>
      </c>
      <c r="L5125" t="str">
        <f>LEFT(Table1[[#This Row],[Title]],Table1[[#This Row],[Column1]])</f>
        <v>Santa Clarita Diet:</v>
      </c>
      <c r="M5125" s="1" t="s">
        <v>298</v>
      </c>
      <c r="N5125" s="2">
        <v>1.8680555555555554E-2</v>
      </c>
      <c r="O5125" s="1" t="s">
        <v>19</v>
      </c>
      <c r="P5125" s="1" t="s">
        <v>14</v>
      </c>
    </row>
    <row r="5126" spans="1:16" ht="13" x14ac:dyDescent="0.15">
      <c r="A5126" s="1" t="s">
        <v>10</v>
      </c>
      <c r="B5126" s="6">
        <v>43184.869050925925</v>
      </c>
      <c r="C5126" s="10">
        <f>INT(Table1[[#This Row],[Start Time]])</f>
        <v>43184</v>
      </c>
      <c r="D5126" s="8">
        <f>Table1[[#This Row],[Start Time]]-Table1[[#This Row],[Date ]]</f>
        <v>0.86905092592496658</v>
      </c>
      <c r="E5126" s="2">
        <v>2.883101851851852E-2</v>
      </c>
      <c r="G5126" s="1" t="s">
        <v>3238</v>
      </c>
      <c r="I5126">
        <f>FIND(":",Table1[[#This Row],[Title]])</f>
        <v>20</v>
      </c>
      <c r="J5126">
        <f>FIND(":",Table1[[#This Row],[Title]],Table1[[#This Row],[Column1]]+2)</f>
        <v>30</v>
      </c>
      <c r="K5126" t="str">
        <f>LEFT(Table1[[#This Row],[Title]],Table1[[#This Row],[Column2]])</f>
        <v>Designated Survivor: Season 2:</v>
      </c>
      <c r="L5126" t="str">
        <f>LEFT(Table1[[#This Row],[Title]],Table1[[#This Row],[Column1]])</f>
        <v>Designated Survivor:</v>
      </c>
      <c r="M5126" s="1" t="s">
        <v>298</v>
      </c>
      <c r="N5126" s="2">
        <v>2.8842592592592593E-2</v>
      </c>
      <c r="O5126" s="2">
        <v>2.8842592592592593E-2</v>
      </c>
      <c r="P5126" s="1" t="s">
        <v>14</v>
      </c>
    </row>
    <row r="5127" spans="1:16" ht="13" x14ac:dyDescent="0.15">
      <c r="A5127" s="1" t="s">
        <v>10</v>
      </c>
      <c r="B5127" s="6">
        <v>43184.835960648146</v>
      </c>
      <c r="C5127" s="10">
        <f>INT(Table1[[#This Row],[Start Time]])</f>
        <v>43184</v>
      </c>
      <c r="D5127" s="8">
        <f>Table1[[#This Row],[Start Time]]-Table1[[#This Row],[Date ]]</f>
        <v>0.83596064814628335</v>
      </c>
      <c r="E5127" s="2">
        <v>2.7893518518518519E-2</v>
      </c>
      <c r="G5127" s="1" t="s">
        <v>3239</v>
      </c>
      <c r="I5127">
        <f>FIND(":",Table1[[#This Row],[Title]])</f>
        <v>20</v>
      </c>
      <c r="J5127">
        <f>FIND(":",Table1[[#This Row],[Title]],Table1[[#This Row],[Column1]]+2)</f>
        <v>30</v>
      </c>
      <c r="K5127" t="str">
        <f>LEFT(Table1[[#This Row],[Title]],Table1[[#This Row],[Column2]])</f>
        <v>Designated Survivor: Season 2:</v>
      </c>
      <c r="L5127" t="str">
        <f>LEFT(Table1[[#This Row],[Title]],Table1[[#This Row],[Column1]])</f>
        <v>Designated Survivor:</v>
      </c>
      <c r="M5127" s="1" t="s">
        <v>298</v>
      </c>
      <c r="N5127" s="2">
        <v>2.8715277777777777E-2</v>
      </c>
      <c r="O5127" s="2">
        <v>2.8715277777777777E-2</v>
      </c>
      <c r="P5127" s="1" t="s">
        <v>14</v>
      </c>
    </row>
    <row r="5128" spans="1:16" ht="13" x14ac:dyDescent="0.15">
      <c r="A5128" s="1" t="s">
        <v>10</v>
      </c>
      <c r="B5128" s="6">
        <v>43184.806817129633</v>
      </c>
      <c r="C5128" s="10">
        <f>INT(Table1[[#This Row],[Start Time]])</f>
        <v>43184</v>
      </c>
      <c r="D5128" s="8">
        <f>Table1[[#This Row],[Start Time]]-Table1[[#This Row],[Date ]]</f>
        <v>0.80681712963269092</v>
      </c>
      <c r="E5128" s="2">
        <v>2.900462962962963E-2</v>
      </c>
      <c r="G5128" s="1" t="s">
        <v>3240</v>
      </c>
      <c r="I5128">
        <f>FIND(":",Table1[[#This Row],[Title]])</f>
        <v>20</v>
      </c>
      <c r="J5128">
        <f>FIND(":",Table1[[#This Row],[Title]],Table1[[#This Row],[Column1]]+2)</f>
        <v>30</v>
      </c>
      <c r="K5128" t="str">
        <f>LEFT(Table1[[#This Row],[Title]],Table1[[#This Row],[Column2]])</f>
        <v>Designated Survivor: Season 2:</v>
      </c>
      <c r="L5128" t="str">
        <f>LEFT(Table1[[#This Row],[Title]],Table1[[#This Row],[Column1]])</f>
        <v>Designated Survivor:</v>
      </c>
      <c r="M5128" s="1" t="s">
        <v>298</v>
      </c>
      <c r="N5128" s="2">
        <v>2.960648148148148E-2</v>
      </c>
      <c r="O5128" s="2">
        <v>2.960648148148148E-2</v>
      </c>
      <c r="P5128" s="1" t="s">
        <v>14</v>
      </c>
    </row>
    <row r="5129" spans="1:16" ht="13" x14ac:dyDescent="0.15">
      <c r="A5129" s="1" t="s">
        <v>10</v>
      </c>
      <c r="B5129" s="6">
        <v>43184.777002314811</v>
      </c>
      <c r="C5129" s="10">
        <f>INT(Table1[[#This Row],[Start Time]])</f>
        <v>43184</v>
      </c>
      <c r="D5129" s="8">
        <f>Table1[[#This Row],[Start Time]]-Table1[[#This Row],[Date ]]</f>
        <v>0.77700231481139781</v>
      </c>
      <c r="E5129" s="2">
        <v>2.9780092592592594E-2</v>
      </c>
      <c r="G5129" s="1" t="s">
        <v>3241</v>
      </c>
      <c r="I5129">
        <f>FIND(":",Table1[[#This Row],[Title]])</f>
        <v>20</v>
      </c>
      <c r="J5129">
        <f>FIND(":",Table1[[#This Row],[Title]],Table1[[#This Row],[Column1]]+2)</f>
        <v>30</v>
      </c>
      <c r="K5129" t="str">
        <f>LEFT(Table1[[#This Row],[Title]],Table1[[#This Row],[Column2]])</f>
        <v>Designated Survivor: Season 2:</v>
      </c>
      <c r="L5129" t="str">
        <f>LEFT(Table1[[#This Row],[Title]],Table1[[#This Row],[Column1]])</f>
        <v>Designated Survivor:</v>
      </c>
      <c r="M5129" s="1" t="s">
        <v>298</v>
      </c>
      <c r="N5129" s="2">
        <v>2.9791666666666668E-2</v>
      </c>
      <c r="O5129" s="2">
        <v>2.9791666666666668E-2</v>
      </c>
      <c r="P5129" s="1" t="s">
        <v>14</v>
      </c>
    </row>
    <row r="5130" spans="1:16" ht="13" x14ac:dyDescent="0.15">
      <c r="A5130" s="1" t="s">
        <v>10</v>
      </c>
      <c r="B5130" s="6">
        <v>43184.756666666668</v>
      </c>
      <c r="C5130" s="10">
        <f>INT(Table1[[#This Row],[Start Time]])</f>
        <v>43184</v>
      </c>
      <c r="D5130" s="8">
        <f>Table1[[#This Row],[Start Time]]-Table1[[#This Row],[Date ]]</f>
        <v>0.75666666666802485</v>
      </c>
      <c r="E5130" s="2">
        <v>4.31712962962963E-3</v>
      </c>
      <c r="G5130" s="1" t="s">
        <v>3236</v>
      </c>
      <c r="I5130">
        <f>FIND(":",Table1[[#This Row],[Title]])</f>
        <v>19</v>
      </c>
      <c r="J5130">
        <f>FIND(":",Table1[[#This Row],[Title]],Table1[[#This Row],[Column1]]+2)</f>
        <v>29</v>
      </c>
      <c r="K5130" t="str">
        <f>LEFT(Table1[[#This Row],[Title]],Table1[[#This Row],[Column2]])</f>
        <v>Santa Clarita Diet: Season 1:</v>
      </c>
      <c r="L5130" t="str">
        <f>LEFT(Table1[[#This Row],[Title]],Table1[[#This Row],[Column1]])</f>
        <v>Santa Clarita Diet:</v>
      </c>
      <c r="M5130" s="1" t="s">
        <v>298</v>
      </c>
      <c r="N5130" s="2">
        <v>4.386574074074074E-3</v>
      </c>
      <c r="O5130" s="1" t="s">
        <v>19</v>
      </c>
      <c r="P5130" s="1" t="s">
        <v>14</v>
      </c>
    </row>
    <row r="5131" spans="1:16" ht="13" x14ac:dyDescent="0.15">
      <c r="A5131" s="1" t="s">
        <v>10</v>
      </c>
      <c r="B5131" s="6">
        <v>43184.737581018519</v>
      </c>
      <c r="C5131" s="10">
        <f>INT(Table1[[#This Row],[Start Time]])</f>
        <v>43184</v>
      </c>
      <c r="D5131" s="8">
        <f>Table1[[#This Row],[Start Time]]-Table1[[#This Row],[Date ]]</f>
        <v>0.73758101851854008</v>
      </c>
      <c r="E5131" s="2">
        <v>1.90625E-2</v>
      </c>
      <c r="G5131" s="1" t="s">
        <v>3237</v>
      </c>
      <c r="I5131">
        <f>FIND(":",Table1[[#This Row],[Title]])</f>
        <v>19</v>
      </c>
      <c r="J5131">
        <f>FIND(":",Table1[[#This Row],[Title]],Table1[[#This Row],[Column1]]+2)</f>
        <v>29</v>
      </c>
      <c r="K5131" t="str">
        <f>LEFT(Table1[[#This Row],[Title]],Table1[[#This Row],[Column2]])</f>
        <v>Santa Clarita Diet: Season 1:</v>
      </c>
      <c r="L5131" t="str">
        <f>LEFT(Table1[[#This Row],[Title]],Table1[[#This Row],[Column1]])</f>
        <v>Santa Clarita Diet:</v>
      </c>
      <c r="M5131" s="1" t="s">
        <v>298</v>
      </c>
      <c r="N5131" s="2">
        <v>1.90625E-2</v>
      </c>
      <c r="O5131" s="1" t="s">
        <v>19</v>
      </c>
      <c r="P5131" s="1" t="s">
        <v>14</v>
      </c>
    </row>
    <row r="5132" spans="1:16" ht="13" x14ac:dyDescent="0.15">
      <c r="A5132" s="1" t="s">
        <v>10</v>
      </c>
      <c r="B5132" s="6">
        <v>43184.650081018517</v>
      </c>
      <c r="C5132" s="10">
        <f>INT(Table1[[#This Row],[Start Time]])</f>
        <v>43184</v>
      </c>
      <c r="D5132" s="8">
        <f>Table1[[#This Row],[Start Time]]-Table1[[#This Row],[Date ]]</f>
        <v>0.65008101851708489</v>
      </c>
      <c r="E5132" s="2">
        <v>2.8680555555555556E-2</v>
      </c>
      <c r="G5132" s="1" t="s">
        <v>3242</v>
      </c>
      <c r="I5132">
        <f>FIND(":",Table1[[#This Row],[Title]])</f>
        <v>20</v>
      </c>
      <c r="J5132">
        <f>FIND(":",Table1[[#This Row],[Title]],Table1[[#This Row],[Column1]]+2)</f>
        <v>30</v>
      </c>
      <c r="K5132" t="str">
        <f>LEFT(Table1[[#This Row],[Title]],Table1[[#This Row],[Column2]])</f>
        <v>Designated Survivor: Season 2:</v>
      </c>
      <c r="L5132" t="str">
        <f>LEFT(Table1[[#This Row],[Title]],Table1[[#This Row],[Column1]])</f>
        <v>Designated Survivor:</v>
      </c>
      <c r="M5132" s="1" t="s">
        <v>298</v>
      </c>
      <c r="N5132" s="2">
        <v>2.9363425925925925E-2</v>
      </c>
      <c r="O5132" s="2">
        <v>2.9363425925925925E-2</v>
      </c>
      <c r="P5132" s="1" t="s">
        <v>14</v>
      </c>
    </row>
    <row r="5133" spans="1:16" ht="13" x14ac:dyDescent="0.15">
      <c r="A5133" s="1" t="s">
        <v>10</v>
      </c>
      <c r="B5133" s="6">
        <v>43184.64912037037</v>
      </c>
      <c r="C5133" s="10">
        <f>INT(Table1[[#This Row],[Start Time]])</f>
        <v>43184</v>
      </c>
      <c r="D5133" s="8">
        <f>Table1[[#This Row],[Start Time]]-Table1[[#This Row],[Date ]]</f>
        <v>0.64912037036992842</v>
      </c>
      <c r="E5133" s="2">
        <v>7.9861111111111116E-4</v>
      </c>
      <c r="G5133" s="1" t="s">
        <v>3243</v>
      </c>
      <c r="I5133">
        <f>FIND(":",Table1[[#This Row],[Title]])</f>
        <v>20</v>
      </c>
      <c r="J5133">
        <f>FIND(":",Table1[[#This Row],[Title]],Table1[[#This Row],[Column1]]+2)</f>
        <v>30</v>
      </c>
      <c r="K5133" t="str">
        <f>LEFT(Table1[[#This Row],[Title]],Table1[[#This Row],[Column2]])</f>
        <v>Designated Survivor: Season 2:</v>
      </c>
      <c r="L5133" t="str">
        <f>LEFT(Table1[[#This Row],[Title]],Table1[[#This Row],[Column1]])</f>
        <v>Designated Survivor:</v>
      </c>
      <c r="M5133" s="1" t="s">
        <v>298</v>
      </c>
      <c r="N5133" s="2">
        <v>2.8194444444444446E-2</v>
      </c>
      <c r="O5133" s="2">
        <v>2.8194444444444446E-2</v>
      </c>
      <c r="P5133" s="1" t="s">
        <v>14</v>
      </c>
    </row>
    <row r="5134" spans="1:16" ht="13" x14ac:dyDescent="0.15">
      <c r="A5134" s="1" t="s">
        <v>10</v>
      </c>
      <c r="B5134" s="6">
        <v>43184.635034722225</v>
      </c>
      <c r="C5134" s="10">
        <f>INT(Table1[[#This Row],[Start Time]])</f>
        <v>43184</v>
      </c>
      <c r="D5134" s="8">
        <f>Table1[[#This Row],[Start Time]]-Table1[[#This Row],[Date ]]</f>
        <v>0.63503472222510027</v>
      </c>
      <c r="E5134" s="2">
        <v>1.3981481481481482E-2</v>
      </c>
      <c r="G5134" s="1" t="s">
        <v>3243</v>
      </c>
      <c r="I5134">
        <f>FIND(":",Table1[[#This Row],[Title]])</f>
        <v>20</v>
      </c>
      <c r="J5134">
        <f>FIND(":",Table1[[#This Row],[Title]],Table1[[#This Row],[Column1]]+2)</f>
        <v>30</v>
      </c>
      <c r="K5134" t="str">
        <f>LEFT(Table1[[#This Row],[Title]],Table1[[#This Row],[Column2]])</f>
        <v>Designated Survivor: Season 2:</v>
      </c>
      <c r="L5134" t="str">
        <f>LEFT(Table1[[#This Row],[Title]],Table1[[#This Row],[Column1]])</f>
        <v>Designated Survivor:</v>
      </c>
      <c r="M5134" s="1" t="s">
        <v>298</v>
      </c>
      <c r="N5134" s="2">
        <v>2.824074074074074E-2</v>
      </c>
      <c r="O5134" s="1" t="s">
        <v>19</v>
      </c>
      <c r="P5134" s="1" t="s">
        <v>14</v>
      </c>
    </row>
    <row r="5135" spans="1:16" ht="13" x14ac:dyDescent="0.15">
      <c r="A5135" s="1" t="s">
        <v>10</v>
      </c>
      <c r="B5135" s="6">
        <v>43183.925370370373</v>
      </c>
      <c r="C5135" s="10">
        <f>INT(Table1[[#This Row],[Start Time]])</f>
        <v>43183</v>
      </c>
      <c r="D5135" s="8">
        <f>Table1[[#This Row],[Start Time]]-Table1[[#This Row],[Date ]]</f>
        <v>0.92537037037254777</v>
      </c>
      <c r="E5135" s="2">
        <v>1.3553240740740741E-2</v>
      </c>
      <c r="G5135" s="1" t="s">
        <v>3243</v>
      </c>
      <c r="I5135">
        <f>FIND(":",Table1[[#This Row],[Title]])</f>
        <v>20</v>
      </c>
      <c r="J5135">
        <f>FIND(":",Table1[[#This Row],[Title]],Table1[[#This Row],[Column1]]+2)</f>
        <v>30</v>
      </c>
      <c r="K5135" t="str">
        <f>LEFT(Table1[[#This Row],[Title]],Table1[[#This Row],[Column2]])</f>
        <v>Designated Survivor: Season 2:</v>
      </c>
      <c r="L5135" t="str">
        <f>LEFT(Table1[[#This Row],[Title]],Table1[[#This Row],[Column1]])</f>
        <v>Designated Survivor:</v>
      </c>
      <c r="M5135" s="1" t="s">
        <v>298</v>
      </c>
      <c r="N5135" s="2">
        <v>1.4236111111111111E-2</v>
      </c>
      <c r="O5135" s="1" t="s">
        <v>19</v>
      </c>
      <c r="P5135" s="1" t="s">
        <v>14</v>
      </c>
    </row>
    <row r="5136" spans="1:16" ht="13" x14ac:dyDescent="0.15">
      <c r="A5136" s="1" t="s">
        <v>10</v>
      </c>
      <c r="B5136" s="6">
        <v>43183.893287037034</v>
      </c>
      <c r="C5136" s="10">
        <f>INT(Table1[[#This Row],[Start Time]])</f>
        <v>43183</v>
      </c>
      <c r="D5136" s="8">
        <f>Table1[[#This Row],[Start Time]]-Table1[[#This Row],[Date ]]</f>
        <v>0.89328703703358769</v>
      </c>
      <c r="E5136" s="2">
        <v>2.8819444444444446E-2</v>
      </c>
      <c r="G5136" s="1" t="s">
        <v>3244</v>
      </c>
      <c r="I5136">
        <f>FIND(":",Table1[[#This Row],[Title]])</f>
        <v>20</v>
      </c>
      <c r="J5136">
        <f>FIND(":",Table1[[#This Row],[Title]],Table1[[#This Row],[Column1]]+2)</f>
        <v>30</v>
      </c>
      <c r="K5136" t="str">
        <f>LEFT(Table1[[#This Row],[Title]],Table1[[#This Row],[Column2]])</f>
        <v>Designated Survivor: Season 2:</v>
      </c>
      <c r="L5136" t="str">
        <f>LEFT(Table1[[#This Row],[Title]],Table1[[#This Row],[Column1]])</f>
        <v>Designated Survivor:</v>
      </c>
      <c r="M5136" s="1" t="s">
        <v>298</v>
      </c>
      <c r="N5136" s="2">
        <v>2.9502314814814815E-2</v>
      </c>
      <c r="O5136" s="2">
        <v>2.9502314814814815E-2</v>
      </c>
      <c r="P5136" s="1" t="s">
        <v>14</v>
      </c>
    </row>
    <row r="5137" spans="1:16" ht="13" x14ac:dyDescent="0.15">
      <c r="A5137" s="1" t="s">
        <v>10</v>
      </c>
      <c r="B5137" s="6">
        <v>43183.862685185188</v>
      </c>
      <c r="C5137" s="10">
        <f>INT(Table1[[#This Row],[Start Time]])</f>
        <v>43183</v>
      </c>
      <c r="D5137" s="8">
        <f>Table1[[#This Row],[Start Time]]-Table1[[#This Row],[Date ]]</f>
        <v>0.86268518518772908</v>
      </c>
      <c r="E5137" s="2">
        <v>2.8148148148148148E-2</v>
      </c>
      <c r="G5137" s="1" t="s">
        <v>3245</v>
      </c>
      <c r="I5137">
        <f>FIND(":",Table1[[#This Row],[Title]])</f>
        <v>20</v>
      </c>
      <c r="J5137">
        <f>FIND(":",Table1[[#This Row],[Title]],Table1[[#This Row],[Column1]]+2)</f>
        <v>30</v>
      </c>
      <c r="K5137" t="str">
        <f>LEFT(Table1[[#This Row],[Title]],Table1[[#This Row],[Column2]])</f>
        <v>Designated Survivor: Season 2:</v>
      </c>
      <c r="L5137" t="str">
        <f>LEFT(Table1[[#This Row],[Title]],Table1[[#This Row],[Column1]])</f>
        <v>Designated Survivor:</v>
      </c>
      <c r="M5137" s="1" t="s">
        <v>298</v>
      </c>
      <c r="N5137" s="2">
        <v>2.869212962962963E-2</v>
      </c>
      <c r="O5137" s="2">
        <v>2.869212962962963E-2</v>
      </c>
      <c r="P5137" s="1" t="s">
        <v>14</v>
      </c>
    </row>
    <row r="5138" spans="1:16" ht="13" x14ac:dyDescent="0.15">
      <c r="A5138" s="1" t="s">
        <v>10</v>
      </c>
      <c r="B5138" s="6">
        <v>43183.830092592594</v>
      </c>
      <c r="C5138" s="10">
        <f>INT(Table1[[#This Row],[Start Time]])</f>
        <v>43183</v>
      </c>
      <c r="D5138" s="8">
        <f>Table1[[#This Row],[Start Time]]-Table1[[#This Row],[Date ]]</f>
        <v>0.83009259259415558</v>
      </c>
      <c r="E5138" s="2">
        <v>2.8946759259259259E-2</v>
      </c>
      <c r="G5138" s="1" t="s">
        <v>3246</v>
      </c>
      <c r="I5138">
        <f>FIND(":",Table1[[#This Row],[Title]])</f>
        <v>20</v>
      </c>
      <c r="J5138">
        <f>FIND(":",Table1[[#This Row],[Title]],Table1[[#This Row],[Column1]]+2)</f>
        <v>30</v>
      </c>
      <c r="K5138" t="str">
        <f>LEFT(Table1[[#This Row],[Title]],Table1[[#This Row],[Column2]])</f>
        <v>Designated Survivor: Season 2:</v>
      </c>
      <c r="L5138" t="str">
        <f>LEFT(Table1[[#This Row],[Title]],Table1[[#This Row],[Column1]])</f>
        <v>Designated Survivor:</v>
      </c>
      <c r="M5138" s="1" t="s">
        <v>298</v>
      </c>
      <c r="N5138" s="2">
        <v>2.9733796296296296E-2</v>
      </c>
      <c r="O5138" s="2">
        <v>2.9733796296296296E-2</v>
      </c>
      <c r="P5138" s="1" t="s">
        <v>14</v>
      </c>
    </row>
    <row r="5139" spans="1:16" ht="13" x14ac:dyDescent="0.15">
      <c r="A5139" s="1" t="s">
        <v>10</v>
      </c>
      <c r="B5139" s="6">
        <v>43183.829918981479</v>
      </c>
      <c r="C5139" s="10">
        <f>INT(Table1[[#This Row],[Start Time]])</f>
        <v>43183</v>
      </c>
      <c r="D5139" s="8">
        <f>Table1[[#This Row],[Start Time]]-Table1[[#This Row],[Date ]]</f>
        <v>0.82991898147884058</v>
      </c>
      <c r="E5139" s="2">
        <v>3.4722222222222222E-5</v>
      </c>
      <c r="G5139" s="1" t="s">
        <v>3247</v>
      </c>
      <c r="I5139">
        <f>FIND(":",Table1[[#This Row],[Title]])</f>
        <v>20</v>
      </c>
      <c r="J5139">
        <f>FIND(":",Table1[[#This Row],[Title]],Table1[[#This Row],[Column1]]+2)</f>
        <v>30</v>
      </c>
      <c r="K5139" t="str">
        <f>LEFT(Table1[[#This Row],[Title]],Table1[[#This Row],[Column2]])</f>
        <v>Designated Survivor: Season 2:</v>
      </c>
      <c r="L5139" t="str">
        <f>LEFT(Table1[[#This Row],[Title]],Table1[[#This Row],[Column1]])</f>
        <v>Designated Survivor:</v>
      </c>
      <c r="M5139" s="1" t="s">
        <v>298</v>
      </c>
      <c r="N5139" s="2">
        <v>2.9976851851851852E-2</v>
      </c>
      <c r="O5139" s="2">
        <v>2.9976851851851852E-2</v>
      </c>
      <c r="P5139" s="1" t="s">
        <v>14</v>
      </c>
    </row>
    <row r="5140" spans="1:16" ht="13" x14ac:dyDescent="0.15">
      <c r="A5140" s="1" t="s">
        <v>10</v>
      </c>
      <c r="B5140" s="6">
        <v>43183.829826388886</v>
      </c>
      <c r="C5140" s="10">
        <f>INT(Table1[[#This Row],[Start Time]])</f>
        <v>43183</v>
      </c>
      <c r="D5140" s="8">
        <f>Table1[[#This Row],[Start Time]]-Table1[[#This Row],[Date ]]</f>
        <v>0.82982638888643123</v>
      </c>
      <c r="E5140" s="2">
        <v>2.3148148148148147E-5</v>
      </c>
      <c r="G5140" s="1" t="s">
        <v>3247</v>
      </c>
      <c r="I5140">
        <f>FIND(":",Table1[[#This Row],[Title]])</f>
        <v>20</v>
      </c>
      <c r="J5140">
        <f>FIND(":",Table1[[#This Row],[Title]],Table1[[#This Row],[Column1]]+2)</f>
        <v>30</v>
      </c>
      <c r="K5140" t="str">
        <f>LEFT(Table1[[#This Row],[Title]],Table1[[#This Row],[Column2]])</f>
        <v>Designated Survivor: Season 2:</v>
      </c>
      <c r="L5140" t="str">
        <f>LEFT(Table1[[#This Row],[Title]],Table1[[#This Row],[Column1]])</f>
        <v>Designated Survivor:</v>
      </c>
      <c r="M5140" s="1" t="s">
        <v>298</v>
      </c>
      <c r="N5140" s="2">
        <v>2.3148148148148147E-5</v>
      </c>
      <c r="O5140" s="1" t="s">
        <v>19</v>
      </c>
      <c r="P5140" s="1" t="s">
        <v>14</v>
      </c>
    </row>
    <row r="5141" spans="1:16" ht="13" x14ac:dyDescent="0.15">
      <c r="A5141" s="1" t="s">
        <v>10</v>
      </c>
      <c r="B5141" s="6">
        <v>43182.950243055559</v>
      </c>
      <c r="C5141" s="10">
        <f>INT(Table1[[#This Row],[Start Time]])</f>
        <v>43182</v>
      </c>
      <c r="D5141" s="8">
        <f>Table1[[#This Row],[Start Time]]-Table1[[#This Row],[Date ]]</f>
        <v>0.95024305555853061</v>
      </c>
      <c r="E5141" s="2">
        <v>2.8530092592592593E-2</v>
      </c>
      <c r="G5141" s="1" t="s">
        <v>3247</v>
      </c>
      <c r="I5141">
        <f>FIND(":",Table1[[#This Row],[Title]])</f>
        <v>20</v>
      </c>
      <c r="J5141">
        <f>FIND(":",Table1[[#This Row],[Title]],Table1[[#This Row],[Column1]]+2)</f>
        <v>30</v>
      </c>
      <c r="K5141" t="str">
        <f>LEFT(Table1[[#This Row],[Title]],Table1[[#This Row],[Column2]])</f>
        <v>Designated Survivor: Season 2:</v>
      </c>
      <c r="L5141" t="str">
        <f>LEFT(Table1[[#This Row],[Title]],Table1[[#This Row],[Column1]])</f>
        <v>Designated Survivor:</v>
      </c>
      <c r="M5141" s="1" t="s">
        <v>298</v>
      </c>
      <c r="N5141" s="2">
        <v>0</v>
      </c>
      <c r="O5141" s="1" t="s">
        <v>19</v>
      </c>
      <c r="P5141" s="1" t="s">
        <v>14</v>
      </c>
    </row>
    <row r="5142" spans="1:16" ht="13" x14ac:dyDescent="0.15">
      <c r="A5142" s="1" t="s">
        <v>10</v>
      </c>
      <c r="B5142" s="6">
        <v>43182.903854166667</v>
      </c>
      <c r="C5142" s="10">
        <f>INT(Table1[[#This Row],[Start Time]])</f>
        <v>43182</v>
      </c>
      <c r="D5142" s="8">
        <f>Table1[[#This Row],[Start Time]]-Table1[[#This Row],[Date ]]</f>
        <v>0.90385416666686069</v>
      </c>
      <c r="E5142" s="2">
        <v>2.8055555555555556E-2</v>
      </c>
      <c r="G5142" s="1" t="s">
        <v>3248</v>
      </c>
      <c r="I5142">
        <f>FIND(":",Table1[[#This Row],[Title]])</f>
        <v>20</v>
      </c>
      <c r="J5142">
        <f>FIND(":",Table1[[#This Row],[Title]],Table1[[#This Row],[Column1]]+2)</f>
        <v>30</v>
      </c>
      <c r="K5142" t="str">
        <f>LEFT(Table1[[#This Row],[Title]],Table1[[#This Row],[Column2]])</f>
        <v>Designated Survivor: Season 2:</v>
      </c>
      <c r="L5142" t="str">
        <f>LEFT(Table1[[#This Row],[Title]],Table1[[#This Row],[Column1]])</f>
        <v>Designated Survivor:</v>
      </c>
      <c r="M5142" s="1" t="s">
        <v>298</v>
      </c>
      <c r="N5142" s="2">
        <v>2.8067129629629629E-2</v>
      </c>
      <c r="O5142" s="2">
        <v>2.8067129629629629E-2</v>
      </c>
      <c r="P5142" s="1" t="s">
        <v>14</v>
      </c>
    </row>
    <row r="5143" spans="1:16" ht="13" x14ac:dyDescent="0.15">
      <c r="A5143" s="1" t="s">
        <v>10</v>
      </c>
      <c r="B5143" s="6">
        <v>43182.895092592589</v>
      </c>
      <c r="C5143" s="10">
        <f>INT(Table1[[#This Row],[Start Time]])</f>
        <v>43182</v>
      </c>
      <c r="D5143" s="8">
        <f>Table1[[#This Row],[Start Time]]-Table1[[#This Row],[Date ]]</f>
        <v>0.89509259258920792</v>
      </c>
      <c r="E5143" s="2">
        <v>4.1666666666666666E-3</v>
      </c>
      <c r="G5143" s="1" t="s">
        <v>3210</v>
      </c>
      <c r="I5143">
        <f>FIND(":",Table1[[#This Row],[Title]])</f>
        <v>13</v>
      </c>
      <c r="J5143">
        <f>FIND(":",Table1[[#This Row],[Title]],Table1[[#This Row],[Column1]]+2)</f>
        <v>23</v>
      </c>
      <c r="K5143" t="str">
        <f>LEFT(Table1[[#This Row],[Title]],Table1[[#This Row],[Column2]])</f>
        <v>The Kennedys: Series 1:</v>
      </c>
      <c r="L5143" t="str">
        <f>LEFT(Table1[[#This Row],[Title]],Table1[[#This Row],[Column1]])</f>
        <v>The Kennedys:</v>
      </c>
      <c r="M5143" s="1" t="s">
        <v>298</v>
      </c>
      <c r="N5143" s="2">
        <v>4.2245370370370371E-3</v>
      </c>
      <c r="O5143" s="1" t="s">
        <v>19</v>
      </c>
      <c r="P5143" s="1" t="s">
        <v>14</v>
      </c>
    </row>
    <row r="5144" spans="1:16" ht="13" x14ac:dyDescent="0.15">
      <c r="A5144" s="1" t="s">
        <v>10</v>
      </c>
      <c r="B5144" s="6">
        <v>43182.876099537039</v>
      </c>
      <c r="C5144" s="10">
        <f>INT(Table1[[#This Row],[Start Time]])</f>
        <v>43182</v>
      </c>
      <c r="D5144" s="8">
        <f>Table1[[#This Row],[Start Time]]-Table1[[#This Row],[Date ]]</f>
        <v>0.87609953703940846</v>
      </c>
      <c r="E5144" s="2">
        <v>1.8935185185185187E-2</v>
      </c>
      <c r="G5144" s="1" t="s">
        <v>3211</v>
      </c>
      <c r="I5144">
        <f>FIND(":",Table1[[#This Row],[Title]])</f>
        <v>13</v>
      </c>
      <c r="J5144">
        <f>FIND(":",Table1[[#This Row],[Title]],Table1[[#This Row],[Column1]]+2)</f>
        <v>23</v>
      </c>
      <c r="K5144" t="str">
        <f>LEFT(Table1[[#This Row],[Title]],Table1[[#This Row],[Column2]])</f>
        <v>The Kennedys: Series 1:</v>
      </c>
      <c r="L5144" t="str">
        <f>LEFT(Table1[[#This Row],[Title]],Table1[[#This Row],[Column1]])</f>
        <v>The Kennedys:</v>
      </c>
      <c r="M5144" s="1" t="s">
        <v>298</v>
      </c>
      <c r="N5144" s="2">
        <v>1.8958333333333334E-2</v>
      </c>
      <c r="O5144" s="1" t="s">
        <v>19</v>
      </c>
      <c r="P5144" s="1" t="s">
        <v>14</v>
      </c>
    </row>
    <row r="5145" spans="1:16" ht="13" x14ac:dyDescent="0.15">
      <c r="A5145" s="1" t="s">
        <v>10</v>
      </c>
      <c r="B5145" s="6">
        <v>43180.838750000003</v>
      </c>
      <c r="C5145" s="10">
        <f>INT(Table1[[#This Row],[Start Time]])</f>
        <v>43180</v>
      </c>
      <c r="D5145" s="8">
        <f>Table1[[#This Row],[Start Time]]-Table1[[#This Row],[Date ]]</f>
        <v>0.83875000000261934</v>
      </c>
      <c r="E5145" s="2">
        <v>2.8611111111111111E-2</v>
      </c>
      <c r="G5145" s="1" t="s">
        <v>3249</v>
      </c>
      <c r="I5145">
        <f>FIND(":",Table1[[#This Row],[Title]])</f>
        <v>20</v>
      </c>
      <c r="J5145">
        <f>FIND(":",Table1[[#This Row],[Title]],Table1[[#This Row],[Column1]]+2)</f>
        <v>30</v>
      </c>
      <c r="K5145" t="str">
        <f>LEFT(Table1[[#This Row],[Title]],Table1[[#This Row],[Column2]])</f>
        <v>Designated Survivor: Season 2:</v>
      </c>
      <c r="L5145" t="str">
        <f>LEFT(Table1[[#This Row],[Title]],Table1[[#This Row],[Column1]])</f>
        <v>Designated Survivor:</v>
      </c>
      <c r="M5145" s="1" t="s">
        <v>298</v>
      </c>
      <c r="N5145" s="2">
        <v>2.9120370370370369E-2</v>
      </c>
      <c r="O5145" s="2">
        <v>2.9120370370370369E-2</v>
      </c>
      <c r="P5145" s="1" t="s">
        <v>14</v>
      </c>
    </row>
    <row r="5146" spans="1:16" ht="13" x14ac:dyDescent="0.15">
      <c r="A5146" s="1" t="s">
        <v>10</v>
      </c>
      <c r="B5146" s="6">
        <v>43180.806863425925</v>
      </c>
      <c r="C5146" s="10">
        <f>INT(Table1[[#This Row],[Start Time]])</f>
        <v>43180</v>
      </c>
      <c r="D5146" s="8">
        <f>Table1[[#This Row],[Start Time]]-Table1[[#This Row],[Date ]]</f>
        <v>0.80686342592525762</v>
      </c>
      <c r="E5146" s="2">
        <v>2.8229166666666666E-2</v>
      </c>
      <c r="G5146" s="1" t="s">
        <v>3250</v>
      </c>
      <c r="I5146">
        <f>FIND(":",Table1[[#This Row],[Title]])</f>
        <v>20</v>
      </c>
      <c r="J5146">
        <f>FIND(":",Table1[[#This Row],[Title]],Table1[[#This Row],[Column1]]+2)</f>
        <v>30</v>
      </c>
      <c r="K5146" t="str">
        <f>LEFT(Table1[[#This Row],[Title]],Table1[[#This Row],[Column2]])</f>
        <v>Designated Survivor: Season 2:</v>
      </c>
      <c r="L5146" t="str">
        <f>LEFT(Table1[[#This Row],[Title]],Table1[[#This Row],[Column1]])</f>
        <v>Designated Survivor:</v>
      </c>
      <c r="M5146" s="1" t="s">
        <v>298</v>
      </c>
      <c r="N5146" s="2">
        <v>2.8796296296296296E-2</v>
      </c>
      <c r="O5146" s="2">
        <v>2.8796296296296296E-2</v>
      </c>
      <c r="P5146" s="1" t="s">
        <v>14</v>
      </c>
    </row>
    <row r="5147" spans="1:16" ht="13" x14ac:dyDescent="0.15">
      <c r="A5147" s="1" t="s">
        <v>10</v>
      </c>
      <c r="B5147" s="6">
        <v>43180.776458333334</v>
      </c>
      <c r="C5147" s="10">
        <f>INT(Table1[[#This Row],[Start Time]])</f>
        <v>43180</v>
      </c>
      <c r="D5147" s="8">
        <f>Table1[[#This Row],[Start Time]]-Table1[[#This Row],[Date ]]</f>
        <v>0.77645833333372138</v>
      </c>
      <c r="E5147" s="2">
        <v>2.8576388888888887E-2</v>
      </c>
      <c r="G5147" s="1" t="s">
        <v>3251</v>
      </c>
      <c r="I5147">
        <f>FIND(":",Table1[[#This Row],[Title]])</f>
        <v>20</v>
      </c>
      <c r="J5147">
        <f>FIND(":",Table1[[#This Row],[Title]],Table1[[#This Row],[Column1]]+2)</f>
        <v>30</v>
      </c>
      <c r="K5147" t="str">
        <f>LEFT(Table1[[#This Row],[Title]],Table1[[#This Row],[Column2]])</f>
        <v>Designated Survivor: Season 2:</v>
      </c>
      <c r="L5147" t="str">
        <f>LEFT(Table1[[#This Row],[Title]],Table1[[#This Row],[Column1]])</f>
        <v>Designated Survivor:</v>
      </c>
      <c r="M5147" s="1" t="s">
        <v>298</v>
      </c>
      <c r="N5147" s="2">
        <v>2.8587962962962964E-2</v>
      </c>
      <c r="O5147" s="2">
        <v>2.8587962962962964E-2</v>
      </c>
      <c r="P5147" s="1" t="s">
        <v>14</v>
      </c>
    </row>
    <row r="5148" spans="1:16" ht="13" x14ac:dyDescent="0.15">
      <c r="A5148" s="1" t="s">
        <v>10</v>
      </c>
      <c r="B5148" s="6">
        <v>43179.867638888885</v>
      </c>
      <c r="C5148" s="10">
        <f>INT(Table1[[#This Row],[Start Time]])</f>
        <v>43179</v>
      </c>
      <c r="D5148" s="8">
        <f>Table1[[#This Row],[Start Time]]-Table1[[#This Row],[Date ]]</f>
        <v>0.86763888888526708</v>
      </c>
      <c r="E5148" s="2">
        <v>1.5138888888888889E-2</v>
      </c>
      <c r="G5148" s="1" t="s">
        <v>3251</v>
      </c>
      <c r="I5148">
        <f>FIND(":",Table1[[#This Row],[Title]])</f>
        <v>20</v>
      </c>
      <c r="J5148">
        <f>FIND(":",Table1[[#This Row],[Title]],Table1[[#This Row],[Column1]]+2)</f>
        <v>30</v>
      </c>
      <c r="K5148" t="str">
        <f>LEFT(Table1[[#This Row],[Title]],Table1[[#This Row],[Column2]])</f>
        <v>Designated Survivor: Season 2:</v>
      </c>
      <c r="L5148" t="str">
        <f>LEFT(Table1[[#This Row],[Title]],Table1[[#This Row],[Column1]])</f>
        <v>Designated Survivor:</v>
      </c>
      <c r="M5148" s="1" t="s">
        <v>298</v>
      </c>
      <c r="N5148" s="2">
        <v>1.5787037037037037E-2</v>
      </c>
      <c r="O5148" s="1" t="s">
        <v>19</v>
      </c>
      <c r="P5148" s="1" t="s">
        <v>14</v>
      </c>
    </row>
    <row r="5149" spans="1:16" ht="13" x14ac:dyDescent="0.15">
      <c r="A5149" s="1" t="s">
        <v>10</v>
      </c>
      <c r="B5149" s="6">
        <v>43179.836574074077</v>
      </c>
      <c r="C5149" s="10">
        <f>INT(Table1[[#This Row],[Start Time]])</f>
        <v>43179</v>
      </c>
      <c r="D5149" s="8">
        <f>Table1[[#This Row],[Start Time]]-Table1[[#This Row],[Date ]]</f>
        <v>0.83657407407736173</v>
      </c>
      <c r="E5149" s="2">
        <v>2.7939814814814813E-2</v>
      </c>
      <c r="G5149" s="1" t="s">
        <v>3252</v>
      </c>
      <c r="I5149">
        <f>FIND(":",Table1[[#This Row],[Title]])</f>
        <v>20</v>
      </c>
      <c r="J5149">
        <f>FIND(":",Table1[[#This Row],[Title]],Table1[[#This Row],[Column1]]+2)</f>
        <v>30</v>
      </c>
      <c r="K5149" t="str">
        <f>LEFT(Table1[[#This Row],[Title]],Table1[[#This Row],[Column2]])</f>
        <v>Designated Survivor: Season 1:</v>
      </c>
      <c r="L5149" t="str">
        <f>LEFT(Table1[[#This Row],[Title]],Table1[[#This Row],[Column1]])</f>
        <v>Designated Survivor:</v>
      </c>
      <c r="M5149" s="1" t="s">
        <v>298</v>
      </c>
      <c r="N5149" s="2">
        <v>2.8564814814814814E-2</v>
      </c>
      <c r="O5149" s="2">
        <v>2.8564814814814814E-2</v>
      </c>
      <c r="P5149" s="1" t="s">
        <v>14</v>
      </c>
    </row>
    <row r="5150" spans="1:16" ht="13" x14ac:dyDescent="0.15">
      <c r="A5150" s="1" t="s">
        <v>10</v>
      </c>
      <c r="B5150" s="6">
        <v>43179.788425925923</v>
      </c>
      <c r="C5150" s="10">
        <f>INT(Table1[[#This Row],[Start Time]])</f>
        <v>43179</v>
      </c>
      <c r="D5150" s="8">
        <f>Table1[[#This Row],[Start Time]]-Table1[[#This Row],[Date ]]</f>
        <v>0.78842592592263827</v>
      </c>
      <c r="E5150" s="2">
        <v>2.7546296296296298E-2</v>
      </c>
      <c r="G5150" s="1" t="s">
        <v>3253</v>
      </c>
      <c r="I5150">
        <f>FIND(":",Table1[[#This Row],[Title]])</f>
        <v>20</v>
      </c>
      <c r="J5150">
        <f>FIND(":",Table1[[#This Row],[Title]],Table1[[#This Row],[Column1]]+2)</f>
        <v>30</v>
      </c>
      <c r="K5150" t="str">
        <f>LEFT(Table1[[#This Row],[Title]],Table1[[#This Row],[Column2]])</f>
        <v>Designated Survivor: Season 1:</v>
      </c>
      <c r="L5150" t="str">
        <f>LEFT(Table1[[#This Row],[Title]],Table1[[#This Row],[Column1]])</f>
        <v>Designated Survivor:</v>
      </c>
      <c r="M5150" s="1" t="s">
        <v>298</v>
      </c>
      <c r="N5150" s="2">
        <v>2.8229166666666666E-2</v>
      </c>
      <c r="O5150" s="2">
        <v>2.8229166666666666E-2</v>
      </c>
      <c r="P5150" s="1" t="s">
        <v>14</v>
      </c>
    </row>
    <row r="5151" spans="1:16" ht="13" x14ac:dyDescent="0.15">
      <c r="A5151" s="1" t="s">
        <v>10</v>
      </c>
      <c r="B5151" s="6">
        <v>43179.760358796295</v>
      </c>
      <c r="C5151" s="10">
        <f>INT(Table1[[#This Row],[Start Time]])</f>
        <v>43179</v>
      </c>
      <c r="D5151" s="8">
        <f>Table1[[#This Row],[Start Time]]-Table1[[#This Row],[Date ]]</f>
        <v>0.760358796294895</v>
      </c>
      <c r="E5151" s="2">
        <v>2.8020833333333332E-2</v>
      </c>
      <c r="G5151" s="1" t="s">
        <v>3254</v>
      </c>
      <c r="I5151">
        <f>FIND(":",Table1[[#This Row],[Title]])</f>
        <v>20</v>
      </c>
      <c r="J5151">
        <f>FIND(":",Table1[[#This Row],[Title]],Table1[[#This Row],[Column1]]+2)</f>
        <v>30</v>
      </c>
      <c r="K5151" t="str">
        <f>LEFT(Table1[[#This Row],[Title]],Table1[[#This Row],[Column2]])</f>
        <v>Designated Survivor: Season 1:</v>
      </c>
      <c r="L5151" t="str">
        <f>LEFT(Table1[[#This Row],[Title]],Table1[[#This Row],[Column1]])</f>
        <v>Designated Survivor:</v>
      </c>
      <c r="M5151" s="1" t="s">
        <v>298</v>
      </c>
      <c r="N5151" s="2">
        <v>2.8506944444444446E-2</v>
      </c>
      <c r="O5151" s="2">
        <v>2.8506944444444446E-2</v>
      </c>
      <c r="P5151" s="1" t="s">
        <v>14</v>
      </c>
    </row>
    <row r="5152" spans="1:16" ht="13" x14ac:dyDescent="0.15">
      <c r="A5152" s="1" t="s">
        <v>10</v>
      </c>
      <c r="B5152" s="6">
        <v>43178.870694444442</v>
      </c>
      <c r="C5152" s="10">
        <f>INT(Table1[[#This Row],[Start Time]])</f>
        <v>43178</v>
      </c>
      <c r="D5152" s="8">
        <f>Table1[[#This Row],[Start Time]]-Table1[[#This Row],[Date ]]</f>
        <v>0.87069444444205146</v>
      </c>
      <c r="E5152" s="2">
        <v>2.8252314814814813E-2</v>
      </c>
      <c r="G5152" s="1" t="s">
        <v>3255</v>
      </c>
      <c r="I5152">
        <f>FIND(":",Table1[[#This Row],[Title]])</f>
        <v>20</v>
      </c>
      <c r="J5152">
        <f>FIND(":",Table1[[#This Row],[Title]],Table1[[#This Row],[Column1]]+2)</f>
        <v>30</v>
      </c>
      <c r="K5152" t="str">
        <f>LEFT(Table1[[#This Row],[Title]],Table1[[#This Row],[Column2]])</f>
        <v>Designated Survivor: Season 1:</v>
      </c>
      <c r="L5152" t="str">
        <f>LEFT(Table1[[#This Row],[Title]],Table1[[#This Row],[Column1]])</f>
        <v>Designated Survivor:</v>
      </c>
      <c r="M5152" s="1" t="s">
        <v>298</v>
      </c>
      <c r="N5152" s="2">
        <v>2.8819444444444446E-2</v>
      </c>
      <c r="O5152" s="2">
        <v>2.8819444444444446E-2</v>
      </c>
      <c r="P5152" s="1" t="s">
        <v>14</v>
      </c>
    </row>
    <row r="5153" spans="1:16" ht="13" x14ac:dyDescent="0.15">
      <c r="A5153" s="1" t="s">
        <v>10</v>
      </c>
      <c r="B5153" s="6">
        <v>43178.850034722222</v>
      </c>
      <c r="C5153" s="10">
        <f>INT(Table1[[#This Row],[Start Time]])</f>
        <v>43178</v>
      </c>
      <c r="D5153" s="8">
        <f>Table1[[#This Row],[Start Time]]-Table1[[#This Row],[Date ]]</f>
        <v>0.85003472222160781</v>
      </c>
      <c r="E5153" s="2">
        <v>1.7881944444444443E-2</v>
      </c>
      <c r="G5153" s="1" t="s">
        <v>3256</v>
      </c>
      <c r="I5153">
        <f>FIND(":",Table1[[#This Row],[Title]])</f>
        <v>20</v>
      </c>
      <c r="J5153">
        <f>FIND(":",Table1[[#This Row],[Title]],Table1[[#This Row],[Column1]]+2)</f>
        <v>30</v>
      </c>
      <c r="K5153" t="str">
        <f>LEFT(Table1[[#This Row],[Title]],Table1[[#This Row],[Column2]])</f>
        <v>Designated Survivor: Season 1:</v>
      </c>
      <c r="L5153" t="str">
        <f>LEFT(Table1[[#This Row],[Title]],Table1[[#This Row],[Column1]])</f>
        <v>Designated Survivor:</v>
      </c>
      <c r="M5153" s="1" t="s">
        <v>298</v>
      </c>
      <c r="N5153" s="2">
        <v>2.8981481481481483E-2</v>
      </c>
      <c r="O5153" s="2">
        <v>2.8981481481481483E-2</v>
      </c>
      <c r="P5153" s="1" t="s">
        <v>14</v>
      </c>
    </row>
    <row r="5154" spans="1:16" ht="13" x14ac:dyDescent="0.15">
      <c r="A5154" s="1" t="s">
        <v>10</v>
      </c>
      <c r="B5154" s="6">
        <v>43178.817766203705</v>
      </c>
      <c r="C5154" s="10">
        <f>INT(Table1[[#This Row],[Start Time]])</f>
        <v>43178</v>
      </c>
      <c r="D5154" s="8">
        <f>Table1[[#This Row],[Start Time]]-Table1[[#This Row],[Date ]]</f>
        <v>0.817766203705105</v>
      </c>
      <c r="E5154" s="2">
        <v>1.0590277777777778E-2</v>
      </c>
      <c r="G5154" s="1" t="s">
        <v>3256</v>
      </c>
      <c r="I5154">
        <f>FIND(":",Table1[[#This Row],[Title]])</f>
        <v>20</v>
      </c>
      <c r="J5154">
        <f>FIND(":",Table1[[#This Row],[Title]],Table1[[#This Row],[Column1]]+2)</f>
        <v>30</v>
      </c>
      <c r="K5154" t="str">
        <f>LEFT(Table1[[#This Row],[Title]],Table1[[#This Row],[Column2]])</f>
        <v>Designated Survivor: Season 1:</v>
      </c>
      <c r="L5154" t="str">
        <f>LEFT(Table1[[#This Row],[Title]],Table1[[#This Row],[Column1]])</f>
        <v>Designated Survivor:</v>
      </c>
      <c r="M5154" s="1" t="s">
        <v>298</v>
      </c>
      <c r="N5154" s="2">
        <v>1.1076388888888889E-2</v>
      </c>
      <c r="O5154" s="1" t="s">
        <v>19</v>
      </c>
      <c r="P5154" s="1" t="s">
        <v>14</v>
      </c>
    </row>
    <row r="5155" spans="1:16" ht="13" x14ac:dyDescent="0.15">
      <c r="A5155" s="1" t="s">
        <v>10</v>
      </c>
      <c r="B5155" s="6">
        <v>43177.878865740742</v>
      </c>
      <c r="C5155" s="10">
        <f>INT(Table1[[#This Row],[Start Time]])</f>
        <v>43177</v>
      </c>
      <c r="D5155" s="8">
        <f>Table1[[#This Row],[Start Time]]-Table1[[#This Row],[Date ]]</f>
        <v>0.87886574074218515</v>
      </c>
      <c r="E5155" s="2">
        <v>2.8194444444444446E-2</v>
      </c>
      <c r="G5155" s="1" t="s">
        <v>3257</v>
      </c>
      <c r="I5155">
        <f>FIND(":",Table1[[#This Row],[Title]])</f>
        <v>20</v>
      </c>
      <c r="J5155">
        <f>FIND(":",Table1[[#This Row],[Title]],Table1[[#This Row],[Column1]]+2)</f>
        <v>30</v>
      </c>
      <c r="K5155" t="str">
        <f>LEFT(Table1[[#This Row],[Title]],Table1[[#This Row],[Column2]])</f>
        <v>Designated Survivor: Season 1:</v>
      </c>
      <c r="L5155" t="str">
        <f>LEFT(Table1[[#This Row],[Title]],Table1[[#This Row],[Column1]])</f>
        <v>Designated Survivor:</v>
      </c>
      <c r="M5155" s="1" t="s">
        <v>298</v>
      </c>
      <c r="N5155" s="2">
        <v>2.8761574074074075E-2</v>
      </c>
      <c r="O5155" s="2">
        <v>2.8761574074074075E-2</v>
      </c>
      <c r="P5155" s="1" t="s">
        <v>14</v>
      </c>
    </row>
    <row r="5156" spans="1:16" ht="13" x14ac:dyDescent="0.15">
      <c r="A5156" s="1" t="s">
        <v>10</v>
      </c>
      <c r="B5156" s="6">
        <v>43177.849537037036</v>
      </c>
      <c r="C5156" s="10">
        <f>INT(Table1[[#This Row],[Start Time]])</f>
        <v>43177</v>
      </c>
      <c r="D5156" s="8">
        <f>Table1[[#This Row],[Start Time]]-Table1[[#This Row],[Date ]]</f>
        <v>0.84953703703649808</v>
      </c>
      <c r="E5156" s="2">
        <v>2.9236111111111112E-2</v>
      </c>
      <c r="G5156" s="1" t="s">
        <v>3258</v>
      </c>
      <c r="I5156">
        <f>FIND(":",Table1[[#This Row],[Title]])</f>
        <v>20</v>
      </c>
      <c r="J5156">
        <f>FIND(":",Table1[[#This Row],[Title]],Table1[[#This Row],[Column1]]+2)</f>
        <v>30</v>
      </c>
      <c r="K5156" t="str">
        <f>LEFT(Table1[[#This Row],[Title]],Table1[[#This Row],[Column2]])</f>
        <v>Designated Survivor: Season 1:</v>
      </c>
      <c r="L5156" t="str">
        <f>LEFT(Table1[[#This Row],[Title]],Table1[[#This Row],[Column1]])</f>
        <v>Designated Survivor:</v>
      </c>
      <c r="M5156" s="1" t="s">
        <v>298</v>
      </c>
      <c r="N5156" s="2">
        <v>2.9687499999999999E-2</v>
      </c>
      <c r="O5156" s="2">
        <v>2.9687499999999999E-2</v>
      </c>
      <c r="P5156" s="1" t="s">
        <v>14</v>
      </c>
    </row>
    <row r="5157" spans="1:16" ht="13" x14ac:dyDescent="0.15">
      <c r="A5157" s="1" t="s">
        <v>10</v>
      </c>
      <c r="B5157" s="6">
        <v>43177.834999999999</v>
      </c>
      <c r="C5157" s="10">
        <f>INT(Table1[[#This Row],[Start Time]])</f>
        <v>43177</v>
      </c>
      <c r="D5157" s="8">
        <f>Table1[[#This Row],[Start Time]]-Table1[[#This Row],[Date ]]</f>
        <v>0.83499999999912689</v>
      </c>
      <c r="E5157" s="2">
        <v>1.2430555555555556E-2</v>
      </c>
      <c r="G5157" s="1" t="s">
        <v>3259</v>
      </c>
      <c r="I5157">
        <f>FIND(":",Table1[[#This Row],[Title]])</f>
        <v>20</v>
      </c>
      <c r="J5157">
        <f>FIND(":",Table1[[#This Row],[Title]],Table1[[#This Row],[Column1]]+2)</f>
        <v>30</v>
      </c>
      <c r="K5157" t="str">
        <f>LEFT(Table1[[#This Row],[Title]],Table1[[#This Row],[Column2]])</f>
        <v>Designated Survivor: Season 1:</v>
      </c>
      <c r="L5157" t="str">
        <f>LEFT(Table1[[#This Row],[Title]],Table1[[#This Row],[Column1]])</f>
        <v>Designated Survivor:</v>
      </c>
      <c r="M5157" s="1" t="s">
        <v>298</v>
      </c>
      <c r="N5157" s="2">
        <v>2.8275462962962964E-2</v>
      </c>
      <c r="O5157" s="2">
        <v>2.8275462962962964E-2</v>
      </c>
      <c r="P5157" s="1" t="s">
        <v>14</v>
      </c>
    </row>
    <row r="5158" spans="1:16" ht="13" x14ac:dyDescent="0.15">
      <c r="A5158" s="1" t="s">
        <v>10</v>
      </c>
      <c r="B5158" s="6">
        <v>43177.563993055555</v>
      </c>
      <c r="C5158" s="10">
        <f>INT(Table1[[#This Row],[Start Time]])</f>
        <v>43177</v>
      </c>
      <c r="D5158" s="8">
        <f>Table1[[#This Row],[Start Time]]-Table1[[#This Row],[Date ]]</f>
        <v>0.56399305555532919</v>
      </c>
      <c r="E5158" s="2">
        <v>1.5277777777777777E-2</v>
      </c>
      <c r="G5158" s="1" t="s">
        <v>3259</v>
      </c>
      <c r="I5158">
        <f>FIND(":",Table1[[#This Row],[Title]])</f>
        <v>20</v>
      </c>
      <c r="J5158">
        <f>FIND(":",Table1[[#This Row],[Title]],Table1[[#This Row],[Column1]]+2)</f>
        <v>30</v>
      </c>
      <c r="K5158" t="str">
        <f>LEFT(Table1[[#This Row],[Title]],Table1[[#This Row],[Column2]])</f>
        <v>Designated Survivor: Season 1:</v>
      </c>
      <c r="L5158" t="str">
        <f>LEFT(Table1[[#This Row],[Title]],Table1[[#This Row],[Column1]])</f>
        <v>Designated Survivor:</v>
      </c>
      <c r="M5158" s="1" t="s">
        <v>298</v>
      </c>
      <c r="N5158" s="2">
        <v>1.5833333333333335E-2</v>
      </c>
      <c r="O5158" s="1" t="s">
        <v>19</v>
      </c>
      <c r="P5158" s="1" t="s">
        <v>14</v>
      </c>
    </row>
    <row r="5159" spans="1:16" ht="13" x14ac:dyDescent="0.15">
      <c r="A5159" s="1" t="s">
        <v>10</v>
      </c>
      <c r="B5159" s="6">
        <v>43177.532523148147</v>
      </c>
      <c r="C5159" s="10">
        <f>INT(Table1[[#This Row],[Start Time]])</f>
        <v>43177</v>
      </c>
      <c r="D5159" s="8">
        <f>Table1[[#This Row],[Start Time]]-Table1[[#This Row],[Date ]]</f>
        <v>0.5325231481474475</v>
      </c>
      <c r="E5159" s="2">
        <v>2.8194444444444446E-2</v>
      </c>
      <c r="G5159" s="1" t="s">
        <v>3260</v>
      </c>
      <c r="I5159">
        <f>FIND(":",Table1[[#This Row],[Title]])</f>
        <v>20</v>
      </c>
      <c r="J5159">
        <f>FIND(":",Table1[[#This Row],[Title]],Table1[[#This Row],[Column1]]+2)</f>
        <v>30</v>
      </c>
      <c r="K5159" t="str">
        <f>LEFT(Table1[[#This Row],[Title]],Table1[[#This Row],[Column2]])</f>
        <v>Designated Survivor: Season 1:</v>
      </c>
      <c r="L5159" t="str">
        <f>LEFT(Table1[[#This Row],[Title]],Table1[[#This Row],[Column1]])</f>
        <v>Designated Survivor:</v>
      </c>
      <c r="M5159" s="1" t="s">
        <v>298</v>
      </c>
      <c r="N5159" s="2">
        <v>2.8715277777777777E-2</v>
      </c>
      <c r="O5159" s="2">
        <v>2.8715277777777777E-2</v>
      </c>
      <c r="P5159" s="1" t="s">
        <v>14</v>
      </c>
    </row>
    <row r="5160" spans="1:16" ht="13" x14ac:dyDescent="0.15">
      <c r="A5160" s="1" t="s">
        <v>10</v>
      </c>
      <c r="B5160" s="6">
        <v>43176.884108796294</v>
      </c>
      <c r="C5160" s="10">
        <f>INT(Table1[[#This Row],[Start Time]])</f>
        <v>43176</v>
      </c>
      <c r="D5160" s="8">
        <f>Table1[[#This Row],[Start Time]]-Table1[[#This Row],[Date ]]</f>
        <v>0.88410879629373085</v>
      </c>
      <c r="E5160" s="2">
        <v>2.8437500000000001E-2</v>
      </c>
      <c r="G5160" s="1" t="s">
        <v>3261</v>
      </c>
      <c r="I5160">
        <f>FIND(":",Table1[[#This Row],[Title]])</f>
        <v>20</v>
      </c>
      <c r="J5160">
        <f>FIND(":",Table1[[#This Row],[Title]],Table1[[#This Row],[Column1]]+2)</f>
        <v>30</v>
      </c>
      <c r="K5160" t="str">
        <f>LEFT(Table1[[#This Row],[Title]],Table1[[#This Row],[Column2]])</f>
        <v>Designated Survivor: Season 1:</v>
      </c>
      <c r="L5160" t="str">
        <f>LEFT(Table1[[#This Row],[Title]],Table1[[#This Row],[Column1]])</f>
        <v>Designated Survivor:</v>
      </c>
      <c r="M5160" s="1" t="s">
        <v>298</v>
      </c>
      <c r="N5160" s="2">
        <v>2.9062500000000002E-2</v>
      </c>
      <c r="O5160" s="2">
        <v>2.9062500000000002E-2</v>
      </c>
      <c r="P5160" s="1" t="s">
        <v>14</v>
      </c>
    </row>
    <row r="5161" spans="1:16" ht="13" x14ac:dyDescent="0.15">
      <c r="A5161" s="1" t="s">
        <v>10</v>
      </c>
      <c r="B5161" s="6">
        <v>43176.856030092589</v>
      </c>
      <c r="C5161" s="10">
        <f>INT(Table1[[#This Row],[Start Time]])</f>
        <v>43176</v>
      </c>
      <c r="D5161" s="8">
        <f>Table1[[#This Row],[Start Time]]-Table1[[#This Row],[Date ]]</f>
        <v>0.85603009258920792</v>
      </c>
      <c r="E5161" s="2">
        <v>2.7673611111111111E-2</v>
      </c>
      <c r="G5161" s="1" t="s">
        <v>3262</v>
      </c>
      <c r="I5161">
        <f>FIND(":",Table1[[#This Row],[Title]])</f>
        <v>20</v>
      </c>
      <c r="J5161">
        <f>FIND(":",Table1[[#This Row],[Title]],Table1[[#This Row],[Column1]]+2)</f>
        <v>30</v>
      </c>
      <c r="K5161" t="str">
        <f>LEFT(Table1[[#This Row],[Title]],Table1[[#This Row],[Column2]])</f>
        <v>Designated Survivor: Season 1:</v>
      </c>
      <c r="L5161" t="str">
        <f>LEFT(Table1[[#This Row],[Title]],Table1[[#This Row],[Column1]])</f>
        <v>Designated Survivor:</v>
      </c>
      <c r="M5161" s="1" t="s">
        <v>298</v>
      </c>
      <c r="N5161" s="2">
        <v>2.8483796296296295E-2</v>
      </c>
      <c r="O5161" s="2">
        <v>2.8483796296296295E-2</v>
      </c>
      <c r="P5161" s="1" t="s">
        <v>14</v>
      </c>
    </row>
    <row r="5162" spans="1:16" ht="13" x14ac:dyDescent="0.15">
      <c r="A5162" s="1" t="s">
        <v>10</v>
      </c>
      <c r="B5162" s="6">
        <v>43176.82739583333</v>
      </c>
      <c r="C5162" s="10">
        <f>INT(Table1[[#This Row],[Start Time]])</f>
        <v>43176</v>
      </c>
      <c r="D5162" s="8">
        <f>Table1[[#This Row],[Start Time]]-Table1[[#This Row],[Date ]]</f>
        <v>0.82739583333022892</v>
      </c>
      <c r="E5162" s="2">
        <v>2.8217592592592593E-2</v>
      </c>
      <c r="G5162" s="1" t="s">
        <v>3263</v>
      </c>
      <c r="I5162">
        <f>FIND(":",Table1[[#This Row],[Title]])</f>
        <v>20</v>
      </c>
      <c r="J5162">
        <f>FIND(":",Table1[[#This Row],[Title]],Table1[[#This Row],[Column1]]+2)</f>
        <v>30</v>
      </c>
      <c r="K5162" t="str">
        <f>LEFT(Table1[[#This Row],[Title]],Table1[[#This Row],[Column2]])</f>
        <v>Designated Survivor: Season 1:</v>
      </c>
      <c r="L5162" t="str">
        <f>LEFT(Table1[[#This Row],[Title]],Table1[[#This Row],[Column1]])</f>
        <v>Designated Survivor:</v>
      </c>
      <c r="M5162" s="1" t="s">
        <v>298</v>
      </c>
      <c r="N5162" s="2">
        <v>2.8738425925925924E-2</v>
      </c>
      <c r="O5162" s="2">
        <v>2.8738425925925924E-2</v>
      </c>
      <c r="P5162" s="1" t="s">
        <v>14</v>
      </c>
    </row>
    <row r="5163" spans="1:16" ht="13" x14ac:dyDescent="0.15">
      <c r="A5163" s="1" t="s">
        <v>10</v>
      </c>
      <c r="B5163" s="6">
        <v>43176.796817129631</v>
      </c>
      <c r="C5163" s="10">
        <f>INT(Table1[[#This Row],[Start Time]])</f>
        <v>43176</v>
      </c>
      <c r="D5163" s="8">
        <f>Table1[[#This Row],[Start Time]]-Table1[[#This Row],[Date ]]</f>
        <v>0.79681712963065365</v>
      </c>
      <c r="E5163" s="2">
        <v>2.9062500000000002E-2</v>
      </c>
      <c r="G5163" s="1" t="s">
        <v>3264</v>
      </c>
      <c r="I5163">
        <f>FIND(":",Table1[[#This Row],[Title]])</f>
        <v>20</v>
      </c>
      <c r="J5163">
        <f>FIND(":",Table1[[#This Row],[Title]],Table1[[#This Row],[Column1]]+2)</f>
        <v>30</v>
      </c>
      <c r="K5163" t="str">
        <f>LEFT(Table1[[#This Row],[Title]],Table1[[#This Row],[Column2]])</f>
        <v>Designated Survivor: Season 1:</v>
      </c>
      <c r="L5163" t="str">
        <f>LEFT(Table1[[#This Row],[Title]],Table1[[#This Row],[Column1]])</f>
        <v>Designated Survivor:</v>
      </c>
      <c r="M5163" s="1" t="s">
        <v>298</v>
      </c>
      <c r="N5163" s="2">
        <v>2.9571759259259259E-2</v>
      </c>
      <c r="O5163" s="2">
        <v>2.9571759259259259E-2</v>
      </c>
      <c r="P5163" s="1" t="s">
        <v>14</v>
      </c>
    </row>
    <row r="5164" spans="1:16" ht="13" x14ac:dyDescent="0.15">
      <c r="A5164" s="1" t="s">
        <v>10</v>
      </c>
      <c r="B5164" s="6">
        <v>43176.79650462963</v>
      </c>
      <c r="C5164" s="10">
        <f>INT(Table1[[#This Row],[Start Time]])</f>
        <v>43176</v>
      </c>
      <c r="D5164" s="8">
        <f>Table1[[#This Row],[Start Time]]-Table1[[#This Row],[Date ]]</f>
        <v>0.79650462963036261</v>
      </c>
      <c r="E5164" s="2">
        <v>1.5046296296296297E-4</v>
      </c>
      <c r="G5164" s="1" t="s">
        <v>3264</v>
      </c>
      <c r="I5164">
        <f>FIND(":",Table1[[#This Row],[Title]])</f>
        <v>20</v>
      </c>
      <c r="J5164">
        <f>FIND(":",Table1[[#This Row],[Title]],Table1[[#This Row],[Column1]]+2)</f>
        <v>30</v>
      </c>
      <c r="K5164" t="str">
        <f>LEFT(Table1[[#This Row],[Title]],Table1[[#This Row],[Column2]])</f>
        <v>Designated Survivor: Season 1:</v>
      </c>
      <c r="L5164" t="str">
        <f>LEFT(Table1[[#This Row],[Title]],Table1[[#This Row],[Column1]])</f>
        <v>Designated Survivor:</v>
      </c>
      <c r="M5164" s="1" t="s">
        <v>298</v>
      </c>
      <c r="N5164" s="2">
        <v>4.9768518518518521E-4</v>
      </c>
      <c r="O5164" s="1" t="s">
        <v>19</v>
      </c>
      <c r="P5164" s="1" t="s">
        <v>14</v>
      </c>
    </row>
    <row r="5165" spans="1:16" ht="13" x14ac:dyDescent="0.15">
      <c r="A5165" s="1" t="s">
        <v>10</v>
      </c>
      <c r="B5165" s="6">
        <v>43176.740162037036</v>
      </c>
      <c r="C5165" s="10">
        <f>INT(Table1[[#This Row],[Start Time]])</f>
        <v>43176</v>
      </c>
      <c r="D5165" s="8">
        <f>Table1[[#This Row],[Start Time]]-Table1[[#This Row],[Date ]]</f>
        <v>0.74016203703649808</v>
      </c>
      <c r="E5165" s="2">
        <v>2.9131944444444443E-2</v>
      </c>
      <c r="G5165" s="1" t="s">
        <v>3265</v>
      </c>
      <c r="I5165">
        <f>FIND(":",Table1[[#This Row],[Title]])</f>
        <v>20</v>
      </c>
      <c r="J5165">
        <f>FIND(":",Table1[[#This Row],[Title]],Table1[[#This Row],[Column1]]+2)</f>
        <v>30</v>
      </c>
      <c r="K5165" t="str">
        <f>LEFT(Table1[[#This Row],[Title]],Table1[[#This Row],[Column2]])</f>
        <v>Designated Survivor: Season 1:</v>
      </c>
      <c r="L5165" t="str">
        <f>LEFT(Table1[[#This Row],[Title]],Table1[[#This Row],[Column1]])</f>
        <v>Designated Survivor:</v>
      </c>
      <c r="M5165" s="1" t="s">
        <v>298</v>
      </c>
      <c r="N5165" s="2">
        <v>2.9594907407407407E-2</v>
      </c>
      <c r="O5165" s="2">
        <v>2.9594907407407407E-2</v>
      </c>
      <c r="P5165" s="1" t="s">
        <v>14</v>
      </c>
    </row>
    <row r="5166" spans="1:16" ht="13" x14ac:dyDescent="0.15">
      <c r="A5166" s="1" t="s">
        <v>10</v>
      </c>
      <c r="B5166" s="6">
        <v>43176.704768518517</v>
      </c>
      <c r="C5166" s="10">
        <f>INT(Table1[[#This Row],[Start Time]])</f>
        <v>43176</v>
      </c>
      <c r="D5166" s="8">
        <f>Table1[[#This Row],[Start Time]]-Table1[[#This Row],[Date ]]</f>
        <v>0.70476851851708489</v>
      </c>
      <c r="E5166" s="2">
        <v>2.8807870370370369E-2</v>
      </c>
      <c r="G5166" s="1" t="s">
        <v>3266</v>
      </c>
      <c r="I5166">
        <f>FIND(":",Table1[[#This Row],[Title]])</f>
        <v>20</v>
      </c>
      <c r="J5166">
        <f>FIND(":",Table1[[#This Row],[Title]],Table1[[#This Row],[Column1]]+2)</f>
        <v>30</v>
      </c>
      <c r="K5166" t="str">
        <f>LEFT(Table1[[#This Row],[Title]],Table1[[#This Row],[Column2]])</f>
        <v>Designated Survivor: Season 1:</v>
      </c>
      <c r="L5166" t="str">
        <f>LEFT(Table1[[#This Row],[Title]],Table1[[#This Row],[Column1]])</f>
        <v>Designated Survivor:</v>
      </c>
      <c r="M5166" s="1" t="s">
        <v>298</v>
      </c>
      <c r="N5166" s="2">
        <v>2.9270833333333333E-2</v>
      </c>
      <c r="O5166" s="2">
        <v>2.9270833333333333E-2</v>
      </c>
      <c r="P5166" s="1" t="s">
        <v>14</v>
      </c>
    </row>
    <row r="5167" spans="1:16" ht="13" x14ac:dyDescent="0.15">
      <c r="A5167" s="1" t="s">
        <v>10</v>
      </c>
      <c r="B5167" s="6">
        <v>43176.670185185183</v>
      </c>
      <c r="C5167" s="10">
        <f>INT(Table1[[#This Row],[Start Time]])</f>
        <v>43176</v>
      </c>
      <c r="D5167" s="8">
        <f>Table1[[#This Row],[Start Time]]-Table1[[#This Row],[Date ]]</f>
        <v>0.67018518518307246</v>
      </c>
      <c r="E5167" s="2">
        <v>2.9062500000000002E-2</v>
      </c>
      <c r="G5167" s="1" t="s">
        <v>3267</v>
      </c>
      <c r="I5167">
        <f>FIND(":",Table1[[#This Row],[Title]])</f>
        <v>20</v>
      </c>
      <c r="J5167">
        <f>FIND(":",Table1[[#This Row],[Title]],Table1[[#This Row],[Column1]]+2)</f>
        <v>30</v>
      </c>
      <c r="K5167" t="str">
        <f>LEFT(Table1[[#This Row],[Title]],Table1[[#This Row],[Column2]])</f>
        <v>Designated Survivor: Season 1:</v>
      </c>
      <c r="L5167" t="str">
        <f>LEFT(Table1[[#This Row],[Title]],Table1[[#This Row],[Column1]])</f>
        <v>Designated Survivor:</v>
      </c>
      <c r="M5167" s="1" t="s">
        <v>298</v>
      </c>
      <c r="N5167" s="2">
        <v>2.9571759259259259E-2</v>
      </c>
      <c r="O5167" s="2">
        <v>2.9571759259259259E-2</v>
      </c>
      <c r="P5167" s="1" t="s">
        <v>14</v>
      </c>
    </row>
    <row r="5168" spans="1:16" ht="13" x14ac:dyDescent="0.15">
      <c r="A5168" s="1" t="s">
        <v>10</v>
      </c>
      <c r="B5168" s="6">
        <v>43176.641226851854</v>
      </c>
      <c r="C5168" s="10">
        <f>INT(Table1[[#This Row],[Start Time]])</f>
        <v>43176</v>
      </c>
      <c r="D5168" s="8">
        <f>Table1[[#This Row],[Start Time]]-Table1[[#This Row],[Date ]]</f>
        <v>0.64122685185429873</v>
      </c>
      <c r="E5168" s="2">
        <v>2.8912037037037038E-2</v>
      </c>
      <c r="G5168" s="1" t="s">
        <v>3268</v>
      </c>
      <c r="I5168">
        <f>FIND(":",Table1[[#This Row],[Title]])</f>
        <v>20</v>
      </c>
      <c r="J5168">
        <f>FIND(":",Table1[[#This Row],[Title]],Table1[[#This Row],[Column1]]+2)</f>
        <v>30</v>
      </c>
      <c r="K5168" t="str">
        <f>LEFT(Table1[[#This Row],[Title]],Table1[[#This Row],[Column2]])</f>
        <v>Designated Survivor: Season 1:</v>
      </c>
      <c r="L5168" t="str">
        <f>LEFT(Table1[[#This Row],[Title]],Table1[[#This Row],[Column1]])</f>
        <v>Designated Survivor:</v>
      </c>
      <c r="M5168" s="1" t="s">
        <v>298</v>
      </c>
      <c r="N5168" s="2">
        <v>2.8923611111111112E-2</v>
      </c>
      <c r="O5168" s="2">
        <v>2.8923611111111112E-2</v>
      </c>
      <c r="P5168" s="1" t="s">
        <v>14</v>
      </c>
    </row>
    <row r="5169" spans="1:16" ht="13" x14ac:dyDescent="0.15">
      <c r="A5169" s="1" t="s">
        <v>10</v>
      </c>
      <c r="B5169" s="6">
        <v>43175.767129629632</v>
      </c>
      <c r="C5169" s="10">
        <f>INT(Table1[[#This Row],[Start Time]])</f>
        <v>43175</v>
      </c>
      <c r="D5169" s="8">
        <f>Table1[[#This Row],[Start Time]]-Table1[[#This Row],[Date ]]</f>
        <v>0.76712962963210884</v>
      </c>
      <c r="E5169" s="2">
        <v>3.2754629629629627E-2</v>
      </c>
      <c r="G5169" s="1" t="s">
        <v>2319</v>
      </c>
      <c r="I5169" t="e">
        <f>FIND(":",Table1[[#This Row],[Title]])</f>
        <v>#VALUE!</v>
      </c>
      <c r="J5169" t="e">
        <f>FIND(":",Table1[[#This Row],[Title]],Table1[[#This Row],[Column1]]+2)</f>
        <v>#VALUE!</v>
      </c>
      <c r="K5169" t="e">
        <f>LEFT(Table1[[#This Row],[Title]],Table1[[#This Row],[Column2]])</f>
        <v>#VALUE!</v>
      </c>
      <c r="L5169" t="e">
        <f>LEFT(Table1[[#This Row],[Title]],Table1[[#This Row],[Column1]])</f>
        <v>#VALUE!</v>
      </c>
      <c r="M5169" s="1" t="s">
        <v>298</v>
      </c>
      <c r="N5169" s="2">
        <v>3.2754629629629627E-2</v>
      </c>
      <c r="O5169" s="1" t="s">
        <v>19</v>
      </c>
      <c r="P5169" s="1" t="s">
        <v>14</v>
      </c>
    </row>
    <row r="5170" spans="1:16" ht="13" x14ac:dyDescent="0.15">
      <c r="A5170" s="1" t="s">
        <v>10</v>
      </c>
      <c r="B5170" s="6">
        <v>43174.850254629629</v>
      </c>
      <c r="C5170" s="10">
        <f>INT(Table1[[#This Row],[Start Time]])</f>
        <v>43174</v>
      </c>
      <c r="D5170" s="8">
        <f>Table1[[#This Row],[Start Time]]-Table1[[#This Row],[Date ]]</f>
        <v>0.8502546296294895</v>
      </c>
      <c r="E5170" s="2">
        <v>2.9166666666666667E-2</v>
      </c>
      <c r="G5170" s="1" t="s">
        <v>3269</v>
      </c>
      <c r="I5170">
        <f>FIND(":",Table1[[#This Row],[Title]])</f>
        <v>20</v>
      </c>
      <c r="J5170">
        <f>FIND(":",Table1[[#This Row],[Title]],Table1[[#This Row],[Column1]]+2)</f>
        <v>30</v>
      </c>
      <c r="K5170" t="str">
        <f>LEFT(Table1[[#This Row],[Title]],Table1[[#This Row],[Column2]])</f>
        <v>Designated Survivor: Season 1:</v>
      </c>
      <c r="L5170" t="str">
        <f>LEFT(Table1[[#This Row],[Title]],Table1[[#This Row],[Column1]])</f>
        <v>Designated Survivor:</v>
      </c>
      <c r="M5170" s="1" t="s">
        <v>298</v>
      </c>
      <c r="N5170" s="2">
        <v>2.9629629629629631E-2</v>
      </c>
      <c r="O5170" s="2">
        <v>2.9629629629629631E-2</v>
      </c>
      <c r="P5170" s="1" t="s">
        <v>14</v>
      </c>
    </row>
    <row r="5171" spans="1:16" ht="13" x14ac:dyDescent="0.15">
      <c r="A5171" s="1" t="s">
        <v>10</v>
      </c>
      <c r="B5171" s="6">
        <v>43174.817407407405</v>
      </c>
      <c r="C5171" s="10">
        <f>INT(Table1[[#This Row],[Start Time]])</f>
        <v>43174</v>
      </c>
      <c r="D5171" s="8">
        <f>Table1[[#This Row],[Start Time]]-Table1[[#This Row],[Date ]]</f>
        <v>0.81740740740497131</v>
      </c>
      <c r="E5171" s="2">
        <v>2.9224537037037038E-2</v>
      </c>
      <c r="G5171" s="1" t="s">
        <v>3270</v>
      </c>
      <c r="I5171">
        <f>FIND(":",Table1[[#This Row],[Title]])</f>
        <v>20</v>
      </c>
      <c r="J5171">
        <f>FIND(":",Table1[[#This Row],[Title]],Table1[[#This Row],[Column1]]+2)</f>
        <v>30</v>
      </c>
      <c r="K5171" t="str">
        <f>LEFT(Table1[[#This Row],[Title]],Table1[[#This Row],[Column2]])</f>
        <v>Designated Survivor: Season 1:</v>
      </c>
      <c r="L5171" t="str">
        <f>LEFT(Table1[[#This Row],[Title]],Table1[[#This Row],[Column1]])</f>
        <v>Designated Survivor:</v>
      </c>
      <c r="M5171" s="1" t="s">
        <v>298</v>
      </c>
      <c r="N5171" s="2">
        <v>2.9675925925925925E-2</v>
      </c>
      <c r="O5171" s="2">
        <v>2.9675925925925925E-2</v>
      </c>
      <c r="P5171" s="1" t="s">
        <v>14</v>
      </c>
    </row>
    <row r="5172" spans="1:16" ht="13" x14ac:dyDescent="0.15">
      <c r="A5172" s="1" t="s">
        <v>10</v>
      </c>
      <c r="B5172" s="6">
        <v>43174.778043981481</v>
      </c>
      <c r="C5172" s="10">
        <f>INT(Table1[[#This Row],[Start Time]])</f>
        <v>43174</v>
      </c>
      <c r="D5172" s="8">
        <f>Table1[[#This Row],[Start Time]]-Table1[[#This Row],[Date ]]</f>
        <v>0.77804398148145992</v>
      </c>
      <c r="E5172" s="2">
        <v>2.9363425925925925E-2</v>
      </c>
      <c r="G5172" s="1" t="s">
        <v>3271</v>
      </c>
      <c r="I5172">
        <f>FIND(":",Table1[[#This Row],[Title]])</f>
        <v>20</v>
      </c>
      <c r="J5172">
        <f>FIND(":",Table1[[#This Row],[Title]],Table1[[#This Row],[Column1]]+2)</f>
        <v>30</v>
      </c>
      <c r="K5172" t="str">
        <f>LEFT(Table1[[#This Row],[Title]],Table1[[#This Row],[Column2]])</f>
        <v>Designated Survivor: Season 1:</v>
      </c>
      <c r="L5172" t="str">
        <f>LEFT(Table1[[#This Row],[Title]],Table1[[#This Row],[Column1]])</f>
        <v>Designated Survivor:</v>
      </c>
      <c r="M5172" s="1" t="s">
        <v>298</v>
      </c>
      <c r="N5172" s="2">
        <v>2.9930555555555554E-2</v>
      </c>
      <c r="O5172" s="2">
        <v>2.9930555555555554E-2</v>
      </c>
      <c r="P5172" s="1" t="s">
        <v>14</v>
      </c>
    </row>
    <row r="5173" spans="1:16" ht="13" x14ac:dyDescent="0.15">
      <c r="A5173" s="1" t="s">
        <v>10</v>
      </c>
      <c r="B5173" s="6">
        <v>43174.770729166667</v>
      </c>
      <c r="C5173" s="10">
        <f>INT(Table1[[#This Row],[Start Time]])</f>
        <v>43174</v>
      </c>
      <c r="D5173" s="8">
        <f>Table1[[#This Row],[Start Time]]-Table1[[#This Row],[Date ]]</f>
        <v>0.77072916666656965</v>
      </c>
      <c r="E5173" s="2">
        <v>6.145833333333333E-3</v>
      </c>
      <c r="G5173" s="1" t="s">
        <v>3272</v>
      </c>
      <c r="I5173">
        <f>FIND(":",Table1[[#This Row],[Title]])</f>
        <v>20</v>
      </c>
      <c r="J5173">
        <f>FIND(":",Table1[[#This Row],[Title]],Table1[[#This Row],[Column1]]+2)</f>
        <v>30</v>
      </c>
      <c r="K5173" t="str">
        <f>LEFT(Table1[[#This Row],[Title]],Table1[[#This Row],[Column2]])</f>
        <v>Designated Survivor: Season 1:</v>
      </c>
      <c r="L5173" t="str">
        <f>LEFT(Table1[[#This Row],[Title]],Table1[[#This Row],[Column1]])</f>
        <v>Designated Survivor:</v>
      </c>
      <c r="M5173" s="1" t="s">
        <v>298</v>
      </c>
      <c r="N5173" s="2">
        <v>2.9467592592592594E-2</v>
      </c>
      <c r="O5173" s="2">
        <v>2.9467592592592594E-2</v>
      </c>
      <c r="P5173" s="1" t="s">
        <v>14</v>
      </c>
    </row>
    <row r="5174" spans="1:16" ht="13" x14ac:dyDescent="0.15">
      <c r="A5174" s="1" t="s">
        <v>10</v>
      </c>
      <c r="B5174" s="6">
        <v>43174.769837962966</v>
      </c>
      <c r="C5174" s="10">
        <f>INT(Table1[[#This Row],[Start Time]])</f>
        <v>43174</v>
      </c>
      <c r="D5174" s="8">
        <f>Table1[[#This Row],[Start Time]]-Table1[[#This Row],[Date ]]</f>
        <v>0.76983796296553919</v>
      </c>
      <c r="E5174" s="2">
        <v>5.9027777777777778E-4</v>
      </c>
      <c r="G5174" s="1" t="s">
        <v>3272</v>
      </c>
      <c r="I5174">
        <f>FIND(":",Table1[[#This Row],[Title]])</f>
        <v>20</v>
      </c>
      <c r="J5174">
        <f>FIND(":",Table1[[#This Row],[Title]],Table1[[#This Row],[Column1]]+2)</f>
        <v>30</v>
      </c>
      <c r="K5174" t="str">
        <f>LEFT(Table1[[#This Row],[Title]],Table1[[#This Row],[Column2]])</f>
        <v>Designated Survivor: Season 1:</v>
      </c>
      <c r="L5174" t="str">
        <f>LEFT(Table1[[#This Row],[Title]],Table1[[#This Row],[Column1]])</f>
        <v>Designated Survivor:</v>
      </c>
      <c r="M5174" s="1" t="s">
        <v>298</v>
      </c>
      <c r="N5174" s="2">
        <v>7.5462962962962966E-3</v>
      </c>
      <c r="O5174" s="1" t="s">
        <v>19</v>
      </c>
      <c r="P5174" s="1" t="s">
        <v>14</v>
      </c>
    </row>
    <row r="5175" spans="1:16" ht="13" x14ac:dyDescent="0.15">
      <c r="A5175" s="1" t="s">
        <v>10</v>
      </c>
      <c r="B5175" s="6">
        <v>43174.76766203704</v>
      </c>
      <c r="C5175" s="10">
        <f>INT(Table1[[#This Row],[Start Time]])</f>
        <v>43174</v>
      </c>
      <c r="D5175" s="8">
        <f>Table1[[#This Row],[Start Time]]-Table1[[#This Row],[Date ]]</f>
        <v>0.76766203704028158</v>
      </c>
      <c r="E5175" s="2">
        <v>4.6296296296296294E-5</v>
      </c>
      <c r="G5175" s="1" t="s">
        <v>3272</v>
      </c>
      <c r="I5175">
        <f>FIND(":",Table1[[#This Row],[Title]])</f>
        <v>20</v>
      </c>
      <c r="J5175">
        <f>FIND(":",Table1[[#This Row],[Title]],Table1[[#This Row],[Column1]]+2)</f>
        <v>30</v>
      </c>
      <c r="K5175" t="str">
        <f>LEFT(Table1[[#This Row],[Title]],Table1[[#This Row],[Column2]])</f>
        <v>Designated Survivor: Season 1:</v>
      </c>
      <c r="L5175" t="str">
        <f>LEFT(Table1[[#This Row],[Title]],Table1[[#This Row],[Column1]])</f>
        <v>Designated Survivor:</v>
      </c>
      <c r="M5175" s="1" t="s">
        <v>1567</v>
      </c>
      <c r="N5175" s="2">
        <v>7.0023148148148145E-3</v>
      </c>
      <c r="O5175" s="1" t="s">
        <v>19</v>
      </c>
      <c r="P5175" s="1" t="s">
        <v>14</v>
      </c>
    </row>
    <row r="5176" spans="1:16" ht="13" x14ac:dyDescent="0.15">
      <c r="A5176" s="1" t="s">
        <v>10</v>
      </c>
      <c r="B5176" s="6">
        <v>43173.765555555554</v>
      </c>
      <c r="C5176" s="10">
        <f>INT(Table1[[#This Row],[Start Time]])</f>
        <v>43173</v>
      </c>
      <c r="D5176" s="8">
        <f>Table1[[#This Row],[Start Time]]-Table1[[#This Row],[Date ]]</f>
        <v>0.765555555553874</v>
      </c>
      <c r="E5176" s="2">
        <v>6.9560185185185185E-3</v>
      </c>
      <c r="G5176" s="1" t="s">
        <v>3272</v>
      </c>
      <c r="I5176">
        <f>FIND(":",Table1[[#This Row],[Title]])</f>
        <v>20</v>
      </c>
      <c r="J5176">
        <f>FIND(":",Table1[[#This Row],[Title]],Table1[[#This Row],[Column1]]+2)</f>
        <v>30</v>
      </c>
      <c r="K5176" t="str">
        <f>LEFT(Table1[[#This Row],[Title]],Table1[[#This Row],[Column2]])</f>
        <v>Designated Survivor: Season 1:</v>
      </c>
      <c r="L5176" t="str">
        <f>LEFT(Table1[[#This Row],[Title]],Table1[[#This Row],[Column1]])</f>
        <v>Designated Survivor:</v>
      </c>
      <c r="M5176" s="1" t="s">
        <v>298</v>
      </c>
      <c r="N5176" s="2">
        <v>6.9560185185185185E-3</v>
      </c>
      <c r="O5176" s="1" t="s">
        <v>19</v>
      </c>
      <c r="P5176" s="1" t="s">
        <v>14</v>
      </c>
    </row>
    <row r="5177" spans="1:16" ht="13" x14ac:dyDescent="0.15">
      <c r="A5177" s="1" t="s">
        <v>10</v>
      </c>
      <c r="B5177" s="6">
        <v>43173.76462962963</v>
      </c>
      <c r="C5177" s="10">
        <f>INT(Table1[[#This Row],[Start Time]])</f>
        <v>43173</v>
      </c>
      <c r="D5177" s="8">
        <f>Table1[[#This Row],[Start Time]]-Table1[[#This Row],[Date ]]</f>
        <v>0.76462962962978054</v>
      </c>
      <c r="E5177" s="2">
        <v>4.1666666666666669E-4</v>
      </c>
      <c r="G5177" s="1" t="s">
        <v>3258</v>
      </c>
      <c r="I5177">
        <f>FIND(":",Table1[[#This Row],[Title]])</f>
        <v>20</v>
      </c>
      <c r="J5177">
        <f>FIND(":",Table1[[#This Row],[Title]],Table1[[#This Row],[Column1]]+2)</f>
        <v>30</v>
      </c>
      <c r="K5177" t="str">
        <f>LEFT(Table1[[#This Row],[Title]],Table1[[#This Row],[Column2]])</f>
        <v>Designated Survivor: Season 1:</v>
      </c>
      <c r="L5177" t="str">
        <f>LEFT(Table1[[#This Row],[Title]],Table1[[#This Row],[Column1]])</f>
        <v>Designated Survivor:</v>
      </c>
      <c r="M5177" s="1" t="s">
        <v>298</v>
      </c>
      <c r="N5177" s="2">
        <v>4.1666666666666669E-4</v>
      </c>
      <c r="O5177" s="1" t="s">
        <v>19</v>
      </c>
      <c r="P5177" s="1" t="s">
        <v>14</v>
      </c>
    </row>
    <row r="5178" spans="1:16" ht="13" x14ac:dyDescent="0.15">
      <c r="A5178" s="1" t="s">
        <v>10</v>
      </c>
      <c r="B5178" s="6">
        <v>43172.814687500002</v>
      </c>
      <c r="C5178" s="10">
        <f>INT(Table1[[#This Row],[Start Time]])</f>
        <v>43172</v>
      </c>
      <c r="D5178" s="8">
        <f>Table1[[#This Row],[Start Time]]-Table1[[#This Row],[Date ]]</f>
        <v>0.81468750000203727</v>
      </c>
      <c r="E5178" s="2">
        <v>0.10336805555555556</v>
      </c>
      <c r="G5178" s="1">
        <v>2012</v>
      </c>
      <c r="I5178" t="e">
        <f>FIND(":",Table1[[#This Row],[Title]])</f>
        <v>#VALUE!</v>
      </c>
      <c r="J5178" t="e">
        <f>FIND(":",Table1[[#This Row],[Title]],Table1[[#This Row],[Column1]]+2)</f>
        <v>#VALUE!</v>
      </c>
      <c r="K5178" t="e">
        <f>LEFT(Table1[[#This Row],[Title]],Table1[[#This Row],[Column2]])</f>
        <v>#VALUE!</v>
      </c>
      <c r="L5178" t="e">
        <f>LEFT(Table1[[#This Row],[Title]],Table1[[#This Row],[Column1]])</f>
        <v>#VALUE!</v>
      </c>
      <c r="M5178" s="1" t="s">
        <v>298</v>
      </c>
      <c r="N5178" s="2">
        <v>0.10337962962962963</v>
      </c>
      <c r="O5178" s="2">
        <v>0.10337962962962963</v>
      </c>
      <c r="P5178" s="1" t="s">
        <v>14</v>
      </c>
    </row>
    <row r="5179" spans="1:16" ht="13" x14ac:dyDescent="0.15">
      <c r="A5179" s="1" t="s">
        <v>10</v>
      </c>
      <c r="B5179" s="6">
        <v>43171.775092592594</v>
      </c>
      <c r="C5179" s="10">
        <f>INT(Table1[[#This Row],[Start Time]])</f>
        <v>43171</v>
      </c>
      <c r="D5179" s="8">
        <f>Table1[[#This Row],[Start Time]]-Table1[[#This Row],[Date ]]</f>
        <v>0.77509259259386454</v>
      </c>
      <c r="E5179" s="2">
        <v>2.0266203703703703E-2</v>
      </c>
      <c r="G5179" s="1" t="s">
        <v>3273</v>
      </c>
      <c r="I5179">
        <f>FIND(":",Table1[[#This Row],[Title]])</f>
        <v>13</v>
      </c>
      <c r="J5179">
        <f>FIND(":",Table1[[#This Row],[Title]],Table1[[#This Row],[Column1]]+2)</f>
        <v>23</v>
      </c>
      <c r="K5179" t="str">
        <f>LEFT(Table1[[#This Row],[Title]],Table1[[#This Row],[Column2]])</f>
        <v>Detectorists: Season 2:</v>
      </c>
      <c r="L5179" t="str">
        <f>LEFT(Table1[[#This Row],[Title]],Table1[[#This Row],[Column1]])</f>
        <v>Detectorists:</v>
      </c>
      <c r="M5179" s="1" t="s">
        <v>298</v>
      </c>
      <c r="N5179" s="2">
        <v>2.0266203703703703E-2</v>
      </c>
      <c r="O5179" s="2">
        <v>2.0266203703703703E-2</v>
      </c>
      <c r="P5179" s="1" t="s">
        <v>14</v>
      </c>
    </row>
    <row r="5180" spans="1:16" ht="13" x14ac:dyDescent="0.15">
      <c r="A5180" s="1" t="s">
        <v>10</v>
      </c>
      <c r="B5180" s="6">
        <v>43171.763055555559</v>
      </c>
      <c r="C5180" s="10">
        <f>INT(Table1[[#This Row],[Start Time]])</f>
        <v>43171</v>
      </c>
      <c r="D5180" s="8">
        <f>Table1[[#This Row],[Start Time]]-Table1[[#This Row],[Date ]]</f>
        <v>0.76305555555882165</v>
      </c>
      <c r="E5180" s="2">
        <v>7.8356481481481489E-3</v>
      </c>
      <c r="G5180" s="1" t="s">
        <v>73</v>
      </c>
      <c r="I5180">
        <f>FIND(":",Table1[[#This Row],[Title]])</f>
        <v>9</v>
      </c>
      <c r="J5180">
        <f>FIND(":",Table1[[#This Row],[Title]],Table1[[#This Row],[Column1]]+2)</f>
        <v>19</v>
      </c>
      <c r="K5180" t="str">
        <f>LEFT(Table1[[#This Row],[Title]],Table1[[#This Row],[Column2]])</f>
        <v>Benidorm: Season 6:</v>
      </c>
      <c r="L5180" t="str">
        <f>LEFT(Table1[[#This Row],[Title]],Table1[[#This Row],[Column1]])</f>
        <v>Benidorm:</v>
      </c>
      <c r="M5180" s="1" t="s">
        <v>298</v>
      </c>
      <c r="N5180" s="2">
        <v>1.3634259259259259E-2</v>
      </c>
      <c r="O5180" s="1" t="s">
        <v>19</v>
      </c>
      <c r="P5180" s="1" t="s">
        <v>14</v>
      </c>
    </row>
    <row r="5181" spans="1:16" ht="13" x14ac:dyDescent="0.15">
      <c r="A5181" s="1" t="s">
        <v>10</v>
      </c>
      <c r="B5181" s="6">
        <v>43171.699965277781</v>
      </c>
      <c r="C5181" s="10">
        <f>INT(Table1[[#This Row],[Start Time]])</f>
        <v>43171</v>
      </c>
      <c r="D5181" s="8">
        <f>Table1[[#This Row],[Start Time]]-Table1[[#This Row],[Date ]]</f>
        <v>0.69996527778130258</v>
      </c>
      <c r="E5181" s="2">
        <v>5.4745370370370373E-3</v>
      </c>
      <c r="G5181" s="1" t="s">
        <v>73</v>
      </c>
      <c r="I5181">
        <f>FIND(":",Table1[[#This Row],[Title]])</f>
        <v>9</v>
      </c>
      <c r="J5181">
        <f>FIND(":",Table1[[#This Row],[Title]],Table1[[#This Row],[Column1]]+2)</f>
        <v>19</v>
      </c>
      <c r="K5181" t="str">
        <f>LEFT(Table1[[#This Row],[Title]],Table1[[#This Row],[Column2]])</f>
        <v>Benidorm: Season 6:</v>
      </c>
      <c r="L5181" t="str">
        <f>LEFT(Table1[[#This Row],[Title]],Table1[[#This Row],[Column1]])</f>
        <v>Benidorm:</v>
      </c>
      <c r="M5181" s="1" t="s">
        <v>298</v>
      </c>
      <c r="N5181" s="2">
        <v>5.7986111111111112E-3</v>
      </c>
      <c r="O5181" s="1" t="s">
        <v>19</v>
      </c>
      <c r="P5181" s="1" t="s">
        <v>14</v>
      </c>
    </row>
    <row r="5182" spans="1:16" ht="13" x14ac:dyDescent="0.15">
      <c r="A5182" s="1" t="s">
        <v>10</v>
      </c>
      <c r="B5182" s="6">
        <v>43171.697696759256</v>
      </c>
      <c r="C5182" s="10">
        <f>INT(Table1[[#This Row],[Start Time]])</f>
        <v>43171</v>
      </c>
      <c r="D5182" s="8">
        <f>Table1[[#This Row],[Start Time]]-Table1[[#This Row],[Date ]]</f>
        <v>0.69769675925635966</v>
      </c>
      <c r="E5182" s="2">
        <v>2.1180555555555558E-3</v>
      </c>
      <c r="G5182" s="1" t="s">
        <v>74</v>
      </c>
      <c r="I5182">
        <f>FIND(":",Table1[[#This Row],[Title]])</f>
        <v>9</v>
      </c>
      <c r="J5182">
        <f>FIND(":",Table1[[#This Row],[Title]],Table1[[#This Row],[Column1]]+2)</f>
        <v>19</v>
      </c>
      <c r="K5182" t="str">
        <f>LEFT(Table1[[#This Row],[Title]],Table1[[#This Row],[Column2]])</f>
        <v>Benidorm: Season 6:</v>
      </c>
      <c r="L5182" t="str">
        <f>LEFT(Table1[[#This Row],[Title]],Table1[[#This Row],[Column1]])</f>
        <v>Benidorm:</v>
      </c>
      <c r="M5182" s="1" t="s">
        <v>298</v>
      </c>
      <c r="N5182" s="2">
        <v>3.1898148148148148E-2</v>
      </c>
      <c r="O5182" s="1" t="s">
        <v>19</v>
      </c>
      <c r="P5182" s="1" t="s">
        <v>14</v>
      </c>
    </row>
    <row r="5183" spans="1:16" ht="13" x14ac:dyDescent="0.15">
      <c r="A5183" s="1" t="s">
        <v>10</v>
      </c>
      <c r="B5183" s="6">
        <v>43171.69730324074</v>
      </c>
      <c r="C5183" s="10">
        <f>INT(Table1[[#This Row],[Start Time]])</f>
        <v>43171</v>
      </c>
      <c r="D5183" s="8">
        <f>Table1[[#This Row],[Start Time]]-Table1[[#This Row],[Date ]]</f>
        <v>0.69730324074043892</v>
      </c>
      <c r="E5183" s="2">
        <v>1.8518518518518518E-4</v>
      </c>
      <c r="G5183" s="1" t="s">
        <v>73</v>
      </c>
      <c r="I5183">
        <f>FIND(":",Table1[[#This Row],[Title]])</f>
        <v>9</v>
      </c>
      <c r="J5183">
        <f>FIND(":",Table1[[#This Row],[Title]],Table1[[#This Row],[Column1]]+2)</f>
        <v>19</v>
      </c>
      <c r="K5183" t="str">
        <f>LEFT(Table1[[#This Row],[Title]],Table1[[#This Row],[Column2]])</f>
        <v>Benidorm: Season 6:</v>
      </c>
      <c r="L5183" t="str">
        <f>LEFT(Table1[[#This Row],[Title]],Table1[[#This Row],[Column1]])</f>
        <v>Benidorm:</v>
      </c>
      <c r="M5183" s="1" t="s">
        <v>298</v>
      </c>
      <c r="N5183" s="2">
        <v>5.0925925925925921E-4</v>
      </c>
      <c r="O5183" s="1" t="s">
        <v>19</v>
      </c>
      <c r="P5183" s="1" t="s">
        <v>14</v>
      </c>
    </row>
    <row r="5184" spans="1:16" ht="13" x14ac:dyDescent="0.15">
      <c r="A5184" s="1" t="s">
        <v>10</v>
      </c>
      <c r="B5184" s="6">
        <v>43171.665370370371</v>
      </c>
      <c r="C5184" s="10">
        <f>INT(Table1[[#This Row],[Start Time]])</f>
        <v>43171</v>
      </c>
      <c r="D5184" s="8">
        <f>Table1[[#This Row],[Start Time]]-Table1[[#This Row],[Date ]]</f>
        <v>0.6653703703705105</v>
      </c>
      <c r="E5184" s="2">
        <v>3.1875000000000001E-2</v>
      </c>
      <c r="G5184" s="1" t="s">
        <v>74</v>
      </c>
      <c r="I5184">
        <f>FIND(":",Table1[[#This Row],[Title]])</f>
        <v>9</v>
      </c>
      <c r="J5184">
        <f>FIND(":",Table1[[#This Row],[Title]],Table1[[#This Row],[Column1]]+2)</f>
        <v>19</v>
      </c>
      <c r="K5184" t="str">
        <f>LEFT(Table1[[#This Row],[Title]],Table1[[#This Row],[Column2]])</f>
        <v>Benidorm: Season 6:</v>
      </c>
      <c r="L5184" t="str">
        <f>LEFT(Table1[[#This Row],[Title]],Table1[[#This Row],[Column1]])</f>
        <v>Benidorm:</v>
      </c>
      <c r="M5184" s="1" t="s">
        <v>298</v>
      </c>
      <c r="N5184" s="2">
        <v>3.1898148148148148E-2</v>
      </c>
      <c r="O5184" s="1" t="s">
        <v>19</v>
      </c>
      <c r="P5184" s="1" t="s">
        <v>14</v>
      </c>
    </row>
    <row r="5185" spans="1:16" ht="13" x14ac:dyDescent="0.15">
      <c r="A5185" s="1" t="s">
        <v>10</v>
      </c>
      <c r="B5185" s="6">
        <v>43170.908668981479</v>
      </c>
      <c r="C5185" s="10">
        <f>INT(Table1[[#This Row],[Start Time]])</f>
        <v>43170</v>
      </c>
      <c r="D5185" s="8">
        <f>Table1[[#This Row],[Start Time]]-Table1[[#This Row],[Date ]]</f>
        <v>0.90866898147942265</v>
      </c>
      <c r="E5185" s="2">
        <v>2.0104166666666666E-2</v>
      </c>
      <c r="G5185" s="1" t="s">
        <v>3274</v>
      </c>
      <c r="I5185">
        <f>FIND(":",Table1[[#This Row],[Title]])</f>
        <v>13</v>
      </c>
      <c r="J5185">
        <f>FIND(":",Table1[[#This Row],[Title]],Table1[[#This Row],[Column1]]+2)</f>
        <v>23</v>
      </c>
      <c r="K5185" t="str">
        <f>LEFT(Table1[[#This Row],[Title]],Table1[[#This Row],[Column2]])</f>
        <v>Detectorists: Season 2:</v>
      </c>
      <c r="L5185" t="str">
        <f>LEFT(Table1[[#This Row],[Title]],Table1[[#This Row],[Column1]])</f>
        <v>Detectorists:</v>
      </c>
      <c r="M5185" s="1" t="s">
        <v>298</v>
      </c>
      <c r="N5185" s="2">
        <v>2.0104166666666666E-2</v>
      </c>
      <c r="O5185" s="2">
        <v>2.0104166666666666E-2</v>
      </c>
      <c r="P5185" s="1" t="s">
        <v>14</v>
      </c>
    </row>
    <row r="5186" spans="1:16" ht="13" x14ac:dyDescent="0.15">
      <c r="A5186" s="1" t="s">
        <v>10</v>
      </c>
      <c r="B5186" s="6">
        <v>43170.882060185184</v>
      </c>
      <c r="C5186" s="10">
        <f>INT(Table1[[#This Row],[Start Time]])</f>
        <v>43170</v>
      </c>
      <c r="D5186" s="8">
        <f>Table1[[#This Row],[Start Time]]-Table1[[#This Row],[Date ]]</f>
        <v>0.88206018518394558</v>
      </c>
      <c r="E5186" s="2">
        <v>1.9085648148148147E-2</v>
      </c>
      <c r="G5186" s="1" t="s">
        <v>3275</v>
      </c>
      <c r="I5186">
        <f>FIND(":",Table1[[#This Row],[Title]])</f>
        <v>13</v>
      </c>
      <c r="J5186">
        <f>FIND(":",Table1[[#This Row],[Title]],Table1[[#This Row],[Column1]]+2)</f>
        <v>23</v>
      </c>
      <c r="K5186" t="str">
        <f>LEFT(Table1[[#This Row],[Title]],Table1[[#This Row],[Column2]])</f>
        <v>Detectorists: Season 2:</v>
      </c>
      <c r="L5186" t="str">
        <f>LEFT(Table1[[#This Row],[Title]],Table1[[#This Row],[Column1]])</f>
        <v>Detectorists:</v>
      </c>
      <c r="M5186" s="1" t="s">
        <v>298</v>
      </c>
      <c r="N5186" s="2">
        <v>1.9456018518518518E-2</v>
      </c>
      <c r="O5186" s="2">
        <v>1.9456018518518518E-2</v>
      </c>
      <c r="P5186" s="1" t="s">
        <v>14</v>
      </c>
    </row>
    <row r="5187" spans="1:16" ht="13" x14ac:dyDescent="0.15">
      <c r="A5187" s="1" t="s">
        <v>10</v>
      </c>
      <c r="B5187" s="6">
        <v>43170.861435185187</v>
      </c>
      <c r="C5187" s="10">
        <f>INT(Table1[[#This Row],[Start Time]])</f>
        <v>43170</v>
      </c>
      <c r="D5187" s="8">
        <f>Table1[[#This Row],[Start Time]]-Table1[[#This Row],[Date ]]</f>
        <v>0.86143518518656492</v>
      </c>
      <c r="E5187" s="2">
        <v>2.0219907407407409E-2</v>
      </c>
      <c r="G5187" s="1" t="s">
        <v>3276</v>
      </c>
      <c r="I5187">
        <f>FIND(":",Table1[[#This Row],[Title]])</f>
        <v>13</v>
      </c>
      <c r="J5187">
        <f>FIND(":",Table1[[#This Row],[Title]],Table1[[#This Row],[Column1]]+2)</f>
        <v>23</v>
      </c>
      <c r="K5187" t="str">
        <f>LEFT(Table1[[#This Row],[Title]],Table1[[#This Row],[Column2]])</f>
        <v>Detectorists: Season 2:</v>
      </c>
      <c r="L5187" t="str">
        <f>LEFT(Table1[[#This Row],[Title]],Table1[[#This Row],[Column1]])</f>
        <v>Detectorists:</v>
      </c>
      <c r="M5187" s="1" t="s">
        <v>298</v>
      </c>
      <c r="N5187" s="2">
        <v>2.0231481481481482E-2</v>
      </c>
      <c r="O5187" s="2">
        <v>2.0231481481481482E-2</v>
      </c>
      <c r="P5187" s="1" t="s">
        <v>14</v>
      </c>
    </row>
    <row r="5188" spans="1:16" ht="13" x14ac:dyDescent="0.15">
      <c r="A5188" s="1" t="s">
        <v>10</v>
      </c>
      <c r="B5188" s="6">
        <v>43170.840717592589</v>
      </c>
      <c r="C5188" s="10">
        <f>INT(Table1[[#This Row],[Start Time]])</f>
        <v>43170</v>
      </c>
      <c r="D5188" s="8">
        <f>Table1[[#This Row],[Start Time]]-Table1[[#This Row],[Date ]]</f>
        <v>0.84071759258949896</v>
      </c>
      <c r="E5188" s="2">
        <v>2.0057870370370372E-2</v>
      </c>
      <c r="G5188" s="1" t="s">
        <v>3061</v>
      </c>
      <c r="I5188">
        <f>FIND(":",Table1[[#This Row],[Title]])</f>
        <v>13</v>
      </c>
      <c r="J5188">
        <f>FIND(":",Table1[[#This Row],[Title]],Table1[[#This Row],[Column1]]+2)</f>
        <v>23</v>
      </c>
      <c r="K5188" t="str">
        <f>LEFT(Table1[[#This Row],[Title]],Table1[[#This Row],[Column2]])</f>
        <v>Detectorists: Season 2:</v>
      </c>
      <c r="L5188" t="str">
        <f>LEFT(Table1[[#This Row],[Title]],Table1[[#This Row],[Column1]])</f>
        <v>Detectorists:</v>
      </c>
      <c r="M5188" s="1" t="s">
        <v>298</v>
      </c>
      <c r="N5188" s="2">
        <v>2.0057870370370372E-2</v>
      </c>
      <c r="O5188" s="1" t="s">
        <v>19</v>
      </c>
      <c r="P5188" s="1" t="s">
        <v>14</v>
      </c>
    </row>
    <row r="5189" spans="1:16" ht="13" x14ac:dyDescent="0.15">
      <c r="A5189" s="1" t="s">
        <v>10</v>
      </c>
      <c r="B5189" s="6">
        <v>43169.888831018521</v>
      </c>
      <c r="C5189" s="10">
        <f>INT(Table1[[#This Row],[Start Time]])</f>
        <v>43169</v>
      </c>
      <c r="D5189" s="8">
        <f>Table1[[#This Row],[Start Time]]-Table1[[#This Row],[Date ]]</f>
        <v>0.88883101852115942</v>
      </c>
      <c r="E5189" s="2">
        <v>1.9722222222222221E-2</v>
      </c>
      <c r="G5189" s="1" t="s">
        <v>3277</v>
      </c>
      <c r="I5189">
        <f>FIND(":",Table1[[#This Row],[Title]])</f>
        <v>13</v>
      </c>
      <c r="J5189">
        <f>FIND(":",Table1[[#This Row],[Title]],Table1[[#This Row],[Column1]]+2)</f>
        <v>23</v>
      </c>
      <c r="K5189" t="str">
        <f>LEFT(Table1[[#This Row],[Title]],Table1[[#This Row],[Column2]])</f>
        <v>Detectorists: Season 2:</v>
      </c>
      <c r="L5189" t="str">
        <f>LEFT(Table1[[#This Row],[Title]],Table1[[#This Row],[Column1]])</f>
        <v>Detectorists:</v>
      </c>
      <c r="M5189" s="1" t="s">
        <v>298</v>
      </c>
      <c r="N5189" s="2">
        <v>1.9722222222222221E-2</v>
      </c>
      <c r="O5189" s="2">
        <v>1.9722222222222221E-2</v>
      </c>
      <c r="P5189" s="1" t="s">
        <v>14</v>
      </c>
    </row>
    <row r="5190" spans="1:16" ht="13" x14ac:dyDescent="0.15">
      <c r="A5190" s="1" t="s">
        <v>10</v>
      </c>
      <c r="B5190" s="6">
        <v>43169.888715277775</v>
      </c>
      <c r="C5190" s="10">
        <f>INT(Table1[[#This Row],[Start Time]])</f>
        <v>43169</v>
      </c>
      <c r="D5190" s="8">
        <f>Table1[[#This Row],[Start Time]]-Table1[[#This Row],[Date ]]</f>
        <v>0.88871527777519077</v>
      </c>
      <c r="E5190" s="2">
        <v>2.3148148148148147E-5</v>
      </c>
      <c r="G5190" s="1" t="s">
        <v>3278</v>
      </c>
      <c r="I5190">
        <f>FIND(":",Table1[[#This Row],[Title]])</f>
        <v>13</v>
      </c>
      <c r="J5190">
        <f>FIND(":",Table1[[#This Row],[Title]],Table1[[#This Row],[Column1]]+2)</f>
        <v>23</v>
      </c>
      <c r="K5190" t="str">
        <f>LEFT(Table1[[#This Row],[Title]],Table1[[#This Row],[Column2]])</f>
        <v>Detectorists: Season 2:</v>
      </c>
      <c r="L5190" t="str">
        <f>LEFT(Table1[[#This Row],[Title]],Table1[[#This Row],[Column1]])</f>
        <v>Detectorists:</v>
      </c>
      <c r="M5190" s="1" t="s">
        <v>298</v>
      </c>
      <c r="N5190" s="2">
        <v>2.3148148148148147E-5</v>
      </c>
      <c r="O5190" s="2">
        <v>2.3148148148148147E-5</v>
      </c>
      <c r="P5190" s="1" t="s">
        <v>14</v>
      </c>
    </row>
    <row r="5191" spans="1:16" ht="13" x14ac:dyDescent="0.15">
      <c r="A5191" s="1" t="s">
        <v>10</v>
      </c>
      <c r="B5191" s="6">
        <v>43169.869976851849</v>
      </c>
      <c r="C5191" s="10">
        <f>INT(Table1[[#This Row],[Start Time]])</f>
        <v>43169</v>
      </c>
      <c r="D5191" s="8">
        <f>Table1[[#This Row],[Start Time]]-Table1[[#This Row],[Date ]]</f>
        <v>0.86997685184906004</v>
      </c>
      <c r="E5191" s="2">
        <v>1.8622685185185187E-2</v>
      </c>
      <c r="G5191" s="1" t="s">
        <v>3278</v>
      </c>
      <c r="I5191">
        <f>FIND(":",Table1[[#This Row],[Title]])</f>
        <v>13</v>
      </c>
      <c r="J5191">
        <f>FIND(":",Table1[[#This Row],[Title]],Table1[[#This Row],[Column1]]+2)</f>
        <v>23</v>
      </c>
      <c r="K5191" t="str">
        <f>LEFT(Table1[[#This Row],[Title]],Table1[[#This Row],[Column2]])</f>
        <v>Detectorists: Season 2:</v>
      </c>
      <c r="L5191" t="str">
        <f>LEFT(Table1[[#This Row],[Title]],Table1[[#This Row],[Column1]])</f>
        <v>Detectorists:</v>
      </c>
      <c r="M5191" s="1" t="s">
        <v>298</v>
      </c>
      <c r="N5191" s="2">
        <v>1.863425925925926E-2</v>
      </c>
      <c r="O5191" s="1" t="s">
        <v>19</v>
      </c>
      <c r="P5191" s="1" t="s">
        <v>14</v>
      </c>
    </row>
    <row r="5192" spans="1:16" ht="13" x14ac:dyDescent="0.15">
      <c r="A5192" s="1" t="s">
        <v>10</v>
      </c>
      <c r="B5192" s="6">
        <v>43169.869872685187</v>
      </c>
      <c r="C5192" s="10">
        <f>INT(Table1[[#This Row],[Start Time]])</f>
        <v>43169</v>
      </c>
      <c r="D5192" s="8">
        <f>Table1[[#This Row],[Start Time]]-Table1[[#This Row],[Date ]]</f>
        <v>0.869872685187147</v>
      </c>
      <c r="E5192" s="2">
        <v>1.1574074074074073E-5</v>
      </c>
      <c r="G5192" s="1" t="s">
        <v>3278</v>
      </c>
      <c r="I5192">
        <f>FIND(":",Table1[[#This Row],[Title]])</f>
        <v>13</v>
      </c>
      <c r="J5192">
        <f>FIND(":",Table1[[#This Row],[Title]],Table1[[#This Row],[Column1]]+2)</f>
        <v>23</v>
      </c>
      <c r="K5192" t="str">
        <f>LEFT(Table1[[#This Row],[Title]],Table1[[#This Row],[Column2]])</f>
        <v>Detectorists: Season 2:</v>
      </c>
      <c r="L5192" t="str">
        <f>LEFT(Table1[[#This Row],[Title]],Table1[[#This Row],[Column1]])</f>
        <v>Detectorists:</v>
      </c>
      <c r="M5192" s="1" t="s">
        <v>298</v>
      </c>
      <c r="N5192" s="2">
        <v>2.3148148148148147E-5</v>
      </c>
      <c r="O5192" s="1" t="s">
        <v>19</v>
      </c>
      <c r="P5192" s="1" t="s">
        <v>14</v>
      </c>
    </row>
    <row r="5193" spans="1:16" ht="13" x14ac:dyDescent="0.15">
      <c r="A5193" s="1" t="s">
        <v>10</v>
      </c>
      <c r="B5193" s="6">
        <v>43169.84648148148</v>
      </c>
      <c r="C5193" s="10">
        <f>INT(Table1[[#This Row],[Start Time]])</f>
        <v>43169</v>
      </c>
      <c r="D5193" s="8">
        <f>Table1[[#This Row],[Start Time]]-Table1[[#This Row],[Date ]]</f>
        <v>0.84648148147971369</v>
      </c>
      <c r="E5193" s="2">
        <v>0.02</v>
      </c>
      <c r="G5193" s="1" t="s">
        <v>3059</v>
      </c>
      <c r="I5193">
        <f>FIND(":",Table1[[#This Row],[Title]])</f>
        <v>13</v>
      </c>
      <c r="J5193">
        <f>FIND(":",Table1[[#This Row],[Title]],Table1[[#This Row],[Column1]]+2)</f>
        <v>23</v>
      </c>
      <c r="K5193" t="str">
        <f>LEFT(Table1[[#This Row],[Title]],Table1[[#This Row],[Column2]])</f>
        <v>Detectorists: Season 1:</v>
      </c>
      <c r="L5193" t="str">
        <f>LEFT(Table1[[#This Row],[Title]],Table1[[#This Row],[Column1]])</f>
        <v>Detectorists:</v>
      </c>
      <c r="M5193" s="1" t="s">
        <v>298</v>
      </c>
      <c r="N5193" s="2">
        <v>2.0208333333333332E-2</v>
      </c>
      <c r="O5193" s="1" t="s">
        <v>19</v>
      </c>
      <c r="P5193" s="1" t="s">
        <v>14</v>
      </c>
    </row>
    <row r="5194" spans="1:16" ht="13" x14ac:dyDescent="0.15">
      <c r="A5194" s="1" t="s">
        <v>10</v>
      </c>
      <c r="B5194" s="6">
        <v>43168.933877314812</v>
      </c>
      <c r="C5194" s="10">
        <f>INT(Table1[[#This Row],[Start Time]])</f>
        <v>43168</v>
      </c>
      <c r="D5194" s="8">
        <f>Table1[[#This Row],[Start Time]]-Table1[[#This Row],[Date ]]</f>
        <v>0.93387731481197989</v>
      </c>
      <c r="E5194" s="2">
        <v>2.0162037037037037E-2</v>
      </c>
      <c r="G5194" s="1" t="s">
        <v>3060</v>
      </c>
      <c r="I5194">
        <f>FIND(":",Table1[[#This Row],[Title]])</f>
        <v>13</v>
      </c>
      <c r="J5194">
        <f>FIND(":",Table1[[#This Row],[Title]],Table1[[#This Row],[Column1]]+2)</f>
        <v>23</v>
      </c>
      <c r="K5194" t="str">
        <f>LEFT(Table1[[#This Row],[Title]],Table1[[#This Row],[Column2]])</f>
        <v>Detectorists: Season 1:</v>
      </c>
      <c r="L5194" t="str">
        <f>LEFT(Table1[[#This Row],[Title]],Table1[[#This Row],[Column1]])</f>
        <v>Detectorists:</v>
      </c>
      <c r="M5194" s="1" t="s">
        <v>298</v>
      </c>
      <c r="N5194" s="2">
        <v>2.0231481481481482E-2</v>
      </c>
      <c r="O5194" s="1" t="s">
        <v>19</v>
      </c>
      <c r="P5194" s="1" t="s">
        <v>14</v>
      </c>
    </row>
    <row r="5195" spans="1:16" ht="13" x14ac:dyDescent="0.15">
      <c r="A5195" s="1" t="s">
        <v>10</v>
      </c>
      <c r="B5195" s="6">
        <v>43168.912303240744</v>
      </c>
      <c r="C5195" s="10">
        <f>INT(Table1[[#This Row],[Start Time]])</f>
        <v>43168</v>
      </c>
      <c r="D5195" s="8">
        <f>Table1[[#This Row],[Start Time]]-Table1[[#This Row],[Date ]]</f>
        <v>0.91230324074422242</v>
      </c>
      <c r="E5195" s="2">
        <v>1.9664351851851853E-2</v>
      </c>
      <c r="G5195" s="1" t="s">
        <v>3064</v>
      </c>
      <c r="I5195">
        <f>FIND(":",Table1[[#This Row],[Title]])</f>
        <v>13</v>
      </c>
      <c r="J5195">
        <f>FIND(":",Table1[[#This Row],[Title]],Table1[[#This Row],[Column1]]+2)</f>
        <v>23</v>
      </c>
      <c r="K5195" t="str">
        <f>LEFT(Table1[[#This Row],[Title]],Table1[[#This Row],[Column2]])</f>
        <v>Detectorists: Season 1:</v>
      </c>
      <c r="L5195" t="str">
        <f>LEFT(Table1[[#This Row],[Title]],Table1[[#This Row],[Column1]])</f>
        <v>Detectorists:</v>
      </c>
      <c r="M5195" s="1" t="s">
        <v>298</v>
      </c>
      <c r="N5195" s="2">
        <v>1.9942129629629629E-2</v>
      </c>
      <c r="O5195" s="1" t="s">
        <v>19</v>
      </c>
      <c r="P5195" s="1" t="s">
        <v>14</v>
      </c>
    </row>
    <row r="5196" spans="1:16" ht="13" x14ac:dyDescent="0.15">
      <c r="A5196" s="1" t="s">
        <v>10</v>
      </c>
      <c r="B5196" s="6">
        <v>43168.892581018517</v>
      </c>
      <c r="C5196" s="10">
        <f>INT(Table1[[#This Row],[Start Time]])</f>
        <v>43168</v>
      </c>
      <c r="D5196" s="8">
        <f>Table1[[#This Row],[Start Time]]-Table1[[#This Row],[Date ]]</f>
        <v>0.89258101851737592</v>
      </c>
      <c r="E5196" s="2">
        <v>1.96875E-2</v>
      </c>
      <c r="G5196" s="1" t="s">
        <v>3279</v>
      </c>
      <c r="I5196">
        <f>FIND(":",Table1[[#This Row],[Title]])</f>
        <v>13</v>
      </c>
      <c r="J5196">
        <f>FIND(":",Table1[[#This Row],[Title]],Table1[[#This Row],[Column1]]+2)</f>
        <v>23</v>
      </c>
      <c r="K5196" t="str">
        <f>LEFT(Table1[[#This Row],[Title]],Table1[[#This Row],[Column2]])</f>
        <v>Detectorists: Season 1:</v>
      </c>
      <c r="L5196" t="str">
        <f>LEFT(Table1[[#This Row],[Title]],Table1[[#This Row],[Column1]])</f>
        <v>Detectorists:</v>
      </c>
      <c r="M5196" s="1" t="s">
        <v>298</v>
      </c>
      <c r="N5196" s="2">
        <v>1.9976851851851853E-2</v>
      </c>
      <c r="O5196" s="2">
        <v>1.9976851851851853E-2</v>
      </c>
      <c r="P5196" s="1" t="s">
        <v>14</v>
      </c>
    </row>
    <row r="5197" spans="1:16" ht="13" x14ac:dyDescent="0.15">
      <c r="A5197" s="1" t="s">
        <v>10</v>
      </c>
      <c r="B5197" s="6">
        <v>43168.869166666664</v>
      </c>
      <c r="C5197" s="10">
        <f>INT(Table1[[#This Row],[Start Time]])</f>
        <v>43168</v>
      </c>
      <c r="D5197" s="8">
        <f>Table1[[#This Row],[Start Time]]-Table1[[#This Row],[Date ]]</f>
        <v>0.86916666666365927</v>
      </c>
      <c r="E5197" s="2">
        <v>2.0069444444444445E-2</v>
      </c>
      <c r="G5197" s="1" t="s">
        <v>3280</v>
      </c>
      <c r="I5197">
        <f>FIND(":",Table1[[#This Row],[Title]])</f>
        <v>13</v>
      </c>
      <c r="J5197">
        <f>FIND(":",Table1[[#This Row],[Title]],Table1[[#This Row],[Column1]]+2)</f>
        <v>23</v>
      </c>
      <c r="K5197" t="str">
        <f>LEFT(Table1[[#This Row],[Title]],Table1[[#This Row],[Column2]])</f>
        <v>Detectorists: Season 1:</v>
      </c>
      <c r="L5197" t="str">
        <f>LEFT(Table1[[#This Row],[Title]],Table1[[#This Row],[Column1]])</f>
        <v>Detectorists:</v>
      </c>
      <c r="M5197" s="1" t="s">
        <v>298</v>
      </c>
      <c r="N5197" s="2">
        <v>2.0081018518518519E-2</v>
      </c>
      <c r="O5197" s="2">
        <v>2.0081018518518519E-2</v>
      </c>
      <c r="P5197" s="1" t="s">
        <v>14</v>
      </c>
    </row>
    <row r="5198" spans="1:16" ht="13" x14ac:dyDescent="0.15">
      <c r="A5198" s="1" t="s">
        <v>10</v>
      </c>
      <c r="B5198" s="6">
        <v>43168.840891203705</v>
      </c>
      <c r="C5198" s="10">
        <f>INT(Table1[[#This Row],[Start Time]])</f>
        <v>43168</v>
      </c>
      <c r="D5198" s="8">
        <f>Table1[[#This Row],[Start Time]]-Table1[[#This Row],[Date ]]</f>
        <v>0.84089120370481396</v>
      </c>
      <c r="E5198" s="2">
        <v>2.0034722222222221E-2</v>
      </c>
      <c r="G5198" s="1" t="s">
        <v>3281</v>
      </c>
      <c r="I5198">
        <f>FIND(":",Table1[[#This Row],[Title]])</f>
        <v>13</v>
      </c>
      <c r="J5198">
        <f>FIND(":",Table1[[#This Row],[Title]],Table1[[#This Row],[Column1]]+2)</f>
        <v>23</v>
      </c>
      <c r="K5198" t="str">
        <f>LEFT(Table1[[#This Row],[Title]],Table1[[#This Row],[Column2]])</f>
        <v>Detectorists: Season 1:</v>
      </c>
      <c r="L5198" t="str">
        <f>LEFT(Table1[[#This Row],[Title]],Table1[[#This Row],[Column1]])</f>
        <v>Detectorists:</v>
      </c>
      <c r="M5198" s="1" t="s">
        <v>298</v>
      </c>
      <c r="N5198" s="2">
        <v>2.0046296296296295E-2</v>
      </c>
      <c r="O5198" s="2">
        <v>2.0046296296296295E-2</v>
      </c>
      <c r="P5198" s="1" t="s">
        <v>14</v>
      </c>
    </row>
    <row r="5199" spans="1:16" ht="13" x14ac:dyDescent="0.15">
      <c r="A5199" s="1" t="s">
        <v>10</v>
      </c>
      <c r="B5199" s="6">
        <v>43168.785891203705</v>
      </c>
      <c r="C5199" s="10">
        <f>INT(Table1[[#This Row],[Start Time]])</f>
        <v>43168</v>
      </c>
      <c r="D5199" s="8">
        <f>Table1[[#This Row],[Start Time]]-Table1[[#This Row],[Date ]]</f>
        <v>0.78589120370452292</v>
      </c>
      <c r="E5199" s="2">
        <v>2.7060185185185184E-2</v>
      </c>
      <c r="G5199" s="1" t="s">
        <v>3282</v>
      </c>
      <c r="I5199">
        <f>FIND(":",Table1[[#This Row],[Title]])</f>
        <v>37</v>
      </c>
      <c r="J5199">
        <f>FIND(":",Table1[[#This Row],[Title]],Table1[[#This Row],[Column1]]+2)</f>
        <v>47</v>
      </c>
      <c r="K5199" t="str">
        <f>LEFT(Table1[[#This Row],[Title]],Table1[[#This Row],[Column2]])</f>
        <v>The World's Most Extraordinary Homes: Season 1:</v>
      </c>
      <c r="L5199" t="str">
        <f>LEFT(Table1[[#This Row],[Title]],Table1[[#This Row],[Column1]])</f>
        <v>The World's Most Extraordinary Homes:</v>
      </c>
      <c r="M5199" s="1" t="s">
        <v>298</v>
      </c>
      <c r="N5199" s="2">
        <v>2.8368055555555556E-2</v>
      </c>
      <c r="O5199" s="2">
        <v>2.8368055555555556E-2</v>
      </c>
      <c r="P5199" s="1" t="s">
        <v>14</v>
      </c>
    </row>
    <row r="5200" spans="1:16" ht="13" x14ac:dyDescent="0.15">
      <c r="A5200" s="1" t="s">
        <v>10</v>
      </c>
      <c r="B5200" s="6">
        <v>43167.871423611112</v>
      </c>
      <c r="C5200" s="10">
        <f>INT(Table1[[#This Row],[Start Time]])</f>
        <v>43167</v>
      </c>
      <c r="D5200" s="8">
        <f>Table1[[#This Row],[Start Time]]-Table1[[#This Row],[Date ]]</f>
        <v>0.87142361111182254</v>
      </c>
      <c r="E5200" s="2">
        <v>4.0358796296296295E-2</v>
      </c>
      <c r="G5200" s="1" t="s">
        <v>3283</v>
      </c>
      <c r="I5200">
        <f>FIND(":",Table1[[#This Row],[Title]])</f>
        <v>37</v>
      </c>
      <c r="J5200">
        <f>FIND(":",Table1[[#This Row],[Title]],Table1[[#This Row],[Column1]]+2)</f>
        <v>47</v>
      </c>
      <c r="K5200" t="str">
        <f>LEFT(Table1[[#This Row],[Title]],Table1[[#This Row],[Column2]])</f>
        <v>The World's Most Extraordinary Homes: Season 1:</v>
      </c>
      <c r="L5200" t="str">
        <f>LEFT(Table1[[#This Row],[Title]],Table1[[#This Row],[Column1]])</f>
        <v>The World's Most Extraordinary Homes:</v>
      </c>
      <c r="M5200" s="1" t="s">
        <v>298</v>
      </c>
      <c r="N5200" s="2">
        <v>4.0393518518518516E-2</v>
      </c>
      <c r="O5200" s="2">
        <v>4.0393518518518516E-2</v>
      </c>
      <c r="P5200" s="1" t="s">
        <v>14</v>
      </c>
    </row>
    <row r="5201" spans="1:16" ht="13" x14ac:dyDescent="0.15">
      <c r="A5201" s="1" t="s">
        <v>10</v>
      </c>
      <c r="B5201" s="6">
        <v>43167.868402777778</v>
      </c>
      <c r="C5201" s="10">
        <f>INT(Table1[[#This Row],[Start Time]])</f>
        <v>43167</v>
      </c>
      <c r="D5201" s="8">
        <f>Table1[[#This Row],[Start Time]]-Table1[[#This Row],[Date ]]</f>
        <v>0.86840277777810115</v>
      </c>
      <c r="E5201" s="2">
        <v>2.6967592592592594E-3</v>
      </c>
      <c r="G5201" s="1" t="s">
        <v>3284</v>
      </c>
      <c r="I5201">
        <f>FIND(":",Table1[[#This Row],[Title]])</f>
        <v>37</v>
      </c>
      <c r="J5201">
        <f>FIND(":",Table1[[#This Row],[Title]],Table1[[#This Row],[Column1]]+2)</f>
        <v>47</v>
      </c>
      <c r="K5201" t="str">
        <f>LEFT(Table1[[#This Row],[Title]],Table1[[#This Row],[Column2]])</f>
        <v>The World's Most Extraordinary Homes: Season 1:</v>
      </c>
      <c r="L5201" t="str">
        <f>LEFT(Table1[[#This Row],[Title]],Table1[[#This Row],[Column1]])</f>
        <v>The World's Most Extraordinary Homes:</v>
      </c>
      <c r="M5201" s="1" t="s">
        <v>298</v>
      </c>
      <c r="N5201" s="2">
        <v>2.6967592592592594E-3</v>
      </c>
      <c r="O5201" s="2">
        <v>2.6967592592592594E-3</v>
      </c>
      <c r="P5201" s="1" t="s">
        <v>14</v>
      </c>
    </row>
    <row r="5202" spans="1:16" ht="13" x14ac:dyDescent="0.15">
      <c r="A5202" s="1" t="s">
        <v>10</v>
      </c>
      <c r="B5202" s="6">
        <v>43167.82603009259</v>
      </c>
      <c r="C5202" s="10">
        <f>INT(Table1[[#This Row],[Start Time]])</f>
        <v>43167</v>
      </c>
      <c r="D5202" s="8">
        <f>Table1[[#This Row],[Start Time]]-Table1[[#This Row],[Date ]]</f>
        <v>0.82603009259037208</v>
      </c>
      <c r="E5202" s="2">
        <v>3.2916666666666664E-2</v>
      </c>
      <c r="G5202" s="1" t="s">
        <v>951</v>
      </c>
      <c r="I5202">
        <f>FIND(":",Table1[[#This Row],[Title]])</f>
        <v>13</v>
      </c>
      <c r="J5202">
        <f>FIND(":",Table1[[#This Row],[Title]],Table1[[#This Row],[Column1]]+2)</f>
        <v>23</v>
      </c>
      <c r="K5202" t="str">
        <f>LEFT(Table1[[#This Row],[Title]],Table1[[#This Row],[Column2]])</f>
        <v>The IT Crowd: Series 5:</v>
      </c>
      <c r="L5202" t="str">
        <f>LEFT(Table1[[#This Row],[Title]],Table1[[#This Row],[Column1]])</f>
        <v>The IT Crowd:</v>
      </c>
      <c r="M5202" s="1" t="s">
        <v>298</v>
      </c>
      <c r="N5202" s="2">
        <v>3.3298611111111112E-2</v>
      </c>
      <c r="O5202" s="1" t="s">
        <v>19</v>
      </c>
      <c r="P5202" s="1" t="s">
        <v>14</v>
      </c>
    </row>
    <row r="5203" spans="1:16" ht="13" x14ac:dyDescent="0.15">
      <c r="A5203" s="1" t="s">
        <v>10</v>
      </c>
      <c r="B5203" s="6">
        <v>43167.809050925927</v>
      </c>
      <c r="C5203" s="10">
        <f>INT(Table1[[#This Row],[Start Time]])</f>
        <v>43167</v>
      </c>
      <c r="D5203" s="8">
        <f>Table1[[#This Row],[Start Time]]-Table1[[#This Row],[Date ]]</f>
        <v>0.80905092592729488</v>
      </c>
      <c r="E5203" s="2">
        <v>1.6932870370370369E-2</v>
      </c>
      <c r="G5203" s="1" t="s">
        <v>365</v>
      </c>
      <c r="I5203">
        <f>FIND(":",Table1[[#This Row],[Title]])</f>
        <v>13</v>
      </c>
      <c r="J5203">
        <f>FIND(":",Table1[[#This Row],[Title]],Table1[[#This Row],[Column1]]+2)</f>
        <v>23</v>
      </c>
      <c r="K5203" t="str">
        <f>LEFT(Table1[[#This Row],[Title]],Table1[[#This Row],[Column2]])</f>
        <v>The IT Crowd: Series 4:</v>
      </c>
      <c r="L5203" t="str">
        <f>LEFT(Table1[[#This Row],[Title]],Table1[[#This Row],[Column1]])</f>
        <v>The IT Crowd:</v>
      </c>
      <c r="M5203" s="1" t="s">
        <v>298</v>
      </c>
      <c r="N5203" s="2">
        <v>1.6944444444444446E-2</v>
      </c>
      <c r="O5203" s="1" t="s">
        <v>19</v>
      </c>
      <c r="P5203" s="1" t="s">
        <v>14</v>
      </c>
    </row>
    <row r="5204" spans="1:16" ht="13" x14ac:dyDescent="0.15">
      <c r="A5204" s="1" t="s">
        <v>10</v>
      </c>
      <c r="B5204" s="6">
        <v>43166.904328703706</v>
      </c>
      <c r="C5204" s="10">
        <f>INT(Table1[[#This Row],[Start Time]])</f>
        <v>43166</v>
      </c>
      <c r="D5204" s="8">
        <f>Table1[[#This Row],[Start Time]]-Table1[[#This Row],[Date ]]</f>
        <v>0.90432870370568708</v>
      </c>
      <c r="E5204" s="2">
        <v>1.4699074074074074E-2</v>
      </c>
      <c r="G5204" s="1" t="s">
        <v>366</v>
      </c>
      <c r="I5204">
        <f>FIND(":",Table1[[#This Row],[Title]])</f>
        <v>13</v>
      </c>
      <c r="J5204">
        <f>FIND(":",Table1[[#This Row],[Title]],Table1[[#This Row],[Column1]]+2)</f>
        <v>23</v>
      </c>
      <c r="K5204" t="str">
        <f>LEFT(Table1[[#This Row],[Title]],Table1[[#This Row],[Column2]])</f>
        <v>The IT Crowd: Series 4:</v>
      </c>
      <c r="L5204" t="str">
        <f>LEFT(Table1[[#This Row],[Title]],Table1[[#This Row],[Column1]])</f>
        <v>The IT Crowd:</v>
      </c>
      <c r="M5204" s="1" t="s">
        <v>298</v>
      </c>
      <c r="N5204" s="2">
        <v>1.5127314814814816E-2</v>
      </c>
      <c r="O5204" s="1" t="s">
        <v>19</v>
      </c>
      <c r="P5204" s="1" t="s">
        <v>14</v>
      </c>
    </row>
    <row r="5205" spans="1:16" ht="13" x14ac:dyDescent="0.15">
      <c r="A5205" s="1" t="s">
        <v>10</v>
      </c>
      <c r="B5205" s="6">
        <v>43166.886863425927</v>
      </c>
      <c r="C5205" s="10">
        <f>INT(Table1[[#This Row],[Start Time]])</f>
        <v>43166</v>
      </c>
      <c r="D5205" s="8">
        <f>Table1[[#This Row],[Start Time]]-Table1[[#This Row],[Date ]]</f>
        <v>0.88686342592700385</v>
      </c>
      <c r="E5205" s="2">
        <v>1.6273148148148148E-2</v>
      </c>
      <c r="G5205" s="1" t="s">
        <v>367</v>
      </c>
      <c r="I5205">
        <f>FIND(":",Table1[[#This Row],[Title]])</f>
        <v>13</v>
      </c>
      <c r="J5205">
        <f>FIND(":",Table1[[#This Row],[Title]],Table1[[#This Row],[Column1]]+2)</f>
        <v>23</v>
      </c>
      <c r="K5205" t="str">
        <f>LEFT(Table1[[#This Row],[Title]],Table1[[#This Row],[Column2]])</f>
        <v>The IT Crowd: Series 4:</v>
      </c>
      <c r="L5205" t="str">
        <f>LEFT(Table1[[#This Row],[Title]],Table1[[#This Row],[Column1]])</f>
        <v>The IT Crowd:</v>
      </c>
      <c r="M5205" s="1" t="s">
        <v>298</v>
      </c>
      <c r="N5205" s="2">
        <v>1.6724537037037038E-2</v>
      </c>
      <c r="O5205" s="1" t="s">
        <v>19</v>
      </c>
      <c r="P5205" s="1" t="s">
        <v>14</v>
      </c>
    </row>
    <row r="5206" spans="1:16" ht="13" x14ac:dyDescent="0.15">
      <c r="A5206" s="1" t="s">
        <v>10</v>
      </c>
      <c r="B5206" s="6">
        <v>43166.866747685184</v>
      </c>
      <c r="C5206" s="10">
        <f>INT(Table1[[#This Row],[Start Time]])</f>
        <v>43166</v>
      </c>
      <c r="D5206" s="8">
        <f>Table1[[#This Row],[Start Time]]-Table1[[#This Row],[Date ]]</f>
        <v>0.86674768518423662</v>
      </c>
      <c r="E5206" s="2">
        <v>1.576388888888889E-2</v>
      </c>
      <c r="G5206" s="1" t="s">
        <v>362</v>
      </c>
      <c r="I5206">
        <f>FIND(":",Table1[[#This Row],[Title]])</f>
        <v>13</v>
      </c>
      <c r="J5206">
        <f>FIND(":",Table1[[#This Row],[Title]],Table1[[#This Row],[Column1]]+2)</f>
        <v>23</v>
      </c>
      <c r="K5206" t="str">
        <f>LEFT(Table1[[#This Row],[Title]],Table1[[#This Row],[Column2]])</f>
        <v>The IT Crowd: Series 4:</v>
      </c>
      <c r="L5206" t="str">
        <f>LEFT(Table1[[#This Row],[Title]],Table1[[#This Row],[Column1]])</f>
        <v>The IT Crowd:</v>
      </c>
      <c r="M5206" s="1" t="s">
        <v>298</v>
      </c>
      <c r="N5206" s="2">
        <v>1.6192129629629629E-2</v>
      </c>
      <c r="O5206" s="1" t="s">
        <v>19</v>
      </c>
      <c r="P5206" s="1" t="s">
        <v>14</v>
      </c>
    </row>
    <row r="5207" spans="1:16" ht="13" x14ac:dyDescent="0.15">
      <c r="A5207" s="1" t="s">
        <v>10</v>
      </c>
      <c r="B5207" s="6">
        <v>43166.84710648148</v>
      </c>
      <c r="C5207" s="10">
        <f>INT(Table1[[#This Row],[Start Time]])</f>
        <v>43166</v>
      </c>
      <c r="D5207" s="8">
        <f>Table1[[#This Row],[Start Time]]-Table1[[#This Row],[Date ]]</f>
        <v>0.84710648148029577</v>
      </c>
      <c r="E5207" s="2">
        <v>1.5891203703703703E-2</v>
      </c>
      <c r="G5207" s="1" t="s">
        <v>363</v>
      </c>
      <c r="I5207">
        <f>FIND(":",Table1[[#This Row],[Title]])</f>
        <v>13</v>
      </c>
      <c r="J5207">
        <f>FIND(":",Table1[[#This Row],[Title]],Table1[[#This Row],[Column1]]+2)</f>
        <v>23</v>
      </c>
      <c r="K5207" t="str">
        <f>LEFT(Table1[[#This Row],[Title]],Table1[[#This Row],[Column2]])</f>
        <v>The IT Crowd: Series 4:</v>
      </c>
      <c r="L5207" t="str">
        <f>LEFT(Table1[[#This Row],[Title]],Table1[[#This Row],[Column1]])</f>
        <v>The IT Crowd:</v>
      </c>
      <c r="M5207" s="1" t="s">
        <v>298</v>
      </c>
      <c r="N5207" s="2">
        <v>1.6331018518518519E-2</v>
      </c>
      <c r="O5207" s="1" t="s">
        <v>19</v>
      </c>
      <c r="P5207" s="1" t="s">
        <v>14</v>
      </c>
    </row>
    <row r="5208" spans="1:16" ht="13" x14ac:dyDescent="0.15">
      <c r="A5208" s="1" t="s">
        <v>10</v>
      </c>
      <c r="B5208" s="6">
        <v>43166.82953703704</v>
      </c>
      <c r="C5208" s="10">
        <f>INT(Table1[[#This Row],[Start Time]])</f>
        <v>43166</v>
      </c>
      <c r="D5208" s="8">
        <f>Table1[[#This Row],[Start Time]]-Table1[[#This Row],[Date ]]</f>
        <v>0.8295370370396995</v>
      </c>
      <c r="E5208" s="2">
        <v>1.6203703703703703E-2</v>
      </c>
      <c r="G5208" s="1" t="s">
        <v>364</v>
      </c>
      <c r="I5208">
        <f>FIND(":",Table1[[#This Row],[Title]])</f>
        <v>13</v>
      </c>
      <c r="J5208">
        <f>FIND(":",Table1[[#This Row],[Title]],Table1[[#This Row],[Column1]]+2)</f>
        <v>23</v>
      </c>
      <c r="K5208" t="str">
        <f>LEFT(Table1[[#This Row],[Title]],Table1[[#This Row],[Column2]])</f>
        <v>The IT Crowd: Series 4:</v>
      </c>
      <c r="L5208" t="str">
        <f>LEFT(Table1[[#This Row],[Title]],Table1[[#This Row],[Column1]])</f>
        <v>The IT Crowd:</v>
      </c>
      <c r="M5208" s="1" t="s">
        <v>298</v>
      </c>
      <c r="N5208" s="2">
        <v>1.6643518518518519E-2</v>
      </c>
      <c r="O5208" s="1" t="s">
        <v>19</v>
      </c>
      <c r="P5208" s="1" t="s">
        <v>14</v>
      </c>
    </row>
    <row r="5209" spans="1:16" ht="13" x14ac:dyDescent="0.15">
      <c r="A5209" s="1" t="s">
        <v>10</v>
      </c>
      <c r="B5209" s="6">
        <v>43166.806562500002</v>
      </c>
      <c r="C5209" s="10">
        <f>INT(Table1[[#This Row],[Start Time]])</f>
        <v>43166</v>
      </c>
      <c r="D5209" s="8">
        <f>Table1[[#This Row],[Start Time]]-Table1[[#This Row],[Date ]]</f>
        <v>0.80656250000174623</v>
      </c>
      <c r="E5209" s="2">
        <v>1.5821759259259258E-2</v>
      </c>
      <c r="G5209" s="1" t="s">
        <v>2141</v>
      </c>
      <c r="I5209">
        <f>FIND(":",Table1[[#This Row],[Title]])</f>
        <v>13</v>
      </c>
      <c r="J5209">
        <f>FIND(":",Table1[[#This Row],[Title]],Table1[[#This Row],[Column1]]+2)</f>
        <v>23</v>
      </c>
      <c r="K5209" t="str">
        <f>LEFT(Table1[[#This Row],[Title]],Table1[[#This Row],[Column2]])</f>
        <v>The IT Crowd: Series 3:</v>
      </c>
      <c r="L5209" t="str">
        <f>LEFT(Table1[[#This Row],[Title]],Table1[[#This Row],[Column1]])</f>
        <v>The IT Crowd:</v>
      </c>
      <c r="M5209" s="1" t="s">
        <v>298</v>
      </c>
      <c r="N5209" s="2">
        <v>1.6215277777777776E-2</v>
      </c>
      <c r="O5209" s="1" t="s">
        <v>19</v>
      </c>
      <c r="P5209" s="1" t="s">
        <v>14</v>
      </c>
    </row>
    <row r="5210" spans="1:16" ht="13" x14ac:dyDescent="0.15">
      <c r="A5210" s="1" t="s">
        <v>10</v>
      </c>
      <c r="B5210" s="6">
        <v>43166.790694444448</v>
      </c>
      <c r="C5210" s="10">
        <f>INT(Table1[[#This Row],[Start Time]])</f>
        <v>43166</v>
      </c>
      <c r="D5210" s="8">
        <f>Table1[[#This Row],[Start Time]]-Table1[[#This Row],[Date ]]</f>
        <v>0.79069444444758119</v>
      </c>
      <c r="E5210" s="2">
        <v>1.5810185185185184E-2</v>
      </c>
      <c r="G5210" s="1" t="s">
        <v>361</v>
      </c>
      <c r="I5210">
        <f>FIND(":",Table1[[#This Row],[Title]])</f>
        <v>13</v>
      </c>
      <c r="J5210">
        <f>FIND(":",Table1[[#This Row],[Title]],Table1[[#This Row],[Column1]]+2)</f>
        <v>23</v>
      </c>
      <c r="K5210" t="str">
        <f>LEFT(Table1[[#This Row],[Title]],Table1[[#This Row],[Column2]])</f>
        <v>The IT Crowd: Series 3:</v>
      </c>
      <c r="L5210" t="str">
        <f>LEFT(Table1[[#This Row],[Title]],Table1[[#This Row],[Column1]])</f>
        <v>The IT Crowd:</v>
      </c>
      <c r="M5210" s="1" t="s">
        <v>298</v>
      </c>
      <c r="N5210" s="2">
        <v>1.5821759259259258E-2</v>
      </c>
      <c r="O5210" s="1" t="s">
        <v>19</v>
      </c>
      <c r="P5210" s="1" t="s">
        <v>14</v>
      </c>
    </row>
    <row r="5211" spans="1:16" ht="13" x14ac:dyDescent="0.15">
      <c r="A5211" s="1" t="s">
        <v>10</v>
      </c>
      <c r="B5211" s="6">
        <v>43165.905844907407</v>
      </c>
      <c r="C5211" s="10">
        <f>INT(Table1[[#This Row],[Start Time]])</f>
        <v>43165</v>
      </c>
      <c r="D5211" s="8">
        <f>Table1[[#This Row],[Start Time]]-Table1[[#This Row],[Date ]]</f>
        <v>0.90584490740729962</v>
      </c>
      <c r="E5211" s="2">
        <v>1.6284722222222221E-2</v>
      </c>
      <c r="G5211" s="1" t="s">
        <v>2142</v>
      </c>
      <c r="I5211">
        <f>FIND(":",Table1[[#This Row],[Title]])</f>
        <v>13</v>
      </c>
      <c r="J5211">
        <f>FIND(":",Table1[[#This Row],[Title]],Table1[[#This Row],[Column1]]+2)</f>
        <v>23</v>
      </c>
      <c r="K5211" t="str">
        <f>LEFT(Table1[[#This Row],[Title]],Table1[[#This Row],[Column2]])</f>
        <v>The IT Crowd: Series 3:</v>
      </c>
      <c r="L5211" t="str">
        <f>LEFT(Table1[[#This Row],[Title]],Table1[[#This Row],[Column1]])</f>
        <v>The IT Crowd:</v>
      </c>
      <c r="M5211" s="1" t="s">
        <v>298</v>
      </c>
      <c r="N5211" s="2">
        <v>1.6655092592592593E-2</v>
      </c>
      <c r="O5211" s="1" t="s">
        <v>19</v>
      </c>
      <c r="P5211" s="1" t="s">
        <v>14</v>
      </c>
    </row>
    <row r="5212" spans="1:16" ht="13" x14ac:dyDescent="0.15">
      <c r="A5212" s="1" t="s">
        <v>10</v>
      </c>
      <c r="B5212" s="6">
        <v>43165.888368055559</v>
      </c>
      <c r="C5212" s="10">
        <f>INT(Table1[[#This Row],[Start Time]])</f>
        <v>43165</v>
      </c>
      <c r="D5212" s="8">
        <f>Table1[[#This Row],[Start Time]]-Table1[[#This Row],[Date ]]</f>
        <v>0.88836805555911269</v>
      </c>
      <c r="E5212" s="2">
        <v>1.5150462962962963E-2</v>
      </c>
      <c r="G5212" s="1" t="s">
        <v>2143</v>
      </c>
      <c r="I5212">
        <f>FIND(":",Table1[[#This Row],[Title]])</f>
        <v>13</v>
      </c>
      <c r="J5212">
        <f>FIND(":",Table1[[#This Row],[Title]],Table1[[#This Row],[Column1]]+2)</f>
        <v>23</v>
      </c>
      <c r="K5212" t="str">
        <f>LEFT(Table1[[#This Row],[Title]],Table1[[#This Row],[Column2]])</f>
        <v>The IT Crowd: Series 3:</v>
      </c>
      <c r="L5212" t="str">
        <f>LEFT(Table1[[#This Row],[Title]],Table1[[#This Row],[Column1]])</f>
        <v>The IT Crowd:</v>
      </c>
      <c r="M5212" s="1" t="s">
        <v>298</v>
      </c>
      <c r="N5212" s="2">
        <v>1.5162037037037036E-2</v>
      </c>
      <c r="O5212" s="1" t="s">
        <v>19</v>
      </c>
      <c r="P5212" s="1" t="s">
        <v>14</v>
      </c>
    </row>
    <row r="5213" spans="1:16" ht="13" x14ac:dyDescent="0.15">
      <c r="A5213" s="1" t="s">
        <v>10</v>
      </c>
      <c r="B5213" s="6">
        <v>43165.873668981483</v>
      </c>
      <c r="C5213" s="10">
        <f>INT(Table1[[#This Row],[Start Time]])</f>
        <v>43165</v>
      </c>
      <c r="D5213" s="8">
        <f>Table1[[#This Row],[Start Time]]-Table1[[#This Row],[Date ]]</f>
        <v>0.87366898148320615</v>
      </c>
      <c r="E5213" s="2">
        <v>1.4641203703703703E-2</v>
      </c>
      <c r="G5213" s="1" t="s">
        <v>2144</v>
      </c>
      <c r="I5213">
        <f>FIND(":",Table1[[#This Row],[Title]])</f>
        <v>13</v>
      </c>
      <c r="J5213">
        <f>FIND(":",Table1[[#This Row],[Title]],Table1[[#This Row],[Column1]]+2)</f>
        <v>23</v>
      </c>
      <c r="K5213" t="str">
        <f>LEFT(Table1[[#This Row],[Title]],Table1[[#This Row],[Column2]])</f>
        <v>The IT Crowd: Series 3:</v>
      </c>
      <c r="L5213" t="str">
        <f>LEFT(Table1[[#This Row],[Title]],Table1[[#This Row],[Column1]])</f>
        <v>The IT Crowd:</v>
      </c>
      <c r="M5213" s="1" t="s">
        <v>298</v>
      </c>
      <c r="N5213" s="2">
        <v>1.5034722222222222E-2</v>
      </c>
      <c r="O5213" s="1" t="s">
        <v>19</v>
      </c>
      <c r="P5213" s="1" t="s">
        <v>14</v>
      </c>
    </row>
    <row r="5214" spans="1:16" ht="13" x14ac:dyDescent="0.15">
      <c r="A5214" s="1" t="s">
        <v>10</v>
      </c>
      <c r="B5214" s="6">
        <v>43165.849317129629</v>
      </c>
      <c r="C5214" s="10">
        <f>INT(Table1[[#This Row],[Start Time]])</f>
        <v>43165</v>
      </c>
      <c r="D5214" s="8">
        <f>Table1[[#This Row],[Start Time]]-Table1[[#This Row],[Date ]]</f>
        <v>0.84931712962861639</v>
      </c>
      <c r="E5214" s="2">
        <v>1.556712962962963E-2</v>
      </c>
      <c r="G5214" s="1" t="s">
        <v>315</v>
      </c>
      <c r="I5214">
        <f>FIND(":",Table1[[#This Row],[Title]])</f>
        <v>13</v>
      </c>
      <c r="J5214">
        <f>FIND(":",Table1[[#This Row],[Title]],Table1[[#This Row],[Column1]]+2)</f>
        <v>23</v>
      </c>
      <c r="K5214" t="str">
        <f>LEFT(Table1[[#This Row],[Title]],Table1[[#This Row],[Column2]])</f>
        <v>The IT Crowd: Series 3:</v>
      </c>
      <c r="L5214" t="str">
        <f>LEFT(Table1[[#This Row],[Title]],Table1[[#This Row],[Column1]])</f>
        <v>The IT Crowd:</v>
      </c>
      <c r="M5214" s="1" t="s">
        <v>298</v>
      </c>
      <c r="N5214" s="2">
        <v>1.5949074074074074E-2</v>
      </c>
      <c r="O5214" s="1" t="s">
        <v>19</v>
      </c>
      <c r="P5214" s="1" t="s">
        <v>14</v>
      </c>
    </row>
    <row r="5215" spans="1:16" ht="13" x14ac:dyDescent="0.15">
      <c r="A5215" s="1" t="s">
        <v>10</v>
      </c>
      <c r="B5215" s="6">
        <v>43165.833391203705</v>
      </c>
      <c r="C5215" s="10">
        <f>INT(Table1[[#This Row],[Start Time]])</f>
        <v>43165</v>
      </c>
      <c r="D5215" s="8">
        <f>Table1[[#This Row],[Start Time]]-Table1[[#This Row],[Date ]]</f>
        <v>0.833391203705105</v>
      </c>
      <c r="E5215" s="2">
        <v>1.5879629629629629E-2</v>
      </c>
      <c r="G5215" s="1" t="s">
        <v>316</v>
      </c>
      <c r="I5215">
        <f>FIND(":",Table1[[#This Row],[Title]])</f>
        <v>13</v>
      </c>
      <c r="J5215">
        <f>FIND(":",Table1[[#This Row],[Title]],Table1[[#This Row],[Column1]]+2)</f>
        <v>23</v>
      </c>
      <c r="K5215" t="str">
        <f>LEFT(Table1[[#This Row],[Title]],Table1[[#This Row],[Column2]])</f>
        <v>The IT Crowd: Series 2:</v>
      </c>
      <c r="L5215" t="str">
        <f>LEFT(Table1[[#This Row],[Title]],Table1[[#This Row],[Column1]])</f>
        <v>The IT Crowd:</v>
      </c>
      <c r="M5215" s="1" t="s">
        <v>298</v>
      </c>
      <c r="N5215" s="2">
        <v>1.5891203703703703E-2</v>
      </c>
      <c r="O5215" s="1" t="s">
        <v>19</v>
      </c>
      <c r="P5215" s="1" t="s">
        <v>14</v>
      </c>
    </row>
    <row r="5216" spans="1:16" ht="13" x14ac:dyDescent="0.15">
      <c r="A5216" s="1" t="s">
        <v>10</v>
      </c>
      <c r="B5216" s="6">
        <v>43165.817361111112</v>
      </c>
      <c r="C5216" s="10">
        <f>INT(Table1[[#This Row],[Start Time]])</f>
        <v>43165</v>
      </c>
      <c r="D5216" s="8">
        <f>Table1[[#This Row],[Start Time]]-Table1[[#This Row],[Date ]]</f>
        <v>0.81736111111240461</v>
      </c>
      <c r="E5216" s="2">
        <v>1.5972222222222221E-2</v>
      </c>
      <c r="G5216" s="1" t="s">
        <v>317</v>
      </c>
      <c r="I5216">
        <f>FIND(":",Table1[[#This Row],[Title]])</f>
        <v>13</v>
      </c>
      <c r="J5216">
        <f>FIND(":",Table1[[#This Row],[Title]],Table1[[#This Row],[Column1]]+2)</f>
        <v>23</v>
      </c>
      <c r="K5216" t="str">
        <f>LEFT(Table1[[#This Row],[Title]],Table1[[#This Row],[Column2]])</f>
        <v>The IT Crowd: Series 2:</v>
      </c>
      <c r="L5216" t="str">
        <f>LEFT(Table1[[#This Row],[Title]],Table1[[#This Row],[Column1]])</f>
        <v>The IT Crowd:</v>
      </c>
      <c r="M5216" s="1" t="s">
        <v>298</v>
      </c>
      <c r="N5216" s="2">
        <v>1.636574074074074E-2</v>
      </c>
      <c r="O5216" s="1" t="s">
        <v>19</v>
      </c>
      <c r="P5216" s="1" t="s">
        <v>14</v>
      </c>
    </row>
    <row r="5217" spans="1:16" ht="13" x14ac:dyDescent="0.15">
      <c r="A5217" s="1" t="s">
        <v>10</v>
      </c>
      <c r="B5217" s="6">
        <v>43165.80232638889</v>
      </c>
      <c r="C5217" s="10">
        <f>INT(Table1[[#This Row],[Start Time]])</f>
        <v>43165</v>
      </c>
      <c r="D5217" s="8">
        <f>Table1[[#This Row],[Start Time]]-Table1[[#This Row],[Date ]]</f>
        <v>0.80232638888992369</v>
      </c>
      <c r="E5217" s="2">
        <v>1.4976851851851852E-2</v>
      </c>
      <c r="G5217" s="1" t="s">
        <v>359</v>
      </c>
      <c r="I5217">
        <f>FIND(":",Table1[[#This Row],[Title]])</f>
        <v>13</v>
      </c>
      <c r="J5217">
        <f>FIND(":",Table1[[#This Row],[Title]],Table1[[#This Row],[Column1]]+2)</f>
        <v>23</v>
      </c>
      <c r="K5217" t="str">
        <f>LEFT(Table1[[#This Row],[Title]],Table1[[#This Row],[Column2]])</f>
        <v>The IT Crowd: Series 2:</v>
      </c>
      <c r="L5217" t="str">
        <f>LEFT(Table1[[#This Row],[Title]],Table1[[#This Row],[Column1]])</f>
        <v>The IT Crowd:</v>
      </c>
      <c r="M5217" s="1" t="s">
        <v>298</v>
      </c>
      <c r="N5217" s="2">
        <v>1.4999999999999999E-2</v>
      </c>
      <c r="O5217" s="1" t="s">
        <v>19</v>
      </c>
      <c r="P5217" s="1" t="s">
        <v>14</v>
      </c>
    </row>
    <row r="5218" spans="1:16" ht="13" x14ac:dyDescent="0.15">
      <c r="A5218" s="1" t="s">
        <v>10</v>
      </c>
      <c r="B5218" s="6">
        <v>43164.907175925924</v>
      </c>
      <c r="C5218" s="10">
        <f>INT(Table1[[#This Row],[Start Time]])</f>
        <v>43164</v>
      </c>
      <c r="D5218" s="8">
        <f>Table1[[#This Row],[Start Time]]-Table1[[#This Row],[Date ]]</f>
        <v>0.90717592592409346</v>
      </c>
      <c r="E5218" s="2">
        <v>1.6342592592592593E-2</v>
      </c>
      <c r="G5218" s="1" t="s">
        <v>360</v>
      </c>
      <c r="I5218">
        <f>FIND(":",Table1[[#This Row],[Title]])</f>
        <v>13</v>
      </c>
      <c r="J5218">
        <f>FIND(":",Table1[[#This Row],[Title]],Table1[[#This Row],[Column1]]+2)</f>
        <v>23</v>
      </c>
      <c r="K5218" t="str">
        <f>LEFT(Table1[[#This Row],[Title]],Table1[[#This Row],[Column2]])</f>
        <v>The IT Crowd: Series 2:</v>
      </c>
      <c r="L5218" t="str">
        <f>LEFT(Table1[[#This Row],[Title]],Table1[[#This Row],[Column1]])</f>
        <v>The IT Crowd:</v>
      </c>
      <c r="M5218" s="1" t="s">
        <v>298</v>
      </c>
      <c r="N5218" s="2">
        <v>1.6724537037037038E-2</v>
      </c>
      <c r="O5218" s="1" t="s">
        <v>19</v>
      </c>
      <c r="P5218" s="1" t="s">
        <v>14</v>
      </c>
    </row>
    <row r="5219" spans="1:16" ht="13" x14ac:dyDescent="0.15">
      <c r="A5219" s="1" t="s">
        <v>10</v>
      </c>
      <c r="B5219" s="6">
        <v>43164.891400462962</v>
      </c>
      <c r="C5219" s="10">
        <f>INT(Table1[[#This Row],[Start Time]])</f>
        <v>43164</v>
      </c>
      <c r="D5219" s="8">
        <f>Table1[[#This Row],[Start Time]]-Table1[[#This Row],[Date ]]</f>
        <v>0.89140046296233777</v>
      </c>
      <c r="E5219" s="2">
        <v>1.5729166666666666E-2</v>
      </c>
      <c r="G5219" s="1" t="s">
        <v>2145</v>
      </c>
      <c r="I5219">
        <f>FIND(":",Table1[[#This Row],[Title]])</f>
        <v>13</v>
      </c>
      <c r="J5219">
        <f>FIND(":",Table1[[#This Row],[Title]],Table1[[#This Row],[Column1]]+2)</f>
        <v>23</v>
      </c>
      <c r="K5219" t="str">
        <f>LEFT(Table1[[#This Row],[Title]],Table1[[#This Row],[Column2]])</f>
        <v>The IT Crowd: Series 2:</v>
      </c>
      <c r="L5219" t="str">
        <f>LEFT(Table1[[#This Row],[Title]],Table1[[#This Row],[Column1]])</f>
        <v>The IT Crowd:</v>
      </c>
      <c r="M5219" s="1" t="s">
        <v>298</v>
      </c>
      <c r="N5219" s="2">
        <v>1.6122685185185184E-2</v>
      </c>
      <c r="O5219" s="1" t="s">
        <v>19</v>
      </c>
      <c r="P5219" s="1" t="s">
        <v>14</v>
      </c>
    </row>
    <row r="5220" spans="1:16" ht="13" x14ac:dyDescent="0.15">
      <c r="A5220" s="1" t="s">
        <v>10</v>
      </c>
      <c r="B5220" s="6">
        <v>43164.872430555559</v>
      </c>
      <c r="C5220" s="10">
        <f>INT(Table1[[#This Row],[Start Time]])</f>
        <v>43164</v>
      </c>
      <c r="D5220" s="8">
        <f>Table1[[#This Row],[Start Time]]-Table1[[#This Row],[Date ]]</f>
        <v>0.87243055555882165</v>
      </c>
      <c r="E5220" s="2">
        <v>1.681712962962963E-2</v>
      </c>
      <c r="G5220" s="1" t="s">
        <v>2149</v>
      </c>
      <c r="I5220">
        <f>FIND(":",Table1[[#This Row],[Title]])</f>
        <v>13</v>
      </c>
      <c r="J5220">
        <f>FIND(":",Table1[[#This Row],[Title]],Table1[[#This Row],[Column1]]+2)</f>
        <v>23</v>
      </c>
      <c r="K5220" t="str">
        <f>LEFT(Table1[[#This Row],[Title]],Table1[[#This Row],[Column2]])</f>
        <v>The IT Crowd: Series 2:</v>
      </c>
      <c r="L5220" t="str">
        <f>LEFT(Table1[[#This Row],[Title]],Table1[[#This Row],[Column1]])</f>
        <v>The IT Crowd:</v>
      </c>
      <c r="M5220" s="1" t="s">
        <v>298</v>
      </c>
      <c r="N5220" s="2">
        <v>1.7210648148148149E-2</v>
      </c>
      <c r="O5220" s="1" t="s">
        <v>19</v>
      </c>
      <c r="P5220" s="1" t="s">
        <v>14</v>
      </c>
    </row>
    <row r="5221" spans="1:16" ht="13" x14ac:dyDescent="0.15">
      <c r="A5221" s="1" t="s">
        <v>10</v>
      </c>
      <c r="B5221" s="6">
        <v>43164.853217592594</v>
      </c>
      <c r="C5221" s="10">
        <f>INT(Table1[[#This Row],[Start Time]])</f>
        <v>43164</v>
      </c>
      <c r="D5221" s="8">
        <f>Table1[[#This Row],[Start Time]]-Table1[[#This Row],[Date ]]</f>
        <v>0.85321759259386454</v>
      </c>
      <c r="E5221" s="2">
        <v>1.7083333333333332E-2</v>
      </c>
      <c r="G5221" s="1" t="s">
        <v>2159</v>
      </c>
      <c r="I5221">
        <f>FIND(":",Table1[[#This Row],[Title]])</f>
        <v>13</v>
      </c>
      <c r="J5221">
        <f>FIND(":",Table1[[#This Row],[Title]],Table1[[#This Row],[Column1]]+2)</f>
        <v>23</v>
      </c>
      <c r="K5221" t="str">
        <f>LEFT(Table1[[#This Row],[Title]],Table1[[#This Row],[Column2]])</f>
        <v>The IT Crowd: Series 1:</v>
      </c>
      <c r="L5221" t="str">
        <f>LEFT(Table1[[#This Row],[Title]],Table1[[#This Row],[Column1]])</f>
        <v>The IT Crowd:</v>
      </c>
      <c r="M5221" s="1" t="s">
        <v>298</v>
      </c>
      <c r="N5221" s="2">
        <v>1.7465277777777777E-2</v>
      </c>
      <c r="O5221" s="1" t="s">
        <v>19</v>
      </c>
      <c r="P5221" s="1" t="s">
        <v>14</v>
      </c>
    </row>
    <row r="5222" spans="1:16" ht="13" x14ac:dyDescent="0.15">
      <c r="A5222" s="1" t="s">
        <v>10</v>
      </c>
      <c r="B5222" s="6">
        <v>43164.837060185186</v>
      </c>
      <c r="C5222" s="10">
        <f>INT(Table1[[#This Row],[Start Time]])</f>
        <v>43164</v>
      </c>
      <c r="D5222" s="8">
        <f>Table1[[#This Row],[Start Time]]-Table1[[#This Row],[Date ]]</f>
        <v>0.83706018518569181</v>
      </c>
      <c r="E5222" s="2">
        <v>1.6064814814814816E-2</v>
      </c>
      <c r="G5222" s="1" t="s">
        <v>2160</v>
      </c>
      <c r="I5222">
        <f>FIND(":",Table1[[#This Row],[Title]])</f>
        <v>13</v>
      </c>
      <c r="J5222">
        <f>FIND(":",Table1[[#This Row],[Title]],Table1[[#This Row],[Column1]]+2)</f>
        <v>23</v>
      </c>
      <c r="K5222" t="str">
        <f>LEFT(Table1[[#This Row],[Title]],Table1[[#This Row],[Column2]])</f>
        <v>The IT Crowd: Series 1:</v>
      </c>
      <c r="L5222" t="str">
        <f>LEFT(Table1[[#This Row],[Title]],Table1[[#This Row],[Column1]])</f>
        <v>The IT Crowd:</v>
      </c>
      <c r="M5222" s="1" t="s">
        <v>298</v>
      </c>
      <c r="N5222" s="2">
        <v>1.6458333333333332E-2</v>
      </c>
      <c r="O5222" s="1" t="s">
        <v>19</v>
      </c>
      <c r="P5222" s="1" t="s">
        <v>14</v>
      </c>
    </row>
    <row r="5223" spans="1:16" ht="13" x14ac:dyDescent="0.15">
      <c r="A5223" s="1" t="s">
        <v>10</v>
      </c>
      <c r="B5223" s="6">
        <v>43164.820277777777</v>
      </c>
      <c r="C5223" s="10">
        <f>INT(Table1[[#This Row],[Start Time]])</f>
        <v>43164</v>
      </c>
      <c r="D5223" s="8">
        <f>Table1[[#This Row],[Start Time]]-Table1[[#This Row],[Date ]]</f>
        <v>0.820277777776937</v>
      </c>
      <c r="E5223" s="2">
        <v>1.6550925925925927E-2</v>
      </c>
      <c r="G5223" s="1" t="s">
        <v>2161</v>
      </c>
      <c r="I5223">
        <f>FIND(":",Table1[[#This Row],[Title]])</f>
        <v>13</v>
      </c>
      <c r="J5223">
        <f>FIND(":",Table1[[#This Row],[Title]],Table1[[#This Row],[Column1]]+2)</f>
        <v>23</v>
      </c>
      <c r="K5223" t="str">
        <f>LEFT(Table1[[#This Row],[Title]],Table1[[#This Row],[Column2]])</f>
        <v>The IT Crowd: Series 1:</v>
      </c>
      <c r="L5223" t="str">
        <f>LEFT(Table1[[#This Row],[Title]],Table1[[#This Row],[Column1]])</f>
        <v>The IT Crowd:</v>
      </c>
      <c r="M5223" s="1" t="s">
        <v>298</v>
      </c>
      <c r="N5223" s="2">
        <v>1.6562500000000001E-2</v>
      </c>
      <c r="O5223" s="1" t="s">
        <v>19</v>
      </c>
      <c r="P5223" s="1" t="s">
        <v>14</v>
      </c>
    </row>
    <row r="5224" spans="1:16" ht="13" x14ac:dyDescent="0.15">
      <c r="A5224" s="1" t="s">
        <v>10</v>
      </c>
      <c r="B5224" s="6">
        <v>43163.808865740742</v>
      </c>
      <c r="C5224" s="10">
        <f>INT(Table1[[#This Row],[Start Time]])</f>
        <v>43163</v>
      </c>
      <c r="D5224" s="8">
        <f>Table1[[#This Row],[Start Time]]-Table1[[#This Row],[Date ]]</f>
        <v>0.80886574074247619</v>
      </c>
      <c r="E5224" s="2">
        <v>2.8611111111111111E-2</v>
      </c>
      <c r="G5224" s="1" t="s">
        <v>3254</v>
      </c>
      <c r="I5224">
        <f>FIND(":",Table1[[#This Row],[Title]])</f>
        <v>20</v>
      </c>
      <c r="J5224">
        <f>FIND(":",Table1[[#This Row],[Title]],Table1[[#This Row],[Column1]]+2)</f>
        <v>30</v>
      </c>
      <c r="K5224" t="str">
        <f>LEFT(Table1[[#This Row],[Title]],Table1[[#This Row],[Column2]])</f>
        <v>Designated Survivor: Season 1:</v>
      </c>
      <c r="L5224" t="str">
        <f>LEFT(Table1[[#This Row],[Title]],Table1[[#This Row],[Column1]])</f>
        <v>Designated Survivor:</v>
      </c>
      <c r="M5224" s="1" t="s">
        <v>298</v>
      </c>
      <c r="N5224" s="2">
        <v>2.8634259259259259E-2</v>
      </c>
      <c r="O5224" s="1" t="s">
        <v>19</v>
      </c>
      <c r="P5224" s="1" t="s">
        <v>14</v>
      </c>
    </row>
    <row r="5225" spans="1:16" ht="13" x14ac:dyDescent="0.15">
      <c r="A5225" s="1" t="s">
        <v>10</v>
      </c>
      <c r="B5225" s="6">
        <v>43161.92732638889</v>
      </c>
      <c r="C5225" s="10">
        <f>INT(Table1[[#This Row],[Start Time]])</f>
        <v>43161</v>
      </c>
      <c r="D5225" s="8">
        <f>Table1[[#This Row],[Start Time]]-Table1[[#This Row],[Date ]]</f>
        <v>0.92732638888992369</v>
      </c>
      <c r="E5225" s="2">
        <v>2.8298611111111111E-2</v>
      </c>
      <c r="G5225" s="1" t="s">
        <v>3255</v>
      </c>
      <c r="I5225">
        <f>FIND(":",Table1[[#This Row],[Title]])</f>
        <v>20</v>
      </c>
      <c r="J5225">
        <f>FIND(":",Table1[[#This Row],[Title]],Table1[[#This Row],[Column1]]+2)</f>
        <v>30</v>
      </c>
      <c r="K5225" t="str">
        <f>LEFT(Table1[[#This Row],[Title]],Table1[[#This Row],[Column2]])</f>
        <v>Designated Survivor: Season 1:</v>
      </c>
      <c r="L5225" t="str">
        <f>LEFT(Table1[[#This Row],[Title]],Table1[[#This Row],[Column1]])</f>
        <v>Designated Survivor:</v>
      </c>
      <c r="M5225" s="1" t="s">
        <v>298</v>
      </c>
      <c r="N5225" s="2">
        <v>2.886574074074074E-2</v>
      </c>
      <c r="O5225" s="1" t="s">
        <v>19</v>
      </c>
      <c r="P5225" s="1" t="s">
        <v>14</v>
      </c>
    </row>
    <row r="5226" spans="1:16" ht="13" x14ac:dyDescent="0.15">
      <c r="A5226" s="1" t="s">
        <v>10</v>
      </c>
      <c r="B5226" s="6">
        <v>43161.898576388892</v>
      </c>
      <c r="C5226" s="10">
        <f>INT(Table1[[#This Row],[Start Time]])</f>
        <v>43161</v>
      </c>
      <c r="D5226" s="8">
        <f>Table1[[#This Row],[Start Time]]-Table1[[#This Row],[Date ]]</f>
        <v>0.898576388892252</v>
      </c>
      <c r="E5226" s="2">
        <v>2.8460648148148148E-2</v>
      </c>
      <c r="G5226" s="1" t="s">
        <v>3256</v>
      </c>
      <c r="I5226">
        <f>FIND(":",Table1[[#This Row],[Title]])</f>
        <v>20</v>
      </c>
      <c r="J5226">
        <f>FIND(":",Table1[[#This Row],[Title]],Table1[[#This Row],[Column1]]+2)</f>
        <v>30</v>
      </c>
      <c r="K5226" t="str">
        <f>LEFT(Table1[[#This Row],[Title]],Table1[[#This Row],[Column2]])</f>
        <v>Designated Survivor: Season 1:</v>
      </c>
      <c r="L5226" t="str">
        <f>LEFT(Table1[[#This Row],[Title]],Table1[[#This Row],[Column1]])</f>
        <v>Designated Survivor:</v>
      </c>
      <c r="M5226" s="1" t="s">
        <v>298</v>
      </c>
      <c r="N5226" s="2">
        <v>2.9108796296296296E-2</v>
      </c>
      <c r="O5226" s="1" t="s">
        <v>19</v>
      </c>
      <c r="P5226" s="1" t="s">
        <v>14</v>
      </c>
    </row>
    <row r="5227" spans="1:16" ht="13" x14ac:dyDescent="0.15">
      <c r="A5227" s="1" t="s">
        <v>10</v>
      </c>
      <c r="B5227" s="6">
        <v>43161.897523148145</v>
      </c>
      <c r="C5227" s="10">
        <f>INT(Table1[[#This Row],[Start Time]])</f>
        <v>43161</v>
      </c>
      <c r="D5227" s="8">
        <f>Table1[[#This Row],[Start Time]]-Table1[[#This Row],[Date ]]</f>
        <v>0.89752314814541023</v>
      </c>
      <c r="E5227" s="2">
        <v>5.7870370370370373E-5</v>
      </c>
      <c r="G5227" s="1" t="s">
        <v>3256</v>
      </c>
      <c r="I5227">
        <f>FIND(":",Table1[[#This Row],[Title]])</f>
        <v>20</v>
      </c>
      <c r="J5227">
        <f>FIND(":",Table1[[#This Row],[Title]],Table1[[#This Row],[Column1]]+2)</f>
        <v>30</v>
      </c>
      <c r="K5227" t="str">
        <f>LEFT(Table1[[#This Row],[Title]],Table1[[#This Row],[Column2]])</f>
        <v>Designated Survivor: Season 1:</v>
      </c>
      <c r="L5227" t="str">
        <f>LEFT(Table1[[#This Row],[Title]],Table1[[#This Row],[Column1]])</f>
        <v>Designated Survivor:</v>
      </c>
      <c r="M5227" s="1" t="s">
        <v>298</v>
      </c>
      <c r="N5227" s="2">
        <v>6.2500000000000001E-4</v>
      </c>
      <c r="O5227" s="1" t="s">
        <v>19</v>
      </c>
      <c r="P5227" s="1" t="s">
        <v>14</v>
      </c>
    </row>
    <row r="5228" spans="1:16" ht="13" x14ac:dyDescent="0.15">
      <c r="A5228" s="1" t="s">
        <v>10</v>
      </c>
      <c r="B5228" s="6">
        <v>43161.867754629631</v>
      </c>
      <c r="C5228" s="10">
        <f>INT(Table1[[#This Row],[Start Time]])</f>
        <v>43161</v>
      </c>
      <c r="D5228" s="8">
        <f>Table1[[#This Row],[Start Time]]-Table1[[#This Row],[Date ]]</f>
        <v>0.86775462963123573</v>
      </c>
      <c r="E5228" s="2">
        <v>2.886574074074074E-2</v>
      </c>
      <c r="G5228" s="1" t="s">
        <v>3257</v>
      </c>
      <c r="I5228">
        <f>FIND(":",Table1[[#This Row],[Title]])</f>
        <v>20</v>
      </c>
      <c r="J5228">
        <f>FIND(":",Table1[[#This Row],[Title]],Table1[[#This Row],[Column1]]+2)</f>
        <v>30</v>
      </c>
      <c r="K5228" t="str">
        <f>LEFT(Table1[[#This Row],[Title]],Table1[[#This Row],[Column2]])</f>
        <v>Designated Survivor: Season 1:</v>
      </c>
      <c r="L5228" t="str">
        <f>LEFT(Table1[[#This Row],[Title]],Table1[[#This Row],[Column1]])</f>
        <v>Designated Survivor:</v>
      </c>
      <c r="M5228" s="1" t="s">
        <v>298</v>
      </c>
      <c r="N5228" s="2">
        <v>2.8877314814814814E-2</v>
      </c>
      <c r="O5228" s="1" t="s">
        <v>19</v>
      </c>
      <c r="P5228" s="1" t="s">
        <v>14</v>
      </c>
    </row>
    <row r="5229" spans="1:16" ht="13" x14ac:dyDescent="0.15">
      <c r="A5229" s="1" t="s">
        <v>10</v>
      </c>
      <c r="B5229" s="6">
        <v>43161.867465277777</v>
      </c>
      <c r="C5229" s="10">
        <f>INT(Table1[[#This Row],[Start Time]])</f>
        <v>43161</v>
      </c>
      <c r="D5229" s="8">
        <f>Table1[[#This Row],[Start Time]]-Table1[[#This Row],[Date ]]</f>
        <v>0.86746527777722804</v>
      </c>
      <c r="E5229" s="2">
        <v>1.1574074074074073E-5</v>
      </c>
      <c r="G5229" s="1" t="s">
        <v>3256</v>
      </c>
      <c r="I5229">
        <f>FIND(":",Table1[[#This Row],[Title]])</f>
        <v>20</v>
      </c>
      <c r="J5229">
        <f>FIND(":",Table1[[#This Row],[Title]],Table1[[#This Row],[Column1]]+2)</f>
        <v>30</v>
      </c>
      <c r="K5229" t="str">
        <f>LEFT(Table1[[#This Row],[Title]],Table1[[#This Row],[Column2]])</f>
        <v>Designated Survivor: Season 1:</v>
      </c>
      <c r="L5229" t="str">
        <f>LEFT(Table1[[#This Row],[Title]],Table1[[#This Row],[Column1]])</f>
        <v>Designated Survivor:</v>
      </c>
      <c r="M5229" s="1" t="s">
        <v>298</v>
      </c>
      <c r="N5229" s="2">
        <v>6.134259259259259E-4</v>
      </c>
      <c r="O5229" s="1" t="s">
        <v>19</v>
      </c>
      <c r="P5229" s="1" t="s">
        <v>14</v>
      </c>
    </row>
    <row r="5230" spans="1:16" ht="13" x14ac:dyDescent="0.15">
      <c r="A5230" s="1" t="s">
        <v>10</v>
      </c>
      <c r="B5230" s="6">
        <v>43161.77847222222</v>
      </c>
      <c r="C5230" s="10">
        <f>INT(Table1[[#This Row],[Start Time]])</f>
        <v>43161</v>
      </c>
      <c r="D5230" s="8">
        <f>Table1[[#This Row],[Start Time]]-Table1[[#This Row],[Date ]]</f>
        <v>0.77847222222044365</v>
      </c>
      <c r="E5230" s="2">
        <v>8.3750000000000005E-2</v>
      </c>
      <c r="G5230" s="1" t="s">
        <v>3285</v>
      </c>
      <c r="I5230" t="e">
        <f>FIND(":",Table1[[#This Row],[Title]])</f>
        <v>#VALUE!</v>
      </c>
      <c r="J5230" t="e">
        <f>FIND(":",Table1[[#This Row],[Title]],Table1[[#This Row],[Column1]]+2)</f>
        <v>#VALUE!</v>
      </c>
      <c r="K5230" t="e">
        <f>LEFT(Table1[[#This Row],[Title]],Table1[[#This Row],[Column2]])</f>
        <v>#VALUE!</v>
      </c>
      <c r="L5230" t="e">
        <f>LEFT(Table1[[#This Row],[Title]],Table1[[#This Row],[Column1]])</f>
        <v>#VALUE!</v>
      </c>
      <c r="M5230" s="1" t="s">
        <v>298</v>
      </c>
      <c r="N5230" s="2">
        <v>9.3553240740740742E-2</v>
      </c>
      <c r="O5230" s="2">
        <v>9.3553240740740742E-2</v>
      </c>
      <c r="P5230" s="1" t="s">
        <v>14</v>
      </c>
    </row>
    <row r="5231" spans="1:16" ht="13" x14ac:dyDescent="0.15">
      <c r="A5231" s="1" t="s">
        <v>10</v>
      </c>
      <c r="B5231" s="6">
        <v>43161.737175925926</v>
      </c>
      <c r="C5231" s="10">
        <f>INT(Table1[[#This Row],[Start Time]])</f>
        <v>43161</v>
      </c>
      <c r="D5231" s="8">
        <f>Table1[[#This Row],[Start Time]]-Table1[[#This Row],[Date ]]</f>
        <v>0.73717592592583969</v>
      </c>
      <c r="E5231" s="2">
        <v>9.7916666666666673E-3</v>
      </c>
      <c r="G5231" s="1" t="s">
        <v>3285</v>
      </c>
      <c r="I5231" t="e">
        <f>FIND(":",Table1[[#This Row],[Title]])</f>
        <v>#VALUE!</v>
      </c>
      <c r="J5231" t="e">
        <f>FIND(":",Table1[[#This Row],[Title]],Table1[[#This Row],[Column1]]+2)</f>
        <v>#VALUE!</v>
      </c>
      <c r="K5231" t="e">
        <f>LEFT(Table1[[#This Row],[Title]],Table1[[#This Row],[Column2]])</f>
        <v>#VALUE!</v>
      </c>
      <c r="L5231" t="e">
        <f>LEFT(Table1[[#This Row],[Title]],Table1[[#This Row],[Column1]])</f>
        <v>#VALUE!</v>
      </c>
      <c r="M5231" s="1" t="s">
        <v>298</v>
      </c>
      <c r="N5231" s="2">
        <v>9.7916666666666673E-3</v>
      </c>
      <c r="O5231" s="1" t="s">
        <v>19</v>
      </c>
      <c r="P5231" s="1" t="s">
        <v>14</v>
      </c>
    </row>
    <row r="5232" spans="1:16" ht="13" x14ac:dyDescent="0.15">
      <c r="A5232" s="1" t="s">
        <v>10</v>
      </c>
      <c r="B5232" s="6">
        <v>43160.917314814818</v>
      </c>
      <c r="C5232" s="10">
        <f>INT(Table1[[#This Row],[Start Time]])</f>
        <v>43160</v>
      </c>
      <c r="D5232" s="8">
        <f>Table1[[#This Row],[Start Time]]-Table1[[#This Row],[Date ]]</f>
        <v>0.91731481481838273</v>
      </c>
      <c r="E5232" s="2">
        <v>3.1238425925925926E-2</v>
      </c>
      <c r="G5232" s="1" t="s">
        <v>680</v>
      </c>
      <c r="I5232">
        <f>FIND(":",Table1[[#This Row],[Title]])</f>
        <v>9</v>
      </c>
      <c r="J5232">
        <f>FIND(":",Table1[[#This Row],[Title]],Table1[[#This Row],[Column1]]+2)</f>
        <v>19</v>
      </c>
      <c r="K5232" t="str">
        <f>LEFT(Table1[[#This Row],[Title]],Table1[[#This Row],[Column2]])</f>
        <v>Benidorm: Season 9:</v>
      </c>
      <c r="L5232" t="str">
        <f>LEFT(Table1[[#This Row],[Title]],Table1[[#This Row],[Column1]])</f>
        <v>Benidorm:</v>
      </c>
      <c r="M5232" s="1" t="s">
        <v>298</v>
      </c>
      <c r="N5232" s="2">
        <v>3.15625E-2</v>
      </c>
      <c r="O5232" s="1" t="s">
        <v>19</v>
      </c>
      <c r="P5232" s="1" t="s">
        <v>14</v>
      </c>
    </row>
    <row r="5233" spans="1:16" ht="13" x14ac:dyDescent="0.15">
      <c r="A5233" s="1" t="s">
        <v>10</v>
      </c>
      <c r="B5233" s="6">
        <v>43160.883425925924</v>
      </c>
      <c r="C5233" s="10">
        <f>INT(Table1[[#This Row],[Start Time]])</f>
        <v>43160</v>
      </c>
      <c r="D5233" s="8">
        <f>Table1[[#This Row],[Start Time]]-Table1[[#This Row],[Date ]]</f>
        <v>0.88342592592380242</v>
      </c>
      <c r="E5233" s="2">
        <v>3.1550925925925927E-2</v>
      </c>
      <c r="G5233" s="1" t="s">
        <v>681</v>
      </c>
      <c r="I5233">
        <f>FIND(":",Table1[[#This Row],[Title]])</f>
        <v>9</v>
      </c>
      <c r="J5233">
        <f>FIND(":",Table1[[#This Row],[Title]],Table1[[#This Row],[Column1]]+2)</f>
        <v>19</v>
      </c>
      <c r="K5233" t="str">
        <f>LEFT(Table1[[#This Row],[Title]],Table1[[#This Row],[Column2]])</f>
        <v>Benidorm: Season 9:</v>
      </c>
      <c r="L5233" t="str">
        <f>LEFT(Table1[[#This Row],[Title]],Table1[[#This Row],[Column1]])</f>
        <v>Benidorm:</v>
      </c>
      <c r="M5233" s="1" t="s">
        <v>298</v>
      </c>
      <c r="N5233" s="2">
        <v>3.1886574074074074E-2</v>
      </c>
      <c r="O5233" s="1" t="s">
        <v>19</v>
      </c>
      <c r="P5233" s="1" t="s">
        <v>14</v>
      </c>
    </row>
    <row r="5234" spans="1:16" ht="13" x14ac:dyDescent="0.15">
      <c r="A5234" s="1" t="s">
        <v>10</v>
      </c>
      <c r="B5234" s="6">
        <v>43160.843935185185</v>
      </c>
      <c r="C5234" s="10">
        <f>INT(Table1[[#This Row],[Start Time]])</f>
        <v>43160</v>
      </c>
      <c r="D5234" s="8">
        <f>Table1[[#This Row],[Start Time]]-Table1[[#This Row],[Date ]]</f>
        <v>0.84393518518481869</v>
      </c>
      <c r="E5234" s="2">
        <v>3.15625E-2</v>
      </c>
      <c r="G5234" s="1" t="s">
        <v>453</v>
      </c>
      <c r="I5234">
        <f>FIND(":",Table1[[#This Row],[Title]])</f>
        <v>9</v>
      </c>
      <c r="J5234">
        <f>FIND(":",Table1[[#This Row],[Title]],Table1[[#This Row],[Column1]]+2)</f>
        <v>19</v>
      </c>
      <c r="K5234" t="str">
        <f>LEFT(Table1[[#This Row],[Title]],Table1[[#This Row],[Column2]])</f>
        <v>Benidorm: Season 9:</v>
      </c>
      <c r="L5234" t="str">
        <f>LEFT(Table1[[#This Row],[Title]],Table1[[#This Row],[Column1]])</f>
        <v>Benidorm:</v>
      </c>
      <c r="M5234" s="1" t="s">
        <v>298</v>
      </c>
      <c r="N5234" s="2">
        <v>3.1863425925925927E-2</v>
      </c>
      <c r="O5234" s="1" t="s">
        <v>19</v>
      </c>
      <c r="P5234" s="1" t="s">
        <v>14</v>
      </c>
    </row>
    <row r="5235" spans="1:16" ht="13" x14ac:dyDescent="0.15">
      <c r="A5235" s="1" t="s">
        <v>10</v>
      </c>
      <c r="B5235" s="6">
        <v>43160.812280092592</v>
      </c>
      <c r="C5235" s="10">
        <f>INT(Table1[[#This Row],[Start Time]])</f>
        <v>43160</v>
      </c>
      <c r="D5235" s="8">
        <f>Table1[[#This Row],[Start Time]]-Table1[[#This Row],[Date ]]</f>
        <v>0.81228009259211831</v>
      </c>
      <c r="E5235" s="2">
        <v>3.1620370370370368E-2</v>
      </c>
      <c r="G5235" s="1" t="s">
        <v>454</v>
      </c>
      <c r="I5235">
        <f>FIND(":",Table1[[#This Row],[Title]])</f>
        <v>9</v>
      </c>
      <c r="J5235">
        <f>FIND(":",Table1[[#This Row],[Title]],Table1[[#This Row],[Column1]]+2)</f>
        <v>19</v>
      </c>
      <c r="K5235" t="str">
        <f>LEFT(Table1[[#This Row],[Title]],Table1[[#This Row],[Column2]])</f>
        <v>Benidorm: Season 9:</v>
      </c>
      <c r="L5235" t="str">
        <f>LEFT(Table1[[#This Row],[Title]],Table1[[#This Row],[Column1]])</f>
        <v>Benidorm:</v>
      </c>
      <c r="M5235" s="1" t="s">
        <v>298</v>
      </c>
      <c r="N5235" s="2">
        <v>3.1921296296296295E-2</v>
      </c>
      <c r="O5235" s="1" t="s">
        <v>19</v>
      </c>
      <c r="P5235" s="1" t="s">
        <v>14</v>
      </c>
    </row>
    <row r="5236" spans="1:16" ht="13" x14ac:dyDescent="0.15">
      <c r="A5236" s="1" t="s">
        <v>10</v>
      </c>
      <c r="B5236" s="6">
        <v>43160.767407407409</v>
      </c>
      <c r="C5236" s="10">
        <f>INT(Table1[[#This Row],[Start Time]])</f>
        <v>43160</v>
      </c>
      <c r="D5236" s="8">
        <f>Table1[[#This Row],[Start Time]]-Table1[[#This Row],[Date ]]</f>
        <v>0.76740740740933688</v>
      </c>
      <c r="E5236" s="2">
        <v>3.1354166666666669E-2</v>
      </c>
      <c r="G5236" s="1" t="s">
        <v>455</v>
      </c>
      <c r="I5236">
        <f>FIND(":",Table1[[#This Row],[Title]])</f>
        <v>9</v>
      </c>
      <c r="J5236">
        <f>FIND(":",Table1[[#This Row],[Title]],Table1[[#This Row],[Column1]]+2)</f>
        <v>19</v>
      </c>
      <c r="K5236" t="str">
        <f>LEFT(Table1[[#This Row],[Title]],Table1[[#This Row],[Column2]])</f>
        <v>Benidorm: Season 9:</v>
      </c>
      <c r="L5236" t="str">
        <f>LEFT(Table1[[#This Row],[Title]],Table1[[#This Row],[Column1]])</f>
        <v>Benidorm:</v>
      </c>
      <c r="M5236" s="1" t="s">
        <v>298</v>
      </c>
      <c r="N5236" s="2">
        <v>3.1678240740740743E-2</v>
      </c>
      <c r="O5236" s="1" t="s">
        <v>19</v>
      </c>
      <c r="P5236" s="1" t="s">
        <v>14</v>
      </c>
    </row>
    <row r="5237" spans="1:16" ht="13" x14ac:dyDescent="0.15">
      <c r="A5237" s="1" t="s">
        <v>10</v>
      </c>
      <c r="B5237" s="6">
        <v>43160.734699074077</v>
      </c>
      <c r="C5237" s="10">
        <f>INT(Table1[[#This Row],[Start Time]])</f>
        <v>43160</v>
      </c>
      <c r="D5237" s="8">
        <f>Table1[[#This Row],[Start Time]]-Table1[[#This Row],[Date ]]</f>
        <v>0.73469907407707069</v>
      </c>
      <c r="E5237" s="2">
        <v>3.1886574074074074E-2</v>
      </c>
      <c r="G5237" s="1" t="s">
        <v>307</v>
      </c>
      <c r="I5237">
        <f>FIND(":",Table1[[#This Row],[Title]])</f>
        <v>9</v>
      </c>
      <c r="J5237">
        <f>FIND(":",Table1[[#This Row],[Title]],Table1[[#This Row],[Column1]]+2)</f>
        <v>19</v>
      </c>
      <c r="K5237" t="str">
        <f>LEFT(Table1[[#This Row],[Title]],Table1[[#This Row],[Column2]])</f>
        <v>Benidorm: Season 9:</v>
      </c>
      <c r="L5237" t="str">
        <f>LEFT(Table1[[#This Row],[Title]],Table1[[#This Row],[Column1]])</f>
        <v>Benidorm:</v>
      </c>
      <c r="M5237" s="1" t="s">
        <v>298</v>
      </c>
      <c r="N5237" s="2">
        <v>3.1898148148148148E-2</v>
      </c>
      <c r="O5237" s="1" t="s">
        <v>19</v>
      </c>
      <c r="P5237" s="1" t="s">
        <v>14</v>
      </c>
    </row>
    <row r="5238" spans="1:16" ht="13" x14ac:dyDescent="0.15">
      <c r="A5238" s="1" t="s">
        <v>10</v>
      </c>
      <c r="B5238" s="6">
        <v>43159.861828703702</v>
      </c>
      <c r="C5238" s="10">
        <f>INT(Table1[[#This Row],[Start Time]])</f>
        <v>43159</v>
      </c>
      <c r="D5238" s="8">
        <f>Table1[[#This Row],[Start Time]]-Table1[[#This Row],[Date ]]</f>
        <v>0.86182870370248565</v>
      </c>
      <c r="E5238" s="2">
        <v>3.1655092592592596E-2</v>
      </c>
      <c r="G5238" s="1" t="s">
        <v>456</v>
      </c>
      <c r="I5238">
        <f>FIND(":",Table1[[#This Row],[Title]])</f>
        <v>9</v>
      </c>
      <c r="J5238">
        <f>FIND(":",Table1[[#This Row],[Title]],Table1[[#This Row],[Column1]]+2)</f>
        <v>19</v>
      </c>
      <c r="K5238" t="str">
        <f>LEFT(Table1[[#This Row],[Title]],Table1[[#This Row],[Column2]])</f>
        <v>Benidorm: Season 8:</v>
      </c>
      <c r="L5238" t="str">
        <f>LEFT(Table1[[#This Row],[Title]],Table1[[#This Row],[Column1]])</f>
        <v>Benidorm:</v>
      </c>
      <c r="M5238" s="1" t="s">
        <v>298</v>
      </c>
      <c r="N5238" s="2">
        <v>3.197916666666667E-2</v>
      </c>
      <c r="O5238" s="1" t="s">
        <v>19</v>
      </c>
      <c r="P5238" s="1" t="s">
        <v>14</v>
      </c>
    </row>
    <row r="5239" spans="1:16" ht="13" x14ac:dyDescent="0.15">
      <c r="A5239" s="1" t="s">
        <v>10</v>
      </c>
      <c r="B5239" s="6">
        <v>43159.828773148147</v>
      </c>
      <c r="C5239" s="10">
        <f>INT(Table1[[#This Row],[Start Time]])</f>
        <v>43159</v>
      </c>
      <c r="D5239" s="8">
        <f>Table1[[#This Row],[Start Time]]-Table1[[#This Row],[Date ]]</f>
        <v>0.82877314814686542</v>
      </c>
      <c r="E5239" s="2">
        <v>3.1759259259259258E-2</v>
      </c>
      <c r="G5239" s="1" t="s">
        <v>457</v>
      </c>
      <c r="I5239">
        <f>FIND(":",Table1[[#This Row],[Title]])</f>
        <v>9</v>
      </c>
      <c r="J5239">
        <f>FIND(":",Table1[[#This Row],[Title]],Table1[[#This Row],[Column1]]+2)</f>
        <v>19</v>
      </c>
      <c r="K5239" t="str">
        <f>LEFT(Table1[[#This Row],[Title]],Table1[[#This Row],[Column2]])</f>
        <v>Benidorm: Season 8:</v>
      </c>
      <c r="L5239" t="str">
        <f>LEFT(Table1[[#This Row],[Title]],Table1[[#This Row],[Column1]])</f>
        <v>Benidorm:</v>
      </c>
      <c r="M5239" s="1" t="s">
        <v>298</v>
      </c>
      <c r="N5239" s="2">
        <v>3.2094907407407405E-2</v>
      </c>
      <c r="O5239" s="1" t="s">
        <v>19</v>
      </c>
      <c r="P5239" s="1" t="s">
        <v>14</v>
      </c>
    </row>
    <row r="5240" spans="1:16" ht="13" x14ac:dyDescent="0.15">
      <c r="A5240" s="1" t="s">
        <v>10</v>
      </c>
      <c r="B5240" s="6">
        <v>43159.796909722223</v>
      </c>
      <c r="C5240" s="10">
        <f>INT(Table1[[#This Row],[Start Time]])</f>
        <v>43159</v>
      </c>
      <c r="D5240" s="8">
        <f>Table1[[#This Row],[Start Time]]-Table1[[#This Row],[Date ]]</f>
        <v>0.796909722223063</v>
      </c>
      <c r="E5240" s="2">
        <v>3.1747685185185184E-2</v>
      </c>
      <c r="G5240" s="1" t="s">
        <v>683</v>
      </c>
      <c r="I5240">
        <f>FIND(":",Table1[[#This Row],[Title]])</f>
        <v>9</v>
      </c>
      <c r="J5240">
        <f>FIND(":",Table1[[#This Row],[Title]],Table1[[#This Row],[Column1]]+2)</f>
        <v>19</v>
      </c>
      <c r="K5240" t="str">
        <f>LEFT(Table1[[#This Row],[Title]],Table1[[#This Row],[Column2]])</f>
        <v>Benidorm: Season 8:</v>
      </c>
      <c r="L5240" t="str">
        <f>LEFT(Table1[[#This Row],[Title]],Table1[[#This Row],[Column1]])</f>
        <v>Benidorm:</v>
      </c>
      <c r="M5240" s="1" t="s">
        <v>298</v>
      </c>
      <c r="N5240" s="2">
        <v>3.2083333333333332E-2</v>
      </c>
      <c r="O5240" s="1" t="s">
        <v>19</v>
      </c>
      <c r="P5240" s="1" t="s">
        <v>14</v>
      </c>
    </row>
    <row r="5241" spans="1:16" ht="13" x14ac:dyDescent="0.15">
      <c r="A5241" s="1" t="s">
        <v>10</v>
      </c>
      <c r="B5241" s="6">
        <v>43159.744062500002</v>
      </c>
      <c r="C5241" s="10">
        <f>INT(Table1[[#This Row],[Start Time]])</f>
        <v>43159</v>
      </c>
      <c r="D5241" s="8">
        <f>Table1[[#This Row],[Start Time]]-Table1[[#This Row],[Date ]]</f>
        <v>0.74406250000174623</v>
      </c>
      <c r="E5241" s="2">
        <v>3.1446759259259258E-2</v>
      </c>
      <c r="G5241" s="1" t="s">
        <v>682</v>
      </c>
      <c r="I5241">
        <f>FIND(":",Table1[[#This Row],[Title]])</f>
        <v>9</v>
      </c>
      <c r="J5241">
        <f>FIND(":",Table1[[#This Row],[Title]],Table1[[#This Row],[Column1]]+2)</f>
        <v>19</v>
      </c>
      <c r="K5241" t="str">
        <f>LEFT(Table1[[#This Row],[Title]],Table1[[#This Row],[Column2]])</f>
        <v>Benidorm: Season 8:</v>
      </c>
      <c r="L5241" t="str">
        <f>LEFT(Table1[[#This Row],[Title]],Table1[[#This Row],[Column1]])</f>
        <v>Benidorm:</v>
      </c>
      <c r="M5241" s="1" t="s">
        <v>298</v>
      </c>
      <c r="N5241" s="2">
        <v>3.1782407407407405E-2</v>
      </c>
      <c r="O5241" s="1" t="s">
        <v>19</v>
      </c>
      <c r="P5241" s="1" t="s">
        <v>14</v>
      </c>
    </row>
    <row r="5242" spans="1:16" ht="13" x14ac:dyDescent="0.15">
      <c r="A5242" s="1" t="s">
        <v>10</v>
      </c>
      <c r="B5242" s="6">
        <v>43159.711886574078</v>
      </c>
      <c r="C5242" s="10">
        <f>INT(Table1[[#This Row],[Start Time]])</f>
        <v>43159</v>
      </c>
      <c r="D5242" s="8">
        <f>Table1[[#This Row],[Start Time]]-Table1[[#This Row],[Date ]]</f>
        <v>0.71188657407765277</v>
      </c>
      <c r="E5242" s="2">
        <v>3.2071759259259258E-2</v>
      </c>
      <c r="G5242" s="1" t="s">
        <v>684</v>
      </c>
      <c r="I5242">
        <f>FIND(":",Table1[[#This Row],[Title]])</f>
        <v>9</v>
      </c>
      <c r="J5242">
        <f>FIND(":",Table1[[#This Row],[Title]],Table1[[#This Row],[Column1]]+2)</f>
        <v>19</v>
      </c>
      <c r="K5242" t="str">
        <f>LEFT(Table1[[#This Row],[Title]],Table1[[#This Row],[Column2]])</f>
        <v>Benidorm: Season 8:</v>
      </c>
      <c r="L5242" t="str">
        <f>LEFT(Table1[[#This Row],[Title]],Table1[[#This Row],[Column1]])</f>
        <v>Benidorm:</v>
      </c>
      <c r="M5242" s="1" t="s">
        <v>298</v>
      </c>
      <c r="N5242" s="2">
        <v>3.2106481481481479E-2</v>
      </c>
      <c r="O5242" s="1" t="s">
        <v>19</v>
      </c>
      <c r="P5242" s="1" t="s">
        <v>14</v>
      </c>
    </row>
    <row r="5243" spans="1:16" ht="13" x14ac:dyDescent="0.15">
      <c r="A5243" s="1" t="s">
        <v>10</v>
      </c>
      <c r="B5243" s="6">
        <v>43159.676759259259</v>
      </c>
      <c r="C5243" s="10">
        <f>INT(Table1[[#This Row],[Start Time]])</f>
        <v>43159</v>
      </c>
      <c r="D5243" s="8">
        <f>Table1[[#This Row],[Start Time]]-Table1[[#This Row],[Date ]]</f>
        <v>0.67675925925868796</v>
      </c>
      <c r="E5243" s="2">
        <v>3.2175925925925927E-2</v>
      </c>
      <c r="G5243" s="1" t="s">
        <v>685</v>
      </c>
      <c r="I5243">
        <f>FIND(":",Table1[[#This Row],[Title]])</f>
        <v>9</v>
      </c>
      <c r="J5243">
        <f>FIND(":",Table1[[#This Row],[Title]],Table1[[#This Row],[Column1]]+2)</f>
        <v>19</v>
      </c>
      <c r="K5243" t="str">
        <f>LEFT(Table1[[#This Row],[Title]],Table1[[#This Row],[Column2]])</f>
        <v>Benidorm: Season 8:</v>
      </c>
      <c r="L5243" t="str">
        <f>LEFT(Table1[[#This Row],[Title]],Table1[[#This Row],[Column1]])</f>
        <v>Benidorm:</v>
      </c>
      <c r="M5243" s="1" t="s">
        <v>298</v>
      </c>
      <c r="N5243" s="2">
        <v>3.2349537037037038E-2</v>
      </c>
      <c r="O5243" s="1" t="s">
        <v>19</v>
      </c>
      <c r="P5243" s="1" t="s">
        <v>14</v>
      </c>
    </row>
    <row r="5244" spans="1:16" ht="13" x14ac:dyDescent="0.15">
      <c r="A5244" s="1" t="s">
        <v>10</v>
      </c>
      <c r="B5244" s="6">
        <v>43159.676666666666</v>
      </c>
      <c r="C5244" s="10">
        <f>INT(Table1[[#This Row],[Start Time]])</f>
        <v>43159</v>
      </c>
      <c r="D5244" s="8">
        <f>Table1[[#This Row],[Start Time]]-Table1[[#This Row],[Date ]]</f>
        <v>0.67666666666627862</v>
      </c>
      <c r="E5244" s="2">
        <v>4.6296296296296294E-5</v>
      </c>
      <c r="G5244" s="1" t="s">
        <v>685</v>
      </c>
      <c r="I5244">
        <f>FIND(":",Table1[[#This Row],[Title]])</f>
        <v>9</v>
      </c>
      <c r="J5244">
        <f>FIND(":",Table1[[#This Row],[Title]],Table1[[#This Row],[Column1]]+2)</f>
        <v>19</v>
      </c>
      <c r="K5244" t="str">
        <f>LEFT(Table1[[#This Row],[Title]],Table1[[#This Row],[Column2]])</f>
        <v>Benidorm: Season 8:</v>
      </c>
      <c r="L5244" t="str">
        <f>LEFT(Table1[[#This Row],[Title]],Table1[[#This Row],[Column1]])</f>
        <v>Benidorm:</v>
      </c>
      <c r="M5244" s="1" t="s">
        <v>298</v>
      </c>
      <c r="N5244" s="2">
        <v>5.5555555555555556E-4</v>
      </c>
      <c r="O5244" s="1" t="s">
        <v>19</v>
      </c>
      <c r="P5244" s="1" t="s">
        <v>14</v>
      </c>
    </row>
    <row r="5245" spans="1:16" ht="13" x14ac:dyDescent="0.15">
      <c r="A5245" s="1" t="s">
        <v>10</v>
      </c>
      <c r="B5245" s="6">
        <v>43159.52070601852</v>
      </c>
      <c r="C5245" s="10">
        <f>INT(Table1[[#This Row],[Start Time]])</f>
        <v>43159</v>
      </c>
      <c r="D5245" s="8">
        <f>Table1[[#This Row],[Start Time]]-Table1[[#This Row],[Date ]]</f>
        <v>0.52070601852028631</v>
      </c>
      <c r="E5245" s="2">
        <v>3.1481481481481478E-2</v>
      </c>
      <c r="G5245" s="1" t="s">
        <v>686</v>
      </c>
      <c r="I5245">
        <f>FIND(":",Table1[[#This Row],[Title]])</f>
        <v>9</v>
      </c>
      <c r="J5245">
        <f>FIND(":",Table1[[#This Row],[Title]],Table1[[#This Row],[Column1]]+2)</f>
        <v>19</v>
      </c>
      <c r="K5245" t="str">
        <f>LEFT(Table1[[#This Row],[Title]],Table1[[#This Row],[Column2]])</f>
        <v>Benidorm: Season 8:</v>
      </c>
      <c r="L5245" t="str">
        <f>LEFT(Table1[[#This Row],[Title]],Table1[[#This Row],[Column1]])</f>
        <v>Benidorm:</v>
      </c>
      <c r="M5245" s="1" t="s">
        <v>298</v>
      </c>
      <c r="N5245" s="2">
        <v>3.1481481481481478E-2</v>
      </c>
      <c r="O5245" s="1" t="s">
        <v>19</v>
      </c>
      <c r="P5245" s="1" t="s">
        <v>14</v>
      </c>
    </row>
    <row r="5246" spans="1:16" ht="13" x14ac:dyDescent="0.15">
      <c r="A5246" s="1" t="s">
        <v>10</v>
      </c>
      <c r="B5246" s="6">
        <v>43159.519733796296</v>
      </c>
      <c r="C5246" s="10">
        <f>INT(Table1[[#This Row],[Start Time]])</f>
        <v>43159</v>
      </c>
      <c r="D5246" s="8">
        <f>Table1[[#This Row],[Start Time]]-Table1[[#This Row],[Date ]]</f>
        <v>0.51973379629635019</v>
      </c>
      <c r="E5246" s="2">
        <v>5.0925925925925921E-4</v>
      </c>
      <c r="G5246" s="1" t="s">
        <v>685</v>
      </c>
      <c r="I5246">
        <f>FIND(":",Table1[[#This Row],[Title]])</f>
        <v>9</v>
      </c>
      <c r="J5246">
        <f>FIND(":",Table1[[#This Row],[Title]],Table1[[#This Row],[Column1]]+2)</f>
        <v>19</v>
      </c>
      <c r="K5246" t="str">
        <f>LEFT(Table1[[#This Row],[Title]],Table1[[#This Row],[Column2]])</f>
        <v>Benidorm: Season 8:</v>
      </c>
      <c r="L5246" t="str">
        <f>LEFT(Table1[[#This Row],[Title]],Table1[[#This Row],[Column1]])</f>
        <v>Benidorm:</v>
      </c>
      <c r="M5246" s="1" t="s">
        <v>298</v>
      </c>
      <c r="N5246" s="2">
        <v>5.0925925925925921E-4</v>
      </c>
      <c r="O5246" s="1" t="s">
        <v>19</v>
      </c>
      <c r="P5246" s="1" t="s">
        <v>14</v>
      </c>
    </row>
    <row r="5247" spans="1:16" ht="13" x14ac:dyDescent="0.15">
      <c r="A5247" s="1" t="s">
        <v>10</v>
      </c>
      <c r="B5247" s="6">
        <v>43158.905775462961</v>
      </c>
      <c r="C5247" s="10">
        <f>INT(Table1[[#This Row],[Start Time]])</f>
        <v>43158</v>
      </c>
      <c r="D5247" s="8">
        <f>Table1[[#This Row],[Start Time]]-Table1[[#This Row],[Date ]]</f>
        <v>0.90577546296117362</v>
      </c>
      <c r="E5247" s="2">
        <v>3.2164351851851854E-2</v>
      </c>
      <c r="G5247" s="1" t="s">
        <v>687</v>
      </c>
      <c r="I5247">
        <f>FIND(":",Table1[[#This Row],[Title]])</f>
        <v>9</v>
      </c>
      <c r="J5247">
        <f>FIND(":",Table1[[#This Row],[Title]],Table1[[#This Row],[Column1]]+2)</f>
        <v>19</v>
      </c>
      <c r="K5247" t="str">
        <f>LEFT(Table1[[#This Row],[Title]],Table1[[#This Row],[Column2]])</f>
        <v>Benidorm: Season 7:</v>
      </c>
      <c r="L5247" t="str">
        <f>LEFT(Table1[[#This Row],[Title]],Table1[[#This Row],[Column1]])</f>
        <v>Benidorm:</v>
      </c>
      <c r="M5247" s="1" t="s">
        <v>298</v>
      </c>
      <c r="N5247" s="2">
        <v>3.1851851851851853E-2</v>
      </c>
      <c r="O5247" s="1" t="s">
        <v>19</v>
      </c>
      <c r="P5247" s="1" t="s">
        <v>14</v>
      </c>
    </row>
    <row r="5248" spans="1:16" ht="13" x14ac:dyDescent="0.15">
      <c r="A5248" s="1" t="s">
        <v>10</v>
      </c>
      <c r="B5248" s="6">
        <v>43158.87023148148</v>
      </c>
      <c r="C5248" s="10">
        <f>INT(Table1[[#This Row],[Start Time]])</f>
        <v>43158</v>
      </c>
      <c r="D5248" s="8">
        <f>Table1[[#This Row],[Start Time]]-Table1[[#This Row],[Date ]]</f>
        <v>0.87023148148000473</v>
      </c>
      <c r="E5248" s="2">
        <v>3.1469907407407405E-2</v>
      </c>
      <c r="G5248" s="1" t="s">
        <v>458</v>
      </c>
      <c r="I5248">
        <f>FIND(":",Table1[[#This Row],[Title]])</f>
        <v>9</v>
      </c>
      <c r="J5248">
        <f>FIND(":",Table1[[#This Row],[Title]],Table1[[#This Row],[Column1]]+2)</f>
        <v>19</v>
      </c>
      <c r="K5248" t="str">
        <f>LEFT(Table1[[#This Row],[Title]],Table1[[#This Row],[Column2]])</f>
        <v>Benidorm: Season 7:</v>
      </c>
      <c r="L5248" t="str">
        <f>LEFT(Table1[[#This Row],[Title]],Table1[[#This Row],[Column1]])</f>
        <v>Benidorm:</v>
      </c>
      <c r="M5248" s="1" t="s">
        <v>298</v>
      </c>
      <c r="N5248" s="2">
        <v>3.1782407407407405E-2</v>
      </c>
      <c r="O5248" s="1" t="s">
        <v>19</v>
      </c>
      <c r="P5248" s="1" t="s">
        <v>14</v>
      </c>
    </row>
    <row r="5249" spans="1:16" ht="13" x14ac:dyDescent="0.15">
      <c r="A5249" s="1" t="s">
        <v>10</v>
      </c>
      <c r="B5249" s="6">
        <v>43158.836400462962</v>
      </c>
      <c r="C5249" s="10">
        <f>INT(Table1[[#This Row],[Start Time]])</f>
        <v>43158</v>
      </c>
      <c r="D5249" s="8">
        <f>Table1[[#This Row],[Start Time]]-Table1[[#This Row],[Date ]]</f>
        <v>0.83640046296204673</v>
      </c>
      <c r="E5249" s="2">
        <v>3.1574074074074074E-2</v>
      </c>
      <c r="G5249" s="1" t="s">
        <v>576</v>
      </c>
      <c r="I5249">
        <f>FIND(":",Table1[[#This Row],[Title]])</f>
        <v>9</v>
      </c>
      <c r="J5249">
        <f>FIND(":",Table1[[#This Row],[Title]],Table1[[#This Row],[Column1]]+2)</f>
        <v>19</v>
      </c>
      <c r="K5249" t="str">
        <f>LEFT(Table1[[#This Row],[Title]],Table1[[#This Row],[Column2]])</f>
        <v>Benidorm: Season 7:</v>
      </c>
      <c r="L5249" t="str">
        <f>LEFT(Table1[[#This Row],[Title]],Table1[[#This Row],[Column1]])</f>
        <v>Benidorm:</v>
      </c>
      <c r="M5249" s="1" t="s">
        <v>298</v>
      </c>
      <c r="N5249" s="2">
        <v>3.1909722222222221E-2</v>
      </c>
      <c r="O5249" s="1" t="s">
        <v>19</v>
      </c>
      <c r="P5249" s="1" t="s">
        <v>14</v>
      </c>
    </row>
    <row r="5250" spans="1:16" ht="13" x14ac:dyDescent="0.15">
      <c r="A5250" s="1" t="s">
        <v>10</v>
      </c>
      <c r="B5250" s="6">
        <v>43158.835729166669</v>
      </c>
      <c r="C5250" s="10">
        <f>INT(Table1[[#This Row],[Start Time]])</f>
        <v>43158</v>
      </c>
      <c r="D5250" s="8">
        <f>Table1[[#This Row],[Start Time]]-Table1[[#This Row],[Date ]]</f>
        <v>0.83572916666889796</v>
      </c>
      <c r="E5250" s="2">
        <v>6.3657407407407413E-4</v>
      </c>
      <c r="G5250" s="1" t="s">
        <v>577</v>
      </c>
      <c r="I5250">
        <f>FIND(":",Table1[[#This Row],[Title]])</f>
        <v>9</v>
      </c>
      <c r="J5250">
        <f>FIND(":",Table1[[#This Row],[Title]],Table1[[#This Row],[Column1]]+2)</f>
        <v>19</v>
      </c>
      <c r="K5250" t="str">
        <f>LEFT(Table1[[#This Row],[Title]],Table1[[#This Row],[Column2]])</f>
        <v>Benidorm: Season 7:</v>
      </c>
      <c r="L5250" t="str">
        <f>LEFT(Table1[[#This Row],[Title]],Table1[[#This Row],[Column1]])</f>
        <v>Benidorm:</v>
      </c>
      <c r="M5250" s="1" t="s">
        <v>298</v>
      </c>
      <c r="N5250" s="2">
        <v>3.1736111111111111E-2</v>
      </c>
      <c r="O5250" s="1" t="s">
        <v>19</v>
      </c>
      <c r="P5250" s="1" t="s">
        <v>14</v>
      </c>
    </row>
    <row r="5251" spans="1:16" ht="13" x14ac:dyDescent="0.15">
      <c r="A5251" s="1" t="s">
        <v>10</v>
      </c>
      <c r="B5251" s="6">
        <v>43158.83556712963</v>
      </c>
      <c r="C5251" s="10">
        <f>INT(Table1[[#This Row],[Start Time]])</f>
        <v>43158</v>
      </c>
      <c r="D5251" s="8">
        <f>Table1[[#This Row],[Start Time]]-Table1[[#This Row],[Date ]]</f>
        <v>0.83556712963036261</v>
      </c>
      <c r="E5251" s="2">
        <v>5.7870370370370373E-5</v>
      </c>
      <c r="G5251" s="1" t="s">
        <v>577</v>
      </c>
      <c r="I5251">
        <f>FIND(":",Table1[[#This Row],[Title]])</f>
        <v>9</v>
      </c>
      <c r="J5251">
        <f>FIND(":",Table1[[#This Row],[Title]],Table1[[#This Row],[Column1]]+2)</f>
        <v>19</v>
      </c>
      <c r="K5251" t="str">
        <f>LEFT(Table1[[#This Row],[Title]],Table1[[#This Row],[Column2]])</f>
        <v>Benidorm: Season 7:</v>
      </c>
      <c r="L5251" t="str">
        <f>LEFT(Table1[[#This Row],[Title]],Table1[[#This Row],[Column1]])</f>
        <v>Benidorm:</v>
      </c>
      <c r="M5251" s="1" t="s">
        <v>298</v>
      </c>
      <c r="N5251" s="2">
        <v>3.1087962962962963E-2</v>
      </c>
      <c r="O5251" s="1" t="s">
        <v>19</v>
      </c>
      <c r="P5251" s="1" t="s">
        <v>14</v>
      </c>
    </row>
    <row r="5252" spans="1:16" ht="13" x14ac:dyDescent="0.15">
      <c r="A5252" s="1" t="s">
        <v>10</v>
      </c>
      <c r="B5252" s="6">
        <v>43158.754606481481</v>
      </c>
      <c r="C5252" s="10">
        <f>INT(Table1[[#This Row],[Start Time]])</f>
        <v>43158</v>
      </c>
      <c r="D5252" s="8">
        <f>Table1[[#This Row],[Start Time]]-Table1[[#This Row],[Date ]]</f>
        <v>0.75460648148145992</v>
      </c>
      <c r="E5252" s="2">
        <v>3.0717592592592591E-2</v>
      </c>
      <c r="G5252" s="1" t="s">
        <v>577</v>
      </c>
      <c r="I5252">
        <f>FIND(":",Table1[[#This Row],[Title]])</f>
        <v>9</v>
      </c>
      <c r="J5252">
        <f>FIND(":",Table1[[#This Row],[Title]],Table1[[#This Row],[Column1]]+2)</f>
        <v>19</v>
      </c>
      <c r="K5252" t="str">
        <f>LEFT(Table1[[#This Row],[Title]],Table1[[#This Row],[Column2]])</f>
        <v>Benidorm: Season 7:</v>
      </c>
      <c r="L5252" t="str">
        <f>LEFT(Table1[[#This Row],[Title]],Table1[[#This Row],[Column1]])</f>
        <v>Benidorm:</v>
      </c>
      <c r="M5252" s="1" t="s">
        <v>298</v>
      </c>
      <c r="N5252" s="2">
        <v>3.1018518518518518E-2</v>
      </c>
      <c r="O5252" s="1" t="s">
        <v>19</v>
      </c>
      <c r="P5252" s="1" t="s">
        <v>14</v>
      </c>
    </row>
    <row r="5253" spans="1:16" ht="13" x14ac:dyDescent="0.15">
      <c r="A5253" s="1" t="s">
        <v>10</v>
      </c>
      <c r="B5253" s="6">
        <v>43158.72215277778</v>
      </c>
      <c r="C5253" s="10">
        <f>INT(Table1[[#This Row],[Start Time]])</f>
        <v>43158</v>
      </c>
      <c r="D5253" s="8">
        <f>Table1[[#This Row],[Start Time]]-Table1[[#This Row],[Date ]]</f>
        <v>0.72215277778013842</v>
      </c>
      <c r="E5253" s="2">
        <v>3.1319444444444441E-2</v>
      </c>
      <c r="G5253" s="1" t="s">
        <v>605</v>
      </c>
      <c r="I5253">
        <f>FIND(":",Table1[[#This Row],[Title]])</f>
        <v>9</v>
      </c>
      <c r="J5253">
        <f>FIND(":",Table1[[#This Row],[Title]],Table1[[#This Row],[Column1]]+2)</f>
        <v>19</v>
      </c>
      <c r="K5253" t="str">
        <f>LEFT(Table1[[#This Row],[Title]],Table1[[#This Row],[Column2]])</f>
        <v>Benidorm: Season 7:</v>
      </c>
      <c r="L5253" t="str">
        <f>LEFT(Table1[[#This Row],[Title]],Table1[[#This Row],[Column1]])</f>
        <v>Benidorm:</v>
      </c>
      <c r="M5253" s="1" t="s">
        <v>298</v>
      </c>
      <c r="N5253" s="2">
        <v>3.1331018518518522E-2</v>
      </c>
      <c r="O5253" s="1" t="s">
        <v>19</v>
      </c>
      <c r="P5253" s="1" t="s">
        <v>14</v>
      </c>
    </row>
    <row r="5254" spans="1:16" ht="13" x14ac:dyDescent="0.15">
      <c r="A5254" s="1" t="s">
        <v>10</v>
      </c>
      <c r="B5254" s="6">
        <v>43158.513935185183</v>
      </c>
      <c r="C5254" s="10">
        <f>INT(Table1[[#This Row],[Start Time]])</f>
        <v>43158</v>
      </c>
      <c r="D5254" s="8">
        <f>Table1[[#This Row],[Start Time]]-Table1[[#This Row],[Date ]]</f>
        <v>0.51393518518307246</v>
      </c>
      <c r="E5254" s="2">
        <v>1.7361111111111112E-2</v>
      </c>
      <c r="G5254" s="1" t="s">
        <v>688</v>
      </c>
      <c r="I5254">
        <f>FIND(":",Table1[[#This Row],[Title]])</f>
        <v>9</v>
      </c>
      <c r="J5254">
        <f>FIND(":",Table1[[#This Row],[Title]],Table1[[#This Row],[Column1]]+2)</f>
        <v>19</v>
      </c>
      <c r="K5254" t="str">
        <f>LEFT(Table1[[#This Row],[Title]],Table1[[#This Row],[Column2]])</f>
        <v>Benidorm: Season 7:</v>
      </c>
      <c r="L5254" t="str">
        <f>LEFT(Table1[[#This Row],[Title]],Table1[[#This Row],[Column1]])</f>
        <v>Benidorm:</v>
      </c>
      <c r="M5254" s="1" t="s">
        <v>298</v>
      </c>
      <c r="N5254" s="2">
        <v>3.1817129629629633E-2</v>
      </c>
      <c r="O5254" s="1" t="s">
        <v>19</v>
      </c>
      <c r="P5254" s="1" t="s">
        <v>14</v>
      </c>
    </row>
    <row r="5255" spans="1:16" ht="13" x14ac:dyDescent="0.15">
      <c r="A5255" s="1" t="s">
        <v>10</v>
      </c>
      <c r="B5255" s="6">
        <v>43157.929189814815</v>
      </c>
      <c r="C5255" s="10">
        <f>INT(Table1[[#This Row],[Start Time]])</f>
        <v>43157</v>
      </c>
      <c r="D5255" s="8">
        <f>Table1[[#This Row],[Start Time]]-Table1[[#This Row],[Date ]]</f>
        <v>0.92918981481489027</v>
      </c>
      <c r="E5255" s="2">
        <v>1.4131944444444445E-2</v>
      </c>
      <c r="G5255" s="1" t="s">
        <v>688</v>
      </c>
      <c r="I5255">
        <f>FIND(":",Table1[[#This Row],[Title]])</f>
        <v>9</v>
      </c>
      <c r="J5255">
        <f>FIND(":",Table1[[#This Row],[Title]],Table1[[#This Row],[Column1]]+2)</f>
        <v>19</v>
      </c>
      <c r="K5255" t="str">
        <f>LEFT(Table1[[#This Row],[Title]],Table1[[#This Row],[Column2]])</f>
        <v>Benidorm: Season 7:</v>
      </c>
      <c r="L5255" t="str">
        <f>LEFT(Table1[[#This Row],[Title]],Table1[[#This Row],[Column1]])</f>
        <v>Benidorm:</v>
      </c>
      <c r="M5255" s="1" t="s">
        <v>298</v>
      </c>
      <c r="N5255" s="2">
        <v>1.443287037037037E-2</v>
      </c>
      <c r="O5255" s="1" t="s">
        <v>19</v>
      </c>
      <c r="P5255" s="1" t="s">
        <v>14</v>
      </c>
    </row>
    <row r="5256" spans="1:16" ht="13" x14ac:dyDescent="0.15">
      <c r="A5256" s="1" t="s">
        <v>10</v>
      </c>
      <c r="B5256" s="6">
        <v>43157.887986111113</v>
      </c>
      <c r="C5256" s="10">
        <f>INT(Table1[[#This Row],[Start Time]])</f>
        <v>43157</v>
      </c>
      <c r="D5256" s="8">
        <f>Table1[[#This Row],[Start Time]]-Table1[[#This Row],[Date ]]</f>
        <v>0.88798611111269565</v>
      </c>
      <c r="E5256" s="2">
        <v>3.1712962962962964E-2</v>
      </c>
      <c r="G5256" s="1" t="s">
        <v>689</v>
      </c>
      <c r="I5256">
        <f>FIND(":",Table1[[#This Row],[Title]])</f>
        <v>9</v>
      </c>
      <c r="J5256">
        <f>FIND(":",Table1[[#This Row],[Title]],Table1[[#This Row],[Column1]]+2)</f>
        <v>19</v>
      </c>
      <c r="K5256" t="str">
        <f>LEFT(Table1[[#This Row],[Title]],Table1[[#This Row],[Column2]])</f>
        <v>Benidorm: Season 7:</v>
      </c>
      <c r="L5256" t="str">
        <f>LEFT(Table1[[#This Row],[Title]],Table1[[#This Row],[Column1]])</f>
        <v>Benidorm:</v>
      </c>
      <c r="M5256" s="1" t="s">
        <v>298</v>
      </c>
      <c r="N5256" s="2">
        <v>3.2037037037037037E-2</v>
      </c>
      <c r="O5256" s="1" t="s">
        <v>19</v>
      </c>
      <c r="P5256" s="1" t="s">
        <v>14</v>
      </c>
    </row>
    <row r="5257" spans="1:16" ht="13" x14ac:dyDescent="0.15">
      <c r="A5257" s="1" t="s">
        <v>10</v>
      </c>
      <c r="B5257" s="6">
        <v>43157.854571759257</v>
      </c>
      <c r="C5257" s="10">
        <f>INT(Table1[[#This Row],[Start Time]])</f>
        <v>43157</v>
      </c>
      <c r="D5257" s="8">
        <f>Table1[[#This Row],[Start Time]]-Table1[[#This Row],[Date ]]</f>
        <v>0.85457175925694173</v>
      </c>
      <c r="E5257" s="2">
        <v>3.2175925925925927E-2</v>
      </c>
      <c r="G5257" s="1" t="s">
        <v>67</v>
      </c>
      <c r="I5257">
        <f>FIND(":",Table1[[#This Row],[Title]])</f>
        <v>9</v>
      </c>
      <c r="J5257">
        <f>FIND(":",Table1[[#This Row],[Title]],Table1[[#This Row],[Column1]]+2)</f>
        <v>19</v>
      </c>
      <c r="K5257" t="str">
        <f>LEFT(Table1[[#This Row],[Title]],Table1[[#This Row],[Column2]])</f>
        <v>Benidorm: Season 6:</v>
      </c>
      <c r="L5257" t="str">
        <f>LEFT(Table1[[#This Row],[Title]],Table1[[#This Row],[Column1]])</f>
        <v>Benidorm:</v>
      </c>
      <c r="M5257" s="1" t="s">
        <v>298</v>
      </c>
      <c r="N5257" s="2">
        <v>3.2523148148148148E-2</v>
      </c>
      <c r="O5257" s="1" t="s">
        <v>19</v>
      </c>
      <c r="P5257" s="1" t="s">
        <v>14</v>
      </c>
    </row>
    <row r="5258" spans="1:16" ht="13" x14ac:dyDescent="0.15">
      <c r="A5258" s="1" t="s">
        <v>10</v>
      </c>
      <c r="B5258" s="6">
        <v>43157.81927083333</v>
      </c>
      <c r="C5258" s="10">
        <f>INT(Table1[[#This Row],[Start Time]])</f>
        <v>43157</v>
      </c>
      <c r="D5258" s="8">
        <f>Table1[[#This Row],[Start Time]]-Table1[[#This Row],[Date ]]</f>
        <v>0.81927083332993789</v>
      </c>
      <c r="E5258" s="2">
        <v>3.1782407407407405E-2</v>
      </c>
      <c r="G5258" s="1" t="s">
        <v>68</v>
      </c>
      <c r="I5258">
        <f>FIND(":",Table1[[#This Row],[Title]])</f>
        <v>9</v>
      </c>
      <c r="J5258">
        <f>FIND(":",Table1[[#This Row],[Title]],Table1[[#This Row],[Column1]]+2)</f>
        <v>19</v>
      </c>
      <c r="K5258" t="str">
        <f>LEFT(Table1[[#This Row],[Title]],Table1[[#This Row],[Column2]])</f>
        <v>Benidorm: Season 6:</v>
      </c>
      <c r="L5258" t="str">
        <f>LEFT(Table1[[#This Row],[Title]],Table1[[#This Row],[Column1]])</f>
        <v>Benidorm:</v>
      </c>
      <c r="M5258" s="1" t="s">
        <v>298</v>
      </c>
      <c r="N5258" s="2">
        <v>3.2210648148148148E-2</v>
      </c>
      <c r="O5258" s="1" t="s">
        <v>19</v>
      </c>
      <c r="P5258" s="1" t="s">
        <v>14</v>
      </c>
    </row>
    <row r="5259" spans="1:16" ht="13" x14ac:dyDescent="0.15">
      <c r="A5259" s="1" t="s">
        <v>10</v>
      </c>
      <c r="B5259" s="6">
        <v>43157.819062499999</v>
      </c>
      <c r="C5259" s="10">
        <f>INT(Table1[[#This Row],[Start Time]])</f>
        <v>43157</v>
      </c>
      <c r="D5259" s="8">
        <f>Table1[[#This Row],[Start Time]]-Table1[[#This Row],[Date ]]</f>
        <v>0.81906249999883585</v>
      </c>
      <c r="E5259" s="2">
        <v>8.1018518518518516E-5</v>
      </c>
      <c r="G5259" s="1" t="s">
        <v>68</v>
      </c>
      <c r="I5259">
        <f>FIND(":",Table1[[#This Row],[Title]])</f>
        <v>9</v>
      </c>
      <c r="J5259">
        <f>FIND(":",Table1[[#This Row],[Title]],Table1[[#This Row],[Column1]]+2)</f>
        <v>19</v>
      </c>
      <c r="K5259" t="str">
        <f>LEFT(Table1[[#This Row],[Title]],Table1[[#This Row],[Column2]])</f>
        <v>Benidorm: Season 6:</v>
      </c>
      <c r="L5259" t="str">
        <f>LEFT(Table1[[#This Row],[Title]],Table1[[#This Row],[Column1]])</f>
        <v>Benidorm:</v>
      </c>
      <c r="M5259" s="1" t="s">
        <v>298</v>
      </c>
      <c r="N5259" s="2">
        <v>4.0509259259259258E-4</v>
      </c>
      <c r="O5259" s="1" t="s">
        <v>19</v>
      </c>
      <c r="P5259" s="1" t="s">
        <v>14</v>
      </c>
    </row>
    <row r="5260" spans="1:16" ht="13" x14ac:dyDescent="0.15">
      <c r="A5260" s="1" t="s">
        <v>10</v>
      </c>
      <c r="B5260" s="6">
        <v>43157.786782407406</v>
      </c>
      <c r="C5260" s="10">
        <f>INT(Table1[[#This Row],[Start Time]])</f>
        <v>43157</v>
      </c>
      <c r="D5260" s="8">
        <f>Table1[[#This Row],[Start Time]]-Table1[[#This Row],[Date ]]</f>
        <v>0.78678240740555339</v>
      </c>
      <c r="E5260" s="2">
        <v>3.2222222222222222E-2</v>
      </c>
      <c r="G5260" s="1" t="s">
        <v>69</v>
      </c>
      <c r="I5260">
        <f>FIND(":",Table1[[#This Row],[Title]])</f>
        <v>9</v>
      </c>
      <c r="J5260">
        <f>FIND(":",Table1[[#This Row],[Title]],Table1[[#This Row],[Column1]]+2)</f>
        <v>19</v>
      </c>
      <c r="K5260" t="str">
        <f>LEFT(Table1[[#This Row],[Title]],Table1[[#This Row],[Column2]])</f>
        <v>Benidorm: Season 6:</v>
      </c>
      <c r="L5260" t="str">
        <f>LEFT(Table1[[#This Row],[Title]],Table1[[#This Row],[Column1]])</f>
        <v>Benidorm:</v>
      </c>
      <c r="M5260" s="1" t="s">
        <v>298</v>
      </c>
      <c r="N5260" s="2">
        <v>3.2245370370370369E-2</v>
      </c>
      <c r="O5260" s="1" t="s">
        <v>19</v>
      </c>
      <c r="P5260" s="1" t="s">
        <v>14</v>
      </c>
    </row>
    <row r="5261" spans="1:16" ht="13" x14ac:dyDescent="0.15">
      <c r="A5261" s="1" t="s">
        <v>10</v>
      </c>
      <c r="B5261" s="6">
        <v>43157.746215277781</v>
      </c>
      <c r="C5261" s="10">
        <f>INT(Table1[[#This Row],[Start Time]])</f>
        <v>43157</v>
      </c>
      <c r="D5261" s="8">
        <f>Table1[[#This Row],[Start Time]]-Table1[[#This Row],[Date ]]</f>
        <v>0.7462152777807205</v>
      </c>
      <c r="E5261" s="2">
        <v>3.1666666666666669E-2</v>
      </c>
      <c r="G5261" s="1" t="s">
        <v>71</v>
      </c>
      <c r="I5261">
        <f>FIND(":",Table1[[#This Row],[Title]])</f>
        <v>9</v>
      </c>
      <c r="J5261">
        <f>FIND(":",Table1[[#This Row],[Title]],Table1[[#This Row],[Column1]]+2)</f>
        <v>19</v>
      </c>
      <c r="K5261" t="str">
        <f>LEFT(Table1[[#This Row],[Title]],Table1[[#This Row],[Column2]])</f>
        <v>Benidorm: Season 6:</v>
      </c>
      <c r="L5261" t="str">
        <f>LEFT(Table1[[#This Row],[Title]],Table1[[#This Row],[Column1]])</f>
        <v>Benidorm:</v>
      </c>
      <c r="M5261" s="1" t="s">
        <v>298</v>
      </c>
      <c r="N5261" s="2">
        <v>3.1666666666666669E-2</v>
      </c>
      <c r="O5261" s="1" t="s">
        <v>19</v>
      </c>
      <c r="P5261" s="1" t="s">
        <v>14</v>
      </c>
    </row>
    <row r="5262" spans="1:16" ht="13" x14ac:dyDescent="0.15">
      <c r="A5262" s="1" t="s">
        <v>10</v>
      </c>
      <c r="B5262" s="6">
        <v>43157.745057870372</v>
      </c>
      <c r="C5262" s="10">
        <f>INT(Table1[[#This Row],[Start Time]])</f>
        <v>43157</v>
      </c>
      <c r="D5262" s="8">
        <f>Table1[[#This Row],[Start Time]]-Table1[[#This Row],[Date ]]</f>
        <v>0.74505787037196569</v>
      </c>
      <c r="E5262" s="2">
        <v>4.5138888888888887E-4</v>
      </c>
      <c r="G5262" s="1" t="s">
        <v>72</v>
      </c>
      <c r="I5262">
        <f>FIND(":",Table1[[#This Row],[Title]])</f>
        <v>9</v>
      </c>
      <c r="J5262">
        <f>FIND(":",Table1[[#This Row],[Title]],Table1[[#This Row],[Column1]]+2)</f>
        <v>19</v>
      </c>
      <c r="K5262" t="str">
        <f>LEFT(Table1[[#This Row],[Title]],Table1[[#This Row],[Column2]])</f>
        <v>Benidorm: Season 6:</v>
      </c>
      <c r="L5262" t="str">
        <f>LEFT(Table1[[#This Row],[Title]],Table1[[#This Row],[Column1]])</f>
        <v>Benidorm:</v>
      </c>
      <c r="M5262" s="1" t="s">
        <v>298</v>
      </c>
      <c r="N5262" s="2">
        <v>4.5138888888888887E-4</v>
      </c>
      <c r="O5262" s="1" t="s">
        <v>19</v>
      </c>
      <c r="P5262" s="1" t="s">
        <v>14</v>
      </c>
    </row>
    <row r="5263" spans="1:16" ht="13" x14ac:dyDescent="0.15">
      <c r="A5263" s="1" t="s">
        <v>10</v>
      </c>
      <c r="B5263" s="6">
        <v>43156.916608796295</v>
      </c>
      <c r="C5263" s="10">
        <f>INT(Table1[[#This Row],[Start Time]])</f>
        <v>43156</v>
      </c>
      <c r="D5263" s="8">
        <f>Table1[[#This Row],[Start Time]]-Table1[[#This Row],[Date ]]</f>
        <v>0.916608796294895</v>
      </c>
      <c r="E5263" s="2">
        <v>3.1724537037037037E-2</v>
      </c>
      <c r="G5263" s="1" t="s">
        <v>72</v>
      </c>
      <c r="I5263">
        <f>FIND(":",Table1[[#This Row],[Title]])</f>
        <v>9</v>
      </c>
      <c r="J5263">
        <f>FIND(":",Table1[[#This Row],[Title]],Table1[[#This Row],[Column1]]+2)</f>
        <v>19</v>
      </c>
      <c r="K5263" t="str">
        <f>LEFT(Table1[[#This Row],[Title]],Table1[[#This Row],[Column2]])</f>
        <v>Benidorm: Season 6:</v>
      </c>
      <c r="L5263" t="str">
        <f>LEFT(Table1[[#This Row],[Title]],Table1[[#This Row],[Column1]])</f>
        <v>Benidorm:</v>
      </c>
      <c r="M5263" s="1" t="s">
        <v>298</v>
      </c>
      <c r="N5263" s="2">
        <v>3.2071759259259258E-2</v>
      </c>
      <c r="O5263" s="1" t="s">
        <v>19</v>
      </c>
      <c r="P5263" s="1" t="s">
        <v>14</v>
      </c>
    </row>
    <row r="5264" spans="1:16" ht="13" x14ac:dyDescent="0.15">
      <c r="A5264" s="1" t="s">
        <v>10</v>
      </c>
      <c r="B5264" s="6">
        <v>43156.914918981478</v>
      </c>
      <c r="C5264" s="10">
        <f>INT(Table1[[#This Row],[Start Time]])</f>
        <v>43156</v>
      </c>
      <c r="D5264" s="8">
        <f>Table1[[#This Row],[Start Time]]-Table1[[#This Row],[Date ]]</f>
        <v>0.91491898147796746</v>
      </c>
      <c r="E5264" s="2">
        <v>1.6435185185185185E-3</v>
      </c>
      <c r="G5264" s="1" t="s">
        <v>73</v>
      </c>
      <c r="I5264">
        <f>FIND(":",Table1[[#This Row],[Title]])</f>
        <v>9</v>
      </c>
      <c r="J5264">
        <f>FIND(":",Table1[[#This Row],[Title]],Table1[[#This Row],[Column1]]+2)</f>
        <v>19</v>
      </c>
      <c r="K5264" t="str">
        <f>LEFT(Table1[[#This Row],[Title]],Table1[[#This Row],[Column2]])</f>
        <v>Benidorm: Season 6:</v>
      </c>
      <c r="L5264" t="str">
        <f>LEFT(Table1[[#This Row],[Title]],Table1[[#This Row],[Column1]])</f>
        <v>Benidorm:</v>
      </c>
      <c r="M5264" s="1" t="s">
        <v>298</v>
      </c>
      <c r="N5264" s="2">
        <v>3.1585648148148147E-2</v>
      </c>
      <c r="O5264" s="1" t="s">
        <v>19</v>
      </c>
      <c r="P5264" s="1" t="s">
        <v>14</v>
      </c>
    </row>
    <row r="5265" spans="1:16" ht="13" x14ac:dyDescent="0.15">
      <c r="A5265" s="1" t="s">
        <v>10</v>
      </c>
      <c r="B5265" s="6">
        <v>43156.545104166667</v>
      </c>
      <c r="C5265" s="10">
        <f>INT(Table1[[#This Row],[Start Time]])</f>
        <v>43156</v>
      </c>
      <c r="D5265" s="8">
        <f>Table1[[#This Row],[Start Time]]-Table1[[#This Row],[Date ]]</f>
        <v>0.54510416666744277</v>
      </c>
      <c r="E5265" s="2">
        <v>2.9583333333333333E-2</v>
      </c>
      <c r="G5265" s="1" t="s">
        <v>73</v>
      </c>
      <c r="I5265">
        <f>FIND(":",Table1[[#This Row],[Title]])</f>
        <v>9</v>
      </c>
      <c r="J5265">
        <f>FIND(":",Table1[[#This Row],[Title]],Table1[[#This Row],[Column1]]+2)</f>
        <v>19</v>
      </c>
      <c r="K5265" t="str">
        <f>LEFT(Table1[[#This Row],[Title]],Table1[[#This Row],[Column2]])</f>
        <v>Benidorm: Season 6:</v>
      </c>
      <c r="L5265" t="str">
        <f>LEFT(Table1[[#This Row],[Title]],Table1[[#This Row],[Column1]])</f>
        <v>Benidorm:</v>
      </c>
      <c r="M5265" s="1" t="s">
        <v>298</v>
      </c>
      <c r="N5265" s="2">
        <v>2.991898148148148E-2</v>
      </c>
      <c r="O5265" s="1" t="s">
        <v>19</v>
      </c>
      <c r="P5265" s="1" t="s">
        <v>14</v>
      </c>
    </row>
    <row r="5266" spans="1:16" ht="13" x14ac:dyDescent="0.15">
      <c r="A5266" s="1" t="s">
        <v>10</v>
      </c>
      <c r="B5266" s="6">
        <v>43156.502210648148</v>
      </c>
      <c r="C5266" s="10">
        <f>INT(Table1[[#This Row],[Start Time]])</f>
        <v>43156</v>
      </c>
      <c r="D5266" s="8">
        <f>Table1[[#This Row],[Start Time]]-Table1[[#This Row],[Date ]]</f>
        <v>0.50221064814832062</v>
      </c>
      <c r="E5266" s="2">
        <v>3.1875000000000001E-2</v>
      </c>
      <c r="G5266" s="1" t="s">
        <v>74</v>
      </c>
      <c r="I5266">
        <f>FIND(":",Table1[[#This Row],[Title]])</f>
        <v>9</v>
      </c>
      <c r="J5266">
        <f>FIND(":",Table1[[#This Row],[Title]],Table1[[#This Row],[Column1]]+2)</f>
        <v>19</v>
      </c>
      <c r="K5266" t="str">
        <f>LEFT(Table1[[#This Row],[Title]],Table1[[#This Row],[Column2]])</f>
        <v>Benidorm: Season 6:</v>
      </c>
      <c r="L5266" t="str">
        <f>LEFT(Table1[[#This Row],[Title]],Table1[[#This Row],[Column1]])</f>
        <v>Benidorm:</v>
      </c>
      <c r="M5266" s="1" t="s">
        <v>298</v>
      </c>
      <c r="N5266" s="2">
        <v>3.1875000000000001E-2</v>
      </c>
      <c r="O5266" s="1" t="s">
        <v>19</v>
      </c>
      <c r="P5266" s="1" t="s">
        <v>14</v>
      </c>
    </row>
    <row r="5267" spans="1:16" ht="13" x14ac:dyDescent="0.15">
      <c r="A5267" s="1" t="s">
        <v>10</v>
      </c>
      <c r="B5267" s="6">
        <v>43155.891655092593</v>
      </c>
      <c r="C5267" s="10">
        <f>INT(Table1[[#This Row],[Start Time]])</f>
        <v>43155</v>
      </c>
      <c r="D5267" s="8">
        <f>Table1[[#This Row],[Start Time]]-Table1[[#This Row],[Date ]]</f>
        <v>0.89165509259328246</v>
      </c>
      <c r="E5267" s="2">
        <v>3.1898148148148148E-2</v>
      </c>
      <c r="G5267" s="1" t="s">
        <v>75</v>
      </c>
      <c r="I5267">
        <f>FIND(":",Table1[[#This Row],[Title]])</f>
        <v>9</v>
      </c>
      <c r="J5267">
        <f>FIND(":",Table1[[#This Row],[Title]],Table1[[#This Row],[Column1]]+2)</f>
        <v>19</v>
      </c>
      <c r="K5267" t="str">
        <f>LEFT(Table1[[#This Row],[Title]],Table1[[#This Row],[Column2]])</f>
        <v>Benidorm: Season 5:</v>
      </c>
      <c r="L5267" t="str">
        <f>LEFT(Table1[[#This Row],[Title]],Table1[[#This Row],[Column1]])</f>
        <v>Benidorm:</v>
      </c>
      <c r="M5267" s="1" t="s">
        <v>298</v>
      </c>
      <c r="N5267" s="2">
        <v>3.2245370370370369E-2</v>
      </c>
      <c r="O5267" s="1" t="s">
        <v>19</v>
      </c>
      <c r="P5267" s="1" t="s">
        <v>14</v>
      </c>
    </row>
    <row r="5268" spans="1:16" ht="13" x14ac:dyDescent="0.15">
      <c r="A5268" s="1" t="s">
        <v>10</v>
      </c>
      <c r="B5268" s="6">
        <v>43155.856030092589</v>
      </c>
      <c r="C5268" s="10">
        <f>INT(Table1[[#This Row],[Start Time]])</f>
        <v>43155</v>
      </c>
      <c r="D5268" s="8">
        <f>Table1[[#This Row],[Start Time]]-Table1[[#This Row],[Date ]]</f>
        <v>0.85603009258920792</v>
      </c>
      <c r="E5268" s="2">
        <v>3.1550925925925927E-2</v>
      </c>
      <c r="G5268" s="1" t="s">
        <v>76</v>
      </c>
      <c r="I5268">
        <f>FIND(":",Table1[[#This Row],[Title]])</f>
        <v>9</v>
      </c>
      <c r="J5268">
        <f>FIND(":",Table1[[#This Row],[Title]],Table1[[#This Row],[Column1]]+2)</f>
        <v>19</v>
      </c>
      <c r="K5268" t="str">
        <f>LEFT(Table1[[#This Row],[Title]],Table1[[#This Row],[Column2]])</f>
        <v>Benidorm: Season 5:</v>
      </c>
      <c r="L5268" t="str">
        <f>LEFT(Table1[[#This Row],[Title]],Table1[[#This Row],[Column1]])</f>
        <v>Benidorm:</v>
      </c>
      <c r="M5268" s="1" t="s">
        <v>298</v>
      </c>
      <c r="N5268" s="2">
        <v>3.1898148148148148E-2</v>
      </c>
      <c r="O5268" s="1" t="s">
        <v>19</v>
      </c>
      <c r="P5268" s="1" t="s">
        <v>14</v>
      </c>
    </row>
    <row r="5269" spans="1:16" ht="13" x14ac:dyDescent="0.15">
      <c r="A5269" s="1" t="s">
        <v>10</v>
      </c>
      <c r="B5269" s="6">
        <v>43155.823622685188</v>
      </c>
      <c r="C5269" s="10">
        <f>INT(Table1[[#This Row],[Start Time]])</f>
        <v>43155</v>
      </c>
      <c r="D5269" s="8">
        <f>Table1[[#This Row],[Start Time]]-Table1[[#This Row],[Date ]]</f>
        <v>0.82362268518772908</v>
      </c>
      <c r="E5269" s="2">
        <v>3.2361111111111111E-2</v>
      </c>
      <c r="G5269" s="1" t="s">
        <v>70</v>
      </c>
      <c r="I5269">
        <f>FIND(":",Table1[[#This Row],[Title]])</f>
        <v>9</v>
      </c>
      <c r="J5269">
        <f>FIND(":",Table1[[#This Row],[Title]],Table1[[#This Row],[Column1]]+2)</f>
        <v>19</v>
      </c>
      <c r="K5269" t="str">
        <f>LEFT(Table1[[#This Row],[Title]],Table1[[#This Row],[Column2]])</f>
        <v>Benidorm: Season 5:</v>
      </c>
      <c r="L5269" t="str">
        <f>LEFT(Table1[[#This Row],[Title]],Table1[[#This Row],[Column1]])</f>
        <v>Benidorm:</v>
      </c>
      <c r="M5269" s="1" t="s">
        <v>298</v>
      </c>
      <c r="N5269" s="2">
        <v>3.2696759259259259E-2</v>
      </c>
      <c r="O5269" s="1" t="s">
        <v>19</v>
      </c>
      <c r="P5269" s="1" t="s">
        <v>14</v>
      </c>
    </row>
    <row r="5270" spans="1:16" ht="13" x14ac:dyDescent="0.15">
      <c r="A5270" s="1" t="s">
        <v>10</v>
      </c>
      <c r="B5270" s="6">
        <v>43155.784629629627</v>
      </c>
      <c r="C5270" s="10">
        <f>INT(Table1[[#This Row],[Start Time]])</f>
        <v>43155</v>
      </c>
      <c r="D5270" s="8">
        <f>Table1[[#This Row],[Start Time]]-Table1[[#This Row],[Date ]]</f>
        <v>0.78462962962657912</v>
      </c>
      <c r="E5270" s="2">
        <v>3.1574074074074074E-2</v>
      </c>
      <c r="G5270" s="1" t="s">
        <v>77</v>
      </c>
      <c r="I5270">
        <f>FIND(":",Table1[[#This Row],[Title]])</f>
        <v>9</v>
      </c>
      <c r="J5270">
        <f>FIND(":",Table1[[#This Row],[Title]],Table1[[#This Row],[Column1]]+2)</f>
        <v>19</v>
      </c>
      <c r="K5270" t="str">
        <f>LEFT(Table1[[#This Row],[Title]],Table1[[#This Row],[Column2]])</f>
        <v>Benidorm: Season 5:</v>
      </c>
      <c r="L5270" t="str">
        <f>LEFT(Table1[[#This Row],[Title]],Table1[[#This Row],[Column1]])</f>
        <v>Benidorm:</v>
      </c>
      <c r="M5270" s="1" t="s">
        <v>298</v>
      </c>
      <c r="N5270" s="2">
        <v>3.1898148148148148E-2</v>
      </c>
      <c r="O5270" s="1" t="s">
        <v>19</v>
      </c>
      <c r="P5270" s="1" t="s">
        <v>14</v>
      </c>
    </row>
    <row r="5271" spans="1:16" ht="13" x14ac:dyDescent="0.15">
      <c r="A5271" s="1" t="s">
        <v>10</v>
      </c>
      <c r="B5271" s="6">
        <v>43155.732604166667</v>
      </c>
      <c r="C5271" s="10">
        <f>INT(Table1[[#This Row],[Start Time]])</f>
        <v>43155</v>
      </c>
      <c r="D5271" s="8">
        <f>Table1[[#This Row],[Start Time]]-Table1[[#This Row],[Date ]]</f>
        <v>0.73260416666744277</v>
      </c>
      <c r="E5271" s="2">
        <v>3.1354166666666669E-2</v>
      </c>
      <c r="G5271" s="1" t="s">
        <v>78</v>
      </c>
      <c r="I5271">
        <f>FIND(":",Table1[[#This Row],[Title]])</f>
        <v>9</v>
      </c>
      <c r="J5271">
        <f>FIND(":",Table1[[#This Row],[Title]],Table1[[#This Row],[Column1]]+2)</f>
        <v>19</v>
      </c>
      <c r="K5271" t="str">
        <f>LEFT(Table1[[#This Row],[Title]],Table1[[#This Row],[Column2]])</f>
        <v>Benidorm: Season 5:</v>
      </c>
      <c r="L5271" t="str">
        <f>LEFT(Table1[[#This Row],[Title]],Table1[[#This Row],[Column1]])</f>
        <v>Benidorm:</v>
      </c>
      <c r="M5271" s="1" t="s">
        <v>298</v>
      </c>
      <c r="N5271" s="2">
        <v>3.170138888888889E-2</v>
      </c>
      <c r="O5271" s="1" t="s">
        <v>19</v>
      </c>
      <c r="P5271" s="1" t="s">
        <v>14</v>
      </c>
    </row>
    <row r="5272" spans="1:16" ht="13" x14ac:dyDescent="0.15">
      <c r="A5272" s="1" t="s">
        <v>10</v>
      </c>
      <c r="B5272" s="6">
        <v>43154.952974537038</v>
      </c>
      <c r="C5272" s="10">
        <f>INT(Table1[[#This Row],[Start Time]])</f>
        <v>43154</v>
      </c>
      <c r="D5272" s="8">
        <f>Table1[[#This Row],[Start Time]]-Table1[[#This Row],[Date ]]</f>
        <v>0.95297453703824431</v>
      </c>
      <c r="E5272" s="2">
        <v>1.1574074074074073E-5</v>
      </c>
      <c r="G5272" s="1" t="s">
        <v>78</v>
      </c>
      <c r="I5272">
        <f>FIND(":",Table1[[#This Row],[Title]])</f>
        <v>9</v>
      </c>
      <c r="J5272">
        <f>FIND(":",Table1[[#This Row],[Title]],Table1[[#This Row],[Column1]]+2)</f>
        <v>19</v>
      </c>
      <c r="K5272" t="str">
        <f>LEFT(Table1[[#This Row],[Title]],Table1[[#This Row],[Column2]])</f>
        <v>Benidorm: Season 5:</v>
      </c>
      <c r="L5272" t="str">
        <f>LEFT(Table1[[#This Row],[Title]],Table1[[#This Row],[Column1]])</f>
        <v>Benidorm:</v>
      </c>
      <c r="M5272" s="1" t="s">
        <v>298</v>
      </c>
      <c r="N5272" s="2">
        <v>3.2407407407407406E-4</v>
      </c>
      <c r="O5272" s="1" t="s">
        <v>19</v>
      </c>
      <c r="P5272" s="1" t="s">
        <v>14</v>
      </c>
    </row>
    <row r="5273" spans="1:16" ht="13" x14ac:dyDescent="0.15">
      <c r="A5273" s="1" t="s">
        <v>10</v>
      </c>
      <c r="B5273" s="6">
        <v>43154.920810185184</v>
      </c>
      <c r="C5273" s="10">
        <f>INT(Table1[[#This Row],[Start Time]])</f>
        <v>43154</v>
      </c>
      <c r="D5273" s="8">
        <f>Table1[[#This Row],[Start Time]]-Table1[[#This Row],[Date ]]</f>
        <v>0.92081018518365454</v>
      </c>
      <c r="E5273" s="2">
        <v>3.2106481481481479E-2</v>
      </c>
      <c r="G5273" s="1" t="s">
        <v>690</v>
      </c>
      <c r="I5273">
        <f>FIND(":",Table1[[#This Row],[Title]])</f>
        <v>9</v>
      </c>
      <c r="J5273">
        <f>FIND(":",Table1[[#This Row],[Title]],Table1[[#This Row],[Column1]]+2)</f>
        <v>19</v>
      </c>
      <c r="K5273" t="str">
        <f>LEFT(Table1[[#This Row],[Title]],Table1[[#This Row],[Column2]])</f>
        <v>Benidorm: Season 5:</v>
      </c>
      <c r="L5273" t="str">
        <f>LEFT(Table1[[#This Row],[Title]],Table1[[#This Row],[Column1]])</f>
        <v>Benidorm:</v>
      </c>
      <c r="M5273" s="1" t="s">
        <v>298</v>
      </c>
      <c r="N5273" s="2">
        <v>3.2118055555555552E-2</v>
      </c>
      <c r="O5273" s="1" t="s">
        <v>19</v>
      </c>
      <c r="P5273" s="1" t="s">
        <v>14</v>
      </c>
    </row>
    <row r="5274" spans="1:16" ht="13" x14ac:dyDescent="0.15">
      <c r="A5274" s="1" t="s">
        <v>10</v>
      </c>
      <c r="B5274" s="6">
        <v>43154.880289351851</v>
      </c>
      <c r="C5274" s="10">
        <f>INT(Table1[[#This Row],[Start Time]])</f>
        <v>43154</v>
      </c>
      <c r="D5274" s="8">
        <f>Table1[[#This Row],[Start Time]]-Table1[[#This Row],[Date ]]</f>
        <v>0.88028935185138835</v>
      </c>
      <c r="E5274" s="2">
        <v>3.2986111111111112E-2</v>
      </c>
      <c r="G5274" s="1" t="s">
        <v>691</v>
      </c>
      <c r="I5274">
        <f>FIND(":",Table1[[#This Row],[Title]])</f>
        <v>9</v>
      </c>
      <c r="J5274">
        <f>FIND(":",Table1[[#This Row],[Title]],Table1[[#This Row],[Column1]]+2)</f>
        <v>19</v>
      </c>
      <c r="K5274" t="str">
        <f>LEFT(Table1[[#This Row],[Title]],Table1[[#This Row],[Column2]])</f>
        <v>Benidorm: Season 5:</v>
      </c>
      <c r="L5274" t="str">
        <f>LEFT(Table1[[#This Row],[Title]],Table1[[#This Row],[Column1]])</f>
        <v>Benidorm:</v>
      </c>
      <c r="M5274" s="1" t="s">
        <v>298</v>
      </c>
      <c r="N5274" s="2">
        <v>3.1331018518518522E-2</v>
      </c>
      <c r="O5274" s="1" t="s">
        <v>19</v>
      </c>
      <c r="P5274" s="1" t="s">
        <v>14</v>
      </c>
    </row>
    <row r="5275" spans="1:16" ht="13" x14ac:dyDescent="0.15">
      <c r="A5275" s="1" t="s">
        <v>10</v>
      </c>
      <c r="B5275" s="6">
        <v>43154.847685185188</v>
      </c>
      <c r="C5275" s="10">
        <f>INT(Table1[[#This Row],[Start Time]])</f>
        <v>43154</v>
      </c>
      <c r="D5275" s="8">
        <f>Table1[[#This Row],[Start Time]]-Table1[[#This Row],[Date ]]</f>
        <v>0.84768518518831115</v>
      </c>
      <c r="E5275" s="2">
        <v>3.1631944444444442E-2</v>
      </c>
      <c r="G5275" s="1" t="s">
        <v>692</v>
      </c>
      <c r="I5275">
        <f>FIND(":",Table1[[#This Row],[Title]])</f>
        <v>9</v>
      </c>
      <c r="J5275">
        <f>FIND(":",Table1[[#This Row],[Title]],Table1[[#This Row],[Column1]]+2)</f>
        <v>19</v>
      </c>
      <c r="K5275" t="str">
        <f>LEFT(Table1[[#This Row],[Title]],Table1[[#This Row],[Column2]])</f>
        <v>Benidorm: Season 4:</v>
      </c>
      <c r="L5275" t="str">
        <f>LEFT(Table1[[#This Row],[Title]],Table1[[#This Row],[Column1]])</f>
        <v>Benidorm:</v>
      </c>
      <c r="M5275" s="1" t="s">
        <v>298</v>
      </c>
      <c r="N5275" s="2">
        <v>3.197916666666667E-2</v>
      </c>
      <c r="O5275" s="1" t="s">
        <v>19</v>
      </c>
      <c r="P5275" s="1" t="s">
        <v>14</v>
      </c>
    </row>
    <row r="5276" spans="1:16" ht="13" x14ac:dyDescent="0.15">
      <c r="A5276" s="1" t="s">
        <v>10</v>
      </c>
      <c r="B5276" s="6">
        <v>43154.813287037039</v>
      </c>
      <c r="C5276" s="10">
        <f>INT(Table1[[#This Row],[Start Time]])</f>
        <v>43154</v>
      </c>
      <c r="D5276" s="8">
        <f>Table1[[#This Row],[Start Time]]-Table1[[#This Row],[Date ]]</f>
        <v>0.81328703703911742</v>
      </c>
      <c r="E5276" s="2">
        <v>3.1608796296296295E-2</v>
      </c>
      <c r="G5276" s="1" t="s">
        <v>84</v>
      </c>
      <c r="I5276">
        <f>FIND(":",Table1[[#This Row],[Title]])</f>
        <v>9</v>
      </c>
      <c r="J5276">
        <f>FIND(":",Table1[[#This Row],[Title]],Table1[[#This Row],[Column1]]+2)</f>
        <v>19</v>
      </c>
      <c r="K5276" t="str">
        <f>LEFT(Table1[[#This Row],[Title]],Table1[[#This Row],[Column2]])</f>
        <v>Benidorm: Season 4:</v>
      </c>
      <c r="L5276" t="str">
        <f>LEFT(Table1[[#This Row],[Title]],Table1[[#This Row],[Column1]])</f>
        <v>Benidorm:</v>
      </c>
      <c r="M5276" s="1" t="s">
        <v>298</v>
      </c>
      <c r="N5276" s="2">
        <v>3.1956018518518516E-2</v>
      </c>
      <c r="O5276" s="1" t="s">
        <v>19</v>
      </c>
      <c r="P5276" s="1" t="s">
        <v>14</v>
      </c>
    </row>
    <row r="5277" spans="1:16" ht="13" x14ac:dyDescent="0.15">
      <c r="A5277" s="1" t="s">
        <v>10</v>
      </c>
      <c r="B5277" s="6">
        <v>43154.781481481485</v>
      </c>
      <c r="C5277" s="10">
        <f>INT(Table1[[#This Row],[Start Time]])</f>
        <v>43154</v>
      </c>
      <c r="D5277" s="8">
        <f>Table1[[#This Row],[Start Time]]-Table1[[#This Row],[Date ]]</f>
        <v>0.78148148148466134</v>
      </c>
      <c r="E5277" s="2">
        <v>3.1446759259259258E-2</v>
      </c>
      <c r="G5277" s="1" t="s">
        <v>85</v>
      </c>
      <c r="I5277">
        <f>FIND(":",Table1[[#This Row],[Title]])</f>
        <v>9</v>
      </c>
      <c r="J5277">
        <f>FIND(":",Table1[[#This Row],[Title]],Table1[[#This Row],[Column1]]+2)</f>
        <v>19</v>
      </c>
      <c r="K5277" t="str">
        <f>LEFT(Table1[[#This Row],[Title]],Table1[[#This Row],[Column2]])</f>
        <v>Benidorm: Season 4:</v>
      </c>
      <c r="L5277" t="str">
        <f>LEFT(Table1[[#This Row],[Title]],Table1[[#This Row],[Column1]])</f>
        <v>Benidorm:</v>
      </c>
      <c r="M5277" s="1" t="s">
        <v>298</v>
      </c>
      <c r="N5277" s="2">
        <v>3.1469907407407405E-2</v>
      </c>
      <c r="O5277" s="1" t="s">
        <v>19</v>
      </c>
      <c r="P5277" s="1" t="s">
        <v>14</v>
      </c>
    </row>
    <row r="5278" spans="1:16" ht="13" x14ac:dyDescent="0.15">
      <c r="A5278" s="1" t="s">
        <v>10</v>
      </c>
      <c r="B5278" s="6">
        <v>43153.913101851853</v>
      </c>
      <c r="C5278" s="10">
        <f>INT(Table1[[#This Row],[Start Time]])</f>
        <v>43153</v>
      </c>
      <c r="D5278" s="8">
        <f>Table1[[#This Row],[Start Time]]-Table1[[#This Row],[Date ]]</f>
        <v>0.91310185185284354</v>
      </c>
      <c r="E5278" s="2">
        <v>3.1666666666666669E-2</v>
      </c>
      <c r="G5278" s="1" t="s">
        <v>696</v>
      </c>
      <c r="I5278">
        <f>FIND(":",Table1[[#This Row],[Title]])</f>
        <v>9</v>
      </c>
      <c r="J5278">
        <f>FIND(":",Table1[[#This Row],[Title]],Table1[[#This Row],[Column1]]+2)</f>
        <v>19</v>
      </c>
      <c r="K5278" t="str">
        <f>LEFT(Table1[[#This Row],[Title]],Table1[[#This Row],[Column2]])</f>
        <v>Benidorm: Season 4:</v>
      </c>
      <c r="L5278" t="str">
        <f>LEFT(Table1[[#This Row],[Title]],Table1[[#This Row],[Column1]])</f>
        <v>Benidorm:</v>
      </c>
      <c r="M5278" s="1" t="s">
        <v>298</v>
      </c>
      <c r="N5278" s="2">
        <v>3.2002314814814817E-2</v>
      </c>
      <c r="O5278" s="1" t="s">
        <v>19</v>
      </c>
      <c r="P5278" s="1" t="s">
        <v>14</v>
      </c>
    </row>
    <row r="5279" spans="1:16" ht="13" x14ac:dyDescent="0.15">
      <c r="A5279" s="1" t="s">
        <v>10</v>
      </c>
      <c r="B5279" s="6">
        <v>43153.882268518515</v>
      </c>
      <c r="C5279" s="10">
        <f>INT(Table1[[#This Row],[Start Time]])</f>
        <v>43153</v>
      </c>
      <c r="D5279" s="8">
        <f>Table1[[#This Row],[Start Time]]-Table1[[#This Row],[Date ]]</f>
        <v>0.88226851851504762</v>
      </c>
      <c r="E5279" s="2">
        <v>3.0787037037037036E-2</v>
      </c>
      <c r="G5279" s="1" t="s">
        <v>697</v>
      </c>
      <c r="I5279">
        <f>FIND(":",Table1[[#This Row],[Title]])</f>
        <v>9</v>
      </c>
      <c r="J5279">
        <f>FIND(":",Table1[[#This Row],[Title]],Table1[[#This Row],[Column1]]+2)</f>
        <v>19</v>
      </c>
      <c r="K5279" t="str">
        <f>LEFT(Table1[[#This Row],[Title]],Table1[[#This Row],[Column2]])</f>
        <v>Benidorm: Season 4:</v>
      </c>
      <c r="L5279" t="str">
        <f>LEFT(Table1[[#This Row],[Title]],Table1[[#This Row],[Column1]])</f>
        <v>Benidorm:</v>
      </c>
      <c r="M5279" s="1" t="s">
        <v>298</v>
      </c>
      <c r="N5279" s="2">
        <v>3.111111111111111E-2</v>
      </c>
      <c r="O5279" s="1" t="s">
        <v>19</v>
      </c>
      <c r="P5279" s="1" t="s">
        <v>14</v>
      </c>
    </row>
    <row r="5280" spans="1:16" ht="13" x14ac:dyDescent="0.15">
      <c r="A5280" s="1" t="s">
        <v>10</v>
      </c>
      <c r="B5280" s="6">
        <v>43153.841886574075</v>
      </c>
      <c r="C5280" s="10">
        <f>INT(Table1[[#This Row],[Start Time]])</f>
        <v>43153</v>
      </c>
      <c r="D5280" s="8">
        <f>Table1[[#This Row],[Start Time]]-Table1[[#This Row],[Date ]]</f>
        <v>0.84188657407503342</v>
      </c>
      <c r="E5280" s="2">
        <v>3.1481481481481478E-2</v>
      </c>
      <c r="G5280" s="1" t="s">
        <v>698</v>
      </c>
      <c r="I5280">
        <f>FIND(":",Table1[[#This Row],[Title]])</f>
        <v>9</v>
      </c>
      <c r="J5280">
        <f>FIND(":",Table1[[#This Row],[Title]],Table1[[#This Row],[Column1]]+2)</f>
        <v>19</v>
      </c>
      <c r="K5280" t="str">
        <f>LEFT(Table1[[#This Row],[Title]],Table1[[#This Row],[Column2]])</f>
        <v>Benidorm: Season 4:</v>
      </c>
      <c r="L5280" t="str">
        <f>LEFT(Table1[[#This Row],[Title]],Table1[[#This Row],[Column1]])</f>
        <v>Benidorm:</v>
      </c>
      <c r="M5280" s="1" t="s">
        <v>298</v>
      </c>
      <c r="N5280" s="2">
        <v>3.1817129629629633E-2</v>
      </c>
      <c r="O5280" s="1" t="s">
        <v>19</v>
      </c>
      <c r="P5280" s="1" t="s">
        <v>14</v>
      </c>
    </row>
    <row r="5281" spans="1:16" ht="13" x14ac:dyDescent="0.15">
      <c r="A5281" s="1" t="s">
        <v>10</v>
      </c>
      <c r="B5281" s="6">
        <v>43153.802858796298</v>
      </c>
      <c r="C5281" s="10">
        <f>INT(Table1[[#This Row],[Start Time]])</f>
        <v>43153</v>
      </c>
      <c r="D5281" s="8">
        <f>Table1[[#This Row],[Start Time]]-Table1[[#This Row],[Date ]]</f>
        <v>0.80285879629809642</v>
      </c>
      <c r="E5281" s="2">
        <v>3.5509259259259261E-2</v>
      </c>
      <c r="G5281" s="1" t="s">
        <v>699</v>
      </c>
      <c r="I5281">
        <f>FIND(":",Table1[[#This Row],[Title]])</f>
        <v>9</v>
      </c>
      <c r="J5281">
        <f>FIND(":",Table1[[#This Row],[Title]],Table1[[#This Row],[Column1]]+2)</f>
        <v>19</v>
      </c>
      <c r="K5281" t="str">
        <f>LEFT(Table1[[#This Row],[Title]],Table1[[#This Row],[Column2]])</f>
        <v>Benidorm: Season 4:</v>
      </c>
      <c r="L5281" t="str">
        <f>LEFT(Table1[[#This Row],[Title]],Table1[[#This Row],[Column1]])</f>
        <v>Benidorm:</v>
      </c>
      <c r="M5281" s="1" t="s">
        <v>298</v>
      </c>
      <c r="N5281" s="2">
        <v>3.5833333333333335E-2</v>
      </c>
      <c r="O5281" s="1" t="s">
        <v>19</v>
      </c>
      <c r="P5281" s="1" t="s">
        <v>14</v>
      </c>
    </row>
    <row r="5282" spans="1:16" ht="13" x14ac:dyDescent="0.15">
      <c r="A5282" s="1" t="s">
        <v>10</v>
      </c>
      <c r="B5282" s="6">
        <v>43153.767546296294</v>
      </c>
      <c r="C5282" s="10">
        <f>INT(Table1[[#This Row],[Start Time]])</f>
        <v>43153</v>
      </c>
      <c r="D5282" s="8">
        <f>Table1[[#This Row],[Start Time]]-Table1[[#This Row],[Date ]]</f>
        <v>0.76754629629431292</v>
      </c>
      <c r="E5282" s="2">
        <v>3.1030092592592592E-2</v>
      </c>
      <c r="G5282" s="1" t="s">
        <v>308</v>
      </c>
      <c r="I5282">
        <f>FIND(":",Table1[[#This Row],[Title]])</f>
        <v>9</v>
      </c>
      <c r="J5282">
        <f>FIND(":",Table1[[#This Row],[Title]],Table1[[#This Row],[Column1]]+2)</f>
        <v>19</v>
      </c>
      <c r="K5282" t="str">
        <f>LEFT(Table1[[#This Row],[Title]],Table1[[#This Row],[Column2]])</f>
        <v>Benidorm: Season 3:</v>
      </c>
      <c r="L5282" t="str">
        <f>LEFT(Table1[[#This Row],[Title]],Table1[[#This Row],[Column1]])</f>
        <v>Benidorm:</v>
      </c>
      <c r="M5282" s="1" t="s">
        <v>298</v>
      </c>
      <c r="N5282" s="2">
        <v>3.1365740740740743E-2</v>
      </c>
      <c r="O5282" s="1" t="s">
        <v>19</v>
      </c>
      <c r="P5282" s="1" t="s">
        <v>14</v>
      </c>
    </row>
    <row r="5283" spans="1:16" ht="13" x14ac:dyDescent="0.15">
      <c r="A5283" s="1" t="s">
        <v>10</v>
      </c>
      <c r="B5283" s="6">
        <v>43152.916701388887</v>
      </c>
      <c r="C5283" s="10">
        <f>INT(Table1[[#This Row],[Start Time]])</f>
        <v>43152</v>
      </c>
      <c r="D5283" s="8">
        <f>Table1[[#This Row],[Start Time]]-Table1[[#This Row],[Date ]]</f>
        <v>0.91670138888730435</v>
      </c>
      <c r="E5283" s="2">
        <v>3.0590277777777779E-2</v>
      </c>
      <c r="G5283" s="1" t="s">
        <v>426</v>
      </c>
      <c r="I5283">
        <f>FIND(":",Table1[[#This Row],[Title]])</f>
        <v>9</v>
      </c>
      <c r="J5283">
        <f>FIND(":",Table1[[#This Row],[Title]],Table1[[#This Row],[Column1]]+2)</f>
        <v>19</v>
      </c>
      <c r="K5283" t="str">
        <f>LEFT(Table1[[#This Row],[Title]],Table1[[#This Row],[Column2]])</f>
        <v>Benidorm: Season 3:</v>
      </c>
      <c r="L5283" t="str">
        <f>LEFT(Table1[[#This Row],[Title]],Table1[[#This Row],[Column1]])</f>
        <v>Benidorm:</v>
      </c>
      <c r="M5283" s="1" t="s">
        <v>298</v>
      </c>
      <c r="N5283" s="2">
        <v>3.0960648148148147E-2</v>
      </c>
      <c r="O5283" s="1" t="s">
        <v>19</v>
      </c>
      <c r="P5283" s="1" t="s">
        <v>14</v>
      </c>
    </row>
    <row r="5284" spans="1:16" ht="13" x14ac:dyDescent="0.15">
      <c r="A5284" s="1" t="s">
        <v>10</v>
      </c>
      <c r="B5284" s="6">
        <v>43152.916087962964</v>
      </c>
      <c r="C5284" s="10">
        <f>INT(Table1[[#This Row],[Start Time]])</f>
        <v>43152</v>
      </c>
      <c r="D5284" s="8">
        <f>Table1[[#This Row],[Start Time]]-Table1[[#This Row],[Date ]]</f>
        <v>0.91608796296350192</v>
      </c>
      <c r="E5284" s="2">
        <v>4.5138888888888887E-4</v>
      </c>
      <c r="G5284" s="1" t="s">
        <v>427</v>
      </c>
      <c r="I5284">
        <f>FIND(":",Table1[[#This Row],[Title]])</f>
        <v>9</v>
      </c>
      <c r="J5284">
        <f>FIND(":",Table1[[#This Row],[Title]],Table1[[#This Row],[Column1]]+2)</f>
        <v>19</v>
      </c>
      <c r="K5284" t="str">
        <f>LEFT(Table1[[#This Row],[Title]],Table1[[#This Row],[Column2]])</f>
        <v>Benidorm: Season 3:</v>
      </c>
      <c r="L5284" t="str">
        <f>LEFT(Table1[[#This Row],[Title]],Table1[[#This Row],[Column1]])</f>
        <v>Benidorm:</v>
      </c>
      <c r="M5284" s="1" t="s">
        <v>298</v>
      </c>
      <c r="N5284" s="2">
        <v>4.5138888888888887E-4</v>
      </c>
      <c r="O5284" s="1" t="s">
        <v>19</v>
      </c>
      <c r="P5284" s="1" t="s">
        <v>14</v>
      </c>
    </row>
    <row r="5285" spans="1:16" ht="13" x14ac:dyDescent="0.15">
      <c r="A5285" s="1" t="s">
        <v>10</v>
      </c>
      <c r="B5285" s="6">
        <v>43151.903564814813</v>
      </c>
      <c r="C5285" s="10">
        <f>INT(Table1[[#This Row],[Start Time]])</f>
        <v>43151</v>
      </c>
      <c r="D5285" s="8">
        <f>Table1[[#This Row],[Start Time]]-Table1[[#This Row],[Date ]]</f>
        <v>0.903564814812853</v>
      </c>
      <c r="E5285" s="2">
        <v>3.1041666666666665E-2</v>
      </c>
      <c r="G5285" s="1" t="s">
        <v>427</v>
      </c>
      <c r="I5285">
        <f>FIND(":",Table1[[#This Row],[Title]])</f>
        <v>9</v>
      </c>
      <c r="J5285">
        <f>FIND(":",Table1[[#This Row],[Title]],Table1[[#This Row],[Column1]]+2)</f>
        <v>19</v>
      </c>
      <c r="K5285" t="str">
        <f>LEFT(Table1[[#This Row],[Title]],Table1[[#This Row],[Column2]])</f>
        <v>Benidorm: Season 3:</v>
      </c>
      <c r="L5285" t="str">
        <f>LEFT(Table1[[#This Row],[Title]],Table1[[#This Row],[Column1]])</f>
        <v>Benidorm:</v>
      </c>
      <c r="M5285" s="1" t="s">
        <v>298</v>
      </c>
      <c r="N5285" s="2">
        <v>3.1377314814814816E-2</v>
      </c>
      <c r="O5285" s="1" t="s">
        <v>19</v>
      </c>
      <c r="P5285" s="1" t="s">
        <v>14</v>
      </c>
    </row>
    <row r="5286" spans="1:16" ht="13" x14ac:dyDescent="0.15">
      <c r="A5286" s="1" t="s">
        <v>10</v>
      </c>
      <c r="B5286" s="6">
        <v>43151.86886574074</v>
      </c>
      <c r="C5286" s="10">
        <f>INT(Table1[[#This Row],[Start Time]])</f>
        <v>43151</v>
      </c>
      <c r="D5286" s="8">
        <f>Table1[[#This Row],[Start Time]]-Table1[[#This Row],[Date ]]</f>
        <v>0.86886574074014788</v>
      </c>
      <c r="E5286" s="2">
        <v>3.1643518518518515E-2</v>
      </c>
      <c r="G5286" s="1" t="s">
        <v>428</v>
      </c>
      <c r="I5286">
        <f>FIND(":",Table1[[#This Row],[Title]])</f>
        <v>9</v>
      </c>
      <c r="J5286">
        <f>FIND(":",Table1[[#This Row],[Title]],Table1[[#This Row],[Column1]]+2)</f>
        <v>19</v>
      </c>
      <c r="K5286" t="str">
        <f>LEFT(Table1[[#This Row],[Title]],Table1[[#This Row],[Column2]])</f>
        <v>Benidorm: Season 3:</v>
      </c>
      <c r="L5286" t="str">
        <f>LEFT(Table1[[#This Row],[Title]],Table1[[#This Row],[Column1]])</f>
        <v>Benidorm:</v>
      </c>
      <c r="M5286" s="1" t="s">
        <v>298</v>
      </c>
      <c r="N5286" s="2">
        <v>3.197916666666667E-2</v>
      </c>
      <c r="O5286" s="1" t="s">
        <v>19</v>
      </c>
      <c r="P5286" s="1" t="s">
        <v>14</v>
      </c>
    </row>
    <row r="5287" spans="1:16" ht="13" x14ac:dyDescent="0.15">
      <c r="A5287" s="1" t="s">
        <v>10</v>
      </c>
      <c r="B5287" s="6">
        <v>43151.836064814815</v>
      </c>
      <c r="C5287" s="10">
        <f>INT(Table1[[#This Row],[Start Time]])</f>
        <v>43151</v>
      </c>
      <c r="D5287" s="8">
        <f>Table1[[#This Row],[Start Time]]-Table1[[#This Row],[Date ]]</f>
        <v>0.83606481481547235</v>
      </c>
      <c r="E5287" s="2">
        <v>3.1805555555555552E-2</v>
      </c>
      <c r="G5287" s="1" t="s">
        <v>429</v>
      </c>
      <c r="I5287">
        <f>FIND(":",Table1[[#This Row],[Title]])</f>
        <v>9</v>
      </c>
      <c r="J5287">
        <f>FIND(":",Table1[[#This Row],[Title]],Table1[[#This Row],[Column1]]+2)</f>
        <v>19</v>
      </c>
      <c r="K5287" t="str">
        <f>LEFT(Table1[[#This Row],[Title]],Table1[[#This Row],[Column2]])</f>
        <v>Benidorm: Season 3:</v>
      </c>
      <c r="L5287" t="str">
        <f>LEFT(Table1[[#This Row],[Title]],Table1[[#This Row],[Column1]])</f>
        <v>Benidorm:</v>
      </c>
      <c r="M5287" s="1" t="s">
        <v>298</v>
      </c>
      <c r="N5287" s="2">
        <v>3.2129629629629633E-2</v>
      </c>
      <c r="O5287" s="1" t="s">
        <v>19</v>
      </c>
      <c r="P5287" s="1" t="s">
        <v>14</v>
      </c>
    </row>
    <row r="5288" spans="1:16" ht="13" x14ac:dyDescent="0.15">
      <c r="A5288" s="1" t="s">
        <v>10</v>
      </c>
      <c r="B5288" s="6">
        <v>43151.793587962966</v>
      </c>
      <c r="C5288" s="10">
        <f>INT(Table1[[#This Row],[Start Time]])</f>
        <v>43151</v>
      </c>
      <c r="D5288" s="8">
        <f>Table1[[#This Row],[Start Time]]-Table1[[#This Row],[Date ]]</f>
        <v>0.79358796296583023</v>
      </c>
      <c r="E5288" s="2">
        <v>3.1782407407407405E-2</v>
      </c>
      <c r="G5288" s="1" t="s">
        <v>430</v>
      </c>
      <c r="I5288">
        <f>FIND(":",Table1[[#This Row],[Title]])</f>
        <v>9</v>
      </c>
      <c r="J5288">
        <f>FIND(":",Table1[[#This Row],[Title]],Table1[[#This Row],[Column1]]+2)</f>
        <v>19</v>
      </c>
      <c r="K5288" t="str">
        <f>LEFT(Table1[[#This Row],[Title]],Table1[[#This Row],[Column2]])</f>
        <v>Benidorm: Season 3:</v>
      </c>
      <c r="L5288" t="str">
        <f>LEFT(Table1[[#This Row],[Title]],Table1[[#This Row],[Column1]])</f>
        <v>Benidorm:</v>
      </c>
      <c r="M5288" s="1" t="s">
        <v>298</v>
      </c>
      <c r="N5288" s="2">
        <v>3.1793981481481479E-2</v>
      </c>
      <c r="O5288" s="1" t="s">
        <v>19</v>
      </c>
      <c r="P5288" s="1" t="s">
        <v>14</v>
      </c>
    </row>
    <row r="5289" spans="1:16" ht="13" x14ac:dyDescent="0.15">
      <c r="A5289" s="1" t="s">
        <v>10</v>
      </c>
      <c r="B5289" s="6">
        <v>43150.89770833333</v>
      </c>
      <c r="C5289" s="10">
        <f>INT(Table1[[#This Row],[Start Time]])</f>
        <v>43150</v>
      </c>
      <c r="D5289" s="8">
        <f>Table1[[#This Row],[Start Time]]-Table1[[#This Row],[Date ]]</f>
        <v>0.89770833333022892</v>
      </c>
      <c r="E5289" s="2">
        <v>3.1307870370370368E-2</v>
      </c>
      <c r="G5289" s="1" t="s">
        <v>431</v>
      </c>
      <c r="I5289">
        <f>FIND(":",Table1[[#This Row],[Title]])</f>
        <v>9</v>
      </c>
      <c r="J5289">
        <f>FIND(":",Table1[[#This Row],[Title]],Table1[[#This Row],[Column1]]+2)</f>
        <v>19</v>
      </c>
      <c r="K5289" t="str">
        <f>LEFT(Table1[[#This Row],[Title]],Table1[[#This Row],[Column2]])</f>
        <v>Benidorm: Season 3:</v>
      </c>
      <c r="L5289" t="str">
        <f>LEFT(Table1[[#This Row],[Title]],Table1[[#This Row],[Column1]])</f>
        <v>Benidorm:</v>
      </c>
      <c r="M5289" s="1" t="s">
        <v>298</v>
      </c>
      <c r="N5289" s="2">
        <v>3.1620370370370368E-2</v>
      </c>
      <c r="O5289" s="1" t="s">
        <v>19</v>
      </c>
      <c r="P5289" s="1" t="s">
        <v>14</v>
      </c>
    </row>
    <row r="5290" spans="1:16" ht="13" x14ac:dyDescent="0.15">
      <c r="A5290" s="1" t="s">
        <v>10</v>
      </c>
      <c r="B5290" s="6">
        <v>43150.882615740738</v>
      </c>
      <c r="C5290" s="10">
        <f>INT(Table1[[#This Row],[Start Time]])</f>
        <v>43150</v>
      </c>
      <c r="D5290" s="8">
        <f>Table1[[#This Row],[Start Time]]-Table1[[#This Row],[Date ]]</f>
        <v>0.88261574073840166</v>
      </c>
      <c r="E5290" s="2">
        <v>1.4918981481481481E-2</v>
      </c>
      <c r="G5290" s="1" t="s">
        <v>432</v>
      </c>
      <c r="I5290">
        <f>FIND(":",Table1[[#This Row],[Title]])</f>
        <v>9</v>
      </c>
      <c r="J5290">
        <f>FIND(":",Table1[[#This Row],[Title]],Table1[[#This Row],[Column1]]+2)</f>
        <v>19</v>
      </c>
      <c r="K5290" t="str">
        <f>LEFT(Table1[[#This Row],[Title]],Table1[[#This Row],[Column2]])</f>
        <v>Benidorm: Season 2:</v>
      </c>
      <c r="L5290" t="str">
        <f>LEFT(Table1[[#This Row],[Title]],Table1[[#This Row],[Column1]])</f>
        <v>Benidorm:</v>
      </c>
      <c r="M5290" s="1" t="s">
        <v>298</v>
      </c>
      <c r="N5290" s="2">
        <v>1.525462962962963E-2</v>
      </c>
      <c r="O5290" s="1" t="s">
        <v>19</v>
      </c>
      <c r="P5290" s="1" t="s">
        <v>14</v>
      </c>
    </row>
    <row r="5291" spans="1:16" ht="13" x14ac:dyDescent="0.15">
      <c r="A5291" s="1" t="s">
        <v>10</v>
      </c>
      <c r="B5291" s="6">
        <v>43150.867650462962</v>
      </c>
      <c r="C5291" s="10">
        <f>INT(Table1[[#This Row],[Start Time]])</f>
        <v>43150</v>
      </c>
      <c r="D5291" s="8">
        <f>Table1[[#This Row],[Start Time]]-Table1[[#This Row],[Date ]]</f>
        <v>0.86765046296204673</v>
      </c>
      <c r="E5291" s="2">
        <v>1.4907407407407407E-2</v>
      </c>
      <c r="G5291" s="1" t="s">
        <v>433</v>
      </c>
      <c r="I5291">
        <f>FIND(":",Table1[[#This Row],[Title]])</f>
        <v>9</v>
      </c>
      <c r="J5291">
        <f>FIND(":",Table1[[#This Row],[Title]],Table1[[#This Row],[Column1]]+2)</f>
        <v>19</v>
      </c>
      <c r="K5291" t="str">
        <f>LEFT(Table1[[#This Row],[Title]],Table1[[#This Row],[Column2]])</f>
        <v>Benidorm: Season 2:</v>
      </c>
      <c r="L5291" t="str">
        <f>LEFT(Table1[[#This Row],[Title]],Table1[[#This Row],[Column1]])</f>
        <v>Benidorm:</v>
      </c>
      <c r="M5291" s="1" t="s">
        <v>298</v>
      </c>
      <c r="N5291" s="2">
        <v>1.5243055555555555E-2</v>
      </c>
      <c r="O5291" s="1" t="s">
        <v>19</v>
      </c>
      <c r="P5291" s="1" t="s">
        <v>14</v>
      </c>
    </row>
    <row r="5292" spans="1:16" ht="13" x14ac:dyDescent="0.15">
      <c r="A5292" s="1" t="s">
        <v>10</v>
      </c>
      <c r="B5292" s="6">
        <v>43150.852777777778</v>
      </c>
      <c r="C5292" s="10">
        <f>INT(Table1[[#This Row],[Start Time]])</f>
        <v>43150</v>
      </c>
      <c r="D5292" s="8">
        <f>Table1[[#This Row],[Start Time]]-Table1[[#This Row],[Date ]]</f>
        <v>0.85277777777810115</v>
      </c>
      <c r="E5292" s="2">
        <v>1.480324074074074E-2</v>
      </c>
      <c r="G5292" s="1" t="s">
        <v>305</v>
      </c>
      <c r="I5292">
        <f>FIND(":",Table1[[#This Row],[Title]])</f>
        <v>9</v>
      </c>
      <c r="J5292">
        <f>FIND(":",Table1[[#This Row],[Title]],Table1[[#This Row],[Column1]]+2)</f>
        <v>19</v>
      </c>
      <c r="K5292" t="str">
        <f>LEFT(Table1[[#This Row],[Title]],Table1[[#This Row],[Column2]])</f>
        <v>Benidorm: Season 2:</v>
      </c>
      <c r="L5292" t="str">
        <f>LEFT(Table1[[#This Row],[Title]],Table1[[#This Row],[Column1]])</f>
        <v>Benidorm:</v>
      </c>
      <c r="M5292" s="1" t="s">
        <v>298</v>
      </c>
      <c r="N5292" s="2">
        <v>1.5138888888888889E-2</v>
      </c>
      <c r="O5292" s="1" t="s">
        <v>19</v>
      </c>
      <c r="P5292" s="1" t="s">
        <v>14</v>
      </c>
    </row>
    <row r="5293" spans="1:16" ht="13" x14ac:dyDescent="0.15">
      <c r="A5293" s="1" t="s">
        <v>10</v>
      </c>
      <c r="B5293" s="6">
        <v>43150.837824074071</v>
      </c>
      <c r="C5293" s="10">
        <f>INT(Table1[[#This Row],[Start Time]])</f>
        <v>43150</v>
      </c>
      <c r="D5293" s="8">
        <f>Table1[[#This Row],[Start Time]]-Table1[[#This Row],[Date ]]</f>
        <v>0.83782407407124992</v>
      </c>
      <c r="E5293" s="2">
        <v>1.4895833333333334E-2</v>
      </c>
      <c r="G5293" s="1" t="s">
        <v>434</v>
      </c>
      <c r="I5293">
        <f>FIND(":",Table1[[#This Row],[Title]])</f>
        <v>9</v>
      </c>
      <c r="J5293">
        <f>FIND(":",Table1[[#This Row],[Title]],Table1[[#This Row],[Column1]]+2)</f>
        <v>19</v>
      </c>
      <c r="K5293" t="str">
        <f>LEFT(Table1[[#This Row],[Title]],Table1[[#This Row],[Column2]])</f>
        <v>Benidorm: Season 2:</v>
      </c>
      <c r="L5293" t="str">
        <f>LEFT(Table1[[#This Row],[Title]],Table1[[#This Row],[Column1]])</f>
        <v>Benidorm:</v>
      </c>
      <c r="M5293" s="1" t="s">
        <v>298</v>
      </c>
      <c r="N5293" s="2">
        <v>1.5231481481481481E-2</v>
      </c>
      <c r="O5293" s="1" t="s">
        <v>19</v>
      </c>
      <c r="P5293" s="1" t="s">
        <v>14</v>
      </c>
    </row>
    <row r="5294" spans="1:16" ht="13" x14ac:dyDescent="0.15">
      <c r="A5294" s="1" t="s">
        <v>10</v>
      </c>
      <c r="B5294" s="6">
        <v>43150.821250000001</v>
      </c>
      <c r="C5294" s="10">
        <f>INT(Table1[[#This Row],[Start Time]])</f>
        <v>43150</v>
      </c>
      <c r="D5294" s="8">
        <f>Table1[[#This Row],[Start Time]]-Table1[[#This Row],[Date ]]</f>
        <v>0.82125000000087311</v>
      </c>
      <c r="E5294" s="2">
        <v>1.4930555555555556E-2</v>
      </c>
      <c r="G5294" s="1" t="s">
        <v>435</v>
      </c>
      <c r="I5294">
        <f>FIND(":",Table1[[#This Row],[Title]])</f>
        <v>9</v>
      </c>
      <c r="J5294">
        <f>FIND(":",Table1[[#This Row],[Title]],Table1[[#This Row],[Column1]]+2)</f>
        <v>19</v>
      </c>
      <c r="K5294" t="str">
        <f>LEFT(Table1[[#This Row],[Title]],Table1[[#This Row],[Column2]])</f>
        <v>Benidorm: Season 2:</v>
      </c>
      <c r="L5294" t="str">
        <f>LEFT(Table1[[#This Row],[Title]],Table1[[#This Row],[Column1]])</f>
        <v>Benidorm:</v>
      </c>
      <c r="M5294" s="1" t="s">
        <v>298</v>
      </c>
      <c r="N5294" s="2">
        <v>1.5266203703703704E-2</v>
      </c>
      <c r="O5294" s="1" t="s">
        <v>19</v>
      </c>
      <c r="P5294" s="1" t="s">
        <v>14</v>
      </c>
    </row>
    <row r="5295" spans="1:16" ht="13" x14ac:dyDescent="0.15">
      <c r="A5295" s="1" t="s">
        <v>10</v>
      </c>
      <c r="B5295" s="6">
        <v>43150.781030092592</v>
      </c>
      <c r="C5295" s="10">
        <f>INT(Table1[[#This Row],[Start Time]])</f>
        <v>43150</v>
      </c>
      <c r="D5295" s="8">
        <f>Table1[[#This Row],[Start Time]]-Table1[[#This Row],[Date ]]</f>
        <v>0.78103009259211831</v>
      </c>
      <c r="E5295" s="2">
        <v>1.5011574074074075E-2</v>
      </c>
      <c r="G5295" s="1" t="s">
        <v>436</v>
      </c>
      <c r="I5295">
        <f>FIND(":",Table1[[#This Row],[Title]])</f>
        <v>9</v>
      </c>
      <c r="J5295">
        <f>FIND(":",Table1[[#This Row],[Title]],Table1[[#This Row],[Column1]]+2)</f>
        <v>19</v>
      </c>
      <c r="K5295" t="str">
        <f>LEFT(Table1[[#This Row],[Title]],Table1[[#This Row],[Column2]])</f>
        <v>Benidorm: Season 2:</v>
      </c>
      <c r="L5295" t="str">
        <f>LEFT(Table1[[#This Row],[Title]],Table1[[#This Row],[Column1]])</f>
        <v>Benidorm:</v>
      </c>
      <c r="M5295" s="1" t="s">
        <v>298</v>
      </c>
      <c r="N5295" s="2">
        <v>1.5277777777777777E-2</v>
      </c>
      <c r="O5295" s="1" t="s">
        <v>19</v>
      </c>
      <c r="P5295" s="1" t="s">
        <v>14</v>
      </c>
    </row>
    <row r="5296" spans="1:16" ht="13" x14ac:dyDescent="0.15">
      <c r="A5296" s="1" t="s">
        <v>10</v>
      </c>
      <c r="B5296" s="6">
        <v>43149.946689814817</v>
      </c>
      <c r="C5296" s="10">
        <f>INT(Table1[[#This Row],[Start Time]])</f>
        <v>43149</v>
      </c>
      <c r="D5296" s="8">
        <f>Table1[[#This Row],[Start Time]]-Table1[[#This Row],[Date ]]</f>
        <v>0.9466898148166365</v>
      </c>
      <c r="E5296" s="2">
        <v>1.4965277777777777E-2</v>
      </c>
      <c r="G5296" s="1" t="s">
        <v>437</v>
      </c>
      <c r="I5296">
        <f>FIND(":",Table1[[#This Row],[Title]])</f>
        <v>9</v>
      </c>
      <c r="J5296">
        <f>FIND(":",Table1[[#This Row],[Title]],Table1[[#This Row],[Column1]]+2)</f>
        <v>19</v>
      </c>
      <c r="K5296" t="str">
        <f>LEFT(Table1[[#This Row],[Title]],Table1[[#This Row],[Column2]])</f>
        <v>Benidorm: Season 2:</v>
      </c>
      <c r="L5296" t="str">
        <f>LEFT(Table1[[#This Row],[Title]],Table1[[#This Row],[Column1]])</f>
        <v>Benidorm:</v>
      </c>
      <c r="M5296" s="1" t="s">
        <v>298</v>
      </c>
      <c r="N5296" s="2">
        <v>1.5300925925925926E-2</v>
      </c>
      <c r="O5296" s="1" t="s">
        <v>19</v>
      </c>
      <c r="P5296" s="1" t="s">
        <v>14</v>
      </c>
    </row>
    <row r="5297" spans="1:16" ht="13" x14ac:dyDescent="0.15">
      <c r="A5297" s="1" t="s">
        <v>10</v>
      </c>
      <c r="B5297" s="6">
        <v>43149.931041666663</v>
      </c>
      <c r="C5297" s="10">
        <f>INT(Table1[[#This Row],[Start Time]])</f>
        <v>43149</v>
      </c>
      <c r="D5297" s="8">
        <f>Table1[[#This Row],[Start Time]]-Table1[[#This Row],[Date ]]</f>
        <v>0.93104166666307719</v>
      </c>
      <c r="E5297" s="2">
        <v>1.5601851851851851E-2</v>
      </c>
      <c r="G5297" s="1" t="s">
        <v>438</v>
      </c>
      <c r="I5297">
        <f>FIND(":",Table1[[#This Row],[Title]])</f>
        <v>9</v>
      </c>
      <c r="J5297">
        <f>FIND(":",Table1[[#This Row],[Title]],Table1[[#This Row],[Column1]]+2)</f>
        <v>19</v>
      </c>
      <c r="K5297" t="str">
        <f>LEFT(Table1[[#This Row],[Title]],Table1[[#This Row],[Column2]])</f>
        <v>Benidorm: Season 2:</v>
      </c>
      <c r="L5297" t="str">
        <f>LEFT(Table1[[#This Row],[Title]],Table1[[#This Row],[Column1]])</f>
        <v>Benidorm:</v>
      </c>
      <c r="M5297" s="1" t="s">
        <v>298</v>
      </c>
      <c r="N5297" s="2">
        <v>1.5613425925925926E-2</v>
      </c>
      <c r="O5297" s="1" t="s">
        <v>19</v>
      </c>
      <c r="P5297" s="1" t="s">
        <v>14</v>
      </c>
    </row>
    <row r="5298" spans="1:16" ht="13" x14ac:dyDescent="0.15">
      <c r="A5298" s="1" t="s">
        <v>10</v>
      </c>
      <c r="B5298" s="6">
        <v>43149.915972222225</v>
      </c>
      <c r="C5298" s="10">
        <f>INT(Table1[[#This Row],[Start Time]])</f>
        <v>43149</v>
      </c>
      <c r="D5298" s="8">
        <f>Table1[[#This Row],[Start Time]]-Table1[[#This Row],[Date ]]</f>
        <v>0.91597222222480923</v>
      </c>
      <c r="E5298" s="2">
        <v>1.5011574074074075E-2</v>
      </c>
      <c r="G5298" s="1" t="s">
        <v>439</v>
      </c>
      <c r="I5298">
        <f>FIND(":",Table1[[#This Row],[Title]])</f>
        <v>9</v>
      </c>
      <c r="J5298">
        <f>FIND(":",Table1[[#This Row],[Title]],Table1[[#This Row],[Column1]]+2)</f>
        <v>19</v>
      </c>
      <c r="K5298" t="str">
        <f>LEFT(Table1[[#This Row],[Title]],Table1[[#This Row],[Column2]])</f>
        <v>Benidorm: Season 1:</v>
      </c>
      <c r="L5298" t="str">
        <f>LEFT(Table1[[#This Row],[Title]],Table1[[#This Row],[Column1]])</f>
        <v>Benidorm:</v>
      </c>
      <c r="M5298" s="1" t="s">
        <v>298</v>
      </c>
      <c r="N5298" s="2">
        <v>1.5335648148148149E-2</v>
      </c>
      <c r="O5298" s="1" t="s">
        <v>19</v>
      </c>
      <c r="P5298" s="1" t="s">
        <v>14</v>
      </c>
    </row>
    <row r="5299" spans="1:16" ht="13" x14ac:dyDescent="0.15">
      <c r="A5299" s="1" t="s">
        <v>10</v>
      </c>
      <c r="B5299" s="6">
        <v>43149.897962962961</v>
      </c>
      <c r="C5299" s="10">
        <f>INT(Table1[[#This Row],[Start Time]])</f>
        <v>43149</v>
      </c>
      <c r="D5299" s="8">
        <f>Table1[[#This Row],[Start Time]]-Table1[[#This Row],[Date ]]</f>
        <v>0.89796296296117362</v>
      </c>
      <c r="E5299" s="2">
        <v>1.5011574074074075E-2</v>
      </c>
      <c r="G5299" s="1" t="s">
        <v>440</v>
      </c>
      <c r="I5299">
        <f>FIND(":",Table1[[#This Row],[Title]])</f>
        <v>9</v>
      </c>
      <c r="J5299">
        <f>FIND(":",Table1[[#This Row],[Title]],Table1[[#This Row],[Column1]]+2)</f>
        <v>19</v>
      </c>
      <c r="K5299" t="str">
        <f>LEFT(Table1[[#This Row],[Title]],Table1[[#This Row],[Column2]])</f>
        <v>Benidorm: Season 1:</v>
      </c>
      <c r="L5299" t="str">
        <f>LEFT(Table1[[#This Row],[Title]],Table1[[#This Row],[Column1]])</f>
        <v>Benidorm:</v>
      </c>
      <c r="M5299" s="1" t="s">
        <v>298</v>
      </c>
      <c r="N5299" s="2">
        <v>1.5335648148148149E-2</v>
      </c>
      <c r="O5299" s="1" t="s">
        <v>19</v>
      </c>
      <c r="P5299" s="1" t="s">
        <v>14</v>
      </c>
    </row>
    <row r="5300" spans="1:16" ht="13" x14ac:dyDescent="0.15">
      <c r="A5300" s="1" t="s">
        <v>10</v>
      </c>
      <c r="B5300" s="6">
        <v>43149.882581018515</v>
      </c>
      <c r="C5300" s="10">
        <f>INT(Table1[[#This Row],[Start Time]])</f>
        <v>43149</v>
      </c>
      <c r="D5300" s="8">
        <f>Table1[[#This Row],[Start Time]]-Table1[[#This Row],[Date ]]</f>
        <v>0.88258101851533866</v>
      </c>
      <c r="E5300" s="2">
        <v>1.5335648148148149E-2</v>
      </c>
      <c r="G5300" s="1" t="s">
        <v>441</v>
      </c>
      <c r="I5300">
        <f>FIND(":",Table1[[#This Row],[Title]])</f>
        <v>9</v>
      </c>
      <c r="J5300">
        <f>FIND(":",Table1[[#This Row],[Title]],Table1[[#This Row],[Column1]]+2)</f>
        <v>19</v>
      </c>
      <c r="K5300" t="str">
        <f>LEFT(Table1[[#This Row],[Title]],Table1[[#This Row],[Column2]])</f>
        <v>Benidorm: Season 1:</v>
      </c>
      <c r="L5300" t="str">
        <f>LEFT(Table1[[#This Row],[Title]],Table1[[#This Row],[Column1]])</f>
        <v>Benidorm:</v>
      </c>
      <c r="M5300" s="1" t="s">
        <v>298</v>
      </c>
      <c r="N5300" s="2">
        <v>1.5347222222222222E-2</v>
      </c>
      <c r="O5300" s="1" t="s">
        <v>19</v>
      </c>
      <c r="P5300" s="1" t="s">
        <v>14</v>
      </c>
    </row>
    <row r="5301" spans="1:16" ht="13" x14ac:dyDescent="0.15">
      <c r="A5301" s="1" t="s">
        <v>10</v>
      </c>
      <c r="B5301" s="6">
        <v>43149.881921296299</v>
      </c>
      <c r="C5301" s="10">
        <f>INT(Table1[[#This Row],[Start Time]])</f>
        <v>43149</v>
      </c>
      <c r="D5301" s="8">
        <f>Table1[[#This Row],[Start Time]]-Table1[[#This Row],[Date ]]</f>
        <v>0.88192129629896954</v>
      </c>
      <c r="E5301" s="2">
        <v>2.3148148148148147E-5</v>
      </c>
      <c r="G5301" s="1" t="s">
        <v>3286</v>
      </c>
      <c r="I5301">
        <f>FIND(":",Table1[[#This Row],[Title]])</f>
        <v>15</v>
      </c>
      <c r="J5301">
        <f>FIND(":",Table1[[#This Row],[Title]],Table1[[#This Row],[Column1]]+2)</f>
        <v>25</v>
      </c>
      <c r="K5301" t="str">
        <f>LEFT(Table1[[#This Row],[Title]],Table1[[#This Row],[Column2]])</f>
        <v>Altered Carbon: Season 1:</v>
      </c>
      <c r="L5301" t="str">
        <f>LEFT(Table1[[#This Row],[Title]],Table1[[#This Row],[Column1]])</f>
        <v>Altered Carbon:</v>
      </c>
      <c r="M5301" s="1" t="s">
        <v>298</v>
      </c>
      <c r="N5301" s="2">
        <v>2.3148148148148147E-5</v>
      </c>
      <c r="O5301" s="2">
        <v>2.3148148148148147E-5</v>
      </c>
      <c r="P5301" s="1" t="s">
        <v>14</v>
      </c>
    </row>
    <row r="5302" spans="1:16" ht="13" x14ac:dyDescent="0.15">
      <c r="A5302" s="1" t="s">
        <v>10</v>
      </c>
      <c r="B5302" s="6">
        <v>43149.845208333332</v>
      </c>
      <c r="C5302" s="10">
        <f>INT(Table1[[#This Row],[Start Time]])</f>
        <v>43149</v>
      </c>
      <c r="D5302" s="8">
        <f>Table1[[#This Row],[Start Time]]-Table1[[#This Row],[Date ]]</f>
        <v>0.84520833333226619</v>
      </c>
      <c r="E5302" s="2">
        <v>3.2025462962962964E-2</v>
      </c>
      <c r="G5302" s="1" t="s">
        <v>3287</v>
      </c>
      <c r="I5302">
        <f>FIND(":",Table1[[#This Row],[Title]])</f>
        <v>15</v>
      </c>
      <c r="J5302">
        <f>FIND(":",Table1[[#This Row],[Title]],Table1[[#This Row],[Column1]]+2)</f>
        <v>25</v>
      </c>
      <c r="K5302" t="str">
        <f>LEFT(Table1[[#This Row],[Title]],Table1[[#This Row],[Column2]])</f>
        <v>Altered Carbon: Season 1:</v>
      </c>
      <c r="L5302" t="str">
        <f>LEFT(Table1[[#This Row],[Title]],Table1[[#This Row],[Column1]])</f>
        <v>Altered Carbon:</v>
      </c>
      <c r="M5302" s="1" t="s">
        <v>298</v>
      </c>
      <c r="N5302" s="2">
        <v>3.2256944444444442E-2</v>
      </c>
      <c r="O5302" s="2">
        <v>3.2256944444444442E-2</v>
      </c>
      <c r="P5302" s="1" t="s">
        <v>14</v>
      </c>
    </row>
    <row r="5303" spans="1:16" ht="13" x14ac:dyDescent="0.15">
      <c r="A5303" s="1" t="s">
        <v>10</v>
      </c>
      <c r="B5303" s="6">
        <v>43149.805462962962</v>
      </c>
      <c r="C5303" s="10">
        <f>INT(Table1[[#This Row],[Start Time]])</f>
        <v>43149</v>
      </c>
      <c r="D5303" s="8">
        <f>Table1[[#This Row],[Start Time]]-Table1[[#This Row],[Date ]]</f>
        <v>0.80546296296233777</v>
      </c>
      <c r="E5303" s="2">
        <v>3.3321759259259259E-2</v>
      </c>
      <c r="G5303" s="1" t="s">
        <v>3288</v>
      </c>
      <c r="I5303">
        <f>FIND(":",Table1[[#This Row],[Title]])</f>
        <v>15</v>
      </c>
      <c r="J5303">
        <f>FIND(":",Table1[[#This Row],[Title]],Table1[[#This Row],[Column1]]+2)</f>
        <v>25</v>
      </c>
      <c r="K5303" t="str">
        <f>LEFT(Table1[[#This Row],[Title]],Table1[[#This Row],[Column2]])</f>
        <v>Altered Carbon: Season 1:</v>
      </c>
      <c r="L5303" t="str">
        <f>LEFT(Table1[[#This Row],[Title]],Table1[[#This Row],[Column1]])</f>
        <v>Altered Carbon:</v>
      </c>
      <c r="M5303" s="1" t="s">
        <v>298</v>
      </c>
      <c r="N5303" s="2">
        <v>3.3321759259259259E-2</v>
      </c>
      <c r="O5303" s="2">
        <v>3.3321759259259259E-2</v>
      </c>
      <c r="P5303" s="1" t="s">
        <v>14</v>
      </c>
    </row>
    <row r="5304" spans="1:16" ht="13" x14ac:dyDescent="0.15">
      <c r="A5304" s="1" t="s">
        <v>10</v>
      </c>
      <c r="B5304" s="6">
        <v>43149.787002314813</v>
      </c>
      <c r="C5304" s="10">
        <f>INT(Table1[[#This Row],[Start Time]])</f>
        <v>43149</v>
      </c>
      <c r="D5304" s="8">
        <f>Table1[[#This Row],[Start Time]]-Table1[[#This Row],[Date ]]</f>
        <v>0.78700231481343508</v>
      </c>
      <c r="E5304" s="2">
        <v>1.5023148148148148E-2</v>
      </c>
      <c r="G5304" s="1" t="s">
        <v>442</v>
      </c>
      <c r="I5304">
        <f>FIND(":",Table1[[#This Row],[Title]])</f>
        <v>9</v>
      </c>
      <c r="J5304">
        <f>FIND(":",Table1[[#This Row],[Title]],Table1[[#This Row],[Column1]]+2)</f>
        <v>19</v>
      </c>
      <c r="K5304" t="str">
        <f>LEFT(Table1[[#This Row],[Title]],Table1[[#This Row],[Column2]])</f>
        <v>Benidorm: Season 1:</v>
      </c>
      <c r="L5304" t="str">
        <f>LEFT(Table1[[#This Row],[Title]],Table1[[#This Row],[Column1]])</f>
        <v>Benidorm:</v>
      </c>
      <c r="M5304" s="1" t="s">
        <v>298</v>
      </c>
      <c r="N5304" s="2">
        <v>1.5335648148148149E-2</v>
      </c>
      <c r="O5304" s="1" t="s">
        <v>19</v>
      </c>
      <c r="P5304" s="1" t="s">
        <v>14</v>
      </c>
    </row>
    <row r="5305" spans="1:16" ht="13" x14ac:dyDescent="0.15">
      <c r="A5305" s="1" t="s">
        <v>10</v>
      </c>
      <c r="B5305" s="6">
        <v>43149.771979166668</v>
      </c>
      <c r="C5305" s="10">
        <f>INT(Table1[[#This Row],[Start Time]])</f>
        <v>43149</v>
      </c>
      <c r="D5305" s="8">
        <f>Table1[[#This Row],[Start Time]]-Table1[[#This Row],[Date ]]</f>
        <v>0.77197916666773381</v>
      </c>
      <c r="E5305" s="2">
        <v>1.4930555555555556E-2</v>
      </c>
      <c r="G5305" s="1" t="s">
        <v>443</v>
      </c>
      <c r="I5305">
        <f>FIND(":",Table1[[#This Row],[Title]])</f>
        <v>9</v>
      </c>
      <c r="J5305">
        <f>FIND(":",Table1[[#This Row],[Title]],Table1[[#This Row],[Column1]]+2)</f>
        <v>19</v>
      </c>
      <c r="K5305" t="str">
        <f>LEFT(Table1[[#This Row],[Title]],Table1[[#This Row],[Column2]])</f>
        <v>Benidorm: Season 1:</v>
      </c>
      <c r="L5305" t="str">
        <f>LEFT(Table1[[#This Row],[Title]],Table1[[#This Row],[Column1]])</f>
        <v>Benidorm:</v>
      </c>
      <c r="M5305" s="1" t="s">
        <v>298</v>
      </c>
      <c r="N5305" s="2">
        <v>1.525462962962963E-2</v>
      </c>
      <c r="O5305" s="1" t="s">
        <v>19</v>
      </c>
      <c r="P5305" s="1" t="s">
        <v>14</v>
      </c>
    </row>
    <row r="5306" spans="1:16" ht="13" x14ac:dyDescent="0.15">
      <c r="A5306" s="1" t="s">
        <v>10</v>
      </c>
      <c r="B5306" s="6">
        <v>43149.751319444447</v>
      </c>
      <c r="C5306" s="10">
        <f>INT(Table1[[#This Row],[Start Time]])</f>
        <v>43149</v>
      </c>
      <c r="D5306" s="8">
        <f>Table1[[#This Row],[Start Time]]-Table1[[#This Row],[Date ]]</f>
        <v>0.75131944444729015</v>
      </c>
      <c r="E5306" s="2">
        <v>1.5300925925925926E-2</v>
      </c>
      <c r="G5306" s="1" t="s">
        <v>444</v>
      </c>
      <c r="I5306">
        <f>FIND(":",Table1[[#This Row],[Title]])</f>
        <v>9</v>
      </c>
      <c r="J5306">
        <f>FIND(":",Table1[[#This Row],[Title]],Table1[[#This Row],[Column1]]+2)</f>
        <v>19</v>
      </c>
      <c r="K5306" t="str">
        <f>LEFT(Table1[[#This Row],[Title]],Table1[[#This Row],[Column2]])</f>
        <v>Benidorm: Season 1:</v>
      </c>
      <c r="L5306" t="str">
        <f>LEFT(Table1[[#This Row],[Title]],Table1[[#This Row],[Column1]])</f>
        <v>Benidorm:</v>
      </c>
      <c r="M5306" s="1" t="s">
        <v>298</v>
      </c>
      <c r="N5306" s="2">
        <v>1.53125E-2</v>
      </c>
      <c r="O5306" s="1" t="s">
        <v>19</v>
      </c>
      <c r="P5306" s="1" t="s">
        <v>14</v>
      </c>
    </row>
    <row r="5307" spans="1:16" ht="13" x14ac:dyDescent="0.15">
      <c r="A5307" s="1" t="s">
        <v>10</v>
      </c>
      <c r="B5307" s="6">
        <v>43149.711504629631</v>
      </c>
      <c r="C5307" s="10">
        <f>INT(Table1[[#This Row],[Start Time]])</f>
        <v>43149</v>
      </c>
      <c r="D5307" s="8">
        <f>Table1[[#This Row],[Start Time]]-Table1[[#This Row],[Date ]]</f>
        <v>0.71150462963123573</v>
      </c>
      <c r="E5307" s="2">
        <v>3.7743055555555557E-2</v>
      </c>
      <c r="G5307" s="1" t="s">
        <v>3289</v>
      </c>
      <c r="I5307">
        <f>FIND(":",Table1[[#This Row],[Title]])</f>
        <v>7</v>
      </c>
      <c r="J5307">
        <f>FIND(":",Table1[[#This Row],[Title]],Table1[[#This Row],[Column1]]+2)</f>
        <v>17</v>
      </c>
      <c r="K5307" t="str">
        <f>LEFT(Table1[[#This Row],[Title]],Table1[[#This Row],[Column2]])</f>
        <v>Rotten: Season 1:</v>
      </c>
      <c r="L5307" t="str">
        <f>LEFT(Table1[[#This Row],[Title]],Table1[[#This Row],[Column1]])</f>
        <v>Rotten:</v>
      </c>
      <c r="M5307" s="1" t="s">
        <v>298</v>
      </c>
      <c r="N5307" s="2">
        <v>3.8009259259259257E-2</v>
      </c>
      <c r="O5307" s="2">
        <v>3.8009259259259257E-2</v>
      </c>
      <c r="P5307" s="1" t="s">
        <v>14</v>
      </c>
    </row>
    <row r="5308" spans="1:16" ht="13" x14ac:dyDescent="0.15">
      <c r="A5308" s="1" t="s">
        <v>10</v>
      </c>
      <c r="B5308" s="6">
        <v>43149.668483796297</v>
      </c>
      <c r="C5308" s="10">
        <f>INT(Table1[[#This Row],[Start Time]])</f>
        <v>43149</v>
      </c>
      <c r="D5308" s="8">
        <f>Table1[[#This Row],[Start Time]]-Table1[[#This Row],[Date ]]</f>
        <v>0.66848379629664123</v>
      </c>
      <c r="E5308" s="2">
        <v>3.8912037037037037E-2</v>
      </c>
      <c r="G5308" s="1" t="s">
        <v>3290</v>
      </c>
      <c r="I5308">
        <f>FIND(":",Table1[[#This Row],[Title]])</f>
        <v>7</v>
      </c>
      <c r="J5308">
        <f>FIND(":",Table1[[#This Row],[Title]],Table1[[#This Row],[Column1]]+2)</f>
        <v>17</v>
      </c>
      <c r="K5308" t="str">
        <f>LEFT(Table1[[#This Row],[Title]],Table1[[#This Row],[Column2]])</f>
        <v>Rotten: Season 1:</v>
      </c>
      <c r="L5308" t="str">
        <f>LEFT(Table1[[#This Row],[Title]],Table1[[#This Row],[Column1]])</f>
        <v>Rotten:</v>
      </c>
      <c r="M5308" s="1" t="s">
        <v>298</v>
      </c>
      <c r="N5308" s="2">
        <v>3.8981481481481478E-2</v>
      </c>
      <c r="O5308" s="2">
        <v>3.8981481481481478E-2</v>
      </c>
      <c r="P5308" s="1" t="s">
        <v>14</v>
      </c>
    </row>
    <row r="5309" spans="1:16" ht="13" x14ac:dyDescent="0.15">
      <c r="A5309" s="1" t="s">
        <v>10</v>
      </c>
      <c r="B5309" s="6">
        <v>43149.633761574078</v>
      </c>
      <c r="C5309" s="10">
        <f>INT(Table1[[#This Row],[Start Time]])</f>
        <v>43149</v>
      </c>
      <c r="D5309" s="8">
        <f>Table1[[#This Row],[Start Time]]-Table1[[#This Row],[Date ]]</f>
        <v>0.63376157407765277</v>
      </c>
      <c r="E5309" s="2">
        <v>3.4664351851851849E-2</v>
      </c>
      <c r="G5309" s="1" t="s">
        <v>3291</v>
      </c>
      <c r="I5309">
        <f>FIND(":",Table1[[#This Row],[Title]])</f>
        <v>7</v>
      </c>
      <c r="J5309">
        <f>FIND(":",Table1[[#This Row],[Title]],Table1[[#This Row],[Column1]]+2)</f>
        <v>17</v>
      </c>
      <c r="K5309" t="str">
        <f>LEFT(Table1[[#This Row],[Title]],Table1[[#This Row],[Column2]])</f>
        <v>Rotten: Season 1:</v>
      </c>
      <c r="L5309" t="str">
        <f>LEFT(Table1[[#This Row],[Title]],Table1[[#This Row],[Column1]])</f>
        <v>Rotten:</v>
      </c>
      <c r="M5309" s="1" t="s">
        <v>298</v>
      </c>
      <c r="N5309" s="2">
        <v>3.4722222222222224E-2</v>
      </c>
      <c r="O5309" s="2">
        <v>3.4722222222222224E-2</v>
      </c>
      <c r="P5309" s="1" t="s">
        <v>14</v>
      </c>
    </row>
    <row r="5310" spans="1:16" ht="13" x14ac:dyDescent="0.15">
      <c r="A5310" s="1" t="s">
        <v>10</v>
      </c>
      <c r="B5310" s="6">
        <v>43149.594699074078</v>
      </c>
      <c r="C5310" s="10">
        <f>INT(Table1[[#This Row],[Start Time]])</f>
        <v>43149</v>
      </c>
      <c r="D5310" s="8">
        <f>Table1[[#This Row],[Start Time]]-Table1[[#This Row],[Date ]]</f>
        <v>0.59469907407765277</v>
      </c>
      <c r="E5310" s="2">
        <v>3.709490740740741E-2</v>
      </c>
      <c r="G5310" s="1" t="s">
        <v>3292</v>
      </c>
      <c r="I5310">
        <f>FIND(":",Table1[[#This Row],[Title]])</f>
        <v>7</v>
      </c>
      <c r="J5310">
        <f>FIND(":",Table1[[#This Row],[Title]],Table1[[#This Row],[Column1]]+2)</f>
        <v>17</v>
      </c>
      <c r="K5310" t="str">
        <f>LEFT(Table1[[#This Row],[Title]],Table1[[#This Row],[Column2]])</f>
        <v>Rotten: Season 1:</v>
      </c>
      <c r="L5310" t="str">
        <f>LEFT(Table1[[#This Row],[Title]],Table1[[#This Row],[Column1]])</f>
        <v>Rotten:</v>
      </c>
      <c r="M5310" s="1" t="s">
        <v>298</v>
      </c>
      <c r="N5310" s="2">
        <v>3.740740740740741E-2</v>
      </c>
      <c r="O5310" s="2">
        <v>3.740740740740741E-2</v>
      </c>
      <c r="P5310" s="1" t="s">
        <v>14</v>
      </c>
    </row>
    <row r="5311" spans="1:16" ht="13" x14ac:dyDescent="0.15">
      <c r="A5311" s="1" t="s">
        <v>10</v>
      </c>
      <c r="B5311" s="6">
        <v>43149.560173611113</v>
      </c>
      <c r="C5311" s="10">
        <f>INT(Table1[[#This Row],[Start Time]])</f>
        <v>43149</v>
      </c>
      <c r="D5311" s="8">
        <f>Table1[[#This Row],[Start Time]]-Table1[[#This Row],[Date ]]</f>
        <v>0.56017361111298669</v>
      </c>
      <c r="E5311" s="2">
        <v>3.229166666666667E-2</v>
      </c>
      <c r="G5311" s="1" t="s">
        <v>3293</v>
      </c>
      <c r="I5311">
        <f>FIND(":",Table1[[#This Row],[Title]])</f>
        <v>7</v>
      </c>
      <c r="J5311">
        <f>FIND(":",Table1[[#This Row],[Title]],Table1[[#This Row],[Column1]]+2)</f>
        <v>17</v>
      </c>
      <c r="K5311" t="str">
        <f>LEFT(Table1[[#This Row],[Title]],Table1[[#This Row],[Column2]])</f>
        <v>Rotten: Season 1:</v>
      </c>
      <c r="L5311" t="str">
        <f>LEFT(Table1[[#This Row],[Title]],Table1[[#This Row],[Column1]])</f>
        <v>Rotten:</v>
      </c>
      <c r="M5311" s="1" t="s">
        <v>298</v>
      </c>
      <c r="N5311" s="2">
        <v>3.2557870370370369E-2</v>
      </c>
      <c r="O5311" s="2">
        <v>3.2557870370370369E-2</v>
      </c>
      <c r="P5311" s="1" t="s">
        <v>14</v>
      </c>
    </row>
    <row r="5312" spans="1:16" ht="13" x14ac:dyDescent="0.15">
      <c r="A5312" s="1" t="s">
        <v>10</v>
      </c>
      <c r="B5312" s="6">
        <v>43149.551840277774</v>
      </c>
      <c r="C5312" s="10">
        <f>INT(Table1[[#This Row],[Start Time]])</f>
        <v>43149</v>
      </c>
      <c r="D5312" s="8">
        <f>Table1[[#This Row],[Start Time]]-Table1[[#This Row],[Date ]]</f>
        <v>0.55184027777431766</v>
      </c>
      <c r="E5312" s="2">
        <v>8.1597222222222227E-3</v>
      </c>
      <c r="G5312" s="1" t="s">
        <v>3294</v>
      </c>
      <c r="I5312">
        <f>FIND(":",Table1[[#This Row],[Title]])</f>
        <v>7</v>
      </c>
      <c r="J5312">
        <f>FIND(":",Table1[[#This Row],[Title]],Table1[[#This Row],[Column1]]+2)</f>
        <v>17</v>
      </c>
      <c r="K5312" t="str">
        <f>LEFT(Table1[[#This Row],[Title]],Table1[[#This Row],[Column2]])</f>
        <v>Rotten: Season 1:</v>
      </c>
      <c r="L5312" t="str">
        <f>LEFT(Table1[[#This Row],[Title]],Table1[[#This Row],[Column1]])</f>
        <v>Rotten:</v>
      </c>
      <c r="M5312" s="1" t="s">
        <v>298</v>
      </c>
      <c r="N5312" s="2">
        <v>3.6898148148148145E-2</v>
      </c>
      <c r="O5312" s="2">
        <v>3.6898148148148145E-2</v>
      </c>
      <c r="P5312" s="1" t="s">
        <v>14</v>
      </c>
    </row>
    <row r="5313" spans="1:16" ht="13" x14ac:dyDescent="0.15">
      <c r="A5313" s="1" t="s">
        <v>10</v>
      </c>
      <c r="B5313" s="6">
        <v>43147.994826388887</v>
      </c>
      <c r="C5313" s="10">
        <f>INT(Table1[[#This Row],[Start Time]])</f>
        <v>43147</v>
      </c>
      <c r="D5313" s="8">
        <f>Table1[[#This Row],[Start Time]]-Table1[[#This Row],[Date ]]</f>
        <v>0.99482638888730435</v>
      </c>
      <c r="E5313" s="2">
        <v>9.3171296296296301E-3</v>
      </c>
      <c r="G5313" s="1" t="s">
        <v>2323</v>
      </c>
      <c r="I5313">
        <f>FIND(":",Table1[[#This Row],[Title]])</f>
        <v>14</v>
      </c>
      <c r="J5313">
        <f>FIND(":",Table1[[#This Row],[Title]],Table1[[#This Row],[Column1]]+2)</f>
        <v>24</v>
      </c>
      <c r="K5313" t="str">
        <f>LEFT(Table1[[#This Row],[Title]],Table1[[#This Row],[Column2]])</f>
        <v>Fawlty Towers: Series 2:</v>
      </c>
      <c r="L5313" t="str">
        <f>LEFT(Table1[[#This Row],[Title]],Table1[[#This Row],[Column1]])</f>
        <v>Fawlty Towers:</v>
      </c>
      <c r="M5313" s="1" t="s">
        <v>298</v>
      </c>
      <c r="N5313" s="2">
        <v>2.2997685185185184E-2</v>
      </c>
      <c r="O5313" s="1" t="s">
        <v>19</v>
      </c>
      <c r="P5313" s="1" t="s">
        <v>14</v>
      </c>
    </row>
    <row r="5314" spans="1:16" ht="13" x14ac:dyDescent="0.15">
      <c r="A5314" s="1" t="s">
        <v>10</v>
      </c>
      <c r="B5314" s="6">
        <v>43147.962731481479</v>
      </c>
      <c r="C5314" s="10">
        <f>INT(Table1[[#This Row],[Start Time]])</f>
        <v>43147</v>
      </c>
      <c r="D5314" s="8">
        <f>Table1[[#This Row],[Start Time]]-Table1[[#This Row],[Date ]]</f>
        <v>0.96273148147884058</v>
      </c>
      <c r="E5314" s="2">
        <v>1.324074074074074E-2</v>
      </c>
      <c r="G5314" s="1" t="s">
        <v>2323</v>
      </c>
      <c r="I5314">
        <f>FIND(":",Table1[[#This Row],[Title]])</f>
        <v>14</v>
      </c>
      <c r="J5314">
        <f>FIND(":",Table1[[#This Row],[Title]],Table1[[#This Row],[Column1]]+2)</f>
        <v>24</v>
      </c>
      <c r="K5314" t="str">
        <f>LEFT(Table1[[#This Row],[Title]],Table1[[#This Row],[Column2]])</f>
        <v>Fawlty Towers: Series 2:</v>
      </c>
      <c r="L5314" t="str">
        <f>LEFT(Table1[[#This Row],[Title]],Table1[[#This Row],[Column1]])</f>
        <v>Fawlty Towers:</v>
      </c>
      <c r="M5314" s="1" t="s">
        <v>298</v>
      </c>
      <c r="N5314" s="2">
        <v>1.3657407407407408E-2</v>
      </c>
      <c r="O5314" s="1" t="s">
        <v>19</v>
      </c>
      <c r="P5314" s="1" t="s">
        <v>14</v>
      </c>
    </row>
    <row r="5315" spans="1:16" ht="13" x14ac:dyDescent="0.15">
      <c r="A5315" s="1" t="s">
        <v>10</v>
      </c>
      <c r="B5315" s="6">
        <v>43147.938379629632</v>
      </c>
      <c r="C5315" s="10">
        <f>INT(Table1[[#This Row],[Start Time]])</f>
        <v>43147</v>
      </c>
      <c r="D5315" s="8">
        <f>Table1[[#This Row],[Start Time]]-Table1[[#This Row],[Date ]]</f>
        <v>0.93837962963152677</v>
      </c>
      <c r="E5315" s="2">
        <v>1.9745370370370371E-2</v>
      </c>
      <c r="G5315" s="1" t="s">
        <v>2363</v>
      </c>
      <c r="I5315">
        <f>FIND(":",Table1[[#This Row],[Title]])</f>
        <v>14</v>
      </c>
      <c r="J5315">
        <f>FIND(":",Table1[[#This Row],[Title]],Table1[[#This Row],[Column1]]+2)</f>
        <v>24</v>
      </c>
      <c r="K5315" t="str">
        <f>LEFT(Table1[[#This Row],[Title]],Table1[[#This Row],[Column2]])</f>
        <v>Fawlty Towers: Series 2:</v>
      </c>
      <c r="L5315" t="str">
        <f>LEFT(Table1[[#This Row],[Title]],Table1[[#This Row],[Column1]])</f>
        <v>Fawlty Towers:</v>
      </c>
      <c r="M5315" s="1" t="s">
        <v>298</v>
      </c>
      <c r="N5315" s="2">
        <v>1.9756944444444445E-2</v>
      </c>
      <c r="O5315" s="1" t="s">
        <v>19</v>
      </c>
      <c r="P5315" s="1" t="s">
        <v>14</v>
      </c>
    </row>
    <row r="5316" spans="1:16" ht="13" x14ac:dyDescent="0.15">
      <c r="A5316" s="1" t="s">
        <v>10</v>
      </c>
      <c r="B5316" s="6">
        <v>43147.732002314813</v>
      </c>
      <c r="C5316" s="10">
        <f>INT(Table1[[#This Row],[Start Time]])</f>
        <v>43147</v>
      </c>
      <c r="D5316" s="8">
        <f>Table1[[#This Row],[Start Time]]-Table1[[#This Row],[Date ]]</f>
        <v>0.73200231481314404</v>
      </c>
      <c r="E5316" s="2">
        <v>2.1145833333333332E-2</v>
      </c>
      <c r="G5316" s="1" t="s">
        <v>1889</v>
      </c>
      <c r="I5316">
        <f>FIND(":",Table1[[#This Row],[Title]])</f>
        <v>14</v>
      </c>
      <c r="J5316">
        <f>FIND(":",Table1[[#This Row],[Title]],Table1[[#This Row],[Column1]]+2)</f>
        <v>24</v>
      </c>
      <c r="K5316" t="str">
        <f>LEFT(Table1[[#This Row],[Title]],Table1[[#This Row],[Column2]])</f>
        <v>Fawlty Towers: Series 2:</v>
      </c>
      <c r="L5316" t="str">
        <f>LEFT(Table1[[#This Row],[Title]],Table1[[#This Row],[Column1]])</f>
        <v>Fawlty Towers:</v>
      </c>
      <c r="M5316" s="1" t="s">
        <v>298</v>
      </c>
      <c r="N5316" s="2">
        <v>2.1550925925925925E-2</v>
      </c>
      <c r="O5316" s="1" t="s">
        <v>19</v>
      </c>
      <c r="P5316" s="1" t="s">
        <v>14</v>
      </c>
    </row>
    <row r="5317" spans="1:16" ht="13" x14ac:dyDescent="0.15">
      <c r="A5317" s="1" t="s">
        <v>10</v>
      </c>
      <c r="B5317" s="6">
        <v>43147.710081018522</v>
      </c>
      <c r="C5317" s="10">
        <f>INT(Table1[[#This Row],[Start Time]])</f>
        <v>43147</v>
      </c>
      <c r="D5317" s="8">
        <f>Table1[[#This Row],[Start Time]]-Table1[[#This Row],[Date ]]</f>
        <v>0.71008101852203254</v>
      </c>
      <c r="E5317" s="2">
        <v>2.1874999999999999E-2</v>
      </c>
      <c r="G5317" s="1" t="s">
        <v>1890</v>
      </c>
      <c r="I5317">
        <f>FIND(":",Table1[[#This Row],[Title]])</f>
        <v>14</v>
      </c>
      <c r="J5317">
        <f>FIND(":",Table1[[#This Row],[Title]],Table1[[#This Row],[Column1]]+2)</f>
        <v>24</v>
      </c>
      <c r="K5317" t="str">
        <f>LEFT(Table1[[#This Row],[Title]],Table1[[#This Row],[Column2]])</f>
        <v>Fawlty Towers: Series 2:</v>
      </c>
      <c r="L5317" t="str">
        <f>LEFT(Table1[[#This Row],[Title]],Table1[[#This Row],[Column1]])</f>
        <v>Fawlty Towers:</v>
      </c>
      <c r="M5317" s="1" t="s">
        <v>298</v>
      </c>
      <c r="N5317" s="2">
        <v>2.1886574074074076E-2</v>
      </c>
      <c r="O5317" s="1" t="s">
        <v>19</v>
      </c>
      <c r="P5317" s="1" t="s">
        <v>14</v>
      </c>
    </row>
    <row r="5318" spans="1:16" ht="13" x14ac:dyDescent="0.15">
      <c r="A5318" s="1" t="s">
        <v>10</v>
      </c>
      <c r="B5318" s="6">
        <v>43147.706631944442</v>
      </c>
      <c r="C5318" s="10">
        <f>INT(Table1[[#This Row],[Start Time]])</f>
        <v>43147</v>
      </c>
      <c r="D5318" s="8">
        <f>Table1[[#This Row],[Start Time]]-Table1[[#This Row],[Date ]]</f>
        <v>0.70663194444205146</v>
      </c>
      <c r="E5318" s="2">
        <v>1.8865740740740742E-3</v>
      </c>
      <c r="G5318" s="1" t="s">
        <v>3295</v>
      </c>
      <c r="I5318">
        <f>FIND(":",Table1[[#This Row],[Title]])</f>
        <v>15</v>
      </c>
      <c r="J5318">
        <f>FIND(":",Table1[[#This Row],[Title]],Table1[[#This Row],[Column1]]+2)</f>
        <v>25</v>
      </c>
      <c r="K5318" t="str">
        <f>LEFT(Table1[[#This Row],[Title]],Table1[[#This Row],[Column2]])</f>
        <v>Altered Carbon: Season 1:</v>
      </c>
      <c r="L5318" t="str">
        <f>LEFT(Table1[[#This Row],[Title]],Table1[[#This Row],[Column1]])</f>
        <v>Altered Carbon:</v>
      </c>
      <c r="M5318" s="1" t="s">
        <v>298</v>
      </c>
      <c r="N5318" s="2">
        <v>3.9479166666666669E-2</v>
      </c>
      <c r="O5318" s="2">
        <v>3.9479166666666669E-2</v>
      </c>
      <c r="P5318" s="1" t="s">
        <v>14</v>
      </c>
    </row>
    <row r="5319" spans="1:16" ht="13" x14ac:dyDescent="0.15">
      <c r="A5319" s="1" t="s">
        <v>10</v>
      </c>
      <c r="B5319" s="6">
        <v>43147.297037037039</v>
      </c>
      <c r="C5319" s="10">
        <f>INT(Table1[[#This Row],[Start Time]])</f>
        <v>43147</v>
      </c>
      <c r="D5319" s="8">
        <f>Table1[[#This Row],[Start Time]]-Table1[[#This Row],[Date ]]</f>
        <v>0.29703703703853535</v>
      </c>
      <c r="E5319" s="2">
        <v>2.8726851851851851E-2</v>
      </c>
      <c r="G5319" s="1" t="s">
        <v>3294</v>
      </c>
      <c r="I5319">
        <f>FIND(":",Table1[[#This Row],[Title]])</f>
        <v>7</v>
      </c>
      <c r="J5319">
        <f>FIND(":",Table1[[#This Row],[Title]],Table1[[#This Row],[Column1]]+2)</f>
        <v>17</v>
      </c>
      <c r="K5319" t="str">
        <f>LEFT(Table1[[#This Row],[Title]],Table1[[#This Row],[Column2]])</f>
        <v>Rotten: Season 1:</v>
      </c>
      <c r="L5319" t="str">
        <f>LEFT(Table1[[#This Row],[Title]],Table1[[#This Row],[Column1]])</f>
        <v>Rotten:</v>
      </c>
      <c r="M5319" s="1" t="s">
        <v>1567</v>
      </c>
      <c r="N5319" s="2">
        <v>2.8726851851851851E-2</v>
      </c>
      <c r="O5319" s="1" t="s">
        <v>19</v>
      </c>
      <c r="P5319" s="1" t="s">
        <v>14</v>
      </c>
    </row>
    <row r="5320" spans="1:16" ht="13" x14ac:dyDescent="0.15">
      <c r="A5320" s="1" t="s">
        <v>10</v>
      </c>
      <c r="B5320" s="6">
        <v>43146.911481481482</v>
      </c>
      <c r="C5320" s="10">
        <f>INT(Table1[[#This Row],[Start Time]])</f>
        <v>43146</v>
      </c>
      <c r="D5320" s="8">
        <f>Table1[[#This Row],[Start Time]]-Table1[[#This Row],[Date ]]</f>
        <v>0.911481481482042</v>
      </c>
      <c r="E5320" s="2">
        <v>2.3148148148148147E-5</v>
      </c>
      <c r="G5320" s="1" t="s">
        <v>3288</v>
      </c>
      <c r="I5320">
        <f>FIND(":",Table1[[#This Row],[Title]])</f>
        <v>15</v>
      </c>
      <c r="J5320">
        <f>FIND(":",Table1[[#This Row],[Title]],Table1[[#This Row],[Column1]]+2)</f>
        <v>25</v>
      </c>
      <c r="K5320" t="str">
        <f>LEFT(Table1[[#This Row],[Title]],Table1[[#This Row],[Column2]])</f>
        <v>Altered Carbon: Season 1:</v>
      </c>
      <c r="L5320" t="str">
        <f>LEFT(Table1[[#This Row],[Title]],Table1[[#This Row],[Column1]])</f>
        <v>Altered Carbon:</v>
      </c>
      <c r="M5320" s="1" t="s">
        <v>298</v>
      </c>
      <c r="N5320" s="2">
        <v>2.3148148148148147E-5</v>
      </c>
      <c r="O5320" s="1" t="s">
        <v>19</v>
      </c>
      <c r="P5320" s="1" t="s">
        <v>14</v>
      </c>
    </row>
    <row r="5321" spans="1:16" ht="13" x14ac:dyDescent="0.15">
      <c r="A5321" s="1" t="s">
        <v>10</v>
      </c>
      <c r="B5321" s="6">
        <v>43146.866319444445</v>
      </c>
      <c r="C5321" s="10">
        <f>INT(Table1[[#This Row],[Start Time]])</f>
        <v>43146</v>
      </c>
      <c r="D5321" s="8">
        <f>Table1[[#This Row],[Start Time]]-Table1[[#This Row],[Date ]]</f>
        <v>0.86631944444525288</v>
      </c>
      <c r="E5321" s="2">
        <v>3.7175925925925925E-2</v>
      </c>
      <c r="G5321" s="1" t="s">
        <v>3295</v>
      </c>
      <c r="I5321">
        <f>FIND(":",Table1[[#This Row],[Title]])</f>
        <v>15</v>
      </c>
      <c r="J5321">
        <f>FIND(":",Table1[[#This Row],[Title]],Table1[[#This Row],[Column1]]+2)</f>
        <v>25</v>
      </c>
      <c r="K5321" t="str">
        <f>LEFT(Table1[[#This Row],[Title]],Table1[[#This Row],[Column2]])</f>
        <v>Altered Carbon: Season 1:</v>
      </c>
      <c r="L5321" t="str">
        <f>LEFT(Table1[[#This Row],[Title]],Table1[[#This Row],[Column1]])</f>
        <v>Altered Carbon:</v>
      </c>
      <c r="M5321" s="1" t="s">
        <v>298</v>
      </c>
      <c r="N5321" s="2">
        <v>3.7326388888888888E-2</v>
      </c>
      <c r="O5321" s="1" t="s">
        <v>19</v>
      </c>
      <c r="P5321" s="1" t="s">
        <v>14</v>
      </c>
    </row>
    <row r="5322" spans="1:16" ht="13" x14ac:dyDescent="0.15">
      <c r="A5322" s="1" t="s">
        <v>10</v>
      </c>
      <c r="B5322" s="6">
        <v>43146.86619212963</v>
      </c>
      <c r="C5322" s="10">
        <f>INT(Table1[[#This Row],[Start Time]])</f>
        <v>43146</v>
      </c>
      <c r="D5322" s="8">
        <f>Table1[[#This Row],[Start Time]]-Table1[[#This Row],[Date ]]</f>
        <v>0.86619212962978054</v>
      </c>
      <c r="E5322" s="2">
        <v>2.3148148148148147E-5</v>
      </c>
      <c r="G5322" s="1" t="s">
        <v>3288</v>
      </c>
      <c r="I5322">
        <f>FIND(":",Table1[[#This Row],[Title]])</f>
        <v>15</v>
      </c>
      <c r="J5322">
        <f>FIND(":",Table1[[#This Row],[Title]],Table1[[#This Row],[Column1]]+2)</f>
        <v>25</v>
      </c>
      <c r="K5322" t="str">
        <f>LEFT(Table1[[#This Row],[Title]],Table1[[#This Row],[Column2]])</f>
        <v>Altered Carbon: Season 1:</v>
      </c>
      <c r="L5322" t="str">
        <f>LEFT(Table1[[#This Row],[Title]],Table1[[#This Row],[Column1]])</f>
        <v>Altered Carbon:</v>
      </c>
      <c r="M5322" s="1" t="s">
        <v>298</v>
      </c>
      <c r="N5322" s="2">
        <v>2.3148148148148147E-5</v>
      </c>
      <c r="O5322" s="1" t="s">
        <v>19</v>
      </c>
      <c r="P5322" s="1" t="s">
        <v>14</v>
      </c>
    </row>
    <row r="5323" spans="1:16" ht="13" x14ac:dyDescent="0.15">
      <c r="A5323" s="1" t="s">
        <v>10</v>
      </c>
      <c r="B5323" s="6">
        <v>43146.866099537037</v>
      </c>
      <c r="C5323" s="10">
        <f>INT(Table1[[#This Row],[Start Time]])</f>
        <v>43146</v>
      </c>
      <c r="D5323" s="8">
        <f>Table1[[#This Row],[Start Time]]-Table1[[#This Row],[Date ]]</f>
        <v>0.86609953703737119</v>
      </c>
      <c r="E5323" s="2">
        <v>5.7870370370370373E-5</v>
      </c>
      <c r="G5323" s="1" t="s">
        <v>3295</v>
      </c>
      <c r="I5323">
        <f>FIND(":",Table1[[#This Row],[Title]])</f>
        <v>15</v>
      </c>
      <c r="J5323">
        <f>FIND(":",Table1[[#This Row],[Title]],Table1[[#This Row],[Column1]]+2)</f>
        <v>25</v>
      </c>
      <c r="K5323" t="str">
        <f>LEFT(Table1[[#This Row],[Title]],Table1[[#This Row],[Column2]])</f>
        <v>Altered Carbon: Season 1:</v>
      </c>
      <c r="L5323" t="str">
        <f>LEFT(Table1[[#This Row],[Title]],Table1[[#This Row],[Column1]])</f>
        <v>Altered Carbon:</v>
      </c>
      <c r="M5323" s="1" t="s">
        <v>298</v>
      </c>
      <c r="N5323" s="2">
        <v>3.7453703703703704E-2</v>
      </c>
      <c r="O5323" s="1" t="s">
        <v>19</v>
      </c>
      <c r="P5323" s="1" t="s">
        <v>14</v>
      </c>
    </row>
    <row r="5324" spans="1:16" ht="13" x14ac:dyDescent="0.15">
      <c r="A5324" s="1" t="s">
        <v>10</v>
      </c>
      <c r="B5324" s="6">
        <v>43146.866006944445</v>
      </c>
      <c r="C5324" s="10">
        <f>INT(Table1[[#This Row],[Start Time]])</f>
        <v>43146</v>
      </c>
      <c r="D5324" s="8">
        <f>Table1[[#This Row],[Start Time]]-Table1[[#This Row],[Date ]]</f>
        <v>0.86600694444496185</v>
      </c>
      <c r="E5324" s="2">
        <v>1.1574074074074073E-5</v>
      </c>
      <c r="G5324" s="1" t="s">
        <v>3288</v>
      </c>
      <c r="I5324">
        <f>FIND(":",Table1[[#This Row],[Title]])</f>
        <v>15</v>
      </c>
      <c r="J5324">
        <f>FIND(":",Table1[[#This Row],[Title]],Table1[[#This Row],[Column1]]+2)</f>
        <v>25</v>
      </c>
      <c r="K5324" t="str">
        <f>LEFT(Table1[[#This Row],[Title]],Table1[[#This Row],[Column2]])</f>
        <v>Altered Carbon: Season 1:</v>
      </c>
      <c r="L5324" t="str">
        <f>LEFT(Table1[[#This Row],[Title]],Table1[[#This Row],[Column1]])</f>
        <v>Altered Carbon:</v>
      </c>
      <c r="M5324" s="1" t="s">
        <v>298</v>
      </c>
      <c r="N5324" s="2">
        <v>1.1574074074074073E-5</v>
      </c>
      <c r="O5324" s="1" t="s">
        <v>19</v>
      </c>
      <c r="P5324" s="1" t="s">
        <v>14</v>
      </c>
    </row>
    <row r="5325" spans="1:16" ht="13" x14ac:dyDescent="0.15">
      <c r="A5325" s="1" t="s">
        <v>10</v>
      </c>
      <c r="B5325" s="6">
        <v>43146.865937499999</v>
      </c>
      <c r="C5325" s="10">
        <f>INT(Table1[[#This Row],[Start Time]])</f>
        <v>43146</v>
      </c>
      <c r="D5325" s="8">
        <f>Table1[[#This Row],[Start Time]]-Table1[[#This Row],[Date ]]</f>
        <v>0.86593749999883585</v>
      </c>
      <c r="E5325" s="2">
        <v>4.6296296296296294E-5</v>
      </c>
      <c r="G5325" s="1" t="s">
        <v>3295</v>
      </c>
      <c r="I5325">
        <f>FIND(":",Table1[[#This Row],[Title]])</f>
        <v>15</v>
      </c>
      <c r="J5325">
        <f>FIND(":",Table1[[#This Row],[Title]],Table1[[#This Row],[Column1]]+2)</f>
        <v>25</v>
      </c>
      <c r="K5325" t="str">
        <f>LEFT(Table1[[#This Row],[Title]],Table1[[#This Row],[Column2]])</f>
        <v>Altered Carbon: Season 1:</v>
      </c>
      <c r="L5325" t="str">
        <f>LEFT(Table1[[#This Row],[Title]],Table1[[#This Row],[Column1]])</f>
        <v>Altered Carbon:</v>
      </c>
      <c r="M5325" s="1" t="s">
        <v>298</v>
      </c>
      <c r="N5325" s="2">
        <v>3.7384259259259256E-2</v>
      </c>
      <c r="O5325" s="1" t="s">
        <v>19</v>
      </c>
      <c r="P5325" s="1" t="s">
        <v>14</v>
      </c>
    </row>
    <row r="5326" spans="1:16" ht="13" x14ac:dyDescent="0.15">
      <c r="A5326" s="1" t="s">
        <v>10</v>
      </c>
      <c r="B5326" s="6">
        <v>43145.996493055558</v>
      </c>
      <c r="C5326" s="10">
        <f>INT(Table1[[#This Row],[Start Time]])</f>
        <v>43145</v>
      </c>
      <c r="D5326" s="8">
        <f>Table1[[#This Row],[Start Time]]-Table1[[#This Row],[Date ]]</f>
        <v>0.99649305555794854</v>
      </c>
      <c r="E5326" s="2">
        <v>1.261574074074074E-3</v>
      </c>
      <c r="G5326" s="1" t="s">
        <v>3288</v>
      </c>
      <c r="I5326">
        <f>FIND(":",Table1[[#This Row],[Title]])</f>
        <v>15</v>
      </c>
      <c r="J5326">
        <f>FIND(":",Table1[[#This Row],[Title]],Table1[[#This Row],[Column1]]+2)</f>
        <v>25</v>
      </c>
      <c r="K5326" t="str">
        <f>LEFT(Table1[[#This Row],[Title]],Table1[[#This Row],[Column2]])</f>
        <v>Altered Carbon: Season 1:</v>
      </c>
      <c r="L5326" t="str">
        <f>LEFT(Table1[[#This Row],[Title]],Table1[[#This Row],[Column1]])</f>
        <v>Altered Carbon:</v>
      </c>
      <c r="M5326" s="1" t="s">
        <v>298</v>
      </c>
      <c r="N5326" s="2">
        <v>1.261574074074074E-3</v>
      </c>
      <c r="O5326" s="1" t="s">
        <v>19</v>
      </c>
      <c r="P5326" s="1" t="s">
        <v>14</v>
      </c>
    </row>
    <row r="5327" spans="1:16" ht="13" x14ac:dyDescent="0.15">
      <c r="A5327" s="1" t="s">
        <v>10</v>
      </c>
      <c r="B5327" s="6">
        <v>43145.959351851852</v>
      </c>
      <c r="C5327" s="10">
        <f>INT(Table1[[#This Row],[Start Time]])</f>
        <v>43145</v>
      </c>
      <c r="D5327" s="8">
        <f>Table1[[#This Row],[Start Time]]-Table1[[#This Row],[Date ]]</f>
        <v>0.95935185185226146</v>
      </c>
      <c r="E5327" s="2">
        <v>3.709490740740741E-2</v>
      </c>
      <c r="G5327" s="1" t="s">
        <v>3295</v>
      </c>
      <c r="I5327">
        <f>FIND(":",Table1[[#This Row],[Title]])</f>
        <v>15</v>
      </c>
      <c r="J5327">
        <f>FIND(":",Table1[[#This Row],[Title]],Table1[[#This Row],[Column1]]+2)</f>
        <v>25</v>
      </c>
      <c r="K5327" t="str">
        <f>LEFT(Table1[[#This Row],[Title]],Table1[[#This Row],[Column2]])</f>
        <v>Altered Carbon: Season 1:</v>
      </c>
      <c r="L5327" t="str">
        <f>LEFT(Table1[[#This Row],[Title]],Table1[[#This Row],[Column1]])</f>
        <v>Altered Carbon:</v>
      </c>
      <c r="M5327" s="1" t="s">
        <v>298</v>
      </c>
      <c r="N5327" s="2">
        <v>3.7326388888888888E-2</v>
      </c>
      <c r="O5327" s="1" t="s">
        <v>19</v>
      </c>
      <c r="P5327" s="1" t="s">
        <v>14</v>
      </c>
    </row>
    <row r="5328" spans="1:16" ht="13" x14ac:dyDescent="0.15">
      <c r="A5328" s="1" t="s">
        <v>10</v>
      </c>
      <c r="B5328" s="6">
        <v>43145.304328703707</v>
      </c>
      <c r="C5328" s="10">
        <f>INT(Table1[[#This Row],[Start Time]])</f>
        <v>43145</v>
      </c>
      <c r="D5328" s="8">
        <f>Table1[[#This Row],[Start Time]]-Table1[[#This Row],[Date ]]</f>
        <v>0.30432870370714227</v>
      </c>
      <c r="E5328" s="2">
        <v>1.9375E-2</v>
      </c>
      <c r="G5328" s="1" t="s">
        <v>3296</v>
      </c>
      <c r="I5328">
        <f>FIND(":",Table1[[#This Row],[Title]])</f>
        <v>15</v>
      </c>
      <c r="J5328">
        <f>FIND(":",Table1[[#This Row],[Title]],Table1[[#This Row],[Column1]]+2)</f>
        <v>25</v>
      </c>
      <c r="K5328" t="str">
        <f>LEFT(Table1[[#This Row],[Title]],Table1[[#This Row],[Column2]])</f>
        <v>Altered Carbon: Season 1:</v>
      </c>
      <c r="L5328" t="str">
        <f>LEFT(Table1[[#This Row],[Title]],Table1[[#This Row],[Column1]])</f>
        <v>Altered Carbon:</v>
      </c>
      <c r="M5328" s="1" t="s">
        <v>1567</v>
      </c>
      <c r="N5328" s="2">
        <v>3.9108796296296294E-2</v>
      </c>
      <c r="O5328" s="2">
        <v>3.9108796296296294E-2</v>
      </c>
      <c r="P5328" s="1" t="s">
        <v>14</v>
      </c>
    </row>
    <row r="5329" spans="1:16" ht="13" x14ac:dyDescent="0.15">
      <c r="A5329" s="1" t="s">
        <v>10</v>
      </c>
      <c r="B5329" s="6">
        <v>43144.878310185188</v>
      </c>
      <c r="C5329" s="10">
        <f>INT(Table1[[#This Row],[Start Time]])</f>
        <v>43144</v>
      </c>
      <c r="D5329" s="8">
        <f>Table1[[#This Row],[Start Time]]-Table1[[#This Row],[Date ]]</f>
        <v>0.87831018518772908</v>
      </c>
      <c r="E5329" s="2">
        <v>3.9108796296296294E-2</v>
      </c>
      <c r="G5329" s="1" t="s">
        <v>3296</v>
      </c>
      <c r="I5329">
        <f>FIND(":",Table1[[#This Row],[Title]])</f>
        <v>15</v>
      </c>
      <c r="J5329">
        <f>FIND(":",Table1[[#This Row],[Title]],Table1[[#This Row],[Column1]]+2)</f>
        <v>25</v>
      </c>
      <c r="K5329" t="str">
        <f>LEFT(Table1[[#This Row],[Title]],Table1[[#This Row],[Column2]])</f>
        <v>Altered Carbon: Season 1:</v>
      </c>
      <c r="L5329" t="str">
        <f>LEFT(Table1[[#This Row],[Title]],Table1[[#This Row],[Column1]])</f>
        <v>Altered Carbon:</v>
      </c>
      <c r="M5329" s="1" t="s">
        <v>298</v>
      </c>
      <c r="N5329" s="2">
        <v>3.9108796296296294E-2</v>
      </c>
      <c r="O5329" s="1" t="s">
        <v>19</v>
      </c>
      <c r="P5329" s="1" t="s">
        <v>14</v>
      </c>
    </row>
    <row r="5330" spans="1:16" ht="13" x14ac:dyDescent="0.15">
      <c r="A5330" s="1" t="s">
        <v>10</v>
      </c>
      <c r="B5330" s="6">
        <v>43144.844375000001</v>
      </c>
      <c r="C5330" s="10">
        <f>INT(Table1[[#This Row],[Start Time]])</f>
        <v>43144</v>
      </c>
      <c r="D5330" s="8">
        <f>Table1[[#This Row],[Start Time]]-Table1[[#This Row],[Date ]]</f>
        <v>0.84437500000058208</v>
      </c>
      <c r="E5330" s="2">
        <v>3.2037037037037037E-2</v>
      </c>
      <c r="G5330" s="1" t="s">
        <v>3297</v>
      </c>
      <c r="I5330">
        <f>FIND(":",Table1[[#This Row],[Title]])</f>
        <v>8</v>
      </c>
      <c r="J5330">
        <f>FIND(":",Table1[[#This Row],[Title]],Table1[[#This Row],[Column1]]+2)</f>
        <v>19</v>
      </c>
      <c r="K5330" t="str">
        <f>LEFT(Table1[[#This Row],[Title]],Table1[[#This Row],[Column2]])</f>
        <v>Friends: Season 10:</v>
      </c>
      <c r="L5330" t="str">
        <f>LEFT(Table1[[#This Row],[Title]],Table1[[#This Row],[Column1]])</f>
        <v>Friends:</v>
      </c>
      <c r="M5330" s="1" t="s">
        <v>298</v>
      </c>
      <c r="N5330" s="2">
        <v>3.2997685185185185E-2</v>
      </c>
      <c r="O5330" s="2">
        <v>3.2997685185185185E-2</v>
      </c>
      <c r="P5330" s="1" t="s">
        <v>14</v>
      </c>
    </row>
    <row r="5331" spans="1:16" ht="13" x14ac:dyDescent="0.15">
      <c r="A5331" s="1" t="s">
        <v>10</v>
      </c>
      <c r="B5331" s="6">
        <v>43144.829108796293</v>
      </c>
      <c r="C5331" s="10">
        <f>INT(Table1[[#This Row],[Start Time]])</f>
        <v>43144</v>
      </c>
      <c r="D5331" s="8">
        <f>Table1[[#This Row],[Start Time]]-Table1[[#This Row],[Date ]]</f>
        <v>0.82910879629343981</v>
      </c>
      <c r="E5331" s="2">
        <v>1.5208333333333334E-2</v>
      </c>
      <c r="G5331" s="1" t="s">
        <v>3298</v>
      </c>
      <c r="I5331">
        <f>FIND(":",Table1[[#This Row],[Title]])</f>
        <v>8</v>
      </c>
      <c r="J5331">
        <f>FIND(":",Table1[[#This Row],[Title]],Table1[[#This Row],[Column1]]+2)</f>
        <v>19</v>
      </c>
      <c r="K5331" t="str">
        <f>LEFT(Table1[[#This Row],[Title]],Table1[[#This Row],[Column2]])</f>
        <v>Friends: Season 10:</v>
      </c>
      <c r="L5331" t="str">
        <f>LEFT(Table1[[#This Row],[Title]],Table1[[#This Row],[Column1]])</f>
        <v>Friends:</v>
      </c>
      <c r="M5331" s="1" t="s">
        <v>298</v>
      </c>
      <c r="N5331" s="2">
        <v>1.5717592592592592E-2</v>
      </c>
      <c r="O5331" s="2">
        <v>1.5717592592592592E-2</v>
      </c>
      <c r="P5331" s="1" t="s">
        <v>14</v>
      </c>
    </row>
    <row r="5332" spans="1:16" ht="13" x14ac:dyDescent="0.15">
      <c r="A5332" s="1" t="s">
        <v>10</v>
      </c>
      <c r="B5332" s="6">
        <v>43144.804502314815</v>
      </c>
      <c r="C5332" s="10">
        <f>INT(Table1[[#This Row],[Start Time]])</f>
        <v>43144</v>
      </c>
      <c r="D5332" s="8">
        <f>Table1[[#This Row],[Start Time]]-Table1[[#This Row],[Date ]]</f>
        <v>0.80450231481518131</v>
      </c>
      <c r="E5332" s="2">
        <v>1.556712962962963E-2</v>
      </c>
      <c r="G5332" s="1" t="s">
        <v>3299</v>
      </c>
      <c r="I5332">
        <f>FIND(":",Table1[[#This Row],[Title]])</f>
        <v>8</v>
      </c>
      <c r="J5332">
        <f>FIND(":",Table1[[#This Row],[Title]],Table1[[#This Row],[Column1]]+2)</f>
        <v>19</v>
      </c>
      <c r="K5332" t="str">
        <f>LEFT(Table1[[#This Row],[Title]],Table1[[#This Row],[Column2]])</f>
        <v>Friends: Season 10:</v>
      </c>
      <c r="L5332" t="str">
        <f>LEFT(Table1[[#This Row],[Title]],Table1[[#This Row],[Column1]])</f>
        <v>Friends:</v>
      </c>
      <c r="M5332" s="1" t="s">
        <v>298</v>
      </c>
      <c r="N5332" s="2">
        <v>1.6099537037037037E-2</v>
      </c>
      <c r="O5332" s="2">
        <v>1.6099537037037037E-2</v>
      </c>
      <c r="P5332" s="1" t="s">
        <v>14</v>
      </c>
    </row>
    <row r="5333" spans="1:16" ht="13" x14ac:dyDescent="0.15">
      <c r="A5333" s="1" t="s">
        <v>10</v>
      </c>
      <c r="B5333" s="6">
        <v>43144.77511574074</v>
      </c>
      <c r="C5333" s="10">
        <f>INT(Table1[[#This Row],[Start Time]])</f>
        <v>43144</v>
      </c>
      <c r="D5333" s="8">
        <f>Table1[[#This Row],[Start Time]]-Table1[[#This Row],[Date ]]</f>
        <v>0.77511574074014788</v>
      </c>
      <c r="E5333" s="2">
        <v>1.5625E-2</v>
      </c>
      <c r="G5333" s="1" t="s">
        <v>3300</v>
      </c>
      <c r="I5333">
        <f>FIND(":",Table1[[#This Row],[Title]])</f>
        <v>8</v>
      </c>
      <c r="J5333">
        <f>FIND(":",Table1[[#This Row],[Title]],Table1[[#This Row],[Column1]]+2)</f>
        <v>19</v>
      </c>
      <c r="K5333" t="str">
        <f>LEFT(Table1[[#This Row],[Title]],Table1[[#This Row],[Column2]])</f>
        <v>Friends: Season 10:</v>
      </c>
      <c r="L5333" t="str">
        <f>LEFT(Table1[[#This Row],[Title]],Table1[[#This Row],[Column1]])</f>
        <v>Friends:</v>
      </c>
      <c r="M5333" s="1" t="s">
        <v>298</v>
      </c>
      <c r="N5333" s="2">
        <v>1.607638888888889E-2</v>
      </c>
      <c r="O5333" s="2">
        <v>1.607638888888889E-2</v>
      </c>
      <c r="P5333" s="1" t="s">
        <v>14</v>
      </c>
    </row>
    <row r="5334" spans="1:16" ht="13" x14ac:dyDescent="0.15">
      <c r="A5334" s="1" t="s">
        <v>10</v>
      </c>
      <c r="B5334" s="6">
        <v>43144.758912037039</v>
      </c>
      <c r="C5334" s="10">
        <f>INT(Table1[[#This Row],[Start Time]])</f>
        <v>43144</v>
      </c>
      <c r="D5334" s="8">
        <f>Table1[[#This Row],[Start Time]]-Table1[[#This Row],[Date ]]</f>
        <v>0.75891203703940846</v>
      </c>
      <c r="E5334" s="2">
        <v>1.5995370370370372E-2</v>
      </c>
      <c r="G5334" s="1" t="s">
        <v>3301</v>
      </c>
      <c r="I5334">
        <f>FIND(":",Table1[[#This Row],[Title]])</f>
        <v>8</v>
      </c>
      <c r="J5334">
        <f>FIND(":",Table1[[#This Row],[Title]],Table1[[#This Row],[Column1]]+2)</f>
        <v>19</v>
      </c>
      <c r="K5334" t="str">
        <f>LEFT(Table1[[#This Row],[Title]],Table1[[#This Row],[Column2]])</f>
        <v>Friends: Season 10:</v>
      </c>
      <c r="L5334" t="str">
        <f>LEFT(Table1[[#This Row],[Title]],Table1[[#This Row],[Column1]])</f>
        <v>Friends:</v>
      </c>
      <c r="M5334" s="1" t="s">
        <v>298</v>
      </c>
      <c r="N5334" s="2">
        <v>1.6377314814814813E-2</v>
      </c>
      <c r="O5334" s="2">
        <v>1.6377314814814813E-2</v>
      </c>
      <c r="P5334" s="1" t="s">
        <v>14</v>
      </c>
    </row>
    <row r="5335" spans="1:16" ht="13" x14ac:dyDescent="0.15">
      <c r="A5335" s="1" t="s">
        <v>10</v>
      </c>
      <c r="B5335" s="6">
        <v>43143.946215277778</v>
      </c>
      <c r="C5335" s="10">
        <f>INT(Table1[[#This Row],[Start Time]])</f>
        <v>43143</v>
      </c>
      <c r="D5335" s="8">
        <f>Table1[[#This Row],[Start Time]]-Table1[[#This Row],[Date ]]</f>
        <v>0.94621527777781012</v>
      </c>
      <c r="E5335" s="2">
        <v>0.02</v>
      </c>
      <c r="G5335" s="1" t="s">
        <v>3302</v>
      </c>
      <c r="I5335">
        <f>FIND(":",Table1[[#This Row],[Title]])</f>
        <v>8</v>
      </c>
      <c r="J5335">
        <f>FIND(":",Table1[[#This Row],[Title]],Table1[[#This Row],[Column1]]+2)</f>
        <v>19</v>
      </c>
      <c r="K5335" t="str">
        <f>LEFT(Table1[[#This Row],[Title]],Table1[[#This Row],[Column2]])</f>
        <v>Friends: Season 10:</v>
      </c>
      <c r="L5335" t="str">
        <f>LEFT(Table1[[#This Row],[Title]],Table1[[#This Row],[Column1]])</f>
        <v>Friends:</v>
      </c>
      <c r="M5335" s="1" t="s">
        <v>298</v>
      </c>
      <c r="N5335" s="2">
        <v>2.0497685185185185E-2</v>
      </c>
      <c r="O5335" s="2">
        <v>2.0497685185185185E-2</v>
      </c>
      <c r="P5335" s="1" t="s">
        <v>14</v>
      </c>
    </row>
    <row r="5336" spans="1:16" ht="13" x14ac:dyDescent="0.15">
      <c r="A5336" s="1" t="s">
        <v>10</v>
      </c>
      <c r="B5336" s="6">
        <v>43143.927523148152</v>
      </c>
      <c r="C5336" s="10">
        <f>INT(Table1[[#This Row],[Start Time]])</f>
        <v>43143</v>
      </c>
      <c r="D5336" s="8">
        <f>Table1[[#This Row],[Start Time]]-Table1[[#This Row],[Date ]]</f>
        <v>0.92752314815152204</v>
      </c>
      <c r="E5336" s="2">
        <v>1.861111111111111E-2</v>
      </c>
      <c r="G5336" s="1" t="s">
        <v>3303</v>
      </c>
      <c r="I5336">
        <f>FIND(":",Table1[[#This Row],[Title]])</f>
        <v>8</v>
      </c>
      <c r="J5336">
        <f>FIND(":",Table1[[#This Row],[Title]],Table1[[#This Row],[Column1]]+2)</f>
        <v>19</v>
      </c>
      <c r="K5336" t="str">
        <f>LEFT(Table1[[#This Row],[Title]],Table1[[#This Row],[Column2]])</f>
        <v>Friends: Season 10:</v>
      </c>
      <c r="L5336" t="str">
        <f>LEFT(Table1[[#This Row],[Title]],Table1[[#This Row],[Column1]])</f>
        <v>Friends:</v>
      </c>
      <c r="M5336" s="1" t="s">
        <v>298</v>
      </c>
      <c r="N5336" s="2">
        <v>1.9085648148148147E-2</v>
      </c>
      <c r="O5336" s="2">
        <v>1.9085648148148147E-2</v>
      </c>
      <c r="P5336" s="1" t="s">
        <v>14</v>
      </c>
    </row>
    <row r="5337" spans="1:16" ht="13" x14ac:dyDescent="0.15">
      <c r="A5337" s="1" t="s">
        <v>10</v>
      </c>
      <c r="B5337" s="6">
        <v>43143.91170138889</v>
      </c>
      <c r="C5337" s="10">
        <f>INT(Table1[[#This Row],[Start Time]])</f>
        <v>43143</v>
      </c>
      <c r="D5337" s="8">
        <f>Table1[[#This Row],[Start Time]]-Table1[[#This Row],[Date ]]</f>
        <v>0.91170138888992369</v>
      </c>
      <c r="E5337" s="2">
        <v>1.4594907407407407E-2</v>
      </c>
      <c r="G5337" s="1" t="s">
        <v>3304</v>
      </c>
      <c r="I5337">
        <f>FIND(":",Table1[[#This Row],[Title]])</f>
        <v>8</v>
      </c>
      <c r="J5337">
        <f>FIND(":",Table1[[#This Row],[Title]],Table1[[#This Row],[Column1]]+2)</f>
        <v>19</v>
      </c>
      <c r="K5337" t="str">
        <f>LEFT(Table1[[#This Row],[Title]],Table1[[#This Row],[Column2]])</f>
        <v>Friends: Season 10:</v>
      </c>
      <c r="L5337" t="str">
        <f>LEFT(Table1[[#This Row],[Title]],Table1[[#This Row],[Column1]])</f>
        <v>Friends:</v>
      </c>
      <c r="M5337" s="1" t="s">
        <v>298</v>
      </c>
      <c r="N5337" s="2">
        <v>1.5914351851851853E-2</v>
      </c>
      <c r="O5337" s="2">
        <v>1.5914351851851853E-2</v>
      </c>
      <c r="P5337" s="1" t="s">
        <v>14</v>
      </c>
    </row>
    <row r="5338" spans="1:16" ht="13" x14ac:dyDescent="0.15">
      <c r="A5338" s="1" t="s">
        <v>10</v>
      </c>
      <c r="B5338" s="6">
        <v>43142.991157407407</v>
      </c>
      <c r="C5338" s="10">
        <f>INT(Table1[[#This Row],[Start Time]])</f>
        <v>43142</v>
      </c>
      <c r="D5338" s="8">
        <f>Table1[[#This Row],[Start Time]]-Table1[[#This Row],[Date ]]</f>
        <v>0.99115740740671754</v>
      </c>
      <c r="E5338" s="2">
        <v>1.5520833333333333E-2</v>
      </c>
      <c r="G5338" s="1" t="s">
        <v>3304</v>
      </c>
      <c r="I5338">
        <f>FIND(":",Table1[[#This Row],[Title]])</f>
        <v>8</v>
      </c>
      <c r="J5338">
        <f>FIND(":",Table1[[#This Row],[Title]],Table1[[#This Row],[Column1]]+2)</f>
        <v>19</v>
      </c>
      <c r="K5338" t="str">
        <f>LEFT(Table1[[#This Row],[Title]],Table1[[#This Row],[Column2]])</f>
        <v>Friends: Season 10:</v>
      </c>
      <c r="L5338" t="str">
        <f>LEFT(Table1[[#This Row],[Title]],Table1[[#This Row],[Column1]])</f>
        <v>Friends:</v>
      </c>
      <c r="M5338" s="1" t="s">
        <v>298</v>
      </c>
      <c r="N5338" s="2">
        <v>1.3078703703703703E-3</v>
      </c>
      <c r="O5338" s="1" t="s">
        <v>19</v>
      </c>
      <c r="P5338" s="1" t="s">
        <v>14</v>
      </c>
    </row>
    <row r="5339" spans="1:16" ht="13" x14ac:dyDescent="0.15">
      <c r="A5339" s="1" t="s">
        <v>10</v>
      </c>
      <c r="B5339" s="6">
        <v>43142.96125</v>
      </c>
      <c r="C5339" s="10">
        <f>INT(Table1[[#This Row],[Start Time]])</f>
        <v>43142</v>
      </c>
      <c r="D5339" s="8">
        <f>Table1[[#This Row],[Start Time]]-Table1[[#This Row],[Date ]]</f>
        <v>0.96125000000029104</v>
      </c>
      <c r="E5339" s="2">
        <v>1.6898148148148148E-2</v>
      </c>
      <c r="G5339" s="1" t="s">
        <v>3305</v>
      </c>
      <c r="I5339">
        <f>FIND(":",Table1[[#This Row],[Title]])</f>
        <v>8</v>
      </c>
      <c r="J5339">
        <f>FIND(":",Table1[[#This Row],[Title]],Table1[[#This Row],[Column1]]+2)</f>
        <v>19</v>
      </c>
      <c r="K5339" t="str">
        <f>LEFT(Table1[[#This Row],[Title]],Table1[[#This Row],[Column2]])</f>
        <v>Friends: Season 10:</v>
      </c>
      <c r="L5339" t="str">
        <f>LEFT(Table1[[#This Row],[Title]],Table1[[#This Row],[Column1]])</f>
        <v>Friends:</v>
      </c>
      <c r="M5339" s="1" t="s">
        <v>298</v>
      </c>
      <c r="N5339" s="2">
        <v>1.7256944444444443E-2</v>
      </c>
      <c r="O5339" s="2">
        <v>1.7256944444444443E-2</v>
      </c>
      <c r="P5339" s="1" t="s">
        <v>14</v>
      </c>
    </row>
    <row r="5340" spans="1:16" ht="13" x14ac:dyDescent="0.15">
      <c r="A5340" s="1" t="s">
        <v>10</v>
      </c>
      <c r="B5340" s="6">
        <v>43142.945613425924</v>
      </c>
      <c r="C5340" s="10">
        <f>INT(Table1[[#This Row],[Start Time]])</f>
        <v>43142</v>
      </c>
      <c r="D5340" s="8">
        <f>Table1[[#This Row],[Start Time]]-Table1[[#This Row],[Date ]]</f>
        <v>0.94561342592351139</v>
      </c>
      <c r="E5340" s="2">
        <v>1.5532407407407408E-2</v>
      </c>
      <c r="G5340" s="1" t="s">
        <v>3306</v>
      </c>
      <c r="I5340">
        <f>FIND(":",Table1[[#This Row],[Title]])</f>
        <v>8</v>
      </c>
      <c r="J5340">
        <f>FIND(":",Table1[[#This Row],[Title]],Table1[[#This Row],[Column1]]+2)</f>
        <v>19</v>
      </c>
      <c r="K5340" t="str">
        <f>LEFT(Table1[[#This Row],[Title]],Table1[[#This Row],[Column2]])</f>
        <v>Friends: Season 10:</v>
      </c>
      <c r="L5340" t="str">
        <f>LEFT(Table1[[#This Row],[Title]],Table1[[#This Row],[Column1]])</f>
        <v>Friends:</v>
      </c>
      <c r="M5340" s="1" t="s">
        <v>298</v>
      </c>
      <c r="N5340" s="2">
        <v>1.6030092592592592E-2</v>
      </c>
      <c r="O5340" s="2">
        <v>1.6030092592592592E-2</v>
      </c>
      <c r="P5340" s="1" t="s">
        <v>14</v>
      </c>
    </row>
    <row r="5341" spans="1:16" ht="13" x14ac:dyDescent="0.15">
      <c r="A5341" s="1" t="s">
        <v>10</v>
      </c>
      <c r="B5341" s="6">
        <v>43142.929814814815</v>
      </c>
      <c r="C5341" s="10">
        <f>INT(Table1[[#This Row],[Start Time]])</f>
        <v>43142</v>
      </c>
      <c r="D5341" s="8">
        <f>Table1[[#This Row],[Start Time]]-Table1[[#This Row],[Date ]]</f>
        <v>0.92981481481547235</v>
      </c>
      <c r="E5341" s="2">
        <v>1.576388888888889E-2</v>
      </c>
      <c r="G5341" s="1" t="s">
        <v>3307</v>
      </c>
      <c r="I5341">
        <f>FIND(":",Table1[[#This Row],[Title]])</f>
        <v>8</v>
      </c>
      <c r="J5341">
        <f>FIND(":",Table1[[#This Row],[Title]],Table1[[#This Row],[Column1]]+2)</f>
        <v>19</v>
      </c>
      <c r="K5341" t="str">
        <f>LEFT(Table1[[#This Row],[Title]],Table1[[#This Row],[Column2]])</f>
        <v>Friends: Season 10:</v>
      </c>
      <c r="L5341" t="str">
        <f>LEFT(Table1[[#This Row],[Title]],Table1[[#This Row],[Column1]])</f>
        <v>Friends:</v>
      </c>
      <c r="M5341" s="1" t="s">
        <v>298</v>
      </c>
      <c r="N5341" s="2">
        <v>1.6099537037037037E-2</v>
      </c>
      <c r="O5341" s="2">
        <v>1.6099537037037037E-2</v>
      </c>
      <c r="P5341" s="1" t="s">
        <v>14</v>
      </c>
    </row>
    <row r="5342" spans="1:16" ht="13" x14ac:dyDescent="0.15">
      <c r="A5342" s="1" t="s">
        <v>10</v>
      </c>
      <c r="B5342" s="6">
        <v>43142.908900462964</v>
      </c>
      <c r="C5342" s="10">
        <f>INT(Table1[[#This Row],[Start Time]])</f>
        <v>43142</v>
      </c>
      <c r="D5342" s="8">
        <f>Table1[[#This Row],[Start Time]]-Table1[[#This Row],[Date ]]</f>
        <v>0.908900462964084</v>
      </c>
      <c r="E5342" s="2">
        <v>1.6631944444444446E-2</v>
      </c>
      <c r="G5342" s="1" t="s">
        <v>3308</v>
      </c>
      <c r="I5342">
        <f>FIND(":",Table1[[#This Row],[Title]])</f>
        <v>8</v>
      </c>
      <c r="J5342">
        <f>FIND(":",Table1[[#This Row],[Title]],Table1[[#This Row],[Column1]]+2)</f>
        <v>19</v>
      </c>
      <c r="K5342" t="str">
        <f>LEFT(Table1[[#This Row],[Title]],Table1[[#This Row],[Column2]])</f>
        <v>Friends: Season 10:</v>
      </c>
      <c r="L5342" t="str">
        <f>LEFT(Table1[[#This Row],[Title]],Table1[[#This Row],[Column1]])</f>
        <v>Friends:</v>
      </c>
      <c r="M5342" s="1" t="s">
        <v>298</v>
      </c>
      <c r="N5342" s="2">
        <v>1.695601851851852E-2</v>
      </c>
      <c r="O5342" s="2">
        <v>1.695601851851852E-2</v>
      </c>
      <c r="P5342" s="1" t="s">
        <v>14</v>
      </c>
    </row>
    <row r="5343" spans="1:16" ht="13" x14ac:dyDescent="0.15">
      <c r="A5343" s="1" t="s">
        <v>10</v>
      </c>
      <c r="B5343" s="6">
        <v>43142.888807870368</v>
      </c>
      <c r="C5343" s="10">
        <f>INT(Table1[[#This Row],[Start Time]])</f>
        <v>43142</v>
      </c>
      <c r="D5343" s="8">
        <f>Table1[[#This Row],[Start Time]]-Table1[[#This Row],[Date ]]</f>
        <v>0.88880787036760012</v>
      </c>
      <c r="E5343" s="2">
        <v>1.9166666666666665E-2</v>
      </c>
      <c r="G5343" s="1" t="s">
        <v>3309</v>
      </c>
      <c r="I5343">
        <f>FIND(":",Table1[[#This Row],[Title]])</f>
        <v>8</v>
      </c>
      <c r="J5343">
        <f>FIND(":",Table1[[#This Row],[Title]],Table1[[#This Row],[Column1]]+2)</f>
        <v>19</v>
      </c>
      <c r="K5343" t="str">
        <f>LEFT(Table1[[#This Row],[Title]],Table1[[#This Row],[Column2]])</f>
        <v>Friends: Season 10:</v>
      </c>
      <c r="L5343" t="str">
        <f>LEFT(Table1[[#This Row],[Title]],Table1[[#This Row],[Column1]])</f>
        <v>Friends:</v>
      </c>
      <c r="M5343" s="1" t="s">
        <v>298</v>
      </c>
      <c r="N5343" s="2">
        <v>1.9583333333333335E-2</v>
      </c>
      <c r="O5343" s="2">
        <v>1.9583333333333335E-2</v>
      </c>
      <c r="P5343" s="1" t="s">
        <v>14</v>
      </c>
    </row>
    <row r="5344" spans="1:16" ht="13" x14ac:dyDescent="0.15">
      <c r="A5344" s="1" t="s">
        <v>10</v>
      </c>
      <c r="B5344" s="6">
        <v>43142.868020833332</v>
      </c>
      <c r="C5344" s="10">
        <f>INT(Table1[[#This Row],[Start Time]])</f>
        <v>43142</v>
      </c>
      <c r="D5344" s="8">
        <f>Table1[[#This Row],[Start Time]]-Table1[[#This Row],[Date ]]</f>
        <v>0.86802083333168412</v>
      </c>
      <c r="E5344" s="2">
        <v>1.5902777777777776E-2</v>
      </c>
      <c r="G5344" s="1" t="s">
        <v>3310</v>
      </c>
      <c r="I5344">
        <f>FIND(":",Table1[[#This Row],[Title]])</f>
        <v>8</v>
      </c>
      <c r="J5344">
        <f>FIND(":",Table1[[#This Row],[Title]],Table1[[#This Row],[Column1]]+2)</f>
        <v>19</v>
      </c>
      <c r="K5344" t="str">
        <f>LEFT(Table1[[#This Row],[Title]],Table1[[#This Row],[Column2]])</f>
        <v>Friends: Season 10:</v>
      </c>
      <c r="L5344" t="str">
        <f>LEFT(Table1[[#This Row],[Title]],Table1[[#This Row],[Column1]])</f>
        <v>Friends:</v>
      </c>
      <c r="M5344" s="1" t="s">
        <v>298</v>
      </c>
      <c r="N5344" s="2">
        <v>1.5914351851851853E-2</v>
      </c>
      <c r="O5344" s="2">
        <v>1.5914351851851853E-2</v>
      </c>
      <c r="P5344" s="1" t="s">
        <v>14</v>
      </c>
    </row>
    <row r="5345" spans="1:16" ht="13" x14ac:dyDescent="0.15">
      <c r="A5345" s="1" t="s">
        <v>10</v>
      </c>
      <c r="B5345" s="6">
        <v>43142.851701388892</v>
      </c>
      <c r="C5345" s="10">
        <f>INT(Table1[[#This Row],[Start Time]])</f>
        <v>43142</v>
      </c>
      <c r="D5345" s="8">
        <f>Table1[[#This Row],[Start Time]]-Table1[[#This Row],[Date ]]</f>
        <v>0.851701388892252</v>
      </c>
      <c r="E5345" s="2">
        <v>1.6296296296296295E-2</v>
      </c>
      <c r="G5345" s="1" t="s">
        <v>3311</v>
      </c>
      <c r="I5345">
        <f>FIND(":",Table1[[#This Row],[Title]])</f>
        <v>8</v>
      </c>
      <c r="J5345">
        <f>FIND(":",Table1[[#This Row],[Title]],Table1[[#This Row],[Column1]]+2)</f>
        <v>19</v>
      </c>
      <c r="K5345" t="str">
        <f>LEFT(Table1[[#This Row],[Title]],Table1[[#This Row],[Column2]])</f>
        <v>Friends: Season 10:</v>
      </c>
      <c r="L5345" t="str">
        <f>LEFT(Table1[[#This Row],[Title]],Table1[[#This Row],[Column1]])</f>
        <v>Friends:</v>
      </c>
      <c r="M5345" s="1" t="s">
        <v>298</v>
      </c>
      <c r="N5345" s="2">
        <v>1.6770833333333332E-2</v>
      </c>
      <c r="O5345" s="2">
        <v>1.6770833333333332E-2</v>
      </c>
      <c r="P5345" s="1" t="s">
        <v>14</v>
      </c>
    </row>
    <row r="5346" spans="1:16" ht="13" x14ac:dyDescent="0.15">
      <c r="A5346" s="1" t="s">
        <v>10</v>
      </c>
      <c r="B5346" s="6">
        <v>43142.835393518515</v>
      </c>
      <c r="C5346" s="10">
        <f>INT(Table1[[#This Row],[Start Time]])</f>
        <v>43142</v>
      </c>
      <c r="D5346" s="8">
        <f>Table1[[#This Row],[Start Time]]-Table1[[#This Row],[Date ]]</f>
        <v>0.83539351851504762</v>
      </c>
      <c r="E5346" s="2">
        <v>1.6226851851851853E-2</v>
      </c>
      <c r="G5346" s="1" t="s">
        <v>3312</v>
      </c>
      <c r="I5346">
        <f>FIND(":",Table1[[#This Row],[Title]])</f>
        <v>8</v>
      </c>
      <c r="J5346">
        <f>FIND(":",Table1[[#This Row],[Title]],Table1[[#This Row],[Column1]]+2)</f>
        <v>19</v>
      </c>
      <c r="K5346" t="str">
        <f>LEFT(Table1[[#This Row],[Title]],Table1[[#This Row],[Column2]])</f>
        <v>Friends: Season 10:</v>
      </c>
      <c r="L5346" t="str">
        <f>LEFT(Table1[[#This Row],[Title]],Table1[[#This Row],[Column1]])</f>
        <v>Friends:</v>
      </c>
      <c r="M5346" s="1" t="s">
        <v>298</v>
      </c>
      <c r="N5346" s="2">
        <v>1.6608796296296295E-2</v>
      </c>
      <c r="O5346" s="2">
        <v>1.6608796296296295E-2</v>
      </c>
      <c r="P5346" s="1" t="s">
        <v>14</v>
      </c>
    </row>
    <row r="5347" spans="1:16" ht="13" x14ac:dyDescent="0.15">
      <c r="A5347" s="1" t="s">
        <v>10</v>
      </c>
      <c r="B5347" s="6">
        <v>43142.822268518517</v>
      </c>
      <c r="C5347" s="10">
        <f>INT(Table1[[#This Row],[Start Time]])</f>
        <v>43142</v>
      </c>
      <c r="D5347" s="8">
        <f>Table1[[#This Row],[Start Time]]-Table1[[#This Row],[Date ]]</f>
        <v>0.82226851851737592</v>
      </c>
      <c r="E5347" s="2">
        <v>1.3078703703703703E-2</v>
      </c>
      <c r="G5347" s="1" t="s">
        <v>3313</v>
      </c>
      <c r="I5347">
        <f>FIND(":",Table1[[#This Row],[Title]])</f>
        <v>8</v>
      </c>
      <c r="J5347">
        <f>FIND(":",Table1[[#This Row],[Title]],Table1[[#This Row],[Column1]]+2)</f>
        <v>19</v>
      </c>
      <c r="K5347" t="str">
        <f>LEFT(Table1[[#This Row],[Title]],Table1[[#This Row],[Column2]])</f>
        <v>Friends: Season 10:</v>
      </c>
      <c r="L5347" t="str">
        <f>LEFT(Table1[[#This Row],[Title]],Table1[[#This Row],[Column1]])</f>
        <v>Friends:</v>
      </c>
      <c r="M5347" s="1" t="s">
        <v>298</v>
      </c>
      <c r="N5347" s="2">
        <v>2.0300925925925927E-2</v>
      </c>
      <c r="O5347" s="2">
        <v>2.0300925925925927E-2</v>
      </c>
      <c r="P5347" s="1" t="s">
        <v>14</v>
      </c>
    </row>
    <row r="5348" spans="1:16" ht="13" x14ac:dyDescent="0.15">
      <c r="A5348" s="1" t="s">
        <v>10</v>
      </c>
      <c r="B5348" s="6">
        <v>43142.786145833335</v>
      </c>
      <c r="C5348" s="10">
        <f>INT(Table1[[#This Row],[Start Time]])</f>
        <v>43142</v>
      </c>
      <c r="D5348" s="8">
        <f>Table1[[#This Row],[Start Time]]-Table1[[#This Row],[Date ]]</f>
        <v>0.78614583333546761</v>
      </c>
      <c r="E5348" s="2">
        <v>6.7129629629629631E-3</v>
      </c>
      <c r="G5348" s="1" t="s">
        <v>3313</v>
      </c>
      <c r="I5348">
        <f>FIND(":",Table1[[#This Row],[Title]])</f>
        <v>8</v>
      </c>
      <c r="J5348">
        <f>FIND(":",Table1[[#This Row],[Title]],Table1[[#This Row],[Column1]]+2)</f>
        <v>19</v>
      </c>
      <c r="K5348" t="str">
        <f>LEFT(Table1[[#This Row],[Title]],Table1[[#This Row],[Column2]])</f>
        <v>Friends: Season 10:</v>
      </c>
      <c r="L5348" t="str">
        <f>LEFT(Table1[[#This Row],[Title]],Table1[[#This Row],[Column1]])</f>
        <v>Friends:</v>
      </c>
      <c r="M5348" s="1" t="s">
        <v>298</v>
      </c>
      <c r="N5348" s="2">
        <v>7.1990740740740739E-3</v>
      </c>
      <c r="O5348" s="1" t="s">
        <v>19</v>
      </c>
      <c r="P5348" s="1" t="s">
        <v>14</v>
      </c>
    </row>
    <row r="5349" spans="1:16" ht="13" x14ac:dyDescent="0.15">
      <c r="A5349" s="1" t="s">
        <v>10</v>
      </c>
      <c r="B5349" s="6">
        <v>43142.785949074074</v>
      </c>
      <c r="C5349" s="10">
        <f>INT(Table1[[#This Row],[Start Time]])</f>
        <v>43142</v>
      </c>
      <c r="D5349" s="8">
        <f>Table1[[#This Row],[Start Time]]-Table1[[#This Row],[Date ]]</f>
        <v>0.78594907407386927</v>
      </c>
      <c r="E5349" s="2">
        <v>5.7870370370370373E-5</v>
      </c>
      <c r="G5349" s="1" t="s">
        <v>3314</v>
      </c>
      <c r="I5349">
        <f>FIND(":",Table1[[#This Row],[Title]])</f>
        <v>8</v>
      </c>
      <c r="J5349">
        <f>FIND(":",Table1[[#This Row],[Title]],Table1[[#This Row],[Column1]]+2)</f>
        <v>18</v>
      </c>
      <c r="K5349" t="str">
        <f>LEFT(Table1[[#This Row],[Title]],Table1[[#This Row],[Column2]])</f>
        <v>Friends: Season 9:</v>
      </c>
      <c r="L5349" t="str">
        <f>LEFT(Table1[[#This Row],[Title]],Table1[[#This Row],[Column1]])</f>
        <v>Friends:</v>
      </c>
      <c r="M5349" s="1" t="s">
        <v>298</v>
      </c>
      <c r="N5349" s="2">
        <v>3.4641203703703702E-2</v>
      </c>
      <c r="O5349" s="2">
        <v>3.4641203703703702E-2</v>
      </c>
      <c r="P5349" s="1" t="s">
        <v>14</v>
      </c>
    </row>
    <row r="5350" spans="1:16" ht="13" x14ac:dyDescent="0.15">
      <c r="A5350" s="1" t="s">
        <v>10</v>
      </c>
      <c r="B5350" s="6">
        <v>43141.937743055554</v>
      </c>
      <c r="C5350" s="10">
        <f>INT(Table1[[#This Row],[Start Time]])</f>
        <v>43141</v>
      </c>
      <c r="D5350" s="8">
        <f>Table1[[#This Row],[Start Time]]-Table1[[#This Row],[Date ]]</f>
        <v>0.93774305555416504</v>
      </c>
      <c r="E5350" s="2">
        <v>3.4432870370370371E-2</v>
      </c>
      <c r="G5350" s="1" t="s">
        <v>3314</v>
      </c>
      <c r="I5350">
        <f>FIND(":",Table1[[#This Row],[Title]])</f>
        <v>8</v>
      </c>
      <c r="J5350">
        <f>FIND(":",Table1[[#This Row],[Title]],Table1[[#This Row],[Column1]]+2)</f>
        <v>18</v>
      </c>
      <c r="K5350" t="str">
        <f>LEFT(Table1[[#This Row],[Title]],Table1[[#This Row],[Column2]])</f>
        <v>Friends: Season 9:</v>
      </c>
      <c r="L5350" t="str">
        <f>LEFT(Table1[[#This Row],[Title]],Table1[[#This Row],[Column1]])</f>
        <v>Friends:</v>
      </c>
      <c r="M5350" s="1" t="s">
        <v>298</v>
      </c>
      <c r="N5350" s="2">
        <v>3.4953703703703705E-3</v>
      </c>
      <c r="O5350" s="1" t="s">
        <v>19</v>
      </c>
      <c r="P5350" s="1" t="s">
        <v>14</v>
      </c>
    </row>
    <row r="5351" spans="1:16" ht="13" x14ac:dyDescent="0.15">
      <c r="A5351" s="1" t="s">
        <v>10</v>
      </c>
      <c r="B5351" s="6">
        <v>43141.92019675926</v>
      </c>
      <c r="C5351" s="10">
        <f>INT(Table1[[#This Row],[Start Time]])</f>
        <v>43141</v>
      </c>
      <c r="D5351" s="8">
        <f>Table1[[#This Row],[Start Time]]-Table1[[#This Row],[Date ]]</f>
        <v>0.92019675925985212</v>
      </c>
      <c r="E5351" s="2">
        <v>1.6620370370370369E-2</v>
      </c>
      <c r="G5351" s="1" t="s">
        <v>3315</v>
      </c>
      <c r="I5351">
        <f>FIND(":",Table1[[#This Row],[Title]])</f>
        <v>8</v>
      </c>
      <c r="J5351">
        <f>FIND(":",Table1[[#This Row],[Title]],Table1[[#This Row],[Column1]]+2)</f>
        <v>18</v>
      </c>
      <c r="K5351" t="str">
        <f>LEFT(Table1[[#This Row],[Title]],Table1[[#This Row],[Column2]])</f>
        <v>Friends: Season 9:</v>
      </c>
      <c r="L5351" t="str">
        <f>LEFT(Table1[[#This Row],[Title]],Table1[[#This Row],[Column1]])</f>
        <v>Friends:</v>
      </c>
      <c r="M5351" s="1" t="s">
        <v>298</v>
      </c>
      <c r="N5351" s="2">
        <v>1.7060185185185185E-2</v>
      </c>
      <c r="O5351" s="2">
        <v>1.7060185185185185E-2</v>
      </c>
      <c r="P5351" s="1" t="s">
        <v>14</v>
      </c>
    </row>
    <row r="5352" spans="1:16" ht="13" x14ac:dyDescent="0.15">
      <c r="A5352" s="1" t="s">
        <v>10</v>
      </c>
      <c r="B5352" s="6">
        <v>43141.919849537036</v>
      </c>
      <c r="C5352" s="10">
        <f>INT(Table1[[#This Row],[Start Time]])</f>
        <v>43141</v>
      </c>
      <c r="D5352" s="8">
        <f>Table1[[#This Row],[Start Time]]-Table1[[#This Row],[Date ]]</f>
        <v>0.91984953703649808</v>
      </c>
      <c r="E5352" s="2">
        <v>6.9444444444444444E-5</v>
      </c>
      <c r="G5352" s="1" t="s">
        <v>3315</v>
      </c>
      <c r="I5352">
        <f>FIND(":",Table1[[#This Row],[Title]])</f>
        <v>8</v>
      </c>
      <c r="J5352">
        <f>FIND(":",Table1[[#This Row],[Title]],Table1[[#This Row],[Column1]]+2)</f>
        <v>18</v>
      </c>
      <c r="K5352" t="str">
        <f>LEFT(Table1[[#This Row],[Title]],Table1[[#This Row],[Column2]])</f>
        <v>Friends: Season 9:</v>
      </c>
      <c r="L5352" t="str">
        <f>LEFT(Table1[[#This Row],[Title]],Table1[[#This Row],[Column1]])</f>
        <v>Friends:</v>
      </c>
      <c r="M5352" s="1" t="s">
        <v>298</v>
      </c>
      <c r="N5352" s="2">
        <v>6.9444444444444444E-5</v>
      </c>
      <c r="O5352" s="1" t="s">
        <v>19</v>
      </c>
      <c r="P5352" s="1" t="s">
        <v>14</v>
      </c>
    </row>
    <row r="5353" spans="1:16" ht="13" x14ac:dyDescent="0.15">
      <c r="A5353" s="1" t="s">
        <v>10</v>
      </c>
      <c r="B5353" s="6">
        <v>43141.899085648147</v>
      </c>
      <c r="C5353" s="10">
        <f>INT(Table1[[#This Row],[Start Time]])</f>
        <v>43141</v>
      </c>
      <c r="D5353" s="8">
        <f>Table1[[#This Row],[Start Time]]-Table1[[#This Row],[Date ]]</f>
        <v>0.89908564814686542</v>
      </c>
      <c r="E5353" s="2">
        <v>1.8229166666666668E-2</v>
      </c>
      <c r="G5353" s="1" t="s">
        <v>3316</v>
      </c>
      <c r="I5353">
        <f>FIND(":",Table1[[#This Row],[Title]])</f>
        <v>8</v>
      </c>
      <c r="J5353">
        <f>FIND(":",Table1[[#This Row],[Title]],Table1[[#This Row],[Column1]]+2)</f>
        <v>18</v>
      </c>
      <c r="K5353" t="str">
        <f>LEFT(Table1[[#This Row],[Title]],Table1[[#This Row],[Column2]])</f>
        <v>Friends: Season 9:</v>
      </c>
      <c r="L5353" t="str">
        <f>LEFT(Table1[[#This Row],[Title]],Table1[[#This Row],[Column1]])</f>
        <v>Friends:</v>
      </c>
      <c r="M5353" s="1" t="s">
        <v>298</v>
      </c>
      <c r="N5353" s="2">
        <v>1.8738425925925926E-2</v>
      </c>
      <c r="O5353" s="2">
        <v>1.8738425925925926E-2</v>
      </c>
      <c r="P5353" s="1" t="s">
        <v>14</v>
      </c>
    </row>
    <row r="5354" spans="1:16" ht="13" x14ac:dyDescent="0.15">
      <c r="A5354" s="1" t="s">
        <v>10</v>
      </c>
      <c r="B5354" s="6">
        <v>43141.88113425926</v>
      </c>
      <c r="C5354" s="10">
        <f>INT(Table1[[#This Row],[Start Time]])</f>
        <v>43141</v>
      </c>
      <c r="D5354" s="8">
        <f>Table1[[#This Row],[Start Time]]-Table1[[#This Row],[Date ]]</f>
        <v>0.88113425925985212</v>
      </c>
      <c r="E5354" s="2">
        <v>1.607638888888889E-2</v>
      </c>
      <c r="G5354" s="1" t="s">
        <v>3317</v>
      </c>
      <c r="I5354">
        <f>FIND(":",Table1[[#This Row],[Title]])</f>
        <v>8</v>
      </c>
      <c r="J5354">
        <f>FIND(":",Table1[[#This Row],[Title]],Table1[[#This Row],[Column1]]+2)</f>
        <v>18</v>
      </c>
      <c r="K5354" t="str">
        <f>LEFT(Table1[[#This Row],[Title]],Table1[[#This Row],[Column2]])</f>
        <v>Friends: Season 9:</v>
      </c>
      <c r="L5354" t="str">
        <f>LEFT(Table1[[#This Row],[Title]],Table1[[#This Row],[Column1]])</f>
        <v>Friends:</v>
      </c>
      <c r="M5354" s="1" t="s">
        <v>298</v>
      </c>
      <c r="N5354" s="2">
        <v>1.6585648148148148E-2</v>
      </c>
      <c r="O5354" s="2">
        <v>1.6585648148148148E-2</v>
      </c>
      <c r="P5354" s="1" t="s">
        <v>14</v>
      </c>
    </row>
    <row r="5355" spans="1:16" ht="13" x14ac:dyDescent="0.15">
      <c r="A5355" s="1" t="s">
        <v>10</v>
      </c>
      <c r="B5355" s="6">
        <v>43141.863749999997</v>
      </c>
      <c r="C5355" s="10">
        <f>INT(Table1[[#This Row],[Start Time]])</f>
        <v>43141</v>
      </c>
      <c r="D5355" s="8">
        <f>Table1[[#This Row],[Start Time]]-Table1[[#This Row],[Date ]]</f>
        <v>0.86374999999679858</v>
      </c>
      <c r="E5355" s="2">
        <v>1.6446759259259258E-2</v>
      </c>
      <c r="G5355" s="1" t="s">
        <v>3318</v>
      </c>
      <c r="I5355">
        <f>FIND(":",Table1[[#This Row],[Title]])</f>
        <v>8</v>
      </c>
      <c r="J5355">
        <f>FIND(":",Table1[[#This Row],[Title]],Table1[[#This Row],[Column1]]+2)</f>
        <v>18</v>
      </c>
      <c r="K5355" t="str">
        <f>LEFT(Table1[[#This Row],[Title]],Table1[[#This Row],[Column2]])</f>
        <v>Friends: Season 9:</v>
      </c>
      <c r="L5355" t="str">
        <f>LEFT(Table1[[#This Row],[Title]],Table1[[#This Row],[Column1]])</f>
        <v>Friends:</v>
      </c>
      <c r="M5355" s="1" t="s">
        <v>298</v>
      </c>
      <c r="N5355" s="2">
        <v>1.6759259259259258E-2</v>
      </c>
      <c r="O5355" s="2">
        <v>1.6759259259259258E-2</v>
      </c>
      <c r="P5355" s="1" t="s">
        <v>14</v>
      </c>
    </row>
    <row r="5356" spans="1:16" ht="13" x14ac:dyDescent="0.15">
      <c r="A5356" s="1" t="s">
        <v>10</v>
      </c>
      <c r="B5356" s="6">
        <v>43141.844131944446</v>
      </c>
      <c r="C5356" s="10">
        <f>INT(Table1[[#This Row],[Start Time]])</f>
        <v>43141</v>
      </c>
      <c r="D5356" s="8">
        <f>Table1[[#This Row],[Start Time]]-Table1[[#This Row],[Date ]]</f>
        <v>0.84413194444641704</v>
      </c>
      <c r="E5356" s="2">
        <v>1.5694444444444445E-2</v>
      </c>
      <c r="G5356" s="1" t="s">
        <v>3319</v>
      </c>
      <c r="I5356">
        <f>FIND(":",Table1[[#This Row],[Title]])</f>
        <v>8</v>
      </c>
      <c r="J5356">
        <f>FIND(":",Table1[[#This Row],[Title]],Table1[[#This Row],[Column1]]+2)</f>
        <v>18</v>
      </c>
      <c r="K5356" t="str">
        <f>LEFT(Table1[[#This Row],[Title]],Table1[[#This Row],[Column2]])</f>
        <v>Friends: Season 9:</v>
      </c>
      <c r="L5356" t="str">
        <f>LEFT(Table1[[#This Row],[Title]],Table1[[#This Row],[Column1]])</f>
        <v>Friends:</v>
      </c>
      <c r="M5356" s="1" t="s">
        <v>298</v>
      </c>
      <c r="N5356" s="2">
        <v>1.5706018518518518E-2</v>
      </c>
      <c r="O5356" s="2">
        <v>1.5706018518518518E-2</v>
      </c>
      <c r="P5356" s="1" t="s">
        <v>14</v>
      </c>
    </row>
    <row r="5357" spans="1:16" ht="13" x14ac:dyDescent="0.15">
      <c r="A5357" s="1" t="s">
        <v>10</v>
      </c>
      <c r="B5357" s="6">
        <v>43141.815752314818</v>
      </c>
      <c r="C5357" s="10">
        <f>INT(Table1[[#This Row],[Start Time]])</f>
        <v>43141</v>
      </c>
      <c r="D5357" s="8">
        <f>Table1[[#This Row],[Start Time]]-Table1[[#This Row],[Date ]]</f>
        <v>0.81575231481838273</v>
      </c>
      <c r="E5357" s="2">
        <v>1.6157407407407409E-2</v>
      </c>
      <c r="G5357" s="1" t="s">
        <v>3320</v>
      </c>
      <c r="I5357">
        <f>FIND(":",Table1[[#This Row],[Title]])</f>
        <v>8</v>
      </c>
      <c r="J5357">
        <f>FIND(":",Table1[[#This Row],[Title]],Table1[[#This Row],[Column1]]+2)</f>
        <v>18</v>
      </c>
      <c r="K5357" t="str">
        <f>LEFT(Table1[[#This Row],[Title]],Table1[[#This Row],[Column2]])</f>
        <v>Friends: Season 9:</v>
      </c>
      <c r="L5357" t="str">
        <f>LEFT(Table1[[#This Row],[Title]],Table1[[#This Row],[Column1]])</f>
        <v>Friends:</v>
      </c>
      <c r="M5357" s="1" t="s">
        <v>298</v>
      </c>
      <c r="N5357" s="2">
        <v>1.653935185185185E-2</v>
      </c>
      <c r="O5357" s="2">
        <v>1.653935185185185E-2</v>
      </c>
      <c r="P5357" s="1" t="s">
        <v>14</v>
      </c>
    </row>
    <row r="5358" spans="1:16" ht="13" x14ac:dyDescent="0.15">
      <c r="A5358" s="1" t="s">
        <v>10</v>
      </c>
      <c r="B5358" s="6">
        <v>43141.799953703703</v>
      </c>
      <c r="C5358" s="10">
        <f>INT(Table1[[#This Row],[Start Time]])</f>
        <v>43141</v>
      </c>
      <c r="D5358" s="8">
        <f>Table1[[#This Row],[Start Time]]-Table1[[#This Row],[Date ]]</f>
        <v>0.79995370370306773</v>
      </c>
      <c r="E5358" s="2">
        <v>1.5659722222222221E-2</v>
      </c>
      <c r="G5358" s="1" t="s">
        <v>3321</v>
      </c>
      <c r="I5358">
        <f>FIND(":",Table1[[#This Row],[Title]])</f>
        <v>8</v>
      </c>
      <c r="J5358">
        <f>FIND(":",Table1[[#This Row],[Title]],Table1[[#This Row],[Column1]]+2)</f>
        <v>18</v>
      </c>
      <c r="K5358" t="str">
        <f>LEFT(Table1[[#This Row],[Title]],Table1[[#This Row],[Column2]])</f>
        <v>Friends: Season 9:</v>
      </c>
      <c r="L5358" t="str">
        <f>LEFT(Table1[[#This Row],[Title]],Table1[[#This Row],[Column1]])</f>
        <v>Friends:</v>
      </c>
      <c r="M5358" s="1" t="s">
        <v>298</v>
      </c>
      <c r="N5358" s="2">
        <v>1.6041666666666666E-2</v>
      </c>
      <c r="O5358" s="2">
        <v>1.6041666666666666E-2</v>
      </c>
      <c r="P5358" s="1" t="s">
        <v>14</v>
      </c>
    </row>
    <row r="5359" spans="1:16" ht="13" x14ac:dyDescent="0.15">
      <c r="A5359" s="1" t="s">
        <v>10</v>
      </c>
      <c r="B5359" s="6">
        <v>43141.798171296294</v>
      </c>
      <c r="C5359" s="10">
        <f>INT(Table1[[#This Row],[Start Time]])</f>
        <v>43141</v>
      </c>
      <c r="D5359" s="8">
        <f>Table1[[#This Row],[Start Time]]-Table1[[#This Row],[Date ]]</f>
        <v>0.79817129629373085</v>
      </c>
      <c r="E5359" s="2">
        <v>1.6319444444444445E-3</v>
      </c>
      <c r="G5359" s="1" t="s">
        <v>3322</v>
      </c>
      <c r="I5359">
        <f>FIND(":",Table1[[#This Row],[Title]])</f>
        <v>8</v>
      </c>
      <c r="J5359">
        <f>FIND(":",Table1[[#This Row],[Title]],Table1[[#This Row],[Column1]]+2)</f>
        <v>18</v>
      </c>
      <c r="K5359" t="str">
        <f>LEFT(Table1[[#This Row],[Title]],Table1[[#This Row],[Column2]])</f>
        <v>Friends: Season 9:</v>
      </c>
      <c r="L5359" t="str">
        <f>LEFT(Table1[[#This Row],[Title]],Table1[[#This Row],[Column1]])</f>
        <v>Friends:</v>
      </c>
      <c r="M5359" s="1" t="s">
        <v>298</v>
      </c>
      <c r="N5359" s="2">
        <v>1.5706018518518518E-2</v>
      </c>
      <c r="O5359" s="2">
        <v>1.5706018518518518E-2</v>
      </c>
      <c r="P5359" s="1" t="s">
        <v>14</v>
      </c>
    </row>
    <row r="5360" spans="1:16" ht="13" x14ac:dyDescent="0.15">
      <c r="A5360" s="1" t="s">
        <v>10</v>
      </c>
      <c r="B5360" s="6">
        <v>43140.934259259258</v>
      </c>
      <c r="C5360" s="10">
        <f>INT(Table1[[#This Row],[Start Time]])</f>
        <v>43140</v>
      </c>
      <c r="D5360" s="8">
        <f>Table1[[#This Row],[Start Time]]-Table1[[#This Row],[Date ]]</f>
        <v>0.93425925925839692</v>
      </c>
      <c r="E5360" s="2">
        <v>1.5682870370370371E-2</v>
      </c>
      <c r="G5360" s="1" t="s">
        <v>3322</v>
      </c>
      <c r="I5360">
        <f>FIND(":",Table1[[#This Row],[Title]])</f>
        <v>8</v>
      </c>
      <c r="J5360">
        <f>FIND(":",Table1[[#This Row],[Title]],Table1[[#This Row],[Column1]]+2)</f>
        <v>18</v>
      </c>
      <c r="K5360" t="str">
        <f>LEFT(Table1[[#This Row],[Title]],Table1[[#This Row],[Column2]])</f>
        <v>Friends: Season 9:</v>
      </c>
      <c r="L5360" t="str">
        <f>LEFT(Table1[[#This Row],[Title]],Table1[[#This Row],[Column1]])</f>
        <v>Friends:</v>
      </c>
      <c r="M5360" s="1" t="s">
        <v>298</v>
      </c>
      <c r="N5360" s="2">
        <v>8.9120370370370373E-4</v>
      </c>
      <c r="O5360" s="1" t="s">
        <v>19</v>
      </c>
      <c r="P5360" s="1" t="s">
        <v>14</v>
      </c>
    </row>
    <row r="5361" spans="1:16" ht="13" x14ac:dyDescent="0.15">
      <c r="A5361" s="1" t="s">
        <v>10</v>
      </c>
      <c r="B5361" s="6">
        <v>43140.91605324074</v>
      </c>
      <c r="C5361" s="10">
        <f>INT(Table1[[#This Row],[Start Time]])</f>
        <v>43140</v>
      </c>
      <c r="D5361" s="8">
        <f>Table1[[#This Row],[Start Time]]-Table1[[#This Row],[Date ]]</f>
        <v>0.91605324074043892</v>
      </c>
      <c r="E5361" s="2">
        <v>1.6053240740740739E-2</v>
      </c>
      <c r="G5361" s="1" t="s">
        <v>3323</v>
      </c>
      <c r="I5361">
        <f>FIND(":",Table1[[#This Row],[Title]])</f>
        <v>8</v>
      </c>
      <c r="J5361">
        <f>FIND(":",Table1[[#This Row],[Title]],Table1[[#This Row],[Column1]]+2)</f>
        <v>18</v>
      </c>
      <c r="K5361" t="str">
        <f>LEFT(Table1[[#This Row],[Title]],Table1[[#This Row],[Column2]])</f>
        <v>Friends: Season 9:</v>
      </c>
      <c r="L5361" t="str">
        <f>LEFT(Table1[[#This Row],[Title]],Table1[[#This Row],[Column1]])</f>
        <v>Friends:</v>
      </c>
      <c r="M5361" s="1" t="s">
        <v>298</v>
      </c>
      <c r="N5361" s="2">
        <v>1.607638888888889E-2</v>
      </c>
      <c r="O5361" s="2">
        <v>1.607638888888889E-2</v>
      </c>
      <c r="P5361" s="1" t="s">
        <v>14</v>
      </c>
    </row>
    <row r="5362" spans="1:16" ht="13" x14ac:dyDescent="0.15">
      <c r="A5362" s="1" t="s">
        <v>10</v>
      </c>
      <c r="B5362" s="6">
        <v>43140.89508101852</v>
      </c>
      <c r="C5362" s="10">
        <f>INT(Table1[[#This Row],[Start Time]])</f>
        <v>43140</v>
      </c>
      <c r="D5362" s="8">
        <f>Table1[[#This Row],[Start Time]]-Table1[[#This Row],[Date ]]</f>
        <v>0.89508101851970423</v>
      </c>
      <c r="E5362" s="2">
        <v>2.0925925925925924E-2</v>
      </c>
      <c r="G5362" s="1" t="s">
        <v>3324</v>
      </c>
      <c r="I5362">
        <f>FIND(":",Table1[[#This Row],[Title]])</f>
        <v>8</v>
      </c>
      <c r="J5362">
        <f>FIND(":",Table1[[#This Row],[Title]],Table1[[#This Row],[Column1]]+2)</f>
        <v>18</v>
      </c>
      <c r="K5362" t="str">
        <f>LEFT(Table1[[#This Row],[Title]],Table1[[#This Row],[Column2]])</f>
        <v>Friends: Season 9:</v>
      </c>
      <c r="L5362" t="str">
        <f>LEFT(Table1[[#This Row],[Title]],Table1[[#This Row],[Column1]])</f>
        <v>Friends:</v>
      </c>
      <c r="M5362" s="1" t="s">
        <v>298</v>
      </c>
      <c r="N5362" s="2">
        <v>2.1342592592592594E-2</v>
      </c>
      <c r="O5362" s="2">
        <v>2.1342592592592594E-2</v>
      </c>
      <c r="P5362" s="1" t="s">
        <v>14</v>
      </c>
    </row>
    <row r="5363" spans="1:16" ht="13" x14ac:dyDescent="0.15">
      <c r="A5363" s="1" t="s">
        <v>10</v>
      </c>
      <c r="B5363" s="6">
        <v>43140.878032407411</v>
      </c>
      <c r="C5363" s="10">
        <f>INT(Table1[[#This Row],[Start Time]])</f>
        <v>43140</v>
      </c>
      <c r="D5363" s="8">
        <f>Table1[[#This Row],[Start Time]]-Table1[[#This Row],[Date ]]</f>
        <v>0.87803240741050104</v>
      </c>
      <c r="E5363" s="2">
        <v>1.607638888888889E-2</v>
      </c>
      <c r="G5363" s="1" t="s">
        <v>3325</v>
      </c>
      <c r="I5363">
        <f>FIND(":",Table1[[#This Row],[Title]])</f>
        <v>8</v>
      </c>
      <c r="J5363">
        <f>FIND(":",Table1[[#This Row],[Title]],Table1[[#This Row],[Column1]]+2)</f>
        <v>18</v>
      </c>
      <c r="K5363" t="str">
        <f>LEFT(Table1[[#This Row],[Title]],Table1[[#This Row],[Column2]])</f>
        <v>Friends: Season 9:</v>
      </c>
      <c r="L5363" t="str">
        <f>LEFT(Table1[[#This Row],[Title]],Table1[[#This Row],[Column1]])</f>
        <v>Friends:</v>
      </c>
      <c r="M5363" s="1" t="s">
        <v>298</v>
      </c>
      <c r="N5363" s="2">
        <v>1.6099537037037037E-2</v>
      </c>
      <c r="O5363" s="2">
        <v>1.6099537037037037E-2</v>
      </c>
      <c r="P5363" s="1" t="s">
        <v>14</v>
      </c>
    </row>
    <row r="5364" spans="1:16" ht="13" x14ac:dyDescent="0.15">
      <c r="A5364" s="1" t="s">
        <v>10</v>
      </c>
      <c r="B5364" s="6">
        <v>43140.857731481483</v>
      </c>
      <c r="C5364" s="10">
        <f>INT(Table1[[#This Row],[Start Time]])</f>
        <v>43140</v>
      </c>
      <c r="D5364" s="8">
        <f>Table1[[#This Row],[Start Time]]-Table1[[#This Row],[Date ]]</f>
        <v>0.85773148148291511</v>
      </c>
      <c r="E5364" s="2">
        <v>1.576388888888889E-2</v>
      </c>
      <c r="G5364" s="1" t="s">
        <v>3326</v>
      </c>
      <c r="I5364">
        <f>FIND(":",Table1[[#This Row],[Title]])</f>
        <v>8</v>
      </c>
      <c r="J5364">
        <f>FIND(":",Table1[[#This Row],[Title]],Table1[[#This Row],[Column1]]+2)</f>
        <v>18</v>
      </c>
      <c r="K5364" t="str">
        <f>LEFT(Table1[[#This Row],[Title]],Table1[[#This Row],[Column2]])</f>
        <v>Friends: Season 9:</v>
      </c>
      <c r="L5364" t="str">
        <f>LEFT(Table1[[#This Row],[Title]],Table1[[#This Row],[Column1]])</f>
        <v>Friends:</v>
      </c>
      <c r="M5364" s="1" t="s">
        <v>298</v>
      </c>
      <c r="N5364" s="2">
        <v>1.6064814814814816E-2</v>
      </c>
      <c r="O5364" s="2">
        <v>1.6064814814814816E-2</v>
      </c>
      <c r="P5364" s="1" t="s">
        <v>14</v>
      </c>
    </row>
    <row r="5365" spans="1:16" ht="13" x14ac:dyDescent="0.15">
      <c r="A5365" s="1" t="s">
        <v>10</v>
      </c>
      <c r="B5365" s="6">
        <v>43140.842037037037</v>
      </c>
      <c r="C5365" s="10">
        <f>INT(Table1[[#This Row],[Start Time]])</f>
        <v>43140</v>
      </c>
      <c r="D5365" s="8">
        <f>Table1[[#This Row],[Start Time]]-Table1[[#This Row],[Date ]]</f>
        <v>0.84203703703678912</v>
      </c>
      <c r="E5365" s="2">
        <v>1.5601851851851851E-2</v>
      </c>
      <c r="G5365" s="1" t="s">
        <v>3327</v>
      </c>
      <c r="I5365">
        <f>FIND(":",Table1[[#This Row],[Title]])</f>
        <v>8</v>
      </c>
      <c r="J5365">
        <f>FIND(":",Table1[[#This Row],[Title]],Table1[[#This Row],[Column1]]+2)</f>
        <v>18</v>
      </c>
      <c r="K5365" t="str">
        <f>LEFT(Table1[[#This Row],[Title]],Table1[[#This Row],[Column2]])</f>
        <v>Friends: Season 9:</v>
      </c>
      <c r="L5365" t="str">
        <f>LEFT(Table1[[#This Row],[Title]],Table1[[#This Row],[Column1]])</f>
        <v>Friends:</v>
      </c>
      <c r="M5365" s="1" t="s">
        <v>298</v>
      </c>
      <c r="N5365" s="2">
        <v>1.607638888888889E-2</v>
      </c>
      <c r="O5365" s="2">
        <v>1.607638888888889E-2</v>
      </c>
      <c r="P5365" s="1" t="s">
        <v>14</v>
      </c>
    </row>
    <row r="5366" spans="1:16" ht="13" x14ac:dyDescent="0.15">
      <c r="A5366" s="1" t="s">
        <v>10</v>
      </c>
      <c r="B5366" s="6">
        <v>43140.826192129629</v>
      </c>
      <c r="C5366" s="10">
        <f>INT(Table1[[#This Row],[Start Time]])</f>
        <v>43140</v>
      </c>
      <c r="D5366" s="8">
        <f>Table1[[#This Row],[Start Time]]-Table1[[#This Row],[Date ]]</f>
        <v>0.82619212962890742</v>
      </c>
      <c r="E5366" s="2">
        <v>1.5717592592592592E-2</v>
      </c>
      <c r="G5366" s="1" t="s">
        <v>3328</v>
      </c>
      <c r="I5366">
        <f>FIND(":",Table1[[#This Row],[Title]])</f>
        <v>8</v>
      </c>
      <c r="J5366">
        <f>FIND(":",Table1[[#This Row],[Title]],Table1[[#This Row],[Column1]]+2)</f>
        <v>18</v>
      </c>
      <c r="K5366" t="str">
        <f>LEFT(Table1[[#This Row],[Title]],Table1[[#This Row],[Column2]])</f>
        <v>Friends: Season 9:</v>
      </c>
      <c r="L5366" t="str">
        <f>LEFT(Table1[[#This Row],[Title]],Table1[[#This Row],[Column1]])</f>
        <v>Friends:</v>
      </c>
      <c r="M5366" s="1" t="s">
        <v>298</v>
      </c>
      <c r="N5366" s="2">
        <v>1.607638888888889E-2</v>
      </c>
      <c r="O5366" s="2">
        <v>1.607638888888889E-2</v>
      </c>
      <c r="P5366" s="1" t="s">
        <v>14</v>
      </c>
    </row>
    <row r="5367" spans="1:16" ht="13" x14ac:dyDescent="0.15">
      <c r="A5367" s="1" t="s">
        <v>10</v>
      </c>
      <c r="B5367" s="6">
        <v>43140.784097222226</v>
      </c>
      <c r="C5367" s="10">
        <f>INT(Table1[[#This Row],[Start Time]])</f>
        <v>43140</v>
      </c>
      <c r="D5367" s="8">
        <f>Table1[[#This Row],[Start Time]]-Table1[[#This Row],[Date ]]</f>
        <v>0.78409722222568234</v>
      </c>
      <c r="E5367" s="2">
        <v>1.7002314814814814E-2</v>
      </c>
      <c r="G5367" s="1" t="s">
        <v>3329</v>
      </c>
      <c r="I5367">
        <f>FIND(":",Table1[[#This Row],[Title]])</f>
        <v>8</v>
      </c>
      <c r="J5367">
        <f>FIND(":",Table1[[#This Row],[Title]],Table1[[#This Row],[Column1]]+2)</f>
        <v>18</v>
      </c>
      <c r="K5367" t="str">
        <f>LEFT(Table1[[#This Row],[Title]],Table1[[#This Row],[Column2]])</f>
        <v>Friends: Season 9:</v>
      </c>
      <c r="L5367" t="str">
        <f>LEFT(Table1[[#This Row],[Title]],Table1[[#This Row],[Column1]])</f>
        <v>Friends:</v>
      </c>
      <c r="M5367" s="1" t="s">
        <v>298</v>
      </c>
      <c r="N5367" s="2">
        <v>1.7476851851851851E-2</v>
      </c>
      <c r="O5367" s="2">
        <v>1.7476851851851851E-2</v>
      </c>
      <c r="P5367" s="1" t="s">
        <v>14</v>
      </c>
    </row>
    <row r="5368" spans="1:16" ht="13" x14ac:dyDescent="0.15">
      <c r="A5368" s="1" t="s">
        <v>10</v>
      </c>
      <c r="B5368" s="6">
        <v>43140.767696759256</v>
      </c>
      <c r="C5368" s="10">
        <f>INT(Table1[[#This Row],[Start Time]])</f>
        <v>43140</v>
      </c>
      <c r="D5368" s="8">
        <f>Table1[[#This Row],[Start Time]]-Table1[[#This Row],[Date ]]</f>
        <v>0.76769675925606862</v>
      </c>
      <c r="E5368" s="2">
        <v>1.5613425925925926E-2</v>
      </c>
      <c r="G5368" s="1" t="s">
        <v>3330</v>
      </c>
      <c r="I5368">
        <f>FIND(":",Table1[[#This Row],[Title]])</f>
        <v>8</v>
      </c>
      <c r="J5368">
        <f>FIND(":",Table1[[#This Row],[Title]],Table1[[#This Row],[Column1]]+2)</f>
        <v>18</v>
      </c>
      <c r="K5368" t="str">
        <f>LEFT(Table1[[#This Row],[Title]],Table1[[#This Row],[Column2]])</f>
        <v>Friends: Season 9:</v>
      </c>
      <c r="L5368" t="str">
        <f>LEFT(Table1[[#This Row],[Title]],Table1[[#This Row],[Column1]])</f>
        <v>Friends:</v>
      </c>
      <c r="M5368" s="1" t="s">
        <v>298</v>
      </c>
      <c r="N5368" s="2">
        <v>1.607638888888889E-2</v>
      </c>
      <c r="O5368" s="2">
        <v>1.607638888888889E-2</v>
      </c>
      <c r="P5368" s="1" t="s">
        <v>14</v>
      </c>
    </row>
    <row r="5369" spans="1:16" ht="13" x14ac:dyDescent="0.15">
      <c r="A5369" s="1" t="s">
        <v>10</v>
      </c>
      <c r="B5369" s="6">
        <v>43140.767465277779</v>
      </c>
      <c r="C5369" s="10">
        <f>INT(Table1[[#This Row],[Start Time]])</f>
        <v>43140</v>
      </c>
      <c r="D5369" s="8">
        <f>Table1[[#This Row],[Start Time]]-Table1[[#This Row],[Date ]]</f>
        <v>0.76746527777868323</v>
      </c>
      <c r="E5369" s="2">
        <v>4.6296296296296294E-5</v>
      </c>
      <c r="G5369" s="1" t="s">
        <v>3331</v>
      </c>
      <c r="I5369">
        <f>FIND(":",Table1[[#This Row],[Title]])</f>
        <v>8</v>
      </c>
      <c r="J5369">
        <f>FIND(":",Table1[[#This Row],[Title]],Table1[[#This Row],[Column1]]+2)</f>
        <v>18</v>
      </c>
      <c r="K5369" t="str">
        <f>LEFT(Table1[[#This Row],[Title]],Table1[[#This Row],[Column2]])</f>
        <v>Friends: Season 9:</v>
      </c>
      <c r="L5369" t="str">
        <f>LEFT(Table1[[#This Row],[Title]],Table1[[#This Row],[Column1]])</f>
        <v>Friends:</v>
      </c>
      <c r="M5369" s="1" t="s">
        <v>298</v>
      </c>
      <c r="N5369" s="2">
        <v>2.2152777777777778E-2</v>
      </c>
      <c r="O5369" s="2">
        <v>2.2152777777777778E-2</v>
      </c>
      <c r="P5369" s="1" t="s">
        <v>14</v>
      </c>
    </row>
    <row r="5370" spans="1:16" ht="13" x14ac:dyDescent="0.15">
      <c r="A5370" s="1" t="s">
        <v>10</v>
      </c>
      <c r="B5370" s="6">
        <v>43140.767395833333</v>
      </c>
      <c r="C5370" s="10">
        <f>INT(Table1[[#This Row],[Start Time]])</f>
        <v>43140</v>
      </c>
      <c r="D5370" s="8">
        <f>Table1[[#This Row],[Start Time]]-Table1[[#This Row],[Date ]]</f>
        <v>0.76739583333255723</v>
      </c>
      <c r="E5370" s="2">
        <v>1.1574074074074073E-5</v>
      </c>
      <c r="G5370" s="1" t="s">
        <v>3330</v>
      </c>
      <c r="I5370">
        <f>FIND(":",Table1[[#This Row],[Title]])</f>
        <v>8</v>
      </c>
      <c r="J5370">
        <f>FIND(":",Table1[[#This Row],[Title]],Table1[[#This Row],[Column1]]+2)</f>
        <v>18</v>
      </c>
      <c r="K5370" t="str">
        <f>LEFT(Table1[[#This Row],[Title]],Table1[[#This Row],[Column2]])</f>
        <v>Friends: Season 9:</v>
      </c>
      <c r="L5370" t="str">
        <f>LEFT(Table1[[#This Row],[Title]],Table1[[#This Row],[Column1]])</f>
        <v>Friends:</v>
      </c>
      <c r="M5370" s="1" t="s">
        <v>298</v>
      </c>
      <c r="N5370" s="2">
        <v>1.1574074074074073E-5</v>
      </c>
      <c r="O5370" s="1" t="s">
        <v>19</v>
      </c>
      <c r="P5370" s="1" t="s">
        <v>14</v>
      </c>
    </row>
    <row r="5371" spans="1:16" ht="13" x14ac:dyDescent="0.15">
      <c r="A5371" s="1" t="s">
        <v>10</v>
      </c>
      <c r="B5371" s="6">
        <v>43140.767187500001</v>
      </c>
      <c r="C5371" s="10">
        <f>INT(Table1[[#This Row],[Start Time]])</f>
        <v>43140</v>
      </c>
      <c r="D5371" s="8">
        <f>Table1[[#This Row],[Start Time]]-Table1[[#This Row],[Date ]]</f>
        <v>0.76718750000145519</v>
      </c>
      <c r="E5371" s="2">
        <v>5.7870370370370373E-5</v>
      </c>
      <c r="G5371" s="1" t="s">
        <v>3331</v>
      </c>
      <c r="I5371">
        <f>FIND(":",Table1[[#This Row],[Title]])</f>
        <v>8</v>
      </c>
      <c r="J5371">
        <f>FIND(":",Table1[[#This Row],[Title]],Table1[[#This Row],[Column1]]+2)</f>
        <v>18</v>
      </c>
      <c r="K5371" t="str">
        <f>LEFT(Table1[[#This Row],[Title]],Table1[[#This Row],[Column2]])</f>
        <v>Friends: Season 9:</v>
      </c>
      <c r="L5371" t="str">
        <f>LEFT(Table1[[#This Row],[Title]],Table1[[#This Row],[Column1]])</f>
        <v>Friends:</v>
      </c>
      <c r="M5371" s="1" t="s">
        <v>298</v>
      </c>
      <c r="N5371" s="2">
        <v>1.1689814814814816E-3</v>
      </c>
      <c r="O5371" s="1" t="s">
        <v>19</v>
      </c>
      <c r="P5371" s="1" t="s">
        <v>14</v>
      </c>
    </row>
    <row r="5372" spans="1:16" ht="13" x14ac:dyDescent="0.15">
      <c r="A5372" s="1" t="s">
        <v>10</v>
      </c>
      <c r="B5372" s="6">
        <v>43140.75236111111</v>
      </c>
      <c r="C5372" s="10">
        <f>INT(Table1[[#This Row],[Start Time]])</f>
        <v>43140</v>
      </c>
      <c r="D5372" s="8">
        <f>Table1[[#This Row],[Start Time]]-Table1[[#This Row],[Date ]]</f>
        <v>0.75236111111007631</v>
      </c>
      <c r="E5372" s="2">
        <v>9.3518518518518525E-3</v>
      </c>
      <c r="G5372" s="1" t="s">
        <v>1258</v>
      </c>
      <c r="I5372">
        <f>FIND(":",Table1[[#This Row],[Title]])</f>
        <v>14</v>
      </c>
      <c r="J5372">
        <f>FIND(":",Table1[[#This Row],[Title]],Table1[[#This Row],[Column1]]+2)</f>
        <v>24</v>
      </c>
      <c r="K5372" t="str">
        <f>LEFT(Table1[[#This Row],[Title]],Table1[[#This Row],[Column2]])</f>
        <v>Fawlty Towers: Series 2:</v>
      </c>
      <c r="L5372" t="str">
        <f>LEFT(Table1[[#This Row],[Title]],Table1[[#This Row],[Column1]])</f>
        <v>Fawlty Towers:</v>
      </c>
      <c r="M5372" s="1" t="s">
        <v>298</v>
      </c>
      <c r="N5372" s="2">
        <v>2.4826388888888887E-2</v>
      </c>
      <c r="O5372" s="1" t="s">
        <v>19</v>
      </c>
      <c r="P5372" s="1" t="s">
        <v>14</v>
      </c>
    </row>
    <row r="5373" spans="1:16" ht="13" x14ac:dyDescent="0.15">
      <c r="A5373" s="1" t="s">
        <v>10</v>
      </c>
      <c r="B5373" s="6">
        <v>43139.944548611114</v>
      </c>
      <c r="C5373" s="10">
        <f>INT(Table1[[#This Row],[Start Time]])</f>
        <v>43139</v>
      </c>
      <c r="D5373" s="8">
        <f>Table1[[#This Row],[Start Time]]-Table1[[#This Row],[Date ]]</f>
        <v>0.94454861111444188</v>
      </c>
      <c r="E5373" s="2">
        <v>2.1643518518518517E-2</v>
      </c>
      <c r="G5373" s="1" t="s">
        <v>3331</v>
      </c>
      <c r="I5373">
        <f>FIND(":",Table1[[#This Row],[Title]])</f>
        <v>8</v>
      </c>
      <c r="J5373">
        <f>FIND(":",Table1[[#This Row],[Title]],Table1[[#This Row],[Column1]]+2)</f>
        <v>18</v>
      </c>
      <c r="K5373" t="str">
        <f>LEFT(Table1[[#This Row],[Title]],Table1[[#This Row],[Column2]])</f>
        <v>Friends: Season 9:</v>
      </c>
      <c r="L5373" t="str">
        <f>LEFT(Table1[[#This Row],[Title]],Table1[[#This Row],[Column1]])</f>
        <v>Friends:</v>
      </c>
      <c r="M5373" s="1" t="s">
        <v>298</v>
      </c>
      <c r="N5373" s="2">
        <v>1.1111111111111111E-3</v>
      </c>
      <c r="O5373" s="1" t="s">
        <v>19</v>
      </c>
      <c r="P5373" s="1" t="s">
        <v>14</v>
      </c>
    </row>
    <row r="5374" spans="1:16" ht="13" x14ac:dyDescent="0.15">
      <c r="A5374" s="1" t="s">
        <v>10</v>
      </c>
      <c r="B5374" s="6">
        <v>43139.926412037035</v>
      </c>
      <c r="C5374" s="10">
        <f>INT(Table1[[#This Row],[Start Time]])</f>
        <v>43139</v>
      </c>
      <c r="D5374" s="8">
        <f>Table1[[#This Row],[Start Time]]-Table1[[#This Row],[Date ]]</f>
        <v>0.92641203703533392</v>
      </c>
      <c r="E5374" s="2">
        <v>1.5706018518518518E-2</v>
      </c>
      <c r="G5374" s="1" t="s">
        <v>3332</v>
      </c>
      <c r="I5374">
        <f>FIND(":",Table1[[#This Row],[Title]])</f>
        <v>8</v>
      </c>
      <c r="J5374">
        <f>FIND(":",Table1[[#This Row],[Title]],Table1[[#This Row],[Column1]]+2)</f>
        <v>18</v>
      </c>
      <c r="K5374" t="str">
        <f>LEFT(Table1[[#This Row],[Title]],Table1[[#This Row],[Column2]])</f>
        <v>Friends: Season 9:</v>
      </c>
      <c r="L5374" t="str">
        <f>LEFT(Table1[[#This Row],[Title]],Table1[[#This Row],[Column1]])</f>
        <v>Friends:</v>
      </c>
      <c r="M5374" s="1" t="s">
        <v>298</v>
      </c>
      <c r="N5374" s="2">
        <v>1.6064814814814816E-2</v>
      </c>
      <c r="O5374" s="2">
        <v>1.6064814814814816E-2</v>
      </c>
      <c r="P5374" s="1" t="s">
        <v>14</v>
      </c>
    </row>
    <row r="5375" spans="1:16" ht="13" x14ac:dyDescent="0.15">
      <c r="A5375" s="1" t="s">
        <v>10</v>
      </c>
      <c r="B5375" s="6">
        <v>43139.906597222223</v>
      </c>
      <c r="C5375" s="10">
        <f>INT(Table1[[#This Row],[Start Time]])</f>
        <v>43139</v>
      </c>
      <c r="D5375" s="8">
        <f>Table1[[#This Row],[Start Time]]-Table1[[#This Row],[Date ]]</f>
        <v>0.90659722222335404</v>
      </c>
      <c r="E5375" s="2">
        <v>1.5717592592592592E-2</v>
      </c>
      <c r="G5375" s="1" t="s">
        <v>3333</v>
      </c>
      <c r="I5375">
        <f>FIND(":",Table1[[#This Row],[Title]])</f>
        <v>8</v>
      </c>
      <c r="J5375">
        <f>FIND(":",Table1[[#This Row],[Title]],Table1[[#This Row],[Column1]]+2)</f>
        <v>18</v>
      </c>
      <c r="K5375" t="str">
        <f>LEFT(Table1[[#This Row],[Title]],Table1[[#This Row],[Column2]])</f>
        <v>Friends: Season 9:</v>
      </c>
      <c r="L5375" t="str">
        <f>LEFT(Table1[[#This Row],[Title]],Table1[[#This Row],[Column1]])</f>
        <v>Friends:</v>
      </c>
      <c r="M5375" s="1" t="s">
        <v>298</v>
      </c>
      <c r="N5375" s="2">
        <v>1.607638888888889E-2</v>
      </c>
      <c r="O5375" s="2">
        <v>1.607638888888889E-2</v>
      </c>
      <c r="P5375" s="1" t="s">
        <v>14</v>
      </c>
    </row>
    <row r="5376" spans="1:16" ht="13" x14ac:dyDescent="0.15">
      <c r="A5376" s="1" t="s">
        <v>10</v>
      </c>
      <c r="B5376" s="6">
        <v>43138.903437499997</v>
      </c>
      <c r="C5376" s="10">
        <f>INT(Table1[[#This Row],[Start Time]])</f>
        <v>43138</v>
      </c>
      <c r="D5376" s="8">
        <f>Table1[[#This Row],[Start Time]]-Table1[[#This Row],[Date ]]</f>
        <v>0.90343749999738066</v>
      </c>
      <c r="E5376" s="2">
        <v>1.5729166666666666E-2</v>
      </c>
      <c r="G5376" s="1" t="s">
        <v>3334</v>
      </c>
      <c r="I5376">
        <f>FIND(":",Table1[[#This Row],[Title]])</f>
        <v>8</v>
      </c>
      <c r="J5376">
        <f>FIND(":",Table1[[#This Row],[Title]],Table1[[#This Row],[Column1]]+2)</f>
        <v>18</v>
      </c>
      <c r="K5376" t="str">
        <f>LEFT(Table1[[#This Row],[Title]],Table1[[#This Row],[Column2]])</f>
        <v>Friends: Season 9:</v>
      </c>
      <c r="L5376" t="str">
        <f>LEFT(Table1[[#This Row],[Title]],Table1[[#This Row],[Column1]])</f>
        <v>Friends:</v>
      </c>
      <c r="M5376" s="1" t="s">
        <v>298</v>
      </c>
      <c r="N5376" s="2">
        <v>1.6099537037037037E-2</v>
      </c>
      <c r="O5376" s="2">
        <v>1.6099537037037037E-2</v>
      </c>
      <c r="P5376" s="1" t="s">
        <v>14</v>
      </c>
    </row>
    <row r="5377" spans="1:16" ht="13" x14ac:dyDescent="0.15">
      <c r="A5377" s="1" t="s">
        <v>10</v>
      </c>
      <c r="B5377" s="6">
        <v>43138.88559027778</v>
      </c>
      <c r="C5377" s="10">
        <f>INT(Table1[[#This Row],[Start Time]])</f>
        <v>43138</v>
      </c>
      <c r="D5377" s="8">
        <f>Table1[[#This Row],[Start Time]]-Table1[[#This Row],[Date ]]</f>
        <v>0.88559027777955635</v>
      </c>
      <c r="E5377" s="2">
        <v>1.556712962962963E-2</v>
      </c>
      <c r="G5377" s="1" t="s">
        <v>3335</v>
      </c>
      <c r="I5377">
        <f>FIND(":",Table1[[#This Row],[Title]])</f>
        <v>8</v>
      </c>
      <c r="J5377">
        <f>FIND(":",Table1[[#This Row],[Title]],Table1[[#This Row],[Column1]]+2)</f>
        <v>18</v>
      </c>
      <c r="K5377" t="str">
        <f>LEFT(Table1[[#This Row],[Title]],Table1[[#This Row],[Column2]])</f>
        <v>Friends: Season 9:</v>
      </c>
      <c r="L5377" t="str">
        <f>LEFT(Table1[[#This Row],[Title]],Table1[[#This Row],[Column1]])</f>
        <v>Friends:</v>
      </c>
      <c r="M5377" s="1" t="s">
        <v>298</v>
      </c>
      <c r="N5377" s="2">
        <v>1.6053240740740739E-2</v>
      </c>
      <c r="O5377" s="2">
        <v>1.6053240740740739E-2</v>
      </c>
      <c r="P5377" s="1" t="s">
        <v>14</v>
      </c>
    </row>
    <row r="5378" spans="1:16" ht="13" x14ac:dyDescent="0.15">
      <c r="A5378" s="1" t="s">
        <v>10</v>
      </c>
      <c r="B5378" s="6">
        <v>43138.868773148148</v>
      </c>
      <c r="C5378" s="10">
        <f>INT(Table1[[#This Row],[Start Time]])</f>
        <v>43138</v>
      </c>
      <c r="D5378" s="8">
        <f>Table1[[#This Row],[Start Time]]-Table1[[#This Row],[Date ]]</f>
        <v>0.86877314814773854</v>
      </c>
      <c r="E5378" s="2">
        <v>1.5393518518518518E-2</v>
      </c>
      <c r="G5378" s="1" t="s">
        <v>3336</v>
      </c>
      <c r="I5378">
        <f>FIND(":",Table1[[#This Row],[Title]])</f>
        <v>8</v>
      </c>
      <c r="J5378">
        <f>FIND(":",Table1[[#This Row],[Title]],Table1[[#This Row],[Column1]]+2)</f>
        <v>18</v>
      </c>
      <c r="K5378" t="str">
        <f>LEFT(Table1[[#This Row],[Title]],Table1[[#This Row],[Column2]])</f>
        <v>Friends: Season 9:</v>
      </c>
      <c r="L5378" t="str">
        <f>LEFT(Table1[[#This Row],[Title]],Table1[[#This Row],[Column1]])</f>
        <v>Friends:</v>
      </c>
      <c r="M5378" s="1" t="s">
        <v>298</v>
      </c>
      <c r="N5378" s="2">
        <v>1.6064814814814816E-2</v>
      </c>
      <c r="O5378" s="2">
        <v>1.6064814814814816E-2</v>
      </c>
      <c r="P5378" s="1" t="s">
        <v>14</v>
      </c>
    </row>
    <row r="5379" spans="1:16" ht="13" x14ac:dyDescent="0.15">
      <c r="A5379" s="1" t="s">
        <v>10</v>
      </c>
      <c r="B5379" s="6">
        <v>43138.854479166665</v>
      </c>
      <c r="C5379" s="10">
        <f>INT(Table1[[#This Row],[Start Time]])</f>
        <v>43138</v>
      </c>
      <c r="D5379" s="8">
        <f>Table1[[#This Row],[Start Time]]-Table1[[#This Row],[Date ]]</f>
        <v>0.85447916666453239</v>
      </c>
      <c r="E5379" s="2">
        <v>1.4166666666666666E-2</v>
      </c>
      <c r="G5379" s="1" t="s">
        <v>3337</v>
      </c>
      <c r="I5379">
        <f>FIND(":",Table1[[#This Row],[Title]])</f>
        <v>8</v>
      </c>
      <c r="J5379">
        <f>FIND(":",Table1[[#This Row],[Title]],Table1[[#This Row],[Column1]]+2)</f>
        <v>18</v>
      </c>
      <c r="K5379" t="str">
        <f>LEFT(Table1[[#This Row],[Title]],Table1[[#This Row],[Column2]])</f>
        <v>Friends: Season 8:</v>
      </c>
      <c r="L5379" t="str">
        <f>LEFT(Table1[[#This Row],[Title]],Table1[[#This Row],[Column1]])</f>
        <v>Friends:</v>
      </c>
      <c r="M5379" s="1" t="s">
        <v>298</v>
      </c>
      <c r="N5379" s="2">
        <v>1.5208333333333334E-2</v>
      </c>
      <c r="O5379" s="2">
        <v>1.5208333333333334E-2</v>
      </c>
      <c r="P5379" s="1" t="s">
        <v>14</v>
      </c>
    </row>
    <row r="5380" spans="1:16" ht="13" x14ac:dyDescent="0.15">
      <c r="A5380" s="1" t="s">
        <v>10</v>
      </c>
      <c r="B5380" s="6">
        <v>43138.83734953704</v>
      </c>
      <c r="C5380" s="10">
        <f>INT(Table1[[#This Row],[Start Time]])</f>
        <v>43138</v>
      </c>
      <c r="D5380" s="8">
        <f>Table1[[#This Row],[Start Time]]-Table1[[#This Row],[Date ]]</f>
        <v>0.8373495370396995</v>
      </c>
      <c r="E5380" s="2">
        <v>1.4780092592592593E-2</v>
      </c>
      <c r="G5380" s="1" t="s">
        <v>3338</v>
      </c>
      <c r="I5380">
        <f>FIND(":",Table1[[#This Row],[Title]])</f>
        <v>8</v>
      </c>
      <c r="J5380">
        <f>FIND(":",Table1[[#This Row],[Title]],Table1[[#This Row],[Column1]]+2)</f>
        <v>18</v>
      </c>
      <c r="K5380" t="str">
        <f>LEFT(Table1[[#This Row],[Title]],Table1[[#This Row],[Column2]])</f>
        <v>Friends: Season 8:</v>
      </c>
      <c r="L5380" t="str">
        <f>LEFT(Table1[[#This Row],[Title]],Table1[[#This Row],[Column1]])</f>
        <v>Friends:</v>
      </c>
      <c r="M5380" s="1" t="s">
        <v>298</v>
      </c>
      <c r="N5380" s="2">
        <v>1.5173611111111112E-2</v>
      </c>
      <c r="O5380" s="2">
        <v>1.5173611111111112E-2</v>
      </c>
      <c r="P5380" s="1" t="s">
        <v>14</v>
      </c>
    </row>
    <row r="5381" spans="1:16" ht="13" x14ac:dyDescent="0.15">
      <c r="A5381" s="1" t="s">
        <v>10</v>
      </c>
      <c r="B5381" s="6">
        <v>43138.799398148149</v>
      </c>
      <c r="C5381" s="10">
        <f>INT(Table1[[#This Row],[Start Time]])</f>
        <v>43138</v>
      </c>
      <c r="D5381" s="8">
        <f>Table1[[#This Row],[Start Time]]-Table1[[#This Row],[Date ]]</f>
        <v>0.79939814814861165</v>
      </c>
      <c r="E5381" s="2">
        <v>1.480324074074074E-2</v>
      </c>
      <c r="G5381" s="1" t="s">
        <v>3339</v>
      </c>
      <c r="I5381">
        <f>FIND(":",Table1[[#This Row],[Title]])</f>
        <v>8</v>
      </c>
      <c r="J5381">
        <f>FIND(":",Table1[[#This Row],[Title]],Table1[[#This Row],[Column1]]+2)</f>
        <v>18</v>
      </c>
      <c r="K5381" t="str">
        <f>LEFT(Table1[[#This Row],[Title]],Table1[[#This Row],[Column2]])</f>
        <v>Friends: Season 8:</v>
      </c>
      <c r="L5381" t="str">
        <f>LEFT(Table1[[#This Row],[Title]],Table1[[#This Row],[Column1]])</f>
        <v>Friends:</v>
      </c>
      <c r="M5381" s="1" t="s">
        <v>298</v>
      </c>
      <c r="N5381" s="2">
        <v>1.5173611111111112E-2</v>
      </c>
      <c r="O5381" s="2">
        <v>1.5173611111111112E-2</v>
      </c>
      <c r="P5381" s="1" t="s">
        <v>14</v>
      </c>
    </row>
    <row r="5382" spans="1:16" ht="13" x14ac:dyDescent="0.15">
      <c r="A5382" s="1" t="s">
        <v>10</v>
      </c>
      <c r="B5382" s="6">
        <v>43138.784456018519</v>
      </c>
      <c r="C5382" s="10">
        <f>INT(Table1[[#This Row],[Start Time]])</f>
        <v>43138</v>
      </c>
      <c r="D5382" s="8">
        <f>Table1[[#This Row],[Start Time]]-Table1[[#This Row],[Date ]]</f>
        <v>0.78445601851854008</v>
      </c>
      <c r="E5382" s="2">
        <v>1.4826388888888889E-2</v>
      </c>
      <c r="G5382" s="1" t="s">
        <v>3340</v>
      </c>
      <c r="I5382">
        <f>FIND(":",Table1[[#This Row],[Title]])</f>
        <v>8</v>
      </c>
      <c r="J5382">
        <f>FIND(":",Table1[[#This Row],[Title]],Table1[[#This Row],[Column1]]+2)</f>
        <v>18</v>
      </c>
      <c r="K5382" t="str">
        <f>LEFT(Table1[[#This Row],[Title]],Table1[[#This Row],[Column2]])</f>
        <v>Friends: Season 8:</v>
      </c>
      <c r="L5382" t="str">
        <f>LEFT(Table1[[#This Row],[Title]],Table1[[#This Row],[Column1]])</f>
        <v>Friends:</v>
      </c>
      <c r="M5382" s="1" t="s">
        <v>298</v>
      </c>
      <c r="N5382" s="2">
        <v>1.5196759259259259E-2</v>
      </c>
      <c r="O5382" s="2">
        <v>1.5196759259259259E-2</v>
      </c>
      <c r="P5382" s="1" t="s">
        <v>14</v>
      </c>
    </row>
    <row r="5383" spans="1:16" ht="13" x14ac:dyDescent="0.15">
      <c r="A5383" s="1" t="s">
        <v>10</v>
      </c>
      <c r="B5383" s="6">
        <v>43138.769594907404</v>
      </c>
      <c r="C5383" s="10">
        <f>INT(Table1[[#This Row],[Start Time]])</f>
        <v>43138</v>
      </c>
      <c r="D5383" s="8">
        <f>Table1[[#This Row],[Start Time]]-Table1[[#This Row],[Date ]]</f>
        <v>0.76959490740409819</v>
      </c>
      <c r="E5383" s="2">
        <v>1.4814814814814815E-2</v>
      </c>
      <c r="G5383" s="1" t="s">
        <v>3341</v>
      </c>
      <c r="I5383">
        <f>FIND(":",Table1[[#This Row],[Title]])</f>
        <v>8</v>
      </c>
      <c r="J5383">
        <f>FIND(":",Table1[[#This Row],[Title]],Table1[[#This Row],[Column1]]+2)</f>
        <v>18</v>
      </c>
      <c r="K5383" t="str">
        <f>LEFT(Table1[[#This Row],[Title]],Table1[[#This Row],[Column2]])</f>
        <v>Friends: Season 8:</v>
      </c>
      <c r="L5383" t="str">
        <f>LEFT(Table1[[#This Row],[Title]],Table1[[#This Row],[Column1]])</f>
        <v>Friends:</v>
      </c>
      <c r="M5383" s="1" t="s">
        <v>298</v>
      </c>
      <c r="N5383" s="2">
        <v>1.5196759259259259E-2</v>
      </c>
      <c r="O5383" s="2">
        <v>1.5196759259259259E-2</v>
      </c>
      <c r="P5383" s="1" t="s">
        <v>14</v>
      </c>
    </row>
    <row r="5384" spans="1:16" ht="13" x14ac:dyDescent="0.15">
      <c r="A5384" s="1" t="s">
        <v>10</v>
      </c>
      <c r="B5384" s="6">
        <v>43137.943310185183</v>
      </c>
      <c r="C5384" s="10">
        <f>INT(Table1[[#This Row],[Start Time]])</f>
        <v>43137</v>
      </c>
      <c r="D5384" s="8">
        <f>Table1[[#This Row],[Start Time]]-Table1[[#This Row],[Date ]]</f>
        <v>0.94331018518278142</v>
      </c>
      <c r="E5384" s="2">
        <v>8.1018518518518516E-5</v>
      </c>
      <c r="G5384" s="1" t="s">
        <v>3341</v>
      </c>
      <c r="I5384">
        <f>FIND(":",Table1[[#This Row],[Title]])</f>
        <v>8</v>
      </c>
      <c r="J5384">
        <f>FIND(":",Table1[[#This Row],[Title]],Table1[[#This Row],[Column1]]+2)</f>
        <v>18</v>
      </c>
      <c r="K5384" t="str">
        <f>LEFT(Table1[[#This Row],[Title]],Table1[[#This Row],[Column2]])</f>
        <v>Friends: Season 8:</v>
      </c>
      <c r="L5384" t="str">
        <f>LEFT(Table1[[#This Row],[Title]],Table1[[#This Row],[Column1]])</f>
        <v>Friends:</v>
      </c>
      <c r="M5384" s="1" t="s">
        <v>298</v>
      </c>
      <c r="N5384" s="2">
        <v>9.2592592592592588E-5</v>
      </c>
      <c r="O5384" s="1" t="s">
        <v>19</v>
      </c>
      <c r="P5384" s="1" t="s">
        <v>14</v>
      </c>
    </row>
    <row r="5385" spans="1:16" ht="13" x14ac:dyDescent="0.15">
      <c r="A5385" s="1" t="s">
        <v>10</v>
      </c>
      <c r="B5385" s="6">
        <v>43137.927256944444</v>
      </c>
      <c r="C5385" s="10">
        <f>INT(Table1[[#This Row],[Start Time]])</f>
        <v>43137</v>
      </c>
      <c r="D5385" s="8">
        <f>Table1[[#This Row],[Start Time]]-Table1[[#This Row],[Date ]]</f>
        <v>0.92725694444379769</v>
      </c>
      <c r="E5385" s="2">
        <v>1.4849537037037038E-2</v>
      </c>
      <c r="G5385" s="1" t="s">
        <v>3342</v>
      </c>
      <c r="I5385">
        <f>FIND(":",Table1[[#This Row],[Title]])</f>
        <v>8</v>
      </c>
      <c r="J5385">
        <f>FIND(":",Table1[[#This Row],[Title]],Table1[[#This Row],[Column1]]+2)</f>
        <v>18</v>
      </c>
      <c r="K5385" t="str">
        <f>LEFT(Table1[[#This Row],[Title]],Table1[[#This Row],[Column2]])</f>
        <v>Friends: Season 8:</v>
      </c>
      <c r="L5385" t="str">
        <f>LEFT(Table1[[#This Row],[Title]],Table1[[#This Row],[Column1]])</f>
        <v>Friends:</v>
      </c>
      <c r="M5385" s="1" t="s">
        <v>298</v>
      </c>
      <c r="N5385" s="2">
        <v>1.5231481481481481E-2</v>
      </c>
      <c r="O5385" s="2">
        <v>1.5231481481481481E-2</v>
      </c>
      <c r="P5385" s="1" t="s">
        <v>14</v>
      </c>
    </row>
    <row r="5386" spans="1:16" ht="13" x14ac:dyDescent="0.15">
      <c r="A5386" s="1" t="s">
        <v>10</v>
      </c>
      <c r="B5386" s="6">
        <v>43137.905949074076</v>
      </c>
      <c r="C5386" s="10">
        <f>INT(Table1[[#This Row],[Start Time]])</f>
        <v>43137</v>
      </c>
      <c r="D5386" s="8">
        <f>Table1[[#This Row],[Start Time]]-Table1[[#This Row],[Date ]]</f>
        <v>0.90594907407648861</v>
      </c>
      <c r="E5386" s="2">
        <v>1.5173611111111112E-2</v>
      </c>
      <c r="G5386" s="1" t="s">
        <v>3343</v>
      </c>
      <c r="I5386">
        <f>FIND(":",Table1[[#This Row],[Title]])</f>
        <v>8</v>
      </c>
      <c r="J5386">
        <f>FIND(":",Table1[[#This Row],[Title]],Table1[[#This Row],[Column1]]+2)</f>
        <v>18</v>
      </c>
      <c r="K5386" t="str">
        <f>LEFT(Table1[[#This Row],[Title]],Table1[[#This Row],[Column2]])</f>
        <v>Friends: Season 8:</v>
      </c>
      <c r="L5386" t="str">
        <f>LEFT(Table1[[#This Row],[Title]],Table1[[#This Row],[Column1]])</f>
        <v>Friends:</v>
      </c>
      <c r="M5386" s="1" t="s">
        <v>298</v>
      </c>
      <c r="N5386" s="2">
        <v>1.5185185185185185E-2</v>
      </c>
      <c r="O5386" s="2">
        <v>1.5185185185185185E-2</v>
      </c>
      <c r="P5386" s="1" t="s">
        <v>14</v>
      </c>
    </row>
    <row r="5387" spans="1:16" ht="13" x14ac:dyDescent="0.15">
      <c r="A5387" s="1" t="s">
        <v>10</v>
      </c>
      <c r="B5387" s="6">
        <v>43137.891087962962</v>
      </c>
      <c r="C5387" s="10">
        <f>INT(Table1[[#This Row],[Start Time]])</f>
        <v>43137</v>
      </c>
      <c r="D5387" s="8">
        <f>Table1[[#This Row],[Start Time]]-Table1[[#This Row],[Date ]]</f>
        <v>0.89108796296204673</v>
      </c>
      <c r="E5387" s="2">
        <v>1.4826388888888889E-2</v>
      </c>
      <c r="G5387" s="1" t="s">
        <v>3344</v>
      </c>
      <c r="I5387">
        <f>FIND(":",Table1[[#This Row],[Title]])</f>
        <v>8</v>
      </c>
      <c r="J5387">
        <f>FIND(":",Table1[[#This Row],[Title]],Table1[[#This Row],[Column1]]+2)</f>
        <v>18</v>
      </c>
      <c r="K5387" t="str">
        <f>LEFT(Table1[[#This Row],[Title]],Table1[[#This Row],[Column2]])</f>
        <v>Friends: Season 8:</v>
      </c>
      <c r="L5387" t="str">
        <f>LEFT(Table1[[#This Row],[Title]],Table1[[#This Row],[Column1]])</f>
        <v>Friends:</v>
      </c>
      <c r="M5387" s="1" t="s">
        <v>298</v>
      </c>
      <c r="N5387" s="2">
        <v>1.5185185185185185E-2</v>
      </c>
      <c r="O5387" s="2">
        <v>1.5185185185185185E-2</v>
      </c>
      <c r="P5387" s="1" t="s">
        <v>14</v>
      </c>
    </row>
    <row r="5388" spans="1:16" ht="13" x14ac:dyDescent="0.15">
      <c r="A5388" s="1" t="s">
        <v>10</v>
      </c>
      <c r="B5388" s="6">
        <v>43137.871689814812</v>
      </c>
      <c r="C5388" s="10">
        <f>INT(Table1[[#This Row],[Start Time]])</f>
        <v>43137</v>
      </c>
      <c r="D5388" s="8">
        <f>Table1[[#This Row],[Start Time]]-Table1[[#This Row],[Date ]]</f>
        <v>0.87168981481227092</v>
      </c>
      <c r="E5388" s="2">
        <v>9.9074074074074082E-3</v>
      </c>
      <c r="G5388" s="1" t="s">
        <v>3345</v>
      </c>
      <c r="I5388">
        <f>FIND(":",Table1[[#This Row],[Title]])</f>
        <v>8</v>
      </c>
      <c r="J5388">
        <f>FIND(":",Table1[[#This Row],[Title]],Table1[[#This Row],[Column1]]+2)</f>
        <v>18</v>
      </c>
      <c r="K5388" t="str">
        <f>LEFT(Table1[[#This Row],[Title]],Table1[[#This Row],[Column2]])</f>
        <v>Friends: Season 8:</v>
      </c>
      <c r="L5388" t="str">
        <f>LEFT(Table1[[#This Row],[Title]],Table1[[#This Row],[Column1]])</f>
        <v>Friends:</v>
      </c>
      <c r="M5388" s="1" t="s">
        <v>298</v>
      </c>
      <c r="N5388" s="2">
        <v>1.4618055555555556E-2</v>
      </c>
      <c r="O5388" s="2">
        <v>1.4618055555555556E-2</v>
      </c>
      <c r="P5388" s="1" t="s">
        <v>14</v>
      </c>
    </row>
    <row r="5389" spans="1:16" ht="13" x14ac:dyDescent="0.15">
      <c r="A5389" s="1" t="s">
        <v>10</v>
      </c>
      <c r="B5389" s="6">
        <v>43137.858634259261</v>
      </c>
      <c r="C5389" s="10">
        <f>INT(Table1[[#This Row],[Start Time]])</f>
        <v>43137</v>
      </c>
      <c r="D5389" s="8">
        <f>Table1[[#This Row],[Start Time]]-Table1[[#This Row],[Date ]]</f>
        <v>0.85863425926072523</v>
      </c>
      <c r="E5389" s="2">
        <v>4.3055555555555555E-3</v>
      </c>
      <c r="G5389" s="1" t="s">
        <v>3345</v>
      </c>
      <c r="I5389">
        <f>FIND(":",Table1[[#This Row],[Title]])</f>
        <v>8</v>
      </c>
      <c r="J5389">
        <f>FIND(":",Table1[[#This Row],[Title]],Table1[[#This Row],[Column1]]+2)</f>
        <v>18</v>
      </c>
      <c r="K5389" t="str">
        <f>LEFT(Table1[[#This Row],[Title]],Table1[[#This Row],[Column2]])</f>
        <v>Friends: Season 8:</v>
      </c>
      <c r="L5389" t="str">
        <f>LEFT(Table1[[#This Row],[Title]],Table1[[#This Row],[Column1]])</f>
        <v>Friends:</v>
      </c>
      <c r="M5389" s="1" t="s">
        <v>298</v>
      </c>
      <c r="N5389" s="2">
        <v>4.6874999999999998E-3</v>
      </c>
      <c r="O5389" s="1" t="s">
        <v>19</v>
      </c>
      <c r="P5389" s="1" t="s">
        <v>14</v>
      </c>
    </row>
    <row r="5390" spans="1:16" ht="13" x14ac:dyDescent="0.15">
      <c r="A5390" s="1" t="s">
        <v>10</v>
      </c>
      <c r="B5390" s="6">
        <v>43137.843784722223</v>
      </c>
      <c r="C5390" s="10">
        <f>INT(Table1[[#This Row],[Start Time]])</f>
        <v>43137</v>
      </c>
      <c r="D5390" s="8">
        <f>Table1[[#This Row],[Start Time]]-Table1[[#This Row],[Date ]]</f>
        <v>0.843784722223063</v>
      </c>
      <c r="E5390" s="2">
        <v>1.4814814814814815E-2</v>
      </c>
      <c r="G5390" s="1" t="s">
        <v>3346</v>
      </c>
      <c r="I5390">
        <f>FIND(":",Table1[[#This Row],[Title]])</f>
        <v>8</v>
      </c>
      <c r="J5390">
        <f>FIND(":",Table1[[#This Row],[Title]],Table1[[#This Row],[Column1]]+2)</f>
        <v>18</v>
      </c>
      <c r="K5390" t="str">
        <f>LEFT(Table1[[#This Row],[Title]],Table1[[#This Row],[Column2]])</f>
        <v>Friends: Season 8:</v>
      </c>
      <c r="L5390" t="str">
        <f>LEFT(Table1[[#This Row],[Title]],Table1[[#This Row],[Column1]])</f>
        <v>Friends:</v>
      </c>
      <c r="M5390" s="1" t="s">
        <v>298</v>
      </c>
      <c r="N5390" s="2">
        <v>1.5196759259259259E-2</v>
      </c>
      <c r="O5390" s="2">
        <v>1.5196759259259259E-2</v>
      </c>
      <c r="P5390" s="1" t="s">
        <v>14</v>
      </c>
    </row>
    <row r="5391" spans="1:16" ht="13" x14ac:dyDescent="0.15">
      <c r="A5391" s="1" t="s">
        <v>10</v>
      </c>
      <c r="B5391" s="6">
        <v>43137.82885416667</v>
      </c>
      <c r="C5391" s="10">
        <f>INT(Table1[[#This Row],[Start Time]])</f>
        <v>43137</v>
      </c>
      <c r="D5391" s="8">
        <f>Table1[[#This Row],[Start Time]]-Table1[[#This Row],[Date ]]</f>
        <v>0.82885416666977108</v>
      </c>
      <c r="E5391" s="2">
        <v>1.480324074074074E-2</v>
      </c>
      <c r="G5391" s="1" t="s">
        <v>3347</v>
      </c>
      <c r="I5391">
        <f>FIND(":",Table1[[#This Row],[Title]])</f>
        <v>8</v>
      </c>
      <c r="J5391">
        <f>FIND(":",Table1[[#This Row],[Title]],Table1[[#This Row],[Column1]]+2)</f>
        <v>18</v>
      </c>
      <c r="K5391" t="str">
        <f>LEFT(Table1[[#This Row],[Title]],Table1[[#This Row],[Column2]])</f>
        <v>Friends: Season 8:</v>
      </c>
      <c r="L5391" t="str">
        <f>LEFT(Table1[[#This Row],[Title]],Table1[[#This Row],[Column1]])</f>
        <v>Friends:</v>
      </c>
      <c r="M5391" s="1" t="s">
        <v>298</v>
      </c>
      <c r="N5391" s="2">
        <v>1.5196759259259259E-2</v>
      </c>
      <c r="O5391" s="2">
        <v>1.5196759259259259E-2</v>
      </c>
      <c r="P5391" s="1" t="s">
        <v>14</v>
      </c>
    </row>
    <row r="5392" spans="1:16" ht="13" x14ac:dyDescent="0.15">
      <c r="A5392" s="1" t="s">
        <v>10</v>
      </c>
      <c r="B5392" s="6">
        <v>43137.813842592594</v>
      </c>
      <c r="C5392" s="10">
        <f>INT(Table1[[#This Row],[Start Time]])</f>
        <v>43137</v>
      </c>
      <c r="D5392" s="8">
        <f>Table1[[#This Row],[Start Time]]-Table1[[#This Row],[Date ]]</f>
        <v>0.8138425925935735</v>
      </c>
      <c r="E5392" s="2">
        <v>1.4953703703703703E-2</v>
      </c>
      <c r="G5392" s="1" t="s">
        <v>3348</v>
      </c>
      <c r="I5392">
        <f>FIND(":",Table1[[#This Row],[Title]])</f>
        <v>8</v>
      </c>
      <c r="J5392">
        <f>FIND(":",Table1[[#This Row],[Title]],Table1[[#This Row],[Column1]]+2)</f>
        <v>18</v>
      </c>
      <c r="K5392" t="str">
        <f>LEFT(Table1[[#This Row],[Title]],Table1[[#This Row],[Column2]])</f>
        <v>Friends: Season 8:</v>
      </c>
      <c r="L5392" t="str">
        <f>LEFT(Table1[[#This Row],[Title]],Table1[[#This Row],[Column1]])</f>
        <v>Friends:</v>
      </c>
      <c r="M5392" s="1" t="s">
        <v>298</v>
      </c>
      <c r="N5392" s="2">
        <v>1.4965277777777777E-2</v>
      </c>
      <c r="O5392" s="2">
        <v>1.4965277777777777E-2</v>
      </c>
      <c r="P5392" s="1" t="s">
        <v>14</v>
      </c>
    </row>
    <row r="5393" spans="1:16" ht="13" x14ac:dyDescent="0.15">
      <c r="A5393" s="1" t="s">
        <v>10</v>
      </c>
      <c r="B5393" s="6">
        <v>43136.909768518519</v>
      </c>
      <c r="C5393" s="10">
        <f>INT(Table1[[#This Row],[Start Time]])</f>
        <v>43136</v>
      </c>
      <c r="D5393" s="8">
        <f>Table1[[#This Row],[Start Time]]-Table1[[#This Row],[Date ]]</f>
        <v>0.90976851851883112</v>
      </c>
      <c r="E5393" s="2">
        <v>1.5173611111111112E-2</v>
      </c>
      <c r="G5393" s="1" t="s">
        <v>3349</v>
      </c>
      <c r="I5393">
        <f>FIND(":",Table1[[#This Row],[Title]])</f>
        <v>8</v>
      </c>
      <c r="J5393">
        <f>FIND(":",Table1[[#This Row],[Title]],Table1[[#This Row],[Column1]]+2)</f>
        <v>18</v>
      </c>
      <c r="K5393" t="str">
        <f>LEFT(Table1[[#This Row],[Title]],Table1[[#This Row],[Column2]])</f>
        <v>Friends: Season 8:</v>
      </c>
      <c r="L5393" t="str">
        <f>LEFT(Table1[[#This Row],[Title]],Table1[[#This Row],[Column1]])</f>
        <v>Friends:</v>
      </c>
      <c r="M5393" s="1" t="s">
        <v>298</v>
      </c>
      <c r="N5393" s="2">
        <v>1.5185185185185185E-2</v>
      </c>
      <c r="O5393" s="2">
        <v>1.5185185185185185E-2</v>
      </c>
      <c r="P5393" s="1" t="s">
        <v>14</v>
      </c>
    </row>
    <row r="5394" spans="1:16" ht="13" x14ac:dyDescent="0.15">
      <c r="A5394" s="1" t="s">
        <v>10</v>
      </c>
      <c r="B5394" s="6">
        <v>43136.887048611112</v>
      </c>
      <c r="C5394" s="10">
        <f>INT(Table1[[#This Row],[Start Time]])</f>
        <v>43136</v>
      </c>
      <c r="D5394" s="8">
        <f>Table1[[#This Row],[Start Time]]-Table1[[#This Row],[Date ]]</f>
        <v>0.88704861111182254</v>
      </c>
      <c r="E5394" s="2">
        <v>1.4791666666666667E-2</v>
      </c>
      <c r="G5394" s="1" t="s">
        <v>3350</v>
      </c>
      <c r="I5394">
        <f>FIND(":",Table1[[#This Row],[Title]])</f>
        <v>8</v>
      </c>
      <c r="J5394">
        <f>FIND(":",Table1[[#This Row],[Title]],Table1[[#This Row],[Column1]]+2)</f>
        <v>18</v>
      </c>
      <c r="K5394" t="str">
        <f>LEFT(Table1[[#This Row],[Title]],Table1[[#This Row],[Column2]])</f>
        <v>Friends: Season 8:</v>
      </c>
      <c r="L5394" t="str">
        <f>LEFT(Table1[[#This Row],[Title]],Table1[[#This Row],[Column1]])</f>
        <v>Friends:</v>
      </c>
      <c r="M5394" s="1" t="s">
        <v>298</v>
      </c>
      <c r="N5394" s="2">
        <v>1.5185185185185185E-2</v>
      </c>
      <c r="O5394" s="2">
        <v>1.5185185185185185E-2</v>
      </c>
      <c r="P5394" s="1" t="s">
        <v>14</v>
      </c>
    </row>
    <row r="5395" spans="1:16" ht="13" x14ac:dyDescent="0.15">
      <c r="A5395" s="1" t="s">
        <v>10</v>
      </c>
      <c r="B5395" s="6">
        <v>43136.870844907404</v>
      </c>
      <c r="C5395" s="10">
        <f>INT(Table1[[#This Row],[Start Time]])</f>
        <v>43136</v>
      </c>
      <c r="D5395" s="8">
        <f>Table1[[#This Row],[Start Time]]-Table1[[#This Row],[Date ]]</f>
        <v>0.87084490740380716</v>
      </c>
      <c r="E5395" s="2">
        <v>1.4780092592592593E-2</v>
      </c>
      <c r="G5395" s="1" t="s">
        <v>3351</v>
      </c>
      <c r="I5395">
        <f>FIND(":",Table1[[#This Row],[Title]])</f>
        <v>8</v>
      </c>
      <c r="J5395">
        <f>FIND(":",Table1[[#This Row],[Title]],Table1[[#This Row],[Column1]]+2)</f>
        <v>18</v>
      </c>
      <c r="K5395" t="str">
        <f>LEFT(Table1[[#This Row],[Title]],Table1[[#This Row],[Column2]])</f>
        <v>Friends: Season 8:</v>
      </c>
      <c r="L5395" t="str">
        <f>LEFT(Table1[[#This Row],[Title]],Table1[[#This Row],[Column1]])</f>
        <v>Friends:</v>
      </c>
      <c r="M5395" s="1" t="s">
        <v>298</v>
      </c>
      <c r="N5395" s="2">
        <v>1.5173611111111112E-2</v>
      </c>
      <c r="O5395" s="2">
        <v>1.5173611111111112E-2</v>
      </c>
      <c r="P5395" s="1" t="s">
        <v>14</v>
      </c>
    </row>
    <row r="5396" spans="1:16" ht="13" x14ac:dyDescent="0.15">
      <c r="A5396" s="1" t="s">
        <v>10</v>
      </c>
      <c r="B5396" s="6">
        <v>43136.849560185183</v>
      </c>
      <c r="C5396" s="10">
        <f>INT(Table1[[#This Row],[Start Time]])</f>
        <v>43136</v>
      </c>
      <c r="D5396" s="8">
        <f>Table1[[#This Row],[Start Time]]-Table1[[#This Row],[Date ]]</f>
        <v>0.84956018518278142</v>
      </c>
      <c r="E5396" s="2">
        <v>1.4814814814814815E-2</v>
      </c>
      <c r="G5396" s="1" t="s">
        <v>3352</v>
      </c>
      <c r="I5396">
        <f>FIND(":",Table1[[#This Row],[Title]])</f>
        <v>8</v>
      </c>
      <c r="J5396">
        <f>FIND(":",Table1[[#This Row],[Title]],Table1[[#This Row],[Column1]]+2)</f>
        <v>18</v>
      </c>
      <c r="K5396" t="str">
        <f>LEFT(Table1[[#This Row],[Title]],Table1[[#This Row],[Column2]])</f>
        <v>Friends: Season 8:</v>
      </c>
      <c r="L5396" t="str">
        <f>LEFT(Table1[[#This Row],[Title]],Table1[[#This Row],[Column1]])</f>
        <v>Friends:</v>
      </c>
      <c r="M5396" s="1" t="s">
        <v>298</v>
      </c>
      <c r="N5396" s="2">
        <v>1.5185185185185185E-2</v>
      </c>
      <c r="O5396" s="2">
        <v>1.5185185185185185E-2</v>
      </c>
      <c r="P5396" s="1" t="s">
        <v>14</v>
      </c>
    </row>
    <row r="5397" spans="1:16" ht="13" x14ac:dyDescent="0.15">
      <c r="A5397" s="1" t="s">
        <v>10</v>
      </c>
      <c r="B5397" s="6">
        <v>43136.834837962961</v>
      </c>
      <c r="C5397" s="10">
        <f>INT(Table1[[#This Row],[Start Time]])</f>
        <v>43136</v>
      </c>
      <c r="D5397" s="8">
        <f>Table1[[#This Row],[Start Time]]-Table1[[#This Row],[Date ]]</f>
        <v>0.83483796296059154</v>
      </c>
      <c r="E5397" s="2">
        <v>1.4687499999999999E-2</v>
      </c>
      <c r="G5397" s="1" t="s">
        <v>3353</v>
      </c>
      <c r="I5397">
        <f>FIND(":",Table1[[#This Row],[Title]])</f>
        <v>8</v>
      </c>
      <c r="J5397">
        <f>FIND(":",Table1[[#This Row],[Title]],Table1[[#This Row],[Column1]]+2)</f>
        <v>18</v>
      </c>
      <c r="K5397" t="str">
        <f>LEFT(Table1[[#This Row],[Title]],Table1[[#This Row],[Column2]])</f>
        <v>Friends: Season 8:</v>
      </c>
      <c r="L5397" t="str">
        <f>LEFT(Table1[[#This Row],[Title]],Table1[[#This Row],[Column1]])</f>
        <v>Friends:</v>
      </c>
      <c r="M5397" s="1" t="s">
        <v>298</v>
      </c>
      <c r="N5397" s="2">
        <v>1.5081018518518518E-2</v>
      </c>
      <c r="O5397" s="2">
        <v>1.5081018518518518E-2</v>
      </c>
      <c r="P5397" s="1" t="s">
        <v>14</v>
      </c>
    </row>
    <row r="5398" spans="1:16" ht="13" x14ac:dyDescent="0.15">
      <c r="A5398" s="1" t="s">
        <v>10</v>
      </c>
      <c r="B5398" s="6">
        <v>43136.817719907405</v>
      </c>
      <c r="C5398" s="10">
        <f>INT(Table1[[#This Row],[Start Time]])</f>
        <v>43136</v>
      </c>
      <c r="D5398" s="8">
        <f>Table1[[#This Row],[Start Time]]-Table1[[#This Row],[Date ]]</f>
        <v>0.81771990740526235</v>
      </c>
      <c r="E5398" s="2">
        <v>1.4872685185185185E-2</v>
      </c>
      <c r="G5398" s="1" t="s">
        <v>3354</v>
      </c>
      <c r="I5398">
        <f>FIND(":",Table1[[#This Row],[Title]])</f>
        <v>8</v>
      </c>
      <c r="J5398">
        <f>FIND(":",Table1[[#This Row],[Title]],Table1[[#This Row],[Column1]]+2)</f>
        <v>18</v>
      </c>
      <c r="K5398" t="str">
        <f>LEFT(Table1[[#This Row],[Title]],Table1[[#This Row],[Column2]])</f>
        <v>Friends: Season 8:</v>
      </c>
      <c r="L5398" t="str">
        <f>LEFT(Table1[[#This Row],[Title]],Table1[[#This Row],[Column1]])</f>
        <v>Friends:</v>
      </c>
      <c r="M5398" s="1" t="s">
        <v>298</v>
      </c>
      <c r="N5398" s="2">
        <v>1.5208333333333334E-2</v>
      </c>
      <c r="O5398" s="2">
        <v>1.5208333333333334E-2</v>
      </c>
      <c r="P5398" s="1" t="s">
        <v>14</v>
      </c>
    </row>
    <row r="5399" spans="1:16" ht="13" x14ac:dyDescent="0.15">
      <c r="A5399" s="1" t="s">
        <v>10</v>
      </c>
      <c r="B5399" s="6">
        <v>43136.80269675926</v>
      </c>
      <c r="C5399" s="10">
        <f>INT(Table1[[#This Row],[Start Time]])</f>
        <v>43136</v>
      </c>
      <c r="D5399" s="8">
        <f>Table1[[#This Row],[Start Time]]-Table1[[#This Row],[Date ]]</f>
        <v>0.80269675925956108</v>
      </c>
      <c r="E5399" s="2">
        <v>1.480324074074074E-2</v>
      </c>
      <c r="G5399" s="1" t="s">
        <v>3355</v>
      </c>
      <c r="I5399">
        <f>FIND(":",Table1[[#This Row],[Title]])</f>
        <v>8</v>
      </c>
      <c r="J5399">
        <f>FIND(":",Table1[[#This Row],[Title]],Table1[[#This Row],[Column1]]+2)</f>
        <v>18</v>
      </c>
      <c r="K5399" t="str">
        <f>LEFT(Table1[[#This Row],[Title]],Table1[[#This Row],[Column2]])</f>
        <v>Friends: Season 8:</v>
      </c>
      <c r="L5399" t="str">
        <f>LEFT(Table1[[#This Row],[Title]],Table1[[#This Row],[Column1]])</f>
        <v>Friends:</v>
      </c>
      <c r="M5399" s="1" t="s">
        <v>298</v>
      </c>
      <c r="N5399" s="2">
        <v>1.5185185185185185E-2</v>
      </c>
      <c r="O5399" s="2">
        <v>1.5185185185185185E-2</v>
      </c>
      <c r="P5399" s="1" t="s">
        <v>14</v>
      </c>
    </row>
    <row r="5400" spans="1:16" ht="13" x14ac:dyDescent="0.15">
      <c r="A5400" s="1" t="s">
        <v>10</v>
      </c>
      <c r="B5400" s="6">
        <v>43136.784560185188</v>
      </c>
      <c r="C5400" s="10">
        <f>INT(Table1[[#This Row],[Start Time]])</f>
        <v>43136</v>
      </c>
      <c r="D5400" s="8">
        <f>Table1[[#This Row],[Start Time]]-Table1[[#This Row],[Date ]]</f>
        <v>0.78456018518772908</v>
      </c>
      <c r="E5400" s="2">
        <v>1.4965277777777777E-2</v>
      </c>
      <c r="G5400" s="1" t="s">
        <v>3356</v>
      </c>
      <c r="I5400">
        <f>FIND(":",Table1[[#This Row],[Title]])</f>
        <v>8</v>
      </c>
      <c r="J5400">
        <f>FIND(":",Table1[[#This Row],[Title]],Table1[[#This Row],[Column1]]+2)</f>
        <v>18</v>
      </c>
      <c r="K5400" t="str">
        <f>LEFT(Table1[[#This Row],[Title]],Table1[[#This Row],[Column2]])</f>
        <v>Friends: Season 8:</v>
      </c>
      <c r="L5400" t="str">
        <f>LEFT(Table1[[#This Row],[Title]],Table1[[#This Row],[Column1]])</f>
        <v>Friends:</v>
      </c>
      <c r="M5400" s="1" t="s">
        <v>298</v>
      </c>
      <c r="N5400" s="2">
        <v>1.5196759259259259E-2</v>
      </c>
      <c r="O5400" s="2">
        <v>1.5196759259259259E-2</v>
      </c>
      <c r="P5400" s="1" t="s">
        <v>14</v>
      </c>
    </row>
    <row r="5401" spans="1:16" ht="13" x14ac:dyDescent="0.15">
      <c r="A5401" s="1" t="s">
        <v>10</v>
      </c>
      <c r="B5401" s="6">
        <v>43135.942488425928</v>
      </c>
      <c r="C5401" s="10">
        <f>INT(Table1[[#This Row],[Start Time]])</f>
        <v>43135</v>
      </c>
      <c r="D5401" s="8">
        <f>Table1[[#This Row],[Start Time]]-Table1[[#This Row],[Date ]]</f>
        <v>0.94248842592787696</v>
      </c>
      <c r="E5401" s="2">
        <v>1.5150462962962963E-2</v>
      </c>
      <c r="G5401" s="1" t="s">
        <v>3357</v>
      </c>
      <c r="I5401">
        <f>FIND(":",Table1[[#This Row],[Title]])</f>
        <v>8</v>
      </c>
      <c r="J5401">
        <f>FIND(":",Table1[[#This Row],[Title]],Table1[[#This Row],[Column1]]+2)</f>
        <v>18</v>
      </c>
      <c r="K5401" t="str">
        <f>LEFT(Table1[[#This Row],[Title]],Table1[[#This Row],[Column2]])</f>
        <v>Friends: Season 8:</v>
      </c>
      <c r="L5401" t="str">
        <f>LEFT(Table1[[#This Row],[Title]],Table1[[#This Row],[Column1]])</f>
        <v>Friends:</v>
      </c>
      <c r="M5401" s="1" t="s">
        <v>298</v>
      </c>
      <c r="N5401" s="2">
        <v>1.5532407407407408E-2</v>
      </c>
      <c r="O5401" s="2">
        <v>1.5532407407407408E-2</v>
      </c>
      <c r="P5401" s="1" t="s">
        <v>14</v>
      </c>
    </row>
    <row r="5402" spans="1:16" ht="13" x14ac:dyDescent="0.15">
      <c r="A5402" s="1" t="s">
        <v>10</v>
      </c>
      <c r="B5402" s="6">
        <v>43135.927604166667</v>
      </c>
      <c r="C5402" s="10">
        <f>INT(Table1[[#This Row],[Start Time]])</f>
        <v>43135</v>
      </c>
      <c r="D5402" s="8">
        <f>Table1[[#This Row],[Start Time]]-Table1[[#This Row],[Date ]]</f>
        <v>0.92760416666715173</v>
      </c>
      <c r="E5402" s="2">
        <v>1.4837962962962963E-2</v>
      </c>
      <c r="G5402" s="1" t="s">
        <v>3358</v>
      </c>
      <c r="I5402">
        <f>FIND(":",Table1[[#This Row],[Title]])</f>
        <v>8</v>
      </c>
      <c r="J5402">
        <f>FIND(":",Table1[[#This Row],[Title]],Table1[[#This Row],[Column1]]+2)</f>
        <v>18</v>
      </c>
      <c r="K5402" t="str">
        <f>LEFT(Table1[[#This Row],[Title]],Table1[[#This Row],[Column2]])</f>
        <v>Friends: Season 8:</v>
      </c>
      <c r="L5402" t="str">
        <f>LEFT(Table1[[#This Row],[Title]],Table1[[#This Row],[Column1]])</f>
        <v>Friends:</v>
      </c>
      <c r="M5402" s="1" t="s">
        <v>298</v>
      </c>
      <c r="N5402" s="2">
        <v>1.5208333333333334E-2</v>
      </c>
      <c r="O5402" s="2">
        <v>1.5208333333333334E-2</v>
      </c>
      <c r="P5402" s="1" t="s">
        <v>14</v>
      </c>
    </row>
    <row r="5403" spans="1:16" ht="13" x14ac:dyDescent="0.15">
      <c r="A5403" s="1" t="s">
        <v>10</v>
      </c>
      <c r="B5403" s="6">
        <v>43135.91269675926</v>
      </c>
      <c r="C5403" s="10">
        <f>INT(Table1[[#This Row],[Start Time]])</f>
        <v>43135</v>
      </c>
      <c r="D5403" s="8">
        <f>Table1[[#This Row],[Start Time]]-Table1[[#This Row],[Date ]]</f>
        <v>0.91269675926014315</v>
      </c>
      <c r="E5403" s="2">
        <v>1.4768518518518519E-2</v>
      </c>
      <c r="G5403" s="1" t="s">
        <v>3359</v>
      </c>
      <c r="I5403">
        <f>FIND(":",Table1[[#This Row],[Title]])</f>
        <v>8</v>
      </c>
      <c r="J5403">
        <f>FIND(":",Table1[[#This Row],[Title]],Table1[[#This Row],[Column1]]+2)</f>
        <v>18</v>
      </c>
      <c r="K5403" t="str">
        <f>LEFT(Table1[[#This Row],[Title]],Table1[[#This Row],[Column2]])</f>
        <v>Friends: Season 8:</v>
      </c>
      <c r="L5403" t="str">
        <f>LEFT(Table1[[#This Row],[Title]],Table1[[#This Row],[Column1]])</f>
        <v>Friends:</v>
      </c>
      <c r="M5403" s="1" t="s">
        <v>298</v>
      </c>
      <c r="N5403" s="2">
        <v>1.5185185185185185E-2</v>
      </c>
      <c r="O5403" s="2">
        <v>1.5185185185185185E-2</v>
      </c>
      <c r="P5403" s="1" t="s">
        <v>14</v>
      </c>
    </row>
    <row r="5404" spans="1:16" ht="13" x14ac:dyDescent="0.15">
      <c r="A5404" s="1" t="s">
        <v>10</v>
      </c>
      <c r="B5404" s="6">
        <v>43135.912557870368</v>
      </c>
      <c r="C5404" s="10">
        <f>INT(Table1[[#This Row],[Start Time]])</f>
        <v>43135</v>
      </c>
      <c r="D5404" s="8">
        <f>Table1[[#This Row],[Start Time]]-Table1[[#This Row],[Date ]]</f>
        <v>0.91255787036789116</v>
      </c>
      <c r="E5404" s="2">
        <v>4.6296296296296294E-5</v>
      </c>
      <c r="G5404" s="1" t="s">
        <v>3359</v>
      </c>
      <c r="I5404">
        <f>FIND(":",Table1[[#This Row],[Title]])</f>
        <v>8</v>
      </c>
      <c r="J5404">
        <f>FIND(":",Table1[[#This Row],[Title]],Table1[[#This Row],[Column1]]+2)</f>
        <v>18</v>
      </c>
      <c r="K5404" t="str">
        <f>LEFT(Table1[[#This Row],[Title]],Table1[[#This Row],[Column2]])</f>
        <v>Friends: Season 8:</v>
      </c>
      <c r="L5404" t="str">
        <f>LEFT(Table1[[#This Row],[Title]],Table1[[#This Row],[Column1]])</f>
        <v>Friends:</v>
      </c>
      <c r="M5404" s="1" t="s">
        <v>298</v>
      </c>
      <c r="N5404" s="2">
        <v>4.6296296296296294E-5</v>
      </c>
      <c r="O5404" s="1" t="s">
        <v>19</v>
      </c>
      <c r="P5404" s="1" t="s">
        <v>14</v>
      </c>
    </row>
    <row r="5405" spans="1:16" ht="13" x14ac:dyDescent="0.15">
      <c r="A5405" s="1" t="s">
        <v>10</v>
      </c>
      <c r="B5405" s="6">
        <v>43135.867905092593</v>
      </c>
      <c r="C5405" s="10">
        <f>INT(Table1[[#This Row],[Start Time]])</f>
        <v>43135</v>
      </c>
      <c r="D5405" s="8">
        <f>Table1[[#This Row],[Start Time]]-Table1[[#This Row],[Date ]]</f>
        <v>0.86790509259299142</v>
      </c>
      <c r="E5405" s="2">
        <v>1.5162037037037036E-2</v>
      </c>
      <c r="G5405" s="1" t="s">
        <v>3360</v>
      </c>
      <c r="I5405">
        <f>FIND(":",Table1[[#This Row],[Title]])</f>
        <v>8</v>
      </c>
      <c r="J5405">
        <f>FIND(":",Table1[[#This Row],[Title]],Table1[[#This Row],[Column1]]+2)</f>
        <v>18</v>
      </c>
      <c r="K5405" t="str">
        <f>LEFT(Table1[[#This Row],[Title]],Table1[[#This Row],[Column2]])</f>
        <v>Friends: Season 8:</v>
      </c>
      <c r="L5405" t="str">
        <f>LEFT(Table1[[#This Row],[Title]],Table1[[#This Row],[Column1]])</f>
        <v>Friends:</v>
      </c>
      <c r="M5405" s="1" t="s">
        <v>298</v>
      </c>
      <c r="N5405" s="2">
        <v>1.5532407407407408E-2</v>
      </c>
      <c r="O5405" s="2">
        <v>1.5532407407407408E-2</v>
      </c>
      <c r="P5405" s="1" t="s">
        <v>14</v>
      </c>
    </row>
    <row r="5406" spans="1:16" ht="13" x14ac:dyDescent="0.15">
      <c r="A5406" s="1" t="s">
        <v>10</v>
      </c>
      <c r="B5406" s="6">
        <v>43135.852835648147</v>
      </c>
      <c r="C5406" s="10">
        <f>INT(Table1[[#This Row],[Start Time]])</f>
        <v>43135</v>
      </c>
      <c r="D5406" s="8">
        <f>Table1[[#This Row],[Start Time]]-Table1[[#This Row],[Date ]]</f>
        <v>0.8528356481474475</v>
      </c>
      <c r="E5406" s="2">
        <v>1.4791666666666667E-2</v>
      </c>
      <c r="G5406" s="1" t="s">
        <v>3361</v>
      </c>
      <c r="I5406">
        <f>FIND(":",Table1[[#This Row],[Title]])</f>
        <v>8</v>
      </c>
      <c r="J5406">
        <f>FIND(":",Table1[[#This Row],[Title]],Table1[[#This Row],[Column1]]+2)</f>
        <v>18</v>
      </c>
      <c r="K5406" t="str">
        <f>LEFT(Table1[[#This Row],[Title]],Table1[[#This Row],[Column2]])</f>
        <v>Friends: Season 7:</v>
      </c>
      <c r="L5406" t="str">
        <f>LEFT(Table1[[#This Row],[Title]],Table1[[#This Row],[Column1]])</f>
        <v>Friends:</v>
      </c>
      <c r="M5406" s="1" t="s">
        <v>298</v>
      </c>
      <c r="N5406" s="2">
        <v>1.5185185185185185E-2</v>
      </c>
      <c r="O5406" s="2">
        <v>1.5185185185185185E-2</v>
      </c>
      <c r="P5406" s="1" t="s">
        <v>14</v>
      </c>
    </row>
    <row r="5407" spans="1:16" ht="13" x14ac:dyDescent="0.15">
      <c r="A5407" s="1" t="s">
        <v>10</v>
      </c>
      <c r="B5407" s="6">
        <v>43135.836412037039</v>
      </c>
      <c r="C5407" s="10">
        <f>INT(Table1[[#This Row],[Start Time]])</f>
        <v>43135</v>
      </c>
      <c r="D5407" s="8">
        <f>Table1[[#This Row],[Start Time]]-Table1[[#This Row],[Date ]]</f>
        <v>0.83641203703882638</v>
      </c>
      <c r="E5407" s="2">
        <v>1.4537037037037038E-2</v>
      </c>
      <c r="G5407" s="1" t="s">
        <v>3362</v>
      </c>
      <c r="I5407">
        <f>FIND(":",Table1[[#This Row],[Title]])</f>
        <v>8</v>
      </c>
      <c r="J5407">
        <f>FIND(":",Table1[[#This Row],[Title]],Table1[[#This Row],[Column1]]+2)</f>
        <v>18</v>
      </c>
      <c r="K5407" t="str">
        <f>LEFT(Table1[[#This Row],[Title]],Table1[[#This Row],[Column2]])</f>
        <v>Friends: Season 7:</v>
      </c>
      <c r="L5407" t="str">
        <f>LEFT(Table1[[#This Row],[Title]],Table1[[#This Row],[Column1]])</f>
        <v>Friends:</v>
      </c>
      <c r="M5407" s="1" t="s">
        <v>298</v>
      </c>
      <c r="N5407" s="2">
        <v>1.5196759259259259E-2</v>
      </c>
      <c r="O5407" s="2">
        <v>1.5196759259259259E-2</v>
      </c>
      <c r="P5407" s="1" t="s">
        <v>14</v>
      </c>
    </row>
    <row r="5408" spans="1:16" ht="13" x14ac:dyDescent="0.15">
      <c r="A5408" s="1" t="s">
        <v>10</v>
      </c>
      <c r="B5408" s="6">
        <v>43135.821585648147</v>
      </c>
      <c r="C5408" s="10">
        <f>INT(Table1[[#This Row],[Start Time]])</f>
        <v>43135</v>
      </c>
      <c r="D5408" s="8">
        <f>Table1[[#This Row],[Start Time]]-Table1[[#This Row],[Date ]]</f>
        <v>0.8215856481474475</v>
      </c>
      <c r="E5408" s="2">
        <v>1.4791666666666667E-2</v>
      </c>
      <c r="G5408" s="1" t="s">
        <v>3363</v>
      </c>
      <c r="I5408">
        <f>FIND(":",Table1[[#This Row],[Title]])</f>
        <v>8</v>
      </c>
      <c r="J5408">
        <f>FIND(":",Table1[[#This Row],[Title]],Table1[[#This Row],[Column1]]+2)</f>
        <v>18</v>
      </c>
      <c r="K5408" t="str">
        <f>LEFT(Table1[[#This Row],[Title]],Table1[[#This Row],[Column2]])</f>
        <v>Friends: Season 7:</v>
      </c>
      <c r="L5408" t="str">
        <f>LEFT(Table1[[#This Row],[Title]],Table1[[#This Row],[Column1]])</f>
        <v>Friends:</v>
      </c>
      <c r="M5408" s="1" t="s">
        <v>298</v>
      </c>
      <c r="N5408" s="2">
        <v>1.5173611111111112E-2</v>
      </c>
      <c r="O5408" s="2">
        <v>1.5173611111111112E-2</v>
      </c>
      <c r="P5408" s="1" t="s">
        <v>14</v>
      </c>
    </row>
    <row r="5409" spans="1:16" ht="13" x14ac:dyDescent="0.15">
      <c r="A5409" s="1" t="s">
        <v>10</v>
      </c>
      <c r="B5409" s="6">
        <v>43135.806689814817</v>
      </c>
      <c r="C5409" s="10">
        <f>INT(Table1[[#This Row],[Start Time]])</f>
        <v>43135</v>
      </c>
      <c r="D5409" s="8">
        <f>Table1[[#This Row],[Start Time]]-Table1[[#This Row],[Date ]]</f>
        <v>0.80668981481721858</v>
      </c>
      <c r="E5409" s="2">
        <v>1.480324074074074E-2</v>
      </c>
      <c r="G5409" s="1" t="s">
        <v>3364</v>
      </c>
      <c r="I5409">
        <f>FIND(":",Table1[[#This Row],[Title]])</f>
        <v>8</v>
      </c>
      <c r="J5409">
        <f>FIND(":",Table1[[#This Row],[Title]],Table1[[#This Row],[Column1]]+2)</f>
        <v>18</v>
      </c>
      <c r="K5409" t="str">
        <f>LEFT(Table1[[#This Row],[Title]],Table1[[#This Row],[Column2]])</f>
        <v>Friends: Season 7:</v>
      </c>
      <c r="L5409" t="str">
        <f>LEFT(Table1[[#This Row],[Title]],Table1[[#This Row],[Column1]])</f>
        <v>Friends:</v>
      </c>
      <c r="M5409" s="1" t="s">
        <v>298</v>
      </c>
      <c r="N5409" s="2">
        <v>1.5196759259259259E-2</v>
      </c>
      <c r="O5409" s="2">
        <v>1.5196759259259259E-2</v>
      </c>
      <c r="P5409" s="1" t="s">
        <v>14</v>
      </c>
    </row>
    <row r="5410" spans="1:16" ht="13" x14ac:dyDescent="0.15">
      <c r="A5410" s="1" t="s">
        <v>10</v>
      </c>
      <c r="B5410" s="6">
        <v>43135.791828703703</v>
      </c>
      <c r="C5410" s="10">
        <f>INT(Table1[[#This Row],[Start Time]])</f>
        <v>43135</v>
      </c>
      <c r="D5410" s="8">
        <f>Table1[[#This Row],[Start Time]]-Table1[[#This Row],[Date ]]</f>
        <v>0.79182870370277669</v>
      </c>
      <c r="E5410" s="2">
        <v>1.480324074074074E-2</v>
      </c>
      <c r="G5410" s="1" t="s">
        <v>3365</v>
      </c>
      <c r="I5410">
        <f>FIND(":",Table1[[#This Row],[Title]])</f>
        <v>8</v>
      </c>
      <c r="J5410">
        <f>FIND(":",Table1[[#This Row],[Title]],Table1[[#This Row],[Column1]]+2)</f>
        <v>18</v>
      </c>
      <c r="K5410" t="str">
        <f>LEFT(Table1[[#This Row],[Title]],Table1[[#This Row],[Column2]])</f>
        <v>Friends: Season 7:</v>
      </c>
      <c r="L5410" t="str">
        <f>LEFT(Table1[[#This Row],[Title]],Table1[[#This Row],[Column1]])</f>
        <v>Friends:</v>
      </c>
      <c r="M5410" s="1" t="s">
        <v>298</v>
      </c>
      <c r="N5410" s="2">
        <v>1.5196759259259259E-2</v>
      </c>
      <c r="O5410" s="2">
        <v>1.5196759259259259E-2</v>
      </c>
      <c r="P5410" s="1" t="s">
        <v>14</v>
      </c>
    </row>
    <row r="5411" spans="1:16" ht="13" x14ac:dyDescent="0.15">
      <c r="A5411" s="1" t="s">
        <v>10</v>
      </c>
      <c r="B5411" s="6">
        <v>43135.784942129627</v>
      </c>
      <c r="C5411" s="10">
        <f>INT(Table1[[#This Row],[Start Time]])</f>
        <v>43135</v>
      </c>
      <c r="D5411" s="8">
        <f>Table1[[#This Row],[Start Time]]-Table1[[#This Row],[Date ]]</f>
        <v>0.78494212962687016</v>
      </c>
      <c r="E5411" s="2">
        <v>5.208333333333333E-3</v>
      </c>
      <c r="G5411" s="1" t="s">
        <v>3366</v>
      </c>
      <c r="I5411">
        <f>FIND(":",Table1[[#This Row],[Title]])</f>
        <v>8</v>
      </c>
      <c r="J5411">
        <f>FIND(":",Table1[[#This Row],[Title]],Table1[[#This Row],[Column1]]+2)</f>
        <v>18</v>
      </c>
      <c r="K5411" t="str">
        <f>LEFT(Table1[[#This Row],[Title]],Table1[[#This Row],[Column2]])</f>
        <v>Friends: Season 7:</v>
      </c>
      <c r="L5411" t="str">
        <f>LEFT(Table1[[#This Row],[Title]],Table1[[#This Row],[Column1]])</f>
        <v>Friends:</v>
      </c>
      <c r="M5411" s="1" t="s">
        <v>298</v>
      </c>
      <c r="N5411" s="2">
        <v>1.5208333333333334E-2</v>
      </c>
      <c r="O5411" s="2">
        <v>1.5208333333333334E-2</v>
      </c>
      <c r="P5411" s="1" t="s">
        <v>14</v>
      </c>
    </row>
    <row r="5412" spans="1:16" ht="13" x14ac:dyDescent="0.15">
      <c r="A5412" s="1" t="s">
        <v>10</v>
      </c>
      <c r="B5412" s="6">
        <v>43135.74560185185</v>
      </c>
      <c r="C5412" s="10">
        <f>INT(Table1[[#This Row],[Start Time]])</f>
        <v>43135</v>
      </c>
      <c r="D5412" s="8">
        <f>Table1[[#This Row],[Start Time]]-Table1[[#This Row],[Date ]]</f>
        <v>0.74560185184964212</v>
      </c>
      <c r="E5412" s="2">
        <v>9.6874999999999999E-3</v>
      </c>
      <c r="G5412" s="1" t="s">
        <v>3366</v>
      </c>
      <c r="I5412">
        <f>FIND(":",Table1[[#This Row],[Title]])</f>
        <v>8</v>
      </c>
      <c r="J5412">
        <f>FIND(":",Table1[[#This Row],[Title]],Table1[[#This Row],[Column1]]+2)</f>
        <v>18</v>
      </c>
      <c r="K5412" t="str">
        <f>LEFT(Table1[[#This Row],[Title]],Table1[[#This Row],[Column2]])</f>
        <v>Friends: Season 7:</v>
      </c>
      <c r="L5412" t="str">
        <f>LEFT(Table1[[#This Row],[Title]],Table1[[#This Row],[Column1]])</f>
        <v>Friends:</v>
      </c>
      <c r="M5412" s="1" t="s">
        <v>298</v>
      </c>
      <c r="N5412" s="2">
        <v>9.9884259259259266E-3</v>
      </c>
      <c r="O5412" s="1" t="s">
        <v>19</v>
      </c>
      <c r="P5412" s="1" t="s">
        <v>14</v>
      </c>
    </row>
    <row r="5413" spans="1:16" ht="13" x14ac:dyDescent="0.15">
      <c r="A5413" s="1" t="s">
        <v>10</v>
      </c>
      <c r="B5413" s="6">
        <v>43135.729317129626</v>
      </c>
      <c r="C5413" s="10">
        <f>INT(Table1[[#This Row],[Start Time]])</f>
        <v>43135</v>
      </c>
      <c r="D5413" s="8">
        <f>Table1[[#This Row],[Start Time]]-Table1[[#This Row],[Date ]]</f>
        <v>0.72931712962599704</v>
      </c>
      <c r="E5413" s="2">
        <v>1.5173611111111112E-2</v>
      </c>
      <c r="G5413" s="1" t="s">
        <v>3367</v>
      </c>
      <c r="I5413">
        <f>FIND(":",Table1[[#This Row],[Title]])</f>
        <v>8</v>
      </c>
      <c r="J5413">
        <f>FIND(":",Table1[[#This Row],[Title]],Table1[[#This Row],[Column1]]+2)</f>
        <v>18</v>
      </c>
      <c r="K5413" t="str">
        <f>LEFT(Table1[[#This Row],[Title]],Table1[[#This Row],[Column2]])</f>
        <v>Friends: Season 7:</v>
      </c>
      <c r="L5413" t="str">
        <f>LEFT(Table1[[#This Row],[Title]],Table1[[#This Row],[Column1]])</f>
        <v>Friends:</v>
      </c>
      <c r="M5413" s="1" t="s">
        <v>298</v>
      </c>
      <c r="N5413" s="2">
        <v>1.5185185185185185E-2</v>
      </c>
      <c r="O5413" s="2">
        <v>1.5185185185185185E-2</v>
      </c>
      <c r="P5413" s="1" t="s">
        <v>14</v>
      </c>
    </row>
    <row r="5414" spans="1:16" ht="13" x14ac:dyDescent="0.15">
      <c r="A5414" s="1" t="s">
        <v>10</v>
      </c>
      <c r="B5414" s="6">
        <v>43135.722534722219</v>
      </c>
      <c r="C5414" s="10">
        <f>INT(Table1[[#This Row],[Start Time]])</f>
        <v>43135</v>
      </c>
      <c r="D5414" s="8">
        <f>Table1[[#This Row],[Start Time]]-Table1[[#This Row],[Date ]]</f>
        <v>0.7225347222192795</v>
      </c>
      <c r="E5414" s="2">
        <v>3.1250000000000002E-3</v>
      </c>
      <c r="G5414" s="1" t="s">
        <v>3368</v>
      </c>
      <c r="I5414">
        <f>FIND(":",Table1[[#This Row],[Title]])</f>
        <v>12</v>
      </c>
      <c r="J5414" t="e">
        <f>FIND(":",Table1[[#This Row],[Title]],Table1[[#This Row],[Column1]]+2)</f>
        <v>#VALUE!</v>
      </c>
      <c r="K5414" t="e">
        <f>LEFT(Table1[[#This Row],[Title]],Table1[[#This Row],[Column2]])</f>
        <v>#VALUE!</v>
      </c>
      <c r="L5414" t="str">
        <f>LEFT(Table1[[#This Row],[Title]],Table1[[#This Row],[Column1]])</f>
        <v>Bring it On:</v>
      </c>
      <c r="M5414" s="1" t="s">
        <v>298</v>
      </c>
      <c r="N5414" s="2">
        <v>3.1250000000000002E-3</v>
      </c>
      <c r="O5414" s="2">
        <v>3.1250000000000002E-3</v>
      </c>
      <c r="P5414" s="1" t="s">
        <v>14</v>
      </c>
    </row>
    <row r="5415" spans="1:16" ht="13" x14ac:dyDescent="0.15">
      <c r="A5415" s="1" t="s">
        <v>10</v>
      </c>
      <c r="B5415" s="6">
        <v>43135.722071759257</v>
      </c>
      <c r="C5415" s="10">
        <f>INT(Table1[[#This Row],[Start Time]])</f>
        <v>43135</v>
      </c>
      <c r="D5415" s="8">
        <f>Table1[[#This Row],[Start Time]]-Table1[[#This Row],[Date ]]</f>
        <v>0.72207175925723277</v>
      </c>
      <c r="E5415" s="2">
        <v>1.1574074074074073E-5</v>
      </c>
      <c r="G5415" s="1" t="s">
        <v>3367</v>
      </c>
      <c r="I5415">
        <f>FIND(":",Table1[[#This Row],[Title]])</f>
        <v>8</v>
      </c>
      <c r="J5415">
        <f>FIND(":",Table1[[#This Row],[Title]],Table1[[#This Row],[Column1]]+2)</f>
        <v>18</v>
      </c>
      <c r="K5415" t="str">
        <f>LEFT(Table1[[#This Row],[Title]],Table1[[#This Row],[Column2]])</f>
        <v>Friends: Season 7:</v>
      </c>
      <c r="L5415" t="str">
        <f>LEFT(Table1[[#This Row],[Title]],Table1[[#This Row],[Column1]])</f>
        <v>Friends:</v>
      </c>
      <c r="M5415" s="1" t="s">
        <v>298</v>
      </c>
      <c r="N5415" s="2">
        <v>1.1574074074074073E-5</v>
      </c>
      <c r="O5415" s="1" t="s">
        <v>19</v>
      </c>
      <c r="P5415" s="1" t="s">
        <v>14</v>
      </c>
    </row>
    <row r="5416" spans="1:16" ht="13" x14ac:dyDescent="0.15">
      <c r="A5416" s="1" t="s">
        <v>10</v>
      </c>
      <c r="B5416" s="6">
        <v>43135.706157407411</v>
      </c>
      <c r="C5416" s="10">
        <f>INT(Table1[[#This Row],[Start Time]])</f>
        <v>43135</v>
      </c>
      <c r="D5416" s="8">
        <f>Table1[[#This Row],[Start Time]]-Table1[[#This Row],[Date ]]</f>
        <v>0.70615740741050104</v>
      </c>
      <c r="E5416" s="2">
        <v>1.5185185185185185E-2</v>
      </c>
      <c r="G5416" s="1" t="s">
        <v>3369</v>
      </c>
      <c r="I5416">
        <f>FIND(":",Table1[[#This Row],[Title]])</f>
        <v>8</v>
      </c>
      <c r="J5416">
        <f>FIND(":",Table1[[#This Row],[Title]],Table1[[#This Row],[Column1]]+2)</f>
        <v>18</v>
      </c>
      <c r="K5416" t="str">
        <f>LEFT(Table1[[#This Row],[Title]],Table1[[#This Row],[Column2]])</f>
        <v>Friends: Season 7:</v>
      </c>
      <c r="L5416" t="str">
        <f>LEFT(Table1[[#This Row],[Title]],Table1[[#This Row],[Column1]])</f>
        <v>Friends:</v>
      </c>
      <c r="M5416" s="1" t="s">
        <v>298</v>
      </c>
      <c r="N5416" s="2">
        <v>1.5196759259259259E-2</v>
      </c>
      <c r="O5416" s="2">
        <v>1.5196759259259259E-2</v>
      </c>
      <c r="P5416" s="1" t="s">
        <v>14</v>
      </c>
    </row>
    <row r="5417" spans="1:16" ht="13" x14ac:dyDescent="0.15">
      <c r="A5417" s="1" t="s">
        <v>10</v>
      </c>
      <c r="B5417" s="6">
        <v>43135.689918981479</v>
      </c>
      <c r="C5417" s="10">
        <f>INT(Table1[[#This Row],[Start Time]])</f>
        <v>43135</v>
      </c>
      <c r="D5417" s="8">
        <f>Table1[[#This Row],[Start Time]]-Table1[[#This Row],[Date ]]</f>
        <v>0.68991898147942265</v>
      </c>
      <c r="E5417" s="2">
        <v>1.4814814814814815E-2</v>
      </c>
      <c r="G5417" s="1" t="s">
        <v>3370</v>
      </c>
      <c r="I5417">
        <f>FIND(":",Table1[[#This Row],[Title]])</f>
        <v>8</v>
      </c>
      <c r="J5417">
        <f>FIND(":",Table1[[#This Row],[Title]],Table1[[#This Row],[Column1]]+2)</f>
        <v>18</v>
      </c>
      <c r="K5417" t="str">
        <f>LEFT(Table1[[#This Row],[Title]],Table1[[#This Row],[Column2]])</f>
        <v>Friends: Season 7:</v>
      </c>
      <c r="L5417" t="str">
        <f>LEFT(Table1[[#This Row],[Title]],Table1[[#This Row],[Column1]])</f>
        <v>Friends:</v>
      </c>
      <c r="M5417" s="1" t="s">
        <v>298</v>
      </c>
      <c r="N5417" s="2">
        <v>1.5185185185185185E-2</v>
      </c>
      <c r="O5417" s="2">
        <v>1.5185185185185185E-2</v>
      </c>
      <c r="P5417" s="1" t="s">
        <v>14</v>
      </c>
    </row>
    <row r="5418" spans="1:16" ht="13" x14ac:dyDescent="0.15">
      <c r="A5418" s="1" t="s">
        <v>10</v>
      </c>
      <c r="B5418" s="6">
        <v>43135.674560185187</v>
      </c>
      <c r="C5418" s="10">
        <f>INT(Table1[[#This Row],[Start Time]])</f>
        <v>43135</v>
      </c>
      <c r="D5418" s="8">
        <f>Table1[[#This Row],[Start Time]]-Table1[[#This Row],[Date ]]</f>
        <v>0.674560185187147</v>
      </c>
      <c r="E5418" s="2">
        <v>1.5162037037037036E-2</v>
      </c>
      <c r="G5418" s="1" t="s">
        <v>3371</v>
      </c>
      <c r="I5418">
        <f>FIND(":",Table1[[#This Row],[Title]])</f>
        <v>8</v>
      </c>
      <c r="J5418">
        <f>FIND(":",Table1[[#This Row],[Title]],Table1[[#This Row],[Column1]]+2)</f>
        <v>18</v>
      </c>
      <c r="K5418" t="str">
        <f>LEFT(Table1[[#This Row],[Title]],Table1[[#This Row],[Column2]])</f>
        <v>Friends: Season 7:</v>
      </c>
      <c r="L5418" t="str">
        <f>LEFT(Table1[[#This Row],[Title]],Table1[[#This Row],[Column1]])</f>
        <v>Friends:</v>
      </c>
      <c r="M5418" s="1" t="s">
        <v>298</v>
      </c>
      <c r="N5418" s="2">
        <v>1.5543981481481482E-2</v>
      </c>
      <c r="O5418" s="2">
        <v>1.5543981481481482E-2</v>
      </c>
      <c r="P5418" s="1" t="s">
        <v>14</v>
      </c>
    </row>
    <row r="5419" spans="1:16" ht="13" x14ac:dyDescent="0.15">
      <c r="A5419" s="1" t="s">
        <v>10</v>
      </c>
      <c r="B5419" s="6">
        <v>43135.658356481479</v>
      </c>
      <c r="C5419" s="10">
        <f>INT(Table1[[#This Row],[Start Time]])</f>
        <v>43135</v>
      </c>
      <c r="D5419" s="8">
        <f>Table1[[#This Row],[Start Time]]-Table1[[#This Row],[Date ]]</f>
        <v>0.65835648147913162</v>
      </c>
      <c r="E5419" s="2">
        <v>1.480324074074074E-2</v>
      </c>
      <c r="G5419" s="1" t="s">
        <v>3372</v>
      </c>
      <c r="I5419">
        <f>FIND(":",Table1[[#This Row],[Title]])</f>
        <v>8</v>
      </c>
      <c r="J5419">
        <f>FIND(":",Table1[[#This Row],[Title]],Table1[[#This Row],[Column1]]+2)</f>
        <v>18</v>
      </c>
      <c r="K5419" t="str">
        <f>LEFT(Table1[[#This Row],[Title]],Table1[[#This Row],[Column2]])</f>
        <v>Friends: Season 7:</v>
      </c>
      <c r="L5419" t="str">
        <f>LEFT(Table1[[#This Row],[Title]],Table1[[#This Row],[Column1]])</f>
        <v>Friends:</v>
      </c>
      <c r="M5419" s="1" t="s">
        <v>298</v>
      </c>
      <c r="N5419" s="2">
        <v>1.5196759259259259E-2</v>
      </c>
      <c r="O5419" s="2">
        <v>1.5196759259259259E-2</v>
      </c>
      <c r="P5419" s="1" t="s">
        <v>14</v>
      </c>
    </row>
    <row r="5420" spans="1:16" ht="13" x14ac:dyDescent="0.15">
      <c r="A5420" s="1" t="s">
        <v>10</v>
      </c>
      <c r="B5420" s="6">
        <v>43135.641608796293</v>
      </c>
      <c r="C5420" s="10">
        <f>INT(Table1[[#This Row],[Start Time]])</f>
        <v>43135</v>
      </c>
      <c r="D5420" s="8">
        <f>Table1[[#This Row],[Start Time]]-Table1[[#This Row],[Date ]]</f>
        <v>0.64160879629343981</v>
      </c>
      <c r="E5420" s="2">
        <v>1.4826388888888889E-2</v>
      </c>
      <c r="G5420" s="1" t="s">
        <v>3373</v>
      </c>
      <c r="I5420">
        <f>FIND(":",Table1[[#This Row],[Title]])</f>
        <v>8</v>
      </c>
      <c r="J5420">
        <f>FIND(":",Table1[[#This Row],[Title]],Table1[[#This Row],[Column1]]+2)</f>
        <v>18</v>
      </c>
      <c r="K5420" t="str">
        <f>LEFT(Table1[[#This Row],[Title]],Table1[[#This Row],[Column2]])</f>
        <v>Friends: Season 7:</v>
      </c>
      <c r="L5420" t="str">
        <f>LEFT(Table1[[#This Row],[Title]],Table1[[#This Row],[Column1]])</f>
        <v>Friends:</v>
      </c>
      <c r="M5420" s="1" t="s">
        <v>298</v>
      </c>
      <c r="N5420" s="2">
        <v>1.5208333333333334E-2</v>
      </c>
      <c r="O5420" s="2">
        <v>1.5208333333333334E-2</v>
      </c>
      <c r="P5420" s="1" t="s">
        <v>14</v>
      </c>
    </row>
    <row r="5421" spans="1:16" ht="13" x14ac:dyDescent="0.15">
      <c r="A5421" s="1" t="s">
        <v>10</v>
      </c>
      <c r="B5421" s="6">
        <v>43135.624189814815</v>
      </c>
      <c r="C5421" s="10">
        <f>INT(Table1[[#This Row],[Start Time]])</f>
        <v>43135</v>
      </c>
      <c r="D5421" s="8">
        <f>Table1[[#This Row],[Start Time]]-Table1[[#This Row],[Date ]]</f>
        <v>0.62418981481459923</v>
      </c>
      <c r="E5421" s="2">
        <v>1.4791666666666667E-2</v>
      </c>
      <c r="G5421" s="1" t="s">
        <v>3374</v>
      </c>
      <c r="I5421">
        <f>FIND(":",Table1[[#This Row],[Title]])</f>
        <v>8</v>
      </c>
      <c r="J5421">
        <f>FIND(":",Table1[[#This Row],[Title]],Table1[[#This Row],[Column1]]+2)</f>
        <v>18</v>
      </c>
      <c r="K5421" t="str">
        <f>LEFT(Table1[[#This Row],[Title]],Table1[[#This Row],[Column2]])</f>
        <v>Friends: Season 7:</v>
      </c>
      <c r="L5421" t="str">
        <f>LEFT(Table1[[#This Row],[Title]],Table1[[#This Row],[Column1]])</f>
        <v>Friends:</v>
      </c>
      <c r="M5421" s="1" t="s">
        <v>298</v>
      </c>
      <c r="N5421" s="2">
        <v>1.5173611111111112E-2</v>
      </c>
      <c r="O5421" s="2">
        <v>1.5173611111111112E-2</v>
      </c>
      <c r="P5421" s="1" t="s">
        <v>14</v>
      </c>
    </row>
    <row r="5422" spans="1:16" ht="13" x14ac:dyDescent="0.15">
      <c r="A5422" s="1" t="s">
        <v>10</v>
      </c>
      <c r="B5422" s="6">
        <v>43135.609317129631</v>
      </c>
      <c r="C5422" s="10">
        <f>INT(Table1[[#This Row],[Start Time]])</f>
        <v>43135</v>
      </c>
      <c r="D5422" s="8">
        <f>Table1[[#This Row],[Start Time]]-Table1[[#This Row],[Date ]]</f>
        <v>0.60931712963065365</v>
      </c>
      <c r="E5422" s="2">
        <v>1.4826388888888889E-2</v>
      </c>
      <c r="G5422" s="1" t="s">
        <v>3375</v>
      </c>
      <c r="I5422">
        <f>FIND(":",Table1[[#This Row],[Title]])</f>
        <v>8</v>
      </c>
      <c r="J5422">
        <f>FIND(":",Table1[[#This Row],[Title]],Table1[[#This Row],[Column1]]+2)</f>
        <v>18</v>
      </c>
      <c r="K5422" t="str">
        <f>LEFT(Table1[[#This Row],[Title]],Table1[[#This Row],[Column2]])</f>
        <v>Friends: Season 7:</v>
      </c>
      <c r="L5422" t="str">
        <f>LEFT(Table1[[#This Row],[Title]],Table1[[#This Row],[Column1]])</f>
        <v>Friends:</v>
      </c>
      <c r="M5422" s="1" t="s">
        <v>298</v>
      </c>
      <c r="N5422" s="2">
        <v>1.5208333333333334E-2</v>
      </c>
      <c r="O5422" s="2">
        <v>1.5208333333333334E-2</v>
      </c>
      <c r="P5422" s="1" t="s">
        <v>14</v>
      </c>
    </row>
    <row r="5423" spans="1:16" ht="13" x14ac:dyDescent="0.15">
      <c r="A5423" s="1" t="s">
        <v>10</v>
      </c>
      <c r="B5423" s="6">
        <v>43135.594467592593</v>
      </c>
      <c r="C5423" s="10">
        <f>INT(Table1[[#This Row],[Start Time]])</f>
        <v>43135</v>
      </c>
      <c r="D5423" s="8">
        <f>Table1[[#This Row],[Start Time]]-Table1[[#This Row],[Date ]]</f>
        <v>0.59446759259299142</v>
      </c>
      <c r="E5423" s="2">
        <v>1.4814814814814815E-2</v>
      </c>
      <c r="G5423" s="1" t="s">
        <v>3376</v>
      </c>
      <c r="I5423">
        <f>FIND(":",Table1[[#This Row],[Title]])</f>
        <v>8</v>
      </c>
      <c r="J5423">
        <f>FIND(":",Table1[[#This Row],[Title]],Table1[[#This Row],[Column1]]+2)</f>
        <v>18</v>
      </c>
      <c r="K5423" t="str">
        <f>LEFT(Table1[[#This Row],[Title]],Table1[[#This Row],[Column2]])</f>
        <v>Friends: Season 7:</v>
      </c>
      <c r="L5423" t="str">
        <f>LEFT(Table1[[#This Row],[Title]],Table1[[#This Row],[Column1]])</f>
        <v>Friends:</v>
      </c>
      <c r="M5423" s="1" t="s">
        <v>298</v>
      </c>
      <c r="N5423" s="2">
        <v>1.5185185185185185E-2</v>
      </c>
      <c r="O5423" s="2">
        <v>1.5185185185185185E-2</v>
      </c>
      <c r="P5423" s="1" t="s">
        <v>14</v>
      </c>
    </row>
    <row r="5424" spans="1:16" ht="13" x14ac:dyDescent="0.15">
      <c r="A5424" s="1" t="s">
        <v>10</v>
      </c>
      <c r="B5424" s="6">
        <v>43135.578506944446</v>
      </c>
      <c r="C5424" s="10">
        <f>INT(Table1[[#This Row],[Start Time]])</f>
        <v>43135</v>
      </c>
      <c r="D5424" s="8">
        <f>Table1[[#This Row],[Start Time]]-Table1[[#This Row],[Date ]]</f>
        <v>0.57850694444641704</v>
      </c>
      <c r="E5424" s="2">
        <v>1.480324074074074E-2</v>
      </c>
      <c r="G5424" s="1" t="s">
        <v>3377</v>
      </c>
      <c r="I5424">
        <f>FIND(":",Table1[[#This Row],[Title]])</f>
        <v>8</v>
      </c>
      <c r="J5424">
        <f>FIND(":",Table1[[#This Row],[Title]],Table1[[#This Row],[Column1]]+2)</f>
        <v>18</v>
      </c>
      <c r="K5424" t="str">
        <f>LEFT(Table1[[#This Row],[Title]],Table1[[#This Row],[Column2]])</f>
        <v>Friends: Season 7:</v>
      </c>
      <c r="L5424" t="str">
        <f>LEFT(Table1[[#This Row],[Title]],Table1[[#This Row],[Column1]])</f>
        <v>Friends:</v>
      </c>
      <c r="M5424" s="1" t="s">
        <v>298</v>
      </c>
      <c r="N5424" s="2">
        <v>1.5185185185185185E-2</v>
      </c>
      <c r="O5424" s="2">
        <v>1.5185185185185185E-2</v>
      </c>
      <c r="P5424" s="1" t="s">
        <v>14</v>
      </c>
    </row>
    <row r="5425" spans="1:16" ht="13" x14ac:dyDescent="0.15">
      <c r="A5425" s="1" t="s">
        <v>10</v>
      </c>
      <c r="B5425" s="6">
        <v>43135.432222222225</v>
      </c>
      <c r="C5425" s="10">
        <f>INT(Table1[[#This Row],[Start Time]])</f>
        <v>43135</v>
      </c>
      <c r="D5425" s="8">
        <f>Table1[[#This Row],[Start Time]]-Table1[[#This Row],[Date ]]</f>
        <v>0.43222222222539131</v>
      </c>
      <c r="E5425" s="2">
        <v>1.5173611111111112E-2</v>
      </c>
      <c r="G5425" s="1" t="s">
        <v>3378</v>
      </c>
      <c r="I5425">
        <f>FIND(":",Table1[[#This Row],[Title]])</f>
        <v>8</v>
      </c>
      <c r="J5425">
        <f>FIND(":",Table1[[#This Row],[Title]],Table1[[#This Row],[Column1]]+2)</f>
        <v>18</v>
      </c>
      <c r="K5425" t="str">
        <f>LEFT(Table1[[#This Row],[Title]],Table1[[#This Row],[Column2]])</f>
        <v>Friends: Season 7:</v>
      </c>
      <c r="L5425" t="str">
        <f>LEFT(Table1[[#This Row],[Title]],Table1[[#This Row],[Column1]])</f>
        <v>Friends:</v>
      </c>
      <c r="M5425" s="1" t="s">
        <v>298</v>
      </c>
      <c r="N5425" s="2">
        <v>1.5196759259259259E-2</v>
      </c>
      <c r="O5425" s="2">
        <v>1.5196759259259259E-2</v>
      </c>
      <c r="P5425" s="1" t="s">
        <v>14</v>
      </c>
    </row>
    <row r="5426" spans="1:16" ht="13" x14ac:dyDescent="0.15">
      <c r="A5426" s="1" t="s">
        <v>10</v>
      </c>
      <c r="B5426" s="6">
        <v>43135.41684027778</v>
      </c>
      <c r="C5426" s="10">
        <f>INT(Table1[[#This Row],[Start Time]])</f>
        <v>43135</v>
      </c>
      <c r="D5426" s="8">
        <f>Table1[[#This Row],[Start Time]]-Table1[[#This Row],[Date ]]</f>
        <v>0.41684027777955635</v>
      </c>
      <c r="E5426" s="2">
        <v>1.5173611111111112E-2</v>
      </c>
      <c r="G5426" s="1" t="s">
        <v>3379</v>
      </c>
      <c r="I5426">
        <f>FIND(":",Table1[[#This Row],[Title]])</f>
        <v>8</v>
      </c>
      <c r="J5426">
        <f>FIND(":",Table1[[#This Row],[Title]],Table1[[#This Row],[Column1]]+2)</f>
        <v>18</v>
      </c>
      <c r="K5426" t="str">
        <f>LEFT(Table1[[#This Row],[Title]],Table1[[#This Row],[Column2]])</f>
        <v>Friends: Season 7:</v>
      </c>
      <c r="L5426" t="str">
        <f>LEFT(Table1[[#This Row],[Title]],Table1[[#This Row],[Column1]])</f>
        <v>Friends:</v>
      </c>
      <c r="M5426" s="1" t="s">
        <v>298</v>
      </c>
      <c r="N5426" s="2">
        <v>1.5185185185185185E-2</v>
      </c>
      <c r="O5426" s="2">
        <v>1.5185185185185185E-2</v>
      </c>
      <c r="P5426" s="1" t="s">
        <v>14</v>
      </c>
    </row>
    <row r="5427" spans="1:16" ht="13" x14ac:dyDescent="0.15">
      <c r="A5427" s="1" t="s">
        <v>10</v>
      </c>
      <c r="B5427" s="6">
        <v>43135.399236111109</v>
      </c>
      <c r="C5427" s="10">
        <f>INT(Table1[[#This Row],[Start Time]])</f>
        <v>43135</v>
      </c>
      <c r="D5427" s="8">
        <f>Table1[[#This Row],[Start Time]]-Table1[[#This Row],[Date ]]</f>
        <v>0.39923611110862112</v>
      </c>
      <c r="E5427" s="2">
        <v>1.4780092592592593E-2</v>
      </c>
      <c r="G5427" s="1" t="s">
        <v>3380</v>
      </c>
      <c r="I5427">
        <f>FIND(":",Table1[[#This Row],[Title]])</f>
        <v>8</v>
      </c>
      <c r="J5427">
        <f>FIND(":",Table1[[#This Row],[Title]],Table1[[#This Row],[Column1]]+2)</f>
        <v>18</v>
      </c>
      <c r="K5427" t="str">
        <f>LEFT(Table1[[#This Row],[Title]],Table1[[#This Row],[Column2]])</f>
        <v>Friends: Season 7:</v>
      </c>
      <c r="L5427" t="str">
        <f>LEFT(Table1[[#This Row],[Title]],Table1[[#This Row],[Column1]])</f>
        <v>Friends:</v>
      </c>
      <c r="M5427" s="1" t="s">
        <v>298</v>
      </c>
      <c r="N5427" s="2">
        <v>1.5277777777777779E-3</v>
      </c>
      <c r="O5427" s="2">
        <v>1.5277777777777779E-3</v>
      </c>
      <c r="P5427" s="1" t="s">
        <v>14</v>
      </c>
    </row>
    <row r="5428" spans="1:16" ht="13" x14ac:dyDescent="0.15">
      <c r="A5428" s="1" t="s">
        <v>10</v>
      </c>
      <c r="B5428" s="6">
        <v>43134.945474537039</v>
      </c>
      <c r="C5428" s="10">
        <f>INT(Table1[[#This Row],[Start Time]])</f>
        <v>43134</v>
      </c>
      <c r="D5428" s="8">
        <f>Table1[[#This Row],[Start Time]]-Table1[[#This Row],[Date ]]</f>
        <v>0.94547453703853535</v>
      </c>
      <c r="E5428" s="2">
        <v>1.4814814814814815E-2</v>
      </c>
      <c r="G5428" s="1" t="s">
        <v>3381</v>
      </c>
      <c r="I5428">
        <f>FIND(":",Table1[[#This Row],[Title]])</f>
        <v>8</v>
      </c>
      <c r="J5428">
        <f>FIND(":",Table1[[#This Row],[Title]],Table1[[#This Row],[Column1]]+2)</f>
        <v>18</v>
      </c>
      <c r="K5428" t="str">
        <f>LEFT(Table1[[#This Row],[Title]],Table1[[#This Row],[Column2]])</f>
        <v>Friends: Season 7:</v>
      </c>
      <c r="L5428" t="str">
        <f>LEFT(Table1[[#This Row],[Title]],Table1[[#This Row],[Column1]])</f>
        <v>Friends:</v>
      </c>
      <c r="M5428" s="1" t="s">
        <v>298</v>
      </c>
      <c r="N5428" s="2">
        <v>1.5196759259259259E-2</v>
      </c>
      <c r="O5428" s="2">
        <v>1.5196759259259259E-2</v>
      </c>
      <c r="P5428" s="1" t="s">
        <v>14</v>
      </c>
    </row>
    <row r="5429" spans="1:16" ht="13" x14ac:dyDescent="0.15">
      <c r="A5429" s="1" t="s">
        <v>10</v>
      </c>
      <c r="B5429" s="6">
        <v>43134.930578703701</v>
      </c>
      <c r="C5429" s="10">
        <f>INT(Table1[[#This Row],[Start Time]])</f>
        <v>43134</v>
      </c>
      <c r="D5429" s="8">
        <f>Table1[[#This Row],[Start Time]]-Table1[[#This Row],[Date ]]</f>
        <v>0.93057870370103046</v>
      </c>
      <c r="E5429" s="2">
        <v>1.4780092592592593E-2</v>
      </c>
      <c r="G5429" s="1" t="s">
        <v>3382</v>
      </c>
      <c r="I5429">
        <f>FIND(":",Table1[[#This Row],[Title]])</f>
        <v>8</v>
      </c>
      <c r="J5429">
        <f>FIND(":",Table1[[#This Row],[Title]],Table1[[#This Row],[Column1]]+2)</f>
        <v>18</v>
      </c>
      <c r="K5429" t="str">
        <f>LEFT(Table1[[#This Row],[Title]],Table1[[#This Row],[Column2]])</f>
        <v>Friends: Season 7:</v>
      </c>
      <c r="L5429" t="str">
        <f>LEFT(Table1[[#This Row],[Title]],Table1[[#This Row],[Column1]])</f>
        <v>Friends:</v>
      </c>
      <c r="M5429" s="1" t="s">
        <v>298</v>
      </c>
      <c r="N5429" s="2">
        <v>1.5173611111111112E-2</v>
      </c>
      <c r="O5429" s="2">
        <v>1.5173611111111112E-2</v>
      </c>
      <c r="P5429" s="1" t="s">
        <v>14</v>
      </c>
    </row>
    <row r="5430" spans="1:16" ht="13" x14ac:dyDescent="0.15">
      <c r="A5430" s="1" t="s">
        <v>10</v>
      </c>
      <c r="B5430" s="6">
        <v>43134.904803240737</v>
      </c>
      <c r="C5430" s="10">
        <f>INT(Table1[[#This Row],[Start Time]])</f>
        <v>43134</v>
      </c>
      <c r="D5430" s="8">
        <f>Table1[[#This Row],[Start Time]]-Table1[[#This Row],[Date ]]</f>
        <v>0.9048032407372375</v>
      </c>
      <c r="E5430" s="2">
        <v>1.1574074074074073E-5</v>
      </c>
      <c r="G5430" s="1" t="s">
        <v>3382</v>
      </c>
      <c r="I5430">
        <f>FIND(":",Table1[[#This Row],[Title]])</f>
        <v>8</v>
      </c>
      <c r="J5430">
        <f>FIND(":",Table1[[#This Row],[Title]],Table1[[#This Row],[Column1]]+2)</f>
        <v>18</v>
      </c>
      <c r="K5430" t="str">
        <f>LEFT(Table1[[#This Row],[Title]],Table1[[#This Row],[Column2]])</f>
        <v>Friends: Season 7:</v>
      </c>
      <c r="L5430" t="str">
        <f>LEFT(Table1[[#This Row],[Title]],Table1[[#This Row],[Column1]])</f>
        <v>Friends:</v>
      </c>
      <c r="M5430" s="1" t="s">
        <v>298</v>
      </c>
      <c r="N5430" s="2">
        <v>1.1574074074074073E-5</v>
      </c>
      <c r="O5430" s="1" t="s">
        <v>19</v>
      </c>
      <c r="P5430" s="1" t="s">
        <v>14</v>
      </c>
    </row>
    <row r="5431" spans="1:16" ht="13" x14ac:dyDescent="0.15">
      <c r="A5431" s="1" t="s">
        <v>10</v>
      </c>
      <c r="B5431" s="6">
        <v>43134.890439814815</v>
      </c>
      <c r="C5431" s="10">
        <f>INT(Table1[[#This Row],[Start Time]])</f>
        <v>43134</v>
      </c>
      <c r="D5431" s="8">
        <f>Table1[[#This Row],[Start Time]]-Table1[[#This Row],[Date ]]</f>
        <v>0.89043981481518131</v>
      </c>
      <c r="E5431" s="2">
        <v>1.4305555555555556E-2</v>
      </c>
      <c r="G5431" s="1" t="s">
        <v>3383</v>
      </c>
      <c r="I5431">
        <f>FIND(":",Table1[[#This Row],[Title]])</f>
        <v>8</v>
      </c>
      <c r="J5431">
        <f>FIND(":",Table1[[#This Row],[Title]],Table1[[#This Row],[Column1]]+2)</f>
        <v>18</v>
      </c>
      <c r="K5431" t="str">
        <f>LEFT(Table1[[#This Row],[Title]],Table1[[#This Row],[Column2]])</f>
        <v>Friends: Season 7:</v>
      </c>
      <c r="L5431" t="str">
        <f>LEFT(Table1[[#This Row],[Title]],Table1[[#This Row],[Column1]])</f>
        <v>Friends:</v>
      </c>
      <c r="M5431" s="1" t="s">
        <v>298</v>
      </c>
      <c r="N5431" s="2">
        <v>1.474537037037037E-2</v>
      </c>
      <c r="O5431" s="2">
        <v>1.474537037037037E-2</v>
      </c>
      <c r="P5431" s="1" t="s">
        <v>14</v>
      </c>
    </row>
    <row r="5432" spans="1:16" ht="13" x14ac:dyDescent="0.15">
      <c r="A5432" s="1" t="s">
        <v>10</v>
      </c>
      <c r="B5432" s="6">
        <v>43134.87431712963</v>
      </c>
      <c r="C5432" s="10">
        <f>INT(Table1[[#This Row],[Start Time]])</f>
        <v>43134</v>
      </c>
      <c r="D5432" s="8">
        <f>Table1[[#This Row],[Start Time]]-Table1[[#This Row],[Date ]]</f>
        <v>0.87431712963007158</v>
      </c>
      <c r="E5432" s="2">
        <v>1.480324074074074E-2</v>
      </c>
      <c r="G5432" s="1" t="s">
        <v>3384</v>
      </c>
      <c r="I5432">
        <f>FIND(":",Table1[[#This Row],[Title]])</f>
        <v>8</v>
      </c>
      <c r="J5432">
        <f>FIND(":",Table1[[#This Row],[Title]],Table1[[#This Row],[Column1]]+2)</f>
        <v>18</v>
      </c>
      <c r="K5432" t="str">
        <f>LEFT(Table1[[#This Row],[Title]],Table1[[#This Row],[Column2]])</f>
        <v>Friends: Season 7:</v>
      </c>
      <c r="L5432" t="str">
        <f>LEFT(Table1[[#This Row],[Title]],Table1[[#This Row],[Column1]])</f>
        <v>Friends:</v>
      </c>
      <c r="M5432" s="1" t="s">
        <v>298</v>
      </c>
      <c r="N5432" s="2">
        <v>1.5185185185185185E-2</v>
      </c>
      <c r="O5432" s="2">
        <v>1.5185185185185185E-2</v>
      </c>
      <c r="P5432" s="1" t="s">
        <v>14</v>
      </c>
    </row>
    <row r="5433" spans="1:16" ht="13" x14ac:dyDescent="0.15">
      <c r="A5433" s="1" t="s">
        <v>10</v>
      </c>
      <c r="B5433" s="6">
        <v>43134.859432870369</v>
      </c>
      <c r="C5433" s="10">
        <f>INT(Table1[[#This Row],[Start Time]])</f>
        <v>43134</v>
      </c>
      <c r="D5433" s="8">
        <f>Table1[[#This Row],[Start Time]]-Table1[[#This Row],[Date ]]</f>
        <v>0.85943287036934635</v>
      </c>
      <c r="E5433" s="2">
        <v>1.4814814814814815E-2</v>
      </c>
      <c r="G5433" s="1" t="s">
        <v>3385</v>
      </c>
      <c r="I5433">
        <f>FIND(":",Table1[[#This Row],[Title]])</f>
        <v>8</v>
      </c>
      <c r="J5433">
        <f>FIND(":",Table1[[#This Row],[Title]],Table1[[#This Row],[Column1]]+2)</f>
        <v>18</v>
      </c>
      <c r="K5433" t="str">
        <f>LEFT(Table1[[#This Row],[Title]],Table1[[#This Row],[Column2]])</f>
        <v>Friends: Season 7:</v>
      </c>
      <c r="L5433" t="str">
        <f>LEFT(Table1[[#This Row],[Title]],Table1[[#This Row],[Column1]])</f>
        <v>Friends:</v>
      </c>
      <c r="M5433" s="1" t="s">
        <v>298</v>
      </c>
      <c r="N5433" s="2">
        <v>1.5185185185185185E-2</v>
      </c>
      <c r="O5433" s="2">
        <v>1.5185185185185185E-2</v>
      </c>
      <c r="P5433" s="1" t="s">
        <v>14</v>
      </c>
    </row>
    <row r="5434" spans="1:16" ht="13" x14ac:dyDescent="0.15">
      <c r="A5434" s="1" t="s">
        <v>10</v>
      </c>
      <c r="B5434" s="6">
        <v>43134.844166666669</v>
      </c>
      <c r="C5434" s="10">
        <f>INT(Table1[[#This Row],[Start Time]])</f>
        <v>43134</v>
      </c>
      <c r="D5434" s="8">
        <f>Table1[[#This Row],[Start Time]]-Table1[[#This Row],[Date ]]</f>
        <v>0.84416666666948004</v>
      </c>
      <c r="E5434" s="2">
        <v>1.5196759259259259E-2</v>
      </c>
      <c r="G5434" s="1" t="s">
        <v>3386</v>
      </c>
      <c r="I5434">
        <f>FIND(":",Table1[[#This Row],[Title]])</f>
        <v>8</v>
      </c>
      <c r="J5434">
        <f>FIND(":",Table1[[#This Row],[Title]],Table1[[#This Row],[Column1]]+2)</f>
        <v>18</v>
      </c>
      <c r="K5434" t="str">
        <f>LEFT(Table1[[#This Row],[Title]],Table1[[#This Row],[Column2]])</f>
        <v>Friends: Season 6:</v>
      </c>
      <c r="L5434" t="str">
        <f>LEFT(Table1[[#This Row],[Title]],Table1[[#This Row],[Column1]])</f>
        <v>Friends:</v>
      </c>
      <c r="M5434" s="1" t="s">
        <v>298</v>
      </c>
      <c r="N5434" s="2">
        <v>1.5196759259259259E-2</v>
      </c>
      <c r="O5434" s="2">
        <v>1.5196759259259259E-2</v>
      </c>
      <c r="P5434" s="1" t="s">
        <v>14</v>
      </c>
    </row>
    <row r="5435" spans="1:16" ht="13" x14ac:dyDescent="0.15">
      <c r="A5435" s="1" t="s">
        <v>10</v>
      </c>
      <c r="B5435" s="6">
        <v>43134.828483796293</v>
      </c>
      <c r="C5435" s="10">
        <f>INT(Table1[[#This Row],[Start Time]])</f>
        <v>43134</v>
      </c>
      <c r="D5435" s="8">
        <f>Table1[[#This Row],[Start Time]]-Table1[[#This Row],[Date ]]</f>
        <v>0.82848379629285773</v>
      </c>
      <c r="E5435" s="2">
        <v>1.4525462962962962E-2</v>
      </c>
      <c r="G5435" s="1" t="s">
        <v>3387</v>
      </c>
      <c r="I5435">
        <f>FIND(":",Table1[[#This Row],[Title]])</f>
        <v>8</v>
      </c>
      <c r="J5435">
        <f>FIND(":",Table1[[#This Row],[Title]],Table1[[#This Row],[Column1]]+2)</f>
        <v>18</v>
      </c>
      <c r="K5435" t="str">
        <f>LEFT(Table1[[#This Row],[Title]],Table1[[#This Row],[Column2]])</f>
        <v>Friends: Season 6:</v>
      </c>
      <c r="L5435" t="str">
        <f>LEFT(Table1[[#This Row],[Title]],Table1[[#This Row],[Column1]])</f>
        <v>Friends:</v>
      </c>
      <c r="M5435" s="1" t="s">
        <v>298</v>
      </c>
      <c r="N5435" s="2">
        <v>1.5185185185185185E-2</v>
      </c>
      <c r="O5435" s="2">
        <v>1.5185185185185185E-2</v>
      </c>
      <c r="P5435" s="1" t="s">
        <v>14</v>
      </c>
    </row>
    <row r="5436" spans="1:16" ht="13" x14ac:dyDescent="0.15">
      <c r="A5436" s="1" t="s">
        <v>10</v>
      </c>
      <c r="B5436" s="6">
        <v>43134.813449074078</v>
      </c>
      <c r="C5436" s="10">
        <f>INT(Table1[[#This Row],[Start Time]])</f>
        <v>43134</v>
      </c>
      <c r="D5436" s="8">
        <f>Table1[[#This Row],[Start Time]]-Table1[[#This Row],[Date ]]</f>
        <v>0.81344907407765277</v>
      </c>
      <c r="E5436" s="2">
        <v>1.4965277777777777E-2</v>
      </c>
      <c r="G5436" s="1" t="s">
        <v>3388</v>
      </c>
      <c r="I5436">
        <f>FIND(":",Table1[[#This Row],[Title]])</f>
        <v>8</v>
      </c>
      <c r="J5436">
        <f>FIND(":",Table1[[#This Row],[Title]],Table1[[#This Row],[Column1]]+2)</f>
        <v>18</v>
      </c>
      <c r="K5436" t="str">
        <f>LEFT(Table1[[#This Row],[Title]],Table1[[#This Row],[Column2]])</f>
        <v>Friends: Season 6:</v>
      </c>
      <c r="L5436" t="str">
        <f>LEFT(Table1[[#This Row],[Title]],Table1[[#This Row],[Column1]])</f>
        <v>Friends:</v>
      </c>
      <c r="M5436" s="1" t="s">
        <v>298</v>
      </c>
      <c r="N5436" s="2">
        <v>1.5347222222222222E-2</v>
      </c>
      <c r="O5436" s="2">
        <v>1.5347222222222222E-2</v>
      </c>
      <c r="P5436" s="1" t="s">
        <v>14</v>
      </c>
    </row>
    <row r="5437" spans="1:16" ht="13" x14ac:dyDescent="0.15">
      <c r="A5437" s="1" t="s">
        <v>10</v>
      </c>
      <c r="B5437" s="6">
        <v>43134.797291666669</v>
      </c>
      <c r="C5437" s="10">
        <f>INT(Table1[[#This Row],[Start Time]])</f>
        <v>43134</v>
      </c>
      <c r="D5437" s="8">
        <f>Table1[[#This Row],[Start Time]]-Table1[[#This Row],[Date ]]</f>
        <v>0.79729166666948004</v>
      </c>
      <c r="E5437" s="2">
        <v>1.5300925925925926E-2</v>
      </c>
      <c r="G5437" s="1" t="s">
        <v>3389</v>
      </c>
      <c r="I5437">
        <f>FIND(":",Table1[[#This Row],[Title]])</f>
        <v>8</v>
      </c>
      <c r="J5437">
        <f>FIND(":",Table1[[#This Row],[Title]],Table1[[#This Row],[Column1]]+2)</f>
        <v>18</v>
      </c>
      <c r="K5437" t="str">
        <f>LEFT(Table1[[#This Row],[Title]],Table1[[#This Row],[Column2]])</f>
        <v>Friends: Season 6:</v>
      </c>
      <c r="L5437" t="str">
        <f>LEFT(Table1[[#This Row],[Title]],Table1[[#This Row],[Column1]])</f>
        <v>Friends:</v>
      </c>
      <c r="M5437" s="1" t="s">
        <v>298</v>
      </c>
      <c r="N5437" s="2">
        <v>1.5300925925925926E-2</v>
      </c>
      <c r="O5437" s="2">
        <v>1.5300925925925926E-2</v>
      </c>
      <c r="P5437" s="1" t="s">
        <v>14</v>
      </c>
    </row>
    <row r="5438" spans="1:16" ht="13" x14ac:dyDescent="0.15">
      <c r="A5438" s="1" t="s">
        <v>10</v>
      </c>
      <c r="B5438" s="6">
        <v>43134.775925925926</v>
      </c>
      <c r="C5438" s="10">
        <f>INT(Table1[[#This Row],[Start Time]])</f>
        <v>43134</v>
      </c>
      <c r="D5438" s="8">
        <f>Table1[[#This Row],[Start Time]]-Table1[[#This Row],[Date ]]</f>
        <v>0.77592592592554865</v>
      </c>
      <c r="E5438" s="2">
        <v>1.4965277777777777E-2</v>
      </c>
      <c r="G5438" s="1" t="s">
        <v>3390</v>
      </c>
      <c r="I5438">
        <f>FIND(":",Table1[[#This Row],[Title]])</f>
        <v>8</v>
      </c>
      <c r="J5438">
        <f>FIND(":",Table1[[#This Row],[Title]],Table1[[#This Row],[Column1]]+2)</f>
        <v>18</v>
      </c>
      <c r="K5438" t="str">
        <f>LEFT(Table1[[#This Row],[Title]],Table1[[#This Row],[Column2]])</f>
        <v>Friends: Season 6:</v>
      </c>
      <c r="L5438" t="str">
        <f>LEFT(Table1[[#This Row],[Title]],Table1[[#This Row],[Column1]])</f>
        <v>Friends:</v>
      </c>
      <c r="M5438" s="1" t="s">
        <v>298</v>
      </c>
      <c r="N5438" s="2">
        <v>1.5347222222222222E-2</v>
      </c>
      <c r="O5438" s="2">
        <v>1.5347222222222222E-2</v>
      </c>
      <c r="P5438" s="1" t="s">
        <v>14</v>
      </c>
    </row>
    <row r="5439" spans="1:16" ht="13" x14ac:dyDescent="0.15">
      <c r="A5439" s="1" t="s">
        <v>10</v>
      </c>
      <c r="B5439" s="6">
        <v>43134.761018518519</v>
      </c>
      <c r="C5439" s="10">
        <f>INT(Table1[[#This Row],[Start Time]])</f>
        <v>43134</v>
      </c>
      <c r="D5439" s="8">
        <f>Table1[[#This Row],[Start Time]]-Table1[[#This Row],[Date ]]</f>
        <v>0.76101851851854008</v>
      </c>
      <c r="E5439" s="2">
        <v>1.4837962962962963E-2</v>
      </c>
      <c r="G5439" s="1" t="s">
        <v>3391</v>
      </c>
      <c r="I5439">
        <f>FIND(":",Table1[[#This Row],[Title]])</f>
        <v>8</v>
      </c>
      <c r="J5439">
        <f>FIND(":",Table1[[#This Row],[Title]],Table1[[#This Row],[Column1]]+2)</f>
        <v>18</v>
      </c>
      <c r="K5439" t="str">
        <f>LEFT(Table1[[#This Row],[Title]],Table1[[#This Row],[Column2]])</f>
        <v>Friends: Season 6:</v>
      </c>
      <c r="L5439" t="str">
        <f>LEFT(Table1[[#This Row],[Title]],Table1[[#This Row],[Column1]])</f>
        <v>Friends:</v>
      </c>
      <c r="M5439" s="1" t="s">
        <v>298</v>
      </c>
      <c r="N5439" s="2">
        <v>1.5196759259259259E-2</v>
      </c>
      <c r="O5439" s="2">
        <v>1.5196759259259259E-2</v>
      </c>
      <c r="P5439" s="1" t="s">
        <v>14</v>
      </c>
    </row>
    <row r="5440" spans="1:16" ht="13" x14ac:dyDescent="0.15">
      <c r="A5440" s="1" t="s">
        <v>10</v>
      </c>
      <c r="B5440" s="6">
        <v>43134.742048611108</v>
      </c>
      <c r="C5440" s="10">
        <f>INT(Table1[[#This Row],[Start Time]])</f>
        <v>43134</v>
      </c>
      <c r="D5440" s="8">
        <f>Table1[[#This Row],[Start Time]]-Table1[[#This Row],[Date ]]</f>
        <v>0.742048611107748</v>
      </c>
      <c r="E5440" s="2">
        <v>1.4652777777777778E-2</v>
      </c>
      <c r="G5440" s="1" t="s">
        <v>3392</v>
      </c>
      <c r="I5440">
        <f>FIND(":",Table1[[#This Row],[Title]])</f>
        <v>8</v>
      </c>
      <c r="J5440">
        <f>FIND(":",Table1[[#This Row],[Title]],Table1[[#This Row],[Column1]]+2)</f>
        <v>18</v>
      </c>
      <c r="K5440" t="str">
        <f>LEFT(Table1[[#This Row],[Title]],Table1[[#This Row],[Column2]])</f>
        <v>Friends: Season 6:</v>
      </c>
      <c r="L5440" t="str">
        <f>LEFT(Table1[[#This Row],[Title]],Table1[[#This Row],[Column1]])</f>
        <v>Friends:</v>
      </c>
      <c r="M5440" s="1" t="s">
        <v>298</v>
      </c>
      <c r="N5440" s="2">
        <v>1.5034722222222222E-2</v>
      </c>
      <c r="O5440" s="2">
        <v>1.5034722222222222E-2</v>
      </c>
      <c r="P5440" s="1" t="s">
        <v>14</v>
      </c>
    </row>
    <row r="5441" spans="1:16" ht="13" x14ac:dyDescent="0.15">
      <c r="A5441" s="1" t="s">
        <v>10</v>
      </c>
      <c r="B5441" s="6">
        <v>43134.688125000001</v>
      </c>
      <c r="C5441" s="10">
        <f>INT(Table1[[#This Row],[Start Time]])</f>
        <v>43134</v>
      </c>
      <c r="D5441" s="8">
        <f>Table1[[#This Row],[Start Time]]-Table1[[#This Row],[Date ]]</f>
        <v>0.68812500000058208</v>
      </c>
      <c r="E5441" s="2">
        <v>1.4814814814814815E-2</v>
      </c>
      <c r="G5441" s="1" t="s">
        <v>3393</v>
      </c>
      <c r="I5441">
        <f>FIND(":",Table1[[#This Row],[Title]])</f>
        <v>8</v>
      </c>
      <c r="J5441">
        <f>FIND(":",Table1[[#This Row],[Title]],Table1[[#This Row],[Column1]]+2)</f>
        <v>18</v>
      </c>
      <c r="K5441" t="str">
        <f>LEFT(Table1[[#This Row],[Title]],Table1[[#This Row],[Column2]])</f>
        <v>Friends: Season 6:</v>
      </c>
      <c r="L5441" t="str">
        <f>LEFT(Table1[[#This Row],[Title]],Table1[[#This Row],[Column1]])</f>
        <v>Friends:</v>
      </c>
      <c r="M5441" s="1" t="s">
        <v>298</v>
      </c>
      <c r="N5441" s="2">
        <v>1.5185185185185185E-2</v>
      </c>
      <c r="O5441" s="2">
        <v>1.5185185185185185E-2</v>
      </c>
      <c r="P5441" s="1" t="s">
        <v>14</v>
      </c>
    </row>
    <row r="5442" spans="1:16" ht="13" x14ac:dyDescent="0.15">
      <c r="A5442" s="1" t="s">
        <v>10</v>
      </c>
      <c r="B5442" s="6">
        <v>43134.668668981481</v>
      </c>
      <c r="C5442" s="10">
        <f>INT(Table1[[#This Row],[Start Time]])</f>
        <v>43134</v>
      </c>
      <c r="D5442" s="8">
        <f>Table1[[#This Row],[Start Time]]-Table1[[#This Row],[Date ]]</f>
        <v>0.66866898148145992</v>
      </c>
      <c r="E5442" s="2">
        <v>1.4826388888888889E-2</v>
      </c>
      <c r="G5442" s="1" t="s">
        <v>3394</v>
      </c>
      <c r="I5442">
        <f>FIND(":",Table1[[#This Row],[Title]])</f>
        <v>8</v>
      </c>
      <c r="J5442">
        <f>FIND(":",Table1[[#This Row],[Title]],Table1[[#This Row],[Column1]]+2)</f>
        <v>18</v>
      </c>
      <c r="K5442" t="str">
        <f>LEFT(Table1[[#This Row],[Title]],Table1[[#This Row],[Column2]])</f>
        <v>Friends: Season 6:</v>
      </c>
      <c r="L5442" t="str">
        <f>LEFT(Table1[[#This Row],[Title]],Table1[[#This Row],[Column1]])</f>
        <v>Friends:</v>
      </c>
      <c r="M5442" s="1" t="s">
        <v>298</v>
      </c>
      <c r="N5442" s="2">
        <v>1.5185185185185185E-2</v>
      </c>
      <c r="O5442" s="2">
        <v>1.5185185185185185E-2</v>
      </c>
      <c r="P5442" s="1" t="s">
        <v>14</v>
      </c>
    </row>
    <row r="5443" spans="1:16" ht="13" x14ac:dyDescent="0.15">
      <c r="A5443" s="1" t="s">
        <v>10</v>
      </c>
      <c r="B5443" s="6">
        <v>43134.657685185186</v>
      </c>
      <c r="C5443" s="10">
        <f>INT(Table1[[#This Row],[Start Time]])</f>
        <v>43134</v>
      </c>
      <c r="D5443" s="8">
        <f>Table1[[#This Row],[Start Time]]-Table1[[#This Row],[Date ]]</f>
        <v>0.65768518518598285</v>
      </c>
      <c r="E5443" s="2">
        <v>1.0925925925925926E-2</v>
      </c>
      <c r="G5443" s="1" t="s">
        <v>3395</v>
      </c>
      <c r="I5443">
        <f>FIND(":",Table1[[#This Row],[Title]])</f>
        <v>8</v>
      </c>
      <c r="J5443">
        <f>FIND(":",Table1[[#This Row],[Title]],Table1[[#This Row],[Column1]]+2)</f>
        <v>18</v>
      </c>
      <c r="K5443" t="str">
        <f>LEFT(Table1[[#This Row],[Title]],Table1[[#This Row],[Column2]])</f>
        <v>Friends: Season 6:</v>
      </c>
      <c r="L5443" t="str">
        <f>LEFT(Table1[[#This Row],[Title]],Table1[[#This Row],[Column1]])</f>
        <v>Friends:</v>
      </c>
      <c r="M5443" s="1" t="s">
        <v>298</v>
      </c>
      <c r="N5443" s="2">
        <v>1.5196759259259259E-2</v>
      </c>
      <c r="O5443" s="2">
        <v>1.5196759259259259E-2</v>
      </c>
      <c r="P5443" s="1" t="s">
        <v>14</v>
      </c>
    </row>
    <row r="5444" spans="1:16" ht="13" x14ac:dyDescent="0.15">
      <c r="A5444" s="1" t="s">
        <v>10</v>
      </c>
      <c r="B5444" s="6">
        <v>43134.621736111112</v>
      </c>
      <c r="C5444" s="10">
        <f>INT(Table1[[#This Row],[Start Time]])</f>
        <v>43134</v>
      </c>
      <c r="D5444" s="8">
        <f>Table1[[#This Row],[Start Time]]-Table1[[#This Row],[Date ]]</f>
        <v>0.62173611111211358</v>
      </c>
      <c r="E5444" s="2">
        <v>3.7268518518518519E-3</v>
      </c>
      <c r="G5444" s="1" t="s">
        <v>3395</v>
      </c>
      <c r="I5444">
        <f>FIND(":",Table1[[#This Row],[Title]])</f>
        <v>8</v>
      </c>
      <c r="J5444">
        <f>FIND(":",Table1[[#This Row],[Title]],Table1[[#This Row],[Column1]]+2)</f>
        <v>18</v>
      </c>
      <c r="K5444" t="str">
        <f>LEFT(Table1[[#This Row],[Title]],Table1[[#This Row],[Column2]])</f>
        <v>Friends: Season 6:</v>
      </c>
      <c r="L5444" t="str">
        <f>LEFT(Table1[[#This Row],[Title]],Table1[[#This Row],[Column1]])</f>
        <v>Friends:</v>
      </c>
      <c r="M5444" s="1" t="s">
        <v>298</v>
      </c>
      <c r="N5444" s="2">
        <v>4.2592592592592595E-3</v>
      </c>
      <c r="O5444" s="1" t="s">
        <v>19</v>
      </c>
      <c r="P5444" s="1" t="s">
        <v>14</v>
      </c>
    </row>
    <row r="5445" spans="1:16" ht="13" x14ac:dyDescent="0.15">
      <c r="A5445" s="1" t="s">
        <v>10</v>
      </c>
      <c r="B5445" s="6">
        <v>43134.600254629629</v>
      </c>
      <c r="C5445" s="10">
        <f>INT(Table1[[#This Row],[Start Time]])</f>
        <v>43134</v>
      </c>
      <c r="D5445" s="8">
        <f>Table1[[#This Row],[Start Time]]-Table1[[#This Row],[Date ]]</f>
        <v>0.6002546296294895</v>
      </c>
      <c r="E5445" s="2">
        <v>1.4814814814814815E-2</v>
      </c>
      <c r="G5445" s="1" t="s">
        <v>3396</v>
      </c>
      <c r="I5445">
        <f>FIND(":",Table1[[#This Row],[Title]])</f>
        <v>8</v>
      </c>
      <c r="J5445">
        <f>FIND(":",Table1[[#This Row],[Title]],Table1[[#This Row],[Column1]]+2)</f>
        <v>18</v>
      </c>
      <c r="K5445" t="str">
        <f>LEFT(Table1[[#This Row],[Title]],Table1[[#This Row],[Column2]])</f>
        <v>Friends: Season 6:</v>
      </c>
      <c r="L5445" t="str">
        <f>LEFT(Table1[[#This Row],[Title]],Table1[[#This Row],[Column1]])</f>
        <v>Friends:</v>
      </c>
      <c r="M5445" s="1" t="s">
        <v>298</v>
      </c>
      <c r="N5445" s="2">
        <v>1.5173611111111112E-2</v>
      </c>
      <c r="O5445" s="2">
        <v>1.5173611111111112E-2</v>
      </c>
      <c r="P5445" s="1" t="s">
        <v>14</v>
      </c>
    </row>
    <row r="5446" spans="1:16" ht="13" x14ac:dyDescent="0.15">
      <c r="A5446" s="1" t="s">
        <v>10</v>
      </c>
      <c r="B5446" s="6">
        <v>43134.585381944446</v>
      </c>
      <c r="C5446" s="10">
        <f>INT(Table1[[#This Row],[Start Time]])</f>
        <v>43134</v>
      </c>
      <c r="D5446" s="8">
        <f>Table1[[#This Row],[Start Time]]-Table1[[#This Row],[Date ]]</f>
        <v>0.58538194444554392</v>
      </c>
      <c r="E5446" s="2">
        <v>1.4814814814814815E-2</v>
      </c>
      <c r="G5446" s="1" t="s">
        <v>3397</v>
      </c>
      <c r="I5446">
        <f>FIND(":",Table1[[#This Row],[Title]])</f>
        <v>8</v>
      </c>
      <c r="J5446">
        <f>FIND(":",Table1[[#This Row],[Title]],Table1[[#This Row],[Column1]]+2)</f>
        <v>18</v>
      </c>
      <c r="K5446" t="str">
        <f>LEFT(Table1[[#This Row],[Title]],Table1[[#This Row],[Column2]])</f>
        <v>Friends: Season 6:</v>
      </c>
      <c r="L5446" t="str">
        <f>LEFT(Table1[[#This Row],[Title]],Table1[[#This Row],[Column1]])</f>
        <v>Friends:</v>
      </c>
      <c r="M5446" s="1" t="s">
        <v>298</v>
      </c>
      <c r="N5446" s="2">
        <v>1.5243055555555555E-2</v>
      </c>
      <c r="O5446" s="2">
        <v>1.5243055555555555E-2</v>
      </c>
      <c r="P5446" s="1" t="s">
        <v>14</v>
      </c>
    </row>
    <row r="5447" spans="1:16" ht="13" x14ac:dyDescent="0.15">
      <c r="A5447" s="1" t="s">
        <v>10</v>
      </c>
      <c r="B5447" s="6">
        <v>43134.585277777776</v>
      </c>
      <c r="C5447" s="10">
        <f>INT(Table1[[#This Row],[Start Time]])</f>
        <v>43134</v>
      </c>
      <c r="D5447" s="8">
        <f>Table1[[#This Row],[Start Time]]-Table1[[#This Row],[Date ]]</f>
        <v>0.58527777777635492</v>
      </c>
      <c r="E5447" s="2">
        <v>5.7870370370370373E-5</v>
      </c>
      <c r="G5447" s="1" t="s">
        <v>3397</v>
      </c>
      <c r="I5447">
        <f>FIND(":",Table1[[#This Row],[Title]])</f>
        <v>8</v>
      </c>
      <c r="J5447">
        <f>FIND(":",Table1[[#This Row],[Title]],Table1[[#This Row],[Column1]]+2)</f>
        <v>18</v>
      </c>
      <c r="K5447" t="str">
        <f>LEFT(Table1[[#This Row],[Title]],Table1[[#This Row],[Column2]])</f>
        <v>Friends: Season 6:</v>
      </c>
      <c r="L5447" t="str">
        <f>LEFT(Table1[[#This Row],[Title]],Table1[[#This Row],[Column1]])</f>
        <v>Friends:</v>
      </c>
      <c r="M5447" s="1" t="s">
        <v>298</v>
      </c>
      <c r="N5447" s="2">
        <v>5.7870370370370373E-5</v>
      </c>
      <c r="O5447" s="1" t="s">
        <v>19</v>
      </c>
      <c r="P5447" s="1" t="s">
        <v>14</v>
      </c>
    </row>
    <row r="5448" spans="1:16" ht="13" x14ac:dyDescent="0.15">
      <c r="A5448" s="1" t="s">
        <v>10</v>
      </c>
      <c r="B5448" s="6">
        <v>43134.570567129631</v>
      </c>
      <c r="C5448" s="10">
        <f>INT(Table1[[#This Row],[Start Time]])</f>
        <v>43134</v>
      </c>
      <c r="D5448" s="8">
        <f>Table1[[#This Row],[Start Time]]-Table1[[#This Row],[Date ]]</f>
        <v>0.57056712963094469</v>
      </c>
      <c r="E5448" s="2">
        <v>1.4664351851851852E-2</v>
      </c>
      <c r="G5448" s="1" t="s">
        <v>3398</v>
      </c>
      <c r="I5448">
        <f>FIND(":",Table1[[#This Row],[Title]])</f>
        <v>8</v>
      </c>
      <c r="J5448">
        <f>FIND(":",Table1[[#This Row],[Title]],Table1[[#This Row],[Column1]]+2)</f>
        <v>18</v>
      </c>
      <c r="K5448" t="str">
        <f>LEFT(Table1[[#This Row],[Title]],Table1[[#This Row],[Column2]])</f>
        <v>Friends: Season 6:</v>
      </c>
      <c r="L5448" t="str">
        <f>LEFT(Table1[[#This Row],[Title]],Table1[[#This Row],[Column1]])</f>
        <v>Friends:</v>
      </c>
      <c r="M5448" s="1" t="s">
        <v>298</v>
      </c>
      <c r="N5448" s="2">
        <v>1.5196759259259259E-2</v>
      </c>
      <c r="O5448" s="2">
        <v>1.5196759259259259E-2</v>
      </c>
      <c r="P5448" s="1" t="s">
        <v>14</v>
      </c>
    </row>
    <row r="5449" spans="1:16" ht="13" x14ac:dyDescent="0.15">
      <c r="A5449" s="1" t="s">
        <v>10</v>
      </c>
      <c r="B5449" s="6">
        <v>43134.553969907407</v>
      </c>
      <c r="C5449" s="10">
        <f>INT(Table1[[#This Row],[Start Time]])</f>
        <v>43134</v>
      </c>
      <c r="D5449" s="8">
        <f>Table1[[#This Row],[Start Time]]-Table1[[#This Row],[Date ]]</f>
        <v>0.55396990740700858</v>
      </c>
      <c r="E5449" s="2">
        <v>1.4814814814814815E-2</v>
      </c>
      <c r="G5449" s="1" t="s">
        <v>3399</v>
      </c>
      <c r="I5449">
        <f>FIND(":",Table1[[#This Row],[Title]])</f>
        <v>8</v>
      </c>
      <c r="J5449">
        <f>FIND(":",Table1[[#This Row],[Title]],Table1[[#This Row],[Column1]]+2)</f>
        <v>18</v>
      </c>
      <c r="K5449" t="str">
        <f>LEFT(Table1[[#This Row],[Title]],Table1[[#This Row],[Column2]])</f>
        <v>Friends: Season 6:</v>
      </c>
      <c r="L5449" t="str">
        <f>LEFT(Table1[[#This Row],[Title]],Table1[[#This Row],[Column1]])</f>
        <v>Friends:</v>
      </c>
      <c r="M5449" s="1" t="s">
        <v>298</v>
      </c>
      <c r="N5449" s="2">
        <v>1.5196759259259259E-2</v>
      </c>
      <c r="O5449" s="2">
        <v>1.5196759259259259E-2</v>
      </c>
      <c r="P5449" s="1" t="s">
        <v>14</v>
      </c>
    </row>
    <row r="5450" spans="1:16" ht="13" x14ac:dyDescent="0.15">
      <c r="A5450" s="1" t="s">
        <v>10</v>
      </c>
      <c r="B5450" s="6">
        <v>43133.971643518518</v>
      </c>
      <c r="C5450" s="10">
        <f>INT(Table1[[#This Row],[Start Time]])</f>
        <v>43133</v>
      </c>
      <c r="D5450" s="8">
        <f>Table1[[#This Row],[Start Time]]-Table1[[#This Row],[Date ]]</f>
        <v>0.97164351851824904</v>
      </c>
      <c r="E5450" s="2">
        <v>1.4814814814814815E-2</v>
      </c>
      <c r="G5450" s="1" t="s">
        <v>3400</v>
      </c>
      <c r="I5450">
        <f>FIND(":",Table1[[#This Row],[Title]])</f>
        <v>8</v>
      </c>
      <c r="J5450">
        <f>FIND(":",Table1[[#This Row],[Title]],Table1[[#This Row],[Column1]]+2)</f>
        <v>18</v>
      </c>
      <c r="K5450" t="str">
        <f>LEFT(Table1[[#This Row],[Title]],Table1[[#This Row],[Column2]])</f>
        <v>Friends: Season 6:</v>
      </c>
      <c r="L5450" t="str">
        <f>LEFT(Table1[[#This Row],[Title]],Table1[[#This Row],[Column1]])</f>
        <v>Friends:</v>
      </c>
      <c r="M5450" s="1" t="s">
        <v>298</v>
      </c>
      <c r="N5450" s="2">
        <v>1.5185185185185185E-2</v>
      </c>
      <c r="O5450" s="2">
        <v>1.5185185185185185E-2</v>
      </c>
      <c r="P5450" s="1" t="s">
        <v>14</v>
      </c>
    </row>
    <row r="5451" spans="1:16" ht="13" x14ac:dyDescent="0.15">
      <c r="A5451" s="1" t="s">
        <v>10</v>
      </c>
      <c r="B5451" s="6">
        <v>43133.956736111111</v>
      </c>
      <c r="C5451" s="10">
        <f>INT(Table1[[#This Row],[Start Time]])</f>
        <v>43133</v>
      </c>
      <c r="D5451" s="8">
        <f>Table1[[#This Row],[Start Time]]-Table1[[#This Row],[Date ]]</f>
        <v>0.95673611111124046</v>
      </c>
      <c r="E5451" s="2">
        <v>1.4837962962962963E-2</v>
      </c>
      <c r="G5451" s="1" t="s">
        <v>3401</v>
      </c>
      <c r="I5451">
        <f>FIND(":",Table1[[#This Row],[Title]])</f>
        <v>8</v>
      </c>
      <c r="J5451">
        <f>FIND(":",Table1[[#This Row],[Title]],Table1[[#This Row],[Column1]]+2)</f>
        <v>18</v>
      </c>
      <c r="K5451" t="str">
        <f>LEFT(Table1[[#This Row],[Title]],Table1[[#This Row],[Column2]])</f>
        <v>Friends: Season 6:</v>
      </c>
      <c r="L5451" t="str">
        <f>LEFT(Table1[[#This Row],[Title]],Table1[[#This Row],[Column1]])</f>
        <v>Friends:</v>
      </c>
      <c r="M5451" s="1" t="s">
        <v>298</v>
      </c>
      <c r="N5451" s="2">
        <v>1.5208333333333334E-2</v>
      </c>
      <c r="O5451" s="2">
        <v>1.5208333333333334E-2</v>
      </c>
      <c r="P5451" s="1" t="s">
        <v>14</v>
      </c>
    </row>
    <row r="5452" spans="1:16" ht="13" x14ac:dyDescent="0.15">
      <c r="A5452" s="1" t="s">
        <v>10</v>
      </c>
      <c r="B5452" s="6">
        <v>43133.940324074072</v>
      </c>
      <c r="C5452" s="10">
        <f>INT(Table1[[#This Row],[Start Time]])</f>
        <v>43133</v>
      </c>
      <c r="D5452" s="8">
        <f>Table1[[#This Row],[Start Time]]-Table1[[#This Row],[Date ]]</f>
        <v>0.94032407407212304</v>
      </c>
      <c r="E5452" s="2">
        <v>1.5358796296296296E-2</v>
      </c>
      <c r="G5452" s="1" t="s">
        <v>3402</v>
      </c>
      <c r="I5452">
        <f>FIND(":",Table1[[#This Row],[Title]])</f>
        <v>8</v>
      </c>
      <c r="J5452">
        <f>FIND(":",Table1[[#This Row],[Title]],Table1[[#This Row],[Column1]]+2)</f>
        <v>18</v>
      </c>
      <c r="K5452" t="str">
        <f>LEFT(Table1[[#This Row],[Title]],Table1[[#This Row],[Column2]])</f>
        <v>Friends: Season 6:</v>
      </c>
      <c r="L5452" t="str">
        <f>LEFT(Table1[[#This Row],[Title]],Table1[[#This Row],[Column1]])</f>
        <v>Friends:</v>
      </c>
      <c r="M5452" s="1" t="s">
        <v>298</v>
      </c>
      <c r="N5452" s="2">
        <v>1.5659722222222221E-2</v>
      </c>
      <c r="O5452" s="2">
        <v>1.5659722222222221E-2</v>
      </c>
      <c r="P5452" s="1" t="s">
        <v>14</v>
      </c>
    </row>
    <row r="5453" spans="1:16" ht="13" x14ac:dyDescent="0.15">
      <c r="A5453" s="1" t="s">
        <v>10</v>
      </c>
      <c r="B5453" s="6">
        <v>43133.925451388888</v>
      </c>
      <c r="C5453" s="10">
        <f>INT(Table1[[#This Row],[Start Time]])</f>
        <v>43133</v>
      </c>
      <c r="D5453" s="8">
        <f>Table1[[#This Row],[Start Time]]-Table1[[#This Row],[Date ]]</f>
        <v>0.92545138888817746</v>
      </c>
      <c r="E5453" s="2">
        <v>1.4710648148148148E-2</v>
      </c>
      <c r="G5453" s="1" t="s">
        <v>3403</v>
      </c>
      <c r="I5453">
        <f>FIND(":",Table1[[#This Row],[Title]])</f>
        <v>8</v>
      </c>
      <c r="J5453">
        <f>FIND(":",Table1[[#This Row],[Title]],Table1[[#This Row],[Column1]]+2)</f>
        <v>18</v>
      </c>
      <c r="K5453" t="str">
        <f>LEFT(Table1[[#This Row],[Title]],Table1[[#This Row],[Column2]])</f>
        <v>Friends: Season 6:</v>
      </c>
      <c r="L5453" t="str">
        <f>LEFT(Table1[[#This Row],[Title]],Table1[[#This Row],[Column1]])</f>
        <v>Friends:</v>
      </c>
      <c r="M5453" s="1" t="s">
        <v>298</v>
      </c>
      <c r="N5453" s="2">
        <v>1.5057870370370371E-2</v>
      </c>
      <c r="O5453" s="2">
        <v>1.5057870370370371E-2</v>
      </c>
      <c r="P5453" s="1" t="s">
        <v>14</v>
      </c>
    </row>
    <row r="5454" spans="1:16" ht="13" x14ac:dyDescent="0.15">
      <c r="A5454" s="1" t="s">
        <v>10</v>
      </c>
      <c r="B5454" s="6">
        <v>43133.907534722224</v>
      </c>
      <c r="C5454" s="10">
        <f>INT(Table1[[#This Row],[Start Time]])</f>
        <v>43133</v>
      </c>
      <c r="D5454" s="8">
        <f>Table1[[#This Row],[Start Time]]-Table1[[#This Row],[Date ]]</f>
        <v>0.90753472222422715</v>
      </c>
      <c r="E5454" s="2">
        <v>1.5173611111111112E-2</v>
      </c>
      <c r="G5454" s="1" t="s">
        <v>3404</v>
      </c>
      <c r="I5454">
        <f>FIND(":",Table1[[#This Row],[Title]])</f>
        <v>8</v>
      </c>
      <c r="J5454">
        <f>FIND(":",Table1[[#This Row],[Title]],Table1[[#This Row],[Column1]]+2)</f>
        <v>18</v>
      </c>
      <c r="K5454" t="str">
        <f>LEFT(Table1[[#This Row],[Title]],Table1[[#This Row],[Column2]])</f>
        <v>Friends: Season 6:</v>
      </c>
      <c r="L5454" t="str">
        <f>LEFT(Table1[[#This Row],[Title]],Table1[[#This Row],[Column1]])</f>
        <v>Friends:</v>
      </c>
      <c r="M5454" s="1" t="s">
        <v>298</v>
      </c>
      <c r="N5454" s="2">
        <v>1.5185185185185185E-2</v>
      </c>
      <c r="O5454" s="2">
        <v>1.5185185185185185E-2</v>
      </c>
      <c r="P5454" s="1" t="s">
        <v>14</v>
      </c>
    </row>
    <row r="5455" spans="1:16" ht="13" x14ac:dyDescent="0.15">
      <c r="A5455" s="1" t="s">
        <v>10</v>
      </c>
      <c r="B5455" s="6">
        <v>43133.906643518516</v>
      </c>
      <c r="C5455" s="10">
        <f>INT(Table1[[#This Row],[Start Time]])</f>
        <v>43133</v>
      </c>
      <c r="D5455" s="8">
        <f>Table1[[#This Row],[Start Time]]-Table1[[#This Row],[Date ]]</f>
        <v>0.90664351851592073</v>
      </c>
      <c r="E5455" s="2">
        <v>8.3333333333333339E-4</v>
      </c>
      <c r="G5455" s="1" t="s">
        <v>3405</v>
      </c>
      <c r="I5455">
        <f>FIND(":",Table1[[#This Row],[Title]])</f>
        <v>8</v>
      </c>
      <c r="J5455">
        <f>FIND(":",Table1[[#This Row],[Title]],Table1[[#This Row],[Column1]]+2)</f>
        <v>18</v>
      </c>
      <c r="K5455" t="str">
        <f>LEFT(Table1[[#This Row],[Title]],Table1[[#This Row],[Column2]])</f>
        <v>Friends: Season 6:</v>
      </c>
      <c r="L5455" t="str">
        <f>LEFT(Table1[[#This Row],[Title]],Table1[[#This Row],[Column1]])</f>
        <v>Friends:</v>
      </c>
      <c r="M5455" s="1" t="s">
        <v>298</v>
      </c>
      <c r="N5455" s="2">
        <v>1.5185185185185185E-2</v>
      </c>
      <c r="O5455" s="2">
        <v>1.5185185185185185E-2</v>
      </c>
      <c r="P5455" s="1" t="s">
        <v>14</v>
      </c>
    </row>
    <row r="5456" spans="1:16" ht="13" x14ac:dyDescent="0.15">
      <c r="A5456" s="1" t="s">
        <v>10</v>
      </c>
      <c r="B5456" s="6">
        <v>43133.86446759259</v>
      </c>
      <c r="C5456" s="10">
        <f>INT(Table1[[#This Row],[Start Time]])</f>
        <v>43133</v>
      </c>
      <c r="D5456" s="8">
        <f>Table1[[#This Row],[Start Time]]-Table1[[#This Row],[Date ]]</f>
        <v>0.86446759258979</v>
      </c>
      <c r="E5456" s="2">
        <v>1.3969907407407407E-2</v>
      </c>
      <c r="G5456" s="1" t="s">
        <v>3405</v>
      </c>
      <c r="I5456">
        <f>FIND(":",Table1[[#This Row],[Title]])</f>
        <v>8</v>
      </c>
      <c r="J5456">
        <f>FIND(":",Table1[[#This Row],[Title]],Table1[[#This Row],[Column1]]+2)</f>
        <v>18</v>
      </c>
      <c r="K5456" t="str">
        <f>LEFT(Table1[[#This Row],[Title]],Table1[[#This Row],[Column2]])</f>
        <v>Friends: Season 6:</v>
      </c>
      <c r="L5456" t="str">
        <f>LEFT(Table1[[#This Row],[Title]],Table1[[#This Row],[Column1]])</f>
        <v>Friends:</v>
      </c>
      <c r="M5456" s="1" t="s">
        <v>298</v>
      </c>
      <c r="N5456" s="2">
        <v>1.4340277777777778E-2</v>
      </c>
      <c r="O5456" s="1" t="s">
        <v>19</v>
      </c>
      <c r="P5456" s="1" t="s">
        <v>14</v>
      </c>
    </row>
    <row r="5457" spans="1:16" ht="13" x14ac:dyDescent="0.15">
      <c r="A5457" s="1" t="s">
        <v>10</v>
      </c>
      <c r="B5457" s="6">
        <v>43133.849456018521</v>
      </c>
      <c r="C5457" s="10">
        <f>INT(Table1[[#This Row],[Start Time]])</f>
        <v>43133</v>
      </c>
      <c r="D5457" s="8">
        <f>Table1[[#This Row],[Start Time]]-Table1[[#This Row],[Date ]]</f>
        <v>0.84945601852086838</v>
      </c>
      <c r="E5457" s="2">
        <v>1.4861111111111111E-2</v>
      </c>
      <c r="G5457" s="1" t="s">
        <v>3406</v>
      </c>
      <c r="I5457">
        <f>FIND(":",Table1[[#This Row],[Title]])</f>
        <v>8</v>
      </c>
      <c r="J5457">
        <f>FIND(":",Table1[[#This Row],[Title]],Table1[[#This Row],[Column1]]+2)</f>
        <v>18</v>
      </c>
      <c r="K5457" t="str">
        <f>LEFT(Table1[[#This Row],[Title]],Table1[[#This Row],[Column2]])</f>
        <v>Friends: Season 6:</v>
      </c>
      <c r="L5457" t="str">
        <f>LEFT(Table1[[#This Row],[Title]],Table1[[#This Row],[Column1]])</f>
        <v>Friends:</v>
      </c>
      <c r="M5457" s="1" t="s">
        <v>298</v>
      </c>
      <c r="N5457" s="2">
        <v>1.5185185185185185E-2</v>
      </c>
      <c r="O5457" s="2">
        <v>1.5185185185185185E-2</v>
      </c>
      <c r="P5457" s="1" t="s">
        <v>14</v>
      </c>
    </row>
    <row r="5458" spans="1:16" ht="13" x14ac:dyDescent="0.15">
      <c r="A5458" s="1" t="s">
        <v>10</v>
      </c>
      <c r="B5458" s="6">
        <v>43133.834560185183</v>
      </c>
      <c r="C5458" s="10">
        <f>INT(Table1[[#This Row],[Start Time]])</f>
        <v>43133</v>
      </c>
      <c r="D5458" s="8">
        <f>Table1[[#This Row],[Start Time]]-Table1[[#This Row],[Date ]]</f>
        <v>0.8345601851833635</v>
      </c>
      <c r="E5458" s="2">
        <v>1.4826388888888889E-2</v>
      </c>
      <c r="G5458" s="1" t="s">
        <v>3407</v>
      </c>
      <c r="I5458">
        <f>FIND(":",Table1[[#This Row],[Title]])</f>
        <v>8</v>
      </c>
      <c r="J5458">
        <f>FIND(":",Table1[[#This Row],[Title]],Table1[[#This Row],[Column1]]+2)</f>
        <v>18</v>
      </c>
      <c r="K5458" t="str">
        <f>LEFT(Table1[[#This Row],[Title]],Table1[[#This Row],[Column2]])</f>
        <v>Friends: Season 6:</v>
      </c>
      <c r="L5458" t="str">
        <f>LEFT(Table1[[#This Row],[Title]],Table1[[#This Row],[Column1]])</f>
        <v>Friends:</v>
      </c>
      <c r="M5458" s="1" t="s">
        <v>298</v>
      </c>
      <c r="N5458" s="2">
        <v>1.5185185185185185E-2</v>
      </c>
      <c r="O5458" s="2">
        <v>1.5185185185185185E-2</v>
      </c>
      <c r="P5458" s="1" t="s">
        <v>14</v>
      </c>
    </row>
    <row r="5459" spans="1:16" ht="13" x14ac:dyDescent="0.15">
      <c r="A5459" s="1" t="s">
        <v>10</v>
      </c>
      <c r="B5459" s="6">
        <v>43133.796770833331</v>
      </c>
      <c r="C5459" s="10">
        <f>INT(Table1[[#This Row],[Start Time]])</f>
        <v>43133</v>
      </c>
      <c r="D5459" s="8">
        <f>Table1[[#This Row],[Start Time]]-Table1[[#This Row],[Date ]]</f>
        <v>0.796770833330811</v>
      </c>
      <c r="E5459" s="2">
        <v>1.6446759259259258E-2</v>
      </c>
      <c r="G5459" s="1" t="s">
        <v>3408</v>
      </c>
      <c r="I5459">
        <f>FIND(":",Table1[[#This Row],[Title]])</f>
        <v>8</v>
      </c>
      <c r="J5459">
        <f>FIND(":",Table1[[#This Row],[Title]],Table1[[#This Row],[Column1]]+2)</f>
        <v>18</v>
      </c>
      <c r="K5459" t="str">
        <f>LEFT(Table1[[#This Row],[Title]],Table1[[#This Row],[Column2]])</f>
        <v>Friends: Season 6:</v>
      </c>
      <c r="L5459" t="str">
        <f>LEFT(Table1[[#This Row],[Title]],Table1[[#This Row],[Column1]])</f>
        <v>Friends:</v>
      </c>
      <c r="M5459" s="1" t="s">
        <v>298</v>
      </c>
      <c r="N5459" s="2">
        <v>1.5208333333333334E-2</v>
      </c>
      <c r="O5459" s="2">
        <v>1.5208333333333334E-2</v>
      </c>
      <c r="P5459" s="1" t="s">
        <v>14</v>
      </c>
    </row>
    <row r="5460" spans="1:16" ht="13" x14ac:dyDescent="0.15">
      <c r="A5460" s="1" t="s">
        <v>10</v>
      </c>
      <c r="B5460" s="6">
        <v>43133.775960648149</v>
      </c>
      <c r="C5460" s="10">
        <f>INT(Table1[[#This Row],[Start Time]])</f>
        <v>43133</v>
      </c>
      <c r="D5460" s="8">
        <f>Table1[[#This Row],[Start Time]]-Table1[[#This Row],[Date ]]</f>
        <v>0.77596064814861165</v>
      </c>
      <c r="E5460" s="2">
        <v>1.4837962962962963E-2</v>
      </c>
      <c r="G5460" s="1" t="s">
        <v>3409</v>
      </c>
      <c r="I5460">
        <f>FIND(":",Table1[[#This Row],[Title]])</f>
        <v>8</v>
      </c>
      <c r="J5460">
        <f>FIND(":",Table1[[#This Row],[Title]],Table1[[#This Row],[Column1]]+2)</f>
        <v>18</v>
      </c>
      <c r="K5460" t="str">
        <f>LEFT(Table1[[#This Row],[Title]],Table1[[#This Row],[Column2]])</f>
        <v>Friends: Season 6:</v>
      </c>
      <c r="L5460" t="str">
        <f>LEFT(Table1[[#This Row],[Title]],Table1[[#This Row],[Column1]])</f>
        <v>Friends:</v>
      </c>
      <c r="M5460" s="1" t="s">
        <v>298</v>
      </c>
      <c r="N5460" s="2">
        <v>1.5196759259259259E-2</v>
      </c>
      <c r="O5460" s="2">
        <v>1.5196759259259259E-2</v>
      </c>
      <c r="P5460" s="1" t="s">
        <v>14</v>
      </c>
    </row>
    <row r="5461" spans="1:16" ht="13" x14ac:dyDescent="0.15">
      <c r="A5461" s="1" t="s">
        <v>10</v>
      </c>
      <c r="B5461" s="6">
        <v>43133.760914351849</v>
      </c>
      <c r="C5461" s="10">
        <f>INT(Table1[[#This Row],[Start Time]])</f>
        <v>43133</v>
      </c>
      <c r="D5461" s="8">
        <f>Table1[[#This Row],[Start Time]]-Table1[[#This Row],[Date ]]</f>
        <v>0.76091435184935108</v>
      </c>
      <c r="E5461" s="2">
        <v>1.4988425925925926E-2</v>
      </c>
      <c r="G5461" s="1" t="s">
        <v>3410</v>
      </c>
      <c r="I5461">
        <f>FIND(":",Table1[[#This Row],[Title]])</f>
        <v>8</v>
      </c>
      <c r="J5461">
        <f>FIND(":",Table1[[#This Row],[Title]],Table1[[#This Row],[Column1]]+2)</f>
        <v>18</v>
      </c>
      <c r="K5461" t="str">
        <f>LEFT(Table1[[#This Row],[Title]],Table1[[#This Row],[Column2]])</f>
        <v>Friends: Season 6:</v>
      </c>
      <c r="L5461" t="str">
        <f>LEFT(Table1[[#This Row],[Title]],Table1[[#This Row],[Column1]])</f>
        <v>Friends:</v>
      </c>
      <c r="M5461" s="1" t="s">
        <v>298</v>
      </c>
      <c r="N5461" s="2">
        <v>1.5347222222222222E-2</v>
      </c>
      <c r="O5461" s="2">
        <v>1.5347222222222222E-2</v>
      </c>
      <c r="P5461" s="1" t="s">
        <v>14</v>
      </c>
    </row>
    <row r="5462" spans="1:16" ht="13" x14ac:dyDescent="0.15">
      <c r="A5462" s="1" t="s">
        <v>10</v>
      </c>
      <c r="B5462" s="6">
        <v>43132.935844907406</v>
      </c>
      <c r="C5462" s="10">
        <f>INT(Table1[[#This Row],[Start Time]])</f>
        <v>43132</v>
      </c>
      <c r="D5462" s="8">
        <f>Table1[[#This Row],[Start Time]]-Table1[[#This Row],[Date ]]</f>
        <v>0.93584490740613546</v>
      </c>
      <c r="E5462" s="2">
        <v>1.3993055555555555E-2</v>
      </c>
      <c r="G5462" s="1" t="s">
        <v>3411</v>
      </c>
      <c r="I5462">
        <f>FIND(":",Table1[[#This Row],[Title]])</f>
        <v>8</v>
      </c>
      <c r="J5462">
        <f>FIND(":",Table1[[#This Row],[Title]],Table1[[#This Row],[Column1]]+2)</f>
        <v>18</v>
      </c>
      <c r="K5462" t="str">
        <f>LEFT(Table1[[#This Row],[Title]],Table1[[#This Row],[Column2]])</f>
        <v>Friends: Season 5:</v>
      </c>
      <c r="L5462" t="str">
        <f>LEFT(Table1[[#This Row],[Title]],Table1[[#This Row],[Column1]])</f>
        <v>Friends:</v>
      </c>
      <c r="M5462" s="1" t="s">
        <v>298</v>
      </c>
      <c r="N5462" s="2">
        <v>2.9513888888888888E-3</v>
      </c>
      <c r="O5462" s="2">
        <v>2.9513888888888888E-3</v>
      </c>
      <c r="P5462" s="1" t="s">
        <v>14</v>
      </c>
    </row>
    <row r="5463" spans="1:16" ht="13" x14ac:dyDescent="0.15">
      <c r="A5463" s="1" t="s">
        <v>10</v>
      </c>
      <c r="B5463" s="6">
        <v>43132.91883101852</v>
      </c>
      <c r="C5463" s="10">
        <f>INT(Table1[[#This Row],[Start Time]])</f>
        <v>43132</v>
      </c>
      <c r="D5463" s="8">
        <f>Table1[[#This Row],[Start Time]]-Table1[[#This Row],[Date ]]</f>
        <v>0.91883101851999527</v>
      </c>
      <c r="E5463" s="2">
        <v>1.4988425925925926E-2</v>
      </c>
      <c r="G5463" s="1" t="s">
        <v>3412</v>
      </c>
      <c r="I5463">
        <f>FIND(":",Table1[[#This Row],[Title]])</f>
        <v>8</v>
      </c>
      <c r="J5463">
        <f>FIND(":",Table1[[#This Row],[Title]],Table1[[#This Row],[Column1]]+2)</f>
        <v>18</v>
      </c>
      <c r="K5463" t="str">
        <f>LEFT(Table1[[#This Row],[Title]],Table1[[#This Row],[Column2]])</f>
        <v>Friends: Season 5:</v>
      </c>
      <c r="L5463" t="str">
        <f>LEFT(Table1[[#This Row],[Title]],Table1[[#This Row],[Column1]])</f>
        <v>Friends:</v>
      </c>
      <c r="M5463" s="1" t="s">
        <v>298</v>
      </c>
      <c r="N5463" s="2">
        <v>1.5358796296296296E-2</v>
      </c>
      <c r="O5463" s="2">
        <v>1.5358796296296296E-2</v>
      </c>
      <c r="P5463" s="1" t="s">
        <v>14</v>
      </c>
    </row>
    <row r="5464" spans="1:16" ht="13" x14ac:dyDescent="0.15">
      <c r="A5464" s="1" t="s">
        <v>10</v>
      </c>
      <c r="B5464" s="6">
        <v>43132.899317129632</v>
      </c>
      <c r="C5464" s="10">
        <f>INT(Table1[[#This Row],[Start Time]])</f>
        <v>43132</v>
      </c>
      <c r="D5464" s="8">
        <f>Table1[[#This Row],[Start Time]]-Table1[[#This Row],[Date ]]</f>
        <v>0.89931712963152677</v>
      </c>
      <c r="E5464" s="2">
        <v>1.5023148148148148E-2</v>
      </c>
      <c r="G5464" s="1" t="s">
        <v>3413</v>
      </c>
      <c r="I5464">
        <f>FIND(":",Table1[[#This Row],[Title]])</f>
        <v>8</v>
      </c>
      <c r="J5464">
        <f>FIND(":",Table1[[#This Row],[Title]],Table1[[#This Row],[Column1]]+2)</f>
        <v>18</v>
      </c>
      <c r="K5464" t="str">
        <f>LEFT(Table1[[#This Row],[Title]],Table1[[#This Row],[Column2]])</f>
        <v>Friends: Season 5:</v>
      </c>
      <c r="L5464" t="str">
        <f>LEFT(Table1[[#This Row],[Title]],Table1[[#This Row],[Column1]])</f>
        <v>Friends:</v>
      </c>
      <c r="M5464" s="1" t="s">
        <v>298</v>
      </c>
      <c r="N5464" s="2">
        <v>1.5324074074074073E-2</v>
      </c>
      <c r="O5464" s="2">
        <v>1.5324074074074073E-2</v>
      </c>
      <c r="P5464" s="1" t="s">
        <v>14</v>
      </c>
    </row>
    <row r="5465" spans="1:16" ht="13" x14ac:dyDescent="0.15">
      <c r="A5465" s="1" t="s">
        <v>10</v>
      </c>
      <c r="B5465" s="6">
        <v>43132.884375000001</v>
      </c>
      <c r="C5465" s="10">
        <f>INT(Table1[[#This Row],[Start Time]])</f>
        <v>43132</v>
      </c>
      <c r="D5465" s="8">
        <f>Table1[[#This Row],[Start Time]]-Table1[[#This Row],[Date ]]</f>
        <v>0.88437500000145519</v>
      </c>
      <c r="E5465" s="2">
        <v>1.4872685185185185E-2</v>
      </c>
      <c r="G5465" s="1" t="s">
        <v>3414</v>
      </c>
      <c r="I5465">
        <f>FIND(":",Table1[[#This Row],[Title]])</f>
        <v>8</v>
      </c>
      <c r="J5465">
        <f>FIND(":",Table1[[#This Row],[Title]],Table1[[#This Row],[Column1]]+2)</f>
        <v>18</v>
      </c>
      <c r="K5465" t="str">
        <f>LEFT(Table1[[#This Row],[Title]],Table1[[#This Row],[Column2]])</f>
        <v>Friends: Season 5:</v>
      </c>
      <c r="L5465" t="str">
        <f>LEFT(Table1[[#This Row],[Title]],Table1[[#This Row],[Column1]])</f>
        <v>Friends:</v>
      </c>
      <c r="M5465" s="1" t="s">
        <v>298</v>
      </c>
      <c r="N5465" s="2">
        <v>1.5347222222222222E-2</v>
      </c>
      <c r="O5465" s="2">
        <v>1.5347222222222222E-2</v>
      </c>
      <c r="P5465" s="1" t="s">
        <v>14</v>
      </c>
    </row>
    <row r="5466" spans="1:16" ht="13" x14ac:dyDescent="0.15">
      <c r="A5466" s="1" t="s">
        <v>10</v>
      </c>
      <c r="B5466" s="6">
        <v>43132.869444444441</v>
      </c>
      <c r="C5466" s="10">
        <f>INT(Table1[[#This Row],[Start Time]])</f>
        <v>43132</v>
      </c>
      <c r="D5466" s="8">
        <f>Table1[[#This Row],[Start Time]]-Table1[[#This Row],[Date ]]</f>
        <v>0.86944444444088731</v>
      </c>
      <c r="E5466" s="2">
        <v>1.4895833333333334E-2</v>
      </c>
      <c r="G5466" s="1" t="s">
        <v>3415</v>
      </c>
      <c r="I5466">
        <f>FIND(":",Table1[[#This Row],[Title]])</f>
        <v>8</v>
      </c>
      <c r="J5466">
        <f>FIND(":",Table1[[#This Row],[Title]],Table1[[#This Row],[Column1]]+2)</f>
        <v>18</v>
      </c>
      <c r="K5466" t="str">
        <f>LEFT(Table1[[#This Row],[Title]],Table1[[#This Row],[Column2]])</f>
        <v>Friends: Season 5:</v>
      </c>
      <c r="L5466" t="str">
        <f>LEFT(Table1[[#This Row],[Title]],Table1[[#This Row],[Column1]])</f>
        <v>Friends:</v>
      </c>
      <c r="M5466" s="1" t="s">
        <v>298</v>
      </c>
      <c r="N5466" s="2">
        <v>1.5381944444444445E-2</v>
      </c>
      <c r="O5466" s="2">
        <v>1.5381944444444445E-2</v>
      </c>
      <c r="P5466" s="1" t="s">
        <v>14</v>
      </c>
    </row>
    <row r="5467" spans="1:16" ht="13" x14ac:dyDescent="0.15">
      <c r="A5467" s="1" t="s">
        <v>10</v>
      </c>
      <c r="B5467" s="6">
        <v>43132.853888888887</v>
      </c>
      <c r="C5467" s="10">
        <f>INT(Table1[[#This Row],[Start Time]])</f>
        <v>43132</v>
      </c>
      <c r="D5467" s="8">
        <f>Table1[[#This Row],[Start Time]]-Table1[[#This Row],[Date ]]</f>
        <v>0.85388888888701331</v>
      </c>
      <c r="E5467" s="2">
        <v>1.5381944444444445E-2</v>
      </c>
      <c r="G5467" s="1" t="s">
        <v>3416</v>
      </c>
      <c r="I5467">
        <f>FIND(":",Table1[[#This Row],[Title]])</f>
        <v>8</v>
      </c>
      <c r="J5467">
        <f>FIND(":",Table1[[#This Row],[Title]],Table1[[#This Row],[Column1]]+2)</f>
        <v>18</v>
      </c>
      <c r="K5467" t="str">
        <f>LEFT(Table1[[#This Row],[Title]],Table1[[#This Row],[Column2]])</f>
        <v>Friends: Season 5:</v>
      </c>
      <c r="L5467" t="str">
        <f>LEFT(Table1[[#This Row],[Title]],Table1[[#This Row],[Column1]])</f>
        <v>Friends:</v>
      </c>
      <c r="M5467" s="1" t="s">
        <v>298</v>
      </c>
      <c r="N5467" s="2">
        <v>1.5381944444444445E-2</v>
      </c>
      <c r="O5467" s="2">
        <v>1.5381944444444445E-2</v>
      </c>
      <c r="P5467" s="1" t="s">
        <v>14</v>
      </c>
    </row>
    <row r="5468" spans="1:16" ht="13" x14ac:dyDescent="0.15">
      <c r="A5468" s="1" t="s">
        <v>10</v>
      </c>
      <c r="B5468" s="6">
        <v>43132.837905092594</v>
      </c>
      <c r="C5468" s="10">
        <f>INT(Table1[[#This Row],[Start Time]])</f>
        <v>43132</v>
      </c>
      <c r="D5468" s="8">
        <f>Table1[[#This Row],[Start Time]]-Table1[[#This Row],[Date ]]</f>
        <v>0.83790509259415558</v>
      </c>
      <c r="E5468" s="2">
        <v>1.4895833333333334E-2</v>
      </c>
      <c r="G5468" s="1" t="s">
        <v>3417</v>
      </c>
      <c r="I5468">
        <f>FIND(":",Table1[[#This Row],[Title]])</f>
        <v>8</v>
      </c>
      <c r="J5468">
        <f>FIND(":",Table1[[#This Row],[Title]],Table1[[#This Row],[Column1]]+2)</f>
        <v>18</v>
      </c>
      <c r="K5468" t="str">
        <f>LEFT(Table1[[#This Row],[Title]],Table1[[#This Row],[Column2]])</f>
        <v>Friends: Season 5:</v>
      </c>
      <c r="L5468" t="str">
        <f>LEFT(Table1[[#This Row],[Title]],Table1[[#This Row],[Column1]])</f>
        <v>Friends:</v>
      </c>
      <c r="M5468" s="1" t="s">
        <v>298</v>
      </c>
      <c r="N5468" s="2">
        <v>1.5381944444444445E-2</v>
      </c>
      <c r="O5468" s="2">
        <v>1.5381944444444445E-2</v>
      </c>
      <c r="P5468" s="1" t="s">
        <v>14</v>
      </c>
    </row>
    <row r="5469" spans="1:16" ht="13" x14ac:dyDescent="0.15">
      <c r="A5469" s="1" t="s">
        <v>10</v>
      </c>
      <c r="B5469" s="6">
        <v>43132.822372685187</v>
      </c>
      <c r="C5469" s="10">
        <f>INT(Table1[[#This Row],[Start Time]])</f>
        <v>43132</v>
      </c>
      <c r="D5469" s="8">
        <f>Table1[[#This Row],[Start Time]]-Table1[[#This Row],[Date ]]</f>
        <v>0.82237268518656492</v>
      </c>
      <c r="E5469" s="2">
        <v>1.4930555555555556E-2</v>
      </c>
      <c r="G5469" s="1" t="s">
        <v>3418</v>
      </c>
      <c r="I5469">
        <f>FIND(":",Table1[[#This Row],[Title]])</f>
        <v>8</v>
      </c>
      <c r="J5469">
        <f>FIND(":",Table1[[#This Row],[Title]],Table1[[#This Row],[Column1]]+2)</f>
        <v>18</v>
      </c>
      <c r="K5469" t="str">
        <f>LEFT(Table1[[#This Row],[Title]],Table1[[#This Row],[Column2]])</f>
        <v>Friends: Season 5:</v>
      </c>
      <c r="L5469" t="str">
        <f>LEFT(Table1[[#This Row],[Title]],Table1[[#This Row],[Column1]])</f>
        <v>Friends:</v>
      </c>
      <c r="M5469" s="1" t="s">
        <v>298</v>
      </c>
      <c r="N5469" s="2">
        <v>1.5381944444444445E-2</v>
      </c>
      <c r="O5469" s="2">
        <v>1.5381944444444445E-2</v>
      </c>
      <c r="P5469" s="1" t="s">
        <v>14</v>
      </c>
    </row>
    <row r="5470" spans="1:16" ht="13" x14ac:dyDescent="0.15">
      <c r="A5470" s="1" t="s">
        <v>10</v>
      </c>
      <c r="B5470" s="6">
        <v>43132.80746527778</v>
      </c>
      <c r="C5470" s="10">
        <f>INT(Table1[[#This Row],[Start Time]])</f>
        <v>43132</v>
      </c>
      <c r="D5470" s="8">
        <f>Table1[[#This Row],[Start Time]]-Table1[[#This Row],[Date ]]</f>
        <v>0.80746527777955635</v>
      </c>
      <c r="E5470" s="2">
        <v>1.480324074074074E-2</v>
      </c>
      <c r="G5470" s="1" t="s">
        <v>3419</v>
      </c>
      <c r="I5470">
        <f>FIND(":",Table1[[#This Row],[Title]])</f>
        <v>8</v>
      </c>
      <c r="J5470">
        <f>FIND(":",Table1[[#This Row],[Title]],Table1[[#This Row],[Column1]]+2)</f>
        <v>18</v>
      </c>
      <c r="K5470" t="str">
        <f>LEFT(Table1[[#This Row],[Title]],Table1[[#This Row],[Column2]])</f>
        <v>Friends: Season 5:</v>
      </c>
      <c r="L5470" t="str">
        <f>LEFT(Table1[[#This Row],[Title]],Table1[[#This Row],[Column1]])</f>
        <v>Friends:</v>
      </c>
      <c r="M5470" s="1" t="s">
        <v>298</v>
      </c>
      <c r="N5470" s="2">
        <v>1.5300925925925926E-2</v>
      </c>
      <c r="O5470" s="2">
        <v>1.5300925925925926E-2</v>
      </c>
      <c r="P5470" s="1" t="s">
        <v>14</v>
      </c>
    </row>
    <row r="5471" spans="1:16" ht="13" x14ac:dyDescent="0.15">
      <c r="A5471" s="1" t="s">
        <v>10</v>
      </c>
      <c r="B5471" s="6">
        <v>43132.792430555557</v>
      </c>
      <c r="C5471" s="10">
        <f>INT(Table1[[#This Row],[Start Time]])</f>
        <v>43132</v>
      </c>
      <c r="D5471" s="8">
        <f>Table1[[#This Row],[Start Time]]-Table1[[#This Row],[Date ]]</f>
        <v>0.79243055555707542</v>
      </c>
      <c r="E5471" s="2">
        <v>1.4976851851851852E-2</v>
      </c>
      <c r="G5471" s="1" t="s">
        <v>3420</v>
      </c>
      <c r="I5471">
        <f>FIND(":",Table1[[#This Row],[Title]])</f>
        <v>8</v>
      </c>
      <c r="J5471">
        <f>FIND(":",Table1[[#This Row],[Title]],Table1[[#This Row],[Column1]]+2)</f>
        <v>18</v>
      </c>
      <c r="K5471" t="str">
        <f>LEFT(Table1[[#This Row],[Title]],Table1[[#This Row],[Column2]])</f>
        <v>Friends: Season 5:</v>
      </c>
      <c r="L5471" t="str">
        <f>LEFT(Table1[[#This Row],[Title]],Table1[[#This Row],[Column1]])</f>
        <v>Friends:</v>
      </c>
      <c r="M5471" s="1" t="s">
        <v>298</v>
      </c>
      <c r="N5471" s="2">
        <v>1.5358796296296296E-2</v>
      </c>
      <c r="O5471" s="2">
        <v>1.5358796296296296E-2</v>
      </c>
      <c r="P5471" s="1" t="s">
        <v>14</v>
      </c>
    </row>
    <row r="5472" spans="1:16" ht="13" x14ac:dyDescent="0.15">
      <c r="A5472" s="1" t="s">
        <v>10</v>
      </c>
      <c r="B5472" s="6">
        <v>43132.775497685187</v>
      </c>
      <c r="C5472" s="10">
        <f>INT(Table1[[#This Row],[Start Time]])</f>
        <v>43132</v>
      </c>
      <c r="D5472" s="8">
        <f>Table1[[#This Row],[Start Time]]-Table1[[#This Row],[Date ]]</f>
        <v>0.77549768518656492</v>
      </c>
      <c r="E5472" s="2">
        <v>1.4895833333333334E-2</v>
      </c>
      <c r="G5472" s="1" t="s">
        <v>3421</v>
      </c>
      <c r="I5472">
        <f>FIND(":",Table1[[#This Row],[Title]])</f>
        <v>8</v>
      </c>
      <c r="J5472">
        <f>FIND(":",Table1[[#This Row],[Title]],Table1[[#This Row],[Column1]]+2)</f>
        <v>18</v>
      </c>
      <c r="K5472" t="str">
        <f>LEFT(Table1[[#This Row],[Title]],Table1[[#This Row],[Column2]])</f>
        <v>Friends: Season 5:</v>
      </c>
      <c r="L5472" t="str">
        <f>LEFT(Table1[[#This Row],[Title]],Table1[[#This Row],[Column1]])</f>
        <v>Friends:</v>
      </c>
      <c r="M5472" s="1" t="s">
        <v>298</v>
      </c>
      <c r="N5472" s="2">
        <v>1.5381944444444445E-2</v>
      </c>
      <c r="O5472" s="2">
        <v>1.5381944444444445E-2</v>
      </c>
      <c r="P5472" s="1" t="s">
        <v>14</v>
      </c>
    </row>
    <row r="5473" spans="1:16" ht="13" x14ac:dyDescent="0.15">
      <c r="A5473" s="1" t="s">
        <v>10</v>
      </c>
      <c r="B5473" s="6">
        <v>43132.754884259259</v>
      </c>
      <c r="C5473" s="10">
        <f>INT(Table1[[#This Row],[Start Time]])</f>
        <v>43132</v>
      </c>
      <c r="D5473" s="8">
        <f>Table1[[#This Row],[Start Time]]-Table1[[#This Row],[Date ]]</f>
        <v>0.75488425925868796</v>
      </c>
      <c r="E5473" s="2">
        <v>1.5347222222222222E-2</v>
      </c>
      <c r="G5473" s="1" t="s">
        <v>3422</v>
      </c>
      <c r="I5473">
        <f>FIND(":",Table1[[#This Row],[Title]])</f>
        <v>8</v>
      </c>
      <c r="J5473">
        <f>FIND(":",Table1[[#This Row],[Title]],Table1[[#This Row],[Column1]]+2)</f>
        <v>18</v>
      </c>
      <c r="K5473" t="str">
        <f>LEFT(Table1[[#This Row],[Title]],Table1[[#This Row],[Column2]])</f>
        <v>Friends: Season 5:</v>
      </c>
      <c r="L5473" t="str">
        <f>LEFT(Table1[[#This Row],[Title]],Table1[[#This Row],[Column1]])</f>
        <v>Friends:</v>
      </c>
      <c r="M5473" s="1" t="s">
        <v>298</v>
      </c>
      <c r="N5473" s="2">
        <v>1.5347222222222222E-2</v>
      </c>
      <c r="O5473" s="2">
        <v>1.5347222222222222E-2</v>
      </c>
      <c r="P5473" s="1" t="s">
        <v>14</v>
      </c>
    </row>
    <row r="5474" spans="1:16" ht="13" x14ac:dyDescent="0.15">
      <c r="A5474" s="1" t="s">
        <v>10</v>
      </c>
      <c r="B5474" s="6">
        <v>43132.739942129629</v>
      </c>
      <c r="C5474" s="10">
        <f>INT(Table1[[#This Row],[Start Time]])</f>
        <v>43132</v>
      </c>
      <c r="D5474" s="8">
        <f>Table1[[#This Row],[Start Time]]-Table1[[#This Row],[Date ]]</f>
        <v>0.73994212962861639</v>
      </c>
      <c r="E5474" s="2">
        <v>1.4895833333333334E-2</v>
      </c>
      <c r="G5474" s="1" t="s">
        <v>3423</v>
      </c>
      <c r="I5474">
        <f>FIND(":",Table1[[#This Row],[Title]])</f>
        <v>8</v>
      </c>
      <c r="J5474">
        <f>FIND(":",Table1[[#This Row],[Title]],Table1[[#This Row],[Column1]]+2)</f>
        <v>18</v>
      </c>
      <c r="K5474" t="str">
        <f>LEFT(Table1[[#This Row],[Title]],Table1[[#This Row],[Column2]])</f>
        <v>Friends: Season 5:</v>
      </c>
      <c r="L5474" t="str">
        <f>LEFT(Table1[[#This Row],[Title]],Table1[[#This Row],[Column1]])</f>
        <v>Friends:</v>
      </c>
      <c r="M5474" s="1" t="s">
        <v>298</v>
      </c>
      <c r="N5474" s="2">
        <v>1.5381944444444445E-2</v>
      </c>
      <c r="O5474" s="2">
        <v>1.5381944444444445E-2</v>
      </c>
      <c r="P5474" s="1" t="s">
        <v>14</v>
      </c>
    </row>
    <row r="5475" spans="1:16" ht="13" x14ac:dyDescent="0.15">
      <c r="A5475" s="1" t="s">
        <v>10</v>
      </c>
      <c r="B5475" s="6">
        <v>43132.724953703706</v>
      </c>
      <c r="C5475" s="10">
        <f>INT(Table1[[#This Row],[Start Time]])</f>
        <v>43132</v>
      </c>
      <c r="D5475" s="8">
        <f>Table1[[#This Row],[Start Time]]-Table1[[#This Row],[Date ]]</f>
        <v>0.72495370370597811</v>
      </c>
      <c r="E5475" s="2">
        <v>1.4884259259259259E-2</v>
      </c>
      <c r="G5475" s="1" t="s">
        <v>3424</v>
      </c>
      <c r="I5475">
        <f>FIND(":",Table1[[#This Row],[Title]])</f>
        <v>8</v>
      </c>
      <c r="J5475">
        <f>FIND(":",Table1[[#This Row],[Title]],Table1[[#This Row],[Column1]]+2)</f>
        <v>18</v>
      </c>
      <c r="K5475" t="str">
        <f>LEFT(Table1[[#This Row],[Title]],Table1[[#This Row],[Column2]])</f>
        <v>Friends: Season 5:</v>
      </c>
      <c r="L5475" t="str">
        <f>LEFT(Table1[[#This Row],[Title]],Table1[[#This Row],[Column1]])</f>
        <v>Friends:</v>
      </c>
      <c r="M5475" s="1" t="s">
        <v>298</v>
      </c>
      <c r="N5475" s="2">
        <v>1.5370370370370371E-2</v>
      </c>
      <c r="O5475" s="2">
        <v>1.5370370370370371E-2</v>
      </c>
      <c r="P5475" s="1" t="s">
        <v>14</v>
      </c>
    </row>
    <row r="5476" spans="1:16" ht="13" x14ac:dyDescent="0.15">
      <c r="A5476" s="1" t="s">
        <v>10</v>
      </c>
      <c r="B5476" s="6">
        <v>43131.889502314814</v>
      </c>
      <c r="C5476" s="10">
        <f>INT(Table1[[#This Row],[Start Time]])</f>
        <v>43131</v>
      </c>
      <c r="D5476" s="8">
        <f>Table1[[#This Row],[Start Time]]-Table1[[#This Row],[Date ]]</f>
        <v>0.88950231481430819</v>
      </c>
      <c r="E5476" s="2">
        <v>1.4872685185185185E-2</v>
      </c>
      <c r="G5476" s="1" t="s">
        <v>3425</v>
      </c>
      <c r="I5476">
        <f>FIND(":",Table1[[#This Row],[Title]])</f>
        <v>8</v>
      </c>
      <c r="J5476">
        <f>FIND(":",Table1[[#This Row],[Title]],Table1[[#This Row],[Column1]]+2)</f>
        <v>18</v>
      </c>
      <c r="K5476" t="str">
        <f>LEFT(Table1[[#This Row],[Title]],Table1[[#This Row],[Column2]])</f>
        <v>Friends: Season 5:</v>
      </c>
      <c r="L5476" t="str">
        <f>LEFT(Table1[[#This Row],[Title]],Table1[[#This Row],[Column1]])</f>
        <v>Friends:</v>
      </c>
      <c r="M5476" s="1" t="s">
        <v>298</v>
      </c>
      <c r="N5476" s="2">
        <v>1.5358796296296296E-2</v>
      </c>
      <c r="O5476" s="2">
        <v>1.5358796296296296E-2</v>
      </c>
      <c r="P5476" s="1" t="s">
        <v>14</v>
      </c>
    </row>
    <row r="5477" spans="1:16" ht="13" x14ac:dyDescent="0.15">
      <c r="A5477" s="1" t="s">
        <v>10</v>
      </c>
      <c r="B5477" s="6">
        <v>43131.873564814814</v>
      </c>
      <c r="C5477" s="10">
        <f>INT(Table1[[#This Row],[Start Time]])</f>
        <v>43131</v>
      </c>
      <c r="D5477" s="8">
        <f>Table1[[#This Row],[Start Time]]-Table1[[#This Row],[Date ]]</f>
        <v>0.87356481481401715</v>
      </c>
      <c r="E5477" s="2">
        <v>1.4884259259259259E-2</v>
      </c>
      <c r="G5477" s="1" t="s">
        <v>3426</v>
      </c>
      <c r="I5477">
        <f>FIND(":",Table1[[#This Row],[Title]])</f>
        <v>8</v>
      </c>
      <c r="J5477">
        <f>FIND(":",Table1[[#This Row],[Title]],Table1[[#This Row],[Column1]]+2)</f>
        <v>18</v>
      </c>
      <c r="K5477" t="str">
        <f>LEFT(Table1[[#This Row],[Title]],Table1[[#This Row],[Column2]])</f>
        <v>Friends: Season 5:</v>
      </c>
      <c r="L5477" t="str">
        <f>LEFT(Table1[[#This Row],[Title]],Table1[[#This Row],[Column1]])</f>
        <v>Friends:</v>
      </c>
      <c r="M5477" s="1" t="s">
        <v>298</v>
      </c>
      <c r="N5477" s="2">
        <v>1.5370370370370371E-2</v>
      </c>
      <c r="O5477" s="2">
        <v>1.5370370370370371E-2</v>
      </c>
      <c r="P5477" s="1" t="s">
        <v>14</v>
      </c>
    </row>
    <row r="5478" spans="1:16" ht="13" x14ac:dyDescent="0.15">
      <c r="A5478" s="1" t="s">
        <v>10</v>
      </c>
      <c r="B5478" s="6">
        <v>43131.858634259261</v>
      </c>
      <c r="C5478" s="10">
        <f>INT(Table1[[#This Row],[Start Time]])</f>
        <v>43131</v>
      </c>
      <c r="D5478" s="8">
        <f>Table1[[#This Row],[Start Time]]-Table1[[#This Row],[Date ]]</f>
        <v>0.85863425926072523</v>
      </c>
      <c r="E5478" s="2">
        <v>1.4884259259259259E-2</v>
      </c>
      <c r="G5478" s="1" t="s">
        <v>3427</v>
      </c>
      <c r="I5478">
        <f>FIND(":",Table1[[#This Row],[Title]])</f>
        <v>8</v>
      </c>
      <c r="J5478">
        <f>FIND(":",Table1[[#This Row],[Title]],Table1[[#This Row],[Column1]]+2)</f>
        <v>18</v>
      </c>
      <c r="K5478" t="str">
        <f>LEFT(Table1[[#This Row],[Title]],Table1[[#This Row],[Column2]])</f>
        <v>Friends: Season 5:</v>
      </c>
      <c r="L5478" t="str">
        <f>LEFT(Table1[[#This Row],[Title]],Table1[[#This Row],[Column1]])</f>
        <v>Friends:</v>
      </c>
      <c r="M5478" s="1" t="s">
        <v>298</v>
      </c>
      <c r="N5478" s="2">
        <v>1.5370370370370371E-2</v>
      </c>
      <c r="O5478" s="2">
        <v>1.5370370370370371E-2</v>
      </c>
      <c r="P5478" s="1" t="s">
        <v>14</v>
      </c>
    </row>
    <row r="5479" spans="1:16" ht="13" x14ac:dyDescent="0.15">
      <c r="A5479" s="1" t="s">
        <v>10</v>
      </c>
      <c r="B5479" s="6">
        <v>43131.842939814815</v>
      </c>
      <c r="C5479" s="10">
        <f>INT(Table1[[#This Row],[Start Time]])</f>
        <v>43131</v>
      </c>
      <c r="D5479" s="8">
        <f>Table1[[#This Row],[Start Time]]-Table1[[#This Row],[Date ]]</f>
        <v>0.84293981481459923</v>
      </c>
      <c r="E5479" s="2">
        <v>1.5347222222222222E-2</v>
      </c>
      <c r="G5479" s="1" t="s">
        <v>3428</v>
      </c>
      <c r="I5479">
        <f>FIND(":",Table1[[#This Row],[Title]])</f>
        <v>8</v>
      </c>
      <c r="J5479">
        <f>FIND(":",Table1[[#This Row],[Title]],Table1[[#This Row],[Column1]]+2)</f>
        <v>18</v>
      </c>
      <c r="K5479" t="str">
        <f>LEFT(Table1[[#This Row],[Title]],Table1[[#This Row],[Column2]])</f>
        <v>Friends: Season 5:</v>
      </c>
      <c r="L5479" t="str">
        <f>LEFT(Table1[[#This Row],[Title]],Table1[[#This Row],[Column1]])</f>
        <v>Friends:</v>
      </c>
      <c r="M5479" s="1" t="s">
        <v>298</v>
      </c>
      <c r="N5479" s="2">
        <v>1.5358796296296296E-2</v>
      </c>
      <c r="O5479" s="2">
        <v>1.5358796296296296E-2</v>
      </c>
      <c r="P5479" s="1" t="s">
        <v>14</v>
      </c>
    </row>
    <row r="5480" spans="1:16" ht="13" x14ac:dyDescent="0.15">
      <c r="A5480" s="1" t="s">
        <v>10</v>
      </c>
      <c r="B5480" s="6">
        <v>43131.827962962961</v>
      </c>
      <c r="C5480" s="10">
        <f>INT(Table1[[#This Row],[Start Time]])</f>
        <v>43131</v>
      </c>
      <c r="D5480" s="8">
        <f>Table1[[#This Row],[Start Time]]-Table1[[#This Row],[Date ]]</f>
        <v>0.82796296296146465</v>
      </c>
      <c r="E5480" s="2">
        <v>1.4884259259259259E-2</v>
      </c>
      <c r="G5480" s="1" t="s">
        <v>3429</v>
      </c>
      <c r="I5480">
        <f>FIND(":",Table1[[#This Row],[Title]])</f>
        <v>8</v>
      </c>
      <c r="J5480">
        <f>FIND(":",Table1[[#This Row],[Title]],Table1[[#This Row],[Column1]]+2)</f>
        <v>18</v>
      </c>
      <c r="K5480" t="str">
        <f>LEFT(Table1[[#This Row],[Title]],Table1[[#This Row],[Column2]])</f>
        <v>Friends: Season 5:</v>
      </c>
      <c r="L5480" t="str">
        <f>LEFT(Table1[[#This Row],[Title]],Table1[[#This Row],[Column1]])</f>
        <v>Friends:</v>
      </c>
      <c r="M5480" s="1" t="s">
        <v>298</v>
      </c>
      <c r="N5480" s="2">
        <v>1.5370370370370371E-2</v>
      </c>
      <c r="O5480" s="2">
        <v>1.5370370370370371E-2</v>
      </c>
      <c r="P5480" s="1" t="s">
        <v>14</v>
      </c>
    </row>
    <row r="5481" spans="1:16" ht="13" x14ac:dyDescent="0.15">
      <c r="A5481" s="1" t="s">
        <v>10</v>
      </c>
      <c r="B5481" s="6">
        <v>43131.813043981485</v>
      </c>
      <c r="C5481" s="10">
        <f>INT(Table1[[#This Row],[Start Time]])</f>
        <v>43131</v>
      </c>
      <c r="D5481" s="8">
        <f>Table1[[#This Row],[Start Time]]-Table1[[#This Row],[Date ]]</f>
        <v>0.81304398148495238</v>
      </c>
      <c r="E5481" s="2">
        <v>1.4872685185185185E-2</v>
      </c>
      <c r="G5481" s="1" t="s">
        <v>3430</v>
      </c>
      <c r="I5481">
        <f>FIND(":",Table1[[#This Row],[Title]])</f>
        <v>8</v>
      </c>
      <c r="J5481">
        <f>FIND(":",Table1[[#This Row],[Title]],Table1[[#This Row],[Column1]]+2)</f>
        <v>18</v>
      </c>
      <c r="K5481" t="str">
        <f>LEFT(Table1[[#This Row],[Title]],Table1[[#This Row],[Column2]])</f>
        <v>Friends: Season 5:</v>
      </c>
      <c r="L5481" t="str">
        <f>LEFT(Table1[[#This Row],[Title]],Table1[[#This Row],[Column1]])</f>
        <v>Friends:</v>
      </c>
      <c r="M5481" s="1" t="s">
        <v>298</v>
      </c>
      <c r="N5481" s="2">
        <v>1.5370370370370371E-2</v>
      </c>
      <c r="O5481" s="2">
        <v>1.5370370370370371E-2</v>
      </c>
      <c r="P5481" s="1" t="s">
        <v>14</v>
      </c>
    </row>
    <row r="5482" spans="1:16" ht="13" x14ac:dyDescent="0.15">
      <c r="A5482" s="1" t="s">
        <v>10</v>
      </c>
      <c r="B5482" s="6">
        <v>43131.798113425924</v>
      </c>
      <c r="C5482" s="10">
        <f>INT(Table1[[#This Row],[Start Time]])</f>
        <v>43131</v>
      </c>
      <c r="D5482" s="8">
        <f>Table1[[#This Row],[Start Time]]-Table1[[#This Row],[Date ]]</f>
        <v>0.7981134259243845</v>
      </c>
      <c r="E5482" s="2">
        <v>1.4872685185185185E-2</v>
      </c>
      <c r="G5482" s="1" t="s">
        <v>3431</v>
      </c>
      <c r="I5482">
        <f>FIND(":",Table1[[#This Row],[Title]])</f>
        <v>8</v>
      </c>
      <c r="J5482">
        <f>FIND(":",Table1[[#This Row],[Title]],Table1[[#This Row],[Column1]]+2)</f>
        <v>18</v>
      </c>
      <c r="K5482" t="str">
        <f>LEFT(Table1[[#This Row],[Title]],Table1[[#This Row],[Column2]])</f>
        <v>Friends: Season 5:</v>
      </c>
      <c r="L5482" t="str">
        <f>LEFT(Table1[[#This Row],[Title]],Table1[[#This Row],[Column1]])</f>
        <v>Friends:</v>
      </c>
      <c r="M5482" s="1" t="s">
        <v>298</v>
      </c>
      <c r="N5482" s="2">
        <v>1.5358796296296296E-2</v>
      </c>
      <c r="O5482" s="2">
        <v>1.5358796296296296E-2</v>
      </c>
      <c r="P5482" s="1" t="s">
        <v>14</v>
      </c>
    </row>
    <row r="5483" spans="1:16" ht="13" x14ac:dyDescent="0.15">
      <c r="A5483" s="1" t="s">
        <v>10</v>
      </c>
      <c r="B5483" s="6">
        <v>43131.783125000002</v>
      </c>
      <c r="C5483" s="10">
        <f>INT(Table1[[#This Row],[Start Time]])</f>
        <v>43131</v>
      </c>
      <c r="D5483" s="8">
        <f>Table1[[#This Row],[Start Time]]-Table1[[#This Row],[Date ]]</f>
        <v>0.78312500000174623</v>
      </c>
      <c r="E5483" s="2">
        <v>1.4872685185185185E-2</v>
      </c>
      <c r="G5483" s="1" t="s">
        <v>3432</v>
      </c>
      <c r="I5483">
        <f>FIND(":",Table1[[#This Row],[Title]])</f>
        <v>8</v>
      </c>
      <c r="J5483">
        <f>FIND(":",Table1[[#This Row],[Title]],Table1[[#This Row],[Column1]]+2)</f>
        <v>18</v>
      </c>
      <c r="K5483" t="str">
        <f>LEFT(Table1[[#This Row],[Title]],Table1[[#This Row],[Column2]])</f>
        <v>Friends: Season 5:</v>
      </c>
      <c r="L5483" t="str">
        <f>LEFT(Table1[[#This Row],[Title]],Table1[[#This Row],[Column1]])</f>
        <v>Friends:</v>
      </c>
      <c r="M5483" s="1" t="s">
        <v>298</v>
      </c>
      <c r="N5483" s="2">
        <v>1.5370370370370371E-2</v>
      </c>
      <c r="O5483" s="2">
        <v>1.5370370370370371E-2</v>
      </c>
      <c r="P5483" s="1" t="s">
        <v>14</v>
      </c>
    </row>
    <row r="5484" spans="1:16" ht="13" x14ac:dyDescent="0.15">
      <c r="A5484" s="1" t="s">
        <v>10</v>
      </c>
      <c r="B5484" s="6">
        <v>43131.766550925924</v>
      </c>
      <c r="C5484" s="10">
        <f>INT(Table1[[#This Row],[Start Time]])</f>
        <v>43131</v>
      </c>
      <c r="D5484" s="8">
        <f>Table1[[#This Row],[Start Time]]-Table1[[#This Row],[Date ]]</f>
        <v>0.76655092592409346</v>
      </c>
      <c r="E5484" s="2">
        <v>1.5011574074074075E-2</v>
      </c>
      <c r="G5484" s="1" t="s">
        <v>3433</v>
      </c>
      <c r="I5484">
        <f>FIND(":",Table1[[#This Row],[Title]])</f>
        <v>8</v>
      </c>
      <c r="J5484">
        <f>FIND(":",Table1[[#This Row],[Title]],Table1[[#This Row],[Column1]]+2)</f>
        <v>18</v>
      </c>
      <c r="K5484" t="str">
        <f>LEFT(Table1[[#This Row],[Title]],Table1[[#This Row],[Column2]])</f>
        <v>Friends: Season 5:</v>
      </c>
      <c r="L5484" t="str">
        <f>LEFT(Table1[[#This Row],[Title]],Table1[[#This Row],[Column1]])</f>
        <v>Friends:</v>
      </c>
      <c r="M5484" s="1" t="s">
        <v>298</v>
      </c>
      <c r="N5484" s="2">
        <v>1.5370370370370371E-2</v>
      </c>
      <c r="O5484" s="2">
        <v>1.5370370370370371E-2</v>
      </c>
      <c r="P5484" s="1" t="s">
        <v>14</v>
      </c>
    </row>
    <row r="5485" spans="1:16" ht="13" x14ac:dyDescent="0.15">
      <c r="A5485" s="1" t="s">
        <v>10</v>
      </c>
      <c r="B5485" s="6">
        <v>43131.671053240738</v>
      </c>
      <c r="C5485" s="10">
        <f>INT(Table1[[#This Row],[Start Time]])</f>
        <v>43131</v>
      </c>
      <c r="D5485" s="8">
        <f>Table1[[#This Row],[Start Time]]-Table1[[#This Row],[Date ]]</f>
        <v>0.67105324073781958</v>
      </c>
      <c r="E5485" s="2">
        <v>1.6689814814814814E-2</v>
      </c>
      <c r="G5485" s="1" t="s">
        <v>2162</v>
      </c>
      <c r="I5485">
        <f>FIND(":",Table1[[#This Row],[Title]])</f>
        <v>13</v>
      </c>
      <c r="J5485">
        <f>FIND(":",Table1[[#This Row],[Title]],Table1[[#This Row],[Column1]]+2)</f>
        <v>23</v>
      </c>
      <c r="K5485" t="str">
        <f>LEFT(Table1[[#This Row],[Title]],Table1[[#This Row],[Column2]])</f>
        <v>The IT Crowd: Series 1:</v>
      </c>
      <c r="L5485" t="str">
        <f>LEFT(Table1[[#This Row],[Title]],Table1[[#This Row],[Column1]])</f>
        <v>The IT Crowd:</v>
      </c>
      <c r="M5485" s="1" t="s">
        <v>298</v>
      </c>
      <c r="N5485" s="2">
        <v>1.7083333333333332E-2</v>
      </c>
      <c r="O5485" s="1" t="s">
        <v>19</v>
      </c>
      <c r="P5485" s="1" t="s">
        <v>14</v>
      </c>
    </row>
    <row r="5486" spans="1:16" ht="13" x14ac:dyDescent="0.15">
      <c r="A5486" s="1" t="s">
        <v>10</v>
      </c>
      <c r="B5486" s="6">
        <v>43131.654317129629</v>
      </c>
      <c r="C5486" s="10">
        <f>INT(Table1[[#This Row],[Start Time]])</f>
        <v>43131</v>
      </c>
      <c r="D5486" s="8">
        <f>Table1[[#This Row],[Start Time]]-Table1[[#This Row],[Date ]]</f>
        <v>0.65431712962890742</v>
      </c>
      <c r="E5486" s="2">
        <v>1.6655092592592593E-2</v>
      </c>
      <c r="G5486" s="1" t="s">
        <v>1618</v>
      </c>
      <c r="I5486">
        <f>FIND(":",Table1[[#This Row],[Title]])</f>
        <v>13</v>
      </c>
      <c r="J5486">
        <f>FIND(":",Table1[[#This Row],[Title]],Table1[[#This Row],[Column1]]+2)</f>
        <v>23</v>
      </c>
      <c r="K5486" t="str">
        <f>LEFT(Table1[[#This Row],[Title]],Table1[[#This Row],[Column2]])</f>
        <v>The IT Crowd: Series 1:</v>
      </c>
      <c r="L5486" t="str">
        <f>LEFT(Table1[[#This Row],[Title]],Table1[[#This Row],[Column1]])</f>
        <v>The IT Crowd:</v>
      </c>
      <c r="M5486" s="1" t="s">
        <v>298</v>
      </c>
      <c r="N5486" s="2">
        <v>1.7025462962962964E-2</v>
      </c>
      <c r="O5486" s="1" t="s">
        <v>19</v>
      </c>
      <c r="P5486" s="1" t="s">
        <v>14</v>
      </c>
    </row>
    <row r="5487" spans="1:16" ht="13" x14ac:dyDescent="0.15">
      <c r="A5487" s="1" t="s">
        <v>10</v>
      </c>
      <c r="B5487" s="6">
        <v>43131.638032407405</v>
      </c>
      <c r="C5487" s="10">
        <f>INT(Table1[[#This Row],[Start Time]])</f>
        <v>43131</v>
      </c>
      <c r="D5487" s="8">
        <f>Table1[[#This Row],[Start Time]]-Table1[[#This Row],[Date ]]</f>
        <v>0.63803240740526235</v>
      </c>
      <c r="E5487" s="2">
        <v>1.6203703703703703E-2</v>
      </c>
      <c r="G5487" s="1" t="s">
        <v>950</v>
      </c>
      <c r="I5487">
        <f>FIND(":",Table1[[#This Row],[Title]])</f>
        <v>13</v>
      </c>
      <c r="J5487">
        <f>FIND(":",Table1[[#This Row],[Title]],Table1[[#This Row],[Column1]]+2)</f>
        <v>23</v>
      </c>
      <c r="K5487" t="str">
        <f>LEFT(Table1[[#This Row],[Title]],Table1[[#This Row],[Column2]])</f>
        <v>The IT Crowd: Series 1:</v>
      </c>
      <c r="L5487" t="str">
        <f>LEFT(Table1[[#This Row],[Title]],Table1[[#This Row],[Column1]])</f>
        <v>The IT Crowd:</v>
      </c>
      <c r="M5487" s="1" t="s">
        <v>298</v>
      </c>
      <c r="N5487" s="2">
        <v>1.6215277777777776E-2</v>
      </c>
      <c r="O5487" s="1" t="s">
        <v>19</v>
      </c>
      <c r="P5487" s="1" t="s">
        <v>14</v>
      </c>
    </row>
    <row r="5488" spans="1:16" ht="13" x14ac:dyDescent="0.15">
      <c r="A5488" s="1" t="s">
        <v>10</v>
      </c>
      <c r="B5488" s="6">
        <v>43130.933530092596</v>
      </c>
      <c r="C5488" s="10">
        <f>INT(Table1[[#This Row],[Start Time]])</f>
        <v>43130</v>
      </c>
      <c r="D5488" s="8">
        <f>Table1[[#This Row],[Start Time]]-Table1[[#This Row],[Date ]]</f>
        <v>0.93353009259590181</v>
      </c>
      <c r="E5488" s="2">
        <v>1.4895833333333334E-2</v>
      </c>
      <c r="G5488" s="1" t="s">
        <v>3434</v>
      </c>
      <c r="I5488">
        <f>FIND(":",Table1[[#This Row],[Title]])</f>
        <v>8</v>
      </c>
      <c r="J5488">
        <f>FIND(":",Table1[[#This Row],[Title]],Table1[[#This Row],[Column1]]+2)</f>
        <v>18</v>
      </c>
      <c r="K5488" t="str">
        <f>LEFT(Table1[[#This Row],[Title]],Table1[[#This Row],[Column2]])</f>
        <v>Friends: Season 5:</v>
      </c>
      <c r="L5488" t="str">
        <f>LEFT(Table1[[#This Row],[Title]],Table1[[#This Row],[Column1]])</f>
        <v>Friends:</v>
      </c>
      <c r="M5488" s="1" t="s">
        <v>298</v>
      </c>
      <c r="N5488" s="2">
        <v>1.5358796296296296E-2</v>
      </c>
      <c r="O5488" s="2">
        <v>1.5358796296296296E-2</v>
      </c>
      <c r="P5488" s="1" t="s">
        <v>14</v>
      </c>
    </row>
    <row r="5489" spans="1:16" ht="13" x14ac:dyDescent="0.15">
      <c r="A5489" s="1" t="s">
        <v>10</v>
      </c>
      <c r="B5489" s="6">
        <v>43130.918923611112</v>
      </c>
      <c r="C5489" s="10">
        <f>INT(Table1[[#This Row],[Start Time]])</f>
        <v>43130</v>
      </c>
      <c r="D5489" s="8">
        <f>Table1[[#This Row],[Start Time]]-Table1[[#This Row],[Date ]]</f>
        <v>0.91892361111240461</v>
      </c>
      <c r="E5489" s="2">
        <v>1.457175925925926E-2</v>
      </c>
      <c r="G5489" s="1" t="s">
        <v>3435</v>
      </c>
      <c r="I5489">
        <f>FIND(":",Table1[[#This Row],[Title]])</f>
        <v>8</v>
      </c>
      <c r="J5489">
        <f>FIND(":",Table1[[#This Row],[Title]],Table1[[#This Row],[Column1]]+2)</f>
        <v>18</v>
      </c>
      <c r="K5489" t="str">
        <f>LEFT(Table1[[#This Row],[Title]],Table1[[#This Row],[Column2]])</f>
        <v>Friends: Season 4:</v>
      </c>
      <c r="L5489" t="str">
        <f>LEFT(Table1[[#This Row],[Title]],Table1[[#This Row],[Column1]])</f>
        <v>Friends:</v>
      </c>
      <c r="M5489" s="1" t="s">
        <v>298</v>
      </c>
      <c r="N5489" s="2">
        <v>1.5034722222222222E-2</v>
      </c>
      <c r="O5489" s="2">
        <v>1.5034722222222222E-2</v>
      </c>
      <c r="P5489" s="1" t="s">
        <v>14</v>
      </c>
    </row>
    <row r="5490" spans="1:16" ht="13" x14ac:dyDescent="0.15">
      <c r="A5490" s="1" t="s">
        <v>10</v>
      </c>
      <c r="B5490" s="6">
        <v>43130.903923611113</v>
      </c>
      <c r="C5490" s="10">
        <f>INT(Table1[[#This Row],[Start Time]])</f>
        <v>43130</v>
      </c>
      <c r="D5490" s="8">
        <f>Table1[[#This Row],[Start Time]]-Table1[[#This Row],[Date ]]</f>
        <v>0.90392361111298669</v>
      </c>
      <c r="E5490" s="2">
        <v>1.4895833333333334E-2</v>
      </c>
      <c r="G5490" s="1" t="s">
        <v>3436</v>
      </c>
      <c r="I5490">
        <f>FIND(":",Table1[[#This Row],[Title]])</f>
        <v>8</v>
      </c>
      <c r="J5490">
        <f>FIND(":",Table1[[#This Row],[Title]],Table1[[#This Row],[Column1]]+2)</f>
        <v>18</v>
      </c>
      <c r="K5490" t="str">
        <f>LEFT(Table1[[#This Row],[Title]],Table1[[#This Row],[Column2]])</f>
        <v>Friends: Season 4:</v>
      </c>
      <c r="L5490" t="str">
        <f>LEFT(Table1[[#This Row],[Title]],Table1[[#This Row],[Column1]])</f>
        <v>Friends:</v>
      </c>
      <c r="M5490" s="1" t="s">
        <v>298</v>
      </c>
      <c r="N5490" s="2">
        <v>1.5358796296296296E-2</v>
      </c>
      <c r="O5490" s="2">
        <v>1.5358796296296296E-2</v>
      </c>
      <c r="P5490" s="1" t="s">
        <v>14</v>
      </c>
    </row>
    <row r="5491" spans="1:16" ht="13" x14ac:dyDescent="0.15">
      <c r="A5491" s="1" t="s">
        <v>10</v>
      </c>
      <c r="B5491" s="6">
        <v>43130.886689814812</v>
      </c>
      <c r="C5491" s="10">
        <f>INT(Table1[[#This Row],[Start Time]])</f>
        <v>43130</v>
      </c>
      <c r="D5491" s="8">
        <f>Table1[[#This Row],[Start Time]]-Table1[[#This Row],[Date ]]</f>
        <v>0.88668981481168885</v>
      </c>
      <c r="E5491" s="2">
        <v>1.5069444444444444E-2</v>
      </c>
      <c r="G5491" s="1" t="s">
        <v>3437</v>
      </c>
      <c r="I5491">
        <f>FIND(":",Table1[[#This Row],[Title]])</f>
        <v>8</v>
      </c>
      <c r="J5491">
        <f>FIND(":",Table1[[#This Row],[Title]],Table1[[#This Row],[Column1]]+2)</f>
        <v>18</v>
      </c>
      <c r="K5491" t="str">
        <f>LEFT(Table1[[#This Row],[Title]],Table1[[#This Row],[Column2]])</f>
        <v>Friends: Season 4:</v>
      </c>
      <c r="L5491" t="str">
        <f>LEFT(Table1[[#This Row],[Title]],Table1[[#This Row],[Column1]])</f>
        <v>Friends:</v>
      </c>
      <c r="M5491" s="1" t="s">
        <v>298</v>
      </c>
      <c r="N5491" s="2">
        <v>1.5416666666666667E-2</v>
      </c>
      <c r="O5491" s="2">
        <v>1.5416666666666667E-2</v>
      </c>
      <c r="P5491" s="1" t="s">
        <v>14</v>
      </c>
    </row>
    <row r="5492" spans="1:16" ht="13" x14ac:dyDescent="0.15">
      <c r="A5492" s="1" t="s">
        <v>10</v>
      </c>
      <c r="B5492" s="6">
        <v>43130.87122685185</v>
      </c>
      <c r="C5492" s="10">
        <f>INT(Table1[[#This Row],[Start Time]])</f>
        <v>43130</v>
      </c>
      <c r="D5492" s="8">
        <f>Table1[[#This Row],[Start Time]]-Table1[[#This Row],[Date ]]</f>
        <v>0.87122685185022419</v>
      </c>
      <c r="E5492" s="2">
        <v>1.5405092592592592E-2</v>
      </c>
      <c r="G5492" s="1" t="s">
        <v>3438</v>
      </c>
      <c r="I5492">
        <f>FIND(":",Table1[[#This Row],[Title]])</f>
        <v>8</v>
      </c>
      <c r="J5492">
        <f>FIND(":",Table1[[#This Row],[Title]],Table1[[#This Row],[Column1]]+2)</f>
        <v>18</v>
      </c>
      <c r="K5492" t="str">
        <f>LEFT(Table1[[#This Row],[Title]],Table1[[#This Row],[Column2]])</f>
        <v>Friends: Season 4:</v>
      </c>
      <c r="L5492" t="str">
        <f>LEFT(Table1[[#This Row],[Title]],Table1[[#This Row],[Column1]])</f>
        <v>Friends:</v>
      </c>
      <c r="M5492" s="1" t="s">
        <v>298</v>
      </c>
      <c r="N5492" s="2">
        <v>1.5405092592592592E-2</v>
      </c>
      <c r="O5492" s="2">
        <v>1.5405092592592592E-2</v>
      </c>
      <c r="P5492" s="1" t="s">
        <v>14</v>
      </c>
    </row>
    <row r="5493" spans="1:16" ht="13" x14ac:dyDescent="0.15">
      <c r="A5493" s="1" t="s">
        <v>10</v>
      </c>
      <c r="B5493" s="6">
        <v>43130.854004629633</v>
      </c>
      <c r="C5493" s="10">
        <f>INT(Table1[[#This Row],[Start Time]])</f>
        <v>43130</v>
      </c>
      <c r="D5493" s="8">
        <f>Table1[[#This Row],[Start Time]]-Table1[[#This Row],[Date ]]</f>
        <v>0.85400462963298196</v>
      </c>
      <c r="E5493" s="2">
        <v>1.4606481481481481E-2</v>
      </c>
      <c r="G5493" s="1" t="s">
        <v>3439</v>
      </c>
      <c r="I5493">
        <f>FIND(":",Table1[[#This Row],[Title]])</f>
        <v>8</v>
      </c>
      <c r="J5493">
        <f>FIND(":",Table1[[#This Row],[Title]],Table1[[#This Row],[Column1]]+2)</f>
        <v>18</v>
      </c>
      <c r="K5493" t="str">
        <f>LEFT(Table1[[#This Row],[Title]],Table1[[#This Row],[Column2]])</f>
        <v>Friends: Season 4:</v>
      </c>
      <c r="L5493" t="str">
        <f>LEFT(Table1[[#This Row],[Title]],Table1[[#This Row],[Column1]])</f>
        <v>Friends:</v>
      </c>
      <c r="M5493" s="1" t="s">
        <v>298</v>
      </c>
      <c r="N5493" s="2">
        <v>1.5092592592592593E-2</v>
      </c>
      <c r="O5493" s="2">
        <v>1.5092592592592593E-2</v>
      </c>
      <c r="P5493" s="1" t="s">
        <v>14</v>
      </c>
    </row>
    <row r="5494" spans="1:16" ht="13" x14ac:dyDescent="0.15">
      <c r="A5494" s="1" t="s">
        <v>10</v>
      </c>
      <c r="B5494" s="6">
        <v>43130.838865740741</v>
      </c>
      <c r="C5494" s="10">
        <f>INT(Table1[[#This Row],[Start Time]])</f>
        <v>43130</v>
      </c>
      <c r="D5494" s="8">
        <f>Table1[[#This Row],[Start Time]]-Table1[[#This Row],[Date ]]</f>
        <v>0.83886574074131204</v>
      </c>
      <c r="E5494" s="2">
        <v>1.4907407407407407E-2</v>
      </c>
      <c r="G5494" s="1" t="s">
        <v>3440</v>
      </c>
      <c r="I5494">
        <f>FIND(":",Table1[[#This Row],[Title]])</f>
        <v>8</v>
      </c>
      <c r="J5494">
        <f>FIND(":",Table1[[#This Row],[Title]],Table1[[#This Row],[Column1]]+2)</f>
        <v>18</v>
      </c>
      <c r="K5494" t="str">
        <f>LEFT(Table1[[#This Row],[Title]],Table1[[#This Row],[Column2]])</f>
        <v>Friends: Season 4:</v>
      </c>
      <c r="L5494" t="str">
        <f>LEFT(Table1[[#This Row],[Title]],Table1[[#This Row],[Column1]])</f>
        <v>Friends:</v>
      </c>
      <c r="M5494" s="1" t="s">
        <v>298</v>
      </c>
      <c r="N5494" s="2">
        <v>1.5393518518518518E-2</v>
      </c>
      <c r="O5494" s="2">
        <v>1.5393518518518518E-2</v>
      </c>
      <c r="P5494" s="1" t="s">
        <v>14</v>
      </c>
    </row>
    <row r="5495" spans="1:16" ht="13" x14ac:dyDescent="0.15">
      <c r="A5495" s="1" t="s">
        <v>10</v>
      </c>
      <c r="B5495" s="6">
        <v>43130.823912037034</v>
      </c>
      <c r="C5495" s="10">
        <f>INT(Table1[[#This Row],[Start Time]])</f>
        <v>43130</v>
      </c>
      <c r="D5495" s="8">
        <f>Table1[[#This Row],[Start Time]]-Table1[[#This Row],[Date ]]</f>
        <v>0.82391203703446081</v>
      </c>
      <c r="E5495" s="2">
        <v>1.4884259259259259E-2</v>
      </c>
      <c r="G5495" s="1" t="s">
        <v>3441</v>
      </c>
      <c r="I5495">
        <f>FIND(":",Table1[[#This Row],[Title]])</f>
        <v>8</v>
      </c>
      <c r="J5495">
        <f>FIND(":",Table1[[#This Row],[Title]],Table1[[#This Row],[Column1]]+2)</f>
        <v>18</v>
      </c>
      <c r="K5495" t="str">
        <f>LEFT(Table1[[#This Row],[Title]],Table1[[#This Row],[Column2]])</f>
        <v>Friends: Season 4:</v>
      </c>
      <c r="L5495" t="str">
        <f>LEFT(Table1[[#This Row],[Title]],Table1[[#This Row],[Column1]])</f>
        <v>Friends:</v>
      </c>
      <c r="M5495" s="1" t="s">
        <v>298</v>
      </c>
      <c r="N5495" s="2">
        <v>1.5405092592592592E-2</v>
      </c>
      <c r="O5495" s="2">
        <v>1.5405092592592592E-2</v>
      </c>
      <c r="P5495" s="1" t="s">
        <v>14</v>
      </c>
    </row>
    <row r="5496" spans="1:16" ht="13" x14ac:dyDescent="0.15">
      <c r="A5496" s="1" t="s">
        <v>10</v>
      </c>
      <c r="B5496" s="6">
        <v>43130.8046875</v>
      </c>
      <c r="C5496" s="10">
        <f>INT(Table1[[#This Row],[Start Time]])</f>
        <v>43130</v>
      </c>
      <c r="D5496" s="8">
        <f>Table1[[#This Row],[Start Time]]-Table1[[#This Row],[Date ]]</f>
        <v>0.8046875</v>
      </c>
      <c r="E5496" s="2">
        <v>1.4861111111111111E-2</v>
      </c>
      <c r="G5496" s="1" t="s">
        <v>3442</v>
      </c>
      <c r="I5496">
        <f>FIND(":",Table1[[#This Row],[Title]])</f>
        <v>8</v>
      </c>
      <c r="J5496">
        <f>FIND(":",Table1[[#This Row],[Title]],Table1[[#This Row],[Column1]]+2)</f>
        <v>18</v>
      </c>
      <c r="K5496" t="str">
        <f>LEFT(Table1[[#This Row],[Title]],Table1[[#This Row],[Column2]])</f>
        <v>Friends: Season 4:</v>
      </c>
      <c r="L5496" t="str">
        <f>LEFT(Table1[[#This Row],[Title]],Table1[[#This Row],[Column1]])</f>
        <v>Friends:</v>
      </c>
      <c r="M5496" s="1" t="s">
        <v>298</v>
      </c>
      <c r="N5496" s="2">
        <v>1.5335648148148149E-2</v>
      </c>
      <c r="O5496" s="2">
        <v>1.5335648148148149E-2</v>
      </c>
      <c r="P5496" s="1" t="s">
        <v>14</v>
      </c>
    </row>
    <row r="5497" spans="1:16" ht="13" x14ac:dyDescent="0.15">
      <c r="A5497" s="1" t="s">
        <v>10</v>
      </c>
      <c r="B5497" s="6">
        <v>43130.783090277779</v>
      </c>
      <c r="C5497" s="10">
        <f>INT(Table1[[#This Row],[Start Time]])</f>
        <v>43130</v>
      </c>
      <c r="D5497" s="8">
        <f>Table1[[#This Row],[Start Time]]-Table1[[#This Row],[Date ]]</f>
        <v>0.78309027777868323</v>
      </c>
      <c r="E5497" s="2">
        <v>1.4895833333333334E-2</v>
      </c>
      <c r="G5497" s="1" t="s">
        <v>3443</v>
      </c>
      <c r="I5497">
        <f>FIND(":",Table1[[#This Row],[Title]])</f>
        <v>8</v>
      </c>
      <c r="J5497">
        <f>FIND(":",Table1[[#This Row],[Title]],Table1[[#This Row],[Column1]]+2)</f>
        <v>18</v>
      </c>
      <c r="K5497" t="str">
        <f>LEFT(Table1[[#This Row],[Title]],Table1[[#This Row],[Column2]])</f>
        <v>Friends: Season 4:</v>
      </c>
      <c r="L5497" t="str">
        <f>LEFT(Table1[[#This Row],[Title]],Table1[[#This Row],[Column1]])</f>
        <v>Friends:</v>
      </c>
      <c r="M5497" s="1" t="s">
        <v>298</v>
      </c>
      <c r="N5497" s="2">
        <v>1.5370370370370371E-2</v>
      </c>
      <c r="O5497" s="2">
        <v>1.5370370370370371E-2</v>
      </c>
      <c r="P5497" s="1" t="s">
        <v>14</v>
      </c>
    </row>
    <row r="5498" spans="1:16" ht="13" x14ac:dyDescent="0.15">
      <c r="A5498" s="1" t="s">
        <v>10</v>
      </c>
      <c r="B5498" s="6">
        <v>43130.756307870368</v>
      </c>
      <c r="C5498" s="10">
        <f>INT(Table1[[#This Row],[Start Time]])</f>
        <v>43130</v>
      </c>
      <c r="D5498" s="8">
        <f>Table1[[#This Row],[Start Time]]-Table1[[#This Row],[Date ]]</f>
        <v>0.75630787036789116</v>
      </c>
      <c r="E5498" s="2">
        <v>1.4953703703703703E-2</v>
      </c>
      <c r="G5498" s="1" t="s">
        <v>3444</v>
      </c>
      <c r="I5498">
        <f>FIND(":",Table1[[#This Row],[Title]])</f>
        <v>8</v>
      </c>
      <c r="J5498">
        <f>FIND(":",Table1[[#This Row],[Title]],Table1[[#This Row],[Column1]]+2)</f>
        <v>18</v>
      </c>
      <c r="K5498" t="str">
        <f>LEFT(Table1[[#This Row],[Title]],Table1[[#This Row],[Column2]])</f>
        <v>Friends: Season 4:</v>
      </c>
      <c r="L5498" t="str">
        <f>LEFT(Table1[[#This Row],[Title]],Table1[[#This Row],[Column1]])</f>
        <v>Friends:</v>
      </c>
      <c r="M5498" s="1" t="s">
        <v>298</v>
      </c>
      <c r="N5498" s="2">
        <v>1.5405092592592592E-2</v>
      </c>
      <c r="O5498" s="2">
        <v>1.5405092592592592E-2</v>
      </c>
      <c r="P5498" s="1" t="s">
        <v>14</v>
      </c>
    </row>
    <row r="5499" spans="1:16" ht="13" x14ac:dyDescent="0.15">
      <c r="A5499" s="1" t="s">
        <v>10</v>
      </c>
      <c r="B5499" s="6">
        <v>43130.740659722222</v>
      </c>
      <c r="C5499" s="10">
        <f>INT(Table1[[#This Row],[Start Time]])</f>
        <v>43130</v>
      </c>
      <c r="D5499" s="8">
        <f>Table1[[#This Row],[Start Time]]-Table1[[#This Row],[Date ]]</f>
        <v>0.74065972222160781</v>
      </c>
      <c r="E5499" s="2">
        <v>1.4849537037037038E-2</v>
      </c>
      <c r="G5499" s="1" t="s">
        <v>3445</v>
      </c>
      <c r="I5499">
        <f>FIND(":",Table1[[#This Row],[Title]])</f>
        <v>8</v>
      </c>
      <c r="J5499">
        <f>FIND(":",Table1[[#This Row],[Title]],Table1[[#This Row],[Column1]]+2)</f>
        <v>18</v>
      </c>
      <c r="K5499" t="str">
        <f>LEFT(Table1[[#This Row],[Title]],Table1[[#This Row],[Column2]])</f>
        <v>Friends: Season 4:</v>
      </c>
      <c r="L5499" t="str">
        <f>LEFT(Table1[[#This Row],[Title]],Table1[[#This Row],[Column1]])</f>
        <v>Friends:</v>
      </c>
      <c r="M5499" s="1" t="s">
        <v>298</v>
      </c>
      <c r="N5499" s="2">
        <v>1.5381944444444445E-2</v>
      </c>
      <c r="O5499" s="2">
        <v>1.5381944444444445E-2</v>
      </c>
      <c r="P5499" s="1" t="s">
        <v>14</v>
      </c>
    </row>
    <row r="5500" spans="1:16" ht="13" x14ac:dyDescent="0.15">
      <c r="A5500" s="1" t="s">
        <v>10</v>
      </c>
      <c r="B5500" s="6">
        <v>43129.911979166667</v>
      </c>
      <c r="C5500" s="10">
        <f>INT(Table1[[#This Row],[Start Time]])</f>
        <v>43129</v>
      </c>
      <c r="D5500" s="8">
        <f>Table1[[#This Row],[Start Time]]-Table1[[#This Row],[Date ]]</f>
        <v>0.91197916666715173</v>
      </c>
      <c r="E5500" s="2">
        <v>1.4895833333333334E-2</v>
      </c>
      <c r="G5500" s="1" t="s">
        <v>3446</v>
      </c>
      <c r="I5500">
        <f>FIND(":",Table1[[#This Row],[Title]])</f>
        <v>8</v>
      </c>
      <c r="J5500">
        <f>FIND(":",Table1[[#This Row],[Title]],Table1[[#This Row],[Column1]]+2)</f>
        <v>18</v>
      </c>
      <c r="K5500" t="str">
        <f>LEFT(Table1[[#This Row],[Title]],Table1[[#This Row],[Column2]])</f>
        <v>Friends: Season 4:</v>
      </c>
      <c r="L5500" t="str">
        <f>LEFT(Table1[[#This Row],[Title]],Table1[[#This Row],[Column1]])</f>
        <v>Friends:</v>
      </c>
      <c r="M5500" s="1" t="s">
        <v>298</v>
      </c>
      <c r="N5500" s="2">
        <v>1.5393518518518518E-2</v>
      </c>
      <c r="O5500" s="2">
        <v>1.5393518518518518E-2</v>
      </c>
      <c r="P5500" s="1" t="s">
        <v>14</v>
      </c>
    </row>
    <row r="5501" spans="1:16" ht="13" x14ac:dyDescent="0.15">
      <c r="A5501" s="1" t="s">
        <v>10</v>
      </c>
      <c r="B5501" s="6">
        <v>43129.896921296298</v>
      </c>
      <c r="C5501" s="10">
        <f>INT(Table1[[#This Row],[Start Time]])</f>
        <v>43129</v>
      </c>
      <c r="D5501" s="8">
        <f>Table1[[#This Row],[Start Time]]-Table1[[#This Row],[Date ]]</f>
        <v>0.89692129629838746</v>
      </c>
      <c r="E5501" s="2">
        <v>1.4999999999999999E-2</v>
      </c>
      <c r="G5501" s="1" t="s">
        <v>3447</v>
      </c>
      <c r="I5501">
        <f>FIND(":",Table1[[#This Row],[Title]])</f>
        <v>8</v>
      </c>
      <c r="J5501">
        <f>FIND(":",Table1[[#This Row],[Title]],Table1[[#This Row],[Column1]]+2)</f>
        <v>18</v>
      </c>
      <c r="K5501" t="str">
        <f>LEFT(Table1[[#This Row],[Title]],Table1[[#This Row],[Column2]])</f>
        <v>Friends: Season 4:</v>
      </c>
      <c r="L5501" t="str">
        <f>LEFT(Table1[[#This Row],[Title]],Table1[[#This Row],[Column1]])</f>
        <v>Friends:</v>
      </c>
      <c r="M5501" s="1" t="s">
        <v>298</v>
      </c>
      <c r="N5501" s="2">
        <v>1.5393518518518518E-2</v>
      </c>
      <c r="O5501" s="2">
        <v>1.5393518518518518E-2</v>
      </c>
      <c r="P5501" s="1" t="s">
        <v>14</v>
      </c>
    </row>
    <row r="5502" spans="1:16" ht="13" x14ac:dyDescent="0.15">
      <c r="A5502" s="1" t="s">
        <v>10</v>
      </c>
      <c r="B5502" s="6">
        <v>43129.881643518522</v>
      </c>
      <c r="C5502" s="10">
        <f>INT(Table1[[#This Row],[Start Time]])</f>
        <v>43129</v>
      </c>
      <c r="D5502" s="8">
        <f>Table1[[#This Row],[Start Time]]-Table1[[#This Row],[Date ]]</f>
        <v>0.8816435185217415</v>
      </c>
      <c r="E5502" s="2">
        <v>1.494212962962963E-2</v>
      </c>
      <c r="G5502" s="1" t="s">
        <v>3448</v>
      </c>
      <c r="I5502">
        <f>FIND(":",Table1[[#This Row],[Title]])</f>
        <v>8</v>
      </c>
      <c r="J5502">
        <f>FIND(":",Table1[[#This Row],[Title]],Table1[[#This Row],[Column1]]+2)</f>
        <v>18</v>
      </c>
      <c r="K5502" t="str">
        <f>LEFT(Table1[[#This Row],[Title]],Table1[[#This Row],[Column2]])</f>
        <v>Friends: Season 4:</v>
      </c>
      <c r="L5502" t="str">
        <f>LEFT(Table1[[#This Row],[Title]],Table1[[#This Row],[Column1]])</f>
        <v>Friends:</v>
      </c>
      <c r="M5502" s="1" t="s">
        <v>298</v>
      </c>
      <c r="N5502" s="2">
        <v>1.5405092592592592E-2</v>
      </c>
      <c r="O5502" s="2">
        <v>1.5405092592592592E-2</v>
      </c>
      <c r="P5502" s="1" t="s">
        <v>14</v>
      </c>
    </row>
    <row r="5503" spans="1:16" ht="13" x14ac:dyDescent="0.15">
      <c r="A5503" s="1" t="s">
        <v>10</v>
      </c>
      <c r="B5503" s="6">
        <v>43129.867210648146</v>
      </c>
      <c r="C5503" s="10">
        <f>INT(Table1[[#This Row],[Start Time]])</f>
        <v>43129</v>
      </c>
      <c r="D5503" s="8">
        <f>Table1[[#This Row],[Start Time]]-Table1[[#This Row],[Date ]]</f>
        <v>0.86721064814628335</v>
      </c>
      <c r="E5503" s="2">
        <v>1.4363425925925925E-2</v>
      </c>
      <c r="G5503" s="1" t="s">
        <v>3449</v>
      </c>
      <c r="I5503">
        <f>FIND(":",Table1[[#This Row],[Title]])</f>
        <v>8</v>
      </c>
      <c r="J5503">
        <f>FIND(":",Table1[[#This Row],[Title]],Table1[[#This Row],[Column1]]+2)</f>
        <v>18</v>
      </c>
      <c r="K5503" t="str">
        <f>LEFT(Table1[[#This Row],[Title]],Table1[[#This Row],[Column2]])</f>
        <v>Friends: Season 4:</v>
      </c>
      <c r="L5503" t="str">
        <f>LEFT(Table1[[#This Row],[Title]],Table1[[#This Row],[Column1]])</f>
        <v>Friends:</v>
      </c>
      <c r="M5503" s="1" t="s">
        <v>298</v>
      </c>
      <c r="N5503" s="2">
        <v>1.5405092592592592E-2</v>
      </c>
      <c r="O5503" s="2">
        <v>1.5405092592592592E-2</v>
      </c>
      <c r="P5503" s="1" t="s">
        <v>14</v>
      </c>
    </row>
    <row r="5504" spans="1:16" ht="13" x14ac:dyDescent="0.15">
      <c r="A5504" s="1" t="s">
        <v>10</v>
      </c>
      <c r="B5504" s="6">
        <v>43129.866261574076</v>
      </c>
      <c r="C5504" s="10">
        <f>INT(Table1[[#This Row],[Start Time]])</f>
        <v>43129</v>
      </c>
      <c r="D5504" s="8">
        <f>Table1[[#This Row],[Start Time]]-Table1[[#This Row],[Date ]]</f>
        <v>0.86626157407590654</v>
      </c>
      <c r="E5504" s="2">
        <v>5.4398148148148144E-4</v>
      </c>
      <c r="G5504" s="1" t="s">
        <v>3449</v>
      </c>
      <c r="I5504">
        <f>FIND(":",Table1[[#This Row],[Title]])</f>
        <v>8</v>
      </c>
      <c r="J5504">
        <f>FIND(":",Table1[[#This Row],[Title]],Table1[[#This Row],[Column1]]+2)</f>
        <v>18</v>
      </c>
      <c r="K5504" t="str">
        <f>LEFT(Table1[[#This Row],[Title]],Table1[[#This Row],[Column2]])</f>
        <v>Friends: Season 4:</v>
      </c>
      <c r="L5504" t="str">
        <f>LEFT(Table1[[#This Row],[Title]],Table1[[#This Row],[Column1]])</f>
        <v>Friends:</v>
      </c>
      <c r="M5504" s="1" t="s">
        <v>298</v>
      </c>
      <c r="N5504" s="2">
        <v>5.5555555555555556E-4</v>
      </c>
      <c r="O5504" s="1" t="s">
        <v>19</v>
      </c>
      <c r="P5504" s="1" t="s">
        <v>14</v>
      </c>
    </row>
    <row r="5505" spans="1:16" ht="13" x14ac:dyDescent="0.15">
      <c r="A5505" s="1" t="s">
        <v>10</v>
      </c>
      <c r="B5505" s="6">
        <v>43129.844004629631</v>
      </c>
      <c r="C5505" s="10">
        <f>INT(Table1[[#This Row],[Start Time]])</f>
        <v>43129</v>
      </c>
      <c r="D5505" s="8">
        <f>Table1[[#This Row],[Start Time]]-Table1[[#This Row],[Date ]]</f>
        <v>0.84400462963094469</v>
      </c>
      <c r="E5505" s="2">
        <v>1.4918981481481481E-2</v>
      </c>
      <c r="G5505" s="1" t="s">
        <v>3450</v>
      </c>
      <c r="I5505">
        <f>FIND(":",Table1[[#This Row],[Title]])</f>
        <v>8</v>
      </c>
      <c r="J5505">
        <f>FIND(":",Table1[[#This Row],[Title]],Table1[[#This Row],[Column1]]+2)</f>
        <v>18</v>
      </c>
      <c r="K5505" t="str">
        <f>LEFT(Table1[[#This Row],[Title]],Table1[[#This Row],[Column2]])</f>
        <v>Friends: Season 4:</v>
      </c>
      <c r="L5505" t="str">
        <f>LEFT(Table1[[#This Row],[Title]],Table1[[#This Row],[Column1]])</f>
        <v>Friends:</v>
      </c>
      <c r="M5505" s="1" t="s">
        <v>298</v>
      </c>
      <c r="N5505" s="2">
        <v>1.5405092592592592E-2</v>
      </c>
      <c r="O5505" s="2">
        <v>1.5405092592592592E-2</v>
      </c>
      <c r="P5505" s="1" t="s">
        <v>14</v>
      </c>
    </row>
    <row r="5506" spans="1:16" ht="13" x14ac:dyDescent="0.15">
      <c r="A5506" s="1" t="s">
        <v>10</v>
      </c>
      <c r="B5506" s="6">
        <v>43129.828680555554</v>
      </c>
      <c r="C5506" s="10">
        <f>INT(Table1[[#This Row],[Start Time]])</f>
        <v>43129</v>
      </c>
      <c r="D5506" s="8">
        <f>Table1[[#This Row],[Start Time]]-Table1[[#This Row],[Date ]]</f>
        <v>0.82868055555445608</v>
      </c>
      <c r="E5506" s="2">
        <v>1.5266203703703704E-2</v>
      </c>
      <c r="G5506" s="1" t="s">
        <v>3451</v>
      </c>
      <c r="I5506">
        <f>FIND(":",Table1[[#This Row],[Title]])</f>
        <v>8</v>
      </c>
      <c r="J5506">
        <f>FIND(":",Table1[[#This Row],[Title]],Table1[[#This Row],[Column1]]+2)</f>
        <v>18</v>
      </c>
      <c r="K5506" t="str">
        <f>LEFT(Table1[[#This Row],[Title]],Table1[[#This Row],[Column2]])</f>
        <v>Friends: Season 4:</v>
      </c>
      <c r="L5506" t="str">
        <f>LEFT(Table1[[#This Row],[Title]],Table1[[#This Row],[Column1]])</f>
        <v>Friends:</v>
      </c>
      <c r="M5506" s="1" t="s">
        <v>298</v>
      </c>
      <c r="N5506" s="2">
        <v>1.5740740740740739E-2</v>
      </c>
      <c r="O5506" s="2">
        <v>1.5740740740740739E-2</v>
      </c>
      <c r="P5506" s="1" t="s">
        <v>14</v>
      </c>
    </row>
    <row r="5507" spans="1:16" ht="13" x14ac:dyDescent="0.15">
      <c r="A5507" s="1" t="s">
        <v>10</v>
      </c>
      <c r="B5507" s="6">
        <v>43129.812997685185</v>
      </c>
      <c r="C5507" s="10">
        <f>INT(Table1[[#This Row],[Start Time]])</f>
        <v>43129</v>
      </c>
      <c r="D5507" s="8">
        <f>Table1[[#This Row],[Start Time]]-Table1[[#This Row],[Date ]]</f>
        <v>0.81299768518510973</v>
      </c>
      <c r="E5507" s="2">
        <v>1.4930555555555556E-2</v>
      </c>
      <c r="G5507" s="1" t="s">
        <v>3452</v>
      </c>
      <c r="I5507">
        <f>FIND(":",Table1[[#This Row],[Title]])</f>
        <v>8</v>
      </c>
      <c r="J5507">
        <f>FIND(":",Table1[[#This Row],[Title]],Table1[[#This Row],[Column1]]+2)</f>
        <v>18</v>
      </c>
      <c r="K5507" t="str">
        <f>LEFT(Table1[[#This Row],[Title]],Table1[[#This Row],[Column2]])</f>
        <v>Friends: Season 4:</v>
      </c>
      <c r="L5507" t="str">
        <f>LEFT(Table1[[#This Row],[Title]],Table1[[#This Row],[Column1]])</f>
        <v>Friends:</v>
      </c>
      <c r="M5507" s="1" t="s">
        <v>298</v>
      </c>
      <c r="N5507" s="2">
        <v>1.5393518518518518E-2</v>
      </c>
      <c r="O5507" s="2">
        <v>1.5393518518518518E-2</v>
      </c>
      <c r="P5507" s="1" t="s">
        <v>14</v>
      </c>
    </row>
    <row r="5508" spans="1:16" ht="13" x14ac:dyDescent="0.15">
      <c r="A5508" s="1" t="s">
        <v>10</v>
      </c>
      <c r="B5508" s="6">
        <v>43129.797210648147</v>
      </c>
      <c r="C5508" s="10">
        <f>INT(Table1[[#This Row],[Start Time]])</f>
        <v>43129</v>
      </c>
      <c r="D5508" s="8">
        <f>Table1[[#This Row],[Start Time]]-Table1[[#This Row],[Date ]]</f>
        <v>0.79721064814657439</v>
      </c>
      <c r="E5508" s="2">
        <v>1.5555555555555555E-2</v>
      </c>
      <c r="G5508" s="1" t="s">
        <v>3453</v>
      </c>
      <c r="I5508">
        <f>FIND(":",Table1[[#This Row],[Title]])</f>
        <v>8</v>
      </c>
      <c r="J5508">
        <f>FIND(":",Table1[[#This Row],[Title]],Table1[[#This Row],[Column1]]+2)</f>
        <v>18</v>
      </c>
      <c r="K5508" t="str">
        <f>LEFT(Table1[[#This Row],[Title]],Table1[[#This Row],[Column2]])</f>
        <v>Friends: Season 4:</v>
      </c>
      <c r="L5508" t="str">
        <f>LEFT(Table1[[#This Row],[Title]],Table1[[#This Row],[Column1]])</f>
        <v>Friends:</v>
      </c>
      <c r="M5508" s="1" t="s">
        <v>298</v>
      </c>
      <c r="N5508" s="2">
        <v>1.5555555555555555E-2</v>
      </c>
      <c r="O5508" s="2">
        <v>1.5555555555555555E-2</v>
      </c>
      <c r="P5508" s="1" t="s">
        <v>14</v>
      </c>
    </row>
    <row r="5509" spans="1:16" ht="13" x14ac:dyDescent="0.15">
      <c r="A5509" s="1" t="s">
        <v>10</v>
      </c>
      <c r="B5509" s="6">
        <v>43129.761782407404</v>
      </c>
      <c r="C5509" s="10">
        <f>INT(Table1[[#This Row],[Start Time]])</f>
        <v>43129</v>
      </c>
      <c r="D5509" s="8">
        <f>Table1[[#This Row],[Start Time]]-Table1[[#This Row],[Date ]]</f>
        <v>0.76178240740409819</v>
      </c>
      <c r="E5509" s="2">
        <v>1.4953703703703703E-2</v>
      </c>
      <c r="G5509" s="1" t="s">
        <v>3454</v>
      </c>
      <c r="I5509">
        <f>FIND(":",Table1[[#This Row],[Title]])</f>
        <v>8</v>
      </c>
      <c r="J5509">
        <f>FIND(":",Table1[[#This Row],[Title]],Table1[[#This Row],[Column1]]+2)</f>
        <v>18</v>
      </c>
      <c r="K5509" t="str">
        <f>LEFT(Table1[[#This Row],[Title]],Table1[[#This Row],[Column2]])</f>
        <v>Friends: Season 4:</v>
      </c>
      <c r="L5509" t="str">
        <f>LEFT(Table1[[#This Row],[Title]],Table1[[#This Row],[Column1]])</f>
        <v>Friends:</v>
      </c>
      <c r="M5509" s="1" t="s">
        <v>298</v>
      </c>
      <c r="N5509" s="2">
        <v>1.5405092592592592E-2</v>
      </c>
      <c r="O5509" s="2">
        <v>1.5405092592592592E-2</v>
      </c>
      <c r="P5509" s="1" t="s">
        <v>14</v>
      </c>
    </row>
    <row r="5510" spans="1:16" ht="13" x14ac:dyDescent="0.15">
      <c r="A5510" s="1" t="s">
        <v>10</v>
      </c>
      <c r="B5510" s="6">
        <v>43129.74622685185</v>
      </c>
      <c r="C5510" s="10">
        <f>INT(Table1[[#This Row],[Start Time]])</f>
        <v>43129</v>
      </c>
      <c r="D5510" s="8">
        <f>Table1[[#This Row],[Start Time]]-Table1[[#This Row],[Date ]]</f>
        <v>0.74622685185022419</v>
      </c>
      <c r="E5510" s="2">
        <v>1.5405092592592592E-2</v>
      </c>
      <c r="G5510" s="1" t="s">
        <v>3455</v>
      </c>
      <c r="I5510">
        <f>FIND(":",Table1[[#This Row],[Title]])</f>
        <v>8</v>
      </c>
      <c r="J5510">
        <f>FIND(":",Table1[[#This Row],[Title]],Table1[[#This Row],[Column1]]+2)</f>
        <v>18</v>
      </c>
      <c r="K5510" t="str">
        <f>LEFT(Table1[[#This Row],[Title]],Table1[[#This Row],[Column2]])</f>
        <v>Friends: Season 4:</v>
      </c>
      <c r="L5510" t="str">
        <f>LEFT(Table1[[#This Row],[Title]],Table1[[#This Row],[Column1]])</f>
        <v>Friends:</v>
      </c>
      <c r="M5510" s="1" t="s">
        <v>298</v>
      </c>
      <c r="N5510" s="2">
        <v>1.5416666666666667E-2</v>
      </c>
      <c r="O5510" s="2">
        <v>1.5416666666666667E-2</v>
      </c>
      <c r="P5510" s="1" t="s">
        <v>14</v>
      </c>
    </row>
    <row r="5511" spans="1:16" ht="13" x14ac:dyDescent="0.15">
      <c r="A5511" s="1" t="s">
        <v>10</v>
      </c>
      <c r="B5511" s="6">
        <v>43128.926701388889</v>
      </c>
      <c r="C5511" s="10">
        <f>INT(Table1[[#This Row],[Start Time]])</f>
        <v>43128</v>
      </c>
      <c r="D5511" s="8">
        <f>Table1[[#This Row],[Start Time]]-Table1[[#This Row],[Date ]]</f>
        <v>0.92670138888934162</v>
      </c>
      <c r="E5511" s="2">
        <v>1.4895833333333334E-2</v>
      </c>
      <c r="G5511" s="1" t="s">
        <v>3456</v>
      </c>
      <c r="I5511">
        <f>FIND(":",Table1[[#This Row],[Title]])</f>
        <v>8</v>
      </c>
      <c r="J5511">
        <f>FIND(":",Table1[[#This Row],[Title]],Table1[[#This Row],[Column1]]+2)</f>
        <v>18</v>
      </c>
      <c r="K5511" t="str">
        <f>LEFT(Table1[[#This Row],[Title]],Table1[[#This Row],[Column2]])</f>
        <v>Friends: Season 4:</v>
      </c>
      <c r="L5511" t="str">
        <f>LEFT(Table1[[#This Row],[Title]],Table1[[#This Row],[Column1]])</f>
        <v>Friends:</v>
      </c>
      <c r="M5511" s="1" t="s">
        <v>298</v>
      </c>
      <c r="N5511" s="2">
        <v>1.5370370370370371E-2</v>
      </c>
      <c r="O5511" s="2">
        <v>1.5370370370370371E-2</v>
      </c>
      <c r="P5511" s="1" t="s">
        <v>14</v>
      </c>
    </row>
    <row r="5512" spans="1:16" ht="13" x14ac:dyDescent="0.15">
      <c r="A5512" s="1" t="s">
        <v>10</v>
      </c>
      <c r="B5512" s="6">
        <v>43128.910162037035</v>
      </c>
      <c r="C5512" s="10">
        <f>INT(Table1[[#This Row],[Start Time]])</f>
        <v>43128</v>
      </c>
      <c r="D5512" s="8">
        <f>Table1[[#This Row],[Start Time]]-Table1[[#This Row],[Date ]]</f>
        <v>0.91016203703475185</v>
      </c>
      <c r="E5512" s="2">
        <v>1.545138888888889E-2</v>
      </c>
      <c r="G5512" s="1" t="s">
        <v>3457</v>
      </c>
      <c r="I5512">
        <f>FIND(":",Table1[[#This Row],[Title]])</f>
        <v>8</v>
      </c>
      <c r="J5512">
        <f>FIND(":",Table1[[#This Row],[Title]],Table1[[#This Row],[Column1]]+2)</f>
        <v>18</v>
      </c>
      <c r="K5512" t="str">
        <f>LEFT(Table1[[#This Row],[Title]],Table1[[#This Row],[Column2]])</f>
        <v>Friends: Season 4:</v>
      </c>
      <c r="L5512" t="str">
        <f>LEFT(Table1[[#This Row],[Title]],Table1[[#This Row],[Column1]])</f>
        <v>Friends:</v>
      </c>
      <c r="M5512" s="1" t="s">
        <v>298</v>
      </c>
      <c r="N5512" s="2">
        <v>1.545138888888889E-2</v>
      </c>
      <c r="O5512" s="2">
        <v>1.545138888888889E-2</v>
      </c>
      <c r="P5512" s="1" t="s">
        <v>14</v>
      </c>
    </row>
    <row r="5513" spans="1:16" ht="13" x14ac:dyDescent="0.15">
      <c r="A5513" s="1" t="s">
        <v>10</v>
      </c>
      <c r="B5513" s="6">
        <v>43128.894386574073</v>
      </c>
      <c r="C5513" s="10">
        <f>INT(Table1[[#This Row],[Start Time]])</f>
        <v>43128</v>
      </c>
      <c r="D5513" s="8">
        <f>Table1[[#This Row],[Start Time]]-Table1[[#This Row],[Date ]]</f>
        <v>0.89438657407299615</v>
      </c>
      <c r="E5513" s="2">
        <v>1.4814814814814815E-2</v>
      </c>
      <c r="G5513" s="1" t="s">
        <v>3458</v>
      </c>
      <c r="I5513">
        <f>FIND(":",Table1[[#This Row],[Title]])</f>
        <v>8</v>
      </c>
      <c r="J5513">
        <f>FIND(":",Table1[[#This Row],[Title]],Table1[[#This Row],[Column1]]+2)</f>
        <v>18</v>
      </c>
      <c r="K5513" t="str">
        <f>LEFT(Table1[[#This Row],[Title]],Table1[[#This Row],[Column2]])</f>
        <v>Friends: Season 4:</v>
      </c>
      <c r="L5513" t="str">
        <f>LEFT(Table1[[#This Row],[Title]],Table1[[#This Row],[Column1]])</f>
        <v>Friends:</v>
      </c>
      <c r="M5513" s="1" t="s">
        <v>298</v>
      </c>
      <c r="N5513" s="2">
        <v>1.5671296296296298E-2</v>
      </c>
      <c r="O5513" s="2">
        <v>1.5671296296296298E-2</v>
      </c>
      <c r="P5513" s="1" t="s">
        <v>14</v>
      </c>
    </row>
    <row r="5514" spans="1:16" ht="13" x14ac:dyDescent="0.15">
      <c r="A5514" s="1" t="s">
        <v>10</v>
      </c>
      <c r="B5514" s="6">
        <v>43128.856979166667</v>
      </c>
      <c r="C5514" s="10">
        <f>INT(Table1[[#This Row],[Start Time]])</f>
        <v>43128</v>
      </c>
      <c r="D5514" s="8">
        <f>Table1[[#This Row],[Start Time]]-Table1[[#This Row],[Date ]]</f>
        <v>0.85697916666686069</v>
      </c>
      <c r="E5514" s="2">
        <v>1.5300925925925926E-2</v>
      </c>
      <c r="G5514" s="1" t="s">
        <v>3459</v>
      </c>
      <c r="I5514">
        <f>FIND(":",Table1[[#This Row],[Title]])</f>
        <v>8</v>
      </c>
      <c r="J5514">
        <f>FIND(":",Table1[[#This Row],[Title]],Table1[[#This Row],[Column1]]+2)</f>
        <v>18</v>
      </c>
      <c r="K5514" t="str">
        <f>LEFT(Table1[[#This Row],[Title]],Table1[[#This Row],[Column2]])</f>
        <v>Friends: Season 3:</v>
      </c>
      <c r="L5514" t="str">
        <f>LEFT(Table1[[#This Row],[Title]],Table1[[#This Row],[Column1]])</f>
        <v>Friends:</v>
      </c>
      <c r="M5514" s="1" t="s">
        <v>298</v>
      </c>
      <c r="N5514" s="2">
        <v>1.5729166666666666E-2</v>
      </c>
      <c r="O5514" s="2">
        <v>1.5729166666666666E-2</v>
      </c>
      <c r="P5514" s="1" t="s">
        <v>14</v>
      </c>
    </row>
    <row r="5515" spans="1:16" ht="13" x14ac:dyDescent="0.15">
      <c r="A5515" s="1" t="s">
        <v>10</v>
      </c>
      <c r="B5515" s="6">
        <v>43128.818148148152</v>
      </c>
      <c r="C5515" s="10">
        <f>INT(Table1[[#This Row],[Start Time]])</f>
        <v>43128</v>
      </c>
      <c r="D5515" s="8">
        <f>Table1[[#This Row],[Start Time]]-Table1[[#This Row],[Date ]]</f>
        <v>0.81814814815152204</v>
      </c>
      <c r="E5515" s="2">
        <v>1.5740740740740739E-2</v>
      </c>
      <c r="G5515" s="1" t="s">
        <v>3460</v>
      </c>
      <c r="I5515">
        <f>FIND(":",Table1[[#This Row],[Title]])</f>
        <v>8</v>
      </c>
      <c r="J5515">
        <f>FIND(":",Table1[[#This Row],[Title]],Table1[[#This Row],[Column1]]+2)</f>
        <v>18</v>
      </c>
      <c r="K5515" t="str">
        <f>LEFT(Table1[[#This Row],[Title]],Table1[[#This Row],[Column2]])</f>
        <v>Friends: Season 3:</v>
      </c>
      <c r="L5515" t="str">
        <f>LEFT(Table1[[#This Row],[Title]],Table1[[#This Row],[Column1]])</f>
        <v>Friends:</v>
      </c>
      <c r="M5515" s="1" t="s">
        <v>298</v>
      </c>
      <c r="N5515" s="2">
        <v>1.5740740740740739E-2</v>
      </c>
      <c r="O5515" s="2">
        <v>1.5740740740740739E-2</v>
      </c>
      <c r="P5515" s="1" t="s">
        <v>14</v>
      </c>
    </row>
    <row r="5516" spans="1:16" ht="13" x14ac:dyDescent="0.15">
      <c r="A5516" s="1" t="s">
        <v>10</v>
      </c>
      <c r="B5516" s="6">
        <v>43128.802731481483</v>
      </c>
      <c r="C5516" s="10">
        <f>INT(Table1[[#This Row],[Start Time]])</f>
        <v>43128</v>
      </c>
      <c r="D5516" s="8">
        <f>Table1[[#This Row],[Start Time]]-Table1[[#This Row],[Date ]]</f>
        <v>0.80273148148262408</v>
      </c>
      <c r="E5516" s="2">
        <v>1.5300925925925926E-2</v>
      </c>
      <c r="G5516" s="1" t="s">
        <v>3461</v>
      </c>
      <c r="I5516">
        <f>FIND(":",Table1[[#This Row],[Title]])</f>
        <v>8</v>
      </c>
      <c r="J5516">
        <f>FIND(":",Table1[[#This Row],[Title]],Table1[[#This Row],[Column1]]+2)</f>
        <v>18</v>
      </c>
      <c r="K5516" t="str">
        <f>LEFT(Table1[[#This Row],[Title]],Table1[[#This Row],[Column2]])</f>
        <v>Friends: Season 3:</v>
      </c>
      <c r="L5516" t="str">
        <f>LEFT(Table1[[#This Row],[Title]],Table1[[#This Row],[Column1]])</f>
        <v>Friends:</v>
      </c>
      <c r="M5516" s="1" t="s">
        <v>298</v>
      </c>
      <c r="N5516" s="2">
        <v>1.5787037037037037E-2</v>
      </c>
      <c r="O5516" s="2">
        <v>1.5787037037037037E-2</v>
      </c>
      <c r="P5516" s="1" t="s">
        <v>14</v>
      </c>
    </row>
    <row r="5517" spans="1:16" ht="13" x14ac:dyDescent="0.15">
      <c r="A5517" s="1" t="s">
        <v>10</v>
      </c>
      <c r="B5517" s="6">
        <v>43128.604259259257</v>
      </c>
      <c r="C5517" s="10">
        <f>INT(Table1[[#This Row],[Start Time]])</f>
        <v>43128</v>
      </c>
      <c r="D5517" s="8">
        <f>Table1[[#This Row],[Start Time]]-Table1[[#This Row],[Date ]]</f>
        <v>0.60425925925665069</v>
      </c>
      <c r="E5517" s="2">
        <v>1.1574074074074073E-3</v>
      </c>
      <c r="G5517" s="1" t="s">
        <v>2306</v>
      </c>
      <c r="I5517">
        <f>FIND(":",Table1[[#This Row],[Title]])</f>
        <v>15</v>
      </c>
      <c r="J5517">
        <f>FIND(":",Table1[[#This Row],[Title]],Table1[[#This Row],[Column1]]+2)</f>
        <v>49</v>
      </c>
      <c r="K5517" t="str">
        <f>LEFT(Table1[[#This Row],[Title]],Table1[[#This Row],[Column2]])</f>
        <v>Gavin &amp; Stacey: The Christmas Special &amp; Season 3:</v>
      </c>
      <c r="L5517" t="str">
        <f>LEFT(Table1[[#This Row],[Title]],Table1[[#This Row],[Column1]])</f>
        <v>Gavin &amp; Stacey:</v>
      </c>
      <c r="M5517" s="1" t="s">
        <v>298</v>
      </c>
      <c r="N5517" s="2">
        <v>1.3888888888888889E-3</v>
      </c>
      <c r="O5517" s="1" t="s">
        <v>19</v>
      </c>
      <c r="P5517" s="1" t="s">
        <v>14</v>
      </c>
    </row>
    <row r="5518" spans="1:16" ht="13" x14ac:dyDescent="0.15">
      <c r="A5518" s="1" t="s">
        <v>10</v>
      </c>
      <c r="B5518" s="6">
        <v>43128.583587962959</v>
      </c>
      <c r="C5518" s="10">
        <f>INT(Table1[[#This Row],[Start Time]])</f>
        <v>43128</v>
      </c>
      <c r="D5518" s="8">
        <f>Table1[[#This Row],[Start Time]]-Table1[[#This Row],[Date ]]</f>
        <v>0.58358796295942739</v>
      </c>
      <c r="E5518" s="2">
        <v>2.042824074074074E-2</v>
      </c>
      <c r="G5518" s="1" t="s">
        <v>2307</v>
      </c>
      <c r="I5518">
        <f>FIND(":",Table1[[#This Row],[Title]])</f>
        <v>15</v>
      </c>
      <c r="J5518">
        <f>FIND(":",Table1[[#This Row],[Title]],Table1[[#This Row],[Column1]]+2)</f>
        <v>49</v>
      </c>
      <c r="K5518" t="str">
        <f>LEFT(Table1[[#This Row],[Title]],Table1[[#This Row],[Column2]])</f>
        <v>Gavin &amp; Stacey: The Christmas Special &amp; Season 3:</v>
      </c>
      <c r="L5518" t="str">
        <f>LEFT(Table1[[#This Row],[Title]],Table1[[#This Row],[Column1]])</f>
        <v>Gavin &amp; Stacey:</v>
      </c>
      <c r="M5518" s="1" t="s">
        <v>298</v>
      </c>
      <c r="N5518" s="2">
        <v>2.0497685185185185E-2</v>
      </c>
      <c r="O5518" s="1" t="s">
        <v>19</v>
      </c>
      <c r="P5518" s="1" t="s">
        <v>14</v>
      </c>
    </row>
    <row r="5519" spans="1:16" ht="13" x14ac:dyDescent="0.15">
      <c r="A5519" s="1" t="s">
        <v>10</v>
      </c>
      <c r="B5519" s="6">
        <v>43128.542210648149</v>
      </c>
      <c r="C5519" s="10">
        <f>INT(Table1[[#This Row],[Start Time]])</f>
        <v>43128</v>
      </c>
      <c r="D5519" s="8">
        <f>Table1[[#This Row],[Start Time]]-Table1[[#This Row],[Date ]]</f>
        <v>0.54221064814919373</v>
      </c>
      <c r="E5519" s="2">
        <v>4.1342592592592591E-2</v>
      </c>
      <c r="G5519" s="1" t="s">
        <v>2308</v>
      </c>
      <c r="I5519">
        <f>FIND(":",Table1[[#This Row],[Title]])</f>
        <v>15</v>
      </c>
      <c r="J5519">
        <f>FIND(":",Table1[[#This Row],[Title]],Table1[[#This Row],[Column1]]+2)</f>
        <v>49</v>
      </c>
      <c r="K5519" t="str">
        <f>LEFT(Table1[[#This Row],[Title]],Table1[[#This Row],[Column2]])</f>
        <v>Gavin &amp; Stacey: The Christmas Special &amp; Season 3:</v>
      </c>
      <c r="L5519" t="str">
        <f>LEFT(Table1[[#This Row],[Title]],Table1[[#This Row],[Column1]])</f>
        <v>Gavin &amp; Stacey:</v>
      </c>
      <c r="M5519" s="1" t="s">
        <v>298</v>
      </c>
      <c r="N5519" s="2">
        <v>4.1550925925925929E-2</v>
      </c>
      <c r="O5519" s="1" t="s">
        <v>19</v>
      </c>
      <c r="P5519" s="1" t="s">
        <v>14</v>
      </c>
    </row>
    <row r="5520" spans="1:16" ht="13" x14ac:dyDescent="0.15">
      <c r="A5520" s="1" t="s">
        <v>10</v>
      </c>
      <c r="B5520" s="6">
        <v>43128.52207175926</v>
      </c>
      <c r="C5520" s="10">
        <f>INT(Table1[[#This Row],[Start Time]])</f>
        <v>43128</v>
      </c>
      <c r="D5520" s="8">
        <f>Table1[[#This Row],[Start Time]]-Table1[[#This Row],[Date ]]</f>
        <v>0.52207175926014315</v>
      </c>
      <c r="E5520" s="2">
        <v>1.9780092592592592E-2</v>
      </c>
      <c r="G5520" s="1" t="s">
        <v>2312</v>
      </c>
      <c r="I5520">
        <f>FIND(":",Table1[[#This Row],[Title]])</f>
        <v>15</v>
      </c>
      <c r="J5520">
        <f>FIND(":",Table1[[#This Row],[Title]],Table1[[#This Row],[Column1]]+2)</f>
        <v>25</v>
      </c>
      <c r="K5520" t="str">
        <f>LEFT(Table1[[#This Row],[Title]],Table1[[#This Row],[Column2]])</f>
        <v>Gavin &amp; Stacey: Season 2:</v>
      </c>
      <c r="L5520" t="str">
        <f>LEFT(Table1[[#This Row],[Title]],Table1[[#This Row],[Column1]])</f>
        <v>Gavin &amp; Stacey:</v>
      </c>
      <c r="M5520" s="1" t="s">
        <v>298</v>
      </c>
      <c r="N5520" s="2">
        <v>1.9791666666666666E-2</v>
      </c>
      <c r="O5520" s="1" t="s">
        <v>19</v>
      </c>
      <c r="P5520" s="1" t="s">
        <v>14</v>
      </c>
    </row>
    <row r="5521" spans="1:16" ht="13" x14ac:dyDescent="0.15">
      <c r="A5521" s="1" t="s">
        <v>10</v>
      </c>
      <c r="B5521" s="6">
        <v>43127.936898148146</v>
      </c>
      <c r="C5521" s="10">
        <f>INT(Table1[[#This Row],[Start Time]])</f>
        <v>43127</v>
      </c>
      <c r="D5521" s="8">
        <f>Table1[[#This Row],[Start Time]]-Table1[[#This Row],[Date ]]</f>
        <v>0.93689814814570127</v>
      </c>
      <c r="E5521" s="2">
        <v>1.5266203703703704E-2</v>
      </c>
      <c r="G5521" s="1" t="s">
        <v>3462</v>
      </c>
      <c r="I5521">
        <f>FIND(":",Table1[[#This Row],[Title]])</f>
        <v>8</v>
      </c>
      <c r="J5521">
        <f>FIND(":",Table1[[#This Row],[Title]],Table1[[#This Row],[Column1]]+2)</f>
        <v>18</v>
      </c>
      <c r="K5521" t="str">
        <f>LEFT(Table1[[#This Row],[Title]],Table1[[#This Row],[Column2]])</f>
        <v>Friends: Season 3:</v>
      </c>
      <c r="L5521" t="str">
        <f>LEFT(Table1[[#This Row],[Title]],Table1[[#This Row],[Column1]])</f>
        <v>Friends:</v>
      </c>
      <c r="M5521" s="1" t="s">
        <v>298</v>
      </c>
      <c r="N5521" s="2">
        <v>1.5740740740740739E-2</v>
      </c>
      <c r="O5521" s="2">
        <v>1.5740740740740739E-2</v>
      </c>
      <c r="P5521" s="1" t="s">
        <v>14</v>
      </c>
    </row>
    <row r="5522" spans="1:16" ht="13" x14ac:dyDescent="0.15">
      <c r="A5522" s="1" t="s">
        <v>10</v>
      </c>
      <c r="B5522" s="6">
        <v>43127.921550925923</v>
      </c>
      <c r="C5522" s="10">
        <f>INT(Table1[[#This Row],[Start Time]])</f>
        <v>43127</v>
      </c>
      <c r="D5522" s="8">
        <f>Table1[[#This Row],[Start Time]]-Table1[[#This Row],[Date ]]</f>
        <v>0.92155092592292931</v>
      </c>
      <c r="E5522" s="2">
        <v>1.5300925925925926E-2</v>
      </c>
      <c r="G5522" s="1" t="s">
        <v>3463</v>
      </c>
      <c r="I5522">
        <f>FIND(":",Table1[[#This Row],[Title]])</f>
        <v>8</v>
      </c>
      <c r="J5522">
        <f>FIND(":",Table1[[#This Row],[Title]],Table1[[#This Row],[Column1]]+2)</f>
        <v>18</v>
      </c>
      <c r="K5522" t="str">
        <f>LEFT(Table1[[#This Row],[Title]],Table1[[#This Row],[Column2]])</f>
        <v>Friends: Season 3:</v>
      </c>
      <c r="L5522" t="str">
        <f>LEFT(Table1[[#This Row],[Title]],Table1[[#This Row],[Column1]])</f>
        <v>Friends:</v>
      </c>
      <c r="M5522" s="1" t="s">
        <v>298</v>
      </c>
      <c r="N5522" s="2">
        <v>1.5775462962962963E-2</v>
      </c>
      <c r="O5522" s="2">
        <v>1.5775462962962963E-2</v>
      </c>
      <c r="P5522" s="1" t="s">
        <v>14</v>
      </c>
    </row>
    <row r="5523" spans="1:16" ht="13" x14ac:dyDescent="0.15">
      <c r="A5523" s="1" t="s">
        <v>10</v>
      </c>
      <c r="B5523" s="6">
        <v>43127.905451388891</v>
      </c>
      <c r="C5523" s="10">
        <f>INT(Table1[[#This Row],[Start Time]])</f>
        <v>43127</v>
      </c>
      <c r="D5523" s="8">
        <f>Table1[[#This Row],[Start Time]]-Table1[[#This Row],[Date ]]</f>
        <v>0.90545138889137888</v>
      </c>
      <c r="E5523" s="2">
        <v>1.5775462962962963E-2</v>
      </c>
      <c r="G5523" s="1" t="s">
        <v>3464</v>
      </c>
      <c r="I5523">
        <f>FIND(":",Table1[[#This Row],[Title]])</f>
        <v>8</v>
      </c>
      <c r="J5523">
        <f>FIND(":",Table1[[#This Row],[Title]],Table1[[#This Row],[Column1]]+2)</f>
        <v>18</v>
      </c>
      <c r="K5523" t="str">
        <f>LEFT(Table1[[#This Row],[Title]],Table1[[#This Row],[Column2]])</f>
        <v>Friends: Season 3:</v>
      </c>
      <c r="L5523" t="str">
        <f>LEFT(Table1[[#This Row],[Title]],Table1[[#This Row],[Column1]])</f>
        <v>Friends:</v>
      </c>
      <c r="M5523" s="1" t="s">
        <v>298</v>
      </c>
      <c r="N5523" s="2">
        <v>1.5787037037037037E-2</v>
      </c>
      <c r="O5523" s="2">
        <v>1.5787037037037037E-2</v>
      </c>
      <c r="P5523" s="1" t="s">
        <v>14</v>
      </c>
    </row>
    <row r="5524" spans="1:16" ht="13" x14ac:dyDescent="0.15">
      <c r="A5524" s="1" t="s">
        <v>10</v>
      </c>
      <c r="B5524" s="6">
        <v>43127.882222222222</v>
      </c>
      <c r="C5524" s="10">
        <f>INT(Table1[[#This Row],[Start Time]])</f>
        <v>43127</v>
      </c>
      <c r="D5524" s="8">
        <f>Table1[[#This Row],[Start Time]]-Table1[[#This Row],[Date ]]</f>
        <v>0.88222222222248092</v>
      </c>
      <c r="E5524" s="2">
        <v>1.5740740740740739E-2</v>
      </c>
      <c r="G5524" s="1" t="s">
        <v>3465</v>
      </c>
      <c r="I5524">
        <f>FIND(":",Table1[[#This Row],[Title]])</f>
        <v>8</v>
      </c>
      <c r="J5524">
        <f>FIND(":",Table1[[#This Row],[Title]],Table1[[#This Row],[Column1]]+2)</f>
        <v>18</v>
      </c>
      <c r="K5524" t="str">
        <f>LEFT(Table1[[#This Row],[Title]],Table1[[#This Row],[Column2]])</f>
        <v>Friends: Season 3:</v>
      </c>
      <c r="L5524" t="str">
        <f>LEFT(Table1[[#This Row],[Title]],Table1[[#This Row],[Column1]])</f>
        <v>Friends:</v>
      </c>
      <c r="M5524" s="1" t="s">
        <v>298</v>
      </c>
      <c r="N5524" s="2">
        <v>1.5740740740740739E-2</v>
      </c>
      <c r="O5524" s="2">
        <v>1.5740740740740739E-2</v>
      </c>
      <c r="P5524" s="1" t="s">
        <v>14</v>
      </c>
    </row>
    <row r="5525" spans="1:16" ht="13" x14ac:dyDescent="0.15">
      <c r="A5525" s="1" t="s">
        <v>10</v>
      </c>
      <c r="B5525" s="6">
        <v>43127.865960648145</v>
      </c>
      <c r="C5525" s="10">
        <f>INT(Table1[[#This Row],[Start Time]])</f>
        <v>43127</v>
      </c>
      <c r="D5525" s="8">
        <f>Table1[[#This Row],[Start Time]]-Table1[[#This Row],[Date ]]</f>
        <v>0.86596064814511919</v>
      </c>
      <c r="E5525" s="2">
        <v>1.525462962962963E-2</v>
      </c>
      <c r="G5525" s="1" t="s">
        <v>3466</v>
      </c>
      <c r="I5525">
        <f>FIND(":",Table1[[#This Row],[Title]])</f>
        <v>8</v>
      </c>
      <c r="J5525">
        <f>FIND(":",Table1[[#This Row],[Title]],Table1[[#This Row],[Column1]]+2)</f>
        <v>18</v>
      </c>
      <c r="K5525" t="str">
        <f>LEFT(Table1[[#This Row],[Title]],Table1[[#This Row],[Column2]])</f>
        <v>Friends: Season 3:</v>
      </c>
      <c r="L5525" t="str">
        <f>LEFT(Table1[[#This Row],[Title]],Table1[[#This Row],[Column1]])</f>
        <v>Friends:</v>
      </c>
      <c r="M5525" s="1" t="s">
        <v>298</v>
      </c>
      <c r="N5525" s="2">
        <v>1.5740740740740739E-2</v>
      </c>
      <c r="O5525" s="2">
        <v>1.5740740740740739E-2</v>
      </c>
      <c r="P5525" s="1" t="s">
        <v>14</v>
      </c>
    </row>
    <row r="5526" spans="1:16" ht="13" x14ac:dyDescent="0.15">
      <c r="A5526" s="1" t="s">
        <v>10</v>
      </c>
      <c r="B5526" s="6">
        <v>43127.849699074075</v>
      </c>
      <c r="C5526" s="10">
        <f>INT(Table1[[#This Row],[Start Time]])</f>
        <v>43127</v>
      </c>
      <c r="D5526" s="8">
        <f>Table1[[#This Row],[Start Time]]-Table1[[#This Row],[Date ]]</f>
        <v>0.84969907407503342</v>
      </c>
      <c r="E5526" s="2">
        <v>1.5289351851851853E-2</v>
      </c>
      <c r="G5526" s="1" t="s">
        <v>3467</v>
      </c>
      <c r="I5526">
        <f>FIND(":",Table1[[#This Row],[Title]])</f>
        <v>8</v>
      </c>
      <c r="J5526">
        <f>FIND(":",Table1[[#This Row],[Title]],Table1[[#This Row],[Column1]]+2)</f>
        <v>18</v>
      </c>
      <c r="K5526" t="str">
        <f>LEFT(Table1[[#This Row],[Title]],Table1[[#This Row],[Column2]])</f>
        <v>Friends: Season 3:</v>
      </c>
      <c r="L5526" t="str">
        <f>LEFT(Table1[[#This Row],[Title]],Table1[[#This Row],[Column1]])</f>
        <v>Friends:</v>
      </c>
      <c r="M5526" s="1" t="s">
        <v>298</v>
      </c>
      <c r="N5526" s="2">
        <v>1.576388888888889E-2</v>
      </c>
      <c r="O5526" s="2">
        <v>1.576388888888889E-2</v>
      </c>
      <c r="P5526" s="1" t="s">
        <v>14</v>
      </c>
    </row>
    <row r="5527" spans="1:16" ht="13" x14ac:dyDescent="0.15">
      <c r="A5527" s="1" t="s">
        <v>10</v>
      </c>
      <c r="B5527" s="6">
        <v>43127.833923611113</v>
      </c>
      <c r="C5527" s="10">
        <f>INT(Table1[[#This Row],[Start Time]])</f>
        <v>43127</v>
      </c>
      <c r="D5527" s="8">
        <f>Table1[[#This Row],[Start Time]]-Table1[[#This Row],[Date ]]</f>
        <v>0.83392361111327773</v>
      </c>
      <c r="E5527" s="2">
        <v>1.5150462962962963E-2</v>
      </c>
      <c r="G5527" s="1" t="s">
        <v>3468</v>
      </c>
      <c r="I5527">
        <f>FIND(":",Table1[[#This Row],[Title]])</f>
        <v>8</v>
      </c>
      <c r="J5527">
        <f>FIND(":",Table1[[#This Row],[Title]],Table1[[#This Row],[Column1]]+2)</f>
        <v>18</v>
      </c>
      <c r="K5527" t="str">
        <f>LEFT(Table1[[#This Row],[Title]],Table1[[#This Row],[Column2]])</f>
        <v>Friends: Season 3:</v>
      </c>
      <c r="L5527" t="str">
        <f>LEFT(Table1[[#This Row],[Title]],Table1[[#This Row],[Column1]])</f>
        <v>Friends:</v>
      </c>
      <c r="M5527" s="1" t="s">
        <v>298</v>
      </c>
      <c r="N5527" s="2">
        <v>1.5902777777777776E-2</v>
      </c>
      <c r="O5527" s="2">
        <v>1.5902777777777776E-2</v>
      </c>
      <c r="P5527" s="1" t="s">
        <v>14</v>
      </c>
    </row>
    <row r="5528" spans="1:16" ht="13" x14ac:dyDescent="0.15">
      <c r="A5528" s="1" t="s">
        <v>10</v>
      </c>
      <c r="B5528" s="6">
        <v>43127.81758101852</v>
      </c>
      <c r="C5528" s="10">
        <f>INT(Table1[[#This Row],[Start Time]])</f>
        <v>43127</v>
      </c>
      <c r="D5528" s="8">
        <f>Table1[[#This Row],[Start Time]]-Table1[[#This Row],[Date ]]</f>
        <v>0.81758101852028631</v>
      </c>
      <c r="E5528" s="2">
        <v>1.525462962962963E-2</v>
      </c>
      <c r="G5528" s="1" t="s">
        <v>3469</v>
      </c>
      <c r="I5528">
        <f>FIND(":",Table1[[#This Row],[Title]])</f>
        <v>8</v>
      </c>
      <c r="J5528">
        <f>FIND(":",Table1[[#This Row],[Title]],Table1[[#This Row],[Column1]]+2)</f>
        <v>18</v>
      </c>
      <c r="K5528" t="str">
        <f>LEFT(Table1[[#This Row],[Title]],Table1[[#This Row],[Column2]])</f>
        <v>Friends: Season 3:</v>
      </c>
      <c r="L5528" t="str">
        <f>LEFT(Table1[[#This Row],[Title]],Table1[[#This Row],[Column1]])</f>
        <v>Friends:</v>
      </c>
      <c r="M5528" s="1" t="s">
        <v>298</v>
      </c>
      <c r="N5528" s="2">
        <v>1.5717592592592592E-2</v>
      </c>
      <c r="O5528" s="2">
        <v>1.5717592592592592E-2</v>
      </c>
      <c r="P5528" s="1" t="s">
        <v>14</v>
      </c>
    </row>
    <row r="5529" spans="1:16" ht="13" x14ac:dyDescent="0.15">
      <c r="A5529" s="1" t="s">
        <v>10</v>
      </c>
      <c r="B5529" s="6">
        <v>43127.795023148145</v>
      </c>
      <c r="C5529" s="10">
        <f>INT(Table1[[#This Row],[Start Time]])</f>
        <v>43127</v>
      </c>
      <c r="D5529" s="8">
        <f>Table1[[#This Row],[Start Time]]-Table1[[#This Row],[Date ]]</f>
        <v>0.79502314814453712</v>
      </c>
      <c r="E5529" s="2">
        <v>1.5300925925925926E-2</v>
      </c>
      <c r="G5529" s="1" t="s">
        <v>3470</v>
      </c>
      <c r="I5529">
        <f>FIND(":",Table1[[#This Row],[Title]])</f>
        <v>8</v>
      </c>
      <c r="J5529">
        <f>FIND(":",Table1[[#This Row],[Title]],Table1[[#This Row],[Column1]]+2)</f>
        <v>18</v>
      </c>
      <c r="K5529" t="str">
        <f>LEFT(Table1[[#This Row],[Title]],Table1[[#This Row],[Column2]])</f>
        <v>Friends: Season 3:</v>
      </c>
      <c r="L5529" t="str">
        <f>LEFT(Table1[[#This Row],[Title]],Table1[[#This Row],[Column1]])</f>
        <v>Friends:</v>
      </c>
      <c r="M5529" s="1" t="s">
        <v>298</v>
      </c>
      <c r="N5529" s="2">
        <v>1.5775462962962963E-2</v>
      </c>
      <c r="O5529" s="2">
        <v>1.5775462962962963E-2</v>
      </c>
      <c r="P5529" s="1" t="s">
        <v>14</v>
      </c>
    </row>
    <row r="5530" spans="1:16" ht="13" x14ac:dyDescent="0.15">
      <c r="A5530" s="1" t="s">
        <v>10</v>
      </c>
      <c r="B5530" s="6">
        <v>43127.779062499998</v>
      </c>
      <c r="C5530" s="10">
        <f>INT(Table1[[#This Row],[Start Time]])</f>
        <v>43127</v>
      </c>
      <c r="D5530" s="8">
        <f>Table1[[#This Row],[Start Time]]-Table1[[#This Row],[Date ]]</f>
        <v>0.77906249999796273</v>
      </c>
      <c r="E5530" s="2">
        <v>1.5324074074074073E-2</v>
      </c>
      <c r="G5530" s="1" t="s">
        <v>3471</v>
      </c>
      <c r="I5530">
        <f>FIND(":",Table1[[#This Row],[Title]])</f>
        <v>8</v>
      </c>
      <c r="J5530">
        <f>FIND(":",Table1[[#This Row],[Title]],Table1[[#This Row],[Column1]]+2)</f>
        <v>18</v>
      </c>
      <c r="K5530" t="str">
        <f>LEFT(Table1[[#This Row],[Title]],Table1[[#This Row],[Column2]])</f>
        <v>Friends: Season 3:</v>
      </c>
      <c r="L5530" t="str">
        <f>LEFT(Table1[[#This Row],[Title]],Table1[[#This Row],[Column1]])</f>
        <v>Friends:</v>
      </c>
      <c r="M5530" s="1" t="s">
        <v>298</v>
      </c>
      <c r="N5530" s="2">
        <v>1.5787037037037037E-2</v>
      </c>
      <c r="O5530" s="2">
        <v>1.5787037037037037E-2</v>
      </c>
      <c r="P5530" s="1" t="s">
        <v>14</v>
      </c>
    </row>
    <row r="5531" spans="1:16" ht="13" x14ac:dyDescent="0.15">
      <c r="A5531" s="1" t="s">
        <v>10</v>
      </c>
      <c r="B5531" s="6">
        <v>43126.930231481485</v>
      </c>
      <c r="C5531" s="10">
        <f>INT(Table1[[#This Row],[Start Time]])</f>
        <v>43126</v>
      </c>
      <c r="D5531" s="8">
        <f>Table1[[#This Row],[Start Time]]-Table1[[#This Row],[Date ]]</f>
        <v>0.93023148148495238</v>
      </c>
      <c r="E5531" s="2">
        <v>1.5775462962962963E-2</v>
      </c>
      <c r="G5531" s="1" t="s">
        <v>3472</v>
      </c>
      <c r="I5531">
        <f>FIND(":",Table1[[#This Row],[Title]])</f>
        <v>8</v>
      </c>
      <c r="J5531">
        <f>FIND(":",Table1[[#This Row],[Title]],Table1[[#This Row],[Column1]]+2)</f>
        <v>18</v>
      </c>
      <c r="K5531" t="str">
        <f>LEFT(Table1[[#This Row],[Title]],Table1[[#This Row],[Column2]])</f>
        <v>Friends: Season 3:</v>
      </c>
      <c r="L5531" t="str">
        <f>LEFT(Table1[[#This Row],[Title]],Table1[[#This Row],[Column1]])</f>
        <v>Friends:</v>
      </c>
      <c r="M5531" s="1" t="s">
        <v>298</v>
      </c>
      <c r="N5531" s="2">
        <v>1.5787037037037037E-2</v>
      </c>
      <c r="O5531" s="2">
        <v>1.5787037037037037E-2</v>
      </c>
      <c r="P5531" s="1" t="s">
        <v>14</v>
      </c>
    </row>
    <row r="5532" spans="1:16" ht="13" x14ac:dyDescent="0.15">
      <c r="A5532" s="1" t="s">
        <v>10</v>
      </c>
      <c r="B5532" s="6">
        <v>43126.914409722223</v>
      </c>
      <c r="C5532" s="10">
        <f>INT(Table1[[#This Row],[Start Time]])</f>
        <v>43126</v>
      </c>
      <c r="D5532" s="8">
        <f>Table1[[#This Row],[Start Time]]-Table1[[#This Row],[Date ]]</f>
        <v>0.91440972222335404</v>
      </c>
      <c r="E5532" s="2">
        <v>1.5775462962962963E-2</v>
      </c>
      <c r="G5532" s="1" t="s">
        <v>3473</v>
      </c>
      <c r="I5532">
        <f>FIND(":",Table1[[#This Row],[Title]])</f>
        <v>8</v>
      </c>
      <c r="J5532">
        <f>FIND(":",Table1[[#This Row],[Title]],Table1[[#This Row],[Column1]]+2)</f>
        <v>18</v>
      </c>
      <c r="K5532" t="str">
        <f>LEFT(Table1[[#This Row],[Title]],Table1[[#This Row],[Column2]])</f>
        <v>Friends: Season 3:</v>
      </c>
      <c r="L5532" t="str">
        <f>LEFT(Table1[[#This Row],[Title]],Table1[[#This Row],[Column1]])</f>
        <v>Friends:</v>
      </c>
      <c r="M5532" s="1" t="s">
        <v>298</v>
      </c>
      <c r="N5532" s="2">
        <v>1.5775462962962963E-2</v>
      </c>
      <c r="O5532" s="2">
        <v>1.5775462962962963E-2</v>
      </c>
      <c r="P5532" s="1" t="s">
        <v>14</v>
      </c>
    </row>
    <row r="5533" spans="1:16" ht="13" x14ac:dyDescent="0.15">
      <c r="A5533" s="1" t="s">
        <v>10</v>
      </c>
      <c r="B5533" s="6">
        <v>43126.894780092596</v>
      </c>
      <c r="C5533" s="10">
        <f>INT(Table1[[#This Row],[Start Time]])</f>
        <v>43126</v>
      </c>
      <c r="D5533" s="8">
        <f>Table1[[#This Row],[Start Time]]-Table1[[#This Row],[Date ]]</f>
        <v>0.89478009259619284</v>
      </c>
      <c r="E5533" s="2">
        <v>1.5787037037037037E-2</v>
      </c>
      <c r="G5533" s="1" t="s">
        <v>3474</v>
      </c>
      <c r="I5533">
        <f>FIND(":",Table1[[#This Row],[Title]])</f>
        <v>8</v>
      </c>
      <c r="J5533">
        <f>FIND(":",Table1[[#This Row],[Title]],Table1[[#This Row],[Column1]]+2)</f>
        <v>18</v>
      </c>
      <c r="K5533" t="str">
        <f>LEFT(Table1[[#This Row],[Title]],Table1[[#This Row],[Column2]])</f>
        <v>Friends: Season 3:</v>
      </c>
      <c r="L5533" t="str">
        <f>LEFT(Table1[[#This Row],[Title]],Table1[[#This Row],[Column1]])</f>
        <v>Friends:</v>
      </c>
      <c r="M5533" s="1" t="s">
        <v>298</v>
      </c>
      <c r="N5533" s="2">
        <v>1.5787037037037037E-2</v>
      </c>
      <c r="O5533" s="2">
        <v>1.5787037037037037E-2</v>
      </c>
      <c r="P5533" s="1" t="s">
        <v>14</v>
      </c>
    </row>
    <row r="5534" spans="1:16" ht="13" x14ac:dyDescent="0.15">
      <c r="A5534" s="1" t="s">
        <v>10</v>
      </c>
      <c r="B5534" s="6">
        <v>43126.867766203701</v>
      </c>
      <c r="C5534" s="10">
        <f>INT(Table1[[#This Row],[Start Time]])</f>
        <v>43126</v>
      </c>
      <c r="D5534" s="8">
        <f>Table1[[#This Row],[Start Time]]-Table1[[#This Row],[Date ]]</f>
        <v>0.86776620370073942</v>
      </c>
      <c r="E5534" s="2">
        <v>1.5752314814814816E-2</v>
      </c>
      <c r="G5534" s="1" t="s">
        <v>3475</v>
      </c>
      <c r="I5534">
        <f>FIND(":",Table1[[#This Row],[Title]])</f>
        <v>8</v>
      </c>
      <c r="J5534">
        <f>FIND(":",Table1[[#This Row],[Title]],Table1[[#This Row],[Column1]]+2)</f>
        <v>18</v>
      </c>
      <c r="K5534" t="str">
        <f>LEFT(Table1[[#This Row],[Title]],Table1[[#This Row],[Column2]])</f>
        <v>Friends: Season 3:</v>
      </c>
      <c r="L5534" t="str">
        <f>LEFT(Table1[[#This Row],[Title]],Table1[[#This Row],[Column1]])</f>
        <v>Friends:</v>
      </c>
      <c r="M5534" s="1" t="s">
        <v>298</v>
      </c>
      <c r="N5534" s="2">
        <v>1.5775462962962963E-2</v>
      </c>
      <c r="O5534" s="2">
        <v>1.5775462962962963E-2</v>
      </c>
      <c r="P5534" s="1" t="s">
        <v>14</v>
      </c>
    </row>
    <row r="5535" spans="1:16" ht="13" x14ac:dyDescent="0.15">
      <c r="A5535" s="1" t="s">
        <v>10</v>
      </c>
      <c r="B5535" s="6">
        <v>43126.851724537039</v>
      </c>
      <c r="C5535" s="10">
        <f>INT(Table1[[#This Row],[Start Time]])</f>
        <v>43126</v>
      </c>
      <c r="D5535" s="8">
        <f>Table1[[#This Row],[Start Time]]-Table1[[#This Row],[Date ]]</f>
        <v>0.85172453703853535</v>
      </c>
      <c r="E5535" s="2">
        <v>1.5787037037037037E-2</v>
      </c>
      <c r="G5535" s="1" t="s">
        <v>3476</v>
      </c>
      <c r="I5535">
        <f>FIND(":",Table1[[#This Row],[Title]])</f>
        <v>8</v>
      </c>
      <c r="J5535">
        <f>FIND(":",Table1[[#This Row],[Title]],Table1[[#This Row],[Column1]]+2)</f>
        <v>18</v>
      </c>
      <c r="K5535" t="str">
        <f>LEFT(Table1[[#This Row],[Title]],Table1[[#This Row],[Column2]])</f>
        <v>Friends: Season 3:</v>
      </c>
      <c r="L5535" t="str">
        <f>LEFT(Table1[[#This Row],[Title]],Table1[[#This Row],[Column1]])</f>
        <v>Friends:</v>
      </c>
      <c r="M5535" s="1" t="s">
        <v>298</v>
      </c>
      <c r="N5535" s="2">
        <v>1.5787037037037037E-2</v>
      </c>
      <c r="O5535" s="2">
        <v>1.5787037037037037E-2</v>
      </c>
      <c r="P5535" s="1" t="s">
        <v>14</v>
      </c>
    </row>
    <row r="5536" spans="1:16" ht="13" x14ac:dyDescent="0.15">
      <c r="A5536" s="1" t="s">
        <v>10</v>
      </c>
      <c r="B5536" s="6">
        <v>43126.836747685185</v>
      </c>
      <c r="C5536" s="10">
        <f>INT(Table1[[#This Row],[Start Time]])</f>
        <v>43126</v>
      </c>
      <c r="D5536" s="8">
        <f>Table1[[#This Row],[Start Time]]-Table1[[#This Row],[Date ]]</f>
        <v>0.83674768518540077</v>
      </c>
      <c r="E5536" s="2">
        <v>1.4814814814814815E-2</v>
      </c>
      <c r="G5536" s="1" t="s">
        <v>3477</v>
      </c>
      <c r="I5536">
        <f>FIND(":",Table1[[#This Row],[Title]])</f>
        <v>8</v>
      </c>
      <c r="J5536">
        <f>FIND(":",Table1[[#This Row],[Title]],Table1[[#This Row],[Column1]]+2)</f>
        <v>18</v>
      </c>
      <c r="K5536" t="str">
        <f>LEFT(Table1[[#This Row],[Title]],Table1[[#This Row],[Column2]])</f>
        <v>Friends: Season 3:</v>
      </c>
      <c r="L5536" t="str">
        <f>LEFT(Table1[[#This Row],[Title]],Table1[[#This Row],[Column1]])</f>
        <v>Friends:</v>
      </c>
      <c r="M5536" s="1" t="s">
        <v>298</v>
      </c>
      <c r="N5536" s="2">
        <v>1.576388888888889E-2</v>
      </c>
      <c r="O5536" s="2">
        <v>1.576388888888889E-2</v>
      </c>
      <c r="P5536" s="1" t="s">
        <v>14</v>
      </c>
    </row>
    <row r="5537" spans="1:16" ht="13" x14ac:dyDescent="0.15">
      <c r="A5537" s="1" t="s">
        <v>10</v>
      </c>
      <c r="B5537" s="6">
        <v>43126.835729166669</v>
      </c>
      <c r="C5537" s="10">
        <f>INT(Table1[[#This Row],[Start Time]])</f>
        <v>43126</v>
      </c>
      <c r="D5537" s="8">
        <f>Table1[[#This Row],[Start Time]]-Table1[[#This Row],[Date ]]</f>
        <v>0.83572916666889796</v>
      </c>
      <c r="E5537" s="2">
        <v>9.3749999999999997E-4</v>
      </c>
      <c r="G5537" s="1" t="s">
        <v>3477</v>
      </c>
      <c r="I5537">
        <f>FIND(":",Table1[[#This Row],[Title]])</f>
        <v>8</v>
      </c>
      <c r="J5537">
        <f>FIND(":",Table1[[#This Row],[Title]],Table1[[#This Row],[Column1]]+2)</f>
        <v>18</v>
      </c>
      <c r="K5537" t="str">
        <f>LEFT(Table1[[#This Row],[Title]],Table1[[#This Row],[Column2]])</f>
        <v>Friends: Season 3:</v>
      </c>
      <c r="L5537" t="str">
        <f>LEFT(Table1[[#This Row],[Title]],Table1[[#This Row],[Column1]])</f>
        <v>Friends:</v>
      </c>
      <c r="M5537" s="1" t="s">
        <v>298</v>
      </c>
      <c r="N5537" s="2">
        <v>9.3749999999999997E-4</v>
      </c>
      <c r="O5537" s="1" t="s">
        <v>19</v>
      </c>
      <c r="P5537" s="1" t="s">
        <v>14</v>
      </c>
    </row>
    <row r="5538" spans="1:16" ht="13" x14ac:dyDescent="0.15">
      <c r="A5538" s="1" t="s">
        <v>10</v>
      </c>
      <c r="B5538" s="6">
        <v>43126.819907407407</v>
      </c>
      <c r="C5538" s="10">
        <f>INT(Table1[[#This Row],[Start Time]])</f>
        <v>43126</v>
      </c>
      <c r="D5538" s="8">
        <f>Table1[[#This Row],[Start Time]]-Table1[[#This Row],[Date ]]</f>
        <v>0.81990740740729962</v>
      </c>
      <c r="E5538" s="2">
        <v>1.576388888888889E-2</v>
      </c>
      <c r="G5538" s="1" t="s">
        <v>3478</v>
      </c>
      <c r="I5538">
        <f>FIND(":",Table1[[#This Row],[Title]])</f>
        <v>8</v>
      </c>
      <c r="J5538">
        <f>FIND(":",Table1[[#This Row],[Title]],Table1[[#This Row],[Column1]]+2)</f>
        <v>18</v>
      </c>
      <c r="K5538" t="str">
        <f>LEFT(Table1[[#This Row],[Title]],Table1[[#This Row],[Column2]])</f>
        <v>Friends: Season 3:</v>
      </c>
      <c r="L5538" t="str">
        <f>LEFT(Table1[[#This Row],[Title]],Table1[[#This Row],[Column1]])</f>
        <v>Friends:</v>
      </c>
      <c r="M5538" s="1" t="s">
        <v>298</v>
      </c>
      <c r="N5538" s="2">
        <v>1.576388888888889E-2</v>
      </c>
      <c r="O5538" s="2">
        <v>1.576388888888889E-2</v>
      </c>
      <c r="P5538" s="1" t="s">
        <v>14</v>
      </c>
    </row>
    <row r="5539" spans="1:16" ht="13" x14ac:dyDescent="0.15">
      <c r="A5539" s="1" t="s">
        <v>10</v>
      </c>
      <c r="B5539" s="6">
        <v>43126.818136574075</v>
      </c>
      <c r="C5539" s="10">
        <f>INT(Table1[[#This Row],[Start Time]])</f>
        <v>43126</v>
      </c>
      <c r="D5539" s="8">
        <f>Table1[[#This Row],[Start Time]]-Table1[[#This Row],[Date ]]</f>
        <v>0.81813657407474238</v>
      </c>
      <c r="E5539" s="2">
        <v>1.7013888888888888E-3</v>
      </c>
      <c r="G5539" s="1" t="s">
        <v>3479</v>
      </c>
      <c r="I5539">
        <f>FIND(":",Table1[[#This Row],[Title]])</f>
        <v>8</v>
      </c>
      <c r="J5539">
        <f>FIND(":",Table1[[#This Row],[Title]],Table1[[#This Row],[Column1]]+2)</f>
        <v>18</v>
      </c>
      <c r="K5539" t="str">
        <f>LEFT(Table1[[#This Row],[Title]],Table1[[#This Row],[Column2]])</f>
        <v>Friends: Season 3:</v>
      </c>
      <c r="L5539" t="str">
        <f>LEFT(Table1[[#This Row],[Title]],Table1[[#This Row],[Column1]])</f>
        <v>Friends:</v>
      </c>
      <c r="M5539" s="1" t="s">
        <v>298</v>
      </c>
      <c r="N5539" s="2">
        <v>1.5775462962962963E-2</v>
      </c>
      <c r="O5539" s="2">
        <v>1.5775462962962963E-2</v>
      </c>
      <c r="P5539" s="1" t="s">
        <v>14</v>
      </c>
    </row>
    <row r="5540" spans="1:16" ht="13" x14ac:dyDescent="0.15">
      <c r="A5540" s="1" t="s">
        <v>10</v>
      </c>
      <c r="B5540" s="6">
        <v>43126.772002314814</v>
      </c>
      <c r="C5540" s="10">
        <f>INT(Table1[[#This Row],[Start Time]])</f>
        <v>43126</v>
      </c>
      <c r="D5540" s="8">
        <f>Table1[[#This Row],[Start Time]]-Table1[[#This Row],[Date ]]</f>
        <v>0.77200231481401715</v>
      </c>
      <c r="E5540" s="2">
        <v>1.4074074074074074E-2</v>
      </c>
      <c r="G5540" s="1" t="s">
        <v>3479</v>
      </c>
      <c r="I5540">
        <f>FIND(":",Table1[[#This Row],[Title]])</f>
        <v>8</v>
      </c>
      <c r="J5540">
        <f>FIND(":",Table1[[#This Row],[Title]],Table1[[#This Row],[Column1]]+2)</f>
        <v>18</v>
      </c>
      <c r="K5540" t="str">
        <f>LEFT(Table1[[#This Row],[Title]],Table1[[#This Row],[Column2]])</f>
        <v>Friends: Season 3:</v>
      </c>
      <c r="L5540" t="str">
        <f>LEFT(Table1[[#This Row],[Title]],Table1[[#This Row],[Column1]])</f>
        <v>Friends:</v>
      </c>
      <c r="M5540" s="1" t="s">
        <v>298</v>
      </c>
      <c r="N5540" s="2">
        <v>1.4074074074074074E-2</v>
      </c>
      <c r="O5540" s="1" t="s">
        <v>19</v>
      </c>
      <c r="P5540" s="1" t="s">
        <v>14</v>
      </c>
    </row>
    <row r="5541" spans="1:16" ht="13" x14ac:dyDescent="0.15">
      <c r="A5541" s="1" t="s">
        <v>10</v>
      </c>
      <c r="B5541" s="6">
        <v>43125.924062500002</v>
      </c>
      <c r="C5541" s="10">
        <f>INT(Table1[[#This Row],[Start Time]])</f>
        <v>43125</v>
      </c>
      <c r="D5541" s="8">
        <f>Table1[[#This Row],[Start Time]]-Table1[[#This Row],[Date ]]</f>
        <v>0.92406250000203727</v>
      </c>
      <c r="E5541" s="2">
        <v>1.5300925925925926E-2</v>
      </c>
      <c r="G5541" s="1" t="s">
        <v>3480</v>
      </c>
      <c r="I5541">
        <f>FIND(":",Table1[[#This Row],[Title]])</f>
        <v>8</v>
      </c>
      <c r="J5541">
        <f>FIND(":",Table1[[#This Row],[Title]],Table1[[#This Row],[Column1]]+2)</f>
        <v>18</v>
      </c>
      <c r="K5541" t="str">
        <f>LEFT(Table1[[#This Row],[Title]],Table1[[#This Row],[Column2]])</f>
        <v>Friends: Season 3:</v>
      </c>
      <c r="L5541" t="str">
        <f>LEFT(Table1[[#This Row],[Title]],Table1[[#This Row],[Column1]])</f>
        <v>Friends:</v>
      </c>
      <c r="M5541" s="1" t="s">
        <v>298</v>
      </c>
      <c r="N5541" s="2">
        <v>1.5775462962962963E-2</v>
      </c>
      <c r="O5541" s="2">
        <v>1.5775462962962963E-2</v>
      </c>
      <c r="P5541" s="1" t="s">
        <v>14</v>
      </c>
    </row>
    <row r="5542" spans="1:16" ht="13" x14ac:dyDescent="0.15">
      <c r="A5542" s="1" t="s">
        <v>10</v>
      </c>
      <c r="B5542" s="6">
        <v>43125.907071759262</v>
      </c>
      <c r="C5542" s="10">
        <f>INT(Table1[[#This Row],[Start Time]])</f>
        <v>43125</v>
      </c>
      <c r="D5542" s="8">
        <f>Table1[[#This Row],[Start Time]]-Table1[[#This Row],[Date ]]</f>
        <v>0.90707175926218042</v>
      </c>
      <c r="E5542" s="2">
        <v>1.53125E-2</v>
      </c>
      <c r="G5542" s="1" t="s">
        <v>3481</v>
      </c>
      <c r="I5542">
        <f>FIND(":",Table1[[#This Row],[Title]])</f>
        <v>8</v>
      </c>
      <c r="J5542">
        <f>FIND(":",Table1[[#This Row],[Title]],Table1[[#This Row],[Column1]]+2)</f>
        <v>18</v>
      </c>
      <c r="K5542" t="str">
        <f>LEFT(Table1[[#This Row],[Title]],Table1[[#This Row],[Column2]])</f>
        <v>Friends: Season 3:</v>
      </c>
      <c r="L5542" t="str">
        <f>LEFT(Table1[[#This Row],[Title]],Table1[[#This Row],[Column1]])</f>
        <v>Friends:</v>
      </c>
      <c r="M5542" s="1" t="s">
        <v>298</v>
      </c>
      <c r="N5542" s="2">
        <v>1.5775462962962963E-2</v>
      </c>
      <c r="O5542" s="2">
        <v>1.5775462962962963E-2</v>
      </c>
      <c r="P5542" s="1" t="s">
        <v>14</v>
      </c>
    </row>
    <row r="5543" spans="1:16" ht="13" x14ac:dyDescent="0.15">
      <c r="A5543" s="1" t="s">
        <v>10</v>
      </c>
      <c r="B5543" s="6">
        <v>43125.891215277778</v>
      </c>
      <c r="C5543" s="10">
        <f>INT(Table1[[#This Row],[Start Time]])</f>
        <v>43125</v>
      </c>
      <c r="D5543" s="8">
        <f>Table1[[#This Row],[Start Time]]-Table1[[#This Row],[Date ]]</f>
        <v>0.89121527777751908</v>
      </c>
      <c r="E5543" s="2">
        <v>1.5775462962962963E-2</v>
      </c>
      <c r="G5543" s="1" t="s">
        <v>3482</v>
      </c>
      <c r="I5543">
        <f>FIND(":",Table1[[#This Row],[Title]])</f>
        <v>8</v>
      </c>
      <c r="J5543">
        <f>FIND(":",Table1[[#This Row],[Title]],Table1[[#This Row],[Column1]]+2)</f>
        <v>18</v>
      </c>
      <c r="K5543" t="str">
        <f>LEFT(Table1[[#This Row],[Title]],Table1[[#This Row],[Column2]])</f>
        <v>Friends: Season 3:</v>
      </c>
      <c r="L5543" t="str">
        <f>LEFT(Table1[[#This Row],[Title]],Table1[[#This Row],[Column1]])</f>
        <v>Friends:</v>
      </c>
      <c r="M5543" s="1" t="s">
        <v>298</v>
      </c>
      <c r="N5543" s="2">
        <v>1.5775462962962963E-2</v>
      </c>
      <c r="O5543" s="2">
        <v>1.5775462962962963E-2</v>
      </c>
      <c r="P5543" s="1" t="s">
        <v>14</v>
      </c>
    </row>
    <row r="5544" spans="1:16" ht="13" x14ac:dyDescent="0.15">
      <c r="A5544" s="1" t="s">
        <v>10</v>
      </c>
      <c r="B5544" s="6">
        <v>43125.873773148145</v>
      </c>
      <c r="C5544" s="10">
        <f>INT(Table1[[#This Row],[Start Time]])</f>
        <v>43125</v>
      </c>
      <c r="D5544" s="8">
        <f>Table1[[#This Row],[Start Time]]-Table1[[#This Row],[Date ]]</f>
        <v>0.87377314814511919</v>
      </c>
      <c r="E5544" s="2">
        <v>1.5243055555555555E-2</v>
      </c>
      <c r="G5544" s="1" t="s">
        <v>3483</v>
      </c>
      <c r="I5544">
        <f>FIND(":",Table1[[#This Row],[Title]])</f>
        <v>8</v>
      </c>
      <c r="J5544">
        <f>FIND(":",Table1[[#This Row],[Title]],Table1[[#This Row],[Column1]]+2)</f>
        <v>18</v>
      </c>
      <c r="K5544" t="str">
        <f>LEFT(Table1[[#This Row],[Title]],Table1[[#This Row],[Column2]])</f>
        <v>Friends: Season 3:</v>
      </c>
      <c r="L5544" t="str">
        <f>LEFT(Table1[[#This Row],[Title]],Table1[[#This Row],[Column1]])</f>
        <v>Friends:</v>
      </c>
      <c r="M5544" s="1" t="s">
        <v>298</v>
      </c>
      <c r="N5544" s="2">
        <v>1.5729166666666666E-2</v>
      </c>
      <c r="O5544" s="2">
        <v>1.5729166666666666E-2</v>
      </c>
      <c r="P5544" s="1" t="s">
        <v>14</v>
      </c>
    </row>
    <row r="5545" spans="1:16" ht="13" x14ac:dyDescent="0.15">
      <c r="A5545" s="1" t="s">
        <v>10</v>
      </c>
      <c r="B5545" s="6">
        <v>43125.858310185184</v>
      </c>
      <c r="C5545" s="10">
        <f>INT(Table1[[#This Row],[Start Time]])</f>
        <v>43125</v>
      </c>
      <c r="D5545" s="8">
        <f>Table1[[#This Row],[Start Time]]-Table1[[#This Row],[Date ]]</f>
        <v>0.85831018518365454</v>
      </c>
      <c r="E5545" s="2">
        <v>1.5277777777777777E-2</v>
      </c>
      <c r="G5545" s="1" t="s">
        <v>3484</v>
      </c>
      <c r="I5545">
        <f>FIND(":",Table1[[#This Row],[Title]])</f>
        <v>8</v>
      </c>
      <c r="J5545">
        <f>FIND(":",Table1[[#This Row],[Title]],Table1[[#This Row],[Column1]]+2)</f>
        <v>18</v>
      </c>
      <c r="K5545" t="str">
        <f>LEFT(Table1[[#This Row],[Title]],Table1[[#This Row],[Column2]])</f>
        <v>Friends: Season 2:</v>
      </c>
      <c r="L5545" t="str">
        <f>LEFT(Table1[[#This Row],[Title]],Table1[[#This Row],[Column1]])</f>
        <v>Friends:</v>
      </c>
      <c r="M5545" s="1" t="s">
        <v>298</v>
      </c>
      <c r="N5545" s="2">
        <v>1.5729166666666666E-2</v>
      </c>
      <c r="O5545" s="2">
        <v>1.5729166666666666E-2</v>
      </c>
      <c r="P5545" s="1" t="s">
        <v>14</v>
      </c>
    </row>
    <row r="5546" spans="1:16" ht="13" x14ac:dyDescent="0.15">
      <c r="A5546" s="1" t="s">
        <v>10</v>
      </c>
      <c r="B5546" s="6">
        <v>43125.858217592591</v>
      </c>
      <c r="C5546" s="10">
        <f>INT(Table1[[#This Row],[Start Time]])</f>
        <v>43125</v>
      </c>
      <c r="D5546" s="8">
        <f>Table1[[#This Row],[Start Time]]-Table1[[#This Row],[Date ]]</f>
        <v>0.85821759259124519</v>
      </c>
      <c r="E5546" s="2">
        <v>1.1574074074074073E-5</v>
      </c>
      <c r="G5546" s="1" t="s">
        <v>3483</v>
      </c>
      <c r="I5546">
        <f>FIND(":",Table1[[#This Row],[Title]])</f>
        <v>8</v>
      </c>
      <c r="J5546">
        <f>FIND(":",Table1[[#This Row],[Title]],Table1[[#This Row],[Column1]]+2)</f>
        <v>18</v>
      </c>
      <c r="K5546" t="str">
        <f>LEFT(Table1[[#This Row],[Title]],Table1[[#This Row],[Column2]])</f>
        <v>Friends: Season 3:</v>
      </c>
      <c r="L5546" t="str">
        <f>LEFT(Table1[[#This Row],[Title]],Table1[[#This Row],[Column1]])</f>
        <v>Friends:</v>
      </c>
      <c r="M5546" s="1" t="s">
        <v>298</v>
      </c>
      <c r="N5546" s="2">
        <v>1.1574074074074073E-5</v>
      </c>
      <c r="O5546" s="1" t="s">
        <v>19</v>
      </c>
      <c r="P5546" s="1" t="s">
        <v>14</v>
      </c>
    </row>
    <row r="5547" spans="1:16" ht="13" x14ac:dyDescent="0.15">
      <c r="A5547" s="1" t="s">
        <v>10</v>
      </c>
      <c r="B5547" s="6">
        <v>43124.934594907405</v>
      </c>
      <c r="C5547" s="10">
        <f>INT(Table1[[#This Row],[Start Time]])</f>
        <v>43124</v>
      </c>
      <c r="D5547" s="8">
        <f>Table1[[#This Row],[Start Time]]-Table1[[#This Row],[Date ]]</f>
        <v>0.93459490740497131</v>
      </c>
      <c r="E5547" s="2">
        <v>1.5196759259259259E-2</v>
      </c>
      <c r="G5547" s="1" t="s">
        <v>3485</v>
      </c>
      <c r="I5547">
        <f>FIND(":",Table1[[#This Row],[Title]])</f>
        <v>8</v>
      </c>
      <c r="J5547">
        <f>FIND(":",Table1[[#This Row],[Title]],Table1[[#This Row],[Column1]]+2)</f>
        <v>18</v>
      </c>
      <c r="K5547" t="str">
        <f>LEFT(Table1[[#This Row],[Title]],Table1[[#This Row],[Column2]])</f>
        <v>Friends: Season 2:</v>
      </c>
      <c r="L5547" t="str">
        <f>LEFT(Table1[[#This Row],[Title]],Table1[[#This Row],[Column1]])</f>
        <v>Friends:</v>
      </c>
      <c r="M5547" s="1" t="s">
        <v>298</v>
      </c>
      <c r="N5547" s="2">
        <v>1.5694444444444445E-2</v>
      </c>
      <c r="O5547" s="2">
        <v>1.5694444444444445E-2</v>
      </c>
      <c r="P5547" s="1" t="s">
        <v>14</v>
      </c>
    </row>
    <row r="5548" spans="1:16" ht="13" x14ac:dyDescent="0.15">
      <c r="A5548" s="1" t="s">
        <v>10</v>
      </c>
      <c r="B5548" s="6">
        <v>43124.919212962966</v>
      </c>
      <c r="C5548" s="10">
        <f>INT(Table1[[#This Row],[Start Time]])</f>
        <v>43124</v>
      </c>
      <c r="D5548" s="8">
        <f>Table1[[#This Row],[Start Time]]-Table1[[#This Row],[Date ]]</f>
        <v>0.91921296296641231</v>
      </c>
      <c r="E5548" s="2">
        <v>1.5358796296296296E-2</v>
      </c>
      <c r="G5548" s="1" t="s">
        <v>3486</v>
      </c>
      <c r="I5548">
        <f>FIND(":",Table1[[#This Row],[Title]])</f>
        <v>8</v>
      </c>
      <c r="J5548">
        <f>FIND(":",Table1[[#This Row],[Title]],Table1[[#This Row],[Column1]]+2)</f>
        <v>18</v>
      </c>
      <c r="K5548" t="str">
        <f>LEFT(Table1[[#This Row],[Title]],Table1[[#This Row],[Column2]])</f>
        <v>Friends: Season 2:</v>
      </c>
      <c r="L5548" t="str">
        <f>LEFT(Table1[[#This Row],[Title]],Table1[[#This Row],[Column1]])</f>
        <v>Friends:</v>
      </c>
      <c r="M5548" s="1" t="s">
        <v>298</v>
      </c>
      <c r="N5548" s="2">
        <v>1.576388888888889E-2</v>
      </c>
      <c r="O5548" s="2">
        <v>1.576388888888889E-2</v>
      </c>
      <c r="P5548" s="1" t="s">
        <v>14</v>
      </c>
    </row>
    <row r="5549" spans="1:16" ht="13" x14ac:dyDescent="0.15">
      <c r="A5549" s="1" t="s">
        <v>10</v>
      </c>
      <c r="B5549" s="6">
        <v>43124.900891203702</v>
      </c>
      <c r="C5549" s="10">
        <f>INT(Table1[[#This Row],[Start Time]])</f>
        <v>43124</v>
      </c>
      <c r="D5549" s="8">
        <f>Table1[[#This Row],[Start Time]]-Table1[[#This Row],[Date ]]</f>
        <v>0.90089120370248565</v>
      </c>
      <c r="E5549" s="2">
        <v>1.5833333333333335E-2</v>
      </c>
      <c r="G5549" s="1" t="s">
        <v>3487</v>
      </c>
      <c r="I5549">
        <f>FIND(":",Table1[[#This Row],[Title]])</f>
        <v>8</v>
      </c>
      <c r="J5549">
        <f>FIND(":",Table1[[#This Row],[Title]],Table1[[#This Row],[Column1]]+2)</f>
        <v>18</v>
      </c>
      <c r="K5549" t="str">
        <f>LEFT(Table1[[#This Row],[Title]],Table1[[#This Row],[Column2]])</f>
        <v>Friends: Season 2:</v>
      </c>
      <c r="L5549" t="str">
        <f>LEFT(Table1[[#This Row],[Title]],Table1[[#This Row],[Column1]])</f>
        <v>Friends:</v>
      </c>
      <c r="M5549" s="1" t="s">
        <v>298</v>
      </c>
      <c r="N5549" s="2">
        <v>1.5844907407407408E-2</v>
      </c>
      <c r="O5549" s="2">
        <v>1.5844907407407408E-2</v>
      </c>
      <c r="P5549" s="1" t="s">
        <v>14</v>
      </c>
    </row>
    <row r="5550" spans="1:16" ht="13" x14ac:dyDescent="0.15">
      <c r="A5550" s="1" t="s">
        <v>10</v>
      </c>
      <c r="B5550" s="6">
        <v>43124.855590277781</v>
      </c>
      <c r="C5550" s="10">
        <f>INT(Table1[[#This Row],[Start Time]])</f>
        <v>43124</v>
      </c>
      <c r="D5550" s="8">
        <f>Table1[[#This Row],[Start Time]]-Table1[[#This Row],[Date ]]</f>
        <v>0.8555902777807205</v>
      </c>
      <c r="E5550" s="2">
        <v>1.5613425925925926E-2</v>
      </c>
      <c r="G5550" s="1" t="s">
        <v>3488</v>
      </c>
      <c r="I5550">
        <f>FIND(":",Table1[[#This Row],[Title]])</f>
        <v>8</v>
      </c>
      <c r="J5550">
        <f>FIND(":",Table1[[#This Row],[Title]],Table1[[#This Row],[Column1]]+2)</f>
        <v>18</v>
      </c>
      <c r="K5550" t="str">
        <f>LEFT(Table1[[#This Row],[Title]],Table1[[#This Row],[Column2]])</f>
        <v>Friends: Season 2:</v>
      </c>
      <c r="L5550" t="str">
        <f>LEFT(Table1[[#This Row],[Title]],Table1[[#This Row],[Column1]])</f>
        <v>Friends:</v>
      </c>
      <c r="M5550" s="1" t="s">
        <v>298</v>
      </c>
      <c r="N5550" s="2">
        <v>1.5625E-2</v>
      </c>
      <c r="O5550" s="2">
        <v>1.5625E-2</v>
      </c>
      <c r="P5550" s="1" t="s">
        <v>14</v>
      </c>
    </row>
    <row r="5551" spans="1:16" ht="13" x14ac:dyDescent="0.15">
      <c r="A5551" s="1" t="s">
        <v>10</v>
      </c>
      <c r="B5551" s="6">
        <v>43124.840185185189</v>
      </c>
      <c r="C5551" s="10">
        <f>INT(Table1[[#This Row],[Start Time]])</f>
        <v>43124</v>
      </c>
      <c r="D5551" s="8">
        <f>Table1[[#This Row],[Start Time]]-Table1[[#This Row],[Date ]]</f>
        <v>0.84018518518860219</v>
      </c>
      <c r="E5551" s="2">
        <v>1.5289351851851853E-2</v>
      </c>
      <c r="G5551" s="1" t="s">
        <v>3489</v>
      </c>
      <c r="I5551">
        <f>FIND(":",Table1[[#This Row],[Title]])</f>
        <v>8</v>
      </c>
      <c r="J5551">
        <f>FIND(":",Table1[[#This Row],[Title]],Table1[[#This Row],[Column1]]+2)</f>
        <v>18</v>
      </c>
      <c r="K5551" t="str">
        <f>LEFT(Table1[[#This Row],[Title]],Table1[[#This Row],[Column2]])</f>
        <v>Friends: Season 2:</v>
      </c>
      <c r="L5551" t="str">
        <f>LEFT(Table1[[#This Row],[Title]],Table1[[#This Row],[Column1]])</f>
        <v>Friends:</v>
      </c>
      <c r="M5551" s="1" t="s">
        <v>298</v>
      </c>
      <c r="N5551" s="2">
        <v>1.5775462962962963E-2</v>
      </c>
      <c r="O5551" s="2">
        <v>1.5775462962962963E-2</v>
      </c>
      <c r="P5551" s="1" t="s">
        <v>14</v>
      </c>
    </row>
    <row r="5552" spans="1:16" ht="13" x14ac:dyDescent="0.15">
      <c r="A5552" s="1" t="s">
        <v>10</v>
      </c>
      <c r="B5552" s="6">
        <v>43124.819560185184</v>
      </c>
      <c r="C5552" s="10">
        <f>INT(Table1[[#This Row],[Start Time]])</f>
        <v>43124</v>
      </c>
      <c r="D5552" s="8">
        <f>Table1[[#This Row],[Start Time]]-Table1[[#This Row],[Date ]]</f>
        <v>0.81956018518394558</v>
      </c>
      <c r="E5552" s="2">
        <v>1.5289351851851853E-2</v>
      </c>
      <c r="G5552" s="1" t="s">
        <v>3490</v>
      </c>
      <c r="I5552">
        <f>FIND(":",Table1[[#This Row],[Title]])</f>
        <v>8</v>
      </c>
      <c r="J5552">
        <f>FIND(":",Table1[[#This Row],[Title]],Table1[[#This Row],[Column1]]+2)</f>
        <v>18</v>
      </c>
      <c r="K5552" t="str">
        <f>LEFT(Table1[[#This Row],[Title]],Table1[[#This Row],[Column2]])</f>
        <v>Friends: Season 2:</v>
      </c>
      <c r="L5552" t="str">
        <f>LEFT(Table1[[#This Row],[Title]],Table1[[#This Row],[Column1]])</f>
        <v>Friends:</v>
      </c>
      <c r="M5552" s="1" t="s">
        <v>298</v>
      </c>
      <c r="N5552" s="2">
        <v>1.5717592592592592E-2</v>
      </c>
      <c r="O5552" s="2">
        <v>1.5717592592592592E-2</v>
      </c>
      <c r="P5552" s="1" t="s">
        <v>14</v>
      </c>
    </row>
    <row r="5553" spans="1:16" ht="13" x14ac:dyDescent="0.15">
      <c r="A5553" s="1" t="s">
        <v>10</v>
      </c>
      <c r="B5553" s="6">
        <v>43124.804247685184</v>
      </c>
      <c r="C5553" s="10">
        <f>INT(Table1[[#This Row],[Start Time]])</f>
        <v>43124</v>
      </c>
      <c r="D5553" s="8">
        <f>Table1[[#This Row],[Start Time]]-Table1[[#This Row],[Date ]]</f>
        <v>0.80424768518423662</v>
      </c>
      <c r="E5553" s="2">
        <v>1.5266203703703704E-2</v>
      </c>
      <c r="G5553" s="1" t="s">
        <v>3491</v>
      </c>
      <c r="I5553">
        <f>FIND(":",Table1[[#This Row],[Title]])</f>
        <v>8</v>
      </c>
      <c r="J5553">
        <f>FIND(":",Table1[[#This Row],[Title]],Table1[[#This Row],[Column1]]+2)</f>
        <v>18</v>
      </c>
      <c r="K5553" t="str">
        <f>LEFT(Table1[[#This Row],[Title]],Table1[[#This Row],[Column2]])</f>
        <v>Friends: Season 2:</v>
      </c>
      <c r="L5553" t="str">
        <f>LEFT(Table1[[#This Row],[Title]],Table1[[#This Row],[Column1]])</f>
        <v>Friends:</v>
      </c>
      <c r="M5553" s="1" t="s">
        <v>298</v>
      </c>
      <c r="N5553" s="2">
        <v>1.5729166666666666E-2</v>
      </c>
      <c r="O5553" s="2">
        <v>1.5729166666666666E-2</v>
      </c>
      <c r="P5553" s="1" t="s">
        <v>14</v>
      </c>
    </row>
    <row r="5554" spans="1:16" ht="13" x14ac:dyDescent="0.15">
      <c r="A5554" s="1" t="s">
        <v>10</v>
      </c>
      <c r="B5554" s="6">
        <v>43123.912754629629</v>
      </c>
      <c r="C5554" s="10">
        <f>INT(Table1[[#This Row],[Start Time]])</f>
        <v>43123</v>
      </c>
      <c r="D5554" s="8">
        <f>Table1[[#This Row],[Start Time]]-Table1[[#This Row],[Date ]]</f>
        <v>0.9127546296294895</v>
      </c>
      <c r="E5554" s="2">
        <v>1.4837962962962963E-2</v>
      </c>
      <c r="G5554" s="1" t="s">
        <v>3492</v>
      </c>
      <c r="I5554">
        <f>FIND(":",Table1[[#This Row],[Title]])</f>
        <v>8</v>
      </c>
      <c r="J5554">
        <f>FIND(":",Table1[[#This Row],[Title]],Table1[[#This Row],[Column1]]+2)</f>
        <v>18</v>
      </c>
      <c r="K5554" t="str">
        <f>LEFT(Table1[[#This Row],[Title]],Table1[[#This Row],[Column2]])</f>
        <v>Friends: Season 2:</v>
      </c>
      <c r="L5554" t="str">
        <f>LEFT(Table1[[#This Row],[Title]],Table1[[#This Row],[Column1]])</f>
        <v>Friends:</v>
      </c>
      <c r="M5554" s="1" t="s">
        <v>298</v>
      </c>
      <c r="N5554" s="2">
        <v>1.5659722222222221E-2</v>
      </c>
      <c r="O5554" s="2">
        <v>1.5659722222222221E-2</v>
      </c>
      <c r="P5554" s="1" t="s">
        <v>14</v>
      </c>
    </row>
    <row r="5555" spans="1:16" ht="13" x14ac:dyDescent="0.15">
      <c r="A5555" s="1" t="s">
        <v>10</v>
      </c>
      <c r="B5555" s="6">
        <v>43123.89744212963</v>
      </c>
      <c r="C5555" s="10">
        <f>INT(Table1[[#This Row],[Start Time]])</f>
        <v>43123</v>
      </c>
      <c r="D5555" s="8">
        <f>Table1[[#This Row],[Start Time]]-Table1[[#This Row],[Date ]]</f>
        <v>0.89744212962978054</v>
      </c>
      <c r="E5555" s="2">
        <v>1.5277777777777777E-2</v>
      </c>
      <c r="G5555" s="1" t="s">
        <v>3493</v>
      </c>
      <c r="I5555">
        <f>FIND(":",Table1[[#This Row],[Title]])</f>
        <v>8</v>
      </c>
      <c r="J5555">
        <f>FIND(":",Table1[[#This Row],[Title]],Table1[[#This Row],[Column1]]+2)</f>
        <v>18</v>
      </c>
      <c r="K5555" t="str">
        <f>LEFT(Table1[[#This Row],[Title]],Table1[[#This Row],[Column2]])</f>
        <v>Friends: Season 2:</v>
      </c>
      <c r="L5555" t="str">
        <f>LEFT(Table1[[#This Row],[Title]],Table1[[#This Row],[Column1]])</f>
        <v>Friends:</v>
      </c>
      <c r="M5555" s="1" t="s">
        <v>298</v>
      </c>
      <c r="N5555" s="2">
        <v>1.5775462962962963E-2</v>
      </c>
      <c r="O5555" s="2">
        <v>1.5775462962962963E-2</v>
      </c>
      <c r="P5555" s="1" t="s">
        <v>14</v>
      </c>
    </row>
    <row r="5556" spans="1:16" ht="13" x14ac:dyDescent="0.15">
      <c r="A5556" s="1" t="s">
        <v>10</v>
      </c>
      <c r="B5556" s="6">
        <v>43123.88212962963</v>
      </c>
      <c r="C5556" s="10">
        <f>INT(Table1[[#This Row],[Start Time]])</f>
        <v>43123</v>
      </c>
      <c r="D5556" s="8">
        <f>Table1[[#This Row],[Start Time]]-Table1[[#This Row],[Date ]]</f>
        <v>0.88212962963007158</v>
      </c>
      <c r="E5556" s="2">
        <v>1.525462962962963E-2</v>
      </c>
      <c r="G5556" s="1" t="s">
        <v>3494</v>
      </c>
      <c r="I5556">
        <f>FIND(":",Table1[[#This Row],[Title]])</f>
        <v>8</v>
      </c>
      <c r="J5556">
        <f>FIND(":",Table1[[#This Row],[Title]],Table1[[#This Row],[Column1]]+2)</f>
        <v>18</v>
      </c>
      <c r="K5556" t="str">
        <f>LEFT(Table1[[#This Row],[Title]],Table1[[#This Row],[Column2]])</f>
        <v>Friends: Season 2:</v>
      </c>
      <c r="L5556" t="str">
        <f>LEFT(Table1[[#This Row],[Title]],Table1[[#This Row],[Column1]])</f>
        <v>Friends:</v>
      </c>
      <c r="M5556" s="1" t="s">
        <v>298</v>
      </c>
      <c r="N5556" s="2">
        <v>1.5740740740740739E-2</v>
      </c>
      <c r="O5556" s="2">
        <v>1.5740740740740739E-2</v>
      </c>
      <c r="P5556" s="1" t="s">
        <v>14</v>
      </c>
    </row>
    <row r="5557" spans="1:16" ht="13" x14ac:dyDescent="0.15">
      <c r="A5557" s="1" t="s">
        <v>10</v>
      </c>
      <c r="B5557" s="6">
        <v>43123.866180555553</v>
      </c>
      <c r="C5557" s="10">
        <f>INT(Table1[[#This Row],[Start Time]])</f>
        <v>43123</v>
      </c>
      <c r="D5557" s="8">
        <f>Table1[[#This Row],[Start Time]]-Table1[[#This Row],[Date ]]</f>
        <v>0.86618055555300089</v>
      </c>
      <c r="E5557" s="2">
        <v>1.5127314814814816E-2</v>
      </c>
      <c r="G5557" s="1" t="s">
        <v>3495</v>
      </c>
      <c r="I5557">
        <f>FIND(":",Table1[[#This Row],[Title]])</f>
        <v>8</v>
      </c>
      <c r="J5557">
        <f>FIND(":",Table1[[#This Row],[Title]],Table1[[#This Row],[Column1]]+2)</f>
        <v>18</v>
      </c>
      <c r="K5557" t="str">
        <f>LEFT(Table1[[#This Row],[Title]],Table1[[#This Row],[Column2]])</f>
        <v>Friends: Season 2:</v>
      </c>
      <c r="L5557" t="str">
        <f>LEFT(Table1[[#This Row],[Title]],Table1[[#This Row],[Column1]])</f>
        <v>Friends:</v>
      </c>
      <c r="M5557" s="1" t="s">
        <v>298</v>
      </c>
      <c r="N5557" s="2">
        <v>1.5590277777777778E-2</v>
      </c>
      <c r="O5557" s="2">
        <v>1.5590277777777778E-2</v>
      </c>
      <c r="P5557" s="1" t="s">
        <v>14</v>
      </c>
    </row>
    <row r="5558" spans="1:16" ht="13" x14ac:dyDescent="0.15">
      <c r="A5558" s="1" t="s">
        <v>10</v>
      </c>
      <c r="B5558" s="6">
        <v>43123.848090277781</v>
      </c>
      <c r="C5558" s="10">
        <f>INT(Table1[[#This Row],[Start Time]])</f>
        <v>43123</v>
      </c>
      <c r="D5558" s="8">
        <f>Table1[[#This Row],[Start Time]]-Table1[[#This Row],[Date ]]</f>
        <v>0.84809027778101154</v>
      </c>
      <c r="E5558" s="2">
        <v>1.5266203703703704E-2</v>
      </c>
      <c r="G5558" s="1" t="s">
        <v>3496</v>
      </c>
      <c r="I5558">
        <f>FIND(":",Table1[[#This Row],[Title]])</f>
        <v>8</v>
      </c>
      <c r="J5558">
        <f>FIND(":",Table1[[#This Row],[Title]],Table1[[#This Row],[Column1]]+2)</f>
        <v>18</v>
      </c>
      <c r="K5558" t="str">
        <f>LEFT(Table1[[#This Row],[Title]],Table1[[#This Row],[Column2]])</f>
        <v>Friends: Season 2:</v>
      </c>
      <c r="L5558" t="str">
        <f>LEFT(Table1[[#This Row],[Title]],Table1[[#This Row],[Column1]])</f>
        <v>Friends:</v>
      </c>
      <c r="M5558" s="1" t="s">
        <v>298</v>
      </c>
      <c r="N5558" s="2">
        <v>1.5752314814814816E-2</v>
      </c>
      <c r="O5558" s="2">
        <v>1.5752314814814816E-2</v>
      </c>
      <c r="P5558" s="1" t="s">
        <v>14</v>
      </c>
    </row>
    <row r="5559" spans="1:16" ht="13" x14ac:dyDescent="0.15">
      <c r="A5559" s="1" t="s">
        <v>10</v>
      </c>
      <c r="B5559" s="6">
        <v>43123.832233796296</v>
      </c>
      <c r="C5559" s="10">
        <f>INT(Table1[[#This Row],[Start Time]])</f>
        <v>43123</v>
      </c>
      <c r="D5559" s="8">
        <f>Table1[[#This Row],[Start Time]]-Table1[[#This Row],[Date ]]</f>
        <v>0.83223379629635019</v>
      </c>
      <c r="E5559" s="2">
        <v>1.53125E-2</v>
      </c>
      <c r="G5559" s="1" t="s">
        <v>3497</v>
      </c>
      <c r="I5559">
        <f>FIND(":",Table1[[#This Row],[Title]])</f>
        <v>8</v>
      </c>
      <c r="J5559">
        <f>FIND(":",Table1[[#This Row],[Title]],Table1[[#This Row],[Column1]]+2)</f>
        <v>18</v>
      </c>
      <c r="K5559" t="str">
        <f>LEFT(Table1[[#This Row],[Title]],Table1[[#This Row],[Column2]])</f>
        <v>Friends: Season 2:</v>
      </c>
      <c r="L5559" t="str">
        <f>LEFT(Table1[[#This Row],[Title]],Table1[[#This Row],[Column1]])</f>
        <v>Friends:</v>
      </c>
      <c r="M5559" s="1" t="s">
        <v>298</v>
      </c>
      <c r="N5559" s="2">
        <v>1.579861111111111E-2</v>
      </c>
      <c r="O5559" s="2">
        <v>1.579861111111111E-2</v>
      </c>
      <c r="P5559" s="1" t="s">
        <v>14</v>
      </c>
    </row>
    <row r="5560" spans="1:16" ht="13" x14ac:dyDescent="0.15">
      <c r="A5560" s="1" t="s">
        <v>10</v>
      </c>
      <c r="B5560" s="6">
        <v>43123.80978009259</v>
      </c>
      <c r="C5560" s="10">
        <f>INT(Table1[[#This Row],[Start Time]])</f>
        <v>43123</v>
      </c>
      <c r="D5560" s="8">
        <f>Table1[[#This Row],[Start Time]]-Table1[[#This Row],[Date ]]</f>
        <v>0.80978009258979</v>
      </c>
      <c r="E5560" s="2">
        <v>1.5324074074074073E-2</v>
      </c>
      <c r="G5560" s="1" t="s">
        <v>3498</v>
      </c>
      <c r="I5560">
        <f>FIND(":",Table1[[#This Row],[Title]])</f>
        <v>8</v>
      </c>
      <c r="J5560">
        <f>FIND(":",Table1[[#This Row],[Title]],Table1[[#This Row],[Column1]]+2)</f>
        <v>18</v>
      </c>
      <c r="K5560" t="str">
        <f>LEFT(Table1[[#This Row],[Title]],Table1[[#This Row],[Column2]])</f>
        <v>Friends: Season 2:</v>
      </c>
      <c r="L5560" t="str">
        <f>LEFT(Table1[[#This Row],[Title]],Table1[[#This Row],[Column1]])</f>
        <v>Friends:</v>
      </c>
      <c r="M5560" s="1" t="s">
        <v>298</v>
      </c>
      <c r="N5560" s="2">
        <v>1.5787037037037037E-2</v>
      </c>
      <c r="O5560" s="2">
        <v>1.5787037037037037E-2</v>
      </c>
      <c r="P5560" s="1" t="s">
        <v>14</v>
      </c>
    </row>
    <row r="5561" spans="1:16" ht="13" x14ac:dyDescent="0.15">
      <c r="A5561" s="1" t="s">
        <v>10</v>
      </c>
      <c r="B5561" s="6">
        <v>43123.794421296298</v>
      </c>
      <c r="C5561" s="10">
        <f>INT(Table1[[#This Row],[Start Time]])</f>
        <v>43123</v>
      </c>
      <c r="D5561" s="8">
        <f>Table1[[#This Row],[Start Time]]-Table1[[#This Row],[Date ]]</f>
        <v>0.79442129629751435</v>
      </c>
      <c r="E5561" s="2">
        <v>1.5266203703703704E-2</v>
      </c>
      <c r="G5561" s="1" t="s">
        <v>3499</v>
      </c>
      <c r="I5561">
        <f>FIND(":",Table1[[#This Row],[Title]])</f>
        <v>8</v>
      </c>
      <c r="J5561">
        <f>FIND(":",Table1[[#This Row],[Title]],Table1[[#This Row],[Column1]]+2)</f>
        <v>18</v>
      </c>
      <c r="K5561" t="str">
        <f>LEFT(Table1[[#This Row],[Title]],Table1[[#This Row],[Column2]])</f>
        <v>Friends: Season 2:</v>
      </c>
      <c r="L5561" t="str">
        <f>LEFT(Table1[[#This Row],[Title]],Table1[[#This Row],[Column1]])</f>
        <v>Friends:</v>
      </c>
      <c r="M5561" s="1" t="s">
        <v>298</v>
      </c>
      <c r="N5561" s="2">
        <v>1.5752314814814816E-2</v>
      </c>
      <c r="O5561" s="2">
        <v>1.5752314814814816E-2</v>
      </c>
      <c r="P5561" s="1" t="s">
        <v>14</v>
      </c>
    </row>
    <row r="5562" spans="1:16" ht="13" x14ac:dyDescent="0.15">
      <c r="A5562" s="1" t="s">
        <v>10</v>
      </c>
      <c r="B5562" s="6">
        <v>43123.775856481479</v>
      </c>
      <c r="C5562" s="10">
        <f>INT(Table1[[#This Row],[Start Time]])</f>
        <v>43123</v>
      </c>
      <c r="D5562" s="8">
        <f>Table1[[#This Row],[Start Time]]-Table1[[#This Row],[Date ]]</f>
        <v>0.77585648147942265</v>
      </c>
      <c r="E5562" s="2">
        <v>1.5219907407407408E-2</v>
      </c>
      <c r="G5562" s="1" t="s">
        <v>3500</v>
      </c>
      <c r="I5562">
        <f>FIND(":",Table1[[#This Row],[Title]])</f>
        <v>8</v>
      </c>
      <c r="J5562">
        <f>FIND(":",Table1[[#This Row],[Title]],Table1[[#This Row],[Column1]]+2)</f>
        <v>18</v>
      </c>
      <c r="K5562" t="str">
        <f>LEFT(Table1[[#This Row],[Title]],Table1[[#This Row],[Column2]])</f>
        <v>Friends: Season 2:</v>
      </c>
      <c r="L5562" t="str">
        <f>LEFT(Table1[[#This Row],[Title]],Table1[[#This Row],[Column1]])</f>
        <v>Friends:</v>
      </c>
      <c r="M5562" s="1" t="s">
        <v>298</v>
      </c>
      <c r="N5562" s="2">
        <v>1.5706018518518518E-2</v>
      </c>
      <c r="O5562" s="2">
        <v>1.5706018518518518E-2</v>
      </c>
      <c r="P5562" s="1" t="s">
        <v>14</v>
      </c>
    </row>
    <row r="5563" spans="1:16" ht="13" x14ac:dyDescent="0.15">
      <c r="A5563" s="1" t="s">
        <v>10</v>
      </c>
      <c r="B5563" s="6">
        <v>43122.919618055559</v>
      </c>
      <c r="C5563" s="10">
        <f>INT(Table1[[#This Row],[Start Time]])</f>
        <v>43122</v>
      </c>
      <c r="D5563" s="8">
        <f>Table1[[#This Row],[Start Time]]-Table1[[#This Row],[Date ]]</f>
        <v>0.91961805555911269</v>
      </c>
      <c r="E5563" s="2">
        <v>1.545138888888889E-2</v>
      </c>
      <c r="G5563" s="1" t="s">
        <v>3501</v>
      </c>
      <c r="I5563">
        <f>FIND(":",Table1[[#This Row],[Title]])</f>
        <v>8</v>
      </c>
      <c r="J5563">
        <f>FIND(":",Table1[[#This Row],[Title]],Table1[[#This Row],[Column1]]+2)</f>
        <v>18</v>
      </c>
      <c r="K5563" t="str">
        <f>LEFT(Table1[[#This Row],[Title]],Table1[[#This Row],[Column2]])</f>
        <v>Friends: Season 2:</v>
      </c>
      <c r="L5563" t="str">
        <f>LEFT(Table1[[#This Row],[Title]],Table1[[#This Row],[Column1]])</f>
        <v>Friends:</v>
      </c>
      <c r="M5563" s="1" t="s">
        <v>298</v>
      </c>
      <c r="N5563" s="2">
        <v>1.5914351851851853E-2</v>
      </c>
      <c r="O5563" s="2">
        <v>1.5914351851851853E-2</v>
      </c>
      <c r="P5563" s="1" t="s">
        <v>14</v>
      </c>
    </row>
    <row r="5564" spans="1:16" ht="13" x14ac:dyDescent="0.15">
      <c r="A5564" s="1" t="s">
        <v>10</v>
      </c>
      <c r="B5564" s="6">
        <v>43122.902002314811</v>
      </c>
      <c r="C5564" s="10">
        <f>INT(Table1[[#This Row],[Start Time]])</f>
        <v>43122</v>
      </c>
      <c r="D5564" s="8">
        <f>Table1[[#This Row],[Start Time]]-Table1[[#This Row],[Date ]]</f>
        <v>0.90200231481139781</v>
      </c>
      <c r="E5564" s="2">
        <v>1.5277777777777777E-2</v>
      </c>
      <c r="G5564" s="1" t="s">
        <v>3502</v>
      </c>
      <c r="I5564">
        <f>FIND(":",Table1[[#This Row],[Title]])</f>
        <v>8</v>
      </c>
      <c r="J5564">
        <f>FIND(":",Table1[[#This Row],[Title]],Table1[[#This Row],[Column1]]+2)</f>
        <v>18</v>
      </c>
      <c r="K5564" t="str">
        <f>LEFT(Table1[[#This Row],[Title]],Table1[[#This Row],[Column2]])</f>
        <v>Friends: Season 2:</v>
      </c>
      <c r="L5564" t="str">
        <f>LEFT(Table1[[#This Row],[Title]],Table1[[#This Row],[Column1]])</f>
        <v>Friends:</v>
      </c>
      <c r="M5564" s="1" t="s">
        <v>298</v>
      </c>
      <c r="N5564" s="2">
        <v>1.5775462962962963E-2</v>
      </c>
      <c r="O5564" s="2">
        <v>1.5775462962962963E-2</v>
      </c>
      <c r="P5564" s="1" t="s">
        <v>14</v>
      </c>
    </row>
    <row r="5565" spans="1:16" ht="13" x14ac:dyDescent="0.15">
      <c r="A5565" s="1" t="s">
        <v>10</v>
      </c>
      <c r="B5565" s="6">
        <v>43122.884675925925</v>
      </c>
      <c r="C5565" s="10">
        <f>INT(Table1[[#This Row],[Start Time]])</f>
        <v>43122</v>
      </c>
      <c r="D5565" s="8">
        <f>Table1[[#This Row],[Start Time]]-Table1[[#This Row],[Date ]]</f>
        <v>0.88467592592496658</v>
      </c>
      <c r="E5565" s="2">
        <v>1.525462962962963E-2</v>
      </c>
      <c r="G5565" s="1" t="s">
        <v>3503</v>
      </c>
      <c r="I5565">
        <f>FIND(":",Table1[[#This Row],[Title]])</f>
        <v>8</v>
      </c>
      <c r="J5565">
        <f>FIND(":",Table1[[#This Row],[Title]],Table1[[#This Row],[Column1]]+2)</f>
        <v>18</v>
      </c>
      <c r="K5565" t="str">
        <f>LEFT(Table1[[#This Row],[Title]],Table1[[#This Row],[Column2]])</f>
        <v>Friends: Season 2:</v>
      </c>
      <c r="L5565" t="str">
        <f>LEFT(Table1[[#This Row],[Title]],Table1[[#This Row],[Column1]])</f>
        <v>Friends:</v>
      </c>
      <c r="M5565" s="1" t="s">
        <v>298</v>
      </c>
      <c r="N5565" s="2">
        <v>1.5729166666666666E-2</v>
      </c>
      <c r="O5565" s="2">
        <v>1.5729166666666666E-2</v>
      </c>
      <c r="P5565" s="1" t="s">
        <v>14</v>
      </c>
    </row>
    <row r="5566" spans="1:16" ht="13" x14ac:dyDescent="0.15">
      <c r="A5566" s="1" t="s">
        <v>10</v>
      </c>
      <c r="B5566" s="6">
        <v>43122.867268518516</v>
      </c>
      <c r="C5566" s="10">
        <f>INT(Table1[[#This Row],[Start Time]])</f>
        <v>43122</v>
      </c>
      <c r="D5566" s="8">
        <f>Table1[[#This Row],[Start Time]]-Table1[[#This Row],[Date ]]</f>
        <v>0.86726851851562969</v>
      </c>
      <c r="E5566" s="2">
        <v>1.5358796296296296E-2</v>
      </c>
      <c r="G5566" s="1" t="s">
        <v>3504</v>
      </c>
      <c r="I5566">
        <f>FIND(":",Table1[[#This Row],[Title]])</f>
        <v>8</v>
      </c>
      <c r="J5566">
        <f>FIND(":",Table1[[#This Row],[Title]],Table1[[#This Row],[Column1]]+2)</f>
        <v>18</v>
      </c>
      <c r="K5566" t="str">
        <f>LEFT(Table1[[#This Row],[Title]],Table1[[#This Row],[Column2]])</f>
        <v>Friends: Season 2:</v>
      </c>
      <c r="L5566" t="str">
        <f>LEFT(Table1[[#This Row],[Title]],Table1[[#This Row],[Column1]])</f>
        <v>Friends:</v>
      </c>
      <c r="M5566" s="1" t="s">
        <v>298</v>
      </c>
      <c r="N5566" s="2">
        <v>1.5787037037037037E-2</v>
      </c>
      <c r="O5566" s="2">
        <v>1.5787037037037037E-2</v>
      </c>
      <c r="P5566" s="1" t="s">
        <v>14</v>
      </c>
    </row>
    <row r="5567" spans="1:16" ht="13" x14ac:dyDescent="0.15">
      <c r="A5567" s="1" t="s">
        <v>10</v>
      </c>
      <c r="B5567" s="6">
        <v>43122.830729166664</v>
      </c>
      <c r="C5567" s="10">
        <f>INT(Table1[[#This Row],[Start Time]])</f>
        <v>43122</v>
      </c>
      <c r="D5567" s="8">
        <f>Table1[[#This Row],[Start Time]]-Table1[[#This Row],[Date ]]</f>
        <v>0.83072916666424135</v>
      </c>
      <c r="E5567" s="2">
        <v>1.53125E-2</v>
      </c>
      <c r="G5567" s="1" t="s">
        <v>3505</v>
      </c>
      <c r="I5567">
        <f>FIND(":",Table1[[#This Row],[Title]])</f>
        <v>8</v>
      </c>
      <c r="J5567">
        <f>FIND(":",Table1[[#This Row],[Title]],Table1[[#This Row],[Column1]]+2)</f>
        <v>18</v>
      </c>
      <c r="K5567" t="str">
        <f>LEFT(Table1[[#This Row],[Title]],Table1[[#This Row],[Column2]])</f>
        <v>Friends: Season 2:</v>
      </c>
      <c r="L5567" t="str">
        <f>LEFT(Table1[[#This Row],[Title]],Table1[[#This Row],[Column1]])</f>
        <v>Friends:</v>
      </c>
      <c r="M5567" s="1" t="s">
        <v>298</v>
      </c>
      <c r="N5567" s="2">
        <v>1.579861111111111E-2</v>
      </c>
      <c r="O5567" s="2">
        <v>1.579861111111111E-2</v>
      </c>
      <c r="P5567" s="1" t="s">
        <v>14</v>
      </c>
    </row>
    <row r="5568" spans="1:16" ht="13" x14ac:dyDescent="0.15">
      <c r="A5568" s="1" t="s">
        <v>10</v>
      </c>
      <c r="B5568" s="6">
        <v>43122.815474537034</v>
      </c>
      <c r="C5568" s="10">
        <f>INT(Table1[[#This Row],[Start Time]])</f>
        <v>43122</v>
      </c>
      <c r="D5568" s="8">
        <f>Table1[[#This Row],[Start Time]]-Table1[[#This Row],[Date ]]</f>
        <v>0.81547453703387873</v>
      </c>
      <c r="E5568" s="2">
        <v>1.5231481481481481E-2</v>
      </c>
      <c r="G5568" s="1" t="s">
        <v>3506</v>
      </c>
      <c r="I5568">
        <f>FIND(":",Table1[[#This Row],[Title]])</f>
        <v>8</v>
      </c>
      <c r="J5568">
        <f>FIND(":",Table1[[#This Row],[Title]],Table1[[#This Row],[Column1]]+2)</f>
        <v>18</v>
      </c>
      <c r="K5568" t="str">
        <f>LEFT(Table1[[#This Row],[Title]],Table1[[#This Row],[Column2]])</f>
        <v>Friends: Season 2:</v>
      </c>
      <c r="L5568" t="str">
        <f>LEFT(Table1[[#This Row],[Title]],Table1[[#This Row],[Column1]])</f>
        <v>Friends:</v>
      </c>
      <c r="M5568" s="1" t="s">
        <v>298</v>
      </c>
      <c r="N5568" s="2">
        <v>1.5717592592592592E-2</v>
      </c>
      <c r="O5568" s="2">
        <v>1.5717592592592592E-2</v>
      </c>
      <c r="P5568" s="1" t="s">
        <v>14</v>
      </c>
    </row>
    <row r="5569" spans="1:16" ht="13" x14ac:dyDescent="0.15">
      <c r="A5569" s="1" t="s">
        <v>10</v>
      </c>
      <c r="B5569" s="6">
        <v>43122.799305555556</v>
      </c>
      <c r="C5569" s="10">
        <f>INT(Table1[[#This Row],[Start Time]])</f>
        <v>43122</v>
      </c>
      <c r="D5569" s="8">
        <f>Table1[[#This Row],[Start Time]]-Table1[[#This Row],[Date ]]</f>
        <v>0.79930555555620231</v>
      </c>
      <c r="E5569" s="2">
        <v>1.53125E-2</v>
      </c>
      <c r="G5569" s="1" t="s">
        <v>3507</v>
      </c>
      <c r="I5569">
        <f>FIND(":",Table1[[#This Row],[Title]])</f>
        <v>8</v>
      </c>
      <c r="J5569">
        <f>FIND(":",Table1[[#This Row],[Title]],Table1[[#This Row],[Column1]]+2)</f>
        <v>18</v>
      </c>
      <c r="K5569" t="str">
        <f>LEFT(Table1[[#This Row],[Title]],Table1[[#This Row],[Column2]])</f>
        <v>Friends: Season 2:</v>
      </c>
      <c r="L5569" t="str">
        <f>LEFT(Table1[[#This Row],[Title]],Table1[[#This Row],[Column1]])</f>
        <v>Friends:</v>
      </c>
      <c r="M5569" s="1" t="s">
        <v>298</v>
      </c>
      <c r="N5569" s="2">
        <v>1.5335648148148149E-2</v>
      </c>
      <c r="O5569" s="2">
        <v>1.5335648148148149E-2</v>
      </c>
      <c r="P5569" s="1" t="s">
        <v>14</v>
      </c>
    </row>
    <row r="5570" spans="1:16" ht="13" x14ac:dyDescent="0.15">
      <c r="A5570" s="1" t="s">
        <v>10</v>
      </c>
      <c r="B5570" s="6">
        <v>43121.927824074075</v>
      </c>
      <c r="C5570" s="10">
        <f>INT(Table1[[#This Row],[Start Time]])</f>
        <v>43121</v>
      </c>
      <c r="D5570" s="8">
        <f>Table1[[#This Row],[Start Time]]-Table1[[#This Row],[Date ]]</f>
        <v>0.92782407407503342</v>
      </c>
      <c r="E5570" s="2">
        <v>1.5023148148148148E-2</v>
      </c>
      <c r="G5570" s="1" t="s">
        <v>3508</v>
      </c>
      <c r="I5570">
        <f>FIND(":",Table1[[#This Row],[Title]])</f>
        <v>8</v>
      </c>
      <c r="J5570">
        <f>FIND(":",Table1[[#This Row],[Title]],Table1[[#This Row],[Column1]]+2)</f>
        <v>18</v>
      </c>
      <c r="K5570" t="str">
        <f>LEFT(Table1[[#This Row],[Title]],Table1[[#This Row],[Column2]])</f>
        <v>Friends: Season 1:</v>
      </c>
      <c r="L5570" t="str">
        <f>LEFT(Table1[[#This Row],[Title]],Table1[[#This Row],[Column1]])</f>
        <v>Friends:</v>
      </c>
      <c r="M5570" s="1" t="s">
        <v>298</v>
      </c>
      <c r="N5570" s="2">
        <v>1.5497685185185186E-2</v>
      </c>
      <c r="O5570" s="2">
        <v>1.5497685185185186E-2</v>
      </c>
      <c r="P5570" s="1" t="s">
        <v>14</v>
      </c>
    </row>
    <row r="5571" spans="1:16" ht="13" x14ac:dyDescent="0.15">
      <c r="A5571" s="1" t="s">
        <v>10</v>
      </c>
      <c r="B5571" s="6">
        <v>43121.912465277775</v>
      </c>
      <c r="C5571" s="10">
        <f>INT(Table1[[#This Row],[Start Time]])</f>
        <v>43121</v>
      </c>
      <c r="D5571" s="8">
        <f>Table1[[#This Row],[Start Time]]-Table1[[#This Row],[Date ]]</f>
        <v>0.91246527777548181</v>
      </c>
      <c r="E5571" s="2">
        <v>1.5243055555555555E-2</v>
      </c>
      <c r="G5571" s="1" t="s">
        <v>3509</v>
      </c>
      <c r="I5571">
        <f>FIND(":",Table1[[#This Row],[Title]])</f>
        <v>8</v>
      </c>
      <c r="J5571">
        <f>FIND(":",Table1[[#This Row],[Title]],Table1[[#This Row],[Column1]]+2)</f>
        <v>18</v>
      </c>
      <c r="K5571" t="str">
        <f>LEFT(Table1[[#This Row],[Title]],Table1[[#This Row],[Column2]])</f>
        <v>Friends: Season 1:</v>
      </c>
      <c r="L5571" t="str">
        <f>LEFT(Table1[[#This Row],[Title]],Table1[[#This Row],[Column1]])</f>
        <v>Friends:</v>
      </c>
      <c r="M5571" s="1" t="s">
        <v>298</v>
      </c>
      <c r="N5571" s="2">
        <v>1.5717592592592592E-2</v>
      </c>
      <c r="O5571" s="2">
        <v>1.5717592592592592E-2</v>
      </c>
      <c r="P5571" s="1" t="s">
        <v>14</v>
      </c>
    </row>
    <row r="5572" spans="1:16" ht="13" x14ac:dyDescent="0.15">
      <c r="A5572" s="1" t="s">
        <v>10</v>
      </c>
      <c r="B5572" s="6">
        <v>43121.896840277775</v>
      </c>
      <c r="C5572" s="10">
        <f>INT(Table1[[#This Row],[Start Time]])</f>
        <v>43121</v>
      </c>
      <c r="D5572" s="8">
        <f>Table1[[#This Row],[Start Time]]-Table1[[#This Row],[Date ]]</f>
        <v>0.89684027777548181</v>
      </c>
      <c r="E5572" s="2">
        <v>1.5243055555555555E-2</v>
      </c>
      <c r="G5572" s="1" t="s">
        <v>3510</v>
      </c>
      <c r="I5572">
        <f>FIND(":",Table1[[#This Row],[Title]])</f>
        <v>8</v>
      </c>
      <c r="J5572">
        <f>FIND(":",Table1[[#This Row],[Title]],Table1[[#This Row],[Column1]]+2)</f>
        <v>18</v>
      </c>
      <c r="K5572" t="str">
        <f>LEFT(Table1[[#This Row],[Title]],Table1[[#This Row],[Column2]])</f>
        <v>Friends: Season 1:</v>
      </c>
      <c r="L5572" t="str">
        <f>LEFT(Table1[[#This Row],[Title]],Table1[[#This Row],[Column1]])</f>
        <v>Friends:</v>
      </c>
      <c r="M5572" s="1" t="s">
        <v>298</v>
      </c>
      <c r="N5572" s="2">
        <v>1.5717592592592592E-2</v>
      </c>
      <c r="O5572" s="2">
        <v>1.5717592592592592E-2</v>
      </c>
      <c r="P5572" s="1" t="s">
        <v>14</v>
      </c>
    </row>
    <row r="5573" spans="1:16" ht="13" x14ac:dyDescent="0.15">
      <c r="A5573" s="1" t="s">
        <v>10</v>
      </c>
      <c r="B5573" s="6">
        <v>43121.87840277778</v>
      </c>
      <c r="C5573" s="10">
        <f>INT(Table1[[#This Row],[Start Time]])</f>
        <v>43121</v>
      </c>
      <c r="D5573" s="8">
        <f>Table1[[#This Row],[Start Time]]-Table1[[#This Row],[Date ]]</f>
        <v>0.87840277778013842</v>
      </c>
      <c r="E5573" s="2">
        <v>1.5266203703703704E-2</v>
      </c>
      <c r="G5573" s="1" t="s">
        <v>3511</v>
      </c>
      <c r="I5573">
        <f>FIND(":",Table1[[#This Row],[Title]])</f>
        <v>8</v>
      </c>
      <c r="J5573">
        <f>FIND(":",Table1[[#This Row],[Title]],Table1[[#This Row],[Column1]]+2)</f>
        <v>18</v>
      </c>
      <c r="K5573" t="str">
        <f>LEFT(Table1[[#This Row],[Title]],Table1[[#This Row],[Column2]])</f>
        <v>Friends: Season 1:</v>
      </c>
      <c r="L5573" t="str">
        <f>LEFT(Table1[[#This Row],[Title]],Table1[[#This Row],[Column1]])</f>
        <v>Friends:</v>
      </c>
      <c r="M5573" s="1" t="s">
        <v>298</v>
      </c>
      <c r="N5573" s="2">
        <v>1.5740740740740739E-2</v>
      </c>
      <c r="O5573" s="2">
        <v>1.5740740740740739E-2</v>
      </c>
      <c r="P5573" s="1" t="s">
        <v>14</v>
      </c>
    </row>
    <row r="5574" spans="1:16" ht="13" x14ac:dyDescent="0.15">
      <c r="A5574" s="1" t="s">
        <v>10</v>
      </c>
      <c r="B5574" s="6">
        <v>43121.861631944441</v>
      </c>
      <c r="C5574" s="10">
        <f>INT(Table1[[#This Row],[Start Time]])</f>
        <v>43121</v>
      </c>
      <c r="D5574" s="8">
        <f>Table1[[#This Row],[Start Time]]-Table1[[#This Row],[Date ]]</f>
        <v>0.86163194444088731</v>
      </c>
      <c r="E5574" s="2">
        <v>1.5243055555555555E-2</v>
      </c>
      <c r="G5574" s="1" t="s">
        <v>3512</v>
      </c>
      <c r="I5574">
        <f>FIND(":",Table1[[#This Row],[Title]])</f>
        <v>8</v>
      </c>
      <c r="J5574">
        <f>FIND(":",Table1[[#This Row],[Title]],Table1[[#This Row],[Column1]]+2)</f>
        <v>18</v>
      </c>
      <c r="K5574" t="str">
        <f>LEFT(Table1[[#This Row],[Title]],Table1[[#This Row],[Column2]])</f>
        <v>Friends: Season 1:</v>
      </c>
      <c r="L5574" t="str">
        <f>LEFT(Table1[[#This Row],[Title]],Table1[[#This Row],[Column1]])</f>
        <v>Friends:</v>
      </c>
      <c r="M5574" s="1" t="s">
        <v>298</v>
      </c>
      <c r="N5574" s="2">
        <v>1.5729166666666666E-2</v>
      </c>
      <c r="O5574" s="2">
        <v>1.5729166666666666E-2</v>
      </c>
      <c r="P5574" s="1" t="s">
        <v>14</v>
      </c>
    </row>
    <row r="5575" spans="1:16" ht="13" x14ac:dyDescent="0.15">
      <c r="A5575" s="1" t="s">
        <v>10</v>
      </c>
      <c r="B5575" s="6">
        <v>43121.845578703702</v>
      </c>
      <c r="C5575" s="10">
        <f>INT(Table1[[#This Row],[Start Time]])</f>
        <v>43121</v>
      </c>
      <c r="D5575" s="8">
        <f>Table1[[#This Row],[Start Time]]-Table1[[#This Row],[Date ]]</f>
        <v>0.84557870370190358</v>
      </c>
      <c r="E5575" s="2">
        <v>1.5266203703703704E-2</v>
      </c>
      <c r="G5575" s="1" t="s">
        <v>3513</v>
      </c>
      <c r="I5575">
        <f>FIND(":",Table1[[#This Row],[Title]])</f>
        <v>8</v>
      </c>
      <c r="J5575">
        <f>FIND(":",Table1[[#This Row],[Title]],Table1[[#This Row],[Column1]]+2)</f>
        <v>18</v>
      </c>
      <c r="K5575" t="str">
        <f>LEFT(Table1[[#This Row],[Title]],Table1[[#This Row],[Column2]])</f>
        <v>Friends: Season 1:</v>
      </c>
      <c r="L5575" t="str">
        <f>LEFT(Table1[[#This Row],[Title]],Table1[[#This Row],[Column1]])</f>
        <v>Friends:</v>
      </c>
      <c r="M5575" s="1" t="s">
        <v>298</v>
      </c>
      <c r="N5575" s="2">
        <v>1.5729166666666666E-2</v>
      </c>
      <c r="O5575" s="2">
        <v>1.5729166666666666E-2</v>
      </c>
      <c r="P5575" s="1" t="s">
        <v>14</v>
      </c>
    </row>
    <row r="5576" spans="1:16" ht="13" x14ac:dyDescent="0.15">
      <c r="A5576" s="1" t="s">
        <v>10</v>
      </c>
      <c r="B5576" s="6">
        <v>43121.829710648148</v>
      </c>
      <c r="C5576" s="10">
        <f>INT(Table1[[#This Row],[Start Time]])</f>
        <v>43121</v>
      </c>
      <c r="D5576" s="8">
        <f>Table1[[#This Row],[Start Time]]-Table1[[#This Row],[Date ]]</f>
        <v>0.82971064814773854</v>
      </c>
      <c r="E5576" s="2">
        <v>1.5740740740740739E-2</v>
      </c>
      <c r="G5576" s="1" t="s">
        <v>3514</v>
      </c>
      <c r="I5576">
        <f>FIND(":",Table1[[#This Row],[Title]])</f>
        <v>8</v>
      </c>
      <c r="J5576">
        <f>FIND(":",Table1[[#This Row],[Title]],Table1[[#This Row],[Column1]]+2)</f>
        <v>18</v>
      </c>
      <c r="K5576" t="str">
        <f>LEFT(Table1[[#This Row],[Title]],Table1[[#This Row],[Column2]])</f>
        <v>Friends: Season 1:</v>
      </c>
      <c r="L5576" t="str">
        <f>LEFT(Table1[[#This Row],[Title]],Table1[[#This Row],[Column1]])</f>
        <v>Friends:</v>
      </c>
      <c r="M5576" s="1" t="s">
        <v>298</v>
      </c>
      <c r="N5576" s="2">
        <v>1.5740740740740739E-2</v>
      </c>
      <c r="O5576" s="2">
        <v>1.5740740740740739E-2</v>
      </c>
      <c r="P5576" s="1" t="s">
        <v>14</v>
      </c>
    </row>
    <row r="5577" spans="1:16" ht="13" x14ac:dyDescent="0.15">
      <c r="A5577" s="1" t="s">
        <v>10</v>
      </c>
      <c r="B5577" s="6">
        <v>43121.813402777778</v>
      </c>
      <c r="C5577" s="10">
        <f>INT(Table1[[#This Row],[Start Time]])</f>
        <v>43121</v>
      </c>
      <c r="D5577" s="8">
        <f>Table1[[#This Row],[Start Time]]-Table1[[#This Row],[Date ]]</f>
        <v>0.81340277777781012</v>
      </c>
      <c r="E5577" s="2">
        <v>1.5208333333333334E-2</v>
      </c>
      <c r="G5577" s="1" t="s">
        <v>3515</v>
      </c>
      <c r="I5577">
        <f>FIND(":",Table1[[#This Row],[Title]])</f>
        <v>8</v>
      </c>
      <c r="J5577">
        <f>FIND(":",Table1[[#This Row],[Title]],Table1[[#This Row],[Column1]]+2)</f>
        <v>18</v>
      </c>
      <c r="K5577" t="str">
        <f>LEFT(Table1[[#This Row],[Title]],Table1[[#This Row],[Column2]])</f>
        <v>Friends: Season 1:</v>
      </c>
      <c r="L5577" t="str">
        <f>LEFT(Table1[[#This Row],[Title]],Table1[[#This Row],[Column1]])</f>
        <v>Friends:</v>
      </c>
      <c r="M5577" s="1" t="s">
        <v>298</v>
      </c>
      <c r="N5577" s="2">
        <v>1.576388888888889E-2</v>
      </c>
      <c r="O5577" s="2">
        <v>1.576388888888889E-2</v>
      </c>
      <c r="P5577" s="1" t="s">
        <v>14</v>
      </c>
    </row>
    <row r="5578" spans="1:16" ht="13" x14ac:dyDescent="0.15">
      <c r="A5578" s="1" t="s">
        <v>10</v>
      </c>
      <c r="B5578" s="6">
        <v>43121.79755787037</v>
      </c>
      <c r="C5578" s="10">
        <f>INT(Table1[[#This Row],[Start Time]])</f>
        <v>43121</v>
      </c>
      <c r="D5578" s="8">
        <f>Table1[[#This Row],[Start Time]]-Table1[[#This Row],[Date ]]</f>
        <v>0.79755787036992842</v>
      </c>
      <c r="E5578" s="2">
        <v>1.5775462962962963E-2</v>
      </c>
      <c r="G5578" s="1" t="s">
        <v>3516</v>
      </c>
      <c r="I5578">
        <f>FIND(":",Table1[[#This Row],[Title]])</f>
        <v>8</v>
      </c>
      <c r="J5578">
        <f>FIND(":",Table1[[#This Row],[Title]],Table1[[#This Row],[Column1]]+2)</f>
        <v>18</v>
      </c>
      <c r="K5578" t="str">
        <f>LEFT(Table1[[#This Row],[Title]],Table1[[#This Row],[Column2]])</f>
        <v>Friends: Season 1:</v>
      </c>
      <c r="L5578" t="str">
        <f>LEFT(Table1[[#This Row],[Title]],Table1[[#This Row],[Column1]])</f>
        <v>Friends:</v>
      </c>
      <c r="M5578" s="1" t="s">
        <v>298</v>
      </c>
      <c r="N5578" s="2">
        <v>1.5775462962962963E-2</v>
      </c>
      <c r="O5578" s="2">
        <v>1.5775462962962963E-2</v>
      </c>
      <c r="P5578" s="1" t="s">
        <v>14</v>
      </c>
    </row>
    <row r="5579" spans="1:16" ht="13" x14ac:dyDescent="0.15">
      <c r="A5579" s="1" t="s">
        <v>10</v>
      </c>
      <c r="B5579" s="6">
        <v>43121.767916666664</v>
      </c>
      <c r="C5579" s="10">
        <f>INT(Table1[[#This Row],[Start Time]])</f>
        <v>43121</v>
      </c>
      <c r="D5579" s="8">
        <f>Table1[[#This Row],[Start Time]]-Table1[[#This Row],[Date ]]</f>
        <v>0.76791666666395031</v>
      </c>
      <c r="E5579" s="2">
        <v>1.576388888888889E-2</v>
      </c>
      <c r="G5579" s="1" t="s">
        <v>3517</v>
      </c>
      <c r="I5579">
        <f>FIND(":",Table1[[#This Row],[Title]])</f>
        <v>8</v>
      </c>
      <c r="J5579">
        <f>FIND(":",Table1[[#This Row],[Title]],Table1[[#This Row],[Column1]]+2)</f>
        <v>18</v>
      </c>
      <c r="K5579" t="str">
        <f>LEFT(Table1[[#This Row],[Title]],Table1[[#This Row],[Column2]])</f>
        <v>Friends: Season 1:</v>
      </c>
      <c r="L5579" t="str">
        <f>LEFT(Table1[[#This Row],[Title]],Table1[[#This Row],[Column1]])</f>
        <v>Friends:</v>
      </c>
      <c r="M5579" s="1" t="s">
        <v>298</v>
      </c>
      <c r="N5579" s="2">
        <v>1.576388888888889E-2</v>
      </c>
      <c r="O5579" s="2">
        <v>1.576388888888889E-2</v>
      </c>
      <c r="P5579" s="1" t="s">
        <v>14</v>
      </c>
    </row>
    <row r="5580" spans="1:16" ht="13" x14ac:dyDescent="0.15">
      <c r="A5580" s="1" t="s">
        <v>10</v>
      </c>
      <c r="B5580" s="6">
        <v>43121.759629629632</v>
      </c>
      <c r="C5580" s="10">
        <f>INT(Table1[[#This Row],[Start Time]])</f>
        <v>43121</v>
      </c>
      <c r="D5580" s="8">
        <f>Table1[[#This Row],[Start Time]]-Table1[[#This Row],[Date ]]</f>
        <v>0.75962962963239988</v>
      </c>
      <c r="E5580" s="2">
        <v>8.2060185185185187E-3</v>
      </c>
      <c r="G5580" s="1" t="s">
        <v>3518</v>
      </c>
      <c r="I5580">
        <f>FIND(":",Table1[[#This Row],[Title]])</f>
        <v>8</v>
      </c>
      <c r="J5580">
        <f>FIND(":",Table1[[#This Row],[Title]],Table1[[#This Row],[Column1]]+2)</f>
        <v>18</v>
      </c>
      <c r="K5580" t="str">
        <f>LEFT(Table1[[#This Row],[Title]],Table1[[#This Row],[Column2]])</f>
        <v>Friends: Season 1:</v>
      </c>
      <c r="L5580" t="str">
        <f>LEFT(Table1[[#This Row],[Title]],Table1[[#This Row],[Column1]])</f>
        <v>Friends:</v>
      </c>
      <c r="M5580" s="1" t="s">
        <v>298</v>
      </c>
      <c r="N5580" s="2">
        <v>1.576388888888889E-2</v>
      </c>
      <c r="O5580" s="2">
        <v>1.576388888888889E-2</v>
      </c>
      <c r="P5580" s="1" t="s">
        <v>14</v>
      </c>
    </row>
    <row r="5581" spans="1:16" ht="13" x14ac:dyDescent="0.15">
      <c r="A5581" s="1" t="s">
        <v>10</v>
      </c>
      <c r="B5581" s="6">
        <v>43121.747916666667</v>
      </c>
      <c r="C5581" s="10">
        <f>INT(Table1[[#This Row],[Start Time]])</f>
        <v>43121</v>
      </c>
      <c r="D5581" s="8">
        <f>Table1[[#This Row],[Start Time]]-Table1[[#This Row],[Date ]]</f>
        <v>0.74791666666715173</v>
      </c>
      <c r="E5581" s="2">
        <v>7.5462962962962966E-3</v>
      </c>
      <c r="G5581" s="1" t="s">
        <v>3518</v>
      </c>
      <c r="I5581">
        <f>FIND(":",Table1[[#This Row],[Title]])</f>
        <v>8</v>
      </c>
      <c r="J5581">
        <f>FIND(":",Table1[[#This Row],[Title]],Table1[[#This Row],[Column1]]+2)</f>
        <v>18</v>
      </c>
      <c r="K5581" t="str">
        <f>LEFT(Table1[[#This Row],[Title]],Table1[[#This Row],[Column2]])</f>
        <v>Friends: Season 1:</v>
      </c>
      <c r="L5581" t="str">
        <f>LEFT(Table1[[#This Row],[Title]],Table1[[#This Row],[Column1]])</f>
        <v>Friends:</v>
      </c>
      <c r="M5581" s="1" t="s">
        <v>298</v>
      </c>
      <c r="N5581" s="2">
        <v>7.5578703703703702E-3</v>
      </c>
      <c r="O5581" s="1" t="s">
        <v>19</v>
      </c>
      <c r="P5581" s="1" t="s">
        <v>14</v>
      </c>
    </row>
    <row r="5582" spans="1:16" ht="13" x14ac:dyDescent="0.15">
      <c r="A5582" s="1" t="s">
        <v>10</v>
      </c>
      <c r="B5582" s="6">
        <v>43121.732060185182</v>
      </c>
      <c r="C5582" s="10">
        <f>INT(Table1[[#This Row],[Start Time]])</f>
        <v>43121</v>
      </c>
      <c r="D5582" s="8">
        <f>Table1[[#This Row],[Start Time]]-Table1[[#This Row],[Date ]]</f>
        <v>0.73206018518249039</v>
      </c>
      <c r="E5582" s="2">
        <v>1.576388888888889E-2</v>
      </c>
      <c r="G5582" s="1" t="s">
        <v>3519</v>
      </c>
      <c r="I5582">
        <f>FIND(":",Table1[[#This Row],[Title]])</f>
        <v>8</v>
      </c>
      <c r="J5582">
        <f>FIND(":",Table1[[#This Row],[Title]],Table1[[#This Row],[Column1]]+2)</f>
        <v>18</v>
      </c>
      <c r="K5582" t="str">
        <f>LEFT(Table1[[#This Row],[Title]],Table1[[#This Row],[Column2]])</f>
        <v>Friends: Season 1:</v>
      </c>
      <c r="L5582" t="str">
        <f>LEFT(Table1[[#This Row],[Title]],Table1[[#This Row],[Column1]])</f>
        <v>Friends:</v>
      </c>
      <c r="M5582" s="1" t="s">
        <v>298</v>
      </c>
      <c r="N5582" s="2">
        <v>1.576388888888889E-2</v>
      </c>
      <c r="O5582" s="2">
        <v>1.576388888888889E-2</v>
      </c>
      <c r="P5582" s="1" t="s">
        <v>14</v>
      </c>
    </row>
    <row r="5583" spans="1:16" ht="13" x14ac:dyDescent="0.15">
      <c r="A5583" s="1" t="s">
        <v>10</v>
      </c>
      <c r="B5583" s="6">
        <v>43119.79351851852</v>
      </c>
      <c r="C5583" s="10">
        <f>INT(Table1[[#This Row],[Start Time]])</f>
        <v>43119</v>
      </c>
      <c r="D5583" s="8">
        <f>Table1[[#This Row],[Start Time]]-Table1[[#This Row],[Date ]]</f>
        <v>0.79351851851970423</v>
      </c>
      <c r="E5583" s="2">
        <v>3.5208333333333335E-2</v>
      </c>
      <c r="G5583" s="1" t="s">
        <v>3520</v>
      </c>
      <c r="I5583">
        <f>FIND(":",Table1[[#This Row],[Title]])</f>
        <v>9</v>
      </c>
      <c r="J5583">
        <f>FIND(":",Table1[[#This Row],[Title]],Table1[[#This Row],[Column1]]+2)</f>
        <v>19</v>
      </c>
      <c r="K5583" t="str">
        <f>LEFT(Table1[[#This Row],[Title]],Table1[[#This Row],[Column2]])</f>
        <v>Homeland: Season 6:</v>
      </c>
      <c r="L5583" t="str">
        <f>LEFT(Table1[[#This Row],[Title]],Table1[[#This Row],[Column1]])</f>
        <v>Homeland:</v>
      </c>
      <c r="M5583" s="1" t="s">
        <v>298</v>
      </c>
      <c r="N5583" s="2">
        <v>3.5219907407407408E-2</v>
      </c>
      <c r="O5583" s="2">
        <v>3.5219907407407408E-2</v>
      </c>
      <c r="P5583" s="1" t="s">
        <v>14</v>
      </c>
    </row>
    <row r="5584" spans="1:16" ht="13" x14ac:dyDescent="0.15">
      <c r="A5584" s="1" t="s">
        <v>10</v>
      </c>
      <c r="B5584" s="6">
        <v>43118.903993055559</v>
      </c>
      <c r="C5584" s="10">
        <f>INT(Table1[[#This Row],[Start Time]])</f>
        <v>43118</v>
      </c>
      <c r="D5584" s="8">
        <f>Table1[[#This Row],[Start Time]]-Table1[[#This Row],[Date ]]</f>
        <v>0.90399305555911269</v>
      </c>
      <c r="E5584" s="2">
        <v>2.9953703703703705E-2</v>
      </c>
      <c r="G5584" s="1" t="s">
        <v>3521</v>
      </c>
      <c r="I5584">
        <f>FIND(":",Table1[[#This Row],[Title]])</f>
        <v>9</v>
      </c>
      <c r="J5584">
        <f>FIND(":",Table1[[#This Row],[Title]],Table1[[#This Row],[Column1]]+2)</f>
        <v>19</v>
      </c>
      <c r="K5584" t="str">
        <f>LEFT(Table1[[#This Row],[Title]],Table1[[#This Row],[Column2]])</f>
        <v>Homeland: Season 6:</v>
      </c>
      <c r="L5584" t="str">
        <f>LEFT(Table1[[#This Row],[Title]],Table1[[#This Row],[Column1]])</f>
        <v>Homeland:</v>
      </c>
      <c r="M5584" s="1" t="s">
        <v>298</v>
      </c>
      <c r="N5584" s="2">
        <v>3.1041666666666665E-2</v>
      </c>
      <c r="O5584" s="2">
        <v>3.1041666666666665E-2</v>
      </c>
      <c r="P5584" s="1" t="s">
        <v>14</v>
      </c>
    </row>
    <row r="5585" spans="1:16" ht="13" x14ac:dyDescent="0.15">
      <c r="A5585" s="1" t="s">
        <v>10</v>
      </c>
      <c r="B5585" s="6">
        <v>43118.866342592592</v>
      </c>
      <c r="C5585" s="10">
        <f>INT(Table1[[#This Row],[Start Time]])</f>
        <v>43118</v>
      </c>
      <c r="D5585" s="8">
        <f>Table1[[#This Row],[Start Time]]-Table1[[#This Row],[Date ]]</f>
        <v>0.86634259259153623</v>
      </c>
      <c r="E5585" s="2">
        <v>3.3506944444444443E-2</v>
      </c>
      <c r="G5585" s="1" t="s">
        <v>3522</v>
      </c>
      <c r="I5585">
        <f>FIND(":",Table1[[#This Row],[Title]])</f>
        <v>9</v>
      </c>
      <c r="J5585">
        <f>FIND(":",Table1[[#This Row],[Title]],Table1[[#This Row],[Column1]]+2)</f>
        <v>19</v>
      </c>
      <c r="K5585" t="str">
        <f>LEFT(Table1[[#This Row],[Title]],Table1[[#This Row],[Column2]])</f>
        <v>Homeland: Season 6:</v>
      </c>
      <c r="L5585" t="str">
        <f>LEFT(Table1[[#This Row],[Title]],Table1[[#This Row],[Column1]])</f>
        <v>Homeland:</v>
      </c>
      <c r="M5585" s="1" t="s">
        <v>298</v>
      </c>
      <c r="N5585" s="2">
        <v>3.4606481481481481E-2</v>
      </c>
      <c r="O5585" s="2">
        <v>3.4606481481481481E-2</v>
      </c>
      <c r="P5585" s="1" t="s">
        <v>14</v>
      </c>
    </row>
    <row r="5586" spans="1:16" ht="13" x14ac:dyDescent="0.15">
      <c r="A5586" s="1" t="s">
        <v>10</v>
      </c>
      <c r="B5586" s="6">
        <v>43118.835844907408</v>
      </c>
      <c r="C5586" s="10">
        <f>INT(Table1[[#This Row],[Start Time]])</f>
        <v>43118</v>
      </c>
      <c r="D5586" s="8">
        <f>Table1[[#This Row],[Start Time]]-Table1[[#This Row],[Date ]]</f>
        <v>0.83584490740759065</v>
      </c>
      <c r="E5586" s="2">
        <v>3.0451388888888889E-2</v>
      </c>
      <c r="G5586" s="1" t="s">
        <v>3523</v>
      </c>
      <c r="I5586">
        <f>FIND(":",Table1[[#This Row],[Title]])</f>
        <v>9</v>
      </c>
      <c r="J5586">
        <f>FIND(":",Table1[[#This Row],[Title]],Table1[[#This Row],[Column1]]+2)</f>
        <v>19</v>
      </c>
      <c r="K5586" t="str">
        <f>LEFT(Table1[[#This Row],[Title]],Table1[[#This Row],[Column2]])</f>
        <v>Homeland: Season 6:</v>
      </c>
      <c r="L5586" t="str">
        <f>LEFT(Table1[[#This Row],[Title]],Table1[[#This Row],[Column1]])</f>
        <v>Homeland:</v>
      </c>
      <c r="M5586" s="1" t="s">
        <v>298</v>
      </c>
      <c r="N5586" s="2">
        <v>3.15625E-2</v>
      </c>
      <c r="O5586" s="2">
        <v>3.15625E-2</v>
      </c>
      <c r="P5586" s="1" t="s">
        <v>14</v>
      </c>
    </row>
    <row r="5587" spans="1:16" ht="13" x14ac:dyDescent="0.15">
      <c r="A5587" s="1" t="s">
        <v>10</v>
      </c>
      <c r="B5587" s="6">
        <v>43118.798622685186</v>
      </c>
      <c r="C5587" s="10">
        <f>INT(Table1[[#This Row],[Start Time]])</f>
        <v>43118</v>
      </c>
      <c r="D5587" s="8">
        <f>Table1[[#This Row],[Start Time]]-Table1[[#This Row],[Date ]]</f>
        <v>0.79862268518627388</v>
      </c>
      <c r="E5587" s="2">
        <v>3.6331018518518519E-2</v>
      </c>
      <c r="G5587" s="1" t="s">
        <v>3524</v>
      </c>
      <c r="I5587">
        <f>FIND(":",Table1[[#This Row],[Title]])</f>
        <v>9</v>
      </c>
      <c r="J5587">
        <f>FIND(":",Table1[[#This Row],[Title]],Table1[[#This Row],[Column1]]+2)</f>
        <v>19</v>
      </c>
      <c r="K5587" t="str">
        <f>LEFT(Table1[[#This Row],[Title]],Table1[[#This Row],[Column2]])</f>
        <v>Homeland: Season 6:</v>
      </c>
      <c r="L5587" t="str">
        <f>LEFT(Table1[[#This Row],[Title]],Table1[[#This Row],[Column1]])</f>
        <v>Homeland:</v>
      </c>
      <c r="M5587" s="1" t="s">
        <v>298</v>
      </c>
      <c r="N5587" s="2">
        <v>3.6342592592592593E-2</v>
      </c>
      <c r="O5587" s="2">
        <v>3.6342592592592593E-2</v>
      </c>
      <c r="P5587" s="1" t="s">
        <v>14</v>
      </c>
    </row>
    <row r="5588" spans="1:16" ht="13" x14ac:dyDescent="0.15">
      <c r="A5588" s="1" t="s">
        <v>10</v>
      </c>
      <c r="B5588" s="6">
        <v>43118.798495370371</v>
      </c>
      <c r="C5588" s="10">
        <f>INT(Table1[[#This Row],[Start Time]])</f>
        <v>43118</v>
      </c>
      <c r="D5588" s="8">
        <f>Table1[[#This Row],[Start Time]]-Table1[[#This Row],[Date ]]</f>
        <v>0.79849537037080154</v>
      </c>
      <c r="E5588" s="2">
        <v>2.3148148148148147E-5</v>
      </c>
      <c r="G5588" s="1" t="s">
        <v>3524</v>
      </c>
      <c r="I5588">
        <f>FIND(":",Table1[[#This Row],[Title]])</f>
        <v>9</v>
      </c>
      <c r="J5588">
        <f>FIND(":",Table1[[#This Row],[Title]],Table1[[#This Row],[Column1]]+2)</f>
        <v>19</v>
      </c>
      <c r="K5588" t="str">
        <f>LEFT(Table1[[#This Row],[Title]],Table1[[#This Row],[Column2]])</f>
        <v>Homeland: Season 6:</v>
      </c>
      <c r="L5588" t="str">
        <f>LEFT(Table1[[#This Row],[Title]],Table1[[#This Row],[Column1]])</f>
        <v>Homeland:</v>
      </c>
      <c r="M5588" s="1" t="s">
        <v>298</v>
      </c>
      <c r="N5588" s="2">
        <v>2.3148148148148147E-5</v>
      </c>
      <c r="O5588" s="1" t="s">
        <v>19</v>
      </c>
      <c r="P5588" s="1" t="s">
        <v>14</v>
      </c>
    </row>
    <row r="5589" spans="1:16" ht="13" x14ac:dyDescent="0.15">
      <c r="A5589" s="1" t="s">
        <v>10</v>
      </c>
      <c r="B5589" s="6">
        <v>43117.929756944446</v>
      </c>
      <c r="C5589" s="10">
        <f>INT(Table1[[#This Row],[Start Time]])</f>
        <v>43117</v>
      </c>
      <c r="D5589" s="8">
        <f>Table1[[#This Row],[Start Time]]-Table1[[#This Row],[Date ]]</f>
        <v>0.929756944446126</v>
      </c>
      <c r="E5589" s="2">
        <v>3.3055555555555553E-2</v>
      </c>
      <c r="G5589" s="1" t="s">
        <v>3525</v>
      </c>
      <c r="I5589">
        <f>FIND(":",Table1[[#This Row],[Title]])</f>
        <v>9</v>
      </c>
      <c r="J5589">
        <f>FIND(":",Table1[[#This Row],[Title]],Table1[[#This Row],[Column1]]+2)</f>
        <v>19</v>
      </c>
      <c r="K5589" t="str">
        <f>LEFT(Table1[[#This Row],[Title]],Table1[[#This Row],[Column2]])</f>
        <v>Homeland: Season 6:</v>
      </c>
      <c r="L5589" t="str">
        <f>LEFT(Table1[[#This Row],[Title]],Table1[[#This Row],[Column1]])</f>
        <v>Homeland:</v>
      </c>
      <c r="M5589" s="1" t="s">
        <v>298</v>
      </c>
      <c r="N5589" s="2">
        <v>3.4178240740740738E-2</v>
      </c>
      <c r="O5589" s="2">
        <v>3.4178240740740738E-2</v>
      </c>
      <c r="P5589" s="1" t="s">
        <v>14</v>
      </c>
    </row>
    <row r="5590" spans="1:16" ht="13" x14ac:dyDescent="0.15">
      <c r="A5590" s="1" t="s">
        <v>10</v>
      </c>
      <c r="B5590" s="6">
        <v>43117.896550925929</v>
      </c>
      <c r="C5590" s="10">
        <f>INT(Table1[[#This Row],[Start Time]])</f>
        <v>43117</v>
      </c>
      <c r="D5590" s="8">
        <f>Table1[[#This Row],[Start Time]]-Table1[[#This Row],[Date ]]</f>
        <v>0.89655092592875008</v>
      </c>
      <c r="E5590" s="2">
        <v>3.0150462962962962E-2</v>
      </c>
      <c r="G5590" s="1" t="s">
        <v>3526</v>
      </c>
      <c r="I5590">
        <f>FIND(":",Table1[[#This Row],[Title]])</f>
        <v>9</v>
      </c>
      <c r="J5590">
        <f>FIND(":",Table1[[#This Row],[Title]],Table1[[#This Row],[Column1]]+2)</f>
        <v>19</v>
      </c>
      <c r="K5590" t="str">
        <f>LEFT(Table1[[#This Row],[Title]],Table1[[#This Row],[Column2]])</f>
        <v>Homeland: Season 6:</v>
      </c>
      <c r="L5590" t="str">
        <f>LEFT(Table1[[#This Row],[Title]],Table1[[#This Row],[Column1]])</f>
        <v>Homeland:</v>
      </c>
      <c r="M5590" s="1" t="s">
        <v>298</v>
      </c>
      <c r="N5590" s="2">
        <v>3.125E-2</v>
      </c>
      <c r="O5590" s="2">
        <v>3.125E-2</v>
      </c>
      <c r="P5590" s="1" t="s">
        <v>14</v>
      </c>
    </row>
    <row r="5591" spans="1:16" ht="13" x14ac:dyDescent="0.15">
      <c r="A5591" s="1" t="s">
        <v>10</v>
      </c>
      <c r="B5591" s="6">
        <v>43117.866099537037</v>
      </c>
      <c r="C5591" s="10">
        <f>INT(Table1[[#This Row],[Start Time]])</f>
        <v>43117</v>
      </c>
      <c r="D5591" s="8">
        <f>Table1[[#This Row],[Start Time]]-Table1[[#This Row],[Date ]]</f>
        <v>0.86609953703737119</v>
      </c>
      <c r="E5591" s="2">
        <v>2.9976851851851852E-2</v>
      </c>
      <c r="G5591" s="1" t="s">
        <v>3527</v>
      </c>
      <c r="I5591">
        <f>FIND(":",Table1[[#This Row],[Title]])</f>
        <v>9</v>
      </c>
      <c r="J5591">
        <f>FIND(":",Table1[[#This Row],[Title]],Table1[[#This Row],[Column1]]+2)</f>
        <v>19</v>
      </c>
      <c r="K5591" t="str">
        <f>LEFT(Table1[[#This Row],[Title]],Table1[[#This Row],[Column2]])</f>
        <v>Homeland: Season 6:</v>
      </c>
      <c r="L5591" t="str">
        <f>LEFT(Table1[[#This Row],[Title]],Table1[[#This Row],[Column1]])</f>
        <v>Homeland:</v>
      </c>
      <c r="M5591" s="1" t="s">
        <v>298</v>
      </c>
      <c r="N5591" s="2">
        <v>2.9988425925925925E-2</v>
      </c>
      <c r="O5591" s="2">
        <v>2.9988425925925925E-2</v>
      </c>
      <c r="P5591" s="1" t="s">
        <v>14</v>
      </c>
    </row>
    <row r="5592" spans="1:16" ht="13" x14ac:dyDescent="0.15">
      <c r="A5592" s="1" t="s">
        <v>10</v>
      </c>
      <c r="B5592" s="6">
        <v>43117.732569444444</v>
      </c>
      <c r="C5592" s="10">
        <f>INT(Table1[[#This Row],[Start Time]])</f>
        <v>43117</v>
      </c>
      <c r="D5592" s="8">
        <f>Table1[[#This Row],[Start Time]]-Table1[[#This Row],[Date ]]</f>
        <v>0.73256944444437977</v>
      </c>
      <c r="E5592" s="2">
        <v>1.0995370370370371E-2</v>
      </c>
      <c r="G5592" s="1" t="s">
        <v>1258</v>
      </c>
      <c r="I5592">
        <f>FIND(":",Table1[[#This Row],[Title]])</f>
        <v>14</v>
      </c>
      <c r="J5592">
        <f>FIND(":",Table1[[#This Row],[Title]],Table1[[#This Row],[Column1]]+2)</f>
        <v>24</v>
      </c>
      <c r="K5592" t="str">
        <f>LEFT(Table1[[#This Row],[Title]],Table1[[#This Row],[Column2]])</f>
        <v>Fawlty Towers: Series 2:</v>
      </c>
      <c r="L5592" t="str">
        <f>LEFT(Table1[[#This Row],[Title]],Table1[[#This Row],[Column1]])</f>
        <v>Fawlty Towers:</v>
      </c>
      <c r="M5592" s="1" t="s">
        <v>298</v>
      </c>
      <c r="N5592" s="2">
        <v>1.545138888888889E-2</v>
      </c>
      <c r="O5592" s="1" t="s">
        <v>19</v>
      </c>
      <c r="P5592" s="1" t="s">
        <v>14</v>
      </c>
    </row>
    <row r="5593" spans="1:16" ht="13" x14ac:dyDescent="0.15">
      <c r="A5593" s="1" t="s">
        <v>10</v>
      </c>
      <c r="B5593" s="6">
        <v>43117.701458333337</v>
      </c>
      <c r="C5593" s="10">
        <f>INT(Table1[[#This Row],[Start Time]])</f>
        <v>43117</v>
      </c>
      <c r="D5593" s="8">
        <f>Table1[[#This Row],[Start Time]]-Table1[[#This Row],[Date ]]</f>
        <v>0.70145833333663177</v>
      </c>
      <c r="E5593" s="2">
        <v>4.0393518518518521E-3</v>
      </c>
      <c r="G5593" s="1" t="s">
        <v>1258</v>
      </c>
      <c r="I5593">
        <f>FIND(":",Table1[[#This Row],[Title]])</f>
        <v>14</v>
      </c>
      <c r="J5593">
        <f>FIND(":",Table1[[#This Row],[Title]],Table1[[#This Row],[Column1]]+2)</f>
        <v>24</v>
      </c>
      <c r="K5593" t="str">
        <f>LEFT(Table1[[#This Row],[Title]],Table1[[#This Row],[Column2]])</f>
        <v>Fawlty Towers: Series 2:</v>
      </c>
      <c r="L5593" t="str">
        <f>LEFT(Table1[[#This Row],[Title]],Table1[[#This Row],[Column1]])</f>
        <v>Fawlty Towers:</v>
      </c>
      <c r="M5593" s="1" t="s">
        <v>298</v>
      </c>
      <c r="N5593" s="2">
        <v>4.4560185185185189E-3</v>
      </c>
      <c r="O5593" s="1" t="s">
        <v>19</v>
      </c>
      <c r="P5593" s="1" t="s">
        <v>14</v>
      </c>
    </row>
    <row r="5594" spans="1:16" ht="13" x14ac:dyDescent="0.15">
      <c r="A5594" s="1" t="s">
        <v>10</v>
      </c>
      <c r="B5594" s="6">
        <v>43117.680196759262</v>
      </c>
      <c r="C5594" s="10">
        <f>INT(Table1[[#This Row],[Start Time]])</f>
        <v>43117</v>
      </c>
      <c r="D5594" s="8">
        <f>Table1[[#This Row],[Start Time]]-Table1[[#This Row],[Date ]]</f>
        <v>0.68019675926188938</v>
      </c>
      <c r="E5594" s="2">
        <v>2.1215277777777777E-2</v>
      </c>
      <c r="G5594" s="1" t="s">
        <v>1891</v>
      </c>
      <c r="I5594">
        <f>FIND(":",Table1[[#This Row],[Title]])</f>
        <v>14</v>
      </c>
      <c r="J5594">
        <f>FIND(":",Table1[[#This Row],[Title]],Table1[[#This Row],[Column1]]+2)</f>
        <v>24</v>
      </c>
      <c r="K5594" t="str">
        <f>LEFT(Table1[[#This Row],[Title]],Table1[[#This Row],[Column2]])</f>
        <v>Fawlty Towers: Series 2:</v>
      </c>
      <c r="L5594" t="str">
        <f>LEFT(Table1[[#This Row],[Title]],Table1[[#This Row],[Column1]])</f>
        <v>Fawlty Towers:</v>
      </c>
      <c r="M5594" s="1" t="s">
        <v>298</v>
      </c>
      <c r="N5594" s="2">
        <v>2.1608796296296296E-2</v>
      </c>
      <c r="O5594" s="1" t="s">
        <v>19</v>
      </c>
      <c r="P5594" s="1" t="s">
        <v>14</v>
      </c>
    </row>
    <row r="5595" spans="1:16" ht="13" x14ac:dyDescent="0.15">
      <c r="A5595" s="1" t="s">
        <v>10</v>
      </c>
      <c r="B5595" s="6">
        <v>43117.658935185187</v>
      </c>
      <c r="C5595" s="10">
        <f>INT(Table1[[#This Row],[Start Time]])</f>
        <v>43117</v>
      </c>
      <c r="D5595" s="8">
        <f>Table1[[#This Row],[Start Time]]-Table1[[#This Row],[Date ]]</f>
        <v>0.658935185187147</v>
      </c>
      <c r="E5595" s="2">
        <v>2.1215277777777777E-2</v>
      </c>
      <c r="G5595" s="1" t="s">
        <v>1892</v>
      </c>
      <c r="I5595">
        <f>FIND(":",Table1[[#This Row],[Title]])</f>
        <v>14</v>
      </c>
      <c r="J5595">
        <f>FIND(":",Table1[[#This Row],[Title]],Table1[[#This Row],[Column1]]+2)</f>
        <v>24</v>
      </c>
      <c r="K5595" t="str">
        <f>LEFT(Table1[[#This Row],[Title]],Table1[[#This Row],[Column2]])</f>
        <v>Fawlty Towers: Series 1:</v>
      </c>
      <c r="L5595" t="str">
        <f>LEFT(Table1[[#This Row],[Title]],Table1[[#This Row],[Column1]])</f>
        <v>Fawlty Towers:</v>
      </c>
      <c r="M5595" s="1" t="s">
        <v>298</v>
      </c>
      <c r="N5595" s="2">
        <v>2.1354166666666667E-2</v>
      </c>
      <c r="O5595" s="1" t="s">
        <v>19</v>
      </c>
      <c r="P5595" s="1" t="s">
        <v>14</v>
      </c>
    </row>
    <row r="5596" spans="1:16" ht="13" x14ac:dyDescent="0.15">
      <c r="A5596" s="1" t="s">
        <v>10</v>
      </c>
      <c r="B5596" s="6">
        <v>43117.639236111114</v>
      </c>
      <c r="C5596" s="10">
        <f>INT(Table1[[#This Row],[Start Time]])</f>
        <v>43117</v>
      </c>
      <c r="D5596" s="8">
        <f>Table1[[#This Row],[Start Time]]-Table1[[#This Row],[Date ]]</f>
        <v>0.63923611111385981</v>
      </c>
      <c r="E5596" s="2">
        <v>1.9675925925925927E-2</v>
      </c>
      <c r="G5596" s="1" t="s">
        <v>1893</v>
      </c>
      <c r="I5596">
        <f>FIND(":",Table1[[#This Row],[Title]])</f>
        <v>14</v>
      </c>
      <c r="J5596">
        <f>FIND(":",Table1[[#This Row],[Title]],Table1[[#This Row],[Column1]]+2)</f>
        <v>24</v>
      </c>
      <c r="K5596" t="str">
        <f>LEFT(Table1[[#This Row],[Title]],Table1[[#This Row],[Column2]])</f>
        <v>Fawlty Towers: Series 1:</v>
      </c>
      <c r="L5596" t="str">
        <f>LEFT(Table1[[#This Row],[Title]],Table1[[#This Row],[Column1]])</f>
        <v>Fawlty Towers:</v>
      </c>
      <c r="M5596" s="1" t="s">
        <v>298</v>
      </c>
      <c r="N5596" s="2">
        <v>1.96875E-2</v>
      </c>
      <c r="O5596" s="1" t="s">
        <v>19</v>
      </c>
      <c r="P5596" s="1" t="s">
        <v>14</v>
      </c>
    </row>
    <row r="5597" spans="1:16" ht="13" x14ac:dyDescent="0.15">
      <c r="A5597" s="1" t="s">
        <v>10</v>
      </c>
      <c r="B5597" s="6">
        <v>43116.885231481479</v>
      </c>
      <c r="C5597" s="10">
        <f>INT(Table1[[#This Row],[Start Time]])</f>
        <v>43116</v>
      </c>
      <c r="D5597" s="8">
        <f>Table1[[#This Row],[Start Time]]-Table1[[#This Row],[Date ]]</f>
        <v>0.88523148147942265</v>
      </c>
      <c r="E5597" s="2">
        <v>3.2002314814814817E-2</v>
      </c>
      <c r="G5597" s="1" t="s">
        <v>3528</v>
      </c>
      <c r="I5597">
        <f>FIND(":",Table1[[#This Row],[Title]])</f>
        <v>9</v>
      </c>
      <c r="J5597">
        <f>FIND(":",Table1[[#This Row],[Title]],Table1[[#This Row],[Column1]]+2)</f>
        <v>19</v>
      </c>
      <c r="K5597" t="str">
        <f>LEFT(Table1[[#This Row],[Title]],Table1[[#This Row],[Column2]])</f>
        <v>Homeland: Season 6:</v>
      </c>
      <c r="L5597" t="str">
        <f>LEFT(Table1[[#This Row],[Title]],Table1[[#This Row],[Column1]])</f>
        <v>Homeland:</v>
      </c>
      <c r="M5597" s="1" t="s">
        <v>298</v>
      </c>
      <c r="N5597" s="2">
        <v>3.3113425925925928E-2</v>
      </c>
      <c r="O5597" s="2">
        <v>3.3113425925925928E-2</v>
      </c>
      <c r="P5597" s="1" t="s">
        <v>14</v>
      </c>
    </row>
    <row r="5598" spans="1:16" ht="13" x14ac:dyDescent="0.15">
      <c r="A5598" s="1" t="s">
        <v>10</v>
      </c>
      <c r="B5598" s="6">
        <v>43116.848321759258</v>
      </c>
      <c r="C5598" s="10">
        <f>INT(Table1[[#This Row],[Start Time]])</f>
        <v>43116</v>
      </c>
      <c r="D5598" s="8">
        <f>Table1[[#This Row],[Start Time]]-Table1[[#This Row],[Date ]]</f>
        <v>0.84832175925839692</v>
      </c>
      <c r="E5598" s="2">
        <v>3.2997685185185185E-2</v>
      </c>
      <c r="G5598" s="1" t="s">
        <v>3529</v>
      </c>
      <c r="I5598">
        <f>FIND(":",Table1[[#This Row],[Title]])</f>
        <v>9</v>
      </c>
      <c r="J5598">
        <f>FIND(":",Table1[[#This Row],[Title]],Table1[[#This Row],[Column1]]+2)</f>
        <v>19</v>
      </c>
      <c r="K5598" t="str">
        <f>LEFT(Table1[[#This Row],[Title]],Table1[[#This Row],[Column2]])</f>
        <v>Homeland: Season 6:</v>
      </c>
      <c r="L5598" t="str">
        <f>LEFT(Table1[[#This Row],[Title]],Table1[[#This Row],[Column1]])</f>
        <v>Homeland:</v>
      </c>
      <c r="M5598" s="1" t="s">
        <v>298</v>
      </c>
      <c r="N5598" s="2">
        <v>3.3090277777777781E-2</v>
      </c>
      <c r="O5598" s="2">
        <v>3.3090277777777781E-2</v>
      </c>
      <c r="P5598" s="1" t="s">
        <v>14</v>
      </c>
    </row>
    <row r="5599" spans="1:16" ht="13" x14ac:dyDescent="0.15">
      <c r="A5599" s="1" t="s">
        <v>10</v>
      </c>
      <c r="B5599" s="6">
        <v>43116.846030092594</v>
      </c>
      <c r="C5599" s="10">
        <f>INT(Table1[[#This Row],[Start Time]])</f>
        <v>43116</v>
      </c>
      <c r="D5599" s="8">
        <f>Table1[[#This Row],[Start Time]]-Table1[[#This Row],[Date ]]</f>
        <v>0.84603009259444661</v>
      </c>
      <c r="E5599" s="2">
        <v>6.9444444444444444E-5</v>
      </c>
      <c r="G5599" s="1" t="s">
        <v>3529</v>
      </c>
      <c r="I5599">
        <f>FIND(":",Table1[[#This Row],[Title]])</f>
        <v>9</v>
      </c>
      <c r="J5599">
        <f>FIND(":",Table1[[#This Row],[Title]],Table1[[#This Row],[Column1]]+2)</f>
        <v>19</v>
      </c>
      <c r="K5599" t="str">
        <f>LEFT(Table1[[#This Row],[Title]],Table1[[#This Row],[Column2]])</f>
        <v>Homeland: Season 6:</v>
      </c>
      <c r="L5599" t="str">
        <f>LEFT(Table1[[#This Row],[Title]],Table1[[#This Row],[Column1]])</f>
        <v>Homeland:</v>
      </c>
      <c r="M5599" s="1" t="s">
        <v>298</v>
      </c>
      <c r="N5599" s="2">
        <v>6.9444444444444444E-5</v>
      </c>
      <c r="O5599" s="1" t="s">
        <v>19</v>
      </c>
      <c r="P5599" s="1" t="s">
        <v>14</v>
      </c>
    </row>
    <row r="5600" spans="1:16" ht="13" x14ac:dyDescent="0.15">
      <c r="A5600" s="1" t="s">
        <v>10</v>
      </c>
      <c r="B5600" s="6">
        <v>43116.832928240743</v>
      </c>
      <c r="C5600" s="10">
        <f>INT(Table1[[#This Row],[Start Time]])</f>
        <v>43116</v>
      </c>
      <c r="D5600" s="8">
        <f>Table1[[#This Row],[Start Time]]-Table1[[#This Row],[Date ]]</f>
        <v>0.83292824074305827</v>
      </c>
      <c r="E5600" s="2">
        <v>1.2638888888888889E-2</v>
      </c>
      <c r="G5600" s="1" t="s">
        <v>1487</v>
      </c>
      <c r="I5600">
        <f>FIND(":",Table1[[#This Row],[Title]])</f>
        <v>14</v>
      </c>
      <c r="J5600">
        <f>FIND(":",Table1[[#This Row],[Title]],Table1[[#This Row],[Column1]]+2)</f>
        <v>24</v>
      </c>
      <c r="K5600" t="str">
        <f>LEFT(Table1[[#This Row],[Title]],Table1[[#This Row],[Column2]])</f>
        <v>Fawlty Towers: Series 1:</v>
      </c>
      <c r="L5600" t="str">
        <f>LEFT(Table1[[#This Row],[Title]],Table1[[#This Row],[Column1]])</f>
        <v>Fawlty Towers:</v>
      </c>
      <c r="M5600" s="1" t="s">
        <v>298</v>
      </c>
      <c r="N5600" s="2">
        <v>1.982638888888889E-2</v>
      </c>
      <c r="O5600" s="1" t="s">
        <v>19</v>
      </c>
      <c r="P5600" s="1" t="s">
        <v>14</v>
      </c>
    </row>
    <row r="5601" spans="1:16" ht="13" x14ac:dyDescent="0.15">
      <c r="A5601" s="1" t="s">
        <v>10</v>
      </c>
      <c r="B5601" s="6">
        <v>43116.610312500001</v>
      </c>
      <c r="C5601" s="10">
        <f>INT(Table1[[#This Row],[Start Time]])</f>
        <v>43116</v>
      </c>
      <c r="D5601" s="8">
        <f>Table1[[#This Row],[Start Time]]-Table1[[#This Row],[Date ]]</f>
        <v>0.61031250000087311</v>
      </c>
      <c r="E5601" s="2">
        <v>5.0347222222222225E-3</v>
      </c>
      <c r="G5601" s="1" t="s">
        <v>1487</v>
      </c>
      <c r="I5601">
        <f>FIND(":",Table1[[#This Row],[Title]])</f>
        <v>14</v>
      </c>
      <c r="J5601">
        <f>FIND(":",Table1[[#This Row],[Title]],Table1[[#This Row],[Column1]]+2)</f>
        <v>24</v>
      </c>
      <c r="K5601" t="str">
        <f>LEFT(Table1[[#This Row],[Title]],Table1[[#This Row],[Column2]])</f>
        <v>Fawlty Towers: Series 1:</v>
      </c>
      <c r="L5601" t="str">
        <f>LEFT(Table1[[#This Row],[Title]],Table1[[#This Row],[Column1]])</f>
        <v>Fawlty Towers:</v>
      </c>
      <c r="M5601" s="1" t="s">
        <v>298</v>
      </c>
      <c r="N5601" s="2">
        <v>7.1643518518518514E-3</v>
      </c>
      <c r="O5601" s="1" t="s">
        <v>19</v>
      </c>
      <c r="P5601" s="1" t="s">
        <v>14</v>
      </c>
    </row>
    <row r="5602" spans="1:16" ht="13" x14ac:dyDescent="0.15">
      <c r="A5602" s="1" t="s">
        <v>10</v>
      </c>
      <c r="B5602" s="6">
        <v>43115.90892361111</v>
      </c>
      <c r="C5602" s="10">
        <f>INT(Table1[[#This Row],[Start Time]])</f>
        <v>43115</v>
      </c>
      <c r="D5602" s="8">
        <f>Table1[[#This Row],[Start Time]]-Table1[[#This Row],[Date ]]</f>
        <v>0.90892361111036735</v>
      </c>
      <c r="E5602" s="2">
        <v>3.6006944444444446E-2</v>
      </c>
      <c r="G5602" s="1" t="s">
        <v>3530</v>
      </c>
      <c r="I5602">
        <f>FIND(":",Table1[[#This Row],[Title]])</f>
        <v>9</v>
      </c>
      <c r="J5602">
        <f>FIND(":",Table1[[#This Row],[Title]],Table1[[#This Row],[Column1]]+2)</f>
        <v>19</v>
      </c>
      <c r="K5602" t="str">
        <f>LEFT(Table1[[#This Row],[Title]],Table1[[#This Row],[Column2]])</f>
        <v>Homeland: Season 6:</v>
      </c>
      <c r="L5602" t="str">
        <f>LEFT(Table1[[#This Row],[Title]],Table1[[#This Row],[Column1]])</f>
        <v>Homeland:</v>
      </c>
      <c r="M5602" s="1" t="s">
        <v>298</v>
      </c>
      <c r="N5602" s="2">
        <v>3.709490740740741E-2</v>
      </c>
      <c r="O5602" s="2">
        <v>3.709490740740741E-2</v>
      </c>
      <c r="P5602" s="1" t="s">
        <v>14</v>
      </c>
    </row>
    <row r="5603" spans="1:16" ht="13" x14ac:dyDescent="0.15">
      <c r="A5603" s="1" t="s">
        <v>10</v>
      </c>
      <c r="B5603" s="6">
        <v>43115.86859953704</v>
      </c>
      <c r="C5603" s="10">
        <f>INT(Table1[[#This Row],[Start Time]])</f>
        <v>43115</v>
      </c>
      <c r="D5603" s="8">
        <f>Table1[[#This Row],[Start Time]]-Table1[[#This Row],[Date ]]</f>
        <v>0.8685995370396995</v>
      </c>
      <c r="E5603" s="2">
        <v>3.2581018518518516E-2</v>
      </c>
      <c r="G5603" s="1" t="s">
        <v>3531</v>
      </c>
      <c r="I5603">
        <f>FIND(":",Table1[[#This Row],[Title]])</f>
        <v>9</v>
      </c>
      <c r="J5603">
        <f>FIND(":",Table1[[#This Row],[Title]],Table1[[#This Row],[Column1]]+2)</f>
        <v>19</v>
      </c>
      <c r="K5603" t="str">
        <f>LEFT(Table1[[#This Row],[Title]],Table1[[#This Row],[Column2]])</f>
        <v>Homeland: Season 6:</v>
      </c>
      <c r="L5603" t="str">
        <f>LEFT(Table1[[#This Row],[Title]],Table1[[#This Row],[Column1]])</f>
        <v>Homeland:</v>
      </c>
      <c r="M5603" s="1" t="s">
        <v>298</v>
      </c>
      <c r="N5603" s="2">
        <v>3.2789351851851854E-2</v>
      </c>
      <c r="O5603" s="2">
        <v>3.2789351851851854E-2</v>
      </c>
      <c r="P5603" s="1" t="s">
        <v>14</v>
      </c>
    </row>
    <row r="5604" spans="1:16" ht="13" x14ac:dyDescent="0.15">
      <c r="A5604" s="1" t="s">
        <v>10</v>
      </c>
      <c r="B5604" s="6">
        <v>43115.86824074074</v>
      </c>
      <c r="C5604" s="10">
        <f>INT(Table1[[#This Row],[Start Time]])</f>
        <v>43115</v>
      </c>
      <c r="D5604" s="8">
        <f>Table1[[#This Row],[Start Time]]-Table1[[#This Row],[Date ]]</f>
        <v>0.86824074073956581</v>
      </c>
      <c r="E5604" s="2">
        <v>1.8518518518518518E-4</v>
      </c>
      <c r="G5604" s="1" t="s">
        <v>3531</v>
      </c>
      <c r="I5604">
        <f>FIND(":",Table1[[#This Row],[Title]])</f>
        <v>9</v>
      </c>
      <c r="J5604">
        <f>FIND(":",Table1[[#This Row],[Title]],Table1[[#This Row],[Column1]]+2)</f>
        <v>19</v>
      </c>
      <c r="K5604" t="str">
        <f>LEFT(Table1[[#This Row],[Title]],Table1[[#This Row],[Column2]])</f>
        <v>Homeland: Season 6:</v>
      </c>
      <c r="L5604" t="str">
        <f>LEFT(Table1[[#This Row],[Title]],Table1[[#This Row],[Column1]])</f>
        <v>Homeland:</v>
      </c>
      <c r="M5604" s="1" t="s">
        <v>298</v>
      </c>
      <c r="N5604" s="2">
        <v>1.8518518518518518E-4</v>
      </c>
      <c r="O5604" s="1" t="s">
        <v>19</v>
      </c>
      <c r="P5604" s="1" t="s">
        <v>14</v>
      </c>
    </row>
    <row r="5605" spans="1:16" ht="13" x14ac:dyDescent="0.15">
      <c r="A5605" s="1" t="s">
        <v>10</v>
      </c>
      <c r="B5605" s="6">
        <v>43115.762974537036</v>
      </c>
      <c r="C5605" s="10">
        <f>INT(Table1[[#This Row],[Start Time]])</f>
        <v>43115</v>
      </c>
      <c r="D5605" s="8">
        <f>Table1[[#This Row],[Start Time]]-Table1[[#This Row],[Date ]]</f>
        <v>0.762974537035916</v>
      </c>
      <c r="E5605" s="2">
        <v>3.8634259259259257E-2</v>
      </c>
      <c r="G5605" s="1" t="s">
        <v>3532</v>
      </c>
      <c r="I5605">
        <f>FIND(":",Table1[[#This Row],[Title]])</f>
        <v>9</v>
      </c>
      <c r="J5605">
        <f>FIND(":",Table1[[#This Row],[Title]],Table1[[#This Row],[Column1]]+2)</f>
        <v>19</v>
      </c>
      <c r="K5605" t="str">
        <f>LEFT(Table1[[#This Row],[Title]],Table1[[#This Row],[Column2]])</f>
        <v>Homeland: Season 5:</v>
      </c>
      <c r="L5605" t="str">
        <f>LEFT(Table1[[#This Row],[Title]],Table1[[#This Row],[Column1]])</f>
        <v>Homeland:</v>
      </c>
      <c r="M5605" s="1" t="s">
        <v>298</v>
      </c>
      <c r="N5605" s="2">
        <v>3.8622685185185184E-2</v>
      </c>
      <c r="O5605" s="2">
        <v>3.8622685185185184E-2</v>
      </c>
      <c r="P5605" s="1" t="s">
        <v>14</v>
      </c>
    </row>
    <row r="5606" spans="1:16" ht="13" x14ac:dyDescent="0.15">
      <c r="A5606" s="1" t="s">
        <v>10</v>
      </c>
      <c r="B5606" s="6">
        <v>43114.861064814817</v>
      </c>
      <c r="C5606" s="10">
        <f>INT(Table1[[#This Row],[Start Time]])</f>
        <v>43114</v>
      </c>
      <c r="D5606" s="8">
        <f>Table1[[#This Row],[Start Time]]-Table1[[#This Row],[Date ]]</f>
        <v>0.86106481481692754</v>
      </c>
      <c r="E5606" s="2">
        <v>2.8634259259259259E-2</v>
      </c>
      <c r="G5606" s="1" t="s">
        <v>3533</v>
      </c>
      <c r="I5606">
        <f>FIND(":",Table1[[#This Row],[Title]])</f>
        <v>40</v>
      </c>
      <c r="J5606">
        <f>FIND(":",Table1[[#This Row],[Title]],Table1[[#This Row],[Column1]]+2)</f>
        <v>50</v>
      </c>
      <c r="K5606" t="str">
        <f>LEFT(Table1[[#This Row],[Title]],Table1[[#This Row],[Column2]])</f>
        <v>Dirk Gently's Holistic Detective Agency: Season 2:</v>
      </c>
      <c r="L5606" t="str">
        <f>LEFT(Table1[[#This Row],[Title]],Table1[[#This Row],[Column1]])</f>
        <v>Dirk Gently's Holistic Detective Agency:</v>
      </c>
      <c r="M5606" s="1" t="s">
        <v>298</v>
      </c>
      <c r="N5606" s="2">
        <v>2.8738425925925924E-2</v>
      </c>
      <c r="O5606" s="2">
        <v>2.8738425925925924E-2</v>
      </c>
      <c r="P5606" s="1" t="s">
        <v>14</v>
      </c>
    </row>
    <row r="5607" spans="1:16" ht="13" x14ac:dyDescent="0.15">
      <c r="A5607" s="1" t="s">
        <v>10</v>
      </c>
      <c r="B5607" s="6">
        <v>43114.82603009259</v>
      </c>
      <c r="C5607" s="10">
        <f>INT(Table1[[#This Row],[Start Time]])</f>
        <v>43114</v>
      </c>
      <c r="D5607" s="8">
        <f>Table1[[#This Row],[Start Time]]-Table1[[#This Row],[Date ]]</f>
        <v>0.82603009259037208</v>
      </c>
      <c r="E5607" s="2">
        <v>2.8298611111111111E-2</v>
      </c>
      <c r="G5607" s="1" t="s">
        <v>3534</v>
      </c>
      <c r="I5607">
        <f>FIND(":",Table1[[#This Row],[Title]])</f>
        <v>40</v>
      </c>
      <c r="J5607">
        <f>FIND(":",Table1[[#This Row],[Title]],Table1[[#This Row],[Column1]]+2)</f>
        <v>50</v>
      </c>
      <c r="K5607" t="str">
        <f>LEFT(Table1[[#This Row],[Title]],Table1[[#This Row],[Column2]])</f>
        <v>Dirk Gently's Holistic Detective Agency: Season 2:</v>
      </c>
      <c r="L5607" t="str">
        <f>LEFT(Table1[[#This Row],[Title]],Table1[[#This Row],[Column1]])</f>
        <v>Dirk Gently's Holistic Detective Agency:</v>
      </c>
      <c r="M5607" s="1" t="s">
        <v>298</v>
      </c>
      <c r="N5607" s="2">
        <v>2.8402777777777777E-2</v>
      </c>
      <c r="O5607" s="2">
        <v>2.8402777777777777E-2</v>
      </c>
      <c r="P5607" s="1" t="s">
        <v>14</v>
      </c>
    </row>
    <row r="5608" spans="1:16" ht="13" x14ac:dyDescent="0.15">
      <c r="A5608" s="1" t="s">
        <v>10</v>
      </c>
      <c r="B5608" s="6">
        <v>43114.797129629631</v>
      </c>
      <c r="C5608" s="10">
        <f>INT(Table1[[#This Row],[Start Time]])</f>
        <v>43114</v>
      </c>
      <c r="D5608" s="8">
        <f>Table1[[#This Row],[Start Time]]-Table1[[#This Row],[Date ]]</f>
        <v>0.79712962963094469</v>
      </c>
      <c r="E5608" s="2">
        <v>2.8229166666666666E-2</v>
      </c>
      <c r="G5608" s="1" t="s">
        <v>3535</v>
      </c>
      <c r="I5608">
        <f>FIND(":",Table1[[#This Row],[Title]])</f>
        <v>40</v>
      </c>
      <c r="J5608">
        <f>FIND(":",Table1[[#This Row],[Title]],Table1[[#This Row],[Column1]]+2)</f>
        <v>50</v>
      </c>
      <c r="K5608" t="str">
        <f>LEFT(Table1[[#This Row],[Title]],Table1[[#This Row],[Column2]])</f>
        <v>Dirk Gently's Holistic Detective Agency: Season 2:</v>
      </c>
      <c r="L5608" t="str">
        <f>LEFT(Table1[[#This Row],[Title]],Table1[[#This Row],[Column1]])</f>
        <v>Dirk Gently's Holistic Detective Agency:</v>
      </c>
      <c r="M5608" s="1" t="s">
        <v>298</v>
      </c>
      <c r="N5608" s="2">
        <v>2.8344907407407409E-2</v>
      </c>
      <c r="O5608" s="2">
        <v>2.8344907407407409E-2</v>
      </c>
      <c r="P5608" s="1" t="s">
        <v>14</v>
      </c>
    </row>
    <row r="5609" spans="1:16" ht="13" x14ac:dyDescent="0.15">
      <c r="A5609" s="1" t="s">
        <v>10</v>
      </c>
      <c r="B5609" s="6">
        <v>43114.754259259258</v>
      </c>
      <c r="C5609" s="10">
        <f>INT(Table1[[#This Row],[Start Time]])</f>
        <v>43114</v>
      </c>
      <c r="D5609" s="8">
        <f>Table1[[#This Row],[Start Time]]-Table1[[#This Row],[Date ]]</f>
        <v>0.75425925925810589</v>
      </c>
      <c r="E5609" s="2">
        <v>2.8483796296296295E-2</v>
      </c>
      <c r="G5609" s="1" t="s">
        <v>3536</v>
      </c>
      <c r="I5609">
        <f>FIND(":",Table1[[#This Row],[Title]])</f>
        <v>40</v>
      </c>
      <c r="J5609">
        <f>FIND(":",Table1[[#This Row],[Title]],Table1[[#This Row],[Column1]]+2)</f>
        <v>50</v>
      </c>
      <c r="K5609" t="str">
        <f>LEFT(Table1[[#This Row],[Title]],Table1[[#This Row],[Column2]])</f>
        <v>Dirk Gently's Holistic Detective Agency: Season 2:</v>
      </c>
      <c r="L5609" t="str">
        <f>LEFT(Table1[[#This Row],[Title]],Table1[[#This Row],[Column1]])</f>
        <v>Dirk Gently's Holistic Detective Agency:</v>
      </c>
      <c r="M5609" s="1" t="s">
        <v>298</v>
      </c>
      <c r="N5609" s="2">
        <v>2.8495370370370369E-2</v>
      </c>
      <c r="O5609" s="2">
        <v>2.8495370370370369E-2</v>
      </c>
      <c r="P5609" s="1" t="s">
        <v>14</v>
      </c>
    </row>
    <row r="5610" spans="1:16" ht="13" x14ac:dyDescent="0.15">
      <c r="A5610" s="1" t="s">
        <v>10</v>
      </c>
      <c r="B5610" s="6">
        <v>43114.443356481483</v>
      </c>
      <c r="C5610" s="10">
        <f>INT(Table1[[#This Row],[Start Time]])</f>
        <v>43114</v>
      </c>
      <c r="D5610" s="8">
        <f>Table1[[#This Row],[Start Time]]-Table1[[#This Row],[Date ]]</f>
        <v>0.44335648148262408</v>
      </c>
      <c r="E5610" s="2">
        <v>1.736111111111111E-3</v>
      </c>
      <c r="G5610" s="1" t="s">
        <v>1487</v>
      </c>
      <c r="I5610">
        <f>FIND(":",Table1[[#This Row],[Title]])</f>
        <v>14</v>
      </c>
      <c r="J5610">
        <f>FIND(":",Table1[[#This Row],[Title]],Table1[[#This Row],[Column1]]+2)</f>
        <v>24</v>
      </c>
      <c r="K5610" t="str">
        <f>LEFT(Table1[[#This Row],[Title]],Table1[[#This Row],[Column2]])</f>
        <v>Fawlty Towers: Series 1:</v>
      </c>
      <c r="L5610" t="str">
        <f>LEFT(Table1[[#This Row],[Title]],Table1[[#This Row],[Column1]])</f>
        <v>Fawlty Towers:</v>
      </c>
      <c r="M5610" s="1" t="s">
        <v>298</v>
      </c>
      <c r="N5610" s="2">
        <v>2.1180555555555558E-3</v>
      </c>
      <c r="O5610" s="1" t="s">
        <v>19</v>
      </c>
      <c r="P5610" s="1" t="s">
        <v>14</v>
      </c>
    </row>
    <row r="5611" spans="1:16" ht="13" x14ac:dyDescent="0.15">
      <c r="A5611" s="1" t="s">
        <v>10</v>
      </c>
      <c r="B5611" s="6">
        <v>43114.430543981478</v>
      </c>
      <c r="C5611" s="10">
        <f>INT(Table1[[#This Row],[Start Time]])</f>
        <v>43114</v>
      </c>
      <c r="D5611" s="8">
        <f>Table1[[#This Row],[Start Time]]-Table1[[#This Row],[Date ]]</f>
        <v>0.43054398147796746</v>
      </c>
      <c r="E5611" s="2">
        <v>1.2777777777777779E-2</v>
      </c>
      <c r="G5611" s="1" t="s">
        <v>1648</v>
      </c>
      <c r="I5611">
        <f>FIND(":",Table1[[#This Row],[Title]])</f>
        <v>14</v>
      </c>
      <c r="J5611">
        <f>FIND(":",Table1[[#This Row],[Title]],Table1[[#This Row],[Column1]]+2)</f>
        <v>24</v>
      </c>
      <c r="K5611" t="str">
        <f>LEFT(Table1[[#This Row],[Title]],Table1[[#This Row],[Column2]])</f>
        <v>Fawlty Towers: Series 1:</v>
      </c>
      <c r="L5611" t="str">
        <f>LEFT(Table1[[#This Row],[Title]],Table1[[#This Row],[Column1]])</f>
        <v>Fawlty Towers:</v>
      </c>
      <c r="M5611" s="1" t="s">
        <v>298</v>
      </c>
      <c r="N5611" s="2">
        <v>2.2870370370370371E-2</v>
      </c>
      <c r="O5611" s="1" t="s">
        <v>19</v>
      </c>
      <c r="P5611" s="1" t="s">
        <v>14</v>
      </c>
    </row>
    <row r="5612" spans="1:16" ht="13" x14ac:dyDescent="0.15">
      <c r="A5612" s="1" t="s">
        <v>10</v>
      </c>
      <c r="B5612" s="6">
        <v>43114.367129629631</v>
      </c>
      <c r="C5612" s="10">
        <f>INT(Table1[[#This Row],[Start Time]])</f>
        <v>43114</v>
      </c>
      <c r="D5612" s="8">
        <f>Table1[[#This Row],[Start Time]]-Table1[[#This Row],[Date ]]</f>
        <v>0.36712962963065365</v>
      </c>
      <c r="E5612" s="2">
        <v>9.6990740740740735E-3</v>
      </c>
      <c r="G5612" s="1" t="s">
        <v>1648</v>
      </c>
      <c r="I5612">
        <f>FIND(":",Table1[[#This Row],[Title]])</f>
        <v>14</v>
      </c>
      <c r="J5612">
        <f>FIND(":",Table1[[#This Row],[Title]],Table1[[#This Row],[Column1]]+2)</f>
        <v>24</v>
      </c>
      <c r="K5612" t="str">
        <f>LEFT(Table1[[#This Row],[Title]],Table1[[#This Row],[Column2]])</f>
        <v>Fawlty Towers: Series 1:</v>
      </c>
      <c r="L5612" t="str">
        <f>LEFT(Table1[[#This Row],[Title]],Table1[[#This Row],[Column1]])</f>
        <v>Fawlty Towers:</v>
      </c>
      <c r="M5612" s="1" t="s">
        <v>298</v>
      </c>
      <c r="N5612" s="2">
        <v>1.0069444444444445E-2</v>
      </c>
      <c r="O5612" s="1" t="s">
        <v>19</v>
      </c>
      <c r="P5612" s="1" t="s">
        <v>14</v>
      </c>
    </row>
    <row r="5613" spans="1:16" ht="13" x14ac:dyDescent="0.15">
      <c r="A5613" s="1" t="s">
        <v>10</v>
      </c>
      <c r="B5613" s="6">
        <v>43114.347986111112</v>
      </c>
      <c r="C5613" s="10">
        <f>INT(Table1[[#This Row],[Start Time]])</f>
        <v>43114</v>
      </c>
      <c r="D5613" s="8">
        <f>Table1[[#This Row],[Start Time]]-Table1[[#This Row],[Date ]]</f>
        <v>0.34798611111182254</v>
      </c>
      <c r="E5613" s="2">
        <v>1.9108796296296297E-2</v>
      </c>
      <c r="G5613" s="1" t="s">
        <v>1657</v>
      </c>
      <c r="I5613">
        <f>FIND(":",Table1[[#This Row],[Title]])</f>
        <v>14</v>
      </c>
      <c r="J5613">
        <f>FIND(":",Table1[[#This Row],[Title]],Table1[[#This Row],[Column1]]+2)</f>
        <v>24</v>
      </c>
      <c r="K5613" t="str">
        <f>LEFT(Table1[[#This Row],[Title]],Table1[[#This Row],[Column2]])</f>
        <v>Fawlty Towers: Series 1:</v>
      </c>
      <c r="L5613" t="str">
        <f>LEFT(Table1[[#This Row],[Title]],Table1[[#This Row],[Column1]])</f>
        <v>Fawlty Towers:</v>
      </c>
      <c r="M5613" s="1" t="s">
        <v>298</v>
      </c>
      <c r="N5613" s="2">
        <v>1.9502314814814816E-2</v>
      </c>
      <c r="O5613" s="1" t="s">
        <v>19</v>
      </c>
      <c r="P5613" s="1" t="s">
        <v>14</v>
      </c>
    </row>
    <row r="5614" spans="1:16" ht="13" x14ac:dyDescent="0.15">
      <c r="A5614" s="1" t="s">
        <v>10</v>
      </c>
      <c r="B5614" s="6">
        <v>43114.326874999999</v>
      </c>
      <c r="C5614" s="10">
        <f>INT(Table1[[#This Row],[Start Time]])</f>
        <v>43114</v>
      </c>
      <c r="D5614" s="8">
        <f>Table1[[#This Row],[Start Time]]-Table1[[#This Row],[Date ]]</f>
        <v>0.32687499999883585</v>
      </c>
      <c r="E5614" s="2">
        <v>2.1076388888888888E-2</v>
      </c>
      <c r="G5614" s="1" t="s">
        <v>1290</v>
      </c>
      <c r="I5614">
        <f>FIND(":",Table1[[#This Row],[Title]])</f>
        <v>14</v>
      </c>
      <c r="J5614">
        <f>FIND(":",Table1[[#This Row],[Title]],Table1[[#This Row],[Column1]]+2)</f>
        <v>24</v>
      </c>
      <c r="K5614" t="str">
        <f>LEFT(Table1[[#This Row],[Title]],Table1[[#This Row],[Column2]])</f>
        <v>Fawlty Towers: Series 1:</v>
      </c>
      <c r="L5614" t="str">
        <f>LEFT(Table1[[#This Row],[Title]],Table1[[#This Row],[Column1]])</f>
        <v>Fawlty Towers:</v>
      </c>
      <c r="M5614" s="1" t="s">
        <v>298</v>
      </c>
      <c r="N5614" s="2">
        <v>2.1087962962962965E-2</v>
      </c>
      <c r="O5614" s="1" t="s">
        <v>19</v>
      </c>
      <c r="P5614" s="1" t="s">
        <v>14</v>
      </c>
    </row>
    <row r="5615" spans="1:16" ht="13" x14ac:dyDescent="0.15">
      <c r="A5615" s="1" t="s">
        <v>10</v>
      </c>
      <c r="B5615" s="6">
        <v>43113.87</v>
      </c>
      <c r="C5615" s="10">
        <f>INT(Table1[[#This Row],[Start Time]])</f>
        <v>43113</v>
      </c>
      <c r="D5615" s="8">
        <f>Table1[[#This Row],[Start Time]]-Table1[[#This Row],[Date ]]</f>
        <v>0.87000000000261934</v>
      </c>
      <c r="E5615" s="2">
        <v>3.1921296296296295E-2</v>
      </c>
      <c r="G5615" s="1" t="s">
        <v>3537</v>
      </c>
      <c r="I5615">
        <f>FIND(":",Table1[[#This Row],[Title]])</f>
        <v>10</v>
      </c>
      <c r="J5615">
        <f>FIND(":",Table1[[#This Row],[Title]],Table1[[#This Row],[Column1]]+2)</f>
        <v>21</v>
      </c>
      <c r="K5615" t="str">
        <f>LEFT(Table1[[#This Row],[Title]],Table1[[#This Row],[Column2]])</f>
        <v>Star Trek: Discovery:</v>
      </c>
      <c r="L5615" t="str">
        <f>LEFT(Table1[[#This Row],[Title]],Table1[[#This Row],[Column1]])</f>
        <v>Star Trek:</v>
      </c>
      <c r="M5615" s="1" t="s">
        <v>298</v>
      </c>
      <c r="N5615" s="2">
        <v>2.7650462962962963E-2</v>
      </c>
      <c r="O5615" s="2">
        <v>2.7650462962962963E-2</v>
      </c>
      <c r="P5615" s="1" t="s">
        <v>14</v>
      </c>
    </row>
    <row r="5616" spans="1:16" ht="13" x14ac:dyDescent="0.15">
      <c r="A5616" s="1" t="s">
        <v>10</v>
      </c>
      <c r="B5616" s="6">
        <v>43113.813564814816</v>
      </c>
      <c r="C5616" s="10">
        <f>INT(Table1[[#This Row],[Start Time]])</f>
        <v>43113</v>
      </c>
      <c r="D5616" s="8">
        <f>Table1[[#This Row],[Start Time]]-Table1[[#This Row],[Date ]]</f>
        <v>0.81356481481634546</v>
      </c>
      <c r="E5616" s="2">
        <v>2.6377314814814815E-2</v>
      </c>
      <c r="G5616" s="1" t="s">
        <v>3538</v>
      </c>
      <c r="I5616">
        <f>FIND(":",Table1[[#This Row],[Title]])</f>
        <v>10</v>
      </c>
      <c r="J5616">
        <f>FIND(":",Table1[[#This Row],[Title]],Table1[[#This Row],[Column1]]+2)</f>
        <v>20</v>
      </c>
      <c r="K5616" t="str">
        <f>LEFT(Table1[[#This Row],[Title]],Table1[[#This Row],[Column2]])</f>
        <v>The Crown: Season 1:</v>
      </c>
      <c r="L5616" t="str">
        <f>LEFT(Table1[[#This Row],[Title]],Table1[[#This Row],[Column1]])</f>
        <v>The Crown:</v>
      </c>
      <c r="M5616" s="1" t="s">
        <v>298</v>
      </c>
      <c r="N5616" s="2">
        <v>2.7256944444444445E-2</v>
      </c>
      <c r="O5616" s="2">
        <v>2.7256944444444445E-2</v>
      </c>
      <c r="P5616" s="1" t="s">
        <v>14</v>
      </c>
    </row>
    <row r="5617" spans="1:16" ht="13" x14ac:dyDescent="0.15">
      <c r="A5617" s="1" t="s">
        <v>10</v>
      </c>
      <c r="B5617" s="6">
        <v>43113.774386574078</v>
      </c>
      <c r="C5617" s="10">
        <f>INT(Table1[[#This Row],[Start Time]])</f>
        <v>43113</v>
      </c>
      <c r="D5617" s="8">
        <f>Table1[[#This Row],[Start Time]]-Table1[[#This Row],[Date ]]</f>
        <v>0.77438657407765277</v>
      </c>
      <c r="E5617" s="2">
        <v>3.9155092592592596E-2</v>
      </c>
      <c r="G5617" s="1" t="s">
        <v>3539</v>
      </c>
      <c r="I5617">
        <f>FIND(":",Table1[[#This Row],[Title]])</f>
        <v>10</v>
      </c>
      <c r="J5617">
        <f>FIND(":",Table1[[#This Row],[Title]],Table1[[#This Row],[Column1]]+2)</f>
        <v>20</v>
      </c>
      <c r="K5617" t="str">
        <f>LEFT(Table1[[#This Row],[Title]],Table1[[#This Row],[Column2]])</f>
        <v>The Crown: Season 1:</v>
      </c>
      <c r="L5617" t="str">
        <f>LEFT(Table1[[#This Row],[Title]],Table1[[#This Row],[Column1]])</f>
        <v>The Crown:</v>
      </c>
      <c r="M5617" s="1" t="s">
        <v>298</v>
      </c>
      <c r="N5617" s="2">
        <v>3.9270833333333331E-2</v>
      </c>
      <c r="O5617" s="2">
        <v>3.9270833333333331E-2</v>
      </c>
      <c r="P5617" s="1" t="s">
        <v>14</v>
      </c>
    </row>
    <row r="5618" spans="1:16" ht="13" x14ac:dyDescent="0.15">
      <c r="A5618" s="1" t="s">
        <v>10</v>
      </c>
      <c r="B5618" s="6">
        <v>43113.734780092593</v>
      </c>
      <c r="C5618" s="10">
        <f>INT(Table1[[#This Row],[Start Time]])</f>
        <v>43113</v>
      </c>
      <c r="D5618" s="8">
        <f>Table1[[#This Row],[Start Time]]-Table1[[#This Row],[Date ]]</f>
        <v>0.73478009259270038</v>
      </c>
      <c r="E5618" s="2">
        <v>3.9583333333333331E-2</v>
      </c>
      <c r="G5618" s="1" t="s">
        <v>3540</v>
      </c>
      <c r="I5618">
        <f>FIND(":",Table1[[#This Row],[Title]])</f>
        <v>10</v>
      </c>
      <c r="J5618">
        <f>FIND(":",Table1[[#This Row],[Title]],Table1[[#This Row],[Column1]]+2)</f>
        <v>20</v>
      </c>
      <c r="K5618" t="str">
        <f>LEFT(Table1[[#This Row],[Title]],Table1[[#This Row],[Column2]])</f>
        <v>The Crown: Season 1:</v>
      </c>
      <c r="L5618" t="str">
        <f>LEFT(Table1[[#This Row],[Title]],Table1[[#This Row],[Column1]])</f>
        <v>The Crown:</v>
      </c>
      <c r="M5618" s="1" t="s">
        <v>298</v>
      </c>
      <c r="N5618" s="2">
        <v>4.0451388888888891E-2</v>
      </c>
      <c r="O5618" s="2">
        <v>4.0451388888888891E-2</v>
      </c>
      <c r="P5618" s="1" t="s">
        <v>14</v>
      </c>
    </row>
    <row r="5619" spans="1:16" ht="13" x14ac:dyDescent="0.15">
      <c r="A5619" s="1" t="s">
        <v>10</v>
      </c>
      <c r="B5619" s="6">
        <v>43113.725555555553</v>
      </c>
      <c r="C5619" s="10">
        <f>INT(Table1[[#This Row],[Start Time]])</f>
        <v>43113</v>
      </c>
      <c r="D5619" s="8">
        <f>Table1[[#This Row],[Start Time]]-Table1[[#This Row],[Date ]]</f>
        <v>0.72555555555300089</v>
      </c>
      <c r="E5619" s="2">
        <v>9.1782407407407403E-3</v>
      </c>
      <c r="G5619" s="1" t="s">
        <v>3541</v>
      </c>
      <c r="I5619">
        <f>FIND(":",Table1[[#This Row],[Title]])</f>
        <v>10</v>
      </c>
      <c r="J5619">
        <f>FIND(":",Table1[[#This Row],[Title]],Table1[[#This Row],[Column1]]+2)</f>
        <v>20</v>
      </c>
      <c r="K5619" t="str">
        <f>LEFT(Table1[[#This Row],[Title]],Table1[[#This Row],[Column2]])</f>
        <v>The Crown: Season 1:</v>
      </c>
      <c r="L5619" t="str">
        <f>LEFT(Table1[[#This Row],[Title]],Table1[[#This Row],[Column1]])</f>
        <v>The Crown:</v>
      </c>
      <c r="M5619" s="1" t="s">
        <v>298</v>
      </c>
      <c r="N5619" s="2">
        <v>4.1400462962962965E-2</v>
      </c>
      <c r="O5619" s="2">
        <v>4.1400462962962965E-2</v>
      </c>
      <c r="P5619" s="1" t="s">
        <v>14</v>
      </c>
    </row>
    <row r="5620" spans="1:16" ht="13" x14ac:dyDescent="0.15">
      <c r="A5620" s="1" t="s">
        <v>10</v>
      </c>
      <c r="B5620" s="6">
        <v>43113.725405092591</v>
      </c>
      <c r="C5620" s="10">
        <f>INT(Table1[[#This Row],[Start Time]])</f>
        <v>43113</v>
      </c>
      <c r="D5620" s="8">
        <f>Table1[[#This Row],[Start Time]]-Table1[[#This Row],[Date ]]</f>
        <v>0.72540509259124519</v>
      </c>
      <c r="E5620" s="2">
        <v>9.2592592592592588E-5</v>
      </c>
      <c r="G5620" s="1" t="s">
        <v>3541</v>
      </c>
      <c r="I5620">
        <f>FIND(":",Table1[[#This Row],[Title]])</f>
        <v>10</v>
      </c>
      <c r="J5620">
        <f>FIND(":",Table1[[#This Row],[Title]],Table1[[#This Row],[Column1]]+2)</f>
        <v>20</v>
      </c>
      <c r="K5620" t="str">
        <f>LEFT(Table1[[#This Row],[Title]],Table1[[#This Row],[Column2]])</f>
        <v>The Crown: Season 1:</v>
      </c>
      <c r="L5620" t="str">
        <f>LEFT(Table1[[#This Row],[Title]],Table1[[#This Row],[Column1]])</f>
        <v>The Crown:</v>
      </c>
      <c r="M5620" s="1" t="s">
        <v>298</v>
      </c>
      <c r="N5620" s="2">
        <v>3.2210648148148148E-2</v>
      </c>
      <c r="O5620" s="1" t="s">
        <v>19</v>
      </c>
      <c r="P5620" s="1" t="s">
        <v>14</v>
      </c>
    </row>
    <row r="5621" spans="1:16" ht="13" x14ac:dyDescent="0.15">
      <c r="A5621" s="1" t="s">
        <v>10</v>
      </c>
      <c r="B5621" s="6">
        <v>43113.636562500003</v>
      </c>
      <c r="C5621" s="10">
        <f>INT(Table1[[#This Row],[Start Time]])</f>
        <v>43113</v>
      </c>
      <c r="D5621" s="8">
        <f>Table1[[#This Row],[Start Time]]-Table1[[#This Row],[Date ]]</f>
        <v>0.63656250000349246</v>
      </c>
      <c r="E5621" s="2">
        <v>3.125E-2</v>
      </c>
      <c r="G5621" s="1" t="s">
        <v>3541</v>
      </c>
      <c r="I5621">
        <f>FIND(":",Table1[[#This Row],[Title]])</f>
        <v>10</v>
      </c>
      <c r="J5621">
        <f>FIND(":",Table1[[#This Row],[Title]],Table1[[#This Row],[Column1]]+2)</f>
        <v>20</v>
      </c>
      <c r="K5621" t="str">
        <f>LEFT(Table1[[#This Row],[Title]],Table1[[#This Row],[Column2]])</f>
        <v>The Crown: Season 1:</v>
      </c>
      <c r="L5621" t="str">
        <f>LEFT(Table1[[#This Row],[Title]],Table1[[#This Row],[Column1]])</f>
        <v>The Crown:</v>
      </c>
      <c r="M5621" s="1" t="s">
        <v>298</v>
      </c>
      <c r="N5621" s="2">
        <v>3.2106481481481479E-2</v>
      </c>
      <c r="O5621" s="1" t="s">
        <v>19</v>
      </c>
      <c r="P5621" s="1" t="s">
        <v>14</v>
      </c>
    </row>
    <row r="5622" spans="1:16" ht="13" x14ac:dyDescent="0.15">
      <c r="A5622" s="1" t="s">
        <v>10</v>
      </c>
      <c r="B5622" s="6">
        <v>43113.603472222225</v>
      </c>
      <c r="C5622" s="10">
        <f>INT(Table1[[#This Row],[Start Time]])</f>
        <v>43113</v>
      </c>
      <c r="D5622" s="8">
        <f>Table1[[#This Row],[Start Time]]-Table1[[#This Row],[Date ]]</f>
        <v>0.60347222222480923</v>
      </c>
      <c r="E5622" s="2">
        <v>2.9583333333333333E-2</v>
      </c>
      <c r="G5622" s="1" t="s">
        <v>3542</v>
      </c>
      <c r="I5622">
        <f>FIND(":",Table1[[#This Row],[Title]])</f>
        <v>10</v>
      </c>
      <c r="J5622">
        <f>FIND(":",Table1[[#This Row],[Title]],Table1[[#This Row],[Column1]]+2)</f>
        <v>20</v>
      </c>
      <c r="K5622" t="str">
        <f>LEFT(Table1[[#This Row],[Title]],Table1[[#This Row],[Column2]])</f>
        <v>The Crown: Season 1:</v>
      </c>
      <c r="L5622" t="str">
        <f>LEFT(Table1[[#This Row],[Title]],Table1[[#This Row],[Column1]])</f>
        <v>The Crown:</v>
      </c>
      <c r="M5622" s="1" t="s">
        <v>298</v>
      </c>
      <c r="N5622" s="2">
        <v>3.8263888888888889E-2</v>
      </c>
      <c r="O5622" s="2">
        <v>3.8263888888888889E-2</v>
      </c>
      <c r="P5622" s="1" t="s">
        <v>14</v>
      </c>
    </row>
    <row r="5623" spans="1:16" ht="13" x14ac:dyDescent="0.15">
      <c r="A5623" s="1" t="s">
        <v>10</v>
      </c>
      <c r="B5623" s="6">
        <v>43112.932083333333</v>
      </c>
      <c r="C5623" s="10">
        <f>INT(Table1[[#This Row],[Start Time]])</f>
        <v>43112</v>
      </c>
      <c r="D5623" s="8">
        <f>Table1[[#This Row],[Start Time]]-Table1[[#This Row],[Date ]]</f>
        <v>0.93208333333313931</v>
      </c>
      <c r="E5623" s="2">
        <v>3.0451388888888889E-2</v>
      </c>
      <c r="G5623" s="1" t="s">
        <v>2750</v>
      </c>
      <c r="I5623">
        <f>FIND(":",Table1[[#This Row],[Title]])</f>
        <v>10</v>
      </c>
      <c r="J5623">
        <f>FIND(":",Table1[[#This Row],[Title]],Table1[[#This Row],[Column1]]+2)</f>
        <v>20</v>
      </c>
      <c r="K5623" t="str">
        <f>LEFT(Table1[[#This Row],[Title]],Table1[[#This Row],[Column2]])</f>
        <v>Travelers: Season 2:</v>
      </c>
      <c r="L5623" t="str">
        <f>LEFT(Table1[[#This Row],[Title]],Table1[[#This Row],[Column1]])</f>
        <v>Travelers:</v>
      </c>
      <c r="M5623" s="1" t="s">
        <v>298</v>
      </c>
      <c r="N5623" s="2">
        <v>3.0624999999999999E-2</v>
      </c>
      <c r="O5623" s="1" t="s">
        <v>19</v>
      </c>
      <c r="P5623" s="1" t="s">
        <v>14</v>
      </c>
    </row>
    <row r="5624" spans="1:16" ht="13" x14ac:dyDescent="0.15">
      <c r="A5624" s="1" t="s">
        <v>10</v>
      </c>
      <c r="B5624" s="6">
        <v>43112.901064814818</v>
      </c>
      <c r="C5624" s="10">
        <f>INT(Table1[[#This Row],[Start Time]])</f>
        <v>43112</v>
      </c>
      <c r="D5624" s="8">
        <f>Table1[[#This Row],[Start Time]]-Table1[[#This Row],[Date ]]</f>
        <v>0.90106481481780065</v>
      </c>
      <c r="E5624" s="2">
        <v>3.0231481481481481E-2</v>
      </c>
      <c r="G5624" s="1" t="s">
        <v>2751</v>
      </c>
      <c r="I5624">
        <f>FIND(":",Table1[[#This Row],[Title]])</f>
        <v>10</v>
      </c>
      <c r="J5624">
        <f>FIND(":",Table1[[#This Row],[Title]],Table1[[#This Row],[Column1]]+2)</f>
        <v>20</v>
      </c>
      <c r="K5624" t="str">
        <f>LEFT(Table1[[#This Row],[Title]],Table1[[#This Row],[Column2]])</f>
        <v>Travelers: Season 2:</v>
      </c>
      <c r="L5624" t="str">
        <f>LEFT(Table1[[#This Row],[Title]],Table1[[#This Row],[Column1]])</f>
        <v>Travelers:</v>
      </c>
      <c r="M5624" s="1" t="s">
        <v>298</v>
      </c>
      <c r="N5624" s="2">
        <v>3.050925925925926E-2</v>
      </c>
      <c r="O5624" s="1" t="s">
        <v>19</v>
      </c>
      <c r="P5624" s="1" t="s">
        <v>14</v>
      </c>
    </row>
    <row r="5625" spans="1:16" ht="13" x14ac:dyDescent="0.15">
      <c r="A5625" s="1" t="s">
        <v>10</v>
      </c>
      <c r="B5625" s="6">
        <v>43112.859456018516</v>
      </c>
      <c r="C5625" s="10">
        <f>INT(Table1[[#This Row],[Start Time]])</f>
        <v>43112</v>
      </c>
      <c r="D5625" s="8">
        <f>Table1[[#This Row],[Start Time]]-Table1[[#This Row],[Date ]]</f>
        <v>0.85945601851562969</v>
      </c>
      <c r="E5625" s="2">
        <v>3.0624999999999999E-2</v>
      </c>
      <c r="G5625" s="1" t="s">
        <v>2752</v>
      </c>
      <c r="I5625">
        <f>FIND(":",Table1[[#This Row],[Title]])</f>
        <v>10</v>
      </c>
      <c r="J5625">
        <f>FIND(":",Table1[[#This Row],[Title]],Table1[[#This Row],[Column1]]+2)</f>
        <v>20</v>
      </c>
      <c r="K5625" t="str">
        <f>LEFT(Table1[[#This Row],[Title]],Table1[[#This Row],[Column2]])</f>
        <v>Travelers: Season 2:</v>
      </c>
      <c r="L5625" t="str">
        <f>LEFT(Table1[[#This Row],[Title]],Table1[[#This Row],[Column1]])</f>
        <v>Travelers:</v>
      </c>
      <c r="M5625" s="1" t="s">
        <v>298</v>
      </c>
      <c r="N5625" s="2">
        <v>3.0914351851851853E-2</v>
      </c>
      <c r="O5625" s="1" t="s">
        <v>19</v>
      </c>
      <c r="P5625" s="1" t="s">
        <v>14</v>
      </c>
    </row>
    <row r="5626" spans="1:16" ht="13" x14ac:dyDescent="0.15">
      <c r="A5626" s="1" t="s">
        <v>10</v>
      </c>
      <c r="B5626" s="6">
        <v>43112.827175925922</v>
      </c>
      <c r="C5626" s="10">
        <f>INT(Table1[[#This Row],[Start Time]])</f>
        <v>43112</v>
      </c>
      <c r="D5626" s="8">
        <f>Table1[[#This Row],[Start Time]]-Table1[[#This Row],[Date ]]</f>
        <v>0.82717592592234723</v>
      </c>
      <c r="E5626" s="2">
        <v>3.0104166666666668E-2</v>
      </c>
      <c r="G5626" s="1" t="s">
        <v>2753</v>
      </c>
      <c r="I5626">
        <f>FIND(":",Table1[[#This Row],[Title]])</f>
        <v>10</v>
      </c>
      <c r="J5626">
        <f>FIND(":",Table1[[#This Row],[Title]],Table1[[#This Row],[Column1]]+2)</f>
        <v>20</v>
      </c>
      <c r="K5626" t="str">
        <f>LEFT(Table1[[#This Row],[Title]],Table1[[#This Row],[Column2]])</f>
        <v>Travelers: Season 2:</v>
      </c>
      <c r="L5626" t="str">
        <f>LEFT(Table1[[#This Row],[Title]],Table1[[#This Row],[Column1]])</f>
        <v>Travelers:</v>
      </c>
      <c r="M5626" s="1" t="s">
        <v>298</v>
      </c>
      <c r="N5626" s="2">
        <v>3.0405092592592591E-2</v>
      </c>
      <c r="O5626" s="1" t="s">
        <v>19</v>
      </c>
      <c r="P5626" s="1" t="s">
        <v>14</v>
      </c>
    </row>
    <row r="5627" spans="1:16" ht="13" x14ac:dyDescent="0.15">
      <c r="A5627" s="1" t="s">
        <v>10</v>
      </c>
      <c r="B5627" s="6">
        <v>43112.796053240738</v>
      </c>
      <c r="C5627" s="10">
        <f>INT(Table1[[#This Row],[Start Time]])</f>
        <v>43112</v>
      </c>
      <c r="D5627" s="8">
        <f>Table1[[#This Row],[Start Time]]-Table1[[#This Row],[Date ]]</f>
        <v>0.79605324073781958</v>
      </c>
      <c r="E5627" s="2">
        <v>3.0173611111111109E-2</v>
      </c>
      <c r="G5627" s="1" t="s">
        <v>2754</v>
      </c>
      <c r="I5627">
        <f>FIND(":",Table1[[#This Row],[Title]])</f>
        <v>10</v>
      </c>
      <c r="J5627">
        <f>FIND(":",Table1[[#This Row],[Title]],Table1[[#This Row],[Column1]]+2)</f>
        <v>20</v>
      </c>
      <c r="K5627" t="str">
        <f>LEFT(Table1[[#This Row],[Title]],Table1[[#This Row],[Column2]])</f>
        <v>Travelers: Season 2:</v>
      </c>
      <c r="L5627" t="str">
        <f>LEFT(Table1[[#This Row],[Title]],Table1[[#This Row],[Column1]])</f>
        <v>Travelers:</v>
      </c>
      <c r="M5627" s="1" t="s">
        <v>298</v>
      </c>
      <c r="N5627" s="2">
        <v>3.0347222222222223E-2</v>
      </c>
      <c r="O5627" s="1" t="s">
        <v>19</v>
      </c>
      <c r="P5627" s="1" t="s">
        <v>14</v>
      </c>
    </row>
    <row r="5628" spans="1:16" ht="13" x14ac:dyDescent="0.15">
      <c r="A5628" s="1" t="s">
        <v>10</v>
      </c>
      <c r="B5628" s="6">
        <v>43111.912858796299</v>
      </c>
      <c r="C5628" s="10">
        <f>INT(Table1[[#This Row],[Start Time]])</f>
        <v>43111</v>
      </c>
      <c r="D5628" s="8">
        <f>Table1[[#This Row],[Start Time]]-Table1[[#This Row],[Date ]]</f>
        <v>0.9128587962986785</v>
      </c>
      <c r="E5628" s="2">
        <v>3.0219907407407407E-2</v>
      </c>
      <c r="G5628" s="1" t="s">
        <v>2755</v>
      </c>
      <c r="I5628">
        <f>FIND(":",Table1[[#This Row],[Title]])</f>
        <v>10</v>
      </c>
      <c r="J5628">
        <f>FIND(":",Table1[[#This Row],[Title]],Table1[[#This Row],[Column1]]+2)</f>
        <v>20</v>
      </c>
      <c r="K5628" t="str">
        <f>LEFT(Table1[[#This Row],[Title]],Table1[[#This Row],[Column2]])</f>
        <v>Travelers: Season 2:</v>
      </c>
      <c r="L5628" t="str">
        <f>LEFT(Table1[[#This Row],[Title]],Table1[[#This Row],[Column1]])</f>
        <v>Travelers:</v>
      </c>
      <c r="M5628" s="1" t="s">
        <v>298</v>
      </c>
      <c r="N5628" s="2">
        <v>3.037037037037037E-2</v>
      </c>
      <c r="O5628" s="1" t="s">
        <v>19</v>
      </c>
      <c r="P5628" s="1" t="s">
        <v>14</v>
      </c>
    </row>
    <row r="5629" spans="1:16" ht="13" x14ac:dyDescent="0.15">
      <c r="A5629" s="1" t="s">
        <v>10</v>
      </c>
      <c r="B5629" s="6">
        <v>43111.879490740743</v>
      </c>
      <c r="C5629" s="10">
        <f>INT(Table1[[#This Row],[Start Time]])</f>
        <v>43111</v>
      </c>
      <c r="D5629" s="8">
        <f>Table1[[#This Row],[Start Time]]-Table1[[#This Row],[Date ]]</f>
        <v>0.87949074074276723</v>
      </c>
      <c r="E5629" s="2">
        <v>3.0115740740740742E-2</v>
      </c>
      <c r="G5629" s="1" t="s">
        <v>2756</v>
      </c>
      <c r="I5629">
        <f>FIND(":",Table1[[#This Row],[Title]])</f>
        <v>10</v>
      </c>
      <c r="J5629">
        <f>FIND(":",Table1[[#This Row],[Title]],Table1[[#This Row],[Column1]]+2)</f>
        <v>20</v>
      </c>
      <c r="K5629" t="str">
        <f>LEFT(Table1[[#This Row],[Title]],Table1[[#This Row],[Column2]])</f>
        <v>Travelers: Season 2:</v>
      </c>
      <c r="L5629" t="str">
        <f>LEFT(Table1[[#This Row],[Title]],Table1[[#This Row],[Column1]])</f>
        <v>Travelers:</v>
      </c>
      <c r="M5629" s="1" t="s">
        <v>298</v>
      </c>
      <c r="N5629" s="2">
        <v>3.0347222222222223E-2</v>
      </c>
      <c r="O5629" s="1" t="s">
        <v>19</v>
      </c>
      <c r="P5629" s="1" t="s">
        <v>14</v>
      </c>
    </row>
    <row r="5630" spans="1:16" ht="13" x14ac:dyDescent="0.15">
      <c r="A5630" s="1" t="s">
        <v>10</v>
      </c>
      <c r="B5630" s="6">
        <v>43111.841909722221</v>
      </c>
      <c r="C5630" s="10">
        <f>INT(Table1[[#This Row],[Start Time]])</f>
        <v>43111</v>
      </c>
      <c r="D5630" s="8">
        <f>Table1[[#This Row],[Start Time]]-Table1[[#This Row],[Date ]]</f>
        <v>0.84190972222131677</v>
      </c>
      <c r="E5630" s="2">
        <v>3.0300925925925926E-2</v>
      </c>
      <c r="G5630" s="1" t="s">
        <v>2757</v>
      </c>
      <c r="I5630">
        <f>FIND(":",Table1[[#This Row],[Title]])</f>
        <v>10</v>
      </c>
      <c r="J5630">
        <f>FIND(":",Table1[[#This Row],[Title]],Table1[[#This Row],[Column1]]+2)</f>
        <v>20</v>
      </c>
      <c r="K5630" t="str">
        <f>LEFT(Table1[[#This Row],[Title]],Table1[[#This Row],[Column2]])</f>
        <v>Travelers: Season 2:</v>
      </c>
      <c r="L5630" t="str">
        <f>LEFT(Table1[[#This Row],[Title]],Table1[[#This Row],[Column1]])</f>
        <v>Travelers:</v>
      </c>
      <c r="M5630" s="1" t="s">
        <v>298</v>
      </c>
      <c r="N5630" s="2">
        <v>3.0555555555555555E-2</v>
      </c>
      <c r="O5630" s="1" t="s">
        <v>19</v>
      </c>
      <c r="P5630" s="1" t="s">
        <v>14</v>
      </c>
    </row>
    <row r="5631" spans="1:16" ht="13" x14ac:dyDescent="0.15">
      <c r="A5631" s="1" t="s">
        <v>10</v>
      </c>
      <c r="B5631" s="6">
        <v>43111.803090277775</v>
      </c>
      <c r="C5631" s="10">
        <f>INT(Table1[[#This Row],[Start Time]])</f>
        <v>43111</v>
      </c>
      <c r="D5631" s="8">
        <f>Table1[[#This Row],[Start Time]]-Table1[[#This Row],[Date ]]</f>
        <v>0.80309027777548181</v>
      </c>
      <c r="E5631" s="2">
        <v>3.0439814814814815E-2</v>
      </c>
      <c r="G5631" s="1" t="s">
        <v>2758</v>
      </c>
      <c r="I5631">
        <f>FIND(":",Table1[[#This Row],[Title]])</f>
        <v>10</v>
      </c>
      <c r="J5631">
        <f>FIND(":",Table1[[#This Row],[Title]],Table1[[#This Row],[Column1]]+2)</f>
        <v>20</v>
      </c>
      <c r="K5631" t="str">
        <f>LEFT(Table1[[#This Row],[Title]],Table1[[#This Row],[Column2]])</f>
        <v>Travelers: Season 2:</v>
      </c>
      <c r="L5631" t="str">
        <f>LEFT(Table1[[#This Row],[Title]],Table1[[#This Row],[Column1]])</f>
        <v>Travelers:</v>
      </c>
      <c r="M5631" s="1" t="s">
        <v>298</v>
      </c>
      <c r="N5631" s="2">
        <v>3.0590277777777779E-2</v>
      </c>
      <c r="O5631" s="1" t="s">
        <v>19</v>
      </c>
      <c r="P5631" s="1" t="s">
        <v>14</v>
      </c>
    </row>
    <row r="5632" spans="1:16" ht="13" x14ac:dyDescent="0.15">
      <c r="A5632" s="1" t="s">
        <v>10</v>
      </c>
      <c r="B5632" s="6">
        <v>43111.771516203706</v>
      </c>
      <c r="C5632" s="10">
        <f>INT(Table1[[#This Row],[Start Time]])</f>
        <v>43111</v>
      </c>
      <c r="D5632" s="8">
        <f>Table1[[#This Row],[Start Time]]-Table1[[#This Row],[Date ]]</f>
        <v>0.77151620370568708</v>
      </c>
      <c r="E5632" s="2">
        <v>3.0092592592592591E-2</v>
      </c>
      <c r="G5632" s="1" t="s">
        <v>2759</v>
      </c>
      <c r="I5632">
        <f>FIND(":",Table1[[#This Row],[Title]])</f>
        <v>10</v>
      </c>
      <c r="J5632">
        <f>FIND(":",Table1[[#This Row],[Title]],Table1[[#This Row],[Column1]]+2)</f>
        <v>20</v>
      </c>
      <c r="K5632" t="str">
        <f>LEFT(Table1[[#This Row],[Title]],Table1[[#This Row],[Column2]])</f>
        <v>Travelers: Season 2:</v>
      </c>
      <c r="L5632" t="str">
        <f>LEFT(Table1[[#This Row],[Title]],Table1[[#This Row],[Column1]])</f>
        <v>Travelers:</v>
      </c>
      <c r="M5632" s="1" t="s">
        <v>298</v>
      </c>
      <c r="N5632" s="2">
        <v>3.0324074074074073E-2</v>
      </c>
      <c r="O5632" s="1" t="s">
        <v>19</v>
      </c>
      <c r="P5632" s="1" t="s">
        <v>14</v>
      </c>
    </row>
    <row r="5633" spans="1:16" ht="13" x14ac:dyDescent="0.15">
      <c r="A5633" s="1" t="s">
        <v>10</v>
      </c>
      <c r="B5633" s="6">
        <v>43111.738726851851</v>
      </c>
      <c r="C5633" s="10">
        <f>INT(Table1[[#This Row],[Start Time]])</f>
        <v>43111</v>
      </c>
      <c r="D5633" s="8">
        <f>Table1[[#This Row],[Start Time]]-Table1[[#This Row],[Date ]]</f>
        <v>0.73872685185051523</v>
      </c>
      <c r="E5633" s="2">
        <v>3.09375E-2</v>
      </c>
      <c r="G5633" s="1" t="s">
        <v>2760</v>
      </c>
      <c r="I5633">
        <f>FIND(":",Table1[[#This Row],[Title]])</f>
        <v>10</v>
      </c>
      <c r="J5633">
        <f>FIND(":",Table1[[#This Row],[Title]],Table1[[#This Row],[Column1]]+2)</f>
        <v>20</v>
      </c>
      <c r="K5633" t="str">
        <f>LEFT(Table1[[#This Row],[Title]],Table1[[#This Row],[Column2]])</f>
        <v>Travelers: Season 2:</v>
      </c>
      <c r="L5633" t="str">
        <f>LEFT(Table1[[#This Row],[Title]],Table1[[#This Row],[Column1]])</f>
        <v>Travelers:</v>
      </c>
      <c r="M5633" s="1" t="s">
        <v>298</v>
      </c>
      <c r="N5633" s="2">
        <v>3.1122685185185184E-2</v>
      </c>
      <c r="O5633" s="1" t="s">
        <v>19</v>
      </c>
      <c r="P5633" s="1" t="s">
        <v>14</v>
      </c>
    </row>
    <row r="5634" spans="1:16" ht="13" x14ac:dyDescent="0.15">
      <c r="A5634" s="1" t="s">
        <v>10</v>
      </c>
      <c r="B5634" s="6">
        <v>43110.918854166666</v>
      </c>
      <c r="C5634" s="10">
        <f>INT(Table1[[#This Row],[Start Time]])</f>
        <v>43110</v>
      </c>
      <c r="D5634" s="8">
        <f>Table1[[#This Row],[Start Time]]-Table1[[#This Row],[Date ]]</f>
        <v>0.91885416666627862</v>
      </c>
      <c r="E5634" s="2">
        <v>3.0717592592592591E-2</v>
      </c>
      <c r="G5634" s="1" t="s">
        <v>2762</v>
      </c>
      <c r="I5634">
        <f>FIND(":",Table1[[#This Row],[Title]])</f>
        <v>10</v>
      </c>
      <c r="J5634">
        <f>FIND(":",Table1[[#This Row],[Title]],Table1[[#This Row],[Column1]]+2)</f>
        <v>20</v>
      </c>
      <c r="K5634" t="str">
        <f>LEFT(Table1[[#This Row],[Title]],Table1[[#This Row],[Column2]])</f>
        <v>Travelers: Season 2:</v>
      </c>
      <c r="L5634" t="str">
        <f>LEFT(Table1[[#This Row],[Title]],Table1[[#This Row],[Column1]])</f>
        <v>Travelers:</v>
      </c>
      <c r="M5634" s="1" t="s">
        <v>298</v>
      </c>
      <c r="N5634" s="2">
        <v>3.0891203703703702E-2</v>
      </c>
      <c r="O5634" s="1" t="s">
        <v>19</v>
      </c>
      <c r="P5634" s="1" t="s">
        <v>14</v>
      </c>
    </row>
    <row r="5635" spans="1:16" ht="13" x14ac:dyDescent="0.15">
      <c r="A5635" s="1" t="s">
        <v>10</v>
      </c>
      <c r="B5635" s="6">
        <v>43109.911168981482</v>
      </c>
      <c r="C5635" s="10">
        <f>INT(Table1[[#This Row],[Start Time]])</f>
        <v>43109</v>
      </c>
      <c r="D5635" s="8">
        <f>Table1[[#This Row],[Start Time]]-Table1[[#This Row],[Date ]]</f>
        <v>0.91116898148175096</v>
      </c>
      <c r="E5635" s="2">
        <v>7.4189814814814813E-3</v>
      </c>
      <c r="G5635" s="1" t="s">
        <v>2313</v>
      </c>
      <c r="I5635">
        <f>FIND(":",Table1[[#This Row],[Title]])</f>
        <v>15</v>
      </c>
      <c r="J5635">
        <f>FIND(":",Table1[[#This Row],[Title]],Table1[[#This Row],[Column1]]+2)</f>
        <v>25</v>
      </c>
      <c r="K5635" t="str">
        <f>LEFT(Table1[[#This Row],[Title]],Table1[[#This Row],[Column2]])</f>
        <v>Gavin &amp; Stacey: Season 2:</v>
      </c>
      <c r="L5635" t="str">
        <f>LEFT(Table1[[#This Row],[Title]],Table1[[#This Row],[Column1]])</f>
        <v>Gavin &amp; Stacey:</v>
      </c>
      <c r="M5635" s="1" t="s">
        <v>298</v>
      </c>
      <c r="N5635" s="2">
        <v>1.8958333333333334E-2</v>
      </c>
      <c r="O5635" s="1" t="s">
        <v>19</v>
      </c>
      <c r="P5635" s="1" t="s">
        <v>14</v>
      </c>
    </row>
    <row r="5636" spans="1:16" ht="13" x14ac:dyDescent="0.15">
      <c r="A5636" s="1" t="s">
        <v>10</v>
      </c>
      <c r="B5636" s="6">
        <v>43109.877164351848</v>
      </c>
      <c r="C5636" s="10">
        <f>INT(Table1[[#This Row],[Start Time]])</f>
        <v>43109</v>
      </c>
      <c r="D5636" s="8">
        <f>Table1[[#This Row],[Start Time]]-Table1[[#This Row],[Date ]]</f>
        <v>0.87716435184847796</v>
      </c>
      <c r="E5636" s="2">
        <v>3.1122685185185184E-2</v>
      </c>
      <c r="G5636" s="1" t="s">
        <v>2764</v>
      </c>
      <c r="I5636">
        <f>FIND(":",Table1[[#This Row],[Title]])</f>
        <v>10</v>
      </c>
      <c r="J5636">
        <f>FIND(":",Table1[[#This Row],[Title]],Table1[[#This Row],[Column1]]+2)</f>
        <v>20</v>
      </c>
      <c r="K5636" t="str">
        <f>LEFT(Table1[[#This Row],[Title]],Table1[[#This Row],[Column2]])</f>
        <v>Travelers: Season 1:</v>
      </c>
      <c r="L5636" t="str">
        <f>LEFT(Table1[[#This Row],[Title]],Table1[[#This Row],[Column1]])</f>
        <v>Travelers:</v>
      </c>
      <c r="M5636" s="1" t="s">
        <v>298</v>
      </c>
      <c r="N5636" s="2">
        <v>3.1168981481481482E-2</v>
      </c>
      <c r="O5636" s="1" t="s">
        <v>19</v>
      </c>
      <c r="P5636" s="1" t="s">
        <v>14</v>
      </c>
    </row>
    <row r="5637" spans="1:16" ht="13" x14ac:dyDescent="0.15">
      <c r="A5637" s="1" t="s">
        <v>10</v>
      </c>
      <c r="B5637" s="6">
        <v>43109.84574074074</v>
      </c>
      <c r="C5637" s="10">
        <f>INT(Table1[[#This Row],[Start Time]])</f>
        <v>43109</v>
      </c>
      <c r="D5637" s="8">
        <f>Table1[[#This Row],[Start Time]]-Table1[[#This Row],[Date ]]</f>
        <v>0.84574074074043892</v>
      </c>
      <c r="E5637" s="2">
        <v>3.037037037037037E-2</v>
      </c>
      <c r="G5637" s="1" t="s">
        <v>2765</v>
      </c>
      <c r="I5637">
        <f>FIND(":",Table1[[#This Row],[Title]])</f>
        <v>10</v>
      </c>
      <c r="J5637">
        <f>FIND(":",Table1[[#This Row],[Title]],Table1[[#This Row],[Column1]]+2)</f>
        <v>20</v>
      </c>
      <c r="K5637" t="str">
        <f>LEFT(Table1[[#This Row],[Title]],Table1[[#This Row],[Column2]])</f>
        <v>Travelers: Season 1:</v>
      </c>
      <c r="L5637" t="str">
        <f>LEFT(Table1[[#This Row],[Title]],Table1[[#This Row],[Column1]])</f>
        <v>Travelers:</v>
      </c>
      <c r="M5637" s="1" t="s">
        <v>298</v>
      </c>
      <c r="N5637" s="2">
        <v>3.0416666666666668E-2</v>
      </c>
      <c r="O5637" s="1" t="s">
        <v>19</v>
      </c>
      <c r="P5637" s="1" t="s">
        <v>14</v>
      </c>
    </row>
    <row r="5638" spans="1:16" ht="13" x14ac:dyDescent="0.15">
      <c r="A5638" s="1" t="s">
        <v>10</v>
      </c>
      <c r="B5638" s="6">
        <v>43109.808182870373</v>
      </c>
      <c r="C5638" s="10">
        <f>INT(Table1[[#This Row],[Start Time]])</f>
        <v>43109</v>
      </c>
      <c r="D5638" s="8">
        <f>Table1[[#This Row],[Start Time]]-Table1[[#This Row],[Date ]]</f>
        <v>0.80818287037254777</v>
      </c>
      <c r="E5638" s="2">
        <v>3.1192129629629629E-2</v>
      </c>
      <c r="G5638" s="1" t="s">
        <v>2766</v>
      </c>
      <c r="I5638">
        <f>FIND(":",Table1[[#This Row],[Title]])</f>
        <v>10</v>
      </c>
      <c r="J5638">
        <f>FIND(":",Table1[[#This Row],[Title]],Table1[[#This Row],[Column1]]+2)</f>
        <v>20</v>
      </c>
      <c r="K5638" t="str">
        <f>LEFT(Table1[[#This Row],[Title]],Table1[[#This Row],[Column2]])</f>
        <v>Travelers: Season 1:</v>
      </c>
      <c r="L5638" t="str">
        <f>LEFT(Table1[[#This Row],[Title]],Table1[[#This Row],[Column1]])</f>
        <v>Travelers:</v>
      </c>
      <c r="M5638" s="1" t="s">
        <v>298</v>
      </c>
      <c r="N5638" s="2">
        <v>3.1458333333333331E-2</v>
      </c>
      <c r="O5638" s="1" t="s">
        <v>19</v>
      </c>
      <c r="P5638" s="1" t="s">
        <v>14</v>
      </c>
    </row>
    <row r="5639" spans="1:16" ht="13" x14ac:dyDescent="0.15">
      <c r="A5639" s="1" t="s">
        <v>10</v>
      </c>
      <c r="B5639" s="6">
        <v>43109.777511574073</v>
      </c>
      <c r="C5639" s="10">
        <f>INT(Table1[[#This Row],[Start Time]])</f>
        <v>43109</v>
      </c>
      <c r="D5639" s="8">
        <f>Table1[[#This Row],[Start Time]]-Table1[[#This Row],[Date ]]</f>
        <v>0.77751157407328719</v>
      </c>
      <c r="E5639" s="2">
        <v>2.8344907407407409E-2</v>
      </c>
      <c r="G5639" s="1" t="s">
        <v>2767</v>
      </c>
      <c r="I5639">
        <f>FIND(":",Table1[[#This Row],[Title]])</f>
        <v>10</v>
      </c>
      <c r="J5639">
        <f>FIND(":",Table1[[#This Row],[Title]],Table1[[#This Row],[Column1]]+2)</f>
        <v>20</v>
      </c>
      <c r="K5639" t="str">
        <f>LEFT(Table1[[#This Row],[Title]],Table1[[#This Row],[Column2]])</f>
        <v>Travelers: Season 1:</v>
      </c>
      <c r="L5639" t="str">
        <f>LEFT(Table1[[#This Row],[Title]],Table1[[#This Row],[Column1]])</f>
        <v>Travelers:</v>
      </c>
      <c r="M5639" s="1" t="s">
        <v>298</v>
      </c>
      <c r="N5639" s="2">
        <v>3.0995370370370371E-2</v>
      </c>
      <c r="O5639" s="1" t="s">
        <v>19</v>
      </c>
      <c r="P5639" s="1" t="s">
        <v>14</v>
      </c>
    </row>
    <row r="5640" spans="1:16" ht="13" x14ac:dyDescent="0.15">
      <c r="A5640" s="1" t="s">
        <v>10</v>
      </c>
      <c r="B5640" s="6">
        <v>43109.775057870371</v>
      </c>
      <c r="C5640" s="10">
        <f>INT(Table1[[#This Row],[Start Time]])</f>
        <v>43109</v>
      </c>
      <c r="D5640" s="8">
        <f>Table1[[#This Row],[Start Time]]-Table1[[#This Row],[Date ]]</f>
        <v>0.77505787037080154</v>
      </c>
      <c r="E5640" s="2">
        <v>2.3611111111111111E-3</v>
      </c>
      <c r="G5640" s="1" t="s">
        <v>2767</v>
      </c>
      <c r="I5640">
        <f>FIND(":",Table1[[#This Row],[Title]])</f>
        <v>10</v>
      </c>
      <c r="J5640">
        <f>FIND(":",Table1[[#This Row],[Title]],Table1[[#This Row],[Column1]]+2)</f>
        <v>20</v>
      </c>
      <c r="K5640" t="str">
        <f>LEFT(Table1[[#This Row],[Title]],Table1[[#This Row],[Column2]])</f>
        <v>Travelers: Season 1:</v>
      </c>
      <c r="L5640" t="str">
        <f>LEFT(Table1[[#This Row],[Title]],Table1[[#This Row],[Column1]])</f>
        <v>Travelers:</v>
      </c>
      <c r="M5640" s="1" t="s">
        <v>298</v>
      </c>
      <c r="N5640" s="2">
        <v>2.638888888888889E-3</v>
      </c>
      <c r="O5640" s="1" t="s">
        <v>19</v>
      </c>
      <c r="P5640" s="1" t="s">
        <v>14</v>
      </c>
    </row>
    <row r="5641" spans="1:16" ht="13" x14ac:dyDescent="0.15">
      <c r="A5641" s="1" t="s">
        <v>10</v>
      </c>
      <c r="B5641" s="6">
        <v>43109.762349537035</v>
      </c>
      <c r="C5641" s="10">
        <f>INT(Table1[[#This Row],[Start Time]])</f>
        <v>43109</v>
      </c>
      <c r="D5641" s="8">
        <f>Table1[[#This Row],[Start Time]]-Table1[[#This Row],[Date ]]</f>
        <v>0.76234953703533392</v>
      </c>
      <c r="E5641" s="2">
        <v>1.2395833333333333E-2</v>
      </c>
      <c r="G5641" s="1" t="s">
        <v>2768</v>
      </c>
      <c r="I5641">
        <f>FIND(":",Table1[[#This Row],[Title]])</f>
        <v>10</v>
      </c>
      <c r="J5641">
        <f>FIND(":",Table1[[#This Row],[Title]],Table1[[#This Row],[Column1]]+2)</f>
        <v>20</v>
      </c>
      <c r="K5641" t="str">
        <f>LEFT(Table1[[#This Row],[Title]],Table1[[#This Row],[Column2]])</f>
        <v>Travelers: Season 1:</v>
      </c>
      <c r="L5641" t="str">
        <f>LEFT(Table1[[#This Row],[Title]],Table1[[#This Row],[Column1]])</f>
        <v>Travelers:</v>
      </c>
      <c r="M5641" s="1" t="s">
        <v>298</v>
      </c>
      <c r="N5641" s="2">
        <v>3.0266203703703705E-2</v>
      </c>
      <c r="O5641" s="1" t="s">
        <v>19</v>
      </c>
      <c r="P5641" s="1" t="s">
        <v>14</v>
      </c>
    </row>
    <row r="5642" spans="1:16" ht="13" x14ac:dyDescent="0.15">
      <c r="A5642" s="1" t="s">
        <v>10</v>
      </c>
      <c r="B5642" s="6">
        <v>43108.901979166665</v>
      </c>
      <c r="C5642" s="10">
        <f>INT(Table1[[#This Row],[Start Time]])</f>
        <v>43108</v>
      </c>
      <c r="D5642" s="8">
        <f>Table1[[#This Row],[Start Time]]-Table1[[#This Row],[Date ]]</f>
        <v>0.90197916666511446</v>
      </c>
      <c r="E5642" s="2">
        <v>1.758101851851852E-2</v>
      </c>
      <c r="G5642" s="1" t="s">
        <v>2768</v>
      </c>
      <c r="I5642">
        <f>FIND(":",Table1[[#This Row],[Title]])</f>
        <v>10</v>
      </c>
      <c r="J5642">
        <f>FIND(":",Table1[[#This Row],[Title]],Table1[[#This Row],[Column1]]+2)</f>
        <v>20</v>
      </c>
      <c r="K5642" t="str">
        <f>LEFT(Table1[[#This Row],[Title]],Table1[[#This Row],[Column2]])</f>
        <v>Travelers: Season 1:</v>
      </c>
      <c r="L5642" t="str">
        <f>LEFT(Table1[[#This Row],[Title]],Table1[[#This Row],[Column1]])</f>
        <v>Travelers:</v>
      </c>
      <c r="M5642" s="1" t="s">
        <v>298</v>
      </c>
      <c r="N5642" s="2">
        <v>1.7847222222222223E-2</v>
      </c>
      <c r="O5642" s="1" t="s">
        <v>19</v>
      </c>
      <c r="P5642" s="1" t="s">
        <v>14</v>
      </c>
    </row>
    <row r="5643" spans="1:16" ht="13" x14ac:dyDescent="0.15">
      <c r="A5643" s="1" t="s">
        <v>10</v>
      </c>
      <c r="B5643" s="6">
        <v>43108.869571759256</v>
      </c>
      <c r="C5643" s="10">
        <f>INT(Table1[[#This Row],[Start Time]])</f>
        <v>43108</v>
      </c>
      <c r="D5643" s="8">
        <f>Table1[[#This Row],[Start Time]]-Table1[[#This Row],[Date ]]</f>
        <v>0.86957175925635966</v>
      </c>
      <c r="E5643" s="2">
        <v>3.037037037037037E-2</v>
      </c>
      <c r="G5643" s="1" t="s">
        <v>2769</v>
      </c>
      <c r="I5643">
        <f>FIND(":",Table1[[#This Row],[Title]])</f>
        <v>10</v>
      </c>
      <c r="J5643">
        <f>FIND(":",Table1[[#This Row],[Title]],Table1[[#This Row],[Column1]]+2)</f>
        <v>20</v>
      </c>
      <c r="K5643" t="str">
        <f>LEFT(Table1[[#This Row],[Title]],Table1[[#This Row],[Column2]])</f>
        <v>Travelers: Season 1:</v>
      </c>
      <c r="L5643" t="str">
        <f>LEFT(Table1[[#This Row],[Title]],Table1[[#This Row],[Column1]])</f>
        <v>Travelers:</v>
      </c>
      <c r="M5643" s="1" t="s">
        <v>298</v>
      </c>
      <c r="N5643" s="2">
        <v>3.0532407407407407E-2</v>
      </c>
      <c r="O5643" s="1" t="s">
        <v>19</v>
      </c>
      <c r="P5643" s="1" t="s">
        <v>14</v>
      </c>
    </row>
    <row r="5644" spans="1:16" ht="13" x14ac:dyDescent="0.15">
      <c r="A5644" s="1" t="s">
        <v>10</v>
      </c>
      <c r="B5644" s="6">
        <v>43107.917500000003</v>
      </c>
      <c r="C5644" s="10">
        <f>INT(Table1[[#This Row],[Start Time]])</f>
        <v>43107</v>
      </c>
      <c r="D5644" s="8">
        <f>Table1[[#This Row],[Start Time]]-Table1[[#This Row],[Date ]]</f>
        <v>0.91750000000320142</v>
      </c>
      <c r="E5644" s="2">
        <v>3.0601851851851852E-2</v>
      </c>
      <c r="G5644" s="1" t="s">
        <v>2770</v>
      </c>
      <c r="I5644">
        <f>FIND(":",Table1[[#This Row],[Title]])</f>
        <v>10</v>
      </c>
      <c r="J5644">
        <f>FIND(":",Table1[[#This Row],[Title]],Table1[[#This Row],[Column1]]+2)</f>
        <v>20</v>
      </c>
      <c r="K5644" t="str">
        <f>LEFT(Table1[[#This Row],[Title]],Table1[[#This Row],[Column2]])</f>
        <v>Travelers: Season 1:</v>
      </c>
      <c r="L5644" t="str">
        <f>LEFT(Table1[[#This Row],[Title]],Table1[[#This Row],[Column1]])</f>
        <v>Travelers:</v>
      </c>
      <c r="M5644" s="1" t="s">
        <v>298</v>
      </c>
      <c r="N5644" s="2">
        <v>3.0729166666666665E-2</v>
      </c>
      <c r="O5644" s="1" t="s">
        <v>19</v>
      </c>
      <c r="P5644" s="1" t="s">
        <v>14</v>
      </c>
    </row>
    <row r="5645" spans="1:16" ht="13" x14ac:dyDescent="0.15">
      <c r="A5645" s="1" t="s">
        <v>10</v>
      </c>
      <c r="B5645" s="6">
        <v>43107.882418981484</v>
      </c>
      <c r="C5645" s="10">
        <f>INT(Table1[[#This Row],[Start Time]])</f>
        <v>43107</v>
      </c>
      <c r="D5645" s="8">
        <f>Table1[[#This Row],[Start Time]]-Table1[[#This Row],[Date ]]</f>
        <v>0.88241898148407927</v>
      </c>
      <c r="E5645" s="2">
        <v>3.0578703703703705E-2</v>
      </c>
      <c r="G5645" s="1" t="s">
        <v>2771</v>
      </c>
      <c r="I5645">
        <f>FIND(":",Table1[[#This Row],[Title]])</f>
        <v>10</v>
      </c>
      <c r="J5645">
        <f>FIND(":",Table1[[#This Row],[Title]],Table1[[#This Row],[Column1]]+2)</f>
        <v>20</v>
      </c>
      <c r="K5645" t="str">
        <f>LEFT(Table1[[#This Row],[Title]],Table1[[#This Row],[Column2]])</f>
        <v>Travelers: Season 1:</v>
      </c>
      <c r="L5645" t="str">
        <f>LEFT(Table1[[#This Row],[Title]],Table1[[#This Row],[Column1]])</f>
        <v>Travelers:</v>
      </c>
      <c r="M5645" s="1" t="s">
        <v>298</v>
      </c>
      <c r="N5645" s="2">
        <v>3.0833333333333334E-2</v>
      </c>
      <c r="O5645" s="1" t="s">
        <v>19</v>
      </c>
      <c r="P5645" s="1" t="s">
        <v>14</v>
      </c>
    </row>
    <row r="5646" spans="1:16" ht="13" x14ac:dyDescent="0.15">
      <c r="A5646" s="1" t="s">
        <v>10</v>
      </c>
      <c r="B5646" s="6">
        <v>43107.850208333337</v>
      </c>
      <c r="C5646" s="10">
        <f>INT(Table1[[#This Row],[Start Time]])</f>
        <v>43107</v>
      </c>
      <c r="D5646" s="8">
        <f>Table1[[#This Row],[Start Time]]-Table1[[#This Row],[Date ]]</f>
        <v>0.85020833333692281</v>
      </c>
      <c r="E5646" s="2">
        <v>3.1574074074074074E-2</v>
      </c>
      <c r="G5646" s="1" t="s">
        <v>2772</v>
      </c>
      <c r="I5646">
        <f>FIND(":",Table1[[#This Row],[Title]])</f>
        <v>10</v>
      </c>
      <c r="J5646">
        <f>FIND(":",Table1[[#This Row],[Title]],Table1[[#This Row],[Column1]]+2)</f>
        <v>20</v>
      </c>
      <c r="K5646" t="str">
        <f>LEFT(Table1[[#This Row],[Title]],Table1[[#This Row],[Column2]])</f>
        <v>Travelers: Season 1:</v>
      </c>
      <c r="L5646" t="str">
        <f>LEFT(Table1[[#This Row],[Title]],Table1[[#This Row],[Column1]])</f>
        <v>Travelers:</v>
      </c>
      <c r="M5646" s="1" t="s">
        <v>298</v>
      </c>
      <c r="N5646" s="2">
        <v>3.1851851851851853E-2</v>
      </c>
      <c r="O5646" s="1" t="s">
        <v>19</v>
      </c>
      <c r="P5646" s="1" t="s">
        <v>14</v>
      </c>
    </row>
    <row r="5647" spans="1:16" ht="13" x14ac:dyDescent="0.15">
      <c r="A5647" s="1" t="s">
        <v>10</v>
      </c>
      <c r="B5647" s="6">
        <v>43107.836574074077</v>
      </c>
      <c r="C5647" s="10">
        <f>INT(Table1[[#This Row],[Start Time]])</f>
        <v>43107</v>
      </c>
      <c r="D5647" s="8">
        <f>Table1[[#This Row],[Start Time]]-Table1[[#This Row],[Date ]]</f>
        <v>0.83657407407736173</v>
      </c>
      <c r="E5647" s="2">
        <v>1.0972222222222222E-2</v>
      </c>
      <c r="G5647" s="1" t="s">
        <v>2773</v>
      </c>
      <c r="I5647">
        <f>FIND(":",Table1[[#This Row],[Title]])</f>
        <v>10</v>
      </c>
      <c r="J5647">
        <f>FIND(":",Table1[[#This Row],[Title]],Table1[[#This Row],[Column1]]+2)</f>
        <v>20</v>
      </c>
      <c r="K5647" t="str">
        <f>LEFT(Table1[[#This Row],[Title]],Table1[[#This Row],[Column2]])</f>
        <v>Travelers: Season 1:</v>
      </c>
      <c r="L5647" t="str">
        <f>LEFT(Table1[[#This Row],[Title]],Table1[[#This Row],[Column1]])</f>
        <v>Travelers:</v>
      </c>
      <c r="M5647" s="1" t="s">
        <v>298</v>
      </c>
      <c r="N5647" s="2">
        <v>3.184027777777778E-2</v>
      </c>
      <c r="O5647" s="1" t="s">
        <v>19</v>
      </c>
      <c r="P5647" s="1" t="s">
        <v>14</v>
      </c>
    </row>
    <row r="5648" spans="1:16" ht="13" x14ac:dyDescent="0.15">
      <c r="A5648" s="1" t="s">
        <v>10</v>
      </c>
      <c r="B5648" s="6">
        <v>43107.540370370371</v>
      </c>
      <c r="C5648" s="10">
        <f>INT(Table1[[#This Row],[Start Time]])</f>
        <v>43107</v>
      </c>
      <c r="D5648" s="8">
        <f>Table1[[#This Row],[Start Time]]-Table1[[#This Row],[Date ]]</f>
        <v>0.5403703703705105</v>
      </c>
      <c r="E5648" s="2">
        <v>2.0578703703703703E-2</v>
      </c>
      <c r="G5648" s="1" t="s">
        <v>2773</v>
      </c>
      <c r="I5648">
        <f>FIND(":",Table1[[#This Row],[Title]])</f>
        <v>10</v>
      </c>
      <c r="J5648">
        <f>FIND(":",Table1[[#This Row],[Title]],Table1[[#This Row],[Column1]]+2)</f>
        <v>20</v>
      </c>
      <c r="K5648" t="str">
        <f>LEFT(Table1[[#This Row],[Title]],Table1[[#This Row],[Column2]])</f>
        <v>Travelers: Season 1:</v>
      </c>
      <c r="L5648" t="str">
        <f>LEFT(Table1[[#This Row],[Title]],Table1[[#This Row],[Column1]])</f>
        <v>Travelers:</v>
      </c>
      <c r="M5648" s="1" t="s">
        <v>298</v>
      </c>
      <c r="N5648" s="2">
        <v>2.0844907407407406E-2</v>
      </c>
      <c r="O5648" s="1" t="s">
        <v>19</v>
      </c>
      <c r="P5648" s="1" t="s">
        <v>14</v>
      </c>
    </row>
    <row r="5649" spans="1:16" ht="13" x14ac:dyDescent="0.15">
      <c r="A5649" s="1" t="s">
        <v>10</v>
      </c>
      <c r="B5649" s="6">
        <v>43107.505902777775</v>
      </c>
      <c r="C5649" s="10">
        <f>INT(Table1[[#This Row],[Start Time]])</f>
        <v>43107</v>
      </c>
      <c r="D5649" s="8">
        <f>Table1[[#This Row],[Start Time]]-Table1[[#This Row],[Date ]]</f>
        <v>0.50590277777519077</v>
      </c>
      <c r="E5649" s="2">
        <v>3.4166666666666665E-2</v>
      </c>
      <c r="G5649" s="1" t="s">
        <v>2774</v>
      </c>
      <c r="I5649">
        <f>FIND(":",Table1[[#This Row],[Title]])</f>
        <v>10</v>
      </c>
      <c r="J5649">
        <f>FIND(":",Table1[[#This Row],[Title]],Table1[[#This Row],[Column1]]+2)</f>
        <v>20</v>
      </c>
      <c r="K5649" t="str">
        <f>LEFT(Table1[[#This Row],[Title]],Table1[[#This Row],[Column2]])</f>
        <v>Travelers: Season 1:</v>
      </c>
      <c r="L5649" t="str">
        <f>LEFT(Table1[[#This Row],[Title]],Table1[[#This Row],[Column1]])</f>
        <v>Travelers:</v>
      </c>
      <c r="M5649" s="1" t="s">
        <v>298</v>
      </c>
      <c r="N5649" s="2">
        <v>3.4178240740740738E-2</v>
      </c>
      <c r="O5649" s="1" t="s">
        <v>19</v>
      </c>
      <c r="P5649" s="1" t="s">
        <v>14</v>
      </c>
    </row>
    <row r="5650" spans="1:16" ht="13" x14ac:dyDescent="0.15">
      <c r="A5650" s="1" t="s">
        <v>10</v>
      </c>
      <c r="B5650" s="6">
        <v>43106.865567129629</v>
      </c>
      <c r="C5650" s="10">
        <f>INT(Table1[[#This Row],[Start Time]])</f>
        <v>43106</v>
      </c>
      <c r="D5650" s="8">
        <f>Table1[[#This Row],[Start Time]]-Table1[[#This Row],[Date ]]</f>
        <v>0.86556712962919846</v>
      </c>
      <c r="E5650" s="2">
        <v>8.4780092592592587E-2</v>
      </c>
      <c r="G5650" s="1" t="s">
        <v>3543</v>
      </c>
      <c r="I5650" t="e">
        <f>FIND(":",Table1[[#This Row],[Title]])</f>
        <v>#VALUE!</v>
      </c>
      <c r="J5650" t="e">
        <f>FIND(":",Table1[[#This Row],[Title]],Table1[[#This Row],[Column1]]+2)</f>
        <v>#VALUE!</v>
      </c>
      <c r="K5650" t="e">
        <f>LEFT(Table1[[#This Row],[Title]],Table1[[#This Row],[Column2]])</f>
        <v>#VALUE!</v>
      </c>
      <c r="L5650" t="e">
        <f>LEFT(Table1[[#This Row],[Title]],Table1[[#This Row],[Column1]])</f>
        <v>#VALUE!</v>
      </c>
      <c r="M5650" s="1" t="s">
        <v>298</v>
      </c>
      <c r="N5650" s="2">
        <v>8.4791666666666668E-2</v>
      </c>
      <c r="O5650" s="2">
        <v>8.4791666666666668E-2</v>
      </c>
      <c r="P5650" s="1" t="s">
        <v>14</v>
      </c>
    </row>
    <row r="5651" spans="1:16" ht="13" x14ac:dyDescent="0.15">
      <c r="A5651" s="1" t="s">
        <v>10</v>
      </c>
      <c r="B5651" s="6">
        <v>43106.865416666667</v>
      </c>
      <c r="C5651" s="10">
        <f>INT(Table1[[#This Row],[Start Time]])</f>
        <v>43106</v>
      </c>
      <c r="D5651" s="8">
        <f>Table1[[#This Row],[Start Time]]-Table1[[#This Row],[Date ]]</f>
        <v>0.86541666666744277</v>
      </c>
      <c r="E5651" s="2">
        <v>1.0416666666666667E-4</v>
      </c>
      <c r="G5651" s="1" t="s">
        <v>3543</v>
      </c>
      <c r="I5651" t="e">
        <f>FIND(":",Table1[[#This Row],[Title]])</f>
        <v>#VALUE!</v>
      </c>
      <c r="J5651" t="e">
        <f>FIND(":",Table1[[#This Row],[Title]],Table1[[#This Row],[Column1]]+2)</f>
        <v>#VALUE!</v>
      </c>
      <c r="K5651" t="e">
        <f>LEFT(Table1[[#This Row],[Title]],Table1[[#This Row],[Column2]])</f>
        <v>#VALUE!</v>
      </c>
      <c r="L5651" t="e">
        <f>LEFT(Table1[[#This Row],[Title]],Table1[[#This Row],[Column1]])</f>
        <v>#VALUE!</v>
      </c>
      <c r="M5651" s="1" t="s">
        <v>298</v>
      </c>
      <c r="N5651" s="2">
        <v>1.0416666666666667E-4</v>
      </c>
      <c r="O5651" s="1" t="s">
        <v>19</v>
      </c>
      <c r="P5651" s="1" t="s">
        <v>14</v>
      </c>
    </row>
    <row r="5652" spans="1:16" ht="13" x14ac:dyDescent="0.15">
      <c r="A5652" s="1" t="s">
        <v>10</v>
      </c>
      <c r="B5652" s="6">
        <v>43106.768518518518</v>
      </c>
      <c r="C5652" s="10">
        <f>INT(Table1[[#This Row],[Start Time]])</f>
        <v>43106</v>
      </c>
      <c r="D5652" s="8">
        <f>Table1[[#This Row],[Start Time]]-Table1[[#This Row],[Date ]]</f>
        <v>0.76851851851824904</v>
      </c>
      <c r="E5652" s="2">
        <v>6.8449074074074079E-2</v>
      </c>
      <c r="G5652" s="1" t="s">
        <v>2188</v>
      </c>
      <c r="I5652" t="e">
        <f>FIND(":",Table1[[#This Row],[Title]])</f>
        <v>#VALUE!</v>
      </c>
      <c r="J5652" t="e">
        <f>FIND(":",Table1[[#This Row],[Title]],Table1[[#This Row],[Column1]]+2)</f>
        <v>#VALUE!</v>
      </c>
      <c r="K5652" t="e">
        <f>LEFT(Table1[[#This Row],[Title]],Table1[[#This Row],[Column2]])</f>
        <v>#VALUE!</v>
      </c>
      <c r="L5652" t="e">
        <f>LEFT(Table1[[#This Row],[Title]],Table1[[#This Row],[Column1]])</f>
        <v>#VALUE!</v>
      </c>
      <c r="M5652" s="1" t="s">
        <v>298</v>
      </c>
      <c r="N5652" s="2">
        <v>7.3576388888888886E-2</v>
      </c>
      <c r="O5652" s="1" t="s">
        <v>19</v>
      </c>
      <c r="P5652" s="1" t="s">
        <v>14</v>
      </c>
    </row>
    <row r="5653" spans="1:16" ht="13" x14ac:dyDescent="0.15">
      <c r="A5653" s="1" t="s">
        <v>10</v>
      </c>
      <c r="B5653" s="6">
        <v>43106.67765046296</v>
      </c>
      <c r="C5653" s="10">
        <f>INT(Table1[[#This Row],[Start Time]])</f>
        <v>43106</v>
      </c>
      <c r="D5653" s="8">
        <f>Table1[[#This Row],[Start Time]]-Table1[[#This Row],[Date ]]</f>
        <v>0.67765046295971842</v>
      </c>
      <c r="E5653" s="2">
        <v>8.1203703703703708E-2</v>
      </c>
      <c r="G5653" s="1" t="s">
        <v>3544</v>
      </c>
      <c r="I5653" t="e">
        <f>FIND(":",Table1[[#This Row],[Title]])</f>
        <v>#VALUE!</v>
      </c>
      <c r="J5653" t="e">
        <f>FIND(":",Table1[[#This Row],[Title]],Table1[[#This Row],[Column1]]+2)</f>
        <v>#VALUE!</v>
      </c>
      <c r="K5653" t="e">
        <f>LEFT(Table1[[#This Row],[Title]],Table1[[#This Row],[Column2]])</f>
        <v>#VALUE!</v>
      </c>
      <c r="L5653" t="e">
        <f>LEFT(Table1[[#This Row],[Title]],Table1[[#This Row],[Column1]])</f>
        <v>#VALUE!</v>
      </c>
      <c r="M5653" s="1" t="s">
        <v>298</v>
      </c>
      <c r="N5653" s="2">
        <v>0</v>
      </c>
      <c r="O5653" s="2">
        <v>0</v>
      </c>
      <c r="P5653" s="1" t="s">
        <v>14</v>
      </c>
    </row>
    <row r="5654" spans="1:16" ht="13" x14ac:dyDescent="0.15">
      <c r="A5654" s="1" t="s">
        <v>10</v>
      </c>
      <c r="B5654" s="6">
        <v>43105.925451388888</v>
      </c>
      <c r="C5654" s="10">
        <f>INT(Table1[[#This Row],[Start Time]])</f>
        <v>43105</v>
      </c>
      <c r="D5654" s="8">
        <f>Table1[[#This Row],[Start Time]]-Table1[[#This Row],[Date ]]</f>
        <v>0.92545138888817746</v>
      </c>
      <c r="E5654" s="2">
        <v>1.5752314814814816E-2</v>
      </c>
      <c r="G5654" s="1" t="s">
        <v>3545</v>
      </c>
      <c r="I5654">
        <f>FIND(":",Table1[[#This Row],[Title]])</f>
        <v>8</v>
      </c>
      <c r="J5654">
        <f>FIND(":",Table1[[#This Row],[Title]],Table1[[#This Row],[Column1]]+2)</f>
        <v>18</v>
      </c>
      <c r="K5654" t="str">
        <f>LEFT(Table1[[#This Row],[Title]],Table1[[#This Row],[Column2]])</f>
        <v>Friends: Season 1:</v>
      </c>
      <c r="L5654" t="str">
        <f>LEFT(Table1[[#This Row],[Title]],Table1[[#This Row],[Column1]])</f>
        <v>Friends:</v>
      </c>
      <c r="M5654" s="1" t="s">
        <v>298</v>
      </c>
      <c r="N5654" s="2">
        <v>1.576388888888889E-2</v>
      </c>
      <c r="O5654" s="2">
        <v>1.576388888888889E-2</v>
      </c>
      <c r="P5654" s="1" t="s">
        <v>14</v>
      </c>
    </row>
    <row r="5655" spans="1:16" ht="13" x14ac:dyDescent="0.15">
      <c r="A5655" s="1" t="s">
        <v>10</v>
      </c>
      <c r="B5655" s="6">
        <v>43105.909444444442</v>
      </c>
      <c r="C5655" s="10">
        <f>INT(Table1[[#This Row],[Start Time]])</f>
        <v>43105</v>
      </c>
      <c r="D5655" s="8">
        <f>Table1[[#This Row],[Start Time]]-Table1[[#This Row],[Date ]]</f>
        <v>0.90944444444176042</v>
      </c>
      <c r="E5655" s="2">
        <v>1.5740740740740739E-2</v>
      </c>
      <c r="G5655" s="1" t="s">
        <v>3546</v>
      </c>
      <c r="I5655">
        <f>FIND(":",Table1[[#This Row],[Title]])</f>
        <v>8</v>
      </c>
      <c r="J5655">
        <f>FIND(":",Table1[[#This Row],[Title]],Table1[[#This Row],[Column1]]+2)</f>
        <v>18</v>
      </c>
      <c r="K5655" t="str">
        <f>LEFT(Table1[[#This Row],[Title]],Table1[[#This Row],[Column2]])</f>
        <v>Friends: Season 1:</v>
      </c>
      <c r="L5655" t="str">
        <f>LEFT(Table1[[#This Row],[Title]],Table1[[#This Row],[Column1]])</f>
        <v>Friends:</v>
      </c>
      <c r="M5655" s="1" t="s">
        <v>298</v>
      </c>
      <c r="N5655" s="2">
        <v>1.5752314814814816E-2</v>
      </c>
      <c r="O5655" s="2">
        <v>1.5752314814814816E-2</v>
      </c>
      <c r="P5655" s="1" t="s">
        <v>14</v>
      </c>
    </row>
    <row r="5656" spans="1:16" ht="13" x14ac:dyDescent="0.15">
      <c r="A5656" s="1" t="s">
        <v>10</v>
      </c>
      <c r="B5656" s="6">
        <v>43105.89162037037</v>
      </c>
      <c r="C5656" s="10">
        <f>INT(Table1[[#This Row],[Start Time]])</f>
        <v>43105</v>
      </c>
      <c r="D5656" s="8">
        <f>Table1[[#This Row],[Start Time]]-Table1[[#This Row],[Date ]]</f>
        <v>0.89162037037021946</v>
      </c>
      <c r="E5656" s="2">
        <v>1.576388888888889E-2</v>
      </c>
      <c r="G5656" s="1" t="s">
        <v>3547</v>
      </c>
      <c r="I5656">
        <f>FIND(":",Table1[[#This Row],[Title]])</f>
        <v>8</v>
      </c>
      <c r="J5656">
        <f>FIND(":",Table1[[#This Row],[Title]],Table1[[#This Row],[Column1]]+2)</f>
        <v>18</v>
      </c>
      <c r="K5656" t="str">
        <f>LEFT(Table1[[#This Row],[Title]],Table1[[#This Row],[Column2]])</f>
        <v>Friends: Season 1:</v>
      </c>
      <c r="L5656" t="str">
        <f>LEFT(Table1[[#This Row],[Title]],Table1[[#This Row],[Column1]])</f>
        <v>Friends:</v>
      </c>
      <c r="M5656" s="1" t="s">
        <v>298</v>
      </c>
      <c r="N5656" s="2">
        <v>1.576388888888889E-2</v>
      </c>
      <c r="O5656" s="2">
        <v>1.576388888888889E-2</v>
      </c>
      <c r="P5656" s="1" t="s">
        <v>14</v>
      </c>
    </row>
    <row r="5657" spans="1:16" ht="13" x14ac:dyDescent="0.15">
      <c r="A5657" s="1" t="s">
        <v>10</v>
      </c>
      <c r="B5657" s="6">
        <v>43105.875601851854</v>
      </c>
      <c r="C5657" s="10">
        <f>INT(Table1[[#This Row],[Start Time]])</f>
        <v>43105</v>
      </c>
      <c r="D5657" s="8">
        <f>Table1[[#This Row],[Start Time]]-Table1[[#This Row],[Date ]]</f>
        <v>0.87560185185429873</v>
      </c>
      <c r="E5657" s="2">
        <v>1.5740740740740739E-2</v>
      </c>
      <c r="G5657" s="1" t="s">
        <v>3548</v>
      </c>
      <c r="I5657">
        <f>FIND(":",Table1[[#This Row],[Title]])</f>
        <v>8</v>
      </c>
      <c r="J5657">
        <f>FIND(":",Table1[[#This Row],[Title]],Table1[[#This Row],[Column1]]+2)</f>
        <v>18</v>
      </c>
      <c r="K5657" t="str">
        <f>LEFT(Table1[[#This Row],[Title]],Table1[[#This Row],[Column2]])</f>
        <v>Friends: Season 1:</v>
      </c>
      <c r="L5657" t="str">
        <f>LEFT(Table1[[#This Row],[Title]],Table1[[#This Row],[Column1]])</f>
        <v>Friends:</v>
      </c>
      <c r="M5657" s="1" t="s">
        <v>298</v>
      </c>
      <c r="N5657" s="2">
        <v>1.5752314814814816E-2</v>
      </c>
      <c r="O5657" s="2">
        <v>1.5752314814814816E-2</v>
      </c>
      <c r="P5657" s="1" t="s">
        <v>14</v>
      </c>
    </row>
    <row r="5658" spans="1:16" ht="13" x14ac:dyDescent="0.15">
      <c r="A5658" s="1" t="s">
        <v>10</v>
      </c>
      <c r="B5658" s="6">
        <v>43105.859548611108</v>
      </c>
      <c r="C5658" s="10">
        <f>INT(Table1[[#This Row],[Start Time]])</f>
        <v>43105</v>
      </c>
      <c r="D5658" s="8">
        <f>Table1[[#This Row],[Start Time]]-Table1[[#This Row],[Date ]]</f>
        <v>0.85954861110803904</v>
      </c>
      <c r="E5658" s="2">
        <v>1.5740740740740739E-2</v>
      </c>
      <c r="G5658" s="1" t="s">
        <v>3549</v>
      </c>
      <c r="I5658">
        <f>FIND(":",Table1[[#This Row],[Title]])</f>
        <v>8</v>
      </c>
      <c r="J5658">
        <f>FIND(":",Table1[[#This Row],[Title]],Table1[[#This Row],[Column1]]+2)</f>
        <v>18</v>
      </c>
      <c r="K5658" t="str">
        <f>LEFT(Table1[[#This Row],[Title]],Table1[[#This Row],[Column2]])</f>
        <v>Friends: Season 1:</v>
      </c>
      <c r="L5658" t="str">
        <f>LEFT(Table1[[#This Row],[Title]],Table1[[#This Row],[Column1]])</f>
        <v>Friends:</v>
      </c>
      <c r="M5658" s="1" t="s">
        <v>298</v>
      </c>
      <c r="N5658" s="2">
        <v>1.5740740740740739E-2</v>
      </c>
      <c r="O5658" s="2">
        <v>1.5740740740740739E-2</v>
      </c>
      <c r="P5658" s="1" t="s">
        <v>14</v>
      </c>
    </row>
    <row r="5659" spans="1:16" ht="13" x14ac:dyDescent="0.15">
      <c r="A5659" s="1" t="s">
        <v>10</v>
      </c>
      <c r="B5659" s="6">
        <v>43105.843819444446</v>
      </c>
      <c r="C5659" s="10">
        <f>INT(Table1[[#This Row],[Start Time]])</f>
        <v>43105</v>
      </c>
      <c r="D5659" s="8">
        <f>Table1[[#This Row],[Start Time]]-Table1[[#This Row],[Date ]]</f>
        <v>0.843819444446126</v>
      </c>
      <c r="E5659" s="2">
        <v>1.5625E-2</v>
      </c>
      <c r="G5659" s="1" t="s">
        <v>3550</v>
      </c>
      <c r="I5659">
        <f>FIND(":",Table1[[#This Row],[Title]])</f>
        <v>8</v>
      </c>
      <c r="J5659">
        <f>FIND(":",Table1[[#This Row],[Title]],Table1[[#This Row],[Column1]]+2)</f>
        <v>18</v>
      </c>
      <c r="K5659" t="str">
        <f>LEFT(Table1[[#This Row],[Title]],Table1[[#This Row],[Column2]])</f>
        <v>Friends: Season 1:</v>
      </c>
      <c r="L5659" t="str">
        <f>LEFT(Table1[[#This Row],[Title]],Table1[[#This Row],[Column1]])</f>
        <v>Friends:</v>
      </c>
      <c r="M5659" s="1" t="s">
        <v>298</v>
      </c>
      <c r="N5659" s="2">
        <v>1.5625E-2</v>
      </c>
      <c r="O5659" s="2">
        <v>1.5625E-2</v>
      </c>
      <c r="P5659" s="1" t="s">
        <v>14</v>
      </c>
    </row>
    <row r="5660" spans="1:16" ht="13" x14ac:dyDescent="0.15">
      <c r="A5660" s="1" t="s">
        <v>10</v>
      </c>
      <c r="B5660" s="6">
        <v>43105.829386574071</v>
      </c>
      <c r="C5660" s="10">
        <f>INT(Table1[[#This Row],[Start Time]])</f>
        <v>43105</v>
      </c>
      <c r="D5660" s="8">
        <f>Table1[[#This Row],[Start Time]]-Table1[[#This Row],[Date ]]</f>
        <v>0.82938657407066785</v>
      </c>
      <c r="E5660" s="2">
        <v>1.4375000000000001E-2</v>
      </c>
      <c r="G5660" s="1" t="s">
        <v>1740</v>
      </c>
      <c r="I5660">
        <f>FIND(":",Table1[[#This Row],[Title]])</f>
        <v>8</v>
      </c>
      <c r="J5660">
        <f>FIND(":",Table1[[#This Row],[Title]],Table1[[#This Row],[Column1]]+2)</f>
        <v>18</v>
      </c>
      <c r="K5660" t="str">
        <f>LEFT(Table1[[#This Row],[Title]],Table1[[#This Row],[Column2]])</f>
        <v>Friends: Season 1:</v>
      </c>
      <c r="L5660" t="str">
        <f>LEFT(Table1[[#This Row],[Title]],Table1[[#This Row],[Column1]])</f>
        <v>Friends:</v>
      </c>
      <c r="M5660" s="1" t="s">
        <v>298</v>
      </c>
      <c r="N5660" s="2">
        <v>1.4375000000000001E-2</v>
      </c>
      <c r="O5660" s="1" t="s">
        <v>19</v>
      </c>
      <c r="P5660" s="1" t="s">
        <v>14</v>
      </c>
    </row>
    <row r="5661" spans="1:16" ht="13" x14ac:dyDescent="0.15">
      <c r="A5661" s="1" t="s">
        <v>10</v>
      </c>
      <c r="B5661" s="6">
        <v>43104.77238425926</v>
      </c>
      <c r="C5661" s="10">
        <f>INT(Table1[[#This Row],[Start Time]])</f>
        <v>43104</v>
      </c>
      <c r="D5661" s="8">
        <f>Table1[[#This Row],[Start Time]]-Table1[[#This Row],[Date ]]</f>
        <v>0.77238425926043419</v>
      </c>
      <c r="E5661" s="2">
        <v>1.087962962962963E-2</v>
      </c>
      <c r="G5661" s="1" t="s">
        <v>2313</v>
      </c>
      <c r="I5661">
        <f>FIND(":",Table1[[#This Row],[Title]])</f>
        <v>15</v>
      </c>
      <c r="J5661">
        <f>FIND(":",Table1[[#This Row],[Title]],Table1[[#This Row],[Column1]]+2)</f>
        <v>25</v>
      </c>
      <c r="K5661" t="str">
        <f>LEFT(Table1[[#This Row],[Title]],Table1[[#This Row],[Column2]])</f>
        <v>Gavin &amp; Stacey: Season 2:</v>
      </c>
      <c r="L5661" t="str">
        <f>LEFT(Table1[[#This Row],[Title]],Table1[[#This Row],[Column1]])</f>
        <v>Gavin &amp; Stacey:</v>
      </c>
      <c r="M5661" s="1" t="s">
        <v>298</v>
      </c>
      <c r="N5661" s="2">
        <v>1.1516203703703704E-2</v>
      </c>
      <c r="O5661" s="1" t="s">
        <v>19</v>
      </c>
      <c r="P5661" s="1" t="s">
        <v>14</v>
      </c>
    </row>
    <row r="5662" spans="1:16" ht="13" x14ac:dyDescent="0.15">
      <c r="A5662" s="1" t="s">
        <v>10</v>
      </c>
      <c r="B5662" s="6">
        <v>43104.753055555557</v>
      </c>
      <c r="C5662" s="10">
        <f>INT(Table1[[#This Row],[Start Time]])</f>
        <v>43104</v>
      </c>
      <c r="D5662" s="8">
        <f>Table1[[#This Row],[Start Time]]-Table1[[#This Row],[Date ]]</f>
        <v>0.75305555555678438</v>
      </c>
      <c r="E5662" s="2">
        <v>1.9293981481481481E-2</v>
      </c>
      <c r="G5662" s="1" t="s">
        <v>2314</v>
      </c>
      <c r="I5662">
        <f>FIND(":",Table1[[#This Row],[Title]])</f>
        <v>15</v>
      </c>
      <c r="J5662">
        <f>FIND(":",Table1[[#This Row],[Title]],Table1[[#This Row],[Column1]]+2)</f>
        <v>25</v>
      </c>
      <c r="K5662" t="str">
        <f>LEFT(Table1[[#This Row],[Title]],Table1[[#This Row],[Column2]])</f>
        <v>Gavin &amp; Stacey: Season 2:</v>
      </c>
      <c r="L5662" t="str">
        <f>LEFT(Table1[[#This Row],[Title]],Table1[[#This Row],[Column1]])</f>
        <v>Gavin &amp; Stacey:</v>
      </c>
      <c r="M5662" s="1" t="s">
        <v>298</v>
      </c>
      <c r="N5662" s="2">
        <v>1.9305555555555555E-2</v>
      </c>
      <c r="O5662" s="1" t="s">
        <v>19</v>
      </c>
      <c r="P5662" s="1" t="s">
        <v>14</v>
      </c>
    </row>
    <row r="5663" spans="1:16" ht="13" x14ac:dyDescent="0.15">
      <c r="A5663" s="1" t="s">
        <v>10</v>
      </c>
      <c r="B5663" s="6">
        <v>43103.890543981484</v>
      </c>
      <c r="C5663" s="10">
        <f>INT(Table1[[#This Row],[Start Time]])</f>
        <v>43103</v>
      </c>
      <c r="D5663" s="8">
        <f>Table1[[#This Row],[Start Time]]-Table1[[#This Row],[Date ]]</f>
        <v>0.89054398148437031</v>
      </c>
      <c r="E5663" s="2">
        <v>1.5671296296296298E-2</v>
      </c>
      <c r="G5663" s="1" t="s">
        <v>2217</v>
      </c>
      <c r="I5663">
        <f>FIND(":",Table1[[#This Row],[Title]])</f>
        <v>8</v>
      </c>
      <c r="J5663">
        <f>FIND(":",Table1[[#This Row],[Title]],Table1[[#This Row],[Column1]]+2)</f>
        <v>18</v>
      </c>
      <c r="K5663" t="str">
        <f>LEFT(Table1[[#This Row],[Title]],Table1[[#This Row],[Column2]])</f>
        <v>Friends: Season 1:</v>
      </c>
      <c r="L5663" t="str">
        <f>LEFT(Table1[[#This Row],[Title]],Table1[[#This Row],[Column1]])</f>
        <v>Friends:</v>
      </c>
      <c r="M5663" s="1" t="s">
        <v>298</v>
      </c>
      <c r="N5663" s="2">
        <v>1.5752314814814816E-2</v>
      </c>
      <c r="O5663" s="1" t="s">
        <v>19</v>
      </c>
      <c r="P5663" s="1" t="s">
        <v>14</v>
      </c>
    </row>
    <row r="5664" spans="1:16" ht="13" x14ac:dyDescent="0.15">
      <c r="A5664" s="1" t="s">
        <v>10</v>
      </c>
      <c r="B5664" s="6">
        <v>43103.889699074076</v>
      </c>
      <c r="C5664" s="10">
        <f>INT(Table1[[#This Row],[Start Time]])</f>
        <v>43103</v>
      </c>
      <c r="D5664" s="8">
        <f>Table1[[#This Row],[Start Time]]-Table1[[#This Row],[Date ]]</f>
        <v>0.88969907407590654</v>
      </c>
      <c r="E5664" s="2">
        <v>8.1018518518518516E-5</v>
      </c>
      <c r="G5664" s="1" t="s">
        <v>2217</v>
      </c>
      <c r="I5664">
        <f>FIND(":",Table1[[#This Row],[Title]])</f>
        <v>8</v>
      </c>
      <c r="J5664">
        <f>FIND(":",Table1[[#This Row],[Title]],Table1[[#This Row],[Column1]]+2)</f>
        <v>18</v>
      </c>
      <c r="K5664" t="str">
        <f>LEFT(Table1[[#This Row],[Title]],Table1[[#This Row],[Column2]])</f>
        <v>Friends: Season 1:</v>
      </c>
      <c r="L5664" t="str">
        <f>LEFT(Table1[[#This Row],[Title]],Table1[[#This Row],[Column1]])</f>
        <v>Friends:</v>
      </c>
      <c r="M5664" s="1" t="s">
        <v>298</v>
      </c>
      <c r="N5664" s="2">
        <v>8.1018518518518516E-5</v>
      </c>
      <c r="O5664" s="1" t="s">
        <v>19</v>
      </c>
      <c r="P5664" s="1" t="s">
        <v>14</v>
      </c>
    </row>
    <row r="5665" spans="1:16" ht="13" x14ac:dyDescent="0.15">
      <c r="A5665" s="1" t="s">
        <v>10</v>
      </c>
      <c r="B5665" s="6">
        <v>43103.873969907407</v>
      </c>
      <c r="C5665" s="10">
        <f>INT(Table1[[#This Row],[Start Time]])</f>
        <v>43103</v>
      </c>
      <c r="D5665" s="8">
        <f>Table1[[#This Row],[Start Time]]-Table1[[#This Row],[Date ]]</f>
        <v>0.87396990740671754</v>
      </c>
      <c r="E5665" s="2">
        <v>1.5682870370370371E-2</v>
      </c>
      <c r="G5665" s="1" t="s">
        <v>2218</v>
      </c>
      <c r="I5665">
        <f>FIND(":",Table1[[#This Row],[Title]])</f>
        <v>8</v>
      </c>
      <c r="J5665">
        <f>FIND(":",Table1[[#This Row],[Title]],Table1[[#This Row],[Column1]]+2)</f>
        <v>18</v>
      </c>
      <c r="K5665" t="str">
        <f>LEFT(Table1[[#This Row],[Title]],Table1[[#This Row],[Column2]])</f>
        <v>Friends: Season 1:</v>
      </c>
      <c r="L5665" t="str">
        <f>LEFT(Table1[[#This Row],[Title]],Table1[[#This Row],[Column1]])</f>
        <v>Friends:</v>
      </c>
      <c r="M5665" s="1" t="s">
        <v>298</v>
      </c>
      <c r="N5665" s="2">
        <v>1.5752314814814816E-2</v>
      </c>
      <c r="O5665" s="1" t="s">
        <v>19</v>
      </c>
      <c r="P5665" s="1" t="s">
        <v>14</v>
      </c>
    </row>
    <row r="5666" spans="1:16" ht="13" x14ac:dyDescent="0.15">
      <c r="A5666" s="1" t="s">
        <v>10</v>
      </c>
      <c r="B5666" s="6">
        <v>43103.873842592591</v>
      </c>
      <c r="C5666" s="10">
        <f>INT(Table1[[#This Row],[Start Time]])</f>
        <v>43103</v>
      </c>
      <c r="D5666" s="8">
        <f>Table1[[#This Row],[Start Time]]-Table1[[#This Row],[Date ]]</f>
        <v>0.87384259259124519</v>
      </c>
      <c r="E5666" s="2">
        <v>6.9444444444444444E-5</v>
      </c>
      <c r="G5666" s="1" t="s">
        <v>2218</v>
      </c>
      <c r="I5666">
        <f>FIND(":",Table1[[#This Row],[Title]])</f>
        <v>8</v>
      </c>
      <c r="J5666">
        <f>FIND(":",Table1[[#This Row],[Title]],Table1[[#This Row],[Column1]]+2)</f>
        <v>18</v>
      </c>
      <c r="K5666" t="str">
        <f>LEFT(Table1[[#This Row],[Title]],Table1[[#This Row],[Column2]])</f>
        <v>Friends: Season 1:</v>
      </c>
      <c r="L5666" t="str">
        <f>LEFT(Table1[[#This Row],[Title]],Table1[[#This Row],[Column1]])</f>
        <v>Friends:</v>
      </c>
      <c r="M5666" s="1" t="s">
        <v>298</v>
      </c>
      <c r="N5666" s="2">
        <v>6.9444444444444444E-5</v>
      </c>
      <c r="O5666" s="1" t="s">
        <v>19</v>
      </c>
      <c r="P5666" s="1" t="s">
        <v>14</v>
      </c>
    </row>
    <row r="5667" spans="1:16" ht="13" x14ac:dyDescent="0.15">
      <c r="A5667" s="1" t="s">
        <v>10</v>
      </c>
      <c r="B5667" s="6">
        <v>43103.856817129628</v>
      </c>
      <c r="C5667" s="10">
        <f>INT(Table1[[#This Row],[Start Time]])</f>
        <v>43103</v>
      </c>
      <c r="D5667" s="8">
        <f>Table1[[#This Row],[Start Time]]-Table1[[#This Row],[Date ]]</f>
        <v>0.85681712962832535</v>
      </c>
      <c r="E5667" s="2">
        <v>1.579861111111111E-2</v>
      </c>
      <c r="G5667" s="1" t="s">
        <v>2219</v>
      </c>
      <c r="I5667">
        <f>FIND(":",Table1[[#This Row],[Title]])</f>
        <v>8</v>
      </c>
      <c r="J5667">
        <f>FIND(":",Table1[[#This Row],[Title]],Table1[[#This Row],[Column1]]+2)</f>
        <v>18</v>
      </c>
      <c r="K5667" t="str">
        <f>LEFT(Table1[[#This Row],[Title]],Table1[[#This Row],[Column2]])</f>
        <v>Friends: Season 1:</v>
      </c>
      <c r="L5667" t="str">
        <f>LEFT(Table1[[#This Row],[Title]],Table1[[#This Row],[Column1]])</f>
        <v>Friends:</v>
      </c>
      <c r="M5667" s="1" t="s">
        <v>298</v>
      </c>
      <c r="N5667" s="2">
        <v>1.5810185185185184E-2</v>
      </c>
      <c r="O5667" s="1" t="s">
        <v>19</v>
      </c>
      <c r="P5667" s="1" t="s">
        <v>14</v>
      </c>
    </row>
    <row r="5668" spans="1:16" ht="13" x14ac:dyDescent="0.15">
      <c r="A5668" s="1" t="s">
        <v>10</v>
      </c>
      <c r="B5668" s="6">
        <v>43103.841481481482</v>
      </c>
      <c r="C5668" s="10">
        <f>INT(Table1[[#This Row],[Start Time]])</f>
        <v>43103</v>
      </c>
      <c r="D5668" s="8">
        <f>Table1[[#This Row],[Start Time]]-Table1[[#This Row],[Date ]]</f>
        <v>0.84148148148233304</v>
      </c>
      <c r="E5668" s="2">
        <v>1.5243055555555555E-2</v>
      </c>
      <c r="G5668" s="1" t="s">
        <v>2220</v>
      </c>
      <c r="I5668">
        <f>FIND(":",Table1[[#This Row],[Title]])</f>
        <v>8</v>
      </c>
      <c r="J5668">
        <f>FIND(":",Table1[[#This Row],[Title]],Table1[[#This Row],[Column1]]+2)</f>
        <v>18</v>
      </c>
      <c r="K5668" t="str">
        <f>LEFT(Table1[[#This Row],[Title]],Table1[[#This Row],[Column2]])</f>
        <v>Friends: Season 1:</v>
      </c>
      <c r="L5668" t="str">
        <f>LEFT(Table1[[#This Row],[Title]],Table1[[#This Row],[Column1]])</f>
        <v>Friends:</v>
      </c>
      <c r="M5668" s="1" t="s">
        <v>298</v>
      </c>
      <c r="N5668" s="2">
        <v>1.5821759259259258E-2</v>
      </c>
      <c r="O5668" s="1" t="s">
        <v>19</v>
      </c>
      <c r="P5668" s="1" t="s">
        <v>14</v>
      </c>
    </row>
    <row r="5669" spans="1:16" ht="13" x14ac:dyDescent="0.15">
      <c r="A5669" s="1" t="s">
        <v>10</v>
      </c>
      <c r="B5669" s="6">
        <v>43103.841273148151</v>
      </c>
      <c r="C5669" s="10">
        <f>INT(Table1[[#This Row],[Start Time]])</f>
        <v>43103</v>
      </c>
      <c r="D5669" s="8">
        <f>Table1[[#This Row],[Start Time]]-Table1[[#This Row],[Date ]]</f>
        <v>0.841273148151231</v>
      </c>
      <c r="E5669" s="2">
        <v>1.3888888888888889E-4</v>
      </c>
      <c r="G5669" s="1" t="s">
        <v>2220</v>
      </c>
      <c r="I5669">
        <f>FIND(":",Table1[[#This Row],[Title]])</f>
        <v>8</v>
      </c>
      <c r="J5669">
        <f>FIND(":",Table1[[#This Row],[Title]],Table1[[#This Row],[Column1]]+2)</f>
        <v>18</v>
      </c>
      <c r="K5669" t="str">
        <f>LEFT(Table1[[#This Row],[Title]],Table1[[#This Row],[Column2]])</f>
        <v>Friends: Season 1:</v>
      </c>
      <c r="L5669" t="str">
        <f>LEFT(Table1[[#This Row],[Title]],Table1[[#This Row],[Column1]])</f>
        <v>Friends:</v>
      </c>
      <c r="M5669" s="1" t="s">
        <v>298</v>
      </c>
      <c r="N5669" s="2">
        <v>1.3888888888888889E-4</v>
      </c>
      <c r="O5669" s="1" t="s">
        <v>19</v>
      </c>
      <c r="P5669" s="1" t="s">
        <v>14</v>
      </c>
    </row>
    <row r="5670" spans="1:16" ht="13" x14ac:dyDescent="0.15">
      <c r="A5670" s="1" t="s">
        <v>10</v>
      </c>
      <c r="B5670" s="6">
        <v>43103.824675925927</v>
      </c>
      <c r="C5670" s="10">
        <f>INT(Table1[[#This Row],[Start Time]])</f>
        <v>43103</v>
      </c>
      <c r="D5670" s="8">
        <f>Table1[[#This Row],[Start Time]]-Table1[[#This Row],[Date ]]</f>
        <v>0.82467592592729488</v>
      </c>
      <c r="E5670" s="2">
        <v>1.5775462962962963E-2</v>
      </c>
      <c r="G5670" s="1" t="s">
        <v>2221</v>
      </c>
      <c r="I5670">
        <f>FIND(":",Table1[[#This Row],[Title]])</f>
        <v>8</v>
      </c>
      <c r="J5670">
        <f>FIND(":",Table1[[#This Row],[Title]],Table1[[#This Row],[Column1]]+2)</f>
        <v>18</v>
      </c>
      <c r="K5670" t="str">
        <f>LEFT(Table1[[#This Row],[Title]],Table1[[#This Row],[Column2]])</f>
        <v>Friends: Season 1:</v>
      </c>
      <c r="L5670" t="str">
        <f>LEFT(Table1[[#This Row],[Title]],Table1[[#This Row],[Column1]])</f>
        <v>Friends:</v>
      </c>
      <c r="M5670" s="1" t="s">
        <v>298</v>
      </c>
      <c r="N5670" s="2">
        <v>1.5787037037037037E-2</v>
      </c>
      <c r="O5670" s="1" t="s">
        <v>19</v>
      </c>
      <c r="P5670" s="1" t="s">
        <v>14</v>
      </c>
    </row>
    <row r="5671" spans="1:16" ht="13" x14ac:dyDescent="0.15">
      <c r="A5671" s="1" t="s">
        <v>10</v>
      </c>
      <c r="B5671" s="6">
        <v>43102.964224537034</v>
      </c>
      <c r="C5671" s="10">
        <f>INT(Table1[[#This Row],[Start Time]])</f>
        <v>43102</v>
      </c>
      <c r="D5671" s="8">
        <f>Table1[[#This Row],[Start Time]]-Table1[[#This Row],[Date ]]</f>
        <v>0.96422453703416977</v>
      </c>
      <c r="E5671" s="2">
        <v>1.9386574074074073E-2</v>
      </c>
      <c r="G5671" s="1" t="s">
        <v>2315</v>
      </c>
      <c r="I5671">
        <f>FIND(":",Table1[[#This Row],[Title]])</f>
        <v>15</v>
      </c>
      <c r="J5671">
        <f>FIND(":",Table1[[#This Row],[Title]],Table1[[#This Row],[Column1]]+2)</f>
        <v>25</v>
      </c>
      <c r="K5671" t="str">
        <f>LEFT(Table1[[#This Row],[Title]],Table1[[#This Row],[Column2]])</f>
        <v>Gavin &amp; Stacey: Season 2:</v>
      </c>
      <c r="L5671" t="str">
        <f>LEFT(Table1[[#This Row],[Title]],Table1[[#This Row],[Column1]])</f>
        <v>Gavin &amp; Stacey:</v>
      </c>
      <c r="M5671" s="1" t="s">
        <v>298</v>
      </c>
      <c r="N5671" s="2">
        <v>1.9849537037037037E-2</v>
      </c>
      <c r="O5671" s="1" t="s">
        <v>19</v>
      </c>
      <c r="P5671" s="1" t="s">
        <v>14</v>
      </c>
    </row>
    <row r="5672" spans="1:16" ht="13" x14ac:dyDescent="0.15">
      <c r="A5672" s="1" t="s">
        <v>10</v>
      </c>
      <c r="B5672" s="6">
        <v>43102.945370370369</v>
      </c>
      <c r="C5672" s="10">
        <f>INT(Table1[[#This Row],[Start Time]])</f>
        <v>43102</v>
      </c>
      <c r="D5672" s="8">
        <f>Table1[[#This Row],[Start Time]]-Table1[[#This Row],[Date ]]</f>
        <v>0.94537037036934635</v>
      </c>
      <c r="E5672" s="2">
        <v>1.8807870370370371E-2</v>
      </c>
      <c r="G5672" s="1" t="s">
        <v>2316</v>
      </c>
      <c r="I5672">
        <f>FIND(":",Table1[[#This Row],[Title]])</f>
        <v>15</v>
      </c>
      <c r="J5672">
        <f>FIND(":",Table1[[#This Row],[Title]],Table1[[#This Row],[Column1]]+2)</f>
        <v>25</v>
      </c>
      <c r="K5672" t="str">
        <f>LEFT(Table1[[#This Row],[Title]],Table1[[#This Row],[Column2]])</f>
        <v>Gavin &amp; Stacey: Season 2:</v>
      </c>
      <c r="L5672" t="str">
        <f>LEFT(Table1[[#This Row],[Title]],Table1[[#This Row],[Column1]])</f>
        <v>Gavin &amp; Stacey:</v>
      </c>
      <c r="M5672" s="1" t="s">
        <v>298</v>
      </c>
      <c r="N5672" s="2">
        <v>2.0011574074074074E-2</v>
      </c>
      <c r="O5672" s="1" t="s">
        <v>19</v>
      </c>
      <c r="P5672" s="1" t="s">
        <v>14</v>
      </c>
    </row>
    <row r="5673" spans="1:16" ht="13" x14ac:dyDescent="0.15">
      <c r="A5673" s="1" t="s">
        <v>10</v>
      </c>
      <c r="B5673" s="6">
        <v>43102.86886574074</v>
      </c>
      <c r="C5673" s="10">
        <f>INT(Table1[[#This Row],[Start Time]])</f>
        <v>43102</v>
      </c>
      <c r="D5673" s="8">
        <f>Table1[[#This Row],[Start Time]]-Table1[[#This Row],[Date ]]</f>
        <v>0.86886574074014788</v>
      </c>
      <c r="E5673" s="2">
        <v>7.1990740740740744E-2</v>
      </c>
      <c r="G5673" s="1" t="s">
        <v>3551</v>
      </c>
      <c r="I5673" t="e">
        <f>FIND(":",Table1[[#This Row],[Title]])</f>
        <v>#VALUE!</v>
      </c>
      <c r="J5673" t="e">
        <f>FIND(":",Table1[[#This Row],[Title]],Table1[[#This Row],[Column1]]+2)</f>
        <v>#VALUE!</v>
      </c>
      <c r="K5673" t="e">
        <f>LEFT(Table1[[#This Row],[Title]],Table1[[#This Row],[Column2]])</f>
        <v>#VALUE!</v>
      </c>
      <c r="L5673" t="e">
        <f>LEFT(Table1[[#This Row],[Title]],Table1[[#This Row],[Column1]])</f>
        <v>#VALUE!</v>
      </c>
      <c r="M5673" s="1" t="s">
        <v>298</v>
      </c>
      <c r="N5673" s="2">
        <v>7.2002314814814811E-2</v>
      </c>
      <c r="O5673" s="2">
        <v>7.2002314814814811E-2</v>
      </c>
      <c r="P5673" s="1" t="s">
        <v>14</v>
      </c>
    </row>
    <row r="5674" spans="1:16" ht="13" x14ac:dyDescent="0.15">
      <c r="A5674" s="1" t="s">
        <v>10</v>
      </c>
      <c r="B5674" s="6">
        <v>43102.837812500002</v>
      </c>
      <c r="C5674" s="10">
        <f>INT(Table1[[#This Row],[Start Time]])</f>
        <v>43102</v>
      </c>
      <c r="D5674" s="8">
        <f>Table1[[#This Row],[Start Time]]-Table1[[#This Row],[Date ]]</f>
        <v>0.83781250000174623</v>
      </c>
      <c r="E5674" s="2">
        <v>2.9259259259259259E-2</v>
      </c>
      <c r="G5674" s="1" t="s">
        <v>3552</v>
      </c>
      <c r="I5674">
        <f>FIND(":",Table1[[#This Row],[Title]])</f>
        <v>10</v>
      </c>
      <c r="J5674">
        <f>FIND(":",Table1[[#This Row],[Title]],Table1[[#This Row],[Column1]]+2)</f>
        <v>22</v>
      </c>
      <c r="K5674" t="str">
        <f>LEFT(Table1[[#This Row],[Title]],Table1[[#This Row],[Column2]])</f>
        <v>Star Trek: Enterprise:</v>
      </c>
      <c r="L5674" t="str">
        <f>LEFT(Table1[[#This Row],[Title]],Table1[[#This Row],[Column1]])</f>
        <v>Star Trek:</v>
      </c>
      <c r="M5674" s="1" t="s">
        <v>298</v>
      </c>
      <c r="N5674" s="2">
        <v>2.9270833333333333E-2</v>
      </c>
      <c r="O5674" s="2">
        <v>2.9270833333333333E-2</v>
      </c>
      <c r="P5674" s="1" t="s">
        <v>14</v>
      </c>
    </row>
    <row r="5675" spans="1:16" ht="13" x14ac:dyDescent="0.15">
      <c r="A5675" s="1" t="s">
        <v>10</v>
      </c>
      <c r="B5675" s="6">
        <v>43102.796539351853</v>
      </c>
      <c r="C5675" s="10">
        <f>INT(Table1[[#This Row],[Start Time]])</f>
        <v>43102</v>
      </c>
      <c r="D5675" s="8">
        <f>Table1[[#This Row],[Start Time]]-Table1[[#This Row],[Date ]]</f>
        <v>0.79653935185342561</v>
      </c>
      <c r="E5675" s="2">
        <v>2.7662037037037037E-2</v>
      </c>
      <c r="G5675" s="1" t="s">
        <v>3553</v>
      </c>
      <c r="I5675">
        <f>FIND(":",Table1[[#This Row],[Title]])</f>
        <v>10</v>
      </c>
      <c r="J5675">
        <f>FIND(":",Table1[[#This Row],[Title]],Table1[[#This Row],[Column1]]+2)</f>
        <v>22</v>
      </c>
      <c r="K5675" t="str">
        <f>LEFT(Table1[[#This Row],[Title]],Table1[[#This Row],[Column2]])</f>
        <v>Star Trek: Enterprise:</v>
      </c>
      <c r="L5675" t="str">
        <f>LEFT(Table1[[#This Row],[Title]],Table1[[#This Row],[Column1]])</f>
        <v>Star Trek:</v>
      </c>
      <c r="M5675" s="1" t="s">
        <v>298</v>
      </c>
      <c r="N5675" s="2">
        <v>2.9166666666666667E-2</v>
      </c>
      <c r="O5675" s="2">
        <v>2.9166666666666667E-2</v>
      </c>
      <c r="P5675" s="1" t="s">
        <v>14</v>
      </c>
    </row>
    <row r="5676" spans="1:16" ht="13" x14ac:dyDescent="0.15">
      <c r="A5676" s="1" t="s">
        <v>10</v>
      </c>
      <c r="B5676" s="6">
        <v>43102.76803240741</v>
      </c>
      <c r="C5676" s="10">
        <f>INT(Table1[[#This Row],[Start Time]])</f>
        <v>43102</v>
      </c>
      <c r="D5676" s="8">
        <f>Table1[[#This Row],[Start Time]]-Table1[[#This Row],[Date ]]</f>
        <v>0.76803240740991896</v>
      </c>
      <c r="E5676" s="2">
        <v>2.841435185185185E-2</v>
      </c>
      <c r="G5676" s="1" t="s">
        <v>3554</v>
      </c>
      <c r="I5676">
        <f>FIND(":",Table1[[#This Row],[Title]])</f>
        <v>10</v>
      </c>
      <c r="J5676">
        <f>FIND(":",Table1[[#This Row],[Title]],Table1[[#This Row],[Column1]]+2)</f>
        <v>22</v>
      </c>
      <c r="K5676" t="str">
        <f>LEFT(Table1[[#This Row],[Title]],Table1[[#This Row],[Column2]])</f>
        <v>Star Trek: Enterprise:</v>
      </c>
      <c r="L5676" t="str">
        <f>LEFT(Table1[[#This Row],[Title]],Table1[[#This Row],[Column1]])</f>
        <v>Star Trek:</v>
      </c>
      <c r="M5676" s="1" t="s">
        <v>298</v>
      </c>
      <c r="N5676" s="2">
        <v>2.9108796296296296E-2</v>
      </c>
      <c r="O5676" s="2">
        <v>2.9108796296296296E-2</v>
      </c>
      <c r="P5676" s="1" t="s">
        <v>14</v>
      </c>
    </row>
    <row r="5677" spans="1:16" ht="13" x14ac:dyDescent="0.15">
      <c r="A5677" s="1" t="s">
        <v>10</v>
      </c>
      <c r="B5677" s="6">
        <v>43102.762997685182</v>
      </c>
      <c r="C5677" s="10">
        <f>INT(Table1[[#This Row],[Start Time]])</f>
        <v>43102</v>
      </c>
      <c r="D5677" s="8">
        <f>Table1[[#This Row],[Start Time]]-Table1[[#This Row],[Date ]]</f>
        <v>0.76299768518219935</v>
      </c>
      <c r="E5677" s="2">
        <v>3.3333333333333335E-3</v>
      </c>
      <c r="G5677" s="1" t="s">
        <v>3555</v>
      </c>
      <c r="I5677">
        <f>FIND(":",Table1[[#This Row],[Title]])</f>
        <v>22</v>
      </c>
      <c r="J5677">
        <f>FIND(":",Table1[[#This Row],[Title]],Table1[[#This Row],[Column1]]+2)</f>
        <v>32</v>
      </c>
      <c r="K5677" t="str">
        <f>LEFT(Table1[[#This Row],[Title]],Table1[[#This Row],[Column2]])</f>
        <v>Only Fools and Horses: Season 3:</v>
      </c>
      <c r="L5677" t="str">
        <f>LEFT(Table1[[#This Row],[Title]],Table1[[#This Row],[Column1]])</f>
        <v>Only Fools and Horses:</v>
      </c>
      <c r="M5677" s="1" t="s">
        <v>298</v>
      </c>
      <c r="N5677" s="2">
        <v>3.8310185185185183E-3</v>
      </c>
      <c r="O5677" s="2">
        <v>3.8310185185185183E-3</v>
      </c>
      <c r="P5677" s="1" t="s">
        <v>14</v>
      </c>
    </row>
    <row r="5678" spans="1:16" ht="13" x14ac:dyDescent="0.15">
      <c r="A5678" s="1" t="s">
        <v>10</v>
      </c>
      <c r="B5678" s="6">
        <v>43102.745763888888</v>
      </c>
      <c r="C5678" s="10">
        <f>INT(Table1[[#This Row],[Start Time]])</f>
        <v>43102</v>
      </c>
      <c r="D5678" s="8">
        <f>Table1[[#This Row],[Start Time]]-Table1[[#This Row],[Date ]]</f>
        <v>0.74576388888817746</v>
      </c>
      <c r="E5678" s="2">
        <v>1.7187500000000001E-2</v>
      </c>
      <c r="G5678" s="1" t="s">
        <v>3556</v>
      </c>
      <c r="I5678">
        <f>FIND(":",Table1[[#This Row],[Title]])</f>
        <v>22</v>
      </c>
      <c r="J5678">
        <f>FIND(":",Table1[[#This Row],[Title]],Table1[[#This Row],[Column1]]+2)</f>
        <v>32</v>
      </c>
      <c r="K5678" t="str">
        <f>LEFT(Table1[[#This Row],[Title]],Table1[[#This Row],[Column2]])</f>
        <v>Only Fools and Horses: Season 3:</v>
      </c>
      <c r="L5678" t="str">
        <f>LEFT(Table1[[#This Row],[Title]],Table1[[#This Row],[Column1]])</f>
        <v>Only Fools and Horses:</v>
      </c>
      <c r="M5678" s="1" t="s">
        <v>298</v>
      </c>
      <c r="N5678" s="2">
        <v>2.0682870370370369E-2</v>
      </c>
      <c r="O5678" s="2">
        <v>2.0682870370370369E-2</v>
      </c>
      <c r="P5678" s="1" t="s">
        <v>14</v>
      </c>
    </row>
    <row r="5679" spans="1:16" ht="13" x14ac:dyDescent="0.15">
      <c r="A5679" s="1" t="s">
        <v>10</v>
      </c>
      <c r="B5679" s="6">
        <v>43102.71361111111</v>
      </c>
      <c r="C5679" s="10">
        <f>INT(Table1[[#This Row],[Start Time]])</f>
        <v>43102</v>
      </c>
      <c r="D5679" s="8">
        <f>Table1[[#This Row],[Start Time]]-Table1[[#This Row],[Date ]]</f>
        <v>0.71361111111036735</v>
      </c>
      <c r="E5679" s="2">
        <v>3.472222222222222E-3</v>
      </c>
      <c r="G5679" s="1" t="s">
        <v>3556</v>
      </c>
      <c r="I5679">
        <f>FIND(":",Table1[[#This Row],[Title]])</f>
        <v>22</v>
      </c>
      <c r="J5679">
        <f>FIND(":",Table1[[#This Row],[Title]],Table1[[#This Row],[Column1]]+2)</f>
        <v>32</v>
      </c>
      <c r="K5679" t="str">
        <f>LEFT(Table1[[#This Row],[Title]],Table1[[#This Row],[Column2]])</f>
        <v>Only Fools and Horses: Season 3:</v>
      </c>
      <c r="L5679" t="str">
        <f>LEFT(Table1[[#This Row],[Title]],Table1[[#This Row],[Column1]])</f>
        <v>Only Fools and Horses:</v>
      </c>
      <c r="M5679" s="1" t="s">
        <v>298</v>
      </c>
      <c r="N5679" s="2">
        <v>3.472222222222222E-3</v>
      </c>
      <c r="O5679" s="1" t="s">
        <v>19</v>
      </c>
      <c r="P5679" s="1" t="s">
        <v>14</v>
      </c>
    </row>
    <row r="5680" spans="1:16" ht="13" x14ac:dyDescent="0.15">
      <c r="A5680" s="1" t="s">
        <v>10</v>
      </c>
      <c r="B5680" s="6">
        <v>43102.681481481479</v>
      </c>
      <c r="C5680" s="10">
        <f>INT(Table1[[#This Row],[Start Time]])</f>
        <v>43102</v>
      </c>
      <c r="D5680" s="8">
        <f>Table1[[#This Row],[Start Time]]-Table1[[#This Row],[Date ]]</f>
        <v>0.68148148147884058</v>
      </c>
      <c r="E5680" s="2">
        <v>3.0428240740740742E-2</v>
      </c>
      <c r="G5680" s="1" t="s">
        <v>677</v>
      </c>
      <c r="I5680">
        <f>FIND(":",Table1[[#This Row],[Title]])</f>
        <v>9</v>
      </c>
      <c r="J5680">
        <f>FIND(":",Table1[[#This Row],[Title]],Table1[[#This Row],[Column1]]+2)</f>
        <v>19</v>
      </c>
      <c r="K5680" t="str">
        <f>LEFT(Table1[[#This Row],[Title]],Table1[[#This Row],[Column2]])</f>
        <v>Benidorm: Season 9:</v>
      </c>
      <c r="L5680" t="str">
        <f>LEFT(Table1[[#This Row],[Title]],Table1[[#This Row],[Column1]])</f>
        <v>Benidorm:</v>
      </c>
      <c r="M5680" s="1" t="s">
        <v>298</v>
      </c>
      <c r="N5680" s="2">
        <v>3.2141203703703707E-2</v>
      </c>
      <c r="O5680" s="1" t="s">
        <v>19</v>
      </c>
      <c r="P5680" s="1" t="s">
        <v>14</v>
      </c>
    </row>
    <row r="5681" spans="1:16" ht="13" x14ac:dyDescent="0.15">
      <c r="A5681" s="1" t="s">
        <v>10</v>
      </c>
      <c r="B5681" s="6">
        <v>43101.918020833335</v>
      </c>
      <c r="C5681" s="10">
        <f>INT(Table1[[#This Row],[Start Time]])</f>
        <v>43101</v>
      </c>
      <c r="D5681" s="8">
        <f>Table1[[#This Row],[Start Time]]-Table1[[#This Row],[Date ]]</f>
        <v>0.9180208333345945</v>
      </c>
      <c r="E5681" s="2">
        <v>2.8460648148148148E-2</v>
      </c>
      <c r="G5681" s="1" t="s">
        <v>3557</v>
      </c>
      <c r="I5681">
        <f>FIND(":",Table1[[#This Row],[Title]])</f>
        <v>10</v>
      </c>
      <c r="J5681">
        <f>FIND(":",Table1[[#This Row],[Title]],Table1[[#This Row],[Column1]]+2)</f>
        <v>22</v>
      </c>
      <c r="K5681" t="str">
        <f>LEFT(Table1[[#This Row],[Title]],Table1[[#This Row],[Column2]])</f>
        <v>Star Trek: Enterprise:</v>
      </c>
      <c r="L5681" t="str">
        <f>LEFT(Table1[[#This Row],[Title]],Table1[[#This Row],[Column1]])</f>
        <v>Star Trek:</v>
      </c>
      <c r="M5681" s="1" t="s">
        <v>298</v>
      </c>
      <c r="N5681" s="2">
        <v>2.9097222222222222E-2</v>
      </c>
      <c r="O5681" s="2">
        <v>2.9097222222222222E-2</v>
      </c>
      <c r="P5681" s="1" t="s">
        <v>14</v>
      </c>
    </row>
    <row r="5682" spans="1:16" ht="13" x14ac:dyDescent="0.15">
      <c r="A5682" s="1" t="s">
        <v>10</v>
      </c>
      <c r="B5682" s="6">
        <v>43101.887569444443</v>
      </c>
      <c r="C5682" s="10">
        <f>INT(Table1[[#This Row],[Start Time]])</f>
        <v>43101</v>
      </c>
      <c r="D5682" s="8">
        <f>Table1[[#This Row],[Start Time]]-Table1[[#This Row],[Date ]]</f>
        <v>0.88756944444321562</v>
      </c>
      <c r="E5682" s="2">
        <v>2.9131944444444443E-2</v>
      </c>
      <c r="G5682" s="1" t="s">
        <v>3558</v>
      </c>
      <c r="I5682">
        <f>FIND(":",Table1[[#This Row],[Title]])</f>
        <v>10</v>
      </c>
      <c r="J5682">
        <f>FIND(":",Table1[[#This Row],[Title]],Table1[[#This Row],[Column1]]+2)</f>
        <v>22</v>
      </c>
      <c r="K5682" t="str">
        <f>LEFT(Table1[[#This Row],[Title]],Table1[[#This Row],[Column2]])</f>
        <v>Star Trek: Enterprise:</v>
      </c>
      <c r="L5682" t="str">
        <f>LEFT(Table1[[#This Row],[Title]],Table1[[#This Row],[Column1]])</f>
        <v>Star Trek:</v>
      </c>
      <c r="M5682" s="1" t="s">
        <v>298</v>
      </c>
      <c r="N5682" s="2">
        <v>2.914351851851852E-2</v>
      </c>
      <c r="O5682" s="2">
        <v>2.914351851851852E-2</v>
      </c>
      <c r="P5682" s="1" t="s">
        <v>14</v>
      </c>
    </row>
    <row r="5683" spans="1:16" ht="13" x14ac:dyDescent="0.15">
      <c r="A5683" s="1" t="s">
        <v>10</v>
      </c>
      <c r="B5683" s="6">
        <v>43101.86105324074</v>
      </c>
      <c r="C5683" s="10">
        <f>INT(Table1[[#This Row],[Start Time]])</f>
        <v>43101</v>
      </c>
      <c r="D5683" s="8">
        <f>Table1[[#This Row],[Start Time]]-Table1[[#This Row],[Date ]]</f>
        <v>0.86105324074014788</v>
      </c>
      <c r="E5683" s="2">
        <v>2.6469907407407407E-2</v>
      </c>
      <c r="G5683" s="1" t="s">
        <v>3559</v>
      </c>
      <c r="I5683">
        <f>FIND(":",Table1[[#This Row],[Title]])</f>
        <v>10</v>
      </c>
      <c r="J5683">
        <f>FIND(":",Table1[[#This Row],[Title]],Table1[[#This Row],[Column1]]+2)</f>
        <v>22</v>
      </c>
      <c r="K5683" t="str">
        <f>LEFT(Table1[[#This Row],[Title]],Table1[[#This Row],[Column2]])</f>
        <v>Star Trek: Enterprise:</v>
      </c>
      <c r="L5683" t="str">
        <f>LEFT(Table1[[#This Row],[Title]],Table1[[#This Row],[Column1]])</f>
        <v>Star Trek:</v>
      </c>
      <c r="M5683" s="1" t="s">
        <v>298</v>
      </c>
      <c r="N5683" s="2">
        <v>2.9155092592592594E-2</v>
      </c>
      <c r="O5683" s="2">
        <v>2.9155092592592594E-2</v>
      </c>
      <c r="P5683" s="1" t="s">
        <v>14</v>
      </c>
    </row>
    <row r="5684" spans="1:16" ht="13" x14ac:dyDescent="0.15">
      <c r="A5684" s="1" t="s">
        <v>10</v>
      </c>
      <c r="B5684" s="6">
        <v>43101.641400462962</v>
      </c>
      <c r="C5684" s="10">
        <f>INT(Table1[[#This Row],[Start Time]])</f>
        <v>43101</v>
      </c>
      <c r="D5684" s="8">
        <f>Table1[[#This Row],[Start Time]]-Table1[[#This Row],[Date ]]</f>
        <v>0.64140046296233777</v>
      </c>
      <c r="E5684" s="2">
        <v>1.712962962962963E-3</v>
      </c>
      <c r="G5684" s="1" t="s">
        <v>677</v>
      </c>
      <c r="I5684">
        <f>FIND(":",Table1[[#This Row],[Title]])</f>
        <v>9</v>
      </c>
      <c r="J5684">
        <f>FIND(":",Table1[[#This Row],[Title]],Table1[[#This Row],[Column1]]+2)</f>
        <v>19</v>
      </c>
      <c r="K5684" t="str">
        <f>LEFT(Table1[[#This Row],[Title]],Table1[[#This Row],[Column2]])</f>
        <v>Benidorm: Season 9:</v>
      </c>
      <c r="L5684" t="str">
        <f>LEFT(Table1[[#This Row],[Title]],Table1[[#This Row],[Column1]])</f>
        <v>Benidorm:</v>
      </c>
      <c r="M5684" s="1" t="s">
        <v>298</v>
      </c>
      <c r="N5684" s="2">
        <v>1.712962962962963E-3</v>
      </c>
      <c r="O5684" s="1" t="s">
        <v>19</v>
      </c>
      <c r="P5684" s="1" t="s">
        <v>14</v>
      </c>
    </row>
    <row r="5685" spans="1:16" ht="13" x14ac:dyDescent="0.15">
      <c r="A5685" s="1" t="s">
        <v>10</v>
      </c>
      <c r="B5685" s="6">
        <v>43101.60665509259</v>
      </c>
      <c r="C5685" s="10">
        <f>INT(Table1[[#This Row],[Start Time]])</f>
        <v>43101</v>
      </c>
      <c r="D5685" s="8">
        <f>Table1[[#This Row],[Start Time]]-Table1[[#This Row],[Date ]]</f>
        <v>0.60665509258979</v>
      </c>
      <c r="E5685" s="2">
        <v>3.1944444444444442E-2</v>
      </c>
      <c r="G5685" s="1" t="s">
        <v>678</v>
      </c>
      <c r="I5685">
        <f>FIND(":",Table1[[#This Row],[Title]])</f>
        <v>9</v>
      </c>
      <c r="J5685">
        <f>FIND(":",Table1[[#This Row],[Title]],Table1[[#This Row],[Column1]]+2)</f>
        <v>19</v>
      </c>
      <c r="K5685" t="str">
        <f>LEFT(Table1[[#This Row],[Title]],Table1[[#This Row],[Column2]])</f>
        <v>Benidorm: Season 9:</v>
      </c>
      <c r="L5685" t="str">
        <f>LEFT(Table1[[#This Row],[Title]],Table1[[#This Row],[Column1]])</f>
        <v>Benidorm:</v>
      </c>
      <c r="M5685" s="1" t="s">
        <v>298</v>
      </c>
      <c r="N5685" s="2">
        <v>3.1944444444444442E-2</v>
      </c>
      <c r="O5685" s="1" t="s">
        <v>19</v>
      </c>
      <c r="P5685" s="1" t="s">
        <v>14</v>
      </c>
    </row>
    <row r="5686" spans="1:16" ht="13" x14ac:dyDescent="0.15">
      <c r="A5686" s="1" t="s">
        <v>10</v>
      </c>
      <c r="B5686" s="6">
        <v>43100.818391203706</v>
      </c>
      <c r="C5686" s="10">
        <f>INT(Table1[[#This Row],[Start Time]])</f>
        <v>43100</v>
      </c>
      <c r="D5686" s="8">
        <f>Table1[[#This Row],[Start Time]]-Table1[[#This Row],[Date ]]</f>
        <v>0.81839120370568708</v>
      </c>
      <c r="E5686" s="2">
        <v>1.9444444444444444E-3</v>
      </c>
      <c r="G5686" s="1" t="s">
        <v>3559</v>
      </c>
      <c r="I5686">
        <f>FIND(":",Table1[[#This Row],[Title]])</f>
        <v>10</v>
      </c>
      <c r="J5686">
        <f>FIND(":",Table1[[#This Row],[Title]],Table1[[#This Row],[Column1]]+2)</f>
        <v>22</v>
      </c>
      <c r="K5686" t="str">
        <f>LEFT(Table1[[#This Row],[Title]],Table1[[#This Row],[Column2]])</f>
        <v>Star Trek: Enterprise:</v>
      </c>
      <c r="L5686" t="str">
        <f>LEFT(Table1[[#This Row],[Title]],Table1[[#This Row],[Column1]])</f>
        <v>Star Trek:</v>
      </c>
      <c r="M5686" s="1" t="s">
        <v>298</v>
      </c>
      <c r="N5686" s="2">
        <v>2.662037037037037E-3</v>
      </c>
      <c r="O5686" s="1" t="s">
        <v>19</v>
      </c>
      <c r="P5686" s="1" t="s">
        <v>14</v>
      </c>
    </row>
    <row r="5687" spans="1:16" ht="13" x14ac:dyDescent="0.15">
      <c r="A5687" s="1" t="s">
        <v>10</v>
      </c>
      <c r="B5687" s="6">
        <v>43100.790567129632</v>
      </c>
      <c r="C5687" s="10">
        <f>INT(Table1[[#This Row],[Start Time]])</f>
        <v>43100</v>
      </c>
      <c r="D5687" s="8">
        <f>Table1[[#This Row],[Start Time]]-Table1[[#This Row],[Date ]]</f>
        <v>0.79056712963210884</v>
      </c>
      <c r="E5687" s="2">
        <v>2.7604166666666666E-2</v>
      </c>
      <c r="G5687" s="1" t="s">
        <v>3560</v>
      </c>
      <c r="I5687">
        <f>FIND(":",Table1[[#This Row],[Title]])</f>
        <v>10</v>
      </c>
      <c r="J5687">
        <f>FIND(":",Table1[[#This Row],[Title]],Table1[[#This Row],[Column1]]+2)</f>
        <v>22</v>
      </c>
      <c r="K5687" t="str">
        <f>LEFT(Table1[[#This Row],[Title]],Table1[[#This Row],[Column2]])</f>
        <v>Star Trek: Enterprise:</v>
      </c>
      <c r="L5687" t="str">
        <f>LEFT(Table1[[#This Row],[Title]],Table1[[#This Row],[Column1]])</f>
        <v>Star Trek:</v>
      </c>
      <c r="M5687" s="1" t="s">
        <v>298</v>
      </c>
      <c r="N5687" s="2">
        <v>2.9050925925925924E-2</v>
      </c>
      <c r="O5687" s="2">
        <v>2.9050925925925924E-2</v>
      </c>
      <c r="P5687" s="1" t="s">
        <v>14</v>
      </c>
    </row>
    <row r="5688" spans="1:16" ht="13" x14ac:dyDescent="0.15">
      <c r="A5688" s="1" t="s">
        <v>10</v>
      </c>
      <c r="B5688" s="6">
        <v>43100.756805555553</v>
      </c>
      <c r="C5688" s="10">
        <f>INT(Table1[[#This Row],[Start Time]])</f>
        <v>43100</v>
      </c>
      <c r="D5688" s="8">
        <f>Table1[[#This Row],[Start Time]]-Table1[[#This Row],[Date ]]</f>
        <v>0.75680555555300089</v>
      </c>
      <c r="E5688" s="2">
        <v>2.8472222222222222E-2</v>
      </c>
      <c r="G5688" s="1" t="s">
        <v>3561</v>
      </c>
      <c r="I5688">
        <f>FIND(":",Table1[[#This Row],[Title]])</f>
        <v>10</v>
      </c>
      <c r="J5688">
        <f>FIND(":",Table1[[#This Row],[Title]],Table1[[#This Row],[Column1]]+2)</f>
        <v>22</v>
      </c>
      <c r="K5688" t="str">
        <f>LEFT(Table1[[#This Row],[Title]],Table1[[#This Row],[Column2]])</f>
        <v>Star Trek: Enterprise:</v>
      </c>
      <c r="L5688" t="str">
        <f>LEFT(Table1[[#This Row],[Title]],Table1[[#This Row],[Column1]])</f>
        <v>Star Trek:</v>
      </c>
      <c r="M5688" s="1" t="s">
        <v>298</v>
      </c>
      <c r="N5688" s="2">
        <v>2.929398148148148E-2</v>
      </c>
      <c r="O5688" s="2">
        <v>2.929398148148148E-2</v>
      </c>
      <c r="P5688" s="1" t="s">
        <v>14</v>
      </c>
    </row>
    <row r="5689" spans="1:16" ht="13" x14ac:dyDescent="0.15">
      <c r="A5689" s="1" t="s">
        <v>10</v>
      </c>
      <c r="B5689" s="6">
        <v>43100.756585648145</v>
      </c>
      <c r="C5689" s="10">
        <f>INT(Table1[[#This Row],[Start Time]])</f>
        <v>43100</v>
      </c>
      <c r="D5689" s="8">
        <f>Table1[[#This Row],[Start Time]]-Table1[[#This Row],[Date ]]</f>
        <v>0.75658564814511919</v>
      </c>
      <c r="E5689" s="2">
        <v>9.2592592592592588E-5</v>
      </c>
      <c r="G5689" s="1" t="s">
        <v>3561</v>
      </c>
      <c r="I5689">
        <f>FIND(":",Table1[[#This Row],[Title]])</f>
        <v>10</v>
      </c>
      <c r="J5689">
        <f>FIND(":",Table1[[#This Row],[Title]],Table1[[#This Row],[Column1]]+2)</f>
        <v>22</v>
      </c>
      <c r="K5689" t="str">
        <f>LEFT(Table1[[#This Row],[Title]],Table1[[#This Row],[Column2]])</f>
        <v>Star Trek: Enterprise:</v>
      </c>
      <c r="L5689" t="str">
        <f>LEFT(Table1[[#This Row],[Title]],Table1[[#This Row],[Column1]])</f>
        <v>Star Trek:</v>
      </c>
      <c r="M5689" s="1" t="s">
        <v>298</v>
      </c>
      <c r="N5689" s="2">
        <v>9.2592592592592588E-5</v>
      </c>
      <c r="O5689" s="1" t="s">
        <v>19</v>
      </c>
      <c r="P5689" s="1" t="s">
        <v>14</v>
      </c>
    </row>
    <row r="5690" spans="1:16" ht="13" x14ac:dyDescent="0.15">
      <c r="A5690" s="1" t="s">
        <v>10</v>
      </c>
      <c r="B5690" s="6">
        <v>43100.75141203704</v>
      </c>
      <c r="C5690" s="10">
        <f>INT(Table1[[#This Row],[Start Time]])</f>
        <v>43100</v>
      </c>
      <c r="D5690" s="8">
        <f>Table1[[#This Row],[Start Time]]-Table1[[#This Row],[Date ]]</f>
        <v>0.7514120370396995</v>
      </c>
      <c r="E5690" s="2">
        <v>1.0416666666666667E-4</v>
      </c>
      <c r="G5690" s="1" t="s">
        <v>678</v>
      </c>
      <c r="I5690">
        <f>FIND(":",Table1[[#This Row],[Title]])</f>
        <v>9</v>
      </c>
      <c r="J5690">
        <f>FIND(":",Table1[[#This Row],[Title]],Table1[[#This Row],[Column1]]+2)</f>
        <v>19</v>
      </c>
      <c r="K5690" t="str">
        <f>LEFT(Table1[[#This Row],[Title]],Table1[[#This Row],[Column2]])</f>
        <v>Benidorm: Season 9:</v>
      </c>
      <c r="L5690" t="str">
        <f>LEFT(Table1[[#This Row],[Title]],Table1[[#This Row],[Column1]])</f>
        <v>Benidorm:</v>
      </c>
      <c r="M5690" s="1" t="s">
        <v>298</v>
      </c>
      <c r="N5690" s="2">
        <v>1.1574074074074075E-4</v>
      </c>
      <c r="O5690" s="1" t="s">
        <v>19</v>
      </c>
      <c r="P5690" s="1" t="s">
        <v>14</v>
      </c>
    </row>
    <row r="5691" spans="1:16" ht="13" x14ac:dyDescent="0.15">
      <c r="A5691" s="1" t="s">
        <v>10</v>
      </c>
      <c r="B5691" s="6">
        <v>43100.71471064815</v>
      </c>
      <c r="C5691" s="10">
        <f>INT(Table1[[#This Row],[Start Time]])</f>
        <v>43100</v>
      </c>
      <c r="D5691" s="8">
        <f>Table1[[#This Row],[Start Time]]-Table1[[#This Row],[Date ]]</f>
        <v>0.71471064814977581</v>
      </c>
      <c r="E5691" s="2">
        <v>3.1643518518518515E-2</v>
      </c>
      <c r="G5691" s="1" t="s">
        <v>679</v>
      </c>
      <c r="I5691">
        <f>FIND(":",Table1[[#This Row],[Title]])</f>
        <v>9</v>
      </c>
      <c r="J5691">
        <f>FIND(":",Table1[[#This Row],[Title]],Table1[[#This Row],[Column1]]+2)</f>
        <v>19</v>
      </c>
      <c r="K5691" t="str">
        <f>LEFT(Table1[[#This Row],[Title]],Table1[[#This Row],[Column2]])</f>
        <v>Benidorm: Season 9:</v>
      </c>
      <c r="L5691" t="str">
        <f>LEFT(Table1[[#This Row],[Title]],Table1[[#This Row],[Column1]])</f>
        <v>Benidorm:</v>
      </c>
      <c r="M5691" s="1" t="s">
        <v>298</v>
      </c>
      <c r="N5691" s="2">
        <v>3.1643518518518515E-2</v>
      </c>
      <c r="O5691" s="1" t="s">
        <v>19</v>
      </c>
      <c r="P5691" s="1" t="s">
        <v>14</v>
      </c>
    </row>
    <row r="5692" spans="1:16" ht="13" x14ac:dyDescent="0.15">
      <c r="A5692" s="1" t="s">
        <v>10</v>
      </c>
      <c r="B5692" s="6">
        <v>43100.669953703706</v>
      </c>
      <c r="C5692" s="10">
        <f>INT(Table1[[#This Row],[Start Time]])</f>
        <v>43100</v>
      </c>
      <c r="D5692" s="8">
        <f>Table1[[#This Row],[Start Time]]-Table1[[#This Row],[Date ]]</f>
        <v>0.66995370370568708</v>
      </c>
      <c r="E5692" s="2">
        <v>3.1655092592592596E-2</v>
      </c>
      <c r="G5692" s="1" t="s">
        <v>680</v>
      </c>
      <c r="I5692">
        <f>FIND(":",Table1[[#This Row],[Title]])</f>
        <v>9</v>
      </c>
      <c r="J5692">
        <f>FIND(":",Table1[[#This Row],[Title]],Table1[[#This Row],[Column1]]+2)</f>
        <v>19</v>
      </c>
      <c r="K5692" t="str">
        <f>LEFT(Table1[[#This Row],[Title]],Table1[[#This Row],[Column2]])</f>
        <v>Benidorm: Season 9:</v>
      </c>
      <c r="L5692" t="str">
        <f>LEFT(Table1[[#This Row],[Title]],Table1[[#This Row],[Column1]])</f>
        <v>Benidorm:</v>
      </c>
      <c r="M5692" s="1" t="s">
        <v>298</v>
      </c>
      <c r="N5692" s="2">
        <v>3.1655092592592596E-2</v>
      </c>
      <c r="O5692" s="1" t="s">
        <v>19</v>
      </c>
      <c r="P5692" s="1" t="s">
        <v>14</v>
      </c>
    </row>
    <row r="5693" spans="1:16" ht="13" x14ac:dyDescent="0.15">
      <c r="A5693" s="1" t="s">
        <v>10</v>
      </c>
      <c r="B5693" s="6">
        <v>43100.637280092589</v>
      </c>
      <c r="C5693" s="10">
        <f>INT(Table1[[#This Row],[Start Time]])</f>
        <v>43100</v>
      </c>
      <c r="D5693" s="8">
        <f>Table1[[#This Row],[Start Time]]-Table1[[#This Row],[Date ]]</f>
        <v>0.63728009258920792</v>
      </c>
      <c r="E5693" s="2">
        <v>3.2500000000000001E-2</v>
      </c>
      <c r="G5693" s="1" t="s">
        <v>681</v>
      </c>
      <c r="I5693">
        <f>FIND(":",Table1[[#This Row],[Title]])</f>
        <v>9</v>
      </c>
      <c r="J5693">
        <f>FIND(":",Table1[[#This Row],[Title]],Table1[[#This Row],[Column1]]+2)</f>
        <v>19</v>
      </c>
      <c r="K5693" t="str">
        <f>LEFT(Table1[[#This Row],[Title]],Table1[[#This Row],[Column2]])</f>
        <v>Benidorm: Season 9:</v>
      </c>
      <c r="L5693" t="str">
        <f>LEFT(Table1[[#This Row],[Title]],Table1[[#This Row],[Column1]])</f>
        <v>Benidorm:</v>
      </c>
      <c r="M5693" s="1" t="s">
        <v>298</v>
      </c>
      <c r="N5693" s="2">
        <v>3.2071759259259258E-2</v>
      </c>
      <c r="O5693" s="1" t="s">
        <v>19</v>
      </c>
      <c r="P5693" s="1" t="s">
        <v>14</v>
      </c>
    </row>
    <row r="5694" spans="1:16" ht="13" x14ac:dyDescent="0.15">
      <c r="A5694" s="1" t="s">
        <v>10</v>
      </c>
      <c r="B5694" s="6">
        <v>43100.608749999999</v>
      </c>
      <c r="C5694" s="10">
        <f>INT(Table1[[#This Row],[Start Time]])</f>
        <v>43100</v>
      </c>
      <c r="D5694" s="8">
        <f>Table1[[#This Row],[Start Time]]-Table1[[#This Row],[Date ]]</f>
        <v>0.60874999999941792</v>
      </c>
      <c r="E5694" s="2">
        <v>2.8449074074074075E-2</v>
      </c>
      <c r="G5694" s="1" t="s">
        <v>453</v>
      </c>
      <c r="I5694">
        <f>FIND(":",Table1[[#This Row],[Title]])</f>
        <v>9</v>
      </c>
      <c r="J5694">
        <f>FIND(":",Table1[[#This Row],[Title]],Table1[[#This Row],[Column1]]+2)</f>
        <v>19</v>
      </c>
      <c r="K5694" t="str">
        <f>LEFT(Table1[[#This Row],[Title]],Table1[[#This Row],[Column2]])</f>
        <v>Benidorm: Season 9:</v>
      </c>
      <c r="L5694" t="str">
        <f>LEFT(Table1[[#This Row],[Title]],Table1[[#This Row],[Column1]])</f>
        <v>Benidorm:</v>
      </c>
      <c r="M5694" s="1" t="s">
        <v>298</v>
      </c>
      <c r="N5694" s="2">
        <v>3.2129629629629633E-2</v>
      </c>
      <c r="O5694" s="1" t="s">
        <v>19</v>
      </c>
      <c r="P5694" s="1" t="s">
        <v>14</v>
      </c>
    </row>
    <row r="5695" spans="1:16" ht="13" x14ac:dyDescent="0.15">
      <c r="A5695" s="1" t="s">
        <v>10</v>
      </c>
      <c r="B5695" s="6">
        <v>43100.60833333333</v>
      </c>
      <c r="C5695" s="10">
        <f>INT(Table1[[#This Row],[Start Time]])</f>
        <v>43100</v>
      </c>
      <c r="D5695" s="8">
        <f>Table1[[#This Row],[Start Time]]-Table1[[#This Row],[Date ]]</f>
        <v>0.60833333332993789</v>
      </c>
      <c r="E5695" s="2">
        <v>5.7870370370370373E-5</v>
      </c>
      <c r="G5695" s="1" t="s">
        <v>3561</v>
      </c>
      <c r="I5695">
        <f>FIND(":",Table1[[#This Row],[Title]])</f>
        <v>10</v>
      </c>
      <c r="J5695">
        <f>FIND(":",Table1[[#This Row],[Title]],Table1[[#This Row],[Column1]]+2)</f>
        <v>22</v>
      </c>
      <c r="K5695" t="str">
        <f>LEFT(Table1[[#This Row],[Title]],Table1[[#This Row],[Column2]])</f>
        <v>Star Trek: Enterprise:</v>
      </c>
      <c r="L5695" t="str">
        <f>LEFT(Table1[[#This Row],[Title]],Table1[[#This Row],[Column1]])</f>
        <v>Star Trek:</v>
      </c>
      <c r="M5695" s="1" t="s">
        <v>298</v>
      </c>
      <c r="N5695" s="2">
        <v>5.7870370370370373E-5</v>
      </c>
      <c r="O5695" s="1" t="s">
        <v>19</v>
      </c>
      <c r="P5695" s="1" t="s">
        <v>14</v>
      </c>
    </row>
    <row r="5696" spans="1:16" ht="13" x14ac:dyDescent="0.15">
      <c r="A5696" s="1" t="s">
        <v>10</v>
      </c>
      <c r="B5696" s="6">
        <v>43099.932511574072</v>
      </c>
      <c r="C5696" s="10">
        <f>INT(Table1[[#This Row],[Start Time]])</f>
        <v>43099</v>
      </c>
      <c r="D5696" s="8">
        <f>Table1[[#This Row],[Start Time]]-Table1[[#This Row],[Date ]]</f>
        <v>0.93251157407212304</v>
      </c>
      <c r="E5696" s="2">
        <v>2.7557870370370371E-2</v>
      </c>
      <c r="G5696" s="1" t="s">
        <v>3562</v>
      </c>
      <c r="I5696">
        <f>FIND(":",Table1[[#This Row],[Title]])</f>
        <v>10</v>
      </c>
      <c r="J5696">
        <f>FIND(":",Table1[[#This Row],[Title]],Table1[[#This Row],[Column1]]+2)</f>
        <v>22</v>
      </c>
      <c r="K5696" t="str">
        <f>LEFT(Table1[[#This Row],[Title]],Table1[[#This Row],[Column2]])</f>
        <v>Star Trek: Enterprise:</v>
      </c>
      <c r="L5696" t="str">
        <f>LEFT(Table1[[#This Row],[Title]],Table1[[#This Row],[Column1]])</f>
        <v>Star Trek:</v>
      </c>
      <c r="M5696" s="1" t="s">
        <v>298</v>
      </c>
      <c r="N5696" s="2">
        <v>2.9097222222222222E-2</v>
      </c>
      <c r="O5696" s="2">
        <v>2.9097222222222222E-2</v>
      </c>
      <c r="P5696" s="1" t="s">
        <v>14</v>
      </c>
    </row>
    <row r="5697" spans="1:16" ht="13" x14ac:dyDescent="0.15">
      <c r="A5697" s="1" t="s">
        <v>10</v>
      </c>
      <c r="B5697" s="6">
        <v>43099.904756944445</v>
      </c>
      <c r="C5697" s="10">
        <f>INT(Table1[[#This Row],[Start Time]])</f>
        <v>43099</v>
      </c>
      <c r="D5697" s="8">
        <f>Table1[[#This Row],[Start Time]]-Table1[[#This Row],[Date ]]</f>
        <v>0.90475694444467081</v>
      </c>
      <c r="E5697" s="2">
        <v>2.7592592592592592E-2</v>
      </c>
      <c r="G5697" s="1" t="s">
        <v>3563</v>
      </c>
      <c r="I5697">
        <f>FIND(":",Table1[[#This Row],[Title]])</f>
        <v>10</v>
      </c>
      <c r="J5697">
        <f>FIND(":",Table1[[#This Row],[Title]],Table1[[#This Row],[Column1]]+2)</f>
        <v>22</v>
      </c>
      <c r="K5697" t="str">
        <f>LEFT(Table1[[#This Row],[Title]],Table1[[#This Row],[Column2]])</f>
        <v>Star Trek: Enterprise:</v>
      </c>
      <c r="L5697" t="str">
        <f>LEFT(Table1[[#This Row],[Title]],Table1[[#This Row],[Column1]])</f>
        <v>Star Trek:</v>
      </c>
      <c r="M5697" s="1" t="s">
        <v>298</v>
      </c>
      <c r="N5697" s="2">
        <v>2.9189814814814814E-2</v>
      </c>
      <c r="O5697" s="2">
        <v>2.9189814814814814E-2</v>
      </c>
      <c r="P5697" s="1" t="s">
        <v>14</v>
      </c>
    </row>
    <row r="5698" spans="1:16" ht="13" x14ac:dyDescent="0.15">
      <c r="A5698" s="1" t="s">
        <v>10</v>
      </c>
      <c r="B5698" s="6">
        <v>43099.865624999999</v>
      </c>
      <c r="C5698" s="10">
        <f>INT(Table1[[#This Row],[Start Time]])</f>
        <v>43099</v>
      </c>
      <c r="D5698" s="8">
        <f>Table1[[#This Row],[Start Time]]-Table1[[#This Row],[Date ]]</f>
        <v>0.86562499999854481</v>
      </c>
      <c r="E5698" s="2">
        <v>2.826388888888889E-2</v>
      </c>
      <c r="G5698" s="1" t="s">
        <v>3564</v>
      </c>
      <c r="I5698">
        <f>FIND(":",Table1[[#This Row],[Title]])</f>
        <v>10</v>
      </c>
      <c r="J5698">
        <f>FIND(":",Table1[[#This Row],[Title]],Table1[[#This Row],[Column1]]+2)</f>
        <v>22</v>
      </c>
      <c r="K5698" t="str">
        <f>LEFT(Table1[[#This Row],[Title]],Table1[[#This Row],[Column2]])</f>
        <v>Star Trek: Enterprise:</v>
      </c>
      <c r="L5698" t="str">
        <f>LEFT(Table1[[#This Row],[Title]],Table1[[#This Row],[Column1]])</f>
        <v>Star Trek:</v>
      </c>
      <c r="M5698" s="1" t="s">
        <v>298</v>
      </c>
      <c r="N5698" s="2">
        <v>2.9074074074074075E-2</v>
      </c>
      <c r="O5698" s="2">
        <v>2.9074074074074075E-2</v>
      </c>
      <c r="P5698" s="1" t="s">
        <v>14</v>
      </c>
    </row>
    <row r="5699" spans="1:16" ht="13" x14ac:dyDescent="0.15">
      <c r="A5699" s="1" t="s">
        <v>10</v>
      </c>
      <c r="B5699" s="6">
        <v>43099.837326388886</v>
      </c>
      <c r="C5699" s="10">
        <f>INT(Table1[[#This Row],[Start Time]])</f>
        <v>43099</v>
      </c>
      <c r="D5699" s="8">
        <f>Table1[[#This Row],[Start Time]]-Table1[[#This Row],[Date ]]</f>
        <v>0.83732638888614019</v>
      </c>
      <c r="E5699" s="2">
        <v>2.8194444444444446E-2</v>
      </c>
      <c r="G5699" s="1" t="s">
        <v>3565</v>
      </c>
      <c r="I5699">
        <f>FIND(":",Table1[[#This Row],[Title]])</f>
        <v>10</v>
      </c>
      <c r="J5699">
        <f>FIND(":",Table1[[#This Row],[Title]],Table1[[#This Row],[Column1]]+2)</f>
        <v>22</v>
      </c>
      <c r="K5699" t="str">
        <f>LEFT(Table1[[#This Row],[Title]],Table1[[#This Row],[Column2]])</f>
        <v>Star Trek: Enterprise:</v>
      </c>
      <c r="L5699" t="str">
        <f>LEFT(Table1[[#This Row],[Title]],Table1[[#This Row],[Column1]])</f>
        <v>Star Trek:</v>
      </c>
      <c r="M5699" s="1" t="s">
        <v>298</v>
      </c>
      <c r="N5699" s="2">
        <v>2.9074074074074075E-2</v>
      </c>
      <c r="O5699" s="2">
        <v>2.9074074074074075E-2</v>
      </c>
      <c r="P5699" s="1" t="s">
        <v>14</v>
      </c>
    </row>
    <row r="5700" spans="1:16" ht="13" x14ac:dyDescent="0.15">
      <c r="A5700" s="1" t="s">
        <v>10</v>
      </c>
      <c r="B5700" s="6">
        <v>43099.836956018517</v>
      </c>
      <c r="C5700" s="10">
        <f>INT(Table1[[#This Row],[Start Time]])</f>
        <v>43099</v>
      </c>
      <c r="D5700" s="8">
        <f>Table1[[#This Row],[Start Time]]-Table1[[#This Row],[Date ]]</f>
        <v>0.83695601851650281</v>
      </c>
      <c r="E5700" s="2">
        <v>2.5462962962962961E-4</v>
      </c>
      <c r="G5700" s="1" t="s">
        <v>3565</v>
      </c>
      <c r="I5700">
        <f>FIND(":",Table1[[#This Row],[Title]])</f>
        <v>10</v>
      </c>
      <c r="J5700">
        <f>FIND(":",Table1[[#This Row],[Title]],Table1[[#This Row],[Column1]]+2)</f>
        <v>22</v>
      </c>
      <c r="K5700" t="str">
        <f>LEFT(Table1[[#This Row],[Title]],Table1[[#This Row],[Column2]])</f>
        <v>Star Trek: Enterprise:</v>
      </c>
      <c r="L5700" t="str">
        <f>LEFT(Table1[[#This Row],[Title]],Table1[[#This Row],[Column1]])</f>
        <v>Star Trek:</v>
      </c>
      <c r="M5700" s="1" t="s">
        <v>298</v>
      </c>
      <c r="N5700" s="2">
        <v>2.5462962962962961E-4</v>
      </c>
      <c r="O5700" s="1" t="s">
        <v>19</v>
      </c>
      <c r="P5700" s="1" t="s">
        <v>14</v>
      </c>
    </row>
    <row r="5701" spans="1:16" ht="13" x14ac:dyDescent="0.15">
      <c r="A5701" s="1" t="s">
        <v>10</v>
      </c>
      <c r="B5701" s="6">
        <v>43099.798437500001</v>
      </c>
      <c r="C5701" s="10">
        <f>INT(Table1[[#This Row],[Start Time]])</f>
        <v>43099</v>
      </c>
      <c r="D5701" s="8">
        <f>Table1[[#This Row],[Start Time]]-Table1[[#This Row],[Date ]]</f>
        <v>0.79843750000145519</v>
      </c>
      <c r="E5701" s="2">
        <v>2.8703703703703703E-2</v>
      </c>
      <c r="G5701" s="1" t="s">
        <v>3566</v>
      </c>
      <c r="I5701">
        <f>FIND(":",Table1[[#This Row],[Title]])</f>
        <v>10</v>
      </c>
      <c r="J5701">
        <f>FIND(":",Table1[[#This Row],[Title]],Table1[[#This Row],[Column1]]+2)</f>
        <v>22</v>
      </c>
      <c r="K5701" t="str">
        <f>LEFT(Table1[[#This Row],[Title]],Table1[[#This Row],[Column2]])</f>
        <v>Star Trek: Enterprise:</v>
      </c>
      <c r="L5701" t="str">
        <f>LEFT(Table1[[#This Row],[Title]],Table1[[#This Row],[Column1]])</f>
        <v>Star Trek:</v>
      </c>
      <c r="M5701" s="1" t="s">
        <v>298</v>
      </c>
      <c r="N5701" s="2">
        <v>2.9108796296296296E-2</v>
      </c>
      <c r="O5701" s="2">
        <v>2.9108796296296296E-2</v>
      </c>
      <c r="P5701" s="1" t="s">
        <v>14</v>
      </c>
    </row>
    <row r="5702" spans="1:16" ht="13" x14ac:dyDescent="0.15">
      <c r="A5702" s="1" t="s">
        <v>10</v>
      </c>
      <c r="B5702" s="6">
        <v>43099.754340277781</v>
      </c>
      <c r="C5702" s="10">
        <f>INT(Table1[[#This Row],[Start Time]])</f>
        <v>43099</v>
      </c>
      <c r="D5702" s="8">
        <f>Table1[[#This Row],[Start Time]]-Table1[[#This Row],[Date ]]</f>
        <v>0.75434027778101154</v>
      </c>
      <c r="E5702" s="2">
        <v>2.7777777777777776E-2</v>
      </c>
      <c r="G5702" s="1" t="s">
        <v>3567</v>
      </c>
      <c r="I5702">
        <f>FIND(":",Table1[[#This Row],[Title]])</f>
        <v>10</v>
      </c>
      <c r="J5702">
        <f>FIND(":",Table1[[#This Row],[Title]],Table1[[#This Row],[Column1]]+2)</f>
        <v>22</v>
      </c>
      <c r="K5702" t="str">
        <f>LEFT(Table1[[#This Row],[Title]],Table1[[#This Row],[Column2]])</f>
        <v>Star Trek: Enterprise:</v>
      </c>
      <c r="L5702" t="str">
        <f>LEFT(Table1[[#This Row],[Title]],Table1[[#This Row],[Column1]])</f>
        <v>Star Trek:</v>
      </c>
      <c r="M5702" s="1" t="s">
        <v>298</v>
      </c>
      <c r="N5702" s="2">
        <v>2.9085648148148149E-2</v>
      </c>
      <c r="O5702" s="2">
        <v>2.9085648148148149E-2</v>
      </c>
      <c r="P5702" s="1" t="s">
        <v>14</v>
      </c>
    </row>
    <row r="5703" spans="1:16" ht="13" x14ac:dyDescent="0.15">
      <c r="A5703" s="1" t="s">
        <v>10</v>
      </c>
      <c r="B5703" s="6">
        <v>43099.714606481481</v>
      </c>
      <c r="C5703" s="10">
        <f>INT(Table1[[#This Row],[Start Time]])</f>
        <v>43099</v>
      </c>
      <c r="D5703" s="8">
        <f>Table1[[#This Row],[Start Time]]-Table1[[#This Row],[Date ]]</f>
        <v>0.71460648148058681</v>
      </c>
      <c r="E5703" s="2">
        <v>2.7685185185185184E-2</v>
      </c>
      <c r="G5703" s="1" t="s">
        <v>3568</v>
      </c>
      <c r="I5703">
        <f>FIND(":",Table1[[#This Row],[Title]])</f>
        <v>10</v>
      </c>
      <c r="J5703">
        <f>FIND(":",Table1[[#This Row],[Title]],Table1[[#This Row],[Column1]]+2)</f>
        <v>22</v>
      </c>
      <c r="K5703" t="str">
        <f>LEFT(Table1[[#This Row],[Title]],Table1[[#This Row],[Column2]])</f>
        <v>Star Trek: Enterprise:</v>
      </c>
      <c r="L5703" t="str">
        <f>LEFT(Table1[[#This Row],[Title]],Table1[[#This Row],[Column1]])</f>
        <v>Star Trek:</v>
      </c>
      <c r="M5703" s="1" t="s">
        <v>298</v>
      </c>
      <c r="N5703" s="2">
        <v>2.9224537037037038E-2</v>
      </c>
      <c r="O5703" s="2">
        <v>2.9224537037037038E-2</v>
      </c>
      <c r="P5703" s="1" t="s">
        <v>14</v>
      </c>
    </row>
    <row r="5704" spans="1:16" ht="13" x14ac:dyDescent="0.15">
      <c r="A5704" s="1" t="s">
        <v>10</v>
      </c>
      <c r="B5704" s="6">
        <v>43099.714479166665</v>
      </c>
      <c r="C5704" s="10">
        <f>INT(Table1[[#This Row],[Start Time]])</f>
        <v>43099</v>
      </c>
      <c r="D5704" s="8">
        <f>Table1[[#This Row],[Start Time]]-Table1[[#This Row],[Date ]]</f>
        <v>0.71447916666511446</v>
      </c>
      <c r="E5704" s="2">
        <v>5.7870370370370373E-5</v>
      </c>
      <c r="G5704" s="1" t="s">
        <v>3568</v>
      </c>
      <c r="I5704">
        <f>FIND(":",Table1[[#This Row],[Title]])</f>
        <v>10</v>
      </c>
      <c r="J5704">
        <f>FIND(":",Table1[[#This Row],[Title]],Table1[[#This Row],[Column1]]+2)</f>
        <v>22</v>
      </c>
      <c r="K5704" t="str">
        <f>LEFT(Table1[[#This Row],[Title]],Table1[[#This Row],[Column2]])</f>
        <v>Star Trek: Enterprise:</v>
      </c>
      <c r="L5704" t="str">
        <f>LEFT(Table1[[#This Row],[Title]],Table1[[#This Row],[Column1]])</f>
        <v>Star Trek:</v>
      </c>
      <c r="M5704" s="1" t="s">
        <v>298</v>
      </c>
      <c r="N5704" s="2">
        <v>7.5231481481481482E-4</v>
      </c>
      <c r="O5704" s="1" t="s">
        <v>19</v>
      </c>
      <c r="P5704" s="1" t="s">
        <v>14</v>
      </c>
    </row>
    <row r="5705" spans="1:16" ht="13" x14ac:dyDescent="0.15">
      <c r="A5705" s="1" t="s">
        <v>10</v>
      </c>
      <c r="B5705" s="6">
        <v>43099.682384259257</v>
      </c>
      <c r="C5705" s="10">
        <f>INT(Table1[[#This Row],[Start Time]])</f>
        <v>43099</v>
      </c>
      <c r="D5705" s="8">
        <f>Table1[[#This Row],[Start Time]]-Table1[[#This Row],[Date ]]</f>
        <v>0.68238425925665069</v>
      </c>
      <c r="E5705" s="2">
        <v>2.8541666666666667E-2</v>
      </c>
      <c r="G5705" s="1" t="s">
        <v>3569</v>
      </c>
      <c r="I5705">
        <f>FIND(":",Table1[[#This Row],[Title]])</f>
        <v>10</v>
      </c>
      <c r="J5705">
        <f>FIND(":",Table1[[#This Row],[Title]],Table1[[#This Row],[Column1]]+2)</f>
        <v>22</v>
      </c>
      <c r="K5705" t="str">
        <f>LEFT(Table1[[#This Row],[Title]],Table1[[#This Row],[Column2]])</f>
        <v>Star Trek: Enterprise:</v>
      </c>
      <c r="L5705" t="str">
        <f>LEFT(Table1[[#This Row],[Title]],Table1[[#This Row],[Column1]])</f>
        <v>Star Trek:</v>
      </c>
      <c r="M5705" s="1" t="s">
        <v>298</v>
      </c>
      <c r="N5705" s="2">
        <v>2.9074074074074075E-2</v>
      </c>
      <c r="O5705" s="2">
        <v>2.9074074074074075E-2</v>
      </c>
      <c r="P5705" s="1" t="s">
        <v>14</v>
      </c>
    </row>
    <row r="5706" spans="1:16" ht="13" x14ac:dyDescent="0.15">
      <c r="A5706" s="1" t="s">
        <v>10</v>
      </c>
      <c r="B5706" s="6">
        <v>43099.680925925924</v>
      </c>
      <c r="C5706" s="10">
        <f>INT(Table1[[#This Row],[Start Time]])</f>
        <v>43099</v>
      </c>
      <c r="D5706" s="8">
        <f>Table1[[#This Row],[Start Time]]-Table1[[#This Row],[Date ]]</f>
        <v>0.6809259259243845</v>
      </c>
      <c r="E5706" s="2">
        <v>8.9120370370370373E-4</v>
      </c>
      <c r="G5706" s="1" t="s">
        <v>3569</v>
      </c>
      <c r="I5706">
        <f>FIND(":",Table1[[#This Row],[Title]])</f>
        <v>10</v>
      </c>
      <c r="J5706">
        <f>FIND(":",Table1[[#This Row],[Title]],Table1[[#This Row],[Column1]]+2)</f>
        <v>22</v>
      </c>
      <c r="K5706" t="str">
        <f>LEFT(Table1[[#This Row],[Title]],Table1[[#This Row],[Column2]])</f>
        <v>Star Trek: Enterprise:</v>
      </c>
      <c r="L5706" t="str">
        <f>LEFT(Table1[[#This Row],[Title]],Table1[[#This Row],[Column1]])</f>
        <v>Star Trek:</v>
      </c>
      <c r="M5706" s="1" t="s">
        <v>298</v>
      </c>
      <c r="N5706" s="2">
        <v>8.9120370370370373E-4</v>
      </c>
      <c r="O5706" s="1" t="s">
        <v>19</v>
      </c>
      <c r="P5706" s="1" t="s">
        <v>14</v>
      </c>
    </row>
    <row r="5707" spans="1:16" ht="13" x14ac:dyDescent="0.15">
      <c r="A5707" s="1" t="s">
        <v>10</v>
      </c>
      <c r="B5707" s="6">
        <v>43098.98878472222</v>
      </c>
      <c r="C5707" s="10">
        <f>INT(Table1[[#This Row],[Start Time]])</f>
        <v>43098</v>
      </c>
      <c r="D5707" s="8">
        <f>Table1[[#This Row],[Start Time]]-Table1[[#This Row],[Date ]]</f>
        <v>0.98878472221986158</v>
      </c>
      <c r="E5707" s="2">
        <v>1.3275462962962963E-2</v>
      </c>
      <c r="G5707" s="1" t="s">
        <v>3570</v>
      </c>
      <c r="I5707">
        <f>FIND(":",Table1[[#This Row],[Title]])</f>
        <v>10</v>
      </c>
      <c r="J5707">
        <f>FIND(":",Table1[[#This Row],[Title]],Table1[[#This Row],[Column1]]+2)</f>
        <v>22</v>
      </c>
      <c r="K5707" t="str">
        <f>LEFT(Table1[[#This Row],[Title]],Table1[[#This Row],[Column2]])</f>
        <v>Star Trek: Enterprise:</v>
      </c>
      <c r="L5707" t="str">
        <f>LEFT(Table1[[#This Row],[Title]],Table1[[#This Row],[Column1]])</f>
        <v>Star Trek:</v>
      </c>
      <c r="M5707" s="1" t="s">
        <v>298</v>
      </c>
      <c r="N5707" s="2">
        <v>2.9097222222222222E-2</v>
      </c>
      <c r="O5707" s="2">
        <v>2.9097222222222222E-2</v>
      </c>
      <c r="P5707" s="1" t="s">
        <v>14</v>
      </c>
    </row>
    <row r="5708" spans="1:16" ht="13" x14ac:dyDescent="0.15">
      <c r="A5708" s="1" t="s">
        <v>10</v>
      </c>
      <c r="B5708" s="6">
        <v>43098.988576388889</v>
      </c>
      <c r="C5708" s="10">
        <f>INT(Table1[[#This Row],[Start Time]])</f>
        <v>43098</v>
      </c>
      <c r="D5708" s="8">
        <f>Table1[[#This Row],[Start Time]]-Table1[[#This Row],[Date ]]</f>
        <v>0.98857638888875954</v>
      </c>
      <c r="E5708" s="2">
        <v>6.9444444444444444E-5</v>
      </c>
      <c r="G5708" s="1" t="s">
        <v>3570</v>
      </c>
      <c r="I5708">
        <f>FIND(":",Table1[[#This Row],[Title]])</f>
        <v>10</v>
      </c>
      <c r="J5708">
        <f>FIND(":",Table1[[#This Row],[Title]],Table1[[#This Row],[Column1]]+2)</f>
        <v>22</v>
      </c>
      <c r="K5708" t="str">
        <f>LEFT(Table1[[#This Row],[Title]],Table1[[#This Row],[Column2]])</f>
        <v>Star Trek: Enterprise:</v>
      </c>
      <c r="L5708" t="str">
        <f>LEFT(Table1[[#This Row],[Title]],Table1[[#This Row],[Column1]])</f>
        <v>Star Trek:</v>
      </c>
      <c r="M5708" s="1" t="s">
        <v>298</v>
      </c>
      <c r="N5708" s="2">
        <v>1.579861111111111E-2</v>
      </c>
      <c r="O5708" s="1" t="s">
        <v>19</v>
      </c>
      <c r="P5708" s="1" t="s">
        <v>14</v>
      </c>
    </row>
    <row r="5709" spans="1:16" ht="13" x14ac:dyDescent="0.15">
      <c r="A5709" s="1" t="s">
        <v>10</v>
      </c>
      <c r="B5709" s="6">
        <v>43098.730717592596</v>
      </c>
      <c r="C5709" s="10">
        <f>INT(Table1[[#This Row],[Start Time]])</f>
        <v>43098</v>
      </c>
      <c r="D5709" s="8">
        <f>Table1[[#This Row],[Start Time]]-Table1[[#This Row],[Date ]]</f>
        <v>0.73071759259619284</v>
      </c>
      <c r="E5709" s="2">
        <v>1.4236111111111111E-2</v>
      </c>
      <c r="G5709" s="1" t="s">
        <v>3570</v>
      </c>
      <c r="I5709">
        <f>FIND(":",Table1[[#This Row],[Title]])</f>
        <v>10</v>
      </c>
      <c r="J5709">
        <f>FIND(":",Table1[[#This Row],[Title]],Table1[[#This Row],[Column1]]+2)</f>
        <v>22</v>
      </c>
      <c r="K5709" t="str">
        <f>LEFT(Table1[[#This Row],[Title]],Table1[[#This Row],[Column2]])</f>
        <v>Star Trek: Enterprise:</v>
      </c>
      <c r="L5709" t="str">
        <f>LEFT(Table1[[#This Row],[Title]],Table1[[#This Row],[Column1]])</f>
        <v>Star Trek:</v>
      </c>
      <c r="M5709" s="1" t="s">
        <v>298</v>
      </c>
      <c r="N5709" s="2">
        <v>1.5717592592592592E-2</v>
      </c>
      <c r="O5709" s="1" t="s">
        <v>19</v>
      </c>
      <c r="P5709" s="1" t="s">
        <v>14</v>
      </c>
    </row>
    <row r="5710" spans="1:16" ht="13" x14ac:dyDescent="0.15">
      <c r="A5710" s="1" t="s">
        <v>10</v>
      </c>
      <c r="B5710" s="6">
        <v>43098.698379629626</v>
      </c>
      <c r="C5710" s="10">
        <f>INT(Table1[[#This Row],[Start Time]])</f>
        <v>43098</v>
      </c>
      <c r="D5710" s="8">
        <f>Table1[[#This Row],[Start Time]]-Table1[[#This Row],[Date ]]</f>
        <v>0.69837962962628808</v>
      </c>
      <c r="E5710" s="2">
        <v>2.8587962962962964E-2</v>
      </c>
      <c r="G5710" s="1" t="s">
        <v>3571</v>
      </c>
      <c r="I5710">
        <f>FIND(":",Table1[[#This Row],[Title]])</f>
        <v>10</v>
      </c>
      <c r="J5710">
        <f>FIND(":",Table1[[#This Row],[Title]],Table1[[#This Row],[Column1]]+2)</f>
        <v>22</v>
      </c>
      <c r="K5710" t="str">
        <f>LEFT(Table1[[#This Row],[Title]],Table1[[#This Row],[Column2]])</f>
        <v>Star Trek: Enterprise:</v>
      </c>
      <c r="L5710" t="str">
        <f>LEFT(Table1[[#This Row],[Title]],Table1[[#This Row],[Column1]])</f>
        <v>Star Trek:</v>
      </c>
      <c r="M5710" s="1" t="s">
        <v>298</v>
      </c>
      <c r="N5710" s="2">
        <v>2.914351851851852E-2</v>
      </c>
      <c r="O5710" s="2">
        <v>2.914351851851852E-2</v>
      </c>
      <c r="P5710" s="1" t="s">
        <v>14</v>
      </c>
    </row>
    <row r="5711" spans="1:16" ht="13" x14ac:dyDescent="0.15">
      <c r="A5711" s="1" t="s">
        <v>10</v>
      </c>
      <c r="B5711" s="6">
        <v>43096.894409722219</v>
      </c>
      <c r="C5711" s="10">
        <f>INT(Table1[[#This Row],[Start Time]])</f>
        <v>43096</v>
      </c>
      <c r="D5711" s="8">
        <f>Table1[[#This Row],[Start Time]]-Table1[[#This Row],[Date ]]</f>
        <v>0.8944097222192795</v>
      </c>
      <c r="E5711" s="2">
        <v>2.8391203703703703E-2</v>
      </c>
      <c r="G5711" s="1" t="s">
        <v>3572</v>
      </c>
      <c r="I5711">
        <f>FIND(":",Table1[[#This Row],[Title]])</f>
        <v>10</v>
      </c>
      <c r="J5711">
        <f>FIND(":",Table1[[#This Row],[Title]],Table1[[#This Row],[Column1]]+2)</f>
        <v>22</v>
      </c>
      <c r="K5711" t="str">
        <f>LEFT(Table1[[#This Row],[Title]],Table1[[#This Row],[Column2]])</f>
        <v>Star Trek: Enterprise:</v>
      </c>
      <c r="L5711" t="str">
        <f>LEFT(Table1[[#This Row],[Title]],Table1[[#This Row],[Column1]])</f>
        <v>Star Trek:</v>
      </c>
      <c r="M5711" s="1" t="s">
        <v>298</v>
      </c>
      <c r="N5711" s="2">
        <v>2.9120370370370369E-2</v>
      </c>
      <c r="O5711" s="2">
        <v>2.9120370370370369E-2</v>
      </c>
      <c r="P5711" s="1" t="s">
        <v>14</v>
      </c>
    </row>
    <row r="5712" spans="1:16" ht="13" x14ac:dyDescent="0.15">
      <c r="A5712" s="1" t="s">
        <v>10</v>
      </c>
      <c r="B5712" s="6">
        <v>43096.857222222221</v>
      </c>
      <c r="C5712" s="10">
        <f>INT(Table1[[#This Row],[Start Time]])</f>
        <v>43096</v>
      </c>
      <c r="D5712" s="8">
        <f>Table1[[#This Row],[Start Time]]-Table1[[#This Row],[Date ]]</f>
        <v>0.85722222222102573</v>
      </c>
      <c r="E5712" s="2">
        <v>2.837962962962963E-2</v>
      </c>
      <c r="G5712" s="1" t="s">
        <v>3573</v>
      </c>
      <c r="I5712">
        <f>FIND(":",Table1[[#This Row],[Title]])</f>
        <v>10</v>
      </c>
      <c r="J5712">
        <f>FIND(":",Table1[[#This Row],[Title]],Table1[[#This Row],[Column1]]+2)</f>
        <v>22</v>
      </c>
      <c r="K5712" t="str">
        <f>LEFT(Table1[[#This Row],[Title]],Table1[[#This Row],[Column2]])</f>
        <v>Star Trek: Enterprise:</v>
      </c>
      <c r="L5712" t="str">
        <f>LEFT(Table1[[#This Row],[Title]],Table1[[#This Row],[Column1]])</f>
        <v>Star Trek:</v>
      </c>
      <c r="M5712" s="1" t="s">
        <v>298</v>
      </c>
      <c r="N5712" s="2">
        <v>2.9097222222222222E-2</v>
      </c>
      <c r="O5712" s="2">
        <v>2.9097222222222222E-2</v>
      </c>
      <c r="P5712" s="1" t="s">
        <v>14</v>
      </c>
    </row>
    <row r="5713" spans="1:16" ht="13" x14ac:dyDescent="0.15">
      <c r="A5713" s="1" t="s">
        <v>10</v>
      </c>
      <c r="B5713" s="6">
        <v>43096.826145833336</v>
      </c>
      <c r="C5713" s="10">
        <f>INT(Table1[[#This Row],[Start Time]])</f>
        <v>43096</v>
      </c>
      <c r="D5713" s="8">
        <f>Table1[[#This Row],[Start Time]]-Table1[[#This Row],[Date ]]</f>
        <v>0.82614583333634073</v>
      </c>
      <c r="E5713" s="2">
        <v>2.8402777777777777E-2</v>
      </c>
      <c r="G5713" s="1" t="s">
        <v>3574</v>
      </c>
      <c r="I5713">
        <f>FIND(":",Table1[[#This Row],[Title]])</f>
        <v>10</v>
      </c>
      <c r="J5713">
        <f>FIND(":",Table1[[#This Row],[Title]],Table1[[#This Row],[Column1]]+2)</f>
        <v>22</v>
      </c>
      <c r="K5713" t="str">
        <f>LEFT(Table1[[#This Row],[Title]],Table1[[#This Row],[Column2]])</f>
        <v>Star Trek: Enterprise:</v>
      </c>
      <c r="L5713" t="str">
        <f>LEFT(Table1[[#This Row],[Title]],Table1[[#This Row],[Column1]])</f>
        <v>Star Trek:</v>
      </c>
      <c r="M5713" s="1" t="s">
        <v>298</v>
      </c>
      <c r="N5713" s="2">
        <v>2.9212962962962961E-2</v>
      </c>
      <c r="O5713" s="2">
        <v>2.9212962962962961E-2</v>
      </c>
      <c r="P5713" s="1" t="s">
        <v>14</v>
      </c>
    </row>
    <row r="5714" spans="1:16" ht="13" x14ac:dyDescent="0.15">
      <c r="A5714" s="1" t="s">
        <v>10</v>
      </c>
      <c r="B5714" s="6">
        <v>43096.797673611109</v>
      </c>
      <c r="C5714" s="10">
        <f>INT(Table1[[#This Row],[Start Time]])</f>
        <v>43096</v>
      </c>
      <c r="D5714" s="8">
        <f>Table1[[#This Row],[Start Time]]-Table1[[#This Row],[Date ]]</f>
        <v>0.79767361110862112</v>
      </c>
      <c r="E5714" s="2">
        <v>1.1574074074074073E-5</v>
      </c>
      <c r="G5714" s="1" t="s">
        <v>3574</v>
      </c>
      <c r="I5714">
        <f>FIND(":",Table1[[#This Row],[Title]])</f>
        <v>10</v>
      </c>
      <c r="J5714">
        <f>FIND(":",Table1[[#This Row],[Title]],Table1[[#This Row],[Column1]]+2)</f>
        <v>22</v>
      </c>
      <c r="K5714" t="str">
        <f>LEFT(Table1[[#This Row],[Title]],Table1[[#This Row],[Column2]])</f>
        <v>Star Trek: Enterprise:</v>
      </c>
      <c r="L5714" t="str">
        <f>LEFT(Table1[[#This Row],[Title]],Table1[[#This Row],[Column1]])</f>
        <v>Star Trek:</v>
      </c>
      <c r="M5714" s="1" t="s">
        <v>298</v>
      </c>
      <c r="N5714" s="2">
        <v>7.8703703703703705E-4</v>
      </c>
      <c r="O5714" s="1" t="s">
        <v>19</v>
      </c>
      <c r="P5714" s="1" t="s">
        <v>14</v>
      </c>
    </row>
    <row r="5715" spans="1:16" ht="13" x14ac:dyDescent="0.15">
      <c r="A5715" s="1" t="s">
        <v>10</v>
      </c>
      <c r="B5715" s="6">
        <v>43096.766631944447</v>
      </c>
      <c r="C5715" s="10">
        <f>INT(Table1[[#This Row],[Start Time]])</f>
        <v>43096</v>
      </c>
      <c r="D5715" s="8">
        <f>Table1[[#This Row],[Start Time]]-Table1[[#This Row],[Date ]]</f>
        <v>0.76663194444699911</v>
      </c>
      <c r="E5715" s="2">
        <v>2.792824074074074E-2</v>
      </c>
      <c r="G5715" s="1" t="s">
        <v>3575</v>
      </c>
      <c r="I5715">
        <f>FIND(":",Table1[[#This Row],[Title]])</f>
        <v>10</v>
      </c>
      <c r="J5715">
        <f>FIND(":",Table1[[#This Row],[Title]],Table1[[#This Row],[Column1]]+2)</f>
        <v>22</v>
      </c>
      <c r="K5715" t="str">
        <f>LEFT(Table1[[#This Row],[Title]],Table1[[#This Row],[Column2]])</f>
        <v>Star Trek: Enterprise:</v>
      </c>
      <c r="L5715" t="str">
        <f>LEFT(Table1[[#This Row],[Title]],Table1[[#This Row],[Column1]])</f>
        <v>Star Trek:</v>
      </c>
      <c r="M5715" s="1" t="s">
        <v>298</v>
      </c>
      <c r="N5715" s="2">
        <v>2.9270833333333333E-2</v>
      </c>
      <c r="O5715" s="2">
        <v>2.9270833333333333E-2</v>
      </c>
      <c r="P5715" s="1" t="s">
        <v>14</v>
      </c>
    </row>
    <row r="5716" spans="1:16" ht="13" x14ac:dyDescent="0.15">
      <c r="A5716" s="1" t="s">
        <v>10</v>
      </c>
      <c r="B5716" s="6">
        <v>43096.734386574077</v>
      </c>
      <c r="C5716" s="10">
        <f>INT(Table1[[#This Row],[Start Time]])</f>
        <v>43096</v>
      </c>
      <c r="D5716" s="8">
        <f>Table1[[#This Row],[Start Time]]-Table1[[#This Row],[Date ]]</f>
        <v>0.73438657407677965</v>
      </c>
      <c r="E5716" s="2">
        <v>2.8495370370370369E-2</v>
      </c>
      <c r="G5716" s="1" t="s">
        <v>3576</v>
      </c>
      <c r="I5716">
        <f>FIND(":",Table1[[#This Row],[Title]])</f>
        <v>10</v>
      </c>
      <c r="J5716">
        <f>FIND(":",Table1[[#This Row],[Title]],Table1[[#This Row],[Column1]]+2)</f>
        <v>22</v>
      </c>
      <c r="K5716" t="str">
        <f>LEFT(Table1[[#This Row],[Title]],Table1[[#This Row],[Column2]])</f>
        <v>Star Trek: Enterprise:</v>
      </c>
      <c r="L5716" t="str">
        <f>LEFT(Table1[[#This Row],[Title]],Table1[[#This Row],[Column1]])</f>
        <v>Star Trek:</v>
      </c>
      <c r="M5716" s="1" t="s">
        <v>298</v>
      </c>
      <c r="N5716" s="2">
        <v>2.9166666666666667E-2</v>
      </c>
      <c r="O5716" s="2">
        <v>2.9166666666666667E-2</v>
      </c>
      <c r="P5716" s="1" t="s">
        <v>14</v>
      </c>
    </row>
    <row r="5717" spans="1:16" ht="13" x14ac:dyDescent="0.15">
      <c r="A5717" s="1" t="s">
        <v>10</v>
      </c>
      <c r="B5717" s="6">
        <v>43096.480844907404</v>
      </c>
      <c r="C5717" s="10">
        <f>INT(Table1[[#This Row],[Start Time]])</f>
        <v>43096</v>
      </c>
      <c r="D5717" s="8">
        <f>Table1[[#This Row],[Start Time]]-Table1[[#This Row],[Date ]]</f>
        <v>0.48084490740438923</v>
      </c>
      <c r="E5717" s="2">
        <v>3.6805555555555554E-3</v>
      </c>
      <c r="G5717" s="1" t="s">
        <v>453</v>
      </c>
      <c r="I5717">
        <f>FIND(":",Table1[[#This Row],[Title]])</f>
        <v>9</v>
      </c>
      <c r="J5717">
        <f>FIND(":",Table1[[#This Row],[Title]],Table1[[#This Row],[Column1]]+2)</f>
        <v>19</v>
      </c>
      <c r="K5717" t="str">
        <f>LEFT(Table1[[#This Row],[Title]],Table1[[#This Row],[Column2]])</f>
        <v>Benidorm: Season 9:</v>
      </c>
      <c r="L5717" t="str">
        <f>LEFT(Table1[[#This Row],[Title]],Table1[[#This Row],[Column1]])</f>
        <v>Benidorm:</v>
      </c>
      <c r="M5717" s="1" t="s">
        <v>298</v>
      </c>
      <c r="N5717" s="2">
        <v>3.6805555555555554E-3</v>
      </c>
      <c r="O5717" s="1" t="s">
        <v>19</v>
      </c>
      <c r="P5717" s="1" t="s">
        <v>14</v>
      </c>
    </row>
    <row r="5718" spans="1:16" ht="13" x14ac:dyDescent="0.15">
      <c r="A5718" s="1" t="s">
        <v>10</v>
      </c>
      <c r="B5718" s="6">
        <v>43096.432708333334</v>
      </c>
      <c r="C5718" s="10">
        <f>INT(Table1[[#This Row],[Start Time]])</f>
        <v>43096</v>
      </c>
      <c r="D5718" s="8">
        <f>Table1[[#This Row],[Start Time]]-Table1[[#This Row],[Date ]]</f>
        <v>0.43270833333372138</v>
      </c>
      <c r="E5718" s="2">
        <v>2.75E-2</v>
      </c>
      <c r="G5718" s="1" t="s">
        <v>3577</v>
      </c>
      <c r="I5718">
        <f>FIND(":",Table1[[#This Row],[Title]])</f>
        <v>10</v>
      </c>
      <c r="J5718">
        <f>FIND(":",Table1[[#This Row],[Title]],Table1[[#This Row],[Column1]]+2)</f>
        <v>22</v>
      </c>
      <c r="K5718" t="str">
        <f>LEFT(Table1[[#This Row],[Title]],Table1[[#This Row],[Column2]])</f>
        <v>Star Trek: Enterprise:</v>
      </c>
      <c r="L5718" t="str">
        <f>LEFT(Table1[[#This Row],[Title]],Table1[[#This Row],[Column1]])</f>
        <v>Star Trek:</v>
      </c>
      <c r="M5718" s="1" t="s">
        <v>298</v>
      </c>
      <c r="N5718" s="2">
        <v>2.9224537037037038E-2</v>
      </c>
      <c r="O5718" s="2">
        <v>2.9224537037037038E-2</v>
      </c>
      <c r="P5718" s="1" t="s">
        <v>14</v>
      </c>
    </row>
    <row r="5719" spans="1:16" ht="13" x14ac:dyDescent="0.15">
      <c r="A5719" s="1" t="s">
        <v>10</v>
      </c>
      <c r="B5719" s="6">
        <v>43095.903275462966</v>
      </c>
      <c r="C5719" s="10">
        <f>INT(Table1[[#This Row],[Start Time]])</f>
        <v>43095</v>
      </c>
      <c r="D5719" s="8">
        <f>Table1[[#This Row],[Start Time]]-Table1[[#This Row],[Date ]]</f>
        <v>0.90327546296612127</v>
      </c>
      <c r="E5719" s="2">
        <v>3.9178240740740743E-2</v>
      </c>
      <c r="G5719" s="1" t="s">
        <v>3578</v>
      </c>
      <c r="I5719">
        <f>FIND(":",Table1[[#This Row],[Title]])</f>
        <v>10</v>
      </c>
      <c r="J5719">
        <f>FIND(":",Table1[[#This Row],[Title]],Table1[[#This Row],[Column1]]+2)</f>
        <v>20</v>
      </c>
      <c r="K5719" t="str">
        <f>LEFT(Table1[[#This Row],[Title]],Table1[[#This Row],[Column2]])</f>
        <v>The Crown: Season 2:</v>
      </c>
      <c r="L5719" t="str">
        <f>LEFT(Table1[[#This Row],[Title]],Table1[[#This Row],[Column1]])</f>
        <v>The Crown:</v>
      </c>
      <c r="M5719" s="1" t="s">
        <v>298</v>
      </c>
      <c r="N5719" s="2">
        <v>4.0023148148148148E-2</v>
      </c>
      <c r="O5719" s="2">
        <v>4.0023148148148148E-2</v>
      </c>
      <c r="P5719" s="1" t="s">
        <v>14</v>
      </c>
    </row>
    <row r="5720" spans="1:16" ht="13" x14ac:dyDescent="0.15">
      <c r="A5720" s="1" t="s">
        <v>10</v>
      </c>
      <c r="B5720" s="6">
        <v>43095.863668981481</v>
      </c>
      <c r="C5720" s="10">
        <f>INT(Table1[[#This Row],[Start Time]])</f>
        <v>43095</v>
      </c>
      <c r="D5720" s="8">
        <f>Table1[[#This Row],[Start Time]]-Table1[[#This Row],[Date ]]</f>
        <v>0.86366898148116888</v>
      </c>
      <c r="E5720" s="2">
        <v>3.9560185185185184E-2</v>
      </c>
      <c r="G5720" s="1" t="s">
        <v>3579</v>
      </c>
      <c r="I5720">
        <f>FIND(":",Table1[[#This Row],[Title]])</f>
        <v>10</v>
      </c>
      <c r="J5720">
        <f>FIND(":",Table1[[#This Row],[Title]],Table1[[#This Row],[Column1]]+2)</f>
        <v>20</v>
      </c>
      <c r="K5720" t="str">
        <f>LEFT(Table1[[#This Row],[Title]],Table1[[#This Row],[Column2]])</f>
        <v>The Crown: Season 2:</v>
      </c>
      <c r="L5720" t="str">
        <f>LEFT(Table1[[#This Row],[Title]],Table1[[#This Row],[Column1]])</f>
        <v>The Crown:</v>
      </c>
      <c r="M5720" s="1" t="s">
        <v>298</v>
      </c>
      <c r="N5720" s="2">
        <v>4.0416666666666663E-2</v>
      </c>
      <c r="O5720" s="2">
        <v>4.0416666666666663E-2</v>
      </c>
      <c r="P5720" s="1" t="s">
        <v>14</v>
      </c>
    </row>
    <row r="5721" spans="1:16" ht="13" x14ac:dyDescent="0.15">
      <c r="A5721" s="1" t="s">
        <v>10</v>
      </c>
      <c r="B5721" s="6">
        <v>43095.811701388891</v>
      </c>
      <c r="C5721" s="10">
        <f>INT(Table1[[#This Row],[Start Time]])</f>
        <v>43095</v>
      </c>
      <c r="D5721" s="8">
        <f>Table1[[#This Row],[Start Time]]-Table1[[#This Row],[Date ]]</f>
        <v>0.81170138889137888</v>
      </c>
      <c r="E5721" s="2">
        <v>3.7534722222222219E-2</v>
      </c>
      <c r="G5721" s="1" t="s">
        <v>3580</v>
      </c>
      <c r="I5721">
        <f>FIND(":",Table1[[#This Row],[Title]])</f>
        <v>10</v>
      </c>
      <c r="J5721">
        <f>FIND(":",Table1[[#This Row],[Title]],Table1[[#This Row],[Column1]]+2)</f>
        <v>20</v>
      </c>
      <c r="K5721" t="str">
        <f>LEFT(Table1[[#This Row],[Title]],Table1[[#This Row],[Column2]])</f>
        <v>The Crown: Season 2:</v>
      </c>
      <c r="L5721" t="str">
        <f>LEFT(Table1[[#This Row],[Title]],Table1[[#This Row],[Column1]])</f>
        <v>The Crown:</v>
      </c>
      <c r="M5721" s="1" t="s">
        <v>298</v>
      </c>
      <c r="N5721" s="2">
        <v>3.8356481481481484E-2</v>
      </c>
      <c r="O5721" s="2">
        <v>3.8356481481481484E-2</v>
      </c>
      <c r="P5721" s="1" t="s">
        <v>14</v>
      </c>
    </row>
    <row r="5722" spans="1:16" ht="13" x14ac:dyDescent="0.15">
      <c r="A5722" s="1" t="s">
        <v>10</v>
      </c>
      <c r="B5722" s="6">
        <v>43095.771793981483</v>
      </c>
      <c r="C5722" s="10">
        <f>INT(Table1[[#This Row],[Start Time]])</f>
        <v>43095</v>
      </c>
      <c r="D5722" s="8">
        <f>Table1[[#This Row],[Start Time]]-Table1[[#This Row],[Date ]]</f>
        <v>0.77179398148291511</v>
      </c>
      <c r="E5722" s="2">
        <v>3.9884259259259258E-2</v>
      </c>
      <c r="G5722" s="1" t="s">
        <v>3581</v>
      </c>
      <c r="I5722">
        <f>FIND(":",Table1[[#This Row],[Title]])</f>
        <v>10</v>
      </c>
      <c r="J5722">
        <f>FIND(":",Table1[[#This Row],[Title]],Table1[[#This Row],[Column1]]+2)</f>
        <v>20</v>
      </c>
      <c r="K5722" t="str">
        <f>LEFT(Table1[[#This Row],[Title]],Table1[[#This Row],[Column2]])</f>
        <v>The Crown: Season 2:</v>
      </c>
      <c r="L5722" t="str">
        <f>LEFT(Table1[[#This Row],[Title]],Table1[[#This Row],[Column1]])</f>
        <v>The Crown:</v>
      </c>
      <c r="M5722" s="1" t="s">
        <v>298</v>
      </c>
      <c r="N5722" s="2">
        <v>4.0625000000000001E-2</v>
      </c>
      <c r="O5722" s="2">
        <v>4.0625000000000001E-2</v>
      </c>
      <c r="P5722" s="1" t="s">
        <v>14</v>
      </c>
    </row>
    <row r="5723" spans="1:16" ht="13" x14ac:dyDescent="0.15">
      <c r="A5723" s="1" t="s">
        <v>10</v>
      </c>
      <c r="B5723" s="6">
        <v>43095.771608796298</v>
      </c>
      <c r="C5723" s="10">
        <f>INT(Table1[[#This Row],[Start Time]])</f>
        <v>43095</v>
      </c>
      <c r="D5723" s="8">
        <f>Table1[[#This Row],[Start Time]]-Table1[[#This Row],[Date ]]</f>
        <v>0.77160879629809642</v>
      </c>
      <c r="E5723" s="2">
        <v>1.5046296296296297E-4</v>
      </c>
      <c r="G5723" s="1" t="s">
        <v>3581</v>
      </c>
      <c r="I5723">
        <f>FIND(":",Table1[[#This Row],[Title]])</f>
        <v>10</v>
      </c>
      <c r="J5723">
        <f>FIND(":",Table1[[#This Row],[Title]],Table1[[#This Row],[Column1]]+2)</f>
        <v>20</v>
      </c>
      <c r="K5723" t="str">
        <f>LEFT(Table1[[#This Row],[Title]],Table1[[#This Row],[Column2]])</f>
        <v>The Crown: Season 2:</v>
      </c>
      <c r="L5723" t="str">
        <f>LEFT(Table1[[#This Row],[Title]],Table1[[#This Row],[Column1]])</f>
        <v>The Crown:</v>
      </c>
      <c r="M5723" s="1" t="s">
        <v>298</v>
      </c>
      <c r="N5723" s="2">
        <v>1.5046296296296297E-4</v>
      </c>
      <c r="O5723" s="1" t="s">
        <v>19</v>
      </c>
      <c r="P5723" s="1" t="s">
        <v>14</v>
      </c>
    </row>
    <row r="5724" spans="1:16" ht="13" x14ac:dyDescent="0.15">
      <c r="A5724" s="1" t="s">
        <v>10</v>
      </c>
      <c r="B5724" s="6">
        <v>43095.693101851852</v>
      </c>
      <c r="C5724" s="10">
        <f>INT(Table1[[#This Row],[Start Time]])</f>
        <v>43095</v>
      </c>
      <c r="D5724" s="8">
        <f>Table1[[#This Row],[Start Time]]-Table1[[#This Row],[Date ]]</f>
        <v>0.69310185185167938</v>
      </c>
      <c r="E5724" s="2">
        <v>4.0740740740740744E-2</v>
      </c>
      <c r="G5724" s="1" t="s">
        <v>3582</v>
      </c>
      <c r="I5724">
        <f>FIND(":",Table1[[#This Row],[Title]])</f>
        <v>10</v>
      </c>
      <c r="J5724">
        <f>FIND(":",Table1[[#This Row],[Title]],Table1[[#This Row],[Column1]]+2)</f>
        <v>20</v>
      </c>
      <c r="K5724" t="str">
        <f>LEFT(Table1[[#This Row],[Title]],Table1[[#This Row],[Column2]])</f>
        <v>The Crown: Season 2:</v>
      </c>
      <c r="L5724" t="str">
        <f>LEFT(Table1[[#This Row],[Title]],Table1[[#This Row],[Column1]])</f>
        <v>The Crown:</v>
      </c>
      <c r="M5724" s="1" t="s">
        <v>298</v>
      </c>
      <c r="N5724" s="2">
        <v>4.148148148148148E-2</v>
      </c>
      <c r="O5724" s="2">
        <v>4.148148148148148E-2</v>
      </c>
      <c r="P5724" s="1" t="s">
        <v>14</v>
      </c>
    </row>
    <row r="5725" spans="1:16" ht="13" x14ac:dyDescent="0.15">
      <c r="A5725" s="1" t="s">
        <v>10</v>
      </c>
      <c r="B5725" s="6">
        <v>43095.692916666667</v>
      </c>
      <c r="C5725" s="10">
        <f>INT(Table1[[#This Row],[Start Time]])</f>
        <v>43095</v>
      </c>
      <c r="D5725" s="8">
        <f>Table1[[#This Row],[Start Time]]-Table1[[#This Row],[Date ]]</f>
        <v>0.69291666666686069</v>
      </c>
      <c r="E5725" s="2">
        <v>1.5046296296296297E-4</v>
      </c>
      <c r="G5725" s="1" t="s">
        <v>3582</v>
      </c>
      <c r="I5725">
        <f>FIND(":",Table1[[#This Row],[Title]])</f>
        <v>10</v>
      </c>
      <c r="J5725">
        <f>FIND(":",Table1[[#This Row],[Title]],Table1[[#This Row],[Column1]]+2)</f>
        <v>20</v>
      </c>
      <c r="K5725" t="str">
        <f>LEFT(Table1[[#This Row],[Title]],Table1[[#This Row],[Column2]])</f>
        <v>The Crown: Season 2:</v>
      </c>
      <c r="L5725" t="str">
        <f>LEFT(Table1[[#This Row],[Title]],Table1[[#This Row],[Column1]])</f>
        <v>The Crown:</v>
      </c>
      <c r="M5725" s="1" t="s">
        <v>298</v>
      </c>
      <c r="N5725" s="2">
        <v>1.5046296296296297E-4</v>
      </c>
      <c r="O5725" s="1" t="s">
        <v>19</v>
      </c>
      <c r="P5725" s="1" t="s">
        <v>14</v>
      </c>
    </row>
    <row r="5726" spans="1:16" ht="13" x14ac:dyDescent="0.15">
      <c r="A5726" s="1" t="s">
        <v>10</v>
      </c>
      <c r="B5726" s="6">
        <v>43095.614166666666</v>
      </c>
      <c r="C5726" s="10">
        <f>INT(Table1[[#This Row],[Start Time]])</f>
        <v>43095</v>
      </c>
      <c r="D5726" s="8">
        <f>Table1[[#This Row],[Start Time]]-Table1[[#This Row],[Date ]]</f>
        <v>0.61416666666627862</v>
      </c>
      <c r="E5726" s="2">
        <v>4.0347222222222222E-2</v>
      </c>
      <c r="G5726" s="1" t="s">
        <v>3583</v>
      </c>
      <c r="I5726">
        <f>FIND(":",Table1[[#This Row],[Title]])</f>
        <v>10</v>
      </c>
      <c r="J5726">
        <f>FIND(":",Table1[[#This Row],[Title]],Table1[[#This Row],[Column1]]+2)</f>
        <v>20</v>
      </c>
      <c r="K5726" t="str">
        <f>LEFT(Table1[[#This Row],[Title]],Table1[[#This Row],[Column2]])</f>
        <v>The Crown: Season 2:</v>
      </c>
      <c r="L5726" t="str">
        <f>LEFT(Table1[[#This Row],[Title]],Table1[[#This Row],[Column1]])</f>
        <v>The Crown:</v>
      </c>
      <c r="M5726" s="1" t="s">
        <v>298</v>
      </c>
      <c r="N5726" s="2">
        <v>4.1087962962962965E-2</v>
      </c>
      <c r="O5726" s="2">
        <v>4.1087962962962965E-2</v>
      </c>
      <c r="P5726" s="1" t="s">
        <v>14</v>
      </c>
    </row>
    <row r="5727" spans="1:16" ht="13" x14ac:dyDescent="0.15">
      <c r="A5727" s="1" t="s">
        <v>10</v>
      </c>
      <c r="B5727" s="6">
        <v>43094.919803240744</v>
      </c>
      <c r="C5727" s="10">
        <f>INT(Table1[[#This Row],[Start Time]])</f>
        <v>43094</v>
      </c>
      <c r="D5727" s="8">
        <f>Table1[[#This Row],[Start Time]]-Table1[[#This Row],[Date ]]</f>
        <v>0.91980324074393138</v>
      </c>
      <c r="E5727" s="2">
        <v>8.1018518518518516E-5</v>
      </c>
      <c r="G5727" s="1" t="s">
        <v>3577</v>
      </c>
      <c r="I5727">
        <f>FIND(":",Table1[[#This Row],[Title]])</f>
        <v>10</v>
      </c>
      <c r="J5727">
        <f>FIND(":",Table1[[#This Row],[Title]],Table1[[#This Row],[Column1]]+2)</f>
        <v>22</v>
      </c>
      <c r="K5727" t="str">
        <f>LEFT(Table1[[#This Row],[Title]],Table1[[#This Row],[Column2]])</f>
        <v>Star Trek: Enterprise:</v>
      </c>
      <c r="L5727" t="str">
        <f>LEFT(Table1[[#This Row],[Title]],Table1[[#This Row],[Column1]])</f>
        <v>Star Trek:</v>
      </c>
      <c r="M5727" s="1" t="s">
        <v>298</v>
      </c>
      <c r="N5727" s="2">
        <v>9.0277777777777774E-4</v>
      </c>
      <c r="O5727" s="1" t="s">
        <v>19</v>
      </c>
      <c r="P5727" s="1" t="s">
        <v>14</v>
      </c>
    </row>
    <row r="5728" spans="1:16" ht="13" x14ac:dyDescent="0.15">
      <c r="A5728" s="1" t="s">
        <v>10</v>
      </c>
      <c r="B5728" s="6">
        <v>43094.888391203705</v>
      </c>
      <c r="C5728" s="10">
        <f>INT(Table1[[#This Row],[Start Time]])</f>
        <v>43094</v>
      </c>
      <c r="D5728" s="8">
        <f>Table1[[#This Row],[Start Time]]-Table1[[#This Row],[Date ]]</f>
        <v>0.88839120370539604</v>
      </c>
      <c r="E5728" s="2">
        <v>2.9189814814814814E-2</v>
      </c>
      <c r="G5728" s="1" t="s">
        <v>3584</v>
      </c>
      <c r="I5728">
        <f>FIND(":",Table1[[#This Row],[Title]])</f>
        <v>10</v>
      </c>
      <c r="J5728">
        <f>FIND(":",Table1[[#This Row],[Title]],Table1[[#This Row],[Column1]]+2)</f>
        <v>22</v>
      </c>
      <c r="K5728" t="str">
        <f>LEFT(Table1[[#This Row],[Title]],Table1[[#This Row],[Column2]])</f>
        <v>Star Trek: Enterprise:</v>
      </c>
      <c r="L5728" t="str">
        <f>LEFT(Table1[[#This Row],[Title]],Table1[[#This Row],[Column1]])</f>
        <v>Star Trek:</v>
      </c>
      <c r="M5728" s="1" t="s">
        <v>298</v>
      </c>
      <c r="N5728" s="2">
        <v>2.9212962962962961E-2</v>
      </c>
      <c r="O5728" s="2">
        <v>2.9212962962962961E-2</v>
      </c>
      <c r="P5728" s="1" t="s">
        <v>14</v>
      </c>
    </row>
    <row r="5729" spans="1:16" ht="13" x14ac:dyDescent="0.15">
      <c r="A5729" s="1" t="s">
        <v>10</v>
      </c>
      <c r="B5729" s="6">
        <v>43094.773206018515</v>
      </c>
      <c r="C5729" s="10">
        <f>INT(Table1[[#This Row],[Start Time]])</f>
        <v>43094</v>
      </c>
      <c r="D5729" s="8">
        <f>Table1[[#This Row],[Start Time]]-Table1[[#This Row],[Date ]]</f>
        <v>0.77320601851533866</v>
      </c>
      <c r="E5729" s="2">
        <v>1.8101851851851852E-2</v>
      </c>
      <c r="G5729" s="1" t="s">
        <v>3585</v>
      </c>
      <c r="I5729" t="e">
        <f>FIND(":",Table1[[#This Row],[Title]])</f>
        <v>#VALUE!</v>
      </c>
      <c r="J5729" t="e">
        <f>FIND(":",Table1[[#This Row],[Title]],Table1[[#This Row],[Column1]]+2)</f>
        <v>#VALUE!</v>
      </c>
      <c r="K5729" t="e">
        <f>LEFT(Table1[[#This Row],[Title]],Table1[[#This Row],[Column2]])</f>
        <v>#VALUE!</v>
      </c>
      <c r="L5729" t="e">
        <f>LEFT(Table1[[#This Row],[Title]],Table1[[#This Row],[Column1]])</f>
        <v>#VALUE!</v>
      </c>
      <c r="M5729" s="1" t="s">
        <v>298</v>
      </c>
      <c r="N5729" s="2">
        <v>1.8101851851851852E-2</v>
      </c>
      <c r="O5729" s="2">
        <v>1.8101851851851852E-2</v>
      </c>
      <c r="P5729" s="1" t="s">
        <v>14</v>
      </c>
    </row>
    <row r="5730" spans="1:16" ht="13" x14ac:dyDescent="0.15">
      <c r="A5730" s="1" t="s">
        <v>10</v>
      </c>
      <c r="B5730" s="6">
        <v>43094.772847222222</v>
      </c>
      <c r="C5730" s="10">
        <f>INT(Table1[[#This Row],[Start Time]])</f>
        <v>43094</v>
      </c>
      <c r="D5730" s="8">
        <f>Table1[[#This Row],[Start Time]]-Table1[[#This Row],[Date ]]</f>
        <v>0.77284722222248092</v>
      </c>
      <c r="E5730" s="2">
        <v>3.4722222222222222E-5</v>
      </c>
      <c r="G5730" s="1" t="s">
        <v>3586</v>
      </c>
      <c r="I5730">
        <f>FIND(":",Table1[[#This Row],[Title]])</f>
        <v>10</v>
      </c>
      <c r="J5730">
        <f>FIND(":",Table1[[#This Row],[Title]],Table1[[#This Row],[Column1]]+2)</f>
        <v>23</v>
      </c>
      <c r="K5730" t="str">
        <f>LEFT(Table1[[#This Row],[Title]],Table1[[#This Row],[Column2]])</f>
        <v>Star Wars: Episode VII:</v>
      </c>
      <c r="L5730" t="str">
        <f>LEFT(Table1[[#This Row],[Title]],Table1[[#This Row],[Column1]])</f>
        <v>Star Wars:</v>
      </c>
      <c r="M5730" s="1" t="s">
        <v>298</v>
      </c>
      <c r="N5730" s="2">
        <v>3.4722222222222222E-5</v>
      </c>
      <c r="O5730" s="2">
        <v>3.4722222222222222E-5</v>
      </c>
      <c r="P5730" s="1" t="s">
        <v>14</v>
      </c>
    </row>
    <row r="5731" spans="1:16" ht="13" x14ac:dyDescent="0.15">
      <c r="A5731" s="1" t="s">
        <v>10</v>
      </c>
      <c r="B5731" s="6">
        <v>43094.741828703707</v>
      </c>
      <c r="C5731" s="10">
        <f>INT(Table1[[#This Row],[Start Time]])</f>
        <v>43094</v>
      </c>
      <c r="D5731" s="8">
        <f>Table1[[#This Row],[Start Time]]-Table1[[#This Row],[Date ]]</f>
        <v>0.74182870370714227</v>
      </c>
      <c r="E5731" s="2">
        <v>2.7349537037037037E-2</v>
      </c>
      <c r="G5731" s="1" t="s">
        <v>3587</v>
      </c>
      <c r="I5731">
        <f>FIND(":",Table1[[#This Row],[Title]])</f>
        <v>12</v>
      </c>
      <c r="J5731">
        <f>FIND(":",Table1[[#This Row],[Title]],Table1[[#This Row],[Column1]]+2)</f>
        <v>22</v>
      </c>
      <c r="K5731" t="str">
        <f>LEFT(Table1[[#This Row],[Title]],Table1[[#This Row],[Column2]])</f>
        <v>Outnumbered: Series 2:</v>
      </c>
      <c r="L5731" t="str">
        <f>LEFT(Table1[[#This Row],[Title]],Table1[[#This Row],[Column1]])</f>
        <v>Outnumbered:</v>
      </c>
      <c r="M5731" s="1" t="s">
        <v>298</v>
      </c>
      <c r="N5731" s="2">
        <v>2.736111111111111E-2</v>
      </c>
      <c r="O5731" s="2">
        <v>2.736111111111111E-2</v>
      </c>
      <c r="P5731" s="1" t="s">
        <v>14</v>
      </c>
    </row>
    <row r="5732" spans="1:16" ht="13" x14ac:dyDescent="0.15">
      <c r="A5732" s="1" t="s">
        <v>10</v>
      </c>
      <c r="B5732" s="6">
        <v>43092.989374999997</v>
      </c>
      <c r="C5732" s="10">
        <f>INT(Table1[[#This Row],[Start Time]])</f>
        <v>43092</v>
      </c>
      <c r="D5732" s="8">
        <f>Table1[[#This Row],[Start Time]]-Table1[[#This Row],[Date ]]</f>
        <v>0.98937499999738066</v>
      </c>
      <c r="E5732" s="2">
        <v>1.7615740740740741E-2</v>
      </c>
      <c r="G5732" s="1" t="s">
        <v>3588</v>
      </c>
      <c r="I5732">
        <f>FIND(":",Table1[[#This Row],[Title]])</f>
        <v>10</v>
      </c>
      <c r="J5732">
        <f>FIND(":",Table1[[#This Row],[Title]],Table1[[#This Row],[Column1]]+2)</f>
        <v>20</v>
      </c>
      <c r="K5732" t="str">
        <f>LEFT(Table1[[#This Row],[Title]],Table1[[#This Row],[Column2]])</f>
        <v>The Crown: Season 2:</v>
      </c>
      <c r="L5732" t="str">
        <f>LEFT(Table1[[#This Row],[Title]],Table1[[#This Row],[Column1]])</f>
        <v>The Crown:</v>
      </c>
      <c r="M5732" s="1" t="s">
        <v>298</v>
      </c>
      <c r="N5732" s="2">
        <v>4.0902777777777781E-2</v>
      </c>
      <c r="O5732" s="2">
        <v>4.0902777777777781E-2</v>
      </c>
      <c r="P5732" s="1" t="s">
        <v>14</v>
      </c>
    </row>
    <row r="5733" spans="1:16" ht="13" x14ac:dyDescent="0.15">
      <c r="A5733" s="1" t="s">
        <v>10</v>
      </c>
      <c r="B5733" s="6">
        <v>43092.964537037034</v>
      </c>
      <c r="C5733" s="10">
        <f>INT(Table1[[#This Row],[Start Time]])</f>
        <v>43092</v>
      </c>
      <c r="D5733" s="8">
        <f>Table1[[#This Row],[Start Time]]-Table1[[#This Row],[Date ]]</f>
        <v>0.96453703703446081</v>
      </c>
      <c r="E5733" s="2">
        <v>2.2499999999999999E-2</v>
      </c>
      <c r="G5733" s="1" t="s">
        <v>3588</v>
      </c>
      <c r="I5733">
        <f>FIND(":",Table1[[#This Row],[Title]])</f>
        <v>10</v>
      </c>
      <c r="J5733">
        <f>FIND(":",Table1[[#This Row],[Title]],Table1[[#This Row],[Column1]]+2)</f>
        <v>20</v>
      </c>
      <c r="K5733" t="str">
        <f>LEFT(Table1[[#This Row],[Title]],Table1[[#This Row],[Column2]])</f>
        <v>The Crown: Season 2:</v>
      </c>
      <c r="L5733" t="str">
        <f>LEFT(Table1[[#This Row],[Title]],Table1[[#This Row],[Column1]])</f>
        <v>The Crown:</v>
      </c>
      <c r="M5733" s="1" t="s">
        <v>298</v>
      </c>
      <c r="N5733" s="2">
        <v>2.3275462962962963E-2</v>
      </c>
      <c r="O5733" s="1" t="s">
        <v>19</v>
      </c>
      <c r="P5733" s="1" t="s">
        <v>14</v>
      </c>
    </row>
    <row r="5734" spans="1:16" ht="13" x14ac:dyDescent="0.15">
      <c r="A5734" s="1" t="s">
        <v>10</v>
      </c>
      <c r="B5734" s="6">
        <v>43092.927673611113</v>
      </c>
      <c r="C5734" s="10">
        <f>INT(Table1[[#This Row],[Start Time]])</f>
        <v>43092</v>
      </c>
      <c r="D5734" s="8">
        <f>Table1[[#This Row],[Start Time]]-Table1[[#This Row],[Date ]]</f>
        <v>0.92767361111327773</v>
      </c>
      <c r="E5734" s="2">
        <v>3.681712962962963E-2</v>
      </c>
      <c r="G5734" s="1" t="s">
        <v>3589</v>
      </c>
      <c r="I5734">
        <f>FIND(":",Table1[[#This Row],[Title]])</f>
        <v>10</v>
      </c>
      <c r="J5734">
        <f>FIND(":",Table1[[#This Row],[Title]],Table1[[#This Row],[Column1]]+2)</f>
        <v>20</v>
      </c>
      <c r="K5734" t="str">
        <f>LEFT(Table1[[#This Row],[Title]],Table1[[#This Row],[Column2]])</f>
        <v>The Crown: Season 2:</v>
      </c>
      <c r="L5734" t="str">
        <f>LEFT(Table1[[#This Row],[Title]],Table1[[#This Row],[Column1]])</f>
        <v>The Crown:</v>
      </c>
      <c r="M5734" s="1" t="s">
        <v>298</v>
      </c>
      <c r="N5734" s="2">
        <v>3.7685185185185183E-2</v>
      </c>
      <c r="O5734" s="2">
        <v>3.7685185185185183E-2</v>
      </c>
      <c r="P5734" s="1" t="s">
        <v>14</v>
      </c>
    </row>
    <row r="5735" spans="1:16" ht="13" x14ac:dyDescent="0.15">
      <c r="A5735" s="1" t="s">
        <v>10</v>
      </c>
      <c r="B5735" s="6">
        <v>43092.921215277776</v>
      </c>
      <c r="C5735" s="10">
        <f>INT(Table1[[#This Row],[Start Time]])</f>
        <v>43092</v>
      </c>
      <c r="D5735" s="8">
        <f>Table1[[#This Row],[Start Time]]-Table1[[#This Row],[Date ]]</f>
        <v>0.92121527777635492</v>
      </c>
      <c r="E5735" s="2">
        <v>6.1111111111111114E-3</v>
      </c>
      <c r="G5735" s="1" t="s">
        <v>3590</v>
      </c>
      <c r="I5735">
        <f>FIND(":",Table1[[#This Row],[Title]])</f>
        <v>10</v>
      </c>
      <c r="J5735">
        <f>FIND(":",Table1[[#This Row],[Title]],Table1[[#This Row],[Column1]]+2)</f>
        <v>20</v>
      </c>
      <c r="K5735" t="str">
        <f>LEFT(Table1[[#This Row],[Title]],Table1[[#This Row],[Column2]])</f>
        <v>The Crown: Season 2:</v>
      </c>
      <c r="L5735" t="str">
        <f>LEFT(Table1[[#This Row],[Title]],Table1[[#This Row],[Column1]])</f>
        <v>The Crown:</v>
      </c>
      <c r="M5735" s="1" t="s">
        <v>298</v>
      </c>
      <c r="N5735" s="2">
        <v>3.6631944444444446E-2</v>
      </c>
      <c r="O5735" s="2">
        <v>3.6631944444444446E-2</v>
      </c>
      <c r="P5735" s="1" t="s">
        <v>14</v>
      </c>
    </row>
    <row r="5736" spans="1:16" ht="13" x14ac:dyDescent="0.15">
      <c r="A5736" s="1" t="s">
        <v>10</v>
      </c>
      <c r="B5736" s="6">
        <v>43092.689513888887</v>
      </c>
      <c r="C5736" s="10">
        <f>INT(Table1[[#This Row],[Start Time]])</f>
        <v>43092</v>
      </c>
      <c r="D5736" s="8">
        <f>Table1[[#This Row],[Start Time]]-Table1[[#This Row],[Date ]]</f>
        <v>0.68951388888672227</v>
      </c>
      <c r="E5736" s="2">
        <v>2.9675925925925925E-2</v>
      </c>
      <c r="G5736" s="1" t="s">
        <v>3590</v>
      </c>
      <c r="I5736">
        <f>FIND(":",Table1[[#This Row],[Title]])</f>
        <v>10</v>
      </c>
      <c r="J5736">
        <f>FIND(":",Table1[[#This Row],[Title]],Table1[[#This Row],[Column1]]+2)</f>
        <v>20</v>
      </c>
      <c r="K5736" t="str">
        <f>LEFT(Table1[[#This Row],[Title]],Table1[[#This Row],[Column2]])</f>
        <v>The Crown: Season 2:</v>
      </c>
      <c r="L5736" t="str">
        <f>LEFT(Table1[[#This Row],[Title]],Table1[[#This Row],[Column1]])</f>
        <v>The Crown:</v>
      </c>
      <c r="M5736" s="1" t="s">
        <v>298</v>
      </c>
      <c r="N5736" s="2">
        <v>3.050925925925926E-2</v>
      </c>
      <c r="O5736" s="1" t="s">
        <v>19</v>
      </c>
      <c r="P5736" s="1" t="s">
        <v>14</v>
      </c>
    </row>
    <row r="5737" spans="1:16" ht="13" x14ac:dyDescent="0.15">
      <c r="A5737" s="1" t="s">
        <v>10</v>
      </c>
      <c r="B5737" s="6">
        <v>43092.539004629631</v>
      </c>
      <c r="C5737" s="10">
        <f>INT(Table1[[#This Row],[Start Time]])</f>
        <v>43092</v>
      </c>
      <c r="D5737" s="8">
        <f>Table1[[#This Row],[Start Time]]-Table1[[#This Row],[Date ]]</f>
        <v>0.53900462963065365</v>
      </c>
      <c r="E5737" s="2">
        <v>9.1354166666666667E-2</v>
      </c>
      <c r="G5737" s="1" t="s">
        <v>2739</v>
      </c>
      <c r="I5737" t="e">
        <f>FIND(":",Table1[[#This Row],[Title]])</f>
        <v>#VALUE!</v>
      </c>
      <c r="J5737" t="e">
        <f>FIND(":",Table1[[#This Row],[Title]],Table1[[#This Row],[Column1]]+2)</f>
        <v>#VALUE!</v>
      </c>
      <c r="K5737" t="e">
        <f>LEFT(Table1[[#This Row],[Title]],Table1[[#This Row],[Column2]])</f>
        <v>#VALUE!</v>
      </c>
      <c r="L5737" t="e">
        <f>LEFT(Table1[[#This Row],[Title]],Table1[[#This Row],[Column1]])</f>
        <v>#VALUE!</v>
      </c>
      <c r="M5737" s="1" t="s">
        <v>298</v>
      </c>
      <c r="N5737" s="2">
        <v>9.1354166666666667E-2</v>
      </c>
      <c r="O5737" s="1" t="s">
        <v>19</v>
      </c>
      <c r="P5737" s="1" t="s">
        <v>14</v>
      </c>
    </row>
    <row r="5738" spans="1:16" ht="13" x14ac:dyDescent="0.15">
      <c r="A5738" s="1" t="s">
        <v>10</v>
      </c>
      <c r="B5738" s="6">
        <v>43091.949062500003</v>
      </c>
      <c r="C5738" s="10">
        <f>INT(Table1[[#This Row],[Start Time]])</f>
        <v>43091</v>
      </c>
      <c r="D5738" s="8">
        <f>Table1[[#This Row],[Start Time]]-Table1[[#This Row],[Date ]]</f>
        <v>0.94906250000349246</v>
      </c>
      <c r="E5738" s="2">
        <v>3.7141203703703704E-2</v>
      </c>
      <c r="G5738" s="1" t="s">
        <v>3591</v>
      </c>
      <c r="I5738">
        <f>FIND(":",Table1[[#This Row],[Title]])</f>
        <v>10</v>
      </c>
      <c r="J5738">
        <f>FIND(":",Table1[[#This Row],[Title]],Table1[[#This Row],[Column1]]+2)</f>
        <v>20</v>
      </c>
      <c r="K5738" t="str">
        <f>LEFT(Table1[[#This Row],[Title]],Table1[[#This Row],[Column2]])</f>
        <v>The Crown: Season 2:</v>
      </c>
      <c r="L5738" t="str">
        <f>LEFT(Table1[[#This Row],[Title]],Table1[[#This Row],[Column1]])</f>
        <v>The Crown:</v>
      </c>
      <c r="M5738" s="1" t="s">
        <v>298</v>
      </c>
      <c r="N5738" s="2">
        <v>3.8009259259259257E-2</v>
      </c>
      <c r="O5738" s="2">
        <v>3.8009259259259257E-2</v>
      </c>
      <c r="P5738" s="1" t="s">
        <v>14</v>
      </c>
    </row>
    <row r="5739" spans="1:16" ht="13" x14ac:dyDescent="0.15">
      <c r="A5739" s="1" t="s">
        <v>10</v>
      </c>
      <c r="B5739" s="6">
        <v>43091.89744212963</v>
      </c>
      <c r="C5739" s="10">
        <f>INT(Table1[[#This Row],[Start Time]])</f>
        <v>43091</v>
      </c>
      <c r="D5739" s="8">
        <f>Table1[[#This Row],[Start Time]]-Table1[[#This Row],[Date ]]</f>
        <v>0.89744212962978054</v>
      </c>
      <c r="E5739" s="2">
        <v>3.6296296296296299E-2</v>
      </c>
      <c r="G5739" s="1" t="s">
        <v>3592</v>
      </c>
      <c r="I5739">
        <f>FIND(":",Table1[[#This Row],[Title]])</f>
        <v>10</v>
      </c>
      <c r="J5739">
        <f>FIND(":",Table1[[#This Row],[Title]],Table1[[#This Row],[Column1]]+2)</f>
        <v>20</v>
      </c>
      <c r="K5739" t="str">
        <f>LEFT(Table1[[#This Row],[Title]],Table1[[#This Row],[Column2]])</f>
        <v>The Crown: Season 1:</v>
      </c>
      <c r="L5739" t="str">
        <f>LEFT(Table1[[#This Row],[Title]],Table1[[#This Row],[Column1]])</f>
        <v>The Crown:</v>
      </c>
      <c r="M5739" s="1" t="s">
        <v>298</v>
      </c>
      <c r="N5739" s="2">
        <v>3.7164351851851851E-2</v>
      </c>
      <c r="O5739" s="2">
        <v>3.7164351851851851E-2</v>
      </c>
      <c r="P5739" s="1" t="s">
        <v>14</v>
      </c>
    </row>
    <row r="5740" spans="1:16" ht="13" x14ac:dyDescent="0.15">
      <c r="A5740" s="1" t="s">
        <v>10</v>
      </c>
      <c r="B5740" s="6">
        <v>43091.845497685186</v>
      </c>
      <c r="C5740" s="10">
        <f>INT(Table1[[#This Row],[Start Time]])</f>
        <v>43091</v>
      </c>
      <c r="D5740" s="8">
        <f>Table1[[#This Row],[Start Time]]-Table1[[#This Row],[Date ]]</f>
        <v>0.84549768518627388</v>
      </c>
      <c r="E5740" s="2">
        <v>4.0208333333333332E-2</v>
      </c>
      <c r="G5740" s="1" t="s">
        <v>3593</v>
      </c>
      <c r="I5740">
        <f>FIND(":",Table1[[#This Row],[Title]])</f>
        <v>10</v>
      </c>
      <c r="J5740">
        <f>FIND(":",Table1[[#This Row],[Title]],Table1[[#This Row],[Column1]]+2)</f>
        <v>20</v>
      </c>
      <c r="K5740" t="str">
        <f>LEFT(Table1[[#This Row],[Title]],Table1[[#This Row],[Column2]])</f>
        <v>The Crown: Season 1:</v>
      </c>
      <c r="L5740" t="str">
        <f>LEFT(Table1[[#This Row],[Title]],Table1[[#This Row],[Column1]])</f>
        <v>The Crown:</v>
      </c>
      <c r="M5740" s="1" t="s">
        <v>298</v>
      </c>
      <c r="N5740" s="2">
        <v>4.1064814814814818E-2</v>
      </c>
      <c r="O5740" s="2">
        <v>4.1064814814814818E-2</v>
      </c>
      <c r="P5740" s="1" t="s">
        <v>14</v>
      </c>
    </row>
    <row r="5741" spans="1:16" ht="13" x14ac:dyDescent="0.15">
      <c r="A5741" s="1" t="s">
        <v>10</v>
      </c>
      <c r="B5741" s="6">
        <v>43091.806469907409</v>
      </c>
      <c r="C5741" s="10">
        <f>INT(Table1[[#This Row],[Start Time]])</f>
        <v>43091</v>
      </c>
      <c r="D5741" s="8">
        <f>Table1[[#This Row],[Start Time]]-Table1[[#This Row],[Date ]]</f>
        <v>0.80646990740933688</v>
      </c>
      <c r="E5741" s="2">
        <v>3.8993055555555559E-2</v>
      </c>
      <c r="G5741" s="1" t="s">
        <v>3594</v>
      </c>
      <c r="I5741">
        <f>FIND(":",Table1[[#This Row],[Title]])</f>
        <v>10</v>
      </c>
      <c r="J5741">
        <f>FIND(":",Table1[[#This Row],[Title]],Table1[[#This Row],[Column1]]+2)</f>
        <v>20</v>
      </c>
      <c r="K5741" t="str">
        <f>LEFT(Table1[[#This Row],[Title]],Table1[[#This Row],[Column2]])</f>
        <v>The Crown: Season 1:</v>
      </c>
      <c r="L5741" t="str">
        <f>LEFT(Table1[[#This Row],[Title]],Table1[[#This Row],[Column1]])</f>
        <v>The Crown:</v>
      </c>
      <c r="M5741" s="1" t="s">
        <v>298</v>
      </c>
      <c r="N5741" s="2">
        <v>3.9710648148148148E-2</v>
      </c>
      <c r="O5741" s="2">
        <v>3.9710648148148148E-2</v>
      </c>
      <c r="P5741" s="1" t="s">
        <v>14</v>
      </c>
    </row>
    <row r="5742" spans="1:16" ht="13" x14ac:dyDescent="0.15">
      <c r="A5742" s="1" t="s">
        <v>10</v>
      </c>
      <c r="B5742" s="6">
        <v>43091.805636574078</v>
      </c>
      <c r="C5742" s="10">
        <f>INT(Table1[[#This Row],[Start Time]])</f>
        <v>43091</v>
      </c>
      <c r="D5742" s="8">
        <f>Table1[[#This Row],[Start Time]]-Table1[[#This Row],[Date ]]</f>
        <v>0.80563657407765277</v>
      </c>
      <c r="E5742" s="2">
        <v>7.8703703703703705E-4</v>
      </c>
      <c r="G5742" s="1" t="s">
        <v>3594</v>
      </c>
      <c r="I5742">
        <f>FIND(":",Table1[[#This Row],[Title]])</f>
        <v>10</v>
      </c>
      <c r="J5742">
        <f>FIND(":",Table1[[#This Row],[Title]],Table1[[#This Row],[Column1]]+2)</f>
        <v>20</v>
      </c>
      <c r="K5742" t="str">
        <f>LEFT(Table1[[#This Row],[Title]],Table1[[#This Row],[Column2]])</f>
        <v>The Crown: Season 1:</v>
      </c>
      <c r="L5742" t="str">
        <f>LEFT(Table1[[#This Row],[Title]],Table1[[#This Row],[Column1]])</f>
        <v>The Crown:</v>
      </c>
      <c r="M5742" s="1" t="s">
        <v>298</v>
      </c>
      <c r="N5742" s="2">
        <v>7.8703703703703705E-4</v>
      </c>
      <c r="O5742" s="1" t="s">
        <v>19</v>
      </c>
      <c r="P5742" s="1" t="s">
        <v>14</v>
      </c>
    </row>
    <row r="5743" spans="1:16" ht="13" x14ac:dyDescent="0.15">
      <c r="A5743" s="1" t="s">
        <v>10</v>
      </c>
      <c r="B5743" s="6">
        <v>43091.695543981485</v>
      </c>
      <c r="C5743" s="10">
        <f>INT(Table1[[#This Row],[Start Time]])</f>
        <v>43091</v>
      </c>
      <c r="D5743" s="8">
        <f>Table1[[#This Row],[Start Time]]-Table1[[#This Row],[Date ]]</f>
        <v>0.69554398148466134</v>
      </c>
      <c r="E5743" s="2">
        <v>3.8958333333333331E-2</v>
      </c>
      <c r="G5743" s="1" t="s">
        <v>3595</v>
      </c>
      <c r="I5743">
        <f>FIND(":",Table1[[#This Row],[Title]])</f>
        <v>10</v>
      </c>
      <c r="J5743">
        <f>FIND(":",Table1[[#This Row],[Title]],Table1[[#This Row],[Column1]]+2)</f>
        <v>20</v>
      </c>
      <c r="K5743" t="str">
        <f>LEFT(Table1[[#This Row],[Title]],Table1[[#This Row],[Column2]])</f>
        <v>The Crown: Season 1:</v>
      </c>
      <c r="L5743" t="str">
        <f>LEFT(Table1[[#This Row],[Title]],Table1[[#This Row],[Column1]])</f>
        <v>The Crown:</v>
      </c>
      <c r="M5743" s="1" t="s">
        <v>298</v>
      </c>
      <c r="N5743" s="2">
        <v>3.9814814814814817E-2</v>
      </c>
      <c r="O5743" s="2">
        <v>3.9814814814814817E-2</v>
      </c>
      <c r="P5743" s="1" t="s">
        <v>14</v>
      </c>
    </row>
    <row r="5744" spans="1:16" ht="13" x14ac:dyDescent="0.15">
      <c r="A5744" s="1" t="s">
        <v>10</v>
      </c>
      <c r="B5744" s="6">
        <v>43091.64266203704</v>
      </c>
      <c r="C5744" s="10">
        <f>INT(Table1[[#This Row],[Start Time]])</f>
        <v>43091</v>
      </c>
      <c r="D5744" s="8">
        <f>Table1[[#This Row],[Start Time]]-Table1[[#This Row],[Date ]]</f>
        <v>0.64266203704028158</v>
      </c>
      <c r="E5744" s="2">
        <v>3.8807870370370368E-2</v>
      </c>
      <c r="G5744" s="1" t="s">
        <v>3596</v>
      </c>
      <c r="I5744">
        <f>FIND(":",Table1[[#This Row],[Title]])</f>
        <v>10</v>
      </c>
      <c r="J5744">
        <f>FIND(":",Table1[[#This Row],[Title]],Table1[[#This Row],[Column1]]+2)</f>
        <v>20</v>
      </c>
      <c r="K5744" t="str">
        <f>LEFT(Table1[[#This Row],[Title]],Table1[[#This Row],[Column2]])</f>
        <v>The Crown: Season 1:</v>
      </c>
      <c r="L5744" t="str">
        <f>LEFT(Table1[[#This Row],[Title]],Table1[[#This Row],[Column1]])</f>
        <v>The Crown:</v>
      </c>
      <c r="M5744" s="1" t="s">
        <v>298</v>
      </c>
      <c r="N5744" s="2">
        <v>3.9502314814814816E-2</v>
      </c>
      <c r="O5744" s="2">
        <v>3.9502314814814816E-2</v>
      </c>
      <c r="P5744" s="1" t="s">
        <v>14</v>
      </c>
    </row>
    <row r="5745" spans="1:16" ht="13" x14ac:dyDescent="0.15">
      <c r="A5745" s="1" t="s">
        <v>10</v>
      </c>
      <c r="B5745" s="6">
        <v>43091.408726851849</v>
      </c>
      <c r="C5745" s="10">
        <f>INT(Table1[[#This Row],[Start Time]])</f>
        <v>43091</v>
      </c>
      <c r="D5745" s="8">
        <f>Table1[[#This Row],[Start Time]]-Table1[[#This Row],[Date ]]</f>
        <v>0.408726851848769</v>
      </c>
      <c r="E5745" s="2">
        <v>3.667824074074074E-2</v>
      </c>
      <c r="G5745" s="1" t="s">
        <v>3538</v>
      </c>
      <c r="I5745">
        <f>FIND(":",Table1[[#This Row],[Title]])</f>
        <v>10</v>
      </c>
      <c r="J5745">
        <f>FIND(":",Table1[[#This Row],[Title]],Table1[[#This Row],[Column1]]+2)</f>
        <v>20</v>
      </c>
      <c r="K5745" t="str">
        <f>LEFT(Table1[[#This Row],[Title]],Table1[[#This Row],[Column2]])</f>
        <v>The Crown: Season 1:</v>
      </c>
      <c r="L5745" t="str">
        <f>LEFT(Table1[[#This Row],[Title]],Table1[[#This Row],[Column1]])</f>
        <v>The Crown:</v>
      </c>
      <c r="M5745" s="1" t="s">
        <v>298</v>
      </c>
      <c r="N5745" s="2">
        <v>3.7442129629629631E-2</v>
      </c>
      <c r="O5745" s="1" t="s">
        <v>19</v>
      </c>
      <c r="P5745" s="1" t="s">
        <v>14</v>
      </c>
    </row>
    <row r="5746" spans="1:16" ht="13" x14ac:dyDescent="0.15">
      <c r="A5746" s="1" t="s">
        <v>10</v>
      </c>
      <c r="B5746" s="6">
        <v>43090.920671296299</v>
      </c>
      <c r="C5746" s="10">
        <f>INT(Table1[[#This Row],[Start Time]])</f>
        <v>43090</v>
      </c>
      <c r="D5746" s="8">
        <f>Table1[[#This Row],[Start Time]]-Table1[[#This Row],[Date ]]</f>
        <v>0.9206712962986785</v>
      </c>
      <c r="E5746" s="2">
        <v>3.8368055555555558E-2</v>
      </c>
      <c r="G5746" s="1" t="s">
        <v>3539</v>
      </c>
      <c r="I5746">
        <f>FIND(":",Table1[[#This Row],[Title]])</f>
        <v>10</v>
      </c>
      <c r="J5746">
        <f>FIND(":",Table1[[#This Row],[Title]],Table1[[#This Row],[Column1]]+2)</f>
        <v>20</v>
      </c>
      <c r="K5746" t="str">
        <f>LEFT(Table1[[#This Row],[Title]],Table1[[#This Row],[Column2]])</f>
        <v>The Crown: Season 1:</v>
      </c>
      <c r="L5746" t="str">
        <f>LEFT(Table1[[#This Row],[Title]],Table1[[#This Row],[Column1]])</f>
        <v>The Crown:</v>
      </c>
      <c r="M5746" s="1" t="s">
        <v>298</v>
      </c>
      <c r="N5746" s="2">
        <v>3.9247685185185184E-2</v>
      </c>
      <c r="O5746" s="1" t="s">
        <v>19</v>
      </c>
      <c r="P5746" s="1" t="s">
        <v>14</v>
      </c>
    </row>
    <row r="5747" spans="1:16" ht="13" x14ac:dyDescent="0.15">
      <c r="A5747" s="1" t="s">
        <v>10</v>
      </c>
      <c r="B5747" s="6">
        <v>43090.865590277775</v>
      </c>
      <c r="C5747" s="10">
        <f>INT(Table1[[#This Row],[Start Time]])</f>
        <v>43090</v>
      </c>
      <c r="D5747" s="8">
        <f>Table1[[#This Row],[Start Time]]-Table1[[#This Row],[Date ]]</f>
        <v>0.86559027777548181</v>
      </c>
      <c r="E5747" s="2">
        <v>3.9502314814814816E-2</v>
      </c>
      <c r="G5747" s="1" t="s">
        <v>3540</v>
      </c>
      <c r="I5747">
        <f>FIND(":",Table1[[#This Row],[Title]])</f>
        <v>10</v>
      </c>
      <c r="J5747">
        <f>FIND(":",Table1[[#This Row],[Title]],Table1[[#This Row],[Column1]]+2)</f>
        <v>20</v>
      </c>
      <c r="K5747" t="str">
        <f>LEFT(Table1[[#This Row],[Title]],Table1[[#This Row],[Column2]])</f>
        <v>The Crown: Season 1:</v>
      </c>
      <c r="L5747" t="str">
        <f>LEFT(Table1[[#This Row],[Title]],Table1[[#This Row],[Column1]])</f>
        <v>The Crown:</v>
      </c>
      <c r="M5747" s="1" t="s">
        <v>298</v>
      </c>
      <c r="N5747" s="2">
        <v>4.040509259259259E-2</v>
      </c>
      <c r="O5747" s="1" t="s">
        <v>19</v>
      </c>
      <c r="P5747" s="1" t="s">
        <v>14</v>
      </c>
    </row>
    <row r="5748" spans="1:16" ht="13" x14ac:dyDescent="0.15">
      <c r="A5748" s="1" t="s">
        <v>10</v>
      </c>
      <c r="B5748" s="6">
        <v>43090.825046296297</v>
      </c>
      <c r="C5748" s="10">
        <f>INT(Table1[[#This Row],[Start Time]])</f>
        <v>43090</v>
      </c>
      <c r="D5748" s="8">
        <f>Table1[[#This Row],[Start Time]]-Table1[[#This Row],[Date ]]</f>
        <v>0.82504629629693227</v>
      </c>
      <c r="E5748" s="2">
        <v>4.0497685185185185E-2</v>
      </c>
      <c r="G5748" s="1" t="s">
        <v>3541</v>
      </c>
      <c r="I5748">
        <f>FIND(":",Table1[[#This Row],[Title]])</f>
        <v>10</v>
      </c>
      <c r="J5748">
        <f>FIND(":",Table1[[#This Row],[Title]],Table1[[#This Row],[Column1]]+2)</f>
        <v>20</v>
      </c>
      <c r="K5748" t="str">
        <f>LEFT(Table1[[#This Row],[Title]],Table1[[#This Row],[Column2]])</f>
        <v>The Crown: Season 1:</v>
      </c>
      <c r="L5748" t="str">
        <f>LEFT(Table1[[#This Row],[Title]],Table1[[#This Row],[Column1]])</f>
        <v>The Crown:</v>
      </c>
      <c r="M5748" s="1" t="s">
        <v>298</v>
      </c>
      <c r="N5748" s="2">
        <v>4.1377314814814818E-2</v>
      </c>
      <c r="O5748" s="1" t="s">
        <v>19</v>
      </c>
      <c r="P5748" s="1" t="s">
        <v>14</v>
      </c>
    </row>
    <row r="5749" spans="1:16" ht="13" x14ac:dyDescent="0.15">
      <c r="A5749" s="1" t="s">
        <v>10</v>
      </c>
      <c r="B5749" s="6">
        <v>43090.784282407411</v>
      </c>
      <c r="C5749" s="10">
        <f>INT(Table1[[#This Row],[Start Time]])</f>
        <v>43090</v>
      </c>
      <c r="D5749" s="8">
        <f>Table1[[#This Row],[Start Time]]-Table1[[#This Row],[Date ]]</f>
        <v>0.78428240741050104</v>
      </c>
      <c r="E5749" s="2">
        <v>3.8229166666666668E-2</v>
      </c>
      <c r="G5749" s="1" t="s">
        <v>3542</v>
      </c>
      <c r="I5749">
        <f>FIND(":",Table1[[#This Row],[Title]])</f>
        <v>10</v>
      </c>
      <c r="J5749">
        <f>FIND(":",Table1[[#This Row],[Title]],Table1[[#This Row],[Column1]]+2)</f>
        <v>20</v>
      </c>
      <c r="K5749" t="str">
        <f>LEFT(Table1[[#This Row],[Title]],Table1[[#This Row],[Column2]])</f>
        <v>The Crown: Season 1:</v>
      </c>
      <c r="L5749" t="str">
        <f>LEFT(Table1[[#This Row],[Title]],Table1[[#This Row],[Column1]])</f>
        <v>The Crown:</v>
      </c>
      <c r="M5749" s="1" t="s">
        <v>298</v>
      </c>
      <c r="N5749" s="2">
        <v>3.8229166666666668E-2</v>
      </c>
      <c r="O5749" s="1" t="s">
        <v>19</v>
      </c>
      <c r="P5749" s="1" t="s">
        <v>14</v>
      </c>
    </row>
    <row r="5750" spans="1:16" ht="13" x14ac:dyDescent="0.15">
      <c r="A5750" s="1" t="s">
        <v>10</v>
      </c>
      <c r="B5750" s="6">
        <v>43090.761493055557</v>
      </c>
      <c r="C5750" s="10">
        <f>INT(Table1[[#This Row],[Start Time]])</f>
        <v>43090</v>
      </c>
      <c r="D5750" s="8">
        <f>Table1[[#This Row],[Start Time]]-Table1[[#This Row],[Date ]]</f>
        <v>0.76149305555736646</v>
      </c>
      <c r="E5750" s="2">
        <v>2.1064814814814814E-2</v>
      </c>
      <c r="G5750" s="1" t="s">
        <v>3597</v>
      </c>
      <c r="I5750">
        <f>FIND(":",Table1[[#This Row],[Title]])</f>
        <v>5</v>
      </c>
      <c r="J5750">
        <f>FIND(":",Table1[[#This Row],[Title]],Table1[[#This Row],[Column1]]+2)</f>
        <v>15</v>
      </c>
      <c r="K5750" t="str">
        <f>LEFT(Table1[[#This Row],[Title]],Table1[[#This Row],[Column2]])</f>
        <v>Dark: Season 1:</v>
      </c>
      <c r="L5750" t="str">
        <f>LEFT(Table1[[#This Row],[Title]],Table1[[#This Row],[Column1]])</f>
        <v>Dark:</v>
      </c>
      <c r="M5750" s="1" t="s">
        <v>298</v>
      </c>
      <c r="N5750" s="2">
        <v>2.1956018518518517E-2</v>
      </c>
      <c r="O5750" s="2">
        <v>2.1956018518518517E-2</v>
      </c>
      <c r="P5750" s="1" t="s">
        <v>14</v>
      </c>
    </row>
    <row r="5751" spans="1:16" ht="13" x14ac:dyDescent="0.15">
      <c r="A5751" s="1" t="s">
        <v>10</v>
      </c>
      <c r="B5751" s="6">
        <v>43088.973379629628</v>
      </c>
      <c r="C5751" s="10">
        <f>INT(Table1[[#This Row],[Start Time]])</f>
        <v>43088</v>
      </c>
      <c r="D5751" s="8">
        <f>Table1[[#This Row],[Start Time]]-Table1[[#This Row],[Date ]]</f>
        <v>0.97337962962774327</v>
      </c>
      <c r="E5751" s="2">
        <v>3.1747685185185184E-2</v>
      </c>
      <c r="G5751" s="1" t="s">
        <v>454</v>
      </c>
      <c r="I5751">
        <f>FIND(":",Table1[[#This Row],[Title]])</f>
        <v>9</v>
      </c>
      <c r="J5751">
        <f>FIND(":",Table1[[#This Row],[Title]],Table1[[#This Row],[Column1]]+2)</f>
        <v>19</v>
      </c>
      <c r="K5751" t="str">
        <f>LEFT(Table1[[#This Row],[Title]],Table1[[#This Row],[Column2]])</f>
        <v>Benidorm: Season 9:</v>
      </c>
      <c r="L5751" t="str">
        <f>LEFT(Table1[[#This Row],[Title]],Table1[[#This Row],[Column1]])</f>
        <v>Benidorm:</v>
      </c>
      <c r="M5751" s="1" t="s">
        <v>298</v>
      </c>
      <c r="N5751" s="2">
        <v>3.1539351851851853E-2</v>
      </c>
      <c r="O5751" s="1" t="s">
        <v>19</v>
      </c>
      <c r="P5751" s="1" t="s">
        <v>14</v>
      </c>
    </row>
    <row r="5752" spans="1:16" ht="13" x14ac:dyDescent="0.15">
      <c r="A5752" s="1" t="s">
        <v>10</v>
      </c>
      <c r="B5752" s="6">
        <v>43088.972766203704</v>
      </c>
      <c r="C5752" s="10">
        <f>INT(Table1[[#This Row],[Start Time]])</f>
        <v>43088</v>
      </c>
      <c r="D5752" s="8">
        <f>Table1[[#This Row],[Start Time]]-Table1[[#This Row],[Date ]]</f>
        <v>0.97276620370394085</v>
      </c>
      <c r="E5752" s="2">
        <v>5.2083333333333333E-4</v>
      </c>
      <c r="G5752" s="1" t="s">
        <v>454</v>
      </c>
      <c r="I5752">
        <f>FIND(":",Table1[[#This Row],[Title]])</f>
        <v>9</v>
      </c>
      <c r="J5752">
        <f>FIND(":",Table1[[#This Row],[Title]],Table1[[#This Row],[Column1]]+2)</f>
        <v>19</v>
      </c>
      <c r="K5752" t="str">
        <f>LEFT(Table1[[#This Row],[Title]],Table1[[#This Row],[Column2]])</f>
        <v>Benidorm: Season 9:</v>
      </c>
      <c r="L5752" t="str">
        <f>LEFT(Table1[[#This Row],[Title]],Table1[[#This Row],[Column1]])</f>
        <v>Benidorm:</v>
      </c>
      <c r="M5752" s="1" t="s">
        <v>298</v>
      </c>
      <c r="N5752" s="2">
        <v>5.2083333333333333E-4</v>
      </c>
      <c r="O5752" s="1" t="s">
        <v>19</v>
      </c>
      <c r="P5752" s="1" t="s">
        <v>14</v>
      </c>
    </row>
    <row r="5753" spans="1:16" ht="13" x14ac:dyDescent="0.15">
      <c r="A5753" s="1" t="s">
        <v>10</v>
      </c>
      <c r="B5753" s="6">
        <v>43088.940983796296</v>
      </c>
      <c r="C5753" s="10">
        <f>INT(Table1[[#This Row],[Start Time]])</f>
        <v>43088</v>
      </c>
      <c r="D5753" s="8">
        <f>Table1[[#This Row],[Start Time]]-Table1[[#This Row],[Date ]]</f>
        <v>0.94098379629576812</v>
      </c>
      <c r="E5753" s="2">
        <v>3.1712962962962964E-2</v>
      </c>
      <c r="G5753" s="1" t="s">
        <v>455</v>
      </c>
      <c r="I5753">
        <f>FIND(":",Table1[[#This Row],[Title]])</f>
        <v>9</v>
      </c>
      <c r="J5753">
        <f>FIND(":",Table1[[#This Row],[Title]],Table1[[#This Row],[Column1]]+2)</f>
        <v>19</v>
      </c>
      <c r="K5753" t="str">
        <f>LEFT(Table1[[#This Row],[Title]],Table1[[#This Row],[Column2]])</f>
        <v>Benidorm: Season 9:</v>
      </c>
      <c r="L5753" t="str">
        <f>LEFT(Table1[[#This Row],[Title]],Table1[[#This Row],[Column1]])</f>
        <v>Benidorm:</v>
      </c>
      <c r="M5753" s="1" t="s">
        <v>298</v>
      </c>
      <c r="N5753" s="2">
        <v>3.1990740740740743E-2</v>
      </c>
      <c r="O5753" s="1" t="s">
        <v>19</v>
      </c>
      <c r="P5753" s="1" t="s">
        <v>14</v>
      </c>
    </row>
    <row r="5754" spans="1:16" ht="13" x14ac:dyDescent="0.15">
      <c r="A5754" s="1" t="s">
        <v>10</v>
      </c>
      <c r="B5754" s="6">
        <v>43088.909016203703</v>
      </c>
      <c r="C5754" s="10">
        <f>INT(Table1[[#This Row],[Start Time]])</f>
        <v>43088</v>
      </c>
      <c r="D5754" s="8">
        <f>Table1[[#This Row],[Start Time]]-Table1[[#This Row],[Date ]]</f>
        <v>0.90901620370277669</v>
      </c>
      <c r="E5754" s="2">
        <v>3.1863425925925927E-2</v>
      </c>
      <c r="G5754" s="1" t="s">
        <v>307</v>
      </c>
      <c r="I5754">
        <f>FIND(":",Table1[[#This Row],[Title]])</f>
        <v>9</v>
      </c>
      <c r="J5754">
        <f>FIND(":",Table1[[#This Row],[Title]],Table1[[#This Row],[Column1]]+2)</f>
        <v>19</v>
      </c>
      <c r="K5754" t="str">
        <f>LEFT(Table1[[#This Row],[Title]],Table1[[#This Row],[Column2]])</f>
        <v>Benidorm: Season 9:</v>
      </c>
      <c r="L5754" t="str">
        <f>LEFT(Table1[[#This Row],[Title]],Table1[[#This Row],[Column1]])</f>
        <v>Benidorm:</v>
      </c>
      <c r="M5754" s="1" t="s">
        <v>298</v>
      </c>
      <c r="N5754" s="2">
        <v>3.2175925925925927E-2</v>
      </c>
      <c r="O5754" s="1" t="s">
        <v>19</v>
      </c>
      <c r="P5754" s="1" t="s">
        <v>14</v>
      </c>
    </row>
    <row r="5755" spans="1:16" ht="13" x14ac:dyDescent="0.15">
      <c r="A5755" s="1" t="s">
        <v>10</v>
      </c>
      <c r="B5755" s="6">
        <v>43086.888738425929</v>
      </c>
      <c r="C5755" s="10">
        <f>INT(Table1[[#This Row],[Start Time]])</f>
        <v>43086</v>
      </c>
      <c r="D5755" s="8">
        <f>Table1[[#This Row],[Start Time]]-Table1[[#This Row],[Date ]]</f>
        <v>0.88873842592875008</v>
      </c>
      <c r="E5755" s="2">
        <v>8.3530092592592586E-2</v>
      </c>
      <c r="G5755" s="1" t="s">
        <v>2319</v>
      </c>
      <c r="I5755" t="e">
        <f>FIND(":",Table1[[#This Row],[Title]])</f>
        <v>#VALUE!</v>
      </c>
      <c r="J5755" t="e">
        <f>FIND(":",Table1[[#This Row],[Title]],Table1[[#This Row],[Column1]]+2)</f>
        <v>#VALUE!</v>
      </c>
      <c r="K5755" t="e">
        <f>LEFT(Table1[[#This Row],[Title]],Table1[[#This Row],[Column2]])</f>
        <v>#VALUE!</v>
      </c>
      <c r="L5755" t="e">
        <f>LEFT(Table1[[#This Row],[Title]],Table1[[#This Row],[Column1]])</f>
        <v>#VALUE!</v>
      </c>
      <c r="M5755" s="1" t="s">
        <v>298</v>
      </c>
      <c r="N5755" s="2">
        <v>8.3541666666666667E-2</v>
      </c>
      <c r="O5755" s="1" t="s">
        <v>19</v>
      </c>
      <c r="P5755" s="1" t="s">
        <v>14</v>
      </c>
    </row>
    <row r="5756" spans="1:16" ht="13" x14ac:dyDescent="0.15">
      <c r="A5756" s="1" t="s">
        <v>10</v>
      </c>
      <c r="B5756" s="6">
        <v>43086.791539351849</v>
      </c>
      <c r="C5756" s="10">
        <f>INT(Table1[[#This Row],[Start Time]])</f>
        <v>43086</v>
      </c>
      <c r="D5756" s="8">
        <f>Table1[[#This Row],[Start Time]]-Table1[[#This Row],[Date ]]</f>
        <v>0.791539351848769</v>
      </c>
      <c r="E5756" s="2">
        <v>9.0567129629629636E-2</v>
      </c>
      <c r="G5756" s="1" t="s">
        <v>2739</v>
      </c>
      <c r="I5756" t="e">
        <f>FIND(":",Table1[[#This Row],[Title]])</f>
        <v>#VALUE!</v>
      </c>
      <c r="J5756" t="e">
        <f>FIND(":",Table1[[#This Row],[Title]],Table1[[#This Row],[Column1]]+2)</f>
        <v>#VALUE!</v>
      </c>
      <c r="K5756" t="e">
        <f>LEFT(Table1[[#This Row],[Title]],Table1[[#This Row],[Column2]])</f>
        <v>#VALUE!</v>
      </c>
      <c r="L5756" t="e">
        <f>LEFT(Table1[[#This Row],[Title]],Table1[[#This Row],[Column1]])</f>
        <v>#VALUE!</v>
      </c>
      <c r="M5756" s="1" t="s">
        <v>298</v>
      </c>
      <c r="N5756" s="2">
        <v>9.0567129629629636E-2</v>
      </c>
      <c r="O5756" s="1" t="s">
        <v>19</v>
      </c>
      <c r="P5756" s="1" t="s">
        <v>14</v>
      </c>
    </row>
    <row r="5757" spans="1:16" ht="13" x14ac:dyDescent="0.15">
      <c r="A5757" s="1" t="s">
        <v>10</v>
      </c>
      <c r="B5757" s="6">
        <v>43086.776400462964</v>
      </c>
      <c r="C5757" s="10">
        <f>INT(Table1[[#This Row],[Start Time]])</f>
        <v>43086</v>
      </c>
      <c r="D5757" s="8">
        <f>Table1[[#This Row],[Start Time]]-Table1[[#This Row],[Date ]]</f>
        <v>0.77640046296437504</v>
      </c>
      <c r="E5757" s="2">
        <v>1.3263888888888889E-2</v>
      </c>
      <c r="G5757" s="1" t="s">
        <v>3596</v>
      </c>
      <c r="I5757">
        <f>FIND(":",Table1[[#This Row],[Title]])</f>
        <v>10</v>
      </c>
      <c r="J5757">
        <f>FIND(":",Table1[[#This Row],[Title]],Table1[[#This Row],[Column1]]+2)</f>
        <v>20</v>
      </c>
      <c r="K5757" t="str">
        <f>LEFT(Table1[[#This Row],[Title]],Table1[[#This Row],[Column2]])</f>
        <v>The Crown: Season 1:</v>
      </c>
      <c r="L5757" t="str">
        <f>LEFT(Table1[[#This Row],[Title]],Table1[[#This Row],[Column1]])</f>
        <v>The Crown:</v>
      </c>
      <c r="M5757" s="1" t="s">
        <v>298</v>
      </c>
      <c r="N5757" s="2">
        <v>1.3333333333333334E-2</v>
      </c>
      <c r="O5757" s="1" t="s">
        <v>19</v>
      </c>
      <c r="P5757" s="1" t="s">
        <v>14</v>
      </c>
    </row>
    <row r="5758" spans="1:16" ht="13" x14ac:dyDescent="0.15">
      <c r="A5758" s="1" t="s">
        <v>10</v>
      </c>
      <c r="B5758" s="6">
        <v>43086.736516203702</v>
      </c>
      <c r="C5758" s="10">
        <f>INT(Table1[[#This Row],[Start Time]])</f>
        <v>43086</v>
      </c>
      <c r="D5758" s="8">
        <f>Table1[[#This Row],[Start Time]]-Table1[[#This Row],[Date ]]</f>
        <v>0.73651620370219462</v>
      </c>
      <c r="E5758" s="2">
        <v>3.6597222222222225E-2</v>
      </c>
      <c r="G5758" s="1" t="s">
        <v>3538</v>
      </c>
      <c r="I5758">
        <f>FIND(":",Table1[[#This Row],[Title]])</f>
        <v>10</v>
      </c>
      <c r="J5758">
        <f>FIND(":",Table1[[#This Row],[Title]],Table1[[#This Row],[Column1]]+2)</f>
        <v>20</v>
      </c>
      <c r="K5758" t="str">
        <f>LEFT(Table1[[#This Row],[Title]],Table1[[#This Row],[Column2]])</f>
        <v>The Crown: Season 1:</v>
      </c>
      <c r="L5758" t="str">
        <f>LEFT(Table1[[#This Row],[Title]],Table1[[#This Row],[Column1]])</f>
        <v>The Crown:</v>
      </c>
      <c r="M5758" s="1" t="s">
        <v>298</v>
      </c>
      <c r="N5758" s="2">
        <v>3.7499999999999999E-2</v>
      </c>
      <c r="O5758" s="1" t="s">
        <v>19</v>
      </c>
      <c r="P5758" s="1" t="s">
        <v>14</v>
      </c>
    </row>
    <row r="5759" spans="1:16" ht="13" x14ac:dyDescent="0.15">
      <c r="A5759" s="1" t="s">
        <v>10</v>
      </c>
      <c r="B5759" s="6">
        <v>43086.73542824074</v>
      </c>
      <c r="C5759" s="10">
        <f>INT(Table1[[#This Row],[Start Time]])</f>
        <v>43086</v>
      </c>
      <c r="D5759" s="8">
        <f>Table1[[#This Row],[Start Time]]-Table1[[#This Row],[Date ]]</f>
        <v>0.73542824073956581</v>
      </c>
      <c r="E5759" s="2">
        <v>9.2592592592592596E-4</v>
      </c>
      <c r="G5759" s="1" t="s">
        <v>3539</v>
      </c>
      <c r="I5759">
        <f>FIND(":",Table1[[#This Row],[Title]])</f>
        <v>10</v>
      </c>
      <c r="J5759">
        <f>FIND(":",Table1[[#This Row],[Title]],Table1[[#This Row],[Column1]]+2)</f>
        <v>20</v>
      </c>
      <c r="K5759" t="str">
        <f>LEFT(Table1[[#This Row],[Title]],Table1[[#This Row],[Column2]])</f>
        <v>The Crown: Season 1:</v>
      </c>
      <c r="L5759" t="str">
        <f>LEFT(Table1[[#This Row],[Title]],Table1[[#This Row],[Column1]])</f>
        <v>The Crown:</v>
      </c>
      <c r="M5759" s="1" t="s">
        <v>298</v>
      </c>
      <c r="N5759" s="2">
        <v>3.923611111111111E-2</v>
      </c>
      <c r="O5759" s="1" t="s">
        <v>19</v>
      </c>
      <c r="P5759" s="1" t="s">
        <v>14</v>
      </c>
    </row>
    <row r="5760" spans="1:16" ht="13" x14ac:dyDescent="0.15">
      <c r="A5760" s="1" t="s">
        <v>10</v>
      </c>
      <c r="B5760" s="6">
        <v>43086.734988425924</v>
      </c>
      <c r="C5760" s="10">
        <f>INT(Table1[[#This Row],[Start Time]])</f>
        <v>43086</v>
      </c>
      <c r="D5760" s="8">
        <f>Table1[[#This Row],[Start Time]]-Table1[[#This Row],[Date ]]</f>
        <v>0.73498842592380242</v>
      </c>
      <c r="E5760" s="2">
        <v>4.6296296296296294E-5</v>
      </c>
      <c r="G5760" s="1" t="s">
        <v>3538</v>
      </c>
      <c r="I5760">
        <f>FIND(":",Table1[[#This Row],[Title]])</f>
        <v>10</v>
      </c>
      <c r="J5760">
        <f>FIND(":",Table1[[#This Row],[Title]],Table1[[#This Row],[Column1]]+2)</f>
        <v>20</v>
      </c>
      <c r="K5760" t="str">
        <f>LEFT(Table1[[#This Row],[Title]],Table1[[#This Row],[Column2]])</f>
        <v>The Crown: Season 1:</v>
      </c>
      <c r="L5760" t="str">
        <f>LEFT(Table1[[#This Row],[Title]],Table1[[#This Row],[Column1]])</f>
        <v>The Crown:</v>
      </c>
      <c r="M5760" s="1" t="s">
        <v>298</v>
      </c>
      <c r="N5760" s="2">
        <v>1.8518518518518518E-4</v>
      </c>
      <c r="O5760" s="1" t="s">
        <v>19</v>
      </c>
      <c r="P5760" s="1" t="s">
        <v>14</v>
      </c>
    </row>
    <row r="5761" spans="1:16" ht="13" x14ac:dyDescent="0.15">
      <c r="A5761" s="1" t="s">
        <v>10</v>
      </c>
      <c r="B5761" s="6">
        <v>43086.687268518515</v>
      </c>
      <c r="C5761" s="10">
        <f>INT(Table1[[#This Row],[Start Time]])</f>
        <v>43086</v>
      </c>
      <c r="D5761" s="8">
        <f>Table1[[#This Row],[Start Time]]-Table1[[#This Row],[Date ]]</f>
        <v>0.68726851851533866</v>
      </c>
      <c r="E5761" s="2">
        <v>3.8379629629629632E-2</v>
      </c>
      <c r="G5761" s="1" t="s">
        <v>3539</v>
      </c>
      <c r="I5761">
        <f>FIND(":",Table1[[#This Row],[Title]])</f>
        <v>10</v>
      </c>
      <c r="J5761">
        <f>FIND(":",Table1[[#This Row],[Title]],Table1[[#This Row],[Column1]]+2)</f>
        <v>20</v>
      </c>
      <c r="K5761" t="str">
        <f>LEFT(Table1[[#This Row],[Title]],Table1[[#This Row],[Column2]])</f>
        <v>The Crown: Season 1:</v>
      </c>
      <c r="L5761" t="str">
        <f>LEFT(Table1[[#This Row],[Title]],Table1[[#This Row],[Column1]])</f>
        <v>The Crown:</v>
      </c>
      <c r="M5761" s="1" t="s">
        <v>298</v>
      </c>
      <c r="N5761" s="2">
        <v>3.9282407407407405E-2</v>
      </c>
      <c r="O5761" s="1" t="s">
        <v>19</v>
      </c>
      <c r="P5761" s="1" t="s">
        <v>14</v>
      </c>
    </row>
    <row r="5762" spans="1:16" ht="13" x14ac:dyDescent="0.15">
      <c r="A5762" s="1" t="s">
        <v>10</v>
      </c>
      <c r="B5762" s="6">
        <v>43086.647673611114</v>
      </c>
      <c r="C5762" s="10">
        <f>INT(Table1[[#This Row],[Start Time]])</f>
        <v>43086</v>
      </c>
      <c r="D5762" s="8">
        <f>Table1[[#This Row],[Start Time]]-Table1[[#This Row],[Date ]]</f>
        <v>0.64767361111444188</v>
      </c>
      <c r="E5762" s="2">
        <v>3.9548611111111111E-2</v>
      </c>
      <c r="G5762" s="1" t="s">
        <v>3540</v>
      </c>
      <c r="I5762">
        <f>FIND(":",Table1[[#This Row],[Title]])</f>
        <v>10</v>
      </c>
      <c r="J5762">
        <f>FIND(":",Table1[[#This Row],[Title]],Table1[[#This Row],[Column1]]+2)</f>
        <v>20</v>
      </c>
      <c r="K5762" t="str">
        <f>LEFT(Table1[[#This Row],[Title]],Table1[[#This Row],[Column2]])</f>
        <v>The Crown: Season 1:</v>
      </c>
      <c r="L5762" t="str">
        <f>LEFT(Table1[[#This Row],[Title]],Table1[[#This Row],[Column1]])</f>
        <v>The Crown:</v>
      </c>
      <c r="M5762" s="1" t="s">
        <v>298</v>
      </c>
      <c r="N5762" s="2">
        <v>4.0451388888888891E-2</v>
      </c>
      <c r="O5762" s="1" t="s">
        <v>19</v>
      </c>
      <c r="P5762" s="1" t="s">
        <v>14</v>
      </c>
    </row>
    <row r="5763" spans="1:16" ht="13" x14ac:dyDescent="0.15">
      <c r="A5763" s="1" t="s">
        <v>10</v>
      </c>
      <c r="B5763" s="6">
        <v>43086.631631944445</v>
      </c>
      <c r="C5763" s="10">
        <f>INT(Table1[[#This Row],[Start Time]])</f>
        <v>43086</v>
      </c>
      <c r="D5763" s="8">
        <f>Table1[[#This Row],[Start Time]]-Table1[[#This Row],[Date ]]</f>
        <v>0.63163194444496185</v>
      </c>
      <c r="E5763" s="2">
        <v>1.5995370370370372E-2</v>
      </c>
      <c r="G5763" s="1" t="s">
        <v>3541</v>
      </c>
      <c r="I5763">
        <f>FIND(":",Table1[[#This Row],[Title]])</f>
        <v>10</v>
      </c>
      <c r="J5763">
        <f>FIND(":",Table1[[#This Row],[Title]],Table1[[#This Row],[Column1]]+2)</f>
        <v>20</v>
      </c>
      <c r="K5763" t="str">
        <f>LEFT(Table1[[#This Row],[Title]],Table1[[#This Row],[Column2]])</f>
        <v>The Crown: Season 1:</v>
      </c>
      <c r="L5763" t="str">
        <f>LEFT(Table1[[#This Row],[Title]],Table1[[#This Row],[Column1]])</f>
        <v>The Crown:</v>
      </c>
      <c r="M5763" s="1" t="s">
        <v>298</v>
      </c>
      <c r="N5763" s="2">
        <v>4.1388888888888892E-2</v>
      </c>
      <c r="O5763" s="1" t="s">
        <v>19</v>
      </c>
      <c r="P5763" s="1" t="s">
        <v>14</v>
      </c>
    </row>
    <row r="5764" spans="1:16" ht="13" x14ac:dyDescent="0.15">
      <c r="A5764" s="1" t="s">
        <v>10</v>
      </c>
      <c r="B5764" s="6">
        <v>43085.927222222221</v>
      </c>
      <c r="C5764" s="10">
        <f>INT(Table1[[#This Row],[Start Time]])</f>
        <v>43085</v>
      </c>
      <c r="D5764" s="8">
        <f>Table1[[#This Row],[Start Time]]-Table1[[#This Row],[Date ]]</f>
        <v>0.92722222222073469</v>
      </c>
      <c r="E5764" s="2">
        <v>2.9907407407407407E-2</v>
      </c>
      <c r="G5764" s="1" t="s">
        <v>3598</v>
      </c>
      <c r="I5764">
        <f>FIND(":",Table1[[#This Row],[Title]])</f>
        <v>5</v>
      </c>
      <c r="J5764">
        <f>FIND(":",Table1[[#This Row],[Title]],Table1[[#This Row],[Column1]]+2)</f>
        <v>15</v>
      </c>
      <c r="K5764" t="str">
        <f>LEFT(Table1[[#This Row],[Title]],Table1[[#This Row],[Column2]])</f>
        <v>Dark: Season 1:</v>
      </c>
      <c r="L5764" t="str">
        <f>LEFT(Table1[[#This Row],[Title]],Table1[[#This Row],[Column1]])</f>
        <v>Dark:</v>
      </c>
      <c r="M5764" s="1" t="s">
        <v>298</v>
      </c>
      <c r="N5764" s="2">
        <v>3.0879629629629628E-2</v>
      </c>
      <c r="O5764" s="2">
        <v>3.0879629629629628E-2</v>
      </c>
      <c r="P5764" s="1" t="s">
        <v>14</v>
      </c>
    </row>
    <row r="5765" spans="1:16" ht="13" x14ac:dyDescent="0.15">
      <c r="A5765" s="1" t="s">
        <v>10</v>
      </c>
      <c r="B5765" s="6">
        <v>43085.89738425926</v>
      </c>
      <c r="C5765" s="10">
        <f>INT(Table1[[#This Row],[Start Time]])</f>
        <v>43085</v>
      </c>
      <c r="D5765" s="8">
        <f>Table1[[#This Row],[Start Time]]-Table1[[#This Row],[Date ]]</f>
        <v>0.89738425926043419</v>
      </c>
      <c r="E5765" s="2">
        <v>2.8657407407407406E-2</v>
      </c>
      <c r="G5765" s="1" t="s">
        <v>3599</v>
      </c>
      <c r="I5765">
        <f>FIND(":",Table1[[#This Row],[Title]])</f>
        <v>5</v>
      </c>
      <c r="J5765">
        <f>FIND(":",Table1[[#This Row],[Title]],Table1[[#This Row],[Column1]]+2)</f>
        <v>15</v>
      </c>
      <c r="K5765" t="str">
        <f>LEFT(Table1[[#This Row],[Title]],Table1[[#This Row],[Column2]])</f>
        <v>Dark: Season 1:</v>
      </c>
      <c r="L5765" t="str">
        <f>LEFT(Table1[[#This Row],[Title]],Table1[[#This Row],[Column1]])</f>
        <v>Dark:</v>
      </c>
      <c r="M5765" s="1" t="s">
        <v>298</v>
      </c>
      <c r="N5765" s="2">
        <v>2.9537037037037039E-2</v>
      </c>
      <c r="O5765" s="2">
        <v>2.9537037037037039E-2</v>
      </c>
      <c r="P5765" s="1" t="s">
        <v>14</v>
      </c>
    </row>
    <row r="5766" spans="1:16" ht="13" x14ac:dyDescent="0.15">
      <c r="A5766" s="1" t="s">
        <v>10</v>
      </c>
      <c r="B5766" s="6">
        <v>43084.750439814816</v>
      </c>
      <c r="C5766" s="10">
        <f>INT(Table1[[#This Row],[Start Time]])</f>
        <v>43084</v>
      </c>
      <c r="D5766" s="8">
        <f>Table1[[#This Row],[Start Time]]-Table1[[#This Row],[Date ]]</f>
        <v>0.75043981481576338</v>
      </c>
      <c r="E5766" s="2">
        <v>3.4201388888888892E-2</v>
      </c>
      <c r="G5766" s="1" t="s">
        <v>3600</v>
      </c>
      <c r="I5766" t="e">
        <f>FIND(":",Table1[[#This Row],[Title]])</f>
        <v>#VALUE!</v>
      </c>
      <c r="J5766" t="e">
        <f>FIND(":",Table1[[#This Row],[Title]],Table1[[#This Row],[Column1]]+2)</f>
        <v>#VALUE!</v>
      </c>
      <c r="K5766" t="e">
        <f>LEFT(Table1[[#This Row],[Title]],Table1[[#This Row],[Column2]])</f>
        <v>#VALUE!</v>
      </c>
      <c r="L5766" t="e">
        <f>LEFT(Table1[[#This Row],[Title]],Table1[[#This Row],[Column1]])</f>
        <v>#VALUE!</v>
      </c>
      <c r="M5766" s="1" t="s">
        <v>298</v>
      </c>
      <c r="N5766" s="2">
        <v>4.763888888888889E-2</v>
      </c>
      <c r="O5766" s="2">
        <v>4.763888888888889E-2</v>
      </c>
      <c r="P5766" s="1" t="s">
        <v>14</v>
      </c>
    </row>
    <row r="5767" spans="1:16" ht="13" x14ac:dyDescent="0.15">
      <c r="A5767" s="1" t="s">
        <v>10</v>
      </c>
      <c r="B5767" s="6">
        <v>43083.891180555554</v>
      </c>
      <c r="C5767" s="10">
        <f>INT(Table1[[#This Row],[Start Time]])</f>
        <v>43083</v>
      </c>
      <c r="D5767" s="8">
        <f>Table1[[#This Row],[Start Time]]-Table1[[#This Row],[Date ]]</f>
        <v>0.89118055555445608</v>
      </c>
      <c r="E5767" s="2">
        <v>2.8020833333333332E-2</v>
      </c>
      <c r="G5767" s="1" t="s">
        <v>3601</v>
      </c>
      <c r="I5767">
        <f>FIND(":",Table1[[#This Row],[Title]])</f>
        <v>5</v>
      </c>
      <c r="J5767">
        <f>FIND(":",Table1[[#This Row],[Title]],Table1[[#This Row],[Column1]]+2)</f>
        <v>15</v>
      </c>
      <c r="K5767" t="str">
        <f>LEFT(Table1[[#This Row],[Title]],Table1[[#This Row],[Column2]])</f>
        <v>Dark: Season 1:</v>
      </c>
      <c r="L5767" t="str">
        <f>LEFT(Table1[[#This Row],[Title]],Table1[[#This Row],[Column1]])</f>
        <v>Dark:</v>
      </c>
      <c r="M5767" s="1" t="s">
        <v>298</v>
      </c>
      <c r="N5767" s="2">
        <v>2.9016203703703704E-2</v>
      </c>
      <c r="O5767" s="2">
        <v>2.9016203703703704E-2</v>
      </c>
      <c r="P5767" s="1" t="s">
        <v>14</v>
      </c>
    </row>
    <row r="5768" spans="1:16" ht="13" x14ac:dyDescent="0.15">
      <c r="A5768" s="1" t="s">
        <v>10</v>
      </c>
      <c r="B5768" s="6">
        <v>43083.891076388885</v>
      </c>
      <c r="C5768" s="10">
        <f>INT(Table1[[#This Row],[Start Time]])</f>
        <v>43083</v>
      </c>
      <c r="D5768" s="8">
        <f>Table1[[#This Row],[Start Time]]-Table1[[#This Row],[Date ]]</f>
        <v>0.89107638888526708</v>
      </c>
      <c r="E5768" s="2">
        <v>4.6296296296296294E-5</v>
      </c>
      <c r="G5768" s="1" t="s">
        <v>3601</v>
      </c>
      <c r="I5768">
        <f>FIND(":",Table1[[#This Row],[Title]])</f>
        <v>5</v>
      </c>
      <c r="J5768">
        <f>FIND(":",Table1[[#This Row],[Title]],Table1[[#This Row],[Column1]]+2)</f>
        <v>15</v>
      </c>
      <c r="K5768" t="str">
        <f>LEFT(Table1[[#This Row],[Title]],Table1[[#This Row],[Column2]])</f>
        <v>Dark: Season 1:</v>
      </c>
      <c r="L5768" t="str">
        <f>LEFT(Table1[[#This Row],[Title]],Table1[[#This Row],[Column1]])</f>
        <v>Dark:</v>
      </c>
      <c r="M5768" s="1" t="s">
        <v>298</v>
      </c>
      <c r="N5768" s="2">
        <v>1.273148148148148E-4</v>
      </c>
      <c r="O5768" s="1" t="s">
        <v>19</v>
      </c>
      <c r="P5768" s="1" t="s">
        <v>14</v>
      </c>
    </row>
    <row r="5769" spans="1:16" ht="13" x14ac:dyDescent="0.15">
      <c r="A5769" s="1" t="s">
        <v>10</v>
      </c>
      <c r="B5769" s="6">
        <v>43083.852395833332</v>
      </c>
      <c r="C5769" s="10">
        <f>INT(Table1[[#This Row],[Start Time]])</f>
        <v>43083</v>
      </c>
      <c r="D5769" s="8">
        <f>Table1[[#This Row],[Start Time]]-Table1[[#This Row],[Date ]]</f>
        <v>0.85239583333168412</v>
      </c>
      <c r="E5769" s="2">
        <v>3.3715277777777775E-2</v>
      </c>
      <c r="G5769" s="1" t="s">
        <v>1389</v>
      </c>
      <c r="I5769">
        <f>FIND(":",Table1[[#This Row],[Title]])</f>
        <v>5</v>
      </c>
      <c r="J5769">
        <f>FIND(":",Table1[[#This Row],[Title]],Table1[[#This Row],[Column1]]+2)</f>
        <v>15</v>
      </c>
      <c r="K5769" t="str">
        <f>LEFT(Table1[[#This Row],[Title]],Table1[[#This Row],[Column2]])</f>
        <v>Dark: Season 1:</v>
      </c>
      <c r="L5769" t="str">
        <f>LEFT(Table1[[#This Row],[Title]],Table1[[#This Row],[Column1]])</f>
        <v>Dark:</v>
      </c>
      <c r="M5769" s="1" t="s">
        <v>298</v>
      </c>
      <c r="N5769" s="2">
        <v>3.3715277777777775E-2</v>
      </c>
      <c r="O5769" s="1" t="s">
        <v>19</v>
      </c>
      <c r="P5769" s="1" t="s">
        <v>14</v>
      </c>
    </row>
    <row r="5770" spans="1:16" ht="13" x14ac:dyDescent="0.15">
      <c r="A5770" s="1" t="s">
        <v>10</v>
      </c>
      <c r="B5770" s="6">
        <v>43083.763564814813</v>
      </c>
      <c r="C5770" s="10">
        <f>INT(Table1[[#This Row],[Start Time]])</f>
        <v>43083</v>
      </c>
      <c r="D5770" s="8">
        <f>Table1[[#This Row],[Start Time]]-Table1[[#This Row],[Date ]]</f>
        <v>0.76356481481343508</v>
      </c>
      <c r="E5770" s="2">
        <v>7.7858796296296301E-2</v>
      </c>
      <c r="G5770" s="1" t="s">
        <v>3602</v>
      </c>
      <c r="I5770" t="e">
        <f>FIND(":",Table1[[#This Row],[Title]])</f>
        <v>#VALUE!</v>
      </c>
      <c r="J5770" t="e">
        <f>FIND(":",Table1[[#This Row],[Title]],Table1[[#This Row],[Column1]]+2)</f>
        <v>#VALUE!</v>
      </c>
      <c r="K5770" t="e">
        <f>LEFT(Table1[[#This Row],[Title]],Table1[[#This Row],[Column2]])</f>
        <v>#VALUE!</v>
      </c>
      <c r="L5770" t="e">
        <f>LEFT(Table1[[#This Row],[Title]],Table1[[#This Row],[Column1]])</f>
        <v>#VALUE!</v>
      </c>
      <c r="M5770" s="1" t="s">
        <v>298</v>
      </c>
      <c r="N5770" s="2">
        <v>7.7870370370370368E-2</v>
      </c>
      <c r="O5770" s="2">
        <v>7.7870370370370368E-2</v>
      </c>
      <c r="P5770" s="1" t="s">
        <v>14</v>
      </c>
    </row>
    <row r="5771" spans="1:16" ht="13" x14ac:dyDescent="0.15">
      <c r="A5771" s="1" t="s">
        <v>10</v>
      </c>
      <c r="B5771" s="6">
        <v>43083.728136574071</v>
      </c>
      <c r="C5771" s="10">
        <f>INT(Table1[[#This Row],[Start Time]])</f>
        <v>43083</v>
      </c>
      <c r="D5771" s="8">
        <f>Table1[[#This Row],[Start Time]]-Table1[[#This Row],[Date ]]</f>
        <v>0.72813657407095889</v>
      </c>
      <c r="E5771" s="2">
        <v>1.4108796296296296E-2</v>
      </c>
      <c r="G5771" s="1" t="s">
        <v>3600</v>
      </c>
      <c r="I5771" t="e">
        <f>FIND(":",Table1[[#This Row],[Title]])</f>
        <v>#VALUE!</v>
      </c>
      <c r="J5771" t="e">
        <f>FIND(":",Table1[[#This Row],[Title]],Table1[[#This Row],[Column1]]+2)</f>
        <v>#VALUE!</v>
      </c>
      <c r="K5771" t="e">
        <f>LEFT(Table1[[#This Row],[Title]],Table1[[#This Row],[Column2]])</f>
        <v>#VALUE!</v>
      </c>
      <c r="L5771" t="e">
        <f>LEFT(Table1[[#This Row],[Title]],Table1[[#This Row],[Column1]])</f>
        <v>#VALUE!</v>
      </c>
      <c r="M5771" s="1" t="s">
        <v>298</v>
      </c>
      <c r="N5771" s="2">
        <v>1.3425925925925926E-2</v>
      </c>
      <c r="O5771" s="1" t="s">
        <v>19</v>
      </c>
      <c r="P5771" s="1" t="s">
        <v>14</v>
      </c>
    </row>
    <row r="5772" spans="1:16" ht="13" x14ac:dyDescent="0.15">
      <c r="A5772" s="1" t="s">
        <v>10</v>
      </c>
      <c r="B5772" s="6">
        <v>43081.873356481483</v>
      </c>
      <c r="C5772" s="10">
        <f>INT(Table1[[#This Row],[Start Time]])</f>
        <v>43081</v>
      </c>
      <c r="D5772" s="8">
        <f>Table1[[#This Row],[Start Time]]-Table1[[#This Row],[Date ]]</f>
        <v>0.87335648148291511</v>
      </c>
      <c r="E5772" s="2">
        <v>2.8009259259259258E-2</v>
      </c>
      <c r="G5772" s="1" t="s">
        <v>3603</v>
      </c>
      <c r="I5772">
        <f>FIND(":",Table1[[#This Row],[Title]])</f>
        <v>10</v>
      </c>
      <c r="J5772">
        <f>FIND(":",Table1[[#This Row],[Title]],Table1[[#This Row],[Column1]]+2)</f>
        <v>22</v>
      </c>
      <c r="K5772" t="str">
        <f>LEFT(Table1[[#This Row],[Title]],Table1[[#This Row],[Column2]])</f>
        <v>Star Trek: Enterprise:</v>
      </c>
      <c r="L5772" t="str">
        <f>LEFT(Table1[[#This Row],[Title]],Table1[[#This Row],[Column1]])</f>
        <v>Star Trek:</v>
      </c>
      <c r="M5772" s="1" t="s">
        <v>298</v>
      </c>
      <c r="N5772" s="2">
        <v>2.9085648148148149E-2</v>
      </c>
      <c r="O5772" s="2">
        <v>2.9085648148148149E-2</v>
      </c>
      <c r="P5772" s="1" t="s">
        <v>14</v>
      </c>
    </row>
    <row r="5773" spans="1:16" ht="13" x14ac:dyDescent="0.15">
      <c r="A5773" s="1" t="s">
        <v>10</v>
      </c>
      <c r="B5773" s="6">
        <v>43081.84579861111</v>
      </c>
      <c r="C5773" s="10">
        <f>INT(Table1[[#This Row],[Start Time]])</f>
        <v>43081</v>
      </c>
      <c r="D5773" s="8">
        <f>Table1[[#This Row],[Start Time]]-Table1[[#This Row],[Date ]]</f>
        <v>0.84579861110978527</v>
      </c>
      <c r="E5773" s="2">
        <v>2.7488425925925927E-2</v>
      </c>
      <c r="G5773" s="1" t="s">
        <v>3604</v>
      </c>
      <c r="I5773">
        <f>FIND(":",Table1[[#This Row],[Title]])</f>
        <v>10</v>
      </c>
      <c r="J5773">
        <f>FIND(":",Table1[[#This Row],[Title]],Table1[[#This Row],[Column1]]+2)</f>
        <v>22</v>
      </c>
      <c r="K5773" t="str">
        <f>LEFT(Table1[[#This Row],[Title]],Table1[[#This Row],[Column2]])</f>
        <v>Star Trek: Enterprise:</v>
      </c>
      <c r="L5773" t="str">
        <f>LEFT(Table1[[#This Row],[Title]],Table1[[#This Row],[Column1]])</f>
        <v>Star Trek:</v>
      </c>
      <c r="M5773" s="1" t="s">
        <v>298</v>
      </c>
      <c r="N5773" s="2">
        <v>2.9189814814814814E-2</v>
      </c>
      <c r="O5773" s="2">
        <v>2.9189814814814814E-2</v>
      </c>
      <c r="P5773" s="1" t="s">
        <v>14</v>
      </c>
    </row>
    <row r="5774" spans="1:16" ht="13" x14ac:dyDescent="0.15">
      <c r="A5774" s="1" t="s">
        <v>10</v>
      </c>
      <c r="B5774" s="6">
        <v>43081.803032407406</v>
      </c>
      <c r="C5774" s="10">
        <f>INT(Table1[[#This Row],[Start Time]])</f>
        <v>43081</v>
      </c>
      <c r="D5774" s="8">
        <f>Table1[[#This Row],[Start Time]]-Table1[[#This Row],[Date ]]</f>
        <v>0.80303240740613546</v>
      </c>
      <c r="E5774" s="2">
        <v>2.7835648148148148E-2</v>
      </c>
      <c r="G5774" s="1" t="s">
        <v>3605</v>
      </c>
      <c r="I5774">
        <f>FIND(":",Table1[[#This Row],[Title]])</f>
        <v>10</v>
      </c>
      <c r="J5774">
        <f>FIND(":",Table1[[#This Row],[Title]],Table1[[#This Row],[Column1]]+2)</f>
        <v>22</v>
      </c>
      <c r="K5774" t="str">
        <f>LEFT(Table1[[#This Row],[Title]],Table1[[#This Row],[Column2]])</f>
        <v>Star Trek: Enterprise:</v>
      </c>
      <c r="L5774" t="str">
        <f>LEFT(Table1[[#This Row],[Title]],Table1[[#This Row],[Column1]])</f>
        <v>Star Trek:</v>
      </c>
      <c r="M5774" s="1" t="s">
        <v>298</v>
      </c>
      <c r="N5774" s="2">
        <v>2.9236111111111112E-2</v>
      </c>
      <c r="O5774" s="2">
        <v>2.9236111111111112E-2</v>
      </c>
      <c r="P5774" s="1" t="s">
        <v>14</v>
      </c>
    </row>
    <row r="5775" spans="1:16" ht="13" x14ac:dyDescent="0.15">
      <c r="A5775" s="1" t="s">
        <v>10</v>
      </c>
      <c r="B5775" s="6">
        <v>43081.7734375</v>
      </c>
      <c r="C5775" s="10">
        <f>INT(Table1[[#This Row],[Start Time]])</f>
        <v>43081</v>
      </c>
      <c r="D5775" s="8">
        <f>Table1[[#This Row],[Start Time]]-Table1[[#This Row],[Date ]]</f>
        <v>0.7734375</v>
      </c>
      <c r="E5775" s="2">
        <v>2.841435185185185E-2</v>
      </c>
      <c r="G5775" s="1" t="s">
        <v>3606</v>
      </c>
      <c r="I5775">
        <f>FIND(":",Table1[[#This Row],[Title]])</f>
        <v>10</v>
      </c>
      <c r="J5775">
        <f>FIND(":",Table1[[#This Row],[Title]],Table1[[#This Row],[Column1]]+2)</f>
        <v>22</v>
      </c>
      <c r="K5775" t="str">
        <f>LEFT(Table1[[#This Row],[Title]],Table1[[#This Row],[Column2]])</f>
        <v>Star Trek: Enterprise:</v>
      </c>
      <c r="L5775" t="str">
        <f>LEFT(Table1[[#This Row],[Title]],Table1[[#This Row],[Column1]])</f>
        <v>Star Trek:</v>
      </c>
      <c r="M5775" s="1" t="s">
        <v>298</v>
      </c>
      <c r="N5775" s="2">
        <v>2.9201388888888888E-2</v>
      </c>
      <c r="O5775" s="2">
        <v>2.9201388888888888E-2</v>
      </c>
      <c r="P5775" s="1" t="s">
        <v>14</v>
      </c>
    </row>
    <row r="5776" spans="1:16" ht="13" x14ac:dyDescent="0.15">
      <c r="A5776" s="1" t="s">
        <v>10</v>
      </c>
      <c r="B5776" s="6">
        <v>43080.885254629633</v>
      </c>
      <c r="C5776" s="10">
        <f>INT(Table1[[#This Row],[Start Time]])</f>
        <v>43080</v>
      </c>
      <c r="D5776" s="8">
        <f>Table1[[#This Row],[Start Time]]-Table1[[#This Row],[Date ]]</f>
        <v>0.88525462963298196</v>
      </c>
      <c r="E5776" s="2">
        <v>1.1574074074074073E-5</v>
      </c>
      <c r="G5776" s="1" t="s">
        <v>3606</v>
      </c>
      <c r="I5776">
        <f>FIND(":",Table1[[#This Row],[Title]])</f>
        <v>10</v>
      </c>
      <c r="J5776">
        <f>FIND(":",Table1[[#This Row],[Title]],Table1[[#This Row],[Column1]]+2)</f>
        <v>22</v>
      </c>
      <c r="K5776" t="str">
        <f>LEFT(Table1[[#This Row],[Title]],Table1[[#This Row],[Column2]])</f>
        <v>Star Trek: Enterprise:</v>
      </c>
      <c r="L5776" t="str">
        <f>LEFT(Table1[[#This Row],[Title]],Table1[[#This Row],[Column1]])</f>
        <v>Star Trek:</v>
      </c>
      <c r="M5776" s="1" t="s">
        <v>298</v>
      </c>
      <c r="N5776" s="2">
        <v>1.1574074074074073E-5</v>
      </c>
      <c r="O5776" s="1" t="s">
        <v>19</v>
      </c>
      <c r="P5776" s="1" t="s">
        <v>14</v>
      </c>
    </row>
    <row r="5777" spans="1:16" ht="13" x14ac:dyDescent="0.15">
      <c r="A5777" s="1" t="s">
        <v>10</v>
      </c>
      <c r="B5777" s="6">
        <v>43080.856874999998</v>
      </c>
      <c r="C5777" s="10">
        <f>INT(Table1[[#This Row],[Start Time]])</f>
        <v>43080</v>
      </c>
      <c r="D5777" s="8">
        <f>Table1[[#This Row],[Start Time]]-Table1[[#This Row],[Date ]]</f>
        <v>0.85687499999767169</v>
      </c>
      <c r="E5777" s="2">
        <v>2.78125E-2</v>
      </c>
      <c r="G5777" s="1" t="s">
        <v>3607</v>
      </c>
      <c r="I5777">
        <f>FIND(":",Table1[[#This Row],[Title]])</f>
        <v>10</v>
      </c>
      <c r="J5777">
        <f>FIND(":",Table1[[#This Row],[Title]],Table1[[#This Row],[Column1]]+2)</f>
        <v>22</v>
      </c>
      <c r="K5777" t="str">
        <f>LEFT(Table1[[#This Row],[Title]],Table1[[#This Row],[Column2]])</f>
        <v>Star Trek: Enterprise:</v>
      </c>
      <c r="L5777" t="str">
        <f>LEFT(Table1[[#This Row],[Title]],Table1[[#This Row],[Column1]])</f>
        <v>Star Trek:</v>
      </c>
      <c r="M5777" s="1" t="s">
        <v>298</v>
      </c>
      <c r="N5777" s="2">
        <v>2.9178240740740741E-2</v>
      </c>
      <c r="O5777" s="2">
        <v>2.9178240740740741E-2</v>
      </c>
      <c r="P5777" s="1" t="s">
        <v>14</v>
      </c>
    </row>
    <row r="5778" spans="1:16" ht="13" x14ac:dyDescent="0.15">
      <c r="A5778" s="1" t="s">
        <v>10</v>
      </c>
      <c r="B5778" s="6">
        <v>43080.815405092595</v>
      </c>
      <c r="C5778" s="10">
        <f>INT(Table1[[#This Row],[Start Time]])</f>
        <v>43080</v>
      </c>
      <c r="D5778" s="8">
        <f>Table1[[#This Row],[Start Time]]-Table1[[#This Row],[Date ]]</f>
        <v>0.81540509259502869</v>
      </c>
      <c r="E5778" s="2">
        <v>2.914351851851852E-2</v>
      </c>
      <c r="G5778" s="1" t="s">
        <v>3608</v>
      </c>
      <c r="I5778">
        <f>FIND(":",Table1[[#This Row],[Title]])</f>
        <v>10</v>
      </c>
      <c r="J5778">
        <f>FIND(":",Table1[[#This Row],[Title]],Table1[[#This Row],[Column1]]+2)</f>
        <v>22</v>
      </c>
      <c r="K5778" t="str">
        <f>LEFT(Table1[[#This Row],[Title]],Table1[[#This Row],[Column2]])</f>
        <v>Star Trek: Enterprise:</v>
      </c>
      <c r="L5778" t="str">
        <f>LEFT(Table1[[#This Row],[Title]],Table1[[#This Row],[Column1]])</f>
        <v>Star Trek:</v>
      </c>
      <c r="M5778" s="1" t="s">
        <v>298</v>
      </c>
      <c r="N5778" s="2">
        <v>2.9155092592592594E-2</v>
      </c>
      <c r="O5778" s="2">
        <v>2.9155092592592594E-2</v>
      </c>
      <c r="P5778" s="1" t="s">
        <v>14</v>
      </c>
    </row>
    <row r="5779" spans="1:16" ht="13" x14ac:dyDescent="0.15">
      <c r="A5779" s="1" t="s">
        <v>10</v>
      </c>
      <c r="B5779" s="6">
        <v>43080.786747685182</v>
      </c>
      <c r="C5779" s="10">
        <f>INT(Table1[[#This Row],[Start Time]])</f>
        <v>43080</v>
      </c>
      <c r="D5779" s="8">
        <f>Table1[[#This Row],[Start Time]]-Table1[[#This Row],[Date ]]</f>
        <v>0.78674768518249039</v>
      </c>
      <c r="E5779" s="2">
        <v>2.8587962962962964E-2</v>
      </c>
      <c r="G5779" s="1" t="s">
        <v>3609</v>
      </c>
      <c r="I5779">
        <f>FIND(":",Table1[[#This Row],[Title]])</f>
        <v>10</v>
      </c>
      <c r="J5779">
        <f>FIND(":",Table1[[#This Row],[Title]],Table1[[#This Row],[Column1]]+2)</f>
        <v>22</v>
      </c>
      <c r="K5779" t="str">
        <f>LEFT(Table1[[#This Row],[Title]],Table1[[#This Row],[Column2]])</f>
        <v>Star Trek: Enterprise:</v>
      </c>
      <c r="L5779" t="str">
        <f>LEFT(Table1[[#This Row],[Title]],Table1[[#This Row],[Column1]])</f>
        <v>Star Trek:</v>
      </c>
      <c r="M5779" s="1" t="s">
        <v>298</v>
      </c>
      <c r="N5779" s="2">
        <v>2.9328703703703704E-2</v>
      </c>
      <c r="O5779" s="2">
        <v>2.9328703703703704E-2</v>
      </c>
      <c r="P5779" s="1" t="s">
        <v>14</v>
      </c>
    </row>
    <row r="5780" spans="1:16" ht="13" x14ac:dyDescent="0.15">
      <c r="A5780" s="1" t="s">
        <v>10</v>
      </c>
      <c r="B5780" s="6">
        <v>43079.896747685183</v>
      </c>
      <c r="C5780" s="10">
        <f>INT(Table1[[#This Row],[Start Time]])</f>
        <v>43079</v>
      </c>
      <c r="D5780" s="8">
        <f>Table1[[#This Row],[Start Time]]-Table1[[#This Row],[Date ]]</f>
        <v>0.89674768518307246</v>
      </c>
      <c r="E5780" s="2">
        <v>2.8460648148148148E-2</v>
      </c>
      <c r="G5780" s="1" t="s">
        <v>3610</v>
      </c>
      <c r="I5780">
        <f>FIND(":",Table1[[#This Row],[Title]])</f>
        <v>10</v>
      </c>
      <c r="J5780">
        <f>FIND(":",Table1[[#This Row],[Title]],Table1[[#This Row],[Column1]]+2)</f>
        <v>22</v>
      </c>
      <c r="K5780" t="str">
        <f>LEFT(Table1[[#This Row],[Title]],Table1[[#This Row],[Column2]])</f>
        <v>Star Trek: Enterprise:</v>
      </c>
      <c r="L5780" t="str">
        <f>LEFT(Table1[[#This Row],[Title]],Table1[[#This Row],[Column1]])</f>
        <v>Star Trek:</v>
      </c>
      <c r="M5780" s="1" t="s">
        <v>298</v>
      </c>
      <c r="N5780" s="2">
        <v>2.9791666666666668E-2</v>
      </c>
      <c r="O5780" s="2">
        <v>2.9791666666666668E-2</v>
      </c>
      <c r="P5780" s="1" t="s">
        <v>14</v>
      </c>
    </row>
    <row r="5781" spans="1:16" ht="13" x14ac:dyDescent="0.15">
      <c r="A5781" s="1" t="s">
        <v>10</v>
      </c>
      <c r="B5781" s="6">
        <v>43079.868298611109</v>
      </c>
      <c r="C5781" s="10">
        <f>INT(Table1[[#This Row],[Start Time]])</f>
        <v>43079</v>
      </c>
      <c r="D5781" s="8">
        <f>Table1[[#This Row],[Start Time]]-Table1[[#This Row],[Date ]]</f>
        <v>0.86829861110891216</v>
      </c>
      <c r="E5781" s="2">
        <v>2.7962962962962964E-2</v>
      </c>
      <c r="G5781" s="1" t="s">
        <v>3611</v>
      </c>
      <c r="I5781">
        <f>FIND(":",Table1[[#This Row],[Title]])</f>
        <v>10</v>
      </c>
      <c r="J5781">
        <f>FIND(":",Table1[[#This Row],[Title]],Table1[[#This Row],[Column1]]+2)</f>
        <v>22</v>
      </c>
      <c r="K5781" t="str">
        <f>LEFT(Table1[[#This Row],[Title]],Table1[[#This Row],[Column2]])</f>
        <v>Star Trek: Enterprise:</v>
      </c>
      <c r="L5781" t="str">
        <f>LEFT(Table1[[#This Row],[Title]],Table1[[#This Row],[Column1]])</f>
        <v>Star Trek:</v>
      </c>
      <c r="M5781" s="1" t="s">
        <v>298</v>
      </c>
      <c r="N5781" s="2">
        <v>2.9328703703703704E-2</v>
      </c>
      <c r="O5781" s="2">
        <v>2.9328703703703704E-2</v>
      </c>
      <c r="P5781" s="1" t="s">
        <v>14</v>
      </c>
    </row>
    <row r="5782" spans="1:16" ht="13" x14ac:dyDescent="0.15">
      <c r="A5782" s="1" t="s">
        <v>10</v>
      </c>
      <c r="B5782" s="6">
        <v>43079.839583333334</v>
      </c>
      <c r="C5782" s="10">
        <f>INT(Table1[[#This Row],[Start Time]])</f>
        <v>43079</v>
      </c>
      <c r="D5782" s="8">
        <f>Table1[[#This Row],[Start Time]]-Table1[[#This Row],[Date ]]</f>
        <v>0.83958333333430346</v>
      </c>
      <c r="E5782" s="2">
        <v>2.8611111111111111E-2</v>
      </c>
      <c r="G5782" s="1" t="s">
        <v>3612</v>
      </c>
      <c r="I5782">
        <f>FIND(":",Table1[[#This Row],[Title]])</f>
        <v>10</v>
      </c>
      <c r="J5782">
        <f>FIND(":",Table1[[#This Row],[Title]],Table1[[#This Row],[Column1]]+2)</f>
        <v>22</v>
      </c>
      <c r="K5782" t="str">
        <f>LEFT(Table1[[#This Row],[Title]],Table1[[#This Row],[Column2]])</f>
        <v>Star Trek: Enterprise:</v>
      </c>
      <c r="L5782" t="str">
        <f>LEFT(Table1[[#This Row],[Title]],Table1[[#This Row],[Column1]])</f>
        <v>Star Trek:</v>
      </c>
      <c r="M5782" s="1" t="s">
        <v>298</v>
      </c>
      <c r="N5782" s="2">
        <v>2.9340277777777778E-2</v>
      </c>
      <c r="O5782" s="2">
        <v>2.9340277777777778E-2</v>
      </c>
      <c r="P5782" s="1" t="s">
        <v>14</v>
      </c>
    </row>
    <row r="5783" spans="1:16" ht="13" x14ac:dyDescent="0.15">
      <c r="A5783" s="1" t="s">
        <v>10</v>
      </c>
      <c r="B5783" s="6">
        <v>43079.579212962963</v>
      </c>
      <c r="C5783" s="10">
        <f>INT(Table1[[#This Row],[Start Time]])</f>
        <v>43079</v>
      </c>
      <c r="D5783" s="8">
        <f>Table1[[#This Row],[Start Time]]-Table1[[#This Row],[Date ]]</f>
        <v>0.57921296296262881</v>
      </c>
      <c r="E5783" s="2">
        <v>1.1574074074074073E-5</v>
      </c>
      <c r="G5783" s="1" t="s">
        <v>3612</v>
      </c>
      <c r="I5783">
        <f>FIND(":",Table1[[#This Row],[Title]])</f>
        <v>10</v>
      </c>
      <c r="J5783">
        <f>FIND(":",Table1[[#This Row],[Title]],Table1[[#This Row],[Column1]]+2)</f>
        <v>22</v>
      </c>
      <c r="K5783" t="str">
        <f>LEFT(Table1[[#This Row],[Title]],Table1[[#This Row],[Column2]])</f>
        <v>Star Trek: Enterprise:</v>
      </c>
      <c r="L5783" t="str">
        <f>LEFT(Table1[[#This Row],[Title]],Table1[[#This Row],[Column1]])</f>
        <v>Star Trek:</v>
      </c>
      <c r="M5783" s="1" t="s">
        <v>298</v>
      </c>
      <c r="N5783" s="2">
        <v>1.1574074074074073E-5</v>
      </c>
      <c r="O5783" s="1" t="s">
        <v>19</v>
      </c>
      <c r="P5783" s="1" t="s">
        <v>14</v>
      </c>
    </row>
    <row r="5784" spans="1:16" ht="13" x14ac:dyDescent="0.15">
      <c r="A5784" s="1" t="s">
        <v>10</v>
      </c>
      <c r="B5784" s="6">
        <v>43079.550798611112</v>
      </c>
      <c r="C5784" s="10">
        <f>INT(Table1[[#This Row],[Start Time]])</f>
        <v>43079</v>
      </c>
      <c r="D5784" s="8">
        <f>Table1[[#This Row],[Start Time]]-Table1[[#This Row],[Date ]]</f>
        <v>0.5507986111115315</v>
      </c>
      <c r="E5784" s="2">
        <v>2.8356481481481483E-2</v>
      </c>
      <c r="G5784" s="1" t="s">
        <v>3613</v>
      </c>
      <c r="I5784">
        <f>FIND(":",Table1[[#This Row],[Title]])</f>
        <v>10</v>
      </c>
      <c r="J5784">
        <f>FIND(":",Table1[[#This Row],[Title]],Table1[[#This Row],[Column1]]+2)</f>
        <v>22</v>
      </c>
      <c r="K5784" t="str">
        <f>LEFT(Table1[[#This Row],[Title]],Table1[[#This Row],[Column2]])</f>
        <v>Star Trek: Enterprise:</v>
      </c>
      <c r="L5784" t="str">
        <f>LEFT(Table1[[#This Row],[Title]],Table1[[#This Row],[Column1]])</f>
        <v>Star Trek:</v>
      </c>
      <c r="M5784" s="1" t="s">
        <v>298</v>
      </c>
      <c r="N5784" s="2">
        <v>2.914351851851852E-2</v>
      </c>
      <c r="O5784" s="2">
        <v>2.914351851851852E-2</v>
      </c>
      <c r="P5784" s="1" t="s">
        <v>14</v>
      </c>
    </row>
    <row r="5785" spans="1:16" ht="13" x14ac:dyDescent="0.15">
      <c r="A5785" s="1" t="s">
        <v>10</v>
      </c>
      <c r="B5785" s="6">
        <v>43079.503935185188</v>
      </c>
      <c r="C5785" s="10">
        <f>INT(Table1[[#This Row],[Start Time]])</f>
        <v>43079</v>
      </c>
      <c r="D5785" s="8">
        <f>Table1[[#This Row],[Start Time]]-Table1[[#This Row],[Date ]]</f>
        <v>0.50393518518831115</v>
      </c>
      <c r="E5785" s="2">
        <v>2.8576388888888887E-2</v>
      </c>
      <c r="G5785" s="1" t="s">
        <v>3614</v>
      </c>
      <c r="I5785">
        <f>FIND(":",Table1[[#This Row],[Title]])</f>
        <v>10</v>
      </c>
      <c r="J5785">
        <f>FIND(":",Table1[[#This Row],[Title]],Table1[[#This Row],[Column1]]+2)</f>
        <v>22</v>
      </c>
      <c r="K5785" t="str">
        <f>LEFT(Table1[[#This Row],[Title]],Table1[[#This Row],[Column2]])</f>
        <v>Star Trek: Enterprise:</v>
      </c>
      <c r="L5785" t="str">
        <f>LEFT(Table1[[#This Row],[Title]],Table1[[#This Row],[Column1]])</f>
        <v>Star Trek:</v>
      </c>
      <c r="M5785" s="1" t="s">
        <v>298</v>
      </c>
      <c r="N5785" s="2">
        <v>2.9791666666666668E-2</v>
      </c>
      <c r="O5785" s="2">
        <v>2.9791666666666668E-2</v>
      </c>
      <c r="P5785" s="1" t="s">
        <v>14</v>
      </c>
    </row>
    <row r="5786" spans="1:16" ht="13" x14ac:dyDescent="0.15">
      <c r="A5786" s="1" t="s">
        <v>10</v>
      </c>
      <c r="B5786" s="6">
        <v>43078.797071759262</v>
      </c>
      <c r="C5786" s="10">
        <f>INT(Table1[[#This Row],[Start Time]])</f>
        <v>43078</v>
      </c>
      <c r="D5786" s="8">
        <f>Table1[[#This Row],[Start Time]]-Table1[[#This Row],[Date ]]</f>
        <v>0.79707175926159834</v>
      </c>
      <c r="E5786" s="2">
        <v>3.4722222222222222E-5</v>
      </c>
      <c r="G5786" s="1" t="s">
        <v>3614</v>
      </c>
      <c r="I5786">
        <f>FIND(":",Table1[[#This Row],[Title]])</f>
        <v>10</v>
      </c>
      <c r="J5786">
        <f>FIND(":",Table1[[#This Row],[Title]],Table1[[#This Row],[Column1]]+2)</f>
        <v>22</v>
      </c>
      <c r="K5786" t="str">
        <f>LEFT(Table1[[#This Row],[Title]],Table1[[#This Row],[Column2]])</f>
        <v>Star Trek: Enterprise:</v>
      </c>
      <c r="L5786" t="str">
        <f>LEFT(Table1[[#This Row],[Title]],Table1[[#This Row],[Column1]])</f>
        <v>Star Trek:</v>
      </c>
      <c r="M5786" s="1" t="s">
        <v>298</v>
      </c>
      <c r="N5786" s="2">
        <v>3.4722222222222222E-5</v>
      </c>
      <c r="O5786" s="1" t="s">
        <v>19</v>
      </c>
      <c r="P5786" s="1" t="s">
        <v>14</v>
      </c>
    </row>
    <row r="5787" spans="1:16" ht="13" x14ac:dyDescent="0.15">
      <c r="A5787" s="1" t="s">
        <v>10</v>
      </c>
      <c r="B5787" s="6">
        <v>43078.73673611111</v>
      </c>
      <c r="C5787" s="10">
        <f>INT(Table1[[#This Row],[Start Time]])</f>
        <v>43078</v>
      </c>
      <c r="D5787" s="8">
        <f>Table1[[#This Row],[Start Time]]-Table1[[#This Row],[Date ]]</f>
        <v>0.73673611111007631</v>
      </c>
      <c r="E5787" s="2">
        <v>3.2141203703703707E-2</v>
      </c>
      <c r="G5787" s="1" t="s">
        <v>677</v>
      </c>
      <c r="I5787">
        <f>FIND(":",Table1[[#This Row],[Title]])</f>
        <v>9</v>
      </c>
      <c r="J5787">
        <f>FIND(":",Table1[[#This Row],[Title]],Table1[[#This Row],[Column1]]+2)</f>
        <v>19</v>
      </c>
      <c r="K5787" t="str">
        <f>LEFT(Table1[[#This Row],[Title]],Table1[[#This Row],[Column2]])</f>
        <v>Benidorm: Season 9:</v>
      </c>
      <c r="L5787" t="str">
        <f>LEFT(Table1[[#This Row],[Title]],Table1[[#This Row],[Column1]])</f>
        <v>Benidorm:</v>
      </c>
      <c r="M5787" s="1" t="s">
        <v>298</v>
      </c>
      <c r="N5787" s="2">
        <v>3.2141203703703707E-2</v>
      </c>
      <c r="O5787" s="1" t="s">
        <v>19</v>
      </c>
      <c r="P5787" s="1" t="s">
        <v>14</v>
      </c>
    </row>
    <row r="5788" spans="1:16" ht="13" x14ac:dyDescent="0.15">
      <c r="A5788" s="1" t="s">
        <v>10</v>
      </c>
      <c r="B5788" s="6">
        <v>43078.684675925928</v>
      </c>
      <c r="C5788" s="10">
        <f>INT(Table1[[#This Row],[Start Time]])</f>
        <v>43078</v>
      </c>
      <c r="D5788" s="8">
        <f>Table1[[#This Row],[Start Time]]-Table1[[#This Row],[Date ]]</f>
        <v>0.68467592592787696</v>
      </c>
      <c r="E5788" s="2">
        <v>3.1689814814814816E-2</v>
      </c>
      <c r="G5788" s="1" t="s">
        <v>678</v>
      </c>
      <c r="I5788">
        <f>FIND(":",Table1[[#This Row],[Title]])</f>
        <v>9</v>
      </c>
      <c r="J5788">
        <f>FIND(":",Table1[[#This Row],[Title]],Table1[[#This Row],[Column1]]+2)</f>
        <v>19</v>
      </c>
      <c r="K5788" t="str">
        <f>LEFT(Table1[[#This Row],[Title]],Table1[[#This Row],[Column2]])</f>
        <v>Benidorm: Season 9:</v>
      </c>
      <c r="L5788" t="str">
        <f>LEFT(Table1[[#This Row],[Title]],Table1[[#This Row],[Column1]])</f>
        <v>Benidorm:</v>
      </c>
      <c r="M5788" s="1" t="s">
        <v>298</v>
      </c>
      <c r="N5788" s="2">
        <v>3.170138888888889E-2</v>
      </c>
      <c r="O5788" s="1" t="s">
        <v>19</v>
      </c>
      <c r="P5788" s="1" t="s">
        <v>14</v>
      </c>
    </row>
    <row r="5789" spans="1:16" ht="13" x14ac:dyDescent="0.15">
      <c r="A5789" s="1" t="s">
        <v>10</v>
      </c>
      <c r="B5789" s="6">
        <v>43078.565648148149</v>
      </c>
      <c r="C5789" s="10">
        <f>INT(Table1[[#This Row],[Start Time]])</f>
        <v>43078</v>
      </c>
      <c r="D5789" s="8">
        <f>Table1[[#This Row],[Start Time]]-Table1[[#This Row],[Date ]]</f>
        <v>0.56564814814919373</v>
      </c>
      <c r="E5789" s="2">
        <v>3.1307870370370368E-2</v>
      </c>
      <c r="G5789" s="1" t="s">
        <v>679</v>
      </c>
      <c r="I5789">
        <f>FIND(":",Table1[[#This Row],[Title]])</f>
        <v>9</v>
      </c>
      <c r="J5789">
        <f>FIND(":",Table1[[#This Row],[Title]],Table1[[#This Row],[Column1]]+2)</f>
        <v>19</v>
      </c>
      <c r="K5789" t="str">
        <f>LEFT(Table1[[#This Row],[Title]],Table1[[#This Row],[Column2]])</f>
        <v>Benidorm: Season 9:</v>
      </c>
      <c r="L5789" t="str">
        <f>LEFT(Table1[[#This Row],[Title]],Table1[[#This Row],[Column1]])</f>
        <v>Benidorm:</v>
      </c>
      <c r="M5789" s="1" t="s">
        <v>298</v>
      </c>
      <c r="N5789" s="2">
        <v>3.1307870370370368E-2</v>
      </c>
      <c r="O5789" s="1" t="s">
        <v>19</v>
      </c>
      <c r="P5789" s="1" t="s">
        <v>14</v>
      </c>
    </row>
    <row r="5790" spans="1:16" ht="13" x14ac:dyDescent="0.15">
      <c r="A5790" s="1" t="s">
        <v>10</v>
      </c>
      <c r="B5790" s="6">
        <v>43078.532581018517</v>
      </c>
      <c r="C5790" s="10">
        <f>INT(Table1[[#This Row],[Start Time]])</f>
        <v>43078</v>
      </c>
      <c r="D5790" s="8">
        <f>Table1[[#This Row],[Start Time]]-Table1[[#This Row],[Date ]]</f>
        <v>0.53258101851679385</v>
      </c>
      <c r="E5790" s="2">
        <v>3.1747685185185184E-2</v>
      </c>
      <c r="G5790" s="1" t="s">
        <v>680</v>
      </c>
      <c r="I5790">
        <f>FIND(":",Table1[[#This Row],[Title]])</f>
        <v>9</v>
      </c>
      <c r="J5790">
        <f>FIND(":",Table1[[#This Row],[Title]],Table1[[#This Row],[Column1]]+2)</f>
        <v>19</v>
      </c>
      <c r="K5790" t="str">
        <f>LEFT(Table1[[#This Row],[Title]],Table1[[#This Row],[Column2]])</f>
        <v>Benidorm: Season 9:</v>
      </c>
      <c r="L5790" t="str">
        <f>LEFT(Table1[[#This Row],[Title]],Table1[[#This Row],[Column1]])</f>
        <v>Benidorm:</v>
      </c>
      <c r="M5790" s="1" t="s">
        <v>298</v>
      </c>
      <c r="N5790" s="2">
        <v>3.1655092592592596E-2</v>
      </c>
      <c r="O5790" s="1" t="s">
        <v>19</v>
      </c>
      <c r="P5790" s="1" t="s">
        <v>14</v>
      </c>
    </row>
    <row r="5791" spans="1:16" ht="13" x14ac:dyDescent="0.15">
      <c r="A5791" s="1" t="s">
        <v>10</v>
      </c>
      <c r="B5791" s="6">
        <v>43076.938090277778</v>
      </c>
      <c r="C5791" s="10">
        <f>INT(Table1[[#This Row],[Start Time]])</f>
        <v>43076</v>
      </c>
      <c r="D5791" s="8">
        <f>Table1[[#This Row],[Start Time]]-Table1[[#This Row],[Date ]]</f>
        <v>0.93809027777751908</v>
      </c>
      <c r="E5791" s="2">
        <v>3.1770833333333331E-2</v>
      </c>
      <c r="G5791" s="1" t="s">
        <v>681</v>
      </c>
      <c r="I5791">
        <f>FIND(":",Table1[[#This Row],[Title]])</f>
        <v>9</v>
      </c>
      <c r="J5791">
        <f>FIND(":",Table1[[#This Row],[Title]],Table1[[#This Row],[Column1]]+2)</f>
        <v>19</v>
      </c>
      <c r="K5791" t="str">
        <f>LEFT(Table1[[#This Row],[Title]],Table1[[#This Row],[Column2]])</f>
        <v>Benidorm: Season 9:</v>
      </c>
      <c r="L5791" t="str">
        <f>LEFT(Table1[[#This Row],[Title]],Table1[[#This Row],[Column1]])</f>
        <v>Benidorm:</v>
      </c>
      <c r="M5791" s="1" t="s">
        <v>298</v>
      </c>
      <c r="N5791" s="2">
        <v>3.2071759259259258E-2</v>
      </c>
      <c r="O5791" s="1" t="s">
        <v>19</v>
      </c>
      <c r="P5791" s="1" t="s">
        <v>14</v>
      </c>
    </row>
    <row r="5792" spans="1:16" ht="13" x14ac:dyDescent="0.15">
      <c r="A5792" s="1" t="s">
        <v>10</v>
      </c>
      <c r="B5792" s="6">
        <v>43076.905810185184</v>
      </c>
      <c r="C5792" s="10">
        <f>INT(Table1[[#This Row],[Start Time]])</f>
        <v>43076</v>
      </c>
      <c r="D5792" s="8">
        <f>Table1[[#This Row],[Start Time]]-Table1[[#This Row],[Date ]]</f>
        <v>0.90581018518423662</v>
      </c>
      <c r="E5792" s="2">
        <v>3.2175925925925927E-2</v>
      </c>
      <c r="G5792" s="1" t="s">
        <v>453</v>
      </c>
      <c r="I5792">
        <f>FIND(":",Table1[[#This Row],[Title]])</f>
        <v>9</v>
      </c>
      <c r="J5792">
        <f>FIND(":",Table1[[#This Row],[Title]],Table1[[#This Row],[Column1]]+2)</f>
        <v>19</v>
      </c>
      <c r="K5792" t="str">
        <f>LEFT(Table1[[#This Row],[Title]],Table1[[#This Row],[Column2]])</f>
        <v>Benidorm: Season 9:</v>
      </c>
      <c r="L5792" t="str">
        <f>LEFT(Table1[[#This Row],[Title]],Table1[[#This Row],[Column1]])</f>
        <v>Benidorm:</v>
      </c>
      <c r="M5792" s="1" t="s">
        <v>298</v>
      </c>
      <c r="N5792" s="2">
        <v>3.2129629629629633E-2</v>
      </c>
      <c r="O5792" s="1" t="s">
        <v>19</v>
      </c>
      <c r="P5792" s="1" t="s">
        <v>14</v>
      </c>
    </row>
    <row r="5793" spans="1:16" ht="13" x14ac:dyDescent="0.15">
      <c r="A5793" s="1" t="s">
        <v>10</v>
      </c>
      <c r="B5793" s="6">
        <v>43076.871192129627</v>
      </c>
      <c r="C5793" s="10">
        <f>INT(Table1[[#This Row],[Start Time]])</f>
        <v>43076</v>
      </c>
      <c r="D5793" s="8">
        <f>Table1[[#This Row],[Start Time]]-Table1[[#This Row],[Date ]]</f>
        <v>0.87119212962716119</v>
      </c>
      <c r="E5793" s="2">
        <v>3.1747685185185184E-2</v>
      </c>
      <c r="G5793" s="1" t="s">
        <v>454</v>
      </c>
      <c r="I5793">
        <f>FIND(":",Table1[[#This Row],[Title]])</f>
        <v>9</v>
      </c>
      <c r="J5793">
        <f>FIND(":",Table1[[#This Row],[Title]],Table1[[#This Row],[Column1]]+2)</f>
        <v>19</v>
      </c>
      <c r="K5793" t="str">
        <f>LEFT(Table1[[#This Row],[Title]],Table1[[#This Row],[Column2]])</f>
        <v>Benidorm: Season 9:</v>
      </c>
      <c r="L5793" t="str">
        <f>LEFT(Table1[[#This Row],[Title]],Table1[[#This Row],[Column1]])</f>
        <v>Benidorm:</v>
      </c>
      <c r="M5793" s="1" t="s">
        <v>298</v>
      </c>
      <c r="N5793" s="2">
        <v>3.2071759259259258E-2</v>
      </c>
      <c r="O5793" s="1" t="s">
        <v>19</v>
      </c>
      <c r="P5793" s="1" t="s">
        <v>14</v>
      </c>
    </row>
    <row r="5794" spans="1:16" ht="13" x14ac:dyDescent="0.15">
      <c r="A5794" s="1" t="s">
        <v>10</v>
      </c>
      <c r="B5794" s="6">
        <v>43075.946689814817</v>
      </c>
      <c r="C5794" s="10">
        <f>INT(Table1[[#This Row],[Start Time]])</f>
        <v>43075</v>
      </c>
      <c r="D5794" s="8">
        <f>Table1[[#This Row],[Start Time]]-Table1[[#This Row],[Date ]]</f>
        <v>0.9466898148166365</v>
      </c>
      <c r="E5794" s="2">
        <v>3.1689814814814816E-2</v>
      </c>
      <c r="G5794" s="1" t="s">
        <v>455</v>
      </c>
      <c r="I5794">
        <f>FIND(":",Table1[[#This Row],[Title]])</f>
        <v>9</v>
      </c>
      <c r="J5794">
        <f>FIND(":",Table1[[#This Row],[Title]],Table1[[#This Row],[Column1]]+2)</f>
        <v>19</v>
      </c>
      <c r="K5794" t="str">
        <f>LEFT(Table1[[#This Row],[Title]],Table1[[#This Row],[Column2]])</f>
        <v>Benidorm: Season 9:</v>
      </c>
      <c r="L5794" t="str">
        <f>LEFT(Table1[[#This Row],[Title]],Table1[[#This Row],[Column1]])</f>
        <v>Benidorm:</v>
      </c>
      <c r="M5794" s="1" t="s">
        <v>298</v>
      </c>
      <c r="N5794" s="2">
        <v>3.1990740740740743E-2</v>
      </c>
      <c r="O5794" s="1" t="s">
        <v>19</v>
      </c>
      <c r="P5794" s="1" t="s">
        <v>14</v>
      </c>
    </row>
    <row r="5795" spans="1:16" ht="13" x14ac:dyDescent="0.15">
      <c r="A5795" s="1" t="s">
        <v>10</v>
      </c>
      <c r="B5795" s="6">
        <v>43075.909548611111</v>
      </c>
      <c r="C5795" s="10">
        <f>INT(Table1[[#This Row],[Start Time]])</f>
        <v>43075</v>
      </c>
      <c r="D5795" s="8">
        <f>Table1[[#This Row],[Start Time]]-Table1[[#This Row],[Date ]]</f>
        <v>0.90954861111094942</v>
      </c>
      <c r="E5795" s="2">
        <v>3.1956018518518516E-2</v>
      </c>
      <c r="G5795" s="1" t="s">
        <v>307</v>
      </c>
      <c r="I5795">
        <f>FIND(":",Table1[[#This Row],[Title]])</f>
        <v>9</v>
      </c>
      <c r="J5795">
        <f>FIND(":",Table1[[#This Row],[Title]],Table1[[#This Row],[Column1]]+2)</f>
        <v>19</v>
      </c>
      <c r="K5795" t="str">
        <f>LEFT(Table1[[#This Row],[Title]],Table1[[#This Row],[Column2]])</f>
        <v>Benidorm: Season 9:</v>
      </c>
      <c r="L5795" t="str">
        <f>LEFT(Table1[[#This Row],[Title]],Table1[[#This Row],[Column1]])</f>
        <v>Benidorm:</v>
      </c>
      <c r="M5795" s="1" t="s">
        <v>298</v>
      </c>
      <c r="N5795" s="2">
        <v>3.2175925925925927E-2</v>
      </c>
      <c r="O5795" s="1" t="s">
        <v>19</v>
      </c>
      <c r="P5795" s="1" t="s">
        <v>14</v>
      </c>
    </row>
    <row r="5796" spans="1:16" ht="13" x14ac:dyDescent="0.15">
      <c r="A5796" s="1" t="s">
        <v>10</v>
      </c>
      <c r="B5796" s="6">
        <v>43074.924722222226</v>
      </c>
      <c r="C5796" s="10">
        <f>INT(Table1[[#This Row],[Start Time]])</f>
        <v>43074</v>
      </c>
      <c r="D5796" s="8">
        <f>Table1[[#This Row],[Start Time]]-Table1[[#This Row],[Date ]]</f>
        <v>0.92472222222568234</v>
      </c>
      <c r="E5796" s="2">
        <v>2.8460648148148148E-2</v>
      </c>
      <c r="G5796" s="1" t="s">
        <v>3615</v>
      </c>
      <c r="I5796">
        <f>FIND(":",Table1[[#This Row],[Title]])</f>
        <v>10</v>
      </c>
      <c r="J5796">
        <f>FIND(":",Table1[[#This Row],[Title]],Table1[[#This Row],[Column1]]+2)</f>
        <v>22</v>
      </c>
      <c r="K5796" t="str">
        <f>LEFT(Table1[[#This Row],[Title]],Table1[[#This Row],[Column2]])</f>
        <v>Star Trek: Enterprise:</v>
      </c>
      <c r="L5796" t="str">
        <f>LEFT(Table1[[#This Row],[Title]],Table1[[#This Row],[Column1]])</f>
        <v>Star Trek:</v>
      </c>
      <c r="M5796" s="1" t="s">
        <v>298</v>
      </c>
      <c r="N5796" s="2">
        <v>2.9189814814814814E-2</v>
      </c>
      <c r="O5796" s="2">
        <v>2.9189814814814814E-2</v>
      </c>
      <c r="P5796" s="1" t="s">
        <v>14</v>
      </c>
    </row>
    <row r="5797" spans="1:16" ht="13" x14ac:dyDescent="0.15">
      <c r="A5797" s="1" t="s">
        <v>10</v>
      </c>
      <c r="B5797" s="6">
        <v>43074.872870370367</v>
      </c>
      <c r="C5797" s="10">
        <f>INT(Table1[[#This Row],[Start Time]])</f>
        <v>43074</v>
      </c>
      <c r="D5797" s="8">
        <f>Table1[[#This Row],[Start Time]]-Table1[[#This Row],[Date ]]</f>
        <v>0.87287037036730908</v>
      </c>
      <c r="E5797" s="2">
        <v>2.8402777777777777E-2</v>
      </c>
      <c r="G5797" s="1" t="s">
        <v>3616</v>
      </c>
      <c r="I5797">
        <f>FIND(":",Table1[[#This Row],[Title]])</f>
        <v>10</v>
      </c>
      <c r="J5797">
        <f>FIND(":",Table1[[#This Row],[Title]],Table1[[#This Row],[Column1]]+2)</f>
        <v>22</v>
      </c>
      <c r="K5797" t="str">
        <f>LEFT(Table1[[#This Row],[Title]],Table1[[#This Row],[Column2]])</f>
        <v>Star Trek: Enterprise:</v>
      </c>
      <c r="L5797" t="str">
        <f>LEFT(Table1[[#This Row],[Title]],Table1[[#This Row],[Column1]])</f>
        <v>Star Trek:</v>
      </c>
      <c r="M5797" s="1" t="s">
        <v>298</v>
      </c>
      <c r="N5797" s="2">
        <v>2.9131944444444443E-2</v>
      </c>
      <c r="O5797" s="2">
        <v>2.9131944444444443E-2</v>
      </c>
      <c r="P5797" s="1" t="s">
        <v>14</v>
      </c>
    </row>
    <row r="5798" spans="1:16" ht="13" x14ac:dyDescent="0.15">
      <c r="A5798" s="1" t="s">
        <v>10</v>
      </c>
      <c r="B5798" s="6">
        <v>43074.830671296295</v>
      </c>
      <c r="C5798" s="10">
        <f>INT(Table1[[#This Row],[Start Time]])</f>
        <v>43074</v>
      </c>
      <c r="D5798" s="8">
        <f>Table1[[#This Row],[Start Time]]-Table1[[#This Row],[Date ]]</f>
        <v>0.830671296294895</v>
      </c>
      <c r="E5798" s="2">
        <v>2.8645833333333332E-2</v>
      </c>
      <c r="G5798" s="1" t="s">
        <v>3617</v>
      </c>
      <c r="I5798">
        <f>FIND(":",Table1[[#This Row],[Title]])</f>
        <v>10</v>
      </c>
      <c r="J5798">
        <f>FIND(":",Table1[[#This Row],[Title]],Table1[[#This Row],[Column1]]+2)</f>
        <v>22</v>
      </c>
      <c r="K5798" t="str">
        <f>LEFT(Table1[[#This Row],[Title]],Table1[[#This Row],[Column2]])</f>
        <v>Star Trek: Enterprise:</v>
      </c>
      <c r="L5798" t="str">
        <f>LEFT(Table1[[#This Row],[Title]],Table1[[#This Row],[Column1]])</f>
        <v>Star Trek:</v>
      </c>
      <c r="M5798" s="1" t="s">
        <v>298</v>
      </c>
      <c r="N5798" s="2">
        <v>2.9155092592592594E-2</v>
      </c>
      <c r="O5798" s="2">
        <v>2.9155092592592594E-2</v>
      </c>
      <c r="P5798" s="1" t="s">
        <v>14</v>
      </c>
    </row>
    <row r="5799" spans="1:16" ht="13" x14ac:dyDescent="0.15">
      <c r="A5799" s="1" t="s">
        <v>10</v>
      </c>
      <c r="B5799" s="6">
        <v>43073.939884259256</v>
      </c>
      <c r="C5799" s="10">
        <f>INT(Table1[[#This Row],[Start Time]])</f>
        <v>43073</v>
      </c>
      <c r="D5799" s="8">
        <f>Table1[[#This Row],[Start Time]]-Table1[[#This Row],[Date ]]</f>
        <v>0.93988425925635966</v>
      </c>
      <c r="E5799" s="2">
        <v>1.9791666666666666E-2</v>
      </c>
      <c r="G5799" s="1" t="s">
        <v>3618</v>
      </c>
      <c r="I5799">
        <f>FIND(":",Table1[[#This Row],[Title]])</f>
        <v>10</v>
      </c>
      <c r="J5799">
        <f>FIND(":",Table1[[#This Row],[Title]],Table1[[#This Row],[Column1]]+2)</f>
        <v>22</v>
      </c>
      <c r="K5799" t="str">
        <f>LEFT(Table1[[#This Row],[Title]],Table1[[#This Row],[Column2]])</f>
        <v>Star Trek: Enterprise:</v>
      </c>
      <c r="L5799" t="str">
        <f>LEFT(Table1[[#This Row],[Title]],Table1[[#This Row],[Column1]])</f>
        <v>Star Trek:</v>
      </c>
      <c r="M5799" s="1" t="s">
        <v>298</v>
      </c>
      <c r="N5799" s="2">
        <v>2.9166666666666667E-2</v>
      </c>
      <c r="O5799" s="2">
        <v>2.9166666666666667E-2</v>
      </c>
      <c r="P5799" s="1" t="s">
        <v>14</v>
      </c>
    </row>
    <row r="5800" spans="1:16" ht="13" x14ac:dyDescent="0.15">
      <c r="A5800" s="1" t="s">
        <v>10</v>
      </c>
      <c r="B5800" s="6">
        <v>43073.913495370369</v>
      </c>
      <c r="C5800" s="10">
        <f>INT(Table1[[#This Row],[Start Time]])</f>
        <v>43073</v>
      </c>
      <c r="D5800" s="8">
        <f>Table1[[#This Row],[Start Time]]-Table1[[#This Row],[Date ]]</f>
        <v>0.91349537036876427</v>
      </c>
      <c r="E5800" s="2">
        <v>9.3518518518518525E-3</v>
      </c>
      <c r="G5800" s="1" t="s">
        <v>3618</v>
      </c>
      <c r="I5800">
        <f>FIND(":",Table1[[#This Row],[Title]])</f>
        <v>10</v>
      </c>
      <c r="J5800">
        <f>FIND(":",Table1[[#This Row],[Title]],Table1[[#This Row],[Column1]]+2)</f>
        <v>22</v>
      </c>
      <c r="K5800" t="str">
        <f>LEFT(Table1[[#This Row],[Title]],Table1[[#This Row],[Column2]])</f>
        <v>Star Trek: Enterprise:</v>
      </c>
      <c r="L5800" t="str">
        <f>LEFT(Table1[[#This Row],[Title]],Table1[[#This Row],[Column1]])</f>
        <v>Star Trek:</v>
      </c>
      <c r="M5800" s="1" t="s">
        <v>298</v>
      </c>
      <c r="N5800" s="2">
        <v>9.3518518518518525E-3</v>
      </c>
      <c r="O5800" s="1" t="s">
        <v>19</v>
      </c>
      <c r="P5800" s="1" t="s">
        <v>14</v>
      </c>
    </row>
    <row r="5801" spans="1:16" ht="13" x14ac:dyDescent="0.15">
      <c r="A5801" s="1" t="s">
        <v>10</v>
      </c>
      <c r="B5801" s="6">
        <v>43072.852187500001</v>
      </c>
      <c r="C5801" s="10">
        <f>INT(Table1[[#This Row],[Start Time]])</f>
        <v>43072</v>
      </c>
      <c r="D5801" s="8">
        <f>Table1[[#This Row],[Start Time]]-Table1[[#This Row],[Date ]]</f>
        <v>0.85218750000058208</v>
      </c>
      <c r="E5801" s="2">
        <v>9.8402777777777783E-2</v>
      </c>
      <c r="G5801" s="1" t="s">
        <v>3619</v>
      </c>
      <c r="I5801" t="e">
        <f>FIND(":",Table1[[#This Row],[Title]])</f>
        <v>#VALUE!</v>
      </c>
      <c r="J5801" t="e">
        <f>FIND(":",Table1[[#This Row],[Title]],Table1[[#This Row],[Column1]]+2)</f>
        <v>#VALUE!</v>
      </c>
      <c r="K5801" t="e">
        <f>LEFT(Table1[[#This Row],[Title]],Table1[[#This Row],[Column2]])</f>
        <v>#VALUE!</v>
      </c>
      <c r="L5801" t="e">
        <f>LEFT(Table1[[#This Row],[Title]],Table1[[#This Row],[Column1]])</f>
        <v>#VALUE!</v>
      </c>
      <c r="M5801" s="1" t="s">
        <v>298</v>
      </c>
      <c r="N5801" s="2">
        <v>9.8402777777777783E-2</v>
      </c>
      <c r="O5801" s="2">
        <v>9.8402777777777783E-2</v>
      </c>
      <c r="P5801" s="1" t="s">
        <v>14</v>
      </c>
    </row>
    <row r="5802" spans="1:16" ht="13" x14ac:dyDescent="0.15">
      <c r="A5802" s="1" t="s">
        <v>10</v>
      </c>
      <c r="B5802" s="6">
        <v>43072.781909722224</v>
      </c>
      <c r="C5802" s="10">
        <f>INT(Table1[[#This Row],[Start Time]])</f>
        <v>43072</v>
      </c>
      <c r="D5802" s="8">
        <f>Table1[[#This Row],[Start Time]]-Table1[[#This Row],[Date ]]</f>
        <v>0.78190972222364508</v>
      </c>
      <c r="E5802" s="2">
        <v>2.4525462962962964E-2</v>
      </c>
      <c r="G5802" s="1" t="s">
        <v>3541</v>
      </c>
      <c r="I5802">
        <f>FIND(":",Table1[[#This Row],[Title]])</f>
        <v>10</v>
      </c>
      <c r="J5802">
        <f>FIND(":",Table1[[#This Row],[Title]],Table1[[#This Row],[Column1]]+2)</f>
        <v>20</v>
      </c>
      <c r="K5802" t="str">
        <f>LEFT(Table1[[#This Row],[Title]],Table1[[#This Row],[Column2]])</f>
        <v>The Crown: Season 1:</v>
      </c>
      <c r="L5802" t="str">
        <f>LEFT(Table1[[#This Row],[Title]],Table1[[#This Row],[Column1]])</f>
        <v>The Crown:</v>
      </c>
      <c r="M5802" s="1" t="s">
        <v>298</v>
      </c>
      <c r="N5802" s="2">
        <v>2.5381944444444443E-2</v>
      </c>
      <c r="O5802" s="1" t="s">
        <v>19</v>
      </c>
      <c r="P5802" s="1" t="s">
        <v>14</v>
      </c>
    </row>
    <row r="5803" spans="1:16" ht="13" x14ac:dyDescent="0.15">
      <c r="A5803" s="1" t="s">
        <v>10</v>
      </c>
      <c r="B5803" s="6">
        <v>43072.742488425924</v>
      </c>
      <c r="C5803" s="10">
        <f>INT(Table1[[#This Row],[Start Time]])</f>
        <v>43072</v>
      </c>
      <c r="D5803" s="8">
        <f>Table1[[#This Row],[Start Time]]-Table1[[#This Row],[Date ]]</f>
        <v>0.74248842592351139</v>
      </c>
      <c r="E5803" s="2">
        <v>3.8263888888888889E-2</v>
      </c>
      <c r="G5803" s="1" t="s">
        <v>3542</v>
      </c>
      <c r="I5803">
        <f>FIND(":",Table1[[#This Row],[Title]])</f>
        <v>10</v>
      </c>
      <c r="J5803">
        <f>FIND(":",Table1[[#This Row],[Title]],Table1[[#This Row],[Column1]]+2)</f>
        <v>20</v>
      </c>
      <c r="K5803" t="str">
        <f>LEFT(Table1[[#This Row],[Title]],Table1[[#This Row],[Column2]])</f>
        <v>The Crown: Season 1:</v>
      </c>
      <c r="L5803" t="str">
        <f>LEFT(Table1[[#This Row],[Title]],Table1[[#This Row],[Column1]])</f>
        <v>The Crown:</v>
      </c>
      <c r="M5803" s="1" t="s">
        <v>298</v>
      </c>
      <c r="N5803" s="2">
        <v>3.8263888888888889E-2</v>
      </c>
      <c r="O5803" s="1" t="s">
        <v>19</v>
      </c>
      <c r="P5803" s="1" t="s">
        <v>14</v>
      </c>
    </row>
    <row r="5804" spans="1:16" ht="13" x14ac:dyDescent="0.15">
      <c r="A5804" s="1" t="s">
        <v>10</v>
      </c>
      <c r="B5804" s="6">
        <v>43072.560277777775</v>
      </c>
      <c r="C5804" s="10">
        <f>INT(Table1[[#This Row],[Start Time]])</f>
        <v>43072</v>
      </c>
      <c r="D5804" s="8">
        <f>Table1[[#This Row],[Start Time]]-Table1[[#This Row],[Date ]]</f>
        <v>0.56027777777489973</v>
      </c>
      <c r="E5804" s="2">
        <v>2.3148148148148147E-5</v>
      </c>
      <c r="G5804" s="1" t="s">
        <v>3618</v>
      </c>
      <c r="I5804">
        <f>FIND(":",Table1[[#This Row],[Title]])</f>
        <v>10</v>
      </c>
      <c r="J5804">
        <f>FIND(":",Table1[[#This Row],[Title]],Table1[[#This Row],[Column1]]+2)</f>
        <v>22</v>
      </c>
      <c r="K5804" t="str">
        <f>LEFT(Table1[[#This Row],[Title]],Table1[[#This Row],[Column2]])</f>
        <v>Star Trek: Enterprise:</v>
      </c>
      <c r="L5804" t="str">
        <f>LEFT(Table1[[#This Row],[Title]],Table1[[#This Row],[Column1]])</f>
        <v>Star Trek:</v>
      </c>
      <c r="M5804" s="1" t="s">
        <v>298</v>
      </c>
      <c r="N5804" s="2">
        <v>2.3148148148148147E-5</v>
      </c>
      <c r="O5804" s="1" t="s">
        <v>19</v>
      </c>
      <c r="P5804" s="1" t="s">
        <v>14</v>
      </c>
    </row>
    <row r="5805" spans="1:16" ht="13" x14ac:dyDescent="0.15">
      <c r="A5805" s="1" t="s">
        <v>10</v>
      </c>
      <c r="B5805" s="6">
        <v>43072.531643518516</v>
      </c>
      <c r="C5805" s="10">
        <f>INT(Table1[[#This Row],[Start Time]])</f>
        <v>43072</v>
      </c>
      <c r="D5805" s="8">
        <f>Table1[[#This Row],[Start Time]]-Table1[[#This Row],[Date ]]</f>
        <v>0.53164351851592073</v>
      </c>
      <c r="E5805" s="2">
        <v>2.8541666666666667E-2</v>
      </c>
      <c r="G5805" s="1" t="s">
        <v>3620</v>
      </c>
      <c r="I5805">
        <f>FIND(":",Table1[[#This Row],[Title]])</f>
        <v>10</v>
      </c>
      <c r="J5805">
        <f>FIND(":",Table1[[#This Row],[Title]],Table1[[#This Row],[Column1]]+2)</f>
        <v>22</v>
      </c>
      <c r="K5805" t="str">
        <f>LEFT(Table1[[#This Row],[Title]],Table1[[#This Row],[Column2]])</f>
        <v>Star Trek: Enterprise:</v>
      </c>
      <c r="L5805" t="str">
        <f>LEFT(Table1[[#This Row],[Title]],Table1[[#This Row],[Column1]])</f>
        <v>Star Trek:</v>
      </c>
      <c r="M5805" s="1" t="s">
        <v>298</v>
      </c>
      <c r="N5805" s="2">
        <v>2.9120370370370369E-2</v>
      </c>
      <c r="O5805" s="2">
        <v>2.9120370370370369E-2</v>
      </c>
      <c r="P5805" s="1" t="s">
        <v>14</v>
      </c>
    </row>
    <row r="5806" spans="1:16" ht="13" x14ac:dyDescent="0.15">
      <c r="A5806" s="1" t="s">
        <v>10</v>
      </c>
      <c r="B5806" s="6">
        <v>43072.498252314814</v>
      </c>
      <c r="C5806" s="10">
        <f>INT(Table1[[#This Row],[Start Time]])</f>
        <v>43072</v>
      </c>
      <c r="D5806" s="8">
        <f>Table1[[#This Row],[Start Time]]-Table1[[#This Row],[Date ]]</f>
        <v>0.49825231481372612</v>
      </c>
      <c r="E5806" s="2">
        <v>2.9155092592592594E-2</v>
      </c>
      <c r="G5806" s="1" t="s">
        <v>3621</v>
      </c>
      <c r="I5806">
        <f>FIND(":",Table1[[#This Row],[Title]])</f>
        <v>10</v>
      </c>
      <c r="J5806">
        <f>FIND(":",Table1[[#This Row],[Title]],Table1[[#This Row],[Column1]]+2)</f>
        <v>22</v>
      </c>
      <c r="K5806" t="str">
        <f>LEFT(Table1[[#This Row],[Title]],Table1[[#This Row],[Column2]])</f>
        <v>Star Trek: Enterprise:</v>
      </c>
      <c r="L5806" t="str">
        <f>LEFT(Table1[[#This Row],[Title]],Table1[[#This Row],[Column1]])</f>
        <v>Star Trek:</v>
      </c>
      <c r="M5806" s="1" t="s">
        <v>298</v>
      </c>
      <c r="N5806" s="2">
        <v>2.9166666666666667E-2</v>
      </c>
      <c r="O5806" s="2">
        <v>2.9166666666666667E-2</v>
      </c>
      <c r="P5806" s="1" t="s">
        <v>14</v>
      </c>
    </row>
    <row r="5807" spans="1:16" ht="13" x14ac:dyDescent="0.15">
      <c r="A5807" s="1" t="s">
        <v>10</v>
      </c>
      <c r="B5807" s="6">
        <v>43071.956134259257</v>
      </c>
      <c r="C5807" s="10">
        <f>INT(Table1[[#This Row],[Start Time]])</f>
        <v>43071</v>
      </c>
      <c r="D5807" s="8">
        <f>Table1[[#This Row],[Start Time]]-Table1[[#This Row],[Date ]]</f>
        <v>0.95613425925694173</v>
      </c>
      <c r="E5807" s="2">
        <v>2.3148148148148147E-5</v>
      </c>
      <c r="G5807" s="1" t="s">
        <v>3621</v>
      </c>
      <c r="I5807">
        <f>FIND(":",Table1[[#This Row],[Title]])</f>
        <v>10</v>
      </c>
      <c r="J5807">
        <f>FIND(":",Table1[[#This Row],[Title]],Table1[[#This Row],[Column1]]+2)</f>
        <v>22</v>
      </c>
      <c r="K5807" t="str">
        <f>LEFT(Table1[[#This Row],[Title]],Table1[[#This Row],[Column2]])</f>
        <v>Star Trek: Enterprise:</v>
      </c>
      <c r="L5807" t="str">
        <f>LEFT(Table1[[#This Row],[Title]],Table1[[#This Row],[Column1]])</f>
        <v>Star Trek:</v>
      </c>
      <c r="M5807" s="1" t="s">
        <v>298</v>
      </c>
      <c r="N5807" s="2">
        <v>2.3148148148148147E-5</v>
      </c>
      <c r="O5807" s="1" t="s">
        <v>19</v>
      </c>
      <c r="P5807" s="1" t="s">
        <v>14</v>
      </c>
    </row>
    <row r="5808" spans="1:16" ht="13" x14ac:dyDescent="0.15">
      <c r="A5808" s="1" t="s">
        <v>10</v>
      </c>
      <c r="B5808" s="6">
        <v>43071.925555555557</v>
      </c>
      <c r="C5808" s="10">
        <f>INT(Table1[[#This Row],[Start Time]])</f>
        <v>43071</v>
      </c>
      <c r="D5808" s="8">
        <f>Table1[[#This Row],[Start Time]]-Table1[[#This Row],[Date ]]</f>
        <v>0.92555555555736646</v>
      </c>
      <c r="E5808" s="2">
        <v>2.8576388888888887E-2</v>
      </c>
      <c r="G5808" s="1" t="s">
        <v>3622</v>
      </c>
      <c r="I5808">
        <f>FIND(":",Table1[[#This Row],[Title]])</f>
        <v>10</v>
      </c>
      <c r="J5808">
        <f>FIND(":",Table1[[#This Row],[Title]],Table1[[#This Row],[Column1]]+2)</f>
        <v>22</v>
      </c>
      <c r="K5808" t="str">
        <f>LEFT(Table1[[#This Row],[Title]],Table1[[#This Row],[Column2]])</f>
        <v>Star Trek: Enterprise:</v>
      </c>
      <c r="L5808" t="str">
        <f>LEFT(Table1[[#This Row],[Title]],Table1[[#This Row],[Column1]])</f>
        <v>Star Trek:</v>
      </c>
      <c r="M5808" s="1" t="s">
        <v>298</v>
      </c>
      <c r="N5808" s="2">
        <v>2.9282407407407406E-2</v>
      </c>
      <c r="O5808" s="2">
        <v>2.9282407407407406E-2</v>
      </c>
      <c r="P5808" s="1" t="s">
        <v>14</v>
      </c>
    </row>
    <row r="5809" spans="1:16" ht="13" x14ac:dyDescent="0.15">
      <c r="A5809" s="1" t="s">
        <v>10</v>
      </c>
      <c r="B5809" s="6">
        <v>43071.892870370371</v>
      </c>
      <c r="C5809" s="10">
        <f>INT(Table1[[#This Row],[Start Time]])</f>
        <v>43071</v>
      </c>
      <c r="D5809" s="8">
        <f>Table1[[#This Row],[Start Time]]-Table1[[#This Row],[Date ]]</f>
        <v>0.89287037037138361</v>
      </c>
      <c r="E5809" s="2">
        <v>2.9328703703703704E-2</v>
      </c>
      <c r="G5809" s="1" t="s">
        <v>3623</v>
      </c>
      <c r="I5809">
        <f>FIND(":",Table1[[#This Row],[Title]])</f>
        <v>10</v>
      </c>
      <c r="J5809">
        <f>FIND(":",Table1[[#This Row],[Title]],Table1[[#This Row],[Column1]]+2)</f>
        <v>22</v>
      </c>
      <c r="K5809" t="str">
        <f>LEFT(Table1[[#This Row],[Title]],Table1[[#This Row],[Column2]])</f>
        <v>Star Trek: Enterprise:</v>
      </c>
      <c r="L5809" t="str">
        <f>LEFT(Table1[[#This Row],[Title]],Table1[[#This Row],[Column1]])</f>
        <v>Star Trek:</v>
      </c>
      <c r="M5809" s="1" t="s">
        <v>298</v>
      </c>
      <c r="N5809" s="2">
        <v>2.9340277777777778E-2</v>
      </c>
      <c r="O5809" s="2">
        <v>2.9340277777777778E-2</v>
      </c>
      <c r="P5809" s="1" t="s">
        <v>14</v>
      </c>
    </row>
    <row r="5810" spans="1:16" ht="13" x14ac:dyDescent="0.15">
      <c r="A5810" s="1" t="s">
        <v>10</v>
      </c>
      <c r="B5810" s="6">
        <v>43071.877418981479</v>
      </c>
      <c r="C5810" s="10">
        <f>INT(Table1[[#This Row],[Start Time]])</f>
        <v>43071</v>
      </c>
      <c r="D5810" s="8">
        <f>Table1[[#This Row],[Start Time]]-Table1[[#This Row],[Date ]]</f>
        <v>0.87741898147942265</v>
      </c>
      <c r="E5810" s="2">
        <v>1.2164351851851852E-2</v>
      </c>
      <c r="G5810" s="1" t="s">
        <v>3624</v>
      </c>
      <c r="I5810">
        <f>FIND(":",Table1[[#This Row],[Title]])</f>
        <v>10</v>
      </c>
      <c r="J5810">
        <f>FIND(":",Table1[[#This Row],[Title]],Table1[[#This Row],[Column1]]+2)</f>
        <v>22</v>
      </c>
      <c r="K5810" t="str">
        <f>LEFT(Table1[[#This Row],[Title]],Table1[[#This Row],[Column2]])</f>
        <v>Star Trek: Enterprise:</v>
      </c>
      <c r="L5810" t="str">
        <f>LEFT(Table1[[#This Row],[Title]],Table1[[#This Row],[Column1]])</f>
        <v>Star Trek:</v>
      </c>
      <c r="M5810" s="1" t="s">
        <v>298</v>
      </c>
      <c r="N5810" s="2">
        <v>2.9155092592592594E-2</v>
      </c>
      <c r="O5810" s="2">
        <v>2.9155092592592594E-2</v>
      </c>
      <c r="P5810" s="1" t="s">
        <v>14</v>
      </c>
    </row>
    <row r="5811" spans="1:16" ht="13" x14ac:dyDescent="0.15">
      <c r="A5811" s="1" t="s">
        <v>10</v>
      </c>
      <c r="B5811" s="6">
        <v>43071.772083333337</v>
      </c>
      <c r="C5811" s="10">
        <f>INT(Table1[[#This Row],[Start Time]])</f>
        <v>43071</v>
      </c>
      <c r="D5811" s="8">
        <f>Table1[[#This Row],[Start Time]]-Table1[[#This Row],[Date ]]</f>
        <v>0.77208333333692281</v>
      </c>
      <c r="E5811" s="2">
        <v>1.6018518518518519E-2</v>
      </c>
      <c r="G5811" s="1" t="s">
        <v>3624</v>
      </c>
      <c r="I5811">
        <f>FIND(":",Table1[[#This Row],[Title]])</f>
        <v>10</v>
      </c>
      <c r="J5811">
        <f>FIND(":",Table1[[#This Row],[Title]],Table1[[#This Row],[Column1]]+2)</f>
        <v>22</v>
      </c>
      <c r="K5811" t="str">
        <f>LEFT(Table1[[#This Row],[Title]],Table1[[#This Row],[Column2]])</f>
        <v>Star Trek: Enterprise:</v>
      </c>
      <c r="L5811" t="str">
        <f>LEFT(Table1[[#This Row],[Title]],Table1[[#This Row],[Column1]])</f>
        <v>Star Trek:</v>
      </c>
      <c r="M5811" s="1" t="s">
        <v>298</v>
      </c>
      <c r="N5811" s="2">
        <v>1.6967592592592593E-2</v>
      </c>
      <c r="O5811" s="1" t="s">
        <v>19</v>
      </c>
      <c r="P5811" s="1" t="s">
        <v>14</v>
      </c>
    </row>
    <row r="5812" spans="1:16" ht="13" x14ac:dyDescent="0.15">
      <c r="A5812" s="1" t="s">
        <v>10</v>
      </c>
      <c r="B5812" s="6">
        <v>43071.741122685184</v>
      </c>
      <c r="C5812" s="10">
        <f>INT(Table1[[#This Row],[Start Time]])</f>
        <v>43071</v>
      </c>
      <c r="D5812" s="8">
        <f>Table1[[#This Row],[Start Time]]-Table1[[#This Row],[Date ]]</f>
        <v>0.74112268518365454</v>
      </c>
      <c r="E5812" s="2">
        <v>2.8495370370370369E-2</v>
      </c>
      <c r="G5812" s="1" t="s">
        <v>3625</v>
      </c>
      <c r="I5812">
        <f>FIND(":",Table1[[#This Row],[Title]])</f>
        <v>10</v>
      </c>
      <c r="J5812">
        <f>FIND(":",Table1[[#This Row],[Title]],Table1[[#This Row],[Column1]]+2)</f>
        <v>22</v>
      </c>
      <c r="K5812" t="str">
        <f>LEFT(Table1[[#This Row],[Title]],Table1[[#This Row],[Column2]])</f>
        <v>Star Trek: Enterprise:</v>
      </c>
      <c r="L5812" t="str">
        <f>LEFT(Table1[[#This Row],[Title]],Table1[[#This Row],[Column1]])</f>
        <v>Star Trek:</v>
      </c>
      <c r="M5812" s="1" t="s">
        <v>298</v>
      </c>
      <c r="N5812" s="2">
        <v>2.9201388888888888E-2</v>
      </c>
      <c r="O5812" s="2">
        <v>2.9201388888888888E-2</v>
      </c>
      <c r="P5812" s="1" t="s">
        <v>14</v>
      </c>
    </row>
    <row r="5813" spans="1:16" ht="13" x14ac:dyDescent="0.15">
      <c r="A5813" s="1" t="s">
        <v>10</v>
      </c>
      <c r="B5813" s="6">
        <v>43071.57644675926</v>
      </c>
      <c r="C5813" s="10">
        <f>INT(Table1[[#This Row],[Start Time]])</f>
        <v>43071</v>
      </c>
      <c r="D5813" s="8">
        <f>Table1[[#This Row],[Start Time]]-Table1[[#This Row],[Date ]]</f>
        <v>0.57644675925985212</v>
      </c>
      <c r="E5813" s="2">
        <v>1.1574074074074073E-5</v>
      </c>
      <c r="G5813" s="1" t="s">
        <v>3625</v>
      </c>
      <c r="I5813">
        <f>FIND(":",Table1[[#This Row],[Title]])</f>
        <v>10</v>
      </c>
      <c r="J5813">
        <f>FIND(":",Table1[[#This Row],[Title]],Table1[[#This Row],[Column1]]+2)</f>
        <v>22</v>
      </c>
      <c r="K5813" t="str">
        <f>LEFT(Table1[[#This Row],[Title]],Table1[[#This Row],[Column2]])</f>
        <v>Star Trek: Enterprise:</v>
      </c>
      <c r="L5813" t="str">
        <f>LEFT(Table1[[#This Row],[Title]],Table1[[#This Row],[Column1]])</f>
        <v>Star Trek:</v>
      </c>
      <c r="M5813" s="1" t="s">
        <v>298</v>
      </c>
      <c r="N5813" s="2">
        <v>1.1574074074074073E-5</v>
      </c>
      <c r="O5813" s="1" t="s">
        <v>19</v>
      </c>
      <c r="P5813" s="1" t="s">
        <v>14</v>
      </c>
    </row>
    <row r="5814" spans="1:16" ht="13" x14ac:dyDescent="0.15">
      <c r="A5814" s="1" t="s">
        <v>10</v>
      </c>
      <c r="B5814" s="6">
        <v>43071.547152777777</v>
      </c>
      <c r="C5814" s="10">
        <f>INT(Table1[[#This Row],[Start Time]])</f>
        <v>43071</v>
      </c>
      <c r="D5814" s="8">
        <f>Table1[[#This Row],[Start Time]]-Table1[[#This Row],[Date ]]</f>
        <v>0.54715277777722804</v>
      </c>
      <c r="E5814" s="2">
        <v>2.8483796296296295E-2</v>
      </c>
      <c r="G5814" s="1" t="s">
        <v>3626</v>
      </c>
      <c r="I5814">
        <f>FIND(":",Table1[[#This Row],[Title]])</f>
        <v>10</v>
      </c>
      <c r="J5814">
        <f>FIND(":",Table1[[#This Row],[Title]],Table1[[#This Row],[Column1]]+2)</f>
        <v>22</v>
      </c>
      <c r="K5814" t="str">
        <f>LEFT(Table1[[#This Row],[Title]],Table1[[#This Row],[Column2]])</f>
        <v>Star Trek: Enterprise:</v>
      </c>
      <c r="L5814" t="str">
        <f>LEFT(Table1[[#This Row],[Title]],Table1[[#This Row],[Column1]])</f>
        <v>Star Trek:</v>
      </c>
      <c r="M5814" s="1" t="s">
        <v>298</v>
      </c>
      <c r="N5814" s="2">
        <v>2.9155092592592594E-2</v>
      </c>
      <c r="O5814" s="2">
        <v>2.9155092592592594E-2</v>
      </c>
      <c r="P5814" s="1" t="s">
        <v>14</v>
      </c>
    </row>
    <row r="5815" spans="1:16" ht="13" x14ac:dyDescent="0.15">
      <c r="A5815" s="1" t="s">
        <v>10</v>
      </c>
      <c r="B5815" s="6">
        <v>43070.862349537034</v>
      </c>
      <c r="C5815" s="10">
        <f>INT(Table1[[#This Row],[Start Time]])</f>
        <v>43070</v>
      </c>
      <c r="D5815" s="8">
        <f>Table1[[#This Row],[Start Time]]-Table1[[#This Row],[Date ]]</f>
        <v>0.86234953703387873</v>
      </c>
      <c r="E5815" s="2">
        <v>2.9155092592592594E-2</v>
      </c>
      <c r="G5815" s="1" t="s">
        <v>3627</v>
      </c>
      <c r="I5815">
        <f>FIND(":",Table1[[#This Row],[Title]])</f>
        <v>10</v>
      </c>
      <c r="J5815">
        <f>FIND(":",Table1[[#This Row],[Title]],Table1[[#This Row],[Column1]]+2)</f>
        <v>22</v>
      </c>
      <c r="K5815" t="str">
        <f>LEFT(Table1[[#This Row],[Title]],Table1[[#This Row],[Column2]])</f>
        <v>Star Trek: Enterprise:</v>
      </c>
      <c r="L5815" t="str">
        <f>LEFT(Table1[[#This Row],[Title]],Table1[[#This Row],[Column1]])</f>
        <v>Star Trek:</v>
      </c>
      <c r="M5815" s="1" t="s">
        <v>298</v>
      </c>
      <c r="N5815" s="2">
        <v>2.9166666666666667E-2</v>
      </c>
      <c r="O5815" s="2">
        <v>2.9166666666666667E-2</v>
      </c>
      <c r="P5815" s="1" t="s">
        <v>14</v>
      </c>
    </row>
    <row r="5816" spans="1:16" ht="13" x14ac:dyDescent="0.15">
      <c r="A5816" s="1" t="s">
        <v>10</v>
      </c>
      <c r="B5816" s="6">
        <v>43070.832986111112</v>
      </c>
      <c r="C5816" s="10">
        <f>INT(Table1[[#This Row],[Start Time]])</f>
        <v>43070</v>
      </c>
      <c r="D5816" s="8">
        <f>Table1[[#This Row],[Start Time]]-Table1[[#This Row],[Date ]]</f>
        <v>0.83298611111240461</v>
      </c>
      <c r="E5816" s="2">
        <v>2.9340277777777778E-2</v>
      </c>
      <c r="G5816" s="1" t="s">
        <v>3628</v>
      </c>
      <c r="I5816">
        <f>FIND(":",Table1[[#This Row],[Title]])</f>
        <v>10</v>
      </c>
      <c r="J5816">
        <f>FIND(":",Table1[[#This Row],[Title]],Table1[[#This Row],[Column1]]+2)</f>
        <v>22</v>
      </c>
      <c r="K5816" t="str">
        <f>LEFT(Table1[[#This Row],[Title]],Table1[[#This Row],[Column2]])</f>
        <v>Star Trek: Enterprise:</v>
      </c>
      <c r="L5816" t="str">
        <f>LEFT(Table1[[#This Row],[Title]],Table1[[#This Row],[Column1]])</f>
        <v>Star Trek:</v>
      </c>
      <c r="M5816" s="1" t="s">
        <v>298</v>
      </c>
      <c r="N5816" s="2">
        <v>2.9351851851851851E-2</v>
      </c>
      <c r="O5816" s="2">
        <v>2.9351851851851851E-2</v>
      </c>
      <c r="P5816" s="1" t="s">
        <v>14</v>
      </c>
    </row>
    <row r="5817" spans="1:16" ht="13" x14ac:dyDescent="0.15">
      <c r="A5817" s="1" t="s">
        <v>10</v>
      </c>
      <c r="B5817" s="6">
        <v>43070.804305555554</v>
      </c>
      <c r="C5817" s="10">
        <f>INT(Table1[[#This Row],[Start Time]])</f>
        <v>43070</v>
      </c>
      <c r="D5817" s="8">
        <f>Table1[[#This Row],[Start Time]]-Table1[[#This Row],[Date ]]</f>
        <v>0.80430555555358296</v>
      </c>
      <c r="E5817" s="2">
        <v>2.855324074074074E-2</v>
      </c>
      <c r="G5817" s="1" t="s">
        <v>3629</v>
      </c>
      <c r="I5817">
        <f>FIND(":",Table1[[#This Row],[Title]])</f>
        <v>10</v>
      </c>
      <c r="J5817">
        <f>FIND(":",Table1[[#This Row],[Title]],Table1[[#This Row],[Column1]]+2)</f>
        <v>22</v>
      </c>
      <c r="K5817" t="str">
        <f>LEFT(Table1[[#This Row],[Title]],Table1[[#This Row],[Column2]])</f>
        <v>Star Trek: Enterprise:</v>
      </c>
      <c r="L5817" t="str">
        <f>LEFT(Table1[[#This Row],[Title]],Table1[[#This Row],[Column1]])</f>
        <v>Star Trek:</v>
      </c>
      <c r="M5817" s="1" t="s">
        <v>298</v>
      </c>
      <c r="N5817" s="2">
        <v>2.9351851851851851E-2</v>
      </c>
      <c r="O5817" s="2">
        <v>2.9351851851851851E-2</v>
      </c>
      <c r="P5817" s="1" t="s">
        <v>14</v>
      </c>
    </row>
    <row r="5818" spans="1:16" ht="13" x14ac:dyDescent="0.15">
      <c r="A5818" s="1" t="s">
        <v>10</v>
      </c>
      <c r="B5818" s="6">
        <v>43069.863900462966</v>
      </c>
      <c r="C5818" s="10">
        <f>INT(Table1[[#This Row],[Start Time]])</f>
        <v>43069</v>
      </c>
      <c r="D5818" s="8">
        <f>Table1[[#This Row],[Start Time]]-Table1[[#This Row],[Date ]]</f>
        <v>0.86390046296583023</v>
      </c>
      <c r="E5818" s="2">
        <v>2.8460648148148148E-2</v>
      </c>
      <c r="G5818" s="1" t="s">
        <v>3630</v>
      </c>
      <c r="I5818">
        <f>FIND(":",Table1[[#This Row],[Title]])</f>
        <v>10</v>
      </c>
      <c r="J5818">
        <f>FIND(":",Table1[[#This Row],[Title]],Table1[[#This Row],[Column1]]+2)</f>
        <v>22</v>
      </c>
      <c r="K5818" t="str">
        <f>LEFT(Table1[[#This Row],[Title]],Table1[[#This Row],[Column2]])</f>
        <v>Star Trek: Enterprise:</v>
      </c>
      <c r="L5818" t="str">
        <f>LEFT(Table1[[#This Row],[Title]],Table1[[#This Row],[Column1]])</f>
        <v>Star Trek:</v>
      </c>
      <c r="M5818" s="1" t="s">
        <v>298</v>
      </c>
      <c r="N5818" s="2">
        <v>2.9201388888888888E-2</v>
      </c>
      <c r="O5818" s="2">
        <v>2.9201388888888888E-2</v>
      </c>
      <c r="P5818" s="1" t="s">
        <v>14</v>
      </c>
    </row>
    <row r="5819" spans="1:16" ht="13" x14ac:dyDescent="0.15">
      <c r="A5819" s="1" t="s">
        <v>10</v>
      </c>
      <c r="B5819" s="6">
        <v>43068.938078703701</v>
      </c>
      <c r="C5819" s="10">
        <f>INT(Table1[[#This Row],[Start Time]])</f>
        <v>43068</v>
      </c>
      <c r="D5819" s="8">
        <f>Table1[[#This Row],[Start Time]]-Table1[[#This Row],[Date ]]</f>
        <v>0.93807870370073942</v>
      </c>
      <c r="E5819" s="2">
        <v>2.8344907407407409E-2</v>
      </c>
      <c r="G5819" s="1" t="s">
        <v>3631</v>
      </c>
      <c r="I5819">
        <f>FIND(":",Table1[[#This Row],[Title]])</f>
        <v>10</v>
      </c>
      <c r="J5819">
        <f>FIND(":",Table1[[#This Row],[Title]],Table1[[#This Row],[Column1]]+2)</f>
        <v>22</v>
      </c>
      <c r="K5819" t="str">
        <f>LEFT(Table1[[#This Row],[Title]],Table1[[#This Row],[Column2]])</f>
        <v>Star Trek: Enterprise:</v>
      </c>
      <c r="L5819" t="str">
        <f>LEFT(Table1[[#This Row],[Title]],Table1[[#This Row],[Column1]])</f>
        <v>Star Trek:</v>
      </c>
      <c r="M5819" s="1" t="s">
        <v>298</v>
      </c>
      <c r="N5819" s="2">
        <v>2.9166666666666667E-2</v>
      </c>
      <c r="O5819" s="2">
        <v>2.9166666666666667E-2</v>
      </c>
      <c r="P5819" s="1" t="s">
        <v>14</v>
      </c>
    </row>
    <row r="5820" spans="1:16" ht="13" x14ac:dyDescent="0.15">
      <c r="A5820" s="1" t="s">
        <v>10</v>
      </c>
      <c r="B5820" s="6">
        <v>43068.898425925923</v>
      </c>
      <c r="C5820" s="10">
        <f>INT(Table1[[#This Row],[Start Time]])</f>
        <v>43068</v>
      </c>
      <c r="D5820" s="8">
        <f>Table1[[#This Row],[Start Time]]-Table1[[#This Row],[Date ]]</f>
        <v>0.89842592592322035</v>
      </c>
      <c r="E5820" s="2">
        <v>2.9131944444444443E-2</v>
      </c>
      <c r="G5820" s="1" t="s">
        <v>3632</v>
      </c>
      <c r="I5820">
        <f>FIND(":",Table1[[#This Row],[Title]])</f>
        <v>10</v>
      </c>
      <c r="J5820">
        <f>FIND(":",Table1[[#This Row],[Title]],Table1[[#This Row],[Column1]]+2)</f>
        <v>22</v>
      </c>
      <c r="K5820" t="str">
        <f>LEFT(Table1[[#This Row],[Title]],Table1[[#This Row],[Column2]])</f>
        <v>Star Trek: Enterprise:</v>
      </c>
      <c r="L5820" t="str">
        <f>LEFT(Table1[[#This Row],[Title]],Table1[[#This Row],[Column1]])</f>
        <v>Star Trek:</v>
      </c>
      <c r="M5820" s="1" t="s">
        <v>298</v>
      </c>
      <c r="N5820" s="2">
        <v>2.914351851851852E-2</v>
      </c>
      <c r="O5820" s="2">
        <v>2.914351851851852E-2</v>
      </c>
      <c r="P5820" s="1" t="s">
        <v>14</v>
      </c>
    </row>
    <row r="5821" spans="1:16" ht="13" x14ac:dyDescent="0.15">
      <c r="A5821" s="1" t="s">
        <v>10</v>
      </c>
      <c r="B5821" s="6">
        <v>43067.999641203707</v>
      </c>
      <c r="C5821" s="10">
        <f>INT(Table1[[#This Row],[Start Time]])</f>
        <v>43067</v>
      </c>
      <c r="D5821" s="8">
        <f>Table1[[#This Row],[Start Time]]-Table1[[#This Row],[Date ]]</f>
        <v>0.99964120370714227</v>
      </c>
      <c r="E5821" s="2">
        <v>1.1574074074074073E-5</v>
      </c>
      <c r="G5821" s="1" t="s">
        <v>3632</v>
      </c>
      <c r="I5821">
        <f>FIND(":",Table1[[#This Row],[Title]])</f>
        <v>10</v>
      </c>
      <c r="J5821">
        <f>FIND(":",Table1[[#This Row],[Title]],Table1[[#This Row],[Column1]]+2)</f>
        <v>22</v>
      </c>
      <c r="K5821" t="str">
        <f>LEFT(Table1[[#This Row],[Title]],Table1[[#This Row],[Column2]])</f>
        <v>Star Trek: Enterprise:</v>
      </c>
      <c r="L5821" t="str">
        <f>LEFT(Table1[[#This Row],[Title]],Table1[[#This Row],[Column1]])</f>
        <v>Star Trek:</v>
      </c>
      <c r="M5821" s="1" t="s">
        <v>298</v>
      </c>
      <c r="N5821" s="2">
        <v>1.1574074074074073E-5</v>
      </c>
      <c r="O5821" s="1" t="s">
        <v>19</v>
      </c>
      <c r="P5821" s="1" t="s">
        <v>14</v>
      </c>
    </row>
    <row r="5822" spans="1:16" ht="13" x14ac:dyDescent="0.15">
      <c r="A5822" s="1" t="s">
        <v>10</v>
      </c>
      <c r="B5822" s="6">
        <v>43067.943923611114</v>
      </c>
      <c r="C5822" s="10">
        <f>INT(Table1[[#This Row],[Start Time]])</f>
        <v>43067</v>
      </c>
      <c r="D5822" s="8">
        <f>Table1[[#This Row],[Start Time]]-Table1[[#This Row],[Date ]]</f>
        <v>0.94392361111385981</v>
      </c>
      <c r="E5822" s="2">
        <v>2.9108796296296296E-2</v>
      </c>
      <c r="G5822" s="1" t="s">
        <v>3633</v>
      </c>
      <c r="I5822">
        <f>FIND(":",Table1[[#This Row],[Title]])</f>
        <v>10</v>
      </c>
      <c r="J5822">
        <f>FIND(":",Table1[[#This Row],[Title]],Table1[[#This Row],[Column1]]+2)</f>
        <v>22</v>
      </c>
      <c r="K5822" t="str">
        <f>LEFT(Table1[[#This Row],[Title]],Table1[[#This Row],[Column2]])</f>
        <v>Star Trek: Enterprise:</v>
      </c>
      <c r="L5822" t="str">
        <f>LEFT(Table1[[#This Row],[Title]],Table1[[#This Row],[Column1]])</f>
        <v>Star Trek:</v>
      </c>
      <c r="M5822" s="1" t="s">
        <v>298</v>
      </c>
      <c r="N5822" s="2">
        <v>2.9120370370370369E-2</v>
      </c>
      <c r="O5822" s="2">
        <v>2.9120370370370369E-2</v>
      </c>
      <c r="P5822" s="1" t="s">
        <v>14</v>
      </c>
    </row>
    <row r="5823" spans="1:16" ht="13" x14ac:dyDescent="0.15">
      <c r="A5823" s="1" t="s">
        <v>10</v>
      </c>
      <c r="B5823" s="6">
        <v>43067.912800925929</v>
      </c>
      <c r="C5823" s="10">
        <f>INT(Table1[[#This Row],[Start Time]])</f>
        <v>43067</v>
      </c>
      <c r="D5823" s="8">
        <f>Table1[[#This Row],[Start Time]]-Table1[[#This Row],[Date ]]</f>
        <v>0.91280092592933215</v>
      </c>
      <c r="E5823" s="2">
        <v>2.9282407407407406E-2</v>
      </c>
      <c r="G5823" s="1" t="s">
        <v>3634</v>
      </c>
      <c r="I5823">
        <f>FIND(":",Table1[[#This Row],[Title]])</f>
        <v>10</v>
      </c>
      <c r="J5823">
        <f>FIND(":",Table1[[#This Row],[Title]],Table1[[#This Row],[Column1]]+2)</f>
        <v>22</v>
      </c>
      <c r="K5823" t="str">
        <f>LEFT(Table1[[#This Row],[Title]],Table1[[#This Row],[Column2]])</f>
        <v>Star Trek: Enterprise:</v>
      </c>
      <c r="L5823" t="str">
        <f>LEFT(Table1[[#This Row],[Title]],Table1[[#This Row],[Column1]])</f>
        <v>Star Trek:</v>
      </c>
      <c r="M5823" s="1" t="s">
        <v>298</v>
      </c>
      <c r="N5823" s="2">
        <v>2.929398148148148E-2</v>
      </c>
      <c r="O5823" s="2">
        <v>2.929398148148148E-2</v>
      </c>
      <c r="P5823" s="1" t="s">
        <v>14</v>
      </c>
    </row>
    <row r="5824" spans="1:16" ht="13" x14ac:dyDescent="0.15">
      <c r="A5824" s="1" t="s">
        <v>10</v>
      </c>
      <c r="B5824" s="6">
        <v>43066.950127314813</v>
      </c>
      <c r="C5824" s="10">
        <f>INT(Table1[[#This Row],[Start Time]])</f>
        <v>43066</v>
      </c>
      <c r="D5824" s="8">
        <f>Table1[[#This Row],[Start Time]]-Table1[[#This Row],[Date ]]</f>
        <v>0.95012731481256196</v>
      </c>
      <c r="E5824" s="2">
        <v>2.3148148148148147E-5</v>
      </c>
      <c r="G5824" s="1" t="s">
        <v>3634</v>
      </c>
      <c r="I5824">
        <f>FIND(":",Table1[[#This Row],[Title]])</f>
        <v>10</v>
      </c>
      <c r="J5824">
        <f>FIND(":",Table1[[#This Row],[Title]],Table1[[#This Row],[Column1]]+2)</f>
        <v>22</v>
      </c>
      <c r="K5824" t="str">
        <f>LEFT(Table1[[#This Row],[Title]],Table1[[#This Row],[Column2]])</f>
        <v>Star Trek: Enterprise:</v>
      </c>
      <c r="L5824" t="str">
        <f>LEFT(Table1[[#This Row],[Title]],Table1[[#This Row],[Column1]])</f>
        <v>Star Trek:</v>
      </c>
      <c r="M5824" s="1" t="s">
        <v>298</v>
      </c>
      <c r="N5824" s="2">
        <v>2.3148148148148147E-5</v>
      </c>
      <c r="O5824" s="1" t="s">
        <v>19</v>
      </c>
      <c r="P5824" s="1" t="s">
        <v>14</v>
      </c>
    </row>
    <row r="5825" spans="1:16" ht="13" x14ac:dyDescent="0.15">
      <c r="A5825" s="1" t="s">
        <v>10</v>
      </c>
      <c r="B5825" s="6">
        <v>43066.918819444443</v>
      </c>
      <c r="C5825" s="10">
        <f>INT(Table1[[#This Row],[Start Time]])</f>
        <v>43066</v>
      </c>
      <c r="D5825" s="8">
        <f>Table1[[#This Row],[Start Time]]-Table1[[#This Row],[Date ]]</f>
        <v>0.91881944444321562</v>
      </c>
      <c r="E5825" s="2">
        <v>2.8391203703703703E-2</v>
      </c>
      <c r="G5825" s="1" t="s">
        <v>3635</v>
      </c>
      <c r="I5825">
        <f>FIND(":",Table1[[#This Row],[Title]])</f>
        <v>10</v>
      </c>
      <c r="J5825">
        <f>FIND(":",Table1[[#This Row],[Title]],Table1[[#This Row],[Column1]]+2)</f>
        <v>22</v>
      </c>
      <c r="K5825" t="str">
        <f>LEFT(Table1[[#This Row],[Title]],Table1[[#This Row],[Column2]])</f>
        <v>Star Trek: Enterprise:</v>
      </c>
      <c r="L5825" t="str">
        <f>LEFT(Table1[[#This Row],[Title]],Table1[[#This Row],[Column1]])</f>
        <v>Star Trek:</v>
      </c>
      <c r="M5825" s="1" t="s">
        <v>298</v>
      </c>
      <c r="N5825" s="2">
        <v>2.914351851851852E-2</v>
      </c>
      <c r="O5825" s="2">
        <v>2.914351851851852E-2</v>
      </c>
      <c r="P5825" s="1" t="s">
        <v>14</v>
      </c>
    </row>
    <row r="5826" spans="1:16" ht="13" x14ac:dyDescent="0.15">
      <c r="A5826" s="1" t="s">
        <v>10</v>
      </c>
      <c r="B5826" s="6">
        <v>43066.887916666667</v>
      </c>
      <c r="C5826" s="10">
        <f>INT(Table1[[#This Row],[Start Time]])</f>
        <v>43066</v>
      </c>
      <c r="D5826" s="8">
        <f>Table1[[#This Row],[Start Time]]-Table1[[#This Row],[Date ]]</f>
        <v>0.88791666666656965</v>
      </c>
      <c r="E5826" s="2">
        <v>2.9224537037037038E-2</v>
      </c>
      <c r="G5826" s="1" t="s">
        <v>3636</v>
      </c>
      <c r="I5826">
        <f>FIND(":",Table1[[#This Row],[Title]])</f>
        <v>10</v>
      </c>
      <c r="J5826">
        <f>FIND(":",Table1[[#This Row],[Title]],Table1[[#This Row],[Column1]]+2)</f>
        <v>22</v>
      </c>
      <c r="K5826" t="str">
        <f>LEFT(Table1[[#This Row],[Title]],Table1[[#This Row],[Column2]])</f>
        <v>Star Trek: Enterprise:</v>
      </c>
      <c r="L5826" t="str">
        <f>LEFT(Table1[[#This Row],[Title]],Table1[[#This Row],[Column1]])</f>
        <v>Star Trek:</v>
      </c>
      <c r="M5826" s="1" t="s">
        <v>298</v>
      </c>
      <c r="N5826" s="2">
        <v>2.9236111111111112E-2</v>
      </c>
      <c r="O5826" s="2">
        <v>2.9236111111111112E-2</v>
      </c>
      <c r="P5826" s="1" t="s">
        <v>14</v>
      </c>
    </row>
    <row r="5827" spans="1:16" ht="13" x14ac:dyDescent="0.15">
      <c r="A5827" s="1" t="s">
        <v>10</v>
      </c>
      <c r="B5827" s="6">
        <v>43066.857789351852</v>
      </c>
      <c r="C5827" s="10">
        <f>INT(Table1[[#This Row],[Start Time]])</f>
        <v>43066</v>
      </c>
      <c r="D5827" s="8">
        <f>Table1[[#This Row],[Start Time]]-Table1[[#This Row],[Date ]]</f>
        <v>0.85778935185226146</v>
      </c>
      <c r="E5827" s="2">
        <v>2.9178240740740741E-2</v>
      </c>
      <c r="G5827" s="1" t="s">
        <v>3637</v>
      </c>
      <c r="I5827">
        <f>FIND(":",Table1[[#This Row],[Title]])</f>
        <v>10</v>
      </c>
      <c r="J5827">
        <f>FIND(":",Table1[[#This Row],[Title]],Table1[[#This Row],[Column1]]+2)</f>
        <v>22</v>
      </c>
      <c r="K5827" t="str">
        <f>LEFT(Table1[[#This Row],[Title]],Table1[[#This Row],[Column2]])</f>
        <v>Star Trek: Enterprise:</v>
      </c>
      <c r="L5827" t="str">
        <f>LEFT(Table1[[#This Row],[Title]],Table1[[#This Row],[Column1]])</f>
        <v>Star Trek:</v>
      </c>
      <c r="M5827" s="1" t="s">
        <v>298</v>
      </c>
      <c r="N5827" s="2">
        <v>2.9837962962962962E-2</v>
      </c>
      <c r="O5827" s="2">
        <v>2.9837962962962962E-2</v>
      </c>
      <c r="P5827" s="1" t="s">
        <v>14</v>
      </c>
    </row>
    <row r="5828" spans="1:16" ht="13" x14ac:dyDescent="0.15">
      <c r="A5828" s="1" t="s">
        <v>10</v>
      </c>
      <c r="B5828" s="6">
        <v>43066.827708333331</v>
      </c>
      <c r="C5828" s="10">
        <f>INT(Table1[[#This Row],[Start Time]])</f>
        <v>43066</v>
      </c>
      <c r="D5828" s="8">
        <f>Table1[[#This Row],[Start Time]]-Table1[[#This Row],[Date ]]</f>
        <v>0.82770833333051996</v>
      </c>
      <c r="E5828" s="2">
        <v>2.8518518518518519E-2</v>
      </c>
      <c r="G5828" s="1" t="s">
        <v>3638</v>
      </c>
      <c r="I5828">
        <f>FIND(":",Table1[[#This Row],[Title]])</f>
        <v>10</v>
      </c>
      <c r="J5828">
        <f>FIND(":",Table1[[#This Row],[Title]],Table1[[#This Row],[Column1]]+2)</f>
        <v>22</v>
      </c>
      <c r="K5828" t="str">
        <f>LEFT(Table1[[#This Row],[Title]],Table1[[#This Row],[Column2]])</f>
        <v>Star Trek: Enterprise:</v>
      </c>
      <c r="L5828" t="str">
        <f>LEFT(Table1[[#This Row],[Title]],Table1[[#This Row],[Column1]])</f>
        <v>Star Trek:</v>
      </c>
      <c r="M5828" s="1" t="s">
        <v>298</v>
      </c>
      <c r="N5828" s="2">
        <v>2.9282407407407406E-2</v>
      </c>
      <c r="O5828" s="2">
        <v>2.9282407407407406E-2</v>
      </c>
      <c r="P5828" s="1" t="s">
        <v>14</v>
      </c>
    </row>
    <row r="5829" spans="1:16" ht="13" x14ac:dyDescent="0.15">
      <c r="A5829" s="1" t="s">
        <v>10</v>
      </c>
      <c r="B5829" s="6">
        <v>43062.905173611114</v>
      </c>
      <c r="C5829" s="10">
        <f>INT(Table1[[#This Row],[Start Time]])</f>
        <v>43062</v>
      </c>
      <c r="D5829" s="8">
        <f>Table1[[#This Row],[Start Time]]-Table1[[#This Row],[Date ]]</f>
        <v>0.90517361111415084</v>
      </c>
      <c r="E5829" s="2">
        <v>2.824074074074074E-2</v>
      </c>
      <c r="G5829" s="1" t="s">
        <v>3639</v>
      </c>
      <c r="I5829">
        <f>FIND(":",Table1[[#This Row],[Title]])</f>
        <v>10</v>
      </c>
      <c r="J5829">
        <f>FIND(":",Table1[[#This Row],[Title]],Table1[[#This Row],[Column1]]+2)</f>
        <v>22</v>
      </c>
      <c r="K5829" t="str">
        <f>LEFT(Table1[[#This Row],[Title]],Table1[[#This Row],[Column2]])</f>
        <v>Star Trek: Enterprise:</v>
      </c>
      <c r="L5829" t="str">
        <f>LEFT(Table1[[#This Row],[Title]],Table1[[#This Row],[Column1]])</f>
        <v>Star Trek:</v>
      </c>
      <c r="M5829" s="1" t="s">
        <v>298</v>
      </c>
      <c r="N5829" s="2">
        <v>2.9120370370370369E-2</v>
      </c>
      <c r="O5829" s="2">
        <v>2.9120370370370369E-2</v>
      </c>
      <c r="P5829" s="1" t="s">
        <v>14</v>
      </c>
    </row>
    <row r="5830" spans="1:16" ht="13" x14ac:dyDescent="0.15">
      <c r="A5830" s="1" t="s">
        <v>10</v>
      </c>
      <c r="B5830" s="6">
        <v>43062.873136574075</v>
      </c>
      <c r="C5830" s="10">
        <f>INT(Table1[[#This Row],[Start Time]])</f>
        <v>43062</v>
      </c>
      <c r="D5830" s="8">
        <f>Table1[[#This Row],[Start Time]]-Table1[[#This Row],[Date ]]</f>
        <v>0.87313657407503342</v>
      </c>
      <c r="E5830" s="2">
        <v>2.9224537037037038E-2</v>
      </c>
      <c r="G5830" s="1" t="s">
        <v>3640</v>
      </c>
      <c r="I5830">
        <f>FIND(":",Table1[[#This Row],[Title]])</f>
        <v>10</v>
      </c>
      <c r="J5830">
        <f>FIND(":",Table1[[#This Row],[Title]],Table1[[#This Row],[Column1]]+2)</f>
        <v>22</v>
      </c>
      <c r="K5830" t="str">
        <f>LEFT(Table1[[#This Row],[Title]],Table1[[#This Row],[Column2]])</f>
        <v>Star Trek: Enterprise:</v>
      </c>
      <c r="L5830" t="str">
        <f>LEFT(Table1[[#This Row],[Title]],Table1[[#This Row],[Column1]])</f>
        <v>Star Trek:</v>
      </c>
      <c r="M5830" s="1" t="s">
        <v>298</v>
      </c>
      <c r="N5830" s="2">
        <v>2.9236111111111112E-2</v>
      </c>
      <c r="O5830" s="2">
        <v>2.9236111111111112E-2</v>
      </c>
      <c r="P5830" s="1" t="s">
        <v>14</v>
      </c>
    </row>
    <row r="5831" spans="1:16" ht="13" x14ac:dyDescent="0.15">
      <c r="A5831" s="1" t="s">
        <v>10</v>
      </c>
      <c r="B5831" s="6">
        <v>43061.932245370372</v>
      </c>
      <c r="C5831" s="10">
        <f>INT(Table1[[#This Row],[Start Time]])</f>
        <v>43061</v>
      </c>
      <c r="D5831" s="8">
        <f>Table1[[#This Row],[Start Time]]-Table1[[#This Row],[Date ]]</f>
        <v>0.93224537037167465</v>
      </c>
      <c r="E5831" s="2">
        <v>2.8703703703703703E-2</v>
      </c>
      <c r="G5831" s="1" t="s">
        <v>3641</v>
      </c>
      <c r="I5831">
        <f>FIND(":",Table1[[#This Row],[Title]])</f>
        <v>10</v>
      </c>
      <c r="J5831">
        <f>FIND(":",Table1[[#This Row],[Title]],Table1[[#This Row],[Column1]]+2)</f>
        <v>22</v>
      </c>
      <c r="K5831" t="str">
        <f>LEFT(Table1[[#This Row],[Title]],Table1[[#This Row],[Column2]])</f>
        <v>Star Trek: Enterprise:</v>
      </c>
      <c r="L5831" t="str">
        <f>LEFT(Table1[[#This Row],[Title]],Table1[[#This Row],[Column1]])</f>
        <v>Star Trek:</v>
      </c>
      <c r="M5831" s="1" t="s">
        <v>298</v>
      </c>
      <c r="N5831" s="2">
        <v>2.9178240740740741E-2</v>
      </c>
      <c r="O5831" s="2">
        <v>2.9178240740740741E-2</v>
      </c>
      <c r="P5831" s="1" t="s">
        <v>14</v>
      </c>
    </row>
    <row r="5832" spans="1:16" ht="13" x14ac:dyDescent="0.15">
      <c r="A5832" s="1" t="s">
        <v>10</v>
      </c>
      <c r="B5832" s="6">
        <v>43060.917245370372</v>
      </c>
      <c r="C5832" s="10">
        <f>INT(Table1[[#This Row],[Start Time]])</f>
        <v>43060</v>
      </c>
      <c r="D5832" s="8">
        <f>Table1[[#This Row],[Start Time]]-Table1[[#This Row],[Date ]]</f>
        <v>0.91724537037225673</v>
      </c>
      <c r="E5832" s="2">
        <v>4.2824074074074075E-4</v>
      </c>
      <c r="G5832" s="1" t="s">
        <v>3641</v>
      </c>
      <c r="I5832">
        <f>FIND(":",Table1[[#This Row],[Title]])</f>
        <v>10</v>
      </c>
      <c r="J5832">
        <f>FIND(":",Table1[[#This Row],[Title]],Table1[[#This Row],[Column1]]+2)</f>
        <v>22</v>
      </c>
      <c r="K5832" t="str">
        <f>LEFT(Table1[[#This Row],[Title]],Table1[[#This Row],[Column2]])</f>
        <v>Star Trek: Enterprise:</v>
      </c>
      <c r="L5832" t="str">
        <f>LEFT(Table1[[#This Row],[Title]],Table1[[#This Row],[Column1]])</f>
        <v>Star Trek:</v>
      </c>
      <c r="M5832" s="1" t="s">
        <v>298</v>
      </c>
      <c r="N5832" s="2">
        <v>4.2824074074074075E-4</v>
      </c>
      <c r="O5832" s="1" t="s">
        <v>19</v>
      </c>
      <c r="P5832" s="1" t="s">
        <v>14</v>
      </c>
    </row>
    <row r="5833" spans="1:16" ht="13" x14ac:dyDescent="0.15">
      <c r="A5833" s="1" t="s">
        <v>10</v>
      </c>
      <c r="B5833" s="6">
        <v>43060.887858796297</v>
      </c>
      <c r="C5833" s="10">
        <f>INT(Table1[[#This Row],[Start Time]])</f>
        <v>43060</v>
      </c>
      <c r="D5833" s="8">
        <f>Table1[[#This Row],[Start Time]]-Table1[[#This Row],[Date ]]</f>
        <v>0.88785879629722331</v>
      </c>
      <c r="E5833" s="2">
        <v>2.8541666666666667E-2</v>
      </c>
      <c r="G5833" s="1" t="s">
        <v>3642</v>
      </c>
      <c r="I5833">
        <f>FIND(":",Table1[[#This Row],[Title]])</f>
        <v>10</v>
      </c>
      <c r="J5833">
        <f>FIND(":",Table1[[#This Row],[Title]],Table1[[#This Row],[Column1]]+2)</f>
        <v>22</v>
      </c>
      <c r="K5833" t="str">
        <f>LEFT(Table1[[#This Row],[Title]],Table1[[#This Row],[Column2]])</f>
        <v>Star Trek: Enterprise:</v>
      </c>
      <c r="L5833" t="str">
        <f>LEFT(Table1[[#This Row],[Title]],Table1[[#This Row],[Column1]])</f>
        <v>Star Trek:</v>
      </c>
      <c r="M5833" s="1" t="s">
        <v>298</v>
      </c>
      <c r="N5833" s="2">
        <v>2.9374999999999998E-2</v>
      </c>
      <c r="O5833" s="2">
        <v>2.9374999999999998E-2</v>
      </c>
      <c r="P5833" s="1" t="s">
        <v>14</v>
      </c>
    </row>
    <row r="5834" spans="1:16" ht="13" x14ac:dyDescent="0.15">
      <c r="A5834" s="1" t="s">
        <v>10</v>
      </c>
      <c r="B5834" s="6">
        <v>43060.855868055558</v>
      </c>
      <c r="C5834" s="10">
        <f>INT(Table1[[#This Row],[Start Time]])</f>
        <v>43060</v>
      </c>
      <c r="D5834" s="8">
        <f>Table1[[#This Row],[Start Time]]-Table1[[#This Row],[Date ]]</f>
        <v>0.85586805555794854</v>
      </c>
      <c r="E5834" s="2">
        <v>2.914351851851852E-2</v>
      </c>
      <c r="G5834" s="1" t="s">
        <v>3643</v>
      </c>
      <c r="I5834">
        <f>FIND(":",Table1[[#This Row],[Title]])</f>
        <v>10</v>
      </c>
      <c r="J5834">
        <f>FIND(":",Table1[[#This Row],[Title]],Table1[[#This Row],[Column1]]+2)</f>
        <v>22</v>
      </c>
      <c r="K5834" t="str">
        <f>LEFT(Table1[[#This Row],[Title]],Table1[[#This Row],[Column2]])</f>
        <v>Star Trek: Enterprise:</v>
      </c>
      <c r="L5834" t="str">
        <f>LEFT(Table1[[#This Row],[Title]],Table1[[#This Row],[Column1]])</f>
        <v>Star Trek:</v>
      </c>
      <c r="M5834" s="1" t="s">
        <v>298</v>
      </c>
      <c r="N5834" s="2">
        <v>2.9155092592592594E-2</v>
      </c>
      <c r="O5834" s="2">
        <v>2.9155092592592594E-2</v>
      </c>
      <c r="P5834" s="1" t="s">
        <v>14</v>
      </c>
    </row>
    <row r="5835" spans="1:16" ht="13" x14ac:dyDescent="0.15">
      <c r="A5835" s="1" t="s">
        <v>10</v>
      </c>
      <c r="B5835" s="6">
        <v>43059.914074074077</v>
      </c>
      <c r="C5835" s="10">
        <f>INT(Table1[[#This Row],[Start Time]])</f>
        <v>43059</v>
      </c>
      <c r="D5835" s="8">
        <f>Table1[[#This Row],[Start Time]]-Table1[[#This Row],[Date ]]</f>
        <v>0.91407407407677965</v>
      </c>
      <c r="E5835" s="2">
        <v>1.4236111111111111E-2</v>
      </c>
      <c r="G5835" s="1" t="s">
        <v>3643</v>
      </c>
      <c r="I5835">
        <f>FIND(":",Table1[[#This Row],[Title]])</f>
        <v>10</v>
      </c>
      <c r="J5835">
        <f>FIND(":",Table1[[#This Row],[Title]],Table1[[#This Row],[Column1]]+2)</f>
        <v>22</v>
      </c>
      <c r="K5835" t="str">
        <f>LEFT(Table1[[#This Row],[Title]],Table1[[#This Row],[Column2]])</f>
        <v>Star Trek: Enterprise:</v>
      </c>
      <c r="L5835" t="str">
        <f>LEFT(Table1[[#This Row],[Title]],Table1[[#This Row],[Column1]])</f>
        <v>Star Trek:</v>
      </c>
      <c r="M5835" s="1" t="s">
        <v>298</v>
      </c>
      <c r="N5835" s="2">
        <v>1.4236111111111111E-2</v>
      </c>
      <c r="O5835" s="1" t="s">
        <v>19</v>
      </c>
      <c r="P5835" s="1" t="s">
        <v>14</v>
      </c>
    </row>
    <row r="5836" spans="1:16" ht="13" x14ac:dyDescent="0.15">
      <c r="A5836" s="1" t="s">
        <v>10</v>
      </c>
      <c r="B5836" s="6">
        <v>43059.885289351849</v>
      </c>
      <c r="C5836" s="10">
        <f>INT(Table1[[#This Row],[Start Time]])</f>
        <v>43059</v>
      </c>
      <c r="D5836" s="8">
        <f>Table1[[#This Row],[Start Time]]-Table1[[#This Row],[Date ]]</f>
        <v>0.885289351848769</v>
      </c>
      <c r="E5836" s="2">
        <v>2.8645833333333332E-2</v>
      </c>
      <c r="G5836" s="1" t="s">
        <v>3644</v>
      </c>
      <c r="I5836">
        <f>FIND(":",Table1[[#This Row],[Title]])</f>
        <v>10</v>
      </c>
      <c r="J5836">
        <f>FIND(":",Table1[[#This Row],[Title]],Table1[[#This Row],[Column1]]+2)</f>
        <v>22</v>
      </c>
      <c r="K5836" t="str">
        <f>LEFT(Table1[[#This Row],[Title]],Table1[[#This Row],[Column2]])</f>
        <v>Star Trek: Enterprise:</v>
      </c>
      <c r="L5836" t="str">
        <f>LEFT(Table1[[#This Row],[Title]],Table1[[#This Row],[Column1]])</f>
        <v>Star Trek:</v>
      </c>
      <c r="M5836" s="1" t="s">
        <v>298</v>
      </c>
      <c r="N5836" s="2">
        <v>2.9363425925925925E-2</v>
      </c>
      <c r="O5836" s="2">
        <v>2.9363425925925925E-2</v>
      </c>
      <c r="P5836" s="1" t="s">
        <v>14</v>
      </c>
    </row>
    <row r="5837" spans="1:16" ht="13" x14ac:dyDescent="0.15">
      <c r="A5837" s="1" t="s">
        <v>10</v>
      </c>
      <c r="B5837" s="6">
        <v>43058.996064814812</v>
      </c>
      <c r="C5837" s="10">
        <f>INT(Table1[[#This Row],[Start Time]])</f>
        <v>43058</v>
      </c>
      <c r="D5837" s="8">
        <f>Table1[[#This Row],[Start Time]]-Table1[[#This Row],[Date ]]</f>
        <v>0.99606481481168885</v>
      </c>
      <c r="E5837" s="2">
        <v>1.1574074074074073E-5</v>
      </c>
      <c r="G5837" s="1" t="s">
        <v>3644</v>
      </c>
      <c r="I5837">
        <f>FIND(":",Table1[[#This Row],[Title]])</f>
        <v>10</v>
      </c>
      <c r="J5837">
        <f>FIND(":",Table1[[#This Row],[Title]],Table1[[#This Row],[Column1]]+2)</f>
        <v>22</v>
      </c>
      <c r="K5837" t="str">
        <f>LEFT(Table1[[#This Row],[Title]],Table1[[#This Row],[Column2]])</f>
        <v>Star Trek: Enterprise:</v>
      </c>
      <c r="L5837" t="str">
        <f>LEFT(Table1[[#This Row],[Title]],Table1[[#This Row],[Column1]])</f>
        <v>Star Trek:</v>
      </c>
      <c r="M5837" s="1" t="s">
        <v>298</v>
      </c>
      <c r="N5837" s="2">
        <v>1.1574074074074073E-5</v>
      </c>
      <c r="O5837" s="1" t="s">
        <v>19</v>
      </c>
      <c r="P5837" s="1" t="s">
        <v>14</v>
      </c>
    </row>
    <row r="5838" spans="1:16" ht="13" x14ac:dyDescent="0.15">
      <c r="A5838" s="1" t="s">
        <v>10</v>
      </c>
      <c r="B5838" s="6">
        <v>43058.965162037035</v>
      </c>
      <c r="C5838" s="10">
        <f>INT(Table1[[#This Row],[Start Time]])</f>
        <v>43058</v>
      </c>
      <c r="D5838" s="8">
        <f>Table1[[#This Row],[Start Time]]-Table1[[#This Row],[Date ]]</f>
        <v>0.96516203703504289</v>
      </c>
      <c r="E5838" s="2">
        <v>2.9166666666666667E-2</v>
      </c>
      <c r="G5838" s="1" t="s">
        <v>3645</v>
      </c>
      <c r="I5838">
        <f>FIND(":",Table1[[#This Row],[Title]])</f>
        <v>10</v>
      </c>
      <c r="J5838">
        <f>FIND(":",Table1[[#This Row],[Title]],Table1[[#This Row],[Column1]]+2)</f>
        <v>22</v>
      </c>
      <c r="K5838" t="str">
        <f>LEFT(Table1[[#This Row],[Title]],Table1[[#This Row],[Column2]])</f>
        <v>Star Trek: Enterprise:</v>
      </c>
      <c r="L5838" t="str">
        <f>LEFT(Table1[[#This Row],[Title]],Table1[[#This Row],[Column1]])</f>
        <v>Star Trek:</v>
      </c>
      <c r="M5838" s="1" t="s">
        <v>298</v>
      </c>
      <c r="N5838" s="2">
        <v>2.9178240740740741E-2</v>
      </c>
      <c r="O5838" s="2">
        <v>2.9178240740740741E-2</v>
      </c>
      <c r="P5838" s="1" t="s">
        <v>14</v>
      </c>
    </row>
    <row r="5839" spans="1:16" ht="13" x14ac:dyDescent="0.15">
      <c r="A5839" s="1" t="s">
        <v>10</v>
      </c>
      <c r="B5839" s="6">
        <v>43058.933831018519</v>
      </c>
      <c r="C5839" s="10">
        <f>INT(Table1[[#This Row],[Start Time]])</f>
        <v>43058</v>
      </c>
      <c r="D5839" s="8">
        <f>Table1[[#This Row],[Start Time]]-Table1[[#This Row],[Date ]]</f>
        <v>0.93383101851941319</v>
      </c>
      <c r="E5839" s="2">
        <v>2.8912037037037038E-2</v>
      </c>
      <c r="G5839" s="1" t="s">
        <v>3646</v>
      </c>
      <c r="I5839">
        <f>FIND(":",Table1[[#This Row],[Title]])</f>
        <v>10</v>
      </c>
      <c r="J5839">
        <f>FIND(":",Table1[[#This Row],[Title]],Table1[[#This Row],[Column1]]+2)</f>
        <v>22</v>
      </c>
      <c r="K5839" t="str">
        <f>LEFT(Table1[[#This Row],[Title]],Table1[[#This Row],[Column2]])</f>
        <v>Star Trek: Enterprise:</v>
      </c>
      <c r="L5839" t="str">
        <f>LEFT(Table1[[#This Row],[Title]],Table1[[#This Row],[Column1]])</f>
        <v>Star Trek:</v>
      </c>
      <c r="M5839" s="1" t="s">
        <v>298</v>
      </c>
      <c r="N5839" s="2">
        <v>2.9236111111111112E-2</v>
      </c>
      <c r="O5839" s="2">
        <v>2.9236111111111112E-2</v>
      </c>
      <c r="P5839" s="1" t="s">
        <v>14</v>
      </c>
    </row>
    <row r="5840" spans="1:16" ht="13" x14ac:dyDescent="0.15">
      <c r="A5840" s="1" t="s">
        <v>10</v>
      </c>
      <c r="B5840" s="6">
        <v>43055.937407407408</v>
      </c>
      <c r="C5840" s="10">
        <f>INT(Table1[[#This Row],[Start Time]])</f>
        <v>43055</v>
      </c>
      <c r="D5840" s="8">
        <f>Table1[[#This Row],[Start Time]]-Table1[[#This Row],[Date ]]</f>
        <v>0.93740740740759065</v>
      </c>
      <c r="E5840" s="2">
        <v>3.1956018518518516E-2</v>
      </c>
      <c r="G5840" s="1" t="s">
        <v>3647</v>
      </c>
      <c r="I5840">
        <f>FIND(":",Table1[[#This Row],[Title]])</f>
        <v>10</v>
      </c>
      <c r="J5840">
        <f>FIND(":",Table1[[#This Row],[Title]],Table1[[#This Row],[Column1]]+2)</f>
        <v>21</v>
      </c>
      <c r="K5840" t="str">
        <f>LEFT(Table1[[#This Row],[Title]],Table1[[#This Row],[Column2]])</f>
        <v>Star Trek: Discovery:</v>
      </c>
      <c r="L5840" t="str">
        <f>LEFT(Table1[[#This Row],[Title]],Table1[[#This Row],[Column1]])</f>
        <v>Star Trek:</v>
      </c>
      <c r="M5840" s="1" t="s">
        <v>298</v>
      </c>
      <c r="N5840" s="2">
        <v>3.1967592592592596E-2</v>
      </c>
      <c r="O5840" s="2">
        <v>3.1967592592592596E-2</v>
      </c>
      <c r="P5840" s="1" t="s">
        <v>14</v>
      </c>
    </row>
    <row r="5841" spans="1:16" ht="13" x14ac:dyDescent="0.15">
      <c r="A5841" s="1" t="s">
        <v>10</v>
      </c>
      <c r="B5841" s="6">
        <v>43055.901134259257</v>
      </c>
      <c r="C5841" s="10">
        <f>INT(Table1[[#This Row],[Start Time]])</f>
        <v>43055</v>
      </c>
      <c r="D5841" s="8">
        <f>Table1[[#This Row],[Start Time]]-Table1[[#This Row],[Date ]]</f>
        <v>0.90113425925665069</v>
      </c>
      <c r="E5841" s="2">
        <v>1.380787037037037E-2</v>
      </c>
      <c r="G5841" s="1" t="s">
        <v>456</v>
      </c>
      <c r="I5841">
        <f>FIND(":",Table1[[#This Row],[Title]])</f>
        <v>9</v>
      </c>
      <c r="J5841">
        <f>FIND(":",Table1[[#This Row],[Title]],Table1[[#This Row],[Column1]]+2)</f>
        <v>19</v>
      </c>
      <c r="K5841" t="str">
        <f>LEFT(Table1[[#This Row],[Title]],Table1[[#This Row],[Column2]])</f>
        <v>Benidorm: Season 8:</v>
      </c>
      <c r="L5841" t="str">
        <f>LEFT(Table1[[#This Row],[Title]],Table1[[#This Row],[Column1]])</f>
        <v>Benidorm:</v>
      </c>
      <c r="M5841" s="1" t="s">
        <v>298</v>
      </c>
      <c r="N5841" s="2">
        <v>1.4108796296296296E-2</v>
      </c>
      <c r="O5841" s="1" t="s">
        <v>19</v>
      </c>
      <c r="P5841" s="1" t="s">
        <v>14</v>
      </c>
    </row>
    <row r="5842" spans="1:16" ht="13" x14ac:dyDescent="0.15">
      <c r="A5842" s="1" t="s">
        <v>10</v>
      </c>
      <c r="B5842" s="6">
        <v>43055.868622685186</v>
      </c>
      <c r="C5842" s="10">
        <f>INT(Table1[[#This Row],[Start Time]])</f>
        <v>43055</v>
      </c>
      <c r="D5842" s="8">
        <f>Table1[[#This Row],[Start Time]]-Table1[[#This Row],[Date ]]</f>
        <v>0.86862268518598285</v>
      </c>
      <c r="E5842" s="2">
        <v>3.1851851851851853E-2</v>
      </c>
      <c r="G5842" s="1" t="s">
        <v>457</v>
      </c>
      <c r="I5842">
        <f>FIND(":",Table1[[#This Row],[Title]])</f>
        <v>9</v>
      </c>
      <c r="J5842">
        <f>FIND(":",Table1[[#This Row],[Title]],Table1[[#This Row],[Column1]]+2)</f>
        <v>19</v>
      </c>
      <c r="K5842" t="str">
        <f>LEFT(Table1[[#This Row],[Title]],Table1[[#This Row],[Column2]])</f>
        <v>Benidorm: Season 8:</v>
      </c>
      <c r="L5842" t="str">
        <f>LEFT(Table1[[#This Row],[Title]],Table1[[#This Row],[Column1]])</f>
        <v>Benidorm:</v>
      </c>
      <c r="M5842" s="1" t="s">
        <v>298</v>
      </c>
      <c r="N5842" s="2">
        <v>3.2187500000000001E-2</v>
      </c>
      <c r="O5842" s="1" t="s">
        <v>19</v>
      </c>
      <c r="P5842" s="1" t="s">
        <v>14</v>
      </c>
    </row>
    <row r="5843" spans="1:16" ht="13" x14ac:dyDescent="0.15">
      <c r="A5843" s="1" t="s">
        <v>10</v>
      </c>
      <c r="B5843" s="6">
        <v>43055.831504629627</v>
      </c>
      <c r="C5843" s="10">
        <f>INT(Table1[[#This Row],[Start Time]])</f>
        <v>43055</v>
      </c>
      <c r="D5843" s="8">
        <f>Table1[[#This Row],[Start Time]]-Table1[[#This Row],[Date ]]</f>
        <v>0.83150462962657912</v>
      </c>
      <c r="E5843" s="2">
        <v>3.3020833333333333E-2</v>
      </c>
      <c r="G5843" s="1" t="s">
        <v>683</v>
      </c>
      <c r="I5843">
        <f>FIND(":",Table1[[#This Row],[Title]])</f>
        <v>9</v>
      </c>
      <c r="J5843">
        <f>FIND(":",Table1[[#This Row],[Title]],Table1[[#This Row],[Column1]]+2)</f>
        <v>19</v>
      </c>
      <c r="K5843" t="str">
        <f>LEFT(Table1[[#This Row],[Title]],Table1[[#This Row],[Column2]])</f>
        <v>Benidorm: Season 8:</v>
      </c>
      <c r="L5843" t="str">
        <f>LEFT(Table1[[#This Row],[Title]],Table1[[#This Row],[Column1]])</f>
        <v>Benidorm:</v>
      </c>
      <c r="M5843" s="1" t="s">
        <v>298</v>
      </c>
      <c r="N5843" s="2">
        <v>3.2129629629629633E-2</v>
      </c>
      <c r="O5843" s="1" t="s">
        <v>19</v>
      </c>
      <c r="P5843" s="1" t="s">
        <v>14</v>
      </c>
    </row>
    <row r="5844" spans="1:16" ht="13" x14ac:dyDescent="0.15">
      <c r="A5844" s="1" t="s">
        <v>10</v>
      </c>
      <c r="B5844" s="6">
        <v>43055.796215277776</v>
      </c>
      <c r="C5844" s="10">
        <f>INT(Table1[[#This Row],[Start Time]])</f>
        <v>43055</v>
      </c>
      <c r="D5844" s="8">
        <f>Table1[[#This Row],[Start Time]]-Table1[[#This Row],[Date ]]</f>
        <v>0.79621527777635492</v>
      </c>
      <c r="E5844" s="2">
        <v>3.1666666666666669E-2</v>
      </c>
      <c r="G5844" s="1" t="s">
        <v>682</v>
      </c>
      <c r="I5844">
        <f>FIND(":",Table1[[#This Row],[Title]])</f>
        <v>9</v>
      </c>
      <c r="J5844">
        <f>FIND(":",Table1[[#This Row],[Title]],Table1[[#This Row],[Column1]]+2)</f>
        <v>19</v>
      </c>
      <c r="K5844" t="str">
        <f>LEFT(Table1[[#This Row],[Title]],Table1[[#This Row],[Column2]])</f>
        <v>Benidorm: Season 8:</v>
      </c>
      <c r="L5844" t="str">
        <f>LEFT(Table1[[#This Row],[Title]],Table1[[#This Row],[Column1]])</f>
        <v>Benidorm:</v>
      </c>
      <c r="M5844" s="1" t="s">
        <v>298</v>
      </c>
      <c r="N5844" s="2">
        <v>3.2002314814814817E-2</v>
      </c>
      <c r="O5844" s="1" t="s">
        <v>19</v>
      </c>
      <c r="P5844" s="1" t="s">
        <v>14</v>
      </c>
    </row>
    <row r="5845" spans="1:16" ht="13" x14ac:dyDescent="0.15">
      <c r="A5845" s="1" t="s">
        <v>10</v>
      </c>
      <c r="B5845" s="6">
        <v>43055.764074074075</v>
      </c>
      <c r="C5845" s="10">
        <f>INT(Table1[[#This Row],[Start Time]])</f>
        <v>43055</v>
      </c>
      <c r="D5845" s="8">
        <f>Table1[[#This Row],[Start Time]]-Table1[[#This Row],[Date ]]</f>
        <v>0.76407407407532446</v>
      </c>
      <c r="E5845" s="2">
        <v>3.2118055555555552E-2</v>
      </c>
      <c r="G5845" s="1" t="s">
        <v>684</v>
      </c>
      <c r="I5845">
        <f>FIND(":",Table1[[#This Row],[Title]])</f>
        <v>9</v>
      </c>
      <c r="J5845">
        <f>FIND(":",Table1[[#This Row],[Title]],Table1[[#This Row],[Column1]]+2)</f>
        <v>19</v>
      </c>
      <c r="K5845" t="str">
        <f>LEFT(Table1[[#This Row],[Title]],Table1[[#This Row],[Column2]])</f>
        <v>Benidorm: Season 8:</v>
      </c>
      <c r="L5845" t="str">
        <f>LEFT(Table1[[#This Row],[Title]],Table1[[#This Row],[Column1]])</f>
        <v>Benidorm:</v>
      </c>
      <c r="M5845" s="1" t="s">
        <v>298</v>
      </c>
      <c r="N5845" s="2">
        <v>3.2129629629629633E-2</v>
      </c>
      <c r="O5845" s="1" t="s">
        <v>19</v>
      </c>
      <c r="P5845" s="1" t="s">
        <v>14</v>
      </c>
    </row>
    <row r="5846" spans="1:16" ht="13" x14ac:dyDescent="0.15">
      <c r="A5846" s="1" t="s">
        <v>10</v>
      </c>
      <c r="B5846" s="6">
        <v>43054.962754629632</v>
      </c>
      <c r="C5846" s="10">
        <f>INT(Table1[[#This Row],[Start Time]])</f>
        <v>43054</v>
      </c>
      <c r="D5846" s="8">
        <f>Table1[[#This Row],[Start Time]]-Table1[[#This Row],[Date ]]</f>
        <v>0.96275462963239988</v>
      </c>
      <c r="E5846" s="2">
        <v>8.1018518518518516E-5</v>
      </c>
      <c r="G5846" s="1" t="s">
        <v>3646</v>
      </c>
      <c r="I5846">
        <f>FIND(":",Table1[[#This Row],[Title]])</f>
        <v>10</v>
      </c>
      <c r="J5846">
        <f>FIND(":",Table1[[#This Row],[Title]],Table1[[#This Row],[Column1]]+2)</f>
        <v>22</v>
      </c>
      <c r="K5846" t="str">
        <f>LEFT(Table1[[#This Row],[Title]],Table1[[#This Row],[Column2]])</f>
        <v>Star Trek: Enterprise:</v>
      </c>
      <c r="L5846" t="str">
        <f>LEFT(Table1[[#This Row],[Title]],Table1[[#This Row],[Column1]])</f>
        <v>Star Trek:</v>
      </c>
      <c r="M5846" s="1" t="s">
        <v>298</v>
      </c>
      <c r="N5846" s="2">
        <v>8.1018518518518516E-5</v>
      </c>
      <c r="O5846" s="1" t="s">
        <v>19</v>
      </c>
      <c r="P5846" s="1" t="s">
        <v>14</v>
      </c>
    </row>
    <row r="5847" spans="1:16" ht="13" x14ac:dyDescent="0.15">
      <c r="A5847" s="1" t="s">
        <v>10</v>
      </c>
      <c r="B5847" s="6">
        <v>43054.929699074077</v>
      </c>
      <c r="C5847" s="10">
        <f>INT(Table1[[#This Row],[Start Time]])</f>
        <v>43054</v>
      </c>
      <c r="D5847" s="8">
        <f>Table1[[#This Row],[Start Time]]-Table1[[#This Row],[Date ]]</f>
        <v>0.92969907407677965</v>
      </c>
      <c r="E5847" s="2">
        <v>2.8530092592592593E-2</v>
      </c>
      <c r="G5847" s="1" t="s">
        <v>3648</v>
      </c>
      <c r="I5847">
        <f>FIND(":",Table1[[#This Row],[Title]])</f>
        <v>10</v>
      </c>
      <c r="J5847">
        <f>FIND(":",Table1[[#This Row],[Title]],Table1[[#This Row],[Column1]]+2)</f>
        <v>22</v>
      </c>
      <c r="K5847" t="str">
        <f>LEFT(Table1[[#This Row],[Title]],Table1[[#This Row],[Column2]])</f>
        <v>Star Trek: Enterprise:</v>
      </c>
      <c r="L5847" t="str">
        <f>LEFT(Table1[[#This Row],[Title]],Table1[[#This Row],[Column1]])</f>
        <v>Star Trek:</v>
      </c>
      <c r="M5847" s="1" t="s">
        <v>298</v>
      </c>
      <c r="N5847" s="2">
        <v>2.9247685185185186E-2</v>
      </c>
      <c r="O5847" s="2">
        <v>2.9247685185185186E-2</v>
      </c>
      <c r="P5847" s="1" t="s">
        <v>14</v>
      </c>
    </row>
    <row r="5848" spans="1:16" ht="13" x14ac:dyDescent="0.15">
      <c r="A5848" s="1" t="s">
        <v>10</v>
      </c>
      <c r="B5848" s="6">
        <v>43054.897129629629</v>
      </c>
      <c r="C5848" s="10">
        <f>INT(Table1[[#This Row],[Start Time]])</f>
        <v>43054</v>
      </c>
      <c r="D5848" s="8">
        <f>Table1[[#This Row],[Start Time]]-Table1[[#This Row],[Date ]]</f>
        <v>0.8971296296294895</v>
      </c>
      <c r="E5848" s="2">
        <v>2.8958333333333332E-2</v>
      </c>
      <c r="G5848" s="1" t="s">
        <v>3649</v>
      </c>
      <c r="I5848">
        <f>FIND(":",Table1[[#This Row],[Title]])</f>
        <v>10</v>
      </c>
      <c r="J5848">
        <f>FIND(":",Table1[[#This Row],[Title]],Table1[[#This Row],[Column1]]+2)</f>
        <v>22</v>
      </c>
      <c r="K5848" t="str">
        <f>LEFT(Table1[[#This Row],[Title]],Table1[[#This Row],[Column2]])</f>
        <v>Star Trek: Enterprise:</v>
      </c>
      <c r="L5848" t="str">
        <f>LEFT(Table1[[#This Row],[Title]],Table1[[#This Row],[Column1]])</f>
        <v>Star Trek:</v>
      </c>
      <c r="M5848" s="1" t="s">
        <v>298</v>
      </c>
      <c r="N5848" s="2">
        <v>2.9351851851851851E-2</v>
      </c>
      <c r="O5848" s="2">
        <v>2.9351851851851851E-2</v>
      </c>
      <c r="P5848" s="1" t="s">
        <v>14</v>
      </c>
    </row>
    <row r="5849" spans="1:16" ht="13" x14ac:dyDescent="0.15">
      <c r="A5849" s="1" t="s">
        <v>10</v>
      </c>
      <c r="B5849" s="6">
        <v>43054.86859953704</v>
      </c>
      <c r="C5849" s="10">
        <f>INT(Table1[[#This Row],[Start Time]])</f>
        <v>43054</v>
      </c>
      <c r="D5849" s="8">
        <f>Table1[[#This Row],[Start Time]]-Table1[[#This Row],[Date ]]</f>
        <v>0.8685995370396995</v>
      </c>
      <c r="E5849" s="2">
        <v>2.841435185185185E-2</v>
      </c>
      <c r="G5849" s="1" t="s">
        <v>3650</v>
      </c>
      <c r="I5849">
        <f>FIND(":",Table1[[#This Row],[Title]])</f>
        <v>10</v>
      </c>
      <c r="J5849">
        <f>FIND(":",Table1[[#This Row],[Title]],Table1[[#This Row],[Column1]]+2)</f>
        <v>22</v>
      </c>
      <c r="K5849" t="str">
        <f>LEFT(Table1[[#This Row],[Title]],Table1[[#This Row],[Column2]])</f>
        <v>Star Trek: Enterprise:</v>
      </c>
      <c r="L5849" t="str">
        <f>LEFT(Table1[[#This Row],[Title]],Table1[[#This Row],[Column1]])</f>
        <v>Star Trek:</v>
      </c>
      <c r="M5849" s="1" t="s">
        <v>298</v>
      </c>
      <c r="N5849" s="2">
        <v>2.914351851851852E-2</v>
      </c>
      <c r="O5849" s="2">
        <v>2.914351851851852E-2</v>
      </c>
      <c r="P5849" s="1" t="s">
        <v>14</v>
      </c>
    </row>
    <row r="5850" spans="1:16" ht="13" x14ac:dyDescent="0.15">
      <c r="A5850" s="1" t="s">
        <v>10</v>
      </c>
      <c r="B5850" s="6">
        <v>43054.839409722219</v>
      </c>
      <c r="C5850" s="10">
        <f>INT(Table1[[#This Row],[Start Time]])</f>
        <v>43054</v>
      </c>
      <c r="D5850" s="8">
        <f>Table1[[#This Row],[Start Time]]-Table1[[#This Row],[Date ]]</f>
        <v>0.83940972221898846</v>
      </c>
      <c r="E5850" s="2">
        <v>2.7407407407407408E-2</v>
      </c>
      <c r="G5850" s="1" t="s">
        <v>3651</v>
      </c>
      <c r="I5850">
        <f>FIND(":",Table1[[#This Row],[Title]])</f>
        <v>10</v>
      </c>
      <c r="J5850">
        <f>FIND(":",Table1[[#This Row],[Title]],Table1[[#This Row],[Column1]]+2)</f>
        <v>22</v>
      </c>
      <c r="K5850" t="str">
        <f>LEFT(Table1[[#This Row],[Title]],Table1[[#This Row],[Column2]])</f>
        <v>Star Trek: Enterprise:</v>
      </c>
      <c r="L5850" t="str">
        <f>LEFT(Table1[[#This Row],[Title]],Table1[[#This Row],[Column1]])</f>
        <v>Star Trek:</v>
      </c>
      <c r="M5850" s="1" t="s">
        <v>298</v>
      </c>
      <c r="N5850" s="2">
        <v>2.9270833333333333E-2</v>
      </c>
      <c r="O5850" s="2">
        <v>2.9270833333333333E-2</v>
      </c>
      <c r="P5850" s="1" t="s">
        <v>14</v>
      </c>
    </row>
    <row r="5851" spans="1:16" ht="13" x14ac:dyDescent="0.15">
      <c r="A5851" s="1" t="s">
        <v>10</v>
      </c>
      <c r="B5851" s="6">
        <v>43054.796307870369</v>
      </c>
      <c r="C5851" s="10">
        <f>INT(Table1[[#This Row],[Start Time]])</f>
        <v>43054</v>
      </c>
      <c r="D5851" s="8">
        <f>Table1[[#This Row],[Start Time]]-Table1[[#This Row],[Date ]]</f>
        <v>0.79630787036876427</v>
      </c>
      <c r="E5851" s="2">
        <v>2.9409722222222223E-2</v>
      </c>
      <c r="G5851" s="1" t="s">
        <v>3652</v>
      </c>
      <c r="I5851">
        <f>FIND(":",Table1[[#This Row],[Title]])</f>
        <v>10</v>
      </c>
      <c r="J5851">
        <f>FIND(":",Table1[[#This Row],[Title]],Table1[[#This Row],[Column1]]+2)</f>
        <v>22</v>
      </c>
      <c r="K5851" t="str">
        <f>LEFT(Table1[[#This Row],[Title]],Table1[[#This Row],[Column2]])</f>
        <v>Star Trek: Enterprise:</v>
      </c>
      <c r="L5851" t="str">
        <f>LEFT(Table1[[#This Row],[Title]],Table1[[#This Row],[Column1]])</f>
        <v>Star Trek:</v>
      </c>
      <c r="M5851" s="1" t="s">
        <v>298</v>
      </c>
      <c r="N5851" s="2">
        <v>3.0208333333333334E-2</v>
      </c>
      <c r="O5851" s="2">
        <v>3.0208333333333334E-2</v>
      </c>
      <c r="P5851" s="1" t="s">
        <v>14</v>
      </c>
    </row>
    <row r="5852" spans="1:16" ht="13" x14ac:dyDescent="0.15">
      <c r="A5852" s="1" t="s">
        <v>10</v>
      </c>
      <c r="B5852" s="6">
        <v>43054.765775462962</v>
      </c>
      <c r="C5852" s="10">
        <f>INT(Table1[[#This Row],[Start Time]])</f>
        <v>43054</v>
      </c>
      <c r="D5852" s="8">
        <f>Table1[[#This Row],[Start Time]]-Table1[[#This Row],[Date ]]</f>
        <v>0.76577546296175569</v>
      </c>
      <c r="E5852" s="2">
        <v>2.9733796296296296E-2</v>
      </c>
      <c r="G5852" s="1" t="s">
        <v>3653</v>
      </c>
      <c r="I5852">
        <f>FIND(":",Table1[[#This Row],[Title]])</f>
        <v>10</v>
      </c>
      <c r="J5852">
        <f>FIND(":",Table1[[#This Row],[Title]],Table1[[#This Row],[Column1]]+2)</f>
        <v>22</v>
      </c>
      <c r="K5852" t="str">
        <f>LEFT(Table1[[#This Row],[Title]],Table1[[#This Row],[Column2]])</f>
        <v>Star Trek: Enterprise:</v>
      </c>
      <c r="L5852" t="str">
        <f>LEFT(Table1[[#This Row],[Title]],Table1[[#This Row],[Column1]])</f>
        <v>Star Trek:</v>
      </c>
      <c r="M5852" s="1" t="s">
        <v>298</v>
      </c>
      <c r="N5852" s="2">
        <v>3.0393518518518518E-2</v>
      </c>
      <c r="O5852" s="2">
        <v>3.0393518518518518E-2</v>
      </c>
      <c r="P5852" s="1" t="s">
        <v>14</v>
      </c>
    </row>
    <row r="5853" spans="1:16" ht="13" x14ac:dyDescent="0.15">
      <c r="A5853" s="1" t="s">
        <v>10</v>
      </c>
      <c r="B5853" s="6">
        <v>43053.934259259258</v>
      </c>
      <c r="C5853" s="10">
        <f>INT(Table1[[#This Row],[Start Time]])</f>
        <v>43053</v>
      </c>
      <c r="D5853" s="8">
        <f>Table1[[#This Row],[Start Time]]-Table1[[#This Row],[Date ]]</f>
        <v>0.93425925925839692</v>
      </c>
      <c r="E5853" s="2">
        <v>2.3148148148148147E-5</v>
      </c>
      <c r="G5853" s="1" t="s">
        <v>3653</v>
      </c>
      <c r="I5853">
        <f>FIND(":",Table1[[#This Row],[Title]])</f>
        <v>10</v>
      </c>
      <c r="J5853">
        <f>FIND(":",Table1[[#This Row],[Title]],Table1[[#This Row],[Column1]]+2)</f>
        <v>22</v>
      </c>
      <c r="K5853" t="str">
        <f>LEFT(Table1[[#This Row],[Title]],Table1[[#This Row],[Column2]])</f>
        <v>Star Trek: Enterprise:</v>
      </c>
      <c r="L5853" t="str">
        <f>LEFT(Table1[[#This Row],[Title]],Table1[[#This Row],[Column1]])</f>
        <v>Star Trek:</v>
      </c>
      <c r="M5853" s="1" t="s">
        <v>298</v>
      </c>
      <c r="N5853" s="2">
        <v>2.3148148148148147E-5</v>
      </c>
      <c r="O5853" s="1" t="s">
        <v>19</v>
      </c>
      <c r="P5853" s="1" t="s">
        <v>14</v>
      </c>
    </row>
    <row r="5854" spans="1:16" ht="13" x14ac:dyDescent="0.15">
      <c r="A5854" s="1" t="s">
        <v>10</v>
      </c>
      <c r="B5854" s="6">
        <v>43053.904768518521</v>
      </c>
      <c r="C5854" s="10">
        <f>INT(Table1[[#This Row],[Start Time]])</f>
        <v>43053</v>
      </c>
      <c r="D5854" s="8">
        <f>Table1[[#This Row],[Start Time]]-Table1[[#This Row],[Date ]]</f>
        <v>0.90476851852145046</v>
      </c>
      <c r="E5854" s="2">
        <v>2.9409722222222223E-2</v>
      </c>
      <c r="G5854" s="1" t="s">
        <v>3654</v>
      </c>
      <c r="I5854">
        <f>FIND(":",Table1[[#This Row],[Title]])</f>
        <v>10</v>
      </c>
      <c r="J5854">
        <f>FIND(":",Table1[[#This Row],[Title]],Table1[[#This Row],[Column1]]+2)</f>
        <v>22</v>
      </c>
      <c r="K5854" t="str">
        <f>LEFT(Table1[[#This Row],[Title]],Table1[[#This Row],[Column2]])</f>
        <v>Star Trek: Enterprise:</v>
      </c>
      <c r="L5854" t="str">
        <f>LEFT(Table1[[#This Row],[Title]],Table1[[#This Row],[Column1]])</f>
        <v>Star Trek:</v>
      </c>
      <c r="M5854" s="1" t="s">
        <v>298</v>
      </c>
      <c r="N5854" s="2">
        <v>3.0266203703703705E-2</v>
      </c>
      <c r="O5854" s="2">
        <v>3.0266203703703705E-2</v>
      </c>
      <c r="P5854" s="1" t="s">
        <v>14</v>
      </c>
    </row>
    <row r="5855" spans="1:16" ht="13" x14ac:dyDescent="0.15">
      <c r="A5855" s="1" t="s">
        <v>10</v>
      </c>
      <c r="B5855" s="6">
        <v>43053.871562499997</v>
      </c>
      <c r="C5855" s="10">
        <f>INT(Table1[[#This Row],[Start Time]])</f>
        <v>43053</v>
      </c>
      <c r="D5855" s="8">
        <f>Table1[[#This Row],[Start Time]]-Table1[[#This Row],[Date ]]</f>
        <v>0.87156249999679858</v>
      </c>
      <c r="E5855" s="2">
        <v>3.0254629629629631E-2</v>
      </c>
      <c r="G5855" s="1" t="s">
        <v>3655</v>
      </c>
      <c r="I5855">
        <f>FIND(":",Table1[[#This Row],[Title]])</f>
        <v>10</v>
      </c>
      <c r="J5855">
        <f>FIND(":",Table1[[#This Row],[Title]],Table1[[#This Row],[Column1]]+2)</f>
        <v>22</v>
      </c>
      <c r="K5855" t="str">
        <f>LEFT(Table1[[#This Row],[Title]],Table1[[#This Row],[Column2]])</f>
        <v>Star Trek: Enterprise:</v>
      </c>
      <c r="L5855" t="str">
        <f>LEFT(Table1[[#This Row],[Title]],Table1[[#This Row],[Column1]])</f>
        <v>Star Trek:</v>
      </c>
      <c r="M5855" s="1" t="s">
        <v>298</v>
      </c>
      <c r="N5855" s="2">
        <v>3.0266203703703705E-2</v>
      </c>
      <c r="O5855" s="2">
        <v>3.0266203703703705E-2</v>
      </c>
      <c r="P5855" s="1" t="s">
        <v>14</v>
      </c>
    </row>
    <row r="5856" spans="1:16" ht="13" x14ac:dyDescent="0.15">
      <c r="A5856" s="1" t="s">
        <v>10</v>
      </c>
      <c r="B5856" s="6">
        <v>43053.82708333333</v>
      </c>
      <c r="C5856" s="10">
        <f>INT(Table1[[#This Row],[Start Time]])</f>
        <v>43053</v>
      </c>
      <c r="D5856" s="8">
        <f>Table1[[#This Row],[Start Time]]-Table1[[#This Row],[Date ]]</f>
        <v>0.82708333332993789</v>
      </c>
      <c r="E5856" s="2">
        <v>2.9571759259259259E-2</v>
      </c>
      <c r="G5856" s="1" t="s">
        <v>3656</v>
      </c>
      <c r="I5856">
        <f>FIND(":",Table1[[#This Row],[Title]])</f>
        <v>10</v>
      </c>
      <c r="J5856">
        <f>FIND(":",Table1[[#This Row],[Title]],Table1[[#This Row],[Column1]]+2)</f>
        <v>22</v>
      </c>
      <c r="K5856" t="str">
        <f>LEFT(Table1[[#This Row],[Title]],Table1[[#This Row],[Column2]])</f>
        <v>Star Trek: Enterprise:</v>
      </c>
      <c r="L5856" t="str">
        <f>LEFT(Table1[[#This Row],[Title]],Table1[[#This Row],[Column1]])</f>
        <v>Star Trek:</v>
      </c>
      <c r="M5856" s="1" t="s">
        <v>298</v>
      </c>
      <c r="N5856" s="2">
        <v>3.0254629629629631E-2</v>
      </c>
      <c r="O5856" s="2">
        <v>3.0254629629629631E-2</v>
      </c>
      <c r="P5856" s="1" t="s">
        <v>14</v>
      </c>
    </row>
    <row r="5857" spans="1:16" ht="13" x14ac:dyDescent="0.15">
      <c r="A5857" s="1" t="s">
        <v>10</v>
      </c>
      <c r="B5857" s="6">
        <v>43053.795856481483</v>
      </c>
      <c r="C5857" s="10">
        <f>INT(Table1[[#This Row],[Start Time]])</f>
        <v>43053</v>
      </c>
      <c r="D5857" s="8">
        <f>Table1[[#This Row],[Start Time]]-Table1[[#This Row],[Date ]]</f>
        <v>0.79585648148349719</v>
      </c>
      <c r="E5857" s="2">
        <v>3.0381944444444444E-2</v>
      </c>
      <c r="G5857" s="1" t="s">
        <v>3657</v>
      </c>
      <c r="I5857">
        <f>FIND(":",Table1[[#This Row],[Title]])</f>
        <v>10</v>
      </c>
      <c r="J5857">
        <f>FIND(":",Table1[[#This Row],[Title]],Table1[[#This Row],[Column1]]+2)</f>
        <v>22</v>
      </c>
      <c r="K5857" t="str">
        <f>LEFT(Table1[[#This Row],[Title]],Table1[[#This Row],[Column2]])</f>
        <v>Star Trek: Enterprise:</v>
      </c>
      <c r="L5857" t="str">
        <f>LEFT(Table1[[#This Row],[Title]],Table1[[#This Row],[Column1]])</f>
        <v>Star Trek:</v>
      </c>
      <c r="M5857" s="1" t="s">
        <v>298</v>
      </c>
      <c r="N5857" s="2">
        <v>3.0393518518518518E-2</v>
      </c>
      <c r="O5857" s="2">
        <v>3.0393518518518518E-2</v>
      </c>
      <c r="P5857" s="1" t="s">
        <v>14</v>
      </c>
    </row>
    <row r="5858" spans="1:16" ht="13" x14ac:dyDescent="0.15">
      <c r="A5858" s="1" t="s">
        <v>10</v>
      </c>
      <c r="B5858" s="6">
        <v>43052.906377314815</v>
      </c>
      <c r="C5858" s="10">
        <f>INT(Table1[[#This Row],[Start Time]])</f>
        <v>43052</v>
      </c>
      <c r="D5858" s="8">
        <f>Table1[[#This Row],[Start Time]]-Table1[[#This Row],[Date ]]</f>
        <v>0.90637731481547235</v>
      </c>
      <c r="E5858" s="2">
        <v>2.3148148148148147E-5</v>
      </c>
      <c r="G5858" s="1" t="s">
        <v>3657</v>
      </c>
      <c r="I5858">
        <f>FIND(":",Table1[[#This Row],[Title]])</f>
        <v>10</v>
      </c>
      <c r="J5858">
        <f>FIND(":",Table1[[#This Row],[Title]],Table1[[#This Row],[Column1]]+2)</f>
        <v>22</v>
      </c>
      <c r="K5858" t="str">
        <f>LEFT(Table1[[#This Row],[Title]],Table1[[#This Row],[Column2]])</f>
        <v>Star Trek: Enterprise:</v>
      </c>
      <c r="L5858" t="str">
        <f>LEFT(Table1[[#This Row],[Title]],Table1[[#This Row],[Column1]])</f>
        <v>Star Trek:</v>
      </c>
      <c r="M5858" s="1" t="s">
        <v>298</v>
      </c>
      <c r="N5858" s="2">
        <v>2.3148148148148147E-5</v>
      </c>
      <c r="O5858" s="1" t="s">
        <v>19</v>
      </c>
      <c r="P5858" s="1" t="s">
        <v>14</v>
      </c>
    </row>
    <row r="5859" spans="1:16" ht="13" x14ac:dyDescent="0.15">
      <c r="A5859" s="1" t="s">
        <v>10</v>
      </c>
      <c r="B5859" s="6">
        <v>43052.875706018516</v>
      </c>
      <c r="C5859" s="10">
        <f>INT(Table1[[#This Row],[Start Time]])</f>
        <v>43052</v>
      </c>
      <c r="D5859" s="8">
        <f>Table1[[#This Row],[Start Time]]-Table1[[#This Row],[Date ]]</f>
        <v>0.87570601851621177</v>
      </c>
      <c r="E5859" s="2">
        <v>2.9664351851851851E-2</v>
      </c>
      <c r="G5859" s="1" t="s">
        <v>3658</v>
      </c>
      <c r="I5859">
        <f>FIND(":",Table1[[#This Row],[Title]])</f>
        <v>10</v>
      </c>
      <c r="J5859">
        <f>FIND(":",Table1[[#This Row],[Title]],Table1[[#This Row],[Column1]]+2)</f>
        <v>22</v>
      </c>
      <c r="K5859" t="str">
        <f>LEFT(Table1[[#This Row],[Title]],Table1[[#This Row],[Column2]])</f>
        <v>Star Trek: Enterprise:</v>
      </c>
      <c r="L5859" t="str">
        <f>LEFT(Table1[[#This Row],[Title]],Table1[[#This Row],[Column1]])</f>
        <v>Star Trek:</v>
      </c>
      <c r="M5859" s="1" t="s">
        <v>298</v>
      </c>
      <c r="N5859" s="2">
        <v>3.0358796296296297E-2</v>
      </c>
      <c r="O5859" s="2">
        <v>3.0358796296296297E-2</v>
      </c>
      <c r="P5859" s="1" t="s">
        <v>14</v>
      </c>
    </row>
    <row r="5860" spans="1:16" ht="13" x14ac:dyDescent="0.15">
      <c r="A5860" s="1" t="s">
        <v>10</v>
      </c>
      <c r="B5860" s="6">
        <v>43052.845891203702</v>
      </c>
      <c r="C5860" s="10">
        <f>INT(Table1[[#This Row],[Start Time]])</f>
        <v>43052</v>
      </c>
      <c r="D5860" s="8">
        <f>Table1[[#This Row],[Start Time]]-Table1[[#This Row],[Date ]]</f>
        <v>0.84589120370219462</v>
      </c>
      <c r="E5860" s="2">
        <v>2.9710648148148149E-2</v>
      </c>
      <c r="G5860" s="1" t="s">
        <v>3659</v>
      </c>
      <c r="I5860">
        <f>FIND(":",Table1[[#This Row],[Title]])</f>
        <v>10</v>
      </c>
      <c r="J5860">
        <f>FIND(":",Table1[[#This Row],[Title]],Table1[[#This Row],[Column1]]+2)</f>
        <v>22</v>
      </c>
      <c r="K5860" t="str">
        <f>LEFT(Table1[[#This Row],[Title]],Table1[[#This Row],[Column2]])</f>
        <v>Star Trek: Enterprise:</v>
      </c>
      <c r="L5860" t="str">
        <f>LEFT(Table1[[#This Row],[Title]],Table1[[#This Row],[Column1]])</f>
        <v>Star Trek:</v>
      </c>
      <c r="M5860" s="1" t="s">
        <v>298</v>
      </c>
      <c r="N5860" s="2">
        <v>3.0347222222222223E-2</v>
      </c>
      <c r="O5860" s="2">
        <v>3.0347222222222223E-2</v>
      </c>
      <c r="P5860" s="1" t="s">
        <v>14</v>
      </c>
    </row>
    <row r="5861" spans="1:16" ht="13" x14ac:dyDescent="0.15">
      <c r="A5861" s="1" t="s">
        <v>10</v>
      </c>
      <c r="B5861" s="6">
        <v>43052.83084490741</v>
      </c>
      <c r="C5861" s="10">
        <f>INT(Table1[[#This Row],[Start Time]])</f>
        <v>43052</v>
      </c>
      <c r="D5861" s="8">
        <f>Table1[[#This Row],[Start Time]]-Table1[[#This Row],[Date ]]</f>
        <v>0.83084490741021</v>
      </c>
      <c r="E5861" s="2">
        <v>1.5023148148148148E-2</v>
      </c>
      <c r="G5861" s="1" t="s">
        <v>3660</v>
      </c>
      <c r="I5861">
        <f>FIND(":",Table1[[#This Row],[Title]])</f>
        <v>10</v>
      </c>
      <c r="J5861">
        <f>FIND(":",Table1[[#This Row],[Title]],Table1[[#This Row],[Column1]]+2)</f>
        <v>22</v>
      </c>
      <c r="K5861" t="str">
        <f>LEFT(Table1[[#This Row],[Title]],Table1[[#This Row],[Column2]])</f>
        <v>Star Trek: Enterprise:</v>
      </c>
      <c r="L5861" t="str">
        <f>LEFT(Table1[[#This Row],[Title]],Table1[[#This Row],[Column1]])</f>
        <v>Star Trek:</v>
      </c>
      <c r="M5861" s="1" t="s">
        <v>298</v>
      </c>
      <c r="N5861" s="2">
        <v>3.0347222222222223E-2</v>
      </c>
      <c r="O5861" s="2">
        <v>3.0347222222222223E-2</v>
      </c>
      <c r="P5861" s="1" t="s">
        <v>14</v>
      </c>
    </row>
    <row r="5862" spans="1:16" ht="13" x14ac:dyDescent="0.15">
      <c r="A5862" s="1" t="s">
        <v>10</v>
      </c>
      <c r="B5862" s="6">
        <v>43052.777812499997</v>
      </c>
      <c r="C5862" s="10">
        <f>INT(Table1[[#This Row],[Start Time]])</f>
        <v>43052</v>
      </c>
      <c r="D5862" s="8">
        <f>Table1[[#This Row],[Start Time]]-Table1[[#This Row],[Date ]]</f>
        <v>0.77781249999679858</v>
      </c>
      <c r="E5862" s="2">
        <v>1.53125E-2</v>
      </c>
      <c r="G5862" s="1" t="s">
        <v>3660</v>
      </c>
      <c r="I5862">
        <f>FIND(":",Table1[[#This Row],[Title]])</f>
        <v>10</v>
      </c>
      <c r="J5862">
        <f>FIND(":",Table1[[#This Row],[Title]],Table1[[#This Row],[Column1]]+2)</f>
        <v>22</v>
      </c>
      <c r="K5862" t="str">
        <f>LEFT(Table1[[#This Row],[Title]],Table1[[#This Row],[Column2]])</f>
        <v>Star Trek: Enterprise:</v>
      </c>
      <c r="L5862" t="str">
        <f>LEFT(Table1[[#This Row],[Title]],Table1[[#This Row],[Column1]])</f>
        <v>Star Trek:</v>
      </c>
      <c r="M5862" s="1" t="s">
        <v>298</v>
      </c>
      <c r="N5862" s="2">
        <v>1.53125E-2</v>
      </c>
      <c r="O5862" s="1" t="s">
        <v>19</v>
      </c>
      <c r="P5862" s="1" t="s">
        <v>14</v>
      </c>
    </row>
    <row r="5863" spans="1:16" ht="13" x14ac:dyDescent="0.15">
      <c r="A5863" s="1" t="s">
        <v>10</v>
      </c>
      <c r="B5863" s="6">
        <v>43052.403958333336</v>
      </c>
      <c r="C5863" s="10">
        <f>INT(Table1[[#This Row],[Start Time]])</f>
        <v>43052</v>
      </c>
      <c r="D5863" s="8">
        <f>Table1[[#This Row],[Start Time]]-Table1[[#This Row],[Date ]]</f>
        <v>0.40395833333604969</v>
      </c>
      <c r="E5863" s="2">
        <v>1.1574074074074073E-5</v>
      </c>
      <c r="G5863" s="1" t="s">
        <v>3661</v>
      </c>
      <c r="I5863">
        <f>FIND(":",Table1[[#This Row],[Title]])</f>
        <v>18</v>
      </c>
      <c r="J5863">
        <f>FIND(":",Table1[[#This Row],[Title]],Table1[[#This Row],[Column1]]+2)</f>
        <v>28</v>
      </c>
      <c r="K5863" t="str">
        <f>LEFT(Table1[[#This Row],[Title]],Table1[[#This Row],[Column2]])</f>
        <v>America Unplugged: Season 1:</v>
      </c>
      <c r="L5863" t="str">
        <f>LEFT(Table1[[#This Row],[Title]],Table1[[#This Row],[Column1]])</f>
        <v>America Unplugged:</v>
      </c>
      <c r="M5863" s="1" t="s">
        <v>3662</v>
      </c>
      <c r="N5863" s="2">
        <v>1.1574074074074073E-5</v>
      </c>
      <c r="O5863" s="2">
        <v>1.1574074074074073E-5</v>
      </c>
      <c r="P5863" s="1" t="s">
        <v>14</v>
      </c>
    </row>
    <row r="5864" spans="1:16" ht="13" x14ac:dyDescent="0.15">
      <c r="A5864" s="1" t="s">
        <v>10</v>
      </c>
      <c r="B5864" s="6">
        <v>43051.924814814818</v>
      </c>
      <c r="C5864" s="10">
        <f>INT(Table1[[#This Row],[Start Time]])</f>
        <v>43051</v>
      </c>
      <c r="D5864" s="8">
        <f>Table1[[#This Row],[Start Time]]-Table1[[#This Row],[Date ]]</f>
        <v>0.92481481481809169</v>
      </c>
      <c r="E5864" s="2">
        <v>3.1805555555555552E-2</v>
      </c>
      <c r="G5864" s="1" t="s">
        <v>685</v>
      </c>
      <c r="I5864">
        <f>FIND(":",Table1[[#This Row],[Title]])</f>
        <v>9</v>
      </c>
      <c r="J5864">
        <f>FIND(":",Table1[[#This Row],[Title]],Table1[[#This Row],[Column1]]+2)</f>
        <v>19</v>
      </c>
      <c r="K5864" t="str">
        <f>LEFT(Table1[[#This Row],[Title]],Table1[[#This Row],[Column2]])</f>
        <v>Benidorm: Season 8:</v>
      </c>
      <c r="L5864" t="str">
        <f>LEFT(Table1[[#This Row],[Title]],Table1[[#This Row],[Column1]])</f>
        <v>Benidorm:</v>
      </c>
      <c r="M5864" s="1" t="s">
        <v>298</v>
      </c>
      <c r="N5864" s="2">
        <v>3.2118055555555552E-2</v>
      </c>
      <c r="O5864" s="1" t="s">
        <v>19</v>
      </c>
      <c r="P5864" s="1" t="s">
        <v>14</v>
      </c>
    </row>
    <row r="5865" spans="1:16" ht="13" x14ac:dyDescent="0.15">
      <c r="A5865" s="1" t="s">
        <v>10</v>
      </c>
      <c r="B5865" s="6">
        <v>43051.891736111109</v>
      </c>
      <c r="C5865" s="10">
        <f>INT(Table1[[#This Row],[Start Time]])</f>
        <v>43051</v>
      </c>
      <c r="D5865" s="8">
        <f>Table1[[#This Row],[Start Time]]-Table1[[#This Row],[Date ]]</f>
        <v>0.89173611110891216</v>
      </c>
      <c r="E5865" s="2">
        <v>3.1736111111111111E-2</v>
      </c>
      <c r="G5865" s="1" t="s">
        <v>686</v>
      </c>
      <c r="I5865">
        <f>FIND(":",Table1[[#This Row],[Title]])</f>
        <v>9</v>
      </c>
      <c r="J5865">
        <f>FIND(":",Table1[[#This Row],[Title]],Table1[[#This Row],[Column1]]+2)</f>
        <v>19</v>
      </c>
      <c r="K5865" t="str">
        <f>LEFT(Table1[[#This Row],[Title]],Table1[[#This Row],[Column2]])</f>
        <v>Benidorm: Season 8:</v>
      </c>
      <c r="L5865" t="str">
        <f>LEFT(Table1[[#This Row],[Title]],Table1[[#This Row],[Column1]])</f>
        <v>Benidorm:</v>
      </c>
      <c r="M5865" s="1" t="s">
        <v>298</v>
      </c>
      <c r="N5865" s="2">
        <v>3.1747685185185184E-2</v>
      </c>
      <c r="O5865" s="1" t="s">
        <v>19</v>
      </c>
      <c r="P5865" s="1" t="s">
        <v>14</v>
      </c>
    </row>
    <row r="5866" spans="1:16" ht="13" x14ac:dyDescent="0.15">
      <c r="A5866" s="1" t="s">
        <v>10</v>
      </c>
      <c r="B5866" s="6">
        <v>43051.845381944448</v>
      </c>
      <c r="C5866" s="10">
        <f>INT(Table1[[#This Row],[Start Time]])</f>
        <v>43051</v>
      </c>
      <c r="D5866" s="8">
        <f>Table1[[#This Row],[Start Time]]-Table1[[#This Row],[Date ]]</f>
        <v>0.84538194444758119</v>
      </c>
      <c r="E5866" s="2">
        <v>1.4930555555555556E-2</v>
      </c>
      <c r="G5866" s="1" t="s">
        <v>3663</v>
      </c>
      <c r="I5866">
        <f>FIND(":",Table1[[#This Row],[Title]])</f>
        <v>18</v>
      </c>
      <c r="J5866">
        <f>FIND(":",Table1[[#This Row],[Title]],Table1[[#This Row],[Column1]]+2)</f>
        <v>28</v>
      </c>
      <c r="K5866" t="str">
        <f>LEFT(Table1[[#This Row],[Title]],Table1[[#This Row],[Column2]])</f>
        <v>America Unplugged: Season 1:</v>
      </c>
      <c r="L5866" t="str">
        <f>LEFT(Table1[[#This Row],[Title]],Table1[[#This Row],[Column1]])</f>
        <v>America Unplugged:</v>
      </c>
      <c r="M5866" s="1" t="s">
        <v>298</v>
      </c>
      <c r="N5866" s="2">
        <v>1.494212962962963E-2</v>
      </c>
      <c r="O5866" s="2">
        <v>1.494212962962963E-2</v>
      </c>
      <c r="P5866" s="1" t="s">
        <v>14</v>
      </c>
    </row>
    <row r="5867" spans="1:16" ht="13" x14ac:dyDescent="0.15">
      <c r="A5867" s="1" t="s">
        <v>10</v>
      </c>
      <c r="B5867" s="6">
        <v>43051.692280092589</v>
      </c>
      <c r="C5867" s="10">
        <f>INT(Table1[[#This Row],[Start Time]])</f>
        <v>43051</v>
      </c>
      <c r="D5867" s="8">
        <f>Table1[[#This Row],[Start Time]]-Table1[[#This Row],[Date ]]</f>
        <v>0.69228009258949896</v>
      </c>
      <c r="E5867" s="2">
        <v>3.1493055555555559E-2</v>
      </c>
      <c r="G5867" s="1" t="s">
        <v>687</v>
      </c>
      <c r="I5867">
        <f>FIND(":",Table1[[#This Row],[Title]])</f>
        <v>9</v>
      </c>
      <c r="J5867">
        <f>FIND(":",Table1[[#This Row],[Title]],Table1[[#This Row],[Column1]]+2)</f>
        <v>19</v>
      </c>
      <c r="K5867" t="str">
        <f>LEFT(Table1[[#This Row],[Title]],Table1[[#This Row],[Column2]])</f>
        <v>Benidorm: Season 7:</v>
      </c>
      <c r="L5867" t="str">
        <f>LEFT(Table1[[#This Row],[Title]],Table1[[#This Row],[Column1]])</f>
        <v>Benidorm:</v>
      </c>
      <c r="M5867" s="1" t="s">
        <v>298</v>
      </c>
      <c r="N5867" s="2">
        <v>3.1805555555555552E-2</v>
      </c>
      <c r="O5867" s="1" t="s">
        <v>19</v>
      </c>
      <c r="P5867" s="1" t="s">
        <v>14</v>
      </c>
    </row>
    <row r="5868" spans="1:16" ht="13" x14ac:dyDescent="0.15">
      <c r="A5868" s="1" t="s">
        <v>10</v>
      </c>
      <c r="B5868" s="6">
        <v>43051.654374999998</v>
      </c>
      <c r="C5868" s="10">
        <f>INT(Table1[[#This Row],[Start Time]])</f>
        <v>43051</v>
      </c>
      <c r="D5868" s="8">
        <f>Table1[[#This Row],[Start Time]]-Table1[[#This Row],[Date ]]</f>
        <v>0.65437499999825377</v>
      </c>
      <c r="E5868" s="2">
        <v>3.152777777777778E-2</v>
      </c>
      <c r="G5868" s="1" t="s">
        <v>458</v>
      </c>
      <c r="I5868">
        <f>FIND(":",Table1[[#This Row],[Title]])</f>
        <v>9</v>
      </c>
      <c r="J5868">
        <f>FIND(":",Table1[[#This Row],[Title]],Table1[[#This Row],[Column1]]+2)</f>
        <v>19</v>
      </c>
      <c r="K5868" t="str">
        <f>LEFT(Table1[[#This Row],[Title]],Table1[[#This Row],[Column2]])</f>
        <v>Benidorm: Season 7:</v>
      </c>
      <c r="L5868" t="str">
        <f>LEFT(Table1[[#This Row],[Title]],Table1[[#This Row],[Column1]])</f>
        <v>Benidorm:</v>
      </c>
      <c r="M5868" s="1" t="s">
        <v>298</v>
      </c>
      <c r="N5868" s="2">
        <v>3.184027777777778E-2</v>
      </c>
      <c r="O5868" s="1" t="s">
        <v>19</v>
      </c>
      <c r="P5868" s="1" t="s">
        <v>14</v>
      </c>
    </row>
    <row r="5869" spans="1:16" ht="13" x14ac:dyDescent="0.15">
      <c r="A5869" s="1" t="s">
        <v>10</v>
      </c>
      <c r="B5869" s="6">
        <v>43051.622488425928</v>
      </c>
      <c r="C5869" s="10">
        <f>INT(Table1[[#This Row],[Start Time]])</f>
        <v>43051</v>
      </c>
      <c r="D5869" s="8">
        <f>Table1[[#This Row],[Start Time]]-Table1[[#This Row],[Date ]]</f>
        <v>0.622488425928168</v>
      </c>
      <c r="E5869" s="2">
        <v>3.1770833333333331E-2</v>
      </c>
      <c r="G5869" s="1" t="s">
        <v>576</v>
      </c>
      <c r="I5869">
        <f>FIND(":",Table1[[#This Row],[Title]])</f>
        <v>9</v>
      </c>
      <c r="J5869">
        <f>FIND(":",Table1[[#This Row],[Title]],Table1[[#This Row],[Column1]]+2)</f>
        <v>19</v>
      </c>
      <c r="K5869" t="str">
        <f>LEFT(Table1[[#This Row],[Title]],Table1[[#This Row],[Column2]])</f>
        <v>Benidorm: Season 7:</v>
      </c>
      <c r="L5869" t="str">
        <f>LEFT(Table1[[#This Row],[Title]],Table1[[#This Row],[Column1]])</f>
        <v>Benidorm:</v>
      </c>
      <c r="M5869" s="1" t="s">
        <v>298</v>
      </c>
      <c r="N5869" s="2">
        <v>3.2094907407407405E-2</v>
      </c>
      <c r="O5869" s="1" t="s">
        <v>19</v>
      </c>
      <c r="P5869" s="1" t="s">
        <v>14</v>
      </c>
    </row>
    <row r="5870" spans="1:16" ht="13" x14ac:dyDescent="0.15">
      <c r="A5870" s="1" t="s">
        <v>10</v>
      </c>
      <c r="B5870" s="6">
        <v>43051.590775462966</v>
      </c>
      <c r="C5870" s="10">
        <f>INT(Table1[[#This Row],[Start Time]])</f>
        <v>43051</v>
      </c>
      <c r="D5870" s="8">
        <f>Table1[[#This Row],[Start Time]]-Table1[[#This Row],[Date ]]</f>
        <v>0.59077546296612127</v>
      </c>
      <c r="E5870" s="2">
        <v>3.1631944444444442E-2</v>
      </c>
      <c r="G5870" s="1" t="s">
        <v>577</v>
      </c>
      <c r="I5870">
        <f>FIND(":",Table1[[#This Row],[Title]])</f>
        <v>9</v>
      </c>
      <c r="J5870">
        <f>FIND(":",Table1[[#This Row],[Title]],Table1[[#This Row],[Column1]]+2)</f>
        <v>19</v>
      </c>
      <c r="K5870" t="str">
        <f>LEFT(Table1[[#This Row],[Title]],Table1[[#This Row],[Column2]])</f>
        <v>Benidorm: Season 7:</v>
      </c>
      <c r="L5870" t="str">
        <f>LEFT(Table1[[#This Row],[Title]],Table1[[#This Row],[Column1]])</f>
        <v>Benidorm:</v>
      </c>
      <c r="M5870" s="1" t="s">
        <v>298</v>
      </c>
      <c r="N5870" s="2">
        <v>3.1944444444444442E-2</v>
      </c>
      <c r="O5870" s="1" t="s">
        <v>19</v>
      </c>
      <c r="P5870" s="1" t="s">
        <v>14</v>
      </c>
    </row>
    <row r="5871" spans="1:16" ht="13" x14ac:dyDescent="0.15">
      <c r="A5871" s="1" t="s">
        <v>10</v>
      </c>
      <c r="B5871" s="6">
        <v>43051.559571759259</v>
      </c>
      <c r="C5871" s="10">
        <f>INT(Table1[[#This Row],[Start Time]])</f>
        <v>43051</v>
      </c>
      <c r="D5871" s="8">
        <f>Table1[[#This Row],[Start Time]]-Table1[[#This Row],[Date ]]</f>
        <v>0.55957175925868796</v>
      </c>
      <c r="E5871" s="2">
        <v>3.1168981481481482E-2</v>
      </c>
      <c r="G5871" s="1" t="s">
        <v>605</v>
      </c>
      <c r="I5871">
        <f>FIND(":",Table1[[#This Row],[Title]])</f>
        <v>9</v>
      </c>
      <c r="J5871">
        <f>FIND(":",Table1[[#This Row],[Title]],Table1[[#This Row],[Column1]]+2)</f>
        <v>19</v>
      </c>
      <c r="K5871" t="str">
        <f>LEFT(Table1[[#This Row],[Title]],Table1[[#This Row],[Column2]])</f>
        <v>Benidorm: Season 7:</v>
      </c>
      <c r="L5871" t="str">
        <f>LEFT(Table1[[#This Row],[Title]],Table1[[#This Row],[Column1]])</f>
        <v>Benidorm:</v>
      </c>
      <c r="M5871" s="1" t="s">
        <v>298</v>
      </c>
      <c r="N5871" s="2">
        <v>3.1539351851851853E-2</v>
      </c>
      <c r="O5871" s="1" t="s">
        <v>19</v>
      </c>
      <c r="P5871" s="1" t="s">
        <v>14</v>
      </c>
    </row>
    <row r="5872" spans="1:16" ht="13" x14ac:dyDescent="0.15">
      <c r="A5872" s="1" t="s">
        <v>10</v>
      </c>
      <c r="B5872" s="6">
        <v>43051.559293981481</v>
      </c>
      <c r="C5872" s="10">
        <f>INT(Table1[[#This Row],[Start Time]])</f>
        <v>43051</v>
      </c>
      <c r="D5872" s="8">
        <f>Table1[[#This Row],[Start Time]]-Table1[[#This Row],[Date ]]</f>
        <v>0.55929398148145992</v>
      </c>
      <c r="E5872" s="2">
        <v>1.1574074074074073E-5</v>
      </c>
      <c r="G5872" s="1" t="s">
        <v>3660</v>
      </c>
      <c r="I5872">
        <f>FIND(":",Table1[[#This Row],[Title]])</f>
        <v>10</v>
      </c>
      <c r="J5872">
        <f>FIND(":",Table1[[#This Row],[Title]],Table1[[#This Row],[Column1]]+2)</f>
        <v>22</v>
      </c>
      <c r="K5872" t="str">
        <f>LEFT(Table1[[#This Row],[Title]],Table1[[#This Row],[Column2]])</f>
        <v>Star Trek: Enterprise:</v>
      </c>
      <c r="L5872" t="str">
        <f>LEFT(Table1[[#This Row],[Title]],Table1[[#This Row],[Column1]])</f>
        <v>Star Trek:</v>
      </c>
      <c r="M5872" s="1" t="s">
        <v>298</v>
      </c>
      <c r="N5872" s="2">
        <v>1.1574074074074073E-5</v>
      </c>
      <c r="O5872" s="1" t="s">
        <v>19</v>
      </c>
      <c r="P5872" s="1" t="s">
        <v>14</v>
      </c>
    </row>
    <row r="5873" spans="1:16" ht="13" x14ac:dyDescent="0.15">
      <c r="A5873" s="1" t="s">
        <v>10</v>
      </c>
      <c r="B5873" s="6">
        <v>43051.524027777778</v>
      </c>
      <c r="C5873" s="10">
        <f>INT(Table1[[#This Row],[Start Time]])</f>
        <v>43051</v>
      </c>
      <c r="D5873" s="8">
        <f>Table1[[#This Row],[Start Time]]-Table1[[#This Row],[Date ]]</f>
        <v>0.52402777777751908</v>
      </c>
      <c r="E5873" s="2">
        <v>2.9502314814814815E-2</v>
      </c>
      <c r="G5873" s="1" t="s">
        <v>3664</v>
      </c>
      <c r="I5873">
        <f>FIND(":",Table1[[#This Row],[Title]])</f>
        <v>10</v>
      </c>
      <c r="J5873">
        <f>FIND(":",Table1[[#This Row],[Title]],Table1[[#This Row],[Column1]]+2)</f>
        <v>22</v>
      </c>
      <c r="K5873" t="str">
        <f>LEFT(Table1[[#This Row],[Title]],Table1[[#This Row],[Column2]])</f>
        <v>Star Trek: Enterprise:</v>
      </c>
      <c r="L5873" t="str">
        <f>LEFT(Table1[[#This Row],[Title]],Table1[[#This Row],[Column1]])</f>
        <v>Star Trek:</v>
      </c>
      <c r="M5873" s="1" t="s">
        <v>298</v>
      </c>
      <c r="N5873" s="2">
        <v>3.0243055555555554E-2</v>
      </c>
      <c r="O5873" s="2">
        <v>3.0243055555555554E-2</v>
      </c>
      <c r="P5873" s="1" t="s">
        <v>14</v>
      </c>
    </row>
    <row r="5874" spans="1:16" ht="13" x14ac:dyDescent="0.15">
      <c r="A5874" s="1" t="s">
        <v>10</v>
      </c>
      <c r="B5874" s="6">
        <v>43050.878865740742</v>
      </c>
      <c r="C5874" s="10">
        <f>INT(Table1[[#This Row],[Start Time]])</f>
        <v>43050</v>
      </c>
      <c r="D5874" s="8">
        <f>Table1[[#This Row],[Start Time]]-Table1[[#This Row],[Date ]]</f>
        <v>0.87886574074218515</v>
      </c>
      <c r="E5874" s="2">
        <v>8.5405092592592588E-2</v>
      </c>
      <c r="G5874" s="1" t="s">
        <v>3665</v>
      </c>
      <c r="I5874" t="e">
        <f>FIND(":",Table1[[#This Row],[Title]])</f>
        <v>#VALUE!</v>
      </c>
      <c r="J5874" t="e">
        <f>FIND(":",Table1[[#This Row],[Title]],Table1[[#This Row],[Column1]]+2)</f>
        <v>#VALUE!</v>
      </c>
      <c r="K5874" t="e">
        <f>LEFT(Table1[[#This Row],[Title]],Table1[[#This Row],[Column2]])</f>
        <v>#VALUE!</v>
      </c>
      <c r="L5874" t="e">
        <f>LEFT(Table1[[#This Row],[Title]],Table1[[#This Row],[Column1]])</f>
        <v>#VALUE!</v>
      </c>
      <c r="M5874" s="1" t="s">
        <v>298</v>
      </c>
      <c r="N5874" s="2">
        <v>8.5416666666666669E-2</v>
      </c>
      <c r="O5874" s="2">
        <v>8.5416666666666669E-2</v>
      </c>
      <c r="P5874" s="1" t="s">
        <v>14</v>
      </c>
    </row>
    <row r="5875" spans="1:16" ht="13" x14ac:dyDescent="0.15">
      <c r="A5875" s="1" t="s">
        <v>10</v>
      </c>
      <c r="B5875" s="6">
        <v>43049.925324074073</v>
      </c>
      <c r="C5875" s="10">
        <f>INT(Table1[[#This Row],[Start Time]])</f>
        <v>43049</v>
      </c>
      <c r="D5875" s="8">
        <f>Table1[[#This Row],[Start Time]]-Table1[[#This Row],[Date ]]</f>
        <v>0.92532407407270512</v>
      </c>
      <c r="E5875" s="2">
        <v>1.1574074074074073E-5</v>
      </c>
      <c r="G5875" s="1" t="s">
        <v>3664</v>
      </c>
      <c r="I5875">
        <f>FIND(":",Table1[[#This Row],[Title]])</f>
        <v>10</v>
      </c>
      <c r="J5875">
        <f>FIND(":",Table1[[#This Row],[Title]],Table1[[#This Row],[Column1]]+2)</f>
        <v>22</v>
      </c>
      <c r="K5875" t="str">
        <f>LEFT(Table1[[#This Row],[Title]],Table1[[#This Row],[Column2]])</f>
        <v>Star Trek: Enterprise:</v>
      </c>
      <c r="L5875" t="str">
        <f>LEFT(Table1[[#This Row],[Title]],Table1[[#This Row],[Column1]])</f>
        <v>Star Trek:</v>
      </c>
      <c r="M5875" s="1" t="s">
        <v>298</v>
      </c>
      <c r="N5875" s="2">
        <v>1.1574074074074073E-5</v>
      </c>
      <c r="O5875" s="1" t="s">
        <v>19</v>
      </c>
      <c r="P5875" s="1" t="s">
        <v>14</v>
      </c>
    </row>
    <row r="5876" spans="1:16" ht="13" x14ac:dyDescent="0.15">
      <c r="A5876" s="1" t="s">
        <v>10</v>
      </c>
      <c r="B5876" s="6">
        <v>43049.895682870374</v>
      </c>
      <c r="C5876" s="10">
        <f>INT(Table1[[#This Row],[Start Time]])</f>
        <v>43049</v>
      </c>
      <c r="D5876" s="8">
        <f>Table1[[#This Row],[Start Time]]-Table1[[#This Row],[Date ]]</f>
        <v>0.89568287037400296</v>
      </c>
      <c r="E5876" s="2">
        <v>2.9490740740740741E-2</v>
      </c>
      <c r="G5876" s="1" t="s">
        <v>3666</v>
      </c>
      <c r="I5876">
        <f>FIND(":",Table1[[#This Row],[Title]])</f>
        <v>10</v>
      </c>
      <c r="J5876">
        <f>FIND(":",Table1[[#This Row],[Title]],Table1[[#This Row],[Column1]]+2)</f>
        <v>22</v>
      </c>
      <c r="K5876" t="str">
        <f>LEFT(Table1[[#This Row],[Title]],Table1[[#This Row],[Column2]])</f>
        <v>Star Trek: Enterprise:</v>
      </c>
      <c r="L5876" t="str">
        <f>LEFT(Table1[[#This Row],[Title]],Table1[[#This Row],[Column1]])</f>
        <v>Star Trek:</v>
      </c>
      <c r="M5876" s="1" t="s">
        <v>298</v>
      </c>
      <c r="N5876" s="2">
        <v>3.0312499999999999E-2</v>
      </c>
      <c r="O5876" s="2">
        <v>3.0312499999999999E-2</v>
      </c>
      <c r="P5876" s="1" t="s">
        <v>14</v>
      </c>
    </row>
    <row r="5877" spans="1:16" ht="13" x14ac:dyDescent="0.15">
      <c r="A5877" s="1" t="s">
        <v>10</v>
      </c>
      <c r="B5877" s="6">
        <v>43049.865347222221</v>
      </c>
      <c r="C5877" s="10">
        <f>INT(Table1[[#This Row],[Start Time]])</f>
        <v>43049</v>
      </c>
      <c r="D5877" s="8">
        <f>Table1[[#This Row],[Start Time]]-Table1[[#This Row],[Date ]]</f>
        <v>0.86534722222131677</v>
      </c>
      <c r="E5877" s="2">
        <v>2.9409722222222223E-2</v>
      </c>
      <c r="G5877" s="1" t="s">
        <v>3667</v>
      </c>
      <c r="I5877">
        <f>FIND(":",Table1[[#This Row],[Title]])</f>
        <v>10</v>
      </c>
      <c r="J5877">
        <f>FIND(":",Table1[[#This Row],[Title]],Table1[[#This Row],[Column1]]+2)</f>
        <v>22</v>
      </c>
      <c r="K5877" t="str">
        <f>LEFT(Table1[[#This Row],[Title]],Table1[[#This Row],[Column2]])</f>
        <v>Star Trek: Enterprise:</v>
      </c>
      <c r="L5877" t="str">
        <f>LEFT(Table1[[#This Row],[Title]],Table1[[#This Row],[Column1]])</f>
        <v>Star Trek:</v>
      </c>
      <c r="M5877" s="1" t="s">
        <v>298</v>
      </c>
      <c r="N5877" s="2">
        <v>3.0208333333333334E-2</v>
      </c>
      <c r="O5877" s="2">
        <v>3.0208333333333334E-2</v>
      </c>
      <c r="P5877" s="1" t="s">
        <v>14</v>
      </c>
    </row>
    <row r="5878" spans="1:16" ht="13" x14ac:dyDescent="0.15">
      <c r="A5878" s="1" t="s">
        <v>10</v>
      </c>
      <c r="B5878" s="6">
        <v>43049.828611111108</v>
      </c>
      <c r="C5878" s="10">
        <f>INT(Table1[[#This Row],[Start Time]])</f>
        <v>43049</v>
      </c>
      <c r="D5878" s="8">
        <f>Table1[[#This Row],[Start Time]]-Table1[[#This Row],[Date ]]</f>
        <v>0.82861111110833008</v>
      </c>
      <c r="E5878" s="2">
        <v>3.0243055555555554E-2</v>
      </c>
      <c r="G5878" s="1" t="s">
        <v>3668</v>
      </c>
      <c r="I5878">
        <f>FIND(":",Table1[[#This Row],[Title]])</f>
        <v>10</v>
      </c>
      <c r="J5878">
        <f>FIND(":",Table1[[#This Row],[Title]],Table1[[#This Row],[Column1]]+2)</f>
        <v>22</v>
      </c>
      <c r="K5878" t="str">
        <f>LEFT(Table1[[#This Row],[Title]],Table1[[#This Row],[Column2]])</f>
        <v>Star Trek: Enterprise:</v>
      </c>
      <c r="L5878" t="str">
        <f>LEFT(Table1[[#This Row],[Title]],Table1[[#This Row],[Column1]])</f>
        <v>Star Trek:</v>
      </c>
      <c r="M5878" s="1" t="s">
        <v>298</v>
      </c>
      <c r="N5878" s="2">
        <v>3.0254629629629631E-2</v>
      </c>
      <c r="O5878" s="2">
        <v>3.0254629629629631E-2</v>
      </c>
      <c r="P5878" s="1" t="s">
        <v>14</v>
      </c>
    </row>
    <row r="5879" spans="1:16" ht="13" x14ac:dyDescent="0.15">
      <c r="A5879" s="1" t="s">
        <v>10</v>
      </c>
      <c r="B5879" s="6">
        <v>43049.791689814818</v>
      </c>
      <c r="C5879" s="10">
        <f>INT(Table1[[#This Row],[Start Time]])</f>
        <v>43049</v>
      </c>
      <c r="D5879" s="8">
        <f>Table1[[#This Row],[Start Time]]-Table1[[#This Row],[Date ]]</f>
        <v>0.79168981481780065</v>
      </c>
      <c r="E5879" s="2">
        <v>3.019675925925926E-2</v>
      </c>
      <c r="G5879" s="1" t="s">
        <v>3669</v>
      </c>
      <c r="I5879">
        <f>FIND(":",Table1[[#This Row],[Title]])</f>
        <v>10</v>
      </c>
      <c r="J5879">
        <f>FIND(":",Table1[[#This Row],[Title]],Table1[[#This Row],[Column1]]+2)</f>
        <v>22</v>
      </c>
      <c r="K5879" t="str">
        <f>LEFT(Table1[[#This Row],[Title]],Table1[[#This Row],[Column2]])</f>
        <v>Star Trek: Enterprise:</v>
      </c>
      <c r="L5879" t="str">
        <f>LEFT(Table1[[#This Row],[Title]],Table1[[#This Row],[Column1]])</f>
        <v>Star Trek:</v>
      </c>
      <c r="M5879" s="1" t="s">
        <v>298</v>
      </c>
      <c r="N5879" s="2">
        <v>3.0208333333333334E-2</v>
      </c>
      <c r="O5879" s="2">
        <v>3.0208333333333334E-2</v>
      </c>
      <c r="P5879" s="1" t="s">
        <v>14</v>
      </c>
    </row>
    <row r="5880" spans="1:16" ht="13" x14ac:dyDescent="0.15">
      <c r="A5880" s="1" t="s">
        <v>10</v>
      </c>
      <c r="B5880" s="6">
        <v>43048.785821759258</v>
      </c>
      <c r="C5880" s="10">
        <f>INT(Table1[[#This Row],[Start Time]])</f>
        <v>43048</v>
      </c>
      <c r="D5880" s="8">
        <f>Table1[[#This Row],[Start Time]]-Table1[[#This Row],[Date ]]</f>
        <v>0.78582175925839692</v>
      </c>
      <c r="E5880" s="2">
        <v>3.0416666666666668E-2</v>
      </c>
      <c r="G5880" s="1" t="s">
        <v>3670</v>
      </c>
      <c r="I5880">
        <f>FIND(":",Table1[[#This Row],[Title]])</f>
        <v>10</v>
      </c>
      <c r="J5880">
        <f>FIND(":",Table1[[#This Row],[Title]],Table1[[#This Row],[Column1]]+2)</f>
        <v>22</v>
      </c>
      <c r="K5880" t="str">
        <f>LEFT(Table1[[#This Row],[Title]],Table1[[#This Row],[Column2]])</f>
        <v>Star Trek: Enterprise:</v>
      </c>
      <c r="L5880" t="str">
        <f>LEFT(Table1[[#This Row],[Title]],Table1[[#This Row],[Column1]])</f>
        <v>Star Trek:</v>
      </c>
      <c r="M5880" s="1" t="s">
        <v>298</v>
      </c>
      <c r="N5880" s="2">
        <v>3.0416666666666668E-2</v>
      </c>
      <c r="O5880" s="2">
        <v>3.0416666666666668E-2</v>
      </c>
      <c r="P5880" s="1" t="s">
        <v>14</v>
      </c>
    </row>
    <row r="5881" spans="1:16" ht="13" x14ac:dyDescent="0.15">
      <c r="A5881" s="1" t="s">
        <v>10</v>
      </c>
      <c r="B5881" s="6">
        <v>43047.873449074075</v>
      </c>
      <c r="C5881" s="10">
        <f>INT(Table1[[#This Row],[Start Time]])</f>
        <v>43047</v>
      </c>
      <c r="D5881" s="8">
        <f>Table1[[#This Row],[Start Time]]-Table1[[#This Row],[Date ]]</f>
        <v>0.87344907407532446</v>
      </c>
      <c r="E5881" s="2">
        <v>2.9328703703703704E-2</v>
      </c>
      <c r="G5881" s="1" t="s">
        <v>3671</v>
      </c>
      <c r="I5881">
        <f>FIND(":",Table1[[#This Row],[Title]])</f>
        <v>10</v>
      </c>
      <c r="J5881">
        <f>FIND(":",Table1[[#This Row],[Title]],Table1[[#This Row],[Column1]]+2)</f>
        <v>22</v>
      </c>
      <c r="K5881" t="str">
        <f>LEFT(Table1[[#This Row],[Title]],Table1[[#This Row],[Column2]])</f>
        <v>Star Trek: Enterprise:</v>
      </c>
      <c r="L5881" t="str">
        <f>LEFT(Table1[[#This Row],[Title]],Table1[[#This Row],[Column1]])</f>
        <v>Star Trek:</v>
      </c>
      <c r="M5881" s="1" t="s">
        <v>298</v>
      </c>
      <c r="N5881" s="2">
        <v>3.0219907407407407E-2</v>
      </c>
      <c r="O5881" s="2">
        <v>3.0219907407407407E-2</v>
      </c>
      <c r="P5881" s="1" t="s">
        <v>14</v>
      </c>
    </row>
    <row r="5882" spans="1:16" ht="13" x14ac:dyDescent="0.15">
      <c r="A5882" s="1" t="s">
        <v>10</v>
      </c>
      <c r="B5882" s="6">
        <v>43047.837060185186</v>
      </c>
      <c r="C5882" s="10">
        <f>INT(Table1[[#This Row],[Start Time]])</f>
        <v>43047</v>
      </c>
      <c r="D5882" s="8">
        <f>Table1[[#This Row],[Start Time]]-Table1[[#This Row],[Date ]]</f>
        <v>0.83706018518569181</v>
      </c>
      <c r="E5882" s="2">
        <v>2.9722222222222223E-2</v>
      </c>
      <c r="G5882" s="1" t="s">
        <v>3672</v>
      </c>
      <c r="I5882">
        <f>FIND(":",Table1[[#This Row],[Title]])</f>
        <v>10</v>
      </c>
      <c r="J5882">
        <f>FIND(":",Table1[[#This Row],[Title]],Table1[[#This Row],[Column1]]+2)</f>
        <v>22</v>
      </c>
      <c r="K5882" t="str">
        <f>LEFT(Table1[[#This Row],[Title]],Table1[[#This Row],[Column2]])</f>
        <v>Star Trek: Enterprise:</v>
      </c>
      <c r="L5882" t="str">
        <f>LEFT(Table1[[#This Row],[Title]],Table1[[#This Row],[Column1]])</f>
        <v>Star Trek:</v>
      </c>
      <c r="M5882" s="1" t="s">
        <v>298</v>
      </c>
      <c r="N5882" s="2">
        <v>3.0416666666666668E-2</v>
      </c>
      <c r="O5882" s="2">
        <v>3.0416666666666668E-2</v>
      </c>
      <c r="P5882" s="1" t="s">
        <v>14</v>
      </c>
    </row>
    <row r="5883" spans="1:16" ht="13" x14ac:dyDescent="0.15">
      <c r="A5883" s="1" t="s">
        <v>10</v>
      </c>
      <c r="B5883" s="6">
        <v>43047.807060185187</v>
      </c>
      <c r="C5883" s="10">
        <f>INT(Table1[[#This Row],[Start Time]])</f>
        <v>43047</v>
      </c>
      <c r="D5883" s="8">
        <f>Table1[[#This Row],[Start Time]]-Table1[[#This Row],[Date ]]</f>
        <v>0.80706018518685596</v>
      </c>
      <c r="E5883" s="2">
        <v>2.9594907407407407E-2</v>
      </c>
      <c r="G5883" s="1" t="s">
        <v>3673</v>
      </c>
      <c r="I5883">
        <f>FIND(":",Table1[[#This Row],[Title]])</f>
        <v>10</v>
      </c>
      <c r="J5883">
        <f>FIND(":",Table1[[#This Row],[Title]],Table1[[#This Row],[Column1]]+2)</f>
        <v>22</v>
      </c>
      <c r="K5883" t="str">
        <f>LEFT(Table1[[#This Row],[Title]],Table1[[#This Row],[Column2]])</f>
        <v>Star Trek: Enterprise:</v>
      </c>
      <c r="L5883" t="str">
        <f>LEFT(Table1[[#This Row],[Title]],Table1[[#This Row],[Column1]])</f>
        <v>Star Trek:</v>
      </c>
      <c r="M5883" s="1" t="s">
        <v>298</v>
      </c>
      <c r="N5883" s="2">
        <v>3.0208333333333334E-2</v>
      </c>
      <c r="O5883" s="2">
        <v>3.0208333333333334E-2</v>
      </c>
      <c r="P5883" s="1" t="s">
        <v>14</v>
      </c>
    </row>
    <row r="5884" spans="1:16" ht="13" x14ac:dyDescent="0.15">
      <c r="A5884" s="1" t="s">
        <v>10</v>
      </c>
      <c r="B5884" s="6">
        <v>43047.77002314815</v>
      </c>
      <c r="C5884" s="10">
        <f>INT(Table1[[#This Row],[Start Time]])</f>
        <v>43047</v>
      </c>
      <c r="D5884" s="8">
        <f>Table1[[#This Row],[Start Time]]-Table1[[#This Row],[Date ]]</f>
        <v>0.77002314815035788</v>
      </c>
      <c r="E5884" s="2">
        <v>3.0902777777777779E-2</v>
      </c>
      <c r="G5884" s="1" t="s">
        <v>3674</v>
      </c>
      <c r="I5884">
        <f>FIND(":",Table1[[#This Row],[Title]])</f>
        <v>10</v>
      </c>
      <c r="J5884">
        <f>FIND(":",Table1[[#This Row],[Title]],Table1[[#This Row],[Column1]]+2)</f>
        <v>22</v>
      </c>
      <c r="K5884" t="str">
        <f>LEFT(Table1[[#This Row],[Title]],Table1[[#This Row],[Column2]])</f>
        <v>Star Trek: Enterprise:</v>
      </c>
      <c r="L5884" t="str">
        <f>LEFT(Table1[[#This Row],[Title]],Table1[[#This Row],[Column1]])</f>
        <v>Star Trek:</v>
      </c>
      <c r="M5884" s="1" t="s">
        <v>298</v>
      </c>
      <c r="N5884" s="2">
        <v>3.0902777777777779E-2</v>
      </c>
      <c r="O5884" s="2">
        <v>3.0902777777777779E-2</v>
      </c>
      <c r="P5884" s="1" t="s">
        <v>14</v>
      </c>
    </row>
    <row r="5885" spans="1:16" ht="13" x14ac:dyDescent="0.15">
      <c r="A5885" s="1" t="s">
        <v>10</v>
      </c>
      <c r="B5885" s="6">
        <v>43045.998379629629</v>
      </c>
      <c r="C5885" s="10">
        <f>INT(Table1[[#This Row],[Start Time]])</f>
        <v>43045</v>
      </c>
      <c r="D5885" s="8">
        <f>Table1[[#This Row],[Start Time]]-Table1[[#This Row],[Date ]]</f>
        <v>0.99837962962919846</v>
      </c>
      <c r="E5885" s="2">
        <v>3.4722222222222222E-5</v>
      </c>
      <c r="G5885" s="1" t="s">
        <v>605</v>
      </c>
      <c r="I5885">
        <f>FIND(":",Table1[[#This Row],[Title]])</f>
        <v>9</v>
      </c>
      <c r="J5885">
        <f>FIND(":",Table1[[#This Row],[Title]],Table1[[#This Row],[Column1]]+2)</f>
        <v>19</v>
      </c>
      <c r="K5885" t="str">
        <f>LEFT(Table1[[#This Row],[Title]],Table1[[#This Row],[Column2]])</f>
        <v>Benidorm: Season 7:</v>
      </c>
      <c r="L5885" t="str">
        <f>LEFT(Table1[[#This Row],[Title]],Table1[[#This Row],[Column1]])</f>
        <v>Benidorm:</v>
      </c>
      <c r="M5885" s="1" t="s">
        <v>298</v>
      </c>
      <c r="N5885" s="2">
        <v>3.4722222222222224E-4</v>
      </c>
      <c r="O5885" s="1" t="s">
        <v>19</v>
      </c>
      <c r="P5885" s="1" t="s">
        <v>14</v>
      </c>
    </row>
    <row r="5886" spans="1:16" ht="13" x14ac:dyDescent="0.15">
      <c r="A5886" s="1" t="s">
        <v>10</v>
      </c>
      <c r="B5886" s="6">
        <v>43045.966840277775</v>
      </c>
      <c r="C5886" s="10">
        <f>INT(Table1[[#This Row],[Start Time]])</f>
        <v>43045</v>
      </c>
      <c r="D5886" s="8">
        <f>Table1[[#This Row],[Start Time]]-Table1[[#This Row],[Date ]]</f>
        <v>0.96684027777519077</v>
      </c>
      <c r="E5886" s="2">
        <v>3.1493055555555559E-2</v>
      </c>
      <c r="G5886" s="1" t="s">
        <v>688</v>
      </c>
      <c r="I5886">
        <f>FIND(":",Table1[[#This Row],[Title]])</f>
        <v>9</v>
      </c>
      <c r="J5886">
        <f>FIND(":",Table1[[#This Row],[Title]],Table1[[#This Row],[Column1]]+2)</f>
        <v>19</v>
      </c>
      <c r="K5886" t="str">
        <f>LEFT(Table1[[#This Row],[Title]],Table1[[#This Row],[Column2]])</f>
        <v>Benidorm: Season 7:</v>
      </c>
      <c r="L5886" t="str">
        <f>LEFT(Table1[[#This Row],[Title]],Table1[[#This Row],[Column1]])</f>
        <v>Benidorm:</v>
      </c>
      <c r="M5886" s="1" t="s">
        <v>298</v>
      </c>
      <c r="N5886" s="2">
        <v>3.1817129629629633E-2</v>
      </c>
      <c r="O5886" s="1" t="s">
        <v>19</v>
      </c>
      <c r="P5886" s="1" t="s">
        <v>14</v>
      </c>
    </row>
    <row r="5887" spans="1:16" ht="13" x14ac:dyDescent="0.15">
      <c r="A5887" s="1" t="s">
        <v>10</v>
      </c>
      <c r="B5887" s="6">
        <v>43045.931851851848</v>
      </c>
      <c r="C5887" s="10">
        <f>INT(Table1[[#This Row],[Start Time]])</f>
        <v>43045</v>
      </c>
      <c r="D5887" s="8">
        <f>Table1[[#This Row],[Start Time]]-Table1[[#This Row],[Date ]]</f>
        <v>0.93185185184847796</v>
      </c>
      <c r="E5887" s="2">
        <v>3.1909722222222221E-2</v>
      </c>
      <c r="G5887" s="1" t="s">
        <v>689</v>
      </c>
      <c r="I5887">
        <f>FIND(":",Table1[[#This Row],[Title]])</f>
        <v>9</v>
      </c>
      <c r="J5887">
        <f>FIND(":",Table1[[#This Row],[Title]],Table1[[#This Row],[Column1]]+2)</f>
        <v>19</v>
      </c>
      <c r="K5887" t="str">
        <f>LEFT(Table1[[#This Row],[Title]],Table1[[#This Row],[Column2]])</f>
        <v>Benidorm: Season 7:</v>
      </c>
      <c r="L5887" t="str">
        <f>LEFT(Table1[[#This Row],[Title]],Table1[[#This Row],[Column1]])</f>
        <v>Benidorm:</v>
      </c>
      <c r="M5887" s="1" t="s">
        <v>298</v>
      </c>
      <c r="N5887" s="2">
        <v>3.1921296296296295E-2</v>
      </c>
      <c r="O5887" s="1" t="s">
        <v>19</v>
      </c>
      <c r="P5887" s="1" t="s">
        <v>14</v>
      </c>
    </row>
    <row r="5888" spans="1:16" ht="13" x14ac:dyDescent="0.15">
      <c r="A5888" s="1" t="s">
        <v>10</v>
      </c>
      <c r="B5888" s="6">
        <v>43045.903043981481</v>
      </c>
      <c r="C5888" s="10">
        <f>INT(Table1[[#This Row],[Start Time]])</f>
        <v>43045</v>
      </c>
      <c r="D5888" s="8">
        <f>Table1[[#This Row],[Start Time]]-Table1[[#This Row],[Date ]]</f>
        <v>0.90304398148145992</v>
      </c>
      <c r="E5888" s="2">
        <v>2.7893518518518519E-2</v>
      </c>
      <c r="G5888" s="1" t="s">
        <v>3675</v>
      </c>
      <c r="I5888">
        <f>FIND(":",Table1[[#This Row],[Title]])</f>
        <v>10</v>
      </c>
      <c r="J5888">
        <f>FIND(":",Table1[[#This Row],[Title]],Table1[[#This Row],[Column1]]+2)</f>
        <v>21</v>
      </c>
      <c r="K5888" t="str">
        <f>LEFT(Table1[[#This Row],[Title]],Table1[[#This Row],[Column2]])</f>
        <v>Star Trek: Discovery:</v>
      </c>
      <c r="L5888" t="str">
        <f>LEFT(Table1[[#This Row],[Title]],Table1[[#This Row],[Column1]])</f>
        <v>Star Trek:</v>
      </c>
      <c r="M5888" s="1" t="s">
        <v>298</v>
      </c>
      <c r="N5888" s="2">
        <v>2.7905092592592592E-2</v>
      </c>
      <c r="O5888" s="2">
        <v>2.7905092592592592E-2</v>
      </c>
      <c r="P5888" s="1" t="s">
        <v>14</v>
      </c>
    </row>
    <row r="5889" spans="1:16" ht="13" x14ac:dyDescent="0.15">
      <c r="A5889" s="1" t="s">
        <v>10</v>
      </c>
      <c r="B5889" s="6">
        <v>43044.941192129627</v>
      </c>
      <c r="C5889" s="10">
        <f>INT(Table1[[#This Row],[Start Time]])</f>
        <v>43044</v>
      </c>
      <c r="D5889" s="8">
        <f>Table1[[#This Row],[Start Time]]-Table1[[#This Row],[Date ]]</f>
        <v>0.94119212962687016</v>
      </c>
      <c r="E5889" s="2">
        <v>3.2442129629629626E-2</v>
      </c>
      <c r="G5889" s="1" t="s">
        <v>67</v>
      </c>
      <c r="I5889">
        <f>FIND(":",Table1[[#This Row],[Title]])</f>
        <v>9</v>
      </c>
      <c r="J5889">
        <f>FIND(":",Table1[[#This Row],[Title]],Table1[[#This Row],[Column1]]+2)</f>
        <v>19</v>
      </c>
      <c r="K5889" t="str">
        <f>LEFT(Table1[[#This Row],[Title]],Table1[[#This Row],[Column2]])</f>
        <v>Benidorm: Season 6:</v>
      </c>
      <c r="L5889" t="str">
        <f>LEFT(Table1[[#This Row],[Title]],Table1[[#This Row],[Column1]])</f>
        <v>Benidorm:</v>
      </c>
      <c r="M5889" s="1" t="s">
        <v>298</v>
      </c>
      <c r="N5889" s="2">
        <v>3.2453703703703707E-2</v>
      </c>
      <c r="O5889" s="1" t="s">
        <v>19</v>
      </c>
      <c r="P5889" s="1" t="s">
        <v>14</v>
      </c>
    </row>
    <row r="5890" spans="1:16" ht="13" x14ac:dyDescent="0.15">
      <c r="A5890" s="1" t="s">
        <v>10</v>
      </c>
      <c r="B5890" s="6">
        <v>43042.993877314817</v>
      </c>
      <c r="C5890" s="10">
        <f>INT(Table1[[#This Row],[Start Time]])</f>
        <v>43042</v>
      </c>
      <c r="D5890" s="8">
        <f>Table1[[#This Row],[Start Time]]-Table1[[#This Row],[Date ]]</f>
        <v>0.99387731481692754</v>
      </c>
      <c r="E5890" s="2">
        <v>3.1909722222222221E-2</v>
      </c>
      <c r="G5890" s="1" t="s">
        <v>68</v>
      </c>
      <c r="I5890">
        <f>FIND(":",Table1[[#This Row],[Title]])</f>
        <v>9</v>
      </c>
      <c r="J5890">
        <f>FIND(":",Table1[[#This Row],[Title]],Table1[[#This Row],[Column1]]+2)</f>
        <v>19</v>
      </c>
      <c r="K5890" t="str">
        <f>LEFT(Table1[[#This Row],[Title]],Table1[[#This Row],[Column2]])</f>
        <v>Benidorm: Season 6:</v>
      </c>
      <c r="L5890" t="str">
        <f>LEFT(Table1[[#This Row],[Title]],Table1[[#This Row],[Column1]])</f>
        <v>Benidorm:</v>
      </c>
      <c r="M5890" s="1" t="s">
        <v>298</v>
      </c>
      <c r="N5890" s="2">
        <v>3.2245370370370369E-2</v>
      </c>
      <c r="O5890" s="1" t="s">
        <v>19</v>
      </c>
      <c r="P5890" s="1" t="s">
        <v>14</v>
      </c>
    </row>
    <row r="5891" spans="1:16" ht="13" x14ac:dyDescent="0.15">
      <c r="A5891" s="1" t="s">
        <v>10</v>
      </c>
      <c r="B5891" s="6">
        <v>43042.960173611114</v>
      </c>
      <c r="C5891" s="10">
        <f>INT(Table1[[#This Row],[Start Time]])</f>
        <v>43042</v>
      </c>
      <c r="D5891" s="8">
        <f>Table1[[#This Row],[Start Time]]-Table1[[#This Row],[Date ]]</f>
        <v>0.96017361111444188</v>
      </c>
      <c r="E5891" s="2">
        <v>3.1956018518518516E-2</v>
      </c>
      <c r="G5891" s="1" t="s">
        <v>69</v>
      </c>
      <c r="I5891">
        <f>FIND(":",Table1[[#This Row],[Title]])</f>
        <v>9</v>
      </c>
      <c r="J5891">
        <f>FIND(":",Table1[[#This Row],[Title]],Table1[[#This Row],[Column1]]+2)</f>
        <v>19</v>
      </c>
      <c r="K5891" t="str">
        <f>LEFT(Table1[[#This Row],[Title]],Table1[[#This Row],[Column2]])</f>
        <v>Benidorm: Season 6:</v>
      </c>
      <c r="L5891" t="str">
        <f>LEFT(Table1[[#This Row],[Title]],Table1[[#This Row],[Column1]])</f>
        <v>Benidorm:</v>
      </c>
      <c r="M5891" s="1" t="s">
        <v>298</v>
      </c>
      <c r="N5891" s="2">
        <v>3.229166666666667E-2</v>
      </c>
      <c r="O5891" s="1" t="s">
        <v>19</v>
      </c>
      <c r="P5891" s="1" t="s">
        <v>14</v>
      </c>
    </row>
    <row r="5892" spans="1:16" ht="13" x14ac:dyDescent="0.15">
      <c r="A5892" s="1" t="s">
        <v>10</v>
      </c>
      <c r="B5892" s="6">
        <v>43042.923842592594</v>
      </c>
      <c r="C5892" s="10">
        <f>INT(Table1[[#This Row],[Start Time]])</f>
        <v>43042</v>
      </c>
      <c r="D5892" s="8">
        <f>Table1[[#This Row],[Start Time]]-Table1[[#This Row],[Date ]]</f>
        <v>0.92384259259415558</v>
      </c>
      <c r="E5892" s="2">
        <v>3.152777777777778E-2</v>
      </c>
      <c r="G5892" s="1" t="s">
        <v>71</v>
      </c>
      <c r="I5892">
        <f>FIND(":",Table1[[#This Row],[Title]])</f>
        <v>9</v>
      </c>
      <c r="J5892">
        <f>FIND(":",Table1[[#This Row],[Title]],Table1[[#This Row],[Column1]]+2)</f>
        <v>19</v>
      </c>
      <c r="K5892" t="str">
        <f>LEFT(Table1[[#This Row],[Title]],Table1[[#This Row],[Column2]])</f>
        <v>Benidorm: Season 6:</v>
      </c>
      <c r="L5892" t="str">
        <f>LEFT(Table1[[#This Row],[Title]],Table1[[#This Row],[Column1]])</f>
        <v>Benidorm:</v>
      </c>
      <c r="M5892" s="1" t="s">
        <v>298</v>
      </c>
      <c r="N5892" s="2">
        <v>3.1863425925925927E-2</v>
      </c>
      <c r="O5892" s="1" t="s">
        <v>19</v>
      </c>
      <c r="P5892" s="1" t="s">
        <v>14</v>
      </c>
    </row>
    <row r="5893" spans="1:16" ht="13" x14ac:dyDescent="0.15">
      <c r="A5893" s="1" t="s">
        <v>10</v>
      </c>
      <c r="B5893" s="6">
        <v>43042.884363425925</v>
      </c>
      <c r="C5893" s="10">
        <f>INT(Table1[[#This Row],[Start Time]])</f>
        <v>43042</v>
      </c>
      <c r="D5893" s="8">
        <f>Table1[[#This Row],[Start Time]]-Table1[[#This Row],[Date ]]</f>
        <v>0.88436342592467554</v>
      </c>
      <c r="E5893" s="2">
        <v>3.1747685185185184E-2</v>
      </c>
      <c r="G5893" s="1" t="s">
        <v>72</v>
      </c>
      <c r="I5893">
        <f>FIND(":",Table1[[#This Row],[Title]])</f>
        <v>9</v>
      </c>
      <c r="J5893">
        <f>FIND(":",Table1[[#This Row],[Title]],Table1[[#This Row],[Column1]]+2)</f>
        <v>19</v>
      </c>
      <c r="K5893" t="str">
        <f>LEFT(Table1[[#This Row],[Title]],Table1[[#This Row],[Column2]])</f>
        <v>Benidorm: Season 6:</v>
      </c>
      <c r="L5893" t="str">
        <f>LEFT(Table1[[#This Row],[Title]],Table1[[#This Row],[Column1]])</f>
        <v>Benidorm:</v>
      </c>
      <c r="M5893" s="1" t="s">
        <v>298</v>
      </c>
      <c r="N5893" s="2">
        <v>3.2083333333333332E-2</v>
      </c>
      <c r="O5893" s="1" t="s">
        <v>19</v>
      </c>
      <c r="P5893" s="1" t="s">
        <v>14</v>
      </c>
    </row>
    <row r="5894" spans="1:16" ht="13" x14ac:dyDescent="0.15">
      <c r="A5894" s="1" t="s">
        <v>10</v>
      </c>
      <c r="B5894" s="6">
        <v>43042.853043981479</v>
      </c>
      <c r="C5894" s="10">
        <f>INT(Table1[[#This Row],[Start Time]])</f>
        <v>43042</v>
      </c>
      <c r="D5894" s="8">
        <f>Table1[[#This Row],[Start Time]]-Table1[[#This Row],[Date ]]</f>
        <v>0.85304398147854954</v>
      </c>
      <c r="E5894" s="2">
        <v>3.1273148148148147E-2</v>
      </c>
      <c r="G5894" s="1" t="s">
        <v>73</v>
      </c>
      <c r="I5894">
        <f>FIND(":",Table1[[#This Row],[Title]])</f>
        <v>9</v>
      </c>
      <c r="J5894">
        <f>FIND(":",Table1[[#This Row],[Title]],Table1[[#This Row],[Column1]]+2)</f>
        <v>19</v>
      </c>
      <c r="K5894" t="str">
        <f>LEFT(Table1[[#This Row],[Title]],Table1[[#This Row],[Column2]])</f>
        <v>Benidorm: Season 6:</v>
      </c>
      <c r="L5894" t="str">
        <f>LEFT(Table1[[#This Row],[Title]],Table1[[#This Row],[Column1]])</f>
        <v>Benidorm:</v>
      </c>
      <c r="M5894" s="1" t="s">
        <v>298</v>
      </c>
      <c r="N5894" s="2">
        <v>3.1620370370370368E-2</v>
      </c>
      <c r="O5894" s="1" t="s">
        <v>19</v>
      </c>
      <c r="P5894" s="1" t="s">
        <v>14</v>
      </c>
    </row>
    <row r="5895" spans="1:16" ht="13" x14ac:dyDescent="0.15">
      <c r="A5895" s="1" t="s">
        <v>10</v>
      </c>
      <c r="B5895" s="6">
        <v>43042.817152777781</v>
      </c>
      <c r="C5895" s="10">
        <f>INT(Table1[[#This Row],[Start Time]])</f>
        <v>43042</v>
      </c>
      <c r="D5895" s="8">
        <f>Table1[[#This Row],[Start Time]]-Table1[[#This Row],[Date ]]</f>
        <v>0.81715277778130258</v>
      </c>
      <c r="E5895" s="2">
        <v>3.1377314814814816E-2</v>
      </c>
      <c r="G5895" s="1" t="s">
        <v>74</v>
      </c>
      <c r="I5895">
        <f>FIND(":",Table1[[#This Row],[Title]])</f>
        <v>9</v>
      </c>
      <c r="J5895">
        <f>FIND(":",Table1[[#This Row],[Title]],Table1[[#This Row],[Column1]]+2)</f>
        <v>19</v>
      </c>
      <c r="K5895" t="str">
        <f>LEFT(Table1[[#This Row],[Title]],Table1[[#This Row],[Column2]])</f>
        <v>Benidorm: Season 6:</v>
      </c>
      <c r="L5895" t="str">
        <f>LEFT(Table1[[#This Row],[Title]],Table1[[#This Row],[Column1]])</f>
        <v>Benidorm:</v>
      </c>
      <c r="M5895" s="1" t="s">
        <v>298</v>
      </c>
      <c r="N5895" s="2">
        <v>3.1712962962962964E-2</v>
      </c>
      <c r="O5895" s="1" t="s">
        <v>19</v>
      </c>
      <c r="P5895" s="1" t="s">
        <v>14</v>
      </c>
    </row>
    <row r="5896" spans="1:16" ht="13" x14ac:dyDescent="0.15">
      <c r="A5896" s="1" t="s">
        <v>10</v>
      </c>
      <c r="B5896" s="6">
        <v>43042.816238425927</v>
      </c>
      <c r="C5896" s="10">
        <f>INT(Table1[[#This Row],[Start Time]])</f>
        <v>43042</v>
      </c>
      <c r="D5896" s="8">
        <f>Table1[[#This Row],[Start Time]]-Table1[[#This Row],[Date ]]</f>
        <v>0.81623842592671281</v>
      </c>
      <c r="E5896" s="2">
        <v>7.1759259259259259E-4</v>
      </c>
      <c r="G5896" s="1" t="s">
        <v>75</v>
      </c>
      <c r="I5896">
        <f>FIND(":",Table1[[#This Row],[Title]])</f>
        <v>9</v>
      </c>
      <c r="J5896">
        <f>FIND(":",Table1[[#This Row],[Title]],Table1[[#This Row],[Column1]]+2)</f>
        <v>19</v>
      </c>
      <c r="K5896" t="str">
        <f>LEFT(Table1[[#This Row],[Title]],Table1[[#This Row],[Column2]])</f>
        <v>Benidorm: Season 5:</v>
      </c>
      <c r="L5896" t="str">
        <f>LEFT(Table1[[#This Row],[Title]],Table1[[#This Row],[Column1]])</f>
        <v>Benidorm:</v>
      </c>
      <c r="M5896" s="1" t="s">
        <v>298</v>
      </c>
      <c r="N5896" s="2">
        <v>3.2222222222222222E-2</v>
      </c>
      <c r="O5896" s="1" t="s">
        <v>19</v>
      </c>
      <c r="P5896" s="1" t="s">
        <v>14</v>
      </c>
    </row>
    <row r="5897" spans="1:16" ht="13" x14ac:dyDescent="0.15">
      <c r="A5897" s="1" t="s">
        <v>10</v>
      </c>
      <c r="B5897" s="6">
        <v>43042.782951388886</v>
      </c>
      <c r="C5897" s="10">
        <f>INT(Table1[[#This Row],[Start Time]])</f>
        <v>43042</v>
      </c>
      <c r="D5897" s="8">
        <f>Table1[[#This Row],[Start Time]]-Table1[[#This Row],[Date ]]</f>
        <v>0.78295138888643123</v>
      </c>
      <c r="E5897" s="2">
        <v>3.1793981481481479E-2</v>
      </c>
      <c r="G5897" s="1" t="s">
        <v>75</v>
      </c>
      <c r="I5897">
        <f>FIND(":",Table1[[#This Row],[Title]])</f>
        <v>9</v>
      </c>
      <c r="J5897">
        <f>FIND(":",Table1[[#This Row],[Title]],Table1[[#This Row],[Column1]]+2)</f>
        <v>19</v>
      </c>
      <c r="K5897" t="str">
        <f>LEFT(Table1[[#This Row],[Title]],Table1[[#This Row],[Column2]])</f>
        <v>Benidorm: Season 5:</v>
      </c>
      <c r="L5897" t="str">
        <f>LEFT(Table1[[#This Row],[Title]],Table1[[#This Row],[Column1]])</f>
        <v>Benidorm:</v>
      </c>
      <c r="M5897" s="1" t="s">
        <v>298</v>
      </c>
      <c r="N5897" s="2">
        <v>3.2210648148148148E-2</v>
      </c>
      <c r="O5897" s="1" t="s">
        <v>19</v>
      </c>
      <c r="P5897" s="1" t="s">
        <v>14</v>
      </c>
    </row>
    <row r="5898" spans="1:16" ht="13" x14ac:dyDescent="0.15">
      <c r="A5898" s="1" t="s">
        <v>10</v>
      </c>
      <c r="B5898" s="6">
        <v>43041.993379629632</v>
      </c>
      <c r="C5898" s="10">
        <f>INT(Table1[[#This Row],[Start Time]])</f>
        <v>43041</v>
      </c>
      <c r="D5898" s="8">
        <f>Table1[[#This Row],[Start Time]]-Table1[[#This Row],[Date ]]</f>
        <v>0.99337962963181781</v>
      </c>
      <c r="E5898" s="2">
        <v>8.1018518518518516E-5</v>
      </c>
      <c r="G5898" s="1" t="s">
        <v>75</v>
      </c>
      <c r="I5898">
        <f>FIND(":",Table1[[#This Row],[Title]])</f>
        <v>9</v>
      </c>
      <c r="J5898">
        <f>FIND(":",Table1[[#This Row],[Title]],Table1[[#This Row],[Column1]]+2)</f>
        <v>19</v>
      </c>
      <c r="K5898" t="str">
        <f>LEFT(Table1[[#This Row],[Title]],Table1[[#This Row],[Column2]])</f>
        <v>Benidorm: Season 5:</v>
      </c>
      <c r="L5898" t="str">
        <f>LEFT(Table1[[#This Row],[Title]],Table1[[#This Row],[Column1]])</f>
        <v>Benidorm:</v>
      </c>
      <c r="M5898" s="1" t="s">
        <v>298</v>
      </c>
      <c r="N5898" s="2">
        <v>4.0509259259259258E-4</v>
      </c>
      <c r="O5898" s="1" t="s">
        <v>19</v>
      </c>
      <c r="P5898" s="1" t="s">
        <v>14</v>
      </c>
    </row>
    <row r="5899" spans="1:16" ht="13" x14ac:dyDescent="0.15">
      <c r="A5899" s="1" t="s">
        <v>10</v>
      </c>
      <c r="B5899" s="6">
        <v>43041.960069444445</v>
      </c>
      <c r="C5899" s="10">
        <f>INT(Table1[[#This Row],[Start Time]])</f>
        <v>43041</v>
      </c>
      <c r="D5899" s="8">
        <f>Table1[[#This Row],[Start Time]]-Table1[[#This Row],[Date ]]</f>
        <v>0.96006944444525288</v>
      </c>
      <c r="E5899" s="2">
        <v>3.170138888888889E-2</v>
      </c>
      <c r="G5899" s="1" t="s">
        <v>76</v>
      </c>
      <c r="I5899">
        <f>FIND(":",Table1[[#This Row],[Title]])</f>
        <v>9</v>
      </c>
      <c r="J5899">
        <f>FIND(":",Table1[[#This Row],[Title]],Table1[[#This Row],[Column1]]+2)</f>
        <v>19</v>
      </c>
      <c r="K5899" t="str">
        <f>LEFT(Table1[[#This Row],[Title]],Table1[[#This Row],[Column2]])</f>
        <v>Benidorm: Season 5:</v>
      </c>
      <c r="L5899" t="str">
        <f>LEFT(Table1[[#This Row],[Title]],Table1[[#This Row],[Column1]])</f>
        <v>Benidorm:</v>
      </c>
      <c r="M5899" s="1" t="s">
        <v>298</v>
      </c>
      <c r="N5899" s="2">
        <v>3.2037037037037037E-2</v>
      </c>
      <c r="O5899" s="1" t="s">
        <v>19</v>
      </c>
      <c r="P5899" s="1" t="s">
        <v>14</v>
      </c>
    </row>
    <row r="5900" spans="1:16" ht="13" x14ac:dyDescent="0.15">
      <c r="A5900" s="1" t="s">
        <v>10</v>
      </c>
      <c r="B5900" s="6">
        <v>43041.925949074073</v>
      </c>
      <c r="C5900" s="10">
        <f>INT(Table1[[#This Row],[Start Time]])</f>
        <v>43041</v>
      </c>
      <c r="D5900" s="8">
        <f>Table1[[#This Row],[Start Time]]-Table1[[#This Row],[Date ]]</f>
        <v>0.92594907407328719</v>
      </c>
      <c r="E5900" s="2">
        <v>3.2627314814814817E-2</v>
      </c>
      <c r="G5900" s="1" t="s">
        <v>70</v>
      </c>
      <c r="I5900">
        <f>FIND(":",Table1[[#This Row],[Title]])</f>
        <v>9</v>
      </c>
      <c r="J5900">
        <f>FIND(":",Table1[[#This Row],[Title]],Table1[[#This Row],[Column1]]+2)</f>
        <v>19</v>
      </c>
      <c r="K5900" t="str">
        <f>LEFT(Table1[[#This Row],[Title]],Table1[[#This Row],[Column2]])</f>
        <v>Benidorm: Season 5:</v>
      </c>
      <c r="L5900" t="str">
        <f>LEFT(Table1[[#This Row],[Title]],Table1[[#This Row],[Column1]])</f>
        <v>Benidorm:</v>
      </c>
      <c r="M5900" s="1" t="s">
        <v>298</v>
      </c>
      <c r="N5900" s="2">
        <v>3.2638888888888891E-2</v>
      </c>
      <c r="O5900" s="1" t="s">
        <v>19</v>
      </c>
      <c r="P5900" s="1" t="s">
        <v>14</v>
      </c>
    </row>
    <row r="5901" spans="1:16" ht="13" x14ac:dyDescent="0.15">
      <c r="A5901" s="1" t="s">
        <v>10</v>
      </c>
      <c r="B5901" s="6">
        <v>43041.890856481485</v>
      </c>
      <c r="C5901" s="10">
        <f>INT(Table1[[#This Row],[Start Time]])</f>
        <v>43041</v>
      </c>
      <c r="D5901" s="8">
        <f>Table1[[#This Row],[Start Time]]-Table1[[#This Row],[Date ]]</f>
        <v>0.89085648148466134</v>
      </c>
      <c r="E5901" s="2">
        <v>3.0416666666666668E-2</v>
      </c>
      <c r="G5901" s="1" t="s">
        <v>3676</v>
      </c>
      <c r="I5901">
        <f>FIND(":",Table1[[#This Row],[Title]])</f>
        <v>10</v>
      </c>
      <c r="J5901">
        <f>FIND(":",Table1[[#This Row],[Title]],Table1[[#This Row],[Column1]]+2)</f>
        <v>22</v>
      </c>
      <c r="K5901" t="str">
        <f>LEFT(Table1[[#This Row],[Title]],Table1[[#This Row],[Column2]])</f>
        <v>Star Trek: Enterprise:</v>
      </c>
      <c r="L5901" t="str">
        <f>LEFT(Table1[[#This Row],[Title]],Table1[[#This Row],[Column1]])</f>
        <v>Star Trek:</v>
      </c>
      <c r="M5901" s="1" t="s">
        <v>298</v>
      </c>
      <c r="N5901" s="2">
        <v>3.0428240740740742E-2</v>
      </c>
      <c r="O5901" s="2">
        <v>3.0428240740740742E-2</v>
      </c>
      <c r="P5901" s="1" t="s">
        <v>14</v>
      </c>
    </row>
    <row r="5902" spans="1:16" ht="13" x14ac:dyDescent="0.15">
      <c r="A5902" s="1" t="s">
        <v>10</v>
      </c>
      <c r="B5902" s="6">
        <v>43040.855231481481</v>
      </c>
      <c r="C5902" s="10">
        <f>INT(Table1[[#This Row],[Start Time]])</f>
        <v>43040</v>
      </c>
      <c r="D5902" s="8">
        <f>Table1[[#This Row],[Start Time]]-Table1[[#This Row],[Date ]]</f>
        <v>0.85523148148058681</v>
      </c>
      <c r="E5902" s="2">
        <v>2.9664351851851851E-2</v>
      </c>
      <c r="G5902" s="1" t="s">
        <v>3677</v>
      </c>
      <c r="I5902">
        <f>FIND(":",Table1[[#This Row],[Title]])</f>
        <v>10</v>
      </c>
      <c r="J5902">
        <f>FIND(":",Table1[[#This Row],[Title]],Table1[[#This Row],[Column1]]+2)</f>
        <v>22</v>
      </c>
      <c r="K5902" t="str">
        <f>LEFT(Table1[[#This Row],[Title]],Table1[[#This Row],[Column2]])</f>
        <v>Star Trek: Enterprise:</v>
      </c>
      <c r="L5902" t="str">
        <f>LEFT(Table1[[#This Row],[Title]],Table1[[#This Row],[Column1]])</f>
        <v>Star Trek:</v>
      </c>
      <c r="M5902" s="1" t="s">
        <v>298</v>
      </c>
      <c r="N5902" s="2">
        <v>3.0416666666666668E-2</v>
      </c>
      <c r="O5902" s="2">
        <v>3.0416666666666668E-2</v>
      </c>
      <c r="P5902" s="1" t="s">
        <v>14</v>
      </c>
    </row>
    <row r="5903" spans="1:16" ht="13" x14ac:dyDescent="0.15">
      <c r="A5903" s="1" t="s">
        <v>10</v>
      </c>
      <c r="B5903" s="6">
        <v>43040.823993055557</v>
      </c>
      <c r="C5903" s="10">
        <f>INT(Table1[[#This Row],[Start Time]])</f>
        <v>43040</v>
      </c>
      <c r="D5903" s="8">
        <f>Table1[[#This Row],[Start Time]]-Table1[[#This Row],[Date ]]</f>
        <v>0.82399305555736646</v>
      </c>
      <c r="E5903" s="2">
        <v>2.9687499999999999E-2</v>
      </c>
      <c r="G5903" s="1" t="s">
        <v>3678</v>
      </c>
      <c r="I5903">
        <f>FIND(":",Table1[[#This Row],[Title]])</f>
        <v>10</v>
      </c>
      <c r="J5903">
        <f>FIND(":",Table1[[#This Row],[Title]],Table1[[#This Row],[Column1]]+2)</f>
        <v>22</v>
      </c>
      <c r="K5903" t="str">
        <f>LEFT(Table1[[#This Row],[Title]],Table1[[#This Row],[Column2]])</f>
        <v>Star Trek: Enterprise:</v>
      </c>
      <c r="L5903" t="str">
        <f>LEFT(Table1[[#This Row],[Title]],Table1[[#This Row],[Column1]])</f>
        <v>Star Trek:</v>
      </c>
      <c r="M5903" s="1" t="s">
        <v>298</v>
      </c>
      <c r="N5903" s="2">
        <v>3.033564814814815E-2</v>
      </c>
      <c r="O5903" s="2">
        <v>3.033564814814815E-2</v>
      </c>
      <c r="P5903" s="1" t="s">
        <v>14</v>
      </c>
    </row>
    <row r="5904" spans="1:16" ht="13" x14ac:dyDescent="0.15">
      <c r="A5904" s="1" t="s">
        <v>10</v>
      </c>
      <c r="B5904" s="6">
        <v>43040.789571759262</v>
      </c>
      <c r="C5904" s="10">
        <f>INT(Table1[[#This Row],[Start Time]])</f>
        <v>43040</v>
      </c>
      <c r="D5904" s="8">
        <f>Table1[[#This Row],[Start Time]]-Table1[[#This Row],[Date ]]</f>
        <v>0.78957175926188938</v>
      </c>
      <c r="E5904" s="2">
        <v>2.9675925925925925E-2</v>
      </c>
      <c r="G5904" s="1" t="s">
        <v>3679</v>
      </c>
      <c r="I5904">
        <f>FIND(":",Table1[[#This Row],[Title]])</f>
        <v>10</v>
      </c>
      <c r="J5904">
        <f>FIND(":",Table1[[#This Row],[Title]],Table1[[#This Row],[Column1]]+2)</f>
        <v>22</v>
      </c>
      <c r="K5904" t="str">
        <f>LEFT(Table1[[#This Row],[Title]],Table1[[#This Row],[Column2]])</f>
        <v>Star Trek: Enterprise:</v>
      </c>
      <c r="L5904" t="str">
        <f>LEFT(Table1[[#This Row],[Title]],Table1[[#This Row],[Column1]])</f>
        <v>Star Trek:</v>
      </c>
      <c r="M5904" s="1" t="s">
        <v>298</v>
      </c>
      <c r="N5904" s="2">
        <v>3.0312499999999999E-2</v>
      </c>
      <c r="O5904" s="2">
        <v>3.0312499999999999E-2</v>
      </c>
      <c r="P5904" s="1" t="s">
        <v>14</v>
      </c>
    </row>
    <row r="5905" spans="1:16" ht="13" x14ac:dyDescent="0.15">
      <c r="A5905" s="1" t="s">
        <v>10</v>
      </c>
      <c r="B5905" s="6">
        <v>43040.759259259263</v>
      </c>
      <c r="C5905" s="10">
        <f>INT(Table1[[#This Row],[Start Time]])</f>
        <v>43040</v>
      </c>
      <c r="D5905" s="8">
        <f>Table1[[#This Row],[Start Time]]-Table1[[#This Row],[Date ]]</f>
        <v>0.7592592592627625</v>
      </c>
      <c r="E5905" s="2">
        <v>3.0277777777777778E-2</v>
      </c>
      <c r="G5905" s="1" t="s">
        <v>3680</v>
      </c>
      <c r="I5905">
        <f>FIND(":",Table1[[#This Row],[Title]])</f>
        <v>10</v>
      </c>
      <c r="J5905">
        <f>FIND(":",Table1[[#This Row],[Title]],Table1[[#This Row],[Column1]]+2)</f>
        <v>22</v>
      </c>
      <c r="K5905" t="str">
        <f>LEFT(Table1[[#This Row],[Title]],Table1[[#This Row],[Column2]])</f>
        <v>Star Trek: Enterprise:</v>
      </c>
      <c r="L5905" t="str">
        <f>LEFT(Table1[[#This Row],[Title]],Table1[[#This Row],[Column1]])</f>
        <v>Star Trek:</v>
      </c>
      <c r="M5905" s="1" t="s">
        <v>298</v>
      </c>
      <c r="N5905" s="2">
        <v>3.0289351851851852E-2</v>
      </c>
      <c r="O5905" s="2">
        <v>3.0289351851851852E-2</v>
      </c>
      <c r="P5905" s="1" t="s">
        <v>14</v>
      </c>
    </row>
    <row r="5906" spans="1:16" ht="13" x14ac:dyDescent="0.15">
      <c r="A5906" s="1" t="s">
        <v>10</v>
      </c>
      <c r="B5906" s="6">
        <v>43039.839826388888</v>
      </c>
      <c r="C5906" s="10">
        <f>INT(Table1[[#This Row],[Start Time]])</f>
        <v>43039</v>
      </c>
      <c r="D5906" s="8">
        <f>Table1[[#This Row],[Start Time]]-Table1[[#This Row],[Date ]]</f>
        <v>0.8398263888884685</v>
      </c>
      <c r="E5906" s="2">
        <v>5.9791666666666667E-2</v>
      </c>
      <c r="G5906" s="1" t="s">
        <v>3681</v>
      </c>
      <c r="I5906">
        <f>FIND(":",Table1[[#This Row],[Title]])</f>
        <v>10</v>
      </c>
      <c r="J5906">
        <f>FIND(":",Table1[[#This Row],[Title]],Table1[[#This Row],[Column1]]+2)</f>
        <v>22</v>
      </c>
      <c r="K5906" t="str">
        <f>LEFT(Table1[[#This Row],[Title]],Table1[[#This Row],[Column2]])</f>
        <v>Star Trek: Enterprise:</v>
      </c>
      <c r="L5906" t="str">
        <f>LEFT(Table1[[#This Row],[Title]],Table1[[#This Row],[Column1]])</f>
        <v>Star Trek:</v>
      </c>
      <c r="M5906" s="1" t="s">
        <v>298</v>
      </c>
      <c r="N5906" s="2">
        <v>5.9791666666666667E-2</v>
      </c>
      <c r="O5906" s="2">
        <v>5.9791666666666667E-2</v>
      </c>
      <c r="P5906" s="1" t="s">
        <v>14</v>
      </c>
    </row>
    <row r="5907" spans="1:16" ht="13" x14ac:dyDescent="0.15">
      <c r="A5907" s="1" t="s">
        <v>10</v>
      </c>
      <c r="B5907" s="6">
        <v>43039.798425925925</v>
      </c>
      <c r="C5907" s="10">
        <f>INT(Table1[[#This Row],[Start Time]])</f>
        <v>43039</v>
      </c>
      <c r="D5907" s="8">
        <f>Table1[[#This Row],[Start Time]]-Table1[[#This Row],[Date ]]</f>
        <v>0.79842592592467554</v>
      </c>
      <c r="E5907" s="2">
        <v>3.0324074074074073E-2</v>
      </c>
      <c r="G5907" s="1" t="s">
        <v>3682</v>
      </c>
      <c r="I5907">
        <f>FIND(":",Table1[[#This Row],[Title]])</f>
        <v>10</v>
      </c>
      <c r="J5907">
        <f>FIND(":",Table1[[#This Row],[Title]],Table1[[#This Row],[Column1]]+2)</f>
        <v>21</v>
      </c>
      <c r="K5907" t="str">
        <f>LEFT(Table1[[#This Row],[Title]],Table1[[#This Row],[Column2]])</f>
        <v>Star Trek: Discovery:</v>
      </c>
      <c r="L5907" t="str">
        <f>LEFT(Table1[[#This Row],[Title]],Table1[[#This Row],[Column1]])</f>
        <v>Star Trek:</v>
      </c>
      <c r="M5907" s="1" t="s">
        <v>298</v>
      </c>
      <c r="N5907" s="2">
        <v>3.201388888888889E-2</v>
      </c>
      <c r="O5907" s="2">
        <v>3.201388888888889E-2</v>
      </c>
      <c r="P5907" s="1" t="s">
        <v>14</v>
      </c>
    </row>
    <row r="5908" spans="1:16" ht="13" x14ac:dyDescent="0.15">
      <c r="A5908" s="1" t="s">
        <v>10</v>
      </c>
      <c r="B5908" s="6">
        <v>43039.767418981479</v>
      </c>
      <c r="C5908" s="10">
        <f>INT(Table1[[#This Row],[Start Time]])</f>
        <v>43039</v>
      </c>
      <c r="D5908" s="8">
        <f>Table1[[#This Row],[Start Time]]-Table1[[#This Row],[Date ]]</f>
        <v>0.76741898147884058</v>
      </c>
      <c r="E5908" s="2">
        <v>2.8078703703703703E-2</v>
      </c>
      <c r="G5908" s="1" t="s">
        <v>3683</v>
      </c>
      <c r="I5908">
        <f>FIND(":",Table1[[#This Row],[Title]])</f>
        <v>10</v>
      </c>
      <c r="J5908">
        <f>FIND(":",Table1[[#This Row],[Title]],Table1[[#This Row],[Column1]]+2)</f>
        <v>21</v>
      </c>
      <c r="K5908" t="str">
        <f>LEFT(Table1[[#This Row],[Title]],Table1[[#This Row],[Column2]])</f>
        <v>Star Trek: Discovery:</v>
      </c>
      <c r="L5908" t="str">
        <f>LEFT(Table1[[#This Row],[Title]],Table1[[#This Row],[Column1]])</f>
        <v>Star Trek:</v>
      </c>
      <c r="M5908" s="1" t="s">
        <v>298</v>
      </c>
      <c r="N5908" s="2">
        <v>2.9988425925925925E-2</v>
      </c>
      <c r="O5908" s="2">
        <v>2.9988425925925925E-2</v>
      </c>
      <c r="P5908" s="1" t="s">
        <v>14</v>
      </c>
    </row>
    <row r="5909" spans="1:16" ht="13" x14ac:dyDescent="0.15">
      <c r="A5909" s="1" t="s">
        <v>10</v>
      </c>
      <c r="B5909" s="6">
        <v>43038.906805555554</v>
      </c>
      <c r="C5909" s="10">
        <f>INT(Table1[[#This Row],[Start Time]])</f>
        <v>43038</v>
      </c>
      <c r="D5909" s="8">
        <f>Table1[[#This Row],[Start Time]]-Table1[[#This Row],[Date ]]</f>
        <v>0.90680555555445608</v>
      </c>
      <c r="E5909" s="2">
        <v>1.1574074074074073E-5</v>
      </c>
      <c r="G5909" s="1" t="s">
        <v>3683</v>
      </c>
      <c r="I5909">
        <f>FIND(":",Table1[[#This Row],[Title]])</f>
        <v>10</v>
      </c>
      <c r="J5909">
        <f>FIND(":",Table1[[#This Row],[Title]],Table1[[#This Row],[Column1]]+2)</f>
        <v>21</v>
      </c>
      <c r="K5909" t="str">
        <f>LEFT(Table1[[#This Row],[Title]],Table1[[#This Row],[Column2]])</f>
        <v>Star Trek: Discovery:</v>
      </c>
      <c r="L5909" t="str">
        <f>LEFT(Table1[[#This Row],[Title]],Table1[[#This Row],[Column1]])</f>
        <v>Star Trek:</v>
      </c>
      <c r="M5909" s="1" t="s">
        <v>298</v>
      </c>
      <c r="N5909" s="2">
        <v>9.3749999999999997E-4</v>
      </c>
      <c r="O5909" s="1" t="s">
        <v>19</v>
      </c>
      <c r="P5909" s="1" t="s">
        <v>14</v>
      </c>
    </row>
    <row r="5910" spans="1:16" ht="13" x14ac:dyDescent="0.15">
      <c r="A5910" s="1" t="s">
        <v>10</v>
      </c>
      <c r="B5910" s="6">
        <v>43038.875775462962</v>
      </c>
      <c r="C5910" s="10">
        <f>INT(Table1[[#This Row],[Start Time]])</f>
        <v>43038</v>
      </c>
      <c r="D5910" s="8">
        <f>Table1[[#This Row],[Start Time]]-Table1[[#This Row],[Date ]]</f>
        <v>0.87577546296233777</v>
      </c>
      <c r="E5910" s="2">
        <v>2.9861111111111113E-2</v>
      </c>
      <c r="G5910" s="1" t="s">
        <v>3684</v>
      </c>
      <c r="I5910">
        <f>FIND(":",Table1[[#This Row],[Title]])</f>
        <v>10</v>
      </c>
      <c r="J5910">
        <f>FIND(":",Table1[[#This Row],[Title]],Table1[[#This Row],[Column1]]+2)</f>
        <v>21</v>
      </c>
      <c r="K5910" t="str">
        <f>LEFT(Table1[[#This Row],[Title]],Table1[[#This Row],[Column2]])</f>
        <v>Star Trek: Discovery:</v>
      </c>
      <c r="L5910" t="str">
        <f>LEFT(Table1[[#This Row],[Title]],Table1[[#This Row],[Column1]])</f>
        <v>Star Trek:</v>
      </c>
      <c r="M5910" s="1" t="s">
        <v>298</v>
      </c>
      <c r="N5910" s="2">
        <v>3.1724537037037037E-2</v>
      </c>
      <c r="O5910" s="2">
        <v>3.1724537037037037E-2</v>
      </c>
      <c r="P5910" s="1" t="s">
        <v>14</v>
      </c>
    </row>
    <row r="5911" spans="1:16" ht="13" x14ac:dyDescent="0.15">
      <c r="A5911" s="1" t="s">
        <v>10</v>
      </c>
      <c r="B5911" s="6">
        <v>43038.858749999999</v>
      </c>
      <c r="C5911" s="10">
        <f>INT(Table1[[#This Row],[Start Time]])</f>
        <v>43038</v>
      </c>
      <c r="D5911" s="8">
        <f>Table1[[#This Row],[Start Time]]-Table1[[#This Row],[Date ]]</f>
        <v>0.85874999999941792</v>
      </c>
      <c r="E5911" s="2">
        <v>1.59375E-2</v>
      </c>
      <c r="G5911" s="1" t="s">
        <v>3685</v>
      </c>
      <c r="I5911">
        <f>FIND(":",Table1[[#This Row],[Title]])</f>
        <v>23</v>
      </c>
      <c r="J5911">
        <f>FIND(":",Table1[[#This Row],[Title]],Table1[[#This Row],[Column1]]+2)</f>
        <v>33</v>
      </c>
      <c r="K5911" t="str">
        <f>LEFT(Table1[[#This Row],[Title]],Table1[[#This Row],[Column2]])</f>
        <v>Beyond Stranger Things: Beyond 2:</v>
      </c>
      <c r="L5911" t="str">
        <f>LEFT(Table1[[#This Row],[Title]],Table1[[#This Row],[Column1]])</f>
        <v>Beyond Stranger Things:</v>
      </c>
      <c r="M5911" s="1" t="s">
        <v>298</v>
      </c>
      <c r="N5911" s="2">
        <v>1.6238425925925927E-2</v>
      </c>
      <c r="O5911" s="2">
        <v>1.6238425925925927E-2</v>
      </c>
      <c r="P5911" s="1" t="s">
        <v>14</v>
      </c>
    </row>
    <row r="5912" spans="1:16" ht="13" x14ac:dyDescent="0.15">
      <c r="A5912" s="1" t="s">
        <v>10</v>
      </c>
      <c r="B5912" s="6">
        <v>43038.848680555559</v>
      </c>
      <c r="C5912" s="10">
        <f>INT(Table1[[#This Row],[Start Time]])</f>
        <v>43038</v>
      </c>
      <c r="D5912" s="8">
        <f>Table1[[#This Row],[Start Time]]-Table1[[#This Row],[Date ]]</f>
        <v>0.84868055555853061</v>
      </c>
      <c r="E5912" s="2">
        <v>0.01</v>
      </c>
      <c r="G5912" s="1" t="s">
        <v>3686</v>
      </c>
      <c r="I5912">
        <f>FIND(":",Table1[[#This Row],[Title]])</f>
        <v>23</v>
      </c>
      <c r="J5912">
        <f>FIND(":",Table1[[#This Row],[Title]],Table1[[#This Row],[Column1]]+2)</f>
        <v>33</v>
      </c>
      <c r="K5912" t="str">
        <f>LEFT(Table1[[#This Row],[Title]],Table1[[#This Row],[Column2]])</f>
        <v>Beyond Stranger Things: Beyond 2:</v>
      </c>
      <c r="L5912" t="str">
        <f>LEFT(Table1[[#This Row],[Title]],Table1[[#This Row],[Column1]])</f>
        <v>Beyond Stranger Things:</v>
      </c>
      <c r="M5912" s="1" t="s">
        <v>298</v>
      </c>
      <c r="N5912" s="2">
        <v>1.0300925925925925E-2</v>
      </c>
      <c r="O5912" s="2">
        <v>1.0300925925925925E-2</v>
      </c>
      <c r="P5912" s="1" t="s">
        <v>14</v>
      </c>
    </row>
    <row r="5913" spans="1:16" ht="13" x14ac:dyDescent="0.15">
      <c r="A5913" s="1" t="s">
        <v>10</v>
      </c>
      <c r="B5913" s="6">
        <v>43038.836828703701</v>
      </c>
      <c r="C5913" s="10">
        <f>INT(Table1[[#This Row],[Start Time]])</f>
        <v>43038</v>
      </c>
      <c r="D5913" s="8">
        <f>Table1[[#This Row],[Start Time]]-Table1[[#This Row],[Date ]]</f>
        <v>0.83682870370103046</v>
      </c>
      <c r="E5913" s="2">
        <v>1.1817129629629629E-2</v>
      </c>
      <c r="G5913" s="1" t="s">
        <v>3687</v>
      </c>
      <c r="I5913">
        <f>FIND(":",Table1[[#This Row],[Title]])</f>
        <v>23</v>
      </c>
      <c r="J5913">
        <f>FIND(":",Table1[[#This Row],[Title]],Table1[[#This Row],[Column1]]+2)</f>
        <v>33</v>
      </c>
      <c r="K5913" t="str">
        <f>LEFT(Table1[[#This Row],[Title]],Table1[[#This Row],[Column2]])</f>
        <v>Beyond Stranger Things: Beyond 2:</v>
      </c>
      <c r="L5913" t="str">
        <f>LEFT(Table1[[#This Row],[Title]],Table1[[#This Row],[Column1]])</f>
        <v>Beyond Stranger Things:</v>
      </c>
      <c r="M5913" s="1" t="s">
        <v>298</v>
      </c>
      <c r="N5913" s="2">
        <v>1.2118055555555556E-2</v>
      </c>
      <c r="O5913" s="2">
        <v>1.2118055555555556E-2</v>
      </c>
      <c r="P5913" s="1" t="s">
        <v>14</v>
      </c>
    </row>
    <row r="5914" spans="1:16" ht="13" x14ac:dyDescent="0.15">
      <c r="A5914" s="1" t="s">
        <v>10</v>
      </c>
      <c r="B5914" s="6">
        <v>43038.823657407411</v>
      </c>
      <c r="C5914" s="10">
        <f>INT(Table1[[#This Row],[Start Time]])</f>
        <v>43038</v>
      </c>
      <c r="D5914" s="8">
        <f>Table1[[#This Row],[Start Time]]-Table1[[#This Row],[Date ]]</f>
        <v>0.82365740741079208</v>
      </c>
      <c r="E5914" s="2">
        <v>1.1215277777777777E-2</v>
      </c>
      <c r="G5914" s="1" t="s">
        <v>3688</v>
      </c>
      <c r="I5914">
        <f>FIND(":",Table1[[#This Row],[Title]])</f>
        <v>23</v>
      </c>
      <c r="J5914">
        <f>FIND(":",Table1[[#This Row],[Title]],Table1[[#This Row],[Column1]]+2)</f>
        <v>33</v>
      </c>
      <c r="K5914" t="str">
        <f>LEFT(Table1[[#This Row],[Title]],Table1[[#This Row],[Column2]])</f>
        <v>Beyond Stranger Things: Beyond 2:</v>
      </c>
      <c r="L5914" t="str">
        <f>LEFT(Table1[[#This Row],[Title]],Table1[[#This Row],[Column1]])</f>
        <v>Beyond Stranger Things:</v>
      </c>
      <c r="M5914" s="1" t="s">
        <v>298</v>
      </c>
      <c r="N5914" s="2">
        <v>1.1516203703703704E-2</v>
      </c>
      <c r="O5914" s="2">
        <v>1.1516203703703704E-2</v>
      </c>
      <c r="P5914" s="1" t="s">
        <v>14</v>
      </c>
    </row>
    <row r="5915" spans="1:16" ht="13" x14ac:dyDescent="0.15">
      <c r="A5915" s="1" t="s">
        <v>10</v>
      </c>
      <c r="B5915" s="6">
        <v>43038.806886574072</v>
      </c>
      <c r="C5915" s="10">
        <f>INT(Table1[[#This Row],[Start Time]])</f>
        <v>43038</v>
      </c>
      <c r="D5915" s="8">
        <f>Table1[[#This Row],[Start Time]]-Table1[[#This Row],[Date ]]</f>
        <v>0.80688657407154096</v>
      </c>
      <c r="E5915" s="2">
        <v>1.6469907407407409E-2</v>
      </c>
      <c r="G5915" s="1" t="s">
        <v>3689</v>
      </c>
      <c r="I5915">
        <f>FIND(":",Table1[[#This Row],[Title]])</f>
        <v>23</v>
      </c>
      <c r="J5915">
        <f>FIND(":",Table1[[#This Row],[Title]],Table1[[#This Row],[Column1]]+2)</f>
        <v>33</v>
      </c>
      <c r="K5915" t="str">
        <f>LEFT(Table1[[#This Row],[Title]],Table1[[#This Row],[Column2]])</f>
        <v>Beyond Stranger Things: Beyond 2:</v>
      </c>
      <c r="L5915" t="str">
        <f>LEFT(Table1[[#This Row],[Title]],Table1[[#This Row],[Column1]])</f>
        <v>Beyond Stranger Things:</v>
      </c>
      <c r="M5915" s="1" t="s">
        <v>298</v>
      </c>
      <c r="N5915" s="2">
        <v>1.6770833333333332E-2</v>
      </c>
      <c r="O5915" s="2">
        <v>1.6770833333333332E-2</v>
      </c>
      <c r="P5915" s="1" t="s">
        <v>14</v>
      </c>
    </row>
    <row r="5916" spans="1:16" ht="13" x14ac:dyDescent="0.15">
      <c r="A5916" s="1" t="s">
        <v>10</v>
      </c>
      <c r="B5916" s="6">
        <v>43038.790798611109</v>
      </c>
      <c r="C5916" s="10">
        <f>INT(Table1[[#This Row],[Start Time]])</f>
        <v>43038</v>
      </c>
      <c r="D5916" s="8">
        <f>Table1[[#This Row],[Start Time]]-Table1[[#This Row],[Date ]]</f>
        <v>0.79079861110949423</v>
      </c>
      <c r="E5916" s="2">
        <v>1.6053240740740739E-2</v>
      </c>
      <c r="G5916" s="1" t="s">
        <v>3690</v>
      </c>
      <c r="I5916">
        <f>FIND(":",Table1[[#This Row],[Title]])</f>
        <v>23</v>
      </c>
      <c r="J5916">
        <f>FIND(":",Table1[[#This Row],[Title]],Table1[[#This Row],[Column1]]+2)</f>
        <v>33</v>
      </c>
      <c r="K5916" t="str">
        <f>LEFT(Table1[[#This Row],[Title]],Table1[[#This Row],[Column2]])</f>
        <v>Beyond Stranger Things: Beyond 2:</v>
      </c>
      <c r="L5916" t="str">
        <f>LEFT(Table1[[#This Row],[Title]],Table1[[#This Row],[Column1]])</f>
        <v>Beyond Stranger Things:</v>
      </c>
      <c r="M5916" s="1" t="s">
        <v>298</v>
      </c>
      <c r="N5916" s="2">
        <v>1.6180555555555556E-2</v>
      </c>
      <c r="O5916" s="2">
        <v>1.6180555555555556E-2</v>
      </c>
      <c r="P5916" s="1" t="s">
        <v>14</v>
      </c>
    </row>
    <row r="5917" spans="1:16" ht="13" x14ac:dyDescent="0.15">
      <c r="A5917" s="1" t="s">
        <v>10</v>
      </c>
      <c r="B5917" s="6">
        <v>43037.994386574072</v>
      </c>
      <c r="C5917" s="10">
        <f>INT(Table1[[#This Row],[Start Time]])</f>
        <v>43037</v>
      </c>
      <c r="D5917" s="8">
        <f>Table1[[#This Row],[Start Time]]-Table1[[#This Row],[Date ]]</f>
        <v>0.99438657407154096</v>
      </c>
      <c r="E5917" s="2">
        <v>2.3148148148148147E-5</v>
      </c>
      <c r="G5917" s="1" t="s">
        <v>3690</v>
      </c>
      <c r="I5917">
        <f>FIND(":",Table1[[#This Row],[Title]])</f>
        <v>23</v>
      </c>
      <c r="J5917">
        <f>FIND(":",Table1[[#This Row],[Title]],Table1[[#This Row],[Column1]]+2)</f>
        <v>33</v>
      </c>
      <c r="K5917" t="str">
        <f>LEFT(Table1[[#This Row],[Title]],Table1[[#This Row],[Column2]])</f>
        <v>Beyond Stranger Things: Beyond 2:</v>
      </c>
      <c r="L5917" t="str">
        <f>LEFT(Table1[[#This Row],[Title]],Table1[[#This Row],[Column1]])</f>
        <v>Beyond Stranger Things:</v>
      </c>
      <c r="M5917" s="1" t="s">
        <v>298</v>
      </c>
      <c r="N5917" s="2">
        <v>1.1574074074074075E-4</v>
      </c>
      <c r="O5917" s="1" t="s">
        <v>19</v>
      </c>
      <c r="P5917" s="1" t="s">
        <v>14</v>
      </c>
    </row>
    <row r="5918" spans="1:16" ht="13" x14ac:dyDescent="0.15">
      <c r="A5918" s="1" t="s">
        <v>10</v>
      </c>
      <c r="B5918" s="6">
        <v>43037.976006944446</v>
      </c>
      <c r="C5918" s="10">
        <f>INT(Table1[[#This Row],[Start Time]])</f>
        <v>43037</v>
      </c>
      <c r="D5918" s="8">
        <f>Table1[[#This Row],[Start Time]]-Table1[[#This Row],[Date ]]</f>
        <v>0.97600694444554392</v>
      </c>
      <c r="E5918" s="2">
        <v>1.7418981481481483E-2</v>
      </c>
      <c r="G5918" s="1" t="s">
        <v>3691</v>
      </c>
      <c r="I5918">
        <f>FIND(":",Table1[[#This Row],[Title]])</f>
        <v>23</v>
      </c>
      <c r="J5918">
        <f>FIND(":",Table1[[#This Row],[Title]],Table1[[#This Row],[Column1]]+2)</f>
        <v>33</v>
      </c>
      <c r="K5918" t="str">
        <f>LEFT(Table1[[#This Row],[Title]],Table1[[#This Row],[Column2]])</f>
        <v>Beyond Stranger Things: Beyond 2:</v>
      </c>
      <c r="L5918" t="str">
        <f>LEFT(Table1[[#This Row],[Title]],Table1[[#This Row],[Column1]])</f>
        <v>Beyond Stranger Things:</v>
      </c>
      <c r="M5918" s="1" t="s">
        <v>298</v>
      </c>
      <c r="N5918" s="2">
        <v>1.7418981481481483E-2</v>
      </c>
      <c r="O5918" s="2">
        <v>1.7418981481481483E-2</v>
      </c>
      <c r="P5918" s="1" t="s">
        <v>14</v>
      </c>
    </row>
    <row r="5919" spans="1:16" ht="13" x14ac:dyDescent="0.15">
      <c r="A5919" s="1" t="s">
        <v>10</v>
      </c>
      <c r="B5919" s="6">
        <v>43037.935023148151</v>
      </c>
      <c r="C5919" s="10">
        <f>INT(Table1[[#This Row],[Start Time]])</f>
        <v>43037</v>
      </c>
      <c r="D5919" s="8">
        <f>Table1[[#This Row],[Start Time]]-Table1[[#This Row],[Date ]]</f>
        <v>0.935023148151231</v>
      </c>
      <c r="E5919" s="2">
        <v>4.085648148148148E-2</v>
      </c>
      <c r="G5919" s="1" t="s">
        <v>3692</v>
      </c>
      <c r="I5919">
        <f>FIND(":",Table1[[#This Row],[Title]])</f>
        <v>16</v>
      </c>
      <c r="J5919">
        <f>FIND(":",Table1[[#This Row],[Title]],Table1[[#This Row],[Column1]]+2)</f>
        <v>35</v>
      </c>
      <c r="K5919" t="str">
        <f>LEFT(Table1[[#This Row],[Title]],Table1[[#This Row],[Column2]])</f>
        <v>Stranger Things: Stranger Things 2:</v>
      </c>
      <c r="L5919" t="str">
        <f>LEFT(Table1[[#This Row],[Title]],Table1[[#This Row],[Column1]])</f>
        <v>Stranger Things:</v>
      </c>
      <c r="M5919" s="1" t="s">
        <v>298</v>
      </c>
      <c r="N5919" s="2">
        <v>4.144675925925926E-2</v>
      </c>
      <c r="O5919" s="2">
        <v>4.144675925925926E-2</v>
      </c>
      <c r="P5919" s="1" t="s">
        <v>14</v>
      </c>
    </row>
    <row r="5920" spans="1:16" ht="13" x14ac:dyDescent="0.15">
      <c r="A5920" s="1" t="s">
        <v>10</v>
      </c>
      <c r="B5920" s="6">
        <v>43037.904490740744</v>
      </c>
      <c r="C5920" s="10">
        <f>INT(Table1[[#This Row],[Start Time]])</f>
        <v>43037</v>
      </c>
      <c r="D5920" s="8">
        <f>Table1[[#This Row],[Start Time]]-Table1[[#This Row],[Date ]]</f>
        <v>0.90449074074422242</v>
      </c>
      <c r="E5920" s="2">
        <v>3.0497685185185187E-2</v>
      </c>
      <c r="G5920" s="1" t="s">
        <v>3693</v>
      </c>
      <c r="I5920">
        <f>FIND(":",Table1[[#This Row],[Title]])</f>
        <v>16</v>
      </c>
      <c r="J5920">
        <f>FIND(":",Table1[[#This Row],[Title]],Table1[[#This Row],[Column1]]+2)</f>
        <v>35</v>
      </c>
      <c r="K5920" t="str">
        <f>LEFT(Table1[[#This Row],[Title]],Table1[[#This Row],[Column2]])</f>
        <v>Stranger Things: Stranger Things 2:</v>
      </c>
      <c r="L5920" t="str">
        <f>LEFT(Table1[[#This Row],[Title]],Table1[[#This Row],[Column1]])</f>
        <v>Stranger Things:</v>
      </c>
      <c r="M5920" s="1" t="s">
        <v>298</v>
      </c>
      <c r="N5920" s="2">
        <v>3.1087962962962963E-2</v>
      </c>
      <c r="O5920" s="2">
        <v>3.1087962962962963E-2</v>
      </c>
      <c r="P5920" s="1" t="s">
        <v>14</v>
      </c>
    </row>
    <row r="5921" spans="1:16" ht="13" x14ac:dyDescent="0.15">
      <c r="A5921" s="1" t="s">
        <v>10</v>
      </c>
      <c r="B5921" s="6">
        <v>43037.903819444444</v>
      </c>
      <c r="C5921" s="10">
        <f>INT(Table1[[#This Row],[Start Time]])</f>
        <v>43037</v>
      </c>
      <c r="D5921" s="8">
        <f>Table1[[#This Row],[Start Time]]-Table1[[#This Row],[Date ]]</f>
        <v>0.90381944444379769</v>
      </c>
      <c r="E5921" s="2">
        <v>6.2500000000000001E-4</v>
      </c>
      <c r="G5921" s="1" t="s">
        <v>3694</v>
      </c>
      <c r="I5921">
        <f>FIND(":",Table1[[#This Row],[Title]])</f>
        <v>16</v>
      </c>
      <c r="J5921">
        <f>FIND(":",Table1[[#This Row],[Title]],Table1[[#This Row],[Column1]]+2)</f>
        <v>35</v>
      </c>
      <c r="K5921" t="str">
        <f>LEFT(Table1[[#This Row],[Title]],Table1[[#This Row],[Column2]])</f>
        <v>Stranger Things: Stranger Things 2:</v>
      </c>
      <c r="L5921" t="str">
        <f>LEFT(Table1[[#This Row],[Title]],Table1[[#This Row],[Column1]])</f>
        <v>Stranger Things:</v>
      </c>
      <c r="M5921" s="1" t="s">
        <v>298</v>
      </c>
      <c r="N5921" s="2">
        <v>2.9421296296296296E-2</v>
      </c>
      <c r="O5921" s="2">
        <v>2.9421296296296296E-2</v>
      </c>
      <c r="P5921" s="1" t="s">
        <v>14</v>
      </c>
    </row>
    <row r="5922" spans="1:16" ht="13" x14ac:dyDescent="0.15">
      <c r="A5922" s="1" t="s">
        <v>10</v>
      </c>
      <c r="B5922" s="6">
        <v>43037.873124999998</v>
      </c>
      <c r="C5922" s="10">
        <f>INT(Table1[[#This Row],[Start Time]])</f>
        <v>43037</v>
      </c>
      <c r="D5922" s="8">
        <f>Table1[[#This Row],[Start Time]]-Table1[[#This Row],[Date ]]</f>
        <v>0.87312499999825377</v>
      </c>
      <c r="E5922" s="2">
        <v>2.8206018518518519E-2</v>
      </c>
      <c r="G5922" s="1" t="s">
        <v>3694</v>
      </c>
      <c r="I5922">
        <f>FIND(":",Table1[[#This Row],[Title]])</f>
        <v>16</v>
      </c>
      <c r="J5922">
        <f>FIND(":",Table1[[#This Row],[Title]],Table1[[#This Row],[Column1]]+2)</f>
        <v>35</v>
      </c>
      <c r="K5922" t="str">
        <f>LEFT(Table1[[#This Row],[Title]],Table1[[#This Row],[Column2]])</f>
        <v>Stranger Things: Stranger Things 2:</v>
      </c>
      <c r="L5922" t="str">
        <f>LEFT(Table1[[#This Row],[Title]],Table1[[#This Row],[Column1]])</f>
        <v>Stranger Things:</v>
      </c>
      <c r="M5922" s="1" t="s">
        <v>298</v>
      </c>
      <c r="N5922" s="2">
        <v>2.8796296296296296E-2</v>
      </c>
      <c r="O5922" s="1" t="s">
        <v>19</v>
      </c>
      <c r="P5922" s="1" t="s">
        <v>14</v>
      </c>
    </row>
    <row r="5923" spans="1:16" ht="13" x14ac:dyDescent="0.15">
      <c r="A5923" s="1" t="s">
        <v>10</v>
      </c>
      <c r="B5923" s="6">
        <v>43037.839409722219</v>
      </c>
      <c r="C5923" s="10">
        <f>INT(Table1[[#This Row],[Start Time]])</f>
        <v>43037</v>
      </c>
      <c r="D5923" s="8">
        <f>Table1[[#This Row],[Start Time]]-Table1[[#This Row],[Date ]]</f>
        <v>0.83940972221898846</v>
      </c>
      <c r="E5923" s="2">
        <v>3.3333333333333333E-2</v>
      </c>
      <c r="G5923" s="1" t="s">
        <v>3695</v>
      </c>
      <c r="I5923">
        <f>FIND(":",Table1[[#This Row],[Title]])</f>
        <v>16</v>
      </c>
      <c r="J5923">
        <f>FIND(":",Table1[[#This Row],[Title]],Table1[[#This Row],[Column1]]+2)</f>
        <v>35</v>
      </c>
      <c r="K5923" t="str">
        <f>LEFT(Table1[[#This Row],[Title]],Table1[[#This Row],[Column2]])</f>
        <v>Stranger Things: Stranger Things 2:</v>
      </c>
      <c r="L5923" t="str">
        <f>LEFT(Table1[[#This Row],[Title]],Table1[[#This Row],[Column1]])</f>
        <v>Stranger Things:</v>
      </c>
      <c r="M5923" s="1" t="s">
        <v>298</v>
      </c>
      <c r="N5923" s="2">
        <v>3.3923611111111113E-2</v>
      </c>
      <c r="O5923" s="2">
        <v>3.3923611111111113E-2</v>
      </c>
      <c r="P5923" s="1" t="s">
        <v>14</v>
      </c>
    </row>
    <row r="5924" spans="1:16" ht="13" x14ac:dyDescent="0.15">
      <c r="A5924" s="1" t="s">
        <v>10</v>
      </c>
      <c r="B5924" s="6">
        <v>43037.797731481478</v>
      </c>
      <c r="C5924" s="10">
        <f>INT(Table1[[#This Row],[Start Time]])</f>
        <v>43037</v>
      </c>
      <c r="D5924" s="8">
        <f>Table1[[#This Row],[Start Time]]-Table1[[#This Row],[Date ]]</f>
        <v>0.79773148147796746</v>
      </c>
      <c r="E5924" s="2">
        <v>3.7627314814814815E-2</v>
      </c>
      <c r="G5924" s="1" t="s">
        <v>3696</v>
      </c>
      <c r="I5924">
        <f>FIND(":",Table1[[#This Row],[Title]])</f>
        <v>16</v>
      </c>
      <c r="J5924">
        <f>FIND(":",Table1[[#This Row],[Title]],Table1[[#This Row],[Column1]]+2)</f>
        <v>35</v>
      </c>
      <c r="K5924" t="str">
        <f>LEFT(Table1[[#This Row],[Title]],Table1[[#This Row],[Column2]])</f>
        <v>Stranger Things: Stranger Things 2:</v>
      </c>
      <c r="L5924" t="str">
        <f>LEFT(Table1[[#This Row],[Title]],Table1[[#This Row],[Column1]])</f>
        <v>Stranger Things:</v>
      </c>
      <c r="M5924" s="1" t="s">
        <v>298</v>
      </c>
      <c r="N5924" s="2">
        <v>3.8217592592592595E-2</v>
      </c>
      <c r="O5924" s="2">
        <v>3.8217592592592595E-2</v>
      </c>
      <c r="P5924" s="1" t="s">
        <v>14</v>
      </c>
    </row>
    <row r="5925" spans="1:16" ht="13" x14ac:dyDescent="0.15">
      <c r="A5925" s="1" t="s">
        <v>10</v>
      </c>
      <c r="B5925" s="6">
        <v>43037.768229166664</v>
      </c>
      <c r="C5925" s="10">
        <f>INT(Table1[[#This Row],[Start Time]])</f>
        <v>43037</v>
      </c>
      <c r="D5925" s="8">
        <f>Table1[[#This Row],[Start Time]]-Table1[[#This Row],[Date ]]</f>
        <v>0.76822916666424135</v>
      </c>
      <c r="E5925" s="2">
        <v>2.9467592592592594E-2</v>
      </c>
      <c r="G5925" s="1" t="s">
        <v>3697</v>
      </c>
      <c r="I5925">
        <f>FIND(":",Table1[[#This Row],[Title]])</f>
        <v>16</v>
      </c>
      <c r="J5925">
        <f>FIND(":",Table1[[#This Row],[Title]],Table1[[#This Row],[Column1]]+2)</f>
        <v>35</v>
      </c>
      <c r="K5925" t="str">
        <f>LEFT(Table1[[#This Row],[Title]],Table1[[#This Row],[Column2]])</f>
        <v>Stranger Things: Stranger Things 2:</v>
      </c>
      <c r="L5925" t="str">
        <f>LEFT(Table1[[#This Row],[Title]],Table1[[#This Row],[Column1]])</f>
        <v>Stranger Things:</v>
      </c>
      <c r="M5925" s="1" t="s">
        <v>298</v>
      </c>
      <c r="N5925" s="2">
        <v>3.005787037037037E-2</v>
      </c>
      <c r="O5925" s="2">
        <v>3.005787037037037E-2</v>
      </c>
      <c r="P5925" s="1" t="s">
        <v>14</v>
      </c>
    </row>
    <row r="5926" spans="1:16" ht="13" x14ac:dyDescent="0.15">
      <c r="A5926" s="1" t="s">
        <v>10</v>
      </c>
      <c r="B5926" s="6">
        <v>43037.725752314815</v>
      </c>
      <c r="C5926" s="10">
        <f>INT(Table1[[#This Row],[Start Time]])</f>
        <v>43037</v>
      </c>
      <c r="D5926" s="8">
        <f>Table1[[#This Row],[Start Time]]-Table1[[#This Row],[Date ]]</f>
        <v>0.72575231481459923</v>
      </c>
      <c r="E5926" s="2">
        <v>3.2685185185185185E-2</v>
      </c>
      <c r="G5926" s="1" t="s">
        <v>3698</v>
      </c>
      <c r="I5926">
        <f>FIND(":",Table1[[#This Row],[Title]])</f>
        <v>16</v>
      </c>
      <c r="J5926">
        <f>FIND(":",Table1[[#This Row],[Title]],Table1[[#This Row],[Column1]]+2)</f>
        <v>35</v>
      </c>
      <c r="K5926" t="str">
        <f>LEFT(Table1[[#This Row],[Title]],Table1[[#This Row],[Column2]])</f>
        <v>Stranger Things: Stranger Things 2:</v>
      </c>
      <c r="L5926" t="str">
        <f>LEFT(Table1[[#This Row],[Title]],Table1[[#This Row],[Column1]])</f>
        <v>Stranger Things:</v>
      </c>
      <c r="M5926" s="1" t="s">
        <v>298</v>
      </c>
      <c r="N5926" s="2">
        <v>3.3275462962962965E-2</v>
      </c>
      <c r="O5926" s="2">
        <v>3.3275462962962965E-2</v>
      </c>
      <c r="P5926" s="1" t="s">
        <v>14</v>
      </c>
    </row>
    <row r="5927" spans="1:16" ht="13" x14ac:dyDescent="0.15">
      <c r="A5927" s="1" t="s">
        <v>10</v>
      </c>
      <c r="B5927" s="6">
        <v>43037.689606481479</v>
      </c>
      <c r="C5927" s="10">
        <f>INT(Table1[[#This Row],[Start Time]])</f>
        <v>43037</v>
      </c>
      <c r="D5927" s="8">
        <f>Table1[[#This Row],[Start Time]]-Table1[[#This Row],[Date ]]</f>
        <v>0.68960648147913162</v>
      </c>
      <c r="E5927" s="2">
        <v>3.6099537037037034E-2</v>
      </c>
      <c r="G5927" s="1" t="s">
        <v>3699</v>
      </c>
      <c r="I5927">
        <f>FIND(":",Table1[[#This Row],[Title]])</f>
        <v>16</v>
      </c>
      <c r="J5927">
        <f>FIND(":",Table1[[#This Row],[Title]],Table1[[#This Row],[Column1]]+2)</f>
        <v>35</v>
      </c>
      <c r="K5927" t="str">
        <f>LEFT(Table1[[#This Row],[Title]],Table1[[#This Row],[Column2]])</f>
        <v>Stranger Things: Stranger Things 2:</v>
      </c>
      <c r="L5927" t="str">
        <f>LEFT(Table1[[#This Row],[Title]],Table1[[#This Row],[Column1]])</f>
        <v>Stranger Things:</v>
      </c>
      <c r="M5927" s="1" t="s">
        <v>298</v>
      </c>
      <c r="N5927" s="2">
        <v>3.6689814814814814E-2</v>
      </c>
      <c r="O5927" s="2">
        <v>3.6689814814814814E-2</v>
      </c>
      <c r="P5927" s="1" t="s">
        <v>14</v>
      </c>
    </row>
    <row r="5928" spans="1:16" ht="13" x14ac:dyDescent="0.15">
      <c r="A5928" s="1" t="s">
        <v>10</v>
      </c>
      <c r="B5928" s="6">
        <v>43037.67560185185</v>
      </c>
      <c r="C5928" s="10">
        <f>INT(Table1[[#This Row],[Start Time]])</f>
        <v>43037</v>
      </c>
      <c r="D5928" s="8">
        <f>Table1[[#This Row],[Start Time]]-Table1[[#This Row],[Date ]]</f>
        <v>0.67560185184993315</v>
      </c>
      <c r="E5928" s="2">
        <v>1.3495370370370371E-2</v>
      </c>
      <c r="G5928" s="1" t="s">
        <v>3700</v>
      </c>
      <c r="I5928">
        <f>FIND(":",Table1[[#This Row],[Title]])</f>
        <v>16</v>
      </c>
      <c r="J5928">
        <f>FIND(":",Table1[[#This Row],[Title]],Table1[[#This Row],[Column1]]+2)</f>
        <v>35</v>
      </c>
      <c r="K5928" t="str">
        <f>LEFT(Table1[[#This Row],[Title]],Table1[[#This Row],[Column2]])</f>
        <v>Stranger Things: Stranger Things 2:</v>
      </c>
      <c r="L5928" t="str">
        <f>LEFT(Table1[[#This Row],[Title]],Table1[[#This Row],[Column1]])</f>
        <v>Stranger Things:</v>
      </c>
      <c r="M5928" s="1" t="s">
        <v>298</v>
      </c>
      <c r="N5928" s="2">
        <v>3.138888888888889E-2</v>
      </c>
      <c r="O5928" s="2">
        <v>3.138888888888889E-2</v>
      </c>
      <c r="P5928" s="1" t="s">
        <v>14</v>
      </c>
    </row>
    <row r="5929" spans="1:16" ht="13" x14ac:dyDescent="0.15">
      <c r="A5929" s="1" t="s">
        <v>10</v>
      </c>
      <c r="B5929" s="6">
        <v>43036.907025462962</v>
      </c>
      <c r="C5929" s="10">
        <f>INT(Table1[[#This Row],[Start Time]])</f>
        <v>43036</v>
      </c>
      <c r="D5929" s="8">
        <f>Table1[[#This Row],[Start Time]]-Table1[[#This Row],[Date ]]</f>
        <v>0.90702546296233777</v>
      </c>
      <c r="E5929" s="2">
        <v>1.0416666666666667E-4</v>
      </c>
      <c r="G5929" s="1" t="s">
        <v>3699</v>
      </c>
      <c r="I5929">
        <f>FIND(":",Table1[[#This Row],[Title]])</f>
        <v>16</v>
      </c>
      <c r="J5929">
        <f>FIND(":",Table1[[#This Row],[Title]],Table1[[#This Row],[Column1]]+2)</f>
        <v>35</v>
      </c>
      <c r="K5929" t="str">
        <f>LEFT(Table1[[#This Row],[Title]],Table1[[#This Row],[Column2]])</f>
        <v>Stranger Things: Stranger Things 2:</v>
      </c>
      <c r="L5929" t="str">
        <f>LEFT(Table1[[#This Row],[Title]],Table1[[#This Row],[Column1]])</f>
        <v>Stranger Things:</v>
      </c>
      <c r="M5929" s="1" t="s">
        <v>298</v>
      </c>
      <c r="N5929" s="2">
        <v>1.7361111111111112E-4</v>
      </c>
      <c r="O5929" s="1" t="s">
        <v>19</v>
      </c>
      <c r="P5929" s="1" t="s">
        <v>14</v>
      </c>
    </row>
    <row r="5930" spans="1:16" ht="13" x14ac:dyDescent="0.15">
      <c r="A5930" s="1" t="s">
        <v>10</v>
      </c>
      <c r="B5930" s="6">
        <v>43036.876087962963</v>
      </c>
      <c r="C5930" s="10">
        <f>INT(Table1[[#This Row],[Start Time]])</f>
        <v>43036</v>
      </c>
      <c r="D5930" s="8">
        <f>Table1[[#This Row],[Start Time]]-Table1[[#This Row],[Date ]]</f>
        <v>0.87608796296262881</v>
      </c>
      <c r="E5930" s="2">
        <v>3.0914351851851853E-2</v>
      </c>
      <c r="G5930" s="1" t="s">
        <v>3700</v>
      </c>
      <c r="I5930">
        <f>FIND(":",Table1[[#This Row],[Title]])</f>
        <v>16</v>
      </c>
      <c r="J5930">
        <f>FIND(":",Table1[[#This Row],[Title]],Table1[[#This Row],[Column1]]+2)</f>
        <v>35</v>
      </c>
      <c r="K5930" t="str">
        <f>LEFT(Table1[[#This Row],[Title]],Table1[[#This Row],[Column2]])</f>
        <v>Stranger Things: Stranger Things 2:</v>
      </c>
      <c r="L5930" t="str">
        <f>LEFT(Table1[[#This Row],[Title]],Table1[[#This Row],[Column1]])</f>
        <v>Stranger Things:</v>
      </c>
      <c r="M5930" s="1" t="s">
        <v>298</v>
      </c>
      <c r="N5930" s="2">
        <v>3.1412037037037037E-2</v>
      </c>
      <c r="O5930" s="1" t="s">
        <v>19</v>
      </c>
      <c r="P5930" s="1" t="s">
        <v>14</v>
      </c>
    </row>
    <row r="5931" spans="1:16" ht="13" x14ac:dyDescent="0.15">
      <c r="A5931" s="1" t="s">
        <v>10</v>
      </c>
      <c r="B5931" s="6">
        <v>43034.88003472222</v>
      </c>
      <c r="C5931" s="10">
        <f>INT(Table1[[#This Row],[Start Time]])</f>
        <v>43034</v>
      </c>
      <c r="D5931" s="8">
        <f>Table1[[#This Row],[Start Time]]-Table1[[#This Row],[Date ]]</f>
        <v>0.88003472222044365</v>
      </c>
      <c r="E5931" s="2">
        <v>2.3148148148148147E-5</v>
      </c>
      <c r="G5931" s="1" t="s">
        <v>3684</v>
      </c>
      <c r="I5931">
        <f>FIND(":",Table1[[#This Row],[Title]])</f>
        <v>10</v>
      </c>
      <c r="J5931">
        <f>FIND(":",Table1[[#This Row],[Title]],Table1[[#This Row],[Column1]]+2)</f>
        <v>21</v>
      </c>
      <c r="K5931" t="str">
        <f>LEFT(Table1[[#This Row],[Title]],Table1[[#This Row],[Column2]])</f>
        <v>Star Trek: Discovery:</v>
      </c>
      <c r="L5931" t="str">
        <f>LEFT(Table1[[#This Row],[Title]],Table1[[#This Row],[Column1]])</f>
        <v>Star Trek:</v>
      </c>
      <c r="M5931" s="1" t="s">
        <v>298</v>
      </c>
      <c r="N5931" s="2">
        <v>8.7962962962962962E-4</v>
      </c>
      <c r="O5931" s="1" t="s">
        <v>19</v>
      </c>
      <c r="P5931" s="1" t="s">
        <v>14</v>
      </c>
    </row>
    <row r="5932" spans="1:16" ht="13" x14ac:dyDescent="0.15">
      <c r="A5932" s="1" t="s">
        <v>10</v>
      </c>
      <c r="B5932" s="6">
        <v>43034.8434375</v>
      </c>
      <c r="C5932" s="10">
        <f>INT(Table1[[#This Row],[Start Time]])</f>
        <v>43034</v>
      </c>
      <c r="D5932" s="8">
        <f>Table1[[#This Row],[Start Time]]-Table1[[#This Row],[Date ]]</f>
        <v>0.84343749999970896</v>
      </c>
      <c r="E5932" s="2">
        <v>3.1643518518518515E-2</v>
      </c>
      <c r="G5932" s="1" t="s">
        <v>3701</v>
      </c>
      <c r="I5932">
        <f>FIND(":",Table1[[#This Row],[Title]])</f>
        <v>10</v>
      </c>
      <c r="J5932">
        <f>FIND(":",Table1[[#This Row],[Title]],Table1[[#This Row],[Column1]]+2)</f>
        <v>21</v>
      </c>
      <c r="K5932" t="str">
        <f>LEFT(Table1[[#This Row],[Title]],Table1[[#This Row],[Column2]])</f>
        <v>Star Trek: Discovery:</v>
      </c>
      <c r="L5932" t="str">
        <f>LEFT(Table1[[#This Row],[Title]],Table1[[#This Row],[Column1]])</f>
        <v>Star Trek:</v>
      </c>
      <c r="M5932" s="1" t="s">
        <v>298</v>
      </c>
      <c r="N5932" s="2">
        <v>3.3657407407407407E-2</v>
      </c>
      <c r="O5932" s="2">
        <v>3.3657407407407407E-2</v>
      </c>
      <c r="P5932" s="1" t="s">
        <v>14</v>
      </c>
    </row>
    <row r="5933" spans="1:16" ht="13" x14ac:dyDescent="0.15">
      <c r="A5933" s="1" t="s">
        <v>10</v>
      </c>
      <c r="B5933" s="6">
        <v>43034.812581018516</v>
      </c>
      <c r="C5933" s="10">
        <f>INT(Table1[[#This Row],[Start Time]])</f>
        <v>43034</v>
      </c>
      <c r="D5933" s="8">
        <f>Table1[[#This Row],[Start Time]]-Table1[[#This Row],[Date ]]</f>
        <v>0.81258101851562969</v>
      </c>
      <c r="E5933" s="2">
        <v>3.0821759259259261E-2</v>
      </c>
      <c r="G5933" s="1" t="s">
        <v>3702</v>
      </c>
      <c r="I5933">
        <f>FIND(":",Table1[[#This Row],[Title]])</f>
        <v>10</v>
      </c>
      <c r="J5933">
        <f>FIND(":",Table1[[#This Row],[Title]],Table1[[#This Row],[Column1]]+2)</f>
        <v>21</v>
      </c>
      <c r="K5933" t="str">
        <f>LEFT(Table1[[#This Row],[Title]],Table1[[#This Row],[Column2]])</f>
        <v>Star Trek: Discovery:</v>
      </c>
      <c r="L5933" t="str">
        <f>LEFT(Table1[[#This Row],[Title]],Table1[[#This Row],[Column1]])</f>
        <v>Star Trek:</v>
      </c>
      <c r="M5933" s="1" t="s">
        <v>298</v>
      </c>
      <c r="N5933" s="2">
        <v>3.2650462962962964E-2</v>
      </c>
      <c r="O5933" s="2">
        <v>3.2650462962962964E-2</v>
      </c>
      <c r="P5933" s="1" t="s">
        <v>14</v>
      </c>
    </row>
    <row r="5934" spans="1:16" ht="13" x14ac:dyDescent="0.15">
      <c r="A5934" s="1" t="s">
        <v>10</v>
      </c>
      <c r="B5934" s="6">
        <v>43034.782407407409</v>
      </c>
      <c r="C5934" s="10">
        <f>INT(Table1[[#This Row],[Start Time]])</f>
        <v>43034</v>
      </c>
      <c r="D5934" s="8">
        <f>Table1[[#This Row],[Start Time]]-Table1[[#This Row],[Date ]]</f>
        <v>0.78240740740875481</v>
      </c>
      <c r="E5934" s="2">
        <v>2.4953703703703704E-2</v>
      </c>
      <c r="G5934" s="1" t="s">
        <v>3703</v>
      </c>
      <c r="I5934">
        <f>FIND(":",Table1[[#This Row],[Title]])</f>
        <v>10</v>
      </c>
      <c r="J5934">
        <f>FIND(":",Table1[[#This Row],[Title]],Table1[[#This Row],[Column1]]+2)</f>
        <v>21</v>
      </c>
      <c r="K5934" t="str">
        <f>LEFT(Table1[[#This Row],[Title]],Table1[[#This Row],[Column2]])</f>
        <v>Star Trek: Discovery:</v>
      </c>
      <c r="L5934" t="str">
        <f>LEFT(Table1[[#This Row],[Title]],Table1[[#This Row],[Column1]])</f>
        <v>Star Trek:</v>
      </c>
      <c r="M5934" s="1" t="s">
        <v>298</v>
      </c>
      <c r="N5934" s="2">
        <v>2.6053240740740741E-2</v>
      </c>
      <c r="O5934" s="2">
        <v>2.6053240740740741E-2</v>
      </c>
      <c r="P5934" s="1" t="s">
        <v>14</v>
      </c>
    </row>
    <row r="5935" spans="1:16" ht="13" x14ac:dyDescent="0.15">
      <c r="A5935" s="1" t="s">
        <v>10</v>
      </c>
      <c r="B5935" s="6">
        <v>43034.746712962966</v>
      </c>
      <c r="C5935" s="10">
        <f>INT(Table1[[#This Row],[Start Time]])</f>
        <v>43034</v>
      </c>
      <c r="D5935" s="8">
        <f>Table1[[#This Row],[Start Time]]-Table1[[#This Row],[Date ]]</f>
        <v>0.74671296296583023</v>
      </c>
      <c r="E5935" s="2">
        <v>2.9421296296296296E-2</v>
      </c>
      <c r="G5935" s="1" t="s">
        <v>3704</v>
      </c>
      <c r="I5935">
        <f>FIND(":",Table1[[#This Row],[Title]])</f>
        <v>10</v>
      </c>
      <c r="J5935">
        <f>FIND(":",Table1[[#This Row],[Title]],Table1[[#This Row],[Column1]]+2)</f>
        <v>21</v>
      </c>
      <c r="K5935" t="str">
        <f>LEFT(Table1[[#This Row],[Title]],Table1[[#This Row],[Column2]])</f>
        <v>Star Trek: Discovery:</v>
      </c>
      <c r="L5935" t="str">
        <f>LEFT(Table1[[#This Row],[Title]],Table1[[#This Row],[Column1]])</f>
        <v>Star Trek:</v>
      </c>
      <c r="M5935" s="1" t="s">
        <v>298</v>
      </c>
      <c r="N5935" s="2">
        <v>2.9421296296296296E-2</v>
      </c>
      <c r="O5935" s="2">
        <v>2.9421296296296296E-2</v>
      </c>
      <c r="P5935" s="1" t="s">
        <v>14</v>
      </c>
    </row>
    <row r="5936" spans="1:16" ht="13" x14ac:dyDescent="0.15">
      <c r="A5936" s="1" t="s">
        <v>10</v>
      </c>
      <c r="B5936" s="6">
        <v>43034.2890625</v>
      </c>
      <c r="C5936" s="10">
        <f>INT(Table1[[#This Row],[Start Time]])</f>
        <v>43034</v>
      </c>
      <c r="D5936" s="8">
        <f>Table1[[#This Row],[Start Time]]-Table1[[#This Row],[Date ]]</f>
        <v>0.2890625</v>
      </c>
      <c r="E5936" s="2">
        <v>2.7534722222222221E-2</v>
      </c>
      <c r="G5936" s="1" t="s">
        <v>426</v>
      </c>
      <c r="I5936">
        <f>FIND(":",Table1[[#This Row],[Title]])</f>
        <v>9</v>
      </c>
      <c r="J5936">
        <f>FIND(":",Table1[[#This Row],[Title]],Table1[[#This Row],[Column1]]+2)</f>
        <v>19</v>
      </c>
      <c r="K5936" t="str">
        <f>LEFT(Table1[[#This Row],[Title]],Table1[[#This Row],[Column2]])</f>
        <v>Benidorm: Season 3:</v>
      </c>
      <c r="L5936" t="str">
        <f>LEFT(Table1[[#This Row],[Title]],Table1[[#This Row],[Column1]])</f>
        <v>Benidorm:</v>
      </c>
      <c r="M5936" s="1" t="s">
        <v>298</v>
      </c>
      <c r="N5936" s="2">
        <v>2.7847222222222221E-2</v>
      </c>
      <c r="O5936" s="1" t="s">
        <v>19</v>
      </c>
      <c r="P5936" s="1" t="s">
        <v>14</v>
      </c>
    </row>
    <row r="5937" spans="1:16" ht="13" x14ac:dyDescent="0.15">
      <c r="A5937" s="1" t="s">
        <v>10</v>
      </c>
      <c r="B5937" s="6">
        <v>43034.257488425923</v>
      </c>
      <c r="C5937" s="10">
        <f>INT(Table1[[#This Row],[Start Time]])</f>
        <v>43034</v>
      </c>
      <c r="D5937" s="8">
        <f>Table1[[#This Row],[Start Time]]-Table1[[#This Row],[Date ]]</f>
        <v>0.25748842592292931</v>
      </c>
      <c r="E5937" s="2">
        <v>3.1539351851851853E-2</v>
      </c>
      <c r="G5937" s="1" t="s">
        <v>427</v>
      </c>
      <c r="I5937">
        <f>FIND(":",Table1[[#This Row],[Title]])</f>
        <v>9</v>
      </c>
      <c r="J5937">
        <f>FIND(":",Table1[[#This Row],[Title]],Table1[[#This Row],[Column1]]+2)</f>
        <v>19</v>
      </c>
      <c r="K5937" t="str">
        <f>LEFT(Table1[[#This Row],[Title]],Table1[[#This Row],[Column2]])</f>
        <v>Benidorm: Season 3:</v>
      </c>
      <c r="L5937" t="str">
        <f>LEFT(Table1[[#This Row],[Title]],Table1[[#This Row],[Column1]])</f>
        <v>Benidorm:</v>
      </c>
      <c r="M5937" s="1" t="s">
        <v>298</v>
      </c>
      <c r="N5937" s="2">
        <v>3.1550925925925927E-2</v>
      </c>
      <c r="O5937" s="1" t="s">
        <v>19</v>
      </c>
      <c r="P5937" s="1" t="s">
        <v>14</v>
      </c>
    </row>
    <row r="5938" spans="1:16" ht="13" x14ac:dyDescent="0.15">
      <c r="A5938" s="1" t="s">
        <v>10</v>
      </c>
      <c r="B5938" s="6">
        <v>43033.954074074078</v>
      </c>
      <c r="C5938" s="10">
        <f>INT(Table1[[#This Row],[Start Time]])</f>
        <v>43033</v>
      </c>
      <c r="D5938" s="8">
        <f>Table1[[#This Row],[Start Time]]-Table1[[#This Row],[Date ]]</f>
        <v>0.95407407407765277</v>
      </c>
      <c r="E5938" s="2">
        <v>1.6261574074074074E-2</v>
      </c>
      <c r="G5938" s="1" t="s">
        <v>3705</v>
      </c>
      <c r="I5938">
        <f>FIND(":",Table1[[#This Row],[Title]])</f>
        <v>28</v>
      </c>
      <c r="J5938">
        <f>FIND(":",Table1[[#This Row],[Title]],Table1[[#This Row],[Column1]]+2)</f>
        <v>38</v>
      </c>
      <c r="K5938" t="str">
        <f>LEFT(Table1[[#This Row],[Title]],Table1[[#This Row],[Column2]])</f>
        <v>The Fresh Prince of Bel-Air: Season 1:</v>
      </c>
      <c r="L5938" t="str">
        <f>LEFT(Table1[[#This Row],[Title]],Table1[[#This Row],[Column1]])</f>
        <v>The Fresh Prince of Bel-Air:</v>
      </c>
      <c r="M5938" s="1" t="s">
        <v>298</v>
      </c>
      <c r="N5938" s="2">
        <v>1.6273148148148148E-2</v>
      </c>
      <c r="O5938" s="2">
        <v>1.6273148148148148E-2</v>
      </c>
      <c r="P5938" s="1" t="s">
        <v>14</v>
      </c>
    </row>
    <row r="5939" spans="1:16" ht="13" x14ac:dyDescent="0.15">
      <c r="A5939" s="1" t="s">
        <v>10</v>
      </c>
      <c r="B5939" s="6">
        <v>43033.937673611108</v>
      </c>
      <c r="C5939" s="10">
        <f>INT(Table1[[#This Row],[Start Time]])</f>
        <v>43033</v>
      </c>
      <c r="D5939" s="8">
        <f>Table1[[#This Row],[Start Time]]-Table1[[#This Row],[Date ]]</f>
        <v>0.93767361110803904</v>
      </c>
      <c r="E5939" s="2">
        <v>1.6261574074074074E-2</v>
      </c>
      <c r="G5939" s="1" t="s">
        <v>3706</v>
      </c>
      <c r="I5939">
        <f>FIND(":",Table1[[#This Row],[Title]])</f>
        <v>28</v>
      </c>
      <c r="J5939">
        <f>FIND(":",Table1[[#This Row],[Title]],Table1[[#This Row],[Column1]]+2)</f>
        <v>38</v>
      </c>
      <c r="K5939" t="str">
        <f>LEFT(Table1[[#This Row],[Title]],Table1[[#This Row],[Column2]])</f>
        <v>The Fresh Prince of Bel-Air: Season 1:</v>
      </c>
      <c r="L5939" t="str">
        <f>LEFT(Table1[[#This Row],[Title]],Table1[[#This Row],[Column1]])</f>
        <v>The Fresh Prince of Bel-Air:</v>
      </c>
      <c r="M5939" s="1" t="s">
        <v>298</v>
      </c>
      <c r="N5939" s="2">
        <v>1.6273148148148148E-2</v>
      </c>
      <c r="O5939" s="2">
        <v>1.6273148148148148E-2</v>
      </c>
      <c r="P5939" s="1" t="s">
        <v>14</v>
      </c>
    </row>
    <row r="5940" spans="1:16" ht="13" x14ac:dyDescent="0.15">
      <c r="A5940" s="1" t="s">
        <v>10</v>
      </c>
      <c r="B5940" s="6">
        <v>43033.921388888892</v>
      </c>
      <c r="C5940" s="10">
        <f>INT(Table1[[#This Row],[Start Time]])</f>
        <v>43033</v>
      </c>
      <c r="D5940" s="8">
        <f>Table1[[#This Row],[Start Time]]-Table1[[#This Row],[Date ]]</f>
        <v>0.92138888889166992</v>
      </c>
      <c r="E5940" s="2">
        <v>1.6145833333333335E-2</v>
      </c>
      <c r="G5940" s="1" t="s">
        <v>3707</v>
      </c>
      <c r="I5940">
        <f>FIND(":",Table1[[#This Row],[Title]])</f>
        <v>28</v>
      </c>
      <c r="J5940">
        <f>FIND(":",Table1[[#This Row],[Title]],Table1[[#This Row],[Column1]]+2)</f>
        <v>38</v>
      </c>
      <c r="K5940" t="str">
        <f>LEFT(Table1[[#This Row],[Title]],Table1[[#This Row],[Column2]])</f>
        <v>The Fresh Prince of Bel-Air: Season 1:</v>
      </c>
      <c r="L5940" t="str">
        <f>LEFT(Table1[[#This Row],[Title]],Table1[[#This Row],[Column1]])</f>
        <v>The Fresh Prince of Bel-Air:</v>
      </c>
      <c r="M5940" s="1" t="s">
        <v>298</v>
      </c>
      <c r="N5940" s="2">
        <v>1.6157407407407409E-2</v>
      </c>
      <c r="O5940" s="2">
        <v>1.6157407407407409E-2</v>
      </c>
      <c r="P5940" s="1" t="s">
        <v>14</v>
      </c>
    </row>
    <row r="5941" spans="1:16" ht="13" x14ac:dyDescent="0.15">
      <c r="A5941" s="1" t="s">
        <v>10</v>
      </c>
      <c r="B5941" s="6">
        <v>43033.904618055552</v>
      </c>
      <c r="C5941" s="10">
        <f>INT(Table1[[#This Row],[Start Time]])</f>
        <v>43033</v>
      </c>
      <c r="D5941" s="8">
        <f>Table1[[#This Row],[Start Time]]-Table1[[#This Row],[Date ]]</f>
        <v>0.90461805555241881</v>
      </c>
      <c r="E5941" s="2">
        <v>1.6527777777777777E-2</v>
      </c>
      <c r="G5941" s="1" t="s">
        <v>3708</v>
      </c>
      <c r="I5941">
        <f>FIND(":",Table1[[#This Row],[Title]])</f>
        <v>28</v>
      </c>
      <c r="J5941">
        <f>FIND(":",Table1[[#This Row],[Title]],Table1[[#This Row],[Column1]]+2)</f>
        <v>38</v>
      </c>
      <c r="K5941" t="str">
        <f>LEFT(Table1[[#This Row],[Title]],Table1[[#This Row],[Column2]])</f>
        <v>The Fresh Prince of Bel-Air: Season 1:</v>
      </c>
      <c r="L5941" t="str">
        <f>LEFT(Table1[[#This Row],[Title]],Table1[[#This Row],[Column1]])</f>
        <v>The Fresh Prince of Bel-Air:</v>
      </c>
      <c r="M5941" s="1" t="s">
        <v>298</v>
      </c>
      <c r="N5941" s="2">
        <v>1.653935185185185E-2</v>
      </c>
      <c r="O5941" s="2">
        <v>1.653935185185185E-2</v>
      </c>
      <c r="P5941" s="1" t="s">
        <v>14</v>
      </c>
    </row>
    <row r="5942" spans="1:16" ht="13" x14ac:dyDescent="0.15">
      <c r="A5942" s="1" t="s">
        <v>10</v>
      </c>
      <c r="B5942" s="6">
        <v>43033.88925925926</v>
      </c>
      <c r="C5942" s="10">
        <f>INT(Table1[[#This Row],[Start Time]])</f>
        <v>43033</v>
      </c>
      <c r="D5942" s="8">
        <f>Table1[[#This Row],[Start Time]]-Table1[[#This Row],[Date ]]</f>
        <v>0.88925925926014315</v>
      </c>
      <c r="E5942" s="2">
        <v>1.5104166666666667E-2</v>
      </c>
      <c r="G5942" s="1" t="s">
        <v>3709</v>
      </c>
      <c r="I5942">
        <f>FIND(":",Table1[[#This Row],[Title]])</f>
        <v>28</v>
      </c>
      <c r="J5942">
        <f>FIND(":",Table1[[#This Row],[Title]],Table1[[#This Row],[Column1]]+2)</f>
        <v>38</v>
      </c>
      <c r="K5942" t="str">
        <f>LEFT(Table1[[#This Row],[Title]],Table1[[#This Row],[Column2]])</f>
        <v>The Fresh Prince of Bel-Air: Season 1:</v>
      </c>
      <c r="L5942" t="str">
        <f>LEFT(Table1[[#This Row],[Title]],Table1[[#This Row],[Column1]])</f>
        <v>The Fresh Prince of Bel-Air:</v>
      </c>
      <c r="M5942" s="1" t="s">
        <v>298</v>
      </c>
      <c r="N5942" s="2">
        <v>1.5104166666666667E-2</v>
      </c>
      <c r="O5942" s="2">
        <v>1.5104166666666667E-2</v>
      </c>
      <c r="P5942" s="1" t="s">
        <v>14</v>
      </c>
    </row>
    <row r="5943" spans="1:16" ht="13" x14ac:dyDescent="0.15">
      <c r="A5943" s="1" t="s">
        <v>10</v>
      </c>
      <c r="B5943" s="6">
        <v>43033.87400462963</v>
      </c>
      <c r="C5943" s="10">
        <f>INT(Table1[[#This Row],[Start Time]])</f>
        <v>43033</v>
      </c>
      <c r="D5943" s="8">
        <f>Table1[[#This Row],[Start Time]]-Table1[[#This Row],[Date ]]</f>
        <v>0.87400462962978054</v>
      </c>
      <c r="E5943" s="2">
        <v>1.5219907407407408E-2</v>
      </c>
      <c r="G5943" s="1" t="s">
        <v>3710</v>
      </c>
      <c r="I5943">
        <f>FIND(":",Table1[[#This Row],[Title]])</f>
        <v>28</v>
      </c>
      <c r="J5943">
        <f>FIND(":",Table1[[#This Row],[Title]],Table1[[#This Row],[Column1]]+2)</f>
        <v>38</v>
      </c>
      <c r="K5943" t="str">
        <f>LEFT(Table1[[#This Row],[Title]],Table1[[#This Row],[Column2]])</f>
        <v>The Fresh Prince of Bel-Air: Season 1:</v>
      </c>
      <c r="L5943" t="str">
        <f>LEFT(Table1[[#This Row],[Title]],Table1[[#This Row],[Column1]])</f>
        <v>The Fresh Prince of Bel-Air:</v>
      </c>
      <c r="M5943" s="1" t="s">
        <v>298</v>
      </c>
      <c r="N5943" s="2">
        <v>1.653935185185185E-2</v>
      </c>
      <c r="O5943" s="2">
        <v>1.653935185185185E-2</v>
      </c>
      <c r="P5943" s="1" t="s">
        <v>14</v>
      </c>
    </row>
    <row r="5944" spans="1:16" ht="13" x14ac:dyDescent="0.15">
      <c r="A5944" s="1" t="s">
        <v>10</v>
      </c>
      <c r="B5944" s="6">
        <v>43033.85664351852</v>
      </c>
      <c r="C5944" s="10">
        <f>INT(Table1[[#This Row],[Start Time]])</f>
        <v>43033</v>
      </c>
      <c r="D5944" s="8">
        <f>Table1[[#This Row],[Start Time]]-Table1[[#This Row],[Date ]]</f>
        <v>0.85664351852028631</v>
      </c>
      <c r="E5944" s="2">
        <v>1.5219907407407408E-2</v>
      </c>
      <c r="G5944" s="1" t="s">
        <v>3711</v>
      </c>
      <c r="I5944">
        <f>FIND(":",Table1[[#This Row],[Title]])</f>
        <v>28</v>
      </c>
      <c r="J5944">
        <f>FIND(":",Table1[[#This Row],[Title]],Table1[[#This Row],[Column1]]+2)</f>
        <v>38</v>
      </c>
      <c r="K5944" t="str">
        <f>LEFT(Table1[[#This Row],[Title]],Table1[[#This Row],[Column2]])</f>
        <v>The Fresh Prince of Bel-Air: Season 1:</v>
      </c>
      <c r="L5944" t="str">
        <f>LEFT(Table1[[#This Row],[Title]],Table1[[#This Row],[Column1]])</f>
        <v>The Fresh Prince of Bel-Air:</v>
      </c>
      <c r="M5944" s="1" t="s">
        <v>298</v>
      </c>
      <c r="N5944" s="2">
        <v>1.5231481481481481E-2</v>
      </c>
      <c r="O5944" s="2">
        <v>1.5231481481481481E-2</v>
      </c>
      <c r="P5944" s="1" t="s">
        <v>14</v>
      </c>
    </row>
    <row r="5945" spans="1:16" ht="13" x14ac:dyDescent="0.15">
      <c r="A5945" s="1" t="s">
        <v>10</v>
      </c>
      <c r="B5945" s="6">
        <v>43032.843414351853</v>
      </c>
      <c r="C5945" s="10">
        <f>INT(Table1[[#This Row],[Start Time]])</f>
        <v>43032</v>
      </c>
      <c r="D5945" s="8">
        <f>Table1[[#This Row],[Start Time]]-Table1[[#This Row],[Date ]]</f>
        <v>0.84341435185342561</v>
      </c>
      <c r="E5945" s="2">
        <v>1.9259259259259261E-2</v>
      </c>
      <c r="G5945" s="1" t="s">
        <v>3712</v>
      </c>
      <c r="I5945">
        <f>FIND(":",Table1[[#This Row],[Title]])</f>
        <v>7</v>
      </c>
      <c r="J5945">
        <f>FIND(":",Table1[[#This Row],[Title]],Table1[[#This Row],[Column1]]+2)</f>
        <v>17</v>
      </c>
      <c r="K5945" t="str">
        <f>LEFT(Table1[[#This Row],[Title]],Table1[[#This Row],[Column2]])</f>
        <v>Bottom: Series 1:</v>
      </c>
      <c r="L5945" t="str">
        <f>LEFT(Table1[[#This Row],[Title]],Table1[[#This Row],[Column1]])</f>
        <v>Bottom:</v>
      </c>
      <c r="M5945" s="1" t="s">
        <v>298</v>
      </c>
      <c r="N5945" s="2">
        <v>1.9745370370370371E-2</v>
      </c>
      <c r="O5945" s="2">
        <v>1.9745370370370371E-2</v>
      </c>
      <c r="P5945" s="1" t="s">
        <v>14</v>
      </c>
    </row>
    <row r="5946" spans="1:16" ht="13" x14ac:dyDescent="0.15">
      <c r="A5946" s="1" t="s">
        <v>10</v>
      </c>
      <c r="B5946" s="6">
        <v>43032.824004629627</v>
      </c>
      <c r="C5946" s="10">
        <f>INT(Table1[[#This Row],[Start Time]])</f>
        <v>43032</v>
      </c>
      <c r="D5946" s="8">
        <f>Table1[[#This Row],[Start Time]]-Table1[[#This Row],[Date ]]</f>
        <v>0.82400462962687016</v>
      </c>
      <c r="E5946" s="2">
        <v>1.9386574074074073E-2</v>
      </c>
      <c r="G5946" s="1" t="s">
        <v>3713</v>
      </c>
      <c r="I5946">
        <f>FIND(":",Table1[[#This Row],[Title]])</f>
        <v>7</v>
      </c>
      <c r="J5946">
        <f>FIND(":",Table1[[#This Row],[Title]],Table1[[#This Row],[Column1]]+2)</f>
        <v>17</v>
      </c>
      <c r="K5946" t="str">
        <f>LEFT(Table1[[#This Row],[Title]],Table1[[#This Row],[Column2]])</f>
        <v>Bottom: Series 1:</v>
      </c>
      <c r="L5946" t="str">
        <f>LEFT(Table1[[#This Row],[Title]],Table1[[#This Row],[Column1]])</f>
        <v>Bottom:</v>
      </c>
      <c r="M5946" s="1" t="s">
        <v>298</v>
      </c>
      <c r="N5946" s="2">
        <v>1.9849537037037037E-2</v>
      </c>
      <c r="O5946" s="2">
        <v>1.9849537037037037E-2</v>
      </c>
      <c r="P5946" s="1" t="s">
        <v>14</v>
      </c>
    </row>
    <row r="5947" spans="1:16" ht="13" x14ac:dyDescent="0.15">
      <c r="A5947" s="1" t="s">
        <v>10</v>
      </c>
      <c r="B5947" s="6">
        <v>43032.80400462963</v>
      </c>
      <c r="C5947" s="10">
        <f>INT(Table1[[#This Row],[Start Time]])</f>
        <v>43032</v>
      </c>
      <c r="D5947" s="8">
        <f>Table1[[#This Row],[Start Time]]-Table1[[#This Row],[Date ]]</f>
        <v>0.80400462963007158</v>
      </c>
      <c r="E5947" s="2">
        <v>1.9918981481481482E-2</v>
      </c>
      <c r="G5947" s="1" t="s">
        <v>3714</v>
      </c>
      <c r="I5947">
        <f>FIND(":",Table1[[#This Row],[Title]])</f>
        <v>7</v>
      </c>
      <c r="J5947">
        <f>FIND(":",Table1[[#This Row],[Title]],Table1[[#This Row],[Column1]]+2)</f>
        <v>17</v>
      </c>
      <c r="K5947" t="str">
        <f>LEFT(Table1[[#This Row],[Title]],Table1[[#This Row],[Column2]])</f>
        <v>Bottom: Series 1:</v>
      </c>
      <c r="L5947" t="str">
        <f>LEFT(Table1[[#This Row],[Title]],Table1[[#This Row],[Column1]])</f>
        <v>Bottom:</v>
      </c>
      <c r="M5947" s="1" t="s">
        <v>298</v>
      </c>
      <c r="N5947" s="2">
        <v>1.9930555555555556E-2</v>
      </c>
      <c r="O5947" s="2">
        <v>1.9930555555555556E-2</v>
      </c>
      <c r="P5947" s="1" t="s">
        <v>14</v>
      </c>
    </row>
    <row r="5948" spans="1:16" ht="13" x14ac:dyDescent="0.15">
      <c r="A5948" s="1" t="s">
        <v>10</v>
      </c>
      <c r="B5948" s="6">
        <v>43032.769652777781</v>
      </c>
      <c r="C5948" s="10">
        <f>INT(Table1[[#This Row],[Start Time]])</f>
        <v>43032</v>
      </c>
      <c r="D5948" s="8">
        <f>Table1[[#This Row],[Start Time]]-Table1[[#This Row],[Date ]]</f>
        <v>0.7696527777807205</v>
      </c>
      <c r="E5948" s="2">
        <v>3.0949074074074073E-2</v>
      </c>
      <c r="G5948" s="1" t="s">
        <v>3715</v>
      </c>
      <c r="I5948">
        <f>FIND(":",Table1[[#This Row],[Title]])</f>
        <v>13</v>
      </c>
      <c r="J5948">
        <f>FIND(":",Table1[[#This Row],[Title]],Table1[[#This Row],[Column1]]+2)</f>
        <v>23</v>
      </c>
      <c r="K5948" t="str">
        <f>LEFT(Table1[[#This Row],[Title]],Table1[[#This Row],[Column2]])</f>
        <v>The Returned: Season 1:</v>
      </c>
      <c r="L5948" t="str">
        <f>LEFT(Table1[[#This Row],[Title]],Table1[[#This Row],[Column1]])</f>
        <v>The Returned:</v>
      </c>
      <c r="M5948" s="1" t="s">
        <v>298</v>
      </c>
      <c r="N5948" s="2">
        <v>3.1655092592592596E-2</v>
      </c>
      <c r="O5948" s="2">
        <v>3.1655092592592596E-2</v>
      </c>
      <c r="P5948" s="1" t="s">
        <v>14</v>
      </c>
    </row>
    <row r="5949" spans="1:16" ht="13" x14ac:dyDescent="0.15">
      <c r="A5949" s="1" t="s">
        <v>10</v>
      </c>
      <c r="B5949" s="6">
        <v>43032.711712962962</v>
      </c>
      <c r="C5949" s="10">
        <f>INT(Table1[[#This Row],[Start Time]])</f>
        <v>43032</v>
      </c>
      <c r="D5949" s="8">
        <f>Table1[[#This Row],[Start Time]]-Table1[[#This Row],[Date ]]</f>
        <v>0.71171296296233777</v>
      </c>
      <c r="E5949" s="2">
        <v>2.8506944444444446E-2</v>
      </c>
      <c r="G5949" s="1" t="s">
        <v>3716</v>
      </c>
      <c r="I5949">
        <f>FIND(":",Table1[[#This Row],[Title]])</f>
        <v>13</v>
      </c>
      <c r="J5949">
        <f>FIND(":",Table1[[#This Row],[Title]],Table1[[#This Row],[Column1]]+2)</f>
        <v>23</v>
      </c>
      <c r="K5949" t="str">
        <f>LEFT(Table1[[#This Row],[Title]],Table1[[#This Row],[Column2]])</f>
        <v>The Returned: Season 1:</v>
      </c>
      <c r="L5949" t="str">
        <f>LEFT(Table1[[#This Row],[Title]],Table1[[#This Row],[Column1]])</f>
        <v>The Returned:</v>
      </c>
      <c r="M5949" s="1" t="s">
        <v>298</v>
      </c>
      <c r="N5949" s="2">
        <v>2.9166666666666667E-2</v>
      </c>
      <c r="O5949" s="2">
        <v>2.9166666666666667E-2</v>
      </c>
      <c r="P5949" s="1" t="s">
        <v>14</v>
      </c>
    </row>
    <row r="5950" spans="1:16" ht="13" x14ac:dyDescent="0.15">
      <c r="A5950" s="1" t="s">
        <v>10</v>
      </c>
      <c r="B5950" s="6">
        <v>43031.919745370367</v>
      </c>
      <c r="C5950" s="10">
        <f>INT(Table1[[#This Row],[Start Time]])</f>
        <v>43031</v>
      </c>
      <c r="D5950" s="8">
        <f>Table1[[#This Row],[Start Time]]-Table1[[#This Row],[Date ]]</f>
        <v>0.91974537036730908</v>
      </c>
      <c r="E5950" s="2">
        <v>1.1574074074074073E-5</v>
      </c>
      <c r="G5950" s="1" t="s">
        <v>3716</v>
      </c>
      <c r="I5950">
        <f>FIND(":",Table1[[#This Row],[Title]])</f>
        <v>13</v>
      </c>
      <c r="J5950">
        <f>FIND(":",Table1[[#This Row],[Title]],Table1[[#This Row],[Column1]]+2)</f>
        <v>23</v>
      </c>
      <c r="K5950" t="str">
        <f>LEFT(Table1[[#This Row],[Title]],Table1[[#This Row],[Column2]])</f>
        <v>The Returned: Season 1:</v>
      </c>
      <c r="L5950" t="str">
        <f>LEFT(Table1[[#This Row],[Title]],Table1[[#This Row],[Column1]])</f>
        <v>The Returned:</v>
      </c>
      <c r="M5950" s="1" t="s">
        <v>298</v>
      </c>
      <c r="N5950" s="2">
        <v>6.4814814814814813E-4</v>
      </c>
      <c r="O5950" s="1" t="s">
        <v>19</v>
      </c>
      <c r="P5950" s="1" t="s">
        <v>14</v>
      </c>
    </row>
    <row r="5951" spans="1:16" ht="13" x14ac:dyDescent="0.15">
      <c r="A5951" s="1" t="s">
        <v>10</v>
      </c>
      <c r="B5951" s="6">
        <v>43031.888055555559</v>
      </c>
      <c r="C5951" s="10">
        <f>INT(Table1[[#This Row],[Start Time]])</f>
        <v>43031</v>
      </c>
      <c r="D5951" s="8">
        <f>Table1[[#This Row],[Start Time]]-Table1[[#This Row],[Date ]]</f>
        <v>0.88805555555882165</v>
      </c>
      <c r="E5951" s="2">
        <v>2.8842592592592593E-2</v>
      </c>
      <c r="G5951" s="1" t="s">
        <v>3717</v>
      </c>
      <c r="I5951">
        <f>FIND(":",Table1[[#This Row],[Title]])</f>
        <v>13</v>
      </c>
      <c r="J5951">
        <f>FIND(":",Table1[[#This Row],[Title]],Table1[[#This Row],[Column1]]+2)</f>
        <v>23</v>
      </c>
      <c r="K5951" t="str">
        <f>LEFT(Table1[[#This Row],[Title]],Table1[[#This Row],[Column2]])</f>
        <v>The Returned: Season 1:</v>
      </c>
      <c r="L5951" t="str">
        <f>LEFT(Table1[[#This Row],[Title]],Table1[[#This Row],[Column1]])</f>
        <v>The Returned:</v>
      </c>
      <c r="M5951" s="1" t="s">
        <v>298</v>
      </c>
      <c r="N5951" s="2">
        <v>2.9467592592592594E-2</v>
      </c>
      <c r="O5951" s="2">
        <v>2.9467592592592594E-2</v>
      </c>
      <c r="P5951" s="1" t="s">
        <v>14</v>
      </c>
    </row>
    <row r="5952" spans="1:16" ht="13" x14ac:dyDescent="0.15">
      <c r="A5952" s="1" t="s">
        <v>10</v>
      </c>
      <c r="B5952" s="6">
        <v>43031.887800925928</v>
      </c>
      <c r="C5952" s="10">
        <f>INT(Table1[[#This Row],[Start Time]])</f>
        <v>43031</v>
      </c>
      <c r="D5952" s="8">
        <f>Table1[[#This Row],[Start Time]]-Table1[[#This Row],[Date ]]</f>
        <v>0.88780092592787696</v>
      </c>
      <c r="E5952" s="2">
        <v>2.3148148148148147E-5</v>
      </c>
      <c r="G5952" s="1" t="s">
        <v>3717</v>
      </c>
      <c r="I5952">
        <f>FIND(":",Table1[[#This Row],[Title]])</f>
        <v>13</v>
      </c>
      <c r="J5952">
        <f>FIND(":",Table1[[#This Row],[Title]],Table1[[#This Row],[Column1]]+2)</f>
        <v>23</v>
      </c>
      <c r="K5952" t="str">
        <f>LEFT(Table1[[#This Row],[Title]],Table1[[#This Row],[Column2]])</f>
        <v>The Returned: Season 1:</v>
      </c>
      <c r="L5952" t="str">
        <f>LEFT(Table1[[#This Row],[Title]],Table1[[#This Row],[Column1]])</f>
        <v>The Returned:</v>
      </c>
      <c r="M5952" s="1" t="s">
        <v>298</v>
      </c>
      <c r="N5952" s="2">
        <v>6.134259259259259E-4</v>
      </c>
      <c r="O5952" s="1" t="s">
        <v>19</v>
      </c>
      <c r="P5952" s="1" t="s">
        <v>14</v>
      </c>
    </row>
    <row r="5953" spans="1:16" ht="13" x14ac:dyDescent="0.15">
      <c r="A5953" s="1" t="s">
        <v>10</v>
      </c>
      <c r="B5953" s="6">
        <v>43031.858981481484</v>
      </c>
      <c r="C5953" s="10">
        <f>INT(Table1[[#This Row],[Start Time]])</f>
        <v>43031</v>
      </c>
      <c r="D5953" s="8">
        <f>Table1[[#This Row],[Start Time]]-Table1[[#This Row],[Date ]]</f>
        <v>0.85898148148407927</v>
      </c>
      <c r="E5953" s="2">
        <v>2.8796296296296296E-2</v>
      </c>
      <c r="G5953" s="1" t="s">
        <v>3718</v>
      </c>
      <c r="I5953">
        <f>FIND(":",Table1[[#This Row],[Title]])</f>
        <v>13</v>
      </c>
      <c r="J5953">
        <f>FIND(":",Table1[[#This Row],[Title]],Table1[[#This Row],[Column1]]+2)</f>
        <v>23</v>
      </c>
      <c r="K5953" t="str">
        <f>LEFT(Table1[[#This Row],[Title]],Table1[[#This Row],[Column2]])</f>
        <v>The Returned: Season 1:</v>
      </c>
      <c r="L5953" t="str">
        <f>LEFT(Table1[[#This Row],[Title]],Table1[[#This Row],[Column1]])</f>
        <v>The Returned:</v>
      </c>
      <c r="M5953" s="1" t="s">
        <v>298</v>
      </c>
      <c r="N5953" s="2">
        <v>2.8807870370370369E-2</v>
      </c>
      <c r="O5953" s="2">
        <v>2.8807870370370369E-2</v>
      </c>
      <c r="P5953" s="1" t="s">
        <v>14</v>
      </c>
    </row>
    <row r="5954" spans="1:16" ht="13" x14ac:dyDescent="0.15">
      <c r="A5954" s="1" t="s">
        <v>10</v>
      </c>
      <c r="B5954" s="6">
        <v>43031.827141203707</v>
      </c>
      <c r="C5954" s="10">
        <f>INT(Table1[[#This Row],[Start Time]])</f>
        <v>43031</v>
      </c>
      <c r="D5954" s="8">
        <f>Table1[[#This Row],[Start Time]]-Table1[[#This Row],[Date ]]</f>
        <v>0.82714120370656019</v>
      </c>
      <c r="E5954" s="2">
        <v>3.0532407407407407E-2</v>
      </c>
      <c r="G5954" s="1" t="s">
        <v>3719</v>
      </c>
      <c r="I5954">
        <f>FIND(":",Table1[[#This Row],[Title]])</f>
        <v>13</v>
      </c>
      <c r="J5954">
        <f>FIND(":",Table1[[#This Row],[Title]],Table1[[#This Row],[Column1]]+2)</f>
        <v>23</v>
      </c>
      <c r="K5954" t="str">
        <f>LEFT(Table1[[#This Row],[Title]],Table1[[#This Row],[Column2]])</f>
        <v>The Returned: Season 1:</v>
      </c>
      <c r="L5954" t="str">
        <f>LEFT(Table1[[#This Row],[Title]],Table1[[#This Row],[Column1]])</f>
        <v>The Returned:</v>
      </c>
      <c r="M5954" s="1" t="s">
        <v>298</v>
      </c>
      <c r="N5954" s="2">
        <v>3.0543981481481481E-2</v>
      </c>
      <c r="O5954" s="2">
        <v>3.0543981481481481E-2</v>
      </c>
      <c r="P5954" s="1" t="s">
        <v>14</v>
      </c>
    </row>
    <row r="5955" spans="1:16" ht="13" x14ac:dyDescent="0.15">
      <c r="A5955" s="1" t="s">
        <v>10</v>
      </c>
      <c r="B5955" s="6">
        <v>43031.796226851853</v>
      </c>
      <c r="C5955" s="10">
        <f>INT(Table1[[#This Row],[Start Time]])</f>
        <v>43031</v>
      </c>
      <c r="D5955" s="8">
        <f>Table1[[#This Row],[Start Time]]-Table1[[#This Row],[Date ]]</f>
        <v>0.79622685185313458</v>
      </c>
      <c r="E5955" s="2">
        <v>2.9351851851851851E-2</v>
      </c>
      <c r="G5955" s="1" t="s">
        <v>3720</v>
      </c>
      <c r="I5955">
        <f>FIND(":",Table1[[#This Row],[Title]])</f>
        <v>13</v>
      </c>
      <c r="J5955">
        <f>FIND(":",Table1[[#This Row],[Title]],Table1[[#This Row],[Column1]]+2)</f>
        <v>23</v>
      </c>
      <c r="K5955" t="str">
        <f>LEFT(Table1[[#This Row],[Title]],Table1[[#This Row],[Column2]])</f>
        <v>The Returned: Season 1:</v>
      </c>
      <c r="L5955" t="str">
        <f>LEFT(Table1[[#This Row],[Title]],Table1[[#This Row],[Column1]])</f>
        <v>The Returned:</v>
      </c>
      <c r="M5955" s="1" t="s">
        <v>298</v>
      </c>
      <c r="N5955" s="2">
        <v>2.9363425925925925E-2</v>
      </c>
      <c r="O5955" s="2">
        <v>2.9363425925925925E-2</v>
      </c>
      <c r="P5955" s="1" t="s">
        <v>14</v>
      </c>
    </row>
    <row r="5956" spans="1:16" ht="13" x14ac:dyDescent="0.15">
      <c r="A5956" s="1" t="s">
        <v>10</v>
      </c>
      <c r="B5956" s="6">
        <v>43030.858460648145</v>
      </c>
      <c r="C5956" s="10">
        <f>INT(Table1[[#This Row],[Start Time]])</f>
        <v>43030</v>
      </c>
      <c r="D5956" s="8">
        <f>Table1[[#This Row],[Start Time]]-Table1[[#This Row],[Date ]]</f>
        <v>0.85846064814541023</v>
      </c>
      <c r="E5956" s="2">
        <v>3.1099537037037037E-2</v>
      </c>
      <c r="G5956" s="1" t="s">
        <v>3721</v>
      </c>
      <c r="I5956">
        <f>FIND(":",Table1[[#This Row],[Title]])</f>
        <v>13</v>
      </c>
      <c r="J5956">
        <f>FIND(":",Table1[[#This Row],[Title]],Table1[[#This Row],[Column1]]+2)</f>
        <v>23</v>
      </c>
      <c r="K5956" t="str">
        <f>LEFT(Table1[[#This Row],[Title]],Table1[[#This Row],[Column2]])</f>
        <v>The Returned: Season 1:</v>
      </c>
      <c r="L5956" t="str">
        <f>LEFT(Table1[[#This Row],[Title]],Table1[[#This Row],[Column1]])</f>
        <v>The Returned:</v>
      </c>
      <c r="M5956" s="1" t="s">
        <v>298</v>
      </c>
      <c r="N5956" s="2">
        <v>3.1759259259259258E-2</v>
      </c>
      <c r="O5956" s="2">
        <v>3.1759259259259258E-2</v>
      </c>
      <c r="P5956" s="1" t="s">
        <v>14</v>
      </c>
    </row>
    <row r="5957" spans="1:16" ht="13" x14ac:dyDescent="0.15">
      <c r="A5957" s="1" t="s">
        <v>10</v>
      </c>
      <c r="B5957" s="6">
        <v>43030.829432870371</v>
      </c>
      <c r="C5957" s="10">
        <f>INT(Table1[[#This Row],[Start Time]])</f>
        <v>43030</v>
      </c>
      <c r="D5957" s="8">
        <f>Table1[[#This Row],[Start Time]]-Table1[[#This Row],[Date ]]</f>
        <v>0.8294328703705105</v>
      </c>
      <c r="E5957" s="2">
        <v>2.8993055555555557E-2</v>
      </c>
      <c r="G5957" s="1" t="s">
        <v>3722</v>
      </c>
      <c r="I5957">
        <f>FIND(":",Table1[[#This Row],[Title]])</f>
        <v>13</v>
      </c>
      <c r="J5957">
        <f>FIND(":",Table1[[#This Row],[Title]],Table1[[#This Row],[Column1]]+2)</f>
        <v>23</v>
      </c>
      <c r="K5957" t="str">
        <f>LEFT(Table1[[#This Row],[Title]],Table1[[#This Row],[Column2]])</f>
        <v>The Returned: Season 1:</v>
      </c>
      <c r="L5957" t="str">
        <f>LEFT(Table1[[#This Row],[Title]],Table1[[#This Row],[Column1]])</f>
        <v>The Returned:</v>
      </c>
      <c r="M5957" s="1" t="s">
        <v>298</v>
      </c>
      <c r="N5957" s="2">
        <v>2.9467592592592594E-2</v>
      </c>
      <c r="O5957" s="2">
        <v>2.9467592592592594E-2</v>
      </c>
      <c r="P5957" s="1" t="s">
        <v>14</v>
      </c>
    </row>
    <row r="5958" spans="1:16" ht="13" x14ac:dyDescent="0.15">
      <c r="A5958" s="1" t="s">
        <v>10</v>
      </c>
      <c r="B5958" s="6">
        <v>43030.79996527778</v>
      </c>
      <c r="C5958" s="10">
        <f>INT(Table1[[#This Row],[Start Time]])</f>
        <v>43030</v>
      </c>
      <c r="D5958" s="8">
        <f>Table1[[#This Row],[Start Time]]-Table1[[#This Row],[Date ]]</f>
        <v>0.79996527777984738</v>
      </c>
      <c r="E5958" s="2">
        <v>2.9050925925925924E-2</v>
      </c>
      <c r="G5958" s="1" t="s">
        <v>3723</v>
      </c>
      <c r="I5958">
        <f>FIND(":",Table1[[#This Row],[Title]])</f>
        <v>13</v>
      </c>
      <c r="J5958">
        <f>FIND(":",Table1[[#This Row],[Title]],Table1[[#This Row],[Column1]]+2)</f>
        <v>23</v>
      </c>
      <c r="K5958" t="str">
        <f>LEFT(Table1[[#This Row],[Title]],Table1[[#This Row],[Column2]])</f>
        <v>The Returned: Season 1:</v>
      </c>
      <c r="L5958" t="str">
        <f>LEFT(Table1[[#This Row],[Title]],Table1[[#This Row],[Column1]])</f>
        <v>The Returned:</v>
      </c>
      <c r="M5958" s="1" t="s">
        <v>298</v>
      </c>
      <c r="N5958" s="2">
        <v>2.9594907407407407E-2</v>
      </c>
      <c r="O5958" s="2">
        <v>2.9594907407407407E-2</v>
      </c>
      <c r="P5958" s="1" t="s">
        <v>14</v>
      </c>
    </row>
    <row r="5959" spans="1:16" ht="13" x14ac:dyDescent="0.15">
      <c r="A5959" s="1" t="s">
        <v>10</v>
      </c>
      <c r="B5959" s="6">
        <v>43030.76358796296</v>
      </c>
      <c r="C5959" s="10">
        <f>INT(Table1[[#This Row],[Start Time]])</f>
        <v>43030</v>
      </c>
      <c r="D5959" s="8">
        <f>Table1[[#This Row],[Start Time]]-Table1[[#This Row],[Date ]]</f>
        <v>0.76358796295971842</v>
      </c>
      <c r="E5959" s="2">
        <v>3.2511574074074075E-2</v>
      </c>
      <c r="G5959" s="1" t="s">
        <v>3724</v>
      </c>
      <c r="I5959">
        <f>FIND(":",Table1[[#This Row],[Title]])</f>
        <v>13</v>
      </c>
      <c r="J5959">
        <f>FIND(":",Table1[[#This Row],[Title]],Table1[[#This Row],[Column1]]+2)</f>
        <v>23</v>
      </c>
      <c r="K5959" t="str">
        <f>LEFT(Table1[[#This Row],[Title]],Table1[[#This Row],[Column2]])</f>
        <v>The Returned: Season 1:</v>
      </c>
      <c r="L5959" t="str">
        <f>LEFT(Table1[[#This Row],[Title]],Table1[[#This Row],[Column1]])</f>
        <v>The Returned:</v>
      </c>
      <c r="M5959" s="1" t="s">
        <v>298</v>
      </c>
      <c r="N5959" s="2">
        <v>3.1585648148148147E-2</v>
      </c>
      <c r="O5959" s="2">
        <v>3.1585648148148147E-2</v>
      </c>
      <c r="P5959" s="1" t="s">
        <v>14</v>
      </c>
    </row>
    <row r="5960" spans="1:16" ht="13" x14ac:dyDescent="0.15">
      <c r="A5960" s="1" t="s">
        <v>10</v>
      </c>
      <c r="B5960" s="6">
        <v>43030.72552083333</v>
      </c>
      <c r="C5960" s="10">
        <f>INT(Table1[[#This Row],[Start Time]])</f>
        <v>43030</v>
      </c>
      <c r="D5960" s="8">
        <f>Table1[[#This Row],[Start Time]]-Table1[[#This Row],[Date ]]</f>
        <v>0.72552083332993789</v>
      </c>
      <c r="E5960" s="2">
        <v>3.6145833333333335E-2</v>
      </c>
      <c r="G5960" s="1" t="s">
        <v>3725</v>
      </c>
      <c r="I5960">
        <f>FIND(":",Table1[[#This Row],[Title]])</f>
        <v>16</v>
      </c>
      <c r="J5960">
        <f>FIND(":",Table1[[#This Row],[Title]],Table1[[#This Row],[Column1]]+2)</f>
        <v>26</v>
      </c>
      <c r="K5960" t="str">
        <f>LEFT(Table1[[#This Row],[Title]],Table1[[#This Row],[Column2]])</f>
        <v>Stranger Things: Season 1:</v>
      </c>
      <c r="L5960" t="str">
        <f>LEFT(Table1[[#This Row],[Title]],Table1[[#This Row],[Column1]])</f>
        <v>Stranger Things:</v>
      </c>
      <c r="M5960" s="1" t="s">
        <v>298</v>
      </c>
      <c r="N5960" s="2">
        <v>3.6932870370370373E-2</v>
      </c>
      <c r="O5960" s="2">
        <v>3.6932870370370373E-2</v>
      </c>
      <c r="P5960" s="1" t="s">
        <v>14</v>
      </c>
    </row>
    <row r="5961" spans="1:16" ht="13" x14ac:dyDescent="0.15">
      <c r="A5961" s="1" t="s">
        <v>10</v>
      </c>
      <c r="B5961" s="6">
        <v>43030.697233796294</v>
      </c>
      <c r="C5961" s="10">
        <f>INT(Table1[[#This Row],[Start Time]])</f>
        <v>43030</v>
      </c>
      <c r="D5961" s="8">
        <f>Table1[[#This Row],[Start Time]]-Table1[[#This Row],[Date ]]</f>
        <v>0.69723379629431292</v>
      </c>
      <c r="E5961" s="2">
        <v>2.7037037037037037E-2</v>
      </c>
      <c r="G5961" s="1" t="s">
        <v>3726</v>
      </c>
      <c r="I5961">
        <f>FIND(":",Table1[[#This Row],[Title]])</f>
        <v>16</v>
      </c>
      <c r="J5961">
        <f>FIND(":",Table1[[#This Row],[Title]],Table1[[#This Row],[Column1]]+2)</f>
        <v>26</v>
      </c>
      <c r="K5961" t="str">
        <f>LEFT(Table1[[#This Row],[Title]],Table1[[#This Row],[Column2]])</f>
        <v>Stranger Things: Season 1:</v>
      </c>
      <c r="L5961" t="str">
        <f>LEFT(Table1[[#This Row],[Title]],Table1[[#This Row],[Column1]])</f>
        <v>Stranger Things:</v>
      </c>
      <c r="M5961" s="1" t="s">
        <v>298</v>
      </c>
      <c r="N5961" s="2">
        <v>2.9178240740740741E-2</v>
      </c>
      <c r="O5961" s="2">
        <v>2.9178240740740741E-2</v>
      </c>
      <c r="P5961" s="1" t="s">
        <v>14</v>
      </c>
    </row>
    <row r="5962" spans="1:16" ht="13" x14ac:dyDescent="0.15">
      <c r="A5962" s="1" t="s">
        <v>10</v>
      </c>
      <c r="B5962" s="6">
        <v>43030.665960648148</v>
      </c>
      <c r="C5962" s="10">
        <f>INT(Table1[[#This Row],[Start Time]])</f>
        <v>43030</v>
      </c>
      <c r="D5962" s="8">
        <f>Table1[[#This Row],[Start Time]]-Table1[[#This Row],[Date ]]</f>
        <v>0.66596064814802958</v>
      </c>
      <c r="E5962" s="2">
        <v>3.0243055555555554E-2</v>
      </c>
      <c r="G5962" s="1" t="s">
        <v>3727</v>
      </c>
      <c r="I5962">
        <f>FIND(":",Table1[[#This Row],[Title]])</f>
        <v>16</v>
      </c>
      <c r="J5962">
        <f>FIND(":",Table1[[#This Row],[Title]],Table1[[#This Row],[Column1]]+2)</f>
        <v>26</v>
      </c>
      <c r="K5962" t="str">
        <f>LEFT(Table1[[#This Row],[Title]],Table1[[#This Row],[Column2]])</f>
        <v>Stranger Things: Season 1:</v>
      </c>
      <c r="L5962" t="str">
        <f>LEFT(Table1[[#This Row],[Title]],Table1[[#This Row],[Column1]])</f>
        <v>Stranger Things:</v>
      </c>
      <c r="M5962" s="1" t="s">
        <v>298</v>
      </c>
      <c r="N5962" s="2">
        <v>3.2430555555555553E-2</v>
      </c>
      <c r="O5962" s="2">
        <v>3.2430555555555553E-2</v>
      </c>
      <c r="P5962" s="1" t="s">
        <v>14</v>
      </c>
    </row>
    <row r="5963" spans="1:16" ht="13" x14ac:dyDescent="0.15">
      <c r="A5963" s="1" t="s">
        <v>10</v>
      </c>
      <c r="B5963" s="6">
        <v>43030.618657407409</v>
      </c>
      <c r="C5963" s="10">
        <f>INT(Table1[[#This Row],[Start Time]])</f>
        <v>43030</v>
      </c>
      <c r="D5963" s="8">
        <f>Table1[[#This Row],[Start Time]]-Table1[[#This Row],[Date ]]</f>
        <v>0.61865740740904585</v>
      </c>
      <c r="E5963" s="2">
        <v>3.4664351851851849E-2</v>
      </c>
      <c r="G5963" s="1" t="s">
        <v>3728</v>
      </c>
      <c r="I5963">
        <f>FIND(":",Table1[[#This Row],[Title]])</f>
        <v>16</v>
      </c>
      <c r="J5963">
        <f>FIND(":",Table1[[#This Row],[Title]],Table1[[#This Row],[Column1]]+2)</f>
        <v>26</v>
      </c>
      <c r="K5963" t="str">
        <f>LEFT(Table1[[#This Row],[Title]],Table1[[#This Row],[Column2]])</f>
        <v>Stranger Things: Season 1:</v>
      </c>
      <c r="L5963" t="str">
        <f>LEFT(Table1[[#This Row],[Title]],Table1[[#This Row],[Column1]])</f>
        <v>Stranger Things:</v>
      </c>
      <c r="M5963" s="1" t="s">
        <v>298</v>
      </c>
      <c r="N5963" s="2">
        <v>3.6770833333333336E-2</v>
      </c>
      <c r="O5963" s="2">
        <v>3.6770833333333336E-2</v>
      </c>
      <c r="P5963" s="1" t="s">
        <v>14</v>
      </c>
    </row>
    <row r="5964" spans="1:16" ht="13" x14ac:dyDescent="0.15">
      <c r="A5964" s="1" t="s">
        <v>10</v>
      </c>
      <c r="B5964" s="6">
        <v>43030.569976851853</v>
      </c>
      <c r="C5964" s="10">
        <f>INT(Table1[[#This Row],[Start Time]])</f>
        <v>43030</v>
      </c>
      <c r="D5964" s="8">
        <f>Table1[[#This Row],[Start Time]]-Table1[[#This Row],[Date ]]</f>
        <v>0.56997685185342561</v>
      </c>
      <c r="E5964" s="2">
        <v>3.3009259259259259E-2</v>
      </c>
      <c r="G5964" s="1" t="s">
        <v>3729</v>
      </c>
      <c r="I5964">
        <f>FIND(":",Table1[[#This Row],[Title]])</f>
        <v>16</v>
      </c>
      <c r="J5964">
        <f>FIND(":",Table1[[#This Row],[Title]],Table1[[#This Row],[Column1]]+2)</f>
        <v>26</v>
      </c>
      <c r="K5964" t="str">
        <f>LEFT(Table1[[#This Row],[Title]],Table1[[#This Row],[Column2]])</f>
        <v>Stranger Things: Season 1:</v>
      </c>
      <c r="L5964" t="str">
        <f>LEFT(Table1[[#This Row],[Title]],Table1[[#This Row],[Column1]])</f>
        <v>Stranger Things:</v>
      </c>
      <c r="M5964" s="1" t="s">
        <v>298</v>
      </c>
      <c r="N5964" s="2">
        <v>3.3587962962962965E-2</v>
      </c>
      <c r="O5964" s="2">
        <v>3.3587962962962965E-2</v>
      </c>
      <c r="P5964" s="1" t="s">
        <v>14</v>
      </c>
    </row>
    <row r="5965" spans="1:16" ht="13" x14ac:dyDescent="0.15">
      <c r="A5965" s="1" t="s">
        <v>10</v>
      </c>
      <c r="B5965" s="6">
        <v>43030.523287037038</v>
      </c>
      <c r="C5965" s="10">
        <f>INT(Table1[[#This Row],[Start Time]])</f>
        <v>43030</v>
      </c>
      <c r="D5965" s="8">
        <f>Table1[[#This Row],[Start Time]]-Table1[[#This Row],[Date ]]</f>
        <v>0.52328703703824431</v>
      </c>
      <c r="E5965" s="2">
        <v>3.3888888888888892E-2</v>
      </c>
      <c r="G5965" s="1" t="s">
        <v>3730</v>
      </c>
      <c r="I5965">
        <f>FIND(":",Table1[[#This Row],[Title]])</f>
        <v>16</v>
      </c>
      <c r="J5965">
        <f>FIND(":",Table1[[#This Row],[Title]],Table1[[#This Row],[Column1]]+2)</f>
        <v>26</v>
      </c>
      <c r="K5965" t="str">
        <f>LEFT(Table1[[#This Row],[Title]],Table1[[#This Row],[Column2]])</f>
        <v>Stranger Things: Season 1:</v>
      </c>
      <c r="L5965" t="str">
        <f>LEFT(Table1[[#This Row],[Title]],Table1[[#This Row],[Column1]])</f>
        <v>Stranger Things:</v>
      </c>
      <c r="M5965" s="1" t="s">
        <v>298</v>
      </c>
      <c r="N5965" s="2">
        <v>3.4548611111111113E-2</v>
      </c>
      <c r="O5965" s="2">
        <v>3.4548611111111113E-2</v>
      </c>
      <c r="P5965" s="1" t="s">
        <v>14</v>
      </c>
    </row>
    <row r="5966" spans="1:16" ht="13" x14ac:dyDescent="0.15">
      <c r="A5966" s="1" t="s">
        <v>10</v>
      </c>
      <c r="B5966" s="6">
        <v>43030.507465277777</v>
      </c>
      <c r="C5966" s="10">
        <f>INT(Table1[[#This Row],[Start Time]])</f>
        <v>43030</v>
      </c>
      <c r="D5966" s="8">
        <f>Table1[[#This Row],[Start Time]]-Table1[[#This Row],[Date ]]</f>
        <v>0.50746527777664596</v>
      </c>
      <c r="E5966" s="2">
        <v>1.5636574074074074E-2</v>
      </c>
      <c r="G5966" s="1" t="s">
        <v>3731</v>
      </c>
      <c r="I5966">
        <f>FIND(":",Table1[[#This Row],[Title]])</f>
        <v>16</v>
      </c>
      <c r="J5966">
        <f>FIND(":",Table1[[#This Row],[Title]],Table1[[#This Row],[Column1]]+2)</f>
        <v>26</v>
      </c>
      <c r="K5966" t="str">
        <f>LEFT(Table1[[#This Row],[Title]],Table1[[#This Row],[Column2]])</f>
        <v>Stranger Things: Season 1:</v>
      </c>
      <c r="L5966" t="str">
        <f>LEFT(Table1[[#This Row],[Title]],Table1[[#This Row],[Column1]])</f>
        <v>Stranger Things:</v>
      </c>
      <c r="M5966" s="1" t="s">
        <v>298</v>
      </c>
      <c r="N5966" s="2">
        <v>3.7013888888888888E-2</v>
      </c>
      <c r="O5966" s="2">
        <v>3.7013888888888888E-2</v>
      </c>
      <c r="P5966" s="1" t="s">
        <v>14</v>
      </c>
    </row>
    <row r="5967" spans="1:16" ht="13" x14ac:dyDescent="0.15">
      <c r="A5967" s="1" t="s">
        <v>10</v>
      </c>
      <c r="B5967" s="6">
        <v>43030.48641203704</v>
      </c>
      <c r="C5967" s="10">
        <f>INT(Table1[[#This Row],[Start Time]])</f>
        <v>43030</v>
      </c>
      <c r="D5967" s="8">
        <f>Table1[[#This Row],[Start Time]]-Table1[[#This Row],[Date ]]</f>
        <v>0.48641203704028158</v>
      </c>
      <c r="E5967" s="2">
        <v>2.0810185185185185E-2</v>
      </c>
      <c r="G5967" s="1" t="s">
        <v>3731</v>
      </c>
      <c r="I5967">
        <f>FIND(":",Table1[[#This Row],[Title]])</f>
        <v>16</v>
      </c>
      <c r="J5967">
        <f>FIND(":",Table1[[#This Row],[Title]],Table1[[#This Row],[Column1]]+2)</f>
        <v>26</v>
      </c>
      <c r="K5967" t="str">
        <f>LEFT(Table1[[#This Row],[Title]],Table1[[#This Row],[Column2]])</f>
        <v>Stranger Things: Season 1:</v>
      </c>
      <c r="L5967" t="str">
        <f>LEFT(Table1[[#This Row],[Title]],Table1[[#This Row],[Column1]])</f>
        <v>Stranger Things:</v>
      </c>
      <c r="M5967" s="1" t="s">
        <v>298</v>
      </c>
      <c r="N5967" s="2">
        <v>2.1365740740740741E-2</v>
      </c>
      <c r="O5967" s="1" t="s">
        <v>19</v>
      </c>
      <c r="P5967" s="1" t="s">
        <v>14</v>
      </c>
    </row>
    <row r="5968" spans="1:16" ht="13" x14ac:dyDescent="0.15">
      <c r="A5968" s="1" t="s">
        <v>10</v>
      </c>
      <c r="B5968" s="6">
        <v>43030.463379629633</v>
      </c>
      <c r="C5968" s="10">
        <f>INT(Table1[[#This Row],[Start Time]])</f>
        <v>43030</v>
      </c>
      <c r="D5968" s="8">
        <f>Table1[[#This Row],[Start Time]]-Table1[[#This Row],[Date ]]</f>
        <v>0.46337962963298196</v>
      </c>
      <c r="E5968" s="2">
        <v>2.2627314814814815E-2</v>
      </c>
      <c r="G5968" s="1" t="s">
        <v>1629</v>
      </c>
      <c r="I5968">
        <f>FIND(":",Table1[[#This Row],[Title]])</f>
        <v>16</v>
      </c>
      <c r="J5968">
        <f>FIND(":",Table1[[#This Row],[Title]],Table1[[#This Row],[Column1]]+2)</f>
        <v>26</v>
      </c>
      <c r="K5968" t="str">
        <f>LEFT(Table1[[#This Row],[Title]],Table1[[#This Row],[Column2]])</f>
        <v>Stranger Things: Season 1:</v>
      </c>
      <c r="L5968" t="str">
        <f>LEFT(Table1[[#This Row],[Title]],Table1[[#This Row],[Column1]])</f>
        <v>Stranger Things:</v>
      </c>
      <c r="M5968" s="1" t="s">
        <v>298</v>
      </c>
      <c r="N5968" s="2">
        <v>3.2210648148148148E-2</v>
      </c>
      <c r="O5968" s="1" t="s">
        <v>19</v>
      </c>
      <c r="P5968" s="1" t="s">
        <v>14</v>
      </c>
    </row>
    <row r="5969" spans="1:16" ht="13" x14ac:dyDescent="0.15">
      <c r="A5969" s="1" t="s">
        <v>10</v>
      </c>
      <c r="B5969" s="6">
        <v>43030.463159722225</v>
      </c>
      <c r="C5969" s="10">
        <f>INT(Table1[[#This Row],[Start Time]])</f>
        <v>43030</v>
      </c>
      <c r="D5969" s="8">
        <f>Table1[[#This Row],[Start Time]]-Table1[[#This Row],[Date ]]</f>
        <v>0.46315972222510027</v>
      </c>
      <c r="E5969" s="2">
        <v>1.5046296296296297E-4</v>
      </c>
      <c r="G5969" s="1" t="s">
        <v>3725</v>
      </c>
      <c r="I5969">
        <f>FIND(":",Table1[[#This Row],[Title]])</f>
        <v>16</v>
      </c>
      <c r="J5969">
        <f>FIND(":",Table1[[#This Row],[Title]],Table1[[#This Row],[Column1]]+2)</f>
        <v>26</v>
      </c>
      <c r="K5969" t="str">
        <f>LEFT(Table1[[#This Row],[Title]],Table1[[#This Row],[Column2]])</f>
        <v>Stranger Things: Season 1:</v>
      </c>
      <c r="L5969" t="str">
        <f>LEFT(Table1[[#This Row],[Title]],Table1[[#This Row],[Column1]])</f>
        <v>Stranger Things:</v>
      </c>
      <c r="M5969" s="1" t="s">
        <v>298</v>
      </c>
      <c r="N5969" s="2">
        <v>3.6585648148148145E-2</v>
      </c>
      <c r="O5969" s="1" t="s">
        <v>19</v>
      </c>
      <c r="P5969" s="1" t="s">
        <v>14</v>
      </c>
    </row>
    <row r="5970" spans="1:16" ht="13" x14ac:dyDescent="0.15">
      <c r="A5970" s="1" t="s">
        <v>10</v>
      </c>
      <c r="B5970" s="6">
        <v>43030.463067129633</v>
      </c>
      <c r="C5970" s="10">
        <f>INT(Table1[[#This Row],[Start Time]])</f>
        <v>43030</v>
      </c>
      <c r="D5970" s="8">
        <f>Table1[[#This Row],[Start Time]]-Table1[[#This Row],[Date ]]</f>
        <v>0.46306712963269092</v>
      </c>
      <c r="E5970" s="2">
        <v>1.1574074074074073E-5</v>
      </c>
      <c r="G5970" s="1" t="s">
        <v>3725</v>
      </c>
      <c r="I5970">
        <f>FIND(":",Table1[[#This Row],[Title]])</f>
        <v>16</v>
      </c>
      <c r="J5970">
        <f>FIND(":",Table1[[#This Row],[Title]],Table1[[#This Row],[Column1]]+2)</f>
        <v>26</v>
      </c>
      <c r="K5970" t="str">
        <f>LEFT(Table1[[#This Row],[Title]],Table1[[#This Row],[Column2]])</f>
        <v>Stranger Things: Season 1:</v>
      </c>
      <c r="L5970" t="str">
        <f>LEFT(Table1[[#This Row],[Title]],Table1[[#This Row],[Column1]])</f>
        <v>Stranger Things:</v>
      </c>
      <c r="M5970" s="1" t="s">
        <v>298</v>
      </c>
      <c r="N5970" s="2">
        <v>3.6435185185185189E-2</v>
      </c>
      <c r="O5970" s="1" t="s">
        <v>19</v>
      </c>
      <c r="P5970" s="1" t="s">
        <v>14</v>
      </c>
    </row>
    <row r="5971" spans="1:16" ht="13" x14ac:dyDescent="0.15">
      <c r="A5971" s="1" t="s">
        <v>10</v>
      </c>
      <c r="B5971" s="6">
        <v>43030.45548611111</v>
      </c>
      <c r="C5971" s="10">
        <f>INT(Table1[[#This Row],[Start Time]])</f>
        <v>43030</v>
      </c>
      <c r="D5971" s="8">
        <f>Table1[[#This Row],[Start Time]]-Table1[[#This Row],[Date ]]</f>
        <v>0.45548611111007631</v>
      </c>
      <c r="E5971" s="2">
        <v>6.9675925925925929E-3</v>
      </c>
      <c r="G5971" s="1" t="s">
        <v>1629</v>
      </c>
      <c r="I5971">
        <f>FIND(":",Table1[[#This Row],[Title]])</f>
        <v>16</v>
      </c>
      <c r="J5971">
        <f>FIND(":",Table1[[#This Row],[Title]],Table1[[#This Row],[Column1]]+2)</f>
        <v>26</v>
      </c>
      <c r="K5971" t="str">
        <f>LEFT(Table1[[#This Row],[Title]],Table1[[#This Row],[Column2]])</f>
        <v>Stranger Things: Season 1:</v>
      </c>
      <c r="L5971" t="str">
        <f>LEFT(Table1[[#This Row],[Title]],Table1[[#This Row],[Column1]])</f>
        <v>Stranger Things:</v>
      </c>
      <c r="M5971" s="1" t="s">
        <v>298</v>
      </c>
      <c r="N5971" s="2">
        <v>6.9675925925925929E-3</v>
      </c>
      <c r="O5971" s="1" t="s">
        <v>19</v>
      </c>
      <c r="P5971" s="1" t="s">
        <v>14</v>
      </c>
    </row>
    <row r="5972" spans="1:16" ht="13" x14ac:dyDescent="0.15">
      <c r="A5972" s="1" t="s">
        <v>10</v>
      </c>
      <c r="B5972" s="6">
        <v>43029.857418981483</v>
      </c>
      <c r="C5972" s="10">
        <f>INT(Table1[[#This Row],[Start Time]])</f>
        <v>43029</v>
      </c>
      <c r="D5972" s="8">
        <f>Table1[[#This Row],[Start Time]]-Table1[[#This Row],[Date ]]</f>
        <v>0.85741898148262408</v>
      </c>
      <c r="E5972" s="2">
        <v>3.2002314814814817E-2</v>
      </c>
      <c r="G5972" s="1" t="s">
        <v>84</v>
      </c>
      <c r="I5972">
        <f>FIND(":",Table1[[#This Row],[Title]])</f>
        <v>9</v>
      </c>
      <c r="J5972">
        <f>FIND(":",Table1[[#This Row],[Title]],Table1[[#This Row],[Column1]]+2)</f>
        <v>19</v>
      </c>
      <c r="K5972" t="str">
        <f>LEFT(Table1[[#This Row],[Title]],Table1[[#This Row],[Column2]])</f>
        <v>Benidorm: Season 4:</v>
      </c>
      <c r="L5972" t="str">
        <f>LEFT(Table1[[#This Row],[Title]],Table1[[#This Row],[Column1]])</f>
        <v>Benidorm:</v>
      </c>
      <c r="M5972" s="1" t="s">
        <v>298</v>
      </c>
      <c r="N5972" s="2">
        <v>3.2002314814814817E-2</v>
      </c>
      <c r="O5972" s="1" t="s">
        <v>19</v>
      </c>
      <c r="P5972" s="1" t="s">
        <v>14</v>
      </c>
    </row>
    <row r="5973" spans="1:16" ht="13" x14ac:dyDescent="0.15">
      <c r="A5973" s="1" t="s">
        <v>10</v>
      </c>
      <c r="B5973" s="6">
        <v>43029.821192129632</v>
      </c>
      <c r="C5973" s="10">
        <f>INT(Table1[[#This Row],[Start Time]])</f>
        <v>43029</v>
      </c>
      <c r="D5973" s="8">
        <f>Table1[[#This Row],[Start Time]]-Table1[[#This Row],[Date ]]</f>
        <v>0.82119212963152677</v>
      </c>
      <c r="E5973" s="2">
        <v>3.184027777777778E-2</v>
      </c>
      <c r="G5973" s="1" t="s">
        <v>692</v>
      </c>
      <c r="I5973">
        <f>FIND(":",Table1[[#This Row],[Title]])</f>
        <v>9</v>
      </c>
      <c r="J5973">
        <f>FIND(":",Table1[[#This Row],[Title]],Table1[[#This Row],[Column1]]+2)</f>
        <v>19</v>
      </c>
      <c r="K5973" t="str">
        <f>LEFT(Table1[[#This Row],[Title]],Table1[[#This Row],[Column2]])</f>
        <v>Benidorm: Season 4:</v>
      </c>
      <c r="L5973" t="str">
        <f>LEFT(Table1[[#This Row],[Title]],Table1[[#This Row],[Column1]])</f>
        <v>Benidorm:</v>
      </c>
      <c r="M5973" s="1" t="s">
        <v>298</v>
      </c>
      <c r="N5973" s="2">
        <v>3.1851851851851853E-2</v>
      </c>
      <c r="O5973" s="1" t="s">
        <v>19</v>
      </c>
      <c r="P5973" s="1" t="s">
        <v>14</v>
      </c>
    </row>
    <row r="5974" spans="1:16" ht="13" x14ac:dyDescent="0.15">
      <c r="A5974" s="1" t="s">
        <v>10</v>
      </c>
      <c r="B5974" s="6">
        <v>43028.979004629633</v>
      </c>
      <c r="C5974" s="10">
        <f>INT(Table1[[#This Row],[Start Time]])</f>
        <v>43028</v>
      </c>
      <c r="D5974" s="8">
        <f>Table1[[#This Row],[Start Time]]-Table1[[#This Row],[Date ]]</f>
        <v>0.97900462963298196</v>
      </c>
      <c r="E5974" s="2">
        <v>2.3148148148148147E-5</v>
      </c>
      <c r="G5974" s="1" t="s">
        <v>692</v>
      </c>
      <c r="I5974">
        <f>FIND(":",Table1[[#This Row],[Title]])</f>
        <v>9</v>
      </c>
      <c r="J5974">
        <f>FIND(":",Table1[[#This Row],[Title]],Table1[[#This Row],[Column1]]+2)</f>
        <v>19</v>
      </c>
      <c r="K5974" t="str">
        <f>LEFT(Table1[[#This Row],[Title]],Table1[[#This Row],[Column2]])</f>
        <v>Benidorm: Season 4:</v>
      </c>
      <c r="L5974" t="str">
        <f>LEFT(Table1[[#This Row],[Title]],Table1[[#This Row],[Column1]])</f>
        <v>Benidorm:</v>
      </c>
      <c r="M5974" s="1" t="s">
        <v>298</v>
      </c>
      <c r="N5974" s="2">
        <v>2.3148148148148147E-5</v>
      </c>
      <c r="O5974" s="1" t="s">
        <v>19</v>
      </c>
      <c r="P5974" s="1" t="s">
        <v>14</v>
      </c>
    </row>
    <row r="5975" spans="1:16" ht="13" x14ac:dyDescent="0.15">
      <c r="A5975" s="1" t="s">
        <v>10</v>
      </c>
      <c r="B5975" s="6">
        <v>43028.946388888886</v>
      </c>
      <c r="C5975" s="10">
        <f>INT(Table1[[#This Row],[Start Time]])</f>
        <v>43028</v>
      </c>
      <c r="D5975" s="8">
        <f>Table1[[#This Row],[Start Time]]-Table1[[#This Row],[Date ]]</f>
        <v>0.94638888888584916</v>
      </c>
      <c r="E5975" s="2">
        <v>3.1712962962962964E-2</v>
      </c>
      <c r="G5975" s="1" t="s">
        <v>78</v>
      </c>
      <c r="I5975">
        <f>FIND(":",Table1[[#This Row],[Title]])</f>
        <v>9</v>
      </c>
      <c r="J5975">
        <f>FIND(":",Table1[[#This Row],[Title]],Table1[[#This Row],[Column1]]+2)</f>
        <v>19</v>
      </c>
      <c r="K5975" t="str">
        <f>LEFT(Table1[[#This Row],[Title]],Table1[[#This Row],[Column2]])</f>
        <v>Benidorm: Season 5:</v>
      </c>
      <c r="L5975" t="str">
        <f>LEFT(Table1[[#This Row],[Title]],Table1[[#This Row],[Column1]])</f>
        <v>Benidorm:</v>
      </c>
      <c r="M5975" s="1" t="s">
        <v>298</v>
      </c>
      <c r="N5975" s="2">
        <v>3.1724537037037037E-2</v>
      </c>
      <c r="O5975" s="1" t="s">
        <v>19</v>
      </c>
      <c r="P5975" s="1" t="s">
        <v>14</v>
      </c>
    </row>
    <row r="5976" spans="1:16" ht="13" x14ac:dyDescent="0.15">
      <c r="A5976" s="1" t="s">
        <v>10</v>
      </c>
      <c r="B5976" s="6">
        <v>43028.915023148147</v>
      </c>
      <c r="C5976" s="10">
        <f>INT(Table1[[#This Row],[Start Time]])</f>
        <v>43028</v>
      </c>
      <c r="D5976" s="8">
        <f>Table1[[#This Row],[Start Time]]-Table1[[#This Row],[Date ]]</f>
        <v>0.91502314814715646</v>
      </c>
      <c r="E5976" s="2">
        <v>2.763888888888889E-2</v>
      </c>
      <c r="G5976" s="1" t="s">
        <v>71</v>
      </c>
      <c r="I5976">
        <f>FIND(":",Table1[[#This Row],[Title]])</f>
        <v>9</v>
      </c>
      <c r="J5976">
        <f>FIND(":",Table1[[#This Row],[Title]],Table1[[#This Row],[Column1]]+2)</f>
        <v>19</v>
      </c>
      <c r="K5976" t="str">
        <f>LEFT(Table1[[#This Row],[Title]],Table1[[#This Row],[Column2]])</f>
        <v>Benidorm: Season 6:</v>
      </c>
      <c r="L5976" t="str">
        <f>LEFT(Table1[[#This Row],[Title]],Table1[[#This Row],[Column1]])</f>
        <v>Benidorm:</v>
      </c>
      <c r="M5976" s="1" t="s">
        <v>298</v>
      </c>
      <c r="N5976" s="2">
        <v>3.1759259259259258E-2</v>
      </c>
      <c r="O5976" s="1" t="s">
        <v>19</v>
      </c>
      <c r="P5976" s="1" t="s">
        <v>14</v>
      </c>
    </row>
    <row r="5977" spans="1:16" ht="13" x14ac:dyDescent="0.15">
      <c r="A5977" s="1" t="s">
        <v>10</v>
      </c>
      <c r="B5977" s="6">
        <v>43028.910543981481</v>
      </c>
      <c r="C5977" s="10">
        <f>INT(Table1[[#This Row],[Start Time]])</f>
        <v>43028</v>
      </c>
      <c r="D5977" s="8">
        <f>Table1[[#This Row],[Start Time]]-Table1[[#This Row],[Date ]]</f>
        <v>0.91054398148116888</v>
      </c>
      <c r="E5977" s="2">
        <v>4.1087962962962962E-3</v>
      </c>
      <c r="G5977" s="1" t="s">
        <v>71</v>
      </c>
      <c r="I5977">
        <f>FIND(":",Table1[[#This Row],[Title]])</f>
        <v>9</v>
      </c>
      <c r="J5977">
        <f>FIND(":",Table1[[#This Row],[Title]],Table1[[#This Row],[Column1]]+2)</f>
        <v>19</v>
      </c>
      <c r="K5977" t="str">
        <f>LEFT(Table1[[#This Row],[Title]],Table1[[#This Row],[Column2]])</f>
        <v>Benidorm: Season 6:</v>
      </c>
      <c r="L5977" t="str">
        <f>LEFT(Table1[[#This Row],[Title]],Table1[[#This Row],[Column1]])</f>
        <v>Benidorm:</v>
      </c>
      <c r="M5977" s="1" t="s">
        <v>298</v>
      </c>
      <c r="N5977" s="2">
        <v>4.1087962962962962E-3</v>
      </c>
      <c r="O5977" s="1" t="s">
        <v>19</v>
      </c>
      <c r="P5977" s="1" t="s">
        <v>14</v>
      </c>
    </row>
    <row r="5978" spans="1:16" ht="13" x14ac:dyDescent="0.15">
      <c r="A5978" s="1" t="s">
        <v>10</v>
      </c>
      <c r="B5978" s="6">
        <v>43028.81523148148</v>
      </c>
      <c r="C5978" s="10">
        <f>INT(Table1[[#This Row],[Start Time]])</f>
        <v>43028</v>
      </c>
      <c r="D5978" s="8">
        <f>Table1[[#This Row],[Start Time]]-Table1[[#This Row],[Date ]]</f>
        <v>0.81523148147971369</v>
      </c>
      <c r="E5978" s="2">
        <v>3.048611111111111E-2</v>
      </c>
      <c r="G5978" s="1" t="s">
        <v>3732</v>
      </c>
      <c r="I5978">
        <f>FIND(":",Table1[[#This Row],[Title]])</f>
        <v>10</v>
      </c>
      <c r="J5978">
        <f>FIND(":",Table1[[#This Row],[Title]],Table1[[#This Row],[Column1]]+2)</f>
        <v>31</v>
      </c>
      <c r="K5978" t="str">
        <f>LEFT(Table1[[#This Row],[Title]],Table1[[#This Row],[Column2]])</f>
        <v>Star Trek: The Next Generation:</v>
      </c>
      <c r="L5978" t="str">
        <f>LEFT(Table1[[#This Row],[Title]],Table1[[#This Row],[Column1]])</f>
        <v>Star Trek:</v>
      </c>
      <c r="M5978" s="1" t="s">
        <v>298</v>
      </c>
      <c r="N5978" s="2">
        <v>3.111111111111111E-2</v>
      </c>
      <c r="O5978" s="2">
        <v>3.111111111111111E-2</v>
      </c>
      <c r="P5978" s="1" t="s">
        <v>14</v>
      </c>
    </row>
    <row r="5979" spans="1:16" ht="13" x14ac:dyDescent="0.15">
      <c r="A5979" s="1" t="s">
        <v>10</v>
      </c>
      <c r="B5979" s="6">
        <v>43028.766053240739</v>
      </c>
      <c r="C5979" s="10">
        <f>INT(Table1[[#This Row],[Start Time]])</f>
        <v>43028</v>
      </c>
      <c r="D5979" s="8">
        <f>Table1[[#This Row],[Start Time]]-Table1[[#This Row],[Date ]]</f>
        <v>0.76605324073898373</v>
      </c>
      <c r="E5979" s="2">
        <v>3.0810185185185184E-2</v>
      </c>
      <c r="G5979" s="1" t="s">
        <v>3733</v>
      </c>
      <c r="I5979">
        <f>FIND(":",Table1[[#This Row],[Title]])</f>
        <v>10</v>
      </c>
      <c r="J5979">
        <f>FIND(":",Table1[[#This Row],[Title]],Table1[[#This Row],[Column1]]+2)</f>
        <v>31</v>
      </c>
      <c r="K5979" t="str">
        <f>LEFT(Table1[[#This Row],[Title]],Table1[[#This Row],[Column2]])</f>
        <v>Star Trek: The Next Generation:</v>
      </c>
      <c r="L5979" t="str">
        <f>LEFT(Table1[[#This Row],[Title]],Table1[[#This Row],[Column1]])</f>
        <v>Star Trek:</v>
      </c>
      <c r="M5979" s="1" t="s">
        <v>298</v>
      </c>
      <c r="N5979" s="2">
        <v>3.1180555555555555E-2</v>
      </c>
      <c r="O5979" s="2">
        <v>3.1180555555555555E-2</v>
      </c>
      <c r="P5979" s="1" t="s">
        <v>14</v>
      </c>
    </row>
    <row r="5980" spans="1:16" ht="13" x14ac:dyDescent="0.15">
      <c r="A5980" s="1" t="s">
        <v>10</v>
      </c>
      <c r="B5980" s="6">
        <v>43028.735486111109</v>
      </c>
      <c r="C5980" s="10">
        <f>INT(Table1[[#This Row],[Start Time]])</f>
        <v>43028</v>
      </c>
      <c r="D5980" s="8">
        <f>Table1[[#This Row],[Start Time]]-Table1[[#This Row],[Date ]]</f>
        <v>0.73548611110891216</v>
      </c>
      <c r="E5980" s="2">
        <v>3.050925925925926E-2</v>
      </c>
      <c r="G5980" s="1" t="s">
        <v>3734</v>
      </c>
      <c r="I5980">
        <f>FIND(":",Table1[[#This Row],[Title]])</f>
        <v>10</v>
      </c>
      <c r="J5980">
        <f>FIND(":",Table1[[#This Row],[Title]],Table1[[#This Row],[Column1]]+2)</f>
        <v>31</v>
      </c>
      <c r="K5980" t="str">
        <f>LEFT(Table1[[#This Row],[Title]],Table1[[#This Row],[Column2]])</f>
        <v>Star Trek: The Next Generation:</v>
      </c>
      <c r="L5980" t="str">
        <f>LEFT(Table1[[#This Row],[Title]],Table1[[#This Row],[Column1]])</f>
        <v>Star Trek:</v>
      </c>
      <c r="M5980" s="1" t="s">
        <v>298</v>
      </c>
      <c r="N5980" s="2">
        <v>3.1099537037037037E-2</v>
      </c>
      <c r="O5980" s="2">
        <v>3.1099537037037037E-2</v>
      </c>
      <c r="P5980" s="1" t="s">
        <v>14</v>
      </c>
    </row>
    <row r="5981" spans="1:16" ht="13" x14ac:dyDescent="0.15">
      <c r="A5981" s="1" t="s">
        <v>10</v>
      </c>
      <c r="B5981" s="6">
        <v>43028.725127314814</v>
      </c>
      <c r="C5981" s="10">
        <f>INT(Table1[[#This Row],[Start Time]])</f>
        <v>43028</v>
      </c>
      <c r="D5981" s="8">
        <f>Table1[[#This Row],[Start Time]]-Table1[[#This Row],[Date ]]</f>
        <v>0.72512731481401715</v>
      </c>
      <c r="E5981" s="2">
        <v>1.0277777777777778E-2</v>
      </c>
      <c r="G5981" s="1" t="s">
        <v>3735</v>
      </c>
      <c r="I5981">
        <f>FIND(":",Table1[[#This Row],[Title]])</f>
        <v>10</v>
      </c>
      <c r="J5981">
        <f>FIND(":",Table1[[#This Row],[Title]],Table1[[#This Row],[Column1]]+2)</f>
        <v>31</v>
      </c>
      <c r="K5981" t="str">
        <f>LEFT(Table1[[#This Row],[Title]],Table1[[#This Row],[Column2]])</f>
        <v>Star Trek: The Next Generation:</v>
      </c>
      <c r="L5981" t="str">
        <f>LEFT(Table1[[#This Row],[Title]],Table1[[#This Row],[Column1]])</f>
        <v>Star Trek:</v>
      </c>
      <c r="M5981" s="1" t="s">
        <v>298</v>
      </c>
      <c r="N5981" s="2">
        <v>3.1770833333333331E-2</v>
      </c>
      <c r="O5981" s="2">
        <v>3.1770833333333331E-2</v>
      </c>
      <c r="P5981" s="1" t="s">
        <v>14</v>
      </c>
    </row>
    <row r="5982" spans="1:16" ht="13" x14ac:dyDescent="0.15">
      <c r="A5982" s="1" t="s">
        <v>10</v>
      </c>
      <c r="B5982" s="6">
        <v>43020.889409722222</v>
      </c>
      <c r="C5982" s="10">
        <f>INT(Table1[[#This Row],[Start Time]])</f>
        <v>43020</v>
      </c>
      <c r="D5982" s="8">
        <f>Table1[[#This Row],[Start Time]]-Table1[[#This Row],[Date ]]</f>
        <v>0.88940972222189885</v>
      </c>
      <c r="E5982" s="2">
        <v>2.087962962962963E-2</v>
      </c>
      <c r="G5982" s="1" t="s">
        <v>3735</v>
      </c>
      <c r="I5982">
        <f>FIND(":",Table1[[#This Row],[Title]])</f>
        <v>10</v>
      </c>
      <c r="J5982">
        <f>FIND(":",Table1[[#This Row],[Title]],Table1[[#This Row],[Column1]]+2)</f>
        <v>31</v>
      </c>
      <c r="K5982" t="str">
        <f>LEFT(Table1[[#This Row],[Title]],Table1[[#This Row],[Column2]])</f>
        <v>Star Trek: The Next Generation:</v>
      </c>
      <c r="L5982" t="str">
        <f>LEFT(Table1[[#This Row],[Title]],Table1[[#This Row],[Column1]])</f>
        <v>Star Trek:</v>
      </c>
      <c r="M5982" s="1" t="s">
        <v>298</v>
      </c>
      <c r="N5982" s="2">
        <v>2.087962962962963E-2</v>
      </c>
      <c r="O5982" s="1" t="s">
        <v>19</v>
      </c>
      <c r="P5982" s="1" t="s">
        <v>14</v>
      </c>
    </row>
    <row r="5983" spans="1:16" ht="13" x14ac:dyDescent="0.15">
      <c r="A5983" s="1" t="s">
        <v>10</v>
      </c>
      <c r="B5983" s="6">
        <v>43019.929224537038</v>
      </c>
      <c r="C5983" s="10">
        <f>INT(Table1[[#This Row],[Start Time]])</f>
        <v>43019</v>
      </c>
      <c r="D5983" s="8">
        <f>Table1[[#This Row],[Start Time]]-Table1[[#This Row],[Date ]]</f>
        <v>0.92922453703795327</v>
      </c>
      <c r="E5983" s="2">
        <v>1.1574074074074073E-5</v>
      </c>
      <c r="G5983" s="1" t="s">
        <v>3735</v>
      </c>
      <c r="I5983">
        <f>FIND(":",Table1[[#This Row],[Title]])</f>
        <v>10</v>
      </c>
      <c r="J5983">
        <f>FIND(":",Table1[[#This Row],[Title]],Table1[[#This Row],[Column1]]+2)</f>
        <v>31</v>
      </c>
      <c r="K5983" t="str">
        <f>LEFT(Table1[[#This Row],[Title]],Table1[[#This Row],[Column2]])</f>
        <v>Star Trek: The Next Generation:</v>
      </c>
      <c r="L5983" t="str">
        <f>LEFT(Table1[[#This Row],[Title]],Table1[[#This Row],[Column1]])</f>
        <v>Star Trek:</v>
      </c>
      <c r="M5983" s="1" t="s">
        <v>298</v>
      </c>
      <c r="N5983" s="2">
        <v>1.1574074074074073E-5</v>
      </c>
      <c r="O5983" s="1" t="s">
        <v>19</v>
      </c>
      <c r="P5983" s="1" t="s">
        <v>14</v>
      </c>
    </row>
    <row r="5984" spans="1:16" ht="13" x14ac:dyDescent="0.15">
      <c r="A5984" s="1" t="s">
        <v>10</v>
      </c>
      <c r="B5984" s="6">
        <v>43019.895590277774</v>
      </c>
      <c r="C5984" s="10">
        <f>INT(Table1[[#This Row],[Start Time]])</f>
        <v>43019</v>
      </c>
      <c r="D5984" s="8">
        <f>Table1[[#This Row],[Start Time]]-Table1[[#This Row],[Date ]]</f>
        <v>0.89559027777431766</v>
      </c>
      <c r="E5984" s="2">
        <v>3.1331018518518522E-2</v>
      </c>
      <c r="G5984" s="1" t="s">
        <v>3736</v>
      </c>
      <c r="I5984">
        <f>FIND(":",Table1[[#This Row],[Title]])</f>
        <v>10</v>
      </c>
      <c r="J5984">
        <f>FIND(":",Table1[[#This Row],[Title]],Table1[[#This Row],[Column1]]+2)</f>
        <v>31</v>
      </c>
      <c r="K5984" t="str">
        <f>LEFT(Table1[[#This Row],[Title]],Table1[[#This Row],[Column2]])</f>
        <v>Star Trek: The Next Generation:</v>
      </c>
      <c r="L5984" t="str">
        <f>LEFT(Table1[[#This Row],[Title]],Table1[[#This Row],[Column1]])</f>
        <v>Star Trek:</v>
      </c>
      <c r="M5984" s="1" t="s">
        <v>298</v>
      </c>
      <c r="N5984" s="2">
        <v>3.1342592592592596E-2</v>
      </c>
      <c r="O5984" s="2">
        <v>3.1342592592592596E-2</v>
      </c>
      <c r="P5984" s="1" t="s">
        <v>14</v>
      </c>
    </row>
    <row r="5985" spans="1:16" ht="13" x14ac:dyDescent="0.15">
      <c r="A5985" s="1" t="s">
        <v>10</v>
      </c>
      <c r="B5985" s="6">
        <v>43019.864930555559</v>
      </c>
      <c r="C5985" s="10">
        <f>INT(Table1[[#This Row],[Start Time]])</f>
        <v>43019</v>
      </c>
      <c r="D5985" s="8">
        <f>Table1[[#This Row],[Start Time]]-Table1[[#This Row],[Date ]]</f>
        <v>0.86493055555911269</v>
      </c>
      <c r="E5985" s="2">
        <v>3.0567129629629628E-2</v>
      </c>
      <c r="G5985" s="1" t="s">
        <v>3737</v>
      </c>
      <c r="I5985">
        <f>FIND(":",Table1[[#This Row],[Title]])</f>
        <v>10</v>
      </c>
      <c r="J5985">
        <f>FIND(":",Table1[[#This Row],[Title]],Table1[[#This Row],[Column1]]+2)</f>
        <v>31</v>
      </c>
      <c r="K5985" t="str">
        <f>LEFT(Table1[[#This Row],[Title]],Table1[[#This Row],[Column2]])</f>
        <v>Star Trek: The Next Generation:</v>
      </c>
      <c r="L5985" t="str">
        <f>LEFT(Table1[[#This Row],[Title]],Table1[[#This Row],[Column1]])</f>
        <v>Star Trek:</v>
      </c>
      <c r="M5985" s="1" t="s">
        <v>298</v>
      </c>
      <c r="N5985" s="2">
        <v>3.1261574074074074E-2</v>
      </c>
      <c r="O5985" s="2">
        <v>3.1261574074074074E-2</v>
      </c>
      <c r="P5985" s="1" t="s">
        <v>14</v>
      </c>
    </row>
    <row r="5986" spans="1:16" ht="13" x14ac:dyDescent="0.15">
      <c r="A5986" s="1" t="s">
        <v>10</v>
      </c>
      <c r="B5986" s="6">
        <v>43019.831296296295</v>
      </c>
      <c r="C5986" s="10">
        <f>INT(Table1[[#This Row],[Start Time]])</f>
        <v>43019</v>
      </c>
      <c r="D5986" s="8">
        <f>Table1[[#This Row],[Start Time]]-Table1[[#This Row],[Date ]]</f>
        <v>0.83129629629547708</v>
      </c>
      <c r="E5986" s="2">
        <v>3.0590277777777779E-2</v>
      </c>
      <c r="G5986" s="1" t="s">
        <v>3738</v>
      </c>
      <c r="I5986">
        <f>FIND(":",Table1[[#This Row],[Title]])</f>
        <v>10</v>
      </c>
      <c r="J5986">
        <f>FIND(":",Table1[[#This Row],[Title]],Table1[[#This Row],[Column1]]+2)</f>
        <v>31</v>
      </c>
      <c r="K5986" t="str">
        <f>LEFT(Table1[[#This Row],[Title]],Table1[[#This Row],[Column2]])</f>
        <v>Star Trek: The Next Generation:</v>
      </c>
      <c r="L5986" t="str">
        <f>LEFT(Table1[[#This Row],[Title]],Table1[[#This Row],[Column1]])</f>
        <v>Star Trek:</v>
      </c>
      <c r="M5986" s="1" t="s">
        <v>298</v>
      </c>
      <c r="N5986" s="2">
        <v>3.1122685185185184E-2</v>
      </c>
      <c r="O5986" s="2">
        <v>3.1122685185185184E-2</v>
      </c>
      <c r="P5986" s="1" t="s">
        <v>14</v>
      </c>
    </row>
    <row r="5987" spans="1:16" ht="13" x14ac:dyDescent="0.15">
      <c r="A5987" s="1" t="s">
        <v>10</v>
      </c>
      <c r="B5987" s="6">
        <v>43017.894652777781</v>
      </c>
      <c r="C5987" s="10">
        <f>INT(Table1[[#This Row],[Start Time]])</f>
        <v>43017</v>
      </c>
      <c r="D5987" s="8">
        <f>Table1[[#This Row],[Start Time]]-Table1[[#This Row],[Date ]]</f>
        <v>0.8946527777807205</v>
      </c>
      <c r="E5987" s="2">
        <v>2.4004629629629629E-2</v>
      </c>
      <c r="G5987" s="1" t="s">
        <v>3739</v>
      </c>
      <c r="I5987">
        <f>FIND(":",Table1[[#This Row],[Title]])</f>
        <v>16</v>
      </c>
      <c r="J5987">
        <f>FIND(":",Table1[[#This Row],[Title]],Table1[[#This Row],[Column1]]+2)</f>
        <v>26</v>
      </c>
      <c r="K5987" t="str">
        <f>LEFT(Table1[[#This Row],[Title]],Table1[[#This Row],[Column2]])</f>
        <v>The Thick of It: Series 2:</v>
      </c>
      <c r="L5987" t="str">
        <f>LEFT(Table1[[#This Row],[Title]],Table1[[#This Row],[Column1]])</f>
        <v>The Thick of It:</v>
      </c>
      <c r="M5987" s="1" t="s">
        <v>298</v>
      </c>
      <c r="N5987" s="2">
        <v>3.1215277777777779E-2</v>
      </c>
      <c r="O5987" s="2">
        <v>3.1215277777777779E-2</v>
      </c>
      <c r="P5987" s="1" t="s">
        <v>14</v>
      </c>
    </row>
    <row r="5988" spans="1:16" ht="13" x14ac:dyDescent="0.15">
      <c r="A5988" s="1" t="s">
        <v>10</v>
      </c>
      <c r="B5988" s="6">
        <v>43015.731516203705</v>
      </c>
      <c r="C5988" s="10">
        <f>INT(Table1[[#This Row],[Start Time]])</f>
        <v>43015</v>
      </c>
      <c r="D5988" s="8">
        <f>Table1[[#This Row],[Start Time]]-Table1[[#This Row],[Date ]]</f>
        <v>0.73151620370481396</v>
      </c>
      <c r="E5988" s="2">
        <v>6.6666666666666671E-3</v>
      </c>
      <c r="G5988" s="1" t="s">
        <v>3739</v>
      </c>
      <c r="I5988">
        <f>FIND(":",Table1[[#This Row],[Title]])</f>
        <v>16</v>
      </c>
      <c r="J5988">
        <f>FIND(":",Table1[[#This Row],[Title]],Table1[[#This Row],[Column1]]+2)</f>
        <v>26</v>
      </c>
      <c r="K5988" t="str">
        <f>LEFT(Table1[[#This Row],[Title]],Table1[[#This Row],[Column2]])</f>
        <v>The Thick of It: Series 2:</v>
      </c>
      <c r="L5988" t="str">
        <f>LEFT(Table1[[#This Row],[Title]],Table1[[#This Row],[Column1]])</f>
        <v>The Thick of It:</v>
      </c>
      <c r="M5988" s="1" t="s">
        <v>298</v>
      </c>
      <c r="N5988" s="2">
        <v>7.1990740740740739E-3</v>
      </c>
      <c r="O5988" s="1" t="s">
        <v>19</v>
      </c>
      <c r="P5988" s="1" t="s">
        <v>14</v>
      </c>
    </row>
    <row r="5989" spans="1:16" ht="13" x14ac:dyDescent="0.15">
      <c r="A5989" s="1" t="s">
        <v>10</v>
      </c>
      <c r="B5989" s="6">
        <v>43015.68953703704</v>
      </c>
      <c r="C5989" s="10">
        <f>INT(Table1[[#This Row],[Start Time]])</f>
        <v>43015</v>
      </c>
      <c r="D5989" s="8">
        <f>Table1[[#This Row],[Start Time]]-Table1[[#This Row],[Date ]]</f>
        <v>0.68953703704028158</v>
      </c>
      <c r="E5989" s="2">
        <v>2.0694444444444446E-2</v>
      </c>
      <c r="G5989" s="1" t="s">
        <v>3740</v>
      </c>
      <c r="I5989">
        <f>FIND(":",Table1[[#This Row],[Title]])</f>
        <v>16</v>
      </c>
      <c r="J5989">
        <f>FIND(":",Table1[[#This Row],[Title]],Table1[[#This Row],[Column1]]+2)</f>
        <v>26</v>
      </c>
      <c r="K5989" t="str">
        <f>LEFT(Table1[[#This Row],[Title]],Table1[[#This Row],[Column2]])</f>
        <v>The Thick of It: Series 2:</v>
      </c>
      <c r="L5989" t="str">
        <f>LEFT(Table1[[#This Row],[Title]],Table1[[#This Row],[Column1]])</f>
        <v>The Thick of It:</v>
      </c>
      <c r="M5989" s="1" t="s">
        <v>298</v>
      </c>
      <c r="N5989" s="2">
        <v>4.1250000000000002E-2</v>
      </c>
      <c r="O5989" s="2">
        <v>4.1250000000000002E-2</v>
      </c>
      <c r="P5989" s="1" t="s">
        <v>14</v>
      </c>
    </row>
    <row r="5990" spans="1:16" ht="13" x14ac:dyDescent="0.15">
      <c r="A5990" s="1" t="s">
        <v>10</v>
      </c>
      <c r="B5990" s="6">
        <v>43014.914363425924</v>
      </c>
      <c r="C5990" s="10">
        <f>INT(Table1[[#This Row],[Start Time]])</f>
        <v>43014</v>
      </c>
      <c r="D5990" s="8">
        <f>Table1[[#This Row],[Start Time]]-Table1[[#This Row],[Date ]]</f>
        <v>0.91436342592351139</v>
      </c>
      <c r="E5990" s="2">
        <v>1.9895833333333335E-2</v>
      </c>
      <c r="G5990" s="1" t="s">
        <v>3740</v>
      </c>
      <c r="I5990">
        <f>FIND(":",Table1[[#This Row],[Title]])</f>
        <v>16</v>
      </c>
      <c r="J5990">
        <f>FIND(":",Table1[[#This Row],[Title]],Table1[[#This Row],[Column1]]+2)</f>
        <v>26</v>
      </c>
      <c r="K5990" t="str">
        <f>LEFT(Table1[[#This Row],[Title]],Table1[[#This Row],[Column2]])</f>
        <v>The Thick of It: Series 2:</v>
      </c>
      <c r="L5990" t="str">
        <f>LEFT(Table1[[#This Row],[Title]],Table1[[#This Row],[Column1]])</f>
        <v>The Thick of It:</v>
      </c>
      <c r="M5990" s="1" t="s">
        <v>298</v>
      </c>
      <c r="N5990" s="2">
        <v>2.0543981481481483E-2</v>
      </c>
      <c r="O5990" s="1" t="s">
        <v>19</v>
      </c>
      <c r="P5990" s="1" t="s">
        <v>14</v>
      </c>
    </row>
    <row r="5991" spans="1:16" ht="13" x14ac:dyDescent="0.15">
      <c r="A5991" s="1" t="s">
        <v>10</v>
      </c>
      <c r="B5991" s="6">
        <v>43013.856377314813</v>
      </c>
      <c r="C5991" s="10">
        <f>INT(Table1[[#This Row],[Start Time]])</f>
        <v>43013</v>
      </c>
      <c r="D5991" s="8">
        <f>Table1[[#This Row],[Start Time]]-Table1[[#This Row],[Date ]]</f>
        <v>0.85637731481256196</v>
      </c>
      <c r="E5991" s="2">
        <v>5.2083333333333333E-4</v>
      </c>
      <c r="G5991" s="1" t="s">
        <v>3740</v>
      </c>
      <c r="I5991">
        <f>FIND(":",Table1[[#This Row],[Title]])</f>
        <v>16</v>
      </c>
      <c r="J5991">
        <f>FIND(":",Table1[[#This Row],[Title]],Table1[[#This Row],[Column1]]+2)</f>
        <v>26</v>
      </c>
      <c r="K5991" t="str">
        <f>LEFT(Table1[[#This Row],[Title]],Table1[[#This Row],[Column2]])</f>
        <v>The Thick of It: Series 2:</v>
      </c>
      <c r="L5991" t="str">
        <f>LEFT(Table1[[#This Row],[Title]],Table1[[#This Row],[Column1]])</f>
        <v>The Thick of It:</v>
      </c>
      <c r="M5991" s="1" t="s">
        <v>298</v>
      </c>
      <c r="N5991" s="2">
        <v>6.4814814814814813E-4</v>
      </c>
      <c r="O5991" s="1" t="s">
        <v>19</v>
      </c>
      <c r="P5991" s="1" t="s">
        <v>14</v>
      </c>
    </row>
    <row r="5992" spans="1:16" ht="13" x14ac:dyDescent="0.15">
      <c r="A5992" s="1" t="s">
        <v>10</v>
      </c>
      <c r="B5992" s="6">
        <v>43013.835925925923</v>
      </c>
      <c r="C5992" s="10">
        <f>INT(Table1[[#This Row],[Start Time]])</f>
        <v>43013</v>
      </c>
      <c r="D5992" s="8">
        <f>Table1[[#This Row],[Start Time]]-Table1[[#This Row],[Date ]]</f>
        <v>0.83592592592322035</v>
      </c>
      <c r="E5992" s="2">
        <v>2.0335648148148148E-2</v>
      </c>
      <c r="G5992" s="1" t="s">
        <v>3741</v>
      </c>
      <c r="I5992">
        <f>FIND(":",Table1[[#This Row],[Title]])</f>
        <v>16</v>
      </c>
      <c r="J5992">
        <f>FIND(":",Table1[[#This Row],[Title]],Table1[[#This Row],[Column1]]+2)</f>
        <v>26</v>
      </c>
      <c r="K5992" t="str">
        <f>LEFT(Table1[[#This Row],[Title]],Table1[[#This Row],[Column2]])</f>
        <v>The Thick of It: Series 2:</v>
      </c>
      <c r="L5992" t="str">
        <f>LEFT(Table1[[#This Row],[Title]],Table1[[#This Row],[Column1]])</f>
        <v>The Thick of It:</v>
      </c>
      <c r="M5992" s="1" t="s">
        <v>298</v>
      </c>
      <c r="N5992" s="2">
        <v>2.0462962962962964E-2</v>
      </c>
      <c r="O5992" s="2">
        <v>2.0462962962962964E-2</v>
      </c>
      <c r="P5992" s="1" t="s">
        <v>14</v>
      </c>
    </row>
    <row r="5993" spans="1:16" ht="13" x14ac:dyDescent="0.15">
      <c r="A5993" s="1" t="s">
        <v>10</v>
      </c>
      <c r="B5993" s="6">
        <v>43013.815370370372</v>
      </c>
      <c r="C5993" s="10">
        <f>INT(Table1[[#This Row],[Start Time]])</f>
        <v>43013</v>
      </c>
      <c r="D5993" s="8">
        <f>Table1[[#This Row],[Start Time]]-Table1[[#This Row],[Date ]]</f>
        <v>0.81537037037196569</v>
      </c>
      <c r="E5993" s="2">
        <v>2.0370370370370372E-2</v>
      </c>
      <c r="G5993" s="1" t="s">
        <v>3742</v>
      </c>
      <c r="I5993">
        <f>FIND(":",Table1[[#This Row],[Title]])</f>
        <v>16</v>
      </c>
      <c r="J5993">
        <f>FIND(":",Table1[[#This Row],[Title]],Table1[[#This Row],[Column1]]+2)</f>
        <v>26</v>
      </c>
      <c r="K5993" t="str">
        <f>LEFT(Table1[[#This Row],[Title]],Table1[[#This Row],[Column2]])</f>
        <v>The Thick of It: Series 2:</v>
      </c>
      <c r="L5993" t="str">
        <f>LEFT(Table1[[#This Row],[Title]],Table1[[#This Row],[Column1]])</f>
        <v>The Thick of It:</v>
      </c>
      <c r="M5993" s="1" t="s">
        <v>298</v>
      </c>
      <c r="N5993" s="2">
        <v>2.0497685185185185E-2</v>
      </c>
      <c r="O5993" s="2">
        <v>2.0497685185185185E-2</v>
      </c>
      <c r="P5993" s="1" t="s">
        <v>14</v>
      </c>
    </row>
    <row r="5994" spans="1:16" ht="13" x14ac:dyDescent="0.15">
      <c r="A5994" s="1" t="s">
        <v>10</v>
      </c>
      <c r="B5994" s="6">
        <v>43013.794305555559</v>
      </c>
      <c r="C5994" s="10">
        <f>INT(Table1[[#This Row],[Start Time]])</f>
        <v>43013</v>
      </c>
      <c r="D5994" s="8">
        <f>Table1[[#This Row],[Start Time]]-Table1[[#This Row],[Date ]]</f>
        <v>0.79430555555882165</v>
      </c>
      <c r="E5994" s="2">
        <v>2.0254629629629629E-2</v>
      </c>
      <c r="G5994" s="1" t="s">
        <v>3743</v>
      </c>
      <c r="I5994">
        <f>FIND(":",Table1[[#This Row],[Title]])</f>
        <v>16</v>
      </c>
      <c r="J5994">
        <f>FIND(":",Table1[[#This Row],[Title]],Table1[[#This Row],[Column1]]+2)</f>
        <v>26</v>
      </c>
      <c r="K5994" t="str">
        <f>LEFT(Table1[[#This Row],[Title]],Table1[[#This Row],[Column2]])</f>
        <v>The Thick of It: Series 2:</v>
      </c>
      <c r="L5994" t="str">
        <f>LEFT(Table1[[#This Row],[Title]],Table1[[#This Row],[Column1]])</f>
        <v>The Thick of It:</v>
      </c>
      <c r="M5994" s="1" t="s">
        <v>298</v>
      </c>
      <c r="N5994" s="2">
        <v>2.0405092592592593E-2</v>
      </c>
      <c r="O5994" s="2">
        <v>2.0405092592592593E-2</v>
      </c>
      <c r="P5994" s="1" t="s">
        <v>14</v>
      </c>
    </row>
    <row r="5995" spans="1:16" ht="13" x14ac:dyDescent="0.15">
      <c r="A5995" s="1" t="s">
        <v>10</v>
      </c>
      <c r="B5995" s="6">
        <v>43013.764189814814</v>
      </c>
      <c r="C5995" s="10">
        <f>INT(Table1[[#This Row],[Start Time]])</f>
        <v>43013</v>
      </c>
      <c r="D5995" s="8">
        <f>Table1[[#This Row],[Start Time]]-Table1[[#This Row],[Date ]]</f>
        <v>0.76418981481401715</v>
      </c>
      <c r="E5995" s="2">
        <v>2.0393518518518519E-2</v>
      </c>
      <c r="G5995" s="1" t="s">
        <v>3744</v>
      </c>
      <c r="I5995">
        <f>FIND(":",Table1[[#This Row],[Title]])</f>
        <v>16</v>
      </c>
      <c r="J5995">
        <f>FIND(":",Table1[[#This Row],[Title]],Table1[[#This Row],[Column1]]+2)</f>
        <v>26</v>
      </c>
      <c r="K5995" t="str">
        <f>LEFT(Table1[[#This Row],[Title]],Table1[[#This Row],[Column2]])</f>
        <v>The Thick of It: Series 1:</v>
      </c>
      <c r="L5995" t="str">
        <f>LEFT(Table1[[#This Row],[Title]],Table1[[#This Row],[Column1]])</f>
        <v>The Thick of It:</v>
      </c>
      <c r="M5995" s="1" t="s">
        <v>298</v>
      </c>
      <c r="N5995" s="2">
        <v>2.0405092592592593E-2</v>
      </c>
      <c r="O5995" s="2">
        <v>2.0405092592592593E-2</v>
      </c>
      <c r="P5995" s="1" t="s">
        <v>14</v>
      </c>
    </row>
    <row r="5996" spans="1:16" ht="13" x14ac:dyDescent="0.15">
      <c r="A5996" s="1" t="s">
        <v>10</v>
      </c>
      <c r="B5996" s="6">
        <v>43012.890949074077</v>
      </c>
      <c r="C5996" s="10">
        <f>INT(Table1[[#This Row],[Start Time]])</f>
        <v>43012</v>
      </c>
      <c r="D5996" s="8">
        <f>Table1[[#This Row],[Start Time]]-Table1[[#This Row],[Date ]]</f>
        <v>0.89094907407707069</v>
      </c>
      <c r="E5996" s="2">
        <v>2.0104166666666666E-2</v>
      </c>
      <c r="G5996" s="1" t="s">
        <v>3745</v>
      </c>
      <c r="I5996">
        <f>FIND(":",Table1[[#This Row],[Title]])</f>
        <v>16</v>
      </c>
      <c r="J5996">
        <f>FIND(":",Table1[[#This Row],[Title]],Table1[[#This Row],[Column1]]+2)</f>
        <v>26</v>
      </c>
      <c r="K5996" t="str">
        <f>LEFT(Table1[[#This Row],[Title]],Table1[[#This Row],[Column2]])</f>
        <v>The Thick of It: Series 1:</v>
      </c>
      <c r="L5996" t="str">
        <f>LEFT(Table1[[#This Row],[Title]],Table1[[#This Row],[Column1]])</f>
        <v>The Thick of It:</v>
      </c>
      <c r="M5996" s="1" t="s">
        <v>298</v>
      </c>
      <c r="N5996" s="2">
        <v>2.0231481481481482E-2</v>
      </c>
      <c r="O5996" s="2">
        <v>2.0231481481481482E-2</v>
      </c>
      <c r="P5996" s="1" t="s">
        <v>14</v>
      </c>
    </row>
    <row r="5997" spans="1:16" ht="13" x14ac:dyDescent="0.15">
      <c r="A5997" s="1" t="s">
        <v>10</v>
      </c>
      <c r="B5997" s="6">
        <v>43012.870370370372</v>
      </c>
      <c r="C5997" s="10">
        <f>INT(Table1[[#This Row],[Start Time]])</f>
        <v>43012</v>
      </c>
      <c r="D5997" s="8">
        <f>Table1[[#This Row],[Start Time]]-Table1[[#This Row],[Date ]]</f>
        <v>0.87037037037225673</v>
      </c>
      <c r="E5997" s="2">
        <v>2.0462962962962964E-2</v>
      </c>
      <c r="G5997" s="1" t="s">
        <v>3746</v>
      </c>
      <c r="I5997">
        <f>FIND(":",Table1[[#This Row],[Title]])</f>
        <v>16</v>
      </c>
      <c r="J5997">
        <f>FIND(":",Table1[[#This Row],[Title]],Table1[[#This Row],[Column1]]+2)</f>
        <v>26</v>
      </c>
      <c r="K5997" t="str">
        <f>LEFT(Table1[[#This Row],[Title]],Table1[[#This Row],[Column2]])</f>
        <v>The Thick of It: Series 1:</v>
      </c>
      <c r="L5997" t="str">
        <f>LEFT(Table1[[#This Row],[Title]],Table1[[#This Row],[Column1]])</f>
        <v>The Thick of It:</v>
      </c>
      <c r="M5997" s="1" t="s">
        <v>298</v>
      </c>
      <c r="N5997" s="2">
        <v>2.0474537037037038E-2</v>
      </c>
      <c r="O5997" s="2">
        <v>2.0474537037037038E-2</v>
      </c>
      <c r="P5997" s="1" t="s">
        <v>14</v>
      </c>
    </row>
    <row r="5998" spans="1:16" ht="13" x14ac:dyDescent="0.15">
      <c r="A5998" s="1" t="s">
        <v>10</v>
      </c>
      <c r="B5998" s="6">
        <v>43012.869652777779</v>
      </c>
      <c r="C5998" s="10">
        <f>INT(Table1[[#This Row],[Start Time]])</f>
        <v>43012</v>
      </c>
      <c r="D5998" s="8">
        <f>Table1[[#This Row],[Start Time]]-Table1[[#This Row],[Date ]]</f>
        <v>0.86965277777926531</v>
      </c>
      <c r="E5998" s="2">
        <v>1.0416666666666667E-4</v>
      </c>
      <c r="G5998" s="1" t="s">
        <v>3746</v>
      </c>
      <c r="I5998">
        <f>FIND(":",Table1[[#This Row],[Title]])</f>
        <v>16</v>
      </c>
      <c r="J5998">
        <f>FIND(":",Table1[[#This Row],[Title]],Table1[[#This Row],[Column1]]+2)</f>
        <v>26</v>
      </c>
      <c r="K5998" t="str">
        <f>LEFT(Table1[[#This Row],[Title]],Table1[[#This Row],[Column2]])</f>
        <v>The Thick of It: Series 1:</v>
      </c>
      <c r="L5998" t="str">
        <f>LEFT(Table1[[#This Row],[Title]],Table1[[#This Row],[Column1]])</f>
        <v>The Thick of It:</v>
      </c>
      <c r="M5998" s="1" t="s">
        <v>298</v>
      </c>
      <c r="N5998" s="2">
        <v>1.0416666666666667E-4</v>
      </c>
      <c r="O5998" s="1" t="s">
        <v>19</v>
      </c>
      <c r="P5998" s="1" t="s">
        <v>14</v>
      </c>
    </row>
    <row r="5999" spans="1:16" ht="13" x14ac:dyDescent="0.15">
      <c r="A5999" s="1" t="s">
        <v>10</v>
      </c>
      <c r="B5999" s="6">
        <v>43012.844583333332</v>
      </c>
      <c r="C5999" s="10">
        <f>INT(Table1[[#This Row],[Start Time]])</f>
        <v>43012</v>
      </c>
      <c r="D5999" s="8">
        <f>Table1[[#This Row],[Start Time]]-Table1[[#This Row],[Date ]]</f>
        <v>0.84458333333168412</v>
      </c>
      <c r="E5999" s="2">
        <v>1.9641203703703702E-2</v>
      </c>
      <c r="G5999" s="1" t="s">
        <v>3747</v>
      </c>
      <c r="I5999">
        <f>FIND(":",Table1[[#This Row],[Title]])</f>
        <v>4</v>
      </c>
      <c r="J5999">
        <f>FIND(":",Table1[[#This Row],[Title]],Table1[[#This Row],[Column1]]+2)</f>
        <v>14</v>
      </c>
      <c r="K5999" t="str">
        <f>LEFT(Table1[[#This Row],[Title]],Table1[[#This Row],[Column2]])</f>
        <v>W1A: Season 2:</v>
      </c>
      <c r="L5999" t="str">
        <f>LEFT(Table1[[#This Row],[Title]],Table1[[#This Row],[Column1]])</f>
        <v>W1A:</v>
      </c>
      <c r="M5999" s="1" t="s">
        <v>298</v>
      </c>
      <c r="N5999" s="2">
        <v>2.011574074074074E-2</v>
      </c>
      <c r="O5999" s="2">
        <v>2.011574074074074E-2</v>
      </c>
      <c r="P5999" s="1" t="s">
        <v>14</v>
      </c>
    </row>
    <row r="6000" spans="1:16" ht="13" x14ac:dyDescent="0.15">
      <c r="A6000" s="1" t="s">
        <v>10</v>
      </c>
      <c r="B6000" s="6">
        <v>43012.824479166666</v>
      </c>
      <c r="C6000" s="10">
        <f>INT(Table1[[#This Row],[Start Time]])</f>
        <v>43012</v>
      </c>
      <c r="D6000" s="8">
        <f>Table1[[#This Row],[Start Time]]-Table1[[#This Row],[Date ]]</f>
        <v>0.82447916666569654</v>
      </c>
      <c r="E6000" s="2">
        <v>1.982638888888889E-2</v>
      </c>
      <c r="G6000" s="1" t="s">
        <v>3748</v>
      </c>
      <c r="I6000">
        <f>FIND(":",Table1[[#This Row],[Title]])</f>
        <v>4</v>
      </c>
      <c r="J6000">
        <f>FIND(":",Table1[[#This Row],[Title]],Table1[[#This Row],[Column1]]+2)</f>
        <v>14</v>
      </c>
      <c r="K6000" t="str">
        <f>LEFT(Table1[[#This Row],[Title]],Table1[[#This Row],[Column2]])</f>
        <v>W1A: Season 2:</v>
      </c>
      <c r="L6000" t="str">
        <f>LEFT(Table1[[#This Row],[Title]],Table1[[#This Row],[Column1]])</f>
        <v>W1A:</v>
      </c>
      <c r="M6000" s="1" t="s">
        <v>298</v>
      </c>
      <c r="N6000" s="2">
        <v>2.0289351851851854E-2</v>
      </c>
      <c r="O6000" s="2">
        <v>2.0289351851851854E-2</v>
      </c>
      <c r="P6000" s="1" t="s">
        <v>14</v>
      </c>
    </row>
    <row r="6001" spans="1:16" ht="13" x14ac:dyDescent="0.15">
      <c r="A6001" s="1" t="s">
        <v>10</v>
      </c>
      <c r="B6001" s="6">
        <v>43012.804074074076</v>
      </c>
      <c r="C6001" s="10">
        <f>INT(Table1[[#This Row],[Start Time]])</f>
        <v>43012</v>
      </c>
      <c r="D6001" s="8">
        <f>Table1[[#This Row],[Start Time]]-Table1[[#This Row],[Date ]]</f>
        <v>0.80407407407619758</v>
      </c>
      <c r="E6001" s="2">
        <v>1.9328703703703702E-2</v>
      </c>
      <c r="G6001" s="1" t="s">
        <v>3749</v>
      </c>
      <c r="I6001">
        <f>FIND(":",Table1[[#This Row],[Title]])</f>
        <v>4</v>
      </c>
      <c r="J6001">
        <f>FIND(":",Table1[[#This Row],[Title]],Table1[[#This Row],[Column1]]+2)</f>
        <v>14</v>
      </c>
      <c r="K6001" t="str">
        <f>LEFT(Table1[[#This Row],[Title]],Table1[[#This Row],[Column2]])</f>
        <v>W1A: Season 2:</v>
      </c>
      <c r="L6001" t="str">
        <f>LEFT(Table1[[#This Row],[Title]],Table1[[#This Row],[Column1]])</f>
        <v>W1A:</v>
      </c>
      <c r="M6001" s="1" t="s">
        <v>298</v>
      </c>
      <c r="N6001" s="2">
        <v>2.0277777777777777E-2</v>
      </c>
      <c r="O6001" s="2">
        <v>2.0277777777777777E-2</v>
      </c>
      <c r="P6001" s="1" t="s">
        <v>14</v>
      </c>
    </row>
    <row r="6002" spans="1:16" ht="13" x14ac:dyDescent="0.15">
      <c r="A6002" s="1" t="s">
        <v>10</v>
      </c>
      <c r="B6002" s="6">
        <v>43012.783668981479</v>
      </c>
      <c r="C6002" s="10">
        <f>INT(Table1[[#This Row],[Start Time]])</f>
        <v>43012</v>
      </c>
      <c r="D6002" s="8">
        <f>Table1[[#This Row],[Start Time]]-Table1[[#This Row],[Date ]]</f>
        <v>0.78366898147942265</v>
      </c>
      <c r="E6002" s="2">
        <v>2.0370370370370372E-2</v>
      </c>
      <c r="G6002" s="1" t="s">
        <v>3750</v>
      </c>
      <c r="I6002">
        <f>FIND(":",Table1[[#This Row],[Title]])</f>
        <v>4</v>
      </c>
      <c r="J6002">
        <f>FIND(":",Table1[[#This Row],[Title]],Table1[[#This Row],[Column1]]+2)</f>
        <v>14</v>
      </c>
      <c r="K6002" t="str">
        <f>LEFT(Table1[[#This Row],[Title]],Table1[[#This Row],[Column2]])</f>
        <v>W1A: Season 2:</v>
      </c>
      <c r="L6002" t="str">
        <f>LEFT(Table1[[#This Row],[Title]],Table1[[#This Row],[Column1]])</f>
        <v>W1A:</v>
      </c>
      <c r="M6002" s="1" t="s">
        <v>298</v>
      </c>
      <c r="N6002" s="2">
        <v>2.0844907407407406E-2</v>
      </c>
      <c r="O6002" s="2">
        <v>2.0844907407407406E-2</v>
      </c>
      <c r="P6002" s="1" t="s">
        <v>14</v>
      </c>
    </row>
    <row r="6003" spans="1:16" ht="13" x14ac:dyDescent="0.15">
      <c r="A6003" s="1" t="s">
        <v>10</v>
      </c>
      <c r="B6003" s="6">
        <v>43012.751388888886</v>
      </c>
      <c r="C6003" s="10">
        <f>INT(Table1[[#This Row],[Start Time]])</f>
        <v>43012</v>
      </c>
      <c r="D6003" s="8">
        <f>Table1[[#This Row],[Start Time]]-Table1[[#This Row],[Date ]]</f>
        <v>0.75138888888614019</v>
      </c>
      <c r="E6003" s="2">
        <v>2.0520833333333332E-2</v>
      </c>
      <c r="G6003" s="1" t="s">
        <v>3751</v>
      </c>
      <c r="I6003">
        <f>FIND(":",Table1[[#This Row],[Title]])</f>
        <v>4</v>
      </c>
      <c r="J6003">
        <f>FIND(":",Table1[[#This Row],[Title]],Table1[[#This Row],[Column1]]+2)</f>
        <v>14</v>
      </c>
      <c r="K6003" t="str">
        <f>LEFT(Table1[[#This Row],[Title]],Table1[[#This Row],[Column2]])</f>
        <v>W1A: Season 2:</v>
      </c>
      <c r="L6003" t="str">
        <f>LEFT(Table1[[#This Row],[Title]],Table1[[#This Row],[Column1]])</f>
        <v>W1A:</v>
      </c>
      <c r="M6003" s="1" t="s">
        <v>298</v>
      </c>
      <c r="N6003" s="2">
        <v>2.1076388888888888E-2</v>
      </c>
      <c r="O6003" s="2">
        <v>2.1076388888888888E-2</v>
      </c>
      <c r="P6003" s="1" t="s">
        <v>14</v>
      </c>
    </row>
    <row r="6004" spans="1:16" ht="13" x14ac:dyDescent="0.15">
      <c r="A6004" s="1" t="s">
        <v>10</v>
      </c>
      <c r="B6004" s="6">
        <v>43009.904189814813</v>
      </c>
      <c r="C6004" s="10">
        <f>INT(Table1[[#This Row],[Start Time]])</f>
        <v>43009</v>
      </c>
      <c r="D6004" s="8">
        <f>Table1[[#This Row],[Start Time]]-Table1[[#This Row],[Date ]]</f>
        <v>0.90418981481343508</v>
      </c>
      <c r="E6004" s="2">
        <v>1.2789351851851852E-2</v>
      </c>
      <c r="G6004" s="1" t="s">
        <v>1001</v>
      </c>
      <c r="I6004">
        <f>FIND(":",Table1[[#This Row],[Title]])</f>
        <v>20</v>
      </c>
      <c r="J6004">
        <f>FIND(":",Table1[[#This Row],[Title]],Table1[[#This Row],[Column1]]+2)</f>
        <v>31</v>
      </c>
      <c r="K6004" t="str">
        <f>LEFT(Table1[[#This Row],[Title]],Table1[[#This Row],[Column2]])</f>
        <v>The Big Bang Theory: Season 10:</v>
      </c>
      <c r="L6004" t="str">
        <f>LEFT(Table1[[#This Row],[Title]],Table1[[#This Row],[Column1]])</f>
        <v>The Big Bang Theory:</v>
      </c>
      <c r="M6004" s="1" t="s">
        <v>298</v>
      </c>
      <c r="N6004" s="2">
        <v>1.3483796296296296E-2</v>
      </c>
      <c r="O6004" s="1" t="s">
        <v>19</v>
      </c>
      <c r="P6004" s="1" t="s">
        <v>14</v>
      </c>
    </row>
    <row r="6005" spans="1:16" ht="13" x14ac:dyDescent="0.15">
      <c r="A6005" s="1" t="s">
        <v>10</v>
      </c>
      <c r="B6005" s="6">
        <v>43009.891851851855</v>
      </c>
      <c r="C6005" s="10">
        <f>INT(Table1[[#This Row],[Start Time]])</f>
        <v>43009</v>
      </c>
      <c r="D6005" s="8">
        <f>Table1[[#This Row],[Start Time]]-Table1[[#This Row],[Date ]]</f>
        <v>0.89185185185488081</v>
      </c>
      <c r="E6005" s="2">
        <v>1.2222222222222223E-2</v>
      </c>
      <c r="G6005" s="1" t="s">
        <v>1002</v>
      </c>
      <c r="I6005">
        <f>FIND(":",Table1[[#This Row],[Title]])</f>
        <v>20</v>
      </c>
      <c r="J6005">
        <f>FIND(":",Table1[[#This Row],[Title]],Table1[[#This Row],[Column1]]+2)</f>
        <v>31</v>
      </c>
      <c r="K6005" t="str">
        <f>LEFT(Table1[[#This Row],[Title]],Table1[[#This Row],[Column2]])</f>
        <v>The Big Bang Theory: Season 10:</v>
      </c>
      <c r="L6005" t="str">
        <f>LEFT(Table1[[#This Row],[Title]],Table1[[#This Row],[Column1]])</f>
        <v>The Big Bang Theory:</v>
      </c>
      <c r="M6005" s="1" t="s">
        <v>298</v>
      </c>
      <c r="N6005" s="2">
        <v>1.2974537037037038E-2</v>
      </c>
      <c r="O6005" s="1" t="s">
        <v>19</v>
      </c>
      <c r="P6005" s="1" t="s">
        <v>14</v>
      </c>
    </row>
    <row r="6006" spans="1:16" ht="13" x14ac:dyDescent="0.15">
      <c r="A6006" s="1" t="s">
        <v>10</v>
      </c>
      <c r="B6006" s="6">
        <v>43009.878472222219</v>
      </c>
      <c r="C6006" s="10">
        <f>INT(Table1[[#This Row],[Start Time]])</f>
        <v>43009</v>
      </c>
      <c r="D6006" s="8">
        <f>Table1[[#This Row],[Start Time]]-Table1[[#This Row],[Date ]]</f>
        <v>0.87847222221898846</v>
      </c>
      <c r="E6006" s="2">
        <v>1.3287037037037036E-2</v>
      </c>
      <c r="G6006" s="1" t="s">
        <v>1003</v>
      </c>
      <c r="I6006">
        <f>FIND(":",Table1[[#This Row],[Title]])</f>
        <v>20</v>
      </c>
      <c r="J6006">
        <f>FIND(":",Table1[[#This Row],[Title]],Table1[[#This Row],[Column1]]+2)</f>
        <v>31</v>
      </c>
      <c r="K6006" t="str">
        <f>LEFT(Table1[[#This Row],[Title]],Table1[[#This Row],[Column2]])</f>
        <v>The Big Bang Theory: Season 10:</v>
      </c>
      <c r="L6006" t="str">
        <f>LEFT(Table1[[#This Row],[Title]],Table1[[#This Row],[Column1]])</f>
        <v>The Big Bang Theory:</v>
      </c>
      <c r="M6006" s="1" t="s">
        <v>298</v>
      </c>
      <c r="N6006" s="2">
        <v>1.3773148148148149E-2</v>
      </c>
      <c r="O6006" s="1" t="s">
        <v>19</v>
      </c>
      <c r="P6006" s="1" t="s">
        <v>14</v>
      </c>
    </row>
    <row r="6007" spans="1:16" ht="13" x14ac:dyDescent="0.15">
      <c r="A6007" s="1" t="s">
        <v>10</v>
      </c>
      <c r="B6007" s="6">
        <v>43009.864930555559</v>
      </c>
      <c r="C6007" s="10">
        <f>INT(Table1[[#This Row],[Start Time]])</f>
        <v>43009</v>
      </c>
      <c r="D6007" s="8">
        <f>Table1[[#This Row],[Start Time]]-Table1[[#This Row],[Date ]]</f>
        <v>0.86493055555911269</v>
      </c>
      <c r="E6007" s="2">
        <v>1.3206018518518518E-2</v>
      </c>
      <c r="G6007" s="1" t="s">
        <v>1004</v>
      </c>
      <c r="I6007">
        <f>FIND(":",Table1[[#This Row],[Title]])</f>
        <v>20</v>
      </c>
      <c r="J6007">
        <f>FIND(":",Table1[[#This Row],[Title]],Table1[[#This Row],[Column1]]+2)</f>
        <v>31</v>
      </c>
      <c r="K6007" t="str">
        <f>LEFT(Table1[[#This Row],[Title]],Table1[[#This Row],[Column2]])</f>
        <v>The Big Bang Theory: Season 10:</v>
      </c>
      <c r="L6007" t="str">
        <f>LEFT(Table1[[#This Row],[Title]],Table1[[#This Row],[Column1]])</f>
        <v>The Big Bang Theory:</v>
      </c>
      <c r="M6007" s="1" t="s">
        <v>298</v>
      </c>
      <c r="N6007" s="2">
        <v>1.3599537037037037E-2</v>
      </c>
      <c r="O6007" s="1" t="s">
        <v>19</v>
      </c>
      <c r="P6007" s="1" t="s">
        <v>14</v>
      </c>
    </row>
    <row r="6008" spans="1:16" ht="13" x14ac:dyDescent="0.15">
      <c r="A6008" s="1" t="s">
        <v>10</v>
      </c>
      <c r="B6008" s="6">
        <v>43009.85193287037</v>
      </c>
      <c r="C6008" s="10">
        <f>INT(Table1[[#This Row],[Start Time]])</f>
        <v>43009</v>
      </c>
      <c r="D6008" s="8">
        <f>Table1[[#This Row],[Start Time]]-Table1[[#This Row],[Date ]]</f>
        <v>0.85193287036963739</v>
      </c>
      <c r="E6008" s="2">
        <v>1.2673611111111111E-2</v>
      </c>
      <c r="G6008" s="1" t="s">
        <v>1005</v>
      </c>
      <c r="I6008">
        <f>FIND(":",Table1[[#This Row],[Title]])</f>
        <v>20</v>
      </c>
      <c r="J6008">
        <f>FIND(":",Table1[[#This Row],[Title]],Table1[[#This Row],[Column1]]+2)</f>
        <v>31</v>
      </c>
      <c r="K6008" t="str">
        <f>LEFT(Table1[[#This Row],[Title]],Table1[[#This Row],[Column2]])</f>
        <v>The Big Bang Theory: Season 10:</v>
      </c>
      <c r="L6008" t="str">
        <f>LEFT(Table1[[#This Row],[Title]],Table1[[#This Row],[Column1]])</f>
        <v>The Big Bang Theory:</v>
      </c>
      <c r="M6008" s="1" t="s">
        <v>298</v>
      </c>
      <c r="N6008" s="2">
        <v>1.3194444444444444E-2</v>
      </c>
      <c r="O6008" s="1" t="s">
        <v>19</v>
      </c>
      <c r="P6008" s="1" t="s">
        <v>14</v>
      </c>
    </row>
    <row r="6009" spans="1:16" ht="13" x14ac:dyDescent="0.15">
      <c r="A6009" s="1" t="s">
        <v>10</v>
      </c>
      <c r="B6009" s="6">
        <v>43009.839502314811</v>
      </c>
      <c r="C6009" s="10">
        <f>INT(Table1[[#This Row],[Start Time]])</f>
        <v>43009</v>
      </c>
      <c r="D6009" s="8">
        <f>Table1[[#This Row],[Start Time]]-Table1[[#This Row],[Date ]]</f>
        <v>0.83950231481139781</v>
      </c>
      <c r="E6009" s="2">
        <v>1.2337962962962964E-2</v>
      </c>
      <c r="G6009" s="1" t="s">
        <v>1006</v>
      </c>
      <c r="I6009">
        <f>FIND(":",Table1[[#This Row],[Title]])</f>
        <v>20</v>
      </c>
      <c r="J6009">
        <f>FIND(":",Table1[[#This Row],[Title]],Table1[[#This Row],[Column1]]+2)</f>
        <v>31</v>
      </c>
      <c r="K6009" t="str">
        <f>LEFT(Table1[[#This Row],[Title]],Table1[[#This Row],[Column2]])</f>
        <v>The Big Bang Theory: Season 10:</v>
      </c>
      <c r="L6009" t="str">
        <f>LEFT(Table1[[#This Row],[Title]],Table1[[#This Row],[Column1]])</f>
        <v>The Big Bang Theory:</v>
      </c>
      <c r="M6009" s="1" t="s">
        <v>298</v>
      </c>
      <c r="N6009" s="2">
        <v>1.2812499999999999E-2</v>
      </c>
      <c r="O6009" s="1" t="s">
        <v>19</v>
      </c>
      <c r="P6009" s="1" t="s">
        <v>14</v>
      </c>
    </row>
    <row r="6010" spans="1:16" ht="13" x14ac:dyDescent="0.15">
      <c r="A6010" s="1" t="s">
        <v>10</v>
      </c>
      <c r="B6010" s="6">
        <v>43009.825046296297</v>
      </c>
      <c r="C6010" s="10">
        <f>INT(Table1[[#This Row],[Start Time]])</f>
        <v>43009</v>
      </c>
      <c r="D6010" s="8">
        <f>Table1[[#This Row],[Start Time]]-Table1[[#This Row],[Date ]]</f>
        <v>0.82504629629693227</v>
      </c>
      <c r="E6010" s="2">
        <v>1.3425925925925926E-2</v>
      </c>
      <c r="G6010" s="1" t="s">
        <v>1007</v>
      </c>
      <c r="I6010">
        <f>FIND(":",Table1[[#This Row],[Title]])</f>
        <v>20</v>
      </c>
      <c r="J6010">
        <f>FIND(":",Table1[[#This Row],[Title]],Table1[[#This Row],[Column1]]+2)</f>
        <v>31</v>
      </c>
      <c r="K6010" t="str">
        <f>LEFT(Table1[[#This Row],[Title]],Table1[[#This Row],[Column2]])</f>
        <v>The Big Bang Theory: Season 10:</v>
      </c>
      <c r="L6010" t="str">
        <f>LEFT(Table1[[#This Row],[Title]],Table1[[#This Row],[Column1]])</f>
        <v>The Big Bang Theory:</v>
      </c>
      <c r="M6010" s="1" t="s">
        <v>298</v>
      </c>
      <c r="N6010" s="2">
        <v>1.369212962962963E-2</v>
      </c>
      <c r="O6010" s="1" t="s">
        <v>19</v>
      </c>
      <c r="P6010" s="1" t="s">
        <v>14</v>
      </c>
    </row>
    <row r="6011" spans="1:16" ht="13" x14ac:dyDescent="0.15">
      <c r="A6011" s="1" t="s">
        <v>10</v>
      </c>
      <c r="B6011" s="6">
        <v>43009.812268518515</v>
      </c>
      <c r="C6011" s="10">
        <f>INT(Table1[[#This Row],[Start Time]])</f>
        <v>43009</v>
      </c>
      <c r="D6011" s="8">
        <f>Table1[[#This Row],[Start Time]]-Table1[[#This Row],[Date ]]</f>
        <v>0.81226851851533866</v>
      </c>
      <c r="E6011" s="2">
        <v>1.269675925925926E-2</v>
      </c>
      <c r="G6011" s="1" t="s">
        <v>1008</v>
      </c>
      <c r="I6011">
        <f>FIND(":",Table1[[#This Row],[Title]])</f>
        <v>20</v>
      </c>
      <c r="J6011">
        <f>FIND(":",Table1[[#This Row],[Title]],Table1[[#This Row],[Column1]]+2)</f>
        <v>31</v>
      </c>
      <c r="K6011" t="str">
        <f>LEFT(Table1[[#This Row],[Title]],Table1[[#This Row],[Column2]])</f>
        <v>The Big Bang Theory: Season 10:</v>
      </c>
      <c r="L6011" t="str">
        <f>LEFT(Table1[[#This Row],[Title]],Table1[[#This Row],[Column1]])</f>
        <v>The Big Bang Theory:</v>
      </c>
      <c r="M6011" s="1" t="s">
        <v>298</v>
      </c>
      <c r="N6011" s="2">
        <v>1.3206018518518518E-2</v>
      </c>
      <c r="O6011" s="1" t="s">
        <v>19</v>
      </c>
      <c r="P6011" s="1" t="s">
        <v>14</v>
      </c>
    </row>
    <row r="6012" spans="1:16" ht="13" x14ac:dyDescent="0.15">
      <c r="A6012" s="1" t="s">
        <v>10</v>
      </c>
      <c r="B6012" s="6">
        <v>43009.800208333334</v>
      </c>
      <c r="C6012" s="10">
        <f>INT(Table1[[#This Row],[Start Time]])</f>
        <v>43009</v>
      </c>
      <c r="D6012" s="8">
        <f>Table1[[#This Row],[Start Time]]-Table1[[#This Row],[Date ]]</f>
        <v>0.80020833333401242</v>
      </c>
      <c r="E6012" s="2">
        <v>1.1967592592592592E-2</v>
      </c>
      <c r="G6012" s="1" t="s">
        <v>1009</v>
      </c>
      <c r="I6012">
        <f>FIND(":",Table1[[#This Row],[Title]])</f>
        <v>20</v>
      </c>
      <c r="J6012">
        <f>FIND(":",Table1[[#This Row],[Title]],Table1[[#This Row],[Column1]]+2)</f>
        <v>31</v>
      </c>
      <c r="K6012" t="str">
        <f>LEFT(Table1[[#This Row],[Title]],Table1[[#This Row],[Column2]])</f>
        <v>The Big Bang Theory: Season 10:</v>
      </c>
      <c r="L6012" t="str">
        <f>LEFT(Table1[[#This Row],[Title]],Table1[[#This Row],[Column1]])</f>
        <v>The Big Bang Theory:</v>
      </c>
      <c r="M6012" s="1" t="s">
        <v>298</v>
      </c>
      <c r="N6012" s="2">
        <v>1.2210648148148148E-2</v>
      </c>
      <c r="O6012" s="1" t="s">
        <v>19</v>
      </c>
      <c r="P6012" s="1" t="s">
        <v>14</v>
      </c>
    </row>
    <row r="6013" spans="1:16" ht="13" x14ac:dyDescent="0.15">
      <c r="A6013" s="1" t="s">
        <v>10</v>
      </c>
      <c r="B6013" s="6">
        <v>43009.786412037036</v>
      </c>
      <c r="C6013" s="10">
        <f>INT(Table1[[#This Row],[Start Time]])</f>
        <v>43009</v>
      </c>
      <c r="D6013" s="8">
        <f>Table1[[#This Row],[Start Time]]-Table1[[#This Row],[Date ]]</f>
        <v>0.786412037035916</v>
      </c>
      <c r="E6013" s="2">
        <v>1.3738425925925926E-2</v>
      </c>
      <c r="G6013" s="1" t="s">
        <v>1010</v>
      </c>
      <c r="I6013">
        <f>FIND(":",Table1[[#This Row],[Title]])</f>
        <v>20</v>
      </c>
      <c r="J6013">
        <f>FIND(":",Table1[[#This Row],[Title]],Table1[[#This Row],[Column1]]+2)</f>
        <v>31</v>
      </c>
      <c r="K6013" t="str">
        <f>LEFT(Table1[[#This Row],[Title]],Table1[[#This Row],[Column2]])</f>
        <v>The Big Bang Theory: Season 10:</v>
      </c>
      <c r="L6013" t="str">
        <f>LEFT(Table1[[#This Row],[Title]],Table1[[#This Row],[Column1]])</f>
        <v>The Big Bang Theory:</v>
      </c>
      <c r="M6013" s="1" t="s">
        <v>298</v>
      </c>
      <c r="N6013" s="2">
        <v>1.4004629629629629E-2</v>
      </c>
      <c r="O6013" s="1" t="s">
        <v>19</v>
      </c>
      <c r="P6013" s="1" t="s">
        <v>14</v>
      </c>
    </row>
    <row r="6014" spans="1:16" ht="13" x14ac:dyDescent="0.15">
      <c r="A6014" s="1" t="s">
        <v>10</v>
      </c>
      <c r="B6014" s="6">
        <v>43009.773113425923</v>
      </c>
      <c r="C6014" s="10">
        <f>INT(Table1[[#This Row],[Start Time]])</f>
        <v>43009</v>
      </c>
      <c r="D6014" s="8">
        <f>Table1[[#This Row],[Start Time]]-Table1[[#This Row],[Date ]]</f>
        <v>0.77311342592292931</v>
      </c>
      <c r="E6014" s="2">
        <v>1.324074074074074E-2</v>
      </c>
      <c r="G6014" s="1" t="s">
        <v>1011</v>
      </c>
      <c r="I6014">
        <f>FIND(":",Table1[[#This Row],[Title]])</f>
        <v>20</v>
      </c>
      <c r="J6014">
        <f>FIND(":",Table1[[#This Row],[Title]],Table1[[#This Row],[Column1]]+2)</f>
        <v>31</v>
      </c>
      <c r="K6014" t="str">
        <f>LEFT(Table1[[#This Row],[Title]],Table1[[#This Row],[Column2]])</f>
        <v>The Big Bang Theory: Season 10:</v>
      </c>
      <c r="L6014" t="str">
        <f>LEFT(Table1[[#This Row],[Title]],Table1[[#This Row],[Column1]])</f>
        <v>The Big Bang Theory:</v>
      </c>
      <c r="M6014" s="1" t="s">
        <v>298</v>
      </c>
      <c r="N6014" s="2">
        <v>1.3472222222222222E-2</v>
      </c>
      <c r="O6014" s="1" t="s">
        <v>19</v>
      </c>
      <c r="P6014" s="1" t="s">
        <v>14</v>
      </c>
    </row>
    <row r="6015" spans="1:16" ht="13" x14ac:dyDescent="0.15">
      <c r="A6015" s="1" t="s">
        <v>10</v>
      </c>
      <c r="B6015" s="6">
        <v>43009.746886574074</v>
      </c>
      <c r="C6015" s="10">
        <f>INT(Table1[[#This Row],[Start Time]])</f>
        <v>43009</v>
      </c>
      <c r="D6015" s="8">
        <f>Table1[[#This Row],[Start Time]]-Table1[[#This Row],[Date ]]</f>
        <v>0.74688657407386927</v>
      </c>
      <c r="E6015" s="2">
        <v>1.224537037037037E-2</v>
      </c>
      <c r="G6015" s="1" t="s">
        <v>1012</v>
      </c>
      <c r="I6015">
        <f>FIND(":",Table1[[#This Row],[Title]])</f>
        <v>20</v>
      </c>
      <c r="J6015">
        <f>FIND(":",Table1[[#This Row],[Title]],Table1[[#This Row],[Column1]]+2)</f>
        <v>31</v>
      </c>
      <c r="K6015" t="str">
        <f>LEFT(Table1[[#This Row],[Title]],Table1[[#This Row],[Column2]])</f>
        <v>The Big Bang Theory: Season 10:</v>
      </c>
      <c r="L6015" t="str">
        <f>LEFT(Table1[[#This Row],[Title]],Table1[[#This Row],[Column1]])</f>
        <v>The Big Bang Theory:</v>
      </c>
      <c r="M6015" s="1" t="s">
        <v>298</v>
      </c>
      <c r="N6015" s="2">
        <v>1.2581018518518519E-2</v>
      </c>
      <c r="O6015" s="1" t="s">
        <v>19</v>
      </c>
      <c r="P6015" s="1" t="s">
        <v>14</v>
      </c>
    </row>
    <row r="6016" spans="1:16" ht="13" x14ac:dyDescent="0.15">
      <c r="A6016" s="1" t="s">
        <v>10</v>
      </c>
      <c r="B6016" s="6">
        <v>43009.730798611112</v>
      </c>
      <c r="C6016" s="10">
        <f>INT(Table1[[#This Row],[Start Time]])</f>
        <v>43009</v>
      </c>
      <c r="D6016" s="8">
        <f>Table1[[#This Row],[Start Time]]-Table1[[#This Row],[Date ]]</f>
        <v>0.73079861111182254</v>
      </c>
      <c r="E6016" s="2">
        <v>1.4456018518518519E-2</v>
      </c>
      <c r="G6016" s="1" t="s">
        <v>1013</v>
      </c>
      <c r="I6016">
        <f>FIND(":",Table1[[#This Row],[Title]])</f>
        <v>20</v>
      </c>
      <c r="J6016">
        <f>FIND(":",Table1[[#This Row],[Title]],Table1[[#This Row],[Column1]]+2)</f>
        <v>31</v>
      </c>
      <c r="K6016" t="str">
        <f>LEFT(Table1[[#This Row],[Title]],Table1[[#This Row],[Column2]])</f>
        <v>The Big Bang Theory: Season 10:</v>
      </c>
      <c r="L6016" t="str">
        <f>LEFT(Table1[[#This Row],[Title]],Table1[[#This Row],[Column1]])</f>
        <v>The Big Bang Theory:</v>
      </c>
      <c r="M6016" s="1" t="s">
        <v>298</v>
      </c>
      <c r="N6016" s="2">
        <v>1.4456018518518519E-2</v>
      </c>
      <c r="O6016" s="1" t="s">
        <v>19</v>
      </c>
      <c r="P6016" s="1" t="s">
        <v>14</v>
      </c>
    </row>
    <row r="6017" spans="1:16" ht="13" x14ac:dyDescent="0.15">
      <c r="A6017" s="1" t="s">
        <v>10</v>
      </c>
      <c r="B6017" s="6">
        <v>43009.717465277776</v>
      </c>
      <c r="C6017" s="10">
        <f>INT(Table1[[#This Row],[Start Time]])</f>
        <v>43009</v>
      </c>
      <c r="D6017" s="8">
        <f>Table1[[#This Row],[Start Time]]-Table1[[#This Row],[Date ]]</f>
        <v>0.71746527777577285</v>
      </c>
      <c r="E6017" s="2">
        <v>1.3310185185185185E-2</v>
      </c>
      <c r="G6017" s="1" t="s">
        <v>1014</v>
      </c>
      <c r="I6017">
        <f>FIND(":",Table1[[#This Row],[Title]])</f>
        <v>20</v>
      </c>
      <c r="J6017">
        <f>FIND(":",Table1[[#This Row],[Title]],Table1[[#This Row],[Column1]]+2)</f>
        <v>31</v>
      </c>
      <c r="K6017" t="str">
        <f>LEFT(Table1[[#This Row],[Title]],Table1[[#This Row],[Column2]])</f>
        <v>The Big Bang Theory: Season 10:</v>
      </c>
      <c r="L6017" t="str">
        <f>LEFT(Table1[[#This Row],[Title]],Table1[[#This Row],[Column1]])</f>
        <v>The Big Bang Theory:</v>
      </c>
      <c r="M6017" s="1" t="s">
        <v>298</v>
      </c>
      <c r="N6017" s="2">
        <v>1.3888888888888888E-2</v>
      </c>
      <c r="O6017" s="1" t="s">
        <v>19</v>
      </c>
      <c r="P6017" s="1" t="s">
        <v>14</v>
      </c>
    </row>
    <row r="6018" spans="1:16" ht="13" x14ac:dyDescent="0.15">
      <c r="A6018" s="1" t="s">
        <v>10</v>
      </c>
      <c r="B6018" s="6">
        <v>43009.703287037039</v>
      </c>
      <c r="C6018" s="10">
        <f>INT(Table1[[#This Row],[Start Time]])</f>
        <v>43009</v>
      </c>
      <c r="D6018" s="8">
        <f>Table1[[#This Row],[Start Time]]-Table1[[#This Row],[Date ]]</f>
        <v>0.70328703703853535</v>
      </c>
      <c r="E6018" s="2">
        <v>1.361111111111111E-2</v>
      </c>
      <c r="G6018" s="1" t="s">
        <v>1015</v>
      </c>
      <c r="I6018">
        <f>FIND(":",Table1[[#This Row],[Title]])</f>
        <v>20</v>
      </c>
      <c r="J6018">
        <f>FIND(":",Table1[[#This Row],[Title]],Table1[[#This Row],[Column1]]+2)</f>
        <v>31</v>
      </c>
      <c r="K6018" t="str">
        <f>LEFT(Table1[[#This Row],[Title]],Table1[[#This Row],[Column2]])</f>
        <v>The Big Bang Theory: Season 10:</v>
      </c>
      <c r="L6018" t="str">
        <f>LEFT(Table1[[#This Row],[Title]],Table1[[#This Row],[Column1]])</f>
        <v>The Big Bang Theory:</v>
      </c>
      <c r="M6018" s="1" t="s">
        <v>298</v>
      </c>
      <c r="N6018" s="2">
        <v>1.361111111111111E-2</v>
      </c>
      <c r="O6018" s="1" t="s">
        <v>19</v>
      </c>
      <c r="P6018" s="1" t="s">
        <v>14</v>
      </c>
    </row>
    <row r="6019" spans="1:16" ht="13" x14ac:dyDescent="0.15">
      <c r="A6019" s="1" t="s">
        <v>10</v>
      </c>
      <c r="B6019" s="6">
        <v>43009.687754629631</v>
      </c>
      <c r="C6019" s="10">
        <f>INT(Table1[[#This Row],[Start Time]])</f>
        <v>43009</v>
      </c>
      <c r="D6019" s="8">
        <f>Table1[[#This Row],[Start Time]]-Table1[[#This Row],[Date ]]</f>
        <v>0.68775462963094469</v>
      </c>
      <c r="E6019" s="2">
        <v>1.3298611111111112E-2</v>
      </c>
      <c r="G6019" s="1" t="s">
        <v>1016</v>
      </c>
      <c r="I6019">
        <f>FIND(":",Table1[[#This Row],[Title]])</f>
        <v>20</v>
      </c>
      <c r="J6019">
        <f>FIND(":",Table1[[#This Row],[Title]],Table1[[#This Row],[Column1]]+2)</f>
        <v>31</v>
      </c>
      <c r="K6019" t="str">
        <f>LEFT(Table1[[#This Row],[Title]],Table1[[#This Row],[Column2]])</f>
        <v>The Big Bang Theory: Season 10:</v>
      </c>
      <c r="L6019" t="str">
        <f>LEFT(Table1[[#This Row],[Title]],Table1[[#This Row],[Column1]])</f>
        <v>The Big Bang Theory:</v>
      </c>
      <c r="M6019" s="1" t="s">
        <v>298</v>
      </c>
      <c r="N6019" s="2">
        <v>1.3310185185185185E-2</v>
      </c>
      <c r="O6019" s="1" t="s">
        <v>19</v>
      </c>
      <c r="P6019" s="1" t="s">
        <v>14</v>
      </c>
    </row>
    <row r="6020" spans="1:16" ht="13" x14ac:dyDescent="0.15">
      <c r="A6020" s="1" t="s">
        <v>10</v>
      </c>
      <c r="B6020" s="6">
        <v>43009.67386574074</v>
      </c>
      <c r="C6020" s="10">
        <f>INT(Table1[[#This Row],[Start Time]])</f>
        <v>43009</v>
      </c>
      <c r="D6020" s="8">
        <f>Table1[[#This Row],[Start Time]]-Table1[[#This Row],[Date ]]</f>
        <v>0.67386574074043892</v>
      </c>
      <c r="E6020" s="2">
        <v>1.2893518518518518E-2</v>
      </c>
      <c r="G6020" s="1" t="s">
        <v>1017</v>
      </c>
      <c r="I6020">
        <f>FIND(":",Table1[[#This Row],[Title]])</f>
        <v>20</v>
      </c>
      <c r="J6020">
        <f>FIND(":",Table1[[#This Row],[Title]],Table1[[#This Row],[Column1]]+2)</f>
        <v>31</v>
      </c>
      <c r="K6020" t="str">
        <f>LEFT(Table1[[#This Row],[Title]],Table1[[#This Row],[Column2]])</f>
        <v>The Big Bang Theory: Season 10:</v>
      </c>
      <c r="L6020" t="str">
        <f>LEFT(Table1[[#This Row],[Title]],Table1[[#This Row],[Column1]])</f>
        <v>The Big Bang Theory:</v>
      </c>
      <c r="M6020" s="1" t="s">
        <v>298</v>
      </c>
      <c r="N6020" s="2">
        <v>1.2893518518518518E-2</v>
      </c>
      <c r="O6020" s="1" t="s">
        <v>19</v>
      </c>
      <c r="P6020" s="1" t="s">
        <v>14</v>
      </c>
    </row>
    <row r="6021" spans="1:16" ht="13" x14ac:dyDescent="0.15">
      <c r="A6021" s="1" t="s">
        <v>10</v>
      </c>
      <c r="B6021" s="6">
        <v>43009.659456018519</v>
      </c>
      <c r="C6021" s="10">
        <f>INT(Table1[[#This Row],[Start Time]])</f>
        <v>43009</v>
      </c>
      <c r="D6021" s="8">
        <f>Table1[[#This Row],[Start Time]]-Table1[[#This Row],[Date ]]</f>
        <v>0.65945601851854008</v>
      </c>
      <c r="E6021" s="2">
        <v>1.4224537037037037E-2</v>
      </c>
      <c r="G6021" s="1" t="s">
        <v>1018</v>
      </c>
      <c r="I6021">
        <f>FIND(":",Table1[[#This Row],[Title]])</f>
        <v>20</v>
      </c>
      <c r="J6021">
        <f>FIND(":",Table1[[#This Row],[Title]],Table1[[#This Row],[Column1]]+2)</f>
        <v>31</v>
      </c>
      <c r="K6021" t="str">
        <f>LEFT(Table1[[#This Row],[Title]],Table1[[#This Row],[Column2]])</f>
        <v>The Big Bang Theory: Season 10:</v>
      </c>
      <c r="L6021" t="str">
        <f>LEFT(Table1[[#This Row],[Title]],Table1[[#This Row],[Column1]])</f>
        <v>The Big Bang Theory:</v>
      </c>
      <c r="M6021" s="1" t="s">
        <v>298</v>
      </c>
      <c r="N6021" s="2">
        <v>1.4328703703703703E-2</v>
      </c>
      <c r="O6021" s="1" t="s">
        <v>19</v>
      </c>
      <c r="P6021" s="1" t="s">
        <v>14</v>
      </c>
    </row>
    <row r="6022" spans="1:16" ht="13" x14ac:dyDescent="0.15">
      <c r="A6022" s="1" t="s">
        <v>10</v>
      </c>
      <c r="B6022" s="6">
        <v>43009.64466435185</v>
      </c>
      <c r="C6022" s="10">
        <f>INT(Table1[[#This Row],[Start Time]])</f>
        <v>43009</v>
      </c>
      <c r="D6022" s="8">
        <f>Table1[[#This Row],[Start Time]]-Table1[[#This Row],[Date ]]</f>
        <v>0.64466435185022419</v>
      </c>
      <c r="E6022" s="2">
        <v>1.2731481481481481E-2</v>
      </c>
      <c r="G6022" s="1" t="s">
        <v>1019</v>
      </c>
      <c r="I6022">
        <f>FIND(":",Table1[[#This Row],[Title]])</f>
        <v>20</v>
      </c>
      <c r="J6022">
        <f>FIND(":",Table1[[#This Row],[Title]],Table1[[#This Row],[Column1]]+2)</f>
        <v>31</v>
      </c>
      <c r="K6022" t="str">
        <f>LEFT(Table1[[#This Row],[Title]],Table1[[#This Row],[Column2]])</f>
        <v>The Big Bang Theory: Season 10:</v>
      </c>
      <c r="L6022" t="str">
        <f>LEFT(Table1[[#This Row],[Title]],Table1[[#This Row],[Column1]])</f>
        <v>The Big Bang Theory:</v>
      </c>
      <c r="M6022" s="1" t="s">
        <v>298</v>
      </c>
      <c r="N6022" s="2">
        <v>1.2731481481481481E-2</v>
      </c>
      <c r="O6022" s="1" t="s">
        <v>19</v>
      </c>
      <c r="P6022" s="1" t="s">
        <v>14</v>
      </c>
    </row>
    <row r="6023" spans="1:16" ht="13" x14ac:dyDescent="0.15">
      <c r="A6023" s="1" t="s">
        <v>10</v>
      </c>
      <c r="B6023" s="6">
        <v>43009.631793981483</v>
      </c>
      <c r="C6023" s="10">
        <f>INT(Table1[[#This Row],[Start Time]])</f>
        <v>43009</v>
      </c>
      <c r="D6023" s="8">
        <f>Table1[[#This Row],[Start Time]]-Table1[[#This Row],[Date ]]</f>
        <v>0.63179398148349719</v>
      </c>
      <c r="E6023" s="2">
        <v>1.2847222222222222E-2</v>
      </c>
      <c r="G6023" s="1" t="s">
        <v>1020</v>
      </c>
      <c r="I6023">
        <f>FIND(":",Table1[[#This Row],[Title]])</f>
        <v>20</v>
      </c>
      <c r="J6023">
        <f>FIND(":",Table1[[#This Row],[Title]],Table1[[#This Row],[Column1]]+2)</f>
        <v>31</v>
      </c>
      <c r="K6023" t="str">
        <f>LEFT(Table1[[#This Row],[Title]],Table1[[#This Row],[Column2]])</f>
        <v>The Big Bang Theory: Season 10:</v>
      </c>
      <c r="L6023" t="str">
        <f>LEFT(Table1[[#This Row],[Title]],Table1[[#This Row],[Column1]])</f>
        <v>The Big Bang Theory:</v>
      </c>
      <c r="M6023" s="1" t="s">
        <v>298</v>
      </c>
      <c r="N6023" s="2">
        <v>1.3449074074074073E-2</v>
      </c>
      <c r="O6023" s="1" t="s">
        <v>19</v>
      </c>
      <c r="P6023" s="1" t="s">
        <v>14</v>
      </c>
    </row>
    <row r="6024" spans="1:16" ht="13" x14ac:dyDescent="0.15">
      <c r="A6024" s="1" t="s">
        <v>10</v>
      </c>
      <c r="B6024" s="6">
        <v>43009.617650462962</v>
      </c>
      <c r="C6024" s="10">
        <f>INT(Table1[[#This Row],[Start Time]])</f>
        <v>43009</v>
      </c>
      <c r="D6024" s="8">
        <f>Table1[[#This Row],[Start Time]]-Table1[[#This Row],[Date ]]</f>
        <v>0.61765046296204673</v>
      </c>
      <c r="E6024" s="2">
        <v>1.40625E-2</v>
      </c>
      <c r="G6024" s="1" t="s">
        <v>1021</v>
      </c>
      <c r="I6024">
        <f>FIND(":",Table1[[#This Row],[Title]])</f>
        <v>20</v>
      </c>
      <c r="J6024">
        <f>FIND(":",Table1[[#This Row],[Title]],Table1[[#This Row],[Column1]]+2)</f>
        <v>31</v>
      </c>
      <c r="K6024" t="str">
        <f>LEFT(Table1[[#This Row],[Title]],Table1[[#This Row],[Column2]])</f>
        <v>The Big Bang Theory: Season 10:</v>
      </c>
      <c r="L6024" t="str">
        <f>LEFT(Table1[[#This Row],[Title]],Table1[[#This Row],[Column1]])</f>
        <v>The Big Bang Theory:</v>
      </c>
      <c r="M6024" s="1" t="s">
        <v>298</v>
      </c>
      <c r="N6024" s="2">
        <v>1.40625E-2</v>
      </c>
      <c r="O6024" s="1" t="s">
        <v>19</v>
      </c>
      <c r="P6024" s="1" t="s">
        <v>14</v>
      </c>
    </row>
    <row r="6025" spans="1:16" ht="13" x14ac:dyDescent="0.15">
      <c r="A6025" s="1" t="s">
        <v>10</v>
      </c>
      <c r="B6025" s="6">
        <v>43009.604085648149</v>
      </c>
      <c r="C6025" s="10">
        <f>INT(Table1[[#This Row],[Start Time]])</f>
        <v>43009</v>
      </c>
      <c r="D6025" s="8">
        <f>Table1[[#This Row],[Start Time]]-Table1[[#This Row],[Date ]]</f>
        <v>0.60408564814861165</v>
      </c>
      <c r="E6025" s="2">
        <v>1.3252314814814814E-2</v>
      </c>
      <c r="G6025" s="1" t="s">
        <v>1024</v>
      </c>
      <c r="I6025">
        <f>FIND(":",Table1[[#This Row],[Title]])</f>
        <v>20</v>
      </c>
      <c r="J6025">
        <f>FIND(":",Table1[[#This Row],[Title]],Table1[[#This Row],[Column1]]+2)</f>
        <v>31</v>
      </c>
      <c r="K6025" t="str">
        <f>LEFT(Table1[[#This Row],[Title]],Table1[[#This Row],[Column2]])</f>
        <v>The Big Bang Theory: Season 10:</v>
      </c>
      <c r="L6025" t="str">
        <f>LEFT(Table1[[#This Row],[Title]],Table1[[#This Row],[Column1]])</f>
        <v>The Big Bang Theory:</v>
      </c>
      <c r="M6025" s="1" t="s">
        <v>298</v>
      </c>
      <c r="N6025" s="2">
        <v>1.4930555555555556E-2</v>
      </c>
      <c r="O6025" s="1" t="s">
        <v>19</v>
      </c>
      <c r="P6025" s="1" t="s">
        <v>14</v>
      </c>
    </row>
    <row r="6026" spans="1:16" ht="13" x14ac:dyDescent="0.15">
      <c r="A6026" s="1" t="s">
        <v>10</v>
      </c>
      <c r="B6026" s="6">
        <v>43009.601666666669</v>
      </c>
      <c r="C6026" s="10">
        <f>INT(Table1[[#This Row],[Start Time]])</f>
        <v>43009</v>
      </c>
      <c r="D6026" s="8">
        <f>Table1[[#This Row],[Start Time]]-Table1[[#This Row],[Date ]]</f>
        <v>0.601666666669189</v>
      </c>
      <c r="E6026" s="2">
        <v>2.1759259259259258E-3</v>
      </c>
      <c r="G6026" s="1" t="s">
        <v>1024</v>
      </c>
      <c r="I6026">
        <f>FIND(":",Table1[[#This Row],[Title]])</f>
        <v>20</v>
      </c>
      <c r="J6026">
        <f>FIND(":",Table1[[#This Row],[Title]],Table1[[#This Row],[Column1]]+2)</f>
        <v>31</v>
      </c>
      <c r="K6026" t="str">
        <f>LEFT(Table1[[#This Row],[Title]],Table1[[#This Row],[Column2]])</f>
        <v>The Big Bang Theory: Season 10:</v>
      </c>
      <c r="L6026" t="str">
        <f>LEFT(Table1[[#This Row],[Title]],Table1[[#This Row],[Column1]])</f>
        <v>The Big Bang Theory:</v>
      </c>
      <c r="M6026" s="1" t="s">
        <v>298</v>
      </c>
      <c r="N6026" s="2">
        <v>1.6666666666666668E-3</v>
      </c>
      <c r="O6026" s="1" t="s">
        <v>19</v>
      </c>
      <c r="P6026" s="1" t="s">
        <v>14</v>
      </c>
    </row>
    <row r="6027" spans="1:16" ht="13" x14ac:dyDescent="0.15">
      <c r="A6027" s="1" t="s">
        <v>10</v>
      </c>
      <c r="B6027" s="6">
        <v>43009.587546296294</v>
      </c>
      <c r="C6027" s="10">
        <f>INT(Table1[[#This Row],[Start Time]])</f>
        <v>43009</v>
      </c>
      <c r="D6027" s="8">
        <f>Table1[[#This Row],[Start Time]]-Table1[[#This Row],[Date ]]</f>
        <v>0.58754629629402189</v>
      </c>
      <c r="E6027" s="2">
        <v>1.4039351851851851E-2</v>
      </c>
      <c r="G6027" s="1" t="s">
        <v>1022</v>
      </c>
      <c r="I6027">
        <f>FIND(":",Table1[[#This Row],[Title]])</f>
        <v>20</v>
      </c>
      <c r="J6027">
        <f>FIND(":",Table1[[#This Row],[Title]],Table1[[#This Row],[Column1]]+2)</f>
        <v>31</v>
      </c>
      <c r="K6027" t="str">
        <f>LEFT(Table1[[#This Row],[Title]],Table1[[#This Row],[Column2]])</f>
        <v>The Big Bang Theory: Season 10:</v>
      </c>
      <c r="L6027" t="str">
        <f>LEFT(Table1[[#This Row],[Title]],Table1[[#This Row],[Column1]])</f>
        <v>The Big Bang Theory:</v>
      </c>
      <c r="M6027" s="1" t="s">
        <v>298</v>
      </c>
      <c r="N6027" s="2">
        <v>1.4039351851851851E-2</v>
      </c>
      <c r="O6027" s="1" t="s">
        <v>19</v>
      </c>
      <c r="P6027" s="1" t="s">
        <v>14</v>
      </c>
    </row>
    <row r="6028" spans="1:16" ht="13" x14ac:dyDescent="0.15">
      <c r="A6028" s="1" t="s">
        <v>10</v>
      </c>
      <c r="B6028" s="6">
        <v>43009.574293981481</v>
      </c>
      <c r="C6028" s="10">
        <f>INT(Table1[[#This Row],[Start Time]])</f>
        <v>43009</v>
      </c>
      <c r="D6028" s="8">
        <f>Table1[[#This Row],[Start Time]]-Table1[[#This Row],[Date ]]</f>
        <v>0.57429398148087785</v>
      </c>
      <c r="E6028" s="2">
        <v>1.2731481481481481E-2</v>
      </c>
      <c r="G6028" s="1" t="s">
        <v>1023</v>
      </c>
      <c r="I6028">
        <f>FIND(":",Table1[[#This Row],[Title]])</f>
        <v>20</v>
      </c>
      <c r="J6028">
        <f>FIND(":",Table1[[#This Row],[Title]],Table1[[#This Row],[Column1]]+2)</f>
        <v>31</v>
      </c>
      <c r="K6028" t="str">
        <f>LEFT(Table1[[#This Row],[Title]],Table1[[#This Row],[Column2]])</f>
        <v>The Big Bang Theory: Season 10:</v>
      </c>
      <c r="L6028" t="str">
        <f>LEFT(Table1[[#This Row],[Title]],Table1[[#This Row],[Column1]])</f>
        <v>The Big Bang Theory:</v>
      </c>
      <c r="M6028" s="1" t="s">
        <v>298</v>
      </c>
      <c r="N6028" s="2">
        <v>1.2743055555555556E-2</v>
      </c>
      <c r="O6028" s="1" t="s">
        <v>19</v>
      </c>
      <c r="P6028" s="1" t="s">
        <v>14</v>
      </c>
    </row>
    <row r="6029" spans="1:16" ht="13" x14ac:dyDescent="0.15">
      <c r="A6029" s="1" t="s">
        <v>10</v>
      </c>
      <c r="B6029" s="6">
        <v>43006.290694444448</v>
      </c>
      <c r="C6029" s="10">
        <f>INT(Table1[[#This Row],[Start Time]])</f>
        <v>43006</v>
      </c>
      <c r="D6029" s="8">
        <f>Table1[[#This Row],[Start Time]]-Table1[[#This Row],[Date ]]</f>
        <v>0.29069444444758119</v>
      </c>
      <c r="E6029" s="2">
        <v>1.4918981481481481E-2</v>
      </c>
      <c r="G6029" s="1" t="s">
        <v>440</v>
      </c>
      <c r="I6029">
        <f>FIND(":",Table1[[#This Row],[Title]])</f>
        <v>9</v>
      </c>
      <c r="J6029">
        <f>FIND(":",Table1[[#This Row],[Title]],Table1[[#This Row],[Column1]]+2)</f>
        <v>19</v>
      </c>
      <c r="K6029" t="str">
        <f>LEFT(Table1[[#This Row],[Title]],Table1[[#This Row],[Column2]])</f>
        <v>Benidorm: Season 1:</v>
      </c>
      <c r="L6029" t="str">
        <f>LEFT(Table1[[#This Row],[Title]],Table1[[#This Row],[Column1]])</f>
        <v>Benidorm:</v>
      </c>
      <c r="M6029" s="1" t="s">
        <v>298</v>
      </c>
      <c r="N6029" s="2">
        <v>1.5243055555555555E-2</v>
      </c>
      <c r="O6029" s="1" t="s">
        <v>19</v>
      </c>
      <c r="P6029" s="1" t="s">
        <v>14</v>
      </c>
    </row>
    <row r="6030" spans="1:16" ht="13" x14ac:dyDescent="0.15">
      <c r="A6030" s="1" t="s">
        <v>10</v>
      </c>
      <c r="B6030" s="6">
        <v>43006.275636574072</v>
      </c>
      <c r="C6030" s="10">
        <f>INT(Table1[[#This Row],[Start Time]])</f>
        <v>43006</v>
      </c>
      <c r="D6030" s="8">
        <f>Table1[[#This Row],[Start Time]]-Table1[[#This Row],[Date ]]</f>
        <v>0.27563657407154096</v>
      </c>
      <c r="E6030" s="2">
        <v>1.5034722222222222E-2</v>
      </c>
      <c r="G6030" s="1" t="s">
        <v>441</v>
      </c>
      <c r="I6030">
        <f>FIND(":",Table1[[#This Row],[Title]])</f>
        <v>9</v>
      </c>
      <c r="J6030">
        <f>FIND(":",Table1[[#This Row],[Title]],Table1[[#This Row],[Column1]]+2)</f>
        <v>19</v>
      </c>
      <c r="K6030" t="str">
        <f>LEFT(Table1[[#This Row],[Title]],Table1[[#This Row],[Column2]])</f>
        <v>Benidorm: Season 1:</v>
      </c>
      <c r="L6030" t="str">
        <f>LEFT(Table1[[#This Row],[Title]],Table1[[#This Row],[Column1]])</f>
        <v>Benidorm:</v>
      </c>
      <c r="M6030" s="1" t="s">
        <v>298</v>
      </c>
      <c r="N6030" s="2">
        <v>1.5347222222222222E-2</v>
      </c>
      <c r="O6030" s="1" t="s">
        <v>19</v>
      </c>
      <c r="P6030" s="1" t="s">
        <v>14</v>
      </c>
    </row>
    <row r="6031" spans="1:16" ht="13" x14ac:dyDescent="0.15">
      <c r="A6031" s="1" t="s">
        <v>10</v>
      </c>
      <c r="B6031" s="6">
        <v>43006.260555555556</v>
      </c>
      <c r="C6031" s="10">
        <f>INT(Table1[[#This Row],[Start Time]])</f>
        <v>43006</v>
      </c>
      <c r="D6031" s="8">
        <f>Table1[[#This Row],[Start Time]]-Table1[[#This Row],[Date ]]</f>
        <v>0.26055555555649335</v>
      </c>
      <c r="E6031" s="2">
        <v>1.5034722222222222E-2</v>
      </c>
      <c r="G6031" s="1" t="s">
        <v>442</v>
      </c>
      <c r="I6031">
        <f>FIND(":",Table1[[#This Row],[Title]])</f>
        <v>9</v>
      </c>
      <c r="J6031">
        <f>FIND(":",Table1[[#This Row],[Title]],Table1[[#This Row],[Column1]]+2)</f>
        <v>19</v>
      </c>
      <c r="K6031" t="str">
        <f>LEFT(Table1[[#This Row],[Title]],Table1[[#This Row],[Column2]])</f>
        <v>Benidorm: Season 1:</v>
      </c>
      <c r="L6031" t="str">
        <f>LEFT(Table1[[#This Row],[Title]],Table1[[#This Row],[Column1]])</f>
        <v>Benidorm:</v>
      </c>
      <c r="M6031" s="1" t="s">
        <v>298</v>
      </c>
      <c r="N6031" s="2">
        <v>1.5462962962962963E-2</v>
      </c>
      <c r="O6031" s="1" t="s">
        <v>19</v>
      </c>
      <c r="P6031" s="1" t="s">
        <v>14</v>
      </c>
    </row>
    <row r="6032" spans="1:16" ht="13" x14ac:dyDescent="0.15">
      <c r="A6032" s="1" t="s">
        <v>10</v>
      </c>
      <c r="B6032" s="6">
        <v>43005.827465277776</v>
      </c>
      <c r="C6032" s="10">
        <f>INT(Table1[[#This Row],[Start Time]])</f>
        <v>43005</v>
      </c>
      <c r="D6032" s="8">
        <f>Table1[[#This Row],[Start Time]]-Table1[[#This Row],[Date ]]</f>
        <v>0.82746527777635492</v>
      </c>
      <c r="E6032" s="2">
        <v>1.0416666666666667E-4</v>
      </c>
      <c r="G6032" s="1" t="s">
        <v>442</v>
      </c>
      <c r="I6032">
        <f>FIND(":",Table1[[#This Row],[Title]])</f>
        <v>9</v>
      </c>
      <c r="J6032">
        <f>FIND(":",Table1[[#This Row],[Title]],Table1[[#This Row],[Column1]]+2)</f>
        <v>19</v>
      </c>
      <c r="K6032" t="str">
        <f>LEFT(Table1[[#This Row],[Title]],Table1[[#This Row],[Column2]])</f>
        <v>Benidorm: Season 1:</v>
      </c>
      <c r="L6032" t="str">
        <f>LEFT(Table1[[#This Row],[Title]],Table1[[#This Row],[Column1]])</f>
        <v>Benidorm:</v>
      </c>
      <c r="M6032" s="1" t="s">
        <v>298</v>
      </c>
      <c r="N6032" s="2">
        <v>4.0509259259259258E-4</v>
      </c>
      <c r="O6032" s="1" t="s">
        <v>19</v>
      </c>
      <c r="P6032" s="1" t="s">
        <v>14</v>
      </c>
    </row>
    <row r="6033" spans="1:16" ht="13" x14ac:dyDescent="0.15">
      <c r="A6033" s="1" t="s">
        <v>10</v>
      </c>
      <c r="B6033" s="6">
        <v>43005.812291666669</v>
      </c>
      <c r="C6033" s="10">
        <f>INT(Table1[[#This Row],[Start Time]])</f>
        <v>43005</v>
      </c>
      <c r="D6033" s="8">
        <f>Table1[[#This Row],[Start Time]]-Table1[[#This Row],[Date ]]</f>
        <v>0.81229166666889796</v>
      </c>
      <c r="E6033" s="2">
        <v>1.5150462962962963E-2</v>
      </c>
      <c r="G6033" s="1" t="s">
        <v>443</v>
      </c>
      <c r="I6033">
        <f>FIND(":",Table1[[#This Row],[Title]])</f>
        <v>9</v>
      </c>
      <c r="J6033">
        <f>FIND(":",Table1[[#This Row],[Title]],Table1[[#This Row],[Column1]]+2)</f>
        <v>19</v>
      </c>
      <c r="K6033" t="str">
        <f>LEFT(Table1[[#This Row],[Title]],Table1[[#This Row],[Column2]])</f>
        <v>Benidorm: Season 1:</v>
      </c>
      <c r="L6033" t="str">
        <f>LEFT(Table1[[#This Row],[Title]],Table1[[#This Row],[Column1]])</f>
        <v>Benidorm:</v>
      </c>
      <c r="M6033" s="1" t="s">
        <v>298</v>
      </c>
      <c r="N6033" s="2">
        <v>1.5462962962962963E-2</v>
      </c>
      <c r="O6033" s="1" t="s">
        <v>19</v>
      </c>
      <c r="P6033" s="1" t="s">
        <v>14</v>
      </c>
    </row>
    <row r="6034" spans="1:16" ht="13" x14ac:dyDescent="0.15">
      <c r="A6034" s="1" t="s">
        <v>10</v>
      </c>
      <c r="B6034" s="6">
        <v>43005.796805555554</v>
      </c>
      <c r="C6034" s="10">
        <f>INT(Table1[[#This Row],[Start Time]])</f>
        <v>43005</v>
      </c>
      <c r="D6034" s="8">
        <f>Table1[[#This Row],[Start Time]]-Table1[[#This Row],[Date ]]</f>
        <v>0.796805555553874</v>
      </c>
      <c r="E6034" s="2">
        <v>1.545138888888889E-2</v>
      </c>
      <c r="G6034" s="1" t="s">
        <v>444</v>
      </c>
      <c r="I6034">
        <f>FIND(":",Table1[[#This Row],[Title]])</f>
        <v>9</v>
      </c>
      <c r="J6034">
        <f>FIND(":",Table1[[#This Row],[Title]],Table1[[#This Row],[Column1]]+2)</f>
        <v>19</v>
      </c>
      <c r="K6034" t="str">
        <f>LEFT(Table1[[#This Row],[Title]],Table1[[#This Row],[Column2]])</f>
        <v>Benidorm: Season 1:</v>
      </c>
      <c r="L6034" t="str">
        <f>LEFT(Table1[[#This Row],[Title]],Table1[[#This Row],[Column1]])</f>
        <v>Benidorm:</v>
      </c>
      <c r="M6034" s="1" t="s">
        <v>298</v>
      </c>
      <c r="N6034" s="2">
        <v>1.5462962962962963E-2</v>
      </c>
      <c r="O6034" s="1" t="s">
        <v>19</v>
      </c>
      <c r="P6034" s="1" t="s">
        <v>14</v>
      </c>
    </row>
    <row r="6035" spans="1:16" ht="13" x14ac:dyDescent="0.15">
      <c r="A6035" s="1" t="s">
        <v>10</v>
      </c>
      <c r="B6035" s="6">
        <v>43002.904039351852</v>
      </c>
      <c r="C6035" s="10">
        <f>INT(Table1[[#This Row],[Start Time]])</f>
        <v>43002</v>
      </c>
      <c r="D6035" s="8">
        <f>Table1[[#This Row],[Start Time]]-Table1[[#This Row],[Date ]]</f>
        <v>0.90403935185167938</v>
      </c>
      <c r="E6035" s="2">
        <v>1.1574074074074073E-5</v>
      </c>
      <c r="G6035" s="1" t="s">
        <v>3738</v>
      </c>
      <c r="I6035">
        <f>FIND(":",Table1[[#This Row],[Title]])</f>
        <v>10</v>
      </c>
      <c r="J6035">
        <f>FIND(":",Table1[[#This Row],[Title]],Table1[[#This Row],[Column1]]+2)</f>
        <v>31</v>
      </c>
      <c r="K6035" t="str">
        <f>LEFT(Table1[[#This Row],[Title]],Table1[[#This Row],[Column2]])</f>
        <v>Star Trek: The Next Generation:</v>
      </c>
      <c r="L6035" t="str">
        <f>LEFT(Table1[[#This Row],[Title]],Table1[[#This Row],[Column1]])</f>
        <v>Star Trek:</v>
      </c>
      <c r="M6035" s="1" t="s">
        <v>298</v>
      </c>
      <c r="N6035" s="2">
        <v>1.1574074074074073E-5</v>
      </c>
      <c r="O6035" s="1" t="s">
        <v>19</v>
      </c>
      <c r="P6035" s="1" t="s">
        <v>14</v>
      </c>
    </row>
    <row r="6036" spans="1:16" ht="13" x14ac:dyDescent="0.15">
      <c r="A6036" s="1" t="s">
        <v>10</v>
      </c>
      <c r="B6036" s="6">
        <v>43002.872141203705</v>
      </c>
      <c r="C6036" s="10">
        <f>INT(Table1[[#This Row],[Start Time]])</f>
        <v>43002</v>
      </c>
      <c r="D6036" s="8">
        <f>Table1[[#This Row],[Start Time]]-Table1[[#This Row],[Date ]]</f>
        <v>0.87214120370481396</v>
      </c>
      <c r="E6036" s="2">
        <v>3.0127314814814815E-2</v>
      </c>
      <c r="G6036" s="1" t="s">
        <v>3752</v>
      </c>
      <c r="I6036">
        <f>FIND(":",Table1[[#This Row],[Title]])</f>
        <v>10</v>
      </c>
      <c r="J6036">
        <f>FIND(":",Table1[[#This Row],[Title]],Table1[[#This Row],[Column1]]+2)</f>
        <v>31</v>
      </c>
      <c r="K6036" t="str">
        <f>LEFT(Table1[[#This Row],[Title]],Table1[[#This Row],[Column2]])</f>
        <v>Star Trek: The Next Generation:</v>
      </c>
      <c r="L6036" t="str">
        <f>LEFT(Table1[[#This Row],[Title]],Table1[[#This Row],[Column1]])</f>
        <v>Star Trek:</v>
      </c>
      <c r="M6036" s="1" t="s">
        <v>298</v>
      </c>
      <c r="N6036" s="2">
        <v>3.1030092592592592E-2</v>
      </c>
      <c r="O6036" s="2">
        <v>3.1030092592592592E-2</v>
      </c>
      <c r="P6036" s="1" t="s">
        <v>14</v>
      </c>
    </row>
    <row r="6037" spans="1:16" ht="13" x14ac:dyDescent="0.15">
      <c r="A6037" s="1" t="s">
        <v>10</v>
      </c>
      <c r="B6037" s="6">
        <v>43002.862071759257</v>
      </c>
      <c r="C6037" s="10">
        <f>INT(Table1[[#This Row],[Start Time]])</f>
        <v>43002</v>
      </c>
      <c r="D6037" s="8">
        <f>Table1[[#This Row],[Start Time]]-Table1[[#This Row],[Date ]]</f>
        <v>0.86207175925665069</v>
      </c>
      <c r="E6037" s="2">
        <v>9.7106481481481488E-3</v>
      </c>
      <c r="G6037" s="1" t="s">
        <v>3753</v>
      </c>
      <c r="I6037">
        <f>FIND(":",Table1[[#This Row],[Title]])</f>
        <v>10</v>
      </c>
      <c r="J6037">
        <f>FIND(":",Table1[[#This Row],[Title]],Table1[[#This Row],[Column1]]+2)</f>
        <v>31</v>
      </c>
      <c r="K6037" t="str">
        <f>LEFT(Table1[[#This Row],[Title]],Table1[[#This Row],[Column2]])</f>
        <v>Star Trek: The Next Generation:</v>
      </c>
      <c r="L6037" t="str">
        <f>LEFT(Table1[[#This Row],[Title]],Table1[[#This Row],[Column1]])</f>
        <v>Star Trek:</v>
      </c>
      <c r="M6037" s="1" t="s">
        <v>298</v>
      </c>
      <c r="N6037" s="2">
        <v>3.1053240740740742E-2</v>
      </c>
      <c r="O6037" s="2">
        <v>3.1053240740740742E-2</v>
      </c>
      <c r="P6037" s="1" t="s">
        <v>14</v>
      </c>
    </row>
    <row r="6038" spans="1:16" ht="13" x14ac:dyDescent="0.15">
      <c r="A6038" s="1" t="s">
        <v>10</v>
      </c>
      <c r="B6038" s="6">
        <v>43001.901956018519</v>
      </c>
      <c r="C6038" s="10">
        <f>INT(Table1[[#This Row],[Start Time]])</f>
        <v>43001</v>
      </c>
      <c r="D6038" s="8">
        <f>Table1[[#This Row],[Start Time]]-Table1[[#This Row],[Date ]]</f>
        <v>0.90195601851883112</v>
      </c>
      <c r="E6038" s="2">
        <v>2.1319444444444443E-2</v>
      </c>
      <c r="G6038" s="1" t="s">
        <v>3753</v>
      </c>
      <c r="I6038">
        <f>FIND(":",Table1[[#This Row],[Title]])</f>
        <v>10</v>
      </c>
      <c r="J6038">
        <f>FIND(":",Table1[[#This Row],[Title]],Table1[[#This Row],[Column1]]+2)</f>
        <v>31</v>
      </c>
      <c r="K6038" t="str">
        <f>LEFT(Table1[[#This Row],[Title]],Table1[[#This Row],[Column2]])</f>
        <v>Star Trek: The Next Generation:</v>
      </c>
      <c r="L6038" t="str">
        <f>LEFT(Table1[[#This Row],[Title]],Table1[[#This Row],[Column1]])</f>
        <v>Star Trek:</v>
      </c>
      <c r="M6038" s="1" t="s">
        <v>298</v>
      </c>
      <c r="N6038" s="2">
        <v>2.1319444444444443E-2</v>
      </c>
      <c r="O6038" s="1" t="s">
        <v>19</v>
      </c>
      <c r="P6038" s="1" t="s">
        <v>14</v>
      </c>
    </row>
    <row r="6039" spans="1:16" ht="13" x14ac:dyDescent="0.15">
      <c r="A6039" s="1" t="s">
        <v>10</v>
      </c>
      <c r="B6039" s="6">
        <v>43001.825208333335</v>
      </c>
      <c r="C6039" s="10">
        <f>INT(Table1[[#This Row],[Start Time]])</f>
        <v>43001</v>
      </c>
      <c r="D6039" s="8">
        <f>Table1[[#This Row],[Start Time]]-Table1[[#This Row],[Date ]]</f>
        <v>0.82520833333546761</v>
      </c>
      <c r="E6039" s="2">
        <v>5.9583333333333335E-2</v>
      </c>
      <c r="G6039" s="1" t="s">
        <v>445</v>
      </c>
      <c r="I6039" t="e">
        <f>FIND(":",Table1[[#This Row],[Title]])</f>
        <v>#VALUE!</v>
      </c>
      <c r="J6039" t="e">
        <f>FIND(":",Table1[[#This Row],[Title]],Table1[[#This Row],[Column1]]+2)</f>
        <v>#VALUE!</v>
      </c>
      <c r="K6039" t="e">
        <f>LEFT(Table1[[#This Row],[Title]],Table1[[#This Row],[Column2]])</f>
        <v>#VALUE!</v>
      </c>
      <c r="L6039" t="e">
        <f>LEFT(Table1[[#This Row],[Title]],Table1[[#This Row],[Column1]])</f>
        <v>#VALUE!</v>
      </c>
      <c r="M6039" s="1" t="s">
        <v>298</v>
      </c>
      <c r="N6039" s="2">
        <v>8.0324074074074076E-2</v>
      </c>
      <c r="O6039" s="1" t="s">
        <v>19</v>
      </c>
      <c r="P6039" s="1" t="s">
        <v>14</v>
      </c>
    </row>
    <row r="6040" spans="1:16" ht="13" x14ac:dyDescent="0.15">
      <c r="A6040" s="1" t="s">
        <v>10</v>
      </c>
      <c r="B6040" s="6">
        <v>43001.779930555553</v>
      </c>
      <c r="C6040" s="10">
        <f>INT(Table1[[#This Row],[Start Time]])</f>
        <v>43001</v>
      </c>
      <c r="D6040" s="8">
        <f>Table1[[#This Row],[Start Time]]-Table1[[#This Row],[Date ]]</f>
        <v>0.77993055555270985</v>
      </c>
      <c r="E6040" s="2">
        <v>2.0717592592592593E-2</v>
      </c>
      <c r="G6040" s="1" t="s">
        <v>445</v>
      </c>
      <c r="I6040" t="e">
        <f>FIND(":",Table1[[#This Row],[Title]])</f>
        <v>#VALUE!</v>
      </c>
      <c r="J6040" t="e">
        <f>FIND(":",Table1[[#This Row],[Title]],Table1[[#This Row],[Column1]]+2)</f>
        <v>#VALUE!</v>
      </c>
      <c r="K6040" t="e">
        <f>LEFT(Table1[[#This Row],[Title]],Table1[[#This Row],[Column2]])</f>
        <v>#VALUE!</v>
      </c>
      <c r="L6040" t="e">
        <f>LEFT(Table1[[#This Row],[Title]],Table1[[#This Row],[Column1]])</f>
        <v>#VALUE!</v>
      </c>
      <c r="M6040" s="1" t="s">
        <v>298</v>
      </c>
      <c r="N6040" s="2">
        <v>2.0717592592592593E-2</v>
      </c>
      <c r="O6040" s="1" t="s">
        <v>19</v>
      </c>
      <c r="P6040" s="1" t="s">
        <v>14</v>
      </c>
    </row>
    <row r="6041" spans="1:16" ht="13" x14ac:dyDescent="0.15">
      <c r="A6041" s="1" t="s">
        <v>10</v>
      </c>
      <c r="B6041" s="6">
        <v>43001.779641203706</v>
      </c>
      <c r="C6041" s="10">
        <f>INT(Table1[[#This Row],[Start Time]])</f>
        <v>43001</v>
      </c>
      <c r="D6041" s="8">
        <f>Table1[[#This Row],[Start Time]]-Table1[[#This Row],[Date ]]</f>
        <v>0.77964120370597811</v>
      </c>
      <c r="E6041" s="2">
        <v>2.3148148148148147E-5</v>
      </c>
      <c r="G6041" s="1" t="s">
        <v>3754</v>
      </c>
      <c r="I6041" t="e">
        <f>FIND(":",Table1[[#This Row],[Title]])</f>
        <v>#VALUE!</v>
      </c>
      <c r="J6041" t="e">
        <f>FIND(":",Table1[[#This Row],[Title]],Table1[[#This Row],[Column1]]+2)</f>
        <v>#VALUE!</v>
      </c>
      <c r="K6041" t="e">
        <f>LEFT(Table1[[#This Row],[Title]],Table1[[#This Row],[Column2]])</f>
        <v>#VALUE!</v>
      </c>
      <c r="L6041" t="e">
        <f>LEFT(Table1[[#This Row],[Title]],Table1[[#This Row],[Column1]])</f>
        <v>#VALUE!</v>
      </c>
      <c r="M6041" s="1" t="s">
        <v>298</v>
      </c>
      <c r="N6041" s="2">
        <v>2.3148148148148147E-5</v>
      </c>
      <c r="O6041" s="2">
        <v>2.3148148148148147E-5</v>
      </c>
      <c r="P6041" s="1" t="s">
        <v>14</v>
      </c>
    </row>
    <row r="6042" spans="1:16" ht="13" x14ac:dyDescent="0.15">
      <c r="A6042" s="1" t="s">
        <v>10</v>
      </c>
      <c r="B6042" s="6">
        <v>43001.779444444444</v>
      </c>
      <c r="C6042" s="10">
        <f>INT(Table1[[#This Row],[Start Time]])</f>
        <v>43001</v>
      </c>
      <c r="D6042" s="8">
        <f>Table1[[#This Row],[Start Time]]-Table1[[#This Row],[Date ]]</f>
        <v>0.77944444444437977</v>
      </c>
      <c r="E6042" s="2">
        <v>1.1574074074074073E-5</v>
      </c>
      <c r="G6042" s="1" t="s">
        <v>445</v>
      </c>
      <c r="I6042" t="e">
        <f>FIND(":",Table1[[#This Row],[Title]])</f>
        <v>#VALUE!</v>
      </c>
      <c r="J6042" t="e">
        <f>FIND(":",Table1[[#This Row],[Title]],Table1[[#This Row],[Column1]]+2)</f>
        <v>#VALUE!</v>
      </c>
      <c r="K6042" t="e">
        <f>LEFT(Table1[[#This Row],[Title]],Table1[[#This Row],[Column2]])</f>
        <v>#VALUE!</v>
      </c>
      <c r="L6042" t="e">
        <f>LEFT(Table1[[#This Row],[Title]],Table1[[#This Row],[Column1]])</f>
        <v>#VALUE!</v>
      </c>
      <c r="M6042" s="1" t="s">
        <v>298</v>
      </c>
      <c r="N6042" s="2">
        <v>1.9097222222222222E-3</v>
      </c>
      <c r="O6042" s="1" t="s">
        <v>19</v>
      </c>
      <c r="P6042" s="1" t="s">
        <v>14</v>
      </c>
    </row>
    <row r="6043" spans="1:16" ht="13" x14ac:dyDescent="0.15">
      <c r="A6043" s="1" t="s">
        <v>10</v>
      </c>
      <c r="B6043" s="6">
        <v>43001.779317129629</v>
      </c>
      <c r="C6043" s="10">
        <f>INT(Table1[[#This Row],[Start Time]])</f>
        <v>43001</v>
      </c>
      <c r="D6043" s="8">
        <f>Table1[[#This Row],[Start Time]]-Table1[[#This Row],[Date ]]</f>
        <v>0.77931712962890742</v>
      </c>
      <c r="E6043" s="2">
        <v>3.4722222222222222E-5</v>
      </c>
      <c r="G6043" s="1" t="s">
        <v>445</v>
      </c>
      <c r="I6043" t="e">
        <f>FIND(":",Table1[[#This Row],[Title]])</f>
        <v>#VALUE!</v>
      </c>
      <c r="J6043" t="e">
        <f>FIND(":",Table1[[#This Row],[Title]],Table1[[#This Row],[Column1]]+2)</f>
        <v>#VALUE!</v>
      </c>
      <c r="K6043" t="e">
        <f>LEFT(Table1[[#This Row],[Title]],Table1[[#This Row],[Column2]])</f>
        <v>#VALUE!</v>
      </c>
      <c r="L6043" t="e">
        <f>LEFT(Table1[[#This Row],[Title]],Table1[[#This Row],[Column1]])</f>
        <v>#VALUE!</v>
      </c>
      <c r="M6043" s="1" t="s">
        <v>298</v>
      </c>
      <c r="N6043" s="2">
        <v>1.8865740740740742E-3</v>
      </c>
      <c r="O6043" s="1" t="s">
        <v>19</v>
      </c>
      <c r="P6043" s="1" t="s">
        <v>14</v>
      </c>
    </row>
    <row r="6044" spans="1:16" ht="13" x14ac:dyDescent="0.15">
      <c r="A6044" s="1" t="s">
        <v>10</v>
      </c>
      <c r="B6044" s="6">
        <v>43001.779004629629</v>
      </c>
      <c r="C6044" s="10">
        <f>INT(Table1[[#This Row],[Start Time]])</f>
        <v>43001</v>
      </c>
      <c r="D6044" s="8">
        <f>Table1[[#This Row],[Start Time]]-Table1[[#This Row],[Date ]]</f>
        <v>0.77900462962861639</v>
      </c>
      <c r="E6044" s="2">
        <v>1.0416666666666667E-4</v>
      </c>
      <c r="G6044" s="1" t="s">
        <v>445</v>
      </c>
      <c r="I6044" t="e">
        <f>FIND(":",Table1[[#This Row],[Title]])</f>
        <v>#VALUE!</v>
      </c>
      <c r="J6044" t="e">
        <f>FIND(":",Table1[[#This Row],[Title]],Table1[[#This Row],[Column1]]+2)</f>
        <v>#VALUE!</v>
      </c>
      <c r="K6044" t="e">
        <f>LEFT(Table1[[#This Row],[Title]],Table1[[#This Row],[Column2]])</f>
        <v>#VALUE!</v>
      </c>
      <c r="L6044" t="e">
        <f>LEFT(Table1[[#This Row],[Title]],Table1[[#This Row],[Column1]])</f>
        <v>#VALUE!</v>
      </c>
      <c r="M6044" s="1" t="s">
        <v>298</v>
      </c>
      <c r="N6044" s="2">
        <v>1.8518518518518519E-3</v>
      </c>
      <c r="O6044" s="1" t="s">
        <v>19</v>
      </c>
      <c r="P6044" s="1" t="s">
        <v>14</v>
      </c>
    </row>
    <row r="6045" spans="1:16" ht="13" x14ac:dyDescent="0.15">
      <c r="A6045" s="1" t="s">
        <v>10</v>
      </c>
      <c r="B6045" s="6">
        <v>43001.774305555555</v>
      </c>
      <c r="C6045" s="10">
        <f>INT(Table1[[#This Row],[Start Time]])</f>
        <v>43001</v>
      </c>
      <c r="D6045" s="8">
        <f>Table1[[#This Row],[Start Time]]-Table1[[#This Row],[Date ]]</f>
        <v>0.77430555555474712</v>
      </c>
      <c r="E6045" s="2">
        <v>1.7476851851851852E-3</v>
      </c>
      <c r="G6045" s="1" t="s">
        <v>445</v>
      </c>
      <c r="I6045" t="e">
        <f>FIND(":",Table1[[#This Row],[Title]])</f>
        <v>#VALUE!</v>
      </c>
      <c r="J6045" t="e">
        <f>FIND(":",Table1[[#This Row],[Title]],Table1[[#This Row],[Column1]]+2)</f>
        <v>#VALUE!</v>
      </c>
      <c r="K6045" t="e">
        <f>LEFT(Table1[[#This Row],[Title]],Table1[[#This Row],[Column2]])</f>
        <v>#VALUE!</v>
      </c>
      <c r="L6045" t="e">
        <f>LEFT(Table1[[#This Row],[Title]],Table1[[#This Row],[Column1]])</f>
        <v>#VALUE!</v>
      </c>
      <c r="M6045" s="1" t="s">
        <v>298</v>
      </c>
      <c r="N6045" s="2">
        <v>1.7476851851851852E-3</v>
      </c>
      <c r="O6045" s="1" t="s">
        <v>19</v>
      </c>
      <c r="P6045" s="1" t="s">
        <v>14</v>
      </c>
    </row>
    <row r="6046" spans="1:16" ht="13" x14ac:dyDescent="0.15">
      <c r="A6046" s="1" t="s">
        <v>10</v>
      </c>
      <c r="B6046" s="6">
        <v>42999.866875</v>
      </c>
      <c r="C6046" s="10">
        <f>INT(Table1[[#This Row],[Start Time]])</f>
        <v>42999</v>
      </c>
      <c r="D6046" s="8">
        <f>Table1[[#This Row],[Start Time]]-Table1[[#This Row],[Date ]]</f>
        <v>0.86687499999970896</v>
      </c>
      <c r="E6046" s="2">
        <v>1.1574074074074073E-5</v>
      </c>
      <c r="G6046" s="1" t="s">
        <v>3753</v>
      </c>
      <c r="I6046">
        <f>FIND(":",Table1[[#This Row],[Title]])</f>
        <v>10</v>
      </c>
      <c r="J6046">
        <f>FIND(":",Table1[[#This Row],[Title]],Table1[[#This Row],[Column1]]+2)</f>
        <v>31</v>
      </c>
      <c r="K6046" t="str">
        <f>LEFT(Table1[[#This Row],[Title]],Table1[[#This Row],[Column2]])</f>
        <v>Star Trek: The Next Generation:</v>
      </c>
      <c r="L6046" t="str">
        <f>LEFT(Table1[[#This Row],[Title]],Table1[[#This Row],[Column1]])</f>
        <v>Star Trek:</v>
      </c>
      <c r="M6046" s="1" t="s">
        <v>298</v>
      </c>
      <c r="N6046" s="2">
        <v>1.1574074074074073E-5</v>
      </c>
      <c r="O6046" s="1" t="s">
        <v>19</v>
      </c>
      <c r="P6046" s="1" t="s">
        <v>14</v>
      </c>
    </row>
    <row r="6047" spans="1:16" ht="13" x14ac:dyDescent="0.15">
      <c r="A6047" s="1" t="s">
        <v>10</v>
      </c>
      <c r="B6047" s="6">
        <v>42999.836574074077</v>
      </c>
      <c r="C6047" s="10">
        <f>INT(Table1[[#This Row],[Start Time]])</f>
        <v>42999</v>
      </c>
      <c r="D6047" s="8">
        <f>Table1[[#This Row],[Start Time]]-Table1[[#This Row],[Date ]]</f>
        <v>0.83657407407736173</v>
      </c>
      <c r="E6047" s="2">
        <v>3.019675925925926E-2</v>
      </c>
      <c r="G6047" s="1" t="s">
        <v>3755</v>
      </c>
      <c r="I6047">
        <f>FIND(":",Table1[[#This Row],[Title]])</f>
        <v>10</v>
      </c>
      <c r="J6047">
        <f>FIND(":",Table1[[#This Row],[Title]],Table1[[#This Row],[Column1]]+2)</f>
        <v>31</v>
      </c>
      <c r="K6047" t="str">
        <f>LEFT(Table1[[#This Row],[Title]],Table1[[#This Row],[Column2]])</f>
        <v>Star Trek: The Next Generation:</v>
      </c>
      <c r="L6047" t="str">
        <f>LEFT(Table1[[#This Row],[Title]],Table1[[#This Row],[Column1]])</f>
        <v>Star Trek:</v>
      </c>
      <c r="M6047" s="1" t="s">
        <v>298</v>
      </c>
      <c r="N6047" s="2">
        <v>3.1145833333333334E-2</v>
      </c>
      <c r="O6047" s="2">
        <v>3.1145833333333334E-2</v>
      </c>
      <c r="P6047" s="1" t="s">
        <v>14</v>
      </c>
    </row>
    <row r="6048" spans="1:16" ht="13" x14ac:dyDescent="0.15">
      <c r="A6048" s="1" t="s">
        <v>10</v>
      </c>
      <c r="B6048" s="6">
        <v>42999.79828703704</v>
      </c>
      <c r="C6048" s="10">
        <f>INT(Table1[[#This Row],[Start Time]])</f>
        <v>42999</v>
      </c>
      <c r="D6048" s="8">
        <f>Table1[[#This Row],[Start Time]]-Table1[[#This Row],[Date ]]</f>
        <v>0.7982870370396995</v>
      </c>
      <c r="E6048" s="2">
        <v>3.0231481481481481E-2</v>
      </c>
      <c r="G6048" s="1" t="s">
        <v>3756</v>
      </c>
      <c r="I6048">
        <f>FIND(":",Table1[[#This Row],[Title]])</f>
        <v>10</v>
      </c>
      <c r="J6048">
        <f>FIND(":",Table1[[#This Row],[Title]],Table1[[#This Row],[Column1]]+2)</f>
        <v>31</v>
      </c>
      <c r="K6048" t="str">
        <f>LEFT(Table1[[#This Row],[Title]],Table1[[#This Row],[Column2]])</f>
        <v>Star Trek: The Next Generation:</v>
      </c>
      <c r="L6048" t="str">
        <f>LEFT(Table1[[#This Row],[Title]],Table1[[#This Row],[Column1]])</f>
        <v>Star Trek:</v>
      </c>
      <c r="M6048" s="1" t="s">
        <v>298</v>
      </c>
      <c r="N6048" s="2">
        <v>3.1134259259259261E-2</v>
      </c>
      <c r="O6048" s="2">
        <v>3.1134259259259261E-2</v>
      </c>
      <c r="P6048" s="1" t="s">
        <v>14</v>
      </c>
    </row>
    <row r="6049" spans="1:16" ht="13" x14ac:dyDescent="0.15">
      <c r="A6049" s="1" t="s">
        <v>10</v>
      </c>
      <c r="B6049" s="6">
        <v>42998.860081018516</v>
      </c>
      <c r="C6049" s="10">
        <f>INT(Table1[[#This Row],[Start Time]])</f>
        <v>42998</v>
      </c>
      <c r="D6049" s="8">
        <f>Table1[[#This Row],[Start Time]]-Table1[[#This Row],[Date ]]</f>
        <v>0.86008101851621177</v>
      </c>
      <c r="E6049" s="2">
        <v>3.4722222222222222E-5</v>
      </c>
      <c r="G6049" s="1" t="s">
        <v>3756</v>
      </c>
      <c r="I6049">
        <f>FIND(":",Table1[[#This Row],[Title]])</f>
        <v>10</v>
      </c>
      <c r="J6049">
        <f>FIND(":",Table1[[#This Row],[Title]],Table1[[#This Row],[Column1]]+2)</f>
        <v>31</v>
      </c>
      <c r="K6049" t="str">
        <f>LEFT(Table1[[#This Row],[Title]],Table1[[#This Row],[Column2]])</f>
        <v>Star Trek: The Next Generation:</v>
      </c>
      <c r="L6049" t="str">
        <f>LEFT(Table1[[#This Row],[Title]],Table1[[#This Row],[Column1]])</f>
        <v>Star Trek:</v>
      </c>
      <c r="M6049" s="1" t="s">
        <v>298</v>
      </c>
      <c r="N6049" s="2">
        <v>3.4722222222222222E-5</v>
      </c>
      <c r="O6049" s="1" t="s">
        <v>19</v>
      </c>
      <c r="P6049" s="1" t="s">
        <v>14</v>
      </c>
    </row>
    <row r="6050" spans="1:16" ht="13" x14ac:dyDescent="0.15">
      <c r="A6050" s="1" t="s">
        <v>10</v>
      </c>
      <c r="B6050" s="6">
        <v>42998.828969907408</v>
      </c>
      <c r="C6050" s="10">
        <f>INT(Table1[[#This Row],[Start Time]])</f>
        <v>42998</v>
      </c>
      <c r="D6050" s="8">
        <f>Table1[[#This Row],[Start Time]]-Table1[[#This Row],[Date ]]</f>
        <v>0.82896990740846377</v>
      </c>
      <c r="E6050" s="2">
        <v>3.1053240740740742E-2</v>
      </c>
      <c r="G6050" s="1" t="s">
        <v>3757</v>
      </c>
      <c r="I6050">
        <f>FIND(":",Table1[[#This Row],[Title]])</f>
        <v>10</v>
      </c>
      <c r="J6050">
        <f>FIND(":",Table1[[#This Row],[Title]],Table1[[#This Row],[Column1]]+2)</f>
        <v>31</v>
      </c>
      <c r="K6050" t="str">
        <f>LEFT(Table1[[#This Row],[Title]],Table1[[#This Row],[Column2]])</f>
        <v>Star Trek: The Next Generation:</v>
      </c>
      <c r="L6050" t="str">
        <f>LEFT(Table1[[#This Row],[Title]],Table1[[#This Row],[Column1]])</f>
        <v>Star Trek:</v>
      </c>
      <c r="M6050" s="1" t="s">
        <v>298</v>
      </c>
      <c r="N6050" s="2">
        <v>3.1099537037037037E-2</v>
      </c>
      <c r="O6050" s="2">
        <v>3.1099537037037037E-2</v>
      </c>
      <c r="P6050" s="1" t="s">
        <v>14</v>
      </c>
    </row>
    <row r="6051" spans="1:16" ht="13" x14ac:dyDescent="0.15">
      <c r="A6051" s="1" t="s">
        <v>10</v>
      </c>
      <c r="B6051" s="6">
        <v>42998.779398148145</v>
      </c>
      <c r="C6051" s="10">
        <f>INT(Table1[[#This Row],[Start Time]])</f>
        <v>42998</v>
      </c>
      <c r="D6051" s="8">
        <f>Table1[[#This Row],[Start Time]]-Table1[[#This Row],[Date ]]</f>
        <v>0.77939814814453712</v>
      </c>
      <c r="E6051" s="2">
        <v>3.0115740740740742E-2</v>
      </c>
      <c r="G6051" s="1" t="s">
        <v>3758</v>
      </c>
      <c r="I6051">
        <f>FIND(":",Table1[[#This Row],[Title]])</f>
        <v>10</v>
      </c>
      <c r="J6051">
        <f>FIND(":",Table1[[#This Row],[Title]],Table1[[#This Row],[Column1]]+2)</f>
        <v>31</v>
      </c>
      <c r="K6051" t="str">
        <f>LEFT(Table1[[#This Row],[Title]],Table1[[#This Row],[Column2]])</f>
        <v>Star Trek: The Next Generation:</v>
      </c>
      <c r="L6051" t="str">
        <f>LEFT(Table1[[#This Row],[Title]],Table1[[#This Row],[Column1]])</f>
        <v>Star Trek:</v>
      </c>
      <c r="M6051" s="1" t="s">
        <v>298</v>
      </c>
      <c r="N6051" s="2">
        <v>3.1064814814814816E-2</v>
      </c>
      <c r="O6051" s="2">
        <v>3.1064814814814816E-2</v>
      </c>
      <c r="P6051" s="1" t="s">
        <v>14</v>
      </c>
    </row>
    <row r="6052" spans="1:16" ht="13" x14ac:dyDescent="0.15">
      <c r="A6052" s="1" t="s">
        <v>10</v>
      </c>
      <c r="B6052" s="6">
        <v>42998.748969907407</v>
      </c>
      <c r="C6052" s="10">
        <f>INT(Table1[[#This Row],[Start Time]])</f>
        <v>42998</v>
      </c>
      <c r="D6052" s="8">
        <f>Table1[[#This Row],[Start Time]]-Table1[[#This Row],[Date ]]</f>
        <v>0.74896990740671754</v>
      </c>
      <c r="E6052" s="2">
        <v>3.0312499999999999E-2</v>
      </c>
      <c r="G6052" s="1" t="s">
        <v>3759</v>
      </c>
      <c r="I6052">
        <f>FIND(":",Table1[[#This Row],[Title]])</f>
        <v>10</v>
      </c>
      <c r="J6052">
        <f>FIND(":",Table1[[#This Row],[Title]],Table1[[#This Row],[Column1]]+2)</f>
        <v>31</v>
      </c>
      <c r="K6052" t="str">
        <f>LEFT(Table1[[#This Row],[Title]],Table1[[#This Row],[Column2]])</f>
        <v>Star Trek: The Next Generation:</v>
      </c>
      <c r="L6052" t="str">
        <f>LEFT(Table1[[#This Row],[Title]],Table1[[#This Row],[Column1]])</f>
        <v>Star Trek:</v>
      </c>
      <c r="M6052" s="1" t="s">
        <v>298</v>
      </c>
      <c r="N6052" s="2">
        <v>3.1087962962962963E-2</v>
      </c>
      <c r="O6052" s="2">
        <v>3.1087962962962963E-2</v>
      </c>
      <c r="P6052" s="1" t="s">
        <v>14</v>
      </c>
    </row>
    <row r="6053" spans="1:16" ht="13" x14ac:dyDescent="0.15">
      <c r="A6053" s="1" t="s">
        <v>10</v>
      </c>
      <c r="B6053" s="6">
        <v>42997.911643518521</v>
      </c>
      <c r="C6053" s="10">
        <f>INT(Table1[[#This Row],[Start Time]])</f>
        <v>42997</v>
      </c>
      <c r="D6053" s="8">
        <f>Table1[[#This Row],[Start Time]]-Table1[[#This Row],[Date ]]</f>
        <v>0.91164351852057735</v>
      </c>
      <c r="E6053" s="2">
        <v>1.1574074074074073E-5</v>
      </c>
      <c r="G6053" s="1" t="s">
        <v>3759</v>
      </c>
      <c r="I6053">
        <f>FIND(":",Table1[[#This Row],[Title]])</f>
        <v>10</v>
      </c>
      <c r="J6053">
        <f>FIND(":",Table1[[#This Row],[Title]],Table1[[#This Row],[Column1]]+2)</f>
        <v>31</v>
      </c>
      <c r="K6053" t="str">
        <f>LEFT(Table1[[#This Row],[Title]],Table1[[#This Row],[Column2]])</f>
        <v>Star Trek: The Next Generation:</v>
      </c>
      <c r="L6053" t="str">
        <f>LEFT(Table1[[#This Row],[Title]],Table1[[#This Row],[Column1]])</f>
        <v>Star Trek:</v>
      </c>
      <c r="M6053" s="1" t="s">
        <v>298</v>
      </c>
      <c r="N6053" s="2">
        <v>1.1574074074074073E-5</v>
      </c>
      <c r="O6053" s="1" t="s">
        <v>19</v>
      </c>
      <c r="P6053" s="1" t="s">
        <v>14</v>
      </c>
    </row>
    <row r="6054" spans="1:16" ht="13" x14ac:dyDescent="0.15">
      <c r="A6054" s="1" t="s">
        <v>10</v>
      </c>
      <c r="B6054" s="6">
        <v>42997.881388888891</v>
      </c>
      <c r="C6054" s="10">
        <f>INT(Table1[[#This Row],[Start Time]])</f>
        <v>42997</v>
      </c>
      <c r="D6054" s="8">
        <f>Table1[[#This Row],[Start Time]]-Table1[[#This Row],[Date ]]</f>
        <v>0.88138888889079681</v>
      </c>
      <c r="E6054" s="2">
        <v>3.0185185185185186E-2</v>
      </c>
      <c r="G6054" s="1" t="s">
        <v>3760</v>
      </c>
      <c r="I6054">
        <f>FIND(":",Table1[[#This Row],[Title]])</f>
        <v>10</v>
      </c>
      <c r="J6054">
        <f>FIND(":",Table1[[#This Row],[Title]],Table1[[#This Row],[Column1]]+2)</f>
        <v>31</v>
      </c>
      <c r="K6054" t="str">
        <f>LEFT(Table1[[#This Row],[Title]],Table1[[#This Row],[Column2]])</f>
        <v>Star Trek: The Next Generation:</v>
      </c>
      <c r="L6054" t="str">
        <f>LEFT(Table1[[#This Row],[Title]],Table1[[#This Row],[Column1]])</f>
        <v>Star Trek:</v>
      </c>
      <c r="M6054" s="1" t="s">
        <v>298</v>
      </c>
      <c r="N6054" s="2">
        <v>3.1215277777777779E-2</v>
      </c>
      <c r="O6054" s="2">
        <v>3.1215277777777779E-2</v>
      </c>
      <c r="P6054" s="1" t="s">
        <v>14</v>
      </c>
    </row>
    <row r="6055" spans="1:16" ht="13" x14ac:dyDescent="0.15">
      <c r="A6055" s="1" t="s">
        <v>10</v>
      </c>
      <c r="B6055" s="6">
        <v>42997.828090277777</v>
      </c>
      <c r="C6055" s="10">
        <f>INT(Table1[[#This Row],[Start Time]])</f>
        <v>42997</v>
      </c>
      <c r="D6055" s="8">
        <f>Table1[[#This Row],[Start Time]]-Table1[[#This Row],[Date ]]</f>
        <v>0.828090277776937</v>
      </c>
      <c r="E6055" s="2">
        <v>3.033564814814815E-2</v>
      </c>
      <c r="G6055" s="1" t="s">
        <v>3761</v>
      </c>
      <c r="I6055">
        <f>FIND(":",Table1[[#This Row],[Title]])</f>
        <v>10</v>
      </c>
      <c r="J6055">
        <f>FIND(":",Table1[[#This Row],[Title]],Table1[[#This Row],[Column1]]+2)</f>
        <v>31</v>
      </c>
      <c r="K6055" t="str">
        <f>LEFT(Table1[[#This Row],[Title]],Table1[[#This Row],[Column2]])</f>
        <v>Star Trek: The Next Generation:</v>
      </c>
      <c r="L6055" t="str">
        <f>LEFT(Table1[[#This Row],[Title]],Table1[[#This Row],[Column1]])</f>
        <v>Star Trek:</v>
      </c>
      <c r="M6055" s="1" t="s">
        <v>298</v>
      </c>
      <c r="N6055" s="2">
        <v>3.1342592592592596E-2</v>
      </c>
      <c r="O6055" s="2">
        <v>3.1342592592592596E-2</v>
      </c>
      <c r="P6055" s="1" t="s">
        <v>14</v>
      </c>
    </row>
    <row r="6056" spans="1:16" ht="13" x14ac:dyDescent="0.15">
      <c r="A6056" s="1" t="s">
        <v>10</v>
      </c>
      <c r="B6056" s="6">
        <v>42997.787939814814</v>
      </c>
      <c r="C6056" s="10">
        <f>INT(Table1[[#This Row],[Start Time]])</f>
        <v>42997</v>
      </c>
      <c r="D6056" s="8">
        <f>Table1[[#This Row],[Start Time]]-Table1[[#This Row],[Date ]]</f>
        <v>0.78793981481430819</v>
      </c>
      <c r="E6056" s="2">
        <v>3.0405092592592591E-2</v>
      </c>
      <c r="G6056" s="1" t="s">
        <v>3762</v>
      </c>
      <c r="I6056">
        <f>FIND(":",Table1[[#This Row],[Title]])</f>
        <v>10</v>
      </c>
      <c r="J6056">
        <f>FIND(":",Table1[[#This Row],[Title]],Table1[[#This Row],[Column1]]+2)</f>
        <v>31</v>
      </c>
      <c r="K6056" t="str">
        <f>LEFT(Table1[[#This Row],[Title]],Table1[[#This Row],[Column2]])</f>
        <v>Star Trek: The Next Generation:</v>
      </c>
      <c r="L6056" t="str">
        <f>LEFT(Table1[[#This Row],[Title]],Table1[[#This Row],[Column1]])</f>
        <v>Star Trek:</v>
      </c>
      <c r="M6056" s="1" t="s">
        <v>298</v>
      </c>
      <c r="N6056" s="2">
        <v>3.1261574074074074E-2</v>
      </c>
      <c r="O6056" s="2">
        <v>3.1261574074074074E-2</v>
      </c>
      <c r="P6056" s="1" t="s">
        <v>14</v>
      </c>
    </row>
    <row r="6057" spans="1:16" ht="13" x14ac:dyDescent="0.15">
      <c r="A6057" s="1" t="s">
        <v>10</v>
      </c>
      <c r="B6057" s="6">
        <v>42996.976898148147</v>
      </c>
      <c r="C6057" s="10">
        <f>INT(Table1[[#This Row],[Start Time]])</f>
        <v>42996</v>
      </c>
      <c r="D6057" s="8">
        <f>Table1[[#This Row],[Start Time]]-Table1[[#This Row],[Date ]]</f>
        <v>0.97689814814657439</v>
      </c>
      <c r="E6057" s="2">
        <v>3.4722222222222222E-5</v>
      </c>
      <c r="G6057" s="1" t="s">
        <v>3762</v>
      </c>
      <c r="I6057">
        <f>FIND(":",Table1[[#This Row],[Title]])</f>
        <v>10</v>
      </c>
      <c r="J6057">
        <f>FIND(":",Table1[[#This Row],[Title]],Table1[[#This Row],[Column1]]+2)</f>
        <v>31</v>
      </c>
      <c r="K6057" t="str">
        <f>LEFT(Table1[[#This Row],[Title]],Table1[[#This Row],[Column2]])</f>
        <v>Star Trek: The Next Generation:</v>
      </c>
      <c r="L6057" t="str">
        <f>LEFT(Table1[[#This Row],[Title]],Table1[[#This Row],[Column1]])</f>
        <v>Star Trek:</v>
      </c>
      <c r="M6057" s="1" t="s">
        <v>298</v>
      </c>
      <c r="N6057" s="2">
        <v>4.6296296296296294E-5</v>
      </c>
      <c r="O6057" s="1" t="s">
        <v>19</v>
      </c>
      <c r="P6057" s="1" t="s">
        <v>14</v>
      </c>
    </row>
    <row r="6058" spans="1:16" ht="13" x14ac:dyDescent="0.15">
      <c r="A6058" s="1" t="s">
        <v>10</v>
      </c>
      <c r="B6058" s="6">
        <v>42996.946134259262</v>
      </c>
      <c r="C6058" s="10">
        <f>INT(Table1[[#This Row],[Start Time]])</f>
        <v>42996</v>
      </c>
      <c r="D6058" s="8">
        <f>Table1[[#This Row],[Start Time]]-Table1[[#This Row],[Date ]]</f>
        <v>0.94613425926218042</v>
      </c>
      <c r="E6058" s="2">
        <v>3.0393518518518518E-2</v>
      </c>
      <c r="G6058" s="1" t="s">
        <v>3763</v>
      </c>
      <c r="I6058">
        <f>FIND(":",Table1[[#This Row],[Title]])</f>
        <v>10</v>
      </c>
      <c r="J6058">
        <f>FIND(":",Table1[[#This Row],[Title]],Table1[[#This Row],[Column1]]+2)</f>
        <v>31</v>
      </c>
      <c r="K6058" t="str">
        <f>LEFT(Table1[[#This Row],[Title]],Table1[[#This Row],[Column2]])</f>
        <v>Star Trek: The Next Generation:</v>
      </c>
      <c r="L6058" t="str">
        <f>LEFT(Table1[[#This Row],[Title]],Table1[[#This Row],[Column1]])</f>
        <v>Star Trek:</v>
      </c>
      <c r="M6058" s="1" t="s">
        <v>298</v>
      </c>
      <c r="N6058" s="2">
        <v>3.1296296296296294E-2</v>
      </c>
      <c r="O6058" s="2">
        <v>3.1296296296296294E-2</v>
      </c>
      <c r="P6058" s="1" t="s">
        <v>14</v>
      </c>
    </row>
    <row r="6059" spans="1:16" ht="13" x14ac:dyDescent="0.15">
      <c r="A6059" s="1" t="s">
        <v>10</v>
      </c>
      <c r="B6059" s="6">
        <v>42996.938946759263</v>
      </c>
      <c r="C6059" s="10">
        <f>INT(Table1[[#This Row],[Start Time]])</f>
        <v>42996</v>
      </c>
      <c r="D6059" s="8">
        <f>Table1[[#This Row],[Start Time]]-Table1[[#This Row],[Date ]]</f>
        <v>0.9389467592627625</v>
      </c>
      <c r="E6059" s="2">
        <v>6.0648148148148145E-3</v>
      </c>
      <c r="G6059" s="1" t="s">
        <v>3764</v>
      </c>
      <c r="I6059">
        <f>FIND(":",Table1[[#This Row],[Title]])</f>
        <v>10</v>
      </c>
      <c r="J6059">
        <f>FIND(":",Table1[[#This Row],[Title]],Table1[[#This Row],[Column1]]+2)</f>
        <v>31</v>
      </c>
      <c r="K6059" t="str">
        <f>LEFT(Table1[[#This Row],[Title]],Table1[[#This Row],[Column2]])</f>
        <v>Star Trek: The Next Generation:</v>
      </c>
      <c r="L6059" t="str">
        <f>LEFT(Table1[[#This Row],[Title]],Table1[[#This Row],[Column1]])</f>
        <v>Star Trek:</v>
      </c>
      <c r="M6059" s="1" t="s">
        <v>298</v>
      </c>
      <c r="N6059" s="2">
        <v>3.1273148148148147E-2</v>
      </c>
      <c r="O6059" s="2">
        <v>3.1273148148148147E-2</v>
      </c>
      <c r="P6059" s="1" t="s">
        <v>14</v>
      </c>
    </row>
    <row r="6060" spans="1:16" ht="13" x14ac:dyDescent="0.15">
      <c r="A6060" s="1" t="s">
        <v>10</v>
      </c>
      <c r="B6060" s="6">
        <v>42995.89167824074</v>
      </c>
      <c r="C6060" s="10">
        <f>INT(Table1[[#This Row],[Start Time]])</f>
        <v>42995</v>
      </c>
      <c r="D6060" s="8">
        <f>Table1[[#This Row],[Start Time]]-Table1[[#This Row],[Date ]]</f>
        <v>0.89167824073956581</v>
      </c>
      <c r="E6060" s="2">
        <v>2.4293981481481482E-2</v>
      </c>
      <c r="G6060" s="1" t="s">
        <v>3764</v>
      </c>
      <c r="I6060">
        <f>FIND(":",Table1[[#This Row],[Title]])</f>
        <v>10</v>
      </c>
      <c r="J6060">
        <f>FIND(":",Table1[[#This Row],[Title]],Table1[[#This Row],[Column1]]+2)</f>
        <v>31</v>
      </c>
      <c r="K6060" t="str">
        <f>LEFT(Table1[[#This Row],[Title]],Table1[[#This Row],[Column2]])</f>
        <v>Star Trek: The Next Generation:</v>
      </c>
      <c r="L6060" t="str">
        <f>LEFT(Table1[[#This Row],[Title]],Table1[[#This Row],[Column1]])</f>
        <v>Star Trek:</v>
      </c>
      <c r="M6060" s="1" t="s">
        <v>298</v>
      </c>
      <c r="N6060" s="2">
        <v>2.5196759259259259E-2</v>
      </c>
      <c r="O6060" s="1" t="s">
        <v>19</v>
      </c>
      <c r="P6060" s="1" t="s">
        <v>14</v>
      </c>
    </row>
    <row r="6061" spans="1:16" ht="13" x14ac:dyDescent="0.15">
      <c r="A6061" s="1" t="s">
        <v>10</v>
      </c>
      <c r="B6061" s="6">
        <v>42995.859270833331</v>
      </c>
      <c r="C6061" s="10">
        <f>INT(Table1[[#This Row],[Start Time]])</f>
        <v>42995</v>
      </c>
      <c r="D6061" s="8">
        <f>Table1[[#This Row],[Start Time]]-Table1[[#This Row],[Date ]]</f>
        <v>0.859270833330811</v>
      </c>
      <c r="E6061" s="2">
        <v>3.1226851851851853E-2</v>
      </c>
      <c r="G6061" s="1" t="s">
        <v>3765</v>
      </c>
      <c r="I6061">
        <f>FIND(":",Table1[[#This Row],[Title]])</f>
        <v>10</v>
      </c>
      <c r="J6061">
        <f>FIND(":",Table1[[#This Row],[Title]],Table1[[#This Row],[Column1]]+2)</f>
        <v>31</v>
      </c>
      <c r="K6061" t="str">
        <f>LEFT(Table1[[#This Row],[Title]],Table1[[#This Row],[Column2]])</f>
        <v>Star Trek: The Next Generation:</v>
      </c>
      <c r="L6061" t="str">
        <f>LEFT(Table1[[#This Row],[Title]],Table1[[#This Row],[Column1]])</f>
        <v>Star Trek:</v>
      </c>
      <c r="M6061" s="1" t="s">
        <v>298</v>
      </c>
      <c r="N6061" s="2">
        <v>3.1238425925925926E-2</v>
      </c>
      <c r="O6061" s="2">
        <v>3.1238425925925926E-2</v>
      </c>
      <c r="P6061" s="1" t="s">
        <v>14</v>
      </c>
    </row>
    <row r="6062" spans="1:16" ht="13" x14ac:dyDescent="0.15">
      <c r="A6062" s="1" t="s">
        <v>10</v>
      </c>
      <c r="B6062" s="6">
        <v>42993.898865740739</v>
      </c>
      <c r="C6062" s="10">
        <f>INT(Table1[[#This Row],[Start Time]])</f>
        <v>42993</v>
      </c>
      <c r="D6062" s="8">
        <f>Table1[[#This Row],[Start Time]]-Table1[[#This Row],[Date ]]</f>
        <v>0.89886574073898373</v>
      </c>
      <c r="E6062" s="2">
        <v>1.1574074074074073E-5</v>
      </c>
      <c r="G6062" s="1" t="s">
        <v>3765</v>
      </c>
      <c r="I6062">
        <f>FIND(":",Table1[[#This Row],[Title]])</f>
        <v>10</v>
      </c>
      <c r="J6062">
        <f>FIND(":",Table1[[#This Row],[Title]],Table1[[#This Row],[Column1]]+2)</f>
        <v>31</v>
      </c>
      <c r="K6062" t="str">
        <f>LEFT(Table1[[#This Row],[Title]],Table1[[#This Row],[Column2]])</f>
        <v>Star Trek: The Next Generation:</v>
      </c>
      <c r="L6062" t="str">
        <f>LEFT(Table1[[#This Row],[Title]],Table1[[#This Row],[Column1]])</f>
        <v>Star Trek:</v>
      </c>
      <c r="M6062" s="1" t="s">
        <v>298</v>
      </c>
      <c r="N6062" s="2">
        <v>1.1574074074074073E-5</v>
      </c>
      <c r="O6062" s="1" t="s">
        <v>19</v>
      </c>
      <c r="P6062" s="1" t="s">
        <v>14</v>
      </c>
    </row>
    <row r="6063" spans="1:16" ht="13" x14ac:dyDescent="0.15">
      <c r="A6063" s="1" t="s">
        <v>10</v>
      </c>
      <c r="B6063" s="6">
        <v>42993.866261574076</v>
      </c>
      <c r="C6063" s="10">
        <f>INT(Table1[[#This Row],[Start Time]])</f>
        <v>42993</v>
      </c>
      <c r="D6063" s="8">
        <f>Table1[[#This Row],[Start Time]]-Table1[[#This Row],[Date ]]</f>
        <v>0.86626157407590654</v>
      </c>
      <c r="E6063" s="2">
        <v>3.1203703703703702E-2</v>
      </c>
      <c r="G6063" s="1" t="s">
        <v>3766</v>
      </c>
      <c r="I6063">
        <f>FIND(":",Table1[[#This Row],[Title]])</f>
        <v>10</v>
      </c>
      <c r="J6063">
        <f>FIND(":",Table1[[#This Row],[Title]],Table1[[#This Row],[Column1]]+2)</f>
        <v>31</v>
      </c>
      <c r="K6063" t="str">
        <f>LEFT(Table1[[#This Row],[Title]],Table1[[#This Row],[Column2]])</f>
        <v>Star Trek: The Next Generation:</v>
      </c>
      <c r="L6063" t="str">
        <f>LEFT(Table1[[#This Row],[Title]],Table1[[#This Row],[Column1]])</f>
        <v>Star Trek:</v>
      </c>
      <c r="M6063" s="1" t="s">
        <v>298</v>
      </c>
      <c r="N6063" s="2">
        <v>3.1215277777777779E-2</v>
      </c>
      <c r="O6063" s="2">
        <v>3.1215277777777779E-2</v>
      </c>
      <c r="P6063" s="1" t="s">
        <v>14</v>
      </c>
    </row>
    <row r="6064" spans="1:16" ht="13" x14ac:dyDescent="0.15">
      <c r="A6064" s="1" t="s">
        <v>10</v>
      </c>
      <c r="B6064" s="6">
        <v>42993.712071759262</v>
      </c>
      <c r="C6064" s="10">
        <f>INT(Table1[[#This Row],[Start Time]])</f>
        <v>42993</v>
      </c>
      <c r="D6064" s="8">
        <f>Table1[[#This Row],[Start Time]]-Table1[[#This Row],[Date ]]</f>
        <v>0.71207175926247146</v>
      </c>
      <c r="E6064" s="2">
        <v>1.1574074074074073E-5</v>
      </c>
      <c r="G6064" s="1" t="s">
        <v>3766</v>
      </c>
      <c r="I6064">
        <f>FIND(":",Table1[[#This Row],[Title]])</f>
        <v>10</v>
      </c>
      <c r="J6064">
        <f>FIND(":",Table1[[#This Row],[Title]],Table1[[#This Row],[Column1]]+2)</f>
        <v>31</v>
      </c>
      <c r="K6064" t="str">
        <f>LEFT(Table1[[#This Row],[Title]],Table1[[#This Row],[Column2]])</f>
        <v>Star Trek: The Next Generation:</v>
      </c>
      <c r="L6064" t="str">
        <f>LEFT(Table1[[#This Row],[Title]],Table1[[#This Row],[Column1]])</f>
        <v>Star Trek:</v>
      </c>
      <c r="M6064" s="1" t="s">
        <v>298</v>
      </c>
      <c r="N6064" s="2">
        <v>1.1574074074074073E-5</v>
      </c>
      <c r="O6064" s="1" t="s">
        <v>19</v>
      </c>
      <c r="P6064" s="1" t="s">
        <v>14</v>
      </c>
    </row>
    <row r="6065" spans="1:16" ht="13" x14ac:dyDescent="0.15">
      <c r="A6065" s="1" t="s">
        <v>10</v>
      </c>
      <c r="B6065" s="6">
        <v>42993.678287037037</v>
      </c>
      <c r="C6065" s="10">
        <f>INT(Table1[[#This Row],[Start Time]])</f>
        <v>42993</v>
      </c>
      <c r="D6065" s="8">
        <f>Table1[[#This Row],[Start Time]]-Table1[[#This Row],[Date ]]</f>
        <v>0.67828703703708015</v>
      </c>
      <c r="E6065" s="2">
        <v>3.0115740740740742E-2</v>
      </c>
      <c r="G6065" s="1" t="s">
        <v>3767</v>
      </c>
      <c r="I6065">
        <f>FIND(":",Table1[[#This Row],[Title]])</f>
        <v>10</v>
      </c>
      <c r="J6065">
        <f>FIND(":",Table1[[#This Row],[Title]],Table1[[#This Row],[Column1]]+2)</f>
        <v>31</v>
      </c>
      <c r="K6065" t="str">
        <f>LEFT(Table1[[#This Row],[Title]],Table1[[#This Row],[Column2]])</f>
        <v>Star Trek: The Next Generation:</v>
      </c>
      <c r="L6065" t="str">
        <f>LEFT(Table1[[#This Row],[Title]],Table1[[#This Row],[Column1]])</f>
        <v>Star Trek:</v>
      </c>
      <c r="M6065" s="1" t="s">
        <v>298</v>
      </c>
      <c r="N6065" s="2">
        <v>3.1747685185185184E-2</v>
      </c>
      <c r="O6065" s="2">
        <v>3.1747685185185184E-2</v>
      </c>
      <c r="P6065" s="1" t="s">
        <v>14</v>
      </c>
    </row>
    <row r="6066" spans="1:16" ht="13" x14ac:dyDescent="0.15">
      <c r="A6066" s="1" t="s">
        <v>10</v>
      </c>
      <c r="B6066" s="6">
        <v>42991.877106481479</v>
      </c>
      <c r="C6066" s="10">
        <f>INT(Table1[[#This Row],[Start Time]])</f>
        <v>42991</v>
      </c>
      <c r="D6066" s="8">
        <f>Table1[[#This Row],[Start Time]]-Table1[[#This Row],[Date ]]</f>
        <v>0.87710648147913162</v>
      </c>
      <c r="E6066" s="2">
        <v>1.1574074074074073E-5</v>
      </c>
      <c r="G6066" s="1" t="s">
        <v>3767</v>
      </c>
      <c r="I6066">
        <f>FIND(":",Table1[[#This Row],[Title]])</f>
        <v>10</v>
      </c>
      <c r="J6066">
        <f>FIND(":",Table1[[#This Row],[Title]],Table1[[#This Row],[Column1]]+2)</f>
        <v>31</v>
      </c>
      <c r="K6066" t="str">
        <f>LEFT(Table1[[#This Row],[Title]],Table1[[#This Row],[Column2]])</f>
        <v>Star Trek: The Next Generation:</v>
      </c>
      <c r="L6066" t="str">
        <f>LEFT(Table1[[#This Row],[Title]],Table1[[#This Row],[Column1]])</f>
        <v>Star Trek:</v>
      </c>
      <c r="M6066" s="1" t="s">
        <v>298</v>
      </c>
      <c r="N6066" s="2">
        <v>1.1574074074074073E-5</v>
      </c>
      <c r="O6066" s="1" t="s">
        <v>19</v>
      </c>
      <c r="P6066" s="1" t="s">
        <v>14</v>
      </c>
    </row>
    <row r="6067" spans="1:16" ht="13" x14ac:dyDescent="0.15">
      <c r="A6067" s="1" t="s">
        <v>10</v>
      </c>
      <c r="B6067" s="6">
        <v>42991.846851851849</v>
      </c>
      <c r="C6067" s="10">
        <f>INT(Table1[[#This Row],[Start Time]])</f>
        <v>42991</v>
      </c>
      <c r="D6067" s="8">
        <f>Table1[[#This Row],[Start Time]]-Table1[[#This Row],[Date ]]</f>
        <v>0.84685185184935108</v>
      </c>
      <c r="E6067" s="2">
        <v>3.0173611111111109E-2</v>
      </c>
      <c r="G6067" s="1" t="s">
        <v>3768</v>
      </c>
      <c r="I6067">
        <f>FIND(":",Table1[[#This Row],[Title]])</f>
        <v>10</v>
      </c>
      <c r="J6067">
        <f>FIND(":",Table1[[#This Row],[Title]],Table1[[#This Row],[Column1]]+2)</f>
        <v>31</v>
      </c>
      <c r="K6067" t="str">
        <f>LEFT(Table1[[#This Row],[Title]],Table1[[#This Row],[Column2]])</f>
        <v>Star Trek: The Next Generation:</v>
      </c>
      <c r="L6067" t="str">
        <f>LEFT(Table1[[#This Row],[Title]],Table1[[#This Row],[Column1]])</f>
        <v>Star Trek:</v>
      </c>
      <c r="M6067" s="1" t="s">
        <v>298</v>
      </c>
      <c r="N6067" s="2">
        <v>3.1226851851851853E-2</v>
      </c>
      <c r="O6067" s="2">
        <v>3.1226851851851853E-2</v>
      </c>
      <c r="P6067" s="1" t="s">
        <v>14</v>
      </c>
    </row>
    <row r="6068" spans="1:16" ht="13" x14ac:dyDescent="0.15">
      <c r="A6068" s="1" t="s">
        <v>10</v>
      </c>
      <c r="B6068" s="6">
        <v>42991.807662037034</v>
      </c>
      <c r="C6068" s="10">
        <f>INT(Table1[[#This Row],[Start Time]])</f>
        <v>42991</v>
      </c>
      <c r="D6068" s="8">
        <f>Table1[[#This Row],[Start Time]]-Table1[[#This Row],[Date ]]</f>
        <v>0.80766203703387873</v>
      </c>
      <c r="E6068" s="2">
        <v>3.0439814814814815E-2</v>
      </c>
      <c r="G6068" s="1" t="s">
        <v>3769</v>
      </c>
      <c r="I6068">
        <f>FIND(":",Table1[[#This Row],[Title]])</f>
        <v>10</v>
      </c>
      <c r="J6068">
        <f>FIND(":",Table1[[#This Row],[Title]],Table1[[#This Row],[Column1]]+2)</f>
        <v>31</v>
      </c>
      <c r="K6068" t="str">
        <f>LEFT(Table1[[#This Row],[Title]],Table1[[#This Row],[Column2]])</f>
        <v>Star Trek: The Next Generation:</v>
      </c>
      <c r="L6068" t="str">
        <f>LEFT(Table1[[#This Row],[Title]],Table1[[#This Row],[Column1]])</f>
        <v>Star Trek:</v>
      </c>
      <c r="M6068" s="1" t="s">
        <v>298</v>
      </c>
      <c r="N6068" s="2">
        <v>3.125E-2</v>
      </c>
      <c r="O6068" s="2">
        <v>3.125E-2</v>
      </c>
      <c r="P6068" s="1" t="s">
        <v>14</v>
      </c>
    </row>
    <row r="6069" spans="1:16" ht="13" x14ac:dyDescent="0.15">
      <c r="A6069" s="1" t="s">
        <v>10</v>
      </c>
      <c r="B6069" s="6">
        <v>42990.894918981481</v>
      </c>
      <c r="C6069" s="10">
        <f>INT(Table1[[#This Row],[Start Time]])</f>
        <v>42990</v>
      </c>
      <c r="D6069" s="8">
        <f>Table1[[#This Row],[Start Time]]-Table1[[#This Row],[Date ]]</f>
        <v>0.89491898148116888</v>
      </c>
      <c r="E6069" s="2">
        <v>1.1574074074074073E-5</v>
      </c>
      <c r="G6069" s="1" t="s">
        <v>3769</v>
      </c>
      <c r="I6069">
        <f>FIND(":",Table1[[#This Row],[Title]])</f>
        <v>10</v>
      </c>
      <c r="J6069">
        <f>FIND(":",Table1[[#This Row],[Title]],Table1[[#This Row],[Column1]]+2)</f>
        <v>31</v>
      </c>
      <c r="K6069" t="str">
        <f>LEFT(Table1[[#This Row],[Title]],Table1[[#This Row],[Column2]])</f>
        <v>Star Trek: The Next Generation:</v>
      </c>
      <c r="L6069" t="str">
        <f>LEFT(Table1[[#This Row],[Title]],Table1[[#This Row],[Column1]])</f>
        <v>Star Trek:</v>
      </c>
      <c r="M6069" s="1" t="s">
        <v>298</v>
      </c>
      <c r="N6069" s="2">
        <v>1.1574074074074073E-5</v>
      </c>
      <c r="O6069" s="1" t="s">
        <v>19</v>
      </c>
      <c r="P6069" s="1" t="s">
        <v>14</v>
      </c>
    </row>
    <row r="6070" spans="1:16" ht="13" x14ac:dyDescent="0.15">
      <c r="A6070" s="1" t="s">
        <v>10</v>
      </c>
      <c r="B6070" s="6">
        <v>42990.852650462963</v>
      </c>
      <c r="C6070" s="10">
        <f>INT(Table1[[#This Row],[Start Time]])</f>
        <v>42990</v>
      </c>
      <c r="D6070" s="8">
        <f>Table1[[#This Row],[Start Time]]-Table1[[#This Row],[Date ]]</f>
        <v>0.85265046296262881</v>
      </c>
      <c r="E6070" s="2">
        <v>3.1087962962962963E-2</v>
      </c>
      <c r="G6070" s="1" t="s">
        <v>3770</v>
      </c>
      <c r="I6070">
        <f>FIND(":",Table1[[#This Row],[Title]])</f>
        <v>10</v>
      </c>
      <c r="J6070">
        <f>FIND(":",Table1[[#This Row],[Title]],Table1[[#This Row],[Column1]]+2)</f>
        <v>31</v>
      </c>
      <c r="K6070" t="str">
        <f>LEFT(Table1[[#This Row],[Title]],Table1[[#This Row],[Column2]])</f>
        <v>Star Trek: The Next Generation:</v>
      </c>
      <c r="L6070" t="str">
        <f>LEFT(Table1[[#This Row],[Title]],Table1[[#This Row],[Column1]])</f>
        <v>Star Trek:</v>
      </c>
      <c r="M6070" s="1" t="s">
        <v>298</v>
      </c>
      <c r="N6070" s="2">
        <v>3.1099537037037037E-2</v>
      </c>
      <c r="O6070" s="2">
        <v>3.1099537037037037E-2</v>
      </c>
      <c r="P6070" s="1" t="s">
        <v>14</v>
      </c>
    </row>
    <row r="6071" spans="1:16" ht="13" x14ac:dyDescent="0.15">
      <c r="A6071" s="1" t="s">
        <v>10</v>
      </c>
      <c r="B6071" s="6">
        <v>42990.818078703705</v>
      </c>
      <c r="C6071" s="10">
        <f>INT(Table1[[#This Row],[Start Time]])</f>
        <v>42990</v>
      </c>
      <c r="D6071" s="8">
        <f>Table1[[#This Row],[Start Time]]-Table1[[#This Row],[Date ]]</f>
        <v>0.81807870370539604</v>
      </c>
      <c r="E6071" s="2">
        <v>3.1284722222222221E-2</v>
      </c>
      <c r="G6071" s="1" t="s">
        <v>3771</v>
      </c>
      <c r="I6071">
        <f>FIND(":",Table1[[#This Row],[Title]])</f>
        <v>10</v>
      </c>
      <c r="J6071">
        <f>FIND(":",Table1[[#This Row],[Title]],Table1[[#This Row],[Column1]]+2)</f>
        <v>31</v>
      </c>
      <c r="K6071" t="str">
        <f>LEFT(Table1[[#This Row],[Title]],Table1[[#This Row],[Column2]])</f>
        <v>Star Trek: The Next Generation:</v>
      </c>
      <c r="L6071" t="str">
        <f>LEFT(Table1[[#This Row],[Title]],Table1[[#This Row],[Column1]])</f>
        <v>Star Trek:</v>
      </c>
      <c r="M6071" s="1" t="s">
        <v>298</v>
      </c>
      <c r="N6071" s="2">
        <v>3.1296296296296294E-2</v>
      </c>
      <c r="O6071" s="2">
        <v>3.1296296296296294E-2</v>
      </c>
      <c r="P6071" s="1" t="s">
        <v>14</v>
      </c>
    </row>
    <row r="6072" spans="1:16" ht="13" x14ac:dyDescent="0.15">
      <c r="A6072" s="1" t="s">
        <v>10</v>
      </c>
      <c r="B6072" s="6">
        <v>42990.775104166663</v>
      </c>
      <c r="C6072" s="10">
        <f>INT(Table1[[#This Row],[Start Time]])</f>
        <v>42990</v>
      </c>
      <c r="D6072" s="8">
        <f>Table1[[#This Row],[Start Time]]-Table1[[#This Row],[Date ]]</f>
        <v>0.77510416666336823</v>
      </c>
      <c r="E6072" s="2">
        <v>3.0428240740740742E-2</v>
      </c>
      <c r="G6072" s="1" t="s">
        <v>3772</v>
      </c>
      <c r="I6072">
        <f>FIND(":",Table1[[#This Row],[Title]])</f>
        <v>10</v>
      </c>
      <c r="J6072">
        <f>FIND(":",Table1[[#This Row],[Title]],Table1[[#This Row],[Column1]]+2)</f>
        <v>31</v>
      </c>
      <c r="K6072" t="str">
        <f>LEFT(Table1[[#This Row],[Title]],Table1[[#This Row],[Column2]])</f>
        <v>Star Trek: The Next Generation:</v>
      </c>
      <c r="L6072" t="str">
        <f>LEFT(Table1[[#This Row],[Title]],Table1[[#This Row],[Column1]])</f>
        <v>Star Trek:</v>
      </c>
      <c r="M6072" s="1" t="s">
        <v>298</v>
      </c>
      <c r="N6072" s="2">
        <v>3.1331018518518522E-2</v>
      </c>
      <c r="O6072" s="2">
        <v>3.1331018518518522E-2</v>
      </c>
      <c r="P6072" s="1" t="s">
        <v>14</v>
      </c>
    </row>
    <row r="6073" spans="1:16" ht="13" x14ac:dyDescent="0.15">
      <c r="A6073" s="1" t="s">
        <v>10</v>
      </c>
      <c r="B6073" s="6">
        <v>42989.86582175926</v>
      </c>
      <c r="C6073" s="10">
        <f>INT(Table1[[#This Row],[Start Time]])</f>
        <v>42989</v>
      </c>
      <c r="D6073" s="8">
        <f>Table1[[#This Row],[Start Time]]-Table1[[#This Row],[Date ]]</f>
        <v>0.86582175926014315</v>
      </c>
      <c r="E6073" s="2">
        <v>1.1574074074074073E-5</v>
      </c>
      <c r="G6073" s="1" t="s">
        <v>3772</v>
      </c>
      <c r="I6073">
        <f>FIND(":",Table1[[#This Row],[Title]])</f>
        <v>10</v>
      </c>
      <c r="J6073">
        <f>FIND(":",Table1[[#This Row],[Title]],Table1[[#This Row],[Column1]]+2)</f>
        <v>31</v>
      </c>
      <c r="K6073" t="str">
        <f>LEFT(Table1[[#This Row],[Title]],Table1[[#This Row],[Column2]])</f>
        <v>Star Trek: The Next Generation:</v>
      </c>
      <c r="L6073" t="str">
        <f>LEFT(Table1[[#This Row],[Title]],Table1[[#This Row],[Column1]])</f>
        <v>Star Trek:</v>
      </c>
      <c r="M6073" s="1" t="s">
        <v>298</v>
      </c>
      <c r="N6073" s="2">
        <v>1.1574074074074073E-5</v>
      </c>
      <c r="O6073" s="1" t="s">
        <v>19</v>
      </c>
      <c r="P6073" s="1" t="s">
        <v>14</v>
      </c>
    </row>
    <row r="6074" spans="1:16" ht="13" x14ac:dyDescent="0.15">
      <c r="A6074" s="1" t="s">
        <v>10</v>
      </c>
      <c r="B6074" s="6">
        <v>42989.832384259258</v>
      </c>
      <c r="C6074" s="10">
        <f>INT(Table1[[#This Row],[Start Time]])</f>
        <v>42989</v>
      </c>
      <c r="D6074" s="8">
        <f>Table1[[#This Row],[Start Time]]-Table1[[#This Row],[Date ]]</f>
        <v>0.83238425925810589</v>
      </c>
      <c r="E6074" s="2">
        <v>3.019675925925926E-2</v>
      </c>
      <c r="G6074" s="1" t="s">
        <v>3773</v>
      </c>
      <c r="I6074">
        <f>FIND(":",Table1[[#This Row],[Title]])</f>
        <v>10</v>
      </c>
      <c r="J6074">
        <f>FIND(":",Table1[[#This Row],[Title]],Table1[[#This Row],[Column1]]+2)</f>
        <v>31</v>
      </c>
      <c r="K6074" t="str">
        <f>LEFT(Table1[[#This Row],[Title]],Table1[[#This Row],[Column2]])</f>
        <v>Star Trek: The Next Generation:</v>
      </c>
      <c r="L6074" t="str">
        <f>LEFT(Table1[[#This Row],[Title]],Table1[[#This Row],[Column1]])</f>
        <v>Star Trek:</v>
      </c>
      <c r="M6074" s="1" t="s">
        <v>298</v>
      </c>
      <c r="N6074" s="2">
        <v>3.1145833333333334E-2</v>
      </c>
      <c r="O6074" s="2">
        <v>3.1145833333333334E-2</v>
      </c>
      <c r="P6074" s="1" t="s">
        <v>14</v>
      </c>
    </row>
    <row r="6075" spans="1:16" ht="13" x14ac:dyDescent="0.15">
      <c r="A6075" s="1" t="s">
        <v>10</v>
      </c>
      <c r="B6075" s="6">
        <v>42989.801747685182</v>
      </c>
      <c r="C6075" s="10">
        <f>INT(Table1[[#This Row],[Start Time]])</f>
        <v>42989</v>
      </c>
      <c r="D6075" s="8">
        <f>Table1[[#This Row],[Start Time]]-Table1[[#This Row],[Date ]]</f>
        <v>0.80174768518190831</v>
      </c>
      <c r="E6075" s="2">
        <v>3.0474537037037036E-2</v>
      </c>
      <c r="G6075" s="1" t="s">
        <v>3774</v>
      </c>
      <c r="I6075">
        <f>FIND(":",Table1[[#This Row],[Title]])</f>
        <v>10</v>
      </c>
      <c r="J6075">
        <f>FIND(":",Table1[[#This Row],[Title]],Table1[[#This Row],[Column1]]+2)</f>
        <v>31</v>
      </c>
      <c r="K6075" t="str">
        <f>LEFT(Table1[[#This Row],[Title]],Table1[[#This Row],[Column2]])</f>
        <v>Star Trek: The Next Generation:</v>
      </c>
      <c r="L6075" t="str">
        <f>LEFT(Table1[[#This Row],[Title]],Table1[[#This Row],[Column1]])</f>
        <v>Star Trek:</v>
      </c>
      <c r="M6075" s="1" t="s">
        <v>298</v>
      </c>
      <c r="N6075" s="2">
        <v>3.1273148148148147E-2</v>
      </c>
      <c r="O6075" s="2">
        <v>3.1273148148148147E-2</v>
      </c>
      <c r="P6075" s="1" t="s">
        <v>14</v>
      </c>
    </row>
    <row r="6076" spans="1:16" ht="13" x14ac:dyDescent="0.15">
      <c r="A6076" s="1" t="s">
        <v>10</v>
      </c>
      <c r="B6076" s="6">
        <v>42989.755694444444</v>
      </c>
      <c r="C6076" s="10">
        <f>INT(Table1[[#This Row],[Start Time]])</f>
        <v>42989</v>
      </c>
      <c r="D6076" s="8">
        <f>Table1[[#This Row],[Start Time]]-Table1[[#This Row],[Date ]]</f>
        <v>0.75569444444408873</v>
      </c>
      <c r="E6076" s="2">
        <v>3.0324074074074073E-2</v>
      </c>
      <c r="G6076" s="1" t="s">
        <v>3775</v>
      </c>
      <c r="I6076">
        <f>FIND(":",Table1[[#This Row],[Title]])</f>
        <v>10</v>
      </c>
      <c r="J6076">
        <f>FIND(":",Table1[[#This Row],[Title]],Table1[[#This Row],[Column1]]+2)</f>
        <v>31</v>
      </c>
      <c r="K6076" t="str">
        <f>LEFT(Table1[[#This Row],[Title]],Table1[[#This Row],[Column2]])</f>
        <v>Star Trek: The Next Generation:</v>
      </c>
      <c r="L6076" t="str">
        <f>LEFT(Table1[[#This Row],[Title]],Table1[[#This Row],[Column1]])</f>
        <v>Star Trek:</v>
      </c>
      <c r="M6076" s="1" t="s">
        <v>298</v>
      </c>
      <c r="N6076" s="2">
        <v>3.1134259259259261E-2</v>
      </c>
      <c r="O6076" s="2">
        <v>3.1134259259259261E-2</v>
      </c>
      <c r="P6076" s="1" t="s">
        <v>14</v>
      </c>
    </row>
    <row r="6077" spans="1:16" ht="13" x14ac:dyDescent="0.15">
      <c r="A6077" s="1" t="s">
        <v>10</v>
      </c>
      <c r="B6077" s="6">
        <v>42989.681226851855</v>
      </c>
      <c r="C6077" s="10">
        <f>INT(Table1[[#This Row],[Start Time]])</f>
        <v>42989</v>
      </c>
      <c r="D6077" s="8">
        <f>Table1[[#This Row],[Start Time]]-Table1[[#This Row],[Date ]]</f>
        <v>0.68122685185517184</v>
      </c>
      <c r="E6077" s="2">
        <v>6.3344907407407405E-2</v>
      </c>
      <c r="G6077" s="1" t="s">
        <v>3776</v>
      </c>
      <c r="I6077">
        <f>FIND(":",Table1[[#This Row],[Title]])</f>
        <v>10</v>
      </c>
      <c r="J6077">
        <f>FIND(":",Table1[[#This Row],[Title]],Table1[[#This Row],[Column1]]+2)</f>
        <v>31</v>
      </c>
      <c r="K6077" t="str">
        <f>LEFT(Table1[[#This Row],[Title]],Table1[[#This Row],[Column2]])</f>
        <v>Star Trek: The Next Generation:</v>
      </c>
      <c r="L6077" t="str">
        <f>LEFT(Table1[[#This Row],[Title]],Table1[[#This Row],[Column1]])</f>
        <v>Star Trek:</v>
      </c>
      <c r="M6077" s="1" t="s">
        <v>298</v>
      </c>
      <c r="N6077" s="2">
        <v>6.3344907407407405E-2</v>
      </c>
      <c r="O6077" s="2">
        <v>6.3344907407407405E-2</v>
      </c>
      <c r="P6077" s="1" t="s">
        <v>14</v>
      </c>
    </row>
    <row r="6078" spans="1:16" ht="13" x14ac:dyDescent="0.15">
      <c r="A6078" s="1" t="s">
        <v>10</v>
      </c>
      <c r="B6078" s="6">
        <v>42968.739652777775</v>
      </c>
      <c r="C6078" s="10">
        <f>INT(Table1[[#This Row],[Start Time]])</f>
        <v>42968</v>
      </c>
      <c r="D6078" s="8">
        <f>Table1[[#This Row],[Start Time]]-Table1[[#This Row],[Date ]]</f>
        <v>0.73965277777460869</v>
      </c>
      <c r="E6078" s="2">
        <v>6.0046296296296299E-2</v>
      </c>
      <c r="G6078" s="1" t="s">
        <v>3777</v>
      </c>
      <c r="I6078">
        <f>FIND(":",Table1[[#This Row],[Title]])</f>
        <v>10</v>
      </c>
      <c r="J6078">
        <f>FIND(":",Table1[[#This Row],[Title]],Table1[[#This Row],[Column1]]+2)</f>
        <v>19</v>
      </c>
      <c r="K6078" t="str">
        <f>LEFT(Table1[[#This Row],[Title]],Table1[[#This Row],[Column2]])</f>
        <v>Star Trek: Voyager:</v>
      </c>
      <c r="L6078" t="str">
        <f>LEFT(Table1[[#This Row],[Title]],Table1[[#This Row],[Column1]])</f>
        <v>Star Trek:</v>
      </c>
      <c r="M6078" s="1" t="s">
        <v>298</v>
      </c>
      <c r="N6078" s="2">
        <v>6.0046296296296299E-2</v>
      </c>
      <c r="O6078" s="2">
        <v>6.0046296296296299E-2</v>
      </c>
      <c r="P6078" s="1" t="s">
        <v>14</v>
      </c>
    </row>
    <row r="6079" spans="1:16" ht="13" x14ac:dyDescent="0.15">
      <c r="A6079" s="1" t="s">
        <v>10</v>
      </c>
      <c r="B6079" s="6">
        <v>42967.926851851851</v>
      </c>
      <c r="C6079" s="10">
        <f>INT(Table1[[#This Row],[Start Time]])</f>
        <v>42967</v>
      </c>
      <c r="D6079" s="8">
        <f>Table1[[#This Row],[Start Time]]-Table1[[#This Row],[Date ]]</f>
        <v>0.92685185185109731</v>
      </c>
      <c r="E6079" s="2">
        <v>1.1574074074074073E-5</v>
      </c>
      <c r="G6079" s="1" t="s">
        <v>3777</v>
      </c>
      <c r="I6079">
        <f>FIND(":",Table1[[#This Row],[Title]])</f>
        <v>10</v>
      </c>
      <c r="J6079">
        <f>FIND(":",Table1[[#This Row],[Title]],Table1[[#This Row],[Column1]]+2)</f>
        <v>19</v>
      </c>
      <c r="K6079" t="str">
        <f>LEFT(Table1[[#This Row],[Title]],Table1[[#This Row],[Column2]])</f>
        <v>Star Trek: Voyager:</v>
      </c>
      <c r="L6079" t="str">
        <f>LEFT(Table1[[#This Row],[Title]],Table1[[#This Row],[Column1]])</f>
        <v>Star Trek:</v>
      </c>
      <c r="M6079" s="1" t="s">
        <v>298</v>
      </c>
      <c r="N6079" s="2">
        <v>1.1574074074074073E-5</v>
      </c>
      <c r="O6079" s="1" t="s">
        <v>19</v>
      </c>
      <c r="P6079" s="1" t="s">
        <v>14</v>
      </c>
    </row>
    <row r="6080" spans="1:16" ht="13" x14ac:dyDescent="0.15">
      <c r="A6080" s="1" t="s">
        <v>10</v>
      </c>
      <c r="B6080" s="6">
        <v>42967.897650462961</v>
      </c>
      <c r="C6080" s="10">
        <f>INT(Table1[[#This Row],[Start Time]])</f>
        <v>42967</v>
      </c>
      <c r="D6080" s="8">
        <f>Table1[[#This Row],[Start Time]]-Table1[[#This Row],[Date ]]</f>
        <v>0.89765046296088258</v>
      </c>
      <c r="E6080" s="2">
        <v>2.8981481481481483E-2</v>
      </c>
      <c r="G6080" s="1" t="s">
        <v>3778</v>
      </c>
      <c r="I6080">
        <f>FIND(":",Table1[[#This Row],[Title]])</f>
        <v>10</v>
      </c>
      <c r="J6080">
        <f>FIND(":",Table1[[#This Row],[Title]],Table1[[#This Row],[Column1]]+2)</f>
        <v>19</v>
      </c>
      <c r="K6080" t="str">
        <f>LEFT(Table1[[#This Row],[Title]],Table1[[#This Row],[Column2]])</f>
        <v>Star Trek: Voyager:</v>
      </c>
      <c r="L6080" t="str">
        <f>LEFT(Table1[[#This Row],[Title]],Table1[[#This Row],[Column1]])</f>
        <v>Star Trek:</v>
      </c>
      <c r="M6080" s="1" t="s">
        <v>298</v>
      </c>
      <c r="N6080" s="2">
        <v>3.0706018518518518E-2</v>
      </c>
      <c r="O6080" s="2">
        <v>3.0706018518518518E-2</v>
      </c>
      <c r="P6080" s="1" t="s">
        <v>14</v>
      </c>
    </row>
    <row r="6081" spans="1:16" ht="13" x14ac:dyDescent="0.15">
      <c r="A6081" s="1" t="s">
        <v>10</v>
      </c>
      <c r="B6081" s="6">
        <v>42967.868159722224</v>
      </c>
      <c r="C6081" s="10">
        <f>INT(Table1[[#This Row],[Start Time]])</f>
        <v>42967</v>
      </c>
      <c r="D6081" s="8">
        <f>Table1[[#This Row],[Start Time]]-Table1[[#This Row],[Date ]]</f>
        <v>0.86815972222393611</v>
      </c>
      <c r="E6081" s="2">
        <v>2.9328703703703704E-2</v>
      </c>
      <c r="G6081" s="1" t="s">
        <v>3779</v>
      </c>
      <c r="I6081">
        <f>FIND(":",Table1[[#This Row],[Title]])</f>
        <v>10</v>
      </c>
      <c r="J6081">
        <f>FIND(":",Table1[[#This Row],[Title]],Table1[[#This Row],[Column1]]+2)</f>
        <v>19</v>
      </c>
      <c r="K6081" t="str">
        <f>LEFT(Table1[[#This Row],[Title]],Table1[[#This Row],[Column2]])</f>
        <v>Star Trek: Voyager:</v>
      </c>
      <c r="L6081" t="str">
        <f>LEFT(Table1[[#This Row],[Title]],Table1[[#This Row],[Column1]])</f>
        <v>Star Trek:</v>
      </c>
      <c r="M6081" s="1" t="s">
        <v>298</v>
      </c>
      <c r="N6081" s="2">
        <v>3.0752314814814816E-2</v>
      </c>
      <c r="O6081" s="2">
        <v>3.0752314814814816E-2</v>
      </c>
      <c r="P6081" s="1" t="s">
        <v>14</v>
      </c>
    </row>
    <row r="6082" spans="1:16" ht="13" x14ac:dyDescent="0.15">
      <c r="A6082" s="1" t="s">
        <v>10</v>
      </c>
      <c r="B6082" s="6">
        <v>42967.832916666666</v>
      </c>
      <c r="C6082" s="10">
        <f>INT(Table1[[#This Row],[Start Time]])</f>
        <v>42967</v>
      </c>
      <c r="D6082" s="8">
        <f>Table1[[#This Row],[Start Time]]-Table1[[#This Row],[Date ]]</f>
        <v>0.83291666666627862</v>
      </c>
      <c r="E6082" s="2">
        <v>2.9097222222222222E-2</v>
      </c>
      <c r="G6082" s="1" t="s">
        <v>3780</v>
      </c>
      <c r="I6082">
        <f>FIND(":",Table1[[#This Row],[Title]])</f>
        <v>10</v>
      </c>
      <c r="J6082">
        <f>FIND(":",Table1[[#This Row],[Title]],Table1[[#This Row],[Column1]]+2)</f>
        <v>19</v>
      </c>
      <c r="K6082" t="str">
        <f>LEFT(Table1[[#This Row],[Title]],Table1[[#This Row],[Column2]])</f>
        <v>Star Trek: Voyager:</v>
      </c>
      <c r="L6082" t="str">
        <f>LEFT(Table1[[#This Row],[Title]],Table1[[#This Row],[Column1]])</f>
        <v>Star Trek:</v>
      </c>
      <c r="M6082" s="1" t="s">
        <v>298</v>
      </c>
      <c r="N6082" s="2">
        <v>3.0775462962962963E-2</v>
      </c>
      <c r="O6082" s="2">
        <v>3.0775462962962963E-2</v>
      </c>
      <c r="P6082" s="1" t="s">
        <v>14</v>
      </c>
    </row>
    <row r="6083" spans="1:16" ht="13" x14ac:dyDescent="0.15">
      <c r="A6083" s="1" t="s">
        <v>10</v>
      </c>
      <c r="B6083" s="6">
        <v>42967.829328703701</v>
      </c>
      <c r="C6083" s="10">
        <f>INT(Table1[[#This Row],[Start Time]])</f>
        <v>42967</v>
      </c>
      <c r="D6083" s="8">
        <f>Table1[[#This Row],[Start Time]]-Table1[[#This Row],[Date ]]</f>
        <v>0.8293287037013215</v>
      </c>
      <c r="E6083" s="2">
        <v>3.5069444444444445E-3</v>
      </c>
      <c r="G6083" s="1" t="s">
        <v>3781</v>
      </c>
      <c r="I6083">
        <f>FIND(":",Table1[[#This Row],[Title]])</f>
        <v>10</v>
      </c>
      <c r="J6083">
        <f>FIND(":",Table1[[#This Row],[Title]],Table1[[#This Row],[Column1]]+2)</f>
        <v>19</v>
      </c>
      <c r="K6083" t="str">
        <f>LEFT(Table1[[#This Row],[Title]],Table1[[#This Row],[Column2]])</f>
        <v>Star Trek: Voyager:</v>
      </c>
      <c r="L6083" t="str">
        <f>LEFT(Table1[[#This Row],[Title]],Table1[[#This Row],[Column1]])</f>
        <v>Star Trek:</v>
      </c>
      <c r="M6083" s="1" t="s">
        <v>298</v>
      </c>
      <c r="N6083" s="2">
        <v>3.0729166666666665E-2</v>
      </c>
      <c r="O6083" s="2">
        <v>3.0729166666666665E-2</v>
      </c>
      <c r="P6083" s="1" t="s">
        <v>14</v>
      </c>
    </row>
    <row r="6084" spans="1:16" ht="13" x14ac:dyDescent="0.15">
      <c r="A6084" s="1" t="s">
        <v>10</v>
      </c>
      <c r="B6084" s="6">
        <v>42967.462187500001</v>
      </c>
      <c r="C6084" s="10">
        <f>INT(Table1[[#This Row],[Start Time]])</f>
        <v>42967</v>
      </c>
      <c r="D6084" s="8">
        <f>Table1[[#This Row],[Start Time]]-Table1[[#This Row],[Date ]]</f>
        <v>0.46218750000116415</v>
      </c>
      <c r="E6084" s="2">
        <v>2.6539351851851852E-2</v>
      </c>
      <c r="G6084" s="1" t="s">
        <v>3781</v>
      </c>
      <c r="I6084">
        <f>FIND(":",Table1[[#This Row],[Title]])</f>
        <v>10</v>
      </c>
      <c r="J6084">
        <f>FIND(":",Table1[[#This Row],[Title]],Table1[[#This Row],[Column1]]+2)</f>
        <v>19</v>
      </c>
      <c r="K6084" t="str">
        <f>LEFT(Table1[[#This Row],[Title]],Table1[[#This Row],[Column2]])</f>
        <v>Star Trek: Voyager:</v>
      </c>
      <c r="L6084" t="str">
        <f>LEFT(Table1[[#This Row],[Title]],Table1[[#This Row],[Column1]])</f>
        <v>Star Trek:</v>
      </c>
      <c r="M6084" s="1" t="s">
        <v>298</v>
      </c>
      <c r="N6084" s="2">
        <v>2.6539351851851852E-2</v>
      </c>
      <c r="O6084" s="1" t="s">
        <v>19</v>
      </c>
      <c r="P6084" s="1" t="s">
        <v>14</v>
      </c>
    </row>
    <row r="6085" spans="1:16" ht="13" x14ac:dyDescent="0.15">
      <c r="A6085" s="1" t="s">
        <v>10</v>
      </c>
      <c r="B6085" s="6">
        <v>42966.824953703705</v>
      </c>
      <c r="C6085" s="10">
        <f>INT(Table1[[#This Row],[Start Time]])</f>
        <v>42966</v>
      </c>
      <c r="D6085" s="8">
        <f>Table1[[#This Row],[Start Time]]-Table1[[#This Row],[Date ]]</f>
        <v>0.82495370370452292</v>
      </c>
      <c r="E6085" s="2">
        <v>2.9189814814814814E-2</v>
      </c>
      <c r="G6085" s="1" t="s">
        <v>3782</v>
      </c>
      <c r="I6085">
        <f>FIND(":",Table1[[#This Row],[Title]])</f>
        <v>10</v>
      </c>
      <c r="J6085">
        <f>FIND(":",Table1[[#This Row],[Title]],Table1[[#This Row],[Column1]]+2)</f>
        <v>19</v>
      </c>
      <c r="K6085" t="str">
        <f>LEFT(Table1[[#This Row],[Title]],Table1[[#This Row],[Column2]])</f>
        <v>Star Trek: Voyager:</v>
      </c>
      <c r="L6085" t="str">
        <f>LEFT(Table1[[#This Row],[Title]],Table1[[#This Row],[Column1]])</f>
        <v>Star Trek:</v>
      </c>
      <c r="M6085" s="1" t="s">
        <v>298</v>
      </c>
      <c r="N6085" s="2">
        <v>3.0127314814814815E-2</v>
      </c>
      <c r="O6085" s="2">
        <v>3.0127314814814815E-2</v>
      </c>
      <c r="P6085" s="1" t="s">
        <v>14</v>
      </c>
    </row>
    <row r="6086" spans="1:16" ht="13" x14ac:dyDescent="0.15">
      <c r="A6086" s="1" t="s">
        <v>10</v>
      </c>
      <c r="B6086" s="6">
        <v>42966.79483796296</v>
      </c>
      <c r="C6086" s="10">
        <f>INT(Table1[[#This Row],[Start Time]])</f>
        <v>42966</v>
      </c>
      <c r="D6086" s="8">
        <f>Table1[[#This Row],[Start Time]]-Table1[[#This Row],[Date ]]</f>
        <v>0.79483796295971842</v>
      </c>
      <c r="E6086" s="2">
        <v>3.0023148148148149E-2</v>
      </c>
      <c r="G6086" s="1" t="s">
        <v>3783</v>
      </c>
      <c r="I6086">
        <f>FIND(":",Table1[[#This Row],[Title]])</f>
        <v>10</v>
      </c>
      <c r="J6086">
        <f>FIND(":",Table1[[#This Row],[Title]],Table1[[#This Row],[Column1]]+2)</f>
        <v>19</v>
      </c>
      <c r="K6086" t="str">
        <f>LEFT(Table1[[#This Row],[Title]],Table1[[#This Row],[Column2]])</f>
        <v>Star Trek: Voyager:</v>
      </c>
      <c r="L6086" t="str">
        <f>LEFT(Table1[[#This Row],[Title]],Table1[[#This Row],[Column1]])</f>
        <v>Star Trek:</v>
      </c>
      <c r="M6086" s="1" t="s">
        <v>298</v>
      </c>
      <c r="N6086" s="2">
        <v>3.0706018518518518E-2</v>
      </c>
      <c r="O6086" s="2">
        <v>3.0706018518518518E-2</v>
      </c>
      <c r="P6086" s="1" t="s">
        <v>14</v>
      </c>
    </row>
    <row r="6087" spans="1:16" ht="13" x14ac:dyDescent="0.15">
      <c r="A6087" s="1" t="s">
        <v>10</v>
      </c>
      <c r="B6087" s="6">
        <v>42966.733194444445</v>
      </c>
      <c r="C6087" s="10">
        <f>INT(Table1[[#This Row],[Start Time]])</f>
        <v>42966</v>
      </c>
      <c r="D6087" s="8">
        <f>Table1[[#This Row],[Start Time]]-Table1[[#This Row],[Date ]]</f>
        <v>0.73319444444496185</v>
      </c>
      <c r="E6087" s="2">
        <v>2.8981481481481483E-2</v>
      </c>
      <c r="G6087" s="1" t="s">
        <v>3784</v>
      </c>
      <c r="I6087">
        <f>FIND(":",Table1[[#This Row],[Title]])</f>
        <v>10</v>
      </c>
      <c r="J6087">
        <f>FIND(":",Table1[[#This Row],[Title]],Table1[[#This Row],[Column1]]+2)</f>
        <v>19</v>
      </c>
      <c r="K6087" t="str">
        <f>LEFT(Table1[[#This Row],[Title]],Table1[[#This Row],[Column2]])</f>
        <v>Star Trek: Voyager:</v>
      </c>
      <c r="L6087" t="str">
        <f>LEFT(Table1[[#This Row],[Title]],Table1[[#This Row],[Column1]])</f>
        <v>Star Trek:</v>
      </c>
      <c r="M6087" s="1" t="s">
        <v>298</v>
      </c>
      <c r="N6087" s="2">
        <v>2.9953703703703705E-2</v>
      </c>
      <c r="O6087" s="2">
        <v>2.9953703703703705E-2</v>
      </c>
      <c r="P6087" s="1" t="s">
        <v>14</v>
      </c>
    </row>
    <row r="6088" spans="1:16" ht="13" x14ac:dyDescent="0.15">
      <c r="A6088" s="1" t="s">
        <v>10</v>
      </c>
      <c r="B6088" s="6">
        <v>42966.703009259261</v>
      </c>
      <c r="C6088" s="10">
        <f>INT(Table1[[#This Row],[Start Time]])</f>
        <v>42966</v>
      </c>
      <c r="D6088" s="8">
        <f>Table1[[#This Row],[Start Time]]-Table1[[#This Row],[Date ]]</f>
        <v>0.70300925926130731</v>
      </c>
      <c r="E6088" s="2">
        <v>2.9895833333333333E-2</v>
      </c>
      <c r="G6088" s="1" t="s">
        <v>3785</v>
      </c>
      <c r="I6088">
        <f>FIND(":",Table1[[#This Row],[Title]])</f>
        <v>10</v>
      </c>
      <c r="J6088">
        <f>FIND(":",Table1[[#This Row],[Title]],Table1[[#This Row],[Column1]]+2)</f>
        <v>19</v>
      </c>
      <c r="K6088" t="str">
        <f>LEFT(Table1[[#This Row],[Title]],Table1[[#This Row],[Column2]])</f>
        <v>Star Trek: Voyager:</v>
      </c>
      <c r="L6088" t="str">
        <f>LEFT(Table1[[#This Row],[Title]],Table1[[#This Row],[Column1]])</f>
        <v>Star Trek:</v>
      </c>
      <c r="M6088" s="1" t="s">
        <v>298</v>
      </c>
      <c r="N6088" s="2">
        <v>3.0706018518518518E-2</v>
      </c>
      <c r="O6088" s="2">
        <v>3.0706018518518518E-2</v>
      </c>
      <c r="P6088" s="1" t="s">
        <v>14</v>
      </c>
    </row>
    <row r="6089" spans="1:16" ht="13" x14ac:dyDescent="0.15">
      <c r="A6089" s="1" t="s">
        <v>10</v>
      </c>
      <c r="B6089" s="6">
        <v>42965.903958333336</v>
      </c>
      <c r="C6089" s="10">
        <f>INT(Table1[[#This Row],[Start Time]])</f>
        <v>42965</v>
      </c>
      <c r="D6089" s="8">
        <f>Table1[[#This Row],[Start Time]]-Table1[[#This Row],[Date ]]</f>
        <v>0.90395833333604969</v>
      </c>
      <c r="E6089" s="2">
        <v>1.1574074074074073E-5</v>
      </c>
      <c r="G6089" s="1" t="s">
        <v>3785</v>
      </c>
      <c r="I6089">
        <f>FIND(":",Table1[[#This Row],[Title]])</f>
        <v>10</v>
      </c>
      <c r="J6089">
        <f>FIND(":",Table1[[#This Row],[Title]],Table1[[#This Row],[Column1]]+2)</f>
        <v>19</v>
      </c>
      <c r="K6089" t="str">
        <f>LEFT(Table1[[#This Row],[Title]],Table1[[#This Row],[Column2]])</f>
        <v>Star Trek: Voyager:</v>
      </c>
      <c r="L6089" t="str">
        <f>LEFT(Table1[[#This Row],[Title]],Table1[[#This Row],[Column1]])</f>
        <v>Star Trek:</v>
      </c>
      <c r="M6089" s="1" t="s">
        <v>298</v>
      </c>
      <c r="N6089" s="2">
        <v>1.1574074074074073E-5</v>
      </c>
      <c r="O6089" s="1" t="s">
        <v>19</v>
      </c>
      <c r="P6089" s="1" t="s">
        <v>14</v>
      </c>
    </row>
    <row r="6090" spans="1:16" ht="13" x14ac:dyDescent="0.15">
      <c r="A6090" s="1" t="s">
        <v>10</v>
      </c>
      <c r="B6090" s="6">
        <v>42965.874062499999</v>
      </c>
      <c r="C6090" s="10">
        <f>INT(Table1[[#This Row],[Start Time]])</f>
        <v>42965</v>
      </c>
      <c r="D6090" s="8">
        <f>Table1[[#This Row],[Start Time]]-Table1[[#This Row],[Date ]]</f>
        <v>0.87406249999912689</v>
      </c>
      <c r="E6090" s="2">
        <v>2.9016203703703704E-2</v>
      </c>
      <c r="G6090" s="1" t="s">
        <v>3786</v>
      </c>
      <c r="I6090">
        <f>FIND(":",Table1[[#This Row],[Title]])</f>
        <v>10</v>
      </c>
      <c r="J6090">
        <f>FIND(":",Table1[[#This Row],[Title]],Table1[[#This Row],[Column1]]+2)</f>
        <v>19</v>
      </c>
      <c r="K6090" t="str">
        <f>LEFT(Table1[[#This Row],[Title]],Table1[[#This Row],[Column2]])</f>
        <v>Star Trek: Voyager:</v>
      </c>
      <c r="L6090" t="str">
        <f>LEFT(Table1[[#This Row],[Title]],Table1[[#This Row],[Column1]])</f>
        <v>Star Trek:</v>
      </c>
      <c r="M6090" s="1" t="s">
        <v>298</v>
      </c>
      <c r="N6090" s="2">
        <v>3.0706018518518518E-2</v>
      </c>
      <c r="O6090" s="2">
        <v>3.0706018518518518E-2</v>
      </c>
      <c r="P6090" s="1" t="s">
        <v>14</v>
      </c>
    </row>
    <row r="6091" spans="1:16" ht="13" x14ac:dyDescent="0.15">
      <c r="A6091" s="1" t="s">
        <v>10</v>
      </c>
      <c r="B6091" s="6">
        <v>42965.844212962962</v>
      </c>
      <c r="C6091" s="10">
        <f>INT(Table1[[#This Row],[Start Time]])</f>
        <v>42965</v>
      </c>
      <c r="D6091" s="8">
        <f>Table1[[#This Row],[Start Time]]-Table1[[#This Row],[Date ]]</f>
        <v>0.84421296296204673</v>
      </c>
      <c r="E6091" s="2">
        <v>2.9016203703703704E-2</v>
      </c>
      <c r="G6091" s="1" t="s">
        <v>3787</v>
      </c>
      <c r="I6091">
        <f>FIND(":",Table1[[#This Row],[Title]])</f>
        <v>10</v>
      </c>
      <c r="J6091">
        <f>FIND(":",Table1[[#This Row],[Title]],Table1[[#This Row],[Column1]]+2)</f>
        <v>19</v>
      </c>
      <c r="K6091" t="str">
        <f>LEFT(Table1[[#This Row],[Title]],Table1[[#This Row],[Column2]])</f>
        <v>Star Trek: Voyager:</v>
      </c>
      <c r="L6091" t="str">
        <f>LEFT(Table1[[#This Row],[Title]],Table1[[#This Row],[Column1]])</f>
        <v>Star Trek:</v>
      </c>
      <c r="M6091" s="1" t="s">
        <v>298</v>
      </c>
      <c r="N6091" s="2">
        <v>3.0706018518518518E-2</v>
      </c>
      <c r="O6091" s="2">
        <v>3.0706018518518518E-2</v>
      </c>
      <c r="P6091" s="1" t="s">
        <v>14</v>
      </c>
    </row>
    <row r="6092" spans="1:16" ht="13" x14ac:dyDescent="0.15">
      <c r="A6092" s="1" t="s">
        <v>10</v>
      </c>
      <c r="B6092" s="6">
        <v>42965.784131944441</v>
      </c>
      <c r="C6092" s="10">
        <f>INT(Table1[[#This Row],[Start Time]])</f>
        <v>42965</v>
      </c>
      <c r="D6092" s="8">
        <f>Table1[[#This Row],[Start Time]]-Table1[[#This Row],[Date ]]</f>
        <v>0.78413194444146939</v>
      </c>
      <c r="E6092" s="2">
        <v>2.9502314814814815E-2</v>
      </c>
      <c r="G6092" s="1" t="s">
        <v>3788</v>
      </c>
      <c r="I6092">
        <f>FIND(":",Table1[[#This Row],[Title]])</f>
        <v>10</v>
      </c>
      <c r="J6092">
        <f>FIND(":",Table1[[#This Row],[Title]],Table1[[#This Row],[Column1]]+2)</f>
        <v>19</v>
      </c>
      <c r="K6092" t="str">
        <f>LEFT(Table1[[#This Row],[Title]],Table1[[#This Row],[Column2]])</f>
        <v>Star Trek: Voyager:</v>
      </c>
      <c r="L6092" t="str">
        <f>LEFT(Table1[[#This Row],[Title]],Table1[[#This Row],[Column1]])</f>
        <v>Star Trek:</v>
      </c>
      <c r="M6092" s="1" t="s">
        <v>298</v>
      </c>
      <c r="N6092" s="2">
        <v>3.0312499999999999E-2</v>
      </c>
      <c r="O6092" s="2">
        <v>3.0312499999999999E-2</v>
      </c>
      <c r="P6092" s="1" t="s">
        <v>14</v>
      </c>
    </row>
    <row r="6093" spans="1:16" ht="13" x14ac:dyDescent="0.15">
      <c r="A6093" s="1" t="s">
        <v>10</v>
      </c>
      <c r="B6093" s="6">
        <v>42964.901493055557</v>
      </c>
      <c r="C6093" s="10">
        <f>INT(Table1[[#This Row],[Start Time]])</f>
        <v>42964</v>
      </c>
      <c r="D6093" s="8">
        <f>Table1[[#This Row],[Start Time]]-Table1[[#This Row],[Date ]]</f>
        <v>0.90149305555678438</v>
      </c>
      <c r="E6093" s="2">
        <v>1.1574074074074073E-5</v>
      </c>
      <c r="G6093" s="1" t="s">
        <v>3788</v>
      </c>
      <c r="I6093">
        <f>FIND(":",Table1[[#This Row],[Title]])</f>
        <v>10</v>
      </c>
      <c r="J6093">
        <f>FIND(":",Table1[[#This Row],[Title]],Table1[[#This Row],[Column1]]+2)</f>
        <v>19</v>
      </c>
      <c r="K6093" t="str">
        <f>LEFT(Table1[[#This Row],[Title]],Table1[[#This Row],[Column2]])</f>
        <v>Star Trek: Voyager:</v>
      </c>
      <c r="L6093" t="str">
        <f>LEFT(Table1[[#This Row],[Title]],Table1[[#This Row],[Column1]])</f>
        <v>Star Trek:</v>
      </c>
      <c r="M6093" s="1" t="s">
        <v>298</v>
      </c>
      <c r="N6093" s="2">
        <v>1.1574074074074073E-5</v>
      </c>
      <c r="O6093" s="1" t="s">
        <v>19</v>
      </c>
      <c r="P6093" s="1" t="s">
        <v>14</v>
      </c>
    </row>
    <row r="6094" spans="1:16" ht="13" x14ac:dyDescent="0.15">
      <c r="A6094" s="1" t="s">
        <v>10</v>
      </c>
      <c r="B6094" s="6">
        <v>42964.870196759257</v>
      </c>
      <c r="C6094" s="10">
        <f>INT(Table1[[#This Row],[Start Time]])</f>
        <v>42964</v>
      </c>
      <c r="D6094" s="8">
        <f>Table1[[#This Row],[Start Time]]-Table1[[#This Row],[Date ]]</f>
        <v>0.87019675925694173</v>
      </c>
      <c r="E6094" s="2">
        <v>2.9525462962962962E-2</v>
      </c>
      <c r="G6094" s="1" t="s">
        <v>3789</v>
      </c>
      <c r="I6094">
        <f>FIND(":",Table1[[#This Row],[Title]])</f>
        <v>10</v>
      </c>
      <c r="J6094">
        <f>FIND(":",Table1[[#This Row],[Title]],Table1[[#This Row],[Column1]]+2)</f>
        <v>19</v>
      </c>
      <c r="K6094" t="str">
        <f>LEFT(Table1[[#This Row],[Title]],Table1[[#This Row],[Column2]])</f>
        <v>Star Trek: Voyager:</v>
      </c>
      <c r="L6094" t="str">
        <f>LEFT(Table1[[#This Row],[Title]],Table1[[#This Row],[Column1]])</f>
        <v>Star Trek:</v>
      </c>
      <c r="M6094" s="1" t="s">
        <v>298</v>
      </c>
      <c r="N6094" s="2">
        <v>3.0706018518518518E-2</v>
      </c>
      <c r="O6094" s="2">
        <v>3.0706018518518518E-2</v>
      </c>
      <c r="P6094" s="1" t="s">
        <v>14</v>
      </c>
    </row>
    <row r="6095" spans="1:16" ht="13" x14ac:dyDescent="0.15">
      <c r="A6095" s="1" t="s">
        <v>10</v>
      </c>
      <c r="B6095" s="6">
        <v>42964.838240740741</v>
      </c>
      <c r="C6095" s="10">
        <f>INT(Table1[[#This Row],[Start Time]])</f>
        <v>42964</v>
      </c>
      <c r="D6095" s="8">
        <f>Table1[[#This Row],[Start Time]]-Table1[[#This Row],[Date ]]</f>
        <v>0.83824074074072996</v>
      </c>
      <c r="E6095" s="2">
        <v>2.9733796296296296E-2</v>
      </c>
      <c r="G6095" s="1" t="s">
        <v>3790</v>
      </c>
      <c r="I6095">
        <f>FIND(":",Table1[[#This Row],[Title]])</f>
        <v>10</v>
      </c>
      <c r="J6095">
        <f>FIND(":",Table1[[#This Row],[Title]],Table1[[#This Row],[Column1]]+2)</f>
        <v>19</v>
      </c>
      <c r="K6095" t="str">
        <f>LEFT(Table1[[#This Row],[Title]],Table1[[#This Row],[Column2]])</f>
        <v>Star Trek: Voyager:</v>
      </c>
      <c r="L6095" t="str">
        <f>LEFT(Table1[[#This Row],[Title]],Table1[[#This Row],[Column1]])</f>
        <v>Star Trek:</v>
      </c>
      <c r="M6095" s="1" t="s">
        <v>298</v>
      </c>
      <c r="N6095" s="2">
        <v>3.0706018518518518E-2</v>
      </c>
      <c r="O6095" s="2">
        <v>3.0706018518518518E-2</v>
      </c>
      <c r="P6095" s="1" t="s">
        <v>14</v>
      </c>
    </row>
    <row r="6096" spans="1:16" ht="13" x14ac:dyDescent="0.15">
      <c r="A6096" s="1" t="s">
        <v>10</v>
      </c>
      <c r="B6096" s="6">
        <v>42964.80636574074</v>
      </c>
      <c r="C6096" s="10">
        <f>INT(Table1[[#This Row],[Start Time]])</f>
        <v>42964</v>
      </c>
      <c r="D6096" s="8">
        <f>Table1[[#This Row],[Start Time]]-Table1[[#This Row],[Date ]]</f>
        <v>0.80636574074014788</v>
      </c>
      <c r="E6096" s="2">
        <v>2.914351851851852E-2</v>
      </c>
      <c r="G6096" s="1" t="s">
        <v>3791</v>
      </c>
      <c r="I6096">
        <f>FIND(":",Table1[[#This Row],[Title]])</f>
        <v>10</v>
      </c>
      <c r="J6096">
        <f>FIND(":",Table1[[#This Row],[Title]],Table1[[#This Row],[Column1]]+2)</f>
        <v>19</v>
      </c>
      <c r="K6096" t="str">
        <f>LEFT(Table1[[#This Row],[Title]],Table1[[#This Row],[Column2]])</f>
        <v>Star Trek: Voyager:</v>
      </c>
      <c r="L6096" t="str">
        <f>LEFT(Table1[[#This Row],[Title]],Table1[[#This Row],[Column1]])</f>
        <v>Star Trek:</v>
      </c>
      <c r="M6096" s="1" t="s">
        <v>298</v>
      </c>
      <c r="N6096" s="2">
        <v>3.0671296296296297E-2</v>
      </c>
      <c r="O6096" s="2">
        <v>3.0671296296296297E-2</v>
      </c>
      <c r="P6096" s="1" t="s">
        <v>14</v>
      </c>
    </row>
    <row r="6097" spans="1:16" ht="13" x14ac:dyDescent="0.15">
      <c r="A6097" s="1" t="s">
        <v>10</v>
      </c>
      <c r="B6097" s="6">
        <v>42963.878981481481</v>
      </c>
      <c r="C6097" s="10">
        <f>INT(Table1[[#This Row],[Start Time]])</f>
        <v>42963</v>
      </c>
      <c r="D6097" s="8">
        <f>Table1[[#This Row],[Start Time]]-Table1[[#This Row],[Date ]]</f>
        <v>0.87898148148087785</v>
      </c>
      <c r="E6097" s="2">
        <v>1.1574074074074073E-5</v>
      </c>
      <c r="G6097" s="1" t="s">
        <v>3791</v>
      </c>
      <c r="I6097">
        <f>FIND(":",Table1[[#This Row],[Title]])</f>
        <v>10</v>
      </c>
      <c r="J6097">
        <f>FIND(":",Table1[[#This Row],[Title]],Table1[[#This Row],[Column1]]+2)</f>
        <v>19</v>
      </c>
      <c r="K6097" t="str">
        <f>LEFT(Table1[[#This Row],[Title]],Table1[[#This Row],[Column2]])</f>
        <v>Star Trek: Voyager:</v>
      </c>
      <c r="L6097" t="str">
        <f>LEFT(Table1[[#This Row],[Title]],Table1[[#This Row],[Column1]])</f>
        <v>Star Trek:</v>
      </c>
      <c r="M6097" s="1" t="s">
        <v>298</v>
      </c>
      <c r="N6097" s="2">
        <v>1.1574074074074073E-5</v>
      </c>
      <c r="O6097" s="1" t="s">
        <v>19</v>
      </c>
      <c r="P6097" s="1" t="s">
        <v>14</v>
      </c>
    </row>
    <row r="6098" spans="1:16" ht="13" x14ac:dyDescent="0.15">
      <c r="A6098" s="1" t="s">
        <v>10</v>
      </c>
      <c r="B6098" s="6">
        <v>42963.817974537036</v>
      </c>
      <c r="C6098" s="10">
        <f>INT(Table1[[#This Row],[Start Time]])</f>
        <v>42963</v>
      </c>
      <c r="D6098" s="8">
        <f>Table1[[#This Row],[Start Time]]-Table1[[#This Row],[Date ]]</f>
        <v>0.81797453703620704</v>
      </c>
      <c r="E6098" s="2">
        <v>5.7361111111111113E-2</v>
      </c>
      <c r="G6098" s="1" t="s">
        <v>3792</v>
      </c>
      <c r="I6098">
        <f>FIND(":",Table1[[#This Row],[Title]])</f>
        <v>10</v>
      </c>
      <c r="J6098">
        <f>FIND(":",Table1[[#This Row],[Title]],Table1[[#This Row],[Column1]]+2)</f>
        <v>19</v>
      </c>
      <c r="K6098" t="str">
        <f>LEFT(Table1[[#This Row],[Title]],Table1[[#This Row],[Column2]])</f>
        <v>Star Trek: Voyager:</v>
      </c>
      <c r="L6098" t="str">
        <f>LEFT(Table1[[#This Row],[Title]],Table1[[#This Row],[Column1]])</f>
        <v>Star Trek:</v>
      </c>
      <c r="M6098" s="1" t="s">
        <v>298</v>
      </c>
      <c r="N6098" s="2">
        <v>5.8946759259259261E-2</v>
      </c>
      <c r="O6098" s="2">
        <v>5.8946759259259261E-2</v>
      </c>
      <c r="P6098" s="1" t="s">
        <v>14</v>
      </c>
    </row>
    <row r="6099" spans="1:16" ht="13" x14ac:dyDescent="0.15">
      <c r="A6099" s="1" t="s">
        <v>10</v>
      </c>
      <c r="B6099" s="6">
        <v>42963.785810185182</v>
      </c>
      <c r="C6099" s="10">
        <f>INT(Table1[[#This Row],[Start Time]])</f>
        <v>42963</v>
      </c>
      <c r="D6099" s="8">
        <f>Table1[[#This Row],[Start Time]]-Table1[[#This Row],[Date ]]</f>
        <v>0.78581018518161727</v>
      </c>
      <c r="E6099" s="2">
        <v>2.9085648148148149E-2</v>
      </c>
      <c r="G6099" s="1" t="s">
        <v>3793</v>
      </c>
      <c r="I6099">
        <f>FIND(":",Table1[[#This Row],[Title]])</f>
        <v>10</v>
      </c>
      <c r="J6099">
        <f>FIND(":",Table1[[#This Row],[Title]],Table1[[#This Row],[Column1]]+2)</f>
        <v>19</v>
      </c>
      <c r="K6099" t="str">
        <f>LEFT(Table1[[#This Row],[Title]],Table1[[#This Row],[Column2]])</f>
        <v>Star Trek: Voyager:</v>
      </c>
      <c r="L6099" t="str">
        <f>LEFT(Table1[[#This Row],[Title]],Table1[[#This Row],[Column1]])</f>
        <v>Star Trek:</v>
      </c>
      <c r="M6099" s="1" t="s">
        <v>298</v>
      </c>
      <c r="N6099" s="2">
        <v>3.0671296296296297E-2</v>
      </c>
      <c r="O6099" s="2">
        <v>3.0671296296296297E-2</v>
      </c>
      <c r="P6099" s="1" t="s">
        <v>14</v>
      </c>
    </row>
    <row r="6100" spans="1:16" ht="13" x14ac:dyDescent="0.15">
      <c r="A6100" s="1" t="s">
        <v>10</v>
      </c>
      <c r="B6100" s="6">
        <v>42963.753576388888</v>
      </c>
      <c r="C6100" s="10">
        <f>INT(Table1[[#This Row],[Start Time]])</f>
        <v>42963</v>
      </c>
      <c r="D6100" s="8">
        <f>Table1[[#This Row],[Start Time]]-Table1[[#This Row],[Date ]]</f>
        <v>0.75357638888817746</v>
      </c>
      <c r="E6100" s="2">
        <v>0.03</v>
      </c>
      <c r="G6100" s="1" t="s">
        <v>3794</v>
      </c>
      <c r="I6100">
        <f>FIND(":",Table1[[#This Row],[Title]])</f>
        <v>10</v>
      </c>
      <c r="J6100">
        <f>FIND(":",Table1[[#This Row],[Title]],Table1[[#This Row],[Column1]]+2)</f>
        <v>19</v>
      </c>
      <c r="K6100" t="str">
        <f>LEFT(Table1[[#This Row],[Title]],Table1[[#This Row],[Column2]])</f>
        <v>Star Trek: Voyager:</v>
      </c>
      <c r="L6100" t="str">
        <f>LEFT(Table1[[#This Row],[Title]],Table1[[#This Row],[Column1]])</f>
        <v>Star Trek:</v>
      </c>
      <c r="M6100" s="1" t="s">
        <v>298</v>
      </c>
      <c r="N6100" s="2">
        <v>3.0706018518518518E-2</v>
      </c>
      <c r="O6100" s="2">
        <v>3.0706018518518518E-2</v>
      </c>
      <c r="P6100" s="1" t="s">
        <v>14</v>
      </c>
    </row>
    <row r="6101" spans="1:16" ht="13" x14ac:dyDescent="0.15">
      <c r="A6101" s="1" t="s">
        <v>10</v>
      </c>
      <c r="B6101" s="6">
        <v>42962.81454861111</v>
      </c>
      <c r="C6101" s="10">
        <f>INT(Table1[[#This Row],[Start Time]])</f>
        <v>42962</v>
      </c>
      <c r="D6101" s="8">
        <f>Table1[[#This Row],[Start Time]]-Table1[[#This Row],[Date ]]</f>
        <v>0.81454861110978527</v>
      </c>
      <c r="E6101" s="2">
        <v>2.9236111111111112E-2</v>
      </c>
      <c r="G6101" s="1" t="s">
        <v>3795</v>
      </c>
      <c r="I6101">
        <f>FIND(":",Table1[[#This Row],[Title]])</f>
        <v>10</v>
      </c>
      <c r="J6101">
        <f>FIND(":",Table1[[#This Row],[Title]],Table1[[#This Row],[Column1]]+2)</f>
        <v>19</v>
      </c>
      <c r="K6101" t="str">
        <f>LEFT(Table1[[#This Row],[Title]],Table1[[#This Row],[Column2]])</f>
        <v>Star Trek: Voyager:</v>
      </c>
      <c r="L6101" t="str">
        <f>LEFT(Table1[[#This Row],[Title]],Table1[[#This Row],[Column1]])</f>
        <v>Star Trek:</v>
      </c>
      <c r="M6101" s="1" t="s">
        <v>298</v>
      </c>
      <c r="N6101" s="2">
        <v>3.0671296296296297E-2</v>
      </c>
      <c r="O6101" s="2">
        <v>3.0671296296296297E-2</v>
      </c>
      <c r="P6101" s="1" t="s">
        <v>14</v>
      </c>
    </row>
    <row r="6102" spans="1:16" ht="13" x14ac:dyDescent="0.15">
      <c r="A6102" s="1" t="s">
        <v>10</v>
      </c>
      <c r="B6102" s="6">
        <v>42961.830393518518</v>
      </c>
      <c r="C6102" s="10">
        <f>INT(Table1[[#This Row],[Start Time]])</f>
        <v>42961</v>
      </c>
      <c r="D6102" s="8">
        <f>Table1[[#This Row],[Start Time]]-Table1[[#This Row],[Date ]]</f>
        <v>0.83039351851766696</v>
      </c>
      <c r="E6102" s="2">
        <v>0.03</v>
      </c>
      <c r="G6102" s="1" t="s">
        <v>3796</v>
      </c>
      <c r="I6102">
        <f>FIND(":",Table1[[#This Row],[Title]])</f>
        <v>10</v>
      </c>
      <c r="J6102">
        <f>FIND(":",Table1[[#This Row],[Title]],Table1[[#This Row],[Column1]]+2)</f>
        <v>19</v>
      </c>
      <c r="K6102" t="str">
        <f>LEFT(Table1[[#This Row],[Title]],Table1[[#This Row],[Column2]])</f>
        <v>Star Trek: Voyager:</v>
      </c>
      <c r="L6102" t="str">
        <f>LEFT(Table1[[#This Row],[Title]],Table1[[#This Row],[Column1]])</f>
        <v>Star Trek:</v>
      </c>
      <c r="M6102" s="1" t="s">
        <v>298</v>
      </c>
      <c r="N6102" s="2">
        <v>3.0706018518518518E-2</v>
      </c>
      <c r="O6102" s="2">
        <v>3.0706018518518518E-2</v>
      </c>
      <c r="P6102" s="1" t="s">
        <v>14</v>
      </c>
    </row>
    <row r="6103" spans="1:16" ht="13" x14ac:dyDescent="0.15">
      <c r="A6103" s="1" t="s">
        <v>10</v>
      </c>
      <c r="B6103" s="6">
        <v>42961.801099537035</v>
      </c>
      <c r="C6103" s="10">
        <f>INT(Table1[[#This Row],[Start Time]])</f>
        <v>42961</v>
      </c>
      <c r="D6103" s="8">
        <f>Table1[[#This Row],[Start Time]]-Table1[[#This Row],[Date ]]</f>
        <v>0.80109953703504289</v>
      </c>
      <c r="E6103" s="2">
        <v>2.9201388888888888E-2</v>
      </c>
      <c r="G6103" s="1" t="s">
        <v>3797</v>
      </c>
      <c r="I6103">
        <f>FIND(":",Table1[[#This Row],[Title]])</f>
        <v>10</v>
      </c>
      <c r="J6103">
        <f>FIND(":",Table1[[#This Row],[Title]],Table1[[#This Row],[Column1]]+2)</f>
        <v>19</v>
      </c>
      <c r="K6103" t="str">
        <f>LEFT(Table1[[#This Row],[Title]],Table1[[#This Row],[Column2]])</f>
        <v>Star Trek: Voyager:</v>
      </c>
      <c r="L6103" t="str">
        <f>LEFT(Table1[[#This Row],[Title]],Table1[[#This Row],[Column1]])</f>
        <v>Star Trek:</v>
      </c>
      <c r="M6103" s="1" t="s">
        <v>298</v>
      </c>
      <c r="N6103" s="2">
        <v>3.0706018518518518E-2</v>
      </c>
      <c r="O6103" s="2">
        <v>3.0706018518518518E-2</v>
      </c>
      <c r="P6103" s="1" t="s">
        <v>14</v>
      </c>
    </row>
    <row r="6104" spans="1:16" ht="13" x14ac:dyDescent="0.15">
      <c r="A6104" s="1" t="s">
        <v>10</v>
      </c>
      <c r="B6104" s="6">
        <v>42961.769016203703</v>
      </c>
      <c r="C6104" s="10">
        <f>INT(Table1[[#This Row],[Start Time]])</f>
        <v>42961</v>
      </c>
      <c r="D6104" s="8">
        <f>Table1[[#This Row],[Start Time]]-Table1[[#This Row],[Date ]]</f>
        <v>0.76901620370335877</v>
      </c>
      <c r="E6104" s="2">
        <v>2.9803240740740741E-2</v>
      </c>
      <c r="G6104" s="1" t="s">
        <v>3798</v>
      </c>
      <c r="I6104">
        <f>FIND(":",Table1[[#This Row],[Title]])</f>
        <v>10</v>
      </c>
      <c r="J6104">
        <f>FIND(":",Table1[[#This Row],[Title]],Table1[[#This Row],[Column1]]+2)</f>
        <v>19</v>
      </c>
      <c r="K6104" t="str">
        <f>LEFT(Table1[[#This Row],[Title]],Table1[[#This Row],[Column2]])</f>
        <v>Star Trek: Voyager:</v>
      </c>
      <c r="L6104" t="str">
        <f>LEFT(Table1[[#This Row],[Title]],Table1[[#This Row],[Column1]])</f>
        <v>Star Trek:</v>
      </c>
      <c r="M6104" s="1" t="s">
        <v>298</v>
      </c>
      <c r="N6104" s="2">
        <v>3.0729166666666665E-2</v>
      </c>
      <c r="O6104" s="2">
        <v>3.0729166666666665E-2</v>
      </c>
      <c r="P6104" s="1" t="s">
        <v>14</v>
      </c>
    </row>
    <row r="6105" spans="1:16" ht="13" x14ac:dyDescent="0.15">
      <c r="A6105" s="1" t="s">
        <v>10</v>
      </c>
      <c r="B6105" s="6">
        <v>42959.808692129627</v>
      </c>
      <c r="C6105" s="10">
        <f>INT(Table1[[#This Row],[Start Time]])</f>
        <v>42959</v>
      </c>
      <c r="D6105" s="8">
        <f>Table1[[#This Row],[Start Time]]-Table1[[#This Row],[Date ]]</f>
        <v>0.80869212962716119</v>
      </c>
      <c r="E6105" s="2">
        <v>2.9282407407407406E-2</v>
      </c>
      <c r="G6105" s="1" t="s">
        <v>3799</v>
      </c>
      <c r="I6105">
        <f>FIND(":",Table1[[#This Row],[Title]])</f>
        <v>10</v>
      </c>
      <c r="J6105">
        <f>FIND(":",Table1[[#This Row],[Title]],Table1[[#This Row],[Column1]]+2)</f>
        <v>19</v>
      </c>
      <c r="K6105" t="str">
        <f>LEFT(Table1[[#This Row],[Title]],Table1[[#This Row],[Column2]])</f>
        <v>Star Trek: Voyager:</v>
      </c>
      <c r="L6105" t="str">
        <f>LEFT(Table1[[#This Row],[Title]],Table1[[#This Row],[Column1]])</f>
        <v>Star Trek:</v>
      </c>
      <c r="M6105" s="1" t="s">
        <v>298</v>
      </c>
      <c r="N6105" s="2">
        <v>3.0659722222222224E-2</v>
      </c>
      <c r="O6105" s="2">
        <v>3.0659722222222224E-2</v>
      </c>
      <c r="P6105" s="1" t="s">
        <v>14</v>
      </c>
    </row>
    <row r="6106" spans="1:16" ht="13" x14ac:dyDescent="0.15">
      <c r="A6106" s="1" t="s">
        <v>10</v>
      </c>
      <c r="B6106" s="6">
        <v>42959.758819444447</v>
      </c>
      <c r="C6106" s="10">
        <f>INT(Table1[[#This Row],[Start Time]])</f>
        <v>42959</v>
      </c>
      <c r="D6106" s="8">
        <f>Table1[[#This Row],[Start Time]]-Table1[[#This Row],[Date ]]</f>
        <v>0.75881944444699911</v>
      </c>
      <c r="E6106" s="2">
        <v>2.9930555555555554E-2</v>
      </c>
      <c r="G6106" s="1" t="s">
        <v>3800</v>
      </c>
      <c r="I6106">
        <f>FIND(":",Table1[[#This Row],[Title]])</f>
        <v>10</v>
      </c>
      <c r="J6106">
        <f>FIND(":",Table1[[#This Row],[Title]],Table1[[#This Row],[Column1]]+2)</f>
        <v>19</v>
      </c>
      <c r="K6106" t="str">
        <f>LEFT(Table1[[#This Row],[Title]],Table1[[#This Row],[Column2]])</f>
        <v>Star Trek: Voyager:</v>
      </c>
      <c r="L6106" t="str">
        <f>LEFT(Table1[[#This Row],[Title]],Table1[[#This Row],[Column1]])</f>
        <v>Star Trek:</v>
      </c>
      <c r="M6106" s="1" t="s">
        <v>298</v>
      </c>
      <c r="N6106" s="2">
        <v>3.0671296296296297E-2</v>
      </c>
      <c r="O6106" s="2">
        <v>3.0671296296296297E-2</v>
      </c>
      <c r="P6106" s="1" t="s">
        <v>14</v>
      </c>
    </row>
    <row r="6107" spans="1:16" ht="13" x14ac:dyDescent="0.15">
      <c r="A6107" s="1" t="s">
        <v>10</v>
      </c>
      <c r="B6107" s="6">
        <v>42959.72923611111</v>
      </c>
      <c r="C6107" s="10">
        <f>INT(Table1[[#This Row],[Start Time]])</f>
        <v>42959</v>
      </c>
      <c r="D6107" s="8">
        <f>Table1[[#This Row],[Start Time]]-Table1[[#This Row],[Date ]]</f>
        <v>0.72923611111036735</v>
      </c>
      <c r="E6107" s="2">
        <v>2.9085648148148149E-2</v>
      </c>
      <c r="G6107" s="1" t="s">
        <v>3801</v>
      </c>
      <c r="I6107">
        <f>FIND(":",Table1[[#This Row],[Title]])</f>
        <v>10</v>
      </c>
      <c r="J6107">
        <f>FIND(":",Table1[[#This Row],[Title]],Table1[[#This Row],[Column1]]+2)</f>
        <v>19</v>
      </c>
      <c r="K6107" t="str">
        <f>LEFT(Table1[[#This Row],[Title]],Table1[[#This Row],[Column2]])</f>
        <v>Star Trek: Voyager:</v>
      </c>
      <c r="L6107" t="str">
        <f>LEFT(Table1[[#This Row],[Title]],Table1[[#This Row],[Column1]])</f>
        <v>Star Trek:</v>
      </c>
      <c r="M6107" s="1" t="s">
        <v>298</v>
      </c>
      <c r="N6107" s="2">
        <v>3.0729166666666665E-2</v>
      </c>
      <c r="O6107" s="2">
        <v>3.0729166666666665E-2</v>
      </c>
      <c r="P6107" s="1" t="s">
        <v>14</v>
      </c>
    </row>
    <row r="6108" spans="1:16" ht="13" x14ac:dyDescent="0.15">
      <c r="A6108" s="1" t="s">
        <v>10</v>
      </c>
      <c r="B6108" s="6">
        <v>42959.699108796296</v>
      </c>
      <c r="C6108" s="10">
        <f>INT(Table1[[#This Row],[Start Time]])</f>
        <v>42959</v>
      </c>
      <c r="D6108" s="8">
        <f>Table1[[#This Row],[Start Time]]-Table1[[#This Row],[Date ]]</f>
        <v>0.69910879629605915</v>
      </c>
      <c r="E6108" s="2">
        <v>2.9363425925925925E-2</v>
      </c>
      <c r="G6108" s="1" t="s">
        <v>3802</v>
      </c>
      <c r="I6108">
        <f>FIND(":",Table1[[#This Row],[Title]])</f>
        <v>10</v>
      </c>
      <c r="J6108">
        <f>FIND(":",Table1[[#This Row],[Title]],Table1[[#This Row],[Column1]]+2)</f>
        <v>19</v>
      </c>
      <c r="K6108" t="str">
        <f>LEFT(Table1[[#This Row],[Title]],Table1[[#This Row],[Column2]])</f>
        <v>Star Trek: Voyager:</v>
      </c>
      <c r="L6108" t="str">
        <f>LEFT(Table1[[#This Row],[Title]],Table1[[#This Row],[Column1]])</f>
        <v>Star Trek:</v>
      </c>
      <c r="M6108" s="1" t="s">
        <v>298</v>
      </c>
      <c r="N6108" s="2">
        <v>3.0706018518518518E-2</v>
      </c>
      <c r="O6108" s="2">
        <v>3.0706018518518518E-2</v>
      </c>
      <c r="P6108" s="1" t="s">
        <v>14</v>
      </c>
    </row>
    <row r="6109" spans="1:16" ht="13" x14ac:dyDescent="0.15">
      <c r="A6109" s="1" t="s">
        <v>10</v>
      </c>
      <c r="B6109" s="6">
        <v>42958.860844907409</v>
      </c>
      <c r="C6109" s="10">
        <f>INT(Table1[[#This Row],[Start Time]])</f>
        <v>42958</v>
      </c>
      <c r="D6109" s="8">
        <f>Table1[[#This Row],[Start Time]]-Table1[[#This Row],[Date ]]</f>
        <v>0.86084490740904585</v>
      </c>
      <c r="E6109" s="2">
        <v>5.7870370370370373E-5</v>
      </c>
      <c r="G6109" s="1" t="s">
        <v>3802</v>
      </c>
      <c r="I6109">
        <f>FIND(":",Table1[[#This Row],[Title]])</f>
        <v>10</v>
      </c>
      <c r="J6109">
        <f>FIND(":",Table1[[#This Row],[Title]],Table1[[#This Row],[Column1]]+2)</f>
        <v>19</v>
      </c>
      <c r="K6109" t="str">
        <f>LEFT(Table1[[#This Row],[Title]],Table1[[#This Row],[Column2]])</f>
        <v>Star Trek: Voyager:</v>
      </c>
      <c r="L6109" t="str">
        <f>LEFT(Table1[[#This Row],[Title]],Table1[[#This Row],[Column1]])</f>
        <v>Star Trek:</v>
      </c>
      <c r="M6109" s="1" t="s">
        <v>298</v>
      </c>
      <c r="N6109" s="2">
        <v>5.7870370370370373E-5</v>
      </c>
      <c r="O6109" s="1" t="s">
        <v>19</v>
      </c>
      <c r="P6109" s="1" t="s">
        <v>14</v>
      </c>
    </row>
    <row r="6110" spans="1:16" ht="13" x14ac:dyDescent="0.15">
      <c r="A6110" s="1" t="s">
        <v>10</v>
      </c>
      <c r="B6110" s="6">
        <v>42958.82980324074</v>
      </c>
      <c r="C6110" s="10">
        <f>INT(Table1[[#This Row],[Start Time]])</f>
        <v>42958</v>
      </c>
      <c r="D6110" s="8">
        <f>Table1[[#This Row],[Start Time]]-Table1[[#This Row],[Date ]]</f>
        <v>0.82980324074014788</v>
      </c>
      <c r="E6110" s="2">
        <v>2.9120370370370369E-2</v>
      </c>
      <c r="G6110" s="1" t="s">
        <v>3803</v>
      </c>
      <c r="I6110">
        <f>FIND(":",Table1[[#This Row],[Title]])</f>
        <v>10</v>
      </c>
      <c r="J6110">
        <f>FIND(":",Table1[[#This Row],[Title]],Table1[[#This Row],[Column1]]+2)</f>
        <v>19</v>
      </c>
      <c r="K6110" t="str">
        <f>LEFT(Table1[[#This Row],[Title]],Table1[[#This Row],[Column2]])</f>
        <v>Star Trek: Voyager:</v>
      </c>
      <c r="L6110" t="str">
        <f>LEFT(Table1[[#This Row],[Title]],Table1[[#This Row],[Column1]])</f>
        <v>Star Trek:</v>
      </c>
      <c r="M6110" s="1" t="s">
        <v>298</v>
      </c>
      <c r="N6110" s="2">
        <v>3.0671296296296297E-2</v>
      </c>
      <c r="O6110" s="2">
        <v>3.0671296296296297E-2</v>
      </c>
      <c r="P6110" s="1" t="s">
        <v>14</v>
      </c>
    </row>
    <row r="6111" spans="1:16" ht="13" x14ac:dyDescent="0.15">
      <c r="A6111" s="1" t="s">
        <v>10</v>
      </c>
      <c r="B6111" s="6">
        <v>42958.798634259256</v>
      </c>
      <c r="C6111" s="10">
        <f>INT(Table1[[#This Row],[Start Time]])</f>
        <v>42958</v>
      </c>
      <c r="D6111" s="8">
        <f>Table1[[#This Row],[Start Time]]-Table1[[#This Row],[Date ]]</f>
        <v>0.79863425925577758</v>
      </c>
      <c r="E6111" s="2">
        <v>2.9062500000000002E-2</v>
      </c>
      <c r="G6111" s="1" t="s">
        <v>3804</v>
      </c>
      <c r="I6111">
        <f>FIND(":",Table1[[#This Row],[Title]])</f>
        <v>10</v>
      </c>
      <c r="J6111">
        <f>FIND(":",Table1[[#This Row],[Title]],Table1[[#This Row],[Column1]]+2)</f>
        <v>19</v>
      </c>
      <c r="K6111" t="str">
        <f>LEFT(Table1[[#This Row],[Title]],Table1[[#This Row],[Column2]])</f>
        <v>Star Trek: Voyager:</v>
      </c>
      <c r="L6111" t="str">
        <f>LEFT(Table1[[#This Row],[Title]],Table1[[#This Row],[Column1]])</f>
        <v>Star Trek:</v>
      </c>
      <c r="M6111" s="1" t="s">
        <v>298</v>
      </c>
      <c r="N6111" s="2">
        <v>3.0671296296296297E-2</v>
      </c>
      <c r="O6111" s="2">
        <v>3.0671296296296297E-2</v>
      </c>
      <c r="P6111" s="1" t="s">
        <v>14</v>
      </c>
    </row>
    <row r="6112" spans="1:16" ht="13" x14ac:dyDescent="0.15">
      <c r="A6112" s="1" t="s">
        <v>10</v>
      </c>
      <c r="B6112" s="6">
        <v>42958.776134259257</v>
      </c>
      <c r="C6112" s="10">
        <f>INT(Table1[[#This Row],[Start Time]])</f>
        <v>42958</v>
      </c>
      <c r="D6112" s="8">
        <f>Table1[[#This Row],[Start Time]]-Table1[[#This Row],[Date ]]</f>
        <v>0.77613425925665069</v>
      </c>
      <c r="E6112" s="2">
        <v>1.1574074074074073E-5</v>
      </c>
      <c r="G6112" s="1" t="s">
        <v>3804</v>
      </c>
      <c r="I6112">
        <f>FIND(":",Table1[[#This Row],[Title]])</f>
        <v>10</v>
      </c>
      <c r="J6112">
        <f>FIND(":",Table1[[#This Row],[Title]],Table1[[#This Row],[Column1]]+2)</f>
        <v>19</v>
      </c>
      <c r="K6112" t="str">
        <f>LEFT(Table1[[#This Row],[Title]],Table1[[#This Row],[Column2]])</f>
        <v>Star Trek: Voyager:</v>
      </c>
      <c r="L6112" t="str">
        <f>LEFT(Table1[[#This Row],[Title]],Table1[[#This Row],[Column1]])</f>
        <v>Star Trek:</v>
      </c>
      <c r="M6112" s="1" t="s">
        <v>298</v>
      </c>
      <c r="N6112" s="2">
        <v>1.1574074074074073E-5</v>
      </c>
      <c r="O6112" s="1" t="s">
        <v>19</v>
      </c>
      <c r="P6112" s="1" t="s">
        <v>14</v>
      </c>
    </row>
    <row r="6113" spans="1:16" ht="13" x14ac:dyDescent="0.15">
      <c r="A6113" s="1" t="s">
        <v>10</v>
      </c>
      <c r="B6113" s="6">
        <v>42958.747002314813</v>
      </c>
      <c r="C6113" s="10">
        <f>INT(Table1[[#This Row],[Start Time]])</f>
        <v>42958</v>
      </c>
      <c r="D6113" s="8">
        <f>Table1[[#This Row],[Start Time]]-Table1[[#This Row],[Date ]]</f>
        <v>0.74700231481256196</v>
      </c>
      <c r="E6113" s="2">
        <v>2.8993055555555557E-2</v>
      </c>
      <c r="G6113" s="1" t="s">
        <v>3805</v>
      </c>
      <c r="I6113">
        <f>FIND(":",Table1[[#This Row],[Title]])</f>
        <v>10</v>
      </c>
      <c r="J6113">
        <f>FIND(":",Table1[[#This Row],[Title]],Table1[[#This Row],[Column1]]+2)</f>
        <v>19</v>
      </c>
      <c r="K6113" t="str">
        <f>LEFT(Table1[[#This Row],[Title]],Table1[[#This Row],[Column2]])</f>
        <v>Star Trek: Voyager:</v>
      </c>
      <c r="L6113" t="str">
        <f>LEFT(Table1[[#This Row],[Title]],Table1[[#This Row],[Column1]])</f>
        <v>Star Trek:</v>
      </c>
      <c r="M6113" s="1" t="s">
        <v>298</v>
      </c>
      <c r="N6113" s="2">
        <v>3.0706018518518518E-2</v>
      </c>
      <c r="O6113" s="2">
        <v>3.0706018518518518E-2</v>
      </c>
      <c r="P6113" s="1" t="s">
        <v>14</v>
      </c>
    </row>
    <row r="6114" spans="1:16" ht="13" x14ac:dyDescent="0.15">
      <c r="A6114" s="1" t="s">
        <v>10</v>
      </c>
      <c r="B6114" s="6">
        <v>42957.89434027778</v>
      </c>
      <c r="C6114" s="10">
        <f>INT(Table1[[#This Row],[Start Time]])</f>
        <v>42957</v>
      </c>
      <c r="D6114" s="8">
        <f>Table1[[#This Row],[Start Time]]-Table1[[#This Row],[Date ]]</f>
        <v>0.89434027778042946</v>
      </c>
      <c r="E6114" s="2">
        <v>1.1574074074074073E-5</v>
      </c>
      <c r="G6114" s="1" t="s">
        <v>3805</v>
      </c>
      <c r="I6114">
        <f>FIND(":",Table1[[#This Row],[Title]])</f>
        <v>10</v>
      </c>
      <c r="J6114">
        <f>FIND(":",Table1[[#This Row],[Title]],Table1[[#This Row],[Column1]]+2)</f>
        <v>19</v>
      </c>
      <c r="K6114" t="str">
        <f>LEFT(Table1[[#This Row],[Title]],Table1[[#This Row],[Column2]])</f>
        <v>Star Trek: Voyager:</v>
      </c>
      <c r="L6114" t="str">
        <f>LEFT(Table1[[#This Row],[Title]],Table1[[#This Row],[Column1]])</f>
        <v>Star Trek:</v>
      </c>
      <c r="M6114" s="1" t="s">
        <v>298</v>
      </c>
      <c r="N6114" s="2">
        <v>1.1574074074074073E-5</v>
      </c>
      <c r="O6114" s="1" t="s">
        <v>19</v>
      </c>
      <c r="P6114" s="1" t="s">
        <v>14</v>
      </c>
    </row>
    <row r="6115" spans="1:16" ht="13" x14ac:dyDescent="0.15">
      <c r="A6115" s="1" t="s">
        <v>10</v>
      </c>
      <c r="B6115" s="6">
        <v>42957.863136574073</v>
      </c>
      <c r="C6115" s="10">
        <f>INT(Table1[[#This Row],[Start Time]])</f>
        <v>42957</v>
      </c>
      <c r="D6115" s="8">
        <f>Table1[[#This Row],[Start Time]]-Table1[[#This Row],[Date ]]</f>
        <v>0.86313657407299615</v>
      </c>
      <c r="E6115" s="2">
        <v>2.9953703703703705E-2</v>
      </c>
      <c r="G6115" s="1" t="s">
        <v>3806</v>
      </c>
      <c r="I6115">
        <f>FIND(":",Table1[[#This Row],[Title]])</f>
        <v>10</v>
      </c>
      <c r="J6115">
        <f>FIND(":",Table1[[#This Row],[Title]],Table1[[#This Row],[Column1]]+2)</f>
        <v>19</v>
      </c>
      <c r="K6115" t="str">
        <f>LEFT(Table1[[#This Row],[Title]],Table1[[#This Row],[Column2]])</f>
        <v>Star Trek: Voyager:</v>
      </c>
      <c r="L6115" t="str">
        <f>LEFT(Table1[[#This Row],[Title]],Table1[[#This Row],[Column1]])</f>
        <v>Star Trek:</v>
      </c>
      <c r="M6115" s="1" t="s">
        <v>298</v>
      </c>
      <c r="N6115" s="2">
        <v>3.0671296296296297E-2</v>
      </c>
      <c r="O6115" s="2">
        <v>3.0671296296296297E-2</v>
      </c>
      <c r="P6115" s="1" t="s">
        <v>14</v>
      </c>
    </row>
    <row r="6116" spans="1:16" ht="13" x14ac:dyDescent="0.15">
      <c r="A6116" s="1" t="s">
        <v>10</v>
      </c>
      <c r="B6116" s="6">
        <v>42957.83321759259</v>
      </c>
      <c r="C6116" s="10">
        <f>INT(Table1[[#This Row],[Start Time]])</f>
        <v>42957</v>
      </c>
      <c r="D6116" s="8">
        <f>Table1[[#This Row],[Start Time]]-Table1[[#This Row],[Date ]]</f>
        <v>0.83321759258979</v>
      </c>
      <c r="E6116" s="2">
        <v>2.9780092592592594E-2</v>
      </c>
      <c r="G6116" s="1" t="s">
        <v>3807</v>
      </c>
      <c r="I6116">
        <f>FIND(":",Table1[[#This Row],[Title]])</f>
        <v>10</v>
      </c>
      <c r="J6116">
        <f>FIND(":",Table1[[#This Row],[Title]],Table1[[#This Row],[Column1]]+2)</f>
        <v>19</v>
      </c>
      <c r="K6116" t="str">
        <f>LEFT(Table1[[#This Row],[Title]],Table1[[#This Row],[Column2]])</f>
        <v>Star Trek: Voyager:</v>
      </c>
      <c r="L6116" t="str">
        <f>LEFT(Table1[[#This Row],[Title]],Table1[[#This Row],[Column1]])</f>
        <v>Star Trek:</v>
      </c>
      <c r="M6116" s="1" t="s">
        <v>298</v>
      </c>
      <c r="N6116" s="2">
        <v>3.0729166666666665E-2</v>
      </c>
      <c r="O6116" s="2">
        <v>3.0729166666666665E-2</v>
      </c>
      <c r="P6116" s="1" t="s">
        <v>14</v>
      </c>
    </row>
    <row r="6117" spans="1:16" ht="13" x14ac:dyDescent="0.15">
      <c r="A6117" s="1" t="s">
        <v>10</v>
      </c>
      <c r="B6117" s="6">
        <v>42956.864722222221</v>
      </c>
      <c r="C6117" s="10">
        <f>INT(Table1[[#This Row],[Start Time]])</f>
        <v>42956</v>
      </c>
      <c r="D6117" s="8">
        <f>Table1[[#This Row],[Start Time]]-Table1[[#This Row],[Date ]]</f>
        <v>0.86472222222073469</v>
      </c>
      <c r="E6117" s="2">
        <v>1.1574074074074073E-5</v>
      </c>
      <c r="G6117" s="1" t="s">
        <v>3807</v>
      </c>
      <c r="I6117">
        <f>FIND(":",Table1[[#This Row],[Title]])</f>
        <v>10</v>
      </c>
      <c r="J6117">
        <f>FIND(":",Table1[[#This Row],[Title]],Table1[[#This Row],[Column1]]+2)</f>
        <v>19</v>
      </c>
      <c r="K6117" t="str">
        <f>LEFT(Table1[[#This Row],[Title]],Table1[[#This Row],[Column2]])</f>
        <v>Star Trek: Voyager:</v>
      </c>
      <c r="L6117" t="str">
        <f>LEFT(Table1[[#This Row],[Title]],Table1[[#This Row],[Column1]])</f>
        <v>Star Trek:</v>
      </c>
      <c r="M6117" s="1" t="s">
        <v>298</v>
      </c>
      <c r="N6117" s="2">
        <v>1.1574074074074073E-5</v>
      </c>
      <c r="O6117" s="1" t="s">
        <v>19</v>
      </c>
      <c r="P6117" s="1" t="s">
        <v>14</v>
      </c>
    </row>
    <row r="6118" spans="1:16" ht="13" x14ac:dyDescent="0.15">
      <c r="A6118" s="1" t="s">
        <v>10</v>
      </c>
      <c r="B6118" s="6">
        <v>42956.832013888888</v>
      </c>
      <c r="C6118" s="10">
        <f>INT(Table1[[#This Row],[Start Time]])</f>
        <v>42956</v>
      </c>
      <c r="D6118" s="8">
        <f>Table1[[#This Row],[Start Time]]-Table1[[#This Row],[Date ]]</f>
        <v>0.8320138888884685</v>
      </c>
      <c r="E6118" s="2">
        <v>2.9050925925925924E-2</v>
      </c>
      <c r="G6118" s="1" t="s">
        <v>3808</v>
      </c>
      <c r="I6118">
        <f>FIND(":",Table1[[#This Row],[Title]])</f>
        <v>10</v>
      </c>
      <c r="J6118">
        <f>FIND(":",Table1[[#This Row],[Title]],Table1[[#This Row],[Column1]]+2)</f>
        <v>19</v>
      </c>
      <c r="K6118" t="str">
        <f>LEFT(Table1[[#This Row],[Title]],Table1[[#This Row],[Column2]])</f>
        <v>Star Trek: Voyager:</v>
      </c>
      <c r="L6118" t="str">
        <f>LEFT(Table1[[#This Row],[Title]],Table1[[#This Row],[Column1]])</f>
        <v>Star Trek:</v>
      </c>
      <c r="M6118" s="1" t="s">
        <v>298</v>
      </c>
      <c r="N6118" s="2">
        <v>3.0706018518518518E-2</v>
      </c>
      <c r="O6118" s="2">
        <v>3.0706018518518518E-2</v>
      </c>
      <c r="P6118" s="1" t="s">
        <v>14</v>
      </c>
    </row>
    <row r="6119" spans="1:16" ht="13" x14ac:dyDescent="0.15">
      <c r="A6119" s="1" t="s">
        <v>10</v>
      </c>
      <c r="B6119" s="6">
        <v>42956.80265046296</v>
      </c>
      <c r="C6119" s="10">
        <f>INT(Table1[[#This Row],[Start Time]])</f>
        <v>42956</v>
      </c>
      <c r="D6119" s="8">
        <f>Table1[[#This Row],[Start Time]]-Table1[[#This Row],[Date ]]</f>
        <v>0.80265046295971842</v>
      </c>
      <c r="E6119" s="2">
        <v>2.9178240740740741E-2</v>
      </c>
      <c r="G6119" s="1" t="s">
        <v>3809</v>
      </c>
      <c r="I6119">
        <f>FIND(":",Table1[[#This Row],[Title]])</f>
        <v>10</v>
      </c>
      <c r="J6119">
        <f>FIND(":",Table1[[#This Row],[Title]],Table1[[#This Row],[Column1]]+2)</f>
        <v>19</v>
      </c>
      <c r="K6119" t="str">
        <f>LEFT(Table1[[#This Row],[Title]],Table1[[#This Row],[Column2]])</f>
        <v>Star Trek: Voyager:</v>
      </c>
      <c r="L6119" t="str">
        <f>LEFT(Table1[[#This Row],[Title]],Table1[[#This Row],[Column1]])</f>
        <v>Star Trek:</v>
      </c>
      <c r="M6119" s="1" t="s">
        <v>298</v>
      </c>
      <c r="N6119" s="2">
        <v>3.0671296296296297E-2</v>
      </c>
      <c r="O6119" s="2">
        <v>3.0671296296296297E-2</v>
      </c>
      <c r="P6119" s="1" t="s">
        <v>14</v>
      </c>
    </row>
    <row r="6120" spans="1:16" ht="13" x14ac:dyDescent="0.15">
      <c r="A6120" s="1" t="s">
        <v>10</v>
      </c>
      <c r="B6120" s="6">
        <v>42956.757488425923</v>
      </c>
      <c r="C6120" s="10">
        <f>INT(Table1[[#This Row],[Start Time]])</f>
        <v>42956</v>
      </c>
      <c r="D6120" s="8">
        <f>Table1[[#This Row],[Start Time]]-Table1[[#This Row],[Date ]]</f>
        <v>0.75748842592292931</v>
      </c>
      <c r="E6120" s="2">
        <v>3.0729166666666665E-2</v>
      </c>
      <c r="G6120" s="1" t="s">
        <v>3810</v>
      </c>
      <c r="I6120">
        <f>FIND(":",Table1[[#This Row],[Title]])</f>
        <v>10</v>
      </c>
      <c r="J6120">
        <f>FIND(":",Table1[[#This Row],[Title]],Table1[[#This Row],[Column1]]+2)</f>
        <v>19</v>
      </c>
      <c r="K6120" t="str">
        <f>LEFT(Table1[[#This Row],[Title]],Table1[[#This Row],[Column2]])</f>
        <v>Star Trek: Voyager:</v>
      </c>
      <c r="L6120" t="str">
        <f>LEFT(Table1[[#This Row],[Title]],Table1[[#This Row],[Column1]])</f>
        <v>Star Trek:</v>
      </c>
      <c r="M6120" s="1" t="s">
        <v>298</v>
      </c>
      <c r="N6120" s="2">
        <v>3.0706018518518518E-2</v>
      </c>
      <c r="O6120" s="2">
        <v>3.0706018518518518E-2</v>
      </c>
      <c r="P6120" s="1" t="s">
        <v>14</v>
      </c>
    </row>
    <row r="6121" spans="1:16" ht="13" x14ac:dyDescent="0.15">
      <c r="A6121" s="1" t="s">
        <v>10</v>
      </c>
      <c r="B6121" s="6">
        <v>42954.869930555556</v>
      </c>
      <c r="C6121" s="10">
        <f>INT(Table1[[#This Row],[Start Time]])</f>
        <v>42954</v>
      </c>
      <c r="D6121" s="8">
        <f>Table1[[#This Row],[Start Time]]-Table1[[#This Row],[Date ]]</f>
        <v>0.86993055555649335</v>
      </c>
      <c r="E6121" s="2">
        <v>1.1574074074074073E-5</v>
      </c>
      <c r="G6121" s="1" t="s">
        <v>3810</v>
      </c>
      <c r="I6121">
        <f>FIND(":",Table1[[#This Row],[Title]])</f>
        <v>10</v>
      </c>
      <c r="J6121">
        <f>FIND(":",Table1[[#This Row],[Title]],Table1[[#This Row],[Column1]]+2)</f>
        <v>19</v>
      </c>
      <c r="K6121" t="str">
        <f>LEFT(Table1[[#This Row],[Title]],Table1[[#This Row],[Column2]])</f>
        <v>Star Trek: Voyager:</v>
      </c>
      <c r="L6121" t="str">
        <f>LEFT(Table1[[#This Row],[Title]],Table1[[#This Row],[Column1]])</f>
        <v>Star Trek:</v>
      </c>
      <c r="M6121" s="1" t="s">
        <v>298</v>
      </c>
      <c r="N6121" s="2">
        <v>1.1574074074074073E-5</v>
      </c>
      <c r="O6121" s="1" t="s">
        <v>19</v>
      </c>
      <c r="P6121" s="1" t="s">
        <v>14</v>
      </c>
    </row>
    <row r="6122" spans="1:16" ht="13" x14ac:dyDescent="0.15">
      <c r="A6122" s="1" t="s">
        <v>10</v>
      </c>
      <c r="B6122" s="6">
        <v>42954.840694444443</v>
      </c>
      <c r="C6122" s="10">
        <f>INT(Table1[[#This Row],[Start Time]])</f>
        <v>42954</v>
      </c>
      <c r="D6122" s="8">
        <f>Table1[[#This Row],[Start Time]]-Table1[[#This Row],[Date ]]</f>
        <v>0.84069444444321562</v>
      </c>
      <c r="E6122" s="2">
        <v>2.9097222222222222E-2</v>
      </c>
      <c r="G6122" s="1" t="s">
        <v>3811</v>
      </c>
      <c r="I6122">
        <f>FIND(":",Table1[[#This Row],[Title]])</f>
        <v>10</v>
      </c>
      <c r="J6122">
        <f>FIND(":",Table1[[#This Row],[Title]],Table1[[#This Row],[Column1]]+2)</f>
        <v>19</v>
      </c>
      <c r="K6122" t="str">
        <f>LEFT(Table1[[#This Row],[Title]],Table1[[#This Row],[Column2]])</f>
        <v>Star Trek: Voyager:</v>
      </c>
      <c r="L6122" t="str">
        <f>LEFT(Table1[[#This Row],[Title]],Table1[[#This Row],[Column1]])</f>
        <v>Star Trek:</v>
      </c>
      <c r="M6122" s="1" t="s">
        <v>298</v>
      </c>
      <c r="N6122" s="2">
        <v>3.0729166666666665E-2</v>
      </c>
      <c r="O6122" s="2">
        <v>3.0729166666666665E-2</v>
      </c>
      <c r="P6122" s="1" t="s">
        <v>14</v>
      </c>
    </row>
    <row r="6123" spans="1:16" ht="13" x14ac:dyDescent="0.15">
      <c r="A6123" s="1" t="s">
        <v>10</v>
      </c>
      <c r="B6123" s="6">
        <v>42954.806145833332</v>
      </c>
      <c r="C6123" s="10">
        <f>INT(Table1[[#This Row],[Start Time]])</f>
        <v>42954</v>
      </c>
      <c r="D6123" s="8">
        <f>Table1[[#This Row],[Start Time]]-Table1[[#This Row],[Date ]]</f>
        <v>0.80614583333226619</v>
      </c>
      <c r="E6123" s="2">
        <v>3.0069444444444444E-2</v>
      </c>
      <c r="G6123" s="1" t="s">
        <v>3812</v>
      </c>
      <c r="I6123">
        <f>FIND(":",Table1[[#This Row],[Title]])</f>
        <v>10</v>
      </c>
      <c r="J6123">
        <f>FIND(":",Table1[[#This Row],[Title]],Table1[[#This Row],[Column1]]+2)</f>
        <v>19</v>
      </c>
      <c r="K6123" t="str">
        <f>LEFT(Table1[[#This Row],[Title]],Table1[[#This Row],[Column2]])</f>
        <v>Star Trek: Voyager:</v>
      </c>
      <c r="L6123" t="str">
        <f>LEFT(Table1[[#This Row],[Title]],Table1[[#This Row],[Column1]])</f>
        <v>Star Trek:</v>
      </c>
      <c r="M6123" s="1" t="s">
        <v>298</v>
      </c>
      <c r="N6123" s="2">
        <v>3.0659722222222224E-2</v>
      </c>
      <c r="O6123" s="2">
        <v>3.0659722222222224E-2</v>
      </c>
      <c r="P6123" s="1" t="s">
        <v>14</v>
      </c>
    </row>
    <row r="6124" spans="1:16" ht="13" x14ac:dyDescent="0.15">
      <c r="A6124" s="1" t="s">
        <v>10</v>
      </c>
      <c r="B6124" s="6">
        <v>42954.762627314813</v>
      </c>
      <c r="C6124" s="10">
        <f>INT(Table1[[#This Row],[Start Time]])</f>
        <v>42954</v>
      </c>
      <c r="D6124" s="8">
        <f>Table1[[#This Row],[Start Time]]-Table1[[#This Row],[Date ]]</f>
        <v>0.76262731481256196</v>
      </c>
      <c r="E6124" s="2">
        <v>3.0069444444444444E-2</v>
      </c>
      <c r="G6124" s="1" t="s">
        <v>3813</v>
      </c>
      <c r="I6124">
        <f>FIND(":",Table1[[#This Row],[Title]])</f>
        <v>10</v>
      </c>
      <c r="J6124">
        <f>FIND(":",Table1[[#This Row],[Title]],Table1[[#This Row],[Column1]]+2)</f>
        <v>19</v>
      </c>
      <c r="K6124" t="str">
        <f>LEFT(Table1[[#This Row],[Title]],Table1[[#This Row],[Column2]])</f>
        <v>Star Trek: Voyager:</v>
      </c>
      <c r="L6124" t="str">
        <f>LEFT(Table1[[#This Row],[Title]],Table1[[#This Row],[Column1]])</f>
        <v>Star Trek:</v>
      </c>
      <c r="M6124" s="1" t="s">
        <v>298</v>
      </c>
      <c r="N6124" s="2">
        <v>3.0671296296296297E-2</v>
      </c>
      <c r="O6124" s="2">
        <v>3.0671296296296297E-2</v>
      </c>
      <c r="P6124" s="1" t="s">
        <v>14</v>
      </c>
    </row>
    <row r="6125" spans="1:16" ht="13" x14ac:dyDescent="0.15">
      <c r="A6125" s="1" t="s">
        <v>10</v>
      </c>
      <c r="B6125" s="6">
        <v>42954.733206018522</v>
      </c>
      <c r="C6125" s="10">
        <f>INT(Table1[[#This Row],[Start Time]])</f>
        <v>42954</v>
      </c>
      <c r="D6125" s="8">
        <f>Table1[[#This Row],[Start Time]]-Table1[[#This Row],[Date ]]</f>
        <v>0.7332060185217415</v>
      </c>
      <c r="E6125" s="2">
        <v>2.9212962962962961E-2</v>
      </c>
      <c r="G6125" s="1" t="s">
        <v>3814</v>
      </c>
      <c r="I6125">
        <f>FIND(":",Table1[[#This Row],[Title]])</f>
        <v>10</v>
      </c>
      <c r="J6125">
        <f>FIND(":",Table1[[#This Row],[Title]],Table1[[#This Row],[Column1]]+2)</f>
        <v>19</v>
      </c>
      <c r="K6125" t="str">
        <f>LEFT(Table1[[#This Row],[Title]],Table1[[#This Row],[Column2]])</f>
        <v>Star Trek: Voyager:</v>
      </c>
      <c r="L6125" t="str">
        <f>LEFT(Table1[[#This Row],[Title]],Table1[[#This Row],[Column1]])</f>
        <v>Star Trek:</v>
      </c>
      <c r="M6125" s="1" t="s">
        <v>298</v>
      </c>
      <c r="N6125" s="2">
        <v>3.0671296296296297E-2</v>
      </c>
      <c r="O6125" s="2">
        <v>3.0671296296296297E-2</v>
      </c>
      <c r="P6125" s="1" t="s">
        <v>14</v>
      </c>
    </row>
    <row r="6126" spans="1:16" ht="13" x14ac:dyDescent="0.15">
      <c r="A6126" s="1" t="s">
        <v>10</v>
      </c>
      <c r="B6126" s="6">
        <v>42953.91133101852</v>
      </c>
      <c r="C6126" s="10">
        <f>INT(Table1[[#This Row],[Start Time]])</f>
        <v>42953</v>
      </c>
      <c r="D6126" s="8">
        <f>Table1[[#This Row],[Start Time]]-Table1[[#This Row],[Date ]]</f>
        <v>0.91133101852028631</v>
      </c>
      <c r="E6126" s="2">
        <v>1.1574074074074073E-5</v>
      </c>
      <c r="G6126" s="1" t="s">
        <v>3814</v>
      </c>
      <c r="I6126">
        <f>FIND(":",Table1[[#This Row],[Title]])</f>
        <v>10</v>
      </c>
      <c r="J6126">
        <f>FIND(":",Table1[[#This Row],[Title]],Table1[[#This Row],[Column1]]+2)</f>
        <v>19</v>
      </c>
      <c r="K6126" t="str">
        <f>LEFT(Table1[[#This Row],[Title]],Table1[[#This Row],[Column2]])</f>
        <v>Star Trek: Voyager:</v>
      </c>
      <c r="L6126" t="str">
        <f>LEFT(Table1[[#This Row],[Title]],Table1[[#This Row],[Column1]])</f>
        <v>Star Trek:</v>
      </c>
      <c r="M6126" s="1" t="s">
        <v>298</v>
      </c>
      <c r="N6126" s="2">
        <v>1.1574074074074073E-5</v>
      </c>
      <c r="O6126" s="1" t="s">
        <v>19</v>
      </c>
      <c r="P6126" s="1" t="s">
        <v>14</v>
      </c>
    </row>
    <row r="6127" spans="1:16" ht="13" x14ac:dyDescent="0.15">
      <c r="A6127" s="1" t="s">
        <v>10</v>
      </c>
      <c r="B6127" s="6">
        <v>42953.87703703704</v>
      </c>
      <c r="C6127" s="10">
        <f>INT(Table1[[#This Row],[Start Time]])</f>
        <v>42953</v>
      </c>
      <c r="D6127" s="8">
        <f>Table1[[#This Row],[Start Time]]-Table1[[#This Row],[Date ]]</f>
        <v>0.87703703704028158</v>
      </c>
      <c r="E6127" s="2">
        <v>2.9953703703703705E-2</v>
      </c>
      <c r="G6127" s="1" t="s">
        <v>3815</v>
      </c>
      <c r="I6127">
        <f>FIND(":",Table1[[#This Row],[Title]])</f>
        <v>10</v>
      </c>
      <c r="J6127">
        <f>FIND(":",Table1[[#This Row],[Title]],Table1[[#This Row],[Column1]]+2)</f>
        <v>19</v>
      </c>
      <c r="K6127" t="str">
        <f>LEFT(Table1[[#This Row],[Title]],Table1[[#This Row],[Column2]])</f>
        <v>Star Trek: Voyager:</v>
      </c>
      <c r="L6127" t="str">
        <f>LEFT(Table1[[#This Row],[Title]],Table1[[#This Row],[Column1]])</f>
        <v>Star Trek:</v>
      </c>
      <c r="M6127" s="1" t="s">
        <v>298</v>
      </c>
      <c r="N6127" s="2">
        <v>3.0706018518518518E-2</v>
      </c>
      <c r="O6127" s="2">
        <v>3.0706018518518518E-2</v>
      </c>
      <c r="P6127" s="1" t="s">
        <v>14</v>
      </c>
    </row>
    <row r="6128" spans="1:16" ht="13" x14ac:dyDescent="0.15">
      <c r="A6128" s="1" t="s">
        <v>10</v>
      </c>
      <c r="B6128" s="6">
        <v>42953.846944444442</v>
      </c>
      <c r="C6128" s="10">
        <f>INT(Table1[[#This Row],[Start Time]])</f>
        <v>42953</v>
      </c>
      <c r="D6128" s="8">
        <f>Table1[[#This Row],[Start Time]]-Table1[[#This Row],[Date ]]</f>
        <v>0.84694444444176042</v>
      </c>
      <c r="E6128" s="2">
        <v>3.0023148148148149E-2</v>
      </c>
      <c r="G6128" s="1" t="s">
        <v>3816</v>
      </c>
      <c r="I6128">
        <f>FIND(":",Table1[[#This Row],[Title]])</f>
        <v>10</v>
      </c>
      <c r="J6128">
        <f>FIND(":",Table1[[#This Row],[Title]],Table1[[#This Row],[Column1]]+2)</f>
        <v>19</v>
      </c>
      <c r="K6128" t="str">
        <f>LEFT(Table1[[#This Row],[Title]],Table1[[#This Row],[Column2]])</f>
        <v>Star Trek: Voyager:</v>
      </c>
      <c r="L6128" t="str">
        <f>LEFT(Table1[[#This Row],[Title]],Table1[[#This Row],[Column1]])</f>
        <v>Star Trek:</v>
      </c>
      <c r="M6128" s="1" t="s">
        <v>298</v>
      </c>
      <c r="N6128" s="2">
        <v>3.0706018518518518E-2</v>
      </c>
      <c r="O6128" s="2">
        <v>3.0706018518518518E-2</v>
      </c>
      <c r="P6128" s="1" t="s">
        <v>14</v>
      </c>
    </row>
    <row r="6129" spans="1:16" ht="13" x14ac:dyDescent="0.15">
      <c r="A6129" s="1" t="s">
        <v>10</v>
      </c>
      <c r="B6129" s="6">
        <v>42952.900231481479</v>
      </c>
      <c r="C6129" s="10">
        <f>INT(Table1[[#This Row],[Start Time]])</f>
        <v>42952</v>
      </c>
      <c r="D6129" s="8">
        <f>Table1[[#This Row],[Start Time]]-Table1[[#This Row],[Date ]]</f>
        <v>0.90023148147884058</v>
      </c>
      <c r="E6129" s="2">
        <v>1.1574074074074073E-5</v>
      </c>
      <c r="G6129" s="1" t="s">
        <v>3816</v>
      </c>
      <c r="I6129">
        <f>FIND(":",Table1[[#This Row],[Title]])</f>
        <v>10</v>
      </c>
      <c r="J6129">
        <f>FIND(":",Table1[[#This Row],[Title]],Table1[[#This Row],[Column1]]+2)</f>
        <v>19</v>
      </c>
      <c r="K6129" t="str">
        <f>LEFT(Table1[[#This Row],[Title]],Table1[[#This Row],[Column2]])</f>
        <v>Star Trek: Voyager:</v>
      </c>
      <c r="L6129" t="str">
        <f>LEFT(Table1[[#This Row],[Title]],Table1[[#This Row],[Column1]])</f>
        <v>Star Trek:</v>
      </c>
      <c r="M6129" s="1" t="s">
        <v>298</v>
      </c>
      <c r="N6129" s="2">
        <v>1.1574074074074073E-5</v>
      </c>
      <c r="O6129" s="1" t="s">
        <v>19</v>
      </c>
      <c r="P6129" s="1" t="s">
        <v>14</v>
      </c>
    </row>
    <row r="6130" spans="1:16" ht="13" x14ac:dyDescent="0.15">
      <c r="A6130" s="1" t="s">
        <v>10</v>
      </c>
      <c r="B6130" s="6">
        <v>42952.868923611109</v>
      </c>
      <c r="C6130" s="10">
        <f>INT(Table1[[#This Row],[Start Time]])</f>
        <v>42952</v>
      </c>
      <c r="D6130" s="8">
        <f>Table1[[#This Row],[Start Time]]-Table1[[#This Row],[Date ]]</f>
        <v>0.86892361110949423</v>
      </c>
      <c r="E6130" s="2">
        <v>2.9942129629629631E-2</v>
      </c>
      <c r="G6130" s="1" t="s">
        <v>3817</v>
      </c>
      <c r="I6130">
        <f>FIND(":",Table1[[#This Row],[Title]])</f>
        <v>10</v>
      </c>
      <c r="J6130">
        <f>FIND(":",Table1[[#This Row],[Title]],Table1[[#This Row],[Column1]]+2)</f>
        <v>19</v>
      </c>
      <c r="K6130" t="str">
        <f>LEFT(Table1[[#This Row],[Title]],Table1[[#This Row],[Column2]])</f>
        <v>Star Trek: Voyager:</v>
      </c>
      <c r="L6130" t="str">
        <f>LEFT(Table1[[#This Row],[Title]],Table1[[#This Row],[Column1]])</f>
        <v>Star Trek:</v>
      </c>
      <c r="M6130" s="1" t="s">
        <v>298</v>
      </c>
      <c r="N6130" s="2">
        <v>3.0671296296296297E-2</v>
      </c>
      <c r="O6130" s="2">
        <v>3.0671296296296297E-2</v>
      </c>
      <c r="P6130" s="1" t="s">
        <v>14</v>
      </c>
    </row>
    <row r="6131" spans="1:16" ht="13" x14ac:dyDescent="0.15">
      <c r="A6131" s="1" t="s">
        <v>10</v>
      </c>
      <c r="B6131" s="6">
        <v>42952.835555555554</v>
      </c>
      <c r="C6131" s="10">
        <f>INT(Table1[[#This Row],[Start Time]])</f>
        <v>42952</v>
      </c>
      <c r="D6131" s="8">
        <f>Table1[[#This Row],[Start Time]]-Table1[[#This Row],[Date ]]</f>
        <v>0.83555555555358296</v>
      </c>
      <c r="E6131" s="2">
        <v>3.0949074074074073E-2</v>
      </c>
      <c r="G6131" s="1" t="s">
        <v>3818</v>
      </c>
      <c r="I6131">
        <f>FIND(":",Table1[[#This Row],[Title]])</f>
        <v>10</v>
      </c>
      <c r="J6131">
        <f>FIND(":",Table1[[#This Row],[Title]],Table1[[#This Row],[Column1]]+2)</f>
        <v>19</v>
      </c>
      <c r="K6131" t="str">
        <f>LEFT(Table1[[#This Row],[Title]],Table1[[#This Row],[Column2]])</f>
        <v>Star Trek: Voyager:</v>
      </c>
      <c r="L6131" t="str">
        <f>LEFT(Table1[[#This Row],[Title]],Table1[[#This Row],[Column1]])</f>
        <v>Star Trek:</v>
      </c>
      <c r="M6131" s="1" t="s">
        <v>298</v>
      </c>
      <c r="N6131" s="2">
        <v>3.0706018518518518E-2</v>
      </c>
      <c r="O6131" s="2">
        <v>3.0706018518518518E-2</v>
      </c>
      <c r="P6131" s="1" t="s">
        <v>14</v>
      </c>
    </row>
    <row r="6132" spans="1:16" ht="13" x14ac:dyDescent="0.15">
      <c r="A6132" s="1" t="s">
        <v>10</v>
      </c>
      <c r="B6132" s="6">
        <v>42952.803368055553</v>
      </c>
      <c r="C6132" s="10">
        <f>INT(Table1[[#This Row],[Start Time]])</f>
        <v>42952</v>
      </c>
      <c r="D6132" s="8">
        <f>Table1[[#This Row],[Start Time]]-Table1[[#This Row],[Date ]]</f>
        <v>0.80336805555270985</v>
      </c>
      <c r="E6132" s="2">
        <v>2.9490740740740741E-2</v>
      </c>
      <c r="G6132" s="1" t="s">
        <v>3819</v>
      </c>
      <c r="I6132">
        <f>FIND(":",Table1[[#This Row],[Title]])</f>
        <v>10</v>
      </c>
      <c r="J6132">
        <f>FIND(":",Table1[[#This Row],[Title]],Table1[[#This Row],[Column1]]+2)</f>
        <v>19</v>
      </c>
      <c r="K6132" t="str">
        <f>LEFT(Table1[[#This Row],[Title]],Table1[[#This Row],[Column2]])</f>
        <v>Star Trek: Voyager:</v>
      </c>
      <c r="L6132" t="str">
        <f>LEFT(Table1[[#This Row],[Title]],Table1[[#This Row],[Column1]])</f>
        <v>Star Trek:</v>
      </c>
      <c r="M6132" s="1" t="s">
        <v>298</v>
      </c>
      <c r="N6132" s="2">
        <v>3.0671296296296297E-2</v>
      </c>
      <c r="O6132" s="2">
        <v>3.0671296296296297E-2</v>
      </c>
      <c r="P6132" s="1" t="s">
        <v>14</v>
      </c>
    </row>
    <row r="6133" spans="1:16" ht="13" x14ac:dyDescent="0.15">
      <c r="A6133" s="1" t="s">
        <v>10</v>
      </c>
      <c r="B6133" s="6">
        <v>42952.773287037038</v>
      </c>
      <c r="C6133" s="10">
        <f>INT(Table1[[#This Row],[Start Time]])</f>
        <v>42952</v>
      </c>
      <c r="D6133" s="8">
        <f>Table1[[#This Row],[Start Time]]-Table1[[#This Row],[Date ]]</f>
        <v>0.77328703703824431</v>
      </c>
      <c r="E6133" s="2">
        <v>3.0011574074074072E-2</v>
      </c>
      <c r="G6133" s="1" t="s">
        <v>3820</v>
      </c>
      <c r="I6133">
        <f>FIND(":",Table1[[#This Row],[Title]])</f>
        <v>10</v>
      </c>
      <c r="J6133">
        <f>FIND(":",Table1[[#This Row],[Title]],Table1[[#This Row],[Column1]]+2)</f>
        <v>19</v>
      </c>
      <c r="K6133" t="str">
        <f>LEFT(Table1[[#This Row],[Title]],Table1[[#This Row],[Column2]])</f>
        <v>Star Trek: Voyager:</v>
      </c>
      <c r="L6133" t="str">
        <f>LEFT(Table1[[#This Row],[Title]],Table1[[#This Row],[Column1]])</f>
        <v>Star Trek:</v>
      </c>
      <c r="M6133" s="1" t="s">
        <v>298</v>
      </c>
      <c r="N6133" s="2">
        <v>3.0671296296296297E-2</v>
      </c>
      <c r="O6133" s="2">
        <v>3.0671296296296297E-2</v>
      </c>
      <c r="P6133" s="1" t="s">
        <v>14</v>
      </c>
    </row>
    <row r="6134" spans="1:16" ht="13" x14ac:dyDescent="0.15">
      <c r="A6134" s="1" t="s">
        <v>10</v>
      </c>
      <c r="B6134" s="6">
        <v>42952.729155092595</v>
      </c>
      <c r="C6134" s="10">
        <f>INT(Table1[[#This Row],[Start Time]])</f>
        <v>42952</v>
      </c>
      <c r="D6134" s="8">
        <f>Table1[[#This Row],[Start Time]]-Table1[[#This Row],[Date ]]</f>
        <v>0.72915509259473765</v>
      </c>
      <c r="E6134" s="2">
        <v>2.8738425925925924E-2</v>
      </c>
      <c r="G6134" s="1" t="s">
        <v>3821</v>
      </c>
      <c r="I6134">
        <f>FIND(":",Table1[[#This Row],[Title]])</f>
        <v>10</v>
      </c>
      <c r="J6134">
        <f>FIND(":",Table1[[#This Row],[Title]],Table1[[#This Row],[Column1]]+2)</f>
        <v>19</v>
      </c>
      <c r="K6134" t="str">
        <f>LEFT(Table1[[#This Row],[Title]],Table1[[#This Row],[Column2]])</f>
        <v>Star Trek: Voyager:</v>
      </c>
      <c r="L6134" t="str">
        <f>LEFT(Table1[[#This Row],[Title]],Table1[[#This Row],[Column1]])</f>
        <v>Star Trek:</v>
      </c>
      <c r="M6134" s="1" t="s">
        <v>298</v>
      </c>
      <c r="N6134" s="2">
        <v>3.0671296296296297E-2</v>
      </c>
      <c r="O6134" s="2">
        <v>3.0671296296296297E-2</v>
      </c>
      <c r="P6134" s="1" t="s">
        <v>14</v>
      </c>
    </row>
    <row r="6135" spans="1:16" ht="13" x14ac:dyDescent="0.15">
      <c r="A6135" s="1" t="s">
        <v>10</v>
      </c>
      <c r="B6135" s="6">
        <v>42952.694976851853</v>
      </c>
      <c r="C6135" s="10">
        <f>INT(Table1[[#This Row],[Start Time]])</f>
        <v>42952</v>
      </c>
      <c r="D6135" s="8">
        <f>Table1[[#This Row],[Start Time]]-Table1[[#This Row],[Date ]]</f>
        <v>0.69497685185342561</v>
      </c>
      <c r="E6135" s="2">
        <v>1.9444444444444444E-3</v>
      </c>
      <c r="G6135" s="1" t="s">
        <v>3821</v>
      </c>
      <c r="I6135">
        <f>FIND(":",Table1[[#This Row],[Title]])</f>
        <v>10</v>
      </c>
      <c r="J6135">
        <f>FIND(":",Table1[[#This Row],[Title]],Table1[[#This Row],[Column1]]+2)</f>
        <v>19</v>
      </c>
      <c r="K6135" t="str">
        <f>LEFT(Table1[[#This Row],[Title]],Table1[[#This Row],[Column2]])</f>
        <v>Star Trek: Voyager:</v>
      </c>
      <c r="L6135" t="str">
        <f>LEFT(Table1[[#This Row],[Title]],Table1[[#This Row],[Column1]])</f>
        <v>Star Trek:</v>
      </c>
      <c r="M6135" s="1" t="s">
        <v>298</v>
      </c>
      <c r="N6135" s="2">
        <v>1.9444444444444444E-3</v>
      </c>
      <c r="O6135" s="1" t="s">
        <v>19</v>
      </c>
      <c r="P6135" s="1" t="s">
        <v>14</v>
      </c>
    </row>
    <row r="6136" spans="1:16" ht="13" x14ac:dyDescent="0.15">
      <c r="A6136" s="1" t="s">
        <v>10</v>
      </c>
      <c r="B6136" s="6">
        <v>42952.664502314816</v>
      </c>
      <c r="C6136" s="10">
        <f>INT(Table1[[#This Row],[Start Time]])</f>
        <v>42952</v>
      </c>
      <c r="D6136" s="8">
        <f>Table1[[#This Row],[Start Time]]-Table1[[#This Row],[Date ]]</f>
        <v>0.66450231481576338</v>
      </c>
      <c r="E6136" s="2">
        <v>3.0439814814814815E-2</v>
      </c>
      <c r="G6136" s="1" t="s">
        <v>3822</v>
      </c>
      <c r="I6136">
        <f>FIND(":",Table1[[#This Row],[Title]])</f>
        <v>10</v>
      </c>
      <c r="J6136">
        <f>FIND(":",Table1[[#This Row],[Title]],Table1[[#This Row],[Column1]]+2)</f>
        <v>19</v>
      </c>
      <c r="K6136" t="str">
        <f>LEFT(Table1[[#This Row],[Title]],Table1[[#This Row],[Column2]])</f>
        <v>Star Trek: Voyager:</v>
      </c>
      <c r="L6136" t="str">
        <f>LEFT(Table1[[#This Row],[Title]],Table1[[#This Row],[Column1]])</f>
        <v>Star Trek:</v>
      </c>
      <c r="M6136" s="1" t="s">
        <v>298</v>
      </c>
      <c r="N6136" s="2">
        <v>3.0706018518518518E-2</v>
      </c>
      <c r="O6136" s="2">
        <v>3.0706018518518518E-2</v>
      </c>
      <c r="P6136" s="1" t="s">
        <v>14</v>
      </c>
    </row>
    <row r="6137" spans="1:16" ht="13" x14ac:dyDescent="0.15">
      <c r="A6137" s="1" t="s">
        <v>10</v>
      </c>
      <c r="B6137" s="6">
        <v>42952.602881944447</v>
      </c>
      <c r="C6137" s="10">
        <f>INT(Table1[[#This Row],[Start Time]])</f>
        <v>42952</v>
      </c>
      <c r="D6137" s="8">
        <f>Table1[[#This Row],[Start Time]]-Table1[[#This Row],[Date ]]</f>
        <v>0.60288194444729015</v>
      </c>
      <c r="E6137" s="2">
        <v>2.3148148148148147E-5</v>
      </c>
      <c r="G6137" s="1" t="s">
        <v>3822</v>
      </c>
      <c r="I6137">
        <f>FIND(":",Table1[[#This Row],[Title]])</f>
        <v>10</v>
      </c>
      <c r="J6137">
        <f>FIND(":",Table1[[#This Row],[Title]],Table1[[#This Row],[Column1]]+2)</f>
        <v>19</v>
      </c>
      <c r="K6137" t="str">
        <f>LEFT(Table1[[#This Row],[Title]],Table1[[#This Row],[Column2]])</f>
        <v>Star Trek: Voyager:</v>
      </c>
      <c r="L6137" t="str">
        <f>LEFT(Table1[[#This Row],[Title]],Table1[[#This Row],[Column1]])</f>
        <v>Star Trek:</v>
      </c>
      <c r="M6137" s="1" t="s">
        <v>298</v>
      </c>
      <c r="N6137" s="2">
        <v>2.3148148148148147E-5</v>
      </c>
      <c r="O6137" s="1" t="s">
        <v>19</v>
      </c>
      <c r="P6137" s="1" t="s">
        <v>14</v>
      </c>
    </row>
    <row r="6138" spans="1:16" ht="13" x14ac:dyDescent="0.15">
      <c r="A6138" s="1" t="s">
        <v>10</v>
      </c>
      <c r="B6138" s="6">
        <v>42952.572627314818</v>
      </c>
      <c r="C6138" s="10">
        <f>INT(Table1[[#This Row],[Start Time]])</f>
        <v>42952</v>
      </c>
      <c r="D6138" s="8">
        <f>Table1[[#This Row],[Start Time]]-Table1[[#This Row],[Date ]]</f>
        <v>0.57262731481750961</v>
      </c>
      <c r="E6138" s="2">
        <v>3.0243055555555554E-2</v>
      </c>
      <c r="G6138" s="1" t="s">
        <v>3823</v>
      </c>
      <c r="I6138">
        <f>FIND(":",Table1[[#This Row],[Title]])</f>
        <v>10</v>
      </c>
      <c r="J6138">
        <f>FIND(":",Table1[[#This Row],[Title]],Table1[[#This Row],[Column1]]+2)</f>
        <v>19</v>
      </c>
      <c r="K6138" t="str">
        <f>LEFT(Table1[[#This Row],[Title]],Table1[[#This Row],[Column2]])</f>
        <v>Star Trek: Voyager:</v>
      </c>
      <c r="L6138" t="str">
        <f>LEFT(Table1[[#This Row],[Title]],Table1[[#This Row],[Column1]])</f>
        <v>Star Trek:</v>
      </c>
      <c r="M6138" s="1" t="s">
        <v>298</v>
      </c>
      <c r="N6138" s="2">
        <v>3.0254629629629631E-2</v>
      </c>
      <c r="O6138" s="2">
        <v>3.0254629629629631E-2</v>
      </c>
      <c r="P6138" s="1" t="s">
        <v>14</v>
      </c>
    </row>
    <row r="6139" spans="1:16" ht="13" x14ac:dyDescent="0.15">
      <c r="A6139" s="1" t="s">
        <v>10</v>
      </c>
      <c r="B6139" s="6">
        <v>42951.813750000001</v>
      </c>
      <c r="C6139" s="10">
        <f>INT(Table1[[#This Row],[Start Time]])</f>
        <v>42951</v>
      </c>
      <c r="D6139" s="8">
        <f>Table1[[#This Row],[Start Time]]-Table1[[#This Row],[Date ]]</f>
        <v>0.81375000000116415</v>
      </c>
      <c r="E6139" s="2">
        <v>1.1574074074074073E-5</v>
      </c>
      <c r="G6139" s="1" t="s">
        <v>3823</v>
      </c>
      <c r="I6139">
        <f>FIND(":",Table1[[#This Row],[Title]])</f>
        <v>10</v>
      </c>
      <c r="J6139">
        <f>FIND(":",Table1[[#This Row],[Title]],Table1[[#This Row],[Column1]]+2)</f>
        <v>19</v>
      </c>
      <c r="K6139" t="str">
        <f>LEFT(Table1[[#This Row],[Title]],Table1[[#This Row],[Column2]])</f>
        <v>Star Trek: Voyager:</v>
      </c>
      <c r="L6139" t="str">
        <f>LEFT(Table1[[#This Row],[Title]],Table1[[#This Row],[Column1]])</f>
        <v>Star Trek:</v>
      </c>
      <c r="M6139" s="1" t="s">
        <v>298</v>
      </c>
      <c r="N6139" s="2">
        <v>1.1574074074074073E-5</v>
      </c>
      <c r="O6139" s="1" t="s">
        <v>19</v>
      </c>
      <c r="P6139" s="1" t="s">
        <v>14</v>
      </c>
    </row>
    <row r="6140" spans="1:16" ht="13" x14ac:dyDescent="0.15">
      <c r="A6140" s="1" t="s">
        <v>10</v>
      </c>
      <c r="B6140" s="6">
        <v>42951.777361111112</v>
      </c>
      <c r="C6140" s="10">
        <f>INT(Table1[[#This Row],[Start Time]])</f>
        <v>42951</v>
      </c>
      <c r="D6140" s="8">
        <f>Table1[[#This Row],[Start Time]]-Table1[[#This Row],[Date ]]</f>
        <v>0.7773611111115315</v>
      </c>
      <c r="E6140" s="2">
        <v>3.0023148148148149E-2</v>
      </c>
      <c r="G6140" s="1" t="s">
        <v>3824</v>
      </c>
      <c r="I6140">
        <f>FIND(":",Table1[[#This Row],[Title]])</f>
        <v>10</v>
      </c>
      <c r="J6140">
        <f>FIND(":",Table1[[#This Row],[Title]],Table1[[#This Row],[Column1]]+2)</f>
        <v>19</v>
      </c>
      <c r="K6140" t="str">
        <f>LEFT(Table1[[#This Row],[Title]],Table1[[#This Row],[Column2]])</f>
        <v>Star Trek: Voyager:</v>
      </c>
      <c r="L6140" t="str">
        <f>LEFT(Table1[[#This Row],[Title]],Table1[[#This Row],[Column1]])</f>
        <v>Star Trek:</v>
      </c>
      <c r="M6140" s="1" t="s">
        <v>298</v>
      </c>
      <c r="N6140" s="2">
        <v>3.0671296296296297E-2</v>
      </c>
      <c r="O6140" s="2">
        <v>3.0671296296296297E-2</v>
      </c>
      <c r="P6140" s="1" t="s">
        <v>14</v>
      </c>
    </row>
    <row r="6141" spans="1:16" ht="13" x14ac:dyDescent="0.15">
      <c r="A6141" s="1" t="s">
        <v>10</v>
      </c>
      <c r="B6141" s="6">
        <v>42950.913055555553</v>
      </c>
      <c r="C6141" s="10">
        <f>INT(Table1[[#This Row],[Start Time]])</f>
        <v>42950</v>
      </c>
      <c r="D6141" s="8">
        <f>Table1[[#This Row],[Start Time]]-Table1[[#This Row],[Date ]]</f>
        <v>0.91305555555300089</v>
      </c>
      <c r="E6141" s="2">
        <v>1.1574074074074073E-5</v>
      </c>
      <c r="G6141" s="1" t="s">
        <v>3824</v>
      </c>
      <c r="I6141">
        <f>FIND(":",Table1[[#This Row],[Title]])</f>
        <v>10</v>
      </c>
      <c r="J6141">
        <f>FIND(":",Table1[[#This Row],[Title]],Table1[[#This Row],[Column1]]+2)</f>
        <v>19</v>
      </c>
      <c r="K6141" t="str">
        <f>LEFT(Table1[[#This Row],[Title]],Table1[[#This Row],[Column2]])</f>
        <v>Star Trek: Voyager:</v>
      </c>
      <c r="L6141" t="str">
        <f>LEFT(Table1[[#This Row],[Title]],Table1[[#This Row],[Column1]])</f>
        <v>Star Trek:</v>
      </c>
      <c r="M6141" s="1" t="s">
        <v>298</v>
      </c>
      <c r="N6141" s="2">
        <v>1.1574074074074073E-5</v>
      </c>
      <c r="O6141" s="1" t="s">
        <v>19</v>
      </c>
      <c r="P6141" s="1" t="s">
        <v>14</v>
      </c>
    </row>
    <row r="6142" spans="1:16" ht="13" x14ac:dyDescent="0.15">
      <c r="A6142" s="1" t="s">
        <v>10</v>
      </c>
      <c r="B6142" s="6">
        <v>42950.882326388892</v>
      </c>
      <c r="C6142" s="10">
        <f>INT(Table1[[#This Row],[Start Time]])</f>
        <v>42950</v>
      </c>
      <c r="D6142" s="8">
        <f>Table1[[#This Row],[Start Time]]-Table1[[#This Row],[Date ]]</f>
        <v>0.88232638889166992</v>
      </c>
      <c r="E6142" s="2">
        <v>3.0682870370370371E-2</v>
      </c>
      <c r="G6142" s="1" t="s">
        <v>3825</v>
      </c>
      <c r="I6142">
        <f>FIND(":",Table1[[#This Row],[Title]])</f>
        <v>10</v>
      </c>
      <c r="J6142">
        <f>FIND(":",Table1[[#This Row],[Title]],Table1[[#This Row],[Column1]]+2)</f>
        <v>19</v>
      </c>
      <c r="K6142" t="str">
        <f>LEFT(Table1[[#This Row],[Title]],Table1[[#This Row],[Column2]])</f>
        <v>Star Trek: Voyager:</v>
      </c>
      <c r="L6142" t="str">
        <f>LEFT(Table1[[#This Row],[Title]],Table1[[#This Row],[Column1]])</f>
        <v>Star Trek:</v>
      </c>
      <c r="M6142" s="1" t="s">
        <v>298</v>
      </c>
      <c r="N6142" s="2">
        <v>3.0682870370370371E-2</v>
      </c>
      <c r="O6142" s="2">
        <v>3.0682870370370371E-2</v>
      </c>
      <c r="P6142" s="1" t="s">
        <v>14</v>
      </c>
    </row>
    <row r="6143" spans="1:16" ht="13" x14ac:dyDescent="0.15">
      <c r="A6143" s="1" t="s">
        <v>10</v>
      </c>
      <c r="B6143" s="6">
        <v>42949.826053240744</v>
      </c>
      <c r="C6143" s="10">
        <f>INT(Table1[[#This Row],[Start Time]])</f>
        <v>42949</v>
      </c>
      <c r="D6143" s="8">
        <f>Table1[[#This Row],[Start Time]]-Table1[[#This Row],[Date ]]</f>
        <v>0.82605324074393138</v>
      </c>
      <c r="E6143" s="2">
        <v>3.1469907407407405E-2</v>
      </c>
      <c r="G6143" s="1" t="s">
        <v>3826</v>
      </c>
      <c r="I6143">
        <f>FIND(":",Table1[[#This Row],[Title]])</f>
        <v>10</v>
      </c>
      <c r="J6143">
        <f>FIND(":",Table1[[#This Row],[Title]],Table1[[#This Row],[Column1]]+2)</f>
        <v>19</v>
      </c>
      <c r="K6143" t="str">
        <f>LEFT(Table1[[#This Row],[Title]],Table1[[#This Row],[Column2]])</f>
        <v>Star Trek: Voyager:</v>
      </c>
      <c r="L6143" t="str">
        <f>LEFT(Table1[[#This Row],[Title]],Table1[[#This Row],[Column1]])</f>
        <v>Star Trek:</v>
      </c>
      <c r="M6143" s="1" t="s">
        <v>298</v>
      </c>
      <c r="N6143" s="2">
        <v>3.2141203703703707E-2</v>
      </c>
      <c r="O6143" s="2">
        <v>3.2141203703703707E-2</v>
      </c>
      <c r="P6143" s="1" t="s">
        <v>14</v>
      </c>
    </row>
    <row r="6144" spans="1:16" ht="13" x14ac:dyDescent="0.15">
      <c r="A6144" s="1" t="s">
        <v>10</v>
      </c>
      <c r="B6144" s="6">
        <v>42948.894201388888</v>
      </c>
      <c r="C6144" s="10">
        <f>INT(Table1[[#This Row],[Start Time]])</f>
        <v>42948</v>
      </c>
      <c r="D6144" s="8">
        <f>Table1[[#This Row],[Start Time]]-Table1[[#This Row],[Date ]]</f>
        <v>0.89420138888817746</v>
      </c>
      <c r="E6144" s="2">
        <v>3.4722222222222222E-5</v>
      </c>
      <c r="G6144" s="1" t="s">
        <v>3826</v>
      </c>
      <c r="I6144">
        <f>FIND(":",Table1[[#This Row],[Title]])</f>
        <v>10</v>
      </c>
      <c r="J6144">
        <f>FIND(":",Table1[[#This Row],[Title]],Table1[[#This Row],[Column1]]+2)</f>
        <v>19</v>
      </c>
      <c r="K6144" t="str">
        <f>LEFT(Table1[[#This Row],[Title]],Table1[[#This Row],[Column2]])</f>
        <v>Star Trek: Voyager:</v>
      </c>
      <c r="L6144" t="str">
        <f>LEFT(Table1[[#This Row],[Title]],Table1[[#This Row],[Column1]])</f>
        <v>Star Trek:</v>
      </c>
      <c r="M6144" s="1" t="s">
        <v>298</v>
      </c>
      <c r="N6144" s="2">
        <v>3.4722222222222222E-5</v>
      </c>
      <c r="O6144" s="1" t="s">
        <v>19</v>
      </c>
      <c r="P6144" s="1" t="s">
        <v>14</v>
      </c>
    </row>
    <row r="6145" spans="1:16" ht="13" x14ac:dyDescent="0.15">
      <c r="A6145" s="1" t="s">
        <v>10</v>
      </c>
      <c r="B6145" s="6">
        <v>42948.849872685183</v>
      </c>
      <c r="C6145" s="10">
        <f>INT(Table1[[#This Row],[Start Time]])</f>
        <v>42948</v>
      </c>
      <c r="D6145" s="8">
        <f>Table1[[#This Row],[Start Time]]-Table1[[#This Row],[Date ]]</f>
        <v>0.84987268518307246</v>
      </c>
      <c r="E6145" s="2">
        <v>3.1655092592592596E-2</v>
      </c>
      <c r="G6145" s="1" t="s">
        <v>3827</v>
      </c>
      <c r="I6145">
        <f>FIND(":",Table1[[#This Row],[Title]])</f>
        <v>10</v>
      </c>
      <c r="J6145">
        <f>FIND(":",Table1[[#This Row],[Title]],Table1[[#This Row],[Column1]]+2)</f>
        <v>19</v>
      </c>
      <c r="K6145" t="str">
        <f>LEFT(Table1[[#This Row],[Title]],Table1[[#This Row],[Column2]])</f>
        <v>Star Trek: Voyager:</v>
      </c>
      <c r="L6145" t="str">
        <f>LEFT(Table1[[#This Row],[Title]],Table1[[#This Row],[Column1]])</f>
        <v>Star Trek:</v>
      </c>
      <c r="M6145" s="1" t="s">
        <v>298</v>
      </c>
      <c r="N6145" s="2">
        <v>3.2071759259259258E-2</v>
      </c>
      <c r="O6145" s="2">
        <v>3.2071759259259258E-2</v>
      </c>
      <c r="P6145" s="1" t="s">
        <v>14</v>
      </c>
    </row>
    <row r="6146" spans="1:16" ht="13" x14ac:dyDescent="0.15">
      <c r="A6146" s="1" t="s">
        <v>10</v>
      </c>
      <c r="B6146" s="6">
        <v>42948.808252314811</v>
      </c>
      <c r="C6146" s="10">
        <f>INT(Table1[[#This Row],[Start Time]])</f>
        <v>42948</v>
      </c>
      <c r="D6146" s="8">
        <f>Table1[[#This Row],[Start Time]]-Table1[[#This Row],[Date ]]</f>
        <v>0.80825231481139781</v>
      </c>
      <c r="E6146" s="2">
        <v>3.1886574074074074E-2</v>
      </c>
      <c r="G6146" s="1" t="s">
        <v>3828</v>
      </c>
      <c r="I6146">
        <f>FIND(":",Table1[[#This Row],[Title]])</f>
        <v>10</v>
      </c>
      <c r="J6146">
        <f>FIND(":",Table1[[#This Row],[Title]],Table1[[#This Row],[Column1]]+2)</f>
        <v>19</v>
      </c>
      <c r="K6146" t="str">
        <f>LEFT(Table1[[#This Row],[Title]],Table1[[#This Row],[Column2]])</f>
        <v>Star Trek: Voyager:</v>
      </c>
      <c r="L6146" t="str">
        <f>LEFT(Table1[[#This Row],[Title]],Table1[[#This Row],[Column1]])</f>
        <v>Star Trek:</v>
      </c>
      <c r="M6146" s="1" t="s">
        <v>298</v>
      </c>
      <c r="N6146" s="2">
        <v>3.2094907407407405E-2</v>
      </c>
      <c r="O6146" s="2">
        <v>3.2094907407407405E-2</v>
      </c>
      <c r="P6146" s="1" t="s">
        <v>14</v>
      </c>
    </row>
    <row r="6147" spans="1:16" ht="13" x14ac:dyDescent="0.15">
      <c r="A6147" s="1" t="s">
        <v>10</v>
      </c>
      <c r="B6147" s="6">
        <v>42947.924247685187</v>
      </c>
      <c r="C6147" s="10">
        <f>INT(Table1[[#This Row],[Start Time]])</f>
        <v>42947</v>
      </c>
      <c r="D6147" s="8">
        <f>Table1[[#This Row],[Start Time]]-Table1[[#This Row],[Date ]]</f>
        <v>0.92424768518685596</v>
      </c>
      <c r="E6147" s="2">
        <v>1.8518518518518518E-4</v>
      </c>
      <c r="G6147" s="1" t="s">
        <v>3828</v>
      </c>
      <c r="I6147">
        <f>FIND(":",Table1[[#This Row],[Title]])</f>
        <v>10</v>
      </c>
      <c r="J6147">
        <f>FIND(":",Table1[[#This Row],[Title]],Table1[[#This Row],[Column1]]+2)</f>
        <v>19</v>
      </c>
      <c r="K6147" t="str">
        <f>LEFT(Table1[[#This Row],[Title]],Table1[[#This Row],[Column2]])</f>
        <v>Star Trek: Voyager:</v>
      </c>
      <c r="L6147" t="str">
        <f>LEFT(Table1[[#This Row],[Title]],Table1[[#This Row],[Column1]])</f>
        <v>Star Trek:</v>
      </c>
      <c r="M6147" s="1" t="s">
        <v>1970</v>
      </c>
      <c r="N6147" s="2">
        <v>1.8518518518518518E-4</v>
      </c>
      <c r="O6147" s="1" t="s">
        <v>19</v>
      </c>
      <c r="P6147" s="1" t="s">
        <v>14</v>
      </c>
    </row>
    <row r="6148" spans="1:16" ht="13" x14ac:dyDescent="0.15">
      <c r="A6148" s="1" t="s">
        <v>10</v>
      </c>
      <c r="B6148" s="6">
        <v>42947.89199074074</v>
      </c>
      <c r="C6148" s="10">
        <f>INT(Table1[[#This Row],[Start Time]])</f>
        <v>42947</v>
      </c>
      <c r="D6148" s="8">
        <f>Table1[[#This Row],[Start Time]]-Table1[[#This Row],[Date ]]</f>
        <v>0.89199074073985685</v>
      </c>
      <c r="E6148" s="2">
        <v>3.1504629629629632E-2</v>
      </c>
      <c r="G6148" s="1" t="s">
        <v>3829</v>
      </c>
      <c r="I6148">
        <f>FIND(":",Table1[[#This Row],[Title]])</f>
        <v>10</v>
      </c>
      <c r="J6148">
        <f>FIND(":",Table1[[#This Row],[Title]],Table1[[#This Row],[Column1]]+2)</f>
        <v>19</v>
      </c>
      <c r="K6148" t="str">
        <f>LEFT(Table1[[#This Row],[Title]],Table1[[#This Row],[Column2]])</f>
        <v>Star Trek: Voyager:</v>
      </c>
      <c r="L6148" t="str">
        <f>LEFT(Table1[[#This Row],[Title]],Table1[[#This Row],[Column1]])</f>
        <v>Star Trek:</v>
      </c>
      <c r="M6148" s="1" t="s">
        <v>1970</v>
      </c>
      <c r="N6148" s="2">
        <v>3.1504629629629632E-2</v>
      </c>
      <c r="O6148" s="2">
        <v>3.1504629629629632E-2</v>
      </c>
      <c r="P6148" s="1" t="s">
        <v>14</v>
      </c>
    </row>
    <row r="6149" spans="1:16" ht="13" x14ac:dyDescent="0.15">
      <c r="A6149" s="1" t="s">
        <v>10</v>
      </c>
      <c r="B6149" s="6">
        <v>42947.884097222224</v>
      </c>
      <c r="C6149" s="10">
        <f>INT(Table1[[#This Row],[Start Time]])</f>
        <v>42947</v>
      </c>
      <c r="D6149" s="8">
        <f>Table1[[#This Row],[Start Time]]-Table1[[#This Row],[Date ]]</f>
        <v>0.88409722222422715</v>
      </c>
      <c r="E6149" s="2">
        <v>1.1574074074074073E-5</v>
      </c>
      <c r="G6149" s="1" t="s">
        <v>3829</v>
      </c>
      <c r="I6149">
        <f>FIND(":",Table1[[#This Row],[Title]])</f>
        <v>10</v>
      </c>
      <c r="J6149">
        <f>FIND(":",Table1[[#This Row],[Title]],Table1[[#This Row],[Column1]]+2)</f>
        <v>19</v>
      </c>
      <c r="K6149" t="str">
        <f>LEFT(Table1[[#This Row],[Title]],Table1[[#This Row],[Column2]])</f>
        <v>Star Trek: Voyager:</v>
      </c>
      <c r="L6149" t="str">
        <f>LEFT(Table1[[#This Row],[Title]],Table1[[#This Row],[Column1]])</f>
        <v>Star Trek:</v>
      </c>
      <c r="M6149" s="1" t="s">
        <v>298</v>
      </c>
      <c r="N6149" s="2">
        <v>1.1574074074074073E-5</v>
      </c>
      <c r="O6149" s="1" t="s">
        <v>19</v>
      </c>
      <c r="P6149" s="1" t="s">
        <v>14</v>
      </c>
    </row>
    <row r="6150" spans="1:16" ht="13" x14ac:dyDescent="0.15">
      <c r="A6150" s="1" t="s">
        <v>10</v>
      </c>
      <c r="B6150" s="6">
        <v>42947.852106481485</v>
      </c>
      <c r="C6150" s="10">
        <f>INT(Table1[[#This Row],[Start Time]])</f>
        <v>42947</v>
      </c>
      <c r="D6150" s="8">
        <f>Table1[[#This Row],[Start Time]]-Table1[[#This Row],[Date ]]</f>
        <v>0.85210648148495238</v>
      </c>
      <c r="E6150" s="2">
        <v>3.1655092592592596E-2</v>
      </c>
      <c r="G6150" s="1" t="s">
        <v>3830</v>
      </c>
      <c r="I6150">
        <f>FIND(":",Table1[[#This Row],[Title]])</f>
        <v>10</v>
      </c>
      <c r="J6150">
        <f>FIND(":",Table1[[#This Row],[Title]],Table1[[#This Row],[Column1]]+2)</f>
        <v>19</v>
      </c>
      <c r="K6150" t="str">
        <f>LEFT(Table1[[#This Row],[Title]],Table1[[#This Row],[Column2]])</f>
        <v>Star Trek: Voyager:</v>
      </c>
      <c r="L6150" t="str">
        <f>LEFT(Table1[[#This Row],[Title]],Table1[[#This Row],[Column1]])</f>
        <v>Star Trek:</v>
      </c>
      <c r="M6150" s="1" t="s">
        <v>298</v>
      </c>
      <c r="N6150" s="2">
        <v>3.2094907407407405E-2</v>
      </c>
      <c r="O6150" s="2">
        <v>3.2094907407407405E-2</v>
      </c>
      <c r="P6150" s="1" t="s">
        <v>14</v>
      </c>
    </row>
    <row r="6151" spans="1:16" ht="13" x14ac:dyDescent="0.15">
      <c r="A6151" s="1" t="s">
        <v>10</v>
      </c>
      <c r="B6151" s="6">
        <v>42947.836388888885</v>
      </c>
      <c r="C6151" s="10">
        <f>INT(Table1[[#This Row],[Start Time]])</f>
        <v>42947</v>
      </c>
      <c r="D6151" s="8">
        <f>Table1[[#This Row],[Start Time]]-Table1[[#This Row],[Date ]]</f>
        <v>0.83638888888526708</v>
      </c>
      <c r="E6151" s="2">
        <v>1.2280092592592592E-2</v>
      </c>
      <c r="G6151" s="1" t="s">
        <v>3831</v>
      </c>
      <c r="I6151">
        <f>FIND(":",Table1[[#This Row],[Title]])</f>
        <v>10</v>
      </c>
      <c r="J6151">
        <f>FIND(":",Table1[[#This Row],[Title]],Table1[[#This Row],[Column1]]+2)</f>
        <v>19</v>
      </c>
      <c r="K6151" t="str">
        <f>LEFT(Table1[[#This Row],[Title]],Table1[[#This Row],[Column2]])</f>
        <v>Star Trek: Voyager:</v>
      </c>
      <c r="L6151" t="str">
        <f>LEFT(Table1[[#This Row],[Title]],Table1[[#This Row],[Column1]])</f>
        <v>Star Trek:</v>
      </c>
      <c r="M6151" s="1" t="s">
        <v>298</v>
      </c>
      <c r="N6151" s="2">
        <v>3.2094907407407405E-2</v>
      </c>
      <c r="O6151" s="2">
        <v>3.2094907407407405E-2</v>
      </c>
      <c r="P6151" s="1" t="s">
        <v>14</v>
      </c>
    </row>
    <row r="6152" spans="1:16" ht="13" x14ac:dyDescent="0.15">
      <c r="A6152" s="1" t="s">
        <v>10</v>
      </c>
      <c r="B6152" s="6">
        <v>42946.876168981478</v>
      </c>
      <c r="C6152" s="10">
        <f>INT(Table1[[#This Row],[Start Time]])</f>
        <v>42946</v>
      </c>
      <c r="D6152" s="8">
        <f>Table1[[#This Row],[Start Time]]-Table1[[#This Row],[Date ]]</f>
        <v>0.8761689814782585</v>
      </c>
      <c r="E6152" s="2">
        <v>1.9710648148148147E-2</v>
      </c>
      <c r="G6152" s="1" t="s">
        <v>3831</v>
      </c>
      <c r="I6152">
        <f>FIND(":",Table1[[#This Row],[Title]])</f>
        <v>10</v>
      </c>
      <c r="J6152">
        <f>FIND(":",Table1[[#This Row],[Title]],Table1[[#This Row],[Column1]]+2)</f>
        <v>19</v>
      </c>
      <c r="K6152" t="str">
        <f>LEFT(Table1[[#This Row],[Title]],Table1[[#This Row],[Column2]])</f>
        <v>Star Trek: Voyager:</v>
      </c>
      <c r="L6152" t="str">
        <f>LEFT(Table1[[#This Row],[Title]],Table1[[#This Row],[Column1]])</f>
        <v>Star Trek:</v>
      </c>
      <c r="M6152" s="1" t="s">
        <v>298</v>
      </c>
      <c r="N6152" s="2">
        <v>1.9710648148148147E-2</v>
      </c>
      <c r="O6152" s="1" t="s">
        <v>19</v>
      </c>
      <c r="P6152" s="1" t="s">
        <v>14</v>
      </c>
    </row>
    <row r="6153" spans="1:16" ht="13" x14ac:dyDescent="0.15">
      <c r="A6153" s="1" t="s">
        <v>10</v>
      </c>
      <c r="B6153" s="6">
        <v>42946.831712962965</v>
      </c>
      <c r="C6153" s="10">
        <f>INT(Table1[[#This Row],[Start Time]])</f>
        <v>42946</v>
      </c>
      <c r="D6153" s="8">
        <f>Table1[[#This Row],[Start Time]]-Table1[[#This Row],[Date ]]</f>
        <v>0.83171296296495711</v>
      </c>
      <c r="E6153" s="2">
        <v>3.1782407407407405E-2</v>
      </c>
      <c r="G6153" s="1" t="s">
        <v>3832</v>
      </c>
      <c r="I6153">
        <f>FIND(":",Table1[[#This Row],[Title]])</f>
        <v>10</v>
      </c>
      <c r="J6153">
        <f>FIND(":",Table1[[#This Row],[Title]],Table1[[#This Row],[Column1]]+2)</f>
        <v>19</v>
      </c>
      <c r="K6153" t="str">
        <f>LEFT(Table1[[#This Row],[Title]],Table1[[#This Row],[Column2]])</f>
        <v>Star Trek: Voyager:</v>
      </c>
      <c r="L6153" t="str">
        <f>LEFT(Table1[[#This Row],[Title]],Table1[[#This Row],[Column1]])</f>
        <v>Star Trek:</v>
      </c>
      <c r="M6153" s="1" t="s">
        <v>298</v>
      </c>
      <c r="N6153" s="2">
        <v>3.2118055555555552E-2</v>
      </c>
      <c r="O6153" s="2">
        <v>3.2118055555555552E-2</v>
      </c>
      <c r="P6153" s="1" t="s">
        <v>14</v>
      </c>
    </row>
    <row r="6154" spans="1:16" ht="13" x14ac:dyDescent="0.15">
      <c r="A6154" s="1" t="s">
        <v>10</v>
      </c>
      <c r="B6154" s="6">
        <v>42946.792569444442</v>
      </c>
      <c r="C6154" s="10">
        <f>INT(Table1[[#This Row],[Start Time]])</f>
        <v>42946</v>
      </c>
      <c r="D6154" s="8">
        <f>Table1[[#This Row],[Start Time]]-Table1[[#This Row],[Date ]]</f>
        <v>0.79256944444205146</v>
      </c>
      <c r="E6154" s="2">
        <v>3.2071759259259258E-2</v>
      </c>
      <c r="G6154" s="1" t="s">
        <v>3833</v>
      </c>
      <c r="I6154">
        <f>FIND(":",Table1[[#This Row],[Title]])</f>
        <v>10</v>
      </c>
      <c r="J6154">
        <f>FIND(":",Table1[[#This Row],[Title]],Table1[[#This Row],[Column1]]+2)</f>
        <v>19</v>
      </c>
      <c r="K6154" t="str">
        <f>LEFT(Table1[[#This Row],[Title]],Table1[[#This Row],[Column2]])</f>
        <v>Star Trek: Voyager:</v>
      </c>
      <c r="L6154" t="str">
        <f>LEFT(Table1[[#This Row],[Title]],Table1[[#This Row],[Column1]])</f>
        <v>Star Trek:</v>
      </c>
      <c r="M6154" s="1" t="s">
        <v>298</v>
      </c>
      <c r="N6154" s="2">
        <v>3.2071759259259258E-2</v>
      </c>
      <c r="O6154" s="2">
        <v>3.2071759259259258E-2</v>
      </c>
      <c r="P6154" s="1" t="s">
        <v>14</v>
      </c>
    </row>
    <row r="6155" spans="1:16" ht="13" x14ac:dyDescent="0.15">
      <c r="A6155" s="1" t="s">
        <v>10</v>
      </c>
      <c r="B6155" s="6">
        <v>42945.823854166665</v>
      </c>
      <c r="C6155" s="10">
        <f>INT(Table1[[#This Row],[Start Time]])</f>
        <v>42945</v>
      </c>
      <c r="D6155" s="8">
        <f>Table1[[#This Row],[Start Time]]-Table1[[#This Row],[Date ]]</f>
        <v>0.82385416666511446</v>
      </c>
      <c r="E6155" s="2">
        <v>1.1574074074074073E-5</v>
      </c>
      <c r="G6155" s="1" t="s">
        <v>3833</v>
      </c>
      <c r="I6155">
        <f>FIND(":",Table1[[#This Row],[Title]])</f>
        <v>10</v>
      </c>
      <c r="J6155">
        <f>FIND(":",Table1[[#This Row],[Title]],Table1[[#This Row],[Column1]]+2)</f>
        <v>19</v>
      </c>
      <c r="K6155" t="str">
        <f>LEFT(Table1[[#This Row],[Title]],Table1[[#This Row],[Column2]])</f>
        <v>Star Trek: Voyager:</v>
      </c>
      <c r="L6155" t="str">
        <f>LEFT(Table1[[#This Row],[Title]],Table1[[#This Row],[Column1]])</f>
        <v>Star Trek:</v>
      </c>
      <c r="M6155" s="1" t="s">
        <v>298</v>
      </c>
      <c r="N6155" s="2">
        <v>1.1574074074074073E-5</v>
      </c>
      <c r="O6155" s="1" t="s">
        <v>19</v>
      </c>
      <c r="P6155" s="1" t="s">
        <v>14</v>
      </c>
    </row>
    <row r="6156" spans="1:16" ht="13" x14ac:dyDescent="0.15">
      <c r="A6156" s="1" t="s">
        <v>10</v>
      </c>
      <c r="B6156" s="6">
        <v>42945.786898148152</v>
      </c>
      <c r="C6156" s="10">
        <f>INT(Table1[[#This Row],[Start Time]])</f>
        <v>42945</v>
      </c>
      <c r="D6156" s="8">
        <f>Table1[[#This Row],[Start Time]]-Table1[[#This Row],[Date ]]</f>
        <v>0.78689814815152204</v>
      </c>
      <c r="E6156" s="2">
        <v>3.1180555555555555E-2</v>
      </c>
      <c r="G6156" s="1" t="s">
        <v>3834</v>
      </c>
      <c r="I6156">
        <f>FIND(":",Table1[[#This Row],[Title]])</f>
        <v>10</v>
      </c>
      <c r="J6156">
        <f>FIND(":",Table1[[#This Row],[Title]],Table1[[#This Row],[Column1]]+2)</f>
        <v>19</v>
      </c>
      <c r="K6156" t="str">
        <f>LEFT(Table1[[#This Row],[Title]],Table1[[#This Row],[Column2]])</f>
        <v>Star Trek: Voyager:</v>
      </c>
      <c r="L6156" t="str">
        <f>LEFT(Table1[[#This Row],[Title]],Table1[[#This Row],[Column1]])</f>
        <v>Star Trek:</v>
      </c>
      <c r="M6156" s="1" t="s">
        <v>298</v>
      </c>
      <c r="N6156" s="2">
        <v>3.2118055555555552E-2</v>
      </c>
      <c r="O6156" s="2">
        <v>3.2118055555555552E-2</v>
      </c>
      <c r="P6156" s="1" t="s">
        <v>14</v>
      </c>
    </row>
    <row r="6157" spans="1:16" ht="13" x14ac:dyDescent="0.15">
      <c r="A6157" s="1" t="s">
        <v>10</v>
      </c>
      <c r="B6157" s="6">
        <v>42945.754062499997</v>
      </c>
      <c r="C6157" s="10">
        <f>INT(Table1[[#This Row],[Start Time]])</f>
        <v>42945</v>
      </c>
      <c r="D6157" s="8">
        <f>Table1[[#This Row],[Start Time]]-Table1[[#This Row],[Date ]]</f>
        <v>0.75406249999650754</v>
      </c>
      <c r="E6157" s="2">
        <v>3.2106481481481479E-2</v>
      </c>
      <c r="G6157" s="1" t="s">
        <v>3835</v>
      </c>
      <c r="I6157">
        <f>FIND(":",Table1[[#This Row],[Title]])</f>
        <v>10</v>
      </c>
      <c r="J6157">
        <f>FIND(":",Table1[[#This Row],[Title]],Table1[[#This Row],[Column1]]+2)</f>
        <v>19</v>
      </c>
      <c r="K6157" t="str">
        <f>LEFT(Table1[[#This Row],[Title]],Table1[[#This Row],[Column2]])</f>
        <v>Star Trek: Voyager:</v>
      </c>
      <c r="L6157" t="str">
        <f>LEFT(Table1[[#This Row],[Title]],Table1[[#This Row],[Column1]])</f>
        <v>Star Trek:</v>
      </c>
      <c r="M6157" s="1" t="s">
        <v>298</v>
      </c>
      <c r="N6157" s="2">
        <v>3.2118055555555552E-2</v>
      </c>
      <c r="O6157" s="2">
        <v>3.2118055555555552E-2</v>
      </c>
      <c r="P6157" s="1" t="s">
        <v>14</v>
      </c>
    </row>
    <row r="6158" spans="1:16" ht="13" x14ac:dyDescent="0.15">
      <c r="A6158" s="1" t="s">
        <v>10</v>
      </c>
      <c r="B6158" s="6">
        <v>42945.66982638889</v>
      </c>
      <c r="C6158" s="10">
        <f>INT(Table1[[#This Row],[Start Time]])</f>
        <v>42945</v>
      </c>
      <c r="D6158" s="8">
        <f>Table1[[#This Row],[Start Time]]-Table1[[#This Row],[Date ]]</f>
        <v>0.66982638889021473</v>
      </c>
      <c r="E6158" s="2">
        <v>6.1377314814814815E-2</v>
      </c>
      <c r="G6158" s="1" t="s">
        <v>3836</v>
      </c>
      <c r="I6158">
        <f>FIND(":",Table1[[#This Row],[Title]])</f>
        <v>10</v>
      </c>
      <c r="J6158">
        <f>FIND(":",Table1[[#This Row],[Title]],Table1[[#This Row],[Column1]]+2)</f>
        <v>19</v>
      </c>
      <c r="K6158" t="str">
        <f>LEFT(Table1[[#This Row],[Title]],Table1[[#This Row],[Column2]])</f>
        <v>Star Trek: Voyager:</v>
      </c>
      <c r="L6158" t="str">
        <f>LEFT(Table1[[#This Row],[Title]],Table1[[#This Row],[Column1]])</f>
        <v>Star Trek:</v>
      </c>
      <c r="M6158" s="1" t="s">
        <v>298</v>
      </c>
      <c r="N6158" s="2">
        <v>6.2094907407407404E-2</v>
      </c>
      <c r="O6158" s="2">
        <v>6.2094907407407404E-2</v>
      </c>
      <c r="P6158" s="1" t="s">
        <v>14</v>
      </c>
    </row>
    <row r="6159" spans="1:16" ht="13" x14ac:dyDescent="0.15">
      <c r="A6159" s="1" t="s">
        <v>10</v>
      </c>
      <c r="B6159" s="6">
        <v>42945.638321759259</v>
      </c>
      <c r="C6159" s="10">
        <f>INT(Table1[[#This Row],[Start Time]])</f>
        <v>42945</v>
      </c>
      <c r="D6159" s="8">
        <f>Table1[[#This Row],[Start Time]]-Table1[[#This Row],[Date ]]</f>
        <v>0.63832175925927004</v>
      </c>
      <c r="E6159" s="2">
        <v>3.1435185185185184E-2</v>
      </c>
      <c r="G6159" s="1" t="s">
        <v>3837</v>
      </c>
      <c r="I6159">
        <f>FIND(":",Table1[[#This Row],[Title]])</f>
        <v>10</v>
      </c>
      <c r="J6159">
        <f>FIND(":",Table1[[#This Row],[Title]],Table1[[#This Row],[Column1]]+2)</f>
        <v>19</v>
      </c>
      <c r="K6159" t="str">
        <f>LEFT(Table1[[#This Row],[Title]],Table1[[#This Row],[Column2]])</f>
        <v>Star Trek: Voyager:</v>
      </c>
      <c r="L6159" t="str">
        <f>LEFT(Table1[[#This Row],[Title]],Table1[[#This Row],[Column1]])</f>
        <v>Star Trek:</v>
      </c>
      <c r="M6159" s="1" t="s">
        <v>298</v>
      </c>
      <c r="N6159" s="2">
        <v>3.2118055555555552E-2</v>
      </c>
      <c r="O6159" s="2">
        <v>3.2118055555555552E-2</v>
      </c>
      <c r="P6159" s="1" t="s">
        <v>14</v>
      </c>
    </row>
    <row r="6160" spans="1:16" ht="13" x14ac:dyDescent="0.15">
      <c r="A6160" s="1" t="s">
        <v>10</v>
      </c>
      <c r="B6160" s="6">
        <v>42945.605752314812</v>
      </c>
      <c r="C6160" s="10">
        <f>INT(Table1[[#This Row],[Start Time]])</f>
        <v>42945</v>
      </c>
      <c r="D6160" s="8">
        <f>Table1[[#This Row],[Start Time]]-Table1[[#This Row],[Date ]]</f>
        <v>0.60575231481197989</v>
      </c>
      <c r="E6160" s="2">
        <v>3.2071759259259258E-2</v>
      </c>
      <c r="G6160" s="1" t="s">
        <v>3838</v>
      </c>
      <c r="I6160">
        <f>FIND(":",Table1[[#This Row],[Title]])</f>
        <v>10</v>
      </c>
      <c r="J6160">
        <f>FIND(":",Table1[[#This Row],[Title]],Table1[[#This Row],[Column1]]+2)</f>
        <v>19</v>
      </c>
      <c r="K6160" t="str">
        <f>LEFT(Table1[[#This Row],[Title]],Table1[[#This Row],[Column2]])</f>
        <v>Star Trek: Voyager:</v>
      </c>
      <c r="L6160" t="str">
        <f>LEFT(Table1[[#This Row],[Title]],Table1[[#This Row],[Column1]])</f>
        <v>Star Trek:</v>
      </c>
      <c r="M6160" s="1" t="s">
        <v>298</v>
      </c>
      <c r="N6160" s="2">
        <v>3.2071759259259258E-2</v>
      </c>
      <c r="O6160" s="2">
        <v>3.2071759259259258E-2</v>
      </c>
      <c r="P6160" s="1" t="s">
        <v>14</v>
      </c>
    </row>
    <row r="6161" spans="1:16" ht="13" x14ac:dyDescent="0.15">
      <c r="A6161" s="1" t="s">
        <v>10</v>
      </c>
      <c r="B6161" s="6">
        <v>42943.839189814818</v>
      </c>
      <c r="C6161" s="10">
        <f>INT(Table1[[#This Row],[Start Time]])</f>
        <v>42943</v>
      </c>
      <c r="D6161" s="8">
        <f>Table1[[#This Row],[Start Time]]-Table1[[#This Row],[Date ]]</f>
        <v>0.83918981481838273</v>
      </c>
      <c r="E6161" s="2">
        <v>3.1400462962962963E-2</v>
      </c>
      <c r="G6161" s="1" t="s">
        <v>3839</v>
      </c>
      <c r="I6161">
        <f>FIND(":",Table1[[#This Row],[Title]])</f>
        <v>10</v>
      </c>
      <c r="J6161">
        <f>FIND(":",Table1[[#This Row],[Title]],Table1[[#This Row],[Column1]]+2)</f>
        <v>19</v>
      </c>
      <c r="K6161" t="str">
        <f>LEFT(Table1[[#This Row],[Title]],Table1[[#This Row],[Column2]])</f>
        <v>Star Trek: Voyager:</v>
      </c>
      <c r="L6161" t="str">
        <f>LEFT(Table1[[#This Row],[Title]],Table1[[#This Row],[Column1]])</f>
        <v>Star Trek:</v>
      </c>
      <c r="M6161" s="1" t="s">
        <v>298</v>
      </c>
      <c r="N6161" s="2">
        <v>3.2094907407407405E-2</v>
      </c>
      <c r="O6161" s="2">
        <v>3.2094907407407405E-2</v>
      </c>
      <c r="P6161" s="1" t="s">
        <v>14</v>
      </c>
    </row>
    <row r="6162" spans="1:16" ht="13" x14ac:dyDescent="0.15">
      <c r="A6162" s="1" t="s">
        <v>10</v>
      </c>
      <c r="B6162" s="6">
        <v>42943.807627314818</v>
      </c>
      <c r="C6162" s="10">
        <f>INT(Table1[[#This Row],[Start Time]])</f>
        <v>42943</v>
      </c>
      <c r="D6162" s="8">
        <f>Table1[[#This Row],[Start Time]]-Table1[[#This Row],[Date ]]</f>
        <v>0.80762731481809169</v>
      </c>
      <c r="E6162" s="2">
        <v>2.931712962962963E-2</v>
      </c>
      <c r="G6162" s="1" t="s">
        <v>3840</v>
      </c>
      <c r="I6162">
        <f>FIND(":",Table1[[#This Row],[Title]])</f>
        <v>10</v>
      </c>
      <c r="J6162">
        <f>FIND(":",Table1[[#This Row],[Title]],Table1[[#This Row],[Column1]]+2)</f>
        <v>19</v>
      </c>
      <c r="K6162" t="str">
        <f>LEFT(Table1[[#This Row],[Title]],Table1[[#This Row],[Column2]])</f>
        <v>Star Trek: Voyager:</v>
      </c>
      <c r="L6162" t="str">
        <f>LEFT(Table1[[#This Row],[Title]],Table1[[#This Row],[Column1]])</f>
        <v>Star Trek:</v>
      </c>
      <c r="M6162" s="1" t="s">
        <v>298</v>
      </c>
      <c r="N6162" s="2">
        <v>3.2071759259259258E-2</v>
      </c>
      <c r="O6162" s="2">
        <v>3.2071759259259258E-2</v>
      </c>
      <c r="P6162" s="1" t="s">
        <v>14</v>
      </c>
    </row>
    <row r="6163" spans="1:16" ht="13" x14ac:dyDescent="0.15">
      <c r="A6163" s="1" t="s">
        <v>10</v>
      </c>
      <c r="B6163" s="6">
        <v>42942.8046412037</v>
      </c>
      <c r="C6163" s="10">
        <f>INT(Table1[[#This Row],[Start Time]])</f>
        <v>42942</v>
      </c>
      <c r="D6163" s="8">
        <f>Table1[[#This Row],[Start Time]]-Table1[[#This Row],[Date ]]</f>
        <v>0.80464120370015735</v>
      </c>
      <c r="E6163" s="2">
        <v>3.1481481481481482E-3</v>
      </c>
      <c r="G6163" s="1" t="s">
        <v>3840</v>
      </c>
      <c r="I6163">
        <f>FIND(":",Table1[[#This Row],[Title]])</f>
        <v>10</v>
      </c>
      <c r="J6163">
        <f>FIND(":",Table1[[#This Row],[Title]],Table1[[#This Row],[Column1]]+2)</f>
        <v>19</v>
      </c>
      <c r="K6163" t="str">
        <f>LEFT(Table1[[#This Row],[Title]],Table1[[#This Row],[Column2]])</f>
        <v>Star Trek: Voyager:</v>
      </c>
      <c r="L6163" t="str">
        <f>LEFT(Table1[[#This Row],[Title]],Table1[[#This Row],[Column1]])</f>
        <v>Star Trek:</v>
      </c>
      <c r="M6163" s="1" t="s">
        <v>298</v>
      </c>
      <c r="N6163" s="2">
        <v>3.1481481481481482E-3</v>
      </c>
      <c r="O6163" s="1" t="s">
        <v>19</v>
      </c>
      <c r="P6163" s="1" t="s">
        <v>14</v>
      </c>
    </row>
    <row r="6164" spans="1:16" ht="13" x14ac:dyDescent="0.15">
      <c r="A6164" s="1" t="s">
        <v>10</v>
      </c>
      <c r="B6164" s="6">
        <v>42942.76185185185</v>
      </c>
      <c r="C6164" s="10">
        <f>INT(Table1[[#This Row],[Start Time]])</f>
        <v>42942</v>
      </c>
      <c r="D6164" s="8">
        <f>Table1[[#This Row],[Start Time]]-Table1[[#This Row],[Date ]]</f>
        <v>0.76185185185022419</v>
      </c>
      <c r="E6164" s="2">
        <v>3.2060185185185185E-2</v>
      </c>
      <c r="G6164" s="1" t="s">
        <v>3841</v>
      </c>
      <c r="I6164">
        <f>FIND(":",Table1[[#This Row],[Title]])</f>
        <v>10</v>
      </c>
      <c r="J6164">
        <f>FIND(":",Table1[[#This Row],[Title]],Table1[[#This Row],[Column1]]+2)</f>
        <v>19</v>
      </c>
      <c r="K6164" t="str">
        <f>LEFT(Table1[[#This Row],[Title]],Table1[[#This Row],[Column2]])</f>
        <v>Star Trek: Voyager:</v>
      </c>
      <c r="L6164" t="str">
        <f>LEFT(Table1[[#This Row],[Title]],Table1[[#This Row],[Column1]])</f>
        <v>Star Trek:</v>
      </c>
      <c r="M6164" s="1" t="s">
        <v>298</v>
      </c>
      <c r="N6164" s="2">
        <v>3.2060185185185185E-2</v>
      </c>
      <c r="O6164" s="2">
        <v>3.2060185185185185E-2</v>
      </c>
      <c r="P6164" s="1" t="s">
        <v>14</v>
      </c>
    </row>
    <row r="6165" spans="1:16" ht="13" x14ac:dyDescent="0.15">
      <c r="A6165" s="1" t="s">
        <v>10</v>
      </c>
      <c r="B6165" s="6">
        <v>42941.930555555555</v>
      </c>
      <c r="C6165" s="10">
        <f>INT(Table1[[#This Row],[Start Time]])</f>
        <v>42941</v>
      </c>
      <c r="D6165" s="8">
        <f>Table1[[#This Row],[Start Time]]-Table1[[#This Row],[Date ]]</f>
        <v>0.93055555555474712</v>
      </c>
      <c r="E6165" s="2">
        <v>1.1574074074074073E-5</v>
      </c>
      <c r="G6165" s="1" t="s">
        <v>3841</v>
      </c>
      <c r="I6165">
        <f>FIND(":",Table1[[#This Row],[Title]])</f>
        <v>10</v>
      </c>
      <c r="J6165">
        <f>FIND(":",Table1[[#This Row],[Title]],Table1[[#This Row],[Column1]]+2)</f>
        <v>19</v>
      </c>
      <c r="K6165" t="str">
        <f>LEFT(Table1[[#This Row],[Title]],Table1[[#This Row],[Column2]])</f>
        <v>Star Trek: Voyager:</v>
      </c>
      <c r="L6165" t="str">
        <f>LEFT(Table1[[#This Row],[Title]],Table1[[#This Row],[Column1]])</f>
        <v>Star Trek:</v>
      </c>
      <c r="M6165" s="1" t="s">
        <v>298</v>
      </c>
      <c r="N6165" s="2">
        <v>1.1574074074074073E-5</v>
      </c>
      <c r="O6165" s="1" t="s">
        <v>19</v>
      </c>
      <c r="P6165" s="1" t="s">
        <v>14</v>
      </c>
    </row>
    <row r="6166" spans="1:16" ht="13" x14ac:dyDescent="0.15">
      <c r="A6166" s="1" t="s">
        <v>10</v>
      </c>
      <c r="B6166" s="6">
        <v>42941.897407407407</v>
      </c>
      <c r="C6166" s="10">
        <f>INT(Table1[[#This Row],[Start Time]])</f>
        <v>42941</v>
      </c>
      <c r="D6166" s="8">
        <f>Table1[[#This Row],[Start Time]]-Table1[[#This Row],[Date ]]</f>
        <v>0.89740740740671754</v>
      </c>
      <c r="E6166" s="2">
        <v>3.1365740740740743E-2</v>
      </c>
      <c r="G6166" s="1" t="s">
        <v>3842</v>
      </c>
      <c r="I6166">
        <f>FIND(":",Table1[[#This Row],[Title]])</f>
        <v>10</v>
      </c>
      <c r="J6166">
        <f>FIND(":",Table1[[#This Row],[Title]],Table1[[#This Row],[Column1]]+2)</f>
        <v>19</v>
      </c>
      <c r="K6166" t="str">
        <f>LEFT(Table1[[#This Row],[Title]],Table1[[#This Row],[Column2]])</f>
        <v>Star Trek: Voyager:</v>
      </c>
      <c r="L6166" t="str">
        <f>LEFT(Table1[[#This Row],[Title]],Table1[[#This Row],[Column1]])</f>
        <v>Star Trek:</v>
      </c>
      <c r="M6166" s="1" t="s">
        <v>298</v>
      </c>
      <c r="N6166" s="2">
        <v>3.2071759259259258E-2</v>
      </c>
      <c r="O6166" s="2">
        <v>3.2071759259259258E-2</v>
      </c>
      <c r="P6166" s="1" t="s">
        <v>14</v>
      </c>
    </row>
    <row r="6167" spans="1:16" ht="13" x14ac:dyDescent="0.15">
      <c r="A6167" s="1" t="s">
        <v>10</v>
      </c>
      <c r="B6167" s="6">
        <v>42940.803726851853</v>
      </c>
      <c r="C6167" s="10">
        <f>INT(Table1[[#This Row],[Start Time]])</f>
        <v>42940</v>
      </c>
      <c r="D6167" s="8">
        <f>Table1[[#This Row],[Start Time]]-Table1[[#This Row],[Date ]]</f>
        <v>0.80372685185284354</v>
      </c>
      <c r="E6167" s="2">
        <v>3.1724537037037037E-2</v>
      </c>
      <c r="G6167" s="1" t="s">
        <v>3843</v>
      </c>
      <c r="I6167">
        <f>FIND(":",Table1[[#This Row],[Title]])</f>
        <v>10</v>
      </c>
      <c r="J6167">
        <f>FIND(":",Table1[[#This Row],[Title]],Table1[[#This Row],[Column1]]+2)</f>
        <v>19</v>
      </c>
      <c r="K6167" t="str">
        <f>LEFT(Table1[[#This Row],[Title]],Table1[[#This Row],[Column2]])</f>
        <v>Star Trek: Voyager:</v>
      </c>
      <c r="L6167" t="str">
        <f>LEFT(Table1[[#This Row],[Title]],Table1[[#This Row],[Column1]])</f>
        <v>Star Trek:</v>
      </c>
      <c r="M6167" s="1" t="s">
        <v>298</v>
      </c>
      <c r="N6167" s="2">
        <v>3.1724537037037037E-2</v>
      </c>
      <c r="O6167" s="2">
        <v>3.1724537037037037E-2</v>
      </c>
      <c r="P6167" s="1" t="s">
        <v>14</v>
      </c>
    </row>
    <row r="6168" spans="1:16" ht="13" x14ac:dyDescent="0.15">
      <c r="A6168" s="1" t="s">
        <v>10</v>
      </c>
      <c r="B6168" s="6">
        <v>42940.766689814816</v>
      </c>
      <c r="C6168" s="10">
        <f>INT(Table1[[#This Row],[Start Time]])</f>
        <v>42940</v>
      </c>
      <c r="D6168" s="8">
        <f>Table1[[#This Row],[Start Time]]-Table1[[#This Row],[Date ]]</f>
        <v>0.76668981481634546</v>
      </c>
      <c r="E6168" s="2">
        <v>3.1400462962962963E-2</v>
      </c>
      <c r="G6168" s="1" t="s">
        <v>3844</v>
      </c>
      <c r="I6168">
        <f>FIND(":",Table1[[#This Row],[Title]])</f>
        <v>10</v>
      </c>
      <c r="J6168">
        <f>FIND(":",Table1[[#This Row],[Title]],Table1[[#This Row],[Column1]]+2)</f>
        <v>19</v>
      </c>
      <c r="K6168" t="str">
        <f>LEFT(Table1[[#This Row],[Title]],Table1[[#This Row],[Column2]])</f>
        <v>Star Trek: Voyager:</v>
      </c>
      <c r="L6168" t="str">
        <f>LEFT(Table1[[#This Row],[Title]],Table1[[#This Row],[Column1]])</f>
        <v>Star Trek:</v>
      </c>
      <c r="M6168" s="1" t="s">
        <v>298</v>
      </c>
      <c r="N6168" s="2">
        <v>3.2094907407407405E-2</v>
      </c>
      <c r="O6168" s="2">
        <v>3.2094907407407405E-2</v>
      </c>
      <c r="P6168" s="1" t="s">
        <v>14</v>
      </c>
    </row>
    <row r="6169" spans="1:16" ht="13" x14ac:dyDescent="0.15">
      <c r="A6169" s="1" t="s">
        <v>10</v>
      </c>
      <c r="B6169" s="6">
        <v>42940.735150462962</v>
      </c>
      <c r="C6169" s="10">
        <f>INT(Table1[[#This Row],[Start Time]])</f>
        <v>42940</v>
      </c>
      <c r="D6169" s="8">
        <f>Table1[[#This Row],[Start Time]]-Table1[[#This Row],[Date ]]</f>
        <v>0.73515046296233777</v>
      </c>
      <c r="E6169" s="2">
        <v>3.1458333333333331E-2</v>
      </c>
      <c r="G6169" s="1" t="s">
        <v>3845</v>
      </c>
      <c r="I6169">
        <f>FIND(":",Table1[[#This Row],[Title]])</f>
        <v>10</v>
      </c>
      <c r="J6169">
        <f>FIND(":",Table1[[#This Row],[Title]],Table1[[#This Row],[Column1]]+2)</f>
        <v>19</v>
      </c>
      <c r="K6169" t="str">
        <f>LEFT(Table1[[#This Row],[Title]],Table1[[#This Row],[Column2]])</f>
        <v>Star Trek: Voyager:</v>
      </c>
      <c r="L6169" t="str">
        <f>LEFT(Table1[[#This Row],[Title]],Table1[[#This Row],[Column1]])</f>
        <v>Star Trek:</v>
      </c>
      <c r="M6169" s="1" t="s">
        <v>298</v>
      </c>
      <c r="N6169" s="2">
        <v>3.2118055555555552E-2</v>
      </c>
      <c r="O6169" s="2">
        <v>3.2118055555555552E-2</v>
      </c>
      <c r="P6169" s="1" t="s">
        <v>14</v>
      </c>
    </row>
    <row r="6170" spans="1:16" ht="13" x14ac:dyDescent="0.15">
      <c r="A6170" s="1" t="s">
        <v>10</v>
      </c>
      <c r="B6170" s="6">
        <v>42939.886944444443</v>
      </c>
      <c r="C6170" s="10">
        <f>INT(Table1[[#This Row],[Start Time]])</f>
        <v>42939</v>
      </c>
      <c r="D6170" s="8">
        <f>Table1[[#This Row],[Start Time]]-Table1[[#This Row],[Date ]]</f>
        <v>0.88694444444263354</v>
      </c>
      <c r="E6170" s="2">
        <v>1.1574074074074073E-5</v>
      </c>
      <c r="G6170" s="1" t="s">
        <v>3845</v>
      </c>
      <c r="I6170">
        <f>FIND(":",Table1[[#This Row],[Title]])</f>
        <v>10</v>
      </c>
      <c r="J6170">
        <f>FIND(":",Table1[[#This Row],[Title]],Table1[[#This Row],[Column1]]+2)</f>
        <v>19</v>
      </c>
      <c r="K6170" t="str">
        <f>LEFT(Table1[[#This Row],[Title]],Table1[[#This Row],[Column2]])</f>
        <v>Star Trek: Voyager:</v>
      </c>
      <c r="L6170" t="str">
        <f>LEFT(Table1[[#This Row],[Title]],Table1[[#This Row],[Column1]])</f>
        <v>Star Trek:</v>
      </c>
      <c r="M6170" s="1" t="s">
        <v>298</v>
      </c>
      <c r="N6170" s="2">
        <v>1.1574074074074073E-5</v>
      </c>
      <c r="O6170" s="1" t="s">
        <v>19</v>
      </c>
      <c r="P6170" s="1" t="s">
        <v>14</v>
      </c>
    </row>
    <row r="6171" spans="1:16" ht="13" x14ac:dyDescent="0.15">
      <c r="A6171" s="1" t="s">
        <v>10</v>
      </c>
      <c r="B6171" s="6">
        <v>42939.853854166664</v>
      </c>
      <c r="C6171" s="10">
        <f>INT(Table1[[#This Row],[Start Time]])</f>
        <v>42939</v>
      </c>
      <c r="D6171" s="8">
        <f>Table1[[#This Row],[Start Time]]-Table1[[#This Row],[Date ]]</f>
        <v>0.85385416666395031</v>
      </c>
      <c r="E6171" s="2">
        <v>3.0671296296296297E-2</v>
      </c>
      <c r="G6171" s="1" t="s">
        <v>3846</v>
      </c>
      <c r="I6171">
        <f>FIND(":",Table1[[#This Row],[Title]])</f>
        <v>10</v>
      </c>
      <c r="J6171">
        <f>FIND(":",Table1[[#This Row],[Title]],Table1[[#This Row],[Column1]]+2)</f>
        <v>19</v>
      </c>
      <c r="K6171" t="str">
        <f>LEFT(Table1[[#This Row],[Title]],Table1[[#This Row],[Column2]])</f>
        <v>Star Trek: Voyager:</v>
      </c>
      <c r="L6171" t="str">
        <f>LEFT(Table1[[#This Row],[Title]],Table1[[#This Row],[Column1]])</f>
        <v>Star Trek:</v>
      </c>
      <c r="M6171" s="1" t="s">
        <v>298</v>
      </c>
      <c r="N6171" s="2">
        <v>3.2071759259259258E-2</v>
      </c>
      <c r="O6171" s="2">
        <v>3.2071759259259258E-2</v>
      </c>
      <c r="P6171" s="1" t="s">
        <v>14</v>
      </c>
    </row>
    <row r="6172" spans="1:16" ht="13" x14ac:dyDescent="0.15">
      <c r="A6172" s="1" t="s">
        <v>10</v>
      </c>
      <c r="B6172" s="6">
        <v>42939.821631944447</v>
      </c>
      <c r="C6172" s="10">
        <f>INT(Table1[[#This Row],[Start Time]])</f>
        <v>42939</v>
      </c>
      <c r="D6172" s="8">
        <f>Table1[[#This Row],[Start Time]]-Table1[[#This Row],[Date ]]</f>
        <v>0.82163194444729015</v>
      </c>
      <c r="E6172" s="2">
        <v>3.0613425925925926E-2</v>
      </c>
      <c r="G6172" s="1" t="s">
        <v>3847</v>
      </c>
      <c r="I6172">
        <f>FIND(":",Table1[[#This Row],[Title]])</f>
        <v>10</v>
      </c>
      <c r="J6172">
        <f>FIND(":",Table1[[#This Row],[Title]],Table1[[#This Row],[Column1]]+2)</f>
        <v>19</v>
      </c>
      <c r="K6172" t="str">
        <f>LEFT(Table1[[#This Row],[Title]],Table1[[#This Row],[Column2]])</f>
        <v>Star Trek: Voyager:</v>
      </c>
      <c r="L6172" t="str">
        <f>LEFT(Table1[[#This Row],[Title]],Table1[[#This Row],[Column1]])</f>
        <v>Star Trek:</v>
      </c>
      <c r="M6172" s="1" t="s">
        <v>298</v>
      </c>
      <c r="N6172" s="2">
        <v>3.2141203703703707E-2</v>
      </c>
      <c r="O6172" s="2">
        <v>3.2141203703703707E-2</v>
      </c>
      <c r="P6172" s="1" t="s">
        <v>14</v>
      </c>
    </row>
    <row r="6173" spans="1:16" ht="13" x14ac:dyDescent="0.15">
      <c r="A6173" s="1" t="s">
        <v>10</v>
      </c>
      <c r="B6173" s="6">
        <v>42938.914247685185</v>
      </c>
      <c r="C6173" s="10">
        <f>INT(Table1[[#This Row],[Start Time]])</f>
        <v>42938</v>
      </c>
      <c r="D6173" s="8">
        <f>Table1[[#This Row],[Start Time]]-Table1[[#This Row],[Date ]]</f>
        <v>0.91424768518481869</v>
      </c>
      <c r="E6173" s="2">
        <v>1.1574074074074073E-5</v>
      </c>
      <c r="G6173" s="1" t="s">
        <v>3847</v>
      </c>
      <c r="I6173">
        <f>FIND(":",Table1[[#This Row],[Title]])</f>
        <v>10</v>
      </c>
      <c r="J6173">
        <f>FIND(":",Table1[[#This Row],[Title]],Table1[[#This Row],[Column1]]+2)</f>
        <v>19</v>
      </c>
      <c r="K6173" t="str">
        <f>LEFT(Table1[[#This Row],[Title]],Table1[[#This Row],[Column2]])</f>
        <v>Star Trek: Voyager:</v>
      </c>
      <c r="L6173" t="str">
        <f>LEFT(Table1[[#This Row],[Title]],Table1[[#This Row],[Column1]])</f>
        <v>Star Trek:</v>
      </c>
      <c r="M6173" s="1" t="s">
        <v>298</v>
      </c>
      <c r="N6173" s="2">
        <v>1.1574074074074073E-5</v>
      </c>
      <c r="O6173" s="1" t="s">
        <v>19</v>
      </c>
      <c r="P6173" s="1" t="s">
        <v>14</v>
      </c>
    </row>
    <row r="6174" spans="1:16" ht="13" x14ac:dyDescent="0.15">
      <c r="A6174" s="1" t="s">
        <v>10</v>
      </c>
      <c r="B6174" s="6">
        <v>42938.880856481483</v>
      </c>
      <c r="C6174" s="10">
        <f>INT(Table1[[#This Row],[Start Time]])</f>
        <v>42938</v>
      </c>
      <c r="D6174" s="8">
        <f>Table1[[#This Row],[Start Time]]-Table1[[#This Row],[Date ]]</f>
        <v>0.88085648148262408</v>
      </c>
      <c r="E6174" s="2">
        <v>3.1342592592592596E-2</v>
      </c>
      <c r="G6174" s="1" t="s">
        <v>3848</v>
      </c>
      <c r="I6174">
        <f>FIND(":",Table1[[#This Row],[Title]])</f>
        <v>10</v>
      </c>
      <c r="J6174">
        <f>FIND(":",Table1[[#This Row],[Title]],Table1[[#This Row],[Column1]]+2)</f>
        <v>19</v>
      </c>
      <c r="K6174" t="str">
        <f>LEFT(Table1[[#This Row],[Title]],Table1[[#This Row],[Column2]])</f>
        <v>Star Trek: Voyager:</v>
      </c>
      <c r="L6174" t="str">
        <f>LEFT(Table1[[#This Row],[Title]],Table1[[#This Row],[Column1]])</f>
        <v>Star Trek:</v>
      </c>
      <c r="M6174" s="1" t="s">
        <v>298</v>
      </c>
      <c r="N6174" s="2">
        <v>3.2094907407407405E-2</v>
      </c>
      <c r="O6174" s="2">
        <v>3.2094907407407405E-2</v>
      </c>
      <c r="P6174" s="1" t="s">
        <v>14</v>
      </c>
    </row>
    <row r="6175" spans="1:16" ht="13" x14ac:dyDescent="0.15">
      <c r="A6175" s="1" t="s">
        <v>10</v>
      </c>
      <c r="B6175" s="6">
        <v>42938.847199074073</v>
      </c>
      <c r="C6175" s="10">
        <f>INT(Table1[[#This Row],[Start Time]])</f>
        <v>42938</v>
      </c>
      <c r="D6175" s="8">
        <f>Table1[[#This Row],[Start Time]]-Table1[[#This Row],[Date ]]</f>
        <v>0.84719907407270512</v>
      </c>
      <c r="E6175" s="2">
        <v>3.0613425925925926E-2</v>
      </c>
      <c r="G6175" s="1" t="s">
        <v>3849</v>
      </c>
      <c r="I6175">
        <f>FIND(":",Table1[[#This Row],[Title]])</f>
        <v>10</v>
      </c>
      <c r="J6175">
        <f>FIND(":",Table1[[#This Row],[Title]],Table1[[#This Row],[Column1]]+2)</f>
        <v>19</v>
      </c>
      <c r="K6175" t="str">
        <f>LEFT(Table1[[#This Row],[Title]],Table1[[#This Row],[Column2]])</f>
        <v>Star Trek: Voyager:</v>
      </c>
      <c r="L6175" t="str">
        <f>LEFT(Table1[[#This Row],[Title]],Table1[[#This Row],[Column1]])</f>
        <v>Star Trek:</v>
      </c>
      <c r="M6175" s="1" t="s">
        <v>298</v>
      </c>
      <c r="N6175" s="2">
        <v>3.2118055555555552E-2</v>
      </c>
      <c r="O6175" s="2">
        <v>3.2118055555555552E-2</v>
      </c>
      <c r="P6175" s="1" t="s">
        <v>14</v>
      </c>
    </row>
    <row r="6176" spans="1:16" ht="13" x14ac:dyDescent="0.15">
      <c r="A6176" s="1" t="s">
        <v>10</v>
      </c>
      <c r="B6176" s="6">
        <v>42938.812673611108</v>
      </c>
      <c r="C6176" s="10">
        <f>INT(Table1[[#This Row],[Start Time]])</f>
        <v>42938</v>
      </c>
      <c r="D6176" s="8">
        <f>Table1[[#This Row],[Start Time]]-Table1[[#This Row],[Date ]]</f>
        <v>0.81267361110803904</v>
      </c>
      <c r="E6176" s="2">
        <v>3.0925925925925926E-2</v>
      </c>
      <c r="G6176" s="1" t="s">
        <v>3850</v>
      </c>
      <c r="I6176">
        <f>FIND(":",Table1[[#This Row],[Title]])</f>
        <v>10</v>
      </c>
      <c r="J6176">
        <f>FIND(":",Table1[[#This Row],[Title]],Table1[[#This Row],[Column1]]+2)</f>
        <v>19</v>
      </c>
      <c r="K6176" t="str">
        <f>LEFT(Table1[[#This Row],[Title]],Table1[[#This Row],[Column2]])</f>
        <v>Star Trek: Voyager:</v>
      </c>
      <c r="L6176" t="str">
        <f>LEFT(Table1[[#This Row],[Title]],Table1[[#This Row],[Column1]])</f>
        <v>Star Trek:</v>
      </c>
      <c r="M6176" s="1" t="s">
        <v>298</v>
      </c>
      <c r="N6176" s="2">
        <v>3.2048611111111111E-2</v>
      </c>
      <c r="O6176" s="2">
        <v>3.2048611111111111E-2</v>
      </c>
      <c r="P6176" s="1" t="s">
        <v>14</v>
      </c>
    </row>
    <row r="6177" spans="1:16" ht="13" x14ac:dyDescent="0.15">
      <c r="A6177" s="1" t="s">
        <v>10</v>
      </c>
      <c r="B6177" s="6">
        <v>42938.75953703704</v>
      </c>
      <c r="C6177" s="10">
        <f>INT(Table1[[#This Row],[Start Time]])</f>
        <v>42938</v>
      </c>
      <c r="D6177" s="8">
        <f>Table1[[#This Row],[Start Time]]-Table1[[#This Row],[Date ]]</f>
        <v>0.75953703703999054</v>
      </c>
      <c r="E6177" s="2">
        <v>3.1412037037037037E-2</v>
      </c>
      <c r="G6177" s="1" t="s">
        <v>3851</v>
      </c>
      <c r="I6177">
        <f>FIND(":",Table1[[#This Row],[Title]])</f>
        <v>10</v>
      </c>
      <c r="J6177">
        <f>FIND(":",Table1[[#This Row],[Title]],Table1[[#This Row],[Column1]]+2)</f>
        <v>19</v>
      </c>
      <c r="K6177" t="str">
        <f>LEFT(Table1[[#This Row],[Title]],Table1[[#This Row],[Column2]])</f>
        <v>Star Trek: Voyager:</v>
      </c>
      <c r="L6177" t="str">
        <f>LEFT(Table1[[#This Row],[Title]],Table1[[#This Row],[Column1]])</f>
        <v>Star Trek:</v>
      </c>
      <c r="M6177" s="1" t="s">
        <v>298</v>
      </c>
      <c r="N6177" s="2">
        <v>3.1412037037037037E-2</v>
      </c>
      <c r="O6177" s="2">
        <v>3.1412037037037037E-2</v>
      </c>
      <c r="P6177" s="1" t="s">
        <v>14</v>
      </c>
    </row>
    <row r="6178" spans="1:16" ht="13" x14ac:dyDescent="0.15">
      <c r="A6178" s="1" t="s">
        <v>10</v>
      </c>
      <c r="B6178" s="6">
        <v>42938.725347222222</v>
      </c>
      <c r="C6178" s="10">
        <f>INT(Table1[[#This Row],[Start Time]])</f>
        <v>42938</v>
      </c>
      <c r="D6178" s="8">
        <f>Table1[[#This Row],[Start Time]]-Table1[[#This Row],[Date ]]</f>
        <v>0.72534722222189885</v>
      </c>
      <c r="E6178" s="2">
        <v>3.1331018518518522E-2</v>
      </c>
      <c r="G6178" s="1" t="s">
        <v>3852</v>
      </c>
      <c r="I6178">
        <f>FIND(":",Table1[[#This Row],[Title]])</f>
        <v>10</v>
      </c>
      <c r="J6178">
        <f>FIND(":",Table1[[#This Row],[Title]],Table1[[#This Row],[Column1]]+2)</f>
        <v>19</v>
      </c>
      <c r="K6178" t="str">
        <f>LEFT(Table1[[#This Row],[Title]],Table1[[#This Row],[Column2]])</f>
        <v>Star Trek: Voyager:</v>
      </c>
      <c r="L6178" t="str">
        <f>LEFT(Table1[[#This Row],[Title]],Table1[[#This Row],[Column1]])</f>
        <v>Star Trek:</v>
      </c>
      <c r="M6178" s="1" t="s">
        <v>298</v>
      </c>
      <c r="N6178" s="2">
        <v>3.2048611111111111E-2</v>
      </c>
      <c r="O6178" s="2">
        <v>3.2048611111111111E-2</v>
      </c>
      <c r="P6178" s="1" t="s">
        <v>14</v>
      </c>
    </row>
    <row r="6179" spans="1:16" ht="13" x14ac:dyDescent="0.15">
      <c r="A6179" s="1" t="s">
        <v>10</v>
      </c>
      <c r="B6179" s="6">
        <v>42937.912847222222</v>
      </c>
      <c r="C6179" s="10">
        <f>INT(Table1[[#This Row],[Start Time]])</f>
        <v>42937</v>
      </c>
      <c r="D6179" s="8">
        <f>Table1[[#This Row],[Start Time]]-Table1[[#This Row],[Date ]]</f>
        <v>0.91284722222189885</v>
      </c>
      <c r="E6179" s="2">
        <v>1.1574074074074073E-5</v>
      </c>
      <c r="G6179" s="1" t="s">
        <v>3852</v>
      </c>
      <c r="I6179">
        <f>FIND(":",Table1[[#This Row],[Title]])</f>
        <v>10</v>
      </c>
      <c r="J6179">
        <f>FIND(":",Table1[[#This Row],[Title]],Table1[[#This Row],[Column1]]+2)</f>
        <v>19</v>
      </c>
      <c r="K6179" t="str">
        <f>LEFT(Table1[[#This Row],[Title]],Table1[[#This Row],[Column2]])</f>
        <v>Star Trek: Voyager:</v>
      </c>
      <c r="L6179" t="str">
        <f>LEFT(Table1[[#This Row],[Title]],Table1[[#This Row],[Column1]])</f>
        <v>Star Trek:</v>
      </c>
      <c r="M6179" s="1" t="s">
        <v>298</v>
      </c>
      <c r="N6179" s="2">
        <v>1.1574074074074073E-5</v>
      </c>
      <c r="O6179" s="1" t="s">
        <v>19</v>
      </c>
      <c r="P6179" s="1" t="s">
        <v>14</v>
      </c>
    </row>
    <row r="6180" spans="1:16" ht="13" x14ac:dyDescent="0.15">
      <c r="A6180" s="1" t="s">
        <v>10</v>
      </c>
      <c r="B6180" s="6">
        <v>42937.868715277778</v>
      </c>
      <c r="C6180" s="10">
        <f>INT(Table1[[#This Row],[Start Time]])</f>
        <v>42937</v>
      </c>
      <c r="D6180" s="8">
        <f>Table1[[#This Row],[Start Time]]-Table1[[#This Row],[Date ]]</f>
        <v>0.86871527777839219</v>
      </c>
      <c r="E6180" s="2">
        <v>3.1400462962962963E-2</v>
      </c>
      <c r="G6180" s="1" t="s">
        <v>3853</v>
      </c>
      <c r="I6180">
        <f>FIND(":",Table1[[#This Row],[Title]])</f>
        <v>10</v>
      </c>
      <c r="J6180">
        <f>FIND(":",Table1[[#This Row],[Title]],Table1[[#This Row],[Column1]]+2)</f>
        <v>19</v>
      </c>
      <c r="K6180" t="str">
        <f>LEFT(Table1[[#This Row],[Title]],Table1[[#This Row],[Column2]])</f>
        <v>Star Trek: Voyager:</v>
      </c>
      <c r="L6180" t="str">
        <f>LEFT(Table1[[#This Row],[Title]],Table1[[#This Row],[Column1]])</f>
        <v>Star Trek:</v>
      </c>
      <c r="M6180" s="1" t="s">
        <v>298</v>
      </c>
      <c r="N6180" s="2">
        <v>3.2094907407407405E-2</v>
      </c>
      <c r="O6180" s="2">
        <v>3.2094907407407405E-2</v>
      </c>
      <c r="P6180" s="1" t="s">
        <v>14</v>
      </c>
    </row>
    <row r="6181" spans="1:16" ht="13" x14ac:dyDescent="0.15">
      <c r="A6181" s="1" t="s">
        <v>10</v>
      </c>
      <c r="B6181" s="6">
        <v>42936.853831018518</v>
      </c>
      <c r="C6181" s="10">
        <f>INT(Table1[[#This Row],[Start Time]])</f>
        <v>42936</v>
      </c>
      <c r="D6181" s="8">
        <f>Table1[[#This Row],[Start Time]]-Table1[[#This Row],[Date ]]</f>
        <v>0.85383101851766696</v>
      </c>
      <c r="E6181" s="2">
        <v>1.1574074074074073E-5</v>
      </c>
      <c r="G6181" s="1" t="s">
        <v>3853</v>
      </c>
      <c r="I6181">
        <f>FIND(":",Table1[[#This Row],[Title]])</f>
        <v>10</v>
      </c>
      <c r="J6181">
        <f>FIND(":",Table1[[#This Row],[Title]],Table1[[#This Row],[Column1]]+2)</f>
        <v>19</v>
      </c>
      <c r="K6181" t="str">
        <f>LEFT(Table1[[#This Row],[Title]],Table1[[#This Row],[Column2]])</f>
        <v>Star Trek: Voyager:</v>
      </c>
      <c r="L6181" t="str">
        <f>LEFT(Table1[[#This Row],[Title]],Table1[[#This Row],[Column1]])</f>
        <v>Star Trek:</v>
      </c>
      <c r="M6181" s="1" t="s">
        <v>298</v>
      </c>
      <c r="N6181" s="2">
        <v>1.1574074074074073E-5</v>
      </c>
      <c r="O6181" s="1" t="s">
        <v>19</v>
      </c>
      <c r="P6181" s="1" t="s">
        <v>14</v>
      </c>
    </row>
    <row r="6182" spans="1:16" ht="13" x14ac:dyDescent="0.15">
      <c r="A6182" s="1" t="s">
        <v>10</v>
      </c>
      <c r="B6182" s="6">
        <v>42936.822256944448</v>
      </c>
      <c r="C6182" s="10">
        <f>INT(Table1[[#This Row],[Start Time]])</f>
        <v>42936</v>
      </c>
      <c r="D6182" s="8">
        <f>Table1[[#This Row],[Start Time]]-Table1[[#This Row],[Date ]]</f>
        <v>0.82225694444787223</v>
      </c>
      <c r="E6182" s="2">
        <v>3.1354166666666669E-2</v>
      </c>
      <c r="G6182" s="1" t="s">
        <v>3854</v>
      </c>
      <c r="I6182">
        <f>FIND(":",Table1[[#This Row],[Title]])</f>
        <v>10</v>
      </c>
      <c r="J6182">
        <f>FIND(":",Table1[[#This Row],[Title]],Table1[[#This Row],[Column1]]+2)</f>
        <v>19</v>
      </c>
      <c r="K6182" t="str">
        <f>LEFT(Table1[[#This Row],[Title]],Table1[[#This Row],[Column2]])</f>
        <v>Star Trek: Voyager:</v>
      </c>
      <c r="L6182" t="str">
        <f>LEFT(Table1[[#This Row],[Title]],Table1[[#This Row],[Column1]])</f>
        <v>Star Trek:</v>
      </c>
      <c r="M6182" s="1" t="s">
        <v>298</v>
      </c>
      <c r="N6182" s="2">
        <v>3.2071759259259258E-2</v>
      </c>
      <c r="O6182" s="2">
        <v>3.2071759259259258E-2</v>
      </c>
      <c r="P6182" s="1" t="s">
        <v>14</v>
      </c>
    </row>
    <row r="6183" spans="1:16" ht="13" x14ac:dyDescent="0.15">
      <c r="A6183" s="1" t="s">
        <v>10</v>
      </c>
      <c r="B6183" s="6">
        <v>42936.788425925923</v>
      </c>
      <c r="C6183" s="10">
        <f>INT(Table1[[#This Row],[Start Time]])</f>
        <v>42936</v>
      </c>
      <c r="D6183" s="8">
        <f>Table1[[#This Row],[Start Time]]-Table1[[#This Row],[Date ]]</f>
        <v>0.78842592592263827</v>
      </c>
      <c r="E6183" s="2">
        <v>3.1469907407407405E-2</v>
      </c>
      <c r="G6183" s="1" t="s">
        <v>3855</v>
      </c>
      <c r="I6183">
        <f>FIND(":",Table1[[#This Row],[Title]])</f>
        <v>10</v>
      </c>
      <c r="J6183">
        <f>FIND(":",Table1[[#This Row],[Title]],Table1[[#This Row],[Column1]]+2)</f>
        <v>19</v>
      </c>
      <c r="K6183" t="str">
        <f>LEFT(Table1[[#This Row],[Title]],Table1[[#This Row],[Column2]])</f>
        <v>Star Trek: Voyager:</v>
      </c>
      <c r="L6183" t="str">
        <f>LEFT(Table1[[#This Row],[Title]],Table1[[#This Row],[Column1]])</f>
        <v>Star Trek:</v>
      </c>
      <c r="M6183" s="1" t="s">
        <v>298</v>
      </c>
      <c r="N6183" s="2">
        <v>3.1481481481481478E-2</v>
      </c>
      <c r="O6183" s="2">
        <v>3.1481481481481478E-2</v>
      </c>
      <c r="P6183" s="1" t="s">
        <v>14</v>
      </c>
    </row>
    <row r="6184" spans="1:16" ht="13" x14ac:dyDescent="0.15">
      <c r="A6184" s="1" t="s">
        <v>10</v>
      </c>
      <c r="B6184" s="6">
        <v>42935.829351851855</v>
      </c>
      <c r="C6184" s="10">
        <f>INT(Table1[[#This Row],[Start Time]])</f>
        <v>42935</v>
      </c>
      <c r="D6184" s="8">
        <f>Table1[[#This Row],[Start Time]]-Table1[[#This Row],[Date ]]</f>
        <v>0.82935185185488081</v>
      </c>
      <c r="E6184" s="2">
        <v>5.7870370370370373E-5</v>
      </c>
      <c r="G6184" s="1" t="s">
        <v>3855</v>
      </c>
      <c r="I6184">
        <f>FIND(":",Table1[[#This Row],[Title]])</f>
        <v>10</v>
      </c>
      <c r="J6184">
        <f>FIND(":",Table1[[#This Row],[Title]],Table1[[#This Row],[Column1]]+2)</f>
        <v>19</v>
      </c>
      <c r="K6184" t="str">
        <f>LEFT(Table1[[#This Row],[Title]],Table1[[#This Row],[Column2]])</f>
        <v>Star Trek: Voyager:</v>
      </c>
      <c r="L6184" t="str">
        <f>LEFT(Table1[[#This Row],[Title]],Table1[[#This Row],[Column1]])</f>
        <v>Star Trek:</v>
      </c>
      <c r="M6184" s="1" t="s">
        <v>298</v>
      </c>
      <c r="N6184" s="2">
        <v>5.7870370370370373E-5</v>
      </c>
      <c r="O6184" s="1" t="s">
        <v>19</v>
      </c>
      <c r="P6184" s="1" t="s">
        <v>14</v>
      </c>
    </row>
    <row r="6185" spans="1:16" ht="13" x14ac:dyDescent="0.15">
      <c r="A6185" s="1" t="s">
        <v>10</v>
      </c>
      <c r="B6185" s="6">
        <v>42935.797696759262</v>
      </c>
      <c r="C6185" s="10">
        <f>INT(Table1[[#This Row],[Start Time]])</f>
        <v>42935</v>
      </c>
      <c r="D6185" s="8">
        <f>Table1[[#This Row],[Start Time]]-Table1[[#This Row],[Date ]]</f>
        <v>0.79769675926218042</v>
      </c>
      <c r="E6185" s="2">
        <v>3.1643518518518515E-2</v>
      </c>
      <c r="G6185" s="1" t="s">
        <v>3856</v>
      </c>
      <c r="I6185">
        <f>FIND(":",Table1[[#This Row],[Title]])</f>
        <v>10</v>
      </c>
      <c r="J6185">
        <f>FIND(":",Table1[[#This Row],[Title]],Table1[[#This Row],[Column1]]+2)</f>
        <v>19</v>
      </c>
      <c r="K6185" t="str">
        <f>LEFT(Table1[[#This Row],[Title]],Table1[[#This Row],[Column2]])</f>
        <v>Star Trek: Voyager:</v>
      </c>
      <c r="L6185" t="str">
        <f>LEFT(Table1[[#This Row],[Title]],Table1[[#This Row],[Column1]])</f>
        <v>Star Trek:</v>
      </c>
      <c r="M6185" s="1" t="s">
        <v>298</v>
      </c>
      <c r="N6185" s="2">
        <v>3.1655092592592596E-2</v>
      </c>
      <c r="O6185" s="2">
        <v>3.1655092592592596E-2</v>
      </c>
      <c r="P6185" s="1" t="s">
        <v>14</v>
      </c>
    </row>
    <row r="6186" spans="1:16" ht="13" x14ac:dyDescent="0.15">
      <c r="A6186" s="1" t="s">
        <v>10</v>
      </c>
      <c r="B6186" s="6">
        <v>42935.746423611112</v>
      </c>
      <c r="C6186" s="10">
        <f>INT(Table1[[#This Row],[Start Time]])</f>
        <v>42935</v>
      </c>
      <c r="D6186" s="8">
        <f>Table1[[#This Row],[Start Time]]-Table1[[#This Row],[Date ]]</f>
        <v>0.74642361111182254</v>
      </c>
      <c r="E6186" s="2">
        <v>3.1435185185185184E-2</v>
      </c>
      <c r="G6186" s="1" t="s">
        <v>3857</v>
      </c>
      <c r="I6186">
        <f>FIND(":",Table1[[#This Row],[Title]])</f>
        <v>10</v>
      </c>
      <c r="J6186">
        <f>FIND(":",Table1[[#This Row],[Title]],Table1[[#This Row],[Column1]]+2)</f>
        <v>19</v>
      </c>
      <c r="K6186" t="str">
        <f>LEFT(Table1[[#This Row],[Title]],Table1[[#This Row],[Column2]])</f>
        <v>Star Trek: Voyager:</v>
      </c>
      <c r="L6186" t="str">
        <f>LEFT(Table1[[#This Row],[Title]],Table1[[#This Row],[Column1]])</f>
        <v>Star Trek:</v>
      </c>
      <c r="M6186" s="1" t="s">
        <v>298</v>
      </c>
      <c r="N6186" s="2">
        <v>3.1446759259259258E-2</v>
      </c>
      <c r="O6186" s="2">
        <v>3.1446759259259258E-2</v>
      </c>
      <c r="P6186" s="1" t="s">
        <v>14</v>
      </c>
    </row>
    <row r="6187" spans="1:16" ht="13" x14ac:dyDescent="0.15">
      <c r="A6187" s="1" t="s">
        <v>10</v>
      </c>
      <c r="B6187" s="6">
        <v>42934.901689814818</v>
      </c>
      <c r="C6187" s="10">
        <f>INT(Table1[[#This Row],[Start Time]])</f>
        <v>42934</v>
      </c>
      <c r="D6187" s="8">
        <f>Table1[[#This Row],[Start Time]]-Table1[[#This Row],[Date ]]</f>
        <v>0.90168981481838273</v>
      </c>
      <c r="E6187" s="2">
        <v>1.1574074074074073E-5</v>
      </c>
      <c r="G6187" s="1" t="s">
        <v>3857</v>
      </c>
      <c r="I6187">
        <f>FIND(":",Table1[[#This Row],[Title]])</f>
        <v>10</v>
      </c>
      <c r="J6187">
        <f>FIND(":",Table1[[#This Row],[Title]],Table1[[#This Row],[Column1]]+2)</f>
        <v>19</v>
      </c>
      <c r="K6187" t="str">
        <f>LEFT(Table1[[#This Row],[Title]],Table1[[#This Row],[Column2]])</f>
        <v>Star Trek: Voyager:</v>
      </c>
      <c r="L6187" t="str">
        <f>LEFT(Table1[[#This Row],[Title]],Table1[[#This Row],[Column1]])</f>
        <v>Star Trek:</v>
      </c>
      <c r="M6187" s="1" t="s">
        <v>298</v>
      </c>
      <c r="N6187" s="2">
        <v>1.1574074074074073E-5</v>
      </c>
      <c r="O6187" s="1" t="s">
        <v>19</v>
      </c>
      <c r="P6187" s="1" t="s">
        <v>14</v>
      </c>
    </row>
    <row r="6188" spans="1:16" ht="13" x14ac:dyDescent="0.15">
      <c r="A6188" s="1" t="s">
        <v>10</v>
      </c>
      <c r="B6188" s="6">
        <v>42934.869722222225</v>
      </c>
      <c r="C6188" s="10">
        <f>INT(Table1[[#This Row],[Start Time]])</f>
        <v>42934</v>
      </c>
      <c r="D6188" s="8">
        <f>Table1[[#This Row],[Start Time]]-Table1[[#This Row],[Date ]]</f>
        <v>0.86972222222539131</v>
      </c>
      <c r="E6188" s="2">
        <v>3.138888888888889E-2</v>
      </c>
      <c r="G6188" s="1" t="s">
        <v>3858</v>
      </c>
      <c r="I6188">
        <f>FIND(":",Table1[[#This Row],[Title]])</f>
        <v>10</v>
      </c>
      <c r="J6188">
        <f>FIND(":",Table1[[#This Row],[Title]],Table1[[#This Row],[Column1]]+2)</f>
        <v>19</v>
      </c>
      <c r="K6188" t="str">
        <f>LEFT(Table1[[#This Row],[Title]],Table1[[#This Row],[Column2]])</f>
        <v>Star Trek: Voyager:</v>
      </c>
      <c r="L6188" t="str">
        <f>LEFT(Table1[[#This Row],[Title]],Table1[[#This Row],[Column1]])</f>
        <v>Star Trek:</v>
      </c>
      <c r="M6188" s="1" t="s">
        <v>298</v>
      </c>
      <c r="N6188" s="2">
        <v>3.138888888888889E-2</v>
      </c>
      <c r="O6188" s="2">
        <v>3.138888888888889E-2</v>
      </c>
      <c r="P6188" s="1" t="s">
        <v>14</v>
      </c>
    </row>
    <row r="6189" spans="1:16" ht="13" x14ac:dyDescent="0.15">
      <c r="A6189" s="1" t="s">
        <v>10</v>
      </c>
      <c r="B6189" s="6">
        <v>42933.880671296298</v>
      </c>
      <c r="C6189" s="10">
        <f>INT(Table1[[#This Row],[Start Time]])</f>
        <v>42933</v>
      </c>
      <c r="D6189" s="8">
        <f>Table1[[#This Row],[Start Time]]-Table1[[#This Row],[Date ]]</f>
        <v>0.88067129629780538</v>
      </c>
      <c r="E6189" s="2">
        <v>1.1574074074074073E-5</v>
      </c>
      <c r="G6189" s="1" t="s">
        <v>3858</v>
      </c>
      <c r="I6189">
        <f>FIND(":",Table1[[#This Row],[Title]])</f>
        <v>10</v>
      </c>
      <c r="J6189">
        <f>FIND(":",Table1[[#This Row],[Title]],Table1[[#This Row],[Column1]]+2)</f>
        <v>19</v>
      </c>
      <c r="K6189" t="str">
        <f>LEFT(Table1[[#This Row],[Title]],Table1[[#This Row],[Column2]])</f>
        <v>Star Trek: Voyager:</v>
      </c>
      <c r="L6189" t="str">
        <f>LEFT(Table1[[#This Row],[Title]],Table1[[#This Row],[Column1]])</f>
        <v>Star Trek:</v>
      </c>
      <c r="M6189" s="1" t="s">
        <v>298</v>
      </c>
      <c r="N6189" s="2">
        <v>1.1574074074074073E-5</v>
      </c>
      <c r="O6189" s="1" t="s">
        <v>19</v>
      </c>
      <c r="P6189" s="1" t="s">
        <v>14</v>
      </c>
    </row>
    <row r="6190" spans="1:16" ht="13" x14ac:dyDescent="0.15">
      <c r="A6190" s="1" t="s">
        <v>10</v>
      </c>
      <c r="B6190" s="6">
        <v>42933.847812499997</v>
      </c>
      <c r="C6190" s="10">
        <f>INT(Table1[[#This Row],[Start Time]])</f>
        <v>42933</v>
      </c>
      <c r="D6190" s="8">
        <f>Table1[[#This Row],[Start Time]]-Table1[[#This Row],[Date ]]</f>
        <v>0.84781249999650754</v>
      </c>
      <c r="E6190" s="2">
        <v>3.1400462962962963E-2</v>
      </c>
      <c r="G6190" s="1" t="s">
        <v>3859</v>
      </c>
      <c r="I6190">
        <f>FIND(":",Table1[[#This Row],[Title]])</f>
        <v>10</v>
      </c>
      <c r="J6190">
        <f>FIND(":",Table1[[#This Row],[Title]],Table1[[#This Row],[Column1]]+2)</f>
        <v>19</v>
      </c>
      <c r="K6190" t="str">
        <f>LEFT(Table1[[#This Row],[Title]],Table1[[#This Row],[Column2]])</f>
        <v>Star Trek: Voyager:</v>
      </c>
      <c r="L6190" t="str">
        <f>LEFT(Table1[[#This Row],[Title]],Table1[[#This Row],[Column1]])</f>
        <v>Star Trek:</v>
      </c>
      <c r="M6190" s="1" t="s">
        <v>298</v>
      </c>
      <c r="N6190" s="2">
        <v>3.2094907407407405E-2</v>
      </c>
      <c r="O6190" s="2">
        <v>3.2094907407407405E-2</v>
      </c>
      <c r="P6190" s="1" t="s">
        <v>14</v>
      </c>
    </row>
    <row r="6191" spans="1:16" ht="13" x14ac:dyDescent="0.15">
      <c r="A6191" s="1" t="s">
        <v>10</v>
      </c>
      <c r="B6191" s="6">
        <v>42932.907523148147</v>
      </c>
      <c r="C6191" s="10">
        <f>INT(Table1[[#This Row],[Start Time]])</f>
        <v>42932</v>
      </c>
      <c r="D6191" s="8">
        <f>Table1[[#This Row],[Start Time]]-Table1[[#This Row],[Date ]]</f>
        <v>0.9075231481474475</v>
      </c>
      <c r="E6191" s="2">
        <v>2.3148148148148147E-5</v>
      </c>
      <c r="G6191" s="1" t="s">
        <v>3859</v>
      </c>
      <c r="I6191">
        <f>FIND(":",Table1[[#This Row],[Title]])</f>
        <v>10</v>
      </c>
      <c r="J6191">
        <f>FIND(":",Table1[[#This Row],[Title]],Table1[[#This Row],[Column1]]+2)</f>
        <v>19</v>
      </c>
      <c r="K6191" t="str">
        <f>LEFT(Table1[[#This Row],[Title]],Table1[[#This Row],[Column2]])</f>
        <v>Star Trek: Voyager:</v>
      </c>
      <c r="L6191" t="str">
        <f>LEFT(Table1[[#This Row],[Title]],Table1[[#This Row],[Column1]])</f>
        <v>Star Trek:</v>
      </c>
      <c r="M6191" s="1" t="s">
        <v>298</v>
      </c>
      <c r="N6191" s="2">
        <v>2.3148148148148147E-5</v>
      </c>
      <c r="O6191" s="1" t="s">
        <v>19</v>
      </c>
      <c r="P6191" s="1" t="s">
        <v>14</v>
      </c>
    </row>
    <row r="6192" spans="1:16" ht="13" x14ac:dyDescent="0.15">
      <c r="A6192" s="1" t="s">
        <v>10</v>
      </c>
      <c r="B6192" s="6">
        <v>42932.87394675926</v>
      </c>
      <c r="C6192" s="10">
        <f>INT(Table1[[#This Row],[Start Time]])</f>
        <v>42932</v>
      </c>
      <c r="D6192" s="8">
        <f>Table1[[#This Row],[Start Time]]-Table1[[#This Row],[Date ]]</f>
        <v>0.87394675926043419</v>
      </c>
      <c r="E6192" s="2">
        <v>3.1458333333333331E-2</v>
      </c>
      <c r="G6192" s="1" t="s">
        <v>3860</v>
      </c>
      <c r="I6192">
        <f>FIND(":",Table1[[#This Row],[Title]])</f>
        <v>10</v>
      </c>
      <c r="J6192">
        <f>FIND(":",Table1[[#This Row],[Title]],Table1[[#This Row],[Column1]]+2)</f>
        <v>19</v>
      </c>
      <c r="K6192" t="str">
        <f>LEFT(Table1[[#This Row],[Title]],Table1[[#This Row],[Column2]])</f>
        <v>Star Trek: Voyager:</v>
      </c>
      <c r="L6192" t="str">
        <f>LEFT(Table1[[#This Row],[Title]],Table1[[#This Row],[Column1]])</f>
        <v>Star Trek:</v>
      </c>
      <c r="M6192" s="1" t="s">
        <v>298</v>
      </c>
      <c r="N6192" s="2">
        <v>3.1469907407407405E-2</v>
      </c>
      <c r="O6192" s="2">
        <v>3.1469907407407405E-2</v>
      </c>
      <c r="P6192" s="1" t="s">
        <v>14</v>
      </c>
    </row>
    <row r="6193" spans="1:16" ht="13" x14ac:dyDescent="0.15">
      <c r="A6193" s="1" t="s">
        <v>10</v>
      </c>
      <c r="B6193" s="6">
        <v>42931.889479166668</v>
      </c>
      <c r="C6193" s="10">
        <f>INT(Table1[[#This Row],[Start Time]])</f>
        <v>42931</v>
      </c>
      <c r="D6193" s="8">
        <f>Table1[[#This Row],[Start Time]]-Table1[[#This Row],[Date ]]</f>
        <v>0.88947916666802485</v>
      </c>
      <c r="E6193" s="2">
        <v>1.1574074074074073E-5</v>
      </c>
      <c r="G6193" s="1" t="s">
        <v>3860</v>
      </c>
      <c r="I6193">
        <f>FIND(":",Table1[[#This Row],[Title]])</f>
        <v>10</v>
      </c>
      <c r="J6193">
        <f>FIND(":",Table1[[#This Row],[Title]],Table1[[#This Row],[Column1]]+2)</f>
        <v>19</v>
      </c>
      <c r="K6193" t="str">
        <f>LEFT(Table1[[#This Row],[Title]],Table1[[#This Row],[Column2]])</f>
        <v>Star Trek: Voyager:</v>
      </c>
      <c r="L6193" t="str">
        <f>LEFT(Table1[[#This Row],[Title]],Table1[[#This Row],[Column1]])</f>
        <v>Star Trek:</v>
      </c>
      <c r="M6193" s="1" t="s">
        <v>298</v>
      </c>
      <c r="N6193" s="2">
        <v>1.1574074074074073E-5</v>
      </c>
      <c r="O6193" s="1" t="s">
        <v>19</v>
      </c>
      <c r="P6193" s="1" t="s">
        <v>14</v>
      </c>
    </row>
    <row r="6194" spans="1:16" ht="13" x14ac:dyDescent="0.15">
      <c r="A6194" s="1" t="s">
        <v>10</v>
      </c>
      <c r="B6194" s="6">
        <v>42931.857951388891</v>
      </c>
      <c r="C6194" s="10">
        <f>INT(Table1[[#This Row],[Start Time]])</f>
        <v>42931</v>
      </c>
      <c r="D6194" s="8">
        <f>Table1[[#This Row],[Start Time]]-Table1[[#This Row],[Date ]]</f>
        <v>0.85795138889079681</v>
      </c>
      <c r="E6194" s="2">
        <v>3.1412037037037037E-2</v>
      </c>
      <c r="G6194" s="1" t="s">
        <v>3861</v>
      </c>
      <c r="I6194">
        <f>FIND(":",Table1[[#This Row],[Title]])</f>
        <v>10</v>
      </c>
      <c r="J6194">
        <f>FIND(":",Table1[[#This Row],[Title]],Table1[[#This Row],[Column1]]+2)</f>
        <v>19</v>
      </c>
      <c r="K6194" t="str">
        <f>LEFT(Table1[[#This Row],[Title]],Table1[[#This Row],[Column2]])</f>
        <v>Star Trek: Voyager:</v>
      </c>
      <c r="L6194" t="str">
        <f>LEFT(Table1[[#This Row],[Title]],Table1[[#This Row],[Column1]])</f>
        <v>Star Trek:</v>
      </c>
      <c r="M6194" s="1" t="s">
        <v>298</v>
      </c>
      <c r="N6194" s="2">
        <v>3.2118055555555552E-2</v>
      </c>
      <c r="O6194" s="2">
        <v>3.2118055555555552E-2</v>
      </c>
      <c r="P6194" s="1" t="s">
        <v>14</v>
      </c>
    </row>
    <row r="6195" spans="1:16" ht="13" x14ac:dyDescent="0.15">
      <c r="A6195" s="1" t="s">
        <v>10</v>
      </c>
      <c r="B6195" s="6">
        <v>42931.817314814813</v>
      </c>
      <c r="C6195" s="10">
        <f>INT(Table1[[#This Row],[Start Time]])</f>
        <v>42931</v>
      </c>
      <c r="D6195" s="8">
        <f>Table1[[#This Row],[Start Time]]-Table1[[#This Row],[Date ]]</f>
        <v>0.81731481481256196</v>
      </c>
      <c r="E6195" s="2">
        <v>3.1400462962962963E-2</v>
      </c>
      <c r="G6195" s="1" t="s">
        <v>3862</v>
      </c>
      <c r="I6195">
        <f>FIND(":",Table1[[#This Row],[Title]])</f>
        <v>10</v>
      </c>
      <c r="J6195">
        <f>FIND(":",Table1[[#This Row],[Title]],Table1[[#This Row],[Column1]]+2)</f>
        <v>19</v>
      </c>
      <c r="K6195" t="str">
        <f>LEFT(Table1[[#This Row],[Title]],Table1[[#This Row],[Column2]])</f>
        <v>Star Trek: Voyager:</v>
      </c>
      <c r="L6195" t="str">
        <f>LEFT(Table1[[#This Row],[Title]],Table1[[#This Row],[Column1]])</f>
        <v>Star Trek:</v>
      </c>
      <c r="M6195" s="1" t="s">
        <v>298</v>
      </c>
      <c r="N6195" s="2">
        <v>3.2094907407407405E-2</v>
      </c>
      <c r="O6195" s="2">
        <v>3.2094907407407405E-2</v>
      </c>
      <c r="P6195" s="1" t="s">
        <v>14</v>
      </c>
    </row>
    <row r="6196" spans="1:16" ht="13" x14ac:dyDescent="0.15">
      <c r="A6196" s="1" t="s">
        <v>10</v>
      </c>
      <c r="B6196" s="6">
        <v>42931.784351851849</v>
      </c>
      <c r="C6196" s="10">
        <f>INT(Table1[[#This Row],[Start Time]])</f>
        <v>42931</v>
      </c>
      <c r="D6196" s="8">
        <f>Table1[[#This Row],[Start Time]]-Table1[[#This Row],[Date ]]</f>
        <v>0.78435185184935108</v>
      </c>
      <c r="E6196" s="2">
        <v>3.170138888888889E-2</v>
      </c>
      <c r="G6196" s="1" t="s">
        <v>3863</v>
      </c>
      <c r="I6196">
        <f>FIND(":",Table1[[#This Row],[Title]])</f>
        <v>10</v>
      </c>
      <c r="J6196">
        <f>FIND(":",Table1[[#This Row],[Title]],Table1[[#This Row],[Column1]]+2)</f>
        <v>19</v>
      </c>
      <c r="K6196" t="str">
        <f>LEFT(Table1[[#This Row],[Title]],Table1[[#This Row],[Column2]])</f>
        <v>Star Trek: Voyager:</v>
      </c>
      <c r="L6196" t="str">
        <f>LEFT(Table1[[#This Row],[Title]],Table1[[#This Row],[Column1]])</f>
        <v>Star Trek:</v>
      </c>
      <c r="M6196" s="1" t="s">
        <v>298</v>
      </c>
      <c r="N6196" s="2">
        <v>3.2094907407407405E-2</v>
      </c>
      <c r="O6196" s="2">
        <v>3.2094907407407405E-2</v>
      </c>
      <c r="P6196" s="1" t="s">
        <v>14</v>
      </c>
    </row>
    <row r="6197" spans="1:16" ht="13" x14ac:dyDescent="0.15">
      <c r="A6197" s="1" t="s">
        <v>10</v>
      </c>
      <c r="B6197" s="6">
        <v>42930.894166666665</v>
      </c>
      <c r="C6197" s="10">
        <f>INT(Table1[[#This Row],[Start Time]])</f>
        <v>42930</v>
      </c>
      <c r="D6197" s="8">
        <f>Table1[[#This Row],[Start Time]]-Table1[[#This Row],[Date ]]</f>
        <v>0.89416666666511446</v>
      </c>
      <c r="E6197" s="2">
        <v>1.1574074074074073E-5</v>
      </c>
      <c r="G6197" s="1" t="s">
        <v>3863</v>
      </c>
      <c r="I6197">
        <f>FIND(":",Table1[[#This Row],[Title]])</f>
        <v>10</v>
      </c>
      <c r="J6197">
        <f>FIND(":",Table1[[#This Row],[Title]],Table1[[#This Row],[Column1]]+2)</f>
        <v>19</v>
      </c>
      <c r="K6197" t="str">
        <f>LEFT(Table1[[#This Row],[Title]],Table1[[#This Row],[Column2]])</f>
        <v>Star Trek: Voyager:</v>
      </c>
      <c r="L6197" t="str">
        <f>LEFT(Table1[[#This Row],[Title]],Table1[[#This Row],[Column1]])</f>
        <v>Star Trek:</v>
      </c>
      <c r="M6197" s="1" t="s">
        <v>298</v>
      </c>
      <c r="N6197" s="2">
        <v>1.1574074074074073E-5</v>
      </c>
      <c r="O6197" s="1" t="s">
        <v>19</v>
      </c>
      <c r="P6197" s="1" t="s">
        <v>14</v>
      </c>
    </row>
    <row r="6198" spans="1:16" ht="13" x14ac:dyDescent="0.15">
      <c r="A6198" s="1" t="s">
        <v>10</v>
      </c>
      <c r="B6198" s="6">
        <v>42930.851435185185</v>
      </c>
      <c r="C6198" s="10">
        <f>INT(Table1[[#This Row],[Start Time]])</f>
        <v>42930</v>
      </c>
      <c r="D6198" s="8">
        <f>Table1[[#This Row],[Start Time]]-Table1[[#This Row],[Date ]]</f>
        <v>0.85143518518452765</v>
      </c>
      <c r="E6198" s="2">
        <v>3.1481481481481478E-2</v>
      </c>
      <c r="G6198" s="1" t="s">
        <v>3864</v>
      </c>
      <c r="I6198">
        <f>FIND(":",Table1[[#This Row],[Title]])</f>
        <v>10</v>
      </c>
      <c r="J6198">
        <f>FIND(":",Table1[[#This Row],[Title]],Table1[[#This Row],[Column1]]+2)</f>
        <v>19</v>
      </c>
      <c r="K6198" t="str">
        <f>LEFT(Table1[[#This Row],[Title]],Table1[[#This Row],[Column2]])</f>
        <v>Star Trek: Voyager:</v>
      </c>
      <c r="L6198" t="str">
        <f>LEFT(Table1[[#This Row],[Title]],Table1[[#This Row],[Column1]])</f>
        <v>Star Trek:</v>
      </c>
      <c r="M6198" s="1" t="s">
        <v>298</v>
      </c>
      <c r="N6198" s="2">
        <v>3.2048611111111111E-2</v>
      </c>
      <c r="O6198" s="2">
        <v>3.2048611111111111E-2</v>
      </c>
      <c r="P6198" s="1" t="s">
        <v>14</v>
      </c>
    </row>
    <row r="6199" spans="1:16" ht="13" x14ac:dyDescent="0.15">
      <c r="A6199" s="1" t="s">
        <v>10</v>
      </c>
      <c r="B6199" s="6">
        <v>42929.888344907406</v>
      </c>
      <c r="C6199" s="10">
        <f>INT(Table1[[#This Row],[Start Time]])</f>
        <v>42929</v>
      </c>
      <c r="D6199" s="8">
        <f>Table1[[#This Row],[Start Time]]-Table1[[#This Row],[Date ]]</f>
        <v>0.88834490740555339</v>
      </c>
      <c r="E6199" s="2">
        <v>1.1574074074074073E-5</v>
      </c>
      <c r="G6199" s="1" t="s">
        <v>3864</v>
      </c>
      <c r="I6199">
        <f>FIND(":",Table1[[#This Row],[Title]])</f>
        <v>10</v>
      </c>
      <c r="J6199">
        <f>FIND(":",Table1[[#This Row],[Title]],Table1[[#This Row],[Column1]]+2)</f>
        <v>19</v>
      </c>
      <c r="K6199" t="str">
        <f>LEFT(Table1[[#This Row],[Title]],Table1[[#This Row],[Column2]])</f>
        <v>Star Trek: Voyager:</v>
      </c>
      <c r="L6199" t="str">
        <f>LEFT(Table1[[#This Row],[Title]],Table1[[#This Row],[Column1]])</f>
        <v>Star Trek:</v>
      </c>
      <c r="M6199" s="1" t="s">
        <v>298</v>
      </c>
      <c r="N6199" s="2">
        <v>1.1574074074074073E-5</v>
      </c>
      <c r="O6199" s="1" t="s">
        <v>19</v>
      </c>
      <c r="P6199" s="1" t="s">
        <v>14</v>
      </c>
    </row>
    <row r="6200" spans="1:16" ht="13" x14ac:dyDescent="0.15">
      <c r="A6200" s="1" t="s">
        <v>10</v>
      </c>
      <c r="B6200" s="6">
        <v>42929.854710648149</v>
      </c>
      <c r="C6200" s="10">
        <f>INT(Table1[[#This Row],[Start Time]])</f>
        <v>42929</v>
      </c>
      <c r="D6200" s="8">
        <f>Table1[[#This Row],[Start Time]]-Table1[[#This Row],[Date ]]</f>
        <v>0.85471064814919373</v>
      </c>
      <c r="E6200" s="2">
        <v>3.1342592592592596E-2</v>
      </c>
      <c r="G6200" s="1" t="s">
        <v>3865</v>
      </c>
      <c r="I6200">
        <f>FIND(":",Table1[[#This Row],[Title]])</f>
        <v>10</v>
      </c>
      <c r="J6200">
        <f>FIND(":",Table1[[#This Row],[Title]],Table1[[#This Row],[Column1]]+2)</f>
        <v>19</v>
      </c>
      <c r="K6200" t="str">
        <f>LEFT(Table1[[#This Row],[Title]],Table1[[#This Row],[Column2]])</f>
        <v>Star Trek: Voyager:</v>
      </c>
      <c r="L6200" t="str">
        <f>LEFT(Table1[[#This Row],[Title]],Table1[[#This Row],[Column1]])</f>
        <v>Star Trek:</v>
      </c>
      <c r="M6200" s="1" t="s">
        <v>298</v>
      </c>
      <c r="N6200" s="2">
        <v>3.2071759259259258E-2</v>
      </c>
      <c r="O6200" s="2">
        <v>3.2071759259259258E-2</v>
      </c>
      <c r="P6200" s="1" t="s">
        <v>14</v>
      </c>
    </row>
    <row r="6201" spans="1:16" ht="13" x14ac:dyDescent="0.15">
      <c r="A6201" s="1" t="s">
        <v>10</v>
      </c>
      <c r="B6201" s="6">
        <v>42928.886712962965</v>
      </c>
      <c r="C6201" s="10">
        <f>INT(Table1[[#This Row],[Start Time]])</f>
        <v>42928</v>
      </c>
      <c r="D6201" s="8">
        <f>Table1[[#This Row],[Start Time]]-Table1[[#This Row],[Date ]]</f>
        <v>0.88671296296524815</v>
      </c>
      <c r="E6201" s="2">
        <v>1.1574074074074073E-5</v>
      </c>
      <c r="G6201" s="1" t="s">
        <v>3865</v>
      </c>
      <c r="I6201">
        <f>FIND(":",Table1[[#This Row],[Title]])</f>
        <v>10</v>
      </c>
      <c r="J6201">
        <f>FIND(":",Table1[[#This Row],[Title]],Table1[[#This Row],[Column1]]+2)</f>
        <v>19</v>
      </c>
      <c r="K6201" t="str">
        <f>LEFT(Table1[[#This Row],[Title]],Table1[[#This Row],[Column2]])</f>
        <v>Star Trek: Voyager:</v>
      </c>
      <c r="L6201" t="str">
        <f>LEFT(Table1[[#This Row],[Title]],Table1[[#This Row],[Column1]])</f>
        <v>Star Trek:</v>
      </c>
      <c r="M6201" s="1" t="s">
        <v>298</v>
      </c>
      <c r="N6201" s="2">
        <v>1.1574074074074073E-5</v>
      </c>
      <c r="O6201" s="1" t="s">
        <v>19</v>
      </c>
      <c r="P6201" s="1" t="s">
        <v>14</v>
      </c>
    </row>
    <row r="6202" spans="1:16" ht="13" x14ac:dyDescent="0.15">
      <c r="A6202" s="1" t="s">
        <v>10</v>
      </c>
      <c r="B6202" s="6">
        <v>42928.852986111109</v>
      </c>
      <c r="C6202" s="10">
        <f>INT(Table1[[#This Row],[Start Time]])</f>
        <v>42928</v>
      </c>
      <c r="D6202" s="8">
        <f>Table1[[#This Row],[Start Time]]-Table1[[#This Row],[Date ]]</f>
        <v>0.85298611110920319</v>
      </c>
      <c r="E6202" s="2">
        <v>3.1620370370370368E-2</v>
      </c>
      <c r="G6202" s="1" t="s">
        <v>3866</v>
      </c>
      <c r="I6202">
        <f>FIND(":",Table1[[#This Row],[Title]])</f>
        <v>10</v>
      </c>
      <c r="J6202">
        <f>FIND(":",Table1[[#This Row],[Title]],Table1[[#This Row],[Column1]]+2)</f>
        <v>19</v>
      </c>
      <c r="K6202" t="str">
        <f>LEFT(Table1[[#This Row],[Title]],Table1[[#This Row],[Column2]])</f>
        <v>Star Trek: Voyager:</v>
      </c>
      <c r="L6202" t="str">
        <f>LEFT(Table1[[#This Row],[Title]],Table1[[#This Row],[Column1]])</f>
        <v>Star Trek:</v>
      </c>
      <c r="M6202" s="1" t="s">
        <v>298</v>
      </c>
      <c r="N6202" s="2">
        <v>3.2094907407407405E-2</v>
      </c>
      <c r="O6202" s="2">
        <v>3.2094907407407405E-2</v>
      </c>
      <c r="P6202" s="1" t="s">
        <v>14</v>
      </c>
    </row>
    <row r="6203" spans="1:16" ht="13" x14ac:dyDescent="0.15">
      <c r="A6203" s="1" t="s">
        <v>10</v>
      </c>
      <c r="B6203" s="6">
        <v>42928.820370370369</v>
      </c>
      <c r="C6203" s="10">
        <f>INT(Table1[[#This Row],[Start Time]])</f>
        <v>42928</v>
      </c>
      <c r="D6203" s="8">
        <f>Table1[[#This Row],[Start Time]]-Table1[[#This Row],[Date ]]</f>
        <v>0.82037037036934635</v>
      </c>
      <c r="E6203" s="2">
        <v>3.1493055555555559E-2</v>
      </c>
      <c r="G6203" s="1" t="s">
        <v>3867</v>
      </c>
      <c r="I6203">
        <f>FIND(":",Table1[[#This Row],[Title]])</f>
        <v>10</v>
      </c>
      <c r="J6203">
        <f>FIND(":",Table1[[#This Row],[Title]],Table1[[#This Row],[Column1]]+2)</f>
        <v>19</v>
      </c>
      <c r="K6203" t="str">
        <f>LEFT(Table1[[#This Row],[Title]],Table1[[#This Row],[Column2]])</f>
        <v>Star Trek: Voyager:</v>
      </c>
      <c r="L6203" t="str">
        <f>LEFT(Table1[[#This Row],[Title]],Table1[[#This Row],[Column1]])</f>
        <v>Star Trek:</v>
      </c>
      <c r="M6203" s="1" t="s">
        <v>298</v>
      </c>
      <c r="N6203" s="2">
        <v>3.2071759259259258E-2</v>
      </c>
      <c r="O6203" s="2">
        <v>3.2071759259259258E-2</v>
      </c>
      <c r="P6203" s="1" t="s">
        <v>14</v>
      </c>
    </row>
    <row r="6204" spans="1:16" ht="13" x14ac:dyDescent="0.15">
      <c r="A6204" s="1" t="s">
        <v>10</v>
      </c>
      <c r="B6204" s="6">
        <v>42927.903344907405</v>
      </c>
      <c r="C6204" s="10">
        <f>INT(Table1[[#This Row],[Start Time]])</f>
        <v>42927</v>
      </c>
      <c r="D6204" s="8">
        <f>Table1[[#This Row],[Start Time]]-Table1[[#This Row],[Date ]]</f>
        <v>0.90334490740497131</v>
      </c>
      <c r="E6204" s="2">
        <v>1.1574074074074073E-5</v>
      </c>
      <c r="G6204" s="1" t="s">
        <v>3867</v>
      </c>
      <c r="I6204">
        <f>FIND(":",Table1[[#This Row],[Title]])</f>
        <v>10</v>
      </c>
      <c r="J6204">
        <f>FIND(":",Table1[[#This Row],[Title]],Table1[[#This Row],[Column1]]+2)</f>
        <v>19</v>
      </c>
      <c r="K6204" t="str">
        <f>LEFT(Table1[[#This Row],[Title]],Table1[[#This Row],[Column2]])</f>
        <v>Star Trek: Voyager:</v>
      </c>
      <c r="L6204" t="str">
        <f>LEFT(Table1[[#This Row],[Title]],Table1[[#This Row],[Column1]])</f>
        <v>Star Trek:</v>
      </c>
      <c r="M6204" s="1" t="s">
        <v>298</v>
      </c>
      <c r="N6204" s="2">
        <v>1.1574074074074073E-5</v>
      </c>
      <c r="O6204" s="1" t="s">
        <v>19</v>
      </c>
      <c r="P6204" s="1" t="s">
        <v>14</v>
      </c>
    </row>
    <row r="6205" spans="1:16" ht="13" x14ac:dyDescent="0.15">
      <c r="A6205" s="1" t="s">
        <v>10</v>
      </c>
      <c r="B6205" s="6">
        <v>42927.871342592596</v>
      </c>
      <c r="C6205" s="10">
        <f>INT(Table1[[#This Row],[Start Time]])</f>
        <v>42927</v>
      </c>
      <c r="D6205" s="8">
        <f>Table1[[#This Row],[Start Time]]-Table1[[#This Row],[Date ]]</f>
        <v>0.87134259259619284</v>
      </c>
      <c r="E6205" s="2">
        <v>3.1886574074074074E-2</v>
      </c>
      <c r="G6205" s="1" t="s">
        <v>3868</v>
      </c>
      <c r="I6205">
        <f>FIND(":",Table1[[#This Row],[Title]])</f>
        <v>10</v>
      </c>
      <c r="J6205">
        <f>FIND(":",Table1[[#This Row],[Title]],Table1[[#This Row],[Column1]]+2)</f>
        <v>19</v>
      </c>
      <c r="K6205" t="str">
        <f>LEFT(Table1[[#This Row],[Title]],Table1[[#This Row],[Column2]])</f>
        <v>Star Trek: Voyager:</v>
      </c>
      <c r="L6205" t="str">
        <f>LEFT(Table1[[#This Row],[Title]],Table1[[#This Row],[Column1]])</f>
        <v>Star Trek:</v>
      </c>
      <c r="M6205" s="1" t="s">
        <v>298</v>
      </c>
      <c r="N6205" s="2">
        <v>3.2071759259259258E-2</v>
      </c>
      <c r="O6205" s="2">
        <v>3.2071759259259258E-2</v>
      </c>
      <c r="P6205" s="1" t="s">
        <v>14</v>
      </c>
    </row>
    <row r="6206" spans="1:16" ht="13" x14ac:dyDescent="0.15">
      <c r="A6206" s="1" t="s">
        <v>10</v>
      </c>
      <c r="B6206" s="6">
        <v>42927.833055555559</v>
      </c>
      <c r="C6206" s="10">
        <f>INT(Table1[[#This Row],[Start Time]])</f>
        <v>42927</v>
      </c>
      <c r="D6206" s="8">
        <f>Table1[[#This Row],[Start Time]]-Table1[[#This Row],[Date ]]</f>
        <v>0.83305555555853061</v>
      </c>
      <c r="E6206" s="2">
        <v>3.138888888888889E-2</v>
      </c>
      <c r="G6206" s="1" t="s">
        <v>3869</v>
      </c>
      <c r="I6206">
        <f>FIND(":",Table1[[#This Row],[Title]])</f>
        <v>10</v>
      </c>
      <c r="J6206">
        <f>FIND(":",Table1[[#This Row],[Title]],Table1[[#This Row],[Column1]]+2)</f>
        <v>19</v>
      </c>
      <c r="K6206" t="str">
        <f>LEFT(Table1[[#This Row],[Title]],Table1[[#This Row],[Column2]])</f>
        <v>Star Trek: Voyager:</v>
      </c>
      <c r="L6206" t="str">
        <f>LEFT(Table1[[#This Row],[Title]],Table1[[#This Row],[Column1]])</f>
        <v>Star Trek:</v>
      </c>
      <c r="M6206" s="1" t="s">
        <v>298</v>
      </c>
      <c r="N6206" s="2">
        <v>3.138888888888889E-2</v>
      </c>
      <c r="O6206" s="2">
        <v>3.138888888888889E-2</v>
      </c>
      <c r="P6206" s="1" t="s">
        <v>14</v>
      </c>
    </row>
    <row r="6207" spans="1:16" ht="13" x14ac:dyDescent="0.15">
      <c r="A6207" s="1" t="s">
        <v>10</v>
      </c>
      <c r="B6207" s="6">
        <v>42926.895370370374</v>
      </c>
      <c r="C6207" s="10">
        <f>INT(Table1[[#This Row],[Start Time]])</f>
        <v>42926</v>
      </c>
      <c r="D6207" s="8">
        <f>Table1[[#This Row],[Start Time]]-Table1[[#This Row],[Date ]]</f>
        <v>0.89537037037371192</v>
      </c>
      <c r="E6207" s="2">
        <v>2.3148148148148147E-5</v>
      </c>
      <c r="G6207" s="1" t="s">
        <v>3869</v>
      </c>
      <c r="I6207">
        <f>FIND(":",Table1[[#This Row],[Title]])</f>
        <v>10</v>
      </c>
      <c r="J6207">
        <f>FIND(":",Table1[[#This Row],[Title]],Table1[[#This Row],[Column1]]+2)</f>
        <v>19</v>
      </c>
      <c r="K6207" t="str">
        <f>LEFT(Table1[[#This Row],[Title]],Table1[[#This Row],[Column2]])</f>
        <v>Star Trek: Voyager:</v>
      </c>
      <c r="L6207" t="str">
        <f>LEFT(Table1[[#This Row],[Title]],Table1[[#This Row],[Column1]])</f>
        <v>Star Trek:</v>
      </c>
      <c r="M6207" s="1" t="s">
        <v>298</v>
      </c>
      <c r="N6207" s="2">
        <v>2.3148148148148147E-5</v>
      </c>
      <c r="O6207" s="1" t="s">
        <v>19</v>
      </c>
      <c r="P6207" s="1" t="s">
        <v>14</v>
      </c>
    </row>
    <row r="6208" spans="1:16" ht="13" x14ac:dyDescent="0.15">
      <c r="A6208" s="1" t="s">
        <v>10</v>
      </c>
      <c r="B6208" s="6">
        <v>42926.863344907404</v>
      </c>
      <c r="C6208" s="10">
        <f>INT(Table1[[#This Row],[Start Time]])</f>
        <v>42926</v>
      </c>
      <c r="D6208" s="8">
        <f>Table1[[#This Row],[Start Time]]-Table1[[#This Row],[Date ]]</f>
        <v>0.86334490740409819</v>
      </c>
      <c r="E6208" s="2">
        <v>3.1377314814814816E-2</v>
      </c>
      <c r="G6208" s="1" t="s">
        <v>3870</v>
      </c>
      <c r="I6208">
        <f>FIND(":",Table1[[#This Row],[Title]])</f>
        <v>10</v>
      </c>
      <c r="J6208">
        <f>FIND(":",Table1[[#This Row],[Title]],Table1[[#This Row],[Column1]]+2)</f>
        <v>19</v>
      </c>
      <c r="K6208" t="str">
        <f>LEFT(Table1[[#This Row],[Title]],Table1[[#This Row],[Column2]])</f>
        <v>Star Trek: Voyager:</v>
      </c>
      <c r="L6208" t="str">
        <f>LEFT(Table1[[#This Row],[Title]],Table1[[#This Row],[Column1]])</f>
        <v>Star Trek:</v>
      </c>
      <c r="M6208" s="1" t="s">
        <v>298</v>
      </c>
      <c r="N6208" s="2">
        <v>3.2094907407407405E-2</v>
      </c>
      <c r="O6208" s="2">
        <v>3.2094907407407405E-2</v>
      </c>
      <c r="P6208" s="1" t="s">
        <v>14</v>
      </c>
    </row>
    <row r="6209" spans="1:16" ht="13" x14ac:dyDescent="0.15">
      <c r="A6209" s="1" t="s">
        <v>10</v>
      </c>
      <c r="B6209" s="6">
        <v>42926.827349537038</v>
      </c>
      <c r="C6209" s="10">
        <f>INT(Table1[[#This Row],[Start Time]])</f>
        <v>42926</v>
      </c>
      <c r="D6209" s="8">
        <f>Table1[[#This Row],[Start Time]]-Table1[[#This Row],[Date ]]</f>
        <v>0.82734953703766223</v>
      </c>
      <c r="E6209" s="2">
        <v>3.1550925925925927E-2</v>
      </c>
      <c r="G6209" s="1" t="s">
        <v>3871</v>
      </c>
      <c r="I6209">
        <f>FIND(":",Table1[[#This Row],[Title]])</f>
        <v>10</v>
      </c>
      <c r="J6209">
        <f>FIND(":",Table1[[#This Row],[Title]],Table1[[#This Row],[Column1]]+2)</f>
        <v>19</v>
      </c>
      <c r="K6209" t="str">
        <f>LEFT(Table1[[#This Row],[Title]],Table1[[#This Row],[Column2]])</f>
        <v>Star Trek: Voyager:</v>
      </c>
      <c r="L6209" t="str">
        <f>LEFT(Table1[[#This Row],[Title]],Table1[[#This Row],[Column1]])</f>
        <v>Star Trek:</v>
      </c>
      <c r="M6209" s="1" t="s">
        <v>298</v>
      </c>
      <c r="N6209" s="2">
        <v>3.15625E-2</v>
      </c>
      <c r="O6209" s="2">
        <v>3.15625E-2</v>
      </c>
      <c r="P6209" s="1" t="s">
        <v>14</v>
      </c>
    </row>
    <row r="6210" spans="1:16" ht="13" x14ac:dyDescent="0.15">
      <c r="A6210" s="1" t="s">
        <v>10</v>
      </c>
      <c r="B6210" s="6">
        <v>42926.791770833333</v>
      </c>
      <c r="C6210" s="10">
        <f>INT(Table1[[#This Row],[Start Time]])</f>
        <v>42926</v>
      </c>
      <c r="D6210" s="8">
        <f>Table1[[#This Row],[Start Time]]-Table1[[#This Row],[Date ]]</f>
        <v>0.79177083333343035</v>
      </c>
      <c r="E6210" s="2">
        <v>3.1620370370370368E-2</v>
      </c>
      <c r="G6210" s="1" t="s">
        <v>3872</v>
      </c>
      <c r="I6210">
        <f>FIND(":",Table1[[#This Row],[Title]])</f>
        <v>10</v>
      </c>
      <c r="J6210">
        <f>FIND(":",Table1[[#This Row],[Title]],Table1[[#This Row],[Column1]]+2)</f>
        <v>19</v>
      </c>
      <c r="K6210" t="str">
        <f>LEFT(Table1[[#This Row],[Title]],Table1[[#This Row],[Column2]])</f>
        <v>Star Trek: Voyager:</v>
      </c>
      <c r="L6210" t="str">
        <f>LEFT(Table1[[#This Row],[Title]],Table1[[#This Row],[Column1]])</f>
        <v>Star Trek:</v>
      </c>
      <c r="M6210" s="1" t="s">
        <v>298</v>
      </c>
      <c r="N6210" s="2">
        <v>3.1631944444444442E-2</v>
      </c>
      <c r="O6210" s="2">
        <v>3.1631944444444442E-2</v>
      </c>
      <c r="P6210" s="1" t="s">
        <v>14</v>
      </c>
    </row>
    <row r="6211" spans="1:16" ht="13" x14ac:dyDescent="0.15">
      <c r="A6211" s="1" t="s">
        <v>10</v>
      </c>
      <c r="B6211" s="6">
        <v>42925.833657407406</v>
      </c>
      <c r="C6211" s="10">
        <f>INT(Table1[[#This Row],[Start Time]])</f>
        <v>42925</v>
      </c>
      <c r="D6211" s="8">
        <f>Table1[[#This Row],[Start Time]]-Table1[[#This Row],[Date ]]</f>
        <v>0.83365740740555339</v>
      </c>
      <c r="E6211" s="2">
        <v>3.1354166666666669E-2</v>
      </c>
      <c r="G6211" s="1" t="s">
        <v>3873</v>
      </c>
      <c r="I6211">
        <f>FIND(":",Table1[[#This Row],[Title]])</f>
        <v>10</v>
      </c>
      <c r="J6211">
        <f>FIND(":",Table1[[#This Row],[Title]],Table1[[#This Row],[Column1]]+2)</f>
        <v>19</v>
      </c>
      <c r="K6211" t="str">
        <f>LEFT(Table1[[#This Row],[Title]],Table1[[#This Row],[Column2]])</f>
        <v>Star Trek: Voyager:</v>
      </c>
      <c r="L6211" t="str">
        <f>LEFT(Table1[[#This Row],[Title]],Table1[[#This Row],[Column1]])</f>
        <v>Star Trek:</v>
      </c>
      <c r="M6211" s="1" t="s">
        <v>298</v>
      </c>
      <c r="N6211" s="2">
        <v>3.2094907407407405E-2</v>
      </c>
      <c r="O6211" s="2">
        <v>3.2094907407407405E-2</v>
      </c>
      <c r="P6211" s="1" t="s">
        <v>14</v>
      </c>
    </row>
    <row r="6212" spans="1:16" ht="13" x14ac:dyDescent="0.15">
      <c r="A6212" s="1" t="s">
        <v>10</v>
      </c>
      <c r="B6212" s="6">
        <v>42923.857511574075</v>
      </c>
      <c r="C6212" s="10">
        <f>INT(Table1[[#This Row],[Start Time]])</f>
        <v>42923</v>
      </c>
      <c r="D6212" s="8">
        <f>Table1[[#This Row],[Start Time]]-Table1[[#This Row],[Date ]]</f>
        <v>0.85751157407503342</v>
      </c>
      <c r="E6212" s="2">
        <v>3.138888888888889E-2</v>
      </c>
      <c r="G6212" s="1" t="s">
        <v>3874</v>
      </c>
      <c r="I6212">
        <f>FIND(":",Table1[[#This Row],[Title]])</f>
        <v>10</v>
      </c>
      <c r="J6212">
        <f>FIND(":",Table1[[#This Row],[Title]],Table1[[#This Row],[Column1]]+2)</f>
        <v>19</v>
      </c>
      <c r="K6212" t="str">
        <f>LEFT(Table1[[#This Row],[Title]],Table1[[#This Row],[Column2]])</f>
        <v>Star Trek: Voyager:</v>
      </c>
      <c r="L6212" t="str">
        <f>LEFT(Table1[[#This Row],[Title]],Table1[[#This Row],[Column1]])</f>
        <v>Star Trek:</v>
      </c>
      <c r="M6212" s="1" t="s">
        <v>298</v>
      </c>
      <c r="N6212" s="2">
        <v>3.2118055555555552E-2</v>
      </c>
      <c r="O6212" s="2">
        <v>3.2118055555555552E-2</v>
      </c>
      <c r="P6212" s="1" t="s">
        <v>14</v>
      </c>
    </row>
    <row r="6213" spans="1:16" ht="13" x14ac:dyDescent="0.15">
      <c r="A6213" s="1" t="s">
        <v>10</v>
      </c>
      <c r="B6213" s="6">
        <v>42921.856388888889</v>
      </c>
      <c r="C6213" s="10">
        <f>INT(Table1[[#This Row],[Start Time]])</f>
        <v>42921</v>
      </c>
      <c r="D6213" s="8">
        <f>Table1[[#This Row],[Start Time]]-Table1[[#This Row],[Date ]]</f>
        <v>0.85638888888934162</v>
      </c>
      <c r="E6213" s="2">
        <v>3.142361111111111E-2</v>
      </c>
      <c r="G6213" s="1" t="s">
        <v>3875</v>
      </c>
      <c r="I6213">
        <f>FIND(":",Table1[[#This Row],[Title]])</f>
        <v>10</v>
      </c>
      <c r="J6213">
        <f>FIND(":",Table1[[#This Row],[Title]],Table1[[#This Row],[Column1]]+2)</f>
        <v>19</v>
      </c>
      <c r="K6213" t="str">
        <f>LEFT(Table1[[#This Row],[Title]],Table1[[#This Row],[Column2]])</f>
        <v>Star Trek: Voyager:</v>
      </c>
      <c r="L6213" t="str">
        <f>LEFT(Table1[[#This Row],[Title]],Table1[[#This Row],[Column1]])</f>
        <v>Star Trek:</v>
      </c>
      <c r="M6213" s="1" t="s">
        <v>298</v>
      </c>
      <c r="N6213" s="2">
        <v>3.2094907407407405E-2</v>
      </c>
      <c r="O6213" s="2">
        <v>3.2094907407407405E-2</v>
      </c>
      <c r="P6213" s="1" t="s">
        <v>14</v>
      </c>
    </row>
    <row r="6214" spans="1:16" ht="13" x14ac:dyDescent="0.15">
      <c r="A6214" s="1" t="s">
        <v>10</v>
      </c>
      <c r="B6214" s="6">
        <v>42921.819849537038</v>
      </c>
      <c r="C6214" s="10">
        <f>INT(Table1[[#This Row],[Start Time]])</f>
        <v>42921</v>
      </c>
      <c r="D6214" s="8">
        <f>Table1[[#This Row],[Start Time]]-Table1[[#This Row],[Date ]]</f>
        <v>0.81984953703795327</v>
      </c>
      <c r="E6214" s="2">
        <v>3.0439814814814815E-2</v>
      </c>
      <c r="G6214" s="1" t="s">
        <v>3876</v>
      </c>
      <c r="I6214">
        <f>FIND(":",Table1[[#This Row],[Title]])</f>
        <v>10</v>
      </c>
      <c r="J6214">
        <f>FIND(":",Table1[[#This Row],[Title]],Table1[[#This Row],[Column1]]+2)</f>
        <v>19</v>
      </c>
      <c r="K6214" t="str">
        <f>LEFT(Table1[[#This Row],[Title]],Table1[[#This Row],[Column2]])</f>
        <v>Star Trek: Voyager:</v>
      </c>
      <c r="L6214" t="str">
        <f>LEFT(Table1[[#This Row],[Title]],Table1[[#This Row],[Column1]])</f>
        <v>Star Trek:</v>
      </c>
      <c r="M6214" s="1" t="s">
        <v>298</v>
      </c>
      <c r="N6214" s="2">
        <v>3.0451388888888889E-2</v>
      </c>
      <c r="O6214" s="2">
        <v>3.0451388888888889E-2</v>
      </c>
      <c r="P6214" s="1" t="s">
        <v>14</v>
      </c>
    </row>
    <row r="6215" spans="1:16" ht="13" x14ac:dyDescent="0.15">
      <c r="A6215" s="1" t="s">
        <v>10</v>
      </c>
      <c r="B6215" s="6">
        <v>42921.788229166668</v>
      </c>
      <c r="C6215" s="10">
        <f>INT(Table1[[#This Row],[Start Time]])</f>
        <v>42921</v>
      </c>
      <c r="D6215" s="8">
        <f>Table1[[#This Row],[Start Time]]-Table1[[#This Row],[Date ]]</f>
        <v>0.78822916666831588</v>
      </c>
      <c r="E6215" s="2">
        <v>3.1550925925925927E-2</v>
      </c>
      <c r="G6215" s="1" t="s">
        <v>3877</v>
      </c>
      <c r="I6215">
        <f>FIND(":",Table1[[#This Row],[Title]])</f>
        <v>10</v>
      </c>
      <c r="J6215">
        <f>FIND(":",Table1[[#This Row],[Title]],Table1[[#This Row],[Column1]]+2)</f>
        <v>19</v>
      </c>
      <c r="K6215" t="str">
        <f>LEFT(Table1[[#This Row],[Title]],Table1[[#This Row],[Column2]])</f>
        <v>Star Trek: Voyager:</v>
      </c>
      <c r="L6215" t="str">
        <f>LEFT(Table1[[#This Row],[Title]],Table1[[#This Row],[Column1]])</f>
        <v>Star Trek:</v>
      </c>
      <c r="M6215" s="1" t="s">
        <v>298</v>
      </c>
      <c r="N6215" s="2">
        <v>3.2094907407407405E-2</v>
      </c>
      <c r="O6215" s="2">
        <v>3.2094907407407405E-2</v>
      </c>
      <c r="P6215" s="1" t="s">
        <v>14</v>
      </c>
    </row>
    <row r="6216" spans="1:16" ht="13" x14ac:dyDescent="0.15">
      <c r="A6216" s="1" t="s">
        <v>10</v>
      </c>
      <c r="B6216" s="6">
        <v>42920.869675925926</v>
      </c>
      <c r="C6216" s="10">
        <f>INT(Table1[[#This Row],[Start Time]])</f>
        <v>42920</v>
      </c>
      <c r="D6216" s="8">
        <f>Table1[[#This Row],[Start Time]]-Table1[[#This Row],[Date ]]</f>
        <v>0.86967592592554865</v>
      </c>
      <c r="E6216" s="2">
        <v>3.4722222222222222E-5</v>
      </c>
      <c r="G6216" s="1" t="s">
        <v>3877</v>
      </c>
      <c r="I6216">
        <f>FIND(":",Table1[[#This Row],[Title]])</f>
        <v>10</v>
      </c>
      <c r="J6216">
        <f>FIND(":",Table1[[#This Row],[Title]],Table1[[#This Row],[Column1]]+2)</f>
        <v>19</v>
      </c>
      <c r="K6216" t="str">
        <f>LEFT(Table1[[#This Row],[Title]],Table1[[#This Row],[Column2]])</f>
        <v>Star Trek: Voyager:</v>
      </c>
      <c r="L6216" t="str">
        <f>LEFT(Table1[[#This Row],[Title]],Table1[[#This Row],[Column1]])</f>
        <v>Star Trek:</v>
      </c>
      <c r="M6216" s="1" t="s">
        <v>298</v>
      </c>
      <c r="N6216" s="2">
        <v>3.4722222222222222E-5</v>
      </c>
      <c r="O6216" s="1" t="s">
        <v>19</v>
      </c>
      <c r="P6216" s="1" t="s">
        <v>14</v>
      </c>
    </row>
    <row r="6217" spans="1:16" ht="13" x14ac:dyDescent="0.15">
      <c r="A6217" s="1" t="s">
        <v>10</v>
      </c>
      <c r="B6217" s="6">
        <v>42920.835706018515</v>
      </c>
      <c r="C6217" s="10">
        <f>INT(Table1[[#This Row],[Start Time]])</f>
        <v>42920</v>
      </c>
      <c r="D6217" s="8">
        <f>Table1[[#This Row],[Start Time]]-Table1[[#This Row],[Date ]]</f>
        <v>0.83570601851533866</v>
      </c>
      <c r="E6217" s="2">
        <v>3.1712962962962964E-2</v>
      </c>
      <c r="G6217" s="1" t="s">
        <v>3878</v>
      </c>
      <c r="I6217">
        <f>FIND(":",Table1[[#This Row],[Title]])</f>
        <v>10</v>
      </c>
      <c r="J6217">
        <f>FIND(":",Table1[[#This Row],[Title]],Table1[[#This Row],[Column1]]+2)</f>
        <v>19</v>
      </c>
      <c r="K6217" t="str">
        <f>LEFT(Table1[[#This Row],[Title]],Table1[[#This Row],[Column2]])</f>
        <v>Star Trek: Voyager:</v>
      </c>
      <c r="L6217" t="str">
        <f>LEFT(Table1[[#This Row],[Title]],Table1[[#This Row],[Column1]])</f>
        <v>Star Trek:</v>
      </c>
      <c r="M6217" s="1" t="s">
        <v>298</v>
      </c>
      <c r="N6217" s="2">
        <v>3.1631944444444442E-2</v>
      </c>
      <c r="O6217" s="2">
        <v>3.1631944444444442E-2</v>
      </c>
      <c r="P6217" s="1" t="s">
        <v>14</v>
      </c>
    </row>
    <row r="6218" spans="1:16" ht="13" x14ac:dyDescent="0.15">
      <c r="A6218" s="1" t="s">
        <v>10</v>
      </c>
      <c r="B6218" s="6">
        <v>42919.922858796293</v>
      </c>
      <c r="C6218" s="10">
        <f>INT(Table1[[#This Row],[Start Time]])</f>
        <v>42919</v>
      </c>
      <c r="D6218" s="8">
        <f>Table1[[#This Row],[Start Time]]-Table1[[#This Row],[Date ]]</f>
        <v>0.92285879629343981</v>
      </c>
      <c r="E6218" s="2">
        <v>1.1574074074074073E-5</v>
      </c>
      <c r="G6218" s="1" t="s">
        <v>3878</v>
      </c>
      <c r="I6218">
        <f>FIND(":",Table1[[#This Row],[Title]])</f>
        <v>10</v>
      </c>
      <c r="J6218">
        <f>FIND(":",Table1[[#This Row],[Title]],Table1[[#This Row],[Column1]]+2)</f>
        <v>19</v>
      </c>
      <c r="K6218" t="str">
        <f>LEFT(Table1[[#This Row],[Title]],Table1[[#This Row],[Column2]])</f>
        <v>Star Trek: Voyager:</v>
      </c>
      <c r="L6218" t="str">
        <f>LEFT(Table1[[#This Row],[Title]],Table1[[#This Row],[Column1]])</f>
        <v>Star Trek:</v>
      </c>
      <c r="M6218" s="1" t="s">
        <v>298</v>
      </c>
      <c r="N6218" s="2">
        <v>2.3148148148148147E-5</v>
      </c>
      <c r="O6218" s="1" t="s">
        <v>19</v>
      </c>
      <c r="P6218" s="1" t="s">
        <v>14</v>
      </c>
    </row>
    <row r="6219" spans="1:16" ht="13" x14ac:dyDescent="0.15">
      <c r="A6219" s="1" t="s">
        <v>10</v>
      </c>
      <c r="B6219" s="6">
        <v>42919.891134259262</v>
      </c>
      <c r="C6219" s="10">
        <f>INT(Table1[[#This Row],[Start Time]])</f>
        <v>42919</v>
      </c>
      <c r="D6219" s="8">
        <f>Table1[[#This Row],[Start Time]]-Table1[[#This Row],[Date ]]</f>
        <v>0.89113425926188938</v>
      </c>
      <c r="E6219" s="2">
        <v>3.1608796296296295E-2</v>
      </c>
      <c r="G6219" s="1" t="s">
        <v>3879</v>
      </c>
      <c r="I6219">
        <f>FIND(":",Table1[[#This Row],[Title]])</f>
        <v>10</v>
      </c>
      <c r="J6219">
        <f>FIND(":",Table1[[#This Row],[Title]],Table1[[#This Row],[Column1]]+2)</f>
        <v>19</v>
      </c>
      <c r="K6219" t="str">
        <f>LEFT(Table1[[#This Row],[Title]],Table1[[#This Row],[Column2]])</f>
        <v>Star Trek: Voyager:</v>
      </c>
      <c r="L6219" t="str">
        <f>LEFT(Table1[[#This Row],[Title]],Table1[[#This Row],[Column1]])</f>
        <v>Star Trek:</v>
      </c>
      <c r="M6219" s="1" t="s">
        <v>298</v>
      </c>
      <c r="N6219" s="2">
        <v>3.2118055555555552E-2</v>
      </c>
      <c r="O6219" s="2">
        <v>3.2118055555555552E-2</v>
      </c>
      <c r="P6219" s="1" t="s">
        <v>14</v>
      </c>
    </row>
    <row r="6220" spans="1:16" ht="13" x14ac:dyDescent="0.15">
      <c r="A6220" s="1" t="s">
        <v>10</v>
      </c>
      <c r="B6220" s="6">
        <v>42919.850081018521</v>
      </c>
      <c r="C6220" s="10">
        <f>INT(Table1[[#This Row],[Start Time]])</f>
        <v>42919</v>
      </c>
      <c r="D6220" s="8">
        <f>Table1[[#This Row],[Start Time]]-Table1[[#This Row],[Date ]]</f>
        <v>0.85008101852145046</v>
      </c>
      <c r="E6220" s="2">
        <v>3.1828703703703706E-2</v>
      </c>
      <c r="G6220" s="1" t="s">
        <v>3880</v>
      </c>
      <c r="I6220">
        <f>FIND(":",Table1[[#This Row],[Title]])</f>
        <v>10</v>
      </c>
      <c r="J6220">
        <f>FIND(":",Table1[[#This Row],[Title]],Table1[[#This Row],[Column1]]+2)</f>
        <v>19</v>
      </c>
      <c r="K6220" t="str">
        <f>LEFT(Table1[[#This Row],[Title]],Table1[[#This Row],[Column2]])</f>
        <v>Star Trek: Voyager:</v>
      </c>
      <c r="L6220" t="str">
        <f>LEFT(Table1[[#This Row],[Title]],Table1[[#This Row],[Column1]])</f>
        <v>Star Trek:</v>
      </c>
      <c r="M6220" s="1" t="s">
        <v>298</v>
      </c>
      <c r="N6220" s="2">
        <v>3.2094907407407405E-2</v>
      </c>
      <c r="O6220" s="2">
        <v>3.2094907407407405E-2</v>
      </c>
      <c r="P6220" s="1" t="s">
        <v>14</v>
      </c>
    </row>
    <row r="6221" spans="1:16" ht="13" x14ac:dyDescent="0.15">
      <c r="A6221" s="1" t="s">
        <v>10</v>
      </c>
      <c r="B6221" s="6">
        <v>42918.874074074076</v>
      </c>
      <c r="C6221" s="10">
        <f>INT(Table1[[#This Row],[Start Time]])</f>
        <v>42918</v>
      </c>
      <c r="D6221" s="8">
        <f>Table1[[#This Row],[Start Time]]-Table1[[#This Row],[Date ]]</f>
        <v>0.87407407407590654</v>
      </c>
      <c r="E6221" s="2">
        <v>2.3148148148148147E-5</v>
      </c>
      <c r="G6221" s="1" t="s">
        <v>3880</v>
      </c>
      <c r="I6221">
        <f>FIND(":",Table1[[#This Row],[Title]])</f>
        <v>10</v>
      </c>
      <c r="J6221">
        <f>FIND(":",Table1[[#This Row],[Title]],Table1[[#This Row],[Column1]]+2)</f>
        <v>19</v>
      </c>
      <c r="K6221" t="str">
        <f>LEFT(Table1[[#This Row],[Title]],Table1[[#This Row],[Column2]])</f>
        <v>Star Trek: Voyager:</v>
      </c>
      <c r="L6221" t="str">
        <f>LEFT(Table1[[#This Row],[Title]],Table1[[#This Row],[Column1]])</f>
        <v>Star Trek:</v>
      </c>
      <c r="M6221" s="1" t="s">
        <v>298</v>
      </c>
      <c r="N6221" s="2">
        <v>2.3148148148148147E-5</v>
      </c>
      <c r="O6221" s="1" t="s">
        <v>19</v>
      </c>
      <c r="P6221" s="1" t="s">
        <v>14</v>
      </c>
    </row>
    <row r="6222" spans="1:16" ht="13" x14ac:dyDescent="0.15">
      <c r="A6222" s="1" t="s">
        <v>10</v>
      </c>
      <c r="B6222" s="6">
        <v>42918.839583333334</v>
      </c>
      <c r="C6222" s="10">
        <f>INT(Table1[[#This Row],[Start Time]])</f>
        <v>42918</v>
      </c>
      <c r="D6222" s="8">
        <f>Table1[[#This Row],[Start Time]]-Table1[[#This Row],[Date ]]</f>
        <v>0.83958333333430346</v>
      </c>
      <c r="E6222" s="2">
        <v>3.2129629629629633E-2</v>
      </c>
      <c r="G6222" s="1" t="s">
        <v>3881</v>
      </c>
      <c r="I6222">
        <f>FIND(":",Table1[[#This Row],[Title]])</f>
        <v>10</v>
      </c>
      <c r="J6222">
        <f>FIND(":",Table1[[#This Row],[Title]],Table1[[#This Row],[Column1]]+2)</f>
        <v>19</v>
      </c>
      <c r="K6222" t="str">
        <f>LEFT(Table1[[#This Row],[Title]],Table1[[#This Row],[Column2]])</f>
        <v>Star Trek: Voyager:</v>
      </c>
      <c r="L6222" t="str">
        <f>LEFT(Table1[[#This Row],[Title]],Table1[[#This Row],[Column1]])</f>
        <v>Star Trek:</v>
      </c>
      <c r="M6222" s="1" t="s">
        <v>298</v>
      </c>
      <c r="N6222" s="2">
        <v>3.2141203703703707E-2</v>
      </c>
      <c r="O6222" s="2">
        <v>3.2141203703703707E-2</v>
      </c>
      <c r="P6222" s="1" t="s">
        <v>14</v>
      </c>
    </row>
    <row r="6223" spans="1:16" ht="13" x14ac:dyDescent="0.15">
      <c r="A6223" s="1" t="s">
        <v>10</v>
      </c>
      <c r="B6223" s="6">
        <v>42918.77611111111</v>
      </c>
      <c r="C6223" s="10">
        <f>INT(Table1[[#This Row],[Start Time]])</f>
        <v>42918</v>
      </c>
      <c r="D6223" s="8">
        <f>Table1[[#This Row],[Start Time]]-Table1[[#This Row],[Date ]]</f>
        <v>0.77611111111036735</v>
      </c>
      <c r="E6223" s="2">
        <v>3.1365740740740743E-2</v>
      </c>
      <c r="G6223" s="1" t="s">
        <v>3882</v>
      </c>
      <c r="I6223">
        <f>FIND(":",Table1[[#This Row],[Title]])</f>
        <v>10</v>
      </c>
      <c r="J6223">
        <f>FIND(":",Table1[[#This Row],[Title]],Table1[[#This Row],[Column1]]+2)</f>
        <v>19</v>
      </c>
      <c r="K6223" t="str">
        <f>LEFT(Table1[[#This Row],[Title]],Table1[[#This Row],[Column2]])</f>
        <v>Star Trek: Voyager:</v>
      </c>
      <c r="L6223" t="str">
        <f>LEFT(Table1[[#This Row],[Title]],Table1[[#This Row],[Column1]])</f>
        <v>Star Trek:</v>
      </c>
      <c r="M6223" s="1" t="s">
        <v>298</v>
      </c>
      <c r="N6223" s="2">
        <v>3.2094907407407405E-2</v>
      </c>
      <c r="O6223" s="2">
        <v>3.2094907407407405E-2</v>
      </c>
      <c r="P6223" s="1" t="s">
        <v>14</v>
      </c>
    </row>
    <row r="6224" spans="1:16" ht="13" x14ac:dyDescent="0.15">
      <c r="A6224" s="1" t="s">
        <v>10</v>
      </c>
      <c r="B6224" s="6">
        <v>42918.741018518522</v>
      </c>
      <c r="C6224" s="10">
        <f>INT(Table1[[#This Row],[Start Time]])</f>
        <v>42918</v>
      </c>
      <c r="D6224" s="8">
        <f>Table1[[#This Row],[Start Time]]-Table1[[#This Row],[Date ]]</f>
        <v>0.7410185185217415</v>
      </c>
      <c r="E6224" s="2">
        <v>3.1643518518518515E-2</v>
      </c>
      <c r="G6224" s="1" t="s">
        <v>3883</v>
      </c>
      <c r="I6224">
        <f>FIND(":",Table1[[#This Row],[Title]])</f>
        <v>10</v>
      </c>
      <c r="J6224">
        <f>FIND(":",Table1[[#This Row],[Title]],Table1[[#This Row],[Column1]]+2)</f>
        <v>19</v>
      </c>
      <c r="K6224" t="str">
        <f>LEFT(Table1[[#This Row],[Title]],Table1[[#This Row],[Column2]])</f>
        <v>Star Trek: Voyager:</v>
      </c>
      <c r="L6224" t="str">
        <f>LEFT(Table1[[#This Row],[Title]],Table1[[#This Row],[Column1]])</f>
        <v>Star Trek:</v>
      </c>
      <c r="M6224" s="1" t="s">
        <v>298</v>
      </c>
      <c r="N6224" s="2">
        <v>3.2094907407407405E-2</v>
      </c>
      <c r="O6224" s="2">
        <v>3.2094907407407405E-2</v>
      </c>
      <c r="P6224" s="1" t="s">
        <v>14</v>
      </c>
    </row>
    <row r="6225" spans="1:16" ht="13" x14ac:dyDescent="0.15">
      <c r="A6225" s="1" t="s">
        <v>10</v>
      </c>
      <c r="B6225" s="6">
        <v>42916.845833333333</v>
      </c>
      <c r="C6225" s="10">
        <f>INT(Table1[[#This Row],[Start Time]])</f>
        <v>42916</v>
      </c>
      <c r="D6225" s="8">
        <f>Table1[[#This Row],[Start Time]]-Table1[[#This Row],[Date ]]</f>
        <v>0.84583333333284827</v>
      </c>
      <c r="E6225" s="2">
        <v>3.6145833333333335E-2</v>
      </c>
      <c r="G6225" s="1" t="s">
        <v>3884</v>
      </c>
      <c r="I6225">
        <f>FIND(":",Table1[[#This Row],[Title]])</f>
        <v>7</v>
      </c>
      <c r="J6225">
        <f>FIND(":",Table1[[#This Row],[Title]],Table1[[#This Row],[Column1]]+2)</f>
        <v>17</v>
      </c>
      <c r="K6225" t="str">
        <f>LEFT(Table1[[#This Row],[Title]],Table1[[#This Row],[Column2]])</f>
        <v>Luther: Series 4:</v>
      </c>
      <c r="L6225" t="str">
        <f>LEFT(Table1[[#This Row],[Title]],Table1[[#This Row],[Column1]])</f>
        <v>Luther:</v>
      </c>
      <c r="M6225" s="1" t="s">
        <v>298</v>
      </c>
      <c r="N6225" s="2">
        <v>3.6215277777777777E-2</v>
      </c>
      <c r="O6225" s="2">
        <v>3.6215277777777777E-2</v>
      </c>
      <c r="P6225" s="1" t="s">
        <v>14</v>
      </c>
    </row>
    <row r="6226" spans="1:16" ht="13" x14ac:dyDescent="0.15">
      <c r="A6226" s="1" t="s">
        <v>10</v>
      </c>
      <c r="B6226" s="6">
        <v>42915.869050925925</v>
      </c>
      <c r="C6226" s="10">
        <f>INT(Table1[[#This Row],[Start Time]])</f>
        <v>42915</v>
      </c>
      <c r="D6226" s="8">
        <f>Table1[[#This Row],[Start Time]]-Table1[[#This Row],[Date ]]</f>
        <v>0.86905092592496658</v>
      </c>
      <c r="E6226" s="2">
        <v>3.6018518518518519E-2</v>
      </c>
      <c r="G6226" s="1" t="s">
        <v>3885</v>
      </c>
      <c r="I6226">
        <f>FIND(":",Table1[[#This Row],[Title]])</f>
        <v>7</v>
      </c>
      <c r="J6226">
        <f>FIND(":",Table1[[#This Row],[Title]],Table1[[#This Row],[Column1]]+2)</f>
        <v>17</v>
      </c>
      <c r="K6226" t="str">
        <f>LEFT(Table1[[#This Row],[Title]],Table1[[#This Row],[Column2]])</f>
        <v>Luther: Series 4:</v>
      </c>
      <c r="L6226" t="str">
        <f>LEFT(Table1[[#This Row],[Title]],Table1[[#This Row],[Column1]])</f>
        <v>Luther:</v>
      </c>
      <c r="M6226" s="1" t="s">
        <v>298</v>
      </c>
      <c r="N6226" s="2">
        <v>3.6041666666666666E-2</v>
      </c>
      <c r="O6226" s="2">
        <v>3.6041666666666666E-2</v>
      </c>
      <c r="P6226" s="1" t="s">
        <v>14</v>
      </c>
    </row>
    <row r="6227" spans="1:16" ht="13" x14ac:dyDescent="0.15">
      <c r="A6227" s="1" t="s">
        <v>10</v>
      </c>
      <c r="B6227" s="6">
        <v>42915.830636574072</v>
      </c>
      <c r="C6227" s="10">
        <f>INT(Table1[[#This Row],[Start Time]])</f>
        <v>42915</v>
      </c>
      <c r="D6227" s="8">
        <f>Table1[[#This Row],[Start Time]]-Table1[[#This Row],[Date ]]</f>
        <v>0.830636574071832</v>
      </c>
      <c r="E6227" s="2">
        <v>3.6168981481481483E-2</v>
      </c>
      <c r="G6227" s="1" t="s">
        <v>3886</v>
      </c>
      <c r="I6227">
        <f>FIND(":",Table1[[#This Row],[Title]])</f>
        <v>24</v>
      </c>
      <c r="J6227">
        <f>FIND(":",Table1[[#This Row],[Title]],Table1[[#This Row],[Column1]]+2)</f>
        <v>34</v>
      </c>
      <c r="K6227" t="str">
        <f>LEFT(Table1[[#This Row],[Title]],Table1[[#This Row],[Column2]])</f>
        <v>Orange Is the New Black: Season 5:</v>
      </c>
      <c r="L6227" t="str">
        <f>LEFT(Table1[[#This Row],[Title]],Table1[[#This Row],[Column1]])</f>
        <v>Orange Is the New Black:</v>
      </c>
      <c r="M6227" s="1" t="s">
        <v>298</v>
      </c>
      <c r="N6227" s="2">
        <v>3.6238425925925924E-2</v>
      </c>
      <c r="O6227" s="2">
        <v>3.6238425925925924E-2</v>
      </c>
      <c r="P6227" s="1" t="s">
        <v>14</v>
      </c>
    </row>
    <row r="6228" spans="1:16" ht="13" x14ac:dyDescent="0.15">
      <c r="A6228" s="1" t="s">
        <v>10</v>
      </c>
      <c r="B6228" s="6">
        <v>42915.790416666663</v>
      </c>
      <c r="C6228" s="10">
        <f>INT(Table1[[#This Row],[Start Time]])</f>
        <v>42915</v>
      </c>
      <c r="D6228" s="8">
        <f>Table1[[#This Row],[Start Time]]-Table1[[#This Row],[Date ]]</f>
        <v>0.79041666666307719</v>
      </c>
      <c r="E6228" s="2">
        <v>4.0196759259259258E-2</v>
      </c>
      <c r="G6228" s="1" t="s">
        <v>3887</v>
      </c>
      <c r="I6228">
        <f>FIND(":",Table1[[#This Row],[Title]])</f>
        <v>24</v>
      </c>
      <c r="J6228">
        <f>FIND(":",Table1[[#This Row],[Title]],Table1[[#This Row],[Column1]]+2)</f>
        <v>34</v>
      </c>
      <c r="K6228" t="str">
        <f>LEFT(Table1[[#This Row],[Title]],Table1[[#This Row],[Column2]])</f>
        <v>Orange Is the New Black: Season 5:</v>
      </c>
      <c r="L6228" t="str">
        <f>LEFT(Table1[[#This Row],[Title]],Table1[[#This Row],[Column1]])</f>
        <v>Orange Is the New Black:</v>
      </c>
      <c r="M6228" s="1" t="s">
        <v>298</v>
      </c>
      <c r="N6228" s="2">
        <v>4.0196759259259258E-2</v>
      </c>
      <c r="O6228" s="2">
        <v>4.0196759259259258E-2</v>
      </c>
      <c r="P6228" s="1" t="s">
        <v>14</v>
      </c>
    </row>
    <row r="6229" spans="1:16" ht="13" x14ac:dyDescent="0.15">
      <c r="A6229" s="1" t="s">
        <v>10</v>
      </c>
      <c r="B6229" s="6">
        <v>42914.868773148148</v>
      </c>
      <c r="C6229" s="10">
        <f>INT(Table1[[#This Row],[Start Time]])</f>
        <v>42914</v>
      </c>
      <c r="D6229" s="8">
        <f>Table1[[#This Row],[Start Time]]-Table1[[#This Row],[Date ]]</f>
        <v>0.86877314814773854</v>
      </c>
      <c r="E6229" s="2">
        <v>1.1574074074074073E-5</v>
      </c>
      <c r="G6229" s="1" t="s">
        <v>3887</v>
      </c>
      <c r="I6229">
        <f>FIND(":",Table1[[#This Row],[Title]])</f>
        <v>24</v>
      </c>
      <c r="J6229">
        <f>FIND(":",Table1[[#This Row],[Title]],Table1[[#This Row],[Column1]]+2)</f>
        <v>34</v>
      </c>
      <c r="K6229" t="str">
        <f>LEFT(Table1[[#This Row],[Title]],Table1[[#This Row],[Column2]])</f>
        <v>Orange Is the New Black: Season 5:</v>
      </c>
      <c r="L6229" t="str">
        <f>LEFT(Table1[[#This Row],[Title]],Table1[[#This Row],[Column1]])</f>
        <v>Orange Is the New Black:</v>
      </c>
      <c r="M6229" s="1" t="s">
        <v>298</v>
      </c>
      <c r="N6229" s="2">
        <v>8.1018518518518516E-5</v>
      </c>
      <c r="O6229" s="1" t="s">
        <v>19</v>
      </c>
      <c r="P6229" s="1" t="s">
        <v>14</v>
      </c>
    </row>
    <row r="6230" spans="1:16" ht="13" x14ac:dyDescent="0.15">
      <c r="A6230" s="1" t="s">
        <v>10</v>
      </c>
      <c r="B6230" s="6">
        <v>42914.832384259258</v>
      </c>
      <c r="C6230" s="10">
        <f>INT(Table1[[#This Row],[Start Time]])</f>
        <v>42914</v>
      </c>
      <c r="D6230" s="8">
        <f>Table1[[#This Row],[Start Time]]-Table1[[#This Row],[Date ]]</f>
        <v>0.83238425925810589</v>
      </c>
      <c r="E6230" s="2">
        <v>3.6307870370370372E-2</v>
      </c>
      <c r="G6230" s="1" t="s">
        <v>3888</v>
      </c>
      <c r="I6230">
        <f>FIND(":",Table1[[#This Row],[Title]])</f>
        <v>24</v>
      </c>
      <c r="J6230">
        <f>FIND(":",Table1[[#This Row],[Title]],Table1[[#This Row],[Column1]]+2)</f>
        <v>34</v>
      </c>
      <c r="K6230" t="str">
        <f>LEFT(Table1[[#This Row],[Title]],Table1[[#This Row],[Column2]])</f>
        <v>Orange Is the New Black: Season 5:</v>
      </c>
      <c r="L6230" t="str">
        <f>LEFT(Table1[[#This Row],[Title]],Table1[[#This Row],[Column1]])</f>
        <v>Orange Is the New Black:</v>
      </c>
      <c r="M6230" s="1" t="s">
        <v>298</v>
      </c>
      <c r="N6230" s="2">
        <v>3.6377314814814814E-2</v>
      </c>
      <c r="O6230" s="2">
        <v>3.6377314814814814E-2</v>
      </c>
      <c r="P6230" s="1" t="s">
        <v>14</v>
      </c>
    </row>
    <row r="6231" spans="1:16" ht="13" x14ac:dyDescent="0.15">
      <c r="A6231" s="1" t="s">
        <v>10</v>
      </c>
      <c r="B6231" s="6">
        <v>42914.793807870374</v>
      </c>
      <c r="C6231" s="10">
        <f>INT(Table1[[#This Row],[Start Time]])</f>
        <v>42914</v>
      </c>
      <c r="D6231" s="8">
        <f>Table1[[#This Row],[Start Time]]-Table1[[#This Row],[Date ]]</f>
        <v>0.79380787037371192</v>
      </c>
      <c r="E6231" s="2">
        <v>3.8402777777777779E-2</v>
      </c>
      <c r="G6231" s="1" t="s">
        <v>3889</v>
      </c>
      <c r="I6231">
        <f>FIND(":",Table1[[#This Row],[Title]])</f>
        <v>24</v>
      </c>
      <c r="J6231">
        <f>FIND(":",Table1[[#This Row],[Title]],Table1[[#This Row],[Column1]]+2)</f>
        <v>34</v>
      </c>
      <c r="K6231" t="str">
        <f>LEFT(Table1[[#This Row],[Title]],Table1[[#This Row],[Column2]])</f>
        <v>Orange Is the New Black: Season 5:</v>
      </c>
      <c r="L6231" t="str">
        <f>LEFT(Table1[[#This Row],[Title]],Table1[[#This Row],[Column1]])</f>
        <v>Orange Is the New Black:</v>
      </c>
      <c r="M6231" s="1" t="s">
        <v>298</v>
      </c>
      <c r="N6231" s="2">
        <v>3.8402777777777779E-2</v>
      </c>
      <c r="O6231" s="2">
        <v>3.8402777777777779E-2</v>
      </c>
      <c r="P6231" s="1" t="s">
        <v>14</v>
      </c>
    </row>
    <row r="6232" spans="1:16" ht="13" x14ac:dyDescent="0.15">
      <c r="A6232" s="1" t="s">
        <v>10</v>
      </c>
      <c r="B6232" s="6">
        <v>42912.889861111114</v>
      </c>
      <c r="C6232" s="10">
        <f>INT(Table1[[#This Row],[Start Time]])</f>
        <v>42912</v>
      </c>
      <c r="D6232" s="8">
        <f>Table1[[#This Row],[Start Time]]-Table1[[#This Row],[Date ]]</f>
        <v>0.88986111111444188</v>
      </c>
      <c r="E6232" s="2">
        <v>5.7870370370370373E-5</v>
      </c>
      <c r="G6232" s="1" t="s">
        <v>3889</v>
      </c>
      <c r="I6232">
        <f>FIND(":",Table1[[#This Row],[Title]])</f>
        <v>24</v>
      </c>
      <c r="J6232">
        <f>FIND(":",Table1[[#This Row],[Title]],Table1[[#This Row],[Column1]]+2)</f>
        <v>34</v>
      </c>
      <c r="K6232" t="str">
        <f>LEFT(Table1[[#This Row],[Title]],Table1[[#This Row],[Column2]])</f>
        <v>Orange Is the New Black: Season 5:</v>
      </c>
      <c r="L6232" t="str">
        <f>LEFT(Table1[[#This Row],[Title]],Table1[[#This Row],[Column1]])</f>
        <v>Orange Is the New Black:</v>
      </c>
      <c r="M6232" s="1" t="s">
        <v>298</v>
      </c>
      <c r="N6232" s="2">
        <v>1.273148148148148E-4</v>
      </c>
      <c r="O6232" s="1" t="s">
        <v>19</v>
      </c>
      <c r="P6232" s="1" t="s">
        <v>14</v>
      </c>
    </row>
    <row r="6233" spans="1:16" ht="13" x14ac:dyDescent="0.15">
      <c r="A6233" s="1" t="s">
        <v>10</v>
      </c>
      <c r="B6233" s="6">
        <v>42912.853622685187</v>
      </c>
      <c r="C6233" s="10">
        <f>INT(Table1[[#This Row],[Start Time]])</f>
        <v>42912</v>
      </c>
      <c r="D6233" s="8">
        <f>Table1[[#This Row],[Start Time]]-Table1[[#This Row],[Date ]]</f>
        <v>0.85362268518656492</v>
      </c>
      <c r="E6233" s="2">
        <v>3.6203703703703703E-2</v>
      </c>
      <c r="G6233" s="1" t="s">
        <v>3890</v>
      </c>
      <c r="I6233">
        <f>FIND(":",Table1[[#This Row],[Title]])</f>
        <v>24</v>
      </c>
      <c r="J6233">
        <f>FIND(":",Table1[[#This Row],[Title]],Table1[[#This Row],[Column1]]+2)</f>
        <v>34</v>
      </c>
      <c r="K6233" t="str">
        <f>LEFT(Table1[[#This Row],[Title]],Table1[[#This Row],[Column2]])</f>
        <v>Orange Is the New Black: Season 5:</v>
      </c>
      <c r="L6233" t="str">
        <f>LEFT(Table1[[#This Row],[Title]],Table1[[#This Row],[Column1]])</f>
        <v>Orange Is the New Black:</v>
      </c>
      <c r="M6233" s="1" t="s">
        <v>298</v>
      </c>
      <c r="N6233" s="2">
        <v>3.6273148148148152E-2</v>
      </c>
      <c r="O6233" s="2">
        <v>3.6273148148148152E-2</v>
      </c>
      <c r="P6233" s="1" t="s">
        <v>14</v>
      </c>
    </row>
    <row r="6234" spans="1:16" ht="13" x14ac:dyDescent="0.15">
      <c r="A6234" s="1" t="s">
        <v>10</v>
      </c>
      <c r="B6234" s="6">
        <v>42912.807743055557</v>
      </c>
      <c r="C6234" s="10">
        <f>INT(Table1[[#This Row],[Start Time]])</f>
        <v>42912</v>
      </c>
      <c r="D6234" s="8">
        <f>Table1[[#This Row],[Start Time]]-Table1[[#This Row],[Date ]]</f>
        <v>0.80774305555678438</v>
      </c>
      <c r="E6234" s="2">
        <v>3.7523148148148146E-2</v>
      </c>
      <c r="G6234" s="1" t="s">
        <v>3891</v>
      </c>
      <c r="I6234">
        <f>FIND(":",Table1[[#This Row],[Title]])</f>
        <v>24</v>
      </c>
      <c r="J6234">
        <f>FIND(":",Table1[[#This Row],[Title]],Table1[[#This Row],[Column1]]+2)</f>
        <v>34</v>
      </c>
      <c r="K6234" t="str">
        <f>LEFT(Table1[[#This Row],[Title]],Table1[[#This Row],[Column2]])</f>
        <v>Orange Is the New Black: Season 5:</v>
      </c>
      <c r="L6234" t="str">
        <f>LEFT(Table1[[#This Row],[Title]],Table1[[#This Row],[Column1]])</f>
        <v>Orange Is the New Black:</v>
      </c>
      <c r="M6234" s="1" t="s">
        <v>298</v>
      </c>
      <c r="N6234" s="2">
        <v>3.7604166666666668E-2</v>
      </c>
      <c r="O6234" s="2">
        <v>3.7604166666666668E-2</v>
      </c>
      <c r="P6234" s="1" t="s">
        <v>14</v>
      </c>
    </row>
    <row r="6235" spans="1:16" ht="13" x14ac:dyDescent="0.15">
      <c r="A6235" s="1" t="s">
        <v>10</v>
      </c>
      <c r="B6235" s="6">
        <v>42912.761030092595</v>
      </c>
      <c r="C6235" s="10">
        <f>INT(Table1[[#This Row],[Start Time]])</f>
        <v>42912</v>
      </c>
      <c r="D6235" s="8">
        <f>Table1[[#This Row],[Start Time]]-Table1[[#This Row],[Date ]]</f>
        <v>0.76103009259531973</v>
      </c>
      <c r="E6235" s="2">
        <v>3.8692129629629632E-2</v>
      </c>
      <c r="G6235" s="1" t="s">
        <v>3892</v>
      </c>
      <c r="I6235">
        <f>FIND(":",Table1[[#This Row],[Title]])</f>
        <v>24</v>
      </c>
      <c r="J6235">
        <f>FIND(":",Table1[[#This Row],[Title]],Table1[[#This Row],[Column1]]+2)</f>
        <v>34</v>
      </c>
      <c r="K6235" t="str">
        <f>LEFT(Table1[[#This Row],[Title]],Table1[[#This Row],[Column2]])</f>
        <v>Orange Is the New Black: Season 5:</v>
      </c>
      <c r="L6235" t="str">
        <f>LEFT(Table1[[#This Row],[Title]],Table1[[#This Row],[Column1]])</f>
        <v>Orange Is the New Black:</v>
      </c>
      <c r="M6235" s="1" t="s">
        <v>298</v>
      </c>
      <c r="N6235" s="2">
        <v>3.8703703703703705E-2</v>
      </c>
      <c r="O6235" s="2">
        <v>3.8703703703703705E-2</v>
      </c>
      <c r="P6235" s="1" t="s">
        <v>14</v>
      </c>
    </row>
    <row r="6236" spans="1:16" ht="13" x14ac:dyDescent="0.15">
      <c r="A6236" s="1" t="s">
        <v>10</v>
      </c>
      <c r="B6236" s="6">
        <v>42911.930914351855</v>
      </c>
      <c r="C6236" s="10">
        <f>INT(Table1[[#This Row],[Start Time]])</f>
        <v>42911</v>
      </c>
      <c r="D6236" s="8">
        <f>Table1[[#This Row],[Start Time]]-Table1[[#This Row],[Date ]]</f>
        <v>0.93091435185488081</v>
      </c>
      <c r="E6236" s="2">
        <v>1.1574074074074073E-5</v>
      </c>
      <c r="G6236" s="1" t="s">
        <v>3892</v>
      </c>
      <c r="I6236">
        <f>FIND(":",Table1[[#This Row],[Title]])</f>
        <v>24</v>
      </c>
      <c r="J6236">
        <f>FIND(":",Table1[[#This Row],[Title]],Table1[[#This Row],[Column1]]+2)</f>
        <v>34</v>
      </c>
      <c r="K6236" t="str">
        <f>LEFT(Table1[[#This Row],[Title]],Table1[[#This Row],[Column2]])</f>
        <v>Orange Is the New Black: Season 5:</v>
      </c>
      <c r="L6236" t="str">
        <f>LEFT(Table1[[#This Row],[Title]],Table1[[#This Row],[Column1]])</f>
        <v>Orange Is the New Black:</v>
      </c>
      <c r="M6236" s="1" t="s">
        <v>298</v>
      </c>
      <c r="N6236" s="2">
        <v>8.1018518518518516E-5</v>
      </c>
      <c r="O6236" s="1" t="s">
        <v>19</v>
      </c>
      <c r="P6236" s="1" t="s">
        <v>14</v>
      </c>
    </row>
    <row r="6237" spans="1:16" ht="13" x14ac:dyDescent="0.15">
      <c r="A6237" s="1" t="s">
        <v>10</v>
      </c>
      <c r="B6237" s="6">
        <v>42911.8908912037</v>
      </c>
      <c r="C6237" s="10">
        <f>INT(Table1[[#This Row],[Start Time]])</f>
        <v>42911</v>
      </c>
      <c r="D6237" s="8">
        <f>Table1[[#This Row],[Start Time]]-Table1[[#This Row],[Date ]]</f>
        <v>0.89089120370044839</v>
      </c>
      <c r="E6237" s="2">
        <v>3.7893518518518521E-2</v>
      </c>
      <c r="G6237" s="1" t="s">
        <v>3893</v>
      </c>
      <c r="I6237">
        <f>FIND(":",Table1[[#This Row],[Title]])</f>
        <v>24</v>
      </c>
      <c r="J6237">
        <f>FIND(":",Table1[[#This Row],[Title]],Table1[[#This Row],[Column1]]+2)</f>
        <v>34</v>
      </c>
      <c r="K6237" t="str">
        <f>LEFT(Table1[[#This Row],[Title]],Table1[[#This Row],[Column2]])</f>
        <v>Orange Is the New Black: Season 5:</v>
      </c>
      <c r="L6237" t="str">
        <f>LEFT(Table1[[#This Row],[Title]],Table1[[#This Row],[Column1]])</f>
        <v>Orange Is the New Black:</v>
      </c>
      <c r="M6237" s="1" t="s">
        <v>298</v>
      </c>
      <c r="N6237" s="2">
        <v>3.7905092592592594E-2</v>
      </c>
      <c r="O6237" s="2">
        <v>3.7905092592592594E-2</v>
      </c>
      <c r="P6237" s="1" t="s">
        <v>14</v>
      </c>
    </row>
    <row r="6238" spans="1:16" ht="13" x14ac:dyDescent="0.15">
      <c r="A6238" s="1" t="s">
        <v>10</v>
      </c>
      <c r="B6238" s="6">
        <v>42911.531759259262</v>
      </c>
      <c r="C6238" s="10">
        <f>INT(Table1[[#This Row],[Start Time]])</f>
        <v>42911</v>
      </c>
      <c r="D6238" s="8">
        <f>Table1[[#This Row],[Start Time]]-Table1[[#This Row],[Date ]]</f>
        <v>0.53175925926188938</v>
      </c>
      <c r="E6238" s="2">
        <v>1.1574074074074073E-5</v>
      </c>
      <c r="G6238" s="1" t="s">
        <v>3893</v>
      </c>
      <c r="I6238">
        <f>FIND(":",Table1[[#This Row],[Title]])</f>
        <v>24</v>
      </c>
      <c r="J6238">
        <f>FIND(":",Table1[[#This Row],[Title]],Table1[[#This Row],[Column1]]+2)</f>
        <v>34</v>
      </c>
      <c r="K6238" t="str">
        <f>LEFT(Table1[[#This Row],[Title]],Table1[[#This Row],[Column2]])</f>
        <v>Orange Is the New Black: Season 5:</v>
      </c>
      <c r="L6238" t="str">
        <f>LEFT(Table1[[#This Row],[Title]],Table1[[#This Row],[Column1]])</f>
        <v>Orange Is the New Black:</v>
      </c>
      <c r="M6238" s="1" t="s">
        <v>298</v>
      </c>
      <c r="N6238" s="2">
        <v>1.1574074074074073E-5</v>
      </c>
      <c r="O6238" s="1" t="s">
        <v>19</v>
      </c>
      <c r="P6238" s="1" t="s">
        <v>14</v>
      </c>
    </row>
    <row r="6239" spans="1:16" ht="13" x14ac:dyDescent="0.15">
      <c r="A6239" s="1" t="s">
        <v>10</v>
      </c>
      <c r="B6239" s="6">
        <v>42911.490856481483</v>
      </c>
      <c r="C6239" s="10">
        <f>INT(Table1[[#This Row],[Start Time]])</f>
        <v>42911</v>
      </c>
      <c r="D6239" s="8">
        <f>Table1[[#This Row],[Start Time]]-Table1[[#This Row],[Date ]]</f>
        <v>0.49085648148320615</v>
      </c>
      <c r="E6239" s="2">
        <v>3.9861111111111111E-2</v>
      </c>
      <c r="G6239" s="1" t="s">
        <v>3894</v>
      </c>
      <c r="I6239">
        <f>FIND(":",Table1[[#This Row],[Title]])</f>
        <v>24</v>
      </c>
      <c r="J6239">
        <f>FIND(":",Table1[[#This Row],[Title]],Table1[[#This Row],[Column1]]+2)</f>
        <v>34</v>
      </c>
      <c r="K6239" t="str">
        <f>LEFT(Table1[[#This Row],[Title]],Table1[[#This Row],[Column2]])</f>
        <v>Orange Is the New Black: Season 5:</v>
      </c>
      <c r="L6239" t="str">
        <f>LEFT(Table1[[#This Row],[Title]],Table1[[#This Row],[Column1]])</f>
        <v>Orange Is the New Black:</v>
      </c>
      <c r="M6239" s="1" t="s">
        <v>298</v>
      </c>
      <c r="N6239" s="2">
        <v>3.9988425925925927E-2</v>
      </c>
      <c r="O6239" s="2">
        <v>3.9988425925925927E-2</v>
      </c>
      <c r="P6239" s="1" t="s">
        <v>14</v>
      </c>
    </row>
    <row r="6240" spans="1:16" ht="13" x14ac:dyDescent="0.15">
      <c r="A6240" s="1" t="s">
        <v>10</v>
      </c>
      <c r="B6240" s="6">
        <v>42910.912974537037</v>
      </c>
      <c r="C6240" s="10">
        <f>INT(Table1[[#This Row],[Start Time]])</f>
        <v>42910</v>
      </c>
      <c r="D6240" s="8">
        <f>Table1[[#This Row],[Start Time]]-Table1[[#This Row],[Date ]]</f>
        <v>0.91297453703737119</v>
      </c>
      <c r="E6240" s="2">
        <v>3.4722222222222222E-5</v>
      </c>
      <c r="G6240" s="1" t="s">
        <v>3894</v>
      </c>
      <c r="I6240">
        <f>FIND(":",Table1[[#This Row],[Title]])</f>
        <v>24</v>
      </c>
      <c r="J6240">
        <f>FIND(":",Table1[[#This Row],[Title]],Table1[[#This Row],[Column1]]+2)</f>
        <v>34</v>
      </c>
      <c r="K6240" t="str">
        <f>LEFT(Table1[[#This Row],[Title]],Table1[[#This Row],[Column2]])</f>
        <v>Orange Is the New Black: Season 5:</v>
      </c>
      <c r="L6240" t="str">
        <f>LEFT(Table1[[#This Row],[Title]],Table1[[#This Row],[Column1]])</f>
        <v>Orange Is the New Black:</v>
      </c>
      <c r="M6240" s="1" t="s">
        <v>298</v>
      </c>
      <c r="N6240" s="2">
        <v>1.0416666666666667E-4</v>
      </c>
      <c r="O6240" s="1" t="s">
        <v>19</v>
      </c>
      <c r="P6240" s="1" t="s">
        <v>14</v>
      </c>
    </row>
    <row r="6241" spans="1:16" ht="13" x14ac:dyDescent="0.15">
      <c r="A6241" s="1" t="s">
        <v>10</v>
      </c>
      <c r="B6241" s="6">
        <v>42910.871134259258</v>
      </c>
      <c r="C6241" s="10">
        <f>INT(Table1[[#This Row],[Start Time]])</f>
        <v>42910</v>
      </c>
      <c r="D6241" s="8">
        <f>Table1[[#This Row],[Start Time]]-Table1[[#This Row],[Date ]]</f>
        <v>0.87113425925781485</v>
      </c>
      <c r="E6241" s="2">
        <v>4.0358796296296295E-2</v>
      </c>
      <c r="G6241" s="1" t="s">
        <v>3895</v>
      </c>
      <c r="I6241">
        <f>FIND(":",Table1[[#This Row],[Title]])</f>
        <v>24</v>
      </c>
      <c r="J6241">
        <f>FIND(":",Table1[[#This Row],[Title]],Table1[[#This Row],[Column1]]+2)</f>
        <v>34</v>
      </c>
      <c r="K6241" t="str">
        <f>LEFT(Table1[[#This Row],[Title]],Table1[[#This Row],[Column2]])</f>
        <v>Orange Is the New Black: Season 5:</v>
      </c>
      <c r="L6241" t="str">
        <f>LEFT(Table1[[#This Row],[Title]],Table1[[#This Row],[Column1]])</f>
        <v>Orange Is the New Black:</v>
      </c>
      <c r="M6241" s="1" t="s">
        <v>298</v>
      </c>
      <c r="N6241" s="2">
        <v>4.0428240740740744E-2</v>
      </c>
      <c r="O6241" s="2">
        <v>4.0428240740740744E-2</v>
      </c>
      <c r="P6241" s="1" t="s">
        <v>14</v>
      </c>
    </row>
    <row r="6242" spans="1:16" ht="13" x14ac:dyDescent="0.15">
      <c r="A6242" s="1" t="s">
        <v>10</v>
      </c>
      <c r="B6242" s="6">
        <v>42910.827060185184</v>
      </c>
      <c r="C6242" s="10">
        <f>INT(Table1[[#This Row],[Start Time]])</f>
        <v>42910</v>
      </c>
      <c r="D6242" s="8">
        <f>Table1[[#This Row],[Start Time]]-Table1[[#This Row],[Date ]]</f>
        <v>0.82706018518365454</v>
      </c>
      <c r="E6242" s="2">
        <v>3.8692129629629632E-2</v>
      </c>
      <c r="G6242" s="1" t="s">
        <v>3896</v>
      </c>
      <c r="I6242">
        <f>FIND(":",Table1[[#This Row],[Title]])</f>
        <v>24</v>
      </c>
      <c r="J6242">
        <f>FIND(":",Table1[[#This Row],[Title]],Table1[[#This Row],[Column1]]+2)</f>
        <v>34</v>
      </c>
      <c r="K6242" t="str">
        <f>LEFT(Table1[[#This Row],[Title]],Table1[[#This Row],[Column2]])</f>
        <v>Orange Is the New Black: Season 5:</v>
      </c>
      <c r="L6242" t="str">
        <f>LEFT(Table1[[#This Row],[Title]],Table1[[#This Row],[Column1]])</f>
        <v>Orange Is the New Black:</v>
      </c>
      <c r="M6242" s="1" t="s">
        <v>298</v>
      </c>
      <c r="N6242" s="2">
        <v>3.8796296296296294E-2</v>
      </c>
      <c r="O6242" s="2">
        <v>3.8796296296296294E-2</v>
      </c>
      <c r="P6242" s="1" t="s">
        <v>14</v>
      </c>
    </row>
    <row r="6243" spans="1:16" ht="13" x14ac:dyDescent="0.15">
      <c r="A6243" s="1" t="s">
        <v>10</v>
      </c>
      <c r="B6243" s="6">
        <v>42910.791481481479</v>
      </c>
      <c r="C6243" s="10">
        <f>INT(Table1[[#This Row],[Start Time]])</f>
        <v>42910</v>
      </c>
      <c r="D6243" s="8">
        <f>Table1[[#This Row],[Start Time]]-Table1[[#This Row],[Date ]]</f>
        <v>0.79148148147942265</v>
      </c>
      <c r="E6243" s="2">
        <v>3.4548611111111113E-2</v>
      </c>
      <c r="G6243" s="1" t="s">
        <v>3897</v>
      </c>
      <c r="I6243">
        <f>FIND(":",Table1[[#This Row],[Title]])</f>
        <v>24</v>
      </c>
      <c r="J6243">
        <f>FIND(":",Table1[[#This Row],[Title]],Table1[[#This Row],[Column1]]+2)</f>
        <v>34</v>
      </c>
      <c r="K6243" t="str">
        <f>LEFT(Table1[[#This Row],[Title]],Table1[[#This Row],[Column2]])</f>
        <v>Orange Is the New Black: Season 5:</v>
      </c>
      <c r="L6243" t="str">
        <f>LEFT(Table1[[#This Row],[Title]],Table1[[#This Row],[Column1]])</f>
        <v>Orange Is the New Black:</v>
      </c>
      <c r="M6243" s="1" t="s">
        <v>298</v>
      </c>
      <c r="N6243" s="2">
        <v>3.4618055555555555E-2</v>
      </c>
      <c r="O6243" s="2">
        <v>3.4618055555555555E-2</v>
      </c>
      <c r="P6243" s="1" t="s">
        <v>14</v>
      </c>
    </row>
    <row r="6244" spans="1:16" ht="13" x14ac:dyDescent="0.15">
      <c r="A6244" s="1" t="s">
        <v>10</v>
      </c>
      <c r="B6244" s="6">
        <v>42910.784386574072</v>
      </c>
      <c r="C6244" s="10">
        <f>INT(Table1[[#This Row],[Start Time]])</f>
        <v>42910</v>
      </c>
      <c r="D6244" s="8">
        <f>Table1[[#This Row],[Start Time]]-Table1[[#This Row],[Date ]]</f>
        <v>0.78438657407241408</v>
      </c>
      <c r="E6244" s="2">
        <v>7.083333333333333E-3</v>
      </c>
      <c r="G6244" s="1" t="s">
        <v>3898</v>
      </c>
      <c r="I6244">
        <f>FIND(":",Table1[[#This Row],[Title]])</f>
        <v>24</v>
      </c>
      <c r="J6244">
        <f>FIND(":",Table1[[#This Row],[Title]],Table1[[#This Row],[Column1]]+2)</f>
        <v>34</v>
      </c>
      <c r="K6244" t="str">
        <f>LEFT(Table1[[#This Row],[Title]],Table1[[#This Row],[Column2]])</f>
        <v>Orange Is the New Black: Season 5:</v>
      </c>
      <c r="L6244" t="str">
        <f>LEFT(Table1[[#This Row],[Title]],Table1[[#This Row],[Column1]])</f>
        <v>Orange Is the New Black:</v>
      </c>
      <c r="M6244" s="1" t="s">
        <v>298</v>
      </c>
      <c r="N6244" s="2">
        <v>3.4837962962962966E-2</v>
      </c>
      <c r="O6244" s="2">
        <v>3.4837962962962966E-2</v>
      </c>
      <c r="P6244" s="1" t="s">
        <v>14</v>
      </c>
    </row>
    <row r="6245" spans="1:16" ht="13" x14ac:dyDescent="0.15">
      <c r="A6245" s="1" t="s">
        <v>10</v>
      </c>
      <c r="B6245" s="6">
        <v>42909.920555555553</v>
      </c>
      <c r="C6245" s="10">
        <f>INT(Table1[[#This Row],[Start Time]])</f>
        <v>42909</v>
      </c>
      <c r="D6245" s="8">
        <f>Table1[[#This Row],[Start Time]]-Table1[[#This Row],[Date ]]</f>
        <v>0.92055555555270985</v>
      </c>
      <c r="E6245" s="2">
        <v>2.7754629629629629E-2</v>
      </c>
      <c r="G6245" s="1" t="s">
        <v>3898</v>
      </c>
      <c r="I6245">
        <f>FIND(":",Table1[[#This Row],[Title]])</f>
        <v>24</v>
      </c>
      <c r="J6245">
        <f>FIND(":",Table1[[#This Row],[Title]],Table1[[#This Row],[Column1]]+2)</f>
        <v>34</v>
      </c>
      <c r="K6245" t="str">
        <f>LEFT(Table1[[#This Row],[Title]],Table1[[#This Row],[Column2]])</f>
        <v>Orange Is the New Black: Season 5:</v>
      </c>
      <c r="L6245" t="str">
        <f>LEFT(Table1[[#This Row],[Title]],Table1[[#This Row],[Column1]])</f>
        <v>Orange Is the New Black:</v>
      </c>
      <c r="M6245" s="1" t="s">
        <v>298</v>
      </c>
      <c r="N6245" s="2">
        <v>2.7754629629629629E-2</v>
      </c>
      <c r="O6245" s="1" t="s">
        <v>19</v>
      </c>
      <c r="P6245" s="1" t="s">
        <v>14</v>
      </c>
    </row>
    <row r="6246" spans="1:16" ht="13" x14ac:dyDescent="0.15">
      <c r="A6246" s="1" t="s">
        <v>10</v>
      </c>
      <c r="B6246" s="6">
        <v>42908.943993055553</v>
      </c>
      <c r="C6246" s="10">
        <f>INT(Table1[[#This Row],[Start Time]])</f>
        <v>42908</v>
      </c>
      <c r="D6246" s="8">
        <f>Table1[[#This Row],[Start Time]]-Table1[[#This Row],[Date ]]</f>
        <v>0.94399305555270985</v>
      </c>
      <c r="E6246" s="2">
        <v>1.1574074074074073E-5</v>
      </c>
      <c r="G6246" s="1" t="s">
        <v>3883</v>
      </c>
      <c r="I6246">
        <f>FIND(":",Table1[[#This Row],[Title]])</f>
        <v>10</v>
      </c>
      <c r="J6246">
        <f>FIND(":",Table1[[#This Row],[Title]],Table1[[#This Row],[Column1]]+2)</f>
        <v>19</v>
      </c>
      <c r="K6246" t="str">
        <f>LEFT(Table1[[#This Row],[Title]],Table1[[#This Row],[Column2]])</f>
        <v>Star Trek: Voyager:</v>
      </c>
      <c r="L6246" t="str">
        <f>LEFT(Table1[[#This Row],[Title]],Table1[[#This Row],[Column1]])</f>
        <v>Star Trek:</v>
      </c>
      <c r="M6246" s="1" t="s">
        <v>298</v>
      </c>
      <c r="N6246" s="2">
        <v>1.1574074074074073E-5</v>
      </c>
      <c r="O6246" s="1" t="s">
        <v>19</v>
      </c>
      <c r="P6246" s="1" t="s">
        <v>14</v>
      </c>
    </row>
    <row r="6247" spans="1:16" ht="13" x14ac:dyDescent="0.15">
      <c r="A6247" s="1" t="s">
        <v>10</v>
      </c>
      <c r="B6247" s="6">
        <v>42908.909131944441</v>
      </c>
      <c r="C6247" s="10">
        <f>INT(Table1[[#This Row],[Start Time]])</f>
        <v>42908</v>
      </c>
      <c r="D6247" s="8">
        <f>Table1[[#This Row],[Start Time]]-Table1[[#This Row],[Date ]]</f>
        <v>0.90913194444146939</v>
      </c>
      <c r="E6247" s="2">
        <v>3.1967592592592596E-2</v>
      </c>
      <c r="G6247" s="1" t="s">
        <v>3899</v>
      </c>
      <c r="I6247">
        <f>FIND(":",Table1[[#This Row],[Title]])</f>
        <v>10</v>
      </c>
      <c r="J6247">
        <f>FIND(":",Table1[[#This Row],[Title]],Table1[[#This Row],[Column1]]+2)</f>
        <v>19</v>
      </c>
      <c r="K6247" t="str">
        <f>LEFT(Table1[[#This Row],[Title]],Table1[[#This Row],[Column2]])</f>
        <v>Star Trek: Voyager:</v>
      </c>
      <c r="L6247" t="str">
        <f>LEFT(Table1[[#This Row],[Title]],Table1[[#This Row],[Column1]])</f>
        <v>Star Trek:</v>
      </c>
      <c r="M6247" s="1" t="s">
        <v>298</v>
      </c>
      <c r="N6247" s="2">
        <v>3.2071759259259258E-2</v>
      </c>
      <c r="O6247" s="2">
        <v>3.2071759259259258E-2</v>
      </c>
      <c r="P6247" s="1" t="s">
        <v>14</v>
      </c>
    </row>
    <row r="6248" spans="1:16" ht="13" x14ac:dyDescent="0.15">
      <c r="A6248" s="1" t="s">
        <v>10</v>
      </c>
      <c r="B6248" s="6">
        <v>42893.879548611112</v>
      </c>
      <c r="C6248" s="10">
        <f>INT(Table1[[#This Row],[Start Time]])</f>
        <v>42893</v>
      </c>
      <c r="D6248" s="8">
        <f>Table1[[#This Row],[Start Time]]-Table1[[#This Row],[Date ]]</f>
        <v>0.87954861111211358</v>
      </c>
      <c r="E6248" s="2">
        <v>1.1574074074074073E-5</v>
      </c>
      <c r="G6248" s="1" t="s">
        <v>3899</v>
      </c>
      <c r="I6248">
        <f>FIND(":",Table1[[#This Row],[Title]])</f>
        <v>10</v>
      </c>
      <c r="J6248">
        <f>FIND(":",Table1[[#This Row],[Title]],Table1[[#This Row],[Column1]]+2)</f>
        <v>19</v>
      </c>
      <c r="K6248" t="str">
        <f>LEFT(Table1[[#This Row],[Title]],Table1[[#This Row],[Column2]])</f>
        <v>Star Trek: Voyager:</v>
      </c>
      <c r="L6248" t="str">
        <f>LEFT(Table1[[#This Row],[Title]],Table1[[#This Row],[Column1]])</f>
        <v>Star Trek:</v>
      </c>
      <c r="M6248" s="1" t="s">
        <v>298</v>
      </c>
      <c r="N6248" s="2">
        <v>1.1574074074074073E-5</v>
      </c>
      <c r="O6248" s="1" t="s">
        <v>19</v>
      </c>
      <c r="P6248" s="1" t="s">
        <v>14</v>
      </c>
    </row>
    <row r="6249" spans="1:16" ht="13" x14ac:dyDescent="0.15">
      <c r="A6249" s="1" t="s">
        <v>10</v>
      </c>
      <c r="B6249" s="6">
        <v>42893.841446759259</v>
      </c>
      <c r="C6249" s="10">
        <f>INT(Table1[[#This Row],[Start Time]])</f>
        <v>42893</v>
      </c>
      <c r="D6249" s="8">
        <f>Table1[[#This Row],[Start Time]]-Table1[[#This Row],[Date ]]</f>
        <v>0.84144675925927004</v>
      </c>
      <c r="E6249" s="2">
        <v>3.2071759259259258E-2</v>
      </c>
      <c r="G6249" s="1" t="s">
        <v>3900</v>
      </c>
      <c r="I6249">
        <f>FIND(":",Table1[[#This Row],[Title]])</f>
        <v>10</v>
      </c>
      <c r="J6249">
        <f>FIND(":",Table1[[#This Row],[Title]],Table1[[#This Row],[Column1]]+2)</f>
        <v>19</v>
      </c>
      <c r="K6249" t="str">
        <f>LEFT(Table1[[#This Row],[Title]],Table1[[#This Row],[Column2]])</f>
        <v>Star Trek: Voyager:</v>
      </c>
      <c r="L6249" t="str">
        <f>LEFT(Table1[[#This Row],[Title]],Table1[[#This Row],[Column1]])</f>
        <v>Star Trek:</v>
      </c>
      <c r="M6249" s="1" t="s">
        <v>298</v>
      </c>
      <c r="N6249" s="2">
        <v>3.2094907407407405E-2</v>
      </c>
      <c r="O6249" s="2">
        <v>3.2094907407407405E-2</v>
      </c>
      <c r="P6249" s="1" t="s">
        <v>14</v>
      </c>
    </row>
    <row r="6250" spans="1:16" ht="13" x14ac:dyDescent="0.15">
      <c r="A6250" s="1" t="s">
        <v>10</v>
      </c>
      <c r="B6250" s="6">
        <v>42893.827013888891</v>
      </c>
      <c r="C6250" s="10">
        <f>INT(Table1[[#This Row],[Start Time]])</f>
        <v>42893</v>
      </c>
      <c r="D6250" s="8">
        <f>Table1[[#This Row],[Start Time]]-Table1[[#This Row],[Date ]]</f>
        <v>0.82701388889108784</v>
      </c>
      <c r="E6250" s="2">
        <v>1.4178240740740741E-2</v>
      </c>
      <c r="G6250" s="1" t="s">
        <v>3901</v>
      </c>
      <c r="I6250">
        <f>FIND(":",Table1[[#This Row],[Title]])</f>
        <v>10</v>
      </c>
      <c r="J6250">
        <f>FIND(":",Table1[[#This Row],[Title]],Table1[[#This Row],[Column1]]+2)</f>
        <v>19</v>
      </c>
      <c r="K6250" t="str">
        <f>LEFT(Table1[[#This Row],[Title]],Table1[[#This Row],[Column2]])</f>
        <v>Star Trek: Voyager:</v>
      </c>
      <c r="L6250" t="str">
        <f>LEFT(Table1[[#This Row],[Title]],Table1[[#This Row],[Column1]])</f>
        <v>Star Trek:</v>
      </c>
      <c r="M6250" s="1" t="s">
        <v>298</v>
      </c>
      <c r="N6250" s="2">
        <v>3.2071759259259258E-2</v>
      </c>
      <c r="O6250" s="2">
        <v>3.2071759259259258E-2</v>
      </c>
      <c r="P6250" s="1" t="s">
        <v>14</v>
      </c>
    </row>
    <row r="6251" spans="1:16" ht="13" x14ac:dyDescent="0.15">
      <c r="A6251" s="1" t="s">
        <v>10</v>
      </c>
      <c r="B6251" s="6">
        <v>42893.764687499999</v>
      </c>
      <c r="C6251" s="10">
        <f>INT(Table1[[#This Row],[Start Time]])</f>
        <v>42893</v>
      </c>
      <c r="D6251" s="8">
        <f>Table1[[#This Row],[Start Time]]-Table1[[#This Row],[Date ]]</f>
        <v>0.76468749999912689</v>
      </c>
      <c r="E6251" s="2">
        <v>1.7893518518518517E-2</v>
      </c>
      <c r="G6251" s="1" t="s">
        <v>3901</v>
      </c>
      <c r="I6251">
        <f>FIND(":",Table1[[#This Row],[Title]])</f>
        <v>10</v>
      </c>
      <c r="J6251">
        <f>FIND(":",Table1[[#This Row],[Title]],Table1[[#This Row],[Column1]]+2)</f>
        <v>19</v>
      </c>
      <c r="K6251" t="str">
        <f>LEFT(Table1[[#This Row],[Title]],Table1[[#This Row],[Column2]])</f>
        <v>Star Trek: Voyager:</v>
      </c>
      <c r="L6251" t="str">
        <f>LEFT(Table1[[#This Row],[Title]],Table1[[#This Row],[Column1]])</f>
        <v>Star Trek:</v>
      </c>
      <c r="M6251" s="1" t="s">
        <v>298</v>
      </c>
      <c r="N6251" s="2">
        <v>1.7893518518518517E-2</v>
      </c>
      <c r="O6251" s="1" t="s">
        <v>19</v>
      </c>
      <c r="P6251" s="1" t="s">
        <v>14</v>
      </c>
    </row>
    <row r="6252" spans="1:16" ht="13" x14ac:dyDescent="0.15">
      <c r="A6252" s="1" t="s">
        <v>10</v>
      </c>
      <c r="B6252" s="6">
        <v>42892.881331018521</v>
      </c>
      <c r="C6252" s="10">
        <f>INT(Table1[[#This Row],[Start Time]])</f>
        <v>42892</v>
      </c>
      <c r="D6252" s="8">
        <f>Table1[[#This Row],[Start Time]]-Table1[[#This Row],[Date ]]</f>
        <v>0.88133101852145046</v>
      </c>
      <c r="E6252" s="2">
        <v>4.6296296296296294E-5</v>
      </c>
      <c r="G6252" s="1" t="s">
        <v>3901</v>
      </c>
      <c r="I6252">
        <f>FIND(":",Table1[[#This Row],[Title]])</f>
        <v>10</v>
      </c>
      <c r="J6252">
        <f>FIND(":",Table1[[#This Row],[Title]],Table1[[#This Row],[Column1]]+2)</f>
        <v>19</v>
      </c>
      <c r="K6252" t="str">
        <f>LEFT(Table1[[#This Row],[Title]],Table1[[#This Row],[Column2]])</f>
        <v>Star Trek: Voyager:</v>
      </c>
      <c r="L6252" t="str">
        <f>LEFT(Table1[[#This Row],[Title]],Table1[[#This Row],[Column1]])</f>
        <v>Star Trek:</v>
      </c>
      <c r="M6252" s="1" t="s">
        <v>298</v>
      </c>
      <c r="N6252" s="2">
        <v>4.6296296296296294E-5</v>
      </c>
      <c r="O6252" s="1" t="s">
        <v>19</v>
      </c>
      <c r="P6252" s="1" t="s">
        <v>14</v>
      </c>
    </row>
    <row r="6253" spans="1:16" ht="13" x14ac:dyDescent="0.15">
      <c r="A6253" s="1" t="s">
        <v>10</v>
      </c>
      <c r="B6253" s="6">
        <v>42892.837175925924</v>
      </c>
      <c r="C6253" s="10">
        <f>INT(Table1[[#This Row],[Start Time]])</f>
        <v>42892</v>
      </c>
      <c r="D6253" s="8">
        <f>Table1[[#This Row],[Start Time]]-Table1[[#This Row],[Date ]]</f>
        <v>0.8371759259243845</v>
      </c>
      <c r="E6253" s="2">
        <v>3.2372685185185185E-2</v>
      </c>
      <c r="G6253" s="1" t="s">
        <v>3902</v>
      </c>
      <c r="I6253">
        <f>FIND(":",Table1[[#This Row],[Title]])</f>
        <v>10</v>
      </c>
      <c r="J6253">
        <f>FIND(":",Table1[[#This Row],[Title]],Table1[[#This Row],[Column1]]+2)</f>
        <v>19</v>
      </c>
      <c r="K6253" t="str">
        <f>LEFT(Table1[[#This Row],[Title]],Table1[[#This Row],[Column2]])</f>
        <v>Star Trek: Voyager:</v>
      </c>
      <c r="L6253" t="str">
        <f>LEFT(Table1[[#This Row],[Title]],Table1[[#This Row],[Column1]])</f>
        <v>Star Trek:</v>
      </c>
      <c r="M6253" s="1" t="s">
        <v>298</v>
      </c>
      <c r="N6253" s="2">
        <v>3.2071759259259258E-2</v>
      </c>
      <c r="O6253" s="2">
        <v>3.2071759259259258E-2</v>
      </c>
      <c r="P6253" s="1" t="s">
        <v>14</v>
      </c>
    </row>
    <row r="6254" spans="1:16" ht="13" x14ac:dyDescent="0.15">
      <c r="A6254" s="1" t="s">
        <v>10</v>
      </c>
      <c r="B6254" s="6">
        <v>42890.883993055555</v>
      </c>
      <c r="C6254" s="10">
        <f>INT(Table1[[#This Row],[Start Time]])</f>
        <v>42890</v>
      </c>
      <c r="D6254" s="8">
        <f>Table1[[#This Row],[Start Time]]-Table1[[#This Row],[Date ]]</f>
        <v>0.88399305555503815</v>
      </c>
      <c r="E6254" s="2">
        <v>3.1967592592592596E-2</v>
      </c>
      <c r="G6254" s="1" t="s">
        <v>3903</v>
      </c>
      <c r="I6254">
        <f>FIND(":",Table1[[#This Row],[Title]])</f>
        <v>10</v>
      </c>
      <c r="J6254">
        <f>FIND(":",Table1[[#This Row],[Title]],Table1[[#This Row],[Column1]]+2)</f>
        <v>19</v>
      </c>
      <c r="K6254" t="str">
        <f>LEFT(Table1[[#This Row],[Title]],Table1[[#This Row],[Column2]])</f>
        <v>Star Trek: Voyager:</v>
      </c>
      <c r="L6254" t="str">
        <f>LEFT(Table1[[#This Row],[Title]],Table1[[#This Row],[Column1]])</f>
        <v>Star Trek:</v>
      </c>
      <c r="M6254" s="1" t="s">
        <v>298</v>
      </c>
      <c r="N6254" s="2">
        <v>3.2071759259259258E-2</v>
      </c>
      <c r="O6254" s="2">
        <v>3.2071759259259258E-2</v>
      </c>
      <c r="P6254" s="1" t="s">
        <v>14</v>
      </c>
    </row>
    <row r="6255" spans="1:16" ht="13" x14ac:dyDescent="0.15">
      <c r="A6255" s="1" t="s">
        <v>10</v>
      </c>
      <c r="B6255" s="6">
        <v>42887.888472222221</v>
      </c>
      <c r="C6255" s="10">
        <f>INT(Table1[[#This Row],[Start Time]])</f>
        <v>42887</v>
      </c>
      <c r="D6255" s="8">
        <f>Table1[[#This Row],[Start Time]]-Table1[[#This Row],[Date ]]</f>
        <v>0.88847222222102573</v>
      </c>
      <c r="E6255" s="2">
        <v>1.1574074074074073E-5</v>
      </c>
      <c r="G6255" s="1" t="s">
        <v>3903</v>
      </c>
      <c r="I6255">
        <f>FIND(":",Table1[[#This Row],[Title]])</f>
        <v>10</v>
      </c>
      <c r="J6255">
        <f>FIND(":",Table1[[#This Row],[Title]],Table1[[#This Row],[Column1]]+2)</f>
        <v>19</v>
      </c>
      <c r="K6255" t="str">
        <f>LEFT(Table1[[#This Row],[Title]],Table1[[#This Row],[Column2]])</f>
        <v>Star Trek: Voyager:</v>
      </c>
      <c r="L6255" t="str">
        <f>LEFT(Table1[[#This Row],[Title]],Table1[[#This Row],[Column1]])</f>
        <v>Star Trek:</v>
      </c>
      <c r="M6255" s="1" t="s">
        <v>298</v>
      </c>
      <c r="N6255" s="2">
        <v>1.1574074074074073E-5</v>
      </c>
      <c r="O6255" s="1" t="s">
        <v>19</v>
      </c>
      <c r="P6255" s="1" t="s">
        <v>14</v>
      </c>
    </row>
    <row r="6256" spans="1:16" ht="13" x14ac:dyDescent="0.15">
      <c r="A6256" s="1" t="s">
        <v>10</v>
      </c>
      <c r="B6256" s="6">
        <v>42887.855543981481</v>
      </c>
      <c r="C6256" s="10">
        <f>INT(Table1[[#This Row],[Start Time]])</f>
        <v>42887</v>
      </c>
      <c r="D6256" s="8">
        <f>Table1[[#This Row],[Start Time]]-Table1[[#This Row],[Date ]]</f>
        <v>0.85554398148087785</v>
      </c>
      <c r="E6256" s="2">
        <v>3.2002314814814817E-2</v>
      </c>
      <c r="G6256" s="1" t="s">
        <v>3904</v>
      </c>
      <c r="I6256">
        <f>FIND(":",Table1[[#This Row],[Title]])</f>
        <v>10</v>
      </c>
      <c r="J6256">
        <f>FIND(":",Table1[[#This Row],[Title]],Table1[[#This Row],[Column1]]+2)</f>
        <v>19</v>
      </c>
      <c r="K6256" t="str">
        <f>LEFT(Table1[[#This Row],[Title]],Table1[[#This Row],[Column2]])</f>
        <v>Star Trek: Voyager:</v>
      </c>
      <c r="L6256" t="str">
        <f>LEFT(Table1[[#This Row],[Title]],Table1[[#This Row],[Column1]])</f>
        <v>Star Trek:</v>
      </c>
      <c r="M6256" s="1" t="s">
        <v>298</v>
      </c>
      <c r="N6256" s="2">
        <v>3.2094907407407405E-2</v>
      </c>
      <c r="O6256" s="2">
        <v>3.2094907407407405E-2</v>
      </c>
      <c r="P6256" s="1" t="s">
        <v>14</v>
      </c>
    </row>
    <row r="6257" spans="1:16" ht="13" x14ac:dyDescent="0.15">
      <c r="A6257" s="1" t="s">
        <v>10</v>
      </c>
      <c r="B6257" s="6">
        <v>42886.882326388892</v>
      </c>
      <c r="C6257" s="10">
        <f>INT(Table1[[#This Row],[Start Time]])</f>
        <v>42886</v>
      </c>
      <c r="D6257" s="8">
        <f>Table1[[#This Row],[Start Time]]-Table1[[#This Row],[Date ]]</f>
        <v>0.88232638889166992</v>
      </c>
      <c r="E6257" s="2">
        <v>1.1574074074074073E-5</v>
      </c>
      <c r="G6257" s="1" t="s">
        <v>3904</v>
      </c>
      <c r="I6257">
        <f>FIND(":",Table1[[#This Row],[Title]])</f>
        <v>10</v>
      </c>
      <c r="J6257">
        <f>FIND(":",Table1[[#This Row],[Title]],Table1[[#This Row],[Column1]]+2)</f>
        <v>19</v>
      </c>
      <c r="K6257" t="str">
        <f>LEFT(Table1[[#This Row],[Title]],Table1[[#This Row],[Column2]])</f>
        <v>Star Trek: Voyager:</v>
      </c>
      <c r="L6257" t="str">
        <f>LEFT(Table1[[#This Row],[Title]],Table1[[#This Row],[Column1]])</f>
        <v>Star Trek:</v>
      </c>
      <c r="M6257" s="1" t="s">
        <v>298</v>
      </c>
      <c r="N6257" s="2">
        <v>1.1574074074074073E-5</v>
      </c>
      <c r="O6257" s="1" t="s">
        <v>19</v>
      </c>
      <c r="P6257" s="1" t="s">
        <v>14</v>
      </c>
    </row>
    <row r="6258" spans="1:16" ht="13" x14ac:dyDescent="0.15">
      <c r="A6258" s="1" t="s">
        <v>10</v>
      </c>
      <c r="B6258" s="6">
        <v>42886.847881944443</v>
      </c>
      <c r="C6258" s="10">
        <f>INT(Table1[[#This Row],[Start Time]])</f>
        <v>42886</v>
      </c>
      <c r="D6258" s="8">
        <f>Table1[[#This Row],[Start Time]]-Table1[[#This Row],[Date ]]</f>
        <v>0.84788194444263354</v>
      </c>
      <c r="E6258" s="2">
        <v>3.1967592592592596E-2</v>
      </c>
      <c r="G6258" s="1" t="s">
        <v>3905</v>
      </c>
      <c r="I6258">
        <f>FIND(":",Table1[[#This Row],[Title]])</f>
        <v>10</v>
      </c>
      <c r="J6258">
        <f>FIND(":",Table1[[#This Row],[Title]],Table1[[#This Row],[Column1]]+2)</f>
        <v>19</v>
      </c>
      <c r="K6258" t="str">
        <f>LEFT(Table1[[#This Row],[Title]],Table1[[#This Row],[Column2]])</f>
        <v>Star Trek: Voyager:</v>
      </c>
      <c r="L6258" t="str">
        <f>LEFT(Table1[[#This Row],[Title]],Table1[[#This Row],[Column1]])</f>
        <v>Star Trek:</v>
      </c>
      <c r="M6258" s="1" t="s">
        <v>298</v>
      </c>
      <c r="N6258" s="2">
        <v>3.2025462962962964E-2</v>
      </c>
      <c r="O6258" s="2">
        <v>3.2025462962962964E-2</v>
      </c>
      <c r="P6258" s="1" t="s">
        <v>14</v>
      </c>
    </row>
    <row r="6259" spans="1:16" ht="13" x14ac:dyDescent="0.15">
      <c r="A6259" s="1" t="s">
        <v>10</v>
      </c>
      <c r="B6259" s="6">
        <v>42886.814560185187</v>
      </c>
      <c r="C6259" s="10">
        <f>INT(Table1[[#This Row],[Start Time]])</f>
        <v>42886</v>
      </c>
      <c r="D6259" s="8">
        <f>Table1[[#This Row],[Start Time]]-Table1[[#This Row],[Date ]]</f>
        <v>0.81456018518656492</v>
      </c>
      <c r="E6259" s="2">
        <v>3.2025462962962964E-2</v>
      </c>
      <c r="G6259" s="1" t="s">
        <v>3906</v>
      </c>
      <c r="I6259">
        <f>FIND(":",Table1[[#This Row],[Title]])</f>
        <v>10</v>
      </c>
      <c r="J6259">
        <f>FIND(":",Table1[[#This Row],[Title]],Table1[[#This Row],[Column1]]+2)</f>
        <v>19</v>
      </c>
      <c r="K6259" t="str">
        <f>LEFT(Table1[[#This Row],[Title]],Table1[[#This Row],[Column2]])</f>
        <v>Star Trek: Voyager:</v>
      </c>
      <c r="L6259" t="str">
        <f>LEFT(Table1[[#This Row],[Title]],Table1[[#This Row],[Column1]])</f>
        <v>Star Trek:</v>
      </c>
      <c r="M6259" s="1" t="s">
        <v>298</v>
      </c>
      <c r="N6259" s="2">
        <v>3.2025462962962964E-2</v>
      </c>
      <c r="O6259" s="2">
        <v>3.2025462962962964E-2</v>
      </c>
      <c r="P6259" s="1" t="s">
        <v>14</v>
      </c>
    </row>
    <row r="6260" spans="1:16" ht="13" x14ac:dyDescent="0.15">
      <c r="A6260" s="1" t="s">
        <v>10</v>
      </c>
      <c r="B6260" s="6">
        <v>42886.774513888886</v>
      </c>
      <c r="C6260" s="10">
        <f>INT(Table1[[#This Row],[Start Time]])</f>
        <v>42886</v>
      </c>
      <c r="D6260" s="8">
        <f>Table1[[#This Row],[Start Time]]-Table1[[#This Row],[Date ]]</f>
        <v>0.77451388888584916</v>
      </c>
      <c r="E6260" s="2">
        <v>3.2002314814814817E-2</v>
      </c>
      <c r="G6260" s="1" t="s">
        <v>3907</v>
      </c>
      <c r="I6260">
        <f>FIND(":",Table1[[#This Row],[Title]])</f>
        <v>10</v>
      </c>
      <c r="J6260">
        <f>FIND(":",Table1[[#This Row],[Title]],Table1[[#This Row],[Column1]]+2)</f>
        <v>19</v>
      </c>
      <c r="K6260" t="str">
        <f>LEFT(Table1[[#This Row],[Title]],Table1[[#This Row],[Column2]])</f>
        <v>Star Trek: Voyager:</v>
      </c>
      <c r="L6260" t="str">
        <f>LEFT(Table1[[#This Row],[Title]],Table1[[#This Row],[Column1]])</f>
        <v>Star Trek:</v>
      </c>
      <c r="M6260" s="1" t="s">
        <v>298</v>
      </c>
      <c r="N6260" s="2">
        <v>3.2002314814814817E-2</v>
      </c>
      <c r="O6260" s="2">
        <v>3.2002314814814817E-2</v>
      </c>
      <c r="P6260" s="1" t="s">
        <v>14</v>
      </c>
    </row>
    <row r="6261" spans="1:16" ht="13" x14ac:dyDescent="0.15">
      <c r="A6261" s="1" t="s">
        <v>10</v>
      </c>
      <c r="B6261" s="6">
        <v>42884.843622685185</v>
      </c>
      <c r="C6261" s="10">
        <f>INT(Table1[[#This Row],[Start Time]])</f>
        <v>42884</v>
      </c>
      <c r="D6261" s="8">
        <f>Table1[[#This Row],[Start Time]]-Table1[[#This Row],[Date ]]</f>
        <v>0.84362268518452765</v>
      </c>
      <c r="E6261" s="2">
        <v>3.1377314814814816E-2</v>
      </c>
      <c r="G6261" s="1" t="s">
        <v>3908</v>
      </c>
      <c r="I6261">
        <f>FIND(":",Table1[[#This Row],[Title]])</f>
        <v>10</v>
      </c>
      <c r="J6261">
        <f>FIND(":",Table1[[#This Row],[Title]],Table1[[#This Row],[Column1]]+2)</f>
        <v>19</v>
      </c>
      <c r="K6261" t="str">
        <f>LEFT(Table1[[#This Row],[Title]],Table1[[#This Row],[Column2]])</f>
        <v>Star Trek: Voyager:</v>
      </c>
      <c r="L6261" t="str">
        <f>LEFT(Table1[[#This Row],[Title]],Table1[[#This Row],[Column1]])</f>
        <v>Star Trek:</v>
      </c>
      <c r="M6261" s="1" t="s">
        <v>298</v>
      </c>
      <c r="N6261" s="2">
        <v>3.138888888888889E-2</v>
      </c>
      <c r="O6261" s="2">
        <v>3.138888888888889E-2</v>
      </c>
      <c r="P6261" s="1" t="s">
        <v>14</v>
      </c>
    </row>
    <row r="6262" spans="1:16" ht="13" x14ac:dyDescent="0.15">
      <c r="A6262" s="1" t="s">
        <v>10</v>
      </c>
      <c r="B6262" s="6">
        <v>42884.811296296299</v>
      </c>
      <c r="C6262" s="10">
        <f>INT(Table1[[#This Row],[Start Time]])</f>
        <v>42884</v>
      </c>
      <c r="D6262" s="8">
        <f>Table1[[#This Row],[Start Time]]-Table1[[#This Row],[Date ]]</f>
        <v>0.8112962962986785</v>
      </c>
      <c r="E6262" s="2">
        <v>3.1469907407407405E-2</v>
      </c>
      <c r="G6262" s="1" t="s">
        <v>3909</v>
      </c>
      <c r="I6262">
        <f>FIND(":",Table1[[#This Row],[Title]])</f>
        <v>10</v>
      </c>
      <c r="J6262">
        <f>FIND(":",Table1[[#This Row],[Title]],Table1[[#This Row],[Column1]]+2)</f>
        <v>19</v>
      </c>
      <c r="K6262" t="str">
        <f>LEFT(Table1[[#This Row],[Title]],Table1[[#This Row],[Column2]])</f>
        <v>Star Trek: Voyager:</v>
      </c>
      <c r="L6262" t="str">
        <f>LEFT(Table1[[#This Row],[Title]],Table1[[#This Row],[Column1]])</f>
        <v>Star Trek:</v>
      </c>
      <c r="M6262" s="1" t="s">
        <v>298</v>
      </c>
      <c r="N6262" s="2">
        <v>3.2048611111111111E-2</v>
      </c>
      <c r="O6262" s="2">
        <v>3.2048611111111111E-2</v>
      </c>
      <c r="P6262" s="1" t="s">
        <v>14</v>
      </c>
    </row>
    <row r="6263" spans="1:16" ht="13" x14ac:dyDescent="0.15">
      <c r="A6263" s="1" t="s">
        <v>10</v>
      </c>
      <c r="B6263" s="6">
        <v>42884.77615740741</v>
      </c>
      <c r="C6263" s="10">
        <f>INT(Table1[[#This Row],[Start Time]])</f>
        <v>42884</v>
      </c>
      <c r="D6263" s="8">
        <f>Table1[[#This Row],[Start Time]]-Table1[[#This Row],[Date ]]</f>
        <v>0.77615740741021</v>
      </c>
      <c r="E6263" s="2">
        <v>3.1284722222222221E-2</v>
      </c>
      <c r="G6263" s="1" t="s">
        <v>3910</v>
      </c>
      <c r="I6263">
        <f>FIND(":",Table1[[#This Row],[Title]])</f>
        <v>10</v>
      </c>
      <c r="J6263">
        <f>FIND(":",Table1[[#This Row],[Title]],Table1[[#This Row],[Column1]]+2)</f>
        <v>19</v>
      </c>
      <c r="K6263" t="str">
        <f>LEFT(Table1[[#This Row],[Title]],Table1[[#This Row],[Column2]])</f>
        <v>Star Trek: Voyager:</v>
      </c>
      <c r="L6263" t="str">
        <f>LEFT(Table1[[#This Row],[Title]],Table1[[#This Row],[Column1]])</f>
        <v>Star Trek:</v>
      </c>
      <c r="M6263" s="1" t="s">
        <v>298</v>
      </c>
      <c r="N6263" s="2">
        <v>3.2071759259259258E-2</v>
      </c>
      <c r="O6263" s="2">
        <v>3.2071759259259258E-2</v>
      </c>
      <c r="P6263" s="1" t="s">
        <v>14</v>
      </c>
    </row>
    <row r="6264" spans="1:16" ht="13" x14ac:dyDescent="0.15">
      <c r="A6264" s="1" t="s">
        <v>10</v>
      </c>
      <c r="B6264" s="6">
        <v>42884.735798611109</v>
      </c>
      <c r="C6264" s="10">
        <f>INT(Table1[[#This Row],[Start Time]])</f>
        <v>42884</v>
      </c>
      <c r="D6264" s="8">
        <f>Table1[[#This Row],[Start Time]]-Table1[[#This Row],[Date ]]</f>
        <v>0.73579861110920319</v>
      </c>
      <c r="E6264" s="2">
        <v>3.2118055555555552E-2</v>
      </c>
      <c r="G6264" s="1" t="s">
        <v>3911</v>
      </c>
      <c r="I6264">
        <f>FIND(":",Table1[[#This Row],[Title]])</f>
        <v>10</v>
      </c>
      <c r="J6264">
        <f>FIND(":",Table1[[#This Row],[Title]],Table1[[#This Row],[Column1]]+2)</f>
        <v>19</v>
      </c>
      <c r="K6264" t="str">
        <f>LEFT(Table1[[#This Row],[Title]],Table1[[#This Row],[Column2]])</f>
        <v>Star Trek: Voyager:</v>
      </c>
      <c r="L6264" t="str">
        <f>LEFT(Table1[[#This Row],[Title]],Table1[[#This Row],[Column1]])</f>
        <v>Star Trek:</v>
      </c>
      <c r="M6264" s="1" t="s">
        <v>298</v>
      </c>
      <c r="N6264" s="2">
        <v>3.2118055555555552E-2</v>
      </c>
      <c r="O6264" s="2">
        <v>3.2118055555555552E-2</v>
      </c>
      <c r="P6264" s="1" t="s">
        <v>14</v>
      </c>
    </row>
    <row r="6265" spans="1:16" ht="13" x14ac:dyDescent="0.15">
      <c r="A6265" s="1" t="s">
        <v>10</v>
      </c>
      <c r="B6265" s="6">
        <v>42883.888379629629</v>
      </c>
      <c r="C6265" s="10">
        <f>INT(Table1[[#This Row],[Start Time]])</f>
        <v>42883</v>
      </c>
      <c r="D6265" s="8">
        <f>Table1[[#This Row],[Start Time]]-Table1[[#This Row],[Date ]]</f>
        <v>0.88837962962861639</v>
      </c>
      <c r="E6265" s="2">
        <v>3.201388888888889E-2</v>
      </c>
      <c r="G6265" s="1" t="s">
        <v>3912</v>
      </c>
      <c r="I6265">
        <f>FIND(":",Table1[[#This Row],[Title]])</f>
        <v>10</v>
      </c>
      <c r="J6265">
        <f>FIND(":",Table1[[#This Row],[Title]],Table1[[#This Row],[Column1]]+2)</f>
        <v>19</v>
      </c>
      <c r="K6265" t="str">
        <f>LEFT(Table1[[#This Row],[Title]],Table1[[#This Row],[Column2]])</f>
        <v>Star Trek: Voyager:</v>
      </c>
      <c r="L6265" t="str">
        <f>LEFT(Table1[[#This Row],[Title]],Table1[[#This Row],[Column1]])</f>
        <v>Star Trek:</v>
      </c>
      <c r="M6265" s="1" t="s">
        <v>298</v>
      </c>
      <c r="N6265" s="2">
        <v>3.2025462962962964E-2</v>
      </c>
      <c r="O6265" s="2">
        <v>3.2025462962962964E-2</v>
      </c>
      <c r="P6265" s="1" t="s">
        <v>14</v>
      </c>
    </row>
    <row r="6266" spans="1:16" ht="13" x14ac:dyDescent="0.15">
      <c r="A6266" s="1" t="s">
        <v>10</v>
      </c>
      <c r="B6266" s="6">
        <v>42882.883900462963</v>
      </c>
      <c r="C6266" s="10">
        <f>INT(Table1[[#This Row],[Start Time]])</f>
        <v>42882</v>
      </c>
      <c r="D6266" s="8">
        <f>Table1[[#This Row],[Start Time]]-Table1[[#This Row],[Date ]]</f>
        <v>0.88390046296262881</v>
      </c>
      <c r="E6266" s="2">
        <v>1.1574074074074073E-5</v>
      </c>
      <c r="G6266" s="1" t="s">
        <v>3912</v>
      </c>
      <c r="I6266">
        <f>FIND(":",Table1[[#This Row],[Title]])</f>
        <v>10</v>
      </c>
      <c r="J6266">
        <f>FIND(":",Table1[[#This Row],[Title]],Table1[[#This Row],[Column1]]+2)</f>
        <v>19</v>
      </c>
      <c r="K6266" t="str">
        <f>LEFT(Table1[[#This Row],[Title]],Table1[[#This Row],[Column2]])</f>
        <v>Star Trek: Voyager:</v>
      </c>
      <c r="L6266" t="str">
        <f>LEFT(Table1[[#This Row],[Title]],Table1[[#This Row],[Column1]])</f>
        <v>Star Trek:</v>
      </c>
      <c r="M6266" s="1" t="s">
        <v>298</v>
      </c>
      <c r="N6266" s="2">
        <v>1.1574074074074073E-5</v>
      </c>
      <c r="O6266" s="1" t="s">
        <v>19</v>
      </c>
      <c r="P6266" s="1" t="s">
        <v>14</v>
      </c>
    </row>
    <row r="6267" spans="1:16" ht="13" x14ac:dyDescent="0.15">
      <c r="A6267" s="1" t="s">
        <v>10</v>
      </c>
      <c r="B6267" s="6">
        <v>42882.847638888888</v>
      </c>
      <c r="C6267" s="10">
        <f>INT(Table1[[#This Row],[Start Time]])</f>
        <v>42882</v>
      </c>
      <c r="D6267" s="8">
        <f>Table1[[#This Row],[Start Time]]-Table1[[#This Row],[Date ]]</f>
        <v>0.8476388888884685</v>
      </c>
      <c r="E6267" s="2">
        <v>3.1458333333333331E-2</v>
      </c>
      <c r="G6267" s="1" t="s">
        <v>3913</v>
      </c>
      <c r="I6267">
        <f>FIND(":",Table1[[#This Row],[Title]])</f>
        <v>10</v>
      </c>
      <c r="J6267">
        <f>FIND(":",Table1[[#This Row],[Title]],Table1[[#This Row],[Column1]]+2)</f>
        <v>19</v>
      </c>
      <c r="K6267" t="str">
        <f>LEFT(Table1[[#This Row],[Title]],Table1[[#This Row],[Column2]])</f>
        <v>Star Trek: Voyager:</v>
      </c>
      <c r="L6267" t="str">
        <f>LEFT(Table1[[#This Row],[Title]],Table1[[#This Row],[Column1]])</f>
        <v>Star Trek:</v>
      </c>
      <c r="M6267" s="1" t="s">
        <v>298</v>
      </c>
      <c r="N6267" s="2">
        <v>3.1481481481481478E-2</v>
      </c>
      <c r="O6267" s="2">
        <v>3.1481481481481478E-2</v>
      </c>
      <c r="P6267" s="1" t="s">
        <v>14</v>
      </c>
    </row>
    <row r="6268" spans="1:16" ht="13" x14ac:dyDescent="0.15">
      <c r="A6268" s="1" t="s">
        <v>10</v>
      </c>
      <c r="B6268" s="6">
        <v>42882.81181712963</v>
      </c>
      <c r="C6268" s="10">
        <f>INT(Table1[[#This Row],[Start Time]])</f>
        <v>42882</v>
      </c>
      <c r="D6268" s="8">
        <f>Table1[[#This Row],[Start Time]]-Table1[[#This Row],[Date ]]</f>
        <v>0.81181712963007158</v>
      </c>
      <c r="E6268" s="2">
        <v>3.2037037037037037E-2</v>
      </c>
      <c r="G6268" s="1" t="s">
        <v>3914</v>
      </c>
      <c r="I6268">
        <f>FIND(":",Table1[[#This Row],[Title]])</f>
        <v>10</v>
      </c>
      <c r="J6268">
        <f>FIND(":",Table1[[#This Row],[Title]],Table1[[#This Row],[Column1]]+2)</f>
        <v>19</v>
      </c>
      <c r="K6268" t="str">
        <f>LEFT(Table1[[#This Row],[Title]],Table1[[#This Row],[Column2]])</f>
        <v>Star Trek: Voyager:</v>
      </c>
      <c r="L6268" t="str">
        <f>LEFT(Table1[[#This Row],[Title]],Table1[[#This Row],[Column1]])</f>
        <v>Star Trek:</v>
      </c>
      <c r="M6268" s="1" t="s">
        <v>298</v>
      </c>
      <c r="N6268" s="2">
        <v>3.2048611111111111E-2</v>
      </c>
      <c r="O6268" s="2">
        <v>3.2048611111111111E-2</v>
      </c>
      <c r="P6268" s="1" t="s">
        <v>14</v>
      </c>
    </row>
    <row r="6269" spans="1:16" ht="13" x14ac:dyDescent="0.15">
      <c r="A6269" s="1" t="s">
        <v>10</v>
      </c>
      <c r="B6269" s="6">
        <v>42882.77547453704</v>
      </c>
      <c r="C6269" s="10">
        <f>INT(Table1[[#This Row],[Start Time]])</f>
        <v>42882</v>
      </c>
      <c r="D6269" s="8">
        <f>Table1[[#This Row],[Start Time]]-Table1[[#This Row],[Date ]]</f>
        <v>0.77547453704028158</v>
      </c>
      <c r="E6269" s="2">
        <v>3.1967592592592596E-2</v>
      </c>
      <c r="G6269" s="1" t="s">
        <v>3915</v>
      </c>
      <c r="I6269">
        <f>FIND(":",Table1[[#This Row],[Title]])</f>
        <v>10</v>
      </c>
      <c r="J6269">
        <f>FIND(":",Table1[[#This Row],[Title]],Table1[[#This Row],[Column1]]+2)</f>
        <v>19</v>
      </c>
      <c r="K6269" t="str">
        <f>LEFT(Table1[[#This Row],[Title]],Table1[[#This Row],[Column2]])</f>
        <v>Star Trek: Voyager:</v>
      </c>
      <c r="L6269" t="str">
        <f>LEFT(Table1[[#This Row],[Title]],Table1[[#This Row],[Column1]])</f>
        <v>Star Trek:</v>
      </c>
      <c r="M6269" s="1" t="s">
        <v>298</v>
      </c>
      <c r="N6269" s="2">
        <v>3.2002314814814817E-2</v>
      </c>
      <c r="O6269" s="2">
        <v>3.2002314814814817E-2</v>
      </c>
      <c r="P6269" s="1" t="s">
        <v>14</v>
      </c>
    </row>
    <row r="6270" spans="1:16" ht="13" x14ac:dyDescent="0.15">
      <c r="A6270" s="1" t="s">
        <v>10</v>
      </c>
      <c r="B6270" s="6">
        <v>42881.862986111111</v>
      </c>
      <c r="C6270" s="10">
        <f>INT(Table1[[#This Row],[Start Time]])</f>
        <v>42881</v>
      </c>
      <c r="D6270" s="8">
        <f>Table1[[#This Row],[Start Time]]-Table1[[#This Row],[Date ]]</f>
        <v>0.86298611111124046</v>
      </c>
      <c r="E6270" s="2">
        <v>1.1574074074074073E-5</v>
      </c>
      <c r="G6270" s="1" t="s">
        <v>3915</v>
      </c>
      <c r="I6270">
        <f>FIND(":",Table1[[#This Row],[Title]])</f>
        <v>10</v>
      </c>
      <c r="J6270">
        <f>FIND(":",Table1[[#This Row],[Title]],Table1[[#This Row],[Column1]]+2)</f>
        <v>19</v>
      </c>
      <c r="K6270" t="str">
        <f>LEFT(Table1[[#This Row],[Title]],Table1[[#This Row],[Column2]])</f>
        <v>Star Trek: Voyager:</v>
      </c>
      <c r="L6270" t="str">
        <f>LEFT(Table1[[#This Row],[Title]],Table1[[#This Row],[Column1]])</f>
        <v>Star Trek:</v>
      </c>
      <c r="M6270" s="1" t="s">
        <v>298</v>
      </c>
      <c r="N6270" s="2">
        <v>1.1574074074074073E-5</v>
      </c>
      <c r="O6270" s="1" t="s">
        <v>19</v>
      </c>
      <c r="P6270" s="1" t="s">
        <v>14</v>
      </c>
    </row>
    <row r="6271" spans="1:16" ht="13" x14ac:dyDescent="0.15">
      <c r="A6271" s="1" t="s">
        <v>10</v>
      </c>
      <c r="B6271" s="6">
        <v>42881.830833333333</v>
      </c>
      <c r="C6271" s="10">
        <f>INT(Table1[[#This Row],[Start Time]])</f>
        <v>42881</v>
      </c>
      <c r="D6271" s="8">
        <f>Table1[[#This Row],[Start Time]]-Table1[[#This Row],[Date ]]</f>
        <v>0.83083333333343035</v>
      </c>
      <c r="E6271" s="2">
        <v>3.2037037037037037E-2</v>
      </c>
      <c r="G6271" s="1" t="s">
        <v>3916</v>
      </c>
      <c r="I6271">
        <f>FIND(":",Table1[[#This Row],[Title]])</f>
        <v>10</v>
      </c>
      <c r="J6271">
        <f>FIND(":",Table1[[#This Row],[Title]],Table1[[#This Row],[Column1]]+2)</f>
        <v>19</v>
      </c>
      <c r="K6271" t="str">
        <f>LEFT(Table1[[#This Row],[Title]],Table1[[#This Row],[Column2]])</f>
        <v>Star Trek: Voyager:</v>
      </c>
      <c r="L6271" t="str">
        <f>LEFT(Table1[[#This Row],[Title]],Table1[[#This Row],[Column1]])</f>
        <v>Star Trek:</v>
      </c>
      <c r="M6271" s="1" t="s">
        <v>298</v>
      </c>
      <c r="N6271" s="2">
        <v>3.2118055555555552E-2</v>
      </c>
      <c r="O6271" s="2">
        <v>3.2118055555555552E-2</v>
      </c>
      <c r="P6271" s="1" t="s">
        <v>14</v>
      </c>
    </row>
    <row r="6272" spans="1:16" ht="13" x14ac:dyDescent="0.15">
      <c r="A6272" s="1" t="s">
        <v>10</v>
      </c>
      <c r="B6272" s="6">
        <v>42881.795648148145</v>
      </c>
      <c r="C6272" s="10">
        <f>INT(Table1[[#This Row],[Start Time]])</f>
        <v>42881</v>
      </c>
      <c r="D6272" s="8">
        <f>Table1[[#This Row],[Start Time]]-Table1[[#This Row],[Date ]]</f>
        <v>0.79564814814511919</v>
      </c>
      <c r="E6272" s="2">
        <v>3.0428240740740742E-2</v>
      </c>
      <c r="G6272" s="1" t="s">
        <v>3917</v>
      </c>
      <c r="I6272">
        <f>FIND(":",Table1[[#This Row],[Title]])</f>
        <v>10</v>
      </c>
      <c r="J6272">
        <f>FIND(":",Table1[[#This Row],[Title]],Table1[[#This Row],[Column1]]+2)</f>
        <v>19</v>
      </c>
      <c r="K6272" t="str">
        <f>LEFT(Table1[[#This Row],[Title]],Table1[[#This Row],[Column2]])</f>
        <v>Star Trek: Voyager:</v>
      </c>
      <c r="L6272" t="str">
        <f>LEFT(Table1[[#This Row],[Title]],Table1[[#This Row],[Column1]])</f>
        <v>Star Trek:</v>
      </c>
      <c r="M6272" s="1" t="s">
        <v>298</v>
      </c>
      <c r="N6272" s="2">
        <v>3.1481481481481478E-2</v>
      </c>
      <c r="O6272" s="2">
        <v>3.1481481481481478E-2</v>
      </c>
      <c r="P6272" s="1" t="s">
        <v>14</v>
      </c>
    </row>
    <row r="6273" spans="1:16" ht="13" x14ac:dyDescent="0.15">
      <c r="A6273" s="1" t="s">
        <v>10</v>
      </c>
      <c r="B6273" s="6">
        <v>42880.92287037037</v>
      </c>
      <c r="C6273" s="10">
        <f>INT(Table1[[#This Row],[Start Time]])</f>
        <v>42880</v>
      </c>
      <c r="D6273" s="8">
        <f>Table1[[#This Row],[Start Time]]-Table1[[#This Row],[Date ]]</f>
        <v>0.92287037037021946</v>
      </c>
      <c r="E6273" s="2">
        <v>2.3148148148148147E-5</v>
      </c>
      <c r="G6273" s="1" t="s">
        <v>3917</v>
      </c>
      <c r="I6273">
        <f>FIND(":",Table1[[#This Row],[Title]])</f>
        <v>10</v>
      </c>
      <c r="J6273">
        <f>FIND(":",Table1[[#This Row],[Title]],Table1[[#This Row],[Column1]]+2)</f>
        <v>19</v>
      </c>
      <c r="K6273" t="str">
        <f>LEFT(Table1[[#This Row],[Title]],Table1[[#This Row],[Column2]])</f>
        <v>Star Trek: Voyager:</v>
      </c>
      <c r="L6273" t="str">
        <f>LEFT(Table1[[#This Row],[Title]],Table1[[#This Row],[Column1]])</f>
        <v>Star Trek:</v>
      </c>
      <c r="M6273" s="1" t="s">
        <v>298</v>
      </c>
      <c r="N6273" s="2">
        <v>1.0300925925925926E-3</v>
      </c>
      <c r="O6273" s="1" t="s">
        <v>19</v>
      </c>
      <c r="P6273" s="1" t="s">
        <v>14</v>
      </c>
    </row>
    <row r="6274" spans="1:16" ht="13" x14ac:dyDescent="0.15">
      <c r="A6274" s="1" t="s">
        <v>10</v>
      </c>
      <c r="B6274" s="6">
        <v>42880.891284722224</v>
      </c>
      <c r="C6274" s="10">
        <f>INT(Table1[[#This Row],[Start Time]])</f>
        <v>42880</v>
      </c>
      <c r="D6274" s="8">
        <f>Table1[[#This Row],[Start Time]]-Table1[[#This Row],[Date ]]</f>
        <v>0.89128472222364508</v>
      </c>
      <c r="E6274" s="2">
        <v>3.15625E-2</v>
      </c>
      <c r="G6274" s="1" t="s">
        <v>3918</v>
      </c>
      <c r="I6274">
        <f>FIND(":",Table1[[#This Row],[Title]])</f>
        <v>10</v>
      </c>
      <c r="J6274">
        <f>FIND(":",Table1[[#This Row],[Title]],Table1[[#This Row],[Column1]]+2)</f>
        <v>19</v>
      </c>
      <c r="K6274" t="str">
        <f>LEFT(Table1[[#This Row],[Title]],Table1[[#This Row],[Column2]])</f>
        <v>Star Trek: Voyager:</v>
      </c>
      <c r="L6274" t="str">
        <f>LEFT(Table1[[#This Row],[Title]],Table1[[#This Row],[Column1]])</f>
        <v>Star Trek:</v>
      </c>
      <c r="M6274" s="1" t="s">
        <v>298</v>
      </c>
      <c r="N6274" s="2">
        <v>3.1597222222222221E-2</v>
      </c>
      <c r="O6274" s="2">
        <v>3.1597222222222221E-2</v>
      </c>
      <c r="P6274" s="1" t="s">
        <v>14</v>
      </c>
    </row>
    <row r="6275" spans="1:16" ht="13" x14ac:dyDescent="0.15">
      <c r="A6275" s="1" t="s">
        <v>10</v>
      </c>
      <c r="B6275" s="6">
        <v>42879.898854166669</v>
      </c>
      <c r="C6275" s="10">
        <f>INT(Table1[[#This Row],[Start Time]])</f>
        <v>42879</v>
      </c>
      <c r="D6275" s="8">
        <f>Table1[[#This Row],[Start Time]]-Table1[[#This Row],[Date ]]</f>
        <v>0.89885416666948004</v>
      </c>
      <c r="E6275" s="2">
        <v>2.3148148148148147E-5</v>
      </c>
      <c r="G6275" s="1" t="s">
        <v>3918</v>
      </c>
      <c r="I6275">
        <f>FIND(":",Table1[[#This Row],[Title]])</f>
        <v>10</v>
      </c>
      <c r="J6275">
        <f>FIND(":",Table1[[#This Row],[Title]],Table1[[#This Row],[Column1]]+2)</f>
        <v>19</v>
      </c>
      <c r="K6275" t="str">
        <f>LEFT(Table1[[#This Row],[Title]],Table1[[#This Row],[Column2]])</f>
        <v>Star Trek: Voyager:</v>
      </c>
      <c r="L6275" t="str">
        <f>LEFT(Table1[[#This Row],[Title]],Table1[[#This Row],[Column1]])</f>
        <v>Star Trek:</v>
      </c>
      <c r="M6275" s="1" t="s">
        <v>298</v>
      </c>
      <c r="N6275" s="2">
        <v>3.4722222222222222E-5</v>
      </c>
      <c r="O6275" s="1" t="s">
        <v>19</v>
      </c>
      <c r="P6275" s="1" t="s">
        <v>14</v>
      </c>
    </row>
    <row r="6276" spans="1:16" ht="13" x14ac:dyDescent="0.15">
      <c r="A6276" s="1" t="s">
        <v>10</v>
      </c>
      <c r="B6276" s="6">
        <v>42879.867094907408</v>
      </c>
      <c r="C6276" s="10">
        <f>INT(Table1[[#This Row],[Start Time]])</f>
        <v>42879</v>
      </c>
      <c r="D6276" s="8">
        <f>Table1[[#This Row],[Start Time]]-Table1[[#This Row],[Date ]]</f>
        <v>0.86709490740759065</v>
      </c>
      <c r="E6276" s="2">
        <v>3.1620370370370368E-2</v>
      </c>
      <c r="G6276" s="1" t="s">
        <v>3919</v>
      </c>
      <c r="I6276">
        <f>FIND(":",Table1[[#This Row],[Title]])</f>
        <v>10</v>
      </c>
      <c r="J6276">
        <f>FIND(":",Table1[[#This Row],[Title]],Table1[[#This Row],[Column1]]+2)</f>
        <v>19</v>
      </c>
      <c r="K6276" t="str">
        <f>LEFT(Table1[[#This Row],[Title]],Table1[[#This Row],[Column2]])</f>
        <v>Star Trek: Voyager:</v>
      </c>
      <c r="L6276" t="str">
        <f>LEFT(Table1[[#This Row],[Title]],Table1[[#This Row],[Column1]])</f>
        <v>Star Trek:</v>
      </c>
      <c r="M6276" s="1" t="s">
        <v>298</v>
      </c>
      <c r="N6276" s="2">
        <v>3.2094907407407405E-2</v>
      </c>
      <c r="O6276" s="2">
        <v>3.2094907407407405E-2</v>
      </c>
      <c r="P6276" s="1" t="s">
        <v>14</v>
      </c>
    </row>
    <row r="6277" spans="1:16" ht="13" x14ac:dyDescent="0.15">
      <c r="A6277" s="1" t="s">
        <v>10</v>
      </c>
      <c r="B6277" s="6">
        <v>42879.830393518518</v>
      </c>
      <c r="C6277" s="10">
        <f>INT(Table1[[#This Row],[Start Time]])</f>
        <v>42879</v>
      </c>
      <c r="D6277" s="8">
        <f>Table1[[#This Row],[Start Time]]-Table1[[#This Row],[Date ]]</f>
        <v>0.83039351851766696</v>
      </c>
      <c r="E6277" s="2">
        <v>3.1446759259259258E-2</v>
      </c>
      <c r="G6277" s="1" t="s">
        <v>3920</v>
      </c>
      <c r="I6277">
        <f>FIND(":",Table1[[#This Row],[Title]])</f>
        <v>10</v>
      </c>
      <c r="J6277">
        <f>FIND(":",Table1[[#This Row],[Title]],Table1[[#This Row],[Column1]]+2)</f>
        <v>19</v>
      </c>
      <c r="K6277" t="str">
        <f>LEFT(Table1[[#This Row],[Title]],Table1[[#This Row],[Column2]])</f>
        <v>Star Trek: Voyager:</v>
      </c>
      <c r="L6277" t="str">
        <f>LEFT(Table1[[#This Row],[Title]],Table1[[#This Row],[Column1]])</f>
        <v>Star Trek:</v>
      </c>
      <c r="M6277" s="1" t="s">
        <v>298</v>
      </c>
      <c r="N6277" s="2">
        <v>3.2071759259259258E-2</v>
      </c>
      <c r="O6277" s="2">
        <v>3.2071759259259258E-2</v>
      </c>
      <c r="P6277" s="1" t="s">
        <v>14</v>
      </c>
    </row>
    <row r="6278" spans="1:16" ht="13" x14ac:dyDescent="0.15">
      <c r="A6278" s="1" t="s">
        <v>10</v>
      </c>
      <c r="B6278" s="6">
        <v>42878.913159722222</v>
      </c>
      <c r="C6278" s="10">
        <f>INT(Table1[[#This Row],[Start Time]])</f>
        <v>42878</v>
      </c>
      <c r="D6278" s="8">
        <f>Table1[[#This Row],[Start Time]]-Table1[[#This Row],[Date ]]</f>
        <v>0.91315972222218988</v>
      </c>
      <c r="E6278" s="2">
        <v>1.1574074074074073E-5</v>
      </c>
      <c r="G6278" s="1" t="s">
        <v>3920</v>
      </c>
      <c r="I6278">
        <f>FIND(":",Table1[[#This Row],[Title]])</f>
        <v>10</v>
      </c>
      <c r="J6278">
        <f>FIND(":",Table1[[#This Row],[Title]],Table1[[#This Row],[Column1]]+2)</f>
        <v>19</v>
      </c>
      <c r="K6278" t="str">
        <f>LEFT(Table1[[#This Row],[Title]],Table1[[#This Row],[Column2]])</f>
        <v>Star Trek: Voyager:</v>
      </c>
      <c r="L6278" t="str">
        <f>LEFT(Table1[[#This Row],[Title]],Table1[[#This Row],[Column1]])</f>
        <v>Star Trek:</v>
      </c>
      <c r="M6278" s="1" t="s">
        <v>298</v>
      </c>
      <c r="N6278" s="2">
        <v>1.1574074074074073E-5</v>
      </c>
      <c r="O6278" s="1" t="s">
        <v>19</v>
      </c>
      <c r="P6278" s="1" t="s">
        <v>14</v>
      </c>
    </row>
    <row r="6279" spans="1:16" ht="13" x14ac:dyDescent="0.15">
      <c r="A6279" s="1" t="s">
        <v>10</v>
      </c>
      <c r="B6279" s="6">
        <v>42878.876134259262</v>
      </c>
      <c r="C6279" s="10">
        <f>INT(Table1[[#This Row],[Start Time]])</f>
        <v>42878</v>
      </c>
      <c r="D6279" s="8">
        <f>Table1[[#This Row],[Start Time]]-Table1[[#This Row],[Date ]]</f>
        <v>0.87613425926247146</v>
      </c>
      <c r="E6279" s="2">
        <v>3.1446759259259258E-2</v>
      </c>
      <c r="G6279" s="1" t="s">
        <v>3921</v>
      </c>
      <c r="I6279">
        <f>FIND(":",Table1[[#This Row],[Title]])</f>
        <v>10</v>
      </c>
      <c r="J6279">
        <f>FIND(":",Table1[[#This Row],[Title]],Table1[[#This Row],[Column1]]+2)</f>
        <v>19</v>
      </c>
      <c r="K6279" t="str">
        <f>LEFT(Table1[[#This Row],[Title]],Table1[[#This Row],[Column2]])</f>
        <v>Star Trek: Voyager:</v>
      </c>
      <c r="L6279" t="str">
        <f>LEFT(Table1[[#This Row],[Title]],Table1[[#This Row],[Column1]])</f>
        <v>Star Trek:</v>
      </c>
      <c r="M6279" s="1" t="s">
        <v>298</v>
      </c>
      <c r="N6279" s="2">
        <v>3.1493055555555559E-2</v>
      </c>
      <c r="O6279" s="2">
        <v>3.1493055555555559E-2</v>
      </c>
      <c r="P6279" s="1" t="s">
        <v>14</v>
      </c>
    </row>
    <row r="6280" spans="1:16" ht="13" x14ac:dyDescent="0.15">
      <c r="A6280" s="1" t="s">
        <v>10</v>
      </c>
      <c r="B6280" s="6">
        <v>42877.892777777779</v>
      </c>
      <c r="C6280" s="10">
        <f>INT(Table1[[#This Row],[Start Time]])</f>
        <v>42877</v>
      </c>
      <c r="D6280" s="8">
        <f>Table1[[#This Row],[Start Time]]-Table1[[#This Row],[Date ]]</f>
        <v>0.89277777777897427</v>
      </c>
      <c r="E6280" s="2">
        <v>2.3148148148148147E-5</v>
      </c>
      <c r="G6280" s="1" t="s">
        <v>3921</v>
      </c>
      <c r="I6280">
        <f>FIND(":",Table1[[#This Row],[Title]])</f>
        <v>10</v>
      </c>
      <c r="J6280">
        <f>FIND(":",Table1[[#This Row],[Title]],Table1[[#This Row],[Column1]]+2)</f>
        <v>19</v>
      </c>
      <c r="K6280" t="str">
        <f>LEFT(Table1[[#This Row],[Title]],Table1[[#This Row],[Column2]])</f>
        <v>Star Trek: Voyager:</v>
      </c>
      <c r="L6280" t="str">
        <f>LEFT(Table1[[#This Row],[Title]],Table1[[#This Row],[Column1]])</f>
        <v>Star Trek:</v>
      </c>
      <c r="M6280" s="1" t="s">
        <v>298</v>
      </c>
      <c r="N6280" s="2">
        <v>3.4722222222222222E-5</v>
      </c>
      <c r="O6280" s="1" t="s">
        <v>19</v>
      </c>
      <c r="P6280" s="1" t="s">
        <v>14</v>
      </c>
    </row>
    <row r="6281" spans="1:16" ht="13" x14ac:dyDescent="0.15">
      <c r="A6281" s="1" t="s">
        <v>10</v>
      </c>
      <c r="B6281" s="6">
        <v>42877.860231481478</v>
      </c>
      <c r="C6281" s="10">
        <f>INT(Table1[[#This Row],[Start Time]])</f>
        <v>42877</v>
      </c>
      <c r="D6281" s="8">
        <f>Table1[[#This Row],[Start Time]]-Table1[[#This Row],[Date ]]</f>
        <v>0.86023148147796746</v>
      </c>
      <c r="E6281" s="2">
        <v>3.1643518518518515E-2</v>
      </c>
      <c r="G6281" s="1" t="s">
        <v>3922</v>
      </c>
      <c r="I6281">
        <f>FIND(":",Table1[[#This Row],[Title]])</f>
        <v>10</v>
      </c>
      <c r="J6281">
        <f>FIND(":",Table1[[#This Row],[Title]],Table1[[#This Row],[Column1]]+2)</f>
        <v>19</v>
      </c>
      <c r="K6281" t="str">
        <f>LEFT(Table1[[#This Row],[Title]],Table1[[#This Row],[Column2]])</f>
        <v>Star Trek: Voyager:</v>
      </c>
      <c r="L6281" t="str">
        <f>LEFT(Table1[[#This Row],[Title]],Table1[[#This Row],[Column1]])</f>
        <v>Star Trek:</v>
      </c>
      <c r="M6281" s="1" t="s">
        <v>298</v>
      </c>
      <c r="N6281" s="2">
        <v>3.1666666666666669E-2</v>
      </c>
      <c r="O6281" s="2">
        <v>3.1666666666666669E-2</v>
      </c>
      <c r="P6281" s="1" t="s">
        <v>14</v>
      </c>
    </row>
    <row r="6282" spans="1:16" ht="13" x14ac:dyDescent="0.15">
      <c r="A6282" s="1" t="s">
        <v>10</v>
      </c>
      <c r="B6282" s="6">
        <v>42877.81050925926</v>
      </c>
      <c r="C6282" s="10">
        <f>INT(Table1[[#This Row],[Start Time]])</f>
        <v>42877</v>
      </c>
      <c r="D6282" s="8">
        <f>Table1[[#This Row],[Start Time]]-Table1[[#This Row],[Date ]]</f>
        <v>0.81050925925956108</v>
      </c>
      <c r="E6282" s="2">
        <v>3.2210648148148148E-2</v>
      </c>
      <c r="G6282" s="1" t="s">
        <v>3923</v>
      </c>
      <c r="I6282">
        <f>FIND(":",Table1[[#This Row],[Title]])</f>
        <v>10</v>
      </c>
      <c r="J6282">
        <f>FIND(":",Table1[[#This Row],[Title]],Table1[[#This Row],[Column1]]+2)</f>
        <v>19</v>
      </c>
      <c r="K6282" t="str">
        <f>LEFT(Table1[[#This Row],[Title]],Table1[[#This Row],[Column2]])</f>
        <v>Star Trek: Voyager:</v>
      </c>
      <c r="L6282" t="str">
        <f>LEFT(Table1[[#This Row],[Title]],Table1[[#This Row],[Column1]])</f>
        <v>Star Trek:</v>
      </c>
      <c r="M6282" s="1" t="s">
        <v>298</v>
      </c>
      <c r="N6282" s="2">
        <v>3.1643518518518515E-2</v>
      </c>
      <c r="O6282" s="2">
        <v>3.1643518518518515E-2</v>
      </c>
      <c r="P6282" s="1" t="s">
        <v>14</v>
      </c>
    </row>
    <row r="6283" spans="1:16" ht="13" x14ac:dyDescent="0.15">
      <c r="A6283" s="1" t="s">
        <v>10</v>
      </c>
      <c r="B6283" s="6">
        <v>42877.778854166667</v>
      </c>
      <c r="C6283" s="10">
        <f>INT(Table1[[#This Row],[Start Time]])</f>
        <v>42877</v>
      </c>
      <c r="D6283" s="8">
        <f>Table1[[#This Row],[Start Time]]-Table1[[#This Row],[Date ]]</f>
        <v>0.77885416666686069</v>
      </c>
      <c r="E6283" s="2">
        <v>3.1631944444444442E-2</v>
      </c>
      <c r="G6283" s="1" t="s">
        <v>3924</v>
      </c>
      <c r="I6283">
        <f>FIND(":",Table1[[#This Row],[Title]])</f>
        <v>10</v>
      </c>
      <c r="J6283">
        <f>FIND(":",Table1[[#This Row],[Title]],Table1[[#This Row],[Column1]]+2)</f>
        <v>19</v>
      </c>
      <c r="K6283" t="str">
        <f>LEFT(Table1[[#This Row],[Title]],Table1[[#This Row],[Column2]])</f>
        <v>Star Trek: Voyager:</v>
      </c>
      <c r="L6283" t="str">
        <f>LEFT(Table1[[#This Row],[Title]],Table1[[#This Row],[Column1]])</f>
        <v>Star Trek:</v>
      </c>
      <c r="M6283" s="1" t="s">
        <v>298</v>
      </c>
      <c r="N6283" s="2">
        <v>3.1631944444444442E-2</v>
      </c>
      <c r="O6283" s="2">
        <v>3.1631944444444442E-2</v>
      </c>
      <c r="P6283" s="1" t="s">
        <v>14</v>
      </c>
    </row>
    <row r="6284" spans="1:16" ht="13" x14ac:dyDescent="0.15">
      <c r="A6284" s="1" t="s">
        <v>10</v>
      </c>
      <c r="B6284" s="6">
        <v>42876.866747685184</v>
      </c>
      <c r="C6284" s="10">
        <f>INT(Table1[[#This Row],[Start Time]])</f>
        <v>42876</v>
      </c>
      <c r="D6284" s="8">
        <f>Table1[[#This Row],[Start Time]]-Table1[[#This Row],[Date ]]</f>
        <v>0.86674768518423662</v>
      </c>
      <c r="E6284" s="2">
        <v>3.138888888888889E-2</v>
      </c>
      <c r="G6284" s="1" t="s">
        <v>3925</v>
      </c>
      <c r="I6284">
        <f>FIND(":",Table1[[#This Row],[Title]])</f>
        <v>10</v>
      </c>
      <c r="J6284">
        <f>FIND(":",Table1[[#This Row],[Title]],Table1[[#This Row],[Column1]]+2)</f>
        <v>19</v>
      </c>
      <c r="K6284" t="str">
        <f>LEFT(Table1[[#This Row],[Title]],Table1[[#This Row],[Column2]])</f>
        <v>Star Trek: Voyager:</v>
      </c>
      <c r="L6284" t="str">
        <f>LEFT(Table1[[#This Row],[Title]],Table1[[#This Row],[Column1]])</f>
        <v>Star Trek:</v>
      </c>
      <c r="M6284" s="1" t="s">
        <v>298</v>
      </c>
      <c r="N6284" s="2">
        <v>3.1412037037037037E-2</v>
      </c>
      <c r="O6284" s="2">
        <v>3.1412037037037037E-2</v>
      </c>
      <c r="P6284" s="1" t="s">
        <v>14</v>
      </c>
    </row>
    <row r="6285" spans="1:16" ht="13" x14ac:dyDescent="0.15">
      <c r="A6285" s="1" t="s">
        <v>10</v>
      </c>
      <c r="B6285" s="6">
        <v>42876.823240740741</v>
      </c>
      <c r="C6285" s="10">
        <f>INT(Table1[[#This Row],[Start Time]])</f>
        <v>42876</v>
      </c>
      <c r="D6285" s="8">
        <f>Table1[[#This Row],[Start Time]]-Table1[[#This Row],[Date ]]</f>
        <v>0.82324074074131204</v>
      </c>
      <c r="E6285" s="2">
        <v>3.1331018518518522E-2</v>
      </c>
      <c r="G6285" s="1" t="s">
        <v>3926</v>
      </c>
      <c r="I6285">
        <f>FIND(":",Table1[[#This Row],[Title]])</f>
        <v>10</v>
      </c>
      <c r="J6285">
        <f>FIND(":",Table1[[#This Row],[Title]],Table1[[#This Row],[Column1]]+2)</f>
        <v>19</v>
      </c>
      <c r="K6285" t="str">
        <f>LEFT(Table1[[#This Row],[Title]],Table1[[#This Row],[Column2]])</f>
        <v>Star Trek: Voyager:</v>
      </c>
      <c r="L6285" t="str">
        <f>LEFT(Table1[[#This Row],[Title]],Table1[[#This Row],[Column1]])</f>
        <v>Star Trek:</v>
      </c>
      <c r="M6285" s="1" t="s">
        <v>298</v>
      </c>
      <c r="N6285" s="2">
        <v>3.2048611111111111E-2</v>
      </c>
      <c r="O6285" s="2">
        <v>3.2048611111111111E-2</v>
      </c>
      <c r="P6285" s="1" t="s">
        <v>14</v>
      </c>
    </row>
    <row r="6286" spans="1:16" ht="13" x14ac:dyDescent="0.15">
      <c r="A6286" s="1" t="s">
        <v>10</v>
      </c>
      <c r="B6286" s="6">
        <v>42876.822662037041</v>
      </c>
      <c r="C6286" s="10">
        <f>INT(Table1[[#This Row],[Start Time]])</f>
        <v>42876</v>
      </c>
      <c r="D6286" s="8">
        <f>Table1[[#This Row],[Start Time]]-Table1[[#This Row],[Date ]]</f>
        <v>0.82266203704057261</v>
      </c>
      <c r="E6286" s="2">
        <v>3.3564814814814812E-4</v>
      </c>
      <c r="G6286" s="1" t="s">
        <v>3927</v>
      </c>
      <c r="I6286">
        <f>FIND(":",Table1[[#This Row],[Title]])</f>
        <v>10</v>
      </c>
      <c r="J6286">
        <f>FIND(":",Table1[[#This Row],[Title]],Table1[[#This Row],[Column1]]+2)</f>
        <v>19</v>
      </c>
      <c r="K6286" t="str">
        <f>LEFT(Table1[[#This Row],[Title]],Table1[[#This Row],[Column2]])</f>
        <v>Star Trek: Voyager:</v>
      </c>
      <c r="L6286" t="str">
        <f>LEFT(Table1[[#This Row],[Title]],Table1[[#This Row],[Column1]])</f>
        <v>Star Trek:</v>
      </c>
      <c r="M6286" s="1" t="s">
        <v>298</v>
      </c>
      <c r="N6286" s="2">
        <v>3.3564814814814812E-4</v>
      </c>
      <c r="O6286" s="2">
        <v>3.3564814814814812E-4</v>
      </c>
      <c r="P6286" s="1" t="s">
        <v>14</v>
      </c>
    </row>
    <row r="6287" spans="1:16" ht="13" x14ac:dyDescent="0.15">
      <c r="A6287" s="1" t="s">
        <v>10</v>
      </c>
      <c r="B6287" s="6">
        <v>42875.963078703702</v>
      </c>
      <c r="C6287" s="10">
        <f>INT(Table1[[#This Row],[Start Time]])</f>
        <v>42875</v>
      </c>
      <c r="D6287" s="8">
        <f>Table1[[#This Row],[Start Time]]-Table1[[#This Row],[Date ]]</f>
        <v>0.96307870370219462</v>
      </c>
      <c r="E6287" s="2">
        <v>2.3148148148148147E-5</v>
      </c>
      <c r="G6287" s="1" t="s">
        <v>3927</v>
      </c>
      <c r="I6287">
        <f>FIND(":",Table1[[#This Row],[Title]])</f>
        <v>10</v>
      </c>
      <c r="J6287">
        <f>FIND(":",Table1[[#This Row],[Title]],Table1[[#This Row],[Column1]]+2)</f>
        <v>19</v>
      </c>
      <c r="K6287" t="str">
        <f>LEFT(Table1[[#This Row],[Title]],Table1[[#This Row],[Column2]])</f>
        <v>Star Trek: Voyager:</v>
      </c>
      <c r="L6287" t="str">
        <f>LEFT(Table1[[#This Row],[Title]],Table1[[#This Row],[Column1]])</f>
        <v>Star Trek:</v>
      </c>
      <c r="M6287" s="1" t="s">
        <v>298</v>
      </c>
      <c r="N6287" s="2">
        <v>2.3148148148148147E-5</v>
      </c>
      <c r="O6287" s="1" t="s">
        <v>19</v>
      </c>
      <c r="P6287" s="1" t="s">
        <v>14</v>
      </c>
    </row>
    <row r="6288" spans="1:16" ht="13" x14ac:dyDescent="0.15">
      <c r="A6288" s="1" t="s">
        <v>10</v>
      </c>
      <c r="B6288" s="6">
        <v>42875.931458333333</v>
      </c>
      <c r="C6288" s="10">
        <f>INT(Table1[[#This Row],[Start Time]])</f>
        <v>42875</v>
      </c>
      <c r="D6288" s="8">
        <f>Table1[[#This Row],[Start Time]]-Table1[[#This Row],[Date ]]</f>
        <v>0.93145833333255723</v>
      </c>
      <c r="E6288" s="2">
        <v>3.1435185185185184E-2</v>
      </c>
      <c r="G6288" s="1" t="s">
        <v>3927</v>
      </c>
      <c r="I6288">
        <f>FIND(":",Table1[[#This Row],[Title]])</f>
        <v>10</v>
      </c>
      <c r="J6288">
        <f>FIND(":",Table1[[#This Row],[Title]],Table1[[#This Row],[Column1]]+2)</f>
        <v>19</v>
      </c>
      <c r="K6288" t="str">
        <f>LEFT(Table1[[#This Row],[Title]],Table1[[#This Row],[Column2]])</f>
        <v>Star Trek: Voyager:</v>
      </c>
      <c r="L6288" t="str">
        <f>LEFT(Table1[[#This Row],[Title]],Table1[[#This Row],[Column1]])</f>
        <v>Star Trek:</v>
      </c>
      <c r="M6288" s="1" t="s">
        <v>298</v>
      </c>
      <c r="N6288" s="2">
        <v>3.2118055555555552E-2</v>
      </c>
      <c r="O6288" s="1" t="s">
        <v>19</v>
      </c>
      <c r="P6288" s="1" t="s">
        <v>14</v>
      </c>
    </row>
    <row r="6289" spans="1:16" ht="13" x14ac:dyDescent="0.15">
      <c r="A6289" s="1" t="s">
        <v>10</v>
      </c>
      <c r="B6289" s="6">
        <v>42875.897997685184</v>
      </c>
      <c r="C6289" s="10">
        <f>INT(Table1[[#This Row],[Start Time]])</f>
        <v>42875</v>
      </c>
      <c r="D6289" s="8">
        <f>Table1[[#This Row],[Start Time]]-Table1[[#This Row],[Date ]]</f>
        <v>0.89799768518423662</v>
      </c>
      <c r="E6289" s="2">
        <v>3.152777777777778E-2</v>
      </c>
      <c r="G6289" s="1" t="s">
        <v>3928</v>
      </c>
      <c r="I6289">
        <f>FIND(":",Table1[[#This Row],[Title]])</f>
        <v>10</v>
      </c>
      <c r="J6289">
        <f>FIND(":",Table1[[#This Row],[Title]],Table1[[#This Row],[Column1]]+2)</f>
        <v>19</v>
      </c>
      <c r="K6289" t="str">
        <f>LEFT(Table1[[#This Row],[Title]],Table1[[#This Row],[Column2]])</f>
        <v>Star Trek: Voyager:</v>
      </c>
      <c r="L6289" t="str">
        <f>LEFT(Table1[[#This Row],[Title]],Table1[[#This Row],[Column1]])</f>
        <v>Star Trek:</v>
      </c>
      <c r="M6289" s="1" t="s">
        <v>298</v>
      </c>
      <c r="N6289" s="2">
        <v>3.152777777777778E-2</v>
      </c>
      <c r="O6289" s="2">
        <v>3.152777777777778E-2</v>
      </c>
      <c r="P6289" s="1" t="s">
        <v>14</v>
      </c>
    </row>
    <row r="6290" spans="1:16" ht="13" x14ac:dyDescent="0.15">
      <c r="A6290" s="1" t="s">
        <v>10</v>
      </c>
      <c r="B6290" s="6">
        <v>42875.6562037037</v>
      </c>
      <c r="C6290" s="10">
        <f>INT(Table1[[#This Row],[Start Time]])</f>
        <v>42875</v>
      </c>
      <c r="D6290" s="8">
        <f>Table1[[#This Row],[Start Time]]-Table1[[#This Row],[Date ]]</f>
        <v>0.65620370370015735</v>
      </c>
      <c r="E6290" s="2">
        <v>6.1226851851851852E-2</v>
      </c>
      <c r="G6290" s="1" t="s">
        <v>3929</v>
      </c>
      <c r="I6290" t="e">
        <f>FIND(":",Table1[[#This Row],[Title]])</f>
        <v>#VALUE!</v>
      </c>
      <c r="J6290" t="e">
        <f>FIND(":",Table1[[#This Row],[Title]],Table1[[#This Row],[Column1]]+2)</f>
        <v>#VALUE!</v>
      </c>
      <c r="K6290" t="e">
        <f>LEFT(Table1[[#This Row],[Title]],Table1[[#This Row],[Column2]])</f>
        <v>#VALUE!</v>
      </c>
      <c r="L6290" t="e">
        <f>LEFT(Table1[[#This Row],[Title]],Table1[[#This Row],[Column1]])</f>
        <v>#VALUE!</v>
      </c>
      <c r="M6290" s="1" t="s">
        <v>298</v>
      </c>
      <c r="N6290" s="2">
        <v>6.1238425925925925E-2</v>
      </c>
      <c r="O6290" s="2">
        <v>6.1238425925925925E-2</v>
      </c>
      <c r="P6290" s="1" t="s">
        <v>14</v>
      </c>
    </row>
    <row r="6291" spans="1:16" ht="13" x14ac:dyDescent="0.15">
      <c r="A6291" s="1" t="s">
        <v>10</v>
      </c>
      <c r="B6291" s="6">
        <v>42874.866620370369</v>
      </c>
      <c r="C6291" s="10">
        <f>INT(Table1[[#This Row],[Start Time]])</f>
        <v>42874</v>
      </c>
      <c r="D6291" s="8">
        <f>Table1[[#This Row],[Start Time]]-Table1[[#This Row],[Date ]]</f>
        <v>0.86662037036876427</v>
      </c>
      <c r="E6291" s="2">
        <v>3.2094907407407405E-2</v>
      </c>
      <c r="G6291" s="1" t="s">
        <v>3930</v>
      </c>
      <c r="I6291">
        <f>FIND(":",Table1[[#This Row],[Title]])</f>
        <v>10</v>
      </c>
      <c r="J6291">
        <f>FIND(":",Table1[[#This Row],[Title]],Table1[[#This Row],[Column1]]+2)</f>
        <v>19</v>
      </c>
      <c r="K6291" t="str">
        <f>LEFT(Table1[[#This Row],[Title]],Table1[[#This Row],[Column2]])</f>
        <v>Star Trek: Voyager:</v>
      </c>
      <c r="L6291" t="str">
        <f>LEFT(Table1[[#This Row],[Title]],Table1[[#This Row],[Column1]])</f>
        <v>Star Trek:</v>
      </c>
      <c r="M6291" s="1" t="s">
        <v>298</v>
      </c>
      <c r="N6291" s="2">
        <v>3.2094907407407405E-2</v>
      </c>
      <c r="O6291" s="2">
        <v>3.2094907407407405E-2</v>
      </c>
      <c r="P6291" s="1" t="s">
        <v>14</v>
      </c>
    </row>
    <row r="6292" spans="1:16" ht="13" x14ac:dyDescent="0.15">
      <c r="A6292" s="1" t="s">
        <v>10</v>
      </c>
      <c r="B6292" s="6">
        <v>42874.827164351853</v>
      </c>
      <c r="C6292" s="10">
        <f>INT(Table1[[#This Row],[Start Time]])</f>
        <v>42874</v>
      </c>
      <c r="D6292" s="8">
        <f>Table1[[#This Row],[Start Time]]-Table1[[#This Row],[Date ]]</f>
        <v>0.82716435185284354</v>
      </c>
      <c r="E6292" s="2">
        <v>3.1157407407407408E-2</v>
      </c>
      <c r="G6292" s="1" t="s">
        <v>3931</v>
      </c>
      <c r="I6292">
        <f>FIND(":",Table1[[#This Row],[Title]])</f>
        <v>10</v>
      </c>
      <c r="J6292">
        <f>FIND(":",Table1[[#This Row],[Title]],Table1[[#This Row],[Column1]]+2)</f>
        <v>19</v>
      </c>
      <c r="K6292" t="str">
        <f>LEFT(Table1[[#This Row],[Title]],Table1[[#This Row],[Column2]])</f>
        <v>Star Trek: Voyager:</v>
      </c>
      <c r="L6292" t="str">
        <f>LEFT(Table1[[#This Row],[Title]],Table1[[#This Row],[Column1]])</f>
        <v>Star Trek:</v>
      </c>
      <c r="M6292" s="1" t="s">
        <v>298</v>
      </c>
      <c r="N6292" s="2">
        <v>3.1180555555555555E-2</v>
      </c>
      <c r="O6292" s="2">
        <v>3.1180555555555555E-2</v>
      </c>
      <c r="P6292" s="1" t="s">
        <v>14</v>
      </c>
    </row>
    <row r="6293" spans="1:16" ht="13" x14ac:dyDescent="0.15">
      <c r="A6293" s="1" t="s">
        <v>10</v>
      </c>
      <c r="B6293" s="6">
        <v>42874.795717592591</v>
      </c>
      <c r="C6293" s="10">
        <f>INT(Table1[[#This Row],[Start Time]])</f>
        <v>42874</v>
      </c>
      <c r="D6293" s="8">
        <f>Table1[[#This Row],[Start Time]]-Table1[[#This Row],[Date ]]</f>
        <v>0.79571759259124519</v>
      </c>
      <c r="E6293" s="2">
        <v>3.1435185185185184E-2</v>
      </c>
      <c r="G6293" s="1" t="s">
        <v>3932</v>
      </c>
      <c r="I6293">
        <f>FIND(":",Table1[[#This Row],[Title]])</f>
        <v>10</v>
      </c>
      <c r="J6293">
        <f>FIND(":",Table1[[#This Row],[Title]],Table1[[#This Row],[Column1]]+2)</f>
        <v>19</v>
      </c>
      <c r="K6293" t="str">
        <f>LEFT(Table1[[#This Row],[Title]],Table1[[#This Row],[Column2]])</f>
        <v>Star Trek: Voyager:</v>
      </c>
      <c r="L6293" t="str">
        <f>LEFT(Table1[[#This Row],[Title]],Table1[[#This Row],[Column1]])</f>
        <v>Star Trek:</v>
      </c>
      <c r="M6293" s="1" t="s">
        <v>298</v>
      </c>
      <c r="N6293" s="2">
        <v>3.1435185185185184E-2</v>
      </c>
      <c r="O6293" s="2">
        <v>3.1435185185185184E-2</v>
      </c>
      <c r="P6293" s="1" t="s">
        <v>14</v>
      </c>
    </row>
    <row r="6294" spans="1:16" ht="13" x14ac:dyDescent="0.15">
      <c r="A6294" s="1" t="s">
        <v>10</v>
      </c>
      <c r="B6294" s="6">
        <v>42872.870868055557</v>
      </c>
      <c r="C6294" s="10">
        <f>INT(Table1[[#This Row],[Start Time]])</f>
        <v>42872</v>
      </c>
      <c r="D6294" s="8">
        <f>Table1[[#This Row],[Start Time]]-Table1[[#This Row],[Date ]]</f>
        <v>0.87086805555736646</v>
      </c>
      <c r="E6294" s="2">
        <v>3.0520833333333334E-2</v>
      </c>
      <c r="G6294" s="1" t="s">
        <v>3933</v>
      </c>
      <c r="I6294">
        <f>FIND(":",Table1[[#This Row],[Title]])</f>
        <v>10</v>
      </c>
      <c r="J6294">
        <f>FIND(":",Table1[[#This Row],[Title]],Table1[[#This Row],[Column1]]+2)</f>
        <v>19</v>
      </c>
      <c r="K6294" t="str">
        <f>LEFT(Table1[[#This Row],[Title]],Table1[[#This Row],[Column2]])</f>
        <v>Star Trek: Voyager:</v>
      </c>
      <c r="L6294" t="str">
        <f>LEFT(Table1[[#This Row],[Title]],Table1[[#This Row],[Column1]])</f>
        <v>Star Trek:</v>
      </c>
      <c r="M6294" s="1" t="s">
        <v>298</v>
      </c>
      <c r="N6294" s="2">
        <v>3.1435185185185184E-2</v>
      </c>
      <c r="O6294" s="2">
        <v>3.1435185185185184E-2</v>
      </c>
      <c r="P6294" s="1" t="s">
        <v>14</v>
      </c>
    </row>
    <row r="6295" spans="1:16" ht="13" x14ac:dyDescent="0.15">
      <c r="A6295" s="1" t="s">
        <v>10</v>
      </c>
      <c r="B6295" s="6">
        <v>42872.836782407408</v>
      </c>
      <c r="C6295" s="10">
        <f>INT(Table1[[#This Row],[Start Time]])</f>
        <v>42872</v>
      </c>
      <c r="D6295" s="8">
        <f>Table1[[#This Row],[Start Time]]-Table1[[#This Row],[Date ]]</f>
        <v>0.83678240740846377</v>
      </c>
      <c r="E6295" s="2">
        <v>3.197916666666667E-2</v>
      </c>
      <c r="G6295" s="1" t="s">
        <v>3934</v>
      </c>
      <c r="I6295">
        <f>FIND(":",Table1[[#This Row],[Title]])</f>
        <v>10</v>
      </c>
      <c r="J6295">
        <f>FIND(":",Table1[[#This Row],[Title]],Table1[[#This Row],[Column1]]+2)</f>
        <v>19</v>
      </c>
      <c r="K6295" t="str">
        <f>LEFT(Table1[[#This Row],[Title]],Table1[[#This Row],[Column2]])</f>
        <v>Star Trek: Voyager:</v>
      </c>
      <c r="L6295" t="str">
        <f>LEFT(Table1[[#This Row],[Title]],Table1[[#This Row],[Column1]])</f>
        <v>Star Trek:</v>
      </c>
      <c r="M6295" s="1" t="s">
        <v>298</v>
      </c>
      <c r="N6295" s="2">
        <v>3.1446759259259258E-2</v>
      </c>
      <c r="O6295" s="2">
        <v>3.1446759259259258E-2</v>
      </c>
      <c r="P6295" s="1" t="s">
        <v>14</v>
      </c>
    </row>
    <row r="6296" spans="1:16" ht="13" x14ac:dyDescent="0.15">
      <c r="A6296" s="1" t="s">
        <v>10</v>
      </c>
      <c r="B6296" s="6">
        <v>42872.794409722221</v>
      </c>
      <c r="C6296" s="10">
        <f>INT(Table1[[#This Row],[Start Time]])</f>
        <v>42872</v>
      </c>
      <c r="D6296" s="8">
        <f>Table1[[#This Row],[Start Time]]-Table1[[#This Row],[Date ]]</f>
        <v>0.79440972222073469</v>
      </c>
      <c r="E6296" s="2">
        <v>3.1342592592592596E-2</v>
      </c>
      <c r="G6296" s="1" t="s">
        <v>3935</v>
      </c>
      <c r="I6296">
        <f>FIND(":",Table1[[#This Row],[Title]])</f>
        <v>10</v>
      </c>
      <c r="J6296">
        <f>FIND(":",Table1[[#This Row],[Title]],Table1[[#This Row],[Column1]]+2)</f>
        <v>19</v>
      </c>
      <c r="K6296" t="str">
        <f>LEFT(Table1[[#This Row],[Title]],Table1[[#This Row],[Column2]])</f>
        <v>Star Trek: Voyager:</v>
      </c>
      <c r="L6296" t="str">
        <f>LEFT(Table1[[#This Row],[Title]],Table1[[#This Row],[Column1]])</f>
        <v>Star Trek:</v>
      </c>
      <c r="M6296" s="1" t="s">
        <v>298</v>
      </c>
      <c r="N6296" s="2">
        <v>3.2071759259259258E-2</v>
      </c>
      <c r="O6296" s="2">
        <v>3.2071759259259258E-2</v>
      </c>
      <c r="P6296" s="1" t="s">
        <v>14</v>
      </c>
    </row>
    <row r="6297" spans="1:16" ht="13" x14ac:dyDescent="0.15">
      <c r="A6297" s="1" t="s">
        <v>10</v>
      </c>
      <c r="B6297" s="6">
        <v>42871.912604166668</v>
      </c>
      <c r="C6297" s="10">
        <f>INT(Table1[[#This Row],[Start Time]])</f>
        <v>42871</v>
      </c>
      <c r="D6297" s="8">
        <f>Table1[[#This Row],[Start Time]]-Table1[[#This Row],[Date ]]</f>
        <v>0.91260416666773381</v>
      </c>
      <c r="E6297" s="2">
        <v>1.1574074074074073E-5</v>
      </c>
      <c r="G6297" s="1" t="s">
        <v>3935</v>
      </c>
      <c r="I6297">
        <f>FIND(":",Table1[[#This Row],[Title]])</f>
        <v>10</v>
      </c>
      <c r="J6297">
        <f>FIND(":",Table1[[#This Row],[Title]],Table1[[#This Row],[Column1]]+2)</f>
        <v>19</v>
      </c>
      <c r="K6297" t="str">
        <f>LEFT(Table1[[#This Row],[Title]],Table1[[#This Row],[Column2]])</f>
        <v>Star Trek: Voyager:</v>
      </c>
      <c r="L6297" t="str">
        <f>LEFT(Table1[[#This Row],[Title]],Table1[[#This Row],[Column1]])</f>
        <v>Star Trek:</v>
      </c>
      <c r="M6297" s="1" t="s">
        <v>298</v>
      </c>
      <c r="N6297" s="2">
        <v>1.1574074074074073E-5</v>
      </c>
      <c r="O6297" s="1" t="s">
        <v>19</v>
      </c>
      <c r="P6297" s="1" t="s">
        <v>14</v>
      </c>
    </row>
    <row r="6298" spans="1:16" ht="13" x14ac:dyDescent="0.15">
      <c r="A6298" s="1" t="s">
        <v>10</v>
      </c>
      <c r="B6298" s="6">
        <v>42871.879479166666</v>
      </c>
      <c r="C6298" s="10">
        <f>INT(Table1[[#This Row],[Start Time]])</f>
        <v>42871</v>
      </c>
      <c r="D6298" s="8">
        <f>Table1[[#This Row],[Start Time]]-Table1[[#This Row],[Date ]]</f>
        <v>0.87947916666598758</v>
      </c>
      <c r="E6298" s="2">
        <v>3.1342592592592596E-2</v>
      </c>
      <c r="G6298" s="1" t="s">
        <v>3936</v>
      </c>
      <c r="I6298">
        <f>FIND(":",Table1[[#This Row],[Title]])</f>
        <v>10</v>
      </c>
      <c r="J6298">
        <f>FIND(":",Table1[[#This Row],[Title]],Table1[[#This Row],[Column1]]+2)</f>
        <v>19</v>
      </c>
      <c r="K6298" t="str">
        <f>LEFT(Table1[[#This Row],[Title]],Table1[[#This Row],[Column2]])</f>
        <v>Star Trek: Voyager:</v>
      </c>
      <c r="L6298" t="str">
        <f>LEFT(Table1[[#This Row],[Title]],Table1[[#This Row],[Column1]])</f>
        <v>Star Trek:</v>
      </c>
      <c r="M6298" s="1" t="s">
        <v>298</v>
      </c>
      <c r="N6298" s="2">
        <v>3.1365740740740743E-2</v>
      </c>
      <c r="O6298" s="2">
        <v>3.1365740740740743E-2</v>
      </c>
      <c r="P6298" s="1" t="s">
        <v>14</v>
      </c>
    </row>
    <row r="6299" spans="1:16" ht="13" x14ac:dyDescent="0.15">
      <c r="A6299" s="1" t="s">
        <v>10</v>
      </c>
      <c r="B6299" s="6">
        <v>42870.81040509259</v>
      </c>
      <c r="C6299" s="10">
        <f>INT(Table1[[#This Row],[Start Time]])</f>
        <v>42870</v>
      </c>
      <c r="D6299" s="8">
        <f>Table1[[#This Row],[Start Time]]-Table1[[#This Row],[Date ]]</f>
        <v>0.81040509259037208</v>
      </c>
      <c r="E6299" s="2">
        <v>3.1284722222222221E-2</v>
      </c>
      <c r="G6299" s="1" t="s">
        <v>3937</v>
      </c>
      <c r="I6299">
        <f>FIND(":",Table1[[#This Row],[Title]])</f>
        <v>10</v>
      </c>
      <c r="J6299">
        <f>FIND(":",Table1[[#This Row],[Title]],Table1[[#This Row],[Column1]]+2)</f>
        <v>19</v>
      </c>
      <c r="K6299" t="str">
        <f>LEFT(Table1[[#This Row],[Title]],Table1[[#This Row],[Column2]])</f>
        <v>Star Trek: Voyager:</v>
      </c>
      <c r="L6299" t="str">
        <f>LEFT(Table1[[#This Row],[Title]],Table1[[#This Row],[Column1]])</f>
        <v>Star Trek:</v>
      </c>
      <c r="M6299" s="1" t="s">
        <v>298</v>
      </c>
      <c r="N6299" s="2">
        <v>3.2025462962962964E-2</v>
      </c>
      <c r="O6299" s="2">
        <v>3.2025462962962964E-2</v>
      </c>
      <c r="P6299" s="1" t="s">
        <v>14</v>
      </c>
    </row>
    <row r="6300" spans="1:16" ht="13" x14ac:dyDescent="0.15">
      <c r="A6300" s="1" t="s">
        <v>10</v>
      </c>
      <c r="B6300" s="6">
        <v>42870.770879629628</v>
      </c>
      <c r="C6300" s="10">
        <f>INT(Table1[[#This Row],[Start Time]])</f>
        <v>42870</v>
      </c>
      <c r="D6300" s="8">
        <f>Table1[[#This Row],[Start Time]]-Table1[[#This Row],[Date ]]</f>
        <v>0.77087962962832535</v>
      </c>
      <c r="E6300" s="2">
        <v>3.2094907407407405E-2</v>
      </c>
      <c r="G6300" s="1" t="s">
        <v>3938</v>
      </c>
      <c r="I6300">
        <f>FIND(":",Table1[[#This Row],[Title]])</f>
        <v>10</v>
      </c>
      <c r="J6300">
        <f>FIND(":",Table1[[#This Row],[Title]],Table1[[#This Row],[Column1]]+2)</f>
        <v>19</v>
      </c>
      <c r="K6300" t="str">
        <f>LEFT(Table1[[#This Row],[Title]],Table1[[#This Row],[Column2]])</f>
        <v>Star Trek: Voyager:</v>
      </c>
      <c r="L6300" t="str">
        <f>LEFT(Table1[[#This Row],[Title]],Table1[[#This Row],[Column1]])</f>
        <v>Star Trek:</v>
      </c>
      <c r="M6300" s="1" t="s">
        <v>298</v>
      </c>
      <c r="N6300" s="2">
        <v>3.2025462962962964E-2</v>
      </c>
      <c r="O6300" s="2">
        <v>3.2025462962962964E-2</v>
      </c>
      <c r="P6300" s="1" t="s">
        <v>14</v>
      </c>
    </row>
    <row r="6301" spans="1:16" ht="13" x14ac:dyDescent="0.15">
      <c r="A6301" s="1" t="s">
        <v>10</v>
      </c>
      <c r="B6301" s="6">
        <v>42869.858206018522</v>
      </c>
      <c r="C6301" s="10">
        <f>INT(Table1[[#This Row],[Start Time]])</f>
        <v>42869</v>
      </c>
      <c r="D6301" s="8">
        <f>Table1[[#This Row],[Start Time]]-Table1[[#This Row],[Date ]]</f>
        <v>0.8582060185217415</v>
      </c>
      <c r="E6301" s="2">
        <v>2.7199074074074074E-3</v>
      </c>
      <c r="G6301" s="1" t="s">
        <v>3938</v>
      </c>
      <c r="I6301">
        <f>FIND(":",Table1[[#This Row],[Title]])</f>
        <v>10</v>
      </c>
      <c r="J6301">
        <f>FIND(":",Table1[[#This Row],[Title]],Table1[[#This Row],[Column1]]+2)</f>
        <v>19</v>
      </c>
      <c r="K6301" t="str">
        <f>LEFT(Table1[[#This Row],[Title]],Table1[[#This Row],[Column2]])</f>
        <v>Star Trek: Voyager:</v>
      </c>
      <c r="L6301" t="str">
        <f>LEFT(Table1[[#This Row],[Title]],Table1[[#This Row],[Column1]])</f>
        <v>Star Trek:</v>
      </c>
      <c r="M6301" s="1" t="s">
        <v>257</v>
      </c>
      <c r="N6301" s="2">
        <v>2.7083333333333334E-3</v>
      </c>
      <c r="O6301" s="1" t="s">
        <v>19</v>
      </c>
      <c r="P6301" s="1" t="s">
        <v>14</v>
      </c>
    </row>
    <row r="6302" spans="1:16" ht="13" x14ac:dyDescent="0.15">
      <c r="A6302" s="1" t="s">
        <v>10</v>
      </c>
      <c r="B6302" s="6">
        <v>42869.855706018519</v>
      </c>
      <c r="C6302" s="10">
        <f>INT(Table1[[#This Row],[Start Time]])</f>
        <v>42869</v>
      </c>
      <c r="D6302" s="8">
        <f>Table1[[#This Row],[Start Time]]-Table1[[#This Row],[Date ]]</f>
        <v>0.85570601851941319</v>
      </c>
      <c r="E6302" s="2">
        <v>5.7870370370370373E-5</v>
      </c>
      <c r="G6302" s="1" t="s">
        <v>3938</v>
      </c>
      <c r="I6302">
        <f>FIND(":",Table1[[#This Row],[Title]])</f>
        <v>10</v>
      </c>
      <c r="J6302">
        <f>FIND(":",Table1[[#This Row],[Title]],Table1[[#This Row],[Column1]]+2)</f>
        <v>19</v>
      </c>
      <c r="K6302" t="str">
        <f>LEFT(Table1[[#This Row],[Title]],Table1[[#This Row],[Column2]])</f>
        <v>Star Trek: Voyager:</v>
      </c>
      <c r="L6302" t="str">
        <f>LEFT(Table1[[#This Row],[Title]],Table1[[#This Row],[Column1]])</f>
        <v>Star Trek:</v>
      </c>
      <c r="M6302" s="1" t="s">
        <v>257</v>
      </c>
      <c r="N6302" s="2">
        <v>5.7870370370370373E-5</v>
      </c>
      <c r="O6302" s="1" t="s">
        <v>19</v>
      </c>
      <c r="P6302" s="1" t="s">
        <v>14</v>
      </c>
    </row>
    <row r="6303" spans="1:16" ht="13" x14ac:dyDescent="0.15">
      <c r="A6303" s="1" t="s">
        <v>10</v>
      </c>
      <c r="B6303" s="6">
        <v>42867.903391203705</v>
      </c>
      <c r="C6303" s="10">
        <f>INT(Table1[[#This Row],[Start Time]])</f>
        <v>42867</v>
      </c>
      <c r="D6303" s="8">
        <f>Table1[[#This Row],[Start Time]]-Table1[[#This Row],[Date ]]</f>
        <v>0.90339120370481396</v>
      </c>
      <c r="E6303" s="2">
        <v>5.7870370370370373E-5</v>
      </c>
      <c r="G6303" s="1" t="s">
        <v>3938</v>
      </c>
      <c r="I6303">
        <f>FIND(":",Table1[[#This Row],[Title]])</f>
        <v>10</v>
      </c>
      <c r="J6303">
        <f>FIND(":",Table1[[#This Row],[Title]],Table1[[#This Row],[Column1]]+2)</f>
        <v>19</v>
      </c>
      <c r="K6303" t="str">
        <f>LEFT(Table1[[#This Row],[Title]],Table1[[#This Row],[Column2]])</f>
        <v>Star Trek: Voyager:</v>
      </c>
      <c r="L6303" t="str">
        <f>LEFT(Table1[[#This Row],[Title]],Table1[[#This Row],[Column1]])</f>
        <v>Star Trek:</v>
      </c>
      <c r="M6303" s="1" t="s">
        <v>298</v>
      </c>
      <c r="N6303" s="2">
        <v>5.7870370370370373E-5</v>
      </c>
      <c r="O6303" s="1" t="s">
        <v>19</v>
      </c>
      <c r="P6303" s="1" t="s">
        <v>14</v>
      </c>
    </row>
    <row r="6304" spans="1:16" ht="13" x14ac:dyDescent="0.15">
      <c r="A6304" s="1" t="s">
        <v>10</v>
      </c>
      <c r="B6304" s="6">
        <v>42867.866585648146</v>
      </c>
      <c r="C6304" s="10">
        <f>INT(Table1[[#This Row],[Start Time]])</f>
        <v>42867</v>
      </c>
      <c r="D6304" s="8">
        <f>Table1[[#This Row],[Start Time]]-Table1[[#This Row],[Date ]]</f>
        <v>0.86658564814570127</v>
      </c>
      <c r="E6304" s="2">
        <v>3.1435185185185184E-2</v>
      </c>
      <c r="G6304" s="1" t="s">
        <v>3939</v>
      </c>
      <c r="I6304">
        <f>FIND(":",Table1[[#This Row],[Title]])</f>
        <v>10</v>
      </c>
      <c r="J6304">
        <f>FIND(":",Table1[[#This Row],[Title]],Table1[[#This Row],[Column1]]+2)</f>
        <v>19</v>
      </c>
      <c r="K6304" t="str">
        <f>LEFT(Table1[[#This Row],[Title]],Table1[[#This Row],[Column2]])</f>
        <v>Star Trek: Voyager:</v>
      </c>
      <c r="L6304" t="str">
        <f>LEFT(Table1[[#This Row],[Title]],Table1[[#This Row],[Column1]])</f>
        <v>Star Trek:</v>
      </c>
      <c r="M6304" s="1" t="s">
        <v>298</v>
      </c>
      <c r="N6304" s="2">
        <v>3.1458333333333331E-2</v>
      </c>
      <c r="O6304" s="2">
        <v>3.1458333333333331E-2</v>
      </c>
      <c r="P6304" s="1" t="s">
        <v>14</v>
      </c>
    </row>
    <row r="6305" spans="1:16" ht="13" x14ac:dyDescent="0.15">
      <c r="A6305" s="1" t="s">
        <v>10</v>
      </c>
      <c r="B6305" s="6">
        <v>42866.833865740744</v>
      </c>
      <c r="C6305" s="10">
        <f>INT(Table1[[#This Row],[Start Time]])</f>
        <v>42866</v>
      </c>
      <c r="D6305" s="8">
        <f>Table1[[#This Row],[Start Time]]-Table1[[#This Row],[Date ]]</f>
        <v>0.83386574074393138</v>
      </c>
      <c r="E6305" s="2">
        <v>3.1307870370370368E-2</v>
      </c>
      <c r="G6305" s="1" t="s">
        <v>3940</v>
      </c>
      <c r="I6305">
        <f>FIND(":",Table1[[#This Row],[Title]])</f>
        <v>10</v>
      </c>
      <c r="J6305">
        <f>FIND(":",Table1[[#This Row],[Title]],Table1[[#This Row],[Column1]]+2)</f>
        <v>19</v>
      </c>
      <c r="K6305" t="str">
        <f>LEFT(Table1[[#This Row],[Title]],Table1[[#This Row],[Column2]])</f>
        <v>Star Trek: Voyager:</v>
      </c>
      <c r="L6305" t="str">
        <f>LEFT(Table1[[#This Row],[Title]],Table1[[#This Row],[Column1]])</f>
        <v>Star Trek:</v>
      </c>
      <c r="M6305" s="1" t="s">
        <v>298</v>
      </c>
      <c r="N6305" s="2">
        <v>3.2025462962962964E-2</v>
      </c>
      <c r="O6305" s="2">
        <v>3.2025462962962964E-2</v>
      </c>
      <c r="P6305" s="1" t="s">
        <v>14</v>
      </c>
    </row>
    <row r="6306" spans="1:16" ht="13" x14ac:dyDescent="0.15">
      <c r="A6306" s="1" t="s">
        <v>10</v>
      </c>
      <c r="B6306" s="6">
        <v>42866.800810185188</v>
      </c>
      <c r="C6306" s="10">
        <f>INT(Table1[[#This Row],[Start Time]])</f>
        <v>42866</v>
      </c>
      <c r="D6306" s="8">
        <f>Table1[[#This Row],[Start Time]]-Table1[[#This Row],[Date ]]</f>
        <v>0.80081018518831115</v>
      </c>
      <c r="E6306" s="2">
        <v>3.1296296296296294E-2</v>
      </c>
      <c r="G6306" s="1" t="s">
        <v>3941</v>
      </c>
      <c r="I6306">
        <f>FIND(":",Table1[[#This Row],[Title]])</f>
        <v>10</v>
      </c>
      <c r="J6306">
        <f>FIND(":",Table1[[#This Row],[Title]],Table1[[#This Row],[Column1]]+2)</f>
        <v>19</v>
      </c>
      <c r="K6306" t="str">
        <f>LEFT(Table1[[#This Row],[Title]],Table1[[#This Row],[Column2]])</f>
        <v>Star Trek: Voyager:</v>
      </c>
      <c r="L6306" t="str">
        <f>LEFT(Table1[[#This Row],[Title]],Table1[[#This Row],[Column1]])</f>
        <v>Star Trek:</v>
      </c>
      <c r="M6306" s="1" t="s">
        <v>298</v>
      </c>
      <c r="N6306" s="2">
        <v>3.197916666666667E-2</v>
      </c>
      <c r="O6306" s="2">
        <v>3.197916666666667E-2</v>
      </c>
      <c r="P6306" s="1" t="s">
        <v>14</v>
      </c>
    </row>
    <row r="6307" spans="1:16" ht="13" x14ac:dyDescent="0.15">
      <c r="A6307" s="1" t="s">
        <v>10</v>
      </c>
      <c r="B6307" s="6">
        <v>42865.832037037035</v>
      </c>
      <c r="C6307" s="10">
        <f>INT(Table1[[#This Row],[Start Time]])</f>
        <v>42865</v>
      </c>
      <c r="D6307" s="8">
        <f>Table1[[#This Row],[Start Time]]-Table1[[#This Row],[Date ]]</f>
        <v>0.83203703703475185</v>
      </c>
      <c r="E6307" s="2">
        <v>3.1944444444444442E-2</v>
      </c>
      <c r="G6307" s="1" t="s">
        <v>3942</v>
      </c>
      <c r="I6307">
        <f>FIND(":",Table1[[#This Row],[Title]])</f>
        <v>10</v>
      </c>
      <c r="J6307">
        <f>FIND(":",Table1[[#This Row],[Title]],Table1[[#This Row],[Column1]]+2)</f>
        <v>19</v>
      </c>
      <c r="K6307" t="str">
        <f>LEFT(Table1[[#This Row],[Title]],Table1[[#This Row],[Column2]])</f>
        <v>Star Trek: Voyager:</v>
      </c>
      <c r="L6307" t="str">
        <f>LEFT(Table1[[#This Row],[Title]],Table1[[#This Row],[Column1]])</f>
        <v>Star Trek:</v>
      </c>
      <c r="M6307" s="1" t="s">
        <v>298</v>
      </c>
      <c r="N6307" s="2">
        <v>3.1956018518518516E-2</v>
      </c>
      <c r="O6307" s="2">
        <v>3.1956018518518516E-2</v>
      </c>
      <c r="P6307" s="1" t="s">
        <v>14</v>
      </c>
    </row>
    <row r="6308" spans="1:16" ht="13" x14ac:dyDescent="0.15">
      <c r="A6308" s="1" t="s">
        <v>10</v>
      </c>
      <c r="B6308" s="6">
        <v>42864.910555555558</v>
      </c>
      <c r="C6308" s="10">
        <f>INT(Table1[[#This Row],[Start Time]])</f>
        <v>42864</v>
      </c>
      <c r="D6308" s="8">
        <f>Table1[[#This Row],[Start Time]]-Table1[[#This Row],[Date ]]</f>
        <v>0.91055555555794854</v>
      </c>
      <c r="E6308" s="2">
        <v>1.1574074074074073E-5</v>
      </c>
      <c r="G6308" s="1" t="s">
        <v>3942</v>
      </c>
      <c r="I6308">
        <f>FIND(":",Table1[[#This Row],[Title]])</f>
        <v>10</v>
      </c>
      <c r="J6308">
        <f>FIND(":",Table1[[#This Row],[Title]],Table1[[#This Row],[Column1]]+2)</f>
        <v>19</v>
      </c>
      <c r="K6308" t="str">
        <f>LEFT(Table1[[#This Row],[Title]],Table1[[#This Row],[Column2]])</f>
        <v>Star Trek: Voyager:</v>
      </c>
      <c r="L6308" t="str">
        <f>LEFT(Table1[[#This Row],[Title]],Table1[[#This Row],[Column1]])</f>
        <v>Star Trek:</v>
      </c>
      <c r="M6308" s="1" t="s">
        <v>298</v>
      </c>
      <c r="N6308" s="2">
        <v>1.1574074074074073E-5</v>
      </c>
      <c r="O6308" s="1" t="s">
        <v>19</v>
      </c>
      <c r="P6308" s="1" t="s">
        <v>14</v>
      </c>
    </row>
    <row r="6309" spans="1:16" ht="13" x14ac:dyDescent="0.15">
      <c r="A6309" s="1" t="s">
        <v>10</v>
      </c>
      <c r="B6309" s="6">
        <v>42864.877500000002</v>
      </c>
      <c r="C6309" s="10">
        <f>INT(Table1[[#This Row],[Start Time]])</f>
        <v>42864</v>
      </c>
      <c r="D6309" s="8">
        <f>Table1[[#This Row],[Start Time]]-Table1[[#This Row],[Date ]]</f>
        <v>0.87750000000232831</v>
      </c>
      <c r="E6309" s="2">
        <v>3.1157407407407408E-2</v>
      </c>
      <c r="G6309" s="1" t="s">
        <v>3943</v>
      </c>
      <c r="I6309">
        <f>FIND(":",Table1[[#This Row],[Title]])</f>
        <v>10</v>
      </c>
      <c r="J6309">
        <f>FIND(":",Table1[[#This Row],[Title]],Table1[[#This Row],[Column1]]+2)</f>
        <v>19</v>
      </c>
      <c r="K6309" t="str">
        <f>LEFT(Table1[[#This Row],[Title]],Table1[[#This Row],[Column2]])</f>
        <v>Star Trek: Voyager:</v>
      </c>
      <c r="L6309" t="str">
        <f>LEFT(Table1[[#This Row],[Title]],Table1[[#This Row],[Column1]])</f>
        <v>Star Trek:</v>
      </c>
      <c r="M6309" s="1" t="s">
        <v>298</v>
      </c>
      <c r="N6309" s="2">
        <v>3.2094907407407405E-2</v>
      </c>
      <c r="O6309" s="2">
        <v>3.2094907407407405E-2</v>
      </c>
      <c r="P6309" s="1" t="s">
        <v>14</v>
      </c>
    </row>
    <row r="6310" spans="1:16" ht="13" x14ac:dyDescent="0.15">
      <c r="A6310" s="1" t="s">
        <v>10</v>
      </c>
      <c r="B6310" s="6">
        <v>42863.933981481481</v>
      </c>
      <c r="C6310" s="10">
        <f>INT(Table1[[#This Row],[Start Time]])</f>
        <v>42863</v>
      </c>
      <c r="D6310" s="8">
        <f>Table1[[#This Row],[Start Time]]-Table1[[#This Row],[Date ]]</f>
        <v>0.93398148148116888</v>
      </c>
      <c r="E6310" s="2">
        <v>1.1574074074074073E-5</v>
      </c>
      <c r="G6310" s="1" t="s">
        <v>3943</v>
      </c>
      <c r="I6310">
        <f>FIND(":",Table1[[#This Row],[Title]])</f>
        <v>10</v>
      </c>
      <c r="J6310">
        <f>FIND(":",Table1[[#This Row],[Title]],Table1[[#This Row],[Column1]]+2)</f>
        <v>19</v>
      </c>
      <c r="K6310" t="str">
        <f>LEFT(Table1[[#This Row],[Title]],Table1[[#This Row],[Column2]])</f>
        <v>Star Trek: Voyager:</v>
      </c>
      <c r="L6310" t="str">
        <f>LEFT(Table1[[#This Row],[Title]],Table1[[#This Row],[Column1]])</f>
        <v>Star Trek:</v>
      </c>
      <c r="M6310" s="1" t="s">
        <v>298</v>
      </c>
      <c r="N6310" s="2">
        <v>1.1574074074074073E-5</v>
      </c>
      <c r="O6310" s="1" t="s">
        <v>19</v>
      </c>
      <c r="P6310" s="1" t="s">
        <v>14</v>
      </c>
    </row>
    <row r="6311" spans="1:16" ht="13" x14ac:dyDescent="0.15">
      <c r="A6311" s="1" t="s">
        <v>10</v>
      </c>
      <c r="B6311" s="6">
        <v>42863.90253472222</v>
      </c>
      <c r="C6311" s="10">
        <f>INT(Table1[[#This Row],[Start Time]])</f>
        <v>42863</v>
      </c>
      <c r="D6311" s="8">
        <f>Table1[[#This Row],[Start Time]]-Table1[[#This Row],[Date ]]</f>
        <v>0.90253472221957054</v>
      </c>
      <c r="E6311" s="2">
        <v>3.1342592592592596E-2</v>
      </c>
      <c r="G6311" s="1" t="s">
        <v>3944</v>
      </c>
      <c r="I6311">
        <f>FIND(":",Table1[[#This Row],[Title]])</f>
        <v>10</v>
      </c>
      <c r="J6311">
        <f>FIND(":",Table1[[#This Row],[Title]],Table1[[#This Row],[Column1]]+2)</f>
        <v>19</v>
      </c>
      <c r="K6311" t="str">
        <f>LEFT(Table1[[#This Row],[Title]],Table1[[#This Row],[Column2]])</f>
        <v>Star Trek: Voyager:</v>
      </c>
      <c r="L6311" t="str">
        <f>LEFT(Table1[[#This Row],[Title]],Table1[[#This Row],[Column1]])</f>
        <v>Star Trek:</v>
      </c>
      <c r="M6311" s="1" t="s">
        <v>298</v>
      </c>
      <c r="N6311" s="2">
        <v>3.197916666666667E-2</v>
      </c>
      <c r="O6311" s="2">
        <v>3.197916666666667E-2</v>
      </c>
      <c r="P6311" s="1" t="s">
        <v>14</v>
      </c>
    </row>
    <row r="6312" spans="1:16" ht="13" x14ac:dyDescent="0.15">
      <c r="A6312" s="1" t="s">
        <v>10</v>
      </c>
      <c r="B6312" s="6">
        <v>42863.849548611113</v>
      </c>
      <c r="C6312" s="10">
        <f>INT(Table1[[#This Row],[Start Time]])</f>
        <v>42863</v>
      </c>
      <c r="D6312" s="8">
        <f>Table1[[#This Row],[Start Time]]-Table1[[#This Row],[Date ]]</f>
        <v>0.84954861111327773</v>
      </c>
      <c r="E6312" s="2">
        <v>3.1215277777777779E-2</v>
      </c>
      <c r="G6312" s="1" t="s">
        <v>3945</v>
      </c>
      <c r="I6312">
        <f>FIND(":",Table1[[#This Row],[Title]])</f>
        <v>10</v>
      </c>
      <c r="J6312">
        <f>FIND(":",Table1[[#This Row],[Title]],Table1[[#This Row],[Column1]]+2)</f>
        <v>19</v>
      </c>
      <c r="K6312" t="str">
        <f>LEFT(Table1[[#This Row],[Title]],Table1[[#This Row],[Column2]])</f>
        <v>Star Trek: Voyager:</v>
      </c>
      <c r="L6312" t="str">
        <f>LEFT(Table1[[#This Row],[Title]],Table1[[#This Row],[Column1]])</f>
        <v>Star Trek:</v>
      </c>
      <c r="M6312" s="1" t="s">
        <v>298</v>
      </c>
      <c r="N6312" s="2">
        <v>3.1956018518518516E-2</v>
      </c>
      <c r="O6312" s="2">
        <v>3.1956018518518516E-2</v>
      </c>
      <c r="P6312" s="1" t="s">
        <v>14</v>
      </c>
    </row>
    <row r="6313" spans="1:16" ht="13" x14ac:dyDescent="0.15">
      <c r="A6313" s="1" t="s">
        <v>10</v>
      </c>
      <c r="B6313" s="6">
        <v>42863.817361111112</v>
      </c>
      <c r="C6313" s="10">
        <f>INT(Table1[[#This Row],[Start Time]])</f>
        <v>42863</v>
      </c>
      <c r="D6313" s="8">
        <f>Table1[[#This Row],[Start Time]]-Table1[[#This Row],[Date ]]</f>
        <v>0.81736111111240461</v>
      </c>
      <c r="E6313" s="2">
        <v>3.1932870370370368E-2</v>
      </c>
      <c r="G6313" s="1" t="s">
        <v>3946</v>
      </c>
      <c r="I6313">
        <f>FIND(":",Table1[[#This Row],[Title]])</f>
        <v>10</v>
      </c>
      <c r="J6313">
        <f>FIND(":",Table1[[#This Row],[Title]],Table1[[#This Row],[Column1]]+2)</f>
        <v>19</v>
      </c>
      <c r="K6313" t="str">
        <f>LEFT(Table1[[#This Row],[Title]],Table1[[#This Row],[Column2]])</f>
        <v>Star Trek: Voyager:</v>
      </c>
      <c r="L6313" t="str">
        <f>LEFT(Table1[[#This Row],[Title]],Table1[[#This Row],[Column1]])</f>
        <v>Star Trek:</v>
      </c>
      <c r="M6313" s="1" t="s">
        <v>298</v>
      </c>
      <c r="N6313" s="2">
        <v>3.1932870370370368E-2</v>
      </c>
      <c r="O6313" s="2">
        <v>3.1932870370370368E-2</v>
      </c>
      <c r="P6313" s="1" t="s">
        <v>14</v>
      </c>
    </row>
    <row r="6314" spans="1:16" ht="13" x14ac:dyDescent="0.15">
      <c r="A6314" s="1" t="s">
        <v>10</v>
      </c>
      <c r="B6314" s="6">
        <v>42863.785127314812</v>
      </c>
      <c r="C6314" s="10">
        <f>INT(Table1[[#This Row],[Start Time]])</f>
        <v>42863</v>
      </c>
      <c r="D6314" s="8">
        <f>Table1[[#This Row],[Start Time]]-Table1[[#This Row],[Date ]]</f>
        <v>0.78512731481168885</v>
      </c>
      <c r="E6314" s="2">
        <v>3.1643518518518515E-2</v>
      </c>
      <c r="G6314" s="1" t="s">
        <v>3947</v>
      </c>
      <c r="I6314">
        <f>FIND(":",Table1[[#This Row],[Title]])</f>
        <v>10</v>
      </c>
      <c r="J6314">
        <f>FIND(":",Table1[[#This Row],[Title]],Table1[[#This Row],[Column1]]+2)</f>
        <v>19</v>
      </c>
      <c r="K6314" t="str">
        <f>LEFT(Table1[[#This Row],[Title]],Table1[[#This Row],[Column2]])</f>
        <v>Star Trek: Voyager:</v>
      </c>
      <c r="L6314" t="str">
        <f>LEFT(Table1[[#This Row],[Title]],Table1[[#This Row],[Column1]])</f>
        <v>Star Trek:</v>
      </c>
      <c r="M6314" s="1" t="s">
        <v>298</v>
      </c>
      <c r="N6314" s="2">
        <v>3.197916666666667E-2</v>
      </c>
      <c r="O6314" s="2">
        <v>3.197916666666667E-2</v>
      </c>
      <c r="P6314" s="1" t="s">
        <v>14</v>
      </c>
    </row>
    <row r="6315" spans="1:16" ht="13" x14ac:dyDescent="0.15">
      <c r="A6315" s="1" t="s">
        <v>10</v>
      </c>
      <c r="B6315" s="6">
        <v>42862.941504629627</v>
      </c>
      <c r="C6315" s="10">
        <f>INT(Table1[[#This Row],[Start Time]])</f>
        <v>42862</v>
      </c>
      <c r="D6315" s="8">
        <f>Table1[[#This Row],[Start Time]]-Table1[[#This Row],[Date ]]</f>
        <v>0.94150462962716119</v>
      </c>
      <c r="E6315" s="2">
        <v>1.1574074074074073E-5</v>
      </c>
      <c r="G6315" s="1" t="s">
        <v>3947</v>
      </c>
      <c r="I6315">
        <f>FIND(":",Table1[[#This Row],[Title]])</f>
        <v>10</v>
      </c>
      <c r="J6315">
        <f>FIND(":",Table1[[#This Row],[Title]],Table1[[#This Row],[Column1]]+2)</f>
        <v>19</v>
      </c>
      <c r="K6315" t="str">
        <f>LEFT(Table1[[#This Row],[Title]],Table1[[#This Row],[Column2]])</f>
        <v>Star Trek: Voyager:</v>
      </c>
      <c r="L6315" t="str">
        <f>LEFT(Table1[[#This Row],[Title]],Table1[[#This Row],[Column1]])</f>
        <v>Star Trek:</v>
      </c>
      <c r="M6315" s="1" t="s">
        <v>298</v>
      </c>
      <c r="N6315" s="2">
        <v>1.1574074074074073E-5</v>
      </c>
      <c r="O6315" s="1" t="s">
        <v>19</v>
      </c>
      <c r="P6315" s="1" t="s">
        <v>14</v>
      </c>
    </row>
    <row r="6316" spans="1:16" ht="13" x14ac:dyDescent="0.15">
      <c r="A6316" s="1" t="s">
        <v>10</v>
      </c>
      <c r="B6316" s="6">
        <v>42862.902395833335</v>
      </c>
      <c r="C6316" s="10">
        <f>INT(Table1[[#This Row],[Start Time]])</f>
        <v>42862</v>
      </c>
      <c r="D6316" s="8">
        <f>Table1[[#This Row],[Start Time]]-Table1[[#This Row],[Date ]]</f>
        <v>0.9023958333345945</v>
      </c>
      <c r="E6316" s="2">
        <v>3.1331018518518522E-2</v>
      </c>
      <c r="G6316" s="1" t="s">
        <v>3948</v>
      </c>
      <c r="I6316">
        <f>FIND(":",Table1[[#This Row],[Title]])</f>
        <v>10</v>
      </c>
      <c r="J6316">
        <f>FIND(":",Table1[[#This Row],[Title]],Table1[[#This Row],[Column1]]+2)</f>
        <v>19</v>
      </c>
      <c r="K6316" t="str">
        <f>LEFT(Table1[[#This Row],[Title]],Table1[[#This Row],[Column2]])</f>
        <v>Star Trek: Voyager:</v>
      </c>
      <c r="L6316" t="str">
        <f>LEFT(Table1[[#This Row],[Title]],Table1[[#This Row],[Column1]])</f>
        <v>Star Trek:</v>
      </c>
      <c r="M6316" s="1" t="s">
        <v>298</v>
      </c>
      <c r="N6316" s="2">
        <v>3.2071759259259258E-2</v>
      </c>
      <c r="O6316" s="2">
        <v>3.2071759259259258E-2</v>
      </c>
      <c r="P6316" s="1" t="s">
        <v>14</v>
      </c>
    </row>
    <row r="6317" spans="1:16" ht="13" x14ac:dyDescent="0.15">
      <c r="A6317" s="1" t="s">
        <v>10</v>
      </c>
      <c r="B6317" s="6">
        <v>42862.870138888888</v>
      </c>
      <c r="C6317" s="10">
        <f>INT(Table1[[#This Row],[Start Time]])</f>
        <v>42862</v>
      </c>
      <c r="D6317" s="8">
        <f>Table1[[#This Row],[Start Time]]-Table1[[#This Row],[Date ]]</f>
        <v>0.87013888888759539</v>
      </c>
      <c r="E6317" s="2">
        <v>3.2002314814814817E-2</v>
      </c>
      <c r="G6317" s="1" t="s">
        <v>3949</v>
      </c>
      <c r="I6317">
        <f>FIND(":",Table1[[#This Row],[Title]])</f>
        <v>10</v>
      </c>
      <c r="J6317">
        <f>FIND(":",Table1[[#This Row],[Title]],Table1[[#This Row],[Column1]]+2)</f>
        <v>19</v>
      </c>
      <c r="K6317" t="str">
        <f>LEFT(Table1[[#This Row],[Title]],Table1[[#This Row],[Column2]])</f>
        <v>Star Trek: Voyager:</v>
      </c>
      <c r="L6317" t="str">
        <f>LEFT(Table1[[#This Row],[Title]],Table1[[#This Row],[Column1]])</f>
        <v>Star Trek:</v>
      </c>
      <c r="M6317" s="1" t="s">
        <v>298</v>
      </c>
      <c r="N6317" s="2">
        <v>3.2002314814814817E-2</v>
      </c>
      <c r="O6317" s="2">
        <v>3.2002314814814817E-2</v>
      </c>
      <c r="P6317" s="1" t="s">
        <v>14</v>
      </c>
    </row>
    <row r="6318" spans="1:16" ht="13" x14ac:dyDescent="0.15">
      <c r="A6318" s="1" t="s">
        <v>10</v>
      </c>
      <c r="B6318" s="6">
        <v>42862.828622685185</v>
      </c>
      <c r="C6318" s="10">
        <f>INT(Table1[[#This Row],[Start Time]])</f>
        <v>42862</v>
      </c>
      <c r="D6318" s="8">
        <f>Table1[[#This Row],[Start Time]]-Table1[[#This Row],[Date ]]</f>
        <v>0.82862268518510973</v>
      </c>
      <c r="E6318" s="2">
        <v>3.1504629629629632E-2</v>
      </c>
      <c r="G6318" s="1" t="s">
        <v>3950</v>
      </c>
      <c r="I6318">
        <f>FIND(":",Table1[[#This Row],[Title]])</f>
        <v>10</v>
      </c>
      <c r="J6318">
        <f>FIND(":",Table1[[#This Row],[Title]],Table1[[#This Row],[Column1]]+2)</f>
        <v>19</v>
      </c>
      <c r="K6318" t="str">
        <f>LEFT(Table1[[#This Row],[Title]],Table1[[#This Row],[Column2]])</f>
        <v>Star Trek: Voyager:</v>
      </c>
      <c r="L6318" t="str">
        <f>LEFT(Table1[[#This Row],[Title]],Table1[[#This Row],[Column1]])</f>
        <v>Star Trek:</v>
      </c>
      <c r="M6318" s="1" t="s">
        <v>298</v>
      </c>
      <c r="N6318" s="2">
        <v>3.2002314814814817E-2</v>
      </c>
      <c r="O6318" s="2">
        <v>3.2002314814814817E-2</v>
      </c>
      <c r="P6318" s="1" t="s">
        <v>14</v>
      </c>
    </row>
    <row r="6319" spans="1:16" ht="13" x14ac:dyDescent="0.15">
      <c r="A6319" s="1" t="s">
        <v>10</v>
      </c>
      <c r="B6319" s="6">
        <v>42861.865023148152</v>
      </c>
      <c r="C6319" s="10">
        <f>INT(Table1[[#This Row],[Start Time]])</f>
        <v>42861</v>
      </c>
      <c r="D6319" s="8">
        <f>Table1[[#This Row],[Start Time]]-Table1[[#This Row],[Date ]]</f>
        <v>0.86502314815152204</v>
      </c>
      <c r="E6319" s="2">
        <v>1.1574074074074073E-5</v>
      </c>
      <c r="G6319" s="1" t="s">
        <v>3950</v>
      </c>
      <c r="I6319">
        <f>FIND(":",Table1[[#This Row],[Title]])</f>
        <v>10</v>
      </c>
      <c r="J6319">
        <f>FIND(":",Table1[[#This Row],[Title]],Table1[[#This Row],[Column1]]+2)</f>
        <v>19</v>
      </c>
      <c r="K6319" t="str">
        <f>LEFT(Table1[[#This Row],[Title]],Table1[[#This Row],[Column2]])</f>
        <v>Star Trek: Voyager:</v>
      </c>
      <c r="L6319" t="str">
        <f>LEFT(Table1[[#This Row],[Title]],Table1[[#This Row],[Column1]])</f>
        <v>Star Trek:</v>
      </c>
      <c r="M6319" s="1" t="s">
        <v>298</v>
      </c>
      <c r="N6319" s="2">
        <v>1.1574074074074073E-5</v>
      </c>
      <c r="O6319" s="1" t="s">
        <v>19</v>
      </c>
      <c r="P6319" s="1" t="s">
        <v>14</v>
      </c>
    </row>
    <row r="6320" spans="1:16" ht="13" x14ac:dyDescent="0.15">
      <c r="A6320" s="1" t="s">
        <v>10</v>
      </c>
      <c r="B6320" s="6">
        <v>42861.833182870374</v>
      </c>
      <c r="C6320" s="10">
        <f>INT(Table1[[#This Row],[Start Time]])</f>
        <v>42861</v>
      </c>
      <c r="D6320" s="8">
        <f>Table1[[#This Row],[Start Time]]-Table1[[#This Row],[Date ]]</f>
        <v>0.83318287037400296</v>
      </c>
      <c r="E6320" s="2">
        <v>3.111111111111111E-2</v>
      </c>
      <c r="G6320" s="1" t="s">
        <v>3951</v>
      </c>
      <c r="I6320">
        <f>FIND(":",Table1[[#This Row],[Title]])</f>
        <v>10</v>
      </c>
      <c r="J6320">
        <f>FIND(":",Table1[[#This Row],[Title]],Table1[[#This Row],[Column1]]+2)</f>
        <v>19</v>
      </c>
      <c r="K6320" t="str">
        <f>LEFT(Table1[[#This Row],[Title]],Table1[[#This Row],[Column2]])</f>
        <v>Star Trek: Voyager:</v>
      </c>
      <c r="L6320" t="str">
        <f>LEFT(Table1[[#This Row],[Title]],Table1[[#This Row],[Column1]])</f>
        <v>Star Trek:</v>
      </c>
      <c r="M6320" s="1" t="s">
        <v>298</v>
      </c>
      <c r="N6320" s="2">
        <v>3.2048611111111111E-2</v>
      </c>
      <c r="O6320" s="2">
        <v>3.2048611111111111E-2</v>
      </c>
      <c r="P6320" s="1" t="s">
        <v>14</v>
      </c>
    </row>
    <row r="6321" spans="1:16" ht="13" x14ac:dyDescent="0.15">
      <c r="A6321" s="1" t="s">
        <v>10</v>
      </c>
      <c r="B6321" s="6">
        <v>42861.786886574075</v>
      </c>
      <c r="C6321" s="10">
        <f>INT(Table1[[#This Row],[Start Time]])</f>
        <v>42861</v>
      </c>
      <c r="D6321" s="8">
        <f>Table1[[#This Row],[Start Time]]-Table1[[#This Row],[Date ]]</f>
        <v>0.78688657407474238</v>
      </c>
      <c r="E6321" s="2">
        <v>3.2025462962962964E-2</v>
      </c>
      <c r="G6321" s="1" t="s">
        <v>3952</v>
      </c>
      <c r="I6321">
        <f>FIND(":",Table1[[#This Row],[Title]])</f>
        <v>10</v>
      </c>
      <c r="J6321">
        <f>FIND(":",Table1[[#This Row],[Title]],Table1[[#This Row],[Column1]]+2)</f>
        <v>19</v>
      </c>
      <c r="K6321" t="str">
        <f>LEFT(Table1[[#This Row],[Title]],Table1[[#This Row],[Column2]])</f>
        <v>Star Trek: Voyager:</v>
      </c>
      <c r="L6321" t="str">
        <f>LEFT(Table1[[#This Row],[Title]],Table1[[#This Row],[Column1]])</f>
        <v>Star Trek:</v>
      </c>
      <c r="M6321" s="1" t="s">
        <v>298</v>
      </c>
      <c r="N6321" s="2">
        <v>3.201388888888889E-2</v>
      </c>
      <c r="O6321" s="2">
        <v>3.201388888888889E-2</v>
      </c>
      <c r="P6321" s="1" t="s">
        <v>14</v>
      </c>
    </row>
    <row r="6322" spans="1:16" ht="13" x14ac:dyDescent="0.15">
      <c r="A6322" s="1" t="s">
        <v>10</v>
      </c>
      <c r="B6322" s="6">
        <v>42861.763460648152</v>
      </c>
      <c r="C6322" s="10">
        <f>INT(Table1[[#This Row],[Start Time]])</f>
        <v>42861</v>
      </c>
      <c r="D6322" s="8">
        <f>Table1[[#This Row],[Start Time]]-Table1[[#This Row],[Date ]]</f>
        <v>0.76346064815152204</v>
      </c>
      <c r="E6322" s="2">
        <v>2.2662037037037036E-2</v>
      </c>
      <c r="G6322" s="1" t="s">
        <v>3953</v>
      </c>
      <c r="I6322">
        <f>FIND(":",Table1[[#This Row],[Title]])</f>
        <v>10</v>
      </c>
      <c r="J6322">
        <f>FIND(":",Table1[[#This Row],[Title]],Table1[[#This Row],[Column1]]+2)</f>
        <v>19</v>
      </c>
      <c r="K6322" t="str">
        <f>LEFT(Table1[[#This Row],[Title]],Table1[[#This Row],[Column2]])</f>
        <v>Star Trek: Voyager:</v>
      </c>
      <c r="L6322" t="str">
        <f>LEFT(Table1[[#This Row],[Title]],Table1[[#This Row],[Column1]])</f>
        <v>Star Trek:</v>
      </c>
      <c r="M6322" s="1" t="s">
        <v>298</v>
      </c>
      <c r="N6322" s="2">
        <v>3.2071759259259258E-2</v>
      </c>
      <c r="O6322" s="2">
        <v>3.2071759259259258E-2</v>
      </c>
      <c r="P6322" s="1" t="s">
        <v>14</v>
      </c>
    </row>
    <row r="6323" spans="1:16" ht="13" x14ac:dyDescent="0.15">
      <c r="A6323" s="1" t="s">
        <v>10</v>
      </c>
      <c r="B6323" s="6">
        <v>42860.779710648145</v>
      </c>
      <c r="C6323" s="10">
        <f>INT(Table1[[#This Row],[Start Time]])</f>
        <v>42860</v>
      </c>
      <c r="D6323" s="8">
        <f>Table1[[#This Row],[Start Time]]-Table1[[#This Row],[Date ]]</f>
        <v>0.77971064814482816</v>
      </c>
      <c r="E6323" s="2">
        <v>9.571759259259259E-3</v>
      </c>
      <c r="G6323" s="1" t="s">
        <v>3953</v>
      </c>
      <c r="I6323">
        <f>FIND(":",Table1[[#This Row],[Title]])</f>
        <v>10</v>
      </c>
      <c r="J6323">
        <f>FIND(":",Table1[[#This Row],[Title]],Table1[[#This Row],[Column1]]+2)</f>
        <v>19</v>
      </c>
      <c r="K6323" t="str">
        <f>LEFT(Table1[[#This Row],[Title]],Table1[[#This Row],[Column2]])</f>
        <v>Star Trek: Voyager:</v>
      </c>
      <c r="L6323" t="str">
        <f>LEFT(Table1[[#This Row],[Title]],Table1[[#This Row],[Column1]])</f>
        <v>Star Trek:</v>
      </c>
      <c r="M6323" s="1" t="s">
        <v>298</v>
      </c>
      <c r="N6323" s="2">
        <v>9.571759259259259E-3</v>
      </c>
      <c r="O6323" s="1" t="s">
        <v>19</v>
      </c>
      <c r="P6323" s="1" t="s">
        <v>14</v>
      </c>
    </row>
    <row r="6324" spans="1:16" ht="13" x14ac:dyDescent="0.15">
      <c r="A6324" s="1" t="s">
        <v>10</v>
      </c>
      <c r="B6324" s="6">
        <v>42858.829224537039</v>
      </c>
      <c r="C6324" s="10">
        <f>INT(Table1[[#This Row],[Start Time]])</f>
        <v>42858</v>
      </c>
      <c r="D6324" s="8">
        <f>Table1[[#This Row],[Start Time]]-Table1[[#This Row],[Date ]]</f>
        <v>0.82922453703940846</v>
      </c>
      <c r="E6324" s="2">
        <v>1.1574074074074073E-5</v>
      </c>
      <c r="G6324" s="1" t="s">
        <v>3953</v>
      </c>
      <c r="I6324">
        <f>FIND(":",Table1[[#This Row],[Title]])</f>
        <v>10</v>
      </c>
      <c r="J6324">
        <f>FIND(":",Table1[[#This Row],[Title]],Table1[[#This Row],[Column1]]+2)</f>
        <v>19</v>
      </c>
      <c r="K6324" t="str">
        <f>LEFT(Table1[[#This Row],[Title]],Table1[[#This Row],[Column2]])</f>
        <v>Star Trek: Voyager:</v>
      </c>
      <c r="L6324" t="str">
        <f>LEFT(Table1[[#This Row],[Title]],Table1[[#This Row],[Column1]])</f>
        <v>Star Trek:</v>
      </c>
      <c r="M6324" s="1" t="s">
        <v>298</v>
      </c>
      <c r="N6324" s="2">
        <v>1.1574074074074073E-5</v>
      </c>
      <c r="O6324" s="1" t="s">
        <v>19</v>
      </c>
      <c r="P6324" s="1" t="s">
        <v>14</v>
      </c>
    </row>
    <row r="6325" spans="1:16" ht="13" x14ac:dyDescent="0.15">
      <c r="A6325" s="1" t="s">
        <v>10</v>
      </c>
      <c r="B6325" s="6">
        <v>42858.797407407408</v>
      </c>
      <c r="C6325" s="10">
        <f>INT(Table1[[#This Row],[Start Time]])</f>
        <v>42858</v>
      </c>
      <c r="D6325" s="8">
        <f>Table1[[#This Row],[Start Time]]-Table1[[#This Row],[Date ]]</f>
        <v>0.79740740740817273</v>
      </c>
      <c r="E6325" s="2">
        <v>3.1747685185185184E-2</v>
      </c>
      <c r="G6325" s="1" t="s">
        <v>3954</v>
      </c>
      <c r="I6325">
        <f>FIND(":",Table1[[#This Row],[Title]])</f>
        <v>10</v>
      </c>
      <c r="J6325">
        <f>FIND(":",Table1[[#This Row],[Title]],Table1[[#This Row],[Column1]]+2)</f>
        <v>19</v>
      </c>
      <c r="K6325" t="str">
        <f>LEFT(Table1[[#This Row],[Title]],Table1[[#This Row],[Column2]])</f>
        <v>Star Trek: Voyager:</v>
      </c>
      <c r="L6325" t="str">
        <f>LEFT(Table1[[#This Row],[Title]],Table1[[#This Row],[Column1]])</f>
        <v>Star Trek:</v>
      </c>
      <c r="M6325" s="1" t="s">
        <v>298</v>
      </c>
      <c r="N6325" s="2">
        <v>3.2071759259259258E-2</v>
      </c>
      <c r="O6325" s="2">
        <v>3.2071759259259258E-2</v>
      </c>
      <c r="P6325" s="1" t="s">
        <v>14</v>
      </c>
    </row>
    <row r="6326" spans="1:16" ht="13" x14ac:dyDescent="0.15">
      <c r="A6326" s="1" t="s">
        <v>10</v>
      </c>
      <c r="B6326" s="6">
        <v>42858.765763888892</v>
      </c>
      <c r="C6326" s="10">
        <f>INT(Table1[[#This Row],[Start Time]])</f>
        <v>42858</v>
      </c>
      <c r="D6326" s="8">
        <f>Table1[[#This Row],[Start Time]]-Table1[[#This Row],[Date ]]</f>
        <v>0.765763888892252</v>
      </c>
      <c r="E6326" s="2">
        <v>3.1331018518518522E-2</v>
      </c>
      <c r="G6326" s="1" t="s">
        <v>3955</v>
      </c>
      <c r="I6326">
        <f>FIND(":",Table1[[#This Row],[Title]])</f>
        <v>10</v>
      </c>
      <c r="J6326">
        <f>FIND(":",Table1[[#This Row],[Title]],Table1[[#This Row],[Column1]]+2)</f>
        <v>19</v>
      </c>
      <c r="K6326" t="str">
        <f>LEFT(Table1[[#This Row],[Title]],Table1[[#This Row],[Column2]])</f>
        <v>Star Trek: Voyager:</v>
      </c>
      <c r="L6326" t="str">
        <f>LEFT(Table1[[#This Row],[Title]],Table1[[#This Row],[Column1]])</f>
        <v>Star Trek:</v>
      </c>
      <c r="M6326" s="1" t="s">
        <v>298</v>
      </c>
      <c r="N6326" s="2">
        <v>3.197916666666667E-2</v>
      </c>
      <c r="O6326" s="2">
        <v>3.197916666666667E-2</v>
      </c>
      <c r="P6326" s="1" t="s">
        <v>14</v>
      </c>
    </row>
    <row r="6327" spans="1:16" ht="13" x14ac:dyDescent="0.15">
      <c r="A6327" s="1" t="s">
        <v>10</v>
      </c>
      <c r="B6327" s="6">
        <v>42857.909722222219</v>
      </c>
      <c r="C6327" s="10">
        <f>INT(Table1[[#This Row],[Start Time]])</f>
        <v>42857</v>
      </c>
      <c r="D6327" s="8">
        <f>Table1[[#This Row],[Start Time]]-Table1[[#This Row],[Date ]]</f>
        <v>0.90972222221898846</v>
      </c>
      <c r="E6327" s="2">
        <v>1.1574074074074073E-5</v>
      </c>
      <c r="G6327" s="1" t="s">
        <v>3955</v>
      </c>
      <c r="I6327">
        <f>FIND(":",Table1[[#This Row],[Title]])</f>
        <v>10</v>
      </c>
      <c r="J6327">
        <f>FIND(":",Table1[[#This Row],[Title]],Table1[[#This Row],[Column1]]+2)</f>
        <v>19</v>
      </c>
      <c r="K6327" t="str">
        <f>LEFT(Table1[[#This Row],[Title]],Table1[[#This Row],[Column2]])</f>
        <v>Star Trek: Voyager:</v>
      </c>
      <c r="L6327" t="str">
        <f>LEFT(Table1[[#This Row],[Title]],Table1[[#This Row],[Column1]])</f>
        <v>Star Trek:</v>
      </c>
      <c r="M6327" s="1" t="s">
        <v>298</v>
      </c>
      <c r="N6327" s="2">
        <v>1.1574074074074073E-5</v>
      </c>
      <c r="O6327" s="1" t="s">
        <v>19</v>
      </c>
      <c r="P6327" s="1" t="s">
        <v>14</v>
      </c>
    </row>
    <row r="6328" spans="1:16" ht="13" x14ac:dyDescent="0.15">
      <c r="A6328" s="1" t="s">
        <v>10</v>
      </c>
      <c r="B6328" s="6">
        <v>42857.878449074073</v>
      </c>
      <c r="C6328" s="10">
        <f>INT(Table1[[#This Row],[Start Time]])</f>
        <v>42857</v>
      </c>
      <c r="D6328" s="8">
        <f>Table1[[#This Row],[Start Time]]-Table1[[#This Row],[Date ]]</f>
        <v>0.87844907407270512</v>
      </c>
      <c r="E6328" s="2">
        <v>3.1122685185185184E-2</v>
      </c>
      <c r="G6328" s="1" t="s">
        <v>3956</v>
      </c>
      <c r="I6328">
        <f>FIND(":",Table1[[#This Row],[Title]])</f>
        <v>10</v>
      </c>
      <c r="J6328">
        <f>FIND(":",Table1[[#This Row],[Title]],Table1[[#This Row],[Column1]]+2)</f>
        <v>19</v>
      </c>
      <c r="K6328" t="str">
        <f>LEFT(Table1[[#This Row],[Title]],Table1[[#This Row],[Column2]])</f>
        <v>Star Trek: Voyager:</v>
      </c>
      <c r="L6328" t="str">
        <f>LEFT(Table1[[#This Row],[Title]],Table1[[#This Row],[Column1]])</f>
        <v>Star Trek:</v>
      </c>
      <c r="M6328" s="1" t="s">
        <v>298</v>
      </c>
      <c r="N6328" s="2">
        <v>3.2002314814814817E-2</v>
      </c>
      <c r="O6328" s="2">
        <v>3.2002314814814817E-2</v>
      </c>
      <c r="P6328" s="1" t="s">
        <v>14</v>
      </c>
    </row>
    <row r="6329" spans="1:16" ht="13" x14ac:dyDescent="0.15">
      <c r="A6329" s="1" t="s">
        <v>10</v>
      </c>
      <c r="B6329" s="6">
        <v>42856.853796296295</v>
      </c>
      <c r="C6329" s="10">
        <f>INT(Table1[[#This Row],[Start Time]])</f>
        <v>42856</v>
      </c>
      <c r="D6329" s="8">
        <f>Table1[[#This Row],[Start Time]]-Table1[[#This Row],[Date ]]</f>
        <v>0.85379629629460396</v>
      </c>
      <c r="E6329" s="2">
        <v>1.1574074074074073E-5</v>
      </c>
      <c r="G6329" s="1" t="s">
        <v>3956</v>
      </c>
      <c r="I6329">
        <f>FIND(":",Table1[[#This Row],[Title]])</f>
        <v>10</v>
      </c>
      <c r="J6329">
        <f>FIND(":",Table1[[#This Row],[Title]],Table1[[#This Row],[Column1]]+2)</f>
        <v>19</v>
      </c>
      <c r="K6329" t="str">
        <f>LEFT(Table1[[#This Row],[Title]],Table1[[#This Row],[Column2]])</f>
        <v>Star Trek: Voyager:</v>
      </c>
      <c r="L6329" t="str">
        <f>LEFT(Table1[[#This Row],[Title]],Table1[[#This Row],[Column1]])</f>
        <v>Star Trek:</v>
      </c>
      <c r="M6329" s="1" t="s">
        <v>298</v>
      </c>
      <c r="N6329" s="2">
        <v>1.1574074074074073E-5</v>
      </c>
      <c r="O6329" s="1" t="s">
        <v>19</v>
      </c>
      <c r="P6329" s="1" t="s">
        <v>14</v>
      </c>
    </row>
    <row r="6330" spans="1:16" ht="13" x14ac:dyDescent="0.15">
      <c r="A6330" s="1" t="s">
        <v>10</v>
      </c>
      <c r="B6330" s="6">
        <v>42856.821770833332</v>
      </c>
      <c r="C6330" s="10">
        <f>INT(Table1[[#This Row],[Start Time]])</f>
        <v>42856</v>
      </c>
      <c r="D6330" s="8">
        <f>Table1[[#This Row],[Start Time]]-Table1[[#This Row],[Date ]]</f>
        <v>0.82177083333226619</v>
      </c>
      <c r="E6330" s="2">
        <v>3.1967592592592596E-2</v>
      </c>
      <c r="G6330" s="1" t="s">
        <v>3957</v>
      </c>
      <c r="I6330">
        <f>FIND(":",Table1[[#This Row],[Title]])</f>
        <v>10</v>
      </c>
      <c r="J6330">
        <f>FIND(":",Table1[[#This Row],[Title]],Table1[[#This Row],[Column1]]+2)</f>
        <v>19</v>
      </c>
      <c r="K6330" t="str">
        <f>LEFT(Table1[[#This Row],[Title]],Table1[[#This Row],[Column2]])</f>
        <v>Star Trek: Voyager:</v>
      </c>
      <c r="L6330" t="str">
        <f>LEFT(Table1[[#This Row],[Title]],Table1[[#This Row],[Column1]])</f>
        <v>Star Trek:</v>
      </c>
      <c r="M6330" s="1" t="s">
        <v>298</v>
      </c>
      <c r="N6330" s="2">
        <v>3.2025462962962964E-2</v>
      </c>
      <c r="O6330" s="2">
        <v>3.2025462962962964E-2</v>
      </c>
      <c r="P6330" s="1" t="s">
        <v>14</v>
      </c>
    </row>
    <row r="6331" spans="1:16" ht="13" x14ac:dyDescent="0.15">
      <c r="A6331" s="1" t="s">
        <v>10</v>
      </c>
      <c r="B6331" s="6">
        <v>42856.778495370374</v>
      </c>
      <c r="C6331" s="10">
        <f>INT(Table1[[#This Row],[Start Time]])</f>
        <v>42856</v>
      </c>
      <c r="D6331" s="8">
        <f>Table1[[#This Row],[Start Time]]-Table1[[#This Row],[Date ]]</f>
        <v>0.77849537037400296</v>
      </c>
      <c r="E6331" s="2">
        <v>3.0960648148148147E-2</v>
      </c>
      <c r="G6331" s="1" t="s">
        <v>3958</v>
      </c>
      <c r="I6331">
        <f>FIND(":",Table1[[#This Row],[Title]])</f>
        <v>10</v>
      </c>
      <c r="J6331">
        <f>FIND(":",Table1[[#This Row],[Title]],Table1[[#This Row],[Column1]]+2)</f>
        <v>19</v>
      </c>
      <c r="K6331" t="str">
        <f>LEFT(Table1[[#This Row],[Title]],Table1[[#This Row],[Column2]])</f>
        <v>Star Trek: Voyager:</v>
      </c>
      <c r="L6331" t="str">
        <f>LEFT(Table1[[#This Row],[Title]],Table1[[#This Row],[Column1]])</f>
        <v>Star Trek:</v>
      </c>
      <c r="M6331" s="1" t="s">
        <v>298</v>
      </c>
      <c r="N6331" s="2">
        <v>3.2025462962962964E-2</v>
      </c>
      <c r="O6331" s="2">
        <v>3.2025462962962964E-2</v>
      </c>
      <c r="P6331" s="1" t="s">
        <v>14</v>
      </c>
    </row>
    <row r="6332" spans="1:16" ht="13" x14ac:dyDescent="0.15">
      <c r="A6332" s="1" t="s">
        <v>10</v>
      </c>
      <c r="B6332" s="6">
        <v>42856.708090277774</v>
      </c>
      <c r="C6332" s="10">
        <f>INT(Table1[[#This Row],[Start Time]])</f>
        <v>42856</v>
      </c>
      <c r="D6332" s="8">
        <f>Table1[[#This Row],[Start Time]]-Table1[[#This Row],[Date ]]</f>
        <v>0.70809027777431766</v>
      </c>
      <c r="E6332" s="2">
        <v>6.4166666666666664E-2</v>
      </c>
      <c r="G6332" s="1" t="s">
        <v>3959</v>
      </c>
      <c r="I6332">
        <f>FIND(":",Table1[[#This Row],[Title]])</f>
        <v>10</v>
      </c>
      <c r="J6332">
        <f>FIND(":",Table1[[#This Row],[Title]],Table1[[#This Row],[Column1]]+2)</f>
        <v>19</v>
      </c>
      <c r="K6332" t="str">
        <f>LEFT(Table1[[#This Row],[Title]],Table1[[#This Row],[Column2]])</f>
        <v>Star Trek: Voyager:</v>
      </c>
      <c r="L6332" t="str">
        <f>LEFT(Table1[[#This Row],[Title]],Table1[[#This Row],[Column1]])</f>
        <v>Star Trek:</v>
      </c>
      <c r="M6332" s="1" t="s">
        <v>298</v>
      </c>
      <c r="N6332" s="2">
        <v>6.40162037037037E-2</v>
      </c>
      <c r="O6332" s="2">
        <v>6.40162037037037E-2</v>
      </c>
      <c r="P6332" s="1" t="s">
        <v>14</v>
      </c>
    </row>
    <row r="6333" spans="1:16" ht="13" x14ac:dyDescent="0.15">
      <c r="A6333" s="1" t="s">
        <v>10</v>
      </c>
      <c r="B6333" s="6">
        <v>42855.853125000001</v>
      </c>
      <c r="C6333" s="10">
        <f>INT(Table1[[#This Row],[Start Time]])</f>
        <v>42855</v>
      </c>
      <c r="D6333" s="8">
        <f>Table1[[#This Row],[Start Time]]-Table1[[#This Row],[Date ]]</f>
        <v>0.85312500000145519</v>
      </c>
      <c r="E6333" s="2">
        <v>3.3125000000000002E-2</v>
      </c>
      <c r="G6333" s="1" t="s">
        <v>3148</v>
      </c>
      <c r="I6333">
        <f>FIND(":",Table1[[#This Row],[Title]])</f>
        <v>3</v>
      </c>
      <c r="J6333">
        <f>FIND(":",Table1[[#This Row],[Title]],Table1[[#This Row],[Column1]]+2)</f>
        <v>13</v>
      </c>
      <c r="K6333" t="str">
        <f>LEFT(Table1[[#This Row],[Title]],Table1[[#This Row],[Column2]])</f>
        <v>3%: Season 1:</v>
      </c>
      <c r="L6333" t="str">
        <f>LEFT(Table1[[#This Row],[Title]],Table1[[#This Row],[Column1]])</f>
        <v>3%:</v>
      </c>
      <c r="M6333" s="1" t="s">
        <v>298</v>
      </c>
      <c r="N6333" s="2">
        <v>3.3194444444444443E-2</v>
      </c>
      <c r="O6333" s="1" t="s">
        <v>19</v>
      </c>
      <c r="P6333" s="1" t="s">
        <v>14</v>
      </c>
    </row>
    <row r="6334" spans="1:16" ht="13" x14ac:dyDescent="0.15">
      <c r="A6334" s="1" t="s">
        <v>10</v>
      </c>
      <c r="B6334" s="6">
        <v>42855.827013888891</v>
      </c>
      <c r="C6334" s="10">
        <f>INT(Table1[[#This Row],[Start Time]])</f>
        <v>42855</v>
      </c>
      <c r="D6334" s="8">
        <f>Table1[[#This Row],[Start Time]]-Table1[[#This Row],[Date ]]</f>
        <v>0.82701388889108784</v>
      </c>
      <c r="E6334" s="2">
        <v>2.6087962962962962E-2</v>
      </c>
      <c r="G6334" s="1" t="s">
        <v>3149</v>
      </c>
      <c r="I6334">
        <f>FIND(":",Table1[[#This Row],[Title]])</f>
        <v>3</v>
      </c>
      <c r="J6334">
        <f>FIND(":",Table1[[#This Row],[Title]],Table1[[#This Row],[Column1]]+2)</f>
        <v>13</v>
      </c>
      <c r="K6334" t="str">
        <f>LEFT(Table1[[#This Row],[Title]],Table1[[#This Row],[Column2]])</f>
        <v>3%: Season 1:</v>
      </c>
      <c r="L6334" t="str">
        <f>LEFT(Table1[[#This Row],[Title]],Table1[[#This Row],[Column1]])</f>
        <v>3%:</v>
      </c>
      <c r="M6334" s="1" t="s">
        <v>298</v>
      </c>
      <c r="N6334" s="2">
        <v>2.6157407407407407E-2</v>
      </c>
      <c r="O6334" s="1" t="s">
        <v>19</v>
      </c>
      <c r="P6334" s="1" t="s">
        <v>14</v>
      </c>
    </row>
    <row r="6335" spans="1:16" ht="13" x14ac:dyDescent="0.15">
      <c r="A6335" s="1" t="s">
        <v>10</v>
      </c>
      <c r="B6335" s="6">
        <v>42855.474259259259</v>
      </c>
      <c r="C6335" s="10">
        <f>INT(Table1[[#This Row],[Start Time]])</f>
        <v>42855</v>
      </c>
      <c r="D6335" s="8">
        <f>Table1[[#This Row],[Start Time]]-Table1[[#This Row],[Date ]]</f>
        <v>0.47425925925927004</v>
      </c>
      <c r="E6335" s="2">
        <v>3.0555555555555555E-2</v>
      </c>
      <c r="G6335" s="1" t="s">
        <v>3150</v>
      </c>
      <c r="I6335">
        <f>FIND(":",Table1[[#This Row],[Title]])</f>
        <v>3</v>
      </c>
      <c r="J6335">
        <f>FIND(":",Table1[[#This Row],[Title]],Table1[[#This Row],[Column1]]+2)</f>
        <v>13</v>
      </c>
      <c r="K6335" t="str">
        <f>LEFT(Table1[[#This Row],[Title]],Table1[[#This Row],[Column2]])</f>
        <v>3%: Season 1:</v>
      </c>
      <c r="L6335" t="str">
        <f>LEFT(Table1[[#This Row],[Title]],Table1[[#This Row],[Column1]])</f>
        <v>3%:</v>
      </c>
      <c r="M6335" s="1" t="s">
        <v>298</v>
      </c>
      <c r="N6335" s="2">
        <v>3.0636574074074073E-2</v>
      </c>
      <c r="O6335" s="1" t="s">
        <v>19</v>
      </c>
      <c r="P6335" s="1" t="s">
        <v>14</v>
      </c>
    </row>
    <row r="6336" spans="1:16" ht="13" x14ac:dyDescent="0.15">
      <c r="A6336" s="1" t="s">
        <v>10</v>
      </c>
      <c r="B6336" s="6">
        <v>42854.855902777781</v>
      </c>
      <c r="C6336" s="10">
        <f>INT(Table1[[#This Row],[Start Time]])</f>
        <v>42854</v>
      </c>
      <c r="D6336" s="8">
        <f>Table1[[#This Row],[Start Time]]-Table1[[#This Row],[Date ]]</f>
        <v>0.85590277778101154</v>
      </c>
      <c r="E6336" s="2">
        <v>1.1574074074074073E-5</v>
      </c>
      <c r="G6336" s="1" t="s">
        <v>3150</v>
      </c>
      <c r="I6336">
        <f>FIND(":",Table1[[#This Row],[Title]])</f>
        <v>3</v>
      </c>
      <c r="J6336">
        <f>FIND(":",Table1[[#This Row],[Title]],Table1[[#This Row],[Column1]]+2)</f>
        <v>13</v>
      </c>
      <c r="K6336" t="str">
        <f>LEFT(Table1[[#This Row],[Title]],Table1[[#This Row],[Column2]])</f>
        <v>3%: Season 1:</v>
      </c>
      <c r="L6336" t="str">
        <f>LEFT(Table1[[#This Row],[Title]],Table1[[#This Row],[Column1]])</f>
        <v>3%:</v>
      </c>
      <c r="M6336" s="1" t="s">
        <v>298</v>
      </c>
      <c r="N6336" s="2">
        <v>8.1018518518518516E-5</v>
      </c>
      <c r="O6336" s="1" t="s">
        <v>19</v>
      </c>
      <c r="P6336" s="1" t="s">
        <v>14</v>
      </c>
    </row>
    <row r="6337" spans="1:16" ht="13" x14ac:dyDescent="0.15">
      <c r="A6337" s="1" t="s">
        <v>10</v>
      </c>
      <c r="B6337" s="6">
        <v>42854.825914351852</v>
      </c>
      <c r="C6337" s="10">
        <f>INT(Table1[[#This Row],[Start Time]])</f>
        <v>42854</v>
      </c>
      <c r="D6337" s="8">
        <f>Table1[[#This Row],[Start Time]]-Table1[[#This Row],[Date ]]</f>
        <v>0.82591435185167938</v>
      </c>
      <c r="E6337" s="2">
        <v>2.9976851851851852E-2</v>
      </c>
      <c r="G6337" s="1" t="s">
        <v>3151</v>
      </c>
      <c r="I6337">
        <f>FIND(":",Table1[[#This Row],[Title]])</f>
        <v>3</v>
      </c>
      <c r="J6337">
        <f>FIND(":",Table1[[#This Row],[Title]],Table1[[#This Row],[Column1]]+2)</f>
        <v>13</v>
      </c>
      <c r="K6337" t="str">
        <f>LEFT(Table1[[#This Row],[Title]],Table1[[#This Row],[Column2]])</f>
        <v>3%: Season 1:</v>
      </c>
      <c r="L6337" t="str">
        <f>LEFT(Table1[[#This Row],[Title]],Table1[[#This Row],[Column1]])</f>
        <v>3%:</v>
      </c>
      <c r="M6337" s="1" t="s">
        <v>298</v>
      </c>
      <c r="N6337" s="2">
        <v>3.0775462962962963E-2</v>
      </c>
      <c r="O6337" s="1" t="s">
        <v>19</v>
      </c>
      <c r="P6337" s="1" t="s">
        <v>14</v>
      </c>
    </row>
    <row r="6338" spans="1:16" ht="13" x14ac:dyDescent="0.15">
      <c r="A6338" s="1" t="s">
        <v>10</v>
      </c>
      <c r="B6338" s="6">
        <v>42854.824953703705</v>
      </c>
      <c r="C6338" s="10">
        <f>INT(Table1[[#This Row],[Start Time]])</f>
        <v>42854</v>
      </c>
      <c r="D6338" s="8">
        <f>Table1[[#This Row],[Start Time]]-Table1[[#This Row],[Date ]]</f>
        <v>0.82495370370452292</v>
      </c>
      <c r="E6338" s="2">
        <v>7.8703703703703705E-4</v>
      </c>
      <c r="G6338" s="1" t="s">
        <v>3152</v>
      </c>
      <c r="I6338">
        <f>FIND(":",Table1[[#This Row],[Title]])</f>
        <v>3</v>
      </c>
      <c r="J6338">
        <f>FIND(":",Table1[[#This Row],[Title]],Table1[[#This Row],[Column1]]+2)</f>
        <v>13</v>
      </c>
      <c r="K6338" t="str">
        <f>LEFT(Table1[[#This Row],[Title]],Table1[[#This Row],[Column2]])</f>
        <v>3%: Season 1:</v>
      </c>
      <c r="L6338" t="str">
        <f>LEFT(Table1[[#This Row],[Title]],Table1[[#This Row],[Column1]])</f>
        <v>3%:</v>
      </c>
      <c r="M6338" s="1" t="s">
        <v>298</v>
      </c>
      <c r="N6338" s="2">
        <v>7.8703703703703705E-4</v>
      </c>
      <c r="O6338" s="1" t="s">
        <v>19</v>
      </c>
      <c r="P6338" s="1" t="s">
        <v>14</v>
      </c>
    </row>
    <row r="6339" spans="1:16" ht="13" x14ac:dyDescent="0.15">
      <c r="A6339" s="1" t="s">
        <v>10</v>
      </c>
      <c r="B6339" s="6">
        <v>42854.781423611108</v>
      </c>
      <c r="C6339" s="10">
        <f>INT(Table1[[#This Row],[Start Time]])</f>
        <v>42854</v>
      </c>
      <c r="D6339" s="8">
        <f>Table1[[#This Row],[Start Time]]-Table1[[#This Row],[Date ]]</f>
        <v>0.78142361110803904</v>
      </c>
      <c r="E6339" s="2">
        <v>1.1574074074074073E-5</v>
      </c>
      <c r="G6339" s="1" t="s">
        <v>3151</v>
      </c>
      <c r="I6339">
        <f>FIND(":",Table1[[#This Row],[Title]])</f>
        <v>3</v>
      </c>
      <c r="J6339">
        <f>FIND(":",Table1[[#This Row],[Title]],Table1[[#This Row],[Column1]]+2)</f>
        <v>13</v>
      </c>
      <c r="K6339" t="str">
        <f>LEFT(Table1[[#This Row],[Title]],Table1[[#This Row],[Column2]])</f>
        <v>3%: Season 1:</v>
      </c>
      <c r="L6339" t="str">
        <f>LEFT(Table1[[#This Row],[Title]],Table1[[#This Row],[Column1]])</f>
        <v>3%:</v>
      </c>
      <c r="M6339" s="1" t="s">
        <v>298</v>
      </c>
      <c r="N6339" s="2">
        <v>7.9861111111111116E-4</v>
      </c>
      <c r="O6339" s="1" t="s">
        <v>19</v>
      </c>
      <c r="P6339" s="1" t="s">
        <v>14</v>
      </c>
    </row>
    <row r="6340" spans="1:16" ht="13" x14ac:dyDescent="0.15">
      <c r="A6340" s="1" t="s">
        <v>10</v>
      </c>
      <c r="B6340" s="6">
        <v>42854.759340277778</v>
      </c>
      <c r="C6340" s="10">
        <f>INT(Table1[[#This Row],[Start Time]])</f>
        <v>42854</v>
      </c>
      <c r="D6340" s="8">
        <f>Table1[[#This Row],[Start Time]]-Table1[[#This Row],[Date ]]</f>
        <v>0.75934027777839219</v>
      </c>
      <c r="E6340" s="2">
        <v>1.5960648148148147E-2</v>
      </c>
      <c r="G6340" s="1" t="s">
        <v>3152</v>
      </c>
      <c r="I6340">
        <f>FIND(":",Table1[[#This Row],[Title]])</f>
        <v>3</v>
      </c>
      <c r="J6340">
        <f>FIND(":",Table1[[#This Row],[Title]],Table1[[#This Row],[Column1]]+2)</f>
        <v>13</v>
      </c>
      <c r="K6340" t="str">
        <f>LEFT(Table1[[#This Row],[Title]],Table1[[#This Row],[Column2]])</f>
        <v>3%: Season 1:</v>
      </c>
      <c r="L6340" t="str">
        <f>LEFT(Table1[[#This Row],[Title]],Table1[[#This Row],[Column1]])</f>
        <v>3%:</v>
      </c>
      <c r="M6340" s="1" t="s">
        <v>298</v>
      </c>
      <c r="N6340" s="2">
        <v>3.3055555555555553E-2</v>
      </c>
      <c r="O6340" s="1" t="s">
        <v>19</v>
      </c>
      <c r="P6340" s="1" t="s">
        <v>14</v>
      </c>
    </row>
    <row r="6341" spans="1:16" ht="13" x14ac:dyDescent="0.15">
      <c r="A6341" s="1" t="s">
        <v>10</v>
      </c>
      <c r="B6341" s="6">
        <v>42853.898078703707</v>
      </c>
      <c r="C6341" s="10">
        <f>INT(Table1[[#This Row],[Start Time]])</f>
        <v>42853</v>
      </c>
      <c r="D6341" s="8">
        <f>Table1[[#This Row],[Start Time]]-Table1[[#This Row],[Date ]]</f>
        <v>0.89807870370714227</v>
      </c>
      <c r="E6341" s="2">
        <v>1.7002314814814814E-2</v>
      </c>
      <c r="G6341" s="1" t="s">
        <v>3152</v>
      </c>
      <c r="I6341">
        <f>FIND(":",Table1[[#This Row],[Title]])</f>
        <v>3</v>
      </c>
      <c r="J6341">
        <f>FIND(":",Table1[[#This Row],[Title]],Table1[[#This Row],[Column1]]+2)</f>
        <v>13</v>
      </c>
      <c r="K6341" t="str">
        <f>LEFT(Table1[[#This Row],[Title]],Table1[[#This Row],[Column2]])</f>
        <v>3%: Season 1:</v>
      </c>
      <c r="L6341" t="str">
        <f>LEFT(Table1[[#This Row],[Title]],Table1[[#This Row],[Column1]])</f>
        <v>3%:</v>
      </c>
      <c r="M6341" s="1" t="s">
        <v>298</v>
      </c>
      <c r="N6341" s="2">
        <v>1.7083333333333332E-2</v>
      </c>
      <c r="O6341" s="1" t="s">
        <v>19</v>
      </c>
      <c r="P6341" s="1" t="s">
        <v>14</v>
      </c>
    </row>
    <row r="6342" spans="1:16" ht="13" x14ac:dyDescent="0.15">
      <c r="A6342" s="1" t="s">
        <v>10</v>
      </c>
      <c r="B6342" s="6">
        <v>42853.890798611108</v>
      </c>
      <c r="C6342" s="10">
        <f>INT(Table1[[#This Row],[Start Time]])</f>
        <v>42853</v>
      </c>
      <c r="D6342" s="8">
        <f>Table1[[#This Row],[Start Time]]-Table1[[#This Row],[Date ]]</f>
        <v>0.89079861110803904</v>
      </c>
      <c r="E6342" s="2">
        <v>7.1527777777777779E-3</v>
      </c>
      <c r="G6342" s="1" t="s">
        <v>3153</v>
      </c>
      <c r="I6342">
        <f>FIND(":",Table1[[#This Row],[Title]])</f>
        <v>3</v>
      </c>
      <c r="J6342">
        <f>FIND(":",Table1[[#This Row],[Title]],Table1[[#This Row],[Column1]]+2)</f>
        <v>13</v>
      </c>
      <c r="K6342" t="str">
        <f>LEFT(Table1[[#This Row],[Title]],Table1[[#This Row],[Column2]])</f>
        <v>3%: Season 1:</v>
      </c>
      <c r="L6342" t="str">
        <f>LEFT(Table1[[#This Row],[Title]],Table1[[#This Row],[Column1]])</f>
        <v>3%:</v>
      </c>
      <c r="M6342" s="1" t="s">
        <v>298</v>
      </c>
      <c r="N6342" s="2">
        <v>2.8807870370370369E-2</v>
      </c>
      <c r="O6342" s="1" t="s">
        <v>19</v>
      </c>
      <c r="P6342" s="1" t="s">
        <v>14</v>
      </c>
    </row>
    <row r="6343" spans="1:16" ht="13" x14ac:dyDescent="0.15">
      <c r="A6343" s="1" t="s">
        <v>10</v>
      </c>
      <c r="B6343" s="6">
        <v>42853.827534722222</v>
      </c>
      <c r="C6343" s="10">
        <f>INT(Table1[[#This Row],[Start Time]])</f>
        <v>42853</v>
      </c>
      <c r="D6343" s="8">
        <f>Table1[[#This Row],[Start Time]]-Table1[[#This Row],[Date ]]</f>
        <v>0.82753472222248092</v>
      </c>
      <c r="E6343" s="2">
        <v>2.1585648148148149E-2</v>
      </c>
      <c r="G6343" s="1" t="s">
        <v>3153</v>
      </c>
      <c r="I6343">
        <f>FIND(":",Table1[[#This Row],[Title]])</f>
        <v>3</v>
      </c>
      <c r="J6343">
        <f>FIND(":",Table1[[#This Row],[Title]],Table1[[#This Row],[Column1]]+2)</f>
        <v>13</v>
      </c>
      <c r="K6343" t="str">
        <f>LEFT(Table1[[#This Row],[Title]],Table1[[#This Row],[Column2]])</f>
        <v>3%: Season 1:</v>
      </c>
      <c r="L6343" t="str">
        <f>LEFT(Table1[[#This Row],[Title]],Table1[[#This Row],[Column1]])</f>
        <v>3%:</v>
      </c>
      <c r="M6343" s="1" t="s">
        <v>298</v>
      </c>
      <c r="N6343" s="2">
        <v>2.1655092592592594E-2</v>
      </c>
      <c r="O6343" s="1" t="s">
        <v>19</v>
      </c>
      <c r="P6343" s="1" t="s">
        <v>14</v>
      </c>
    </row>
    <row r="6344" spans="1:16" ht="13" x14ac:dyDescent="0.15">
      <c r="A6344" s="1" t="s">
        <v>10</v>
      </c>
      <c r="B6344" s="6">
        <v>42853.777233796296</v>
      </c>
      <c r="C6344" s="10">
        <f>INT(Table1[[#This Row],[Start Time]])</f>
        <v>42853</v>
      </c>
      <c r="D6344" s="8">
        <f>Table1[[#This Row],[Start Time]]-Table1[[#This Row],[Date ]]</f>
        <v>0.77723379629605915</v>
      </c>
      <c r="E6344" s="2">
        <v>3.2037037037037037E-2</v>
      </c>
      <c r="G6344" s="1" t="s">
        <v>3154</v>
      </c>
      <c r="I6344">
        <f>FIND(":",Table1[[#This Row],[Title]])</f>
        <v>3</v>
      </c>
      <c r="J6344">
        <f>FIND(":",Table1[[#This Row],[Title]],Table1[[#This Row],[Column1]]+2)</f>
        <v>13</v>
      </c>
      <c r="K6344" t="str">
        <f>LEFT(Table1[[#This Row],[Title]],Table1[[#This Row],[Column2]])</f>
        <v>3%: Season 1:</v>
      </c>
      <c r="L6344" t="str">
        <f>LEFT(Table1[[#This Row],[Title]],Table1[[#This Row],[Column1]])</f>
        <v>3%:</v>
      </c>
      <c r="M6344" s="1" t="s">
        <v>298</v>
      </c>
      <c r="N6344" s="2">
        <v>3.2129629629629633E-2</v>
      </c>
      <c r="O6344" s="1" t="s">
        <v>19</v>
      </c>
      <c r="P6344" s="1" t="s">
        <v>14</v>
      </c>
    </row>
    <row r="6345" spans="1:16" ht="13" x14ac:dyDescent="0.15">
      <c r="A6345" s="1" t="s">
        <v>10</v>
      </c>
      <c r="B6345" s="6">
        <v>42853.743298611109</v>
      </c>
      <c r="C6345" s="10">
        <f>INT(Table1[[#This Row],[Start Time]])</f>
        <v>42853</v>
      </c>
      <c r="D6345" s="8">
        <f>Table1[[#This Row],[Start Time]]-Table1[[#This Row],[Date ]]</f>
        <v>0.74329861110891216</v>
      </c>
      <c r="E6345" s="2">
        <v>3.3912037037037039E-2</v>
      </c>
      <c r="G6345" s="1" t="s">
        <v>3155</v>
      </c>
      <c r="I6345">
        <f>FIND(":",Table1[[#This Row],[Title]])</f>
        <v>3</v>
      </c>
      <c r="J6345">
        <f>FIND(":",Table1[[#This Row],[Title]],Table1[[#This Row],[Column1]]+2)</f>
        <v>13</v>
      </c>
      <c r="K6345" t="str">
        <f>LEFT(Table1[[#This Row],[Title]],Table1[[#This Row],[Column2]])</f>
        <v>3%: Season 1:</v>
      </c>
      <c r="L6345" t="str">
        <f>LEFT(Table1[[#This Row],[Title]],Table1[[#This Row],[Column1]])</f>
        <v>3%:</v>
      </c>
      <c r="M6345" s="1" t="s">
        <v>298</v>
      </c>
      <c r="N6345" s="2">
        <v>3.3912037037037039E-2</v>
      </c>
      <c r="O6345" s="1" t="s">
        <v>19</v>
      </c>
      <c r="P6345" s="1" t="s">
        <v>14</v>
      </c>
    </row>
    <row r="6346" spans="1:16" ht="13" x14ac:dyDescent="0.15">
      <c r="A6346" s="1" t="s">
        <v>10</v>
      </c>
      <c r="B6346" s="6">
        <v>42852.91233796296</v>
      </c>
      <c r="C6346" s="10">
        <f>INT(Table1[[#This Row],[Start Time]])</f>
        <v>42852</v>
      </c>
      <c r="D6346" s="8">
        <f>Table1[[#This Row],[Start Time]]-Table1[[#This Row],[Date ]]</f>
        <v>0.91233796296000946</v>
      </c>
      <c r="E6346" s="2">
        <v>3.4722222222222222E-5</v>
      </c>
      <c r="G6346" s="1" t="s">
        <v>3256</v>
      </c>
      <c r="I6346">
        <f>FIND(":",Table1[[#This Row],[Title]])</f>
        <v>20</v>
      </c>
      <c r="J6346">
        <f>FIND(":",Table1[[#This Row],[Title]],Table1[[#This Row],[Column1]]+2)</f>
        <v>30</v>
      </c>
      <c r="K6346" t="str">
        <f>LEFT(Table1[[#This Row],[Title]],Table1[[#This Row],[Column2]])</f>
        <v>Designated Survivor: Season 1:</v>
      </c>
      <c r="L6346" t="str">
        <f>LEFT(Table1[[#This Row],[Title]],Table1[[#This Row],[Column1]])</f>
        <v>Designated Survivor:</v>
      </c>
      <c r="M6346" s="1" t="s">
        <v>298</v>
      </c>
      <c r="N6346" s="2">
        <v>6.018518518518519E-4</v>
      </c>
      <c r="O6346" s="1" t="s">
        <v>19</v>
      </c>
      <c r="P6346" s="1" t="s">
        <v>14</v>
      </c>
    </row>
    <row r="6347" spans="1:16" ht="13" x14ac:dyDescent="0.15">
      <c r="A6347" s="1" t="s">
        <v>10</v>
      </c>
      <c r="B6347" s="6">
        <v>42852.882199074076</v>
      </c>
      <c r="C6347" s="10">
        <f>INT(Table1[[#This Row],[Start Time]])</f>
        <v>42852</v>
      </c>
      <c r="D6347" s="8">
        <f>Table1[[#This Row],[Start Time]]-Table1[[#This Row],[Date ]]</f>
        <v>0.88219907407619758</v>
      </c>
      <c r="E6347" s="2">
        <v>2.8622685185185185E-2</v>
      </c>
      <c r="G6347" s="1" t="s">
        <v>3257</v>
      </c>
      <c r="I6347">
        <f>FIND(":",Table1[[#This Row],[Title]])</f>
        <v>20</v>
      </c>
      <c r="J6347">
        <f>FIND(":",Table1[[#This Row],[Title]],Table1[[#This Row],[Column1]]+2)</f>
        <v>30</v>
      </c>
      <c r="K6347" t="str">
        <f>LEFT(Table1[[#This Row],[Title]],Table1[[#This Row],[Column2]])</f>
        <v>Designated Survivor: Season 1:</v>
      </c>
      <c r="L6347" t="str">
        <f>LEFT(Table1[[#This Row],[Title]],Table1[[#This Row],[Column1]])</f>
        <v>Designated Survivor:</v>
      </c>
      <c r="M6347" s="1" t="s">
        <v>298</v>
      </c>
      <c r="N6347" s="2">
        <v>2.8900462962962965E-2</v>
      </c>
      <c r="O6347" s="1" t="s">
        <v>19</v>
      </c>
      <c r="P6347" s="1" t="s">
        <v>14</v>
      </c>
    </row>
    <row r="6348" spans="1:16" ht="13" x14ac:dyDescent="0.15">
      <c r="A6348" s="1" t="s">
        <v>10</v>
      </c>
      <c r="B6348" s="6">
        <v>42851.912476851852</v>
      </c>
      <c r="C6348" s="10">
        <f>INT(Table1[[#This Row],[Start Time]])</f>
        <v>42851</v>
      </c>
      <c r="D6348" s="8">
        <f>Table1[[#This Row],[Start Time]]-Table1[[#This Row],[Date ]]</f>
        <v>0.91247685185226146</v>
      </c>
      <c r="E6348" s="2">
        <v>2.3148148148148147E-5</v>
      </c>
      <c r="G6348" s="1" t="s">
        <v>3257</v>
      </c>
      <c r="I6348">
        <f>FIND(":",Table1[[#This Row],[Title]])</f>
        <v>20</v>
      </c>
      <c r="J6348">
        <f>FIND(":",Table1[[#This Row],[Title]],Table1[[#This Row],[Column1]]+2)</f>
        <v>30</v>
      </c>
      <c r="K6348" t="str">
        <f>LEFT(Table1[[#This Row],[Title]],Table1[[#This Row],[Column2]])</f>
        <v>Designated Survivor: Season 1:</v>
      </c>
      <c r="L6348" t="str">
        <f>LEFT(Table1[[#This Row],[Title]],Table1[[#This Row],[Column1]])</f>
        <v>Designated Survivor:</v>
      </c>
      <c r="M6348" s="1" t="s">
        <v>298</v>
      </c>
      <c r="N6348" s="2">
        <v>5.7870370370370367E-4</v>
      </c>
      <c r="O6348" s="1" t="s">
        <v>19</v>
      </c>
      <c r="P6348" s="1" t="s">
        <v>14</v>
      </c>
    </row>
    <row r="6349" spans="1:16" ht="13" x14ac:dyDescent="0.15">
      <c r="A6349" s="1" t="s">
        <v>10</v>
      </c>
      <c r="B6349" s="6">
        <v>42851.873078703706</v>
      </c>
      <c r="C6349" s="10">
        <f>INT(Table1[[#This Row],[Start Time]])</f>
        <v>42851</v>
      </c>
      <c r="D6349" s="8">
        <f>Table1[[#This Row],[Start Time]]-Table1[[#This Row],[Date ]]</f>
        <v>0.87307870370568708</v>
      </c>
      <c r="E6349" s="2">
        <v>2.9340277777777778E-2</v>
      </c>
      <c r="G6349" s="1" t="s">
        <v>3258</v>
      </c>
      <c r="I6349">
        <f>FIND(":",Table1[[#This Row],[Title]])</f>
        <v>20</v>
      </c>
      <c r="J6349">
        <f>FIND(":",Table1[[#This Row],[Title]],Table1[[#This Row],[Column1]]+2)</f>
        <v>30</v>
      </c>
      <c r="K6349" t="str">
        <f>LEFT(Table1[[#This Row],[Title]],Table1[[#This Row],[Column2]])</f>
        <v>Designated Survivor: Season 1:</v>
      </c>
      <c r="L6349" t="str">
        <f>LEFT(Table1[[#This Row],[Title]],Table1[[#This Row],[Column1]])</f>
        <v>Designated Survivor:</v>
      </c>
      <c r="M6349" s="1" t="s">
        <v>298</v>
      </c>
      <c r="N6349" s="2">
        <v>2.9791666666666668E-2</v>
      </c>
      <c r="O6349" s="1" t="s">
        <v>19</v>
      </c>
      <c r="P6349" s="1" t="s">
        <v>14</v>
      </c>
    </row>
    <row r="6350" spans="1:16" ht="13" x14ac:dyDescent="0.15">
      <c r="A6350" s="1" t="s">
        <v>10</v>
      </c>
      <c r="B6350" s="6">
        <v>42851.841446759259</v>
      </c>
      <c r="C6350" s="10">
        <f>INT(Table1[[#This Row],[Start Time]])</f>
        <v>42851</v>
      </c>
      <c r="D6350" s="8">
        <f>Table1[[#This Row],[Start Time]]-Table1[[#This Row],[Date ]]</f>
        <v>0.84144675925927004</v>
      </c>
      <c r="E6350" s="2">
        <v>2.8159722222222221E-2</v>
      </c>
      <c r="G6350" s="1" t="s">
        <v>3259</v>
      </c>
      <c r="I6350">
        <f>FIND(":",Table1[[#This Row],[Title]])</f>
        <v>20</v>
      </c>
      <c r="J6350">
        <f>FIND(":",Table1[[#This Row],[Title]],Table1[[#This Row],[Column1]]+2)</f>
        <v>30</v>
      </c>
      <c r="K6350" t="str">
        <f>LEFT(Table1[[#This Row],[Title]],Table1[[#This Row],[Column2]])</f>
        <v>Designated Survivor: Season 1:</v>
      </c>
      <c r="L6350" t="str">
        <f>LEFT(Table1[[#This Row],[Title]],Table1[[#This Row],[Column1]])</f>
        <v>Designated Survivor:</v>
      </c>
      <c r="M6350" s="1" t="s">
        <v>298</v>
      </c>
      <c r="N6350" s="2">
        <v>2.8310185185185185E-2</v>
      </c>
      <c r="O6350" s="1" t="s">
        <v>19</v>
      </c>
      <c r="P6350" s="1" t="s">
        <v>14</v>
      </c>
    </row>
    <row r="6351" spans="1:16" ht="13" x14ac:dyDescent="0.15">
      <c r="A6351" s="1" t="s">
        <v>10</v>
      </c>
      <c r="B6351" s="6">
        <v>42851.811331018522</v>
      </c>
      <c r="C6351" s="10">
        <f>INT(Table1[[#This Row],[Start Time]])</f>
        <v>42851</v>
      </c>
      <c r="D6351" s="8">
        <f>Table1[[#This Row],[Start Time]]-Table1[[#This Row],[Date ]]</f>
        <v>0.8113310185217415</v>
      </c>
      <c r="E6351" s="2">
        <v>2.8900462962962965E-2</v>
      </c>
      <c r="G6351" s="1" t="s">
        <v>3260</v>
      </c>
      <c r="I6351">
        <f>FIND(":",Table1[[#This Row],[Title]])</f>
        <v>20</v>
      </c>
      <c r="J6351">
        <f>FIND(":",Table1[[#This Row],[Title]],Table1[[#This Row],[Column1]]+2)</f>
        <v>30</v>
      </c>
      <c r="K6351" t="str">
        <f>LEFT(Table1[[#This Row],[Title]],Table1[[#This Row],[Column2]])</f>
        <v>Designated Survivor: Season 1:</v>
      </c>
      <c r="L6351" t="str">
        <f>LEFT(Table1[[#This Row],[Title]],Table1[[#This Row],[Column1]])</f>
        <v>Designated Survivor:</v>
      </c>
      <c r="M6351" s="1" t="s">
        <v>298</v>
      </c>
      <c r="N6351" s="2">
        <v>2.8900462962962965E-2</v>
      </c>
      <c r="O6351" s="1" t="s">
        <v>19</v>
      </c>
      <c r="P6351" s="1" t="s">
        <v>14</v>
      </c>
    </row>
    <row r="6352" spans="1:16" ht="13" x14ac:dyDescent="0.15">
      <c r="A6352" s="1" t="s">
        <v>10</v>
      </c>
      <c r="B6352" s="6">
        <v>42848.839525462965</v>
      </c>
      <c r="C6352" s="10">
        <f>INT(Table1[[#This Row],[Start Time]])</f>
        <v>42848</v>
      </c>
      <c r="D6352" s="8">
        <f>Table1[[#This Row],[Start Time]]-Table1[[#This Row],[Date ]]</f>
        <v>0.83952546296495711</v>
      </c>
      <c r="E6352" s="2">
        <v>3.7361111111111109E-2</v>
      </c>
      <c r="G6352" s="1" t="s">
        <v>3532</v>
      </c>
      <c r="I6352">
        <f>FIND(":",Table1[[#This Row],[Title]])</f>
        <v>9</v>
      </c>
      <c r="J6352">
        <f>FIND(":",Table1[[#This Row],[Title]],Table1[[#This Row],[Column1]]+2)</f>
        <v>19</v>
      </c>
      <c r="K6352" t="str">
        <f>LEFT(Table1[[#This Row],[Title]],Table1[[#This Row],[Column2]])</f>
        <v>Homeland: Season 5:</v>
      </c>
      <c r="L6352" t="str">
        <f>LEFT(Table1[[#This Row],[Title]],Table1[[#This Row],[Column1]])</f>
        <v>Homeland:</v>
      </c>
      <c r="M6352" s="1" t="s">
        <v>298</v>
      </c>
      <c r="N6352" s="2">
        <v>3.8877314814814816E-2</v>
      </c>
      <c r="O6352" s="1" t="s">
        <v>19</v>
      </c>
      <c r="P6352" s="1" t="s">
        <v>14</v>
      </c>
    </row>
    <row r="6353" spans="1:16" ht="13" x14ac:dyDescent="0.15">
      <c r="A6353" s="1" t="s">
        <v>10</v>
      </c>
      <c r="B6353" s="6">
        <v>42848.797511574077</v>
      </c>
      <c r="C6353" s="10">
        <f>INT(Table1[[#This Row],[Start Time]])</f>
        <v>42848</v>
      </c>
      <c r="D6353" s="8">
        <f>Table1[[#This Row],[Start Time]]-Table1[[#This Row],[Date ]]</f>
        <v>0.79751157407736173</v>
      </c>
      <c r="E6353" s="2">
        <v>3.8935185185185184E-2</v>
      </c>
      <c r="G6353" s="1" t="s">
        <v>3960</v>
      </c>
      <c r="I6353">
        <f>FIND(":",Table1[[#This Row],[Title]])</f>
        <v>9</v>
      </c>
      <c r="J6353">
        <f>FIND(":",Table1[[#This Row],[Title]],Table1[[#This Row],[Column1]]+2)</f>
        <v>19</v>
      </c>
      <c r="K6353" t="str">
        <f>LEFT(Table1[[#This Row],[Title]],Table1[[#This Row],[Column2]])</f>
        <v>Homeland: Season 5:</v>
      </c>
      <c r="L6353" t="str">
        <f>LEFT(Table1[[#This Row],[Title]],Table1[[#This Row],[Column1]])</f>
        <v>Homeland:</v>
      </c>
      <c r="M6353" s="1" t="s">
        <v>298</v>
      </c>
      <c r="N6353" s="2">
        <v>4.103009259259259E-2</v>
      </c>
      <c r="O6353" s="2">
        <v>4.103009259259259E-2</v>
      </c>
      <c r="P6353" s="1" t="s">
        <v>14</v>
      </c>
    </row>
    <row r="6354" spans="1:16" ht="13" x14ac:dyDescent="0.15">
      <c r="A6354" s="1" t="s">
        <v>10</v>
      </c>
      <c r="B6354" s="6">
        <v>42848.763599537036</v>
      </c>
      <c r="C6354" s="10">
        <f>INT(Table1[[#This Row],[Start Time]])</f>
        <v>42848</v>
      </c>
      <c r="D6354" s="8">
        <f>Table1[[#This Row],[Start Time]]-Table1[[#This Row],[Date ]]</f>
        <v>0.76359953703649808</v>
      </c>
      <c r="E6354" s="2">
        <v>3.3449074074074076E-2</v>
      </c>
      <c r="G6354" s="1" t="s">
        <v>3961</v>
      </c>
      <c r="I6354">
        <f>FIND(":",Table1[[#This Row],[Title]])</f>
        <v>9</v>
      </c>
      <c r="J6354">
        <f>FIND(":",Table1[[#This Row],[Title]],Table1[[#This Row],[Column1]]+2)</f>
        <v>19</v>
      </c>
      <c r="K6354" t="str">
        <f>LEFT(Table1[[#This Row],[Title]],Table1[[#This Row],[Column2]])</f>
        <v>Homeland: Season 5:</v>
      </c>
      <c r="L6354" t="str">
        <f>LEFT(Table1[[#This Row],[Title]],Table1[[#This Row],[Column1]])</f>
        <v>Homeland:</v>
      </c>
      <c r="M6354" s="1" t="s">
        <v>298</v>
      </c>
      <c r="N6354" s="2">
        <v>3.5891203703703703E-2</v>
      </c>
      <c r="O6354" s="2">
        <v>3.5891203703703703E-2</v>
      </c>
      <c r="P6354" s="1" t="s">
        <v>14</v>
      </c>
    </row>
    <row r="6355" spans="1:16" ht="13" x14ac:dyDescent="0.15">
      <c r="A6355" s="1" t="s">
        <v>10</v>
      </c>
      <c r="B6355" s="6">
        <v>42848.75335648148</v>
      </c>
      <c r="C6355" s="10">
        <f>INT(Table1[[#This Row],[Start Time]])</f>
        <v>42848</v>
      </c>
      <c r="D6355" s="8">
        <f>Table1[[#This Row],[Start Time]]-Table1[[#This Row],[Date ]]</f>
        <v>0.75335648148029577</v>
      </c>
      <c r="E6355" s="2">
        <v>1.0069444444444445E-2</v>
      </c>
      <c r="G6355" s="1" t="s">
        <v>3962</v>
      </c>
      <c r="I6355">
        <f>FIND(":",Table1[[#This Row],[Title]])</f>
        <v>9</v>
      </c>
      <c r="J6355">
        <f>FIND(":",Table1[[#This Row],[Title]],Table1[[#This Row],[Column1]]+2)</f>
        <v>19</v>
      </c>
      <c r="K6355" t="str">
        <f>LEFT(Table1[[#This Row],[Title]],Table1[[#This Row],[Column2]])</f>
        <v>Homeland: Season 5:</v>
      </c>
      <c r="L6355" t="str">
        <f>LEFT(Table1[[#This Row],[Title]],Table1[[#This Row],[Column1]])</f>
        <v>Homeland:</v>
      </c>
      <c r="M6355" s="1" t="s">
        <v>298</v>
      </c>
      <c r="N6355" s="2">
        <v>3.7824074074074072E-2</v>
      </c>
      <c r="O6355" s="2">
        <v>3.7824074074074072E-2</v>
      </c>
      <c r="P6355" s="1" t="s">
        <v>14</v>
      </c>
    </row>
    <row r="6356" spans="1:16" ht="13" x14ac:dyDescent="0.15">
      <c r="A6356" s="1" t="s">
        <v>10</v>
      </c>
      <c r="B6356" s="6">
        <v>42848.738969907405</v>
      </c>
      <c r="C6356" s="10">
        <f>INT(Table1[[#This Row],[Start Time]])</f>
        <v>42848</v>
      </c>
      <c r="D6356" s="8">
        <f>Table1[[#This Row],[Start Time]]-Table1[[#This Row],[Date ]]</f>
        <v>0.73896990740468027</v>
      </c>
      <c r="E6356" s="2">
        <v>3.4027777777777776E-3</v>
      </c>
      <c r="G6356" s="1" t="s">
        <v>3963</v>
      </c>
      <c r="I6356">
        <f>FIND(":",Table1[[#This Row],[Title]])</f>
        <v>9</v>
      </c>
      <c r="J6356">
        <f>FIND(":",Table1[[#This Row],[Title]],Table1[[#This Row],[Column1]]+2)</f>
        <v>19</v>
      </c>
      <c r="K6356" t="str">
        <f>LEFT(Table1[[#This Row],[Title]],Table1[[#This Row],[Column2]])</f>
        <v>Homeland: Season 5:</v>
      </c>
      <c r="L6356" t="str">
        <f>LEFT(Table1[[#This Row],[Title]],Table1[[#This Row],[Column1]])</f>
        <v>Homeland:</v>
      </c>
      <c r="M6356" s="1" t="s">
        <v>298</v>
      </c>
      <c r="N6356" s="2">
        <v>3.414351851851852E-3</v>
      </c>
      <c r="O6356" s="2">
        <v>3.414351851851852E-3</v>
      </c>
      <c r="P6356" s="1" t="s">
        <v>14</v>
      </c>
    </row>
    <row r="6357" spans="1:16" ht="13" x14ac:dyDescent="0.15">
      <c r="A6357" s="1" t="s">
        <v>10</v>
      </c>
      <c r="B6357" s="6">
        <v>42848.664421296293</v>
      </c>
      <c r="C6357" s="10">
        <f>INT(Table1[[#This Row],[Start Time]])</f>
        <v>42848</v>
      </c>
      <c r="D6357" s="8">
        <f>Table1[[#This Row],[Start Time]]-Table1[[#This Row],[Date ]]</f>
        <v>0.66442129629285773</v>
      </c>
      <c r="E6357" s="2">
        <v>2.5462962962962962E-2</v>
      </c>
      <c r="G6357" s="1" t="s">
        <v>3962</v>
      </c>
      <c r="I6357">
        <f>FIND(":",Table1[[#This Row],[Title]])</f>
        <v>9</v>
      </c>
      <c r="J6357">
        <f>FIND(":",Table1[[#This Row],[Title]],Table1[[#This Row],[Column1]]+2)</f>
        <v>19</v>
      </c>
      <c r="K6357" t="str">
        <f>LEFT(Table1[[#This Row],[Title]],Table1[[#This Row],[Column2]])</f>
        <v>Homeland: Season 5:</v>
      </c>
      <c r="L6357" t="str">
        <f>LEFT(Table1[[#This Row],[Title]],Table1[[#This Row],[Column1]])</f>
        <v>Homeland:</v>
      </c>
      <c r="M6357" s="1" t="s">
        <v>298</v>
      </c>
      <c r="N6357" s="2">
        <v>2.7754629629629629E-2</v>
      </c>
      <c r="O6357" s="1" t="s">
        <v>19</v>
      </c>
      <c r="P6357" s="1" t="s">
        <v>14</v>
      </c>
    </row>
    <row r="6358" spans="1:16" ht="13" x14ac:dyDescent="0.15">
      <c r="A6358" s="1" t="s">
        <v>10</v>
      </c>
      <c r="B6358" s="6">
        <v>42848.646990740737</v>
      </c>
      <c r="C6358" s="10">
        <f>INT(Table1[[#This Row],[Start Time]])</f>
        <v>42848</v>
      </c>
      <c r="D6358" s="8">
        <f>Table1[[#This Row],[Start Time]]-Table1[[#This Row],[Date ]]</f>
        <v>0.6469907407372375</v>
      </c>
      <c r="E6358" s="2">
        <v>1.7245370370370369E-2</v>
      </c>
      <c r="G6358" s="1" t="s">
        <v>3963</v>
      </c>
      <c r="I6358">
        <f>FIND(":",Table1[[#This Row],[Title]])</f>
        <v>9</v>
      </c>
      <c r="J6358">
        <f>FIND(":",Table1[[#This Row],[Title]],Table1[[#This Row],[Column1]]+2)</f>
        <v>19</v>
      </c>
      <c r="K6358" t="str">
        <f>LEFT(Table1[[#This Row],[Title]],Table1[[#This Row],[Column2]])</f>
        <v>Homeland: Season 5:</v>
      </c>
      <c r="L6358" t="str">
        <f>LEFT(Table1[[#This Row],[Title]],Table1[[#This Row],[Column1]])</f>
        <v>Homeland:</v>
      </c>
      <c r="M6358" s="1" t="s">
        <v>298</v>
      </c>
      <c r="N6358" s="2">
        <v>3.5763888888888887E-2</v>
      </c>
      <c r="O6358" s="1" t="s">
        <v>19</v>
      </c>
      <c r="P6358" s="1" t="s">
        <v>14</v>
      </c>
    </row>
    <row r="6359" spans="1:16" ht="13" x14ac:dyDescent="0.15">
      <c r="A6359" s="1" t="s">
        <v>10</v>
      </c>
      <c r="B6359" s="6">
        <v>42847.875324074077</v>
      </c>
      <c r="C6359" s="10">
        <f>INT(Table1[[#This Row],[Start Time]])</f>
        <v>42847</v>
      </c>
      <c r="D6359" s="8">
        <f>Table1[[#This Row],[Start Time]]-Table1[[#This Row],[Date ]]</f>
        <v>0.87532407407707069</v>
      </c>
      <c r="E6359" s="2">
        <v>1.6446759259259258E-2</v>
      </c>
      <c r="G6359" s="1" t="s">
        <v>3963</v>
      </c>
      <c r="I6359">
        <f>FIND(":",Table1[[#This Row],[Title]])</f>
        <v>9</v>
      </c>
      <c r="J6359">
        <f>FIND(":",Table1[[#This Row],[Title]],Table1[[#This Row],[Column1]]+2)</f>
        <v>19</v>
      </c>
      <c r="K6359" t="str">
        <f>LEFT(Table1[[#This Row],[Title]],Table1[[#This Row],[Column2]])</f>
        <v>Homeland: Season 5:</v>
      </c>
      <c r="L6359" t="str">
        <f>LEFT(Table1[[#This Row],[Title]],Table1[[#This Row],[Column1]])</f>
        <v>Homeland:</v>
      </c>
      <c r="M6359" s="1" t="s">
        <v>298</v>
      </c>
      <c r="N6359" s="2">
        <v>1.8518518518518517E-2</v>
      </c>
      <c r="O6359" s="1" t="s">
        <v>19</v>
      </c>
      <c r="P6359" s="1" t="s">
        <v>14</v>
      </c>
    </row>
    <row r="6360" spans="1:16" ht="13" x14ac:dyDescent="0.15">
      <c r="A6360" s="1" t="s">
        <v>10</v>
      </c>
      <c r="B6360" s="6">
        <v>42847.831354166665</v>
      </c>
      <c r="C6360" s="10">
        <f>INT(Table1[[#This Row],[Start Time]])</f>
        <v>42847</v>
      </c>
      <c r="D6360" s="8">
        <f>Table1[[#This Row],[Start Time]]-Table1[[#This Row],[Date ]]</f>
        <v>0.83135416666482342</v>
      </c>
      <c r="E6360" s="2">
        <v>3.1828703703703706E-2</v>
      </c>
      <c r="G6360" s="1" t="s">
        <v>3964</v>
      </c>
      <c r="I6360">
        <f>FIND(":",Table1[[#This Row],[Title]])</f>
        <v>9</v>
      </c>
      <c r="J6360">
        <f>FIND(":",Table1[[#This Row],[Title]],Table1[[#This Row],[Column1]]+2)</f>
        <v>19</v>
      </c>
      <c r="K6360" t="str">
        <f>LEFT(Table1[[#This Row],[Title]],Table1[[#This Row],[Column2]])</f>
        <v>Homeland: Season 5:</v>
      </c>
      <c r="L6360" t="str">
        <f>LEFT(Table1[[#This Row],[Title]],Table1[[#This Row],[Column1]])</f>
        <v>Homeland:</v>
      </c>
      <c r="M6360" s="1" t="s">
        <v>298</v>
      </c>
      <c r="N6360" s="2">
        <v>3.4282407407407407E-2</v>
      </c>
      <c r="O6360" s="2">
        <v>3.4282407407407407E-2</v>
      </c>
      <c r="P6360" s="1" t="s">
        <v>14</v>
      </c>
    </row>
    <row r="6361" spans="1:16" ht="13" x14ac:dyDescent="0.15">
      <c r="A6361" s="1" t="s">
        <v>10</v>
      </c>
      <c r="B6361" s="6">
        <v>42847.801354166666</v>
      </c>
      <c r="C6361" s="10">
        <f>INT(Table1[[#This Row],[Start Time]])</f>
        <v>42847</v>
      </c>
      <c r="D6361" s="8">
        <f>Table1[[#This Row],[Start Time]]-Table1[[#This Row],[Date ]]</f>
        <v>0.80135416666598758</v>
      </c>
      <c r="E6361" s="2">
        <v>2.9467592592592594E-2</v>
      </c>
      <c r="G6361" s="1" t="s">
        <v>3965</v>
      </c>
      <c r="I6361">
        <f>FIND(":",Table1[[#This Row],[Title]])</f>
        <v>9</v>
      </c>
      <c r="J6361">
        <f>FIND(":",Table1[[#This Row],[Title]],Table1[[#This Row],[Column1]]+2)</f>
        <v>19</v>
      </c>
      <c r="K6361" t="str">
        <f>LEFT(Table1[[#This Row],[Title]],Table1[[#This Row],[Column2]])</f>
        <v>Homeland: Season 5:</v>
      </c>
      <c r="L6361" t="str">
        <f>LEFT(Table1[[#This Row],[Title]],Table1[[#This Row],[Column1]])</f>
        <v>Homeland:</v>
      </c>
      <c r="M6361" s="1" t="s">
        <v>298</v>
      </c>
      <c r="N6361" s="2">
        <v>3.1643518518518515E-2</v>
      </c>
      <c r="O6361" s="2">
        <v>3.1643518518518515E-2</v>
      </c>
      <c r="P6361" s="1" t="s">
        <v>14</v>
      </c>
    </row>
    <row r="6362" spans="1:16" ht="13" x14ac:dyDescent="0.15">
      <c r="A6362" s="1" t="s">
        <v>10</v>
      </c>
      <c r="B6362" s="6">
        <v>42847.777303240742</v>
      </c>
      <c r="C6362" s="10">
        <f>INT(Table1[[#This Row],[Start Time]])</f>
        <v>42847</v>
      </c>
      <c r="D6362" s="8">
        <f>Table1[[#This Row],[Start Time]]-Table1[[#This Row],[Date ]]</f>
        <v>0.77730324074218515</v>
      </c>
      <c r="E6362" s="2">
        <v>2.2569444444444444E-2</v>
      </c>
      <c r="G6362" s="1" t="s">
        <v>3966</v>
      </c>
      <c r="I6362">
        <f>FIND(":",Table1[[#This Row],[Title]])</f>
        <v>9</v>
      </c>
      <c r="J6362">
        <f>FIND(":",Table1[[#This Row],[Title]],Table1[[#This Row],[Column1]]+2)</f>
        <v>19</v>
      </c>
      <c r="K6362" t="str">
        <f>LEFT(Table1[[#This Row],[Title]],Table1[[#This Row],[Column2]])</f>
        <v>Homeland: Season 5:</v>
      </c>
      <c r="L6362" t="str">
        <f>LEFT(Table1[[#This Row],[Title]],Table1[[#This Row],[Column1]])</f>
        <v>Homeland:</v>
      </c>
      <c r="M6362" s="1" t="s">
        <v>298</v>
      </c>
      <c r="N6362" s="2">
        <v>3.515046296296296E-2</v>
      </c>
      <c r="O6362" s="2">
        <v>3.515046296296296E-2</v>
      </c>
      <c r="P6362" s="1" t="s">
        <v>14</v>
      </c>
    </row>
    <row r="6363" spans="1:16" ht="13" x14ac:dyDescent="0.15">
      <c r="A6363" s="1" t="s">
        <v>10</v>
      </c>
      <c r="B6363" s="6">
        <v>42846.874259259261</v>
      </c>
      <c r="C6363" s="10">
        <f>INT(Table1[[#This Row],[Start Time]])</f>
        <v>42846</v>
      </c>
      <c r="D6363" s="8">
        <f>Table1[[#This Row],[Start Time]]-Table1[[#This Row],[Date ]]</f>
        <v>0.87425925926072523</v>
      </c>
      <c r="E6363" s="2">
        <v>1.0439814814814815E-2</v>
      </c>
      <c r="G6363" s="1" t="s">
        <v>3966</v>
      </c>
      <c r="I6363">
        <f>FIND(":",Table1[[#This Row],[Title]])</f>
        <v>9</v>
      </c>
      <c r="J6363">
        <f>FIND(":",Table1[[#This Row],[Title]],Table1[[#This Row],[Column1]]+2)</f>
        <v>19</v>
      </c>
      <c r="K6363" t="str">
        <f>LEFT(Table1[[#This Row],[Title]],Table1[[#This Row],[Column2]])</f>
        <v>Homeland: Season 5:</v>
      </c>
      <c r="L6363" t="str">
        <f>LEFT(Table1[[#This Row],[Title]],Table1[[#This Row],[Column1]])</f>
        <v>Homeland:</v>
      </c>
      <c r="M6363" s="1" t="s">
        <v>3967</v>
      </c>
      <c r="N6363" s="2">
        <v>1.2569444444444444E-2</v>
      </c>
      <c r="O6363" s="1" t="s">
        <v>19</v>
      </c>
      <c r="P6363" s="1" t="s">
        <v>14</v>
      </c>
    </row>
    <row r="6364" spans="1:16" ht="13" x14ac:dyDescent="0.15">
      <c r="A6364" s="1" t="s">
        <v>10</v>
      </c>
      <c r="B6364" s="6">
        <v>42846.841666666667</v>
      </c>
      <c r="C6364" s="10">
        <f>INT(Table1[[#This Row],[Start Time]])</f>
        <v>42846</v>
      </c>
      <c r="D6364" s="8">
        <f>Table1[[#This Row],[Start Time]]-Table1[[#This Row],[Date ]]</f>
        <v>0.84166666666715173</v>
      </c>
      <c r="E6364" s="2">
        <v>3.1307870370370368E-2</v>
      </c>
      <c r="G6364" s="1" t="s">
        <v>3968</v>
      </c>
      <c r="I6364">
        <f>FIND(":",Table1[[#This Row],[Title]])</f>
        <v>9</v>
      </c>
      <c r="J6364">
        <f>FIND(":",Table1[[#This Row],[Title]],Table1[[#This Row],[Column1]]+2)</f>
        <v>19</v>
      </c>
      <c r="K6364" t="str">
        <f>LEFT(Table1[[#This Row],[Title]],Table1[[#This Row],[Column2]])</f>
        <v>Homeland: Season 5:</v>
      </c>
      <c r="L6364" t="str">
        <f>LEFT(Table1[[#This Row],[Title]],Table1[[#This Row],[Column1]])</f>
        <v>Homeland:</v>
      </c>
      <c r="M6364" s="1" t="s">
        <v>3967</v>
      </c>
      <c r="N6364" s="2">
        <v>3.3587962962962965E-2</v>
      </c>
      <c r="O6364" s="2">
        <v>3.3587962962962965E-2</v>
      </c>
      <c r="P6364" s="1" t="s">
        <v>14</v>
      </c>
    </row>
    <row r="6365" spans="1:16" ht="13" x14ac:dyDescent="0.15">
      <c r="A6365" s="1" t="s">
        <v>10</v>
      </c>
      <c r="B6365" s="6">
        <v>42846.816388888888</v>
      </c>
      <c r="C6365" s="10">
        <f>INT(Table1[[#This Row],[Start Time]])</f>
        <v>42846</v>
      </c>
      <c r="D6365" s="8">
        <f>Table1[[#This Row],[Start Time]]-Table1[[#This Row],[Date ]]</f>
        <v>0.8163888888884685</v>
      </c>
      <c r="E6365" s="2">
        <v>2.5127314814814814E-2</v>
      </c>
      <c r="G6365" s="1" t="s">
        <v>3969</v>
      </c>
      <c r="I6365">
        <f>FIND(":",Table1[[#This Row],[Title]])</f>
        <v>9</v>
      </c>
      <c r="J6365">
        <f>FIND(":",Table1[[#This Row],[Title]],Table1[[#This Row],[Column1]]+2)</f>
        <v>19</v>
      </c>
      <c r="K6365" t="str">
        <f>LEFT(Table1[[#This Row],[Title]],Table1[[#This Row],[Column2]])</f>
        <v>Homeland: Season 5:</v>
      </c>
      <c r="L6365" t="str">
        <f>LEFT(Table1[[#This Row],[Title]],Table1[[#This Row],[Column1]])</f>
        <v>Homeland:</v>
      </c>
      <c r="M6365" s="1" t="s">
        <v>3967</v>
      </c>
      <c r="N6365" s="2">
        <v>4.0358796296296295E-2</v>
      </c>
      <c r="O6365" s="2">
        <v>4.0358796296296295E-2</v>
      </c>
      <c r="P6365" s="1" t="s">
        <v>14</v>
      </c>
    </row>
    <row r="6366" spans="1:16" ht="13" x14ac:dyDescent="0.15">
      <c r="A6366" s="1" t="s">
        <v>10</v>
      </c>
      <c r="B6366" s="6">
        <v>42846.786770833336</v>
      </c>
      <c r="C6366" s="10">
        <f>INT(Table1[[#This Row],[Start Time]])</f>
        <v>42846</v>
      </c>
      <c r="D6366" s="8">
        <f>Table1[[#This Row],[Start Time]]-Table1[[#This Row],[Date ]]</f>
        <v>0.78677083333604969</v>
      </c>
      <c r="E6366" s="2">
        <v>1.4143518518518519E-2</v>
      </c>
      <c r="G6366" s="1" t="s">
        <v>3970</v>
      </c>
      <c r="I6366">
        <f>FIND(":",Table1[[#This Row],[Title]])</f>
        <v>9</v>
      </c>
      <c r="J6366">
        <f>FIND(":",Table1[[#This Row],[Title]],Table1[[#This Row],[Column1]]+2)</f>
        <v>19</v>
      </c>
      <c r="K6366" t="str">
        <f>LEFT(Table1[[#This Row],[Title]],Table1[[#This Row],[Column2]])</f>
        <v>Sherlock: Series 1:</v>
      </c>
      <c r="L6366" t="str">
        <f>LEFT(Table1[[#This Row],[Title]],Table1[[#This Row],[Column1]])</f>
        <v>Sherlock:</v>
      </c>
      <c r="M6366" s="1" t="s">
        <v>3967</v>
      </c>
      <c r="N6366" s="2">
        <v>1.4143518518518519E-2</v>
      </c>
      <c r="O6366" s="2">
        <v>1.4143518518518519E-2</v>
      </c>
      <c r="P6366" s="1" t="s">
        <v>14</v>
      </c>
    </row>
    <row r="6367" spans="1:16" ht="13" x14ac:dyDescent="0.15">
      <c r="A6367" s="1" t="s">
        <v>10</v>
      </c>
      <c r="B6367" s="6">
        <v>42845.853090277778</v>
      </c>
      <c r="C6367" s="10">
        <f>INT(Table1[[#This Row],[Start Time]])</f>
        <v>42845</v>
      </c>
      <c r="D6367" s="8">
        <f>Table1[[#This Row],[Start Time]]-Table1[[#This Row],[Date ]]</f>
        <v>0.85309027777839219</v>
      </c>
      <c r="E6367" s="2">
        <v>1.3194444444444444E-2</v>
      </c>
      <c r="G6367" s="1" t="s">
        <v>3969</v>
      </c>
      <c r="I6367">
        <f>FIND(":",Table1[[#This Row],[Title]])</f>
        <v>9</v>
      </c>
      <c r="J6367">
        <f>FIND(":",Table1[[#This Row],[Title]],Table1[[#This Row],[Column1]]+2)</f>
        <v>19</v>
      </c>
      <c r="K6367" t="str">
        <f>LEFT(Table1[[#This Row],[Title]],Table1[[#This Row],[Column2]])</f>
        <v>Homeland: Season 5:</v>
      </c>
      <c r="L6367" t="str">
        <f>LEFT(Table1[[#This Row],[Title]],Table1[[#This Row],[Column1]])</f>
        <v>Homeland:</v>
      </c>
      <c r="M6367" s="1" t="s">
        <v>298</v>
      </c>
      <c r="N6367" s="2">
        <v>1.5219907407407408E-2</v>
      </c>
      <c r="O6367" s="1" t="s">
        <v>19</v>
      </c>
      <c r="P6367" s="1" t="s">
        <v>14</v>
      </c>
    </row>
    <row r="6368" spans="1:16" ht="13" x14ac:dyDescent="0.15">
      <c r="A6368" s="1" t="s">
        <v>10</v>
      </c>
      <c r="B6368" s="6">
        <v>42845.833622685182</v>
      </c>
      <c r="C6368" s="10">
        <f>INT(Table1[[#This Row],[Start Time]])</f>
        <v>42845</v>
      </c>
      <c r="D6368" s="8">
        <f>Table1[[#This Row],[Start Time]]-Table1[[#This Row],[Date ]]</f>
        <v>0.83362268518249039</v>
      </c>
      <c r="E6368" s="2">
        <v>1.9444444444444445E-2</v>
      </c>
      <c r="G6368" s="1" t="s">
        <v>3971</v>
      </c>
      <c r="I6368">
        <f>FIND(":",Table1[[#This Row],[Title]])</f>
        <v>9</v>
      </c>
      <c r="J6368">
        <f>FIND(":",Table1[[#This Row],[Title]],Table1[[#This Row],[Column1]]+2)</f>
        <v>19</v>
      </c>
      <c r="K6368" t="str">
        <f>LEFT(Table1[[#This Row],[Title]],Table1[[#This Row],[Column2]])</f>
        <v>Homeland: Season 5:</v>
      </c>
      <c r="L6368" t="str">
        <f>LEFT(Table1[[#This Row],[Title]],Table1[[#This Row],[Column1]])</f>
        <v>Homeland:</v>
      </c>
      <c r="M6368" s="1" t="s">
        <v>298</v>
      </c>
      <c r="N6368" s="2">
        <v>3.3171296296296296E-2</v>
      </c>
      <c r="O6368" s="2">
        <v>3.3171296296296296E-2</v>
      </c>
      <c r="P6368" s="1" t="s">
        <v>14</v>
      </c>
    </row>
    <row r="6369" spans="1:16" ht="13" x14ac:dyDescent="0.15">
      <c r="A6369" s="1" t="s">
        <v>10</v>
      </c>
      <c r="B6369" s="6">
        <v>42838.857893518521</v>
      </c>
      <c r="C6369" s="10">
        <f>INT(Table1[[#This Row],[Start Time]])</f>
        <v>42838</v>
      </c>
      <c r="D6369" s="8">
        <f>Table1[[#This Row],[Start Time]]-Table1[[#This Row],[Date ]]</f>
        <v>0.85789351852145046</v>
      </c>
      <c r="E6369" s="2">
        <v>1.1793981481481482E-2</v>
      </c>
      <c r="G6369" s="1" t="s">
        <v>3971</v>
      </c>
      <c r="I6369">
        <f>FIND(":",Table1[[#This Row],[Title]])</f>
        <v>9</v>
      </c>
      <c r="J6369">
        <f>FIND(":",Table1[[#This Row],[Title]],Table1[[#This Row],[Column1]]+2)</f>
        <v>19</v>
      </c>
      <c r="K6369" t="str">
        <f>LEFT(Table1[[#This Row],[Title]],Table1[[#This Row],[Column2]])</f>
        <v>Homeland: Season 5:</v>
      </c>
      <c r="L6369" t="str">
        <f>LEFT(Table1[[#This Row],[Title]],Table1[[#This Row],[Column1]])</f>
        <v>Homeland:</v>
      </c>
      <c r="M6369" s="1" t="s">
        <v>298</v>
      </c>
      <c r="N6369" s="2">
        <v>1.3726851851851851E-2</v>
      </c>
      <c r="O6369" s="1" t="s">
        <v>19</v>
      </c>
      <c r="P6369" s="1" t="s">
        <v>14</v>
      </c>
    </row>
    <row r="6370" spans="1:16" ht="13" x14ac:dyDescent="0.15">
      <c r="A6370" s="1" t="s">
        <v>10</v>
      </c>
      <c r="B6370" s="6">
        <v>42838.823553240742</v>
      </c>
      <c r="C6370" s="10">
        <f>INT(Table1[[#This Row],[Start Time]])</f>
        <v>42838</v>
      </c>
      <c r="D6370" s="8">
        <f>Table1[[#This Row],[Start Time]]-Table1[[#This Row],[Date ]]</f>
        <v>0.82355324074160308</v>
      </c>
      <c r="E6370" s="2">
        <v>2.7569444444444445E-2</v>
      </c>
      <c r="G6370" s="1" t="s">
        <v>3972</v>
      </c>
      <c r="I6370">
        <f>FIND(":",Table1[[#This Row],[Title]])</f>
        <v>9</v>
      </c>
      <c r="J6370">
        <f>FIND(":",Table1[[#This Row],[Title]],Table1[[#This Row],[Column1]]+2)</f>
        <v>19</v>
      </c>
      <c r="K6370" t="str">
        <f>LEFT(Table1[[#This Row],[Title]],Table1[[#This Row],[Column2]])</f>
        <v>Homeland: Season 5:</v>
      </c>
      <c r="L6370" t="str">
        <f>LEFT(Table1[[#This Row],[Title]],Table1[[#This Row],[Column1]])</f>
        <v>Homeland:</v>
      </c>
      <c r="M6370" s="1" t="s">
        <v>298</v>
      </c>
      <c r="N6370" s="2">
        <v>3.3657407407407407E-2</v>
      </c>
      <c r="O6370" s="2">
        <v>3.3657407407407407E-2</v>
      </c>
      <c r="P6370" s="1" t="s">
        <v>14</v>
      </c>
    </row>
    <row r="6371" spans="1:16" ht="13" x14ac:dyDescent="0.15">
      <c r="A6371" s="1" t="s">
        <v>10</v>
      </c>
      <c r="B6371" s="6">
        <v>42838.817291666666</v>
      </c>
      <c r="C6371" s="10">
        <f>INT(Table1[[#This Row],[Start Time]])</f>
        <v>42838</v>
      </c>
      <c r="D6371" s="8">
        <f>Table1[[#This Row],[Start Time]]-Table1[[#This Row],[Date ]]</f>
        <v>0.81729166666627862</v>
      </c>
      <c r="E6371" s="2">
        <v>6.053240740740741E-3</v>
      </c>
      <c r="G6371" s="1" t="s">
        <v>3972</v>
      </c>
      <c r="I6371">
        <f>FIND(":",Table1[[#This Row],[Title]])</f>
        <v>9</v>
      </c>
      <c r="J6371">
        <f>FIND(":",Table1[[#This Row],[Title]],Table1[[#This Row],[Column1]]+2)</f>
        <v>19</v>
      </c>
      <c r="K6371" t="str">
        <f>LEFT(Table1[[#This Row],[Title]],Table1[[#This Row],[Column2]])</f>
        <v>Homeland: Season 5:</v>
      </c>
      <c r="L6371" t="str">
        <f>LEFT(Table1[[#This Row],[Title]],Table1[[#This Row],[Column1]])</f>
        <v>Homeland:</v>
      </c>
      <c r="M6371" s="1" t="s">
        <v>298</v>
      </c>
      <c r="N6371" s="2">
        <v>6.053240740740741E-3</v>
      </c>
      <c r="O6371" s="1" t="s">
        <v>19</v>
      </c>
      <c r="P6371" s="1" t="s">
        <v>14</v>
      </c>
    </row>
    <row r="6372" spans="1:16" ht="13" x14ac:dyDescent="0.15">
      <c r="A6372" s="1" t="s">
        <v>10</v>
      </c>
      <c r="B6372" s="6">
        <v>42837.857094907406</v>
      </c>
      <c r="C6372" s="10">
        <f>INT(Table1[[#This Row],[Start Time]])</f>
        <v>42837</v>
      </c>
      <c r="D6372" s="8">
        <f>Table1[[#This Row],[Start Time]]-Table1[[#This Row],[Date ]]</f>
        <v>0.85709490740555339</v>
      </c>
      <c r="E6372" s="2">
        <v>3.4421296296296297E-2</v>
      </c>
      <c r="G6372" s="1" t="s">
        <v>3973</v>
      </c>
      <c r="I6372">
        <f>FIND(":",Table1[[#This Row],[Title]])</f>
        <v>9</v>
      </c>
      <c r="J6372">
        <f>FIND(":",Table1[[#This Row],[Title]],Table1[[#This Row],[Column1]]+2)</f>
        <v>19</v>
      </c>
      <c r="K6372" t="str">
        <f>LEFT(Table1[[#This Row],[Title]],Table1[[#This Row],[Column2]])</f>
        <v>Homeland: Season 4:</v>
      </c>
      <c r="L6372" t="str">
        <f>LEFT(Table1[[#This Row],[Title]],Table1[[#This Row],[Column1]])</f>
        <v>Homeland:</v>
      </c>
      <c r="M6372" s="1" t="s">
        <v>1970</v>
      </c>
      <c r="N6372" s="2">
        <v>3.6076388888888887E-2</v>
      </c>
      <c r="O6372" s="2">
        <v>3.6076388888888887E-2</v>
      </c>
      <c r="P6372" s="1" t="s">
        <v>14</v>
      </c>
    </row>
    <row r="6373" spans="1:16" ht="13" x14ac:dyDescent="0.15">
      <c r="A6373" s="1" t="s">
        <v>10</v>
      </c>
      <c r="B6373" s="6">
        <v>42835.953518518516</v>
      </c>
      <c r="C6373" s="10">
        <f>INT(Table1[[#This Row],[Start Time]])</f>
        <v>42835</v>
      </c>
      <c r="D6373" s="8">
        <f>Table1[[#This Row],[Start Time]]-Table1[[#This Row],[Date ]]</f>
        <v>0.95351851851592073</v>
      </c>
      <c r="E6373" s="2">
        <v>2.3148148148148147E-5</v>
      </c>
      <c r="G6373" s="1" t="s">
        <v>3973</v>
      </c>
      <c r="I6373">
        <f>FIND(":",Table1[[#This Row],[Title]])</f>
        <v>9</v>
      </c>
      <c r="J6373">
        <f>FIND(":",Table1[[#This Row],[Title]],Table1[[#This Row],[Column1]]+2)</f>
        <v>19</v>
      </c>
      <c r="K6373" t="str">
        <f>LEFT(Table1[[#This Row],[Title]],Table1[[#This Row],[Column2]])</f>
        <v>Homeland: Season 4:</v>
      </c>
      <c r="L6373" t="str">
        <f>LEFT(Table1[[#This Row],[Title]],Table1[[#This Row],[Column1]])</f>
        <v>Homeland:</v>
      </c>
      <c r="M6373" s="1" t="s">
        <v>298</v>
      </c>
      <c r="N6373" s="2">
        <v>1.6435185185185185E-3</v>
      </c>
      <c r="O6373" s="1" t="s">
        <v>19</v>
      </c>
      <c r="P6373" s="1" t="s">
        <v>14</v>
      </c>
    </row>
    <row r="6374" spans="1:16" ht="13" x14ac:dyDescent="0.15">
      <c r="A6374" s="1" t="s">
        <v>10</v>
      </c>
      <c r="B6374" s="6">
        <v>42835.923738425925</v>
      </c>
      <c r="C6374" s="10">
        <f>INT(Table1[[#This Row],[Start Time]])</f>
        <v>42835</v>
      </c>
      <c r="D6374" s="8">
        <f>Table1[[#This Row],[Start Time]]-Table1[[#This Row],[Date ]]</f>
        <v>0.92373842592496658</v>
      </c>
      <c r="E6374" s="2">
        <v>2.8055555555555556E-2</v>
      </c>
      <c r="G6374" s="1" t="s">
        <v>3974</v>
      </c>
      <c r="I6374">
        <f>FIND(":",Table1[[#This Row],[Title]])</f>
        <v>9</v>
      </c>
      <c r="J6374">
        <f>FIND(":",Table1[[#This Row],[Title]],Table1[[#This Row],[Column1]]+2)</f>
        <v>19</v>
      </c>
      <c r="K6374" t="str">
        <f>LEFT(Table1[[#This Row],[Title]],Table1[[#This Row],[Column2]])</f>
        <v>Homeland: Season 4:</v>
      </c>
      <c r="L6374" t="str">
        <f>LEFT(Table1[[#This Row],[Title]],Table1[[#This Row],[Column1]])</f>
        <v>Homeland:</v>
      </c>
      <c r="M6374" s="1" t="s">
        <v>298</v>
      </c>
      <c r="N6374" s="2">
        <v>3.0393518518518518E-2</v>
      </c>
      <c r="O6374" s="2">
        <v>3.0393518518518518E-2</v>
      </c>
      <c r="P6374" s="1" t="s">
        <v>14</v>
      </c>
    </row>
    <row r="6375" spans="1:16" ht="13" x14ac:dyDescent="0.15">
      <c r="A6375" s="1" t="s">
        <v>10</v>
      </c>
      <c r="B6375" s="6">
        <v>42835.894652777781</v>
      </c>
      <c r="C6375" s="10">
        <f>INT(Table1[[#This Row],[Start Time]])</f>
        <v>42835</v>
      </c>
      <c r="D6375" s="8">
        <f>Table1[[#This Row],[Start Time]]-Table1[[#This Row],[Date ]]</f>
        <v>0.8946527777807205</v>
      </c>
      <c r="E6375" s="2">
        <v>2.9016203703703704E-2</v>
      </c>
      <c r="G6375" s="1" t="s">
        <v>3975</v>
      </c>
      <c r="I6375">
        <f>FIND(":",Table1[[#This Row],[Title]])</f>
        <v>9</v>
      </c>
      <c r="J6375">
        <f>FIND(":",Table1[[#This Row],[Title]],Table1[[#This Row],[Column1]]+2)</f>
        <v>19</v>
      </c>
      <c r="K6375" t="str">
        <f>LEFT(Table1[[#This Row],[Title]],Table1[[#This Row],[Column2]])</f>
        <v>Homeland: Season 4:</v>
      </c>
      <c r="L6375" t="str">
        <f>LEFT(Table1[[#This Row],[Title]],Table1[[#This Row],[Column1]])</f>
        <v>Homeland:</v>
      </c>
      <c r="M6375" s="1" t="s">
        <v>298</v>
      </c>
      <c r="N6375" s="2">
        <v>3.1006944444444445E-2</v>
      </c>
      <c r="O6375" s="2">
        <v>3.1006944444444445E-2</v>
      </c>
      <c r="P6375" s="1" t="s">
        <v>14</v>
      </c>
    </row>
    <row r="6376" spans="1:16" ht="13" x14ac:dyDescent="0.15">
      <c r="A6376" s="1" t="s">
        <v>10</v>
      </c>
      <c r="B6376" s="6">
        <v>42835.858668981484</v>
      </c>
      <c r="C6376" s="10">
        <f>INT(Table1[[#This Row],[Start Time]])</f>
        <v>42835</v>
      </c>
      <c r="D6376" s="8">
        <f>Table1[[#This Row],[Start Time]]-Table1[[#This Row],[Date ]]</f>
        <v>0.85866898148378823</v>
      </c>
      <c r="E6376" s="2">
        <v>3.2314814814814817E-2</v>
      </c>
      <c r="G6376" s="1" t="s">
        <v>3976</v>
      </c>
      <c r="I6376">
        <f>FIND(":",Table1[[#This Row],[Title]])</f>
        <v>9</v>
      </c>
      <c r="J6376">
        <f>FIND(":",Table1[[#This Row],[Title]],Table1[[#This Row],[Column1]]+2)</f>
        <v>19</v>
      </c>
      <c r="K6376" t="str">
        <f>LEFT(Table1[[#This Row],[Title]],Table1[[#This Row],[Column2]])</f>
        <v>Homeland: Season 4:</v>
      </c>
      <c r="L6376" t="str">
        <f>LEFT(Table1[[#This Row],[Title]],Table1[[#This Row],[Column1]])</f>
        <v>Homeland:</v>
      </c>
      <c r="M6376" s="1" t="s">
        <v>298</v>
      </c>
      <c r="N6376" s="2">
        <v>3.2326388888888891E-2</v>
      </c>
      <c r="O6376" s="2">
        <v>3.2326388888888891E-2</v>
      </c>
      <c r="P6376" s="1" t="s">
        <v>14</v>
      </c>
    </row>
    <row r="6377" spans="1:16" ht="13" x14ac:dyDescent="0.15">
      <c r="A6377" s="1" t="s">
        <v>10</v>
      </c>
      <c r="B6377" s="6">
        <v>42835.82613425926</v>
      </c>
      <c r="C6377" s="10">
        <f>INT(Table1[[#This Row],[Start Time]])</f>
        <v>42835</v>
      </c>
      <c r="D6377" s="8">
        <f>Table1[[#This Row],[Start Time]]-Table1[[#This Row],[Date ]]</f>
        <v>0.82613425925956108</v>
      </c>
      <c r="E6377" s="2">
        <v>3.1932870370370368E-2</v>
      </c>
      <c r="G6377" s="1" t="s">
        <v>3977</v>
      </c>
      <c r="I6377">
        <f>FIND(":",Table1[[#This Row],[Title]])</f>
        <v>9</v>
      </c>
      <c r="J6377">
        <f>FIND(":",Table1[[#This Row],[Title]],Table1[[#This Row],[Column1]]+2)</f>
        <v>19</v>
      </c>
      <c r="K6377" t="str">
        <f>LEFT(Table1[[#This Row],[Title]],Table1[[#This Row],[Column2]])</f>
        <v>Homeland: Season 4:</v>
      </c>
      <c r="L6377" t="str">
        <f>LEFT(Table1[[#This Row],[Title]],Table1[[#This Row],[Column1]])</f>
        <v>Homeland:</v>
      </c>
      <c r="M6377" s="1" t="s">
        <v>298</v>
      </c>
      <c r="N6377" s="2">
        <v>3.408564814814815E-2</v>
      </c>
      <c r="O6377" s="2">
        <v>3.408564814814815E-2</v>
      </c>
      <c r="P6377" s="1" t="s">
        <v>14</v>
      </c>
    </row>
    <row r="6378" spans="1:16" ht="13" x14ac:dyDescent="0.15">
      <c r="A6378" s="1" t="s">
        <v>10</v>
      </c>
      <c r="B6378" s="6">
        <v>42834.90828703704</v>
      </c>
      <c r="C6378" s="10">
        <f>INT(Table1[[#This Row],[Start Time]])</f>
        <v>42834</v>
      </c>
      <c r="D6378" s="8">
        <f>Table1[[#This Row],[Start Time]]-Table1[[#This Row],[Date ]]</f>
        <v>0.90828703704028158</v>
      </c>
      <c r="E6378" s="2">
        <v>1.1574074074074073E-5</v>
      </c>
      <c r="G6378" s="1" t="s">
        <v>3977</v>
      </c>
      <c r="I6378">
        <f>FIND(":",Table1[[#This Row],[Title]])</f>
        <v>9</v>
      </c>
      <c r="J6378">
        <f>FIND(":",Table1[[#This Row],[Title]],Table1[[#This Row],[Column1]]+2)</f>
        <v>19</v>
      </c>
      <c r="K6378" t="str">
        <f>LEFT(Table1[[#This Row],[Title]],Table1[[#This Row],[Column2]])</f>
        <v>Homeland: Season 4:</v>
      </c>
      <c r="L6378" t="str">
        <f>LEFT(Table1[[#This Row],[Title]],Table1[[#This Row],[Column1]])</f>
        <v>Homeland:</v>
      </c>
      <c r="M6378" s="1" t="s">
        <v>298</v>
      </c>
      <c r="N6378" s="2">
        <v>2.1412037037037038E-3</v>
      </c>
      <c r="O6378" s="1" t="s">
        <v>19</v>
      </c>
      <c r="P6378" s="1" t="s">
        <v>14</v>
      </c>
    </row>
    <row r="6379" spans="1:16" ht="13" x14ac:dyDescent="0.15">
      <c r="A6379" s="1" t="s">
        <v>10</v>
      </c>
      <c r="B6379" s="6">
        <v>42834.875497685185</v>
      </c>
      <c r="C6379" s="10">
        <f>INT(Table1[[#This Row],[Start Time]])</f>
        <v>42834</v>
      </c>
      <c r="D6379" s="8">
        <f>Table1[[#This Row],[Start Time]]-Table1[[#This Row],[Date ]]</f>
        <v>0.87549768518510973</v>
      </c>
      <c r="E6379" s="2">
        <v>3.2766203703703707E-2</v>
      </c>
      <c r="G6379" s="1" t="s">
        <v>3978</v>
      </c>
      <c r="I6379">
        <f>FIND(":",Table1[[#This Row],[Title]])</f>
        <v>9</v>
      </c>
      <c r="J6379">
        <f>FIND(":",Table1[[#This Row],[Title]],Table1[[#This Row],[Column1]]+2)</f>
        <v>19</v>
      </c>
      <c r="K6379" t="str">
        <f>LEFT(Table1[[#This Row],[Title]],Table1[[#This Row],[Column2]])</f>
        <v>Homeland: Season 4:</v>
      </c>
      <c r="L6379" t="str">
        <f>LEFT(Table1[[#This Row],[Title]],Table1[[#This Row],[Column1]])</f>
        <v>Homeland:</v>
      </c>
      <c r="M6379" s="1" t="s">
        <v>298</v>
      </c>
      <c r="N6379" s="2">
        <v>3.4942129629629629E-2</v>
      </c>
      <c r="O6379" s="2">
        <v>3.4942129629629629E-2</v>
      </c>
      <c r="P6379" s="1" t="s">
        <v>14</v>
      </c>
    </row>
    <row r="6380" spans="1:16" ht="13" x14ac:dyDescent="0.15">
      <c r="A6380" s="1" t="s">
        <v>10</v>
      </c>
      <c r="B6380" s="6">
        <v>42834.841979166667</v>
      </c>
      <c r="C6380" s="10">
        <f>INT(Table1[[#This Row],[Start Time]])</f>
        <v>42834</v>
      </c>
      <c r="D6380" s="8">
        <f>Table1[[#This Row],[Start Time]]-Table1[[#This Row],[Date ]]</f>
        <v>0.84197916666744277</v>
      </c>
      <c r="E6380" s="2">
        <v>3.3206018518518517E-2</v>
      </c>
      <c r="G6380" s="1" t="s">
        <v>3979</v>
      </c>
      <c r="I6380">
        <f>FIND(":",Table1[[#This Row],[Title]])</f>
        <v>9</v>
      </c>
      <c r="J6380">
        <f>FIND(":",Table1[[#This Row],[Title]],Table1[[#This Row],[Column1]]+2)</f>
        <v>19</v>
      </c>
      <c r="K6380" t="str">
        <f>LEFT(Table1[[#This Row],[Title]],Table1[[#This Row],[Column2]])</f>
        <v>Homeland: Season 4:</v>
      </c>
      <c r="L6380" t="str">
        <f>LEFT(Table1[[#This Row],[Title]],Table1[[#This Row],[Column1]])</f>
        <v>Homeland:</v>
      </c>
      <c r="M6380" s="1" t="s">
        <v>298</v>
      </c>
      <c r="N6380" s="2">
        <v>3.321759259259259E-2</v>
      </c>
      <c r="O6380" s="2">
        <v>3.321759259259259E-2</v>
      </c>
      <c r="P6380" s="1" t="s">
        <v>14</v>
      </c>
    </row>
    <row r="6381" spans="1:16" ht="13" x14ac:dyDescent="0.15">
      <c r="A6381" s="1" t="s">
        <v>10</v>
      </c>
      <c r="B6381" s="6">
        <v>42834.477118055554</v>
      </c>
      <c r="C6381" s="10">
        <f>INT(Table1[[#This Row],[Start Time]])</f>
        <v>42834</v>
      </c>
      <c r="D6381" s="8">
        <f>Table1[[#This Row],[Start Time]]-Table1[[#This Row],[Date ]]</f>
        <v>0.47711805555445608</v>
      </c>
      <c r="E6381" s="2">
        <v>3.0324074074074073E-2</v>
      </c>
      <c r="G6381" s="1" t="s">
        <v>3980</v>
      </c>
      <c r="I6381">
        <f>FIND(":",Table1[[#This Row],[Title]])</f>
        <v>9</v>
      </c>
      <c r="J6381">
        <f>FIND(":",Table1[[#This Row],[Title]],Table1[[#This Row],[Column1]]+2)</f>
        <v>19</v>
      </c>
      <c r="K6381" t="str">
        <f>LEFT(Table1[[#This Row],[Title]],Table1[[#This Row],[Column2]])</f>
        <v>Homeland: Season 4:</v>
      </c>
      <c r="L6381" t="str">
        <f>LEFT(Table1[[#This Row],[Title]],Table1[[#This Row],[Column1]])</f>
        <v>Homeland:</v>
      </c>
      <c r="M6381" s="1" t="s">
        <v>298</v>
      </c>
      <c r="N6381" s="2">
        <v>3.2326388888888891E-2</v>
      </c>
      <c r="O6381" s="2">
        <v>3.2326388888888891E-2</v>
      </c>
      <c r="P6381" s="1" t="s">
        <v>14</v>
      </c>
    </row>
    <row r="6382" spans="1:16" ht="13" x14ac:dyDescent="0.15">
      <c r="A6382" s="1" t="s">
        <v>10</v>
      </c>
      <c r="B6382" s="6">
        <v>42834.432569444441</v>
      </c>
      <c r="C6382" s="10">
        <f>INT(Table1[[#This Row],[Start Time]])</f>
        <v>42834</v>
      </c>
      <c r="D6382" s="8">
        <f>Table1[[#This Row],[Start Time]]-Table1[[#This Row],[Date ]]</f>
        <v>0.43256944444146939</v>
      </c>
      <c r="E6382" s="2">
        <v>3.3784722222222223E-2</v>
      </c>
      <c r="G6382" s="1" t="s">
        <v>3981</v>
      </c>
      <c r="I6382">
        <f>FIND(":",Table1[[#This Row],[Title]])</f>
        <v>9</v>
      </c>
      <c r="J6382">
        <f>FIND(":",Table1[[#This Row],[Title]],Table1[[#This Row],[Column1]]+2)</f>
        <v>19</v>
      </c>
      <c r="K6382" t="str">
        <f>LEFT(Table1[[#This Row],[Title]],Table1[[#This Row],[Column2]])</f>
        <v>Homeland: Season 4:</v>
      </c>
      <c r="L6382" t="str">
        <f>LEFT(Table1[[#This Row],[Title]],Table1[[#This Row],[Column1]])</f>
        <v>Homeland:</v>
      </c>
      <c r="M6382" s="1" t="s">
        <v>298</v>
      </c>
      <c r="N6382" s="2">
        <v>3.5937499999999997E-2</v>
      </c>
      <c r="O6382" s="2">
        <v>3.5937499999999997E-2</v>
      </c>
      <c r="P6382" s="1" t="s">
        <v>14</v>
      </c>
    </row>
    <row r="6383" spans="1:16" ht="13" x14ac:dyDescent="0.15">
      <c r="A6383" s="1" t="s">
        <v>10</v>
      </c>
      <c r="B6383" s="6">
        <v>42833.877418981479</v>
      </c>
      <c r="C6383" s="10">
        <f>INT(Table1[[#This Row],[Start Time]])</f>
        <v>42833</v>
      </c>
      <c r="D6383" s="8">
        <f>Table1[[#This Row],[Start Time]]-Table1[[#This Row],[Date ]]</f>
        <v>0.87741898147942265</v>
      </c>
      <c r="E6383" s="2">
        <v>3.1550925925925927E-2</v>
      </c>
      <c r="G6383" s="1" t="s">
        <v>3982</v>
      </c>
      <c r="I6383">
        <f>FIND(":",Table1[[#This Row],[Title]])</f>
        <v>9</v>
      </c>
      <c r="J6383">
        <f>FIND(":",Table1[[#This Row],[Title]],Table1[[#This Row],[Column1]]+2)</f>
        <v>19</v>
      </c>
      <c r="K6383" t="str">
        <f>LEFT(Table1[[#This Row],[Title]],Table1[[#This Row],[Column2]])</f>
        <v>Homeland: Season 4:</v>
      </c>
      <c r="L6383" t="str">
        <f>LEFT(Table1[[#This Row],[Title]],Table1[[#This Row],[Column1]])</f>
        <v>Homeland:</v>
      </c>
      <c r="M6383" s="1" t="s">
        <v>298</v>
      </c>
      <c r="N6383" s="2">
        <v>3.3541666666666664E-2</v>
      </c>
      <c r="O6383" s="2">
        <v>3.3541666666666664E-2</v>
      </c>
      <c r="P6383" s="1" t="s">
        <v>14</v>
      </c>
    </row>
    <row r="6384" spans="1:16" ht="13" x14ac:dyDescent="0.15">
      <c r="A6384" s="1" t="s">
        <v>10</v>
      </c>
      <c r="B6384" s="6">
        <v>42833.844849537039</v>
      </c>
      <c r="C6384" s="10">
        <f>INT(Table1[[#This Row],[Start Time]])</f>
        <v>42833</v>
      </c>
      <c r="D6384" s="8">
        <f>Table1[[#This Row],[Start Time]]-Table1[[#This Row],[Date ]]</f>
        <v>0.84484953703940846</v>
      </c>
      <c r="E6384" s="2">
        <v>3.2395833333333332E-2</v>
      </c>
      <c r="G6384" s="1" t="s">
        <v>3983</v>
      </c>
      <c r="I6384">
        <f>FIND(":",Table1[[#This Row],[Title]])</f>
        <v>9</v>
      </c>
      <c r="J6384">
        <f>FIND(":",Table1[[#This Row],[Title]],Table1[[#This Row],[Column1]]+2)</f>
        <v>19</v>
      </c>
      <c r="K6384" t="str">
        <f>LEFT(Table1[[#This Row],[Title]],Table1[[#This Row],[Column2]])</f>
        <v>Homeland: Season 4:</v>
      </c>
      <c r="L6384" t="str">
        <f>LEFT(Table1[[#This Row],[Title]],Table1[[#This Row],[Column1]])</f>
        <v>Homeland:</v>
      </c>
      <c r="M6384" s="1" t="s">
        <v>298</v>
      </c>
      <c r="N6384" s="2">
        <v>3.2418981481481479E-2</v>
      </c>
      <c r="O6384" s="2">
        <v>3.2418981481481479E-2</v>
      </c>
      <c r="P6384" s="1" t="s">
        <v>14</v>
      </c>
    </row>
    <row r="6385" spans="1:16" ht="13" x14ac:dyDescent="0.15">
      <c r="A6385" s="1" t="s">
        <v>10</v>
      </c>
      <c r="B6385" s="6">
        <v>42833.811516203707</v>
      </c>
      <c r="C6385" s="10">
        <f>INT(Table1[[#This Row],[Start Time]])</f>
        <v>42833</v>
      </c>
      <c r="D6385" s="8">
        <f>Table1[[#This Row],[Start Time]]-Table1[[#This Row],[Date ]]</f>
        <v>0.81151620370656019</v>
      </c>
      <c r="E6385" s="2">
        <v>3.2569444444444443E-2</v>
      </c>
      <c r="G6385" s="1" t="s">
        <v>3984</v>
      </c>
      <c r="I6385">
        <f>FIND(":",Table1[[#This Row],[Title]])</f>
        <v>9</v>
      </c>
      <c r="J6385">
        <f>FIND(":",Table1[[#This Row],[Title]],Table1[[#This Row],[Column1]]+2)</f>
        <v>19</v>
      </c>
      <c r="K6385" t="str">
        <f>LEFT(Table1[[#This Row],[Title]],Table1[[#This Row],[Column2]])</f>
        <v>Homeland: Season 4:</v>
      </c>
      <c r="L6385" t="str">
        <f>LEFT(Table1[[#This Row],[Title]],Table1[[#This Row],[Column1]])</f>
        <v>Homeland:</v>
      </c>
      <c r="M6385" s="1" t="s">
        <v>298</v>
      </c>
      <c r="N6385" s="2">
        <v>3.2650462962962964E-2</v>
      </c>
      <c r="O6385" s="2">
        <v>3.2650462962962964E-2</v>
      </c>
      <c r="P6385" s="1" t="s">
        <v>14</v>
      </c>
    </row>
    <row r="6386" spans="1:16" ht="13" x14ac:dyDescent="0.15">
      <c r="A6386" s="1" t="s">
        <v>10</v>
      </c>
      <c r="B6386" s="6">
        <v>42833.76635416667</v>
      </c>
      <c r="C6386" s="10">
        <f>INT(Table1[[#This Row],[Start Time]])</f>
        <v>42833</v>
      </c>
      <c r="D6386" s="8">
        <f>Table1[[#This Row],[Start Time]]-Table1[[#This Row],[Date ]]</f>
        <v>0.76635416666977108</v>
      </c>
      <c r="E6386" s="2">
        <v>4.0300925925925928E-2</v>
      </c>
      <c r="G6386" s="1" t="s">
        <v>3985</v>
      </c>
      <c r="I6386">
        <f>FIND(":",Table1[[#This Row],[Title]])</f>
        <v>9</v>
      </c>
      <c r="J6386">
        <f>FIND(":",Table1[[#This Row],[Title]],Table1[[#This Row],[Column1]]+2)</f>
        <v>19</v>
      </c>
      <c r="K6386" t="str">
        <f>LEFT(Table1[[#This Row],[Title]],Table1[[#This Row],[Column2]])</f>
        <v>Homeland: Season 3:</v>
      </c>
      <c r="L6386" t="str">
        <f>LEFT(Table1[[#This Row],[Title]],Table1[[#This Row],[Column1]])</f>
        <v>Homeland:</v>
      </c>
      <c r="M6386" s="1" t="s">
        <v>298</v>
      </c>
      <c r="N6386" s="2">
        <v>4.1817129629629628E-2</v>
      </c>
      <c r="O6386" s="2">
        <v>4.1817129629629628E-2</v>
      </c>
      <c r="P6386" s="1" t="s">
        <v>14</v>
      </c>
    </row>
    <row r="6387" spans="1:16" ht="13" x14ac:dyDescent="0.15">
      <c r="A6387" s="1" t="s">
        <v>10</v>
      </c>
      <c r="B6387" s="6">
        <v>42832.851400462961</v>
      </c>
      <c r="C6387" s="10">
        <f>INT(Table1[[#This Row],[Start Time]])</f>
        <v>42832</v>
      </c>
      <c r="D6387" s="8">
        <f>Table1[[#This Row],[Start Time]]-Table1[[#This Row],[Date ]]</f>
        <v>0.85140046296146465</v>
      </c>
      <c r="E6387" s="2">
        <v>3.4976851851851849E-2</v>
      </c>
      <c r="G6387" s="1" t="s">
        <v>3986</v>
      </c>
      <c r="I6387">
        <f>FIND(":",Table1[[#This Row],[Title]])</f>
        <v>9</v>
      </c>
      <c r="J6387">
        <f>FIND(":",Table1[[#This Row],[Title]],Table1[[#This Row],[Column1]]+2)</f>
        <v>19</v>
      </c>
      <c r="K6387" t="str">
        <f>LEFT(Table1[[#This Row],[Title]],Table1[[#This Row],[Column2]])</f>
        <v>Homeland: Season 3:</v>
      </c>
      <c r="L6387" t="str">
        <f>LEFT(Table1[[#This Row],[Title]],Table1[[#This Row],[Column1]])</f>
        <v>Homeland:</v>
      </c>
      <c r="M6387" s="1" t="s">
        <v>298</v>
      </c>
      <c r="N6387" s="2">
        <v>3.6932870370370373E-2</v>
      </c>
      <c r="O6387" s="2">
        <v>3.6932870370370373E-2</v>
      </c>
      <c r="P6387" s="1" t="s">
        <v>14</v>
      </c>
    </row>
    <row r="6388" spans="1:16" ht="13" x14ac:dyDescent="0.15">
      <c r="A6388" s="1" t="s">
        <v>10</v>
      </c>
      <c r="B6388" s="6">
        <v>42832.819050925929</v>
      </c>
      <c r="C6388" s="10">
        <f>INT(Table1[[#This Row],[Start Time]])</f>
        <v>42832</v>
      </c>
      <c r="D6388" s="8">
        <f>Table1[[#This Row],[Start Time]]-Table1[[#This Row],[Date ]]</f>
        <v>0.81905092592933215</v>
      </c>
      <c r="E6388" s="2">
        <v>2.9618055555555557E-2</v>
      </c>
      <c r="G6388" s="1" t="s">
        <v>3987</v>
      </c>
      <c r="I6388">
        <f>FIND(":",Table1[[#This Row],[Title]])</f>
        <v>9</v>
      </c>
      <c r="J6388">
        <f>FIND(":",Table1[[#This Row],[Title]],Table1[[#This Row],[Column1]]+2)</f>
        <v>19</v>
      </c>
      <c r="K6388" t="str">
        <f>LEFT(Table1[[#This Row],[Title]],Table1[[#This Row],[Column2]])</f>
        <v>Homeland: Season 3:</v>
      </c>
      <c r="L6388" t="str">
        <f>LEFT(Table1[[#This Row],[Title]],Table1[[#This Row],[Column1]])</f>
        <v>Homeland:</v>
      </c>
      <c r="M6388" s="1" t="s">
        <v>298</v>
      </c>
      <c r="N6388" s="2">
        <v>3.1875000000000001E-2</v>
      </c>
      <c r="O6388" s="2">
        <v>3.1875000000000001E-2</v>
      </c>
      <c r="P6388" s="1" t="s">
        <v>14</v>
      </c>
    </row>
    <row r="6389" spans="1:16" ht="13" x14ac:dyDescent="0.15">
      <c r="A6389" s="1" t="s">
        <v>10</v>
      </c>
      <c r="B6389" s="6">
        <v>42832.770138888889</v>
      </c>
      <c r="C6389" s="10">
        <f>INT(Table1[[#This Row],[Start Time]])</f>
        <v>42832</v>
      </c>
      <c r="D6389" s="8">
        <f>Table1[[#This Row],[Start Time]]-Table1[[#This Row],[Date ]]</f>
        <v>0.77013888888905058</v>
      </c>
      <c r="E6389" s="2">
        <v>3.7199074074074072E-2</v>
      </c>
      <c r="G6389" s="1" t="s">
        <v>3988</v>
      </c>
      <c r="I6389">
        <f>FIND(":",Table1[[#This Row],[Title]])</f>
        <v>9</v>
      </c>
      <c r="J6389">
        <f>FIND(":",Table1[[#This Row],[Title]],Table1[[#This Row],[Column1]]+2)</f>
        <v>19</v>
      </c>
      <c r="K6389" t="str">
        <f>LEFT(Table1[[#This Row],[Title]],Table1[[#This Row],[Column2]])</f>
        <v>Homeland: Season 3:</v>
      </c>
      <c r="L6389" t="str">
        <f>LEFT(Table1[[#This Row],[Title]],Table1[[#This Row],[Column1]])</f>
        <v>Homeland:</v>
      </c>
      <c r="M6389" s="1" t="s">
        <v>298</v>
      </c>
      <c r="N6389" s="2">
        <v>3.9074074074074074E-2</v>
      </c>
      <c r="O6389" s="2">
        <v>3.9074074074074074E-2</v>
      </c>
      <c r="P6389" s="1" t="s">
        <v>14</v>
      </c>
    </row>
    <row r="6390" spans="1:16" ht="13" x14ac:dyDescent="0.15">
      <c r="A6390" s="1" t="s">
        <v>10</v>
      </c>
      <c r="B6390" s="6">
        <v>42832.738240740742</v>
      </c>
      <c r="C6390" s="10">
        <f>INT(Table1[[#This Row],[Start Time]])</f>
        <v>42832</v>
      </c>
      <c r="D6390" s="8">
        <f>Table1[[#This Row],[Start Time]]-Table1[[#This Row],[Date ]]</f>
        <v>0.73824074074218515</v>
      </c>
      <c r="E6390" s="2">
        <v>3.1863425925925927E-2</v>
      </c>
      <c r="G6390" s="1" t="s">
        <v>3989</v>
      </c>
      <c r="I6390">
        <f>FIND(":",Table1[[#This Row],[Title]])</f>
        <v>9</v>
      </c>
      <c r="J6390">
        <f>FIND(":",Table1[[#This Row],[Title]],Table1[[#This Row],[Column1]]+2)</f>
        <v>19</v>
      </c>
      <c r="K6390" t="str">
        <f>LEFT(Table1[[#This Row],[Title]],Table1[[#This Row],[Column2]])</f>
        <v>Homeland: Season 3:</v>
      </c>
      <c r="L6390" t="str">
        <f>LEFT(Table1[[#This Row],[Title]],Table1[[#This Row],[Column1]])</f>
        <v>Homeland:</v>
      </c>
      <c r="M6390" s="1" t="s">
        <v>298</v>
      </c>
      <c r="N6390" s="2">
        <v>3.1863425925925927E-2</v>
      </c>
      <c r="O6390" s="2">
        <v>3.1863425925925927E-2</v>
      </c>
      <c r="P6390" s="1" t="s">
        <v>14</v>
      </c>
    </row>
    <row r="6391" spans="1:16" ht="13" x14ac:dyDescent="0.15">
      <c r="A6391" s="1" t="s">
        <v>10</v>
      </c>
      <c r="B6391" s="6">
        <v>42831.885092592594</v>
      </c>
      <c r="C6391" s="10">
        <f>INT(Table1[[#This Row],[Start Time]])</f>
        <v>42831</v>
      </c>
      <c r="D6391" s="8">
        <f>Table1[[#This Row],[Start Time]]-Table1[[#This Row],[Date ]]</f>
        <v>0.88509259259444661</v>
      </c>
      <c r="E6391" s="2">
        <v>3.0474537037037036E-2</v>
      </c>
      <c r="G6391" s="1" t="s">
        <v>3990</v>
      </c>
      <c r="I6391">
        <f>FIND(":",Table1[[#This Row],[Title]])</f>
        <v>9</v>
      </c>
      <c r="J6391">
        <f>FIND(":",Table1[[#This Row],[Title]],Table1[[#This Row],[Column1]]+2)</f>
        <v>19</v>
      </c>
      <c r="K6391" t="str">
        <f>LEFT(Table1[[#This Row],[Title]],Table1[[#This Row],[Column2]])</f>
        <v>Homeland: Season 3:</v>
      </c>
      <c r="L6391" t="str">
        <f>LEFT(Table1[[#This Row],[Title]],Table1[[#This Row],[Column1]])</f>
        <v>Homeland:</v>
      </c>
      <c r="M6391" s="1" t="s">
        <v>298</v>
      </c>
      <c r="N6391" s="2">
        <v>3.2824074074074075E-2</v>
      </c>
      <c r="O6391" s="2">
        <v>3.2824074074074075E-2</v>
      </c>
      <c r="P6391" s="1" t="s">
        <v>14</v>
      </c>
    </row>
    <row r="6392" spans="1:16" ht="13" x14ac:dyDescent="0.15">
      <c r="A6392" s="1" t="s">
        <v>10</v>
      </c>
      <c r="B6392" s="6">
        <v>42831.85396990741</v>
      </c>
      <c r="C6392" s="10">
        <f>INT(Table1[[#This Row],[Start Time]])</f>
        <v>42831</v>
      </c>
      <c r="D6392" s="8">
        <f>Table1[[#This Row],[Start Time]]-Table1[[#This Row],[Date ]]</f>
        <v>0.85396990740991896</v>
      </c>
      <c r="E6392" s="2">
        <v>3.1099537037037037E-2</v>
      </c>
      <c r="G6392" s="1" t="s">
        <v>3991</v>
      </c>
      <c r="I6392">
        <f>FIND(":",Table1[[#This Row],[Title]])</f>
        <v>9</v>
      </c>
      <c r="J6392">
        <f>FIND(":",Table1[[#This Row],[Title]],Table1[[#This Row],[Column1]]+2)</f>
        <v>19</v>
      </c>
      <c r="K6392" t="str">
        <f>LEFT(Table1[[#This Row],[Title]],Table1[[#This Row],[Column2]])</f>
        <v>Homeland: Season 3:</v>
      </c>
      <c r="L6392" t="str">
        <f>LEFT(Table1[[#This Row],[Title]],Table1[[#This Row],[Column1]])</f>
        <v>Homeland:</v>
      </c>
      <c r="M6392" s="1" t="s">
        <v>298</v>
      </c>
      <c r="N6392" s="2">
        <v>3.3344907407407406E-2</v>
      </c>
      <c r="O6392" s="2">
        <v>3.3344907407407406E-2</v>
      </c>
      <c r="P6392" s="1" t="s">
        <v>14</v>
      </c>
    </row>
    <row r="6393" spans="1:16" ht="13" x14ac:dyDescent="0.15">
      <c r="A6393" s="1" t="s">
        <v>10</v>
      </c>
      <c r="B6393" s="6">
        <v>42830.914317129631</v>
      </c>
      <c r="C6393" s="10">
        <f>INT(Table1[[#This Row],[Start Time]])</f>
        <v>42830</v>
      </c>
      <c r="D6393" s="8">
        <f>Table1[[#This Row],[Start Time]]-Table1[[#This Row],[Date ]]</f>
        <v>0.91431712963094469</v>
      </c>
      <c r="E6393" s="2">
        <v>1.1574074074074073E-5</v>
      </c>
      <c r="G6393" s="1" t="s">
        <v>3991</v>
      </c>
      <c r="I6393">
        <f>FIND(":",Table1[[#This Row],[Title]])</f>
        <v>9</v>
      </c>
      <c r="J6393">
        <f>FIND(":",Table1[[#This Row],[Title]],Table1[[#This Row],[Column1]]+2)</f>
        <v>19</v>
      </c>
      <c r="K6393" t="str">
        <f>LEFT(Table1[[#This Row],[Title]],Table1[[#This Row],[Column2]])</f>
        <v>Homeland: Season 3:</v>
      </c>
      <c r="L6393" t="str">
        <f>LEFT(Table1[[#This Row],[Title]],Table1[[#This Row],[Column1]])</f>
        <v>Homeland:</v>
      </c>
      <c r="M6393" s="1" t="s">
        <v>298</v>
      </c>
      <c r="N6393" s="2">
        <v>2.2453703703703702E-3</v>
      </c>
      <c r="O6393" s="1" t="s">
        <v>19</v>
      </c>
      <c r="P6393" s="1" t="s">
        <v>14</v>
      </c>
    </row>
    <row r="6394" spans="1:16" ht="13" x14ac:dyDescent="0.15">
      <c r="A6394" s="1" t="s">
        <v>10</v>
      </c>
      <c r="B6394" s="6">
        <v>42830.891203703701</v>
      </c>
      <c r="C6394" s="10">
        <f>INT(Table1[[#This Row],[Start Time]])</f>
        <v>42830</v>
      </c>
      <c r="D6394" s="8">
        <f>Table1[[#This Row],[Start Time]]-Table1[[#This Row],[Date ]]</f>
        <v>0.89120370370073942</v>
      </c>
      <c r="E6394" s="2">
        <v>2.3090277777777779E-2</v>
      </c>
      <c r="G6394" s="1" t="s">
        <v>3992</v>
      </c>
      <c r="I6394">
        <f>FIND(":",Table1[[#This Row],[Title]])</f>
        <v>9</v>
      </c>
      <c r="J6394">
        <f>FIND(":",Table1[[#This Row],[Title]],Table1[[#This Row],[Column1]]+2)</f>
        <v>19</v>
      </c>
      <c r="K6394" t="str">
        <f>LEFT(Table1[[#This Row],[Title]],Table1[[#This Row],[Column2]])</f>
        <v>Homeland: Season 3:</v>
      </c>
      <c r="L6394" t="str">
        <f>LEFT(Table1[[#This Row],[Title]],Table1[[#This Row],[Column1]])</f>
        <v>Homeland:</v>
      </c>
      <c r="M6394" s="1" t="s">
        <v>298</v>
      </c>
      <c r="N6394" s="2">
        <v>3.2187500000000001E-2</v>
      </c>
      <c r="O6394" s="2">
        <v>3.2187500000000001E-2</v>
      </c>
      <c r="P6394" s="1" t="s">
        <v>14</v>
      </c>
    </row>
    <row r="6395" spans="1:16" ht="13" x14ac:dyDescent="0.15">
      <c r="A6395" s="1" t="s">
        <v>10</v>
      </c>
      <c r="B6395" s="6">
        <v>42830.775289351855</v>
      </c>
      <c r="C6395" s="10">
        <f>INT(Table1[[#This Row],[Start Time]])</f>
        <v>42830</v>
      </c>
      <c r="D6395" s="8">
        <f>Table1[[#This Row],[Start Time]]-Table1[[#This Row],[Date ]]</f>
        <v>0.77528935185546288</v>
      </c>
      <c r="E6395" s="2">
        <v>6.9212962962962961E-3</v>
      </c>
      <c r="G6395" s="1" t="s">
        <v>3992</v>
      </c>
      <c r="I6395">
        <f>FIND(":",Table1[[#This Row],[Title]])</f>
        <v>9</v>
      </c>
      <c r="J6395">
        <f>FIND(":",Table1[[#This Row],[Title]],Table1[[#This Row],[Column1]]+2)</f>
        <v>19</v>
      </c>
      <c r="K6395" t="str">
        <f>LEFT(Table1[[#This Row],[Title]],Table1[[#This Row],[Column2]])</f>
        <v>Homeland: Season 3:</v>
      </c>
      <c r="L6395" t="str">
        <f>LEFT(Table1[[#This Row],[Title]],Table1[[#This Row],[Column1]])</f>
        <v>Homeland:</v>
      </c>
      <c r="M6395" s="1" t="s">
        <v>298</v>
      </c>
      <c r="N6395" s="2">
        <v>9.0972222222222218E-3</v>
      </c>
      <c r="O6395" s="1" t="s">
        <v>19</v>
      </c>
      <c r="P6395" s="1" t="s">
        <v>14</v>
      </c>
    </row>
    <row r="6396" spans="1:16" ht="13" x14ac:dyDescent="0.15">
      <c r="A6396" s="1" t="s">
        <v>10</v>
      </c>
      <c r="B6396" s="6">
        <v>42829.894525462965</v>
      </c>
      <c r="C6396" s="10">
        <f>INT(Table1[[#This Row],[Start Time]])</f>
        <v>42829</v>
      </c>
      <c r="D6396" s="8">
        <f>Table1[[#This Row],[Start Time]]-Table1[[#This Row],[Date ]]</f>
        <v>0.89452546296524815</v>
      </c>
      <c r="E6396" s="2">
        <v>3.184027777777778E-2</v>
      </c>
      <c r="G6396" s="1" t="s">
        <v>3993</v>
      </c>
      <c r="I6396">
        <f>FIND(":",Table1[[#This Row],[Title]])</f>
        <v>9</v>
      </c>
      <c r="J6396">
        <f>FIND(":",Table1[[#This Row],[Title]],Table1[[#This Row],[Column1]]+2)</f>
        <v>19</v>
      </c>
      <c r="K6396" t="str">
        <f>LEFT(Table1[[#This Row],[Title]],Table1[[#This Row],[Column2]])</f>
        <v>Homeland: Season 3:</v>
      </c>
      <c r="L6396" t="str">
        <f>LEFT(Table1[[#This Row],[Title]],Table1[[#This Row],[Column1]])</f>
        <v>Homeland:</v>
      </c>
      <c r="M6396" s="1" t="s">
        <v>298</v>
      </c>
      <c r="N6396" s="2">
        <v>3.3877314814814811E-2</v>
      </c>
      <c r="O6396" s="2">
        <v>3.3877314814814811E-2</v>
      </c>
      <c r="P6396" s="1" t="s">
        <v>14</v>
      </c>
    </row>
    <row r="6397" spans="1:16" ht="13" x14ac:dyDescent="0.15">
      <c r="A6397" s="1" t="s">
        <v>10</v>
      </c>
      <c r="B6397" s="6">
        <v>42829.859398148146</v>
      </c>
      <c r="C6397" s="10">
        <f>INT(Table1[[#This Row],[Start Time]])</f>
        <v>42829</v>
      </c>
      <c r="D6397" s="8">
        <f>Table1[[#This Row],[Start Time]]-Table1[[#This Row],[Date ]]</f>
        <v>0.85939814814628335</v>
      </c>
      <c r="E6397" s="2">
        <v>3.4606481481481481E-2</v>
      </c>
      <c r="G6397" s="1" t="s">
        <v>3994</v>
      </c>
      <c r="I6397">
        <f>FIND(":",Table1[[#This Row],[Title]])</f>
        <v>9</v>
      </c>
      <c r="J6397">
        <f>FIND(":",Table1[[#This Row],[Title]],Table1[[#This Row],[Column1]]+2)</f>
        <v>19</v>
      </c>
      <c r="K6397" t="str">
        <f>LEFT(Table1[[#This Row],[Title]],Table1[[#This Row],[Column2]])</f>
        <v>Homeland: Season 3:</v>
      </c>
      <c r="L6397" t="str">
        <f>LEFT(Table1[[#This Row],[Title]],Table1[[#This Row],[Column1]])</f>
        <v>Homeland:</v>
      </c>
      <c r="M6397" s="1" t="s">
        <v>298</v>
      </c>
      <c r="N6397" s="2">
        <v>3.6701388888888888E-2</v>
      </c>
      <c r="O6397" s="2">
        <v>3.6701388888888888E-2</v>
      </c>
      <c r="P6397" s="1" t="s">
        <v>14</v>
      </c>
    </row>
    <row r="6398" spans="1:16" ht="13" x14ac:dyDescent="0.15">
      <c r="A6398" s="1" t="s">
        <v>10</v>
      </c>
      <c r="B6398" s="6">
        <v>42829.81</v>
      </c>
      <c r="C6398" s="10">
        <f>INT(Table1[[#This Row],[Start Time]])</f>
        <v>42829</v>
      </c>
      <c r="D6398" s="8">
        <f>Table1[[#This Row],[Start Time]]-Table1[[#This Row],[Date ]]</f>
        <v>0.80999999999767169</v>
      </c>
      <c r="E6398" s="2">
        <v>3.1469907407407405E-2</v>
      </c>
      <c r="G6398" s="1" t="s">
        <v>3995</v>
      </c>
      <c r="I6398">
        <f>FIND(":",Table1[[#This Row],[Title]])</f>
        <v>9</v>
      </c>
      <c r="J6398">
        <f>FIND(":",Table1[[#This Row],[Title]],Table1[[#This Row],[Column1]]+2)</f>
        <v>19</v>
      </c>
      <c r="K6398" t="str">
        <f>LEFT(Table1[[#This Row],[Title]],Table1[[#This Row],[Column2]])</f>
        <v>Homeland: Season 3:</v>
      </c>
      <c r="L6398" t="str">
        <f>LEFT(Table1[[#This Row],[Title]],Table1[[#This Row],[Column1]])</f>
        <v>Homeland:</v>
      </c>
      <c r="M6398" s="1" t="s">
        <v>298</v>
      </c>
      <c r="N6398" s="2">
        <v>3.3483796296296296E-2</v>
      </c>
      <c r="O6398" s="2">
        <v>3.3483796296296296E-2</v>
      </c>
      <c r="P6398" s="1" t="s">
        <v>14</v>
      </c>
    </row>
    <row r="6399" spans="1:16" ht="13" x14ac:dyDescent="0.15">
      <c r="A6399" s="1" t="s">
        <v>10</v>
      </c>
      <c r="B6399" s="6">
        <v>42829.772847222222</v>
      </c>
      <c r="C6399" s="10">
        <f>INT(Table1[[#This Row],[Start Time]])</f>
        <v>42829</v>
      </c>
      <c r="D6399" s="8">
        <f>Table1[[#This Row],[Start Time]]-Table1[[#This Row],[Date ]]</f>
        <v>0.77284722222248092</v>
      </c>
      <c r="E6399" s="2">
        <v>3.7106481481481483E-2</v>
      </c>
      <c r="G6399" s="1" t="s">
        <v>3996</v>
      </c>
      <c r="I6399">
        <f>FIND(":",Table1[[#This Row],[Title]])</f>
        <v>9</v>
      </c>
      <c r="J6399">
        <f>FIND(":",Table1[[#This Row],[Title]],Table1[[#This Row],[Column1]]+2)</f>
        <v>19</v>
      </c>
      <c r="K6399" t="str">
        <f>LEFT(Table1[[#This Row],[Title]],Table1[[#This Row],[Column2]])</f>
        <v>Homeland: Season 3:</v>
      </c>
      <c r="L6399" t="str">
        <f>LEFT(Table1[[#This Row],[Title]],Table1[[#This Row],[Column1]])</f>
        <v>Homeland:</v>
      </c>
      <c r="M6399" s="1" t="s">
        <v>298</v>
      </c>
      <c r="N6399" s="2">
        <v>3.9004629629629632E-2</v>
      </c>
      <c r="O6399" s="2">
        <v>3.9004629629629632E-2</v>
      </c>
      <c r="P6399" s="1" t="s">
        <v>14</v>
      </c>
    </row>
    <row r="6400" spans="1:16" ht="13" x14ac:dyDescent="0.15">
      <c r="A6400" s="1" t="s">
        <v>10</v>
      </c>
      <c r="B6400" s="6">
        <v>42828.904016203705</v>
      </c>
      <c r="C6400" s="10">
        <f>INT(Table1[[#This Row],[Start Time]])</f>
        <v>42828</v>
      </c>
      <c r="D6400" s="8">
        <f>Table1[[#This Row],[Start Time]]-Table1[[#This Row],[Date ]]</f>
        <v>0.90401620370539604</v>
      </c>
      <c r="E6400" s="2">
        <v>3.4722222222222222E-5</v>
      </c>
      <c r="G6400" s="1" t="s">
        <v>3996</v>
      </c>
      <c r="I6400">
        <f>FIND(":",Table1[[#This Row],[Title]])</f>
        <v>9</v>
      </c>
      <c r="J6400">
        <f>FIND(":",Table1[[#This Row],[Title]],Table1[[#This Row],[Column1]]+2)</f>
        <v>19</v>
      </c>
      <c r="K6400" t="str">
        <f>LEFT(Table1[[#This Row],[Title]],Table1[[#This Row],[Column2]])</f>
        <v>Homeland: Season 3:</v>
      </c>
      <c r="L6400" t="str">
        <f>LEFT(Table1[[#This Row],[Title]],Table1[[#This Row],[Column1]])</f>
        <v>Homeland:</v>
      </c>
      <c r="M6400" s="1" t="s">
        <v>298</v>
      </c>
      <c r="N6400" s="2">
        <v>1.8981481481481482E-3</v>
      </c>
      <c r="O6400" s="1" t="s">
        <v>19</v>
      </c>
      <c r="P6400" s="1" t="s">
        <v>14</v>
      </c>
    </row>
    <row r="6401" spans="1:16" ht="13" x14ac:dyDescent="0.15">
      <c r="A6401" s="1" t="s">
        <v>10</v>
      </c>
      <c r="B6401" s="6">
        <v>42828.858113425929</v>
      </c>
      <c r="C6401" s="10">
        <f>INT(Table1[[#This Row],[Start Time]])</f>
        <v>42828</v>
      </c>
      <c r="D6401" s="8">
        <f>Table1[[#This Row],[Start Time]]-Table1[[#This Row],[Date ]]</f>
        <v>0.85811342592933215</v>
      </c>
      <c r="E6401" s="2">
        <v>4.4062499999999998E-2</v>
      </c>
      <c r="G6401" s="1" t="s">
        <v>3997</v>
      </c>
      <c r="I6401">
        <f>FIND(":",Table1[[#This Row],[Title]])</f>
        <v>9</v>
      </c>
      <c r="J6401">
        <f>FIND(":",Table1[[#This Row],[Title]],Table1[[#This Row],[Column1]]+2)</f>
        <v>19</v>
      </c>
      <c r="K6401" t="str">
        <f>LEFT(Table1[[#This Row],[Title]],Table1[[#This Row],[Column2]])</f>
        <v>Homeland: Season 2:</v>
      </c>
      <c r="L6401" t="str">
        <f>LEFT(Table1[[#This Row],[Title]],Table1[[#This Row],[Column1]])</f>
        <v>Homeland:</v>
      </c>
      <c r="M6401" s="1" t="s">
        <v>298</v>
      </c>
      <c r="N6401" s="2">
        <v>4.4062499999999998E-2</v>
      </c>
      <c r="O6401" s="2">
        <v>4.4062499999999998E-2</v>
      </c>
      <c r="P6401" s="1" t="s">
        <v>14</v>
      </c>
    </row>
    <row r="6402" spans="1:16" ht="13" x14ac:dyDescent="0.15">
      <c r="A6402" s="1" t="s">
        <v>10</v>
      </c>
      <c r="B6402" s="6">
        <v>42828.857222222221</v>
      </c>
      <c r="C6402" s="10">
        <f>INT(Table1[[#This Row],[Start Time]])</f>
        <v>42828</v>
      </c>
      <c r="D6402" s="8">
        <f>Table1[[#This Row],[Start Time]]-Table1[[#This Row],[Date ]]</f>
        <v>0.85722222222102573</v>
      </c>
      <c r="E6402" s="2">
        <v>2.3148148148148147E-5</v>
      </c>
      <c r="G6402" s="1" t="s">
        <v>3998</v>
      </c>
      <c r="I6402">
        <f>FIND(":",Table1[[#This Row],[Title]])</f>
        <v>12</v>
      </c>
      <c r="J6402">
        <f>FIND(":",Table1[[#This Row],[Title]],Table1[[#This Row],[Column1]]+2)</f>
        <v>25</v>
      </c>
      <c r="K6402" t="str">
        <f>LEFT(Table1[[#This Row],[Title]],Table1[[#This Row],[Column2]])</f>
        <v>Brain Games: Brain Games:</v>
      </c>
      <c r="L6402" t="str">
        <f>LEFT(Table1[[#This Row],[Title]],Table1[[#This Row],[Column1]])</f>
        <v>Brain Games:</v>
      </c>
      <c r="M6402" s="1" t="s">
        <v>298</v>
      </c>
      <c r="N6402" s="2">
        <v>2.3148148148148147E-5</v>
      </c>
      <c r="O6402" s="2">
        <v>2.3148148148148147E-5</v>
      </c>
      <c r="P6402" s="1" t="s">
        <v>14</v>
      </c>
    </row>
    <row r="6403" spans="1:16" ht="13" x14ac:dyDescent="0.15">
      <c r="A6403" s="1" t="s">
        <v>10</v>
      </c>
      <c r="B6403" s="6">
        <v>42828.791967592595</v>
      </c>
      <c r="C6403" s="10">
        <f>INT(Table1[[#This Row],[Start Time]])</f>
        <v>42828</v>
      </c>
      <c r="D6403" s="8">
        <f>Table1[[#This Row],[Start Time]]-Table1[[#This Row],[Date ]]</f>
        <v>0.79196759259502869</v>
      </c>
      <c r="E6403" s="2">
        <v>1.6782407407407408E-3</v>
      </c>
      <c r="G6403" s="1" t="s">
        <v>3999</v>
      </c>
      <c r="I6403">
        <f>FIND(":",Table1[[#This Row],[Title]])</f>
        <v>24</v>
      </c>
      <c r="J6403">
        <f>FIND(":",Table1[[#This Row],[Title]],Table1[[#This Row],[Column1]]+2)</f>
        <v>34</v>
      </c>
      <c r="K6403" t="str">
        <f>LEFT(Table1[[#This Row],[Title]],Table1[[#This Row],[Column2]])</f>
        <v>Orange Is the New Black: Season 2:</v>
      </c>
      <c r="L6403" t="str">
        <f>LEFT(Table1[[#This Row],[Title]],Table1[[#This Row],[Column1]])</f>
        <v>Orange Is the New Black:</v>
      </c>
      <c r="M6403" s="1" t="s">
        <v>298</v>
      </c>
      <c r="N6403" s="2">
        <v>3.0324074074074073E-2</v>
      </c>
      <c r="O6403" s="2">
        <v>3.0324074074074073E-2</v>
      </c>
      <c r="P6403" s="1" t="s">
        <v>14</v>
      </c>
    </row>
    <row r="6404" spans="1:16" ht="13" x14ac:dyDescent="0.15">
      <c r="A6404" s="1" t="s">
        <v>10</v>
      </c>
      <c r="B6404" s="6">
        <v>42828.788726851853</v>
      </c>
      <c r="C6404" s="10">
        <f>INT(Table1[[#This Row],[Start Time]])</f>
        <v>42828</v>
      </c>
      <c r="D6404" s="8">
        <f>Table1[[#This Row],[Start Time]]-Table1[[#This Row],[Date ]]</f>
        <v>0.78872685185342561</v>
      </c>
      <c r="E6404" s="2">
        <v>1.4930555555555556E-3</v>
      </c>
      <c r="G6404" s="1" t="s">
        <v>4000</v>
      </c>
      <c r="I6404">
        <f>FIND(":",Table1[[#This Row],[Title]])</f>
        <v>24</v>
      </c>
      <c r="J6404">
        <f>FIND(":",Table1[[#This Row],[Title]],Table1[[#This Row],[Column1]]+2)</f>
        <v>34</v>
      </c>
      <c r="K6404" t="str">
        <f>LEFT(Table1[[#This Row],[Title]],Table1[[#This Row],[Column2]])</f>
        <v>Orange Is the New Black: Season 2:</v>
      </c>
      <c r="L6404" t="str">
        <f>LEFT(Table1[[#This Row],[Title]],Table1[[#This Row],[Column1]])</f>
        <v>Orange Is the New Black:</v>
      </c>
      <c r="M6404" s="1" t="s">
        <v>298</v>
      </c>
      <c r="N6404" s="2">
        <v>4.0798611111111112E-2</v>
      </c>
      <c r="O6404" s="2">
        <v>4.0798611111111112E-2</v>
      </c>
      <c r="P6404" s="1" t="s">
        <v>14</v>
      </c>
    </row>
    <row r="6405" spans="1:16" ht="13" x14ac:dyDescent="0.15">
      <c r="A6405" s="1" t="s">
        <v>10</v>
      </c>
      <c r="B6405" s="6">
        <v>42828.787106481483</v>
      </c>
      <c r="C6405" s="10">
        <f>INT(Table1[[#This Row],[Start Time]])</f>
        <v>42828</v>
      </c>
      <c r="D6405" s="8">
        <f>Table1[[#This Row],[Start Time]]-Table1[[#This Row],[Date ]]</f>
        <v>0.78710648148262408</v>
      </c>
      <c r="E6405" s="2">
        <v>3.4722222222222222E-5</v>
      </c>
      <c r="G6405" s="1" t="s">
        <v>4001</v>
      </c>
      <c r="I6405">
        <f>FIND(":",Table1[[#This Row],[Title]])</f>
        <v>24</v>
      </c>
      <c r="J6405">
        <f>FIND(":",Table1[[#This Row],[Title]],Table1[[#This Row],[Column1]]+2)</f>
        <v>34</v>
      </c>
      <c r="K6405" t="str">
        <f>LEFT(Table1[[#This Row],[Title]],Table1[[#This Row],[Column2]])</f>
        <v>Orange Is the New Black: Season 1:</v>
      </c>
      <c r="L6405" t="str">
        <f>LEFT(Table1[[#This Row],[Title]],Table1[[#This Row],[Column1]])</f>
        <v>Orange Is the New Black:</v>
      </c>
      <c r="M6405" s="1" t="s">
        <v>298</v>
      </c>
      <c r="N6405" s="2">
        <v>3.4722222222222222E-5</v>
      </c>
      <c r="O6405" s="2">
        <v>3.4722222222222222E-5</v>
      </c>
      <c r="P6405" s="1" t="s">
        <v>14</v>
      </c>
    </row>
    <row r="6406" spans="1:16" ht="13" x14ac:dyDescent="0.15">
      <c r="A6406" s="1" t="s">
        <v>10</v>
      </c>
      <c r="B6406" s="6">
        <v>42828.785624999997</v>
      </c>
      <c r="C6406" s="10">
        <f>INT(Table1[[#This Row],[Start Time]])</f>
        <v>42828</v>
      </c>
      <c r="D6406" s="8">
        <f>Table1[[#This Row],[Start Time]]-Table1[[#This Row],[Date ]]</f>
        <v>0.78562499999679858</v>
      </c>
      <c r="E6406" s="2">
        <v>7.0601851851851847E-4</v>
      </c>
      <c r="G6406" s="1" t="s">
        <v>4002</v>
      </c>
      <c r="I6406">
        <f>FIND(":",Table1[[#This Row],[Title]])</f>
        <v>24</v>
      </c>
      <c r="J6406">
        <f>FIND(":",Table1[[#This Row],[Title]],Table1[[#This Row],[Column1]]+2)</f>
        <v>34</v>
      </c>
      <c r="K6406" t="str">
        <f>LEFT(Table1[[#This Row],[Title]],Table1[[#This Row],[Column2]])</f>
        <v>Orange Is the New Black: Season 1:</v>
      </c>
      <c r="L6406" t="str">
        <f>LEFT(Table1[[#This Row],[Title]],Table1[[#This Row],[Column1]])</f>
        <v>Orange Is the New Black:</v>
      </c>
      <c r="M6406" s="1" t="s">
        <v>298</v>
      </c>
      <c r="N6406" s="2">
        <v>3.318287037037037E-2</v>
      </c>
      <c r="O6406" s="2">
        <v>3.318287037037037E-2</v>
      </c>
      <c r="P6406" s="1" t="s">
        <v>14</v>
      </c>
    </row>
    <row r="6407" spans="1:16" ht="13" x14ac:dyDescent="0.15">
      <c r="A6407" s="1" t="s">
        <v>10</v>
      </c>
      <c r="B6407" s="6">
        <v>42828.784363425926</v>
      </c>
      <c r="C6407" s="10">
        <f>INT(Table1[[#This Row],[Start Time]])</f>
        <v>42828</v>
      </c>
      <c r="D6407" s="8">
        <f>Table1[[#This Row],[Start Time]]-Table1[[#This Row],[Date ]]</f>
        <v>0.78436342592613073</v>
      </c>
      <c r="E6407" s="2">
        <v>1.0416666666666667E-4</v>
      </c>
      <c r="G6407" s="1" t="s">
        <v>4003</v>
      </c>
      <c r="I6407">
        <f>FIND(":",Table1[[#This Row],[Title]])</f>
        <v>24</v>
      </c>
      <c r="J6407">
        <f>FIND(":",Table1[[#This Row],[Title]],Table1[[#This Row],[Column1]]+2)</f>
        <v>34</v>
      </c>
      <c r="K6407" t="str">
        <f>LEFT(Table1[[#This Row],[Title]],Table1[[#This Row],[Column2]])</f>
        <v>Orange Is the New Black: Season 2:</v>
      </c>
      <c r="L6407" t="str">
        <f>LEFT(Table1[[#This Row],[Title]],Table1[[#This Row],[Column1]])</f>
        <v>Orange Is the New Black:</v>
      </c>
      <c r="M6407" s="1" t="s">
        <v>298</v>
      </c>
      <c r="N6407" s="2">
        <v>1.1574074074074075E-4</v>
      </c>
      <c r="O6407" s="2">
        <v>1.1574074074074075E-4</v>
      </c>
      <c r="P6407" s="1" t="s">
        <v>14</v>
      </c>
    </row>
    <row r="6408" spans="1:16" ht="13" x14ac:dyDescent="0.15">
      <c r="A6408" s="1" t="s">
        <v>10</v>
      </c>
      <c r="B6408" s="6">
        <v>42827.515613425923</v>
      </c>
      <c r="C6408" s="10">
        <f>INT(Table1[[#This Row],[Start Time]])</f>
        <v>42827</v>
      </c>
      <c r="D6408" s="8">
        <f>Table1[[#This Row],[Start Time]]-Table1[[#This Row],[Date ]]</f>
        <v>0.51561342592322035</v>
      </c>
      <c r="E6408" s="2">
        <v>2.3148148148148147E-5</v>
      </c>
      <c r="G6408" s="1" t="s">
        <v>3997</v>
      </c>
      <c r="I6408">
        <f>FIND(":",Table1[[#This Row],[Title]])</f>
        <v>9</v>
      </c>
      <c r="J6408">
        <f>FIND(":",Table1[[#This Row],[Title]],Table1[[#This Row],[Column1]]+2)</f>
        <v>19</v>
      </c>
      <c r="K6408" t="str">
        <f>LEFT(Table1[[#This Row],[Title]],Table1[[#This Row],[Column2]])</f>
        <v>Homeland: Season 2:</v>
      </c>
      <c r="L6408" t="str">
        <f>LEFT(Table1[[#This Row],[Title]],Table1[[#This Row],[Column1]])</f>
        <v>Homeland:</v>
      </c>
      <c r="M6408" s="1" t="s">
        <v>298</v>
      </c>
      <c r="N6408" s="2">
        <v>2.3148148148148147E-5</v>
      </c>
      <c r="O6408" s="1" t="s">
        <v>19</v>
      </c>
      <c r="P6408" s="1" t="s">
        <v>14</v>
      </c>
    </row>
    <row r="6409" spans="1:16" ht="13" x14ac:dyDescent="0.15">
      <c r="A6409" s="1" t="s">
        <v>10</v>
      </c>
      <c r="B6409" s="6">
        <v>42827.480381944442</v>
      </c>
      <c r="C6409" s="10">
        <f>INT(Table1[[#This Row],[Start Time]])</f>
        <v>42827</v>
      </c>
      <c r="D6409" s="8">
        <f>Table1[[#This Row],[Start Time]]-Table1[[#This Row],[Date ]]</f>
        <v>0.4803819444423425</v>
      </c>
      <c r="E6409" s="2">
        <v>3.3773148148148149E-2</v>
      </c>
      <c r="G6409" s="1" t="s">
        <v>4004</v>
      </c>
      <c r="I6409">
        <f>FIND(":",Table1[[#This Row],[Title]])</f>
        <v>9</v>
      </c>
      <c r="J6409">
        <f>FIND(":",Table1[[#This Row],[Title]],Table1[[#This Row],[Column1]]+2)</f>
        <v>19</v>
      </c>
      <c r="K6409" t="str">
        <f>LEFT(Table1[[#This Row],[Title]],Table1[[#This Row],[Column2]])</f>
        <v>Homeland: Season 2:</v>
      </c>
      <c r="L6409" t="str">
        <f>LEFT(Table1[[#This Row],[Title]],Table1[[#This Row],[Column1]])</f>
        <v>Homeland:</v>
      </c>
      <c r="M6409" s="1" t="s">
        <v>298</v>
      </c>
      <c r="N6409" s="2">
        <v>3.5925925925925924E-2</v>
      </c>
      <c r="O6409" s="2">
        <v>3.5925925925925924E-2</v>
      </c>
      <c r="P6409" s="1" t="s">
        <v>14</v>
      </c>
    </row>
    <row r="6410" spans="1:16" ht="13" x14ac:dyDescent="0.15">
      <c r="A6410" s="1" t="s">
        <v>10</v>
      </c>
      <c r="B6410" s="6">
        <v>42827.443506944444</v>
      </c>
      <c r="C6410" s="10">
        <f>INT(Table1[[#This Row],[Start Time]])</f>
        <v>42827</v>
      </c>
      <c r="D6410" s="8">
        <f>Table1[[#This Row],[Start Time]]-Table1[[#This Row],[Date ]]</f>
        <v>0.44350694444437977</v>
      </c>
      <c r="E6410" s="2">
        <v>3.1064814814814816E-2</v>
      </c>
      <c r="G6410" s="1" t="s">
        <v>4005</v>
      </c>
      <c r="I6410">
        <f>FIND(":",Table1[[#This Row],[Title]])</f>
        <v>9</v>
      </c>
      <c r="J6410">
        <f>FIND(":",Table1[[#This Row],[Title]],Table1[[#This Row],[Column1]]+2)</f>
        <v>19</v>
      </c>
      <c r="K6410" t="str">
        <f>LEFT(Table1[[#This Row],[Title]],Table1[[#This Row],[Column2]])</f>
        <v>Homeland: Season 2:</v>
      </c>
      <c r="L6410" t="str">
        <f>LEFT(Table1[[#This Row],[Title]],Table1[[#This Row],[Column1]])</f>
        <v>Homeland:</v>
      </c>
      <c r="M6410" s="1" t="s">
        <v>298</v>
      </c>
      <c r="N6410" s="2">
        <v>3.2881944444444443E-2</v>
      </c>
      <c r="O6410" s="2">
        <v>3.2881944444444443E-2</v>
      </c>
      <c r="P6410" s="1" t="s">
        <v>14</v>
      </c>
    </row>
    <row r="6411" spans="1:16" ht="13" x14ac:dyDescent="0.15">
      <c r="A6411" s="1" t="s">
        <v>10</v>
      </c>
      <c r="B6411" s="6">
        <v>42827.412372685183</v>
      </c>
      <c r="C6411" s="10">
        <f>INT(Table1[[#This Row],[Start Time]])</f>
        <v>42827</v>
      </c>
      <c r="D6411" s="8">
        <f>Table1[[#This Row],[Start Time]]-Table1[[#This Row],[Date ]]</f>
        <v>0.41237268518307246</v>
      </c>
      <c r="E6411" s="2">
        <v>3.1122685185185184E-2</v>
      </c>
      <c r="G6411" s="1" t="s">
        <v>4006</v>
      </c>
      <c r="I6411">
        <f>FIND(":",Table1[[#This Row],[Title]])</f>
        <v>9</v>
      </c>
      <c r="J6411">
        <f>FIND(":",Table1[[#This Row],[Title]],Table1[[#This Row],[Column1]]+2)</f>
        <v>19</v>
      </c>
      <c r="K6411" t="str">
        <f>LEFT(Table1[[#This Row],[Title]],Table1[[#This Row],[Column2]])</f>
        <v>Homeland: Season 2:</v>
      </c>
      <c r="L6411" t="str">
        <f>LEFT(Table1[[#This Row],[Title]],Table1[[#This Row],[Column1]])</f>
        <v>Homeland:</v>
      </c>
      <c r="M6411" s="1" t="s">
        <v>298</v>
      </c>
      <c r="N6411" s="2">
        <v>3.2812500000000001E-2</v>
      </c>
      <c r="O6411" s="2">
        <v>3.2812500000000001E-2</v>
      </c>
      <c r="P6411" s="1" t="s">
        <v>14</v>
      </c>
    </row>
    <row r="6412" spans="1:16" ht="13" x14ac:dyDescent="0.15">
      <c r="A6412" s="1" t="s">
        <v>10</v>
      </c>
      <c r="B6412" s="6">
        <v>42826.870879629627</v>
      </c>
      <c r="C6412" s="10">
        <f>INT(Table1[[#This Row],[Start Time]])</f>
        <v>42826</v>
      </c>
      <c r="D6412" s="8">
        <f>Table1[[#This Row],[Start Time]]-Table1[[#This Row],[Date ]]</f>
        <v>0.87087962962687016</v>
      </c>
      <c r="E6412" s="2">
        <v>3.3587962962962965E-2</v>
      </c>
      <c r="G6412" s="1" t="s">
        <v>4007</v>
      </c>
      <c r="I6412">
        <f>FIND(":",Table1[[#This Row],[Title]])</f>
        <v>9</v>
      </c>
      <c r="J6412">
        <f>FIND(":",Table1[[#This Row],[Title]],Table1[[#This Row],[Column1]]+2)</f>
        <v>19</v>
      </c>
      <c r="K6412" t="str">
        <f>LEFT(Table1[[#This Row],[Title]],Table1[[#This Row],[Column2]])</f>
        <v>Homeland: Season 2:</v>
      </c>
      <c r="L6412" t="str">
        <f>LEFT(Table1[[#This Row],[Title]],Table1[[#This Row],[Column1]])</f>
        <v>Homeland:</v>
      </c>
      <c r="M6412" s="1" t="s">
        <v>298</v>
      </c>
      <c r="N6412" s="2">
        <v>3.5497685185185188E-2</v>
      </c>
      <c r="O6412" s="2">
        <v>3.5497685185185188E-2</v>
      </c>
      <c r="P6412" s="1" t="s">
        <v>14</v>
      </c>
    </row>
    <row r="6413" spans="1:16" ht="13" x14ac:dyDescent="0.15">
      <c r="A6413" s="1" t="s">
        <v>10</v>
      </c>
      <c r="B6413" s="6">
        <v>42826.832905092589</v>
      </c>
      <c r="C6413" s="10">
        <f>INT(Table1[[#This Row],[Start Time]])</f>
        <v>42826</v>
      </c>
      <c r="D6413" s="8">
        <f>Table1[[#This Row],[Start Time]]-Table1[[#This Row],[Date ]]</f>
        <v>0.83290509258949896</v>
      </c>
      <c r="E6413" s="2">
        <v>3.6041666666666666E-2</v>
      </c>
      <c r="G6413" s="1" t="s">
        <v>4008</v>
      </c>
      <c r="I6413">
        <f>FIND(":",Table1[[#This Row],[Title]])</f>
        <v>9</v>
      </c>
      <c r="J6413">
        <f>FIND(":",Table1[[#This Row],[Title]],Table1[[#This Row],[Column1]]+2)</f>
        <v>19</v>
      </c>
      <c r="K6413" t="str">
        <f>LEFT(Table1[[#This Row],[Title]],Table1[[#This Row],[Column2]])</f>
        <v>Homeland: Season 2:</v>
      </c>
      <c r="L6413" t="str">
        <f>LEFT(Table1[[#This Row],[Title]],Table1[[#This Row],[Column1]])</f>
        <v>Homeland:</v>
      </c>
      <c r="M6413" s="1" t="s">
        <v>298</v>
      </c>
      <c r="N6413" s="2">
        <v>3.605324074074074E-2</v>
      </c>
      <c r="O6413" s="2">
        <v>3.605324074074074E-2</v>
      </c>
      <c r="P6413" s="1" t="s">
        <v>14</v>
      </c>
    </row>
    <row r="6414" spans="1:16" ht="13" x14ac:dyDescent="0.15">
      <c r="A6414" s="1" t="s">
        <v>10</v>
      </c>
      <c r="B6414" s="6">
        <v>42825.920173611114</v>
      </c>
      <c r="C6414" s="10">
        <f>INT(Table1[[#This Row],[Start Time]])</f>
        <v>42825</v>
      </c>
      <c r="D6414" s="8">
        <f>Table1[[#This Row],[Start Time]]-Table1[[#This Row],[Date ]]</f>
        <v>0.92017361111356877</v>
      </c>
      <c r="E6414" s="2">
        <v>1.1574074074074073E-5</v>
      </c>
      <c r="G6414" s="1" t="s">
        <v>4008</v>
      </c>
      <c r="I6414">
        <f>FIND(":",Table1[[#This Row],[Title]])</f>
        <v>9</v>
      </c>
      <c r="J6414">
        <f>FIND(":",Table1[[#This Row],[Title]],Table1[[#This Row],[Column1]]+2)</f>
        <v>19</v>
      </c>
      <c r="K6414" t="str">
        <f>LEFT(Table1[[#This Row],[Title]],Table1[[#This Row],[Column2]])</f>
        <v>Homeland: Season 2:</v>
      </c>
      <c r="L6414" t="str">
        <f>LEFT(Table1[[#This Row],[Title]],Table1[[#This Row],[Column1]])</f>
        <v>Homeland:</v>
      </c>
      <c r="M6414" s="1" t="s">
        <v>298</v>
      </c>
      <c r="N6414" s="2">
        <v>1.1574074074074073E-5</v>
      </c>
      <c r="O6414" s="1" t="s">
        <v>19</v>
      </c>
      <c r="P6414" s="1" t="s">
        <v>14</v>
      </c>
    </row>
    <row r="6415" spans="1:16" ht="13" x14ac:dyDescent="0.15">
      <c r="A6415" s="1" t="s">
        <v>10</v>
      </c>
      <c r="B6415" s="6">
        <v>42825.886759259258</v>
      </c>
      <c r="C6415" s="10">
        <f>INT(Table1[[#This Row],[Start Time]])</f>
        <v>42825</v>
      </c>
      <c r="D6415" s="8">
        <f>Table1[[#This Row],[Start Time]]-Table1[[#This Row],[Date ]]</f>
        <v>0.88675925925781485</v>
      </c>
      <c r="E6415" s="2">
        <v>3.1898148148148148E-2</v>
      </c>
      <c r="G6415" s="1" t="s">
        <v>4009</v>
      </c>
      <c r="I6415">
        <f>FIND(":",Table1[[#This Row],[Title]])</f>
        <v>9</v>
      </c>
      <c r="J6415">
        <f>FIND(":",Table1[[#This Row],[Title]],Table1[[#This Row],[Column1]]+2)</f>
        <v>19</v>
      </c>
      <c r="K6415" t="str">
        <f>LEFT(Table1[[#This Row],[Title]],Table1[[#This Row],[Column2]])</f>
        <v>Homeland: Season 2:</v>
      </c>
      <c r="L6415" t="str">
        <f>LEFT(Table1[[#This Row],[Title]],Table1[[#This Row],[Column1]])</f>
        <v>Homeland:</v>
      </c>
      <c r="M6415" s="1" t="s">
        <v>298</v>
      </c>
      <c r="N6415" s="2">
        <v>3.3831018518518517E-2</v>
      </c>
      <c r="O6415" s="2">
        <v>3.3831018518518517E-2</v>
      </c>
      <c r="P6415" s="1" t="s">
        <v>14</v>
      </c>
    </row>
    <row r="6416" spans="1:16" ht="13" x14ac:dyDescent="0.15">
      <c r="A6416" s="1" t="s">
        <v>10</v>
      </c>
      <c r="B6416" s="6">
        <v>42825.839108796295</v>
      </c>
      <c r="C6416" s="10">
        <f>INT(Table1[[#This Row],[Start Time]])</f>
        <v>42825</v>
      </c>
      <c r="D6416" s="8">
        <f>Table1[[#This Row],[Start Time]]-Table1[[#This Row],[Date ]]</f>
        <v>0.83910879629547708</v>
      </c>
      <c r="E6416" s="2">
        <v>3.6805555555555557E-2</v>
      </c>
      <c r="G6416" s="1" t="s">
        <v>4010</v>
      </c>
      <c r="I6416">
        <f>FIND(":",Table1[[#This Row],[Title]])</f>
        <v>9</v>
      </c>
      <c r="J6416">
        <f>FIND(":",Table1[[#This Row],[Title]],Table1[[#This Row],[Column1]]+2)</f>
        <v>19</v>
      </c>
      <c r="K6416" t="str">
        <f>LEFT(Table1[[#This Row],[Title]],Table1[[#This Row],[Column2]])</f>
        <v>Homeland: Season 2:</v>
      </c>
      <c r="L6416" t="str">
        <f>LEFT(Table1[[#This Row],[Title]],Table1[[#This Row],[Column1]])</f>
        <v>Homeland:</v>
      </c>
      <c r="M6416" s="1" t="s">
        <v>298</v>
      </c>
      <c r="N6416" s="2">
        <v>3.8634259259259257E-2</v>
      </c>
      <c r="O6416" s="2">
        <v>3.8634259259259257E-2</v>
      </c>
      <c r="P6416" s="1" t="s">
        <v>14</v>
      </c>
    </row>
    <row r="6417" spans="1:16" ht="13" x14ac:dyDescent="0.15">
      <c r="A6417" s="1" t="s">
        <v>10</v>
      </c>
      <c r="B6417" s="6">
        <v>42825.807164351849</v>
      </c>
      <c r="C6417" s="10">
        <f>INT(Table1[[#This Row],[Start Time]])</f>
        <v>42825</v>
      </c>
      <c r="D6417" s="8">
        <f>Table1[[#This Row],[Start Time]]-Table1[[#This Row],[Date ]]</f>
        <v>0.807164351848769</v>
      </c>
      <c r="E6417" s="2">
        <v>3.1574074074074074E-2</v>
      </c>
      <c r="G6417" s="1" t="s">
        <v>4011</v>
      </c>
      <c r="I6417">
        <f>FIND(":",Table1[[#This Row],[Title]])</f>
        <v>9</v>
      </c>
      <c r="J6417">
        <f>FIND(":",Table1[[#This Row],[Title]],Table1[[#This Row],[Column1]]+2)</f>
        <v>19</v>
      </c>
      <c r="K6417" t="str">
        <f>LEFT(Table1[[#This Row],[Title]],Table1[[#This Row],[Column2]])</f>
        <v>Homeland: Season 2:</v>
      </c>
      <c r="L6417" t="str">
        <f>LEFT(Table1[[#This Row],[Title]],Table1[[#This Row],[Column1]])</f>
        <v>Homeland:</v>
      </c>
      <c r="M6417" s="1" t="s">
        <v>298</v>
      </c>
      <c r="N6417" s="2">
        <v>3.3692129629629627E-2</v>
      </c>
      <c r="O6417" s="2">
        <v>3.3692129629629627E-2</v>
      </c>
      <c r="P6417" s="1" t="s">
        <v>14</v>
      </c>
    </row>
    <row r="6418" spans="1:16" ht="13" x14ac:dyDescent="0.15">
      <c r="A6418" s="1" t="s">
        <v>10</v>
      </c>
      <c r="B6418" s="6">
        <v>42825.771180555559</v>
      </c>
      <c r="C6418" s="10">
        <f>INT(Table1[[#This Row],[Start Time]])</f>
        <v>42825</v>
      </c>
      <c r="D6418" s="8">
        <f>Table1[[#This Row],[Start Time]]-Table1[[#This Row],[Date ]]</f>
        <v>0.77118055555911269</v>
      </c>
      <c r="E6418" s="2">
        <v>3.5231481481481482E-2</v>
      </c>
      <c r="G6418" s="1" t="s">
        <v>4012</v>
      </c>
      <c r="I6418">
        <f>FIND(":",Table1[[#This Row],[Title]])</f>
        <v>9</v>
      </c>
      <c r="J6418">
        <f>FIND(":",Table1[[#This Row],[Title]],Table1[[#This Row],[Column1]]+2)</f>
        <v>19</v>
      </c>
      <c r="K6418" t="str">
        <f>LEFT(Table1[[#This Row],[Title]],Table1[[#This Row],[Column2]])</f>
        <v>Homeland: Season 2:</v>
      </c>
      <c r="L6418" t="str">
        <f>LEFT(Table1[[#This Row],[Title]],Table1[[#This Row],[Column1]])</f>
        <v>Homeland:</v>
      </c>
      <c r="M6418" s="1" t="s">
        <v>298</v>
      </c>
      <c r="N6418" s="2">
        <v>3.72337962962963E-2</v>
      </c>
      <c r="O6418" s="2">
        <v>3.72337962962963E-2</v>
      </c>
      <c r="P6418" s="1" t="s">
        <v>14</v>
      </c>
    </row>
    <row r="6419" spans="1:16" ht="13" x14ac:dyDescent="0.15">
      <c r="A6419" s="1" t="s">
        <v>10</v>
      </c>
      <c r="B6419" s="6">
        <v>42824.912638888891</v>
      </c>
      <c r="C6419" s="10">
        <f>INT(Table1[[#This Row],[Start Time]])</f>
        <v>42824</v>
      </c>
      <c r="D6419" s="8">
        <f>Table1[[#This Row],[Start Time]]-Table1[[#This Row],[Date ]]</f>
        <v>0.91263888889079681</v>
      </c>
      <c r="E6419" s="2">
        <v>3.3240740740740737E-2</v>
      </c>
      <c r="G6419" s="1" t="s">
        <v>4013</v>
      </c>
      <c r="I6419">
        <f>FIND(":",Table1[[#This Row],[Title]])</f>
        <v>9</v>
      </c>
      <c r="J6419">
        <f>FIND(":",Table1[[#This Row],[Title]],Table1[[#This Row],[Column1]]+2)</f>
        <v>19</v>
      </c>
      <c r="K6419" t="str">
        <f>LEFT(Table1[[#This Row],[Title]],Table1[[#This Row],[Column2]])</f>
        <v>Homeland: Season 2:</v>
      </c>
      <c r="L6419" t="str">
        <f>LEFT(Table1[[#This Row],[Title]],Table1[[#This Row],[Column1]])</f>
        <v>Homeland:</v>
      </c>
      <c r="M6419" s="1" t="s">
        <v>298</v>
      </c>
      <c r="N6419" s="2">
        <v>3.3252314814814818E-2</v>
      </c>
      <c r="O6419" s="2">
        <v>3.3252314814814818E-2</v>
      </c>
      <c r="P6419" s="1" t="s">
        <v>14</v>
      </c>
    </row>
    <row r="6420" spans="1:16" ht="13" x14ac:dyDescent="0.15">
      <c r="A6420" s="1" t="s">
        <v>10</v>
      </c>
      <c r="B6420" s="6">
        <v>42824.818344907406</v>
      </c>
      <c r="C6420" s="10">
        <f>INT(Table1[[#This Row],[Start Time]])</f>
        <v>42824</v>
      </c>
      <c r="D6420" s="8">
        <f>Table1[[#This Row],[Start Time]]-Table1[[#This Row],[Date ]]</f>
        <v>0.81834490740584442</v>
      </c>
      <c r="E6420" s="2">
        <v>1.5300925925925926E-2</v>
      </c>
      <c r="G6420" s="1" t="s">
        <v>4014</v>
      </c>
      <c r="I6420">
        <f>FIND(":",Table1[[#This Row],[Title]])</f>
        <v>12</v>
      </c>
      <c r="J6420">
        <f>FIND(":",Table1[[#This Row],[Title]],Table1[[#This Row],[Column1]]+2)</f>
        <v>25</v>
      </c>
      <c r="K6420" t="str">
        <f>LEFT(Table1[[#This Row],[Title]],Table1[[#This Row],[Column2]])</f>
        <v>Brain Games: Brain Games:</v>
      </c>
      <c r="L6420" t="str">
        <f>LEFT(Table1[[#This Row],[Title]],Table1[[#This Row],[Column1]])</f>
        <v>Brain Games:</v>
      </c>
      <c r="M6420" s="1" t="s">
        <v>298</v>
      </c>
      <c r="N6420" s="2">
        <v>1.5300925925925926E-2</v>
      </c>
      <c r="O6420" s="2">
        <v>1.5300925925925926E-2</v>
      </c>
      <c r="P6420" s="1" t="s">
        <v>14</v>
      </c>
    </row>
    <row r="6421" spans="1:16" ht="13" x14ac:dyDescent="0.15">
      <c r="A6421" s="1" t="s">
        <v>10</v>
      </c>
      <c r="B6421" s="6">
        <v>42824.802881944444</v>
      </c>
      <c r="C6421" s="10">
        <f>INT(Table1[[#This Row],[Start Time]])</f>
        <v>42824</v>
      </c>
      <c r="D6421" s="8">
        <f>Table1[[#This Row],[Start Time]]-Table1[[#This Row],[Date ]]</f>
        <v>0.80288194444437977</v>
      </c>
      <c r="E6421" s="2">
        <v>1.5300925925925926E-2</v>
      </c>
      <c r="G6421" s="1" t="s">
        <v>4015</v>
      </c>
      <c r="I6421">
        <f>FIND(":",Table1[[#This Row],[Title]])</f>
        <v>12</v>
      </c>
      <c r="J6421">
        <f>FIND(":",Table1[[#This Row],[Title]],Table1[[#This Row],[Column1]]+2)</f>
        <v>25</v>
      </c>
      <c r="K6421" t="str">
        <f>LEFT(Table1[[#This Row],[Title]],Table1[[#This Row],[Column2]])</f>
        <v>Brain Games: Brain Games:</v>
      </c>
      <c r="L6421" t="str">
        <f>LEFT(Table1[[#This Row],[Title]],Table1[[#This Row],[Column1]])</f>
        <v>Brain Games:</v>
      </c>
      <c r="M6421" s="1" t="s">
        <v>298</v>
      </c>
      <c r="N6421" s="2">
        <v>1.5300925925925926E-2</v>
      </c>
      <c r="O6421" s="2">
        <v>1.5300925925925926E-2</v>
      </c>
      <c r="P6421" s="1" t="s">
        <v>14</v>
      </c>
    </row>
    <row r="6422" spans="1:16" ht="13" x14ac:dyDescent="0.15">
      <c r="A6422" s="1" t="s">
        <v>10</v>
      </c>
      <c r="B6422" s="6">
        <v>42824.787476851852</v>
      </c>
      <c r="C6422" s="10">
        <f>INT(Table1[[#This Row],[Start Time]])</f>
        <v>42824</v>
      </c>
      <c r="D6422" s="8">
        <f>Table1[[#This Row],[Start Time]]-Table1[[#This Row],[Date ]]</f>
        <v>0.78747685185226146</v>
      </c>
      <c r="E6422" s="2">
        <v>1.5300925925925926E-2</v>
      </c>
      <c r="G6422" s="1" t="s">
        <v>4016</v>
      </c>
      <c r="I6422">
        <f>FIND(":",Table1[[#This Row],[Title]])</f>
        <v>12</v>
      </c>
      <c r="J6422">
        <f>FIND(":",Table1[[#This Row],[Title]],Table1[[#This Row],[Column1]]+2)</f>
        <v>25</v>
      </c>
      <c r="K6422" t="str">
        <f>LEFT(Table1[[#This Row],[Title]],Table1[[#This Row],[Column2]])</f>
        <v>Brain Games: Brain Games:</v>
      </c>
      <c r="L6422" t="str">
        <f>LEFT(Table1[[#This Row],[Title]],Table1[[#This Row],[Column1]])</f>
        <v>Brain Games:</v>
      </c>
      <c r="M6422" s="1" t="s">
        <v>298</v>
      </c>
      <c r="N6422" s="2">
        <v>1.5289351851851853E-2</v>
      </c>
      <c r="O6422" s="2">
        <v>1.5289351851851853E-2</v>
      </c>
      <c r="P6422" s="1" t="s">
        <v>14</v>
      </c>
    </row>
    <row r="6423" spans="1:16" ht="13" x14ac:dyDescent="0.15">
      <c r="A6423" s="1" t="s">
        <v>10</v>
      </c>
      <c r="B6423" s="6">
        <v>42824.772187499999</v>
      </c>
      <c r="C6423" s="10">
        <f>INT(Table1[[#This Row],[Start Time]])</f>
        <v>42824</v>
      </c>
      <c r="D6423" s="8">
        <f>Table1[[#This Row],[Start Time]]-Table1[[#This Row],[Date ]]</f>
        <v>0.77218749999883585</v>
      </c>
      <c r="E6423" s="2">
        <v>1.5196759259259259E-2</v>
      </c>
      <c r="G6423" s="1" t="s">
        <v>4017</v>
      </c>
      <c r="I6423">
        <f>FIND(":",Table1[[#This Row],[Title]])</f>
        <v>12</v>
      </c>
      <c r="J6423">
        <f>FIND(":",Table1[[#This Row],[Title]],Table1[[#This Row],[Column1]]+2)</f>
        <v>25</v>
      </c>
      <c r="K6423" t="str">
        <f>LEFT(Table1[[#This Row],[Title]],Table1[[#This Row],[Column2]])</f>
        <v>Brain Games: Brain Games:</v>
      </c>
      <c r="L6423" t="str">
        <f>LEFT(Table1[[#This Row],[Title]],Table1[[#This Row],[Column1]])</f>
        <v>Brain Games:</v>
      </c>
      <c r="M6423" s="1" t="s">
        <v>298</v>
      </c>
      <c r="N6423" s="2">
        <v>1.5185185185185185E-2</v>
      </c>
      <c r="O6423" s="2">
        <v>1.5185185185185185E-2</v>
      </c>
      <c r="P6423" s="1" t="s">
        <v>14</v>
      </c>
    </row>
    <row r="6424" spans="1:16" ht="13" x14ac:dyDescent="0.15">
      <c r="A6424" s="1" t="s">
        <v>10</v>
      </c>
      <c r="B6424" s="6">
        <v>42823.837569444448</v>
      </c>
      <c r="C6424" s="10">
        <f>INT(Table1[[#This Row],[Start Time]])</f>
        <v>42823</v>
      </c>
      <c r="D6424" s="8">
        <f>Table1[[#This Row],[Start Time]]-Table1[[#This Row],[Date ]]</f>
        <v>0.83756944444758119</v>
      </c>
      <c r="E6424" s="2">
        <v>3.8321759259259257E-2</v>
      </c>
      <c r="G6424" s="1" t="s">
        <v>4018</v>
      </c>
      <c r="I6424">
        <f>FIND(":",Table1[[#This Row],[Title]])</f>
        <v>9</v>
      </c>
      <c r="J6424">
        <f>FIND(":",Table1[[#This Row],[Title]],Table1[[#This Row],[Column1]]+2)</f>
        <v>19</v>
      </c>
      <c r="K6424" t="str">
        <f>LEFT(Table1[[#This Row],[Title]],Table1[[#This Row],[Column2]])</f>
        <v>Homeland: Season 2:</v>
      </c>
      <c r="L6424" t="str">
        <f>LEFT(Table1[[#This Row],[Title]],Table1[[#This Row],[Column1]])</f>
        <v>Homeland:</v>
      </c>
      <c r="M6424" s="1" t="s">
        <v>3967</v>
      </c>
      <c r="N6424" s="2">
        <v>3.833333333333333E-2</v>
      </c>
      <c r="O6424" s="2">
        <v>3.833333333333333E-2</v>
      </c>
      <c r="P6424" s="1" t="s">
        <v>14</v>
      </c>
    </row>
    <row r="6425" spans="1:16" ht="13" x14ac:dyDescent="0.15">
      <c r="A6425" s="1" t="s">
        <v>10</v>
      </c>
      <c r="B6425" s="6">
        <v>42823.836377314816</v>
      </c>
      <c r="C6425" s="10">
        <f>INT(Table1[[#This Row],[Start Time]])</f>
        <v>42823</v>
      </c>
      <c r="D6425" s="8">
        <f>Table1[[#This Row],[Start Time]]-Table1[[#This Row],[Date ]]</f>
        <v>0.83637731481576338</v>
      </c>
      <c r="E6425" s="2">
        <v>4.6296296296296294E-5</v>
      </c>
      <c r="G6425" s="1" t="s">
        <v>4018</v>
      </c>
      <c r="I6425">
        <f>FIND(":",Table1[[#This Row],[Title]])</f>
        <v>9</v>
      </c>
      <c r="J6425">
        <f>FIND(":",Table1[[#This Row],[Title]],Table1[[#This Row],[Column1]]+2)</f>
        <v>19</v>
      </c>
      <c r="K6425" t="str">
        <f>LEFT(Table1[[#This Row],[Title]],Table1[[#This Row],[Column2]])</f>
        <v>Homeland: Season 2:</v>
      </c>
      <c r="L6425" t="str">
        <f>LEFT(Table1[[#This Row],[Title]],Table1[[#This Row],[Column1]])</f>
        <v>Homeland:</v>
      </c>
      <c r="M6425" s="1" t="s">
        <v>3967</v>
      </c>
      <c r="N6425" s="2">
        <v>4.6296296296296294E-5</v>
      </c>
      <c r="O6425" s="1" t="s">
        <v>19</v>
      </c>
      <c r="P6425" s="1" t="s">
        <v>14</v>
      </c>
    </row>
    <row r="6426" spans="1:16" ht="13" x14ac:dyDescent="0.15">
      <c r="A6426" s="1" t="s">
        <v>10</v>
      </c>
      <c r="B6426" s="6">
        <v>42823.834849537037</v>
      </c>
      <c r="C6426" s="10">
        <f>INT(Table1[[#This Row],[Start Time]])</f>
        <v>42823</v>
      </c>
      <c r="D6426" s="8">
        <f>Table1[[#This Row],[Start Time]]-Table1[[#This Row],[Date ]]</f>
        <v>0.83484953703737119</v>
      </c>
      <c r="E6426" s="2">
        <v>2.3148148148148147E-5</v>
      </c>
      <c r="G6426" s="1" t="s">
        <v>4019</v>
      </c>
      <c r="I6426">
        <f>FIND(":",Table1[[#This Row],[Title]])</f>
        <v>9</v>
      </c>
      <c r="J6426">
        <f>FIND(":",Table1[[#This Row],[Title]],Table1[[#This Row],[Column1]]+2)</f>
        <v>19</v>
      </c>
      <c r="K6426" t="str">
        <f>LEFT(Table1[[#This Row],[Title]],Table1[[#This Row],[Column2]])</f>
        <v>Homeland: Season 1:</v>
      </c>
      <c r="L6426" t="str">
        <f>LEFT(Table1[[#This Row],[Title]],Table1[[#This Row],[Column1]])</f>
        <v>Homeland:</v>
      </c>
      <c r="M6426" s="1" t="s">
        <v>298</v>
      </c>
      <c r="N6426" s="2">
        <v>2.3148148148148147E-5</v>
      </c>
      <c r="O6426" s="2">
        <v>2.3148148148148147E-5</v>
      </c>
      <c r="P6426" s="1" t="s">
        <v>14</v>
      </c>
    </row>
    <row r="6427" spans="1:16" ht="13" x14ac:dyDescent="0.15">
      <c r="A6427" s="1" t="s">
        <v>10</v>
      </c>
      <c r="B6427" s="6">
        <v>42822.829444444447</v>
      </c>
      <c r="C6427" s="10">
        <f>INT(Table1[[#This Row],[Start Time]])</f>
        <v>42822</v>
      </c>
      <c r="D6427" s="8">
        <f>Table1[[#This Row],[Start Time]]-Table1[[#This Row],[Date ]]</f>
        <v>0.82944444444729015</v>
      </c>
      <c r="E6427" s="2">
        <v>5.6377314814814818E-2</v>
      </c>
      <c r="G6427" s="1" t="s">
        <v>4019</v>
      </c>
      <c r="I6427">
        <f>FIND(":",Table1[[#This Row],[Title]])</f>
        <v>9</v>
      </c>
      <c r="J6427">
        <f>FIND(":",Table1[[#This Row],[Title]],Table1[[#This Row],[Column1]]+2)</f>
        <v>19</v>
      </c>
      <c r="K6427" t="str">
        <f>LEFT(Table1[[#This Row],[Title]],Table1[[#This Row],[Column2]])</f>
        <v>Homeland: Season 1:</v>
      </c>
      <c r="L6427" t="str">
        <f>LEFT(Table1[[#This Row],[Title]],Table1[[#This Row],[Column1]])</f>
        <v>Homeland:</v>
      </c>
      <c r="M6427" s="1" t="s">
        <v>298</v>
      </c>
      <c r="N6427" s="2">
        <v>5.7534722222222223E-2</v>
      </c>
      <c r="O6427" s="1" t="s">
        <v>19</v>
      </c>
      <c r="P6427" s="1" t="s">
        <v>14</v>
      </c>
    </row>
    <row r="6428" spans="1:16" ht="13" x14ac:dyDescent="0.15">
      <c r="A6428" s="1" t="s">
        <v>10</v>
      </c>
      <c r="B6428" s="6">
        <v>42822.788553240738</v>
      </c>
      <c r="C6428" s="10">
        <f>INT(Table1[[#This Row],[Start Time]])</f>
        <v>42822</v>
      </c>
      <c r="D6428" s="8">
        <f>Table1[[#This Row],[Start Time]]-Table1[[#This Row],[Date ]]</f>
        <v>0.78855324073811062</v>
      </c>
      <c r="E6428" s="2">
        <v>3.7303240740740741E-2</v>
      </c>
      <c r="G6428" s="1" t="s">
        <v>4020</v>
      </c>
      <c r="I6428">
        <f>FIND(":",Table1[[#This Row],[Title]])</f>
        <v>9</v>
      </c>
      <c r="J6428">
        <f>FIND(":",Table1[[#This Row],[Title]],Table1[[#This Row],[Column1]]+2)</f>
        <v>19</v>
      </c>
      <c r="K6428" t="str">
        <f>LEFT(Table1[[#This Row],[Title]],Table1[[#This Row],[Column2]])</f>
        <v>Homeland: Season 1:</v>
      </c>
      <c r="L6428" t="str">
        <f>LEFT(Table1[[#This Row],[Title]],Table1[[#This Row],[Column1]])</f>
        <v>Homeland:</v>
      </c>
      <c r="M6428" s="1" t="s">
        <v>298</v>
      </c>
      <c r="N6428" s="2">
        <v>3.7314814814814815E-2</v>
      </c>
      <c r="O6428" s="2">
        <v>3.7314814814814815E-2</v>
      </c>
      <c r="P6428" s="1" t="s">
        <v>14</v>
      </c>
    </row>
    <row r="6429" spans="1:16" ht="13" x14ac:dyDescent="0.15">
      <c r="A6429" s="1" t="s">
        <v>10</v>
      </c>
      <c r="B6429" s="6">
        <v>42821.898773148147</v>
      </c>
      <c r="C6429" s="10">
        <f>INT(Table1[[#This Row],[Start Time]])</f>
        <v>42821</v>
      </c>
      <c r="D6429" s="8">
        <f>Table1[[#This Row],[Start Time]]-Table1[[#This Row],[Date ]]</f>
        <v>0.89877314814657439</v>
      </c>
      <c r="E6429" s="2">
        <v>2.3148148148148147E-5</v>
      </c>
      <c r="G6429" s="1" t="s">
        <v>4020</v>
      </c>
      <c r="I6429">
        <f>FIND(":",Table1[[#This Row],[Title]])</f>
        <v>9</v>
      </c>
      <c r="J6429">
        <f>FIND(":",Table1[[#This Row],[Title]],Table1[[#This Row],[Column1]]+2)</f>
        <v>19</v>
      </c>
      <c r="K6429" t="str">
        <f>LEFT(Table1[[#This Row],[Title]],Table1[[#This Row],[Column2]])</f>
        <v>Homeland: Season 1:</v>
      </c>
      <c r="L6429" t="str">
        <f>LEFT(Table1[[#This Row],[Title]],Table1[[#This Row],[Column1]])</f>
        <v>Homeland:</v>
      </c>
      <c r="M6429" s="1" t="s">
        <v>298</v>
      </c>
      <c r="N6429" s="2">
        <v>2.3148148148148147E-5</v>
      </c>
      <c r="O6429" s="1" t="s">
        <v>19</v>
      </c>
      <c r="P6429" s="1" t="s">
        <v>14</v>
      </c>
    </row>
    <row r="6430" spans="1:16" ht="13" x14ac:dyDescent="0.15">
      <c r="A6430" s="1" t="s">
        <v>10</v>
      </c>
      <c r="B6430" s="6">
        <v>42821.865972222222</v>
      </c>
      <c r="C6430" s="10">
        <f>INT(Table1[[#This Row],[Start Time]])</f>
        <v>42821</v>
      </c>
      <c r="D6430" s="8">
        <f>Table1[[#This Row],[Start Time]]-Table1[[#This Row],[Date ]]</f>
        <v>0.86597222222189885</v>
      </c>
      <c r="E6430" s="2">
        <v>3.1099537037037037E-2</v>
      </c>
      <c r="G6430" s="1" t="s">
        <v>4021</v>
      </c>
      <c r="I6430">
        <f>FIND(":",Table1[[#This Row],[Title]])</f>
        <v>9</v>
      </c>
      <c r="J6430">
        <f>FIND(":",Table1[[#This Row],[Title]],Table1[[#This Row],[Column1]]+2)</f>
        <v>19</v>
      </c>
      <c r="K6430" t="str">
        <f>LEFT(Table1[[#This Row],[Title]],Table1[[#This Row],[Column2]])</f>
        <v>Homeland: Season 1:</v>
      </c>
      <c r="L6430" t="str">
        <f>LEFT(Table1[[#This Row],[Title]],Table1[[#This Row],[Column1]])</f>
        <v>Homeland:</v>
      </c>
      <c r="M6430" s="1" t="s">
        <v>298</v>
      </c>
      <c r="N6430" s="2">
        <v>3.3067129629629627E-2</v>
      </c>
      <c r="O6430" s="2">
        <v>3.3067129629629627E-2</v>
      </c>
      <c r="P6430" s="1" t="s">
        <v>14</v>
      </c>
    </row>
    <row r="6431" spans="1:16" ht="13" x14ac:dyDescent="0.15">
      <c r="A6431" s="1" t="s">
        <v>10</v>
      </c>
      <c r="B6431" s="6">
        <v>42821.832280092596</v>
      </c>
      <c r="C6431" s="10">
        <f>INT(Table1[[#This Row],[Start Time]])</f>
        <v>42821</v>
      </c>
      <c r="D6431" s="8">
        <f>Table1[[#This Row],[Start Time]]-Table1[[#This Row],[Date ]]</f>
        <v>0.83228009259619284</v>
      </c>
      <c r="E6431" s="2">
        <v>3.197916666666667E-2</v>
      </c>
      <c r="G6431" s="1" t="s">
        <v>4022</v>
      </c>
      <c r="I6431">
        <f>FIND(":",Table1[[#This Row],[Title]])</f>
        <v>9</v>
      </c>
      <c r="J6431">
        <f>FIND(":",Table1[[#This Row],[Title]],Table1[[#This Row],[Column1]]+2)</f>
        <v>19</v>
      </c>
      <c r="K6431" t="str">
        <f>LEFT(Table1[[#This Row],[Title]],Table1[[#This Row],[Column2]])</f>
        <v>Homeland: Season 1:</v>
      </c>
      <c r="L6431" t="str">
        <f>LEFT(Table1[[#This Row],[Title]],Table1[[#This Row],[Column1]])</f>
        <v>Homeland:</v>
      </c>
      <c r="M6431" s="1" t="s">
        <v>298</v>
      </c>
      <c r="N6431" s="2">
        <v>3.3958333333333333E-2</v>
      </c>
      <c r="O6431" s="2">
        <v>3.3958333333333333E-2</v>
      </c>
      <c r="P6431" s="1" t="s">
        <v>14</v>
      </c>
    </row>
    <row r="6432" spans="1:16" ht="13" x14ac:dyDescent="0.15">
      <c r="A6432" s="1" t="s">
        <v>10</v>
      </c>
      <c r="B6432" s="6">
        <v>42821.796782407408</v>
      </c>
      <c r="C6432" s="10">
        <f>INT(Table1[[#This Row],[Start Time]])</f>
        <v>42821</v>
      </c>
      <c r="D6432" s="8">
        <f>Table1[[#This Row],[Start Time]]-Table1[[#This Row],[Date ]]</f>
        <v>0.79678240740759065</v>
      </c>
      <c r="E6432" s="2">
        <v>3.4004629629629628E-2</v>
      </c>
      <c r="G6432" s="1" t="s">
        <v>4023</v>
      </c>
      <c r="I6432">
        <f>FIND(":",Table1[[#This Row],[Title]])</f>
        <v>9</v>
      </c>
      <c r="J6432">
        <f>FIND(":",Table1[[#This Row],[Title]],Table1[[#This Row],[Column1]]+2)</f>
        <v>19</v>
      </c>
      <c r="K6432" t="str">
        <f>LEFT(Table1[[#This Row],[Title]],Table1[[#This Row],[Column2]])</f>
        <v>Homeland: Season 1:</v>
      </c>
      <c r="L6432" t="str">
        <f>LEFT(Table1[[#This Row],[Title]],Table1[[#This Row],[Column1]])</f>
        <v>Homeland:</v>
      </c>
      <c r="M6432" s="1" t="s">
        <v>298</v>
      </c>
      <c r="N6432" s="2">
        <v>3.4004629629629628E-2</v>
      </c>
      <c r="O6432" s="2">
        <v>3.4004629629629628E-2</v>
      </c>
      <c r="P6432" s="1" t="s">
        <v>14</v>
      </c>
    </row>
    <row r="6433" spans="1:16" ht="13" x14ac:dyDescent="0.15">
      <c r="A6433" s="1" t="s">
        <v>10</v>
      </c>
      <c r="B6433" s="6">
        <v>42820.882453703707</v>
      </c>
      <c r="C6433" s="10">
        <f>INT(Table1[[#This Row],[Start Time]])</f>
        <v>42820</v>
      </c>
      <c r="D6433" s="8">
        <f>Table1[[#This Row],[Start Time]]-Table1[[#This Row],[Date ]]</f>
        <v>0.88245370370714227</v>
      </c>
      <c r="E6433" s="2">
        <v>3.8252314814814815E-2</v>
      </c>
      <c r="G6433" s="1" t="s">
        <v>4024</v>
      </c>
      <c r="I6433">
        <f>FIND(":",Table1[[#This Row],[Title]])</f>
        <v>9</v>
      </c>
      <c r="J6433">
        <f>FIND(":",Table1[[#This Row],[Title]],Table1[[#This Row],[Column1]]+2)</f>
        <v>19</v>
      </c>
      <c r="K6433" t="str">
        <f>LEFT(Table1[[#This Row],[Title]],Table1[[#This Row],[Column2]])</f>
        <v>Homeland: Season 1:</v>
      </c>
      <c r="L6433" t="str">
        <f>LEFT(Table1[[#This Row],[Title]],Table1[[#This Row],[Column1]])</f>
        <v>Homeland:</v>
      </c>
      <c r="M6433" s="1" t="s">
        <v>298</v>
      </c>
      <c r="N6433" s="2">
        <v>3.9872685185185185E-2</v>
      </c>
      <c r="O6433" s="2">
        <v>3.9872685185185185E-2</v>
      </c>
      <c r="P6433" s="1" t="s">
        <v>14</v>
      </c>
    </row>
    <row r="6434" spans="1:16" ht="13" x14ac:dyDescent="0.15">
      <c r="A6434" s="1" t="s">
        <v>10</v>
      </c>
      <c r="B6434" s="6">
        <v>42820.849988425929</v>
      </c>
      <c r="C6434" s="10">
        <f>INT(Table1[[#This Row],[Start Time]])</f>
        <v>42820</v>
      </c>
      <c r="D6434" s="8">
        <f>Table1[[#This Row],[Start Time]]-Table1[[#This Row],[Date ]]</f>
        <v>0.84998842592904111</v>
      </c>
      <c r="E6434" s="2">
        <v>3.1631944444444442E-2</v>
      </c>
      <c r="G6434" s="1" t="s">
        <v>4025</v>
      </c>
      <c r="I6434">
        <f>FIND(":",Table1[[#This Row],[Title]])</f>
        <v>9</v>
      </c>
      <c r="J6434">
        <f>FIND(":",Table1[[#This Row],[Title]],Table1[[#This Row],[Column1]]+2)</f>
        <v>19</v>
      </c>
      <c r="K6434" t="str">
        <f>LEFT(Table1[[#This Row],[Title]],Table1[[#This Row],[Column2]])</f>
        <v>Homeland: Season 1:</v>
      </c>
      <c r="L6434" t="str">
        <f>LEFT(Table1[[#This Row],[Title]],Table1[[#This Row],[Column1]])</f>
        <v>Homeland:</v>
      </c>
      <c r="M6434" s="1" t="s">
        <v>298</v>
      </c>
      <c r="N6434" s="2">
        <v>3.3715277777777775E-2</v>
      </c>
      <c r="O6434" s="2">
        <v>3.3715277777777775E-2</v>
      </c>
      <c r="P6434" s="1" t="s">
        <v>14</v>
      </c>
    </row>
    <row r="6435" spans="1:16" ht="13" x14ac:dyDescent="0.15">
      <c r="A6435" s="1" t="s">
        <v>10</v>
      </c>
      <c r="B6435" s="6">
        <v>42820.811643518522</v>
      </c>
      <c r="C6435" s="10">
        <f>INT(Table1[[#This Row],[Start Time]])</f>
        <v>42820</v>
      </c>
      <c r="D6435" s="8">
        <f>Table1[[#This Row],[Start Time]]-Table1[[#This Row],[Date ]]</f>
        <v>0.81164351852203254</v>
      </c>
      <c r="E6435" s="2">
        <v>3.6493055555555556E-2</v>
      </c>
      <c r="G6435" s="1" t="s">
        <v>4026</v>
      </c>
      <c r="I6435">
        <f>FIND(":",Table1[[#This Row],[Title]])</f>
        <v>9</v>
      </c>
      <c r="J6435">
        <f>FIND(":",Table1[[#This Row],[Title]],Table1[[#This Row],[Column1]]+2)</f>
        <v>19</v>
      </c>
      <c r="K6435" t="str">
        <f>LEFT(Table1[[#This Row],[Title]],Table1[[#This Row],[Column2]])</f>
        <v>Homeland: Season 1:</v>
      </c>
      <c r="L6435" t="str">
        <f>LEFT(Table1[[#This Row],[Title]],Table1[[#This Row],[Column1]])</f>
        <v>Homeland:</v>
      </c>
      <c r="M6435" s="1" t="s">
        <v>298</v>
      </c>
      <c r="N6435" s="2">
        <v>3.8622685185185184E-2</v>
      </c>
      <c r="O6435" s="2">
        <v>3.8622685185185184E-2</v>
      </c>
      <c r="P6435" s="1" t="s">
        <v>14</v>
      </c>
    </row>
    <row r="6436" spans="1:16" ht="13" x14ac:dyDescent="0.15">
      <c r="A6436" s="1" t="s">
        <v>10</v>
      </c>
      <c r="B6436" s="6">
        <v>42819.876608796294</v>
      </c>
      <c r="C6436" s="10">
        <f>INT(Table1[[#This Row],[Start Time]])</f>
        <v>42819</v>
      </c>
      <c r="D6436" s="8">
        <f>Table1[[#This Row],[Start Time]]-Table1[[#This Row],[Date ]]</f>
        <v>0.87660879629402189</v>
      </c>
      <c r="E6436" s="2">
        <v>3.246527777777778E-2</v>
      </c>
      <c r="G6436" s="1" t="s">
        <v>4027</v>
      </c>
      <c r="I6436">
        <f>FIND(":",Table1[[#This Row],[Title]])</f>
        <v>9</v>
      </c>
      <c r="J6436">
        <f>FIND(":",Table1[[#This Row],[Title]],Table1[[#This Row],[Column1]]+2)</f>
        <v>19</v>
      </c>
      <c r="K6436" t="str">
        <f>LEFT(Table1[[#This Row],[Title]],Table1[[#This Row],[Column2]])</f>
        <v>Homeland: Season 1:</v>
      </c>
      <c r="L6436" t="str">
        <f>LEFT(Table1[[#This Row],[Title]],Table1[[#This Row],[Column1]])</f>
        <v>Homeland:</v>
      </c>
      <c r="M6436" s="1" t="s">
        <v>298</v>
      </c>
      <c r="N6436" s="2">
        <v>3.4212962962962966E-2</v>
      </c>
      <c r="O6436" s="2">
        <v>3.4212962962962966E-2</v>
      </c>
      <c r="P6436" s="1" t="s">
        <v>14</v>
      </c>
    </row>
    <row r="6437" spans="1:16" ht="13" x14ac:dyDescent="0.15">
      <c r="A6437" s="1" t="s">
        <v>10</v>
      </c>
      <c r="B6437" s="6">
        <v>42819.844664351855</v>
      </c>
      <c r="C6437" s="10">
        <f>INT(Table1[[#This Row],[Start Time]])</f>
        <v>42819</v>
      </c>
      <c r="D6437" s="8">
        <f>Table1[[#This Row],[Start Time]]-Table1[[#This Row],[Date ]]</f>
        <v>0.84466435185458977</v>
      </c>
      <c r="E6437" s="2">
        <v>3.1921296296296295E-2</v>
      </c>
      <c r="G6437" s="1" t="s">
        <v>4028</v>
      </c>
      <c r="I6437">
        <f>FIND(":",Table1[[#This Row],[Title]])</f>
        <v>9</v>
      </c>
      <c r="J6437">
        <f>FIND(":",Table1[[#This Row],[Title]],Table1[[#This Row],[Column1]]+2)</f>
        <v>19</v>
      </c>
      <c r="K6437" t="str">
        <f>LEFT(Table1[[#This Row],[Title]],Table1[[#This Row],[Column2]])</f>
        <v>Homeland: Season 1:</v>
      </c>
      <c r="L6437" t="str">
        <f>LEFT(Table1[[#This Row],[Title]],Table1[[#This Row],[Column1]])</f>
        <v>Homeland:</v>
      </c>
      <c r="M6437" s="1" t="s">
        <v>298</v>
      </c>
      <c r="N6437" s="2">
        <v>3.3773148148148149E-2</v>
      </c>
      <c r="O6437" s="2">
        <v>3.3773148148148149E-2</v>
      </c>
      <c r="P6437" s="1" t="s">
        <v>14</v>
      </c>
    </row>
    <row r="6438" spans="1:16" ht="13" x14ac:dyDescent="0.15">
      <c r="A6438" s="1" t="s">
        <v>10</v>
      </c>
      <c r="B6438" s="6">
        <v>42819.809976851851</v>
      </c>
      <c r="C6438" s="10">
        <f>INT(Table1[[#This Row],[Start Time]])</f>
        <v>42819</v>
      </c>
      <c r="D6438" s="8">
        <f>Table1[[#This Row],[Start Time]]-Table1[[#This Row],[Date ]]</f>
        <v>0.80997685185138835</v>
      </c>
      <c r="E6438" s="2">
        <v>3.4675925925925923E-2</v>
      </c>
      <c r="G6438" s="1" t="s">
        <v>4029</v>
      </c>
      <c r="I6438">
        <f>FIND(":",Table1[[#This Row],[Title]])</f>
        <v>9</v>
      </c>
      <c r="J6438">
        <f>FIND(":",Table1[[#This Row],[Title]],Table1[[#This Row],[Column1]]+2)</f>
        <v>19</v>
      </c>
      <c r="K6438" t="str">
        <f>LEFT(Table1[[#This Row],[Title]],Table1[[#This Row],[Column2]])</f>
        <v>Homeland: Season 1:</v>
      </c>
      <c r="L6438" t="str">
        <f>LEFT(Table1[[#This Row],[Title]],Table1[[#This Row],[Column1]])</f>
        <v>Homeland:</v>
      </c>
      <c r="M6438" s="1" t="s">
        <v>298</v>
      </c>
      <c r="N6438" s="2">
        <v>3.4675925925925923E-2</v>
      </c>
      <c r="O6438" s="2">
        <v>3.4675925925925923E-2</v>
      </c>
      <c r="P6438" s="1" t="s">
        <v>14</v>
      </c>
    </row>
    <row r="6439" spans="1:16" ht="13" x14ac:dyDescent="0.15">
      <c r="A6439" s="1" t="s">
        <v>10</v>
      </c>
      <c r="B6439" s="6">
        <v>42819.755381944444</v>
      </c>
      <c r="C6439" s="10">
        <f>INT(Table1[[#This Row],[Start Time]])</f>
        <v>42819</v>
      </c>
      <c r="D6439" s="8">
        <f>Table1[[#This Row],[Start Time]]-Table1[[#This Row],[Date ]]</f>
        <v>0.75538194444379769</v>
      </c>
      <c r="E6439" s="2">
        <v>1.5162037037037036E-2</v>
      </c>
      <c r="G6439" s="1" t="s">
        <v>4030</v>
      </c>
      <c r="I6439">
        <f>FIND(":",Table1[[#This Row],[Title]])</f>
        <v>12</v>
      </c>
      <c r="J6439">
        <f>FIND(":",Table1[[#This Row],[Title]],Table1[[#This Row],[Column1]]+2)</f>
        <v>25</v>
      </c>
      <c r="K6439" t="str">
        <f>LEFT(Table1[[#This Row],[Title]],Table1[[#This Row],[Column2]])</f>
        <v>Brain Games: Brain Games:</v>
      </c>
      <c r="L6439" t="str">
        <f>LEFT(Table1[[#This Row],[Title]],Table1[[#This Row],[Column1]])</f>
        <v>Brain Games:</v>
      </c>
      <c r="M6439" s="1" t="s">
        <v>298</v>
      </c>
      <c r="N6439" s="2">
        <v>1.480324074074074E-2</v>
      </c>
      <c r="O6439" s="2">
        <v>1.480324074074074E-2</v>
      </c>
      <c r="P6439" s="1" t="s">
        <v>14</v>
      </c>
    </row>
    <row r="6440" spans="1:16" ht="13" x14ac:dyDescent="0.15">
      <c r="A6440" s="1" t="s">
        <v>10</v>
      </c>
      <c r="B6440" s="6">
        <v>42819.740347222221</v>
      </c>
      <c r="C6440" s="10">
        <f>INT(Table1[[#This Row],[Start Time]])</f>
        <v>42819</v>
      </c>
      <c r="D6440" s="8">
        <f>Table1[[#This Row],[Start Time]]-Table1[[#This Row],[Date ]]</f>
        <v>0.74034722222131677</v>
      </c>
      <c r="E6440" s="2">
        <v>1.494212962962963E-2</v>
      </c>
      <c r="G6440" s="1" t="s">
        <v>4031</v>
      </c>
      <c r="I6440">
        <f>FIND(":",Table1[[#This Row],[Title]])</f>
        <v>12</v>
      </c>
      <c r="J6440">
        <f>FIND(":",Table1[[#This Row],[Title]],Table1[[#This Row],[Column1]]+2)</f>
        <v>25</v>
      </c>
      <c r="K6440" t="str">
        <f>LEFT(Table1[[#This Row],[Title]],Table1[[#This Row],[Column2]])</f>
        <v>Brain Games: Brain Games:</v>
      </c>
      <c r="L6440" t="str">
        <f>LEFT(Table1[[#This Row],[Title]],Table1[[#This Row],[Column1]])</f>
        <v>Brain Games:</v>
      </c>
      <c r="M6440" s="1" t="s">
        <v>298</v>
      </c>
      <c r="N6440" s="2">
        <v>1.5023148148148148E-2</v>
      </c>
      <c r="O6440" s="2">
        <v>1.5023148148148148E-2</v>
      </c>
      <c r="P6440" s="1" t="s">
        <v>14</v>
      </c>
    </row>
    <row r="6441" spans="1:16" ht="13" x14ac:dyDescent="0.15">
      <c r="A6441" s="1" t="s">
        <v>10</v>
      </c>
      <c r="B6441" s="6">
        <v>42819.676898148151</v>
      </c>
      <c r="C6441" s="10">
        <f>INT(Table1[[#This Row],[Start Time]])</f>
        <v>42819</v>
      </c>
      <c r="D6441" s="8">
        <f>Table1[[#This Row],[Start Time]]-Table1[[#This Row],[Date ]]</f>
        <v>0.67689814815093996</v>
      </c>
      <c r="E6441" s="2">
        <v>6.0983796296296293E-2</v>
      </c>
      <c r="G6441" s="1" t="s">
        <v>4032</v>
      </c>
      <c r="I6441">
        <f>FIND(":",Table1[[#This Row],[Title]])</f>
        <v>13</v>
      </c>
      <c r="J6441">
        <f>FIND(":",Table1[[#This Row],[Title]],Table1[[#This Row],[Column1]]+2)</f>
        <v>23</v>
      </c>
      <c r="K6441" t="str">
        <f>LEFT(Table1[[#This Row],[Title]],Table1[[#This Row],[Column2]])</f>
        <v>Black Mirror: Season 3:</v>
      </c>
      <c r="L6441" t="str">
        <f>LEFT(Table1[[#This Row],[Title]],Table1[[#This Row],[Column1]])</f>
        <v>Black Mirror:</v>
      </c>
      <c r="M6441" s="1" t="s">
        <v>298</v>
      </c>
      <c r="N6441" s="2">
        <v>6.1006944444444447E-2</v>
      </c>
      <c r="O6441" s="2">
        <v>6.1006944444444447E-2</v>
      </c>
      <c r="P6441" s="1" t="s">
        <v>14</v>
      </c>
    </row>
    <row r="6442" spans="1:16" ht="13" x14ac:dyDescent="0.15">
      <c r="A6442" s="1" t="s">
        <v>10</v>
      </c>
      <c r="B6442" s="6">
        <v>42819.613738425927</v>
      </c>
      <c r="C6442" s="10">
        <f>INT(Table1[[#This Row],[Start Time]])</f>
        <v>42819</v>
      </c>
      <c r="D6442" s="8">
        <f>Table1[[#This Row],[Start Time]]-Table1[[#This Row],[Date ]]</f>
        <v>0.61373842592729488</v>
      </c>
      <c r="E6442" s="2">
        <v>4.0810185185185185E-2</v>
      </c>
      <c r="G6442" s="1" t="s">
        <v>4033</v>
      </c>
      <c r="I6442">
        <f>FIND(":",Table1[[#This Row],[Title]])</f>
        <v>13</v>
      </c>
      <c r="J6442">
        <f>FIND(":",Table1[[#This Row],[Title]],Table1[[#This Row],[Column1]]+2)</f>
        <v>23</v>
      </c>
      <c r="K6442" t="str">
        <f>LEFT(Table1[[#This Row],[Title]],Table1[[#This Row],[Column2]])</f>
        <v>Black Mirror: Season 3:</v>
      </c>
      <c r="L6442" t="str">
        <f>LEFT(Table1[[#This Row],[Title]],Table1[[#This Row],[Column1]])</f>
        <v>Black Mirror:</v>
      </c>
      <c r="M6442" s="1" t="s">
        <v>298</v>
      </c>
      <c r="N6442" s="2">
        <v>4.1041666666666664E-2</v>
      </c>
      <c r="O6442" s="2">
        <v>4.1041666666666664E-2</v>
      </c>
      <c r="P6442" s="1" t="s">
        <v>14</v>
      </c>
    </row>
    <row r="6443" spans="1:16" ht="13" x14ac:dyDescent="0.15">
      <c r="A6443" s="1" t="s">
        <v>10</v>
      </c>
      <c r="B6443" s="6">
        <v>42819.567546296297</v>
      </c>
      <c r="C6443" s="10">
        <f>INT(Table1[[#This Row],[Start Time]])</f>
        <v>42819</v>
      </c>
      <c r="D6443" s="8">
        <f>Table1[[#This Row],[Start Time]]-Table1[[#This Row],[Date ]]</f>
        <v>0.56754629629722331</v>
      </c>
      <c r="E6443" s="2">
        <v>4.1493055555555554E-2</v>
      </c>
      <c r="G6443" s="1" t="s">
        <v>4034</v>
      </c>
      <c r="I6443">
        <f>FIND(":",Table1[[#This Row],[Title]])</f>
        <v>13</v>
      </c>
      <c r="J6443">
        <f>FIND(":",Table1[[#This Row],[Title]],Table1[[#This Row],[Column1]]+2)</f>
        <v>23</v>
      </c>
      <c r="K6443" t="str">
        <f>LEFT(Table1[[#This Row],[Title]],Table1[[#This Row],[Column2]])</f>
        <v>Black Mirror: Season 3:</v>
      </c>
      <c r="L6443" t="str">
        <f>LEFT(Table1[[#This Row],[Title]],Table1[[#This Row],[Column1]])</f>
        <v>Black Mirror:</v>
      </c>
      <c r="M6443" s="1" t="s">
        <v>298</v>
      </c>
      <c r="N6443" s="2">
        <v>4.1736111111111113E-2</v>
      </c>
      <c r="O6443" s="2">
        <v>4.1736111111111113E-2</v>
      </c>
      <c r="P6443" s="1" t="s">
        <v>14</v>
      </c>
    </row>
    <row r="6444" spans="1:16" ht="13" x14ac:dyDescent="0.15">
      <c r="A6444" s="1" t="s">
        <v>10</v>
      </c>
      <c r="B6444" s="6">
        <v>42819.52783564815</v>
      </c>
      <c r="C6444" s="10">
        <f>INT(Table1[[#This Row],[Start Time]])</f>
        <v>42819</v>
      </c>
      <c r="D6444" s="8">
        <f>Table1[[#This Row],[Start Time]]-Table1[[#This Row],[Date ]]</f>
        <v>0.52783564815035788</v>
      </c>
      <c r="E6444" s="2">
        <v>3.5254629629629629E-2</v>
      </c>
      <c r="G6444" s="1" t="s">
        <v>4035</v>
      </c>
      <c r="I6444">
        <f>FIND(":",Table1[[#This Row],[Title]])</f>
        <v>13</v>
      </c>
      <c r="J6444">
        <f>FIND(":",Table1[[#This Row],[Title]],Table1[[#This Row],[Column1]]+2)</f>
        <v>23</v>
      </c>
      <c r="K6444" t="str">
        <f>LEFT(Table1[[#This Row],[Title]],Table1[[#This Row],[Column2]])</f>
        <v>Black Mirror: Season 3:</v>
      </c>
      <c r="L6444" t="str">
        <f>LEFT(Table1[[#This Row],[Title]],Table1[[#This Row],[Column1]])</f>
        <v>Black Mirror:</v>
      </c>
      <c r="M6444" s="1" t="s">
        <v>298</v>
      </c>
      <c r="N6444" s="2">
        <v>3.5497685185185188E-2</v>
      </c>
      <c r="O6444" s="2">
        <v>3.5497685185185188E-2</v>
      </c>
      <c r="P6444" s="1" t="s">
        <v>14</v>
      </c>
    </row>
    <row r="6445" spans="1:16" ht="13" x14ac:dyDescent="0.15">
      <c r="A6445" s="1" t="s">
        <v>10</v>
      </c>
      <c r="B6445" s="6">
        <v>42819.486689814818</v>
      </c>
      <c r="C6445" s="10">
        <f>INT(Table1[[#This Row],[Start Time]])</f>
        <v>42819</v>
      </c>
      <c r="D6445" s="8">
        <f>Table1[[#This Row],[Start Time]]-Table1[[#This Row],[Date ]]</f>
        <v>0.48668981481750961</v>
      </c>
      <c r="E6445" s="2">
        <v>3.8738425925925926E-2</v>
      </c>
      <c r="G6445" s="1" t="s">
        <v>4036</v>
      </c>
      <c r="I6445">
        <f>FIND(":",Table1[[#This Row],[Title]])</f>
        <v>13</v>
      </c>
      <c r="J6445">
        <f>FIND(":",Table1[[#This Row],[Title]],Table1[[#This Row],[Column1]]+2)</f>
        <v>23</v>
      </c>
      <c r="K6445" t="str">
        <f>LEFT(Table1[[#This Row],[Title]],Table1[[#This Row],[Column2]])</f>
        <v>Black Mirror: Season 3:</v>
      </c>
      <c r="L6445" t="str">
        <f>LEFT(Table1[[#This Row],[Title]],Table1[[#This Row],[Column1]])</f>
        <v>Black Mirror:</v>
      </c>
      <c r="M6445" s="1" t="s">
        <v>298</v>
      </c>
      <c r="N6445" s="2">
        <v>3.8738425925925926E-2</v>
      </c>
      <c r="O6445" s="2">
        <v>3.8738425925925926E-2</v>
      </c>
      <c r="P6445" s="1" t="s">
        <v>14</v>
      </c>
    </row>
    <row r="6446" spans="1:16" ht="13" x14ac:dyDescent="0.15">
      <c r="A6446" s="1" t="s">
        <v>10</v>
      </c>
      <c r="B6446" s="6">
        <v>42814.885810185187</v>
      </c>
      <c r="C6446" s="10">
        <f>INT(Table1[[#This Row],[Start Time]])</f>
        <v>42814</v>
      </c>
      <c r="D6446" s="8">
        <f>Table1[[#This Row],[Start Time]]-Table1[[#This Row],[Date ]]</f>
        <v>0.88581018518743804</v>
      </c>
      <c r="E6446" s="2">
        <v>3.7465277777777778E-2</v>
      </c>
      <c r="G6446" s="1" t="s">
        <v>4037</v>
      </c>
      <c r="I6446">
        <f>FIND(":",Table1[[#This Row],[Title]])</f>
        <v>9</v>
      </c>
      <c r="J6446">
        <f>FIND(":",Table1[[#This Row],[Title]],Table1[[#This Row],[Column1]]+2)</f>
        <v>19</v>
      </c>
      <c r="K6446" t="str">
        <f>LEFT(Table1[[#This Row],[Title]],Table1[[#This Row],[Column2]])</f>
        <v>Homeland: Season 1:</v>
      </c>
      <c r="L6446" t="str">
        <f>LEFT(Table1[[#This Row],[Title]],Table1[[#This Row],[Column1]])</f>
        <v>Homeland:</v>
      </c>
      <c r="M6446" s="1" t="s">
        <v>298</v>
      </c>
      <c r="N6446" s="2">
        <v>3.8437499999999999E-2</v>
      </c>
      <c r="O6446" s="2">
        <v>3.8437499999999999E-2</v>
      </c>
      <c r="P6446" s="1" t="s">
        <v>14</v>
      </c>
    </row>
    <row r="6447" spans="1:16" ht="13" x14ac:dyDescent="0.15">
      <c r="A6447" s="1" t="s">
        <v>10</v>
      </c>
      <c r="B6447" s="6">
        <v>42814.855624999997</v>
      </c>
      <c r="C6447" s="10">
        <f>INT(Table1[[#This Row],[Start Time]])</f>
        <v>42814</v>
      </c>
      <c r="D6447" s="8">
        <f>Table1[[#This Row],[Start Time]]-Table1[[#This Row],[Date ]]</f>
        <v>0.85562499999650754</v>
      </c>
      <c r="E6447" s="2">
        <v>2.883101851851852E-2</v>
      </c>
      <c r="G6447" s="1" t="s">
        <v>3261</v>
      </c>
      <c r="I6447">
        <f>FIND(":",Table1[[#This Row],[Title]])</f>
        <v>20</v>
      </c>
      <c r="J6447">
        <f>FIND(":",Table1[[#This Row],[Title]],Table1[[#This Row],[Column1]]+2)</f>
        <v>30</v>
      </c>
      <c r="K6447" t="str">
        <f>LEFT(Table1[[#This Row],[Title]],Table1[[#This Row],[Column2]])</f>
        <v>Designated Survivor: Season 1:</v>
      </c>
      <c r="L6447" t="str">
        <f>LEFT(Table1[[#This Row],[Title]],Table1[[#This Row],[Column1]])</f>
        <v>Designated Survivor:</v>
      </c>
      <c r="M6447" s="1" t="s">
        <v>298</v>
      </c>
      <c r="N6447" s="2">
        <v>2.9409722222222223E-2</v>
      </c>
      <c r="O6447" s="1" t="s">
        <v>19</v>
      </c>
      <c r="P6447" s="1" t="s">
        <v>14</v>
      </c>
    </row>
    <row r="6448" spans="1:16" ht="13" x14ac:dyDescent="0.15">
      <c r="A6448" s="1" t="s">
        <v>10</v>
      </c>
      <c r="B6448" s="6">
        <v>42814.82402777778</v>
      </c>
      <c r="C6448" s="10">
        <f>INT(Table1[[#This Row],[Start Time]])</f>
        <v>42814</v>
      </c>
      <c r="D6448" s="8">
        <f>Table1[[#This Row],[Start Time]]-Table1[[#This Row],[Date ]]</f>
        <v>0.82402777778042946</v>
      </c>
      <c r="E6448" s="2">
        <v>2.8483796296296295E-2</v>
      </c>
      <c r="G6448" s="1" t="s">
        <v>3262</v>
      </c>
      <c r="I6448">
        <f>FIND(":",Table1[[#This Row],[Title]])</f>
        <v>20</v>
      </c>
      <c r="J6448">
        <f>FIND(":",Table1[[#This Row],[Title]],Table1[[#This Row],[Column1]]+2)</f>
        <v>30</v>
      </c>
      <c r="K6448" t="str">
        <f>LEFT(Table1[[#This Row],[Title]],Table1[[#This Row],[Column2]])</f>
        <v>Designated Survivor: Season 1:</v>
      </c>
      <c r="L6448" t="str">
        <f>LEFT(Table1[[#This Row],[Title]],Table1[[#This Row],[Column1]])</f>
        <v>Designated Survivor:</v>
      </c>
      <c r="M6448" s="1" t="s">
        <v>298</v>
      </c>
      <c r="N6448" s="2">
        <v>2.8495370370370369E-2</v>
      </c>
      <c r="O6448" s="1" t="s">
        <v>19</v>
      </c>
      <c r="P6448" s="1" t="s">
        <v>14</v>
      </c>
    </row>
    <row r="6449" spans="1:16" ht="13" x14ac:dyDescent="0.15">
      <c r="A6449" s="1" t="s">
        <v>10</v>
      </c>
      <c r="B6449" s="6">
        <v>42812.720763888887</v>
      </c>
      <c r="C6449" s="10">
        <f>INT(Table1[[#This Row],[Start Time]])</f>
        <v>42812</v>
      </c>
      <c r="D6449" s="8">
        <f>Table1[[#This Row],[Start Time]]-Table1[[#This Row],[Date ]]</f>
        <v>0.72076388888672227</v>
      </c>
      <c r="E6449" s="2">
        <v>4.2858796296296298E-2</v>
      </c>
      <c r="G6449" s="1" t="s">
        <v>4038</v>
      </c>
      <c r="I6449">
        <f>FIND(":",Table1[[#This Row],[Title]])</f>
        <v>13</v>
      </c>
      <c r="J6449">
        <f>FIND(":",Table1[[#This Row],[Title]],Table1[[#This Row],[Column1]]+2)</f>
        <v>23</v>
      </c>
      <c r="K6449" t="str">
        <f>LEFT(Table1[[#This Row],[Title]],Table1[[#This Row],[Column2]])</f>
        <v>Black Mirror: Season 3:</v>
      </c>
      <c r="L6449" t="str">
        <f>LEFT(Table1[[#This Row],[Title]],Table1[[#This Row],[Column1]])</f>
        <v>Black Mirror:</v>
      </c>
      <c r="M6449" s="1" t="s">
        <v>298</v>
      </c>
      <c r="N6449" s="2">
        <v>4.2870370370370371E-2</v>
      </c>
      <c r="O6449" s="2">
        <v>4.2870370370370371E-2</v>
      </c>
      <c r="P6449" s="1" t="s">
        <v>14</v>
      </c>
    </row>
    <row r="6450" spans="1:16" ht="13" x14ac:dyDescent="0.15">
      <c r="A6450" s="1" t="s">
        <v>10</v>
      </c>
      <c r="B6450" s="6">
        <v>42812.716493055559</v>
      </c>
      <c r="C6450" s="10">
        <f>INT(Table1[[#This Row],[Start Time]])</f>
        <v>42812</v>
      </c>
      <c r="D6450" s="8">
        <f>Table1[[#This Row],[Start Time]]-Table1[[#This Row],[Date ]]</f>
        <v>0.71649305555911269</v>
      </c>
      <c r="E6450" s="2">
        <v>4.0393518518518521E-3</v>
      </c>
      <c r="G6450" s="1" t="s">
        <v>4039</v>
      </c>
      <c r="I6450">
        <f>FIND(":",Table1[[#This Row],[Title]])</f>
        <v>13</v>
      </c>
      <c r="J6450">
        <f>FIND(":",Table1[[#This Row],[Title]],Table1[[#This Row],[Column1]]+2)</f>
        <v>23</v>
      </c>
      <c r="K6450" t="str">
        <f>LEFT(Table1[[#This Row],[Title]],Table1[[#This Row],[Column2]])</f>
        <v>Black Mirror: Season 2:</v>
      </c>
      <c r="L6450" t="str">
        <f>LEFT(Table1[[#This Row],[Title]],Table1[[#This Row],[Column1]])</f>
        <v>Black Mirror:</v>
      </c>
      <c r="M6450" s="1" t="s">
        <v>298</v>
      </c>
      <c r="N6450" s="2">
        <v>4.1550925925925922E-3</v>
      </c>
      <c r="O6450" s="2">
        <v>4.1550925925925922E-3</v>
      </c>
      <c r="P6450" s="1" t="s">
        <v>14</v>
      </c>
    </row>
    <row r="6451" spans="1:16" ht="13" x14ac:dyDescent="0.15">
      <c r="A6451" s="1" t="s">
        <v>10</v>
      </c>
      <c r="B6451" s="6">
        <v>42812.685694444444</v>
      </c>
      <c r="C6451" s="10">
        <f>INT(Table1[[#This Row],[Start Time]])</f>
        <v>42812</v>
      </c>
      <c r="D6451" s="8">
        <f>Table1[[#This Row],[Start Time]]-Table1[[#This Row],[Date ]]</f>
        <v>0.68569444444437977</v>
      </c>
      <c r="E6451" s="2">
        <v>2.9328703703703704E-2</v>
      </c>
      <c r="G6451" s="1" t="s">
        <v>4040</v>
      </c>
      <c r="I6451">
        <f>FIND(":",Table1[[#This Row],[Title]])</f>
        <v>13</v>
      </c>
      <c r="J6451">
        <f>FIND(":",Table1[[#This Row],[Title]],Table1[[#This Row],[Column1]]+2)</f>
        <v>23</v>
      </c>
      <c r="K6451" t="str">
        <f>LEFT(Table1[[#This Row],[Title]],Table1[[#This Row],[Column2]])</f>
        <v>Black Mirror: Season 2:</v>
      </c>
      <c r="L6451" t="str">
        <f>LEFT(Table1[[#This Row],[Title]],Table1[[#This Row],[Column1]])</f>
        <v>Black Mirror:</v>
      </c>
      <c r="M6451" s="1" t="s">
        <v>298</v>
      </c>
      <c r="N6451" s="2">
        <v>2.9456018518518517E-2</v>
      </c>
      <c r="O6451" s="2">
        <v>2.9456018518518517E-2</v>
      </c>
      <c r="P6451" s="1" t="s">
        <v>14</v>
      </c>
    </row>
    <row r="6452" spans="1:16" ht="13" x14ac:dyDescent="0.15">
      <c r="A6452" s="1" t="s">
        <v>10</v>
      </c>
      <c r="B6452" s="6">
        <v>42812.655092592591</v>
      </c>
      <c r="C6452" s="10">
        <f>INT(Table1[[#This Row],[Start Time]])</f>
        <v>42812</v>
      </c>
      <c r="D6452" s="8">
        <f>Table1[[#This Row],[Start Time]]-Table1[[#This Row],[Date ]]</f>
        <v>0.65509259259124519</v>
      </c>
      <c r="E6452" s="2">
        <v>2.9212962962962961E-2</v>
      </c>
      <c r="G6452" s="1" t="s">
        <v>4041</v>
      </c>
      <c r="I6452">
        <f>FIND(":",Table1[[#This Row],[Title]])</f>
        <v>13</v>
      </c>
      <c r="J6452">
        <f>FIND(":",Table1[[#This Row],[Title]],Table1[[#This Row],[Column1]]+2)</f>
        <v>23</v>
      </c>
      <c r="K6452" t="str">
        <f>LEFT(Table1[[#This Row],[Title]],Table1[[#This Row],[Column2]])</f>
        <v>Black Mirror: Season 2:</v>
      </c>
      <c r="L6452" t="str">
        <f>LEFT(Table1[[#This Row],[Title]],Table1[[#This Row],[Column1]])</f>
        <v>Black Mirror:</v>
      </c>
      <c r="M6452" s="1" t="s">
        <v>298</v>
      </c>
      <c r="N6452" s="2">
        <v>2.9328703703703704E-2</v>
      </c>
      <c r="O6452" s="2">
        <v>2.9328703703703704E-2</v>
      </c>
      <c r="P6452" s="1" t="s">
        <v>14</v>
      </c>
    </row>
    <row r="6453" spans="1:16" ht="13" x14ac:dyDescent="0.15">
      <c r="A6453" s="1" t="s">
        <v>10</v>
      </c>
      <c r="B6453" s="6">
        <v>42812.621886574074</v>
      </c>
      <c r="C6453" s="10">
        <f>INT(Table1[[#This Row],[Start Time]])</f>
        <v>42812</v>
      </c>
      <c r="D6453" s="8">
        <f>Table1[[#This Row],[Start Time]]-Table1[[#This Row],[Date ]]</f>
        <v>0.62188657407386927</v>
      </c>
      <c r="E6453" s="2">
        <v>3.318287037037037E-2</v>
      </c>
      <c r="G6453" s="1" t="s">
        <v>4042</v>
      </c>
      <c r="I6453">
        <f>FIND(":",Table1[[#This Row],[Title]])</f>
        <v>13</v>
      </c>
      <c r="J6453">
        <f>FIND(":",Table1[[#This Row],[Title]],Table1[[#This Row],[Column1]]+2)</f>
        <v>23</v>
      </c>
      <c r="K6453" t="str">
        <f>LEFT(Table1[[#This Row],[Title]],Table1[[#This Row],[Column2]])</f>
        <v>Black Mirror: Season 2:</v>
      </c>
      <c r="L6453" t="str">
        <f>LEFT(Table1[[#This Row],[Title]],Table1[[#This Row],[Column1]])</f>
        <v>Black Mirror:</v>
      </c>
      <c r="M6453" s="1" t="s">
        <v>298</v>
      </c>
      <c r="N6453" s="2">
        <v>3.318287037037037E-2</v>
      </c>
      <c r="O6453" s="2">
        <v>3.318287037037037E-2</v>
      </c>
      <c r="P6453" s="1" t="s">
        <v>14</v>
      </c>
    </row>
    <row r="6454" spans="1:16" ht="13" x14ac:dyDescent="0.15">
      <c r="A6454" s="1" t="s">
        <v>10</v>
      </c>
      <c r="B6454" s="6">
        <v>42812.621076388888</v>
      </c>
      <c r="C6454" s="10">
        <f>INT(Table1[[#This Row],[Start Time]])</f>
        <v>42812</v>
      </c>
      <c r="D6454" s="8">
        <f>Table1[[#This Row],[Start Time]]-Table1[[#This Row],[Date ]]</f>
        <v>0.6210763888884685</v>
      </c>
      <c r="E6454" s="2">
        <v>4.1666666666666669E-4</v>
      </c>
      <c r="G6454" s="1" t="s">
        <v>4031</v>
      </c>
      <c r="I6454">
        <f>FIND(":",Table1[[#This Row],[Title]])</f>
        <v>12</v>
      </c>
      <c r="J6454">
        <f>FIND(":",Table1[[#This Row],[Title]],Table1[[#This Row],[Column1]]+2)</f>
        <v>25</v>
      </c>
      <c r="K6454" t="str">
        <f>LEFT(Table1[[#This Row],[Title]],Table1[[#This Row],[Column2]])</f>
        <v>Brain Games: Brain Games:</v>
      </c>
      <c r="L6454" t="str">
        <f>LEFT(Table1[[#This Row],[Title]],Table1[[#This Row],[Column1]])</f>
        <v>Brain Games:</v>
      </c>
      <c r="M6454" s="1" t="s">
        <v>298</v>
      </c>
      <c r="N6454" s="2">
        <v>4.1666666666666669E-4</v>
      </c>
      <c r="O6454" s="1" t="s">
        <v>19</v>
      </c>
      <c r="P6454" s="1" t="s">
        <v>14</v>
      </c>
    </row>
    <row r="6455" spans="1:16" ht="13" x14ac:dyDescent="0.15">
      <c r="A6455" s="1" t="s">
        <v>10</v>
      </c>
      <c r="B6455" s="6">
        <v>42812.605520833335</v>
      </c>
      <c r="C6455" s="10">
        <f>INT(Table1[[#This Row],[Start Time]])</f>
        <v>42812</v>
      </c>
      <c r="D6455" s="8">
        <f>Table1[[#This Row],[Start Time]]-Table1[[#This Row],[Date ]]</f>
        <v>0.6055208333345945</v>
      </c>
      <c r="E6455" s="2">
        <v>1.5300925925925926E-2</v>
      </c>
      <c r="G6455" s="1" t="s">
        <v>4043</v>
      </c>
      <c r="I6455">
        <f>FIND(":",Table1[[#This Row],[Title]])</f>
        <v>12</v>
      </c>
      <c r="J6455">
        <f>FIND(":",Table1[[#This Row],[Title]],Table1[[#This Row],[Column1]]+2)</f>
        <v>25</v>
      </c>
      <c r="K6455" t="str">
        <f>LEFT(Table1[[#This Row],[Title]],Table1[[#This Row],[Column2]])</f>
        <v>Brain Games: Brain Games:</v>
      </c>
      <c r="L6455" t="str">
        <f>LEFT(Table1[[#This Row],[Title]],Table1[[#This Row],[Column1]])</f>
        <v>Brain Games:</v>
      </c>
      <c r="M6455" s="1" t="s">
        <v>298</v>
      </c>
      <c r="N6455" s="2">
        <v>1.5289351851851853E-2</v>
      </c>
      <c r="O6455" s="2">
        <v>1.5289351851851853E-2</v>
      </c>
      <c r="P6455" s="1" t="s">
        <v>14</v>
      </c>
    </row>
    <row r="6456" spans="1:16" ht="13" x14ac:dyDescent="0.15">
      <c r="A6456" s="1" t="s">
        <v>10</v>
      </c>
      <c r="B6456" s="6">
        <v>42812.590509259258</v>
      </c>
      <c r="C6456" s="10">
        <f>INT(Table1[[#This Row],[Start Time]])</f>
        <v>42812</v>
      </c>
      <c r="D6456" s="8">
        <f>Table1[[#This Row],[Start Time]]-Table1[[#This Row],[Date ]]</f>
        <v>0.59050925925839692</v>
      </c>
      <c r="E6456" s="2">
        <v>1.4907407407407407E-2</v>
      </c>
      <c r="G6456" s="1" t="s">
        <v>4044</v>
      </c>
      <c r="I6456">
        <f>FIND(":",Table1[[#This Row],[Title]])</f>
        <v>12</v>
      </c>
      <c r="J6456">
        <f>FIND(":",Table1[[#This Row],[Title]],Table1[[#This Row],[Column1]]+2)</f>
        <v>25</v>
      </c>
      <c r="K6456" t="str">
        <f>LEFT(Table1[[#This Row],[Title]],Table1[[#This Row],[Column2]])</f>
        <v>Brain Games: Brain Games:</v>
      </c>
      <c r="L6456" t="str">
        <f>LEFT(Table1[[#This Row],[Title]],Table1[[#This Row],[Column1]])</f>
        <v>Brain Games:</v>
      </c>
      <c r="M6456" s="1" t="s">
        <v>298</v>
      </c>
      <c r="N6456" s="2">
        <v>1.4895833333333334E-2</v>
      </c>
      <c r="O6456" s="2">
        <v>1.4895833333333334E-2</v>
      </c>
      <c r="P6456" s="1" t="s">
        <v>14</v>
      </c>
    </row>
    <row r="6457" spans="1:16" ht="13" x14ac:dyDescent="0.15">
      <c r="A6457" s="1" t="s">
        <v>10</v>
      </c>
      <c r="B6457" s="6">
        <v>42812.57540509259</v>
      </c>
      <c r="C6457" s="10">
        <f>INT(Table1[[#This Row],[Start Time]])</f>
        <v>42812</v>
      </c>
      <c r="D6457" s="8">
        <f>Table1[[#This Row],[Start Time]]-Table1[[#This Row],[Date ]]</f>
        <v>0.57540509258979</v>
      </c>
      <c r="E6457" s="2">
        <v>1.5046296296296295E-2</v>
      </c>
      <c r="G6457" s="1" t="s">
        <v>4045</v>
      </c>
      <c r="I6457">
        <f>FIND(":",Table1[[#This Row],[Title]])</f>
        <v>12</v>
      </c>
      <c r="J6457">
        <f>FIND(":",Table1[[#This Row],[Title]],Table1[[#This Row],[Column1]]+2)</f>
        <v>25</v>
      </c>
      <c r="K6457" t="str">
        <f>LEFT(Table1[[#This Row],[Title]],Table1[[#This Row],[Column2]])</f>
        <v>Brain Games: Brain Games:</v>
      </c>
      <c r="L6457" t="str">
        <f>LEFT(Table1[[#This Row],[Title]],Table1[[#This Row],[Column1]])</f>
        <v>Brain Games:</v>
      </c>
      <c r="M6457" s="1" t="s">
        <v>298</v>
      </c>
      <c r="N6457" s="2">
        <v>1.5046296296296295E-2</v>
      </c>
      <c r="O6457" s="2">
        <v>1.5046296296296295E-2</v>
      </c>
      <c r="P6457" s="1" t="s">
        <v>14</v>
      </c>
    </row>
    <row r="6458" spans="1:16" ht="13" x14ac:dyDescent="0.15">
      <c r="A6458" s="1" t="s">
        <v>10</v>
      </c>
      <c r="B6458" s="6">
        <v>42789.864733796298</v>
      </c>
      <c r="C6458" s="10">
        <f>INT(Table1[[#This Row],[Start Time]])</f>
        <v>42789</v>
      </c>
      <c r="D6458" s="8">
        <f>Table1[[#This Row],[Start Time]]-Table1[[#This Row],[Date ]]</f>
        <v>0.86473379629751435</v>
      </c>
      <c r="E6458" s="2">
        <v>3.2719907407407406E-2</v>
      </c>
      <c r="G6458" s="1" t="s">
        <v>3109</v>
      </c>
      <c r="I6458">
        <f>FIND(":",Table1[[#This Row],[Title]])</f>
        <v>6</v>
      </c>
      <c r="J6458">
        <f>FIND(":",Table1[[#This Row],[Title]],Table1[[#This Row],[Column1]]+2)</f>
        <v>16</v>
      </c>
      <c r="K6458" t="str">
        <f>LEFT(Table1[[#This Row],[Title]],Table1[[#This Row],[Column2]])</f>
        <v>Helix: Season 1:</v>
      </c>
      <c r="L6458" t="str">
        <f>LEFT(Table1[[#This Row],[Title]],Table1[[#This Row],[Column1]])</f>
        <v>Helix:</v>
      </c>
      <c r="M6458" s="1" t="s">
        <v>298</v>
      </c>
      <c r="N6458" s="2">
        <v>2.8703703703703703E-2</v>
      </c>
      <c r="O6458" s="1" t="s">
        <v>19</v>
      </c>
      <c r="P6458" s="1" t="s">
        <v>14</v>
      </c>
    </row>
    <row r="6459" spans="1:16" ht="13" x14ac:dyDescent="0.15">
      <c r="A6459" s="1" t="s">
        <v>10</v>
      </c>
      <c r="B6459" s="6">
        <v>42786.918090277781</v>
      </c>
      <c r="C6459" s="10">
        <f>INT(Table1[[#This Row],[Start Time]])</f>
        <v>42786</v>
      </c>
      <c r="D6459" s="8">
        <f>Table1[[#This Row],[Start Time]]-Table1[[#This Row],[Date ]]</f>
        <v>0.9180902777807205</v>
      </c>
      <c r="E6459" s="2">
        <v>1.1574074074074073E-5</v>
      </c>
      <c r="G6459" s="1" t="s">
        <v>4046</v>
      </c>
      <c r="I6459">
        <f>FIND(":",Table1[[#This Row],[Title]])</f>
        <v>10</v>
      </c>
      <c r="J6459">
        <f>FIND(":",Table1[[#This Row],[Title]],Table1[[#This Row],[Column1]]+2)</f>
        <v>20</v>
      </c>
      <c r="K6459" t="str">
        <f>LEFT(Table1[[#This Row],[Title]],Table1[[#This Row],[Column2]])</f>
        <v>Frequency: Season 1:</v>
      </c>
      <c r="L6459" t="str">
        <f>LEFT(Table1[[#This Row],[Title]],Table1[[#This Row],[Column1]])</f>
        <v>Frequency:</v>
      </c>
      <c r="M6459" s="1" t="s">
        <v>298</v>
      </c>
      <c r="N6459" s="2">
        <v>1.1574074074074073E-5</v>
      </c>
      <c r="O6459" s="2">
        <v>1.1574074074074073E-5</v>
      </c>
      <c r="P6459" s="1" t="s">
        <v>14</v>
      </c>
    </row>
    <row r="6460" spans="1:16" ht="13" x14ac:dyDescent="0.15">
      <c r="A6460" s="1" t="s">
        <v>10</v>
      </c>
      <c r="B6460" s="6">
        <v>42786.881076388891</v>
      </c>
      <c r="C6460" s="10">
        <f>INT(Table1[[#This Row],[Start Time]])</f>
        <v>42786</v>
      </c>
      <c r="D6460" s="8">
        <f>Table1[[#This Row],[Start Time]]-Table1[[#This Row],[Date ]]</f>
        <v>0.88107638889050577</v>
      </c>
      <c r="E6460" s="2">
        <v>3.0682870370370371E-2</v>
      </c>
      <c r="G6460" s="1" t="s">
        <v>2763</v>
      </c>
      <c r="I6460">
        <f>FIND(":",Table1[[#This Row],[Title]])</f>
        <v>10</v>
      </c>
      <c r="J6460">
        <f>FIND(":",Table1[[#This Row],[Title]],Table1[[#This Row],[Column1]]+2)</f>
        <v>20</v>
      </c>
      <c r="K6460" t="str">
        <f>LEFT(Table1[[#This Row],[Title]],Table1[[#This Row],[Column2]])</f>
        <v>Travelers: Season 1:</v>
      </c>
      <c r="L6460" t="str">
        <f>LEFT(Table1[[#This Row],[Title]],Table1[[#This Row],[Column1]])</f>
        <v>Travelers:</v>
      </c>
      <c r="M6460" s="1" t="s">
        <v>298</v>
      </c>
      <c r="N6460" s="2">
        <v>3.0706018518518518E-2</v>
      </c>
      <c r="O6460" s="1" t="s">
        <v>19</v>
      </c>
      <c r="P6460" s="1" t="s">
        <v>14</v>
      </c>
    </row>
    <row r="6461" spans="1:16" ht="13" x14ac:dyDescent="0.15">
      <c r="A6461" s="1" t="s">
        <v>10</v>
      </c>
      <c r="B6461" s="6">
        <v>42786.848692129628</v>
      </c>
      <c r="C6461" s="10">
        <f>INT(Table1[[#This Row],[Start Time]])</f>
        <v>42786</v>
      </c>
      <c r="D6461" s="8">
        <f>Table1[[#This Row],[Start Time]]-Table1[[#This Row],[Date ]]</f>
        <v>0.84869212962803431</v>
      </c>
      <c r="E6461" s="2">
        <v>3.111111111111111E-2</v>
      </c>
      <c r="G6461" s="1" t="s">
        <v>2764</v>
      </c>
      <c r="I6461">
        <f>FIND(":",Table1[[#This Row],[Title]])</f>
        <v>10</v>
      </c>
      <c r="J6461">
        <f>FIND(":",Table1[[#This Row],[Title]],Table1[[#This Row],[Column1]]+2)</f>
        <v>20</v>
      </c>
      <c r="K6461" t="str">
        <f>LEFT(Table1[[#This Row],[Title]],Table1[[#This Row],[Column2]])</f>
        <v>Travelers: Season 1:</v>
      </c>
      <c r="L6461" t="str">
        <f>LEFT(Table1[[#This Row],[Title]],Table1[[#This Row],[Column1]])</f>
        <v>Travelers:</v>
      </c>
      <c r="M6461" s="1" t="s">
        <v>298</v>
      </c>
      <c r="N6461" s="2">
        <v>3.111111111111111E-2</v>
      </c>
      <c r="O6461" s="1" t="s">
        <v>19</v>
      </c>
      <c r="P6461" s="1" t="s">
        <v>14</v>
      </c>
    </row>
    <row r="6462" spans="1:16" ht="13" x14ac:dyDescent="0.15">
      <c r="A6462" s="1" t="s">
        <v>10</v>
      </c>
      <c r="B6462" s="6">
        <v>42786.815416666665</v>
      </c>
      <c r="C6462" s="10">
        <f>INT(Table1[[#This Row],[Start Time]])</f>
        <v>42786</v>
      </c>
      <c r="D6462" s="8">
        <f>Table1[[#This Row],[Start Time]]-Table1[[#This Row],[Date ]]</f>
        <v>0.81541666666453239</v>
      </c>
      <c r="E6462" s="2">
        <v>3.0347222222222223E-2</v>
      </c>
      <c r="G6462" s="1" t="s">
        <v>2765</v>
      </c>
      <c r="I6462">
        <f>FIND(":",Table1[[#This Row],[Title]])</f>
        <v>10</v>
      </c>
      <c r="J6462">
        <f>FIND(":",Table1[[#This Row],[Title]],Table1[[#This Row],[Column1]]+2)</f>
        <v>20</v>
      </c>
      <c r="K6462" t="str">
        <f>LEFT(Table1[[#This Row],[Title]],Table1[[#This Row],[Column2]])</f>
        <v>Travelers: Season 1:</v>
      </c>
      <c r="L6462" t="str">
        <f>LEFT(Table1[[#This Row],[Title]],Table1[[#This Row],[Column1]])</f>
        <v>Travelers:</v>
      </c>
      <c r="M6462" s="1" t="s">
        <v>298</v>
      </c>
      <c r="N6462" s="2">
        <v>3.037037037037037E-2</v>
      </c>
      <c r="O6462" s="1" t="s">
        <v>19</v>
      </c>
      <c r="P6462" s="1" t="s">
        <v>14</v>
      </c>
    </row>
    <row r="6463" spans="1:16" ht="13" x14ac:dyDescent="0.15">
      <c r="A6463" s="1" t="s">
        <v>10</v>
      </c>
      <c r="B6463" s="6">
        <v>42786.781886574077</v>
      </c>
      <c r="C6463" s="10">
        <f>INT(Table1[[#This Row],[Start Time]])</f>
        <v>42786</v>
      </c>
      <c r="D6463" s="8">
        <f>Table1[[#This Row],[Start Time]]-Table1[[#This Row],[Date ]]</f>
        <v>0.78188657407736173</v>
      </c>
      <c r="E6463" s="2">
        <v>3.1331018518518522E-2</v>
      </c>
      <c r="G6463" s="1" t="s">
        <v>2766</v>
      </c>
      <c r="I6463">
        <f>FIND(":",Table1[[#This Row],[Title]])</f>
        <v>10</v>
      </c>
      <c r="J6463">
        <f>FIND(":",Table1[[#This Row],[Title]],Table1[[#This Row],[Column1]]+2)</f>
        <v>20</v>
      </c>
      <c r="K6463" t="str">
        <f>LEFT(Table1[[#This Row],[Title]],Table1[[#This Row],[Column2]])</f>
        <v>Travelers: Season 1:</v>
      </c>
      <c r="L6463" t="str">
        <f>LEFT(Table1[[#This Row],[Title]],Table1[[#This Row],[Column1]])</f>
        <v>Travelers:</v>
      </c>
      <c r="M6463" s="1" t="s">
        <v>298</v>
      </c>
      <c r="N6463" s="2">
        <v>3.1377314814814816E-2</v>
      </c>
      <c r="O6463" s="1" t="s">
        <v>19</v>
      </c>
      <c r="P6463" s="1" t="s">
        <v>14</v>
      </c>
    </row>
    <row r="6464" spans="1:16" ht="13" x14ac:dyDescent="0.15">
      <c r="A6464" s="1" t="s">
        <v>10</v>
      </c>
      <c r="B6464" s="6">
        <v>42786.7815625</v>
      </c>
      <c r="C6464" s="10">
        <f>INT(Table1[[#This Row],[Start Time]])</f>
        <v>42786</v>
      </c>
      <c r="D6464" s="8">
        <f>Table1[[#This Row],[Start Time]]-Table1[[#This Row],[Date ]]</f>
        <v>0.78156250000029104</v>
      </c>
      <c r="E6464" s="2">
        <v>2.3148148148148147E-5</v>
      </c>
      <c r="G6464" s="1" t="s">
        <v>2767</v>
      </c>
      <c r="I6464">
        <f>FIND(":",Table1[[#This Row],[Title]])</f>
        <v>10</v>
      </c>
      <c r="J6464">
        <f>FIND(":",Table1[[#This Row],[Title]],Table1[[#This Row],[Column1]]+2)</f>
        <v>20</v>
      </c>
      <c r="K6464" t="str">
        <f>LEFT(Table1[[#This Row],[Title]],Table1[[#This Row],[Column2]])</f>
        <v>Travelers: Season 1:</v>
      </c>
      <c r="L6464" t="str">
        <f>LEFT(Table1[[#This Row],[Title]],Table1[[#This Row],[Column1]])</f>
        <v>Travelers:</v>
      </c>
      <c r="M6464" s="1" t="s">
        <v>298</v>
      </c>
      <c r="N6464" s="2">
        <v>2.5462962962962961E-4</v>
      </c>
      <c r="O6464" s="1" t="s">
        <v>19</v>
      </c>
      <c r="P6464" s="1" t="s">
        <v>14</v>
      </c>
    </row>
    <row r="6465" spans="1:16" ht="13" x14ac:dyDescent="0.15">
      <c r="A6465" s="1" t="s">
        <v>10</v>
      </c>
      <c r="B6465" s="6">
        <v>42786.780868055554</v>
      </c>
      <c r="C6465" s="10">
        <f>INT(Table1[[#This Row],[Start Time]])</f>
        <v>42786</v>
      </c>
      <c r="D6465" s="8">
        <f>Table1[[#This Row],[Start Time]]-Table1[[#This Row],[Date ]]</f>
        <v>0.78086805555358296</v>
      </c>
      <c r="E6465" s="2">
        <v>3.0092592592592595E-4</v>
      </c>
      <c r="G6465" s="1" t="s">
        <v>2767</v>
      </c>
      <c r="I6465">
        <f>FIND(":",Table1[[#This Row],[Title]])</f>
        <v>10</v>
      </c>
      <c r="J6465">
        <f>FIND(":",Table1[[#This Row],[Title]],Table1[[#This Row],[Column1]]+2)</f>
        <v>20</v>
      </c>
      <c r="K6465" t="str">
        <f>LEFT(Table1[[#This Row],[Title]],Table1[[#This Row],[Column2]])</f>
        <v>Travelers: Season 1:</v>
      </c>
      <c r="L6465" t="str">
        <f>LEFT(Table1[[#This Row],[Title]],Table1[[#This Row],[Column1]])</f>
        <v>Travelers:</v>
      </c>
      <c r="M6465" s="1" t="s">
        <v>298</v>
      </c>
      <c r="N6465" s="2">
        <v>3.0092592592592595E-4</v>
      </c>
      <c r="O6465" s="1" t="s">
        <v>19</v>
      </c>
      <c r="P6465" s="1" t="s">
        <v>14</v>
      </c>
    </row>
    <row r="6466" spans="1:16" ht="13" x14ac:dyDescent="0.15">
      <c r="A6466" s="1" t="s">
        <v>10</v>
      </c>
      <c r="B6466" s="6">
        <v>42785.848344907405</v>
      </c>
      <c r="C6466" s="10">
        <f>INT(Table1[[#This Row],[Start Time]])</f>
        <v>42785</v>
      </c>
      <c r="D6466" s="8">
        <f>Table1[[#This Row],[Start Time]]-Table1[[#This Row],[Date ]]</f>
        <v>0.84834490740468027</v>
      </c>
      <c r="E6466" s="2">
        <v>2.4236111111111111E-2</v>
      </c>
      <c r="G6466" s="1" t="s">
        <v>2767</v>
      </c>
      <c r="I6466">
        <f>FIND(":",Table1[[#This Row],[Title]])</f>
        <v>10</v>
      </c>
      <c r="J6466">
        <f>FIND(":",Table1[[#This Row],[Title]],Table1[[#This Row],[Column1]]+2)</f>
        <v>20</v>
      </c>
      <c r="K6466" t="str">
        <f>LEFT(Table1[[#This Row],[Title]],Table1[[#This Row],[Column2]])</f>
        <v>Travelers: Season 1:</v>
      </c>
      <c r="L6466" t="str">
        <f>LEFT(Table1[[#This Row],[Title]],Table1[[#This Row],[Column1]])</f>
        <v>Travelers:</v>
      </c>
      <c r="M6466" s="1" t="s">
        <v>298</v>
      </c>
      <c r="N6466" s="2">
        <v>2.4259259259259258E-2</v>
      </c>
      <c r="O6466" s="1" t="s">
        <v>19</v>
      </c>
      <c r="P6466" s="1" t="s">
        <v>14</v>
      </c>
    </row>
    <row r="6467" spans="1:16" ht="13" x14ac:dyDescent="0.15">
      <c r="A6467" s="1" t="s">
        <v>10</v>
      </c>
      <c r="B6467" s="6">
        <v>42785.815972222219</v>
      </c>
      <c r="C6467" s="10">
        <f>INT(Table1[[#This Row],[Start Time]])</f>
        <v>42785</v>
      </c>
      <c r="D6467" s="8">
        <f>Table1[[#This Row],[Start Time]]-Table1[[#This Row],[Date ]]</f>
        <v>0.81597222221898846</v>
      </c>
      <c r="E6467" s="2">
        <v>3.0300925925925926E-2</v>
      </c>
      <c r="G6467" s="1" t="s">
        <v>2768</v>
      </c>
      <c r="I6467">
        <f>FIND(":",Table1[[#This Row],[Title]])</f>
        <v>10</v>
      </c>
      <c r="J6467">
        <f>FIND(":",Table1[[#This Row],[Title]],Table1[[#This Row],[Column1]]+2)</f>
        <v>20</v>
      </c>
      <c r="K6467" t="str">
        <f>LEFT(Table1[[#This Row],[Title]],Table1[[#This Row],[Column2]])</f>
        <v>Travelers: Season 1:</v>
      </c>
      <c r="L6467" t="str">
        <f>LEFT(Table1[[#This Row],[Title]],Table1[[#This Row],[Column1]])</f>
        <v>Travelers:</v>
      </c>
      <c r="M6467" s="1" t="s">
        <v>298</v>
      </c>
      <c r="N6467" s="2">
        <v>3.0300925925925926E-2</v>
      </c>
      <c r="O6467" s="1" t="s">
        <v>19</v>
      </c>
      <c r="P6467" s="1" t="s">
        <v>14</v>
      </c>
    </row>
    <row r="6468" spans="1:16" ht="13" x14ac:dyDescent="0.15">
      <c r="A6468" s="1" t="s">
        <v>10</v>
      </c>
      <c r="B6468" s="6">
        <v>42784.931655092594</v>
      </c>
      <c r="C6468" s="10">
        <f>INT(Table1[[#This Row],[Start Time]])</f>
        <v>42784</v>
      </c>
      <c r="D6468" s="8">
        <f>Table1[[#This Row],[Start Time]]-Table1[[#This Row],[Date ]]</f>
        <v>0.93165509259415558</v>
      </c>
      <c r="E6468" s="2">
        <v>6.9444444444444444E-5</v>
      </c>
      <c r="G6468" s="1" t="s">
        <v>2768</v>
      </c>
      <c r="I6468">
        <f>FIND(":",Table1[[#This Row],[Title]])</f>
        <v>10</v>
      </c>
      <c r="J6468">
        <f>FIND(":",Table1[[#This Row],[Title]],Table1[[#This Row],[Column1]]+2)</f>
        <v>20</v>
      </c>
      <c r="K6468" t="str">
        <f>LEFT(Table1[[#This Row],[Title]],Table1[[#This Row],[Column2]])</f>
        <v>Travelers: Season 1:</v>
      </c>
      <c r="L6468" t="str">
        <f>LEFT(Table1[[#This Row],[Title]],Table1[[#This Row],[Column1]])</f>
        <v>Travelers:</v>
      </c>
      <c r="M6468" s="1" t="s">
        <v>298</v>
      </c>
      <c r="N6468" s="2">
        <v>6.9444444444444444E-5</v>
      </c>
      <c r="O6468" s="1" t="s">
        <v>19</v>
      </c>
      <c r="P6468" s="1" t="s">
        <v>14</v>
      </c>
    </row>
    <row r="6469" spans="1:16" ht="13" x14ac:dyDescent="0.15">
      <c r="A6469" s="1" t="s">
        <v>10</v>
      </c>
      <c r="B6469" s="6">
        <v>42784.900335648148</v>
      </c>
      <c r="C6469" s="10">
        <f>INT(Table1[[#This Row],[Start Time]])</f>
        <v>42784</v>
      </c>
      <c r="D6469" s="8">
        <f>Table1[[#This Row],[Start Time]]-Table1[[#This Row],[Date ]]</f>
        <v>0.90033564814802958</v>
      </c>
      <c r="E6469" s="2">
        <v>3.0671296296296297E-2</v>
      </c>
      <c r="G6469" s="1" t="s">
        <v>2769</v>
      </c>
      <c r="I6469">
        <f>FIND(":",Table1[[#This Row],[Title]])</f>
        <v>10</v>
      </c>
      <c r="J6469">
        <f>FIND(":",Table1[[#This Row],[Title]],Table1[[#This Row],[Column1]]+2)</f>
        <v>20</v>
      </c>
      <c r="K6469" t="str">
        <f>LEFT(Table1[[#This Row],[Title]],Table1[[#This Row],[Column2]])</f>
        <v>Travelers: Season 1:</v>
      </c>
      <c r="L6469" t="str">
        <f>LEFT(Table1[[#This Row],[Title]],Table1[[#This Row],[Column1]])</f>
        <v>Travelers:</v>
      </c>
      <c r="M6469" s="1" t="s">
        <v>298</v>
      </c>
      <c r="N6469" s="2">
        <v>3.0671296296296297E-2</v>
      </c>
      <c r="O6469" s="1" t="s">
        <v>19</v>
      </c>
      <c r="P6469" s="1" t="s">
        <v>14</v>
      </c>
    </row>
    <row r="6470" spans="1:16" ht="13" x14ac:dyDescent="0.15">
      <c r="A6470" s="1" t="s">
        <v>10</v>
      </c>
      <c r="B6470" s="6">
        <v>42784.865289351852</v>
      </c>
      <c r="C6470" s="10">
        <f>INT(Table1[[#This Row],[Start Time]])</f>
        <v>42784</v>
      </c>
      <c r="D6470" s="8">
        <f>Table1[[#This Row],[Start Time]]-Table1[[#This Row],[Date ]]</f>
        <v>0.86528935185197042</v>
      </c>
      <c r="E6470" s="2">
        <v>3.0729166666666665E-2</v>
      </c>
      <c r="G6470" s="1" t="s">
        <v>2770</v>
      </c>
      <c r="I6470">
        <f>FIND(":",Table1[[#This Row],[Title]])</f>
        <v>10</v>
      </c>
      <c r="J6470">
        <f>FIND(":",Table1[[#This Row],[Title]],Table1[[#This Row],[Column1]]+2)</f>
        <v>20</v>
      </c>
      <c r="K6470" t="str">
        <f>LEFT(Table1[[#This Row],[Title]],Table1[[#This Row],[Column2]])</f>
        <v>Travelers: Season 1:</v>
      </c>
      <c r="L6470" t="str">
        <f>LEFT(Table1[[#This Row],[Title]],Table1[[#This Row],[Column1]])</f>
        <v>Travelers:</v>
      </c>
      <c r="M6470" s="1" t="s">
        <v>298</v>
      </c>
      <c r="N6470" s="2">
        <v>3.0752314814814816E-2</v>
      </c>
      <c r="O6470" s="1" t="s">
        <v>19</v>
      </c>
      <c r="P6470" s="1" t="s">
        <v>14</v>
      </c>
    </row>
    <row r="6471" spans="1:16" ht="13" x14ac:dyDescent="0.15">
      <c r="A6471" s="1" t="s">
        <v>10</v>
      </c>
      <c r="B6471" s="6">
        <v>42783.886805555558</v>
      </c>
      <c r="C6471" s="10">
        <f>INT(Table1[[#This Row],[Start Time]])</f>
        <v>42783</v>
      </c>
      <c r="D6471" s="8">
        <f>Table1[[#This Row],[Start Time]]-Table1[[#This Row],[Date ]]</f>
        <v>0.8868055555576575</v>
      </c>
      <c r="E6471" s="2">
        <v>3.0902777777777779E-2</v>
      </c>
      <c r="G6471" s="1" t="s">
        <v>2771</v>
      </c>
      <c r="I6471">
        <f>FIND(":",Table1[[#This Row],[Title]])</f>
        <v>10</v>
      </c>
      <c r="J6471">
        <f>FIND(":",Table1[[#This Row],[Title]],Table1[[#This Row],[Column1]]+2)</f>
        <v>20</v>
      </c>
      <c r="K6471" t="str">
        <f>LEFT(Table1[[#This Row],[Title]],Table1[[#This Row],[Column2]])</f>
        <v>Travelers: Season 1:</v>
      </c>
      <c r="L6471" t="str">
        <f>LEFT(Table1[[#This Row],[Title]],Table1[[#This Row],[Column1]])</f>
        <v>Travelers:</v>
      </c>
      <c r="M6471" s="1" t="s">
        <v>298</v>
      </c>
      <c r="N6471" s="2">
        <v>3.0902777777777779E-2</v>
      </c>
      <c r="O6471" s="1" t="s">
        <v>19</v>
      </c>
      <c r="P6471" s="1" t="s">
        <v>14</v>
      </c>
    </row>
    <row r="6472" spans="1:16" ht="13" x14ac:dyDescent="0.15">
      <c r="A6472" s="1" t="s">
        <v>10</v>
      </c>
      <c r="B6472" s="6">
        <v>42783.854108796295</v>
      </c>
      <c r="C6472" s="10">
        <f>INT(Table1[[#This Row],[Start Time]])</f>
        <v>42783</v>
      </c>
      <c r="D6472" s="8">
        <f>Table1[[#This Row],[Start Time]]-Table1[[#This Row],[Date ]]</f>
        <v>0.854108796294895</v>
      </c>
      <c r="E6472" s="2">
        <v>3.1724537037037037E-2</v>
      </c>
      <c r="G6472" s="1" t="s">
        <v>2772</v>
      </c>
      <c r="I6472">
        <f>FIND(":",Table1[[#This Row],[Title]])</f>
        <v>10</v>
      </c>
      <c r="J6472">
        <f>FIND(":",Table1[[#This Row],[Title]],Table1[[#This Row],[Column1]]+2)</f>
        <v>20</v>
      </c>
      <c r="K6472" t="str">
        <f>LEFT(Table1[[#This Row],[Title]],Table1[[#This Row],[Column2]])</f>
        <v>Travelers: Season 1:</v>
      </c>
      <c r="L6472" t="str">
        <f>LEFT(Table1[[#This Row],[Title]],Table1[[#This Row],[Column1]])</f>
        <v>Travelers:</v>
      </c>
      <c r="M6472" s="1" t="s">
        <v>298</v>
      </c>
      <c r="N6472" s="2">
        <v>3.184027777777778E-2</v>
      </c>
      <c r="O6472" s="1" t="s">
        <v>19</v>
      </c>
      <c r="P6472" s="1" t="s">
        <v>14</v>
      </c>
    </row>
    <row r="6473" spans="1:16" ht="13" x14ac:dyDescent="0.15">
      <c r="A6473" s="1" t="s">
        <v>10</v>
      </c>
      <c r="B6473" s="6">
        <v>42783.818993055553</v>
      </c>
      <c r="C6473" s="10">
        <f>INT(Table1[[#This Row],[Start Time]])</f>
        <v>42783</v>
      </c>
      <c r="D6473" s="8">
        <f>Table1[[#This Row],[Start Time]]-Table1[[#This Row],[Date ]]</f>
        <v>0.81899305555270985</v>
      </c>
      <c r="E6473" s="2">
        <v>3.1655092592592596E-2</v>
      </c>
      <c r="G6473" s="1" t="s">
        <v>2773</v>
      </c>
      <c r="I6473">
        <f>FIND(":",Table1[[#This Row],[Title]])</f>
        <v>10</v>
      </c>
      <c r="J6473">
        <f>FIND(":",Table1[[#This Row],[Title]],Table1[[#This Row],[Column1]]+2)</f>
        <v>20</v>
      </c>
      <c r="K6473" t="str">
        <f>LEFT(Table1[[#This Row],[Title]],Table1[[#This Row],[Column2]])</f>
        <v>Travelers: Season 1:</v>
      </c>
      <c r="L6473" t="str">
        <f>LEFT(Table1[[#This Row],[Title]],Table1[[#This Row],[Column1]])</f>
        <v>Travelers:</v>
      </c>
      <c r="M6473" s="1" t="s">
        <v>298</v>
      </c>
      <c r="N6473" s="2">
        <v>3.1678240740740743E-2</v>
      </c>
      <c r="O6473" s="1" t="s">
        <v>19</v>
      </c>
      <c r="P6473" s="1" t="s">
        <v>14</v>
      </c>
    </row>
    <row r="6474" spans="1:16" ht="13" x14ac:dyDescent="0.15">
      <c r="A6474" s="1" t="s">
        <v>10</v>
      </c>
      <c r="B6474" s="6">
        <v>42783.783113425925</v>
      </c>
      <c r="C6474" s="10">
        <f>INT(Table1[[#This Row],[Start Time]])</f>
        <v>42783</v>
      </c>
      <c r="D6474" s="8">
        <f>Table1[[#This Row],[Start Time]]-Table1[[#This Row],[Date ]]</f>
        <v>0.78311342592496658</v>
      </c>
      <c r="E6474" s="2">
        <v>3.4270833333333334E-2</v>
      </c>
      <c r="G6474" s="1" t="s">
        <v>2774</v>
      </c>
      <c r="I6474">
        <f>FIND(":",Table1[[#This Row],[Title]])</f>
        <v>10</v>
      </c>
      <c r="J6474">
        <f>FIND(":",Table1[[#This Row],[Title]],Table1[[#This Row],[Column1]]+2)</f>
        <v>20</v>
      </c>
      <c r="K6474" t="str">
        <f>LEFT(Table1[[#This Row],[Title]],Table1[[#This Row],[Column2]])</f>
        <v>Travelers: Season 1:</v>
      </c>
      <c r="L6474" t="str">
        <f>LEFT(Table1[[#This Row],[Title]],Table1[[#This Row],[Column1]])</f>
        <v>Travelers:</v>
      </c>
      <c r="M6474" s="1" t="s">
        <v>298</v>
      </c>
      <c r="N6474" s="2">
        <v>3.4282407407407407E-2</v>
      </c>
      <c r="O6474" s="1" t="s">
        <v>19</v>
      </c>
      <c r="P6474" s="1" t="s">
        <v>14</v>
      </c>
    </row>
    <row r="6475" spans="1:16" ht="13" x14ac:dyDescent="0.15">
      <c r="A6475" s="1" t="s">
        <v>10</v>
      </c>
      <c r="B6475" s="6">
        <v>42782.924664351849</v>
      </c>
      <c r="C6475" s="10">
        <f>INT(Table1[[#This Row],[Start Time]])</f>
        <v>42782</v>
      </c>
      <c r="D6475" s="8">
        <f>Table1[[#This Row],[Start Time]]-Table1[[#This Row],[Date ]]</f>
        <v>0.92466435184906004</v>
      </c>
      <c r="E6475" s="2">
        <v>4.4537037037037035E-2</v>
      </c>
      <c r="G6475" s="1" t="s">
        <v>4047</v>
      </c>
      <c r="I6475">
        <f>FIND(":",Table1[[#This Row],[Title]])</f>
        <v>7</v>
      </c>
      <c r="J6475">
        <f>FIND(":",Table1[[#This Row],[Title]],Table1[[#This Row],[Column1]]+2)</f>
        <v>17</v>
      </c>
      <c r="K6475" t="str">
        <f>LEFT(Table1[[#This Row],[Title]],Table1[[#This Row],[Column2]])</f>
        <v>Sense8: Season 1:</v>
      </c>
      <c r="L6475" t="str">
        <f>LEFT(Table1[[#This Row],[Title]],Table1[[#This Row],[Column1]])</f>
        <v>Sense8:</v>
      </c>
      <c r="M6475" s="1" t="s">
        <v>298</v>
      </c>
      <c r="N6475" s="2">
        <v>4.4537037037037035E-2</v>
      </c>
      <c r="O6475" s="2">
        <v>4.4537037037037035E-2</v>
      </c>
      <c r="P6475" s="1" t="s">
        <v>14</v>
      </c>
    </row>
    <row r="6476" spans="1:16" ht="13" x14ac:dyDescent="0.15">
      <c r="A6476" s="1" t="s">
        <v>10</v>
      </c>
      <c r="B6476" s="6">
        <v>42782.923275462963</v>
      </c>
      <c r="C6476" s="10">
        <f>INT(Table1[[#This Row],[Start Time]])</f>
        <v>42782</v>
      </c>
      <c r="D6476" s="8">
        <f>Table1[[#This Row],[Start Time]]-Table1[[#This Row],[Date ]]</f>
        <v>0.92327546296291985</v>
      </c>
      <c r="E6476" s="2">
        <v>1.1574074074074073E-5</v>
      </c>
      <c r="G6476" s="1" t="s">
        <v>4048</v>
      </c>
      <c r="I6476">
        <f>FIND(":",Table1[[#This Row],[Title]])</f>
        <v>17</v>
      </c>
      <c r="J6476">
        <f>FIND(":",Table1[[#This Row],[Title]],Table1[[#This Row],[Column1]]+2)</f>
        <v>27</v>
      </c>
      <c r="K6476" t="str">
        <f>LEFT(Table1[[#This Row],[Title]],Table1[[#This Row],[Column2]])</f>
        <v>American Odyssey: Season 1:</v>
      </c>
      <c r="L6476" t="str">
        <f>LEFT(Table1[[#This Row],[Title]],Table1[[#This Row],[Column1]])</f>
        <v>American Odyssey:</v>
      </c>
      <c r="M6476" s="1" t="s">
        <v>298</v>
      </c>
      <c r="N6476" s="2">
        <v>1.1574074074074073E-5</v>
      </c>
      <c r="O6476" s="2">
        <v>1.1574074074074073E-5</v>
      </c>
      <c r="P6476" s="1" t="s">
        <v>14</v>
      </c>
    </row>
    <row r="6477" spans="1:16" ht="13" x14ac:dyDescent="0.15">
      <c r="A6477" s="1" t="s">
        <v>10</v>
      </c>
      <c r="B6477" s="6">
        <v>42782.887569444443</v>
      </c>
      <c r="C6477" s="10">
        <f>INT(Table1[[#This Row],[Start Time]])</f>
        <v>42782</v>
      </c>
      <c r="D6477" s="8">
        <f>Table1[[#This Row],[Start Time]]-Table1[[#This Row],[Date ]]</f>
        <v>0.88756944444321562</v>
      </c>
      <c r="E6477" s="2">
        <v>2.8275462962962964E-2</v>
      </c>
      <c r="G6477" s="1" t="s">
        <v>3263</v>
      </c>
      <c r="I6477">
        <f>FIND(":",Table1[[#This Row],[Title]])</f>
        <v>20</v>
      </c>
      <c r="J6477">
        <f>FIND(":",Table1[[#This Row],[Title]],Table1[[#This Row],[Column1]]+2)</f>
        <v>30</v>
      </c>
      <c r="K6477" t="str">
        <f>LEFT(Table1[[#This Row],[Title]],Table1[[#This Row],[Column2]])</f>
        <v>Designated Survivor: Season 1:</v>
      </c>
      <c r="L6477" t="str">
        <f>LEFT(Table1[[#This Row],[Title]],Table1[[#This Row],[Column1]])</f>
        <v>Designated Survivor:</v>
      </c>
      <c r="M6477" s="1" t="s">
        <v>298</v>
      </c>
      <c r="N6477" s="2">
        <v>2.8750000000000001E-2</v>
      </c>
      <c r="O6477" s="1" t="s">
        <v>19</v>
      </c>
      <c r="P6477" s="1" t="s">
        <v>14</v>
      </c>
    </row>
    <row r="6478" spans="1:16" ht="13" x14ac:dyDescent="0.15">
      <c r="A6478" s="1" t="s">
        <v>10</v>
      </c>
      <c r="B6478" s="6">
        <v>42782.854097222225</v>
      </c>
      <c r="C6478" s="10">
        <f>INT(Table1[[#This Row],[Start Time]])</f>
        <v>42782</v>
      </c>
      <c r="D6478" s="8">
        <f>Table1[[#This Row],[Start Time]]-Table1[[#This Row],[Date ]]</f>
        <v>0.85409722222539131</v>
      </c>
      <c r="E6478" s="2">
        <v>2.9282407407407406E-2</v>
      </c>
      <c r="G6478" s="1" t="s">
        <v>3264</v>
      </c>
      <c r="I6478">
        <f>FIND(":",Table1[[#This Row],[Title]])</f>
        <v>20</v>
      </c>
      <c r="J6478">
        <f>FIND(":",Table1[[#This Row],[Title]],Table1[[#This Row],[Column1]]+2)</f>
        <v>30</v>
      </c>
      <c r="K6478" t="str">
        <f>LEFT(Table1[[#This Row],[Title]],Table1[[#This Row],[Column2]])</f>
        <v>Designated Survivor: Season 1:</v>
      </c>
      <c r="L6478" t="str">
        <f>LEFT(Table1[[#This Row],[Title]],Table1[[#This Row],[Column1]])</f>
        <v>Designated Survivor:</v>
      </c>
      <c r="M6478" s="1" t="s">
        <v>298</v>
      </c>
      <c r="N6478" s="2">
        <v>2.9641203703703704E-2</v>
      </c>
      <c r="O6478" s="1" t="s">
        <v>19</v>
      </c>
      <c r="P6478" s="1" t="s">
        <v>14</v>
      </c>
    </row>
    <row r="6479" spans="1:16" ht="13" x14ac:dyDescent="0.15">
      <c r="A6479" s="1" t="s">
        <v>10</v>
      </c>
      <c r="B6479" s="6">
        <v>42782.816377314812</v>
      </c>
      <c r="C6479" s="10">
        <f>INT(Table1[[#This Row],[Start Time]])</f>
        <v>42782</v>
      </c>
      <c r="D6479" s="8">
        <f>Table1[[#This Row],[Start Time]]-Table1[[#This Row],[Date ]]</f>
        <v>0.81637731481168885</v>
      </c>
      <c r="E6479" s="2">
        <v>2.9571759259259259E-2</v>
      </c>
      <c r="G6479" s="1" t="s">
        <v>3265</v>
      </c>
      <c r="I6479">
        <f>FIND(":",Table1[[#This Row],[Title]])</f>
        <v>20</v>
      </c>
      <c r="J6479">
        <f>FIND(":",Table1[[#This Row],[Title]],Table1[[#This Row],[Column1]]+2)</f>
        <v>30</v>
      </c>
      <c r="K6479" t="str">
        <f>LEFT(Table1[[#This Row],[Title]],Table1[[#This Row],[Column2]])</f>
        <v>Designated Survivor: Season 1:</v>
      </c>
      <c r="L6479" t="str">
        <f>LEFT(Table1[[#This Row],[Title]],Table1[[#This Row],[Column1]])</f>
        <v>Designated Survivor:</v>
      </c>
      <c r="M6479" s="1" t="s">
        <v>298</v>
      </c>
      <c r="N6479" s="2">
        <v>2.9594907407407407E-2</v>
      </c>
      <c r="O6479" s="1" t="s">
        <v>19</v>
      </c>
      <c r="P6479" s="1" t="s">
        <v>14</v>
      </c>
    </row>
    <row r="6480" spans="1:16" ht="13" x14ac:dyDescent="0.15">
      <c r="A6480" s="1" t="s">
        <v>10</v>
      </c>
      <c r="B6480" s="6">
        <v>42781.921967592592</v>
      </c>
      <c r="C6480" s="10">
        <f>INT(Table1[[#This Row],[Start Time]])</f>
        <v>42781</v>
      </c>
      <c r="D6480" s="8">
        <f>Table1[[#This Row],[Start Time]]-Table1[[#This Row],[Date ]]</f>
        <v>0.92196759259240935</v>
      </c>
      <c r="E6480" s="2">
        <v>2.8900462962962965E-2</v>
      </c>
      <c r="G6480" s="1" t="s">
        <v>3266</v>
      </c>
      <c r="I6480">
        <f>FIND(":",Table1[[#This Row],[Title]])</f>
        <v>20</v>
      </c>
      <c r="J6480">
        <f>FIND(":",Table1[[#This Row],[Title]],Table1[[#This Row],[Column1]]+2)</f>
        <v>30</v>
      </c>
      <c r="K6480" t="str">
        <f>LEFT(Table1[[#This Row],[Title]],Table1[[#This Row],[Column2]])</f>
        <v>Designated Survivor: Season 1:</v>
      </c>
      <c r="L6480" t="str">
        <f>LEFT(Table1[[#This Row],[Title]],Table1[[#This Row],[Column1]])</f>
        <v>Designated Survivor:</v>
      </c>
      <c r="M6480" s="1" t="s">
        <v>298</v>
      </c>
      <c r="N6480" s="2">
        <v>2.9351851851851851E-2</v>
      </c>
      <c r="O6480" s="1" t="s">
        <v>19</v>
      </c>
      <c r="P6480" s="1" t="s">
        <v>14</v>
      </c>
    </row>
    <row r="6481" spans="1:16" ht="13" x14ac:dyDescent="0.15">
      <c r="A6481" s="1" t="s">
        <v>10</v>
      </c>
      <c r="B6481" s="6">
        <v>42781.889120370368</v>
      </c>
      <c r="C6481" s="10">
        <f>INT(Table1[[#This Row],[Start Time]])</f>
        <v>42781</v>
      </c>
      <c r="D6481" s="8">
        <f>Table1[[#This Row],[Start Time]]-Table1[[#This Row],[Date ]]</f>
        <v>0.88912037036789116</v>
      </c>
      <c r="E6481" s="2">
        <v>2.9780092592592594E-2</v>
      </c>
      <c r="G6481" s="1" t="s">
        <v>3267</v>
      </c>
      <c r="I6481">
        <f>FIND(":",Table1[[#This Row],[Title]])</f>
        <v>20</v>
      </c>
      <c r="J6481">
        <f>FIND(":",Table1[[#This Row],[Title]],Table1[[#This Row],[Column1]]+2)</f>
        <v>30</v>
      </c>
      <c r="K6481" t="str">
        <f>LEFT(Table1[[#This Row],[Title]],Table1[[#This Row],[Column2]])</f>
        <v>Designated Survivor: Season 1:</v>
      </c>
      <c r="L6481" t="str">
        <f>LEFT(Table1[[#This Row],[Title]],Table1[[#This Row],[Column1]])</f>
        <v>Designated Survivor:</v>
      </c>
      <c r="M6481" s="1" t="s">
        <v>298</v>
      </c>
      <c r="N6481" s="2">
        <v>2.9791666666666668E-2</v>
      </c>
      <c r="O6481" s="1" t="s">
        <v>19</v>
      </c>
      <c r="P6481" s="1" t="s">
        <v>14</v>
      </c>
    </row>
    <row r="6482" spans="1:16" ht="13" x14ac:dyDescent="0.15">
      <c r="A6482" s="1" t="s">
        <v>10</v>
      </c>
      <c r="B6482" s="6">
        <v>42780.935358796298</v>
      </c>
      <c r="C6482" s="10">
        <f>INT(Table1[[#This Row],[Start Time]])</f>
        <v>42780</v>
      </c>
      <c r="D6482" s="8">
        <f>Table1[[#This Row],[Start Time]]-Table1[[#This Row],[Date ]]</f>
        <v>0.93535879629780538</v>
      </c>
      <c r="E6482" s="2">
        <v>2.8518518518518519E-2</v>
      </c>
      <c r="G6482" s="1" t="s">
        <v>3268</v>
      </c>
      <c r="I6482">
        <f>FIND(":",Table1[[#This Row],[Title]])</f>
        <v>20</v>
      </c>
      <c r="J6482">
        <f>FIND(":",Table1[[#This Row],[Title]],Table1[[#This Row],[Column1]]+2)</f>
        <v>30</v>
      </c>
      <c r="K6482" t="str">
        <f>LEFT(Table1[[#This Row],[Title]],Table1[[#This Row],[Column2]])</f>
        <v>Designated Survivor: Season 1:</v>
      </c>
      <c r="L6482" t="str">
        <f>LEFT(Table1[[#This Row],[Title]],Table1[[#This Row],[Column1]])</f>
        <v>Designated Survivor:</v>
      </c>
      <c r="M6482" s="1" t="s">
        <v>298</v>
      </c>
      <c r="N6482" s="2">
        <v>2.8981481481481483E-2</v>
      </c>
      <c r="O6482" s="1" t="s">
        <v>19</v>
      </c>
      <c r="P6482" s="1" t="s">
        <v>14</v>
      </c>
    </row>
    <row r="6483" spans="1:16" ht="13" x14ac:dyDescent="0.15">
      <c r="A6483" s="1" t="s">
        <v>10</v>
      </c>
      <c r="B6483" s="6">
        <v>42780.903657407405</v>
      </c>
      <c r="C6483" s="10">
        <f>INT(Table1[[#This Row],[Start Time]])</f>
        <v>42780</v>
      </c>
      <c r="D6483" s="8">
        <f>Table1[[#This Row],[Start Time]]-Table1[[#This Row],[Date ]]</f>
        <v>0.90365740740526235</v>
      </c>
      <c r="E6483" s="2">
        <v>2.943287037037037E-2</v>
      </c>
      <c r="G6483" s="1" t="s">
        <v>3269</v>
      </c>
      <c r="I6483">
        <f>FIND(":",Table1[[#This Row],[Title]])</f>
        <v>20</v>
      </c>
      <c r="J6483">
        <f>FIND(":",Table1[[#This Row],[Title]],Table1[[#This Row],[Column1]]+2)</f>
        <v>30</v>
      </c>
      <c r="K6483" t="str">
        <f>LEFT(Table1[[#This Row],[Title]],Table1[[#This Row],[Column2]])</f>
        <v>Designated Survivor: Season 1:</v>
      </c>
      <c r="L6483" t="str">
        <f>LEFT(Table1[[#This Row],[Title]],Table1[[#This Row],[Column1]])</f>
        <v>Designated Survivor:</v>
      </c>
      <c r="M6483" s="1" t="s">
        <v>298</v>
      </c>
      <c r="N6483" s="2">
        <v>2.9803240740740741E-2</v>
      </c>
      <c r="O6483" s="1" t="s">
        <v>19</v>
      </c>
      <c r="P6483" s="1" t="s">
        <v>14</v>
      </c>
    </row>
    <row r="6484" spans="1:16" ht="13" x14ac:dyDescent="0.15">
      <c r="A6484" s="1" t="s">
        <v>10</v>
      </c>
      <c r="B6484" s="6">
        <v>42780.872824074075</v>
      </c>
      <c r="C6484" s="10">
        <f>INT(Table1[[#This Row],[Start Time]])</f>
        <v>42780</v>
      </c>
      <c r="D6484" s="8">
        <f>Table1[[#This Row],[Start Time]]-Table1[[#This Row],[Date ]]</f>
        <v>0.87282407407474238</v>
      </c>
      <c r="E6484" s="2">
        <v>2.943287037037037E-2</v>
      </c>
      <c r="G6484" s="1" t="s">
        <v>3270</v>
      </c>
      <c r="I6484">
        <f>FIND(":",Table1[[#This Row],[Title]])</f>
        <v>20</v>
      </c>
      <c r="J6484">
        <f>FIND(":",Table1[[#This Row],[Title]],Table1[[#This Row],[Column1]]+2)</f>
        <v>30</v>
      </c>
      <c r="K6484" t="str">
        <f>LEFT(Table1[[#This Row],[Title]],Table1[[#This Row],[Column2]])</f>
        <v>Designated Survivor: Season 1:</v>
      </c>
      <c r="L6484" t="str">
        <f>LEFT(Table1[[#This Row],[Title]],Table1[[#This Row],[Column1]])</f>
        <v>Designated Survivor:</v>
      </c>
      <c r="M6484" s="1" t="s">
        <v>298</v>
      </c>
      <c r="N6484" s="2">
        <v>2.9791666666666668E-2</v>
      </c>
      <c r="O6484" s="1" t="s">
        <v>19</v>
      </c>
      <c r="P6484" s="1" t="s">
        <v>14</v>
      </c>
    </row>
    <row r="6485" spans="1:16" ht="13" x14ac:dyDescent="0.15">
      <c r="A6485" s="1" t="s">
        <v>10</v>
      </c>
      <c r="B6485" s="6">
        <v>42780.84337962963</v>
      </c>
      <c r="C6485" s="10">
        <f>INT(Table1[[#This Row],[Start Time]])</f>
        <v>42780</v>
      </c>
      <c r="D6485" s="8">
        <f>Table1[[#This Row],[Start Time]]-Table1[[#This Row],[Date ]]</f>
        <v>0.84337962963036261</v>
      </c>
      <c r="E6485" s="2">
        <v>2.943287037037037E-2</v>
      </c>
      <c r="G6485" s="1" t="s">
        <v>3271</v>
      </c>
      <c r="I6485">
        <f>FIND(":",Table1[[#This Row],[Title]])</f>
        <v>20</v>
      </c>
      <c r="J6485">
        <f>FIND(":",Table1[[#This Row],[Title]],Table1[[#This Row],[Column1]]+2)</f>
        <v>30</v>
      </c>
      <c r="K6485" t="str">
        <f>LEFT(Table1[[#This Row],[Title]],Table1[[#This Row],[Column2]])</f>
        <v>Designated Survivor: Season 1:</v>
      </c>
      <c r="L6485" t="str">
        <f>LEFT(Table1[[#This Row],[Title]],Table1[[#This Row],[Column1]])</f>
        <v>Designated Survivor:</v>
      </c>
      <c r="M6485" s="1" t="s">
        <v>298</v>
      </c>
      <c r="N6485" s="2">
        <v>2.9895833333333333E-2</v>
      </c>
      <c r="O6485" s="1" t="s">
        <v>19</v>
      </c>
      <c r="P6485" s="1" t="s">
        <v>14</v>
      </c>
    </row>
    <row r="6486" spans="1:16" ht="13" x14ac:dyDescent="0.15">
      <c r="A6486" s="1" t="s">
        <v>10</v>
      </c>
      <c r="B6486" s="6">
        <v>42780.813576388886</v>
      </c>
      <c r="C6486" s="10">
        <f>INT(Table1[[#This Row],[Start Time]])</f>
        <v>42780</v>
      </c>
      <c r="D6486" s="8">
        <f>Table1[[#This Row],[Start Time]]-Table1[[#This Row],[Date ]]</f>
        <v>0.81357638888584916</v>
      </c>
      <c r="E6486" s="2">
        <v>2.929398148148148E-2</v>
      </c>
      <c r="G6486" s="1" t="s">
        <v>3272</v>
      </c>
      <c r="I6486">
        <f>FIND(":",Table1[[#This Row],[Title]])</f>
        <v>20</v>
      </c>
      <c r="J6486">
        <f>FIND(":",Table1[[#This Row],[Title]],Table1[[#This Row],[Column1]]+2)</f>
        <v>30</v>
      </c>
      <c r="K6486" t="str">
        <f>LEFT(Table1[[#This Row],[Title]],Table1[[#This Row],[Column2]])</f>
        <v>Designated Survivor: Season 1:</v>
      </c>
      <c r="L6486" t="str">
        <f>LEFT(Table1[[#This Row],[Title]],Table1[[#This Row],[Column1]])</f>
        <v>Designated Survivor:</v>
      </c>
      <c r="M6486" s="1" t="s">
        <v>298</v>
      </c>
      <c r="N6486" s="2">
        <v>2.929398148148148E-2</v>
      </c>
      <c r="O6486" s="1" t="s">
        <v>19</v>
      </c>
      <c r="P6486" s="1" t="s">
        <v>14</v>
      </c>
    </row>
    <row r="6487" spans="1:16" ht="13" x14ac:dyDescent="0.15">
      <c r="A6487" s="1" t="s">
        <v>10</v>
      </c>
      <c r="B6487" s="6">
        <v>42779.876006944447</v>
      </c>
      <c r="C6487" s="10">
        <f>INT(Table1[[#This Row],[Start Time]])</f>
        <v>42779</v>
      </c>
      <c r="D6487" s="8">
        <f>Table1[[#This Row],[Start Time]]-Table1[[#This Row],[Date ]]</f>
        <v>0.87600694444699911</v>
      </c>
      <c r="E6487" s="2">
        <v>3.4745370370370371E-2</v>
      </c>
      <c r="G6487" s="1" t="s">
        <v>4049</v>
      </c>
      <c r="I6487">
        <f>FIND(":",Table1[[#This Row],[Title]])</f>
        <v>7</v>
      </c>
      <c r="J6487">
        <f>FIND(":",Table1[[#This Row],[Title]],Table1[[#This Row],[Column1]]+2)</f>
        <v>15</v>
      </c>
      <c r="K6487" t="str">
        <f>LEFT(Table1[[#This Row],[Title]],Table1[[#This Row],[Column2]])</f>
        <v>The OA: Part I:</v>
      </c>
      <c r="L6487" t="str">
        <f>LEFT(Table1[[#This Row],[Title]],Table1[[#This Row],[Column1]])</f>
        <v>The OA:</v>
      </c>
      <c r="M6487" s="1" t="s">
        <v>298</v>
      </c>
      <c r="N6487" s="2">
        <v>3.4733796296296297E-2</v>
      </c>
      <c r="O6487" s="2">
        <v>3.4733796296296297E-2</v>
      </c>
      <c r="P6487" s="1" t="s">
        <v>14</v>
      </c>
    </row>
    <row r="6488" spans="1:16" ht="13" x14ac:dyDescent="0.15">
      <c r="A6488" s="1" t="s">
        <v>10</v>
      </c>
      <c r="B6488" s="6">
        <v>42779.847453703704</v>
      </c>
      <c r="C6488" s="10">
        <f>INT(Table1[[#This Row],[Start Time]])</f>
        <v>42779</v>
      </c>
      <c r="D6488" s="8">
        <f>Table1[[#This Row],[Start Time]]-Table1[[#This Row],[Date ]]</f>
        <v>0.84745370370364981</v>
      </c>
      <c r="E6488" s="2">
        <v>2.6724537037037036E-2</v>
      </c>
      <c r="G6488" s="1" t="s">
        <v>4050</v>
      </c>
      <c r="I6488">
        <f>FIND(":",Table1[[#This Row],[Title]])</f>
        <v>7</v>
      </c>
      <c r="J6488">
        <f>FIND(":",Table1[[#This Row],[Title]],Table1[[#This Row],[Column1]]+2)</f>
        <v>15</v>
      </c>
      <c r="K6488" t="str">
        <f>LEFT(Table1[[#This Row],[Title]],Table1[[#This Row],[Column2]])</f>
        <v>The OA: Part I:</v>
      </c>
      <c r="L6488" t="str">
        <f>LEFT(Table1[[#This Row],[Title]],Table1[[#This Row],[Column1]])</f>
        <v>The OA:</v>
      </c>
      <c r="M6488" s="1" t="s">
        <v>298</v>
      </c>
      <c r="N6488" s="2">
        <v>2.6851851851851852E-2</v>
      </c>
      <c r="O6488" s="2">
        <v>2.6851851851851852E-2</v>
      </c>
      <c r="P6488" s="1" t="s">
        <v>14</v>
      </c>
    </row>
    <row r="6489" spans="1:16" ht="13" x14ac:dyDescent="0.15">
      <c r="A6489" s="1" t="s">
        <v>10</v>
      </c>
      <c r="B6489" s="6">
        <v>42779.847129629627</v>
      </c>
      <c r="C6489" s="10">
        <f>INT(Table1[[#This Row],[Start Time]])</f>
        <v>42779</v>
      </c>
      <c r="D6489" s="8">
        <f>Table1[[#This Row],[Start Time]]-Table1[[#This Row],[Date ]]</f>
        <v>0.84712962962657912</v>
      </c>
      <c r="E6489" s="2">
        <v>2.199074074074074E-4</v>
      </c>
      <c r="G6489" s="1" t="s">
        <v>4050</v>
      </c>
      <c r="I6489">
        <f>FIND(":",Table1[[#This Row],[Title]])</f>
        <v>7</v>
      </c>
      <c r="J6489">
        <f>FIND(":",Table1[[#This Row],[Title]],Table1[[#This Row],[Column1]]+2)</f>
        <v>15</v>
      </c>
      <c r="K6489" t="str">
        <f>LEFT(Table1[[#This Row],[Title]],Table1[[#This Row],[Column2]])</f>
        <v>The OA: Part I:</v>
      </c>
      <c r="L6489" t="str">
        <f>LEFT(Table1[[#This Row],[Title]],Table1[[#This Row],[Column1]])</f>
        <v>The OA:</v>
      </c>
      <c r="M6489" s="1" t="s">
        <v>298</v>
      </c>
      <c r="N6489" s="2">
        <v>2.199074074074074E-4</v>
      </c>
      <c r="O6489" s="1" t="s">
        <v>19</v>
      </c>
      <c r="P6489" s="1" t="s">
        <v>14</v>
      </c>
    </row>
    <row r="6490" spans="1:16" ht="13" x14ac:dyDescent="0.15">
      <c r="A6490" s="1" t="s">
        <v>10</v>
      </c>
      <c r="B6490" s="6">
        <v>42779.822581018518</v>
      </c>
      <c r="C6490" s="10">
        <f>INT(Table1[[#This Row],[Start Time]])</f>
        <v>42779</v>
      </c>
      <c r="D6490" s="8">
        <f>Table1[[#This Row],[Start Time]]-Table1[[#This Row],[Date ]]</f>
        <v>0.82258101851766696</v>
      </c>
      <c r="E6490" s="2">
        <v>1.9594907407407408E-2</v>
      </c>
      <c r="G6490" s="1" t="s">
        <v>4051</v>
      </c>
      <c r="I6490">
        <f>FIND(":",Table1[[#This Row],[Title]])</f>
        <v>7</v>
      </c>
      <c r="J6490">
        <f>FIND(":",Table1[[#This Row],[Title]],Table1[[#This Row],[Column1]]+2)</f>
        <v>15</v>
      </c>
      <c r="K6490" t="str">
        <f>LEFT(Table1[[#This Row],[Title]],Table1[[#This Row],[Column2]])</f>
        <v>The OA: Part I:</v>
      </c>
      <c r="L6490" t="str">
        <f>LEFT(Table1[[#This Row],[Title]],Table1[[#This Row],[Column1]])</f>
        <v>The OA:</v>
      </c>
      <c r="M6490" s="1" t="s">
        <v>298</v>
      </c>
      <c r="N6490" s="2">
        <v>1.9606481481481482E-2</v>
      </c>
      <c r="O6490" s="2">
        <v>1.9606481481481482E-2</v>
      </c>
      <c r="P6490" s="1" t="s">
        <v>14</v>
      </c>
    </row>
    <row r="6491" spans="1:16" ht="13" x14ac:dyDescent="0.15">
      <c r="A6491" s="1" t="s">
        <v>10</v>
      </c>
      <c r="B6491" s="6">
        <v>42779.781041666669</v>
      </c>
      <c r="C6491" s="10">
        <f>INT(Table1[[#This Row],[Start Time]])</f>
        <v>42779</v>
      </c>
      <c r="D6491" s="8">
        <f>Table1[[#This Row],[Start Time]]-Table1[[#This Row],[Date ]]</f>
        <v>0.78104166666889796</v>
      </c>
      <c r="E6491" s="2">
        <v>4.0185185185185185E-2</v>
      </c>
      <c r="G6491" s="1" t="s">
        <v>4052</v>
      </c>
      <c r="I6491">
        <f>FIND(":",Table1[[#This Row],[Title]])</f>
        <v>7</v>
      </c>
      <c r="J6491">
        <f>FIND(":",Table1[[#This Row],[Title]],Table1[[#This Row],[Column1]]+2)</f>
        <v>15</v>
      </c>
      <c r="K6491" t="str">
        <f>LEFT(Table1[[#This Row],[Title]],Table1[[#This Row],[Column2]])</f>
        <v>The OA: Part I:</v>
      </c>
      <c r="L6491" t="str">
        <f>LEFT(Table1[[#This Row],[Title]],Table1[[#This Row],[Column1]])</f>
        <v>The OA:</v>
      </c>
      <c r="M6491" s="1" t="s">
        <v>298</v>
      </c>
      <c r="N6491" s="2">
        <v>4.0196759259259258E-2</v>
      </c>
      <c r="O6491" s="2">
        <v>4.0196759259259258E-2</v>
      </c>
      <c r="P6491" s="1" t="s">
        <v>14</v>
      </c>
    </row>
    <row r="6492" spans="1:16" ht="13" x14ac:dyDescent="0.15">
      <c r="A6492" s="1" t="s">
        <v>10</v>
      </c>
      <c r="B6492" s="6">
        <v>42778.918668981481</v>
      </c>
      <c r="C6492" s="10">
        <f>INT(Table1[[#This Row],[Start Time]])</f>
        <v>42778</v>
      </c>
      <c r="D6492" s="8">
        <f>Table1[[#This Row],[Start Time]]-Table1[[#This Row],[Date ]]</f>
        <v>0.91866898148145992</v>
      </c>
      <c r="E6492" s="2">
        <v>4.2372685185185187E-2</v>
      </c>
      <c r="G6492" s="1" t="s">
        <v>4053</v>
      </c>
      <c r="I6492">
        <f>FIND(":",Table1[[#This Row],[Title]])</f>
        <v>7</v>
      </c>
      <c r="J6492">
        <f>FIND(":",Table1[[#This Row],[Title]],Table1[[#This Row],[Column1]]+2)</f>
        <v>15</v>
      </c>
      <c r="K6492" t="str">
        <f>LEFT(Table1[[#This Row],[Title]],Table1[[#This Row],[Column2]])</f>
        <v>The OA: Part I:</v>
      </c>
      <c r="L6492" t="str">
        <f>LEFT(Table1[[#This Row],[Title]],Table1[[#This Row],[Column1]])</f>
        <v>The OA:</v>
      </c>
      <c r="M6492" s="1" t="s">
        <v>298</v>
      </c>
      <c r="N6492" s="2">
        <v>4.2395833333333334E-2</v>
      </c>
      <c r="O6492" s="2">
        <v>4.2395833333333334E-2</v>
      </c>
      <c r="P6492" s="1" t="s">
        <v>14</v>
      </c>
    </row>
    <row r="6493" spans="1:16" ht="13" x14ac:dyDescent="0.15">
      <c r="A6493" s="1" t="s">
        <v>10</v>
      </c>
      <c r="B6493" s="6">
        <v>42778.872349537036</v>
      </c>
      <c r="C6493" s="10">
        <f>INT(Table1[[#This Row],[Start Time]])</f>
        <v>42778</v>
      </c>
      <c r="D6493" s="8">
        <f>Table1[[#This Row],[Start Time]]-Table1[[#This Row],[Date ]]</f>
        <v>0.872349537035916</v>
      </c>
      <c r="E6493" s="2">
        <v>4.0231481481481479E-2</v>
      </c>
      <c r="G6493" s="1" t="s">
        <v>4054</v>
      </c>
      <c r="I6493">
        <f>FIND(":",Table1[[#This Row],[Title]])</f>
        <v>7</v>
      </c>
      <c r="J6493">
        <f>FIND(":",Table1[[#This Row],[Title]],Table1[[#This Row],[Column1]]+2)</f>
        <v>15</v>
      </c>
      <c r="K6493" t="str">
        <f>LEFT(Table1[[#This Row],[Title]],Table1[[#This Row],[Column2]])</f>
        <v>The OA: Part I:</v>
      </c>
      <c r="L6493" t="str">
        <f>LEFT(Table1[[#This Row],[Title]],Table1[[#This Row],[Column1]])</f>
        <v>The OA:</v>
      </c>
      <c r="M6493" s="1" t="s">
        <v>298</v>
      </c>
      <c r="N6493" s="2">
        <v>4.0243055555555553E-2</v>
      </c>
      <c r="O6493" s="2">
        <v>4.0243055555555553E-2</v>
      </c>
      <c r="P6493" s="1" t="s">
        <v>14</v>
      </c>
    </row>
    <row r="6494" spans="1:16" ht="13" x14ac:dyDescent="0.15">
      <c r="A6494" s="1" t="s">
        <v>10</v>
      </c>
      <c r="B6494" s="6">
        <v>42777.936493055553</v>
      </c>
      <c r="C6494" s="10">
        <f>INT(Table1[[#This Row],[Start Time]])</f>
        <v>42777</v>
      </c>
      <c r="D6494" s="8">
        <f>Table1[[#This Row],[Start Time]]-Table1[[#This Row],[Date ]]</f>
        <v>0.93649305555300089</v>
      </c>
      <c r="E6494" s="2">
        <v>3.8599537037037036E-2</v>
      </c>
      <c r="G6494" s="1" t="s">
        <v>4055</v>
      </c>
      <c r="I6494">
        <f>FIND(":",Table1[[#This Row],[Title]])</f>
        <v>7</v>
      </c>
      <c r="J6494">
        <f>FIND(":",Table1[[#This Row],[Title]],Table1[[#This Row],[Column1]]+2)</f>
        <v>15</v>
      </c>
      <c r="K6494" t="str">
        <f>LEFT(Table1[[#This Row],[Title]],Table1[[#This Row],[Column2]])</f>
        <v>The OA: Part I:</v>
      </c>
      <c r="L6494" t="str">
        <f>LEFT(Table1[[#This Row],[Title]],Table1[[#This Row],[Column1]])</f>
        <v>The OA:</v>
      </c>
      <c r="M6494" s="1" t="s">
        <v>298</v>
      </c>
      <c r="N6494" s="2">
        <v>3.861111111111111E-2</v>
      </c>
      <c r="O6494" s="2">
        <v>3.861111111111111E-2</v>
      </c>
      <c r="P6494" s="1" t="s">
        <v>14</v>
      </c>
    </row>
    <row r="6495" spans="1:16" ht="13" x14ac:dyDescent="0.15">
      <c r="A6495" s="1" t="s">
        <v>10</v>
      </c>
      <c r="B6495" s="6">
        <v>42777.888819444444</v>
      </c>
      <c r="C6495" s="10">
        <f>INT(Table1[[#This Row],[Start Time]])</f>
        <v>42777</v>
      </c>
      <c r="D6495" s="8">
        <f>Table1[[#This Row],[Start Time]]-Table1[[#This Row],[Date ]]</f>
        <v>0.88881944444437977</v>
      </c>
      <c r="E6495" s="2">
        <v>4.7650462962962964E-2</v>
      </c>
      <c r="G6495" s="1" t="s">
        <v>4056</v>
      </c>
      <c r="I6495">
        <f>FIND(":",Table1[[#This Row],[Title]])</f>
        <v>7</v>
      </c>
      <c r="J6495">
        <f>FIND(":",Table1[[#This Row],[Title]],Table1[[#This Row],[Column1]]+2)</f>
        <v>15</v>
      </c>
      <c r="K6495" t="str">
        <f>LEFT(Table1[[#This Row],[Title]],Table1[[#This Row],[Column2]])</f>
        <v>The OA: Part I:</v>
      </c>
      <c r="L6495" t="str">
        <f>LEFT(Table1[[#This Row],[Title]],Table1[[#This Row],[Column1]])</f>
        <v>The OA:</v>
      </c>
      <c r="M6495" s="1" t="s">
        <v>298</v>
      </c>
      <c r="N6495" s="2">
        <v>4.7650462962962964E-2</v>
      </c>
      <c r="O6495" s="2">
        <v>4.7650462962962964E-2</v>
      </c>
      <c r="P6495" s="1" t="s">
        <v>14</v>
      </c>
    </row>
    <row r="6496" spans="1:16" ht="13" x14ac:dyDescent="0.15">
      <c r="A6496" s="1" t="s">
        <v>10</v>
      </c>
      <c r="B6496" s="6">
        <v>42777.851585648146</v>
      </c>
      <c r="C6496" s="10">
        <f>INT(Table1[[#This Row],[Start Time]])</f>
        <v>42777</v>
      </c>
      <c r="D6496" s="8">
        <f>Table1[[#This Row],[Start Time]]-Table1[[#This Row],[Date ]]</f>
        <v>0.85158564814628335</v>
      </c>
      <c r="E6496" s="2">
        <v>3.6307870370370372E-2</v>
      </c>
      <c r="G6496" s="1" t="s">
        <v>3725</v>
      </c>
      <c r="I6496">
        <f>FIND(":",Table1[[#This Row],[Title]])</f>
        <v>16</v>
      </c>
      <c r="J6496">
        <f>FIND(":",Table1[[#This Row],[Title]],Table1[[#This Row],[Column1]]+2)</f>
        <v>26</v>
      </c>
      <c r="K6496" t="str">
        <f>LEFT(Table1[[#This Row],[Title]],Table1[[#This Row],[Column2]])</f>
        <v>Stranger Things: Season 1:</v>
      </c>
      <c r="L6496" t="str">
        <f>LEFT(Table1[[#This Row],[Title]],Table1[[#This Row],[Column1]])</f>
        <v>Stranger Things:</v>
      </c>
      <c r="M6496" s="1" t="s">
        <v>298</v>
      </c>
      <c r="N6496" s="2">
        <v>3.6423611111111108E-2</v>
      </c>
      <c r="O6496" s="1" t="s">
        <v>19</v>
      </c>
      <c r="P6496" s="1" t="s">
        <v>14</v>
      </c>
    </row>
    <row r="6497" spans="1:16" ht="13" x14ac:dyDescent="0.15">
      <c r="A6497" s="1" t="s">
        <v>10</v>
      </c>
      <c r="B6497" s="6">
        <v>42777.823900462965</v>
      </c>
      <c r="C6497" s="10">
        <f>INT(Table1[[#This Row],[Start Time]])</f>
        <v>42777</v>
      </c>
      <c r="D6497" s="8">
        <f>Table1[[#This Row],[Start Time]]-Table1[[#This Row],[Date ]]</f>
        <v>0.82390046296495711</v>
      </c>
      <c r="E6497" s="2">
        <v>2.7673611111111111E-2</v>
      </c>
      <c r="G6497" s="1" t="s">
        <v>3726</v>
      </c>
      <c r="I6497">
        <f>FIND(":",Table1[[#This Row],[Title]])</f>
        <v>16</v>
      </c>
      <c r="J6497">
        <f>FIND(":",Table1[[#This Row],[Title]],Table1[[#This Row],[Column1]]+2)</f>
        <v>26</v>
      </c>
      <c r="K6497" t="str">
        <f>LEFT(Table1[[#This Row],[Title]],Table1[[#This Row],[Column2]])</f>
        <v>Stranger Things: Season 1:</v>
      </c>
      <c r="L6497" t="str">
        <f>LEFT(Table1[[#This Row],[Title]],Table1[[#This Row],[Column1]])</f>
        <v>Stranger Things:</v>
      </c>
      <c r="M6497" s="1" t="s">
        <v>298</v>
      </c>
      <c r="N6497" s="2">
        <v>2.7673611111111111E-2</v>
      </c>
      <c r="O6497" s="1" t="s">
        <v>19</v>
      </c>
      <c r="P6497" s="1" t="s">
        <v>14</v>
      </c>
    </row>
    <row r="6498" spans="1:16" ht="13" x14ac:dyDescent="0.15">
      <c r="A6498" s="1" t="s">
        <v>10</v>
      </c>
      <c r="B6498" s="6">
        <v>42777.786990740744</v>
      </c>
      <c r="C6498" s="10">
        <f>INT(Table1[[#This Row],[Start Time]])</f>
        <v>42777</v>
      </c>
      <c r="D6498" s="8">
        <f>Table1[[#This Row],[Start Time]]-Table1[[#This Row],[Date ]]</f>
        <v>0.78699074074393138</v>
      </c>
      <c r="E6498" s="2">
        <v>1.3344907407407408E-2</v>
      </c>
      <c r="G6498" s="1" t="s">
        <v>1025</v>
      </c>
      <c r="I6498">
        <f>FIND(":",Table1[[#This Row],[Title]])</f>
        <v>20</v>
      </c>
      <c r="J6498">
        <f>FIND(":",Table1[[#This Row],[Title]],Table1[[#This Row],[Column1]]+2)</f>
        <v>30</v>
      </c>
      <c r="K6498" t="str">
        <f>LEFT(Table1[[#This Row],[Title]],Table1[[#This Row],[Column2]])</f>
        <v>The Big Bang Theory: Season 9:</v>
      </c>
      <c r="L6498" t="str">
        <f>LEFT(Table1[[#This Row],[Title]],Table1[[#This Row],[Column1]])</f>
        <v>The Big Bang Theory:</v>
      </c>
      <c r="M6498" s="1" t="s">
        <v>298</v>
      </c>
      <c r="N6498" s="2">
        <v>1.3344907407407408E-2</v>
      </c>
      <c r="O6498" s="1" t="s">
        <v>19</v>
      </c>
      <c r="P6498" s="1" t="s">
        <v>14</v>
      </c>
    </row>
    <row r="6499" spans="1:16" ht="13" x14ac:dyDescent="0.15">
      <c r="A6499" s="1" t="s">
        <v>10</v>
      </c>
      <c r="B6499" s="6">
        <v>42777.774398148147</v>
      </c>
      <c r="C6499" s="10">
        <f>INT(Table1[[#This Row],[Start Time]])</f>
        <v>42777</v>
      </c>
      <c r="D6499" s="8">
        <f>Table1[[#This Row],[Start Time]]-Table1[[#This Row],[Date ]]</f>
        <v>0.77439814814715646</v>
      </c>
      <c r="E6499" s="2">
        <v>1.2534722222222221E-2</v>
      </c>
      <c r="G6499" s="1" t="s">
        <v>1026</v>
      </c>
      <c r="I6499">
        <f>FIND(":",Table1[[#This Row],[Title]])</f>
        <v>20</v>
      </c>
      <c r="J6499">
        <f>FIND(":",Table1[[#This Row],[Title]],Table1[[#This Row],[Column1]]+2)</f>
        <v>30</v>
      </c>
      <c r="K6499" t="str">
        <f>LEFT(Table1[[#This Row],[Title]],Table1[[#This Row],[Column2]])</f>
        <v>The Big Bang Theory: Season 9:</v>
      </c>
      <c r="L6499" t="str">
        <f>LEFT(Table1[[#This Row],[Title]],Table1[[#This Row],[Column1]])</f>
        <v>The Big Bang Theory:</v>
      </c>
      <c r="M6499" s="1" t="s">
        <v>298</v>
      </c>
      <c r="N6499" s="2">
        <v>1.2534722222222221E-2</v>
      </c>
      <c r="O6499" s="1" t="s">
        <v>19</v>
      </c>
      <c r="P6499" s="1" t="s">
        <v>14</v>
      </c>
    </row>
    <row r="6500" spans="1:16" ht="13" x14ac:dyDescent="0.15">
      <c r="A6500" s="1" t="s">
        <v>10</v>
      </c>
      <c r="B6500" s="6">
        <v>42777.758622685185</v>
      </c>
      <c r="C6500" s="10">
        <f>INT(Table1[[#This Row],[Start Time]])</f>
        <v>42777</v>
      </c>
      <c r="D6500" s="8">
        <f>Table1[[#This Row],[Start Time]]-Table1[[#This Row],[Date ]]</f>
        <v>0.75862268518540077</v>
      </c>
      <c r="E6500" s="2">
        <v>1.3773148148148149E-2</v>
      </c>
      <c r="G6500" s="1" t="s">
        <v>1027</v>
      </c>
      <c r="I6500">
        <f>FIND(":",Table1[[#This Row],[Title]])</f>
        <v>20</v>
      </c>
      <c r="J6500">
        <f>FIND(":",Table1[[#This Row],[Title]],Table1[[#This Row],[Column1]]+2)</f>
        <v>30</v>
      </c>
      <c r="K6500" t="str">
        <f>LEFT(Table1[[#This Row],[Title]],Table1[[#This Row],[Column2]])</f>
        <v>The Big Bang Theory: Season 9:</v>
      </c>
      <c r="L6500" t="str">
        <f>LEFT(Table1[[#This Row],[Title]],Table1[[#This Row],[Column1]])</f>
        <v>The Big Bang Theory:</v>
      </c>
      <c r="M6500" s="1" t="s">
        <v>298</v>
      </c>
      <c r="N6500" s="2">
        <v>1.3761574074074074E-2</v>
      </c>
      <c r="O6500" s="1" t="s">
        <v>19</v>
      </c>
      <c r="P6500" s="1" t="s">
        <v>14</v>
      </c>
    </row>
    <row r="6501" spans="1:16" ht="13" x14ac:dyDescent="0.15">
      <c r="A6501" s="1" t="s">
        <v>10</v>
      </c>
      <c r="B6501" s="6">
        <v>42777.743530092594</v>
      </c>
      <c r="C6501" s="10">
        <f>INT(Table1[[#This Row],[Start Time]])</f>
        <v>42777</v>
      </c>
      <c r="D6501" s="8">
        <f>Table1[[#This Row],[Start Time]]-Table1[[#This Row],[Date ]]</f>
        <v>0.7435300925935735</v>
      </c>
      <c r="E6501" s="2">
        <v>1.255787037037037E-2</v>
      </c>
      <c r="G6501" s="1" t="s">
        <v>1028</v>
      </c>
      <c r="I6501">
        <f>FIND(":",Table1[[#This Row],[Title]])</f>
        <v>20</v>
      </c>
      <c r="J6501">
        <f>FIND(":",Table1[[#This Row],[Title]],Table1[[#This Row],[Column1]]+2)</f>
        <v>30</v>
      </c>
      <c r="K6501" t="str">
        <f>LEFT(Table1[[#This Row],[Title]],Table1[[#This Row],[Column2]])</f>
        <v>The Big Bang Theory: Season 9:</v>
      </c>
      <c r="L6501" t="str">
        <f>LEFT(Table1[[#This Row],[Title]],Table1[[#This Row],[Column1]])</f>
        <v>The Big Bang Theory:</v>
      </c>
      <c r="M6501" s="1" t="s">
        <v>298</v>
      </c>
      <c r="N6501" s="2">
        <v>1.255787037037037E-2</v>
      </c>
      <c r="O6501" s="1" t="s">
        <v>19</v>
      </c>
      <c r="P6501" s="1" t="s">
        <v>14</v>
      </c>
    </row>
    <row r="6502" spans="1:16" ht="13" x14ac:dyDescent="0.15">
      <c r="A6502" s="1" t="s">
        <v>10</v>
      </c>
      <c r="B6502" s="6">
        <v>42777.730231481481</v>
      </c>
      <c r="C6502" s="10">
        <f>INT(Table1[[#This Row],[Start Time]])</f>
        <v>42777</v>
      </c>
      <c r="D6502" s="8">
        <f>Table1[[#This Row],[Start Time]]-Table1[[#This Row],[Date ]]</f>
        <v>0.73023148148058681</v>
      </c>
      <c r="E6502" s="2">
        <v>1.3055555555555556E-2</v>
      </c>
      <c r="G6502" s="1" t="s">
        <v>1029</v>
      </c>
      <c r="I6502">
        <f>FIND(":",Table1[[#This Row],[Title]])</f>
        <v>20</v>
      </c>
      <c r="J6502">
        <f>FIND(":",Table1[[#This Row],[Title]],Table1[[#This Row],[Column1]]+2)</f>
        <v>30</v>
      </c>
      <c r="K6502" t="str">
        <f>LEFT(Table1[[#This Row],[Title]],Table1[[#This Row],[Column2]])</f>
        <v>The Big Bang Theory: Season 9:</v>
      </c>
      <c r="L6502" t="str">
        <f>LEFT(Table1[[#This Row],[Title]],Table1[[#This Row],[Column1]])</f>
        <v>The Big Bang Theory:</v>
      </c>
      <c r="M6502" s="1" t="s">
        <v>298</v>
      </c>
      <c r="N6502" s="2">
        <v>1.3055555555555556E-2</v>
      </c>
      <c r="O6502" s="1" t="s">
        <v>19</v>
      </c>
      <c r="P6502" s="1" t="s">
        <v>14</v>
      </c>
    </row>
    <row r="6503" spans="1:16" ht="13" x14ac:dyDescent="0.15">
      <c r="A6503" s="1" t="s">
        <v>10</v>
      </c>
      <c r="B6503" s="6">
        <v>42777.581261574072</v>
      </c>
      <c r="C6503" s="10">
        <f>INT(Table1[[#This Row],[Start Time]])</f>
        <v>42777</v>
      </c>
      <c r="D6503" s="8">
        <f>Table1[[#This Row],[Start Time]]-Table1[[#This Row],[Date ]]</f>
        <v>0.58126157407241408</v>
      </c>
      <c r="E6503" s="2">
        <v>1.4016203703703704E-2</v>
      </c>
      <c r="G6503" s="1" t="s">
        <v>1030</v>
      </c>
      <c r="I6503">
        <f>FIND(":",Table1[[#This Row],[Title]])</f>
        <v>20</v>
      </c>
      <c r="J6503">
        <f>FIND(":",Table1[[#This Row],[Title]],Table1[[#This Row],[Column1]]+2)</f>
        <v>30</v>
      </c>
      <c r="K6503" t="str">
        <f>LEFT(Table1[[#This Row],[Title]],Table1[[#This Row],[Column2]])</f>
        <v>The Big Bang Theory: Season 9:</v>
      </c>
      <c r="L6503" t="str">
        <f>LEFT(Table1[[#This Row],[Title]],Table1[[#This Row],[Column1]])</f>
        <v>The Big Bang Theory:</v>
      </c>
      <c r="M6503" s="1" t="s">
        <v>298</v>
      </c>
      <c r="N6503" s="2">
        <v>1.4016203703703704E-2</v>
      </c>
      <c r="O6503" s="1" t="s">
        <v>19</v>
      </c>
      <c r="P6503" s="1" t="s">
        <v>14</v>
      </c>
    </row>
    <row r="6504" spans="1:16" ht="13" x14ac:dyDescent="0.15">
      <c r="A6504" s="1" t="s">
        <v>10</v>
      </c>
      <c r="B6504" s="6">
        <v>42777.568668981483</v>
      </c>
      <c r="C6504" s="10">
        <f>INT(Table1[[#This Row],[Start Time]])</f>
        <v>42777</v>
      </c>
      <c r="D6504" s="8">
        <f>Table1[[#This Row],[Start Time]]-Table1[[#This Row],[Date ]]</f>
        <v>0.56866898148291511</v>
      </c>
      <c r="E6504" s="2">
        <v>1.2314814814814815E-2</v>
      </c>
      <c r="G6504" s="1" t="s">
        <v>1031</v>
      </c>
      <c r="I6504">
        <f>FIND(":",Table1[[#This Row],[Title]])</f>
        <v>20</v>
      </c>
      <c r="J6504">
        <f>FIND(":",Table1[[#This Row],[Title]],Table1[[#This Row],[Column1]]+2)</f>
        <v>30</v>
      </c>
      <c r="K6504" t="str">
        <f>LEFT(Table1[[#This Row],[Title]],Table1[[#This Row],[Column2]])</f>
        <v>The Big Bang Theory: Season 9:</v>
      </c>
      <c r="L6504" t="str">
        <f>LEFT(Table1[[#This Row],[Title]],Table1[[#This Row],[Column1]])</f>
        <v>The Big Bang Theory:</v>
      </c>
      <c r="M6504" s="1" t="s">
        <v>298</v>
      </c>
      <c r="N6504" s="2">
        <v>1.2314814814814815E-2</v>
      </c>
      <c r="O6504" s="1" t="s">
        <v>19</v>
      </c>
      <c r="P6504" s="1" t="s">
        <v>14</v>
      </c>
    </row>
    <row r="6505" spans="1:16" ht="13" x14ac:dyDescent="0.15">
      <c r="A6505" s="1" t="s">
        <v>10</v>
      </c>
      <c r="B6505" s="6">
        <v>42776.977210648147</v>
      </c>
      <c r="C6505" s="10">
        <f>INT(Table1[[#This Row],[Start Time]])</f>
        <v>42776</v>
      </c>
      <c r="D6505" s="8">
        <f>Table1[[#This Row],[Start Time]]-Table1[[#This Row],[Date ]]</f>
        <v>0.97721064814686542</v>
      </c>
      <c r="E6505" s="2">
        <v>6.9444444444444444E-5</v>
      </c>
      <c r="G6505" s="1" t="s">
        <v>1031</v>
      </c>
      <c r="I6505">
        <f>FIND(":",Table1[[#This Row],[Title]])</f>
        <v>20</v>
      </c>
      <c r="J6505">
        <f>FIND(":",Table1[[#This Row],[Title]],Table1[[#This Row],[Column1]]+2)</f>
        <v>30</v>
      </c>
      <c r="K6505" t="str">
        <f>LEFT(Table1[[#This Row],[Title]],Table1[[#This Row],[Column2]])</f>
        <v>The Big Bang Theory: Season 9:</v>
      </c>
      <c r="L6505" t="str">
        <f>LEFT(Table1[[#This Row],[Title]],Table1[[#This Row],[Column1]])</f>
        <v>The Big Bang Theory:</v>
      </c>
      <c r="M6505" s="1" t="s">
        <v>298</v>
      </c>
      <c r="N6505" s="2">
        <v>6.9444444444444444E-5</v>
      </c>
      <c r="O6505" s="1" t="s">
        <v>19</v>
      </c>
      <c r="P6505" s="1" t="s">
        <v>14</v>
      </c>
    </row>
    <row r="6506" spans="1:16" ht="13" x14ac:dyDescent="0.15">
      <c r="A6506" s="1" t="s">
        <v>10</v>
      </c>
      <c r="B6506" s="6">
        <v>42776.963912037034</v>
      </c>
      <c r="C6506" s="10">
        <f>INT(Table1[[#This Row],[Start Time]])</f>
        <v>42776</v>
      </c>
      <c r="D6506" s="8">
        <f>Table1[[#This Row],[Start Time]]-Table1[[#This Row],[Date ]]</f>
        <v>0.96391203703387873</v>
      </c>
      <c r="E6506" s="2">
        <v>1.3043981481481481E-2</v>
      </c>
      <c r="G6506" s="1" t="s">
        <v>1032</v>
      </c>
      <c r="I6506">
        <f>FIND(":",Table1[[#This Row],[Title]])</f>
        <v>20</v>
      </c>
      <c r="J6506">
        <f>FIND(":",Table1[[#This Row],[Title]],Table1[[#This Row],[Column1]]+2)</f>
        <v>30</v>
      </c>
      <c r="K6506" t="str">
        <f>LEFT(Table1[[#This Row],[Title]],Table1[[#This Row],[Column2]])</f>
        <v>The Big Bang Theory: Season 9:</v>
      </c>
      <c r="L6506" t="str">
        <f>LEFT(Table1[[#This Row],[Title]],Table1[[#This Row],[Column1]])</f>
        <v>The Big Bang Theory:</v>
      </c>
      <c r="M6506" s="1" t="s">
        <v>298</v>
      </c>
      <c r="N6506" s="2">
        <v>1.3043981481481481E-2</v>
      </c>
      <c r="O6506" s="1" t="s">
        <v>19</v>
      </c>
      <c r="P6506" s="1" t="s">
        <v>14</v>
      </c>
    </row>
    <row r="6507" spans="1:16" ht="13" x14ac:dyDescent="0.15">
      <c r="A6507" s="1" t="s">
        <v>10</v>
      </c>
      <c r="B6507" s="6">
        <v>42776.95103009259</v>
      </c>
      <c r="C6507" s="10">
        <f>INT(Table1[[#This Row],[Start Time]])</f>
        <v>42776</v>
      </c>
      <c r="D6507" s="8">
        <f>Table1[[#This Row],[Start Time]]-Table1[[#This Row],[Date ]]</f>
        <v>0.95103009259037208</v>
      </c>
      <c r="E6507" s="2">
        <v>1.2812499999999999E-2</v>
      </c>
      <c r="G6507" s="1" t="s">
        <v>1033</v>
      </c>
      <c r="I6507">
        <f>FIND(":",Table1[[#This Row],[Title]])</f>
        <v>20</v>
      </c>
      <c r="J6507">
        <f>FIND(":",Table1[[#This Row],[Title]],Table1[[#This Row],[Column1]]+2)</f>
        <v>30</v>
      </c>
      <c r="K6507" t="str">
        <f>LEFT(Table1[[#This Row],[Title]],Table1[[#This Row],[Column2]])</f>
        <v>The Big Bang Theory: Season 9:</v>
      </c>
      <c r="L6507" t="str">
        <f>LEFT(Table1[[#This Row],[Title]],Table1[[#This Row],[Column1]])</f>
        <v>The Big Bang Theory:</v>
      </c>
      <c r="M6507" s="1" t="s">
        <v>298</v>
      </c>
      <c r="N6507" s="2">
        <v>1.2812499999999999E-2</v>
      </c>
      <c r="O6507" s="1" t="s">
        <v>19</v>
      </c>
      <c r="P6507" s="1" t="s">
        <v>14</v>
      </c>
    </row>
    <row r="6508" spans="1:16" ht="13" x14ac:dyDescent="0.15">
      <c r="A6508" s="1" t="s">
        <v>10</v>
      </c>
      <c r="B6508" s="6">
        <v>42776.936539351853</v>
      </c>
      <c r="C6508" s="10">
        <f>INT(Table1[[#This Row],[Start Time]])</f>
        <v>42776</v>
      </c>
      <c r="D6508" s="8">
        <f>Table1[[#This Row],[Start Time]]-Table1[[#This Row],[Date ]]</f>
        <v>0.93653935185284354</v>
      </c>
      <c r="E6508" s="2">
        <v>1.3391203703703704E-2</v>
      </c>
      <c r="G6508" s="1" t="s">
        <v>1034</v>
      </c>
      <c r="I6508">
        <f>FIND(":",Table1[[#This Row],[Title]])</f>
        <v>20</v>
      </c>
      <c r="J6508">
        <f>FIND(":",Table1[[#This Row],[Title]],Table1[[#This Row],[Column1]]+2)</f>
        <v>30</v>
      </c>
      <c r="K6508" t="str">
        <f>LEFT(Table1[[#This Row],[Title]],Table1[[#This Row],[Column2]])</f>
        <v>The Big Bang Theory: Season 9:</v>
      </c>
      <c r="L6508" t="str">
        <f>LEFT(Table1[[#This Row],[Title]],Table1[[#This Row],[Column1]])</f>
        <v>The Big Bang Theory:</v>
      </c>
      <c r="M6508" s="1" t="s">
        <v>298</v>
      </c>
      <c r="N6508" s="2">
        <v>1.3391203703703704E-2</v>
      </c>
      <c r="O6508" s="1" t="s">
        <v>19</v>
      </c>
      <c r="P6508" s="1" t="s">
        <v>14</v>
      </c>
    </row>
    <row r="6509" spans="1:16" ht="13" x14ac:dyDescent="0.15">
      <c r="A6509" s="1" t="s">
        <v>10</v>
      </c>
      <c r="B6509" s="6">
        <v>42776.922685185185</v>
      </c>
      <c r="C6509" s="10">
        <f>INT(Table1[[#This Row],[Start Time]])</f>
        <v>42776</v>
      </c>
      <c r="D6509" s="8">
        <f>Table1[[#This Row],[Start Time]]-Table1[[#This Row],[Date ]]</f>
        <v>0.92268518518540077</v>
      </c>
      <c r="E6509" s="2">
        <v>1.2766203703703703E-2</v>
      </c>
      <c r="G6509" s="1" t="s">
        <v>1035</v>
      </c>
      <c r="I6509">
        <f>FIND(":",Table1[[#This Row],[Title]])</f>
        <v>20</v>
      </c>
      <c r="J6509">
        <f>FIND(":",Table1[[#This Row],[Title]],Table1[[#This Row],[Column1]]+2)</f>
        <v>30</v>
      </c>
      <c r="K6509" t="str">
        <f>LEFT(Table1[[#This Row],[Title]],Table1[[#This Row],[Column2]])</f>
        <v>The Big Bang Theory: Season 9:</v>
      </c>
      <c r="L6509" t="str">
        <f>LEFT(Table1[[#This Row],[Title]],Table1[[#This Row],[Column1]])</f>
        <v>The Big Bang Theory:</v>
      </c>
      <c r="M6509" s="1" t="s">
        <v>298</v>
      </c>
      <c r="N6509" s="2">
        <v>1.2766203703703703E-2</v>
      </c>
      <c r="O6509" s="1" t="s">
        <v>19</v>
      </c>
      <c r="P6509" s="1" t="s">
        <v>14</v>
      </c>
    </row>
    <row r="6510" spans="1:16" ht="13" x14ac:dyDescent="0.15">
      <c r="A6510" s="1" t="s">
        <v>10</v>
      </c>
      <c r="B6510" s="6">
        <v>42776.909513888888</v>
      </c>
      <c r="C6510" s="10">
        <f>INT(Table1[[#This Row],[Start Time]])</f>
        <v>42776</v>
      </c>
      <c r="D6510" s="8">
        <f>Table1[[#This Row],[Start Time]]-Table1[[#This Row],[Date ]]</f>
        <v>0.90951388888788642</v>
      </c>
      <c r="E6510" s="2">
        <v>1.2719907407407407E-2</v>
      </c>
      <c r="G6510" s="1" t="s">
        <v>1036</v>
      </c>
      <c r="I6510">
        <f>FIND(":",Table1[[#This Row],[Title]])</f>
        <v>20</v>
      </c>
      <c r="J6510">
        <f>FIND(":",Table1[[#This Row],[Title]],Table1[[#This Row],[Column1]]+2)</f>
        <v>30</v>
      </c>
      <c r="K6510" t="str">
        <f>LEFT(Table1[[#This Row],[Title]],Table1[[#This Row],[Column2]])</f>
        <v>The Big Bang Theory: Season 9:</v>
      </c>
      <c r="L6510" t="str">
        <f>LEFT(Table1[[#This Row],[Title]],Table1[[#This Row],[Column1]])</f>
        <v>The Big Bang Theory:</v>
      </c>
      <c r="M6510" s="1" t="s">
        <v>298</v>
      </c>
      <c r="N6510" s="2">
        <v>1.2719907407407407E-2</v>
      </c>
      <c r="O6510" s="1" t="s">
        <v>19</v>
      </c>
      <c r="P6510" s="1" t="s">
        <v>14</v>
      </c>
    </row>
    <row r="6511" spans="1:16" ht="13" x14ac:dyDescent="0.15">
      <c r="A6511" s="1" t="s">
        <v>10</v>
      </c>
      <c r="B6511" s="6">
        <v>42776.895370370374</v>
      </c>
      <c r="C6511" s="10">
        <f>INT(Table1[[#This Row],[Start Time]])</f>
        <v>42776</v>
      </c>
      <c r="D6511" s="8">
        <f>Table1[[#This Row],[Start Time]]-Table1[[#This Row],[Date ]]</f>
        <v>0.89537037037371192</v>
      </c>
      <c r="E6511" s="2">
        <v>1.2453703703703703E-2</v>
      </c>
      <c r="G6511" s="1" t="s">
        <v>1037</v>
      </c>
      <c r="I6511">
        <f>FIND(":",Table1[[#This Row],[Title]])</f>
        <v>20</v>
      </c>
      <c r="J6511">
        <f>FIND(":",Table1[[#This Row],[Title]],Table1[[#This Row],[Column1]]+2)</f>
        <v>30</v>
      </c>
      <c r="K6511" t="str">
        <f>LEFT(Table1[[#This Row],[Title]],Table1[[#This Row],[Column2]])</f>
        <v>The Big Bang Theory: Season 9:</v>
      </c>
      <c r="L6511" t="str">
        <f>LEFT(Table1[[#This Row],[Title]],Table1[[#This Row],[Column1]])</f>
        <v>The Big Bang Theory:</v>
      </c>
      <c r="M6511" s="1" t="s">
        <v>298</v>
      </c>
      <c r="N6511" s="2">
        <v>1.2453703703703703E-2</v>
      </c>
      <c r="O6511" s="1" t="s">
        <v>19</v>
      </c>
      <c r="P6511" s="1" t="s">
        <v>14</v>
      </c>
    </row>
    <row r="6512" spans="1:16" ht="13" x14ac:dyDescent="0.15">
      <c r="A6512" s="1" t="s">
        <v>10</v>
      </c>
      <c r="B6512" s="6">
        <v>42776.879953703705</v>
      </c>
      <c r="C6512" s="10">
        <f>INT(Table1[[#This Row],[Start Time]])</f>
        <v>42776</v>
      </c>
      <c r="D6512" s="8">
        <f>Table1[[#This Row],[Start Time]]-Table1[[#This Row],[Date ]]</f>
        <v>0.87995370370481396</v>
      </c>
      <c r="E6512" s="2">
        <v>1.457175925925926E-2</v>
      </c>
      <c r="G6512" s="1" t="s">
        <v>1038</v>
      </c>
      <c r="I6512">
        <f>FIND(":",Table1[[#This Row],[Title]])</f>
        <v>20</v>
      </c>
      <c r="J6512">
        <f>FIND(":",Table1[[#This Row],[Title]],Table1[[#This Row],[Column1]]+2)</f>
        <v>30</v>
      </c>
      <c r="K6512" t="str">
        <f>LEFT(Table1[[#This Row],[Title]],Table1[[#This Row],[Column2]])</f>
        <v>The Big Bang Theory: Season 9:</v>
      </c>
      <c r="L6512" t="str">
        <f>LEFT(Table1[[#This Row],[Title]],Table1[[#This Row],[Column1]])</f>
        <v>The Big Bang Theory:</v>
      </c>
      <c r="M6512" s="1" t="s">
        <v>298</v>
      </c>
      <c r="N6512" s="2">
        <v>1.4583333333333334E-2</v>
      </c>
      <c r="O6512" s="1" t="s">
        <v>19</v>
      </c>
      <c r="P6512" s="1" t="s">
        <v>14</v>
      </c>
    </row>
    <row r="6513" spans="1:16" ht="13" x14ac:dyDescent="0.15">
      <c r="A6513" s="1" t="s">
        <v>10</v>
      </c>
      <c r="B6513" s="6">
        <v>42776.863078703704</v>
      </c>
      <c r="C6513" s="10">
        <f>INT(Table1[[#This Row],[Start Time]])</f>
        <v>42776</v>
      </c>
      <c r="D6513" s="8">
        <f>Table1[[#This Row],[Start Time]]-Table1[[#This Row],[Date ]]</f>
        <v>0.86307870370364981</v>
      </c>
      <c r="E6513" s="2">
        <v>1.4641203703703703E-2</v>
      </c>
      <c r="G6513" s="1" t="s">
        <v>1039</v>
      </c>
      <c r="I6513">
        <f>FIND(":",Table1[[#This Row],[Title]])</f>
        <v>20</v>
      </c>
      <c r="J6513">
        <f>FIND(":",Table1[[#This Row],[Title]],Table1[[#This Row],[Column1]]+2)</f>
        <v>30</v>
      </c>
      <c r="K6513" t="str">
        <f>LEFT(Table1[[#This Row],[Title]],Table1[[#This Row],[Column2]])</f>
        <v>The Big Bang Theory: Season 9:</v>
      </c>
      <c r="L6513" t="str">
        <f>LEFT(Table1[[#This Row],[Title]],Table1[[#This Row],[Column1]])</f>
        <v>The Big Bang Theory:</v>
      </c>
      <c r="M6513" s="1" t="s">
        <v>298</v>
      </c>
      <c r="N6513" s="2">
        <v>1.4652777777777778E-2</v>
      </c>
      <c r="O6513" s="1" t="s">
        <v>19</v>
      </c>
      <c r="P6513" s="1" t="s">
        <v>14</v>
      </c>
    </row>
    <row r="6514" spans="1:16" ht="13" x14ac:dyDescent="0.15">
      <c r="A6514" s="1" t="s">
        <v>10</v>
      </c>
      <c r="B6514" s="6">
        <v>42776.843587962961</v>
      </c>
      <c r="C6514" s="10">
        <f>INT(Table1[[#This Row],[Start Time]])</f>
        <v>42776</v>
      </c>
      <c r="D6514" s="8">
        <f>Table1[[#This Row],[Start Time]]-Table1[[#This Row],[Date ]]</f>
        <v>0.84358796296146465</v>
      </c>
      <c r="E6514" s="2">
        <v>1.4282407407407407E-2</v>
      </c>
      <c r="G6514" s="1" t="s">
        <v>1040</v>
      </c>
      <c r="I6514">
        <f>FIND(":",Table1[[#This Row],[Title]])</f>
        <v>20</v>
      </c>
      <c r="J6514">
        <f>FIND(":",Table1[[#This Row],[Title]],Table1[[#This Row],[Column1]]+2)</f>
        <v>30</v>
      </c>
      <c r="K6514" t="str">
        <f>LEFT(Table1[[#This Row],[Title]],Table1[[#This Row],[Column2]])</f>
        <v>The Big Bang Theory: Season 9:</v>
      </c>
      <c r="L6514" t="str">
        <f>LEFT(Table1[[#This Row],[Title]],Table1[[#This Row],[Column1]])</f>
        <v>The Big Bang Theory:</v>
      </c>
      <c r="M6514" s="1" t="s">
        <v>298</v>
      </c>
      <c r="N6514" s="2">
        <v>1.4293981481481482E-2</v>
      </c>
      <c r="O6514" s="1" t="s">
        <v>19</v>
      </c>
      <c r="P6514" s="1" t="s">
        <v>14</v>
      </c>
    </row>
    <row r="6515" spans="1:16" ht="13" x14ac:dyDescent="0.15">
      <c r="A6515" s="1" t="s">
        <v>10</v>
      </c>
      <c r="B6515" s="6">
        <v>42775.906064814815</v>
      </c>
      <c r="C6515" s="10">
        <f>INT(Table1[[#This Row],[Start Time]])</f>
        <v>42775</v>
      </c>
      <c r="D6515" s="8">
        <f>Table1[[#This Row],[Start Time]]-Table1[[#This Row],[Date ]]</f>
        <v>0.90606481481518131</v>
      </c>
      <c r="E6515" s="2">
        <v>1.2291666666666666E-2</v>
      </c>
      <c r="G6515" s="1" t="s">
        <v>1041</v>
      </c>
      <c r="I6515">
        <f>FIND(":",Table1[[#This Row],[Title]])</f>
        <v>20</v>
      </c>
      <c r="J6515">
        <f>FIND(":",Table1[[#This Row],[Title]],Table1[[#This Row],[Column1]]+2)</f>
        <v>30</v>
      </c>
      <c r="K6515" t="str">
        <f>LEFT(Table1[[#This Row],[Title]],Table1[[#This Row],[Column2]])</f>
        <v>The Big Bang Theory: Season 9:</v>
      </c>
      <c r="L6515" t="str">
        <f>LEFT(Table1[[#This Row],[Title]],Table1[[#This Row],[Column1]])</f>
        <v>The Big Bang Theory:</v>
      </c>
      <c r="M6515" s="1" t="s">
        <v>298</v>
      </c>
      <c r="N6515" s="2">
        <v>1.2291666666666666E-2</v>
      </c>
      <c r="O6515" s="1" t="s">
        <v>19</v>
      </c>
      <c r="P6515" s="1" t="s">
        <v>14</v>
      </c>
    </row>
    <row r="6516" spans="1:16" ht="13" x14ac:dyDescent="0.15">
      <c r="A6516" s="1" t="s">
        <v>10</v>
      </c>
      <c r="B6516" s="6">
        <v>42775.893206018518</v>
      </c>
      <c r="C6516" s="10">
        <f>INT(Table1[[#This Row],[Start Time]])</f>
        <v>42775</v>
      </c>
      <c r="D6516" s="8">
        <f>Table1[[#This Row],[Start Time]]-Table1[[#This Row],[Date ]]</f>
        <v>0.893206018517958</v>
      </c>
      <c r="E6516" s="2">
        <v>1.2835648148148148E-2</v>
      </c>
      <c r="G6516" s="1" t="s">
        <v>1042</v>
      </c>
      <c r="I6516">
        <f>FIND(":",Table1[[#This Row],[Title]])</f>
        <v>20</v>
      </c>
      <c r="J6516">
        <f>FIND(":",Table1[[#This Row],[Title]],Table1[[#This Row],[Column1]]+2)</f>
        <v>30</v>
      </c>
      <c r="K6516" t="str">
        <f>LEFT(Table1[[#This Row],[Title]],Table1[[#This Row],[Column2]])</f>
        <v>The Big Bang Theory: Season 9:</v>
      </c>
      <c r="L6516" t="str">
        <f>LEFT(Table1[[#This Row],[Title]],Table1[[#This Row],[Column1]])</f>
        <v>The Big Bang Theory:</v>
      </c>
      <c r="M6516" s="1" t="s">
        <v>298</v>
      </c>
      <c r="N6516" s="2">
        <v>1.2824074074074075E-2</v>
      </c>
      <c r="O6516" s="1" t="s">
        <v>19</v>
      </c>
      <c r="P6516" s="1" t="s">
        <v>14</v>
      </c>
    </row>
    <row r="6517" spans="1:16" ht="13" x14ac:dyDescent="0.15">
      <c r="A6517" s="1" t="s">
        <v>10</v>
      </c>
      <c r="B6517" s="6">
        <v>42775.880196759259</v>
      </c>
      <c r="C6517" s="10">
        <f>INT(Table1[[#This Row],[Start Time]])</f>
        <v>42775</v>
      </c>
      <c r="D6517" s="8">
        <f>Table1[[#This Row],[Start Time]]-Table1[[#This Row],[Date ]]</f>
        <v>0.880196759258979</v>
      </c>
      <c r="E6517" s="2">
        <v>1.2951388888888889E-2</v>
      </c>
      <c r="G6517" s="1" t="s">
        <v>1043</v>
      </c>
      <c r="I6517">
        <f>FIND(":",Table1[[#This Row],[Title]])</f>
        <v>20</v>
      </c>
      <c r="J6517">
        <f>FIND(":",Table1[[#This Row],[Title]],Table1[[#This Row],[Column1]]+2)</f>
        <v>30</v>
      </c>
      <c r="K6517" t="str">
        <f>LEFT(Table1[[#This Row],[Title]],Table1[[#This Row],[Column2]])</f>
        <v>The Big Bang Theory: Season 9:</v>
      </c>
      <c r="L6517" t="str">
        <f>LEFT(Table1[[#This Row],[Title]],Table1[[#This Row],[Column1]])</f>
        <v>The Big Bang Theory:</v>
      </c>
      <c r="M6517" s="1" t="s">
        <v>298</v>
      </c>
      <c r="N6517" s="2">
        <v>1.2951388888888889E-2</v>
      </c>
      <c r="O6517" s="1" t="s">
        <v>19</v>
      </c>
      <c r="P6517" s="1" t="s">
        <v>14</v>
      </c>
    </row>
    <row r="6518" spans="1:16" ht="13" x14ac:dyDescent="0.15">
      <c r="A6518" s="1" t="s">
        <v>10</v>
      </c>
      <c r="B6518" s="6">
        <v>42775.867581018516</v>
      </c>
      <c r="C6518" s="10">
        <f>INT(Table1[[#This Row],[Start Time]])</f>
        <v>42775</v>
      </c>
      <c r="D6518" s="8">
        <f>Table1[[#This Row],[Start Time]]-Table1[[#This Row],[Date ]]</f>
        <v>0.86758101851592073</v>
      </c>
      <c r="E6518" s="2">
        <v>1.255787037037037E-2</v>
      </c>
      <c r="G6518" s="1" t="s">
        <v>1044</v>
      </c>
      <c r="I6518">
        <f>FIND(":",Table1[[#This Row],[Title]])</f>
        <v>20</v>
      </c>
      <c r="J6518">
        <f>FIND(":",Table1[[#This Row],[Title]],Table1[[#This Row],[Column1]]+2)</f>
        <v>30</v>
      </c>
      <c r="K6518" t="str">
        <f>LEFT(Table1[[#This Row],[Title]],Table1[[#This Row],[Column2]])</f>
        <v>The Big Bang Theory: Season 9:</v>
      </c>
      <c r="L6518" t="str">
        <f>LEFT(Table1[[#This Row],[Title]],Table1[[#This Row],[Column1]])</f>
        <v>The Big Bang Theory:</v>
      </c>
      <c r="M6518" s="1" t="s">
        <v>298</v>
      </c>
      <c r="N6518" s="2">
        <v>1.255787037037037E-2</v>
      </c>
      <c r="O6518" s="1" t="s">
        <v>19</v>
      </c>
      <c r="P6518" s="1" t="s">
        <v>14</v>
      </c>
    </row>
    <row r="6519" spans="1:16" ht="13" x14ac:dyDescent="0.15">
      <c r="A6519" s="1" t="s">
        <v>10</v>
      </c>
      <c r="B6519" s="6">
        <v>42775.853078703702</v>
      </c>
      <c r="C6519" s="10">
        <f>INT(Table1[[#This Row],[Start Time]])</f>
        <v>42775</v>
      </c>
      <c r="D6519" s="8">
        <f>Table1[[#This Row],[Start Time]]-Table1[[#This Row],[Date ]]</f>
        <v>0.85307870370161254</v>
      </c>
      <c r="E6519" s="2">
        <v>1.2650462962962962E-2</v>
      </c>
      <c r="G6519" s="1" t="s">
        <v>1045</v>
      </c>
      <c r="I6519">
        <f>FIND(":",Table1[[#This Row],[Title]])</f>
        <v>20</v>
      </c>
      <c r="J6519">
        <f>FIND(":",Table1[[#This Row],[Title]],Table1[[#This Row],[Column1]]+2)</f>
        <v>30</v>
      </c>
      <c r="K6519" t="str">
        <f>LEFT(Table1[[#This Row],[Title]],Table1[[#This Row],[Column2]])</f>
        <v>The Big Bang Theory: Season 9:</v>
      </c>
      <c r="L6519" t="str">
        <f>LEFT(Table1[[#This Row],[Title]],Table1[[#This Row],[Column1]])</f>
        <v>The Big Bang Theory:</v>
      </c>
      <c r="M6519" s="1" t="s">
        <v>298</v>
      </c>
      <c r="N6519" s="2">
        <v>1.2893518518518518E-2</v>
      </c>
      <c r="O6519" s="1" t="s">
        <v>19</v>
      </c>
      <c r="P6519" s="1" t="s">
        <v>14</v>
      </c>
    </row>
    <row r="6520" spans="1:16" ht="13" x14ac:dyDescent="0.15">
      <c r="A6520" s="1" t="s">
        <v>10</v>
      </c>
      <c r="B6520" s="6">
        <v>42775.839571759258</v>
      </c>
      <c r="C6520" s="10">
        <f>INT(Table1[[#This Row],[Start Time]])</f>
        <v>42775</v>
      </c>
      <c r="D6520" s="8">
        <f>Table1[[#This Row],[Start Time]]-Table1[[#This Row],[Date ]]</f>
        <v>0.83957175925752381</v>
      </c>
      <c r="E6520" s="2">
        <v>1.3449074074074073E-2</v>
      </c>
      <c r="G6520" s="1" t="s">
        <v>1046</v>
      </c>
      <c r="I6520">
        <f>FIND(":",Table1[[#This Row],[Title]])</f>
        <v>20</v>
      </c>
      <c r="J6520">
        <f>FIND(":",Table1[[#This Row],[Title]],Table1[[#This Row],[Column1]]+2)</f>
        <v>30</v>
      </c>
      <c r="K6520" t="str">
        <f>LEFT(Table1[[#This Row],[Title]],Table1[[#This Row],[Column2]])</f>
        <v>The Big Bang Theory: Season 9:</v>
      </c>
      <c r="L6520" t="str">
        <f>LEFT(Table1[[#This Row],[Title]],Table1[[#This Row],[Column1]])</f>
        <v>The Big Bang Theory:</v>
      </c>
      <c r="M6520" s="1" t="s">
        <v>298</v>
      </c>
      <c r="N6520" s="2">
        <v>1.34375E-2</v>
      </c>
      <c r="O6520" s="1" t="s">
        <v>19</v>
      </c>
      <c r="P6520" s="1" t="s">
        <v>14</v>
      </c>
    </row>
    <row r="6521" spans="1:16" ht="13" x14ac:dyDescent="0.15">
      <c r="A6521" s="1" t="s">
        <v>10</v>
      </c>
      <c r="B6521" s="6">
        <v>42775.82608796296</v>
      </c>
      <c r="C6521" s="10">
        <f>INT(Table1[[#This Row],[Start Time]])</f>
        <v>42775</v>
      </c>
      <c r="D6521" s="8">
        <f>Table1[[#This Row],[Start Time]]-Table1[[#This Row],[Date ]]</f>
        <v>0.82608796295971842</v>
      </c>
      <c r="E6521" s="2">
        <v>1.324074074074074E-2</v>
      </c>
      <c r="G6521" s="1" t="s">
        <v>1047</v>
      </c>
      <c r="I6521">
        <f>FIND(":",Table1[[#This Row],[Title]])</f>
        <v>20</v>
      </c>
      <c r="J6521">
        <f>FIND(":",Table1[[#This Row],[Title]],Table1[[#This Row],[Column1]]+2)</f>
        <v>30</v>
      </c>
      <c r="K6521" t="str">
        <f>LEFT(Table1[[#This Row],[Title]],Table1[[#This Row],[Column2]])</f>
        <v>The Big Bang Theory: Season 9:</v>
      </c>
      <c r="L6521" t="str">
        <f>LEFT(Table1[[#This Row],[Title]],Table1[[#This Row],[Column1]])</f>
        <v>The Big Bang Theory:</v>
      </c>
      <c r="M6521" s="1" t="s">
        <v>298</v>
      </c>
      <c r="N6521" s="2">
        <v>1.324074074074074E-2</v>
      </c>
      <c r="O6521" s="1" t="s">
        <v>19</v>
      </c>
      <c r="P6521" s="1" t="s">
        <v>14</v>
      </c>
    </row>
    <row r="6522" spans="1:16" ht="13" x14ac:dyDescent="0.15">
      <c r="A6522" s="1" t="s">
        <v>10</v>
      </c>
      <c r="B6522" s="6">
        <v>42775.805312500001</v>
      </c>
      <c r="C6522" s="10">
        <f>INT(Table1[[#This Row],[Start Time]])</f>
        <v>42775</v>
      </c>
      <c r="D6522" s="8">
        <f>Table1[[#This Row],[Start Time]]-Table1[[#This Row],[Date ]]</f>
        <v>0.80531250000058208</v>
      </c>
      <c r="E6522" s="2">
        <v>1.337962962962963E-2</v>
      </c>
      <c r="G6522" s="1" t="s">
        <v>1048</v>
      </c>
      <c r="I6522">
        <f>FIND(":",Table1[[#This Row],[Title]])</f>
        <v>20</v>
      </c>
      <c r="J6522">
        <f>FIND(":",Table1[[#This Row],[Title]],Table1[[#This Row],[Column1]]+2)</f>
        <v>30</v>
      </c>
      <c r="K6522" t="str">
        <f>LEFT(Table1[[#This Row],[Title]],Table1[[#This Row],[Column2]])</f>
        <v>The Big Bang Theory: Season 9:</v>
      </c>
      <c r="L6522" t="str">
        <f>LEFT(Table1[[#This Row],[Title]],Table1[[#This Row],[Column1]])</f>
        <v>The Big Bang Theory:</v>
      </c>
      <c r="M6522" s="1" t="s">
        <v>298</v>
      </c>
      <c r="N6522" s="2">
        <v>1.3402777777777777E-2</v>
      </c>
      <c r="O6522" s="1" t="s">
        <v>19</v>
      </c>
      <c r="P6522" s="1" t="s">
        <v>14</v>
      </c>
    </row>
    <row r="6523" spans="1:16" ht="13" x14ac:dyDescent="0.15">
      <c r="A6523" s="1" t="s">
        <v>10</v>
      </c>
      <c r="B6523" s="6">
        <v>42772.966550925928</v>
      </c>
      <c r="C6523" s="10">
        <f>INT(Table1[[#This Row],[Start Time]])</f>
        <v>42772</v>
      </c>
      <c r="D6523" s="8">
        <f>Table1[[#This Row],[Start Time]]-Table1[[#This Row],[Date ]]</f>
        <v>0.96655092592845904</v>
      </c>
      <c r="E6523" s="2">
        <v>2.3148148148148147E-5</v>
      </c>
      <c r="G6523" s="1" t="s">
        <v>3726</v>
      </c>
      <c r="I6523">
        <f>FIND(":",Table1[[#This Row],[Title]])</f>
        <v>16</v>
      </c>
      <c r="J6523">
        <f>FIND(":",Table1[[#This Row],[Title]],Table1[[#This Row],[Column1]]+2)</f>
        <v>26</v>
      </c>
      <c r="K6523" t="str">
        <f>LEFT(Table1[[#This Row],[Title]],Table1[[#This Row],[Column2]])</f>
        <v>Stranger Things: Season 1:</v>
      </c>
      <c r="L6523" t="str">
        <f>LEFT(Table1[[#This Row],[Title]],Table1[[#This Row],[Column1]])</f>
        <v>Stranger Things:</v>
      </c>
      <c r="M6523" s="1" t="s">
        <v>298</v>
      </c>
      <c r="N6523" s="2">
        <v>2.3148148148148147E-5</v>
      </c>
      <c r="O6523" s="1" t="s">
        <v>19</v>
      </c>
      <c r="P6523" s="1" t="s">
        <v>14</v>
      </c>
    </row>
    <row r="6524" spans="1:16" ht="13" x14ac:dyDescent="0.15">
      <c r="A6524" s="1" t="s">
        <v>10</v>
      </c>
      <c r="B6524" s="6">
        <v>42772.935567129629</v>
      </c>
      <c r="C6524" s="10">
        <f>INT(Table1[[#This Row],[Start Time]])</f>
        <v>42772</v>
      </c>
      <c r="D6524" s="8">
        <f>Table1[[#This Row],[Start Time]]-Table1[[#This Row],[Date ]]</f>
        <v>0.93556712962890742</v>
      </c>
      <c r="E6524" s="2">
        <v>3.0972222222222224E-2</v>
      </c>
      <c r="G6524" s="1" t="s">
        <v>3727</v>
      </c>
      <c r="I6524">
        <f>FIND(":",Table1[[#This Row],[Title]])</f>
        <v>16</v>
      </c>
      <c r="J6524">
        <f>FIND(":",Table1[[#This Row],[Title]],Table1[[#This Row],[Column1]]+2)</f>
        <v>26</v>
      </c>
      <c r="K6524" t="str">
        <f>LEFT(Table1[[#This Row],[Title]],Table1[[#This Row],[Column2]])</f>
        <v>Stranger Things: Season 1:</v>
      </c>
      <c r="L6524" t="str">
        <f>LEFT(Table1[[#This Row],[Title]],Table1[[#This Row],[Column1]])</f>
        <v>Stranger Things:</v>
      </c>
      <c r="M6524" s="1" t="s">
        <v>298</v>
      </c>
      <c r="N6524" s="2">
        <v>3.0972222222222224E-2</v>
      </c>
      <c r="O6524" s="1" t="s">
        <v>19</v>
      </c>
      <c r="P6524" s="1" t="s">
        <v>14</v>
      </c>
    </row>
    <row r="6525" spans="1:16" ht="13" x14ac:dyDescent="0.15">
      <c r="A6525" s="1" t="s">
        <v>10</v>
      </c>
      <c r="B6525" s="6">
        <v>42772.897488425922</v>
      </c>
      <c r="C6525" s="10">
        <f>INT(Table1[[#This Row],[Start Time]])</f>
        <v>42772</v>
      </c>
      <c r="D6525" s="8">
        <f>Table1[[#This Row],[Start Time]]-Table1[[#This Row],[Date ]]</f>
        <v>0.89748842592234723</v>
      </c>
      <c r="E6525" s="2">
        <v>3.5254629629629629E-2</v>
      </c>
      <c r="G6525" s="1" t="s">
        <v>3728</v>
      </c>
      <c r="I6525">
        <f>FIND(":",Table1[[#This Row],[Title]])</f>
        <v>16</v>
      </c>
      <c r="J6525">
        <f>FIND(":",Table1[[#This Row],[Title]],Table1[[#This Row],[Column1]]+2)</f>
        <v>26</v>
      </c>
      <c r="K6525" t="str">
        <f>LEFT(Table1[[#This Row],[Title]],Table1[[#This Row],[Column2]])</f>
        <v>Stranger Things: Season 1:</v>
      </c>
      <c r="L6525" t="str">
        <f>LEFT(Table1[[#This Row],[Title]],Table1[[#This Row],[Column1]])</f>
        <v>Stranger Things:</v>
      </c>
      <c r="M6525" s="1" t="s">
        <v>298</v>
      </c>
      <c r="N6525" s="2">
        <v>3.5266203703703702E-2</v>
      </c>
      <c r="O6525" s="1" t="s">
        <v>19</v>
      </c>
      <c r="P6525" s="1" t="s">
        <v>14</v>
      </c>
    </row>
    <row r="6526" spans="1:16" ht="13" x14ac:dyDescent="0.15">
      <c r="A6526" s="1" t="s">
        <v>10</v>
      </c>
      <c r="B6526" s="6">
        <v>42771.875648148147</v>
      </c>
      <c r="C6526" s="10">
        <f>INT(Table1[[#This Row],[Start Time]])</f>
        <v>42771</v>
      </c>
      <c r="D6526" s="8">
        <f>Table1[[#This Row],[Start Time]]-Table1[[#This Row],[Date ]]</f>
        <v>0.87564814814686542</v>
      </c>
      <c r="E6526" s="2">
        <v>6.2592592592592589E-2</v>
      </c>
      <c r="G6526" s="1" t="s">
        <v>4057</v>
      </c>
      <c r="I6526" t="e">
        <f>FIND(":",Table1[[#This Row],[Title]])</f>
        <v>#VALUE!</v>
      </c>
      <c r="J6526" t="e">
        <f>FIND(":",Table1[[#This Row],[Title]],Table1[[#This Row],[Column1]]+2)</f>
        <v>#VALUE!</v>
      </c>
      <c r="K6526" t="e">
        <f>LEFT(Table1[[#This Row],[Title]],Table1[[#This Row],[Column2]])</f>
        <v>#VALUE!</v>
      </c>
      <c r="L6526" t="e">
        <f>LEFT(Table1[[#This Row],[Title]],Table1[[#This Row],[Column1]])</f>
        <v>#VALUE!</v>
      </c>
      <c r="M6526" s="1" t="s">
        <v>298</v>
      </c>
      <c r="N6526" s="2">
        <v>6.2592592592592589E-2</v>
      </c>
      <c r="O6526" s="2">
        <v>6.2592592592592589E-2</v>
      </c>
      <c r="P6526" s="1" t="s">
        <v>14</v>
      </c>
    </row>
    <row r="6527" spans="1:16" ht="13" x14ac:dyDescent="0.15">
      <c r="A6527" s="1" t="s">
        <v>10</v>
      </c>
      <c r="B6527" s="6">
        <v>42770.847025462965</v>
      </c>
      <c r="C6527" s="10">
        <f>INT(Table1[[#This Row],[Start Time]])</f>
        <v>42770</v>
      </c>
      <c r="D6527" s="8">
        <f>Table1[[#This Row],[Start Time]]-Table1[[#This Row],[Date ]]</f>
        <v>0.84702546296466608</v>
      </c>
      <c r="E6527" s="2">
        <v>7.418981481481482E-2</v>
      </c>
      <c r="G6527" s="1" t="s">
        <v>4058</v>
      </c>
      <c r="I6527" t="e">
        <f>FIND(":",Table1[[#This Row],[Title]])</f>
        <v>#VALUE!</v>
      </c>
      <c r="J6527" t="e">
        <f>FIND(":",Table1[[#This Row],[Title]],Table1[[#This Row],[Column1]]+2)</f>
        <v>#VALUE!</v>
      </c>
      <c r="K6527" t="e">
        <f>LEFT(Table1[[#This Row],[Title]],Table1[[#This Row],[Column2]])</f>
        <v>#VALUE!</v>
      </c>
      <c r="L6527" t="e">
        <f>LEFT(Table1[[#This Row],[Title]],Table1[[#This Row],[Column1]])</f>
        <v>#VALUE!</v>
      </c>
      <c r="M6527" s="1" t="s">
        <v>298</v>
      </c>
      <c r="N6527" s="2">
        <v>7.4224537037037033E-2</v>
      </c>
      <c r="O6527" s="2">
        <v>7.4224537037037033E-2</v>
      </c>
      <c r="P6527" s="1" t="s">
        <v>14</v>
      </c>
    </row>
    <row r="6528" spans="1:16" ht="13" x14ac:dyDescent="0.15">
      <c r="A6528" s="1" t="s">
        <v>10</v>
      </c>
      <c r="B6528" s="6">
        <v>42768.985509259262</v>
      </c>
      <c r="C6528" s="10">
        <f>INT(Table1[[#This Row],[Start Time]])</f>
        <v>42768</v>
      </c>
      <c r="D6528" s="8">
        <f>Table1[[#This Row],[Start Time]]-Table1[[#This Row],[Date ]]</f>
        <v>0.98550925926247146</v>
      </c>
      <c r="E6528" s="2">
        <v>3.005787037037037E-2</v>
      </c>
      <c r="G6528" s="1" t="s">
        <v>4059</v>
      </c>
      <c r="I6528">
        <f>FIND(":",Table1[[#This Row],[Title]])</f>
        <v>14</v>
      </c>
      <c r="J6528">
        <f>FIND(":",Table1[[#This Row],[Title]],Table1[[#This Row],[Column1]]+2)</f>
        <v>24</v>
      </c>
      <c r="K6528" t="str">
        <f>LEFT(Table1[[#This Row],[Title]],Table1[[#This Row],[Column2]])</f>
        <v>The Good Wife: Season 7:</v>
      </c>
      <c r="L6528" t="str">
        <f>LEFT(Table1[[#This Row],[Title]],Table1[[#This Row],[Column1]])</f>
        <v>The Good Wife:</v>
      </c>
      <c r="M6528" s="1" t="s">
        <v>298</v>
      </c>
      <c r="N6528" s="2">
        <v>3.0046296296296297E-2</v>
      </c>
      <c r="O6528" s="2">
        <v>3.0046296296296297E-2</v>
      </c>
      <c r="P6528" s="1" t="s">
        <v>14</v>
      </c>
    </row>
    <row r="6529" spans="1:16" ht="13" x14ac:dyDescent="0.15">
      <c r="A6529" s="1" t="s">
        <v>10</v>
      </c>
      <c r="B6529" s="6">
        <v>42768.955254629633</v>
      </c>
      <c r="C6529" s="10">
        <f>INT(Table1[[#This Row],[Start Time]])</f>
        <v>42768</v>
      </c>
      <c r="D6529" s="8">
        <f>Table1[[#This Row],[Start Time]]-Table1[[#This Row],[Date ]]</f>
        <v>0.95525462963269092</v>
      </c>
      <c r="E6529" s="2">
        <v>2.9618055555555557E-2</v>
      </c>
      <c r="G6529" s="1" t="s">
        <v>4060</v>
      </c>
      <c r="I6529">
        <f>FIND(":",Table1[[#This Row],[Title]])</f>
        <v>14</v>
      </c>
      <c r="J6529">
        <f>FIND(":",Table1[[#This Row],[Title]],Table1[[#This Row],[Column1]]+2)</f>
        <v>24</v>
      </c>
      <c r="K6529" t="str">
        <f>LEFT(Table1[[#This Row],[Title]],Table1[[#This Row],[Column2]])</f>
        <v>The Good Wife: Season 7:</v>
      </c>
      <c r="L6529" t="str">
        <f>LEFT(Table1[[#This Row],[Title]],Table1[[#This Row],[Column1]])</f>
        <v>The Good Wife:</v>
      </c>
      <c r="M6529" s="1" t="s">
        <v>298</v>
      </c>
      <c r="N6529" s="2">
        <v>2.9618055555555557E-2</v>
      </c>
      <c r="O6529" s="2">
        <v>2.9618055555555557E-2</v>
      </c>
      <c r="P6529" s="1" t="s">
        <v>14</v>
      </c>
    </row>
    <row r="6530" spans="1:16" ht="13" x14ac:dyDescent="0.15">
      <c r="A6530" s="1" t="s">
        <v>10</v>
      </c>
      <c r="B6530" s="6">
        <v>42768.921365740738</v>
      </c>
      <c r="C6530" s="10">
        <f>INT(Table1[[#This Row],[Start Time]])</f>
        <v>42768</v>
      </c>
      <c r="D6530" s="8">
        <f>Table1[[#This Row],[Start Time]]-Table1[[#This Row],[Date ]]</f>
        <v>0.92136574073811062</v>
      </c>
      <c r="E6530" s="2">
        <v>3.0046296296296297E-2</v>
      </c>
      <c r="G6530" s="1" t="s">
        <v>4061</v>
      </c>
      <c r="I6530">
        <f>FIND(":",Table1[[#This Row],[Title]])</f>
        <v>14</v>
      </c>
      <c r="J6530">
        <f>FIND(":",Table1[[#This Row],[Title]],Table1[[#This Row],[Column1]]+2)</f>
        <v>24</v>
      </c>
      <c r="K6530" t="str">
        <f>LEFT(Table1[[#This Row],[Title]],Table1[[#This Row],[Column2]])</f>
        <v>The Good Wife: Season 7:</v>
      </c>
      <c r="L6530" t="str">
        <f>LEFT(Table1[[#This Row],[Title]],Table1[[#This Row],[Column1]])</f>
        <v>The Good Wife:</v>
      </c>
      <c r="M6530" s="1" t="s">
        <v>298</v>
      </c>
      <c r="N6530" s="2">
        <v>2.9722222222222223E-2</v>
      </c>
      <c r="O6530" s="2">
        <v>2.9722222222222223E-2</v>
      </c>
      <c r="P6530" s="1" t="s">
        <v>14</v>
      </c>
    </row>
    <row r="6531" spans="1:16" ht="13" x14ac:dyDescent="0.15">
      <c r="A6531" s="1" t="s">
        <v>10</v>
      </c>
      <c r="B6531" s="6">
        <v>42767.945509259262</v>
      </c>
      <c r="C6531" s="10">
        <f>INT(Table1[[#This Row],[Start Time]])</f>
        <v>42767</v>
      </c>
      <c r="D6531" s="8">
        <f>Table1[[#This Row],[Start Time]]-Table1[[#This Row],[Date ]]</f>
        <v>0.94550925926159834</v>
      </c>
      <c r="E6531" s="2">
        <v>2.9386574074074075E-2</v>
      </c>
      <c r="G6531" s="1" t="s">
        <v>4062</v>
      </c>
      <c r="I6531">
        <f>FIND(":",Table1[[#This Row],[Title]])</f>
        <v>14</v>
      </c>
      <c r="J6531">
        <f>FIND(":",Table1[[#This Row],[Title]],Table1[[#This Row],[Column1]]+2)</f>
        <v>24</v>
      </c>
      <c r="K6531" t="str">
        <f>LEFT(Table1[[#This Row],[Title]],Table1[[#This Row],[Column2]])</f>
        <v>The Good Wife: Season 7:</v>
      </c>
      <c r="L6531" t="str">
        <f>LEFT(Table1[[#This Row],[Title]],Table1[[#This Row],[Column1]])</f>
        <v>The Good Wife:</v>
      </c>
      <c r="M6531" s="1" t="s">
        <v>298</v>
      </c>
      <c r="N6531" s="2">
        <v>2.9386574074074075E-2</v>
      </c>
      <c r="O6531" s="2">
        <v>2.9386574074074075E-2</v>
      </c>
      <c r="P6531" s="1" t="s">
        <v>14</v>
      </c>
    </row>
    <row r="6532" spans="1:16" ht="13" x14ac:dyDescent="0.15">
      <c r="A6532" s="1" t="s">
        <v>10</v>
      </c>
      <c r="B6532" s="6">
        <v>42767.915497685186</v>
      </c>
      <c r="C6532" s="10">
        <f>INT(Table1[[#This Row],[Start Time]])</f>
        <v>42767</v>
      </c>
      <c r="D6532" s="8">
        <f>Table1[[#This Row],[Start Time]]-Table1[[#This Row],[Date ]]</f>
        <v>0.91549768518598285</v>
      </c>
      <c r="E6532" s="2">
        <v>2.9594907407407407E-2</v>
      </c>
      <c r="G6532" s="1" t="s">
        <v>4063</v>
      </c>
      <c r="I6532">
        <f>FIND(":",Table1[[#This Row],[Title]])</f>
        <v>14</v>
      </c>
      <c r="J6532">
        <f>FIND(":",Table1[[#This Row],[Title]],Table1[[#This Row],[Column1]]+2)</f>
        <v>24</v>
      </c>
      <c r="K6532" t="str">
        <f>LEFT(Table1[[#This Row],[Title]],Table1[[#This Row],[Column2]])</f>
        <v>The Good Wife: Season 7:</v>
      </c>
      <c r="L6532" t="str">
        <f>LEFT(Table1[[#This Row],[Title]],Table1[[#This Row],[Column1]])</f>
        <v>The Good Wife:</v>
      </c>
      <c r="M6532" s="1" t="s">
        <v>298</v>
      </c>
      <c r="N6532" s="2">
        <v>2.960648148148148E-2</v>
      </c>
      <c r="O6532" s="2">
        <v>2.960648148148148E-2</v>
      </c>
      <c r="P6532" s="1" t="s">
        <v>14</v>
      </c>
    </row>
    <row r="6533" spans="1:16" ht="13" x14ac:dyDescent="0.15">
      <c r="A6533" s="1" t="s">
        <v>10</v>
      </c>
      <c r="B6533" s="6">
        <v>42766.921817129631</v>
      </c>
      <c r="C6533" s="10">
        <f>INT(Table1[[#This Row],[Start Time]])</f>
        <v>42766</v>
      </c>
      <c r="D6533" s="8">
        <f>Table1[[#This Row],[Start Time]]-Table1[[#This Row],[Date ]]</f>
        <v>0.92181712963065365</v>
      </c>
      <c r="E6533" s="2">
        <v>2.9583333333333333E-2</v>
      </c>
      <c r="G6533" s="1" t="s">
        <v>4064</v>
      </c>
      <c r="I6533">
        <f>FIND(":",Table1[[#This Row],[Title]])</f>
        <v>14</v>
      </c>
      <c r="J6533">
        <f>FIND(":",Table1[[#This Row],[Title]],Table1[[#This Row],[Column1]]+2)</f>
        <v>24</v>
      </c>
      <c r="K6533" t="str">
        <f>LEFT(Table1[[#This Row],[Title]],Table1[[#This Row],[Column2]])</f>
        <v>The Good Wife: Season 7:</v>
      </c>
      <c r="L6533" t="str">
        <f>LEFT(Table1[[#This Row],[Title]],Table1[[#This Row],[Column1]])</f>
        <v>The Good Wife:</v>
      </c>
      <c r="M6533" s="1" t="s">
        <v>298</v>
      </c>
      <c r="N6533" s="2">
        <v>2.9583333333333333E-2</v>
      </c>
      <c r="O6533" s="2">
        <v>2.9583333333333333E-2</v>
      </c>
      <c r="P6533" s="1" t="s">
        <v>14</v>
      </c>
    </row>
    <row r="6534" spans="1:16" ht="13" x14ac:dyDescent="0.15">
      <c r="A6534" s="1" t="s">
        <v>10</v>
      </c>
      <c r="B6534" s="6">
        <v>42766.893587962964</v>
      </c>
      <c r="C6534" s="10">
        <f>INT(Table1[[#This Row],[Start Time]])</f>
        <v>42766</v>
      </c>
      <c r="D6534" s="8">
        <f>Table1[[#This Row],[Start Time]]-Table1[[#This Row],[Date ]]</f>
        <v>0.89358796296437504</v>
      </c>
      <c r="E6534" s="2">
        <v>2.7731481481481482E-2</v>
      </c>
      <c r="G6534" s="1" t="s">
        <v>4065</v>
      </c>
      <c r="I6534">
        <f>FIND(":",Table1[[#This Row],[Title]])</f>
        <v>14</v>
      </c>
      <c r="J6534">
        <f>FIND(":",Table1[[#This Row],[Title]],Table1[[#This Row],[Column1]]+2)</f>
        <v>24</v>
      </c>
      <c r="K6534" t="str">
        <f>LEFT(Table1[[#This Row],[Title]],Table1[[#This Row],[Column2]])</f>
        <v>The Good Wife: Season 7:</v>
      </c>
      <c r="L6534" t="str">
        <f>LEFT(Table1[[#This Row],[Title]],Table1[[#This Row],[Column1]])</f>
        <v>The Good Wife:</v>
      </c>
      <c r="M6534" s="1" t="s">
        <v>298</v>
      </c>
      <c r="N6534" s="2">
        <v>2.7743055555555556E-2</v>
      </c>
      <c r="O6534" s="2">
        <v>2.7743055555555556E-2</v>
      </c>
      <c r="P6534" s="1" t="s">
        <v>14</v>
      </c>
    </row>
    <row r="6535" spans="1:16" ht="13" x14ac:dyDescent="0.15">
      <c r="A6535" s="1" t="s">
        <v>10</v>
      </c>
      <c r="B6535" s="6">
        <v>42765.97283564815</v>
      </c>
      <c r="C6535" s="10">
        <f>INT(Table1[[#This Row],[Start Time]])</f>
        <v>42765</v>
      </c>
      <c r="D6535" s="8">
        <f>Table1[[#This Row],[Start Time]]-Table1[[#This Row],[Date ]]</f>
        <v>0.97283564815006685</v>
      </c>
      <c r="E6535" s="2">
        <v>3.1400462962962963E-2</v>
      </c>
      <c r="G6535" s="1" t="s">
        <v>4066</v>
      </c>
      <c r="I6535">
        <f>FIND(":",Table1[[#This Row],[Title]])</f>
        <v>14</v>
      </c>
      <c r="J6535">
        <f>FIND(":",Table1[[#This Row],[Title]],Table1[[#This Row],[Column1]]+2)</f>
        <v>24</v>
      </c>
      <c r="K6535" t="str">
        <f>LEFT(Table1[[#This Row],[Title]],Table1[[#This Row],[Column2]])</f>
        <v>The Good Wife: Season 7:</v>
      </c>
      <c r="L6535" t="str">
        <f>LEFT(Table1[[#This Row],[Title]],Table1[[#This Row],[Column1]])</f>
        <v>The Good Wife:</v>
      </c>
      <c r="M6535" s="1" t="s">
        <v>298</v>
      </c>
      <c r="N6535" s="2">
        <v>2.9687499999999999E-2</v>
      </c>
      <c r="O6535" s="2">
        <v>2.9687499999999999E-2</v>
      </c>
      <c r="P6535" s="1" t="s">
        <v>14</v>
      </c>
    </row>
    <row r="6536" spans="1:16" ht="13" x14ac:dyDescent="0.15">
      <c r="A6536" s="1" t="s">
        <v>10</v>
      </c>
      <c r="B6536" s="6">
        <v>42765.941388888888</v>
      </c>
      <c r="C6536" s="10">
        <f>INT(Table1[[#This Row],[Start Time]])</f>
        <v>42765</v>
      </c>
      <c r="D6536" s="8">
        <f>Table1[[#This Row],[Start Time]]-Table1[[#This Row],[Date ]]</f>
        <v>0.9413888888884685</v>
      </c>
      <c r="E6536" s="2">
        <v>3.0324074074074073E-2</v>
      </c>
      <c r="G6536" s="1" t="s">
        <v>4067</v>
      </c>
      <c r="I6536">
        <f>FIND(":",Table1[[#This Row],[Title]])</f>
        <v>14</v>
      </c>
      <c r="J6536">
        <f>FIND(":",Table1[[#This Row],[Title]],Table1[[#This Row],[Column1]]+2)</f>
        <v>24</v>
      </c>
      <c r="K6536" t="str">
        <f>LEFT(Table1[[#This Row],[Title]],Table1[[#This Row],[Column2]])</f>
        <v>The Good Wife: Season 7:</v>
      </c>
      <c r="L6536" t="str">
        <f>LEFT(Table1[[#This Row],[Title]],Table1[[#This Row],[Column1]])</f>
        <v>The Good Wife:</v>
      </c>
      <c r="M6536" s="1" t="s">
        <v>298</v>
      </c>
      <c r="N6536" s="2">
        <v>3.0324074074074073E-2</v>
      </c>
      <c r="O6536" s="2">
        <v>3.0324074074074073E-2</v>
      </c>
      <c r="P6536" s="1" t="s">
        <v>14</v>
      </c>
    </row>
    <row r="6537" spans="1:16" ht="13" x14ac:dyDescent="0.15">
      <c r="A6537" s="1" t="s">
        <v>10</v>
      </c>
      <c r="B6537" s="6">
        <v>42765.941284722219</v>
      </c>
      <c r="C6537" s="10">
        <f>INT(Table1[[#This Row],[Start Time]])</f>
        <v>42765</v>
      </c>
      <c r="D6537" s="8">
        <f>Table1[[#This Row],[Start Time]]-Table1[[#This Row],[Date ]]</f>
        <v>0.9412847222192795</v>
      </c>
      <c r="E6537" s="2">
        <v>1.1574074074074073E-5</v>
      </c>
      <c r="G6537" s="1" t="s">
        <v>4066</v>
      </c>
      <c r="I6537">
        <f>FIND(":",Table1[[#This Row],[Title]])</f>
        <v>14</v>
      </c>
      <c r="J6537">
        <f>FIND(":",Table1[[#This Row],[Title]],Table1[[#This Row],[Column1]]+2)</f>
        <v>24</v>
      </c>
      <c r="K6537" t="str">
        <f>LEFT(Table1[[#This Row],[Title]],Table1[[#This Row],[Column2]])</f>
        <v>The Good Wife: Season 7:</v>
      </c>
      <c r="L6537" t="str">
        <f>LEFT(Table1[[#This Row],[Title]],Table1[[#This Row],[Column1]])</f>
        <v>The Good Wife:</v>
      </c>
      <c r="M6537" s="1" t="s">
        <v>298</v>
      </c>
      <c r="N6537" s="2">
        <v>1.1574074074074073E-5</v>
      </c>
      <c r="O6537" s="1" t="s">
        <v>19</v>
      </c>
      <c r="P6537" s="1" t="s">
        <v>14</v>
      </c>
    </row>
    <row r="6538" spans="1:16" ht="13" x14ac:dyDescent="0.15">
      <c r="A6538" s="1" t="s">
        <v>10</v>
      </c>
      <c r="B6538" s="6">
        <v>42765.907129629632</v>
      </c>
      <c r="C6538" s="10">
        <f>INT(Table1[[#This Row],[Start Time]])</f>
        <v>42765</v>
      </c>
      <c r="D6538" s="8">
        <f>Table1[[#This Row],[Start Time]]-Table1[[#This Row],[Date ]]</f>
        <v>0.90712962963152677</v>
      </c>
      <c r="E6538" s="2">
        <v>3.0011574074074072E-2</v>
      </c>
      <c r="G6538" s="1" t="s">
        <v>4068</v>
      </c>
      <c r="I6538">
        <f>FIND(":",Table1[[#This Row],[Title]])</f>
        <v>14</v>
      </c>
      <c r="J6538">
        <f>FIND(":",Table1[[#This Row],[Title]],Table1[[#This Row],[Column1]]+2)</f>
        <v>24</v>
      </c>
      <c r="K6538" t="str">
        <f>LEFT(Table1[[#This Row],[Title]],Table1[[#This Row],[Column2]])</f>
        <v>The Good Wife: Season 7:</v>
      </c>
      <c r="L6538" t="str">
        <f>LEFT(Table1[[#This Row],[Title]],Table1[[#This Row],[Column1]])</f>
        <v>The Good Wife:</v>
      </c>
      <c r="M6538" s="1" t="s">
        <v>298</v>
      </c>
      <c r="N6538" s="2">
        <v>3.0023148148148149E-2</v>
      </c>
      <c r="O6538" s="2">
        <v>3.0023148148148149E-2</v>
      </c>
      <c r="P6538" s="1" t="s">
        <v>14</v>
      </c>
    </row>
    <row r="6539" spans="1:16" ht="13" x14ac:dyDescent="0.15">
      <c r="A6539" s="1" t="s">
        <v>10</v>
      </c>
      <c r="B6539" s="6">
        <v>42765.87667824074</v>
      </c>
      <c r="C6539" s="10">
        <f>INT(Table1[[#This Row],[Start Time]])</f>
        <v>42765</v>
      </c>
      <c r="D6539" s="8">
        <f>Table1[[#This Row],[Start Time]]-Table1[[#This Row],[Date ]]</f>
        <v>0.87667824074014788</v>
      </c>
      <c r="E6539" s="2">
        <v>3.0034722222222223E-2</v>
      </c>
      <c r="G6539" s="1" t="s">
        <v>4069</v>
      </c>
      <c r="I6539">
        <f>FIND(":",Table1[[#This Row],[Title]])</f>
        <v>14</v>
      </c>
      <c r="J6539">
        <f>FIND(":",Table1[[#This Row],[Title]],Table1[[#This Row],[Column1]]+2)</f>
        <v>24</v>
      </c>
      <c r="K6539" t="str">
        <f>LEFT(Table1[[#This Row],[Title]],Table1[[#This Row],[Column2]])</f>
        <v>The Good Wife: Season 7:</v>
      </c>
      <c r="L6539" t="str">
        <f>LEFT(Table1[[#This Row],[Title]],Table1[[#This Row],[Column1]])</f>
        <v>The Good Wife:</v>
      </c>
      <c r="M6539" s="1" t="s">
        <v>298</v>
      </c>
      <c r="N6539" s="2">
        <v>3.0034722222222223E-2</v>
      </c>
      <c r="O6539" s="2">
        <v>3.0034722222222223E-2</v>
      </c>
      <c r="P6539" s="1" t="s">
        <v>14</v>
      </c>
    </row>
    <row r="6540" spans="1:16" ht="13" x14ac:dyDescent="0.15">
      <c r="A6540" s="1" t="s">
        <v>10</v>
      </c>
      <c r="B6540" s="6">
        <v>42765.846099537041</v>
      </c>
      <c r="C6540" s="10">
        <f>INT(Table1[[#This Row],[Start Time]])</f>
        <v>42765</v>
      </c>
      <c r="D6540" s="8">
        <f>Table1[[#This Row],[Start Time]]-Table1[[#This Row],[Date ]]</f>
        <v>0.84609953704057261</v>
      </c>
      <c r="E6540" s="2">
        <v>3.0046296296296297E-2</v>
      </c>
      <c r="G6540" s="1" t="s">
        <v>4070</v>
      </c>
      <c r="I6540">
        <f>FIND(":",Table1[[#This Row],[Title]])</f>
        <v>14</v>
      </c>
      <c r="J6540">
        <f>FIND(":",Table1[[#This Row],[Title]],Table1[[#This Row],[Column1]]+2)</f>
        <v>24</v>
      </c>
      <c r="K6540" t="str">
        <f>LEFT(Table1[[#This Row],[Title]],Table1[[#This Row],[Column2]])</f>
        <v>The Good Wife: Season 7:</v>
      </c>
      <c r="L6540" t="str">
        <f>LEFT(Table1[[#This Row],[Title]],Table1[[#This Row],[Column1]])</f>
        <v>The Good Wife:</v>
      </c>
      <c r="M6540" s="1" t="s">
        <v>298</v>
      </c>
      <c r="N6540" s="2">
        <v>3.005787037037037E-2</v>
      </c>
      <c r="O6540" s="2">
        <v>3.005787037037037E-2</v>
      </c>
      <c r="P6540" s="1" t="s">
        <v>14</v>
      </c>
    </row>
    <row r="6541" spans="1:16" ht="13" x14ac:dyDescent="0.15">
      <c r="A6541" s="1" t="s">
        <v>10</v>
      </c>
      <c r="B6541" s="6">
        <v>42764.907743055555</v>
      </c>
      <c r="C6541" s="10">
        <f>INT(Table1[[#This Row],[Start Time]])</f>
        <v>42764</v>
      </c>
      <c r="D6541" s="8">
        <f>Table1[[#This Row],[Start Time]]-Table1[[#This Row],[Date ]]</f>
        <v>0.90774305555532919</v>
      </c>
      <c r="E6541" s="2">
        <v>3.0104166666666668E-2</v>
      </c>
      <c r="G6541" s="1" t="s">
        <v>4071</v>
      </c>
      <c r="I6541">
        <f>FIND(":",Table1[[#This Row],[Title]])</f>
        <v>14</v>
      </c>
      <c r="J6541">
        <f>FIND(":",Table1[[#This Row],[Title]],Table1[[#This Row],[Column1]]+2)</f>
        <v>24</v>
      </c>
      <c r="K6541" t="str">
        <f>LEFT(Table1[[#This Row],[Title]],Table1[[#This Row],[Column2]])</f>
        <v>The Good Wife: Season 7:</v>
      </c>
      <c r="L6541" t="str">
        <f>LEFT(Table1[[#This Row],[Title]],Table1[[#This Row],[Column1]])</f>
        <v>The Good Wife:</v>
      </c>
      <c r="M6541" s="1" t="s">
        <v>298</v>
      </c>
      <c r="N6541" s="2">
        <v>3.0115740740740742E-2</v>
      </c>
      <c r="O6541" s="2">
        <v>3.0115740740740742E-2</v>
      </c>
      <c r="P6541" s="1" t="s">
        <v>14</v>
      </c>
    </row>
    <row r="6542" spans="1:16" ht="13" x14ac:dyDescent="0.15">
      <c r="A6542" s="1" t="s">
        <v>10</v>
      </c>
      <c r="B6542" s="6">
        <v>42764.907476851855</v>
      </c>
      <c r="C6542" s="10">
        <f>INT(Table1[[#This Row],[Start Time]])</f>
        <v>42764</v>
      </c>
      <c r="D6542" s="8">
        <f>Table1[[#This Row],[Start Time]]-Table1[[#This Row],[Date ]]</f>
        <v>0.90747685185488081</v>
      </c>
      <c r="E6542" s="2">
        <v>8.1018518518518516E-5</v>
      </c>
      <c r="G6542" s="1" t="s">
        <v>4072</v>
      </c>
      <c r="I6542">
        <f>FIND(":",Table1[[#This Row],[Title]])</f>
        <v>14</v>
      </c>
      <c r="J6542">
        <f>FIND(":",Table1[[#This Row],[Title]],Table1[[#This Row],[Column1]]+2)</f>
        <v>24</v>
      </c>
      <c r="K6542" t="str">
        <f>LEFT(Table1[[#This Row],[Title]],Table1[[#This Row],[Column2]])</f>
        <v>The Good Wife: Season 7:</v>
      </c>
      <c r="L6542" t="str">
        <f>LEFT(Table1[[#This Row],[Title]],Table1[[#This Row],[Column1]])</f>
        <v>The Good Wife:</v>
      </c>
      <c r="M6542" s="1" t="s">
        <v>298</v>
      </c>
      <c r="N6542" s="2">
        <v>8.1018518518518516E-5</v>
      </c>
      <c r="O6542" s="2">
        <v>8.1018518518518516E-5</v>
      </c>
      <c r="P6542" s="1" t="s">
        <v>14</v>
      </c>
    </row>
    <row r="6543" spans="1:16" ht="13" x14ac:dyDescent="0.15">
      <c r="A6543" s="1" t="s">
        <v>10</v>
      </c>
      <c r="B6543" s="6">
        <v>42764.875532407408</v>
      </c>
      <c r="C6543" s="10">
        <f>INT(Table1[[#This Row],[Start Time]])</f>
        <v>42764</v>
      </c>
      <c r="D6543" s="8">
        <f>Table1[[#This Row],[Start Time]]-Table1[[#This Row],[Date ]]</f>
        <v>0.87553240740817273</v>
      </c>
      <c r="E6543" s="2">
        <v>3.0023148148148149E-2</v>
      </c>
      <c r="G6543" s="1" t="s">
        <v>4072</v>
      </c>
      <c r="I6543">
        <f>FIND(":",Table1[[#This Row],[Title]])</f>
        <v>14</v>
      </c>
      <c r="J6543">
        <f>FIND(":",Table1[[#This Row],[Title]],Table1[[#This Row],[Column1]]+2)</f>
        <v>24</v>
      </c>
      <c r="K6543" t="str">
        <f>LEFT(Table1[[#This Row],[Title]],Table1[[#This Row],[Column2]])</f>
        <v>The Good Wife: Season 7:</v>
      </c>
      <c r="L6543" t="str">
        <f>LEFT(Table1[[#This Row],[Title]],Table1[[#This Row],[Column1]])</f>
        <v>The Good Wife:</v>
      </c>
      <c r="M6543" s="1" t="s">
        <v>298</v>
      </c>
      <c r="N6543" s="2">
        <v>3.0034722222222223E-2</v>
      </c>
      <c r="O6543" s="1" t="s">
        <v>19</v>
      </c>
      <c r="P6543" s="1" t="s">
        <v>14</v>
      </c>
    </row>
    <row r="6544" spans="1:16" ht="13" x14ac:dyDescent="0.15">
      <c r="A6544" s="1" t="s">
        <v>10</v>
      </c>
      <c r="B6544" s="6">
        <v>42764.834953703707</v>
      </c>
      <c r="C6544" s="10">
        <f>INT(Table1[[#This Row],[Start Time]])</f>
        <v>42764</v>
      </c>
      <c r="D6544" s="8">
        <f>Table1[[#This Row],[Start Time]]-Table1[[#This Row],[Date ]]</f>
        <v>0.83495370370656019</v>
      </c>
      <c r="E6544" s="2">
        <v>3.0034722222222223E-2</v>
      </c>
      <c r="G6544" s="1" t="s">
        <v>4073</v>
      </c>
      <c r="I6544">
        <f>FIND(":",Table1[[#This Row],[Title]])</f>
        <v>14</v>
      </c>
      <c r="J6544">
        <f>FIND(":",Table1[[#This Row],[Title]],Table1[[#This Row],[Column1]]+2)</f>
        <v>24</v>
      </c>
      <c r="K6544" t="str">
        <f>LEFT(Table1[[#This Row],[Title]],Table1[[#This Row],[Column2]])</f>
        <v>The Good Wife: Season 7:</v>
      </c>
      <c r="L6544" t="str">
        <f>LEFT(Table1[[#This Row],[Title]],Table1[[#This Row],[Column1]])</f>
        <v>The Good Wife:</v>
      </c>
      <c r="M6544" s="1" t="s">
        <v>298</v>
      </c>
      <c r="N6544" s="2">
        <v>3.0046296296296297E-2</v>
      </c>
      <c r="O6544" s="2">
        <v>3.0046296296296297E-2</v>
      </c>
      <c r="P6544" s="1" t="s">
        <v>14</v>
      </c>
    </row>
    <row r="6545" spans="1:16" ht="13" x14ac:dyDescent="0.15">
      <c r="A6545" s="1" t="s">
        <v>10</v>
      </c>
      <c r="B6545" s="6">
        <v>42764.813854166663</v>
      </c>
      <c r="C6545" s="10">
        <f>INT(Table1[[#This Row],[Start Time]])</f>
        <v>42764</v>
      </c>
      <c r="D6545" s="8">
        <f>Table1[[#This Row],[Start Time]]-Table1[[#This Row],[Date ]]</f>
        <v>0.81385416666307719</v>
      </c>
      <c r="E6545" s="2">
        <v>2.056712962962963E-2</v>
      </c>
      <c r="G6545" s="1" t="s">
        <v>4074</v>
      </c>
      <c r="I6545">
        <f>FIND(":",Table1[[#This Row],[Title]])</f>
        <v>14</v>
      </c>
      <c r="J6545">
        <f>FIND(":",Table1[[#This Row],[Title]],Table1[[#This Row],[Column1]]+2)</f>
        <v>24</v>
      </c>
      <c r="K6545" t="str">
        <f>LEFT(Table1[[#This Row],[Title]],Table1[[#This Row],[Column2]])</f>
        <v>The Good Wife: Season 7:</v>
      </c>
      <c r="L6545" t="str">
        <f>LEFT(Table1[[#This Row],[Title]],Table1[[#This Row],[Column1]])</f>
        <v>The Good Wife:</v>
      </c>
      <c r="M6545" s="1" t="s">
        <v>298</v>
      </c>
      <c r="N6545" s="2">
        <v>3.0185185185185186E-2</v>
      </c>
      <c r="O6545" s="2">
        <v>3.0185185185185186E-2</v>
      </c>
      <c r="P6545" s="1" t="s">
        <v>14</v>
      </c>
    </row>
    <row r="6546" spans="1:16" ht="13" x14ac:dyDescent="0.15">
      <c r="A6546" s="1" t="s">
        <v>10</v>
      </c>
      <c r="B6546" s="6">
        <v>42764.419212962966</v>
      </c>
      <c r="C6546" s="10">
        <f>INT(Table1[[#This Row],[Start Time]])</f>
        <v>42764</v>
      </c>
      <c r="D6546" s="8">
        <f>Table1[[#This Row],[Start Time]]-Table1[[#This Row],[Date ]]</f>
        <v>0.41921296296641231</v>
      </c>
      <c r="E6546" s="2">
        <v>9.6412037037037039E-3</v>
      </c>
      <c r="G6546" s="1" t="s">
        <v>4074</v>
      </c>
      <c r="I6546">
        <f>FIND(":",Table1[[#This Row],[Title]])</f>
        <v>14</v>
      </c>
      <c r="J6546">
        <f>FIND(":",Table1[[#This Row],[Title]],Table1[[#This Row],[Column1]]+2)</f>
        <v>24</v>
      </c>
      <c r="K6546" t="str">
        <f>LEFT(Table1[[#This Row],[Title]],Table1[[#This Row],[Column2]])</f>
        <v>The Good Wife: Season 7:</v>
      </c>
      <c r="L6546" t="str">
        <f>LEFT(Table1[[#This Row],[Title]],Table1[[#This Row],[Column1]])</f>
        <v>The Good Wife:</v>
      </c>
      <c r="M6546" s="1" t="s">
        <v>298</v>
      </c>
      <c r="N6546" s="2">
        <v>9.6412037037037039E-3</v>
      </c>
      <c r="O6546" s="1" t="s">
        <v>19</v>
      </c>
      <c r="P6546" s="1" t="s">
        <v>14</v>
      </c>
    </row>
    <row r="6547" spans="1:16" ht="13" x14ac:dyDescent="0.15">
      <c r="A6547" s="1" t="s">
        <v>10</v>
      </c>
      <c r="B6547" s="6">
        <v>42763.901307870372</v>
      </c>
      <c r="C6547" s="10">
        <f>INT(Table1[[#This Row],[Start Time]])</f>
        <v>42763</v>
      </c>
      <c r="D6547" s="8">
        <f>Table1[[#This Row],[Start Time]]-Table1[[#This Row],[Date ]]</f>
        <v>0.90130787037196569</v>
      </c>
      <c r="E6547" s="2">
        <v>3.0381944444444444E-2</v>
      </c>
      <c r="G6547" s="1" t="s">
        <v>4075</v>
      </c>
      <c r="I6547">
        <f>FIND(":",Table1[[#This Row],[Title]])</f>
        <v>14</v>
      </c>
      <c r="J6547">
        <f>FIND(":",Table1[[#This Row],[Title]],Table1[[#This Row],[Column1]]+2)</f>
        <v>24</v>
      </c>
      <c r="K6547" t="str">
        <f>LEFT(Table1[[#This Row],[Title]],Table1[[#This Row],[Column2]])</f>
        <v>The Good Wife: Season 7:</v>
      </c>
      <c r="L6547" t="str">
        <f>LEFT(Table1[[#This Row],[Title]],Table1[[#This Row],[Column1]])</f>
        <v>The Good Wife:</v>
      </c>
      <c r="M6547" s="1" t="s">
        <v>298</v>
      </c>
      <c r="N6547" s="2">
        <v>3.037037037037037E-2</v>
      </c>
      <c r="O6547" s="2">
        <v>3.037037037037037E-2</v>
      </c>
      <c r="P6547" s="1" t="s">
        <v>14</v>
      </c>
    </row>
    <row r="6548" spans="1:16" ht="13" x14ac:dyDescent="0.15">
      <c r="A6548" s="1" t="s">
        <v>10</v>
      </c>
      <c r="B6548" s="6">
        <v>42763.90116898148</v>
      </c>
      <c r="C6548" s="10">
        <f>INT(Table1[[#This Row],[Start Time]])</f>
        <v>42763</v>
      </c>
      <c r="D6548" s="8">
        <f>Table1[[#This Row],[Start Time]]-Table1[[#This Row],[Date ]]</f>
        <v>0.90116898147971369</v>
      </c>
      <c r="E6548" s="2">
        <v>6.9444444444444444E-5</v>
      </c>
      <c r="G6548" s="1" t="s">
        <v>4075</v>
      </c>
      <c r="I6548">
        <f>FIND(":",Table1[[#This Row],[Title]])</f>
        <v>14</v>
      </c>
      <c r="J6548">
        <f>FIND(":",Table1[[#This Row],[Title]],Table1[[#This Row],[Column1]]+2)</f>
        <v>24</v>
      </c>
      <c r="K6548" t="str">
        <f>LEFT(Table1[[#This Row],[Title]],Table1[[#This Row],[Column2]])</f>
        <v>The Good Wife: Season 7:</v>
      </c>
      <c r="L6548" t="str">
        <f>LEFT(Table1[[#This Row],[Title]],Table1[[#This Row],[Column1]])</f>
        <v>The Good Wife:</v>
      </c>
      <c r="M6548" s="1" t="s">
        <v>298</v>
      </c>
      <c r="N6548" s="2">
        <v>6.9444444444444444E-5</v>
      </c>
      <c r="O6548" s="1" t="s">
        <v>19</v>
      </c>
      <c r="P6548" s="1" t="s">
        <v>14</v>
      </c>
    </row>
    <row r="6549" spans="1:16" ht="13" x14ac:dyDescent="0.15">
      <c r="A6549" s="1" t="s">
        <v>10</v>
      </c>
      <c r="B6549" s="6">
        <v>42763.871041666665</v>
      </c>
      <c r="C6549" s="10">
        <f>INT(Table1[[#This Row],[Start Time]])</f>
        <v>42763</v>
      </c>
      <c r="D6549" s="8">
        <f>Table1[[#This Row],[Start Time]]-Table1[[#This Row],[Date ]]</f>
        <v>0.8710416666654055</v>
      </c>
      <c r="E6549" s="2">
        <v>3.0034722222222223E-2</v>
      </c>
      <c r="G6549" s="1" t="s">
        <v>4076</v>
      </c>
      <c r="I6549">
        <f>FIND(":",Table1[[#This Row],[Title]])</f>
        <v>14</v>
      </c>
      <c r="J6549">
        <f>FIND(":",Table1[[#This Row],[Title]],Table1[[#This Row],[Column1]]+2)</f>
        <v>24</v>
      </c>
      <c r="K6549" t="str">
        <f>LEFT(Table1[[#This Row],[Title]],Table1[[#This Row],[Column2]])</f>
        <v>The Good Wife: Season 7:</v>
      </c>
      <c r="L6549" t="str">
        <f>LEFT(Table1[[#This Row],[Title]],Table1[[#This Row],[Column1]])</f>
        <v>The Good Wife:</v>
      </c>
      <c r="M6549" s="1" t="s">
        <v>298</v>
      </c>
      <c r="N6549" s="2">
        <v>3.0034722222222223E-2</v>
      </c>
      <c r="O6549" s="2">
        <v>3.0034722222222223E-2</v>
      </c>
      <c r="P6549" s="1" t="s">
        <v>14</v>
      </c>
    </row>
    <row r="6550" spans="1:16" ht="13" x14ac:dyDescent="0.15">
      <c r="A6550" s="1" t="s">
        <v>10</v>
      </c>
      <c r="B6550" s="6">
        <v>42763.840208333335</v>
      </c>
      <c r="C6550" s="10">
        <f>INT(Table1[[#This Row],[Start Time]])</f>
        <v>42763</v>
      </c>
      <c r="D6550" s="8">
        <f>Table1[[#This Row],[Start Time]]-Table1[[#This Row],[Date ]]</f>
        <v>0.84020833333488554</v>
      </c>
      <c r="E6550" s="2">
        <v>2.9629629629629631E-2</v>
      </c>
      <c r="G6550" s="1" t="s">
        <v>4077</v>
      </c>
      <c r="I6550">
        <f>FIND(":",Table1[[#This Row],[Title]])</f>
        <v>14</v>
      </c>
      <c r="J6550">
        <f>FIND(":",Table1[[#This Row],[Title]],Table1[[#This Row],[Column1]]+2)</f>
        <v>24</v>
      </c>
      <c r="K6550" t="str">
        <f>LEFT(Table1[[#This Row],[Title]],Table1[[#This Row],[Column2]])</f>
        <v>The Good Wife: Season 7:</v>
      </c>
      <c r="L6550" t="str">
        <f>LEFT(Table1[[#This Row],[Title]],Table1[[#This Row],[Column1]])</f>
        <v>The Good Wife:</v>
      </c>
      <c r="M6550" s="1" t="s">
        <v>298</v>
      </c>
      <c r="N6550" s="2">
        <v>2.9629629629629631E-2</v>
      </c>
      <c r="O6550" s="2">
        <v>2.9629629629629631E-2</v>
      </c>
      <c r="P6550" s="1" t="s">
        <v>14</v>
      </c>
    </row>
    <row r="6551" spans="1:16" ht="13" x14ac:dyDescent="0.15">
      <c r="A6551" s="1" t="s">
        <v>10</v>
      </c>
      <c r="B6551" s="6">
        <v>42763.808344907404</v>
      </c>
      <c r="C6551" s="10">
        <f>INT(Table1[[#This Row],[Start Time]])</f>
        <v>42763</v>
      </c>
      <c r="D6551" s="8">
        <f>Table1[[#This Row],[Start Time]]-Table1[[#This Row],[Date ]]</f>
        <v>0.80834490740380716</v>
      </c>
      <c r="E6551" s="2">
        <v>3.0439814814814815E-2</v>
      </c>
      <c r="G6551" s="1" t="s">
        <v>4078</v>
      </c>
      <c r="I6551">
        <f>FIND(":",Table1[[#This Row],[Title]])</f>
        <v>14</v>
      </c>
      <c r="J6551">
        <f>FIND(":",Table1[[#This Row],[Title]],Table1[[#This Row],[Column1]]+2)</f>
        <v>24</v>
      </c>
      <c r="K6551" t="str">
        <f>LEFT(Table1[[#This Row],[Title]],Table1[[#This Row],[Column2]])</f>
        <v>The Good Wife: Season 7:</v>
      </c>
      <c r="L6551" t="str">
        <f>LEFT(Table1[[#This Row],[Title]],Table1[[#This Row],[Column1]])</f>
        <v>The Good Wife:</v>
      </c>
      <c r="M6551" s="1" t="s">
        <v>298</v>
      </c>
      <c r="N6551" s="2">
        <v>2.9513888888888888E-2</v>
      </c>
      <c r="O6551" s="2">
        <v>2.9513888888888888E-2</v>
      </c>
      <c r="P6551" s="1" t="s">
        <v>14</v>
      </c>
    </row>
    <row r="6552" spans="1:16" ht="13" x14ac:dyDescent="0.15">
      <c r="A6552" s="1" t="s">
        <v>10</v>
      </c>
      <c r="B6552" s="6">
        <v>42763.778217592589</v>
      </c>
      <c r="C6552" s="10">
        <f>INT(Table1[[#This Row],[Start Time]])</f>
        <v>42763</v>
      </c>
      <c r="D6552" s="8">
        <f>Table1[[#This Row],[Start Time]]-Table1[[#This Row],[Date ]]</f>
        <v>0.77821759258949896</v>
      </c>
      <c r="E6552" s="2">
        <v>3.005787037037037E-2</v>
      </c>
      <c r="G6552" s="1" t="s">
        <v>4079</v>
      </c>
      <c r="I6552">
        <f>FIND(":",Table1[[#This Row],[Title]])</f>
        <v>14</v>
      </c>
      <c r="J6552">
        <f>FIND(":",Table1[[#This Row],[Title]],Table1[[#This Row],[Column1]]+2)</f>
        <v>24</v>
      </c>
      <c r="K6552" t="str">
        <f>LEFT(Table1[[#This Row],[Title]],Table1[[#This Row],[Column2]])</f>
        <v>The Good Wife: Season 7:</v>
      </c>
      <c r="L6552" t="str">
        <f>LEFT(Table1[[#This Row],[Title]],Table1[[#This Row],[Column1]])</f>
        <v>The Good Wife:</v>
      </c>
      <c r="M6552" s="1" t="s">
        <v>298</v>
      </c>
      <c r="N6552" s="2">
        <v>3.005787037037037E-2</v>
      </c>
      <c r="O6552" s="2">
        <v>3.005787037037037E-2</v>
      </c>
      <c r="P6552" s="1" t="s">
        <v>14</v>
      </c>
    </row>
    <row r="6553" spans="1:16" ht="13" x14ac:dyDescent="0.15">
      <c r="A6553" s="1" t="s">
        <v>10</v>
      </c>
      <c r="B6553" s="6">
        <v>42763.728437500002</v>
      </c>
      <c r="C6553" s="10">
        <f>INT(Table1[[#This Row],[Start Time]])</f>
        <v>42763</v>
      </c>
      <c r="D6553" s="8">
        <f>Table1[[#This Row],[Start Time]]-Table1[[#This Row],[Date ]]</f>
        <v>0.72843750000174623</v>
      </c>
      <c r="E6553" s="2">
        <v>3.0289351851851852E-2</v>
      </c>
      <c r="G6553" s="1" t="s">
        <v>4080</v>
      </c>
      <c r="I6553">
        <f>FIND(":",Table1[[#This Row],[Title]])</f>
        <v>14</v>
      </c>
      <c r="J6553">
        <f>FIND(":",Table1[[#This Row],[Title]],Table1[[#This Row],[Column1]]+2)</f>
        <v>24</v>
      </c>
      <c r="K6553" t="str">
        <f>LEFT(Table1[[#This Row],[Title]],Table1[[#This Row],[Column2]])</f>
        <v>The Good Wife: Season 7:</v>
      </c>
      <c r="L6553" t="str">
        <f>LEFT(Table1[[#This Row],[Title]],Table1[[#This Row],[Column1]])</f>
        <v>The Good Wife:</v>
      </c>
      <c r="M6553" s="1" t="s">
        <v>298</v>
      </c>
      <c r="N6553" s="2">
        <v>3.0300925925925926E-2</v>
      </c>
      <c r="O6553" s="2">
        <v>3.0300925925925926E-2</v>
      </c>
      <c r="P6553" s="1" t="s">
        <v>14</v>
      </c>
    </row>
    <row r="6554" spans="1:16" ht="13" x14ac:dyDescent="0.15">
      <c r="A6554" s="1" t="s">
        <v>10</v>
      </c>
      <c r="B6554" s="6">
        <v>42742.880150462966</v>
      </c>
      <c r="C6554" s="10">
        <f>INT(Table1[[#This Row],[Start Time]])</f>
        <v>42742</v>
      </c>
      <c r="D6554" s="8">
        <f>Table1[[#This Row],[Start Time]]-Table1[[#This Row],[Date ]]</f>
        <v>0.88015046296641231</v>
      </c>
      <c r="E6554" s="2">
        <v>2.8958333333333332E-2</v>
      </c>
      <c r="G6554" s="1" t="s">
        <v>4081</v>
      </c>
      <c r="I6554">
        <f>FIND(":",Table1[[#This Row],[Title]])</f>
        <v>12</v>
      </c>
      <c r="J6554">
        <f>FIND(":",Table1[[#This Row],[Title]],Table1[[#This Row],[Column1]]+2)</f>
        <v>22</v>
      </c>
      <c r="K6554" t="str">
        <f>LEFT(Table1[[#This Row],[Title]],Table1[[#This Row],[Column2]])</f>
        <v>The Expanse: Season 1:</v>
      </c>
      <c r="L6554" t="str">
        <f>LEFT(Table1[[#This Row],[Title]],Table1[[#This Row],[Column1]])</f>
        <v>The Expanse:</v>
      </c>
      <c r="M6554" s="1" t="s">
        <v>298</v>
      </c>
      <c r="N6554" s="2">
        <v>2.8969907407407406E-2</v>
      </c>
      <c r="O6554" s="2">
        <v>2.8969907407407406E-2</v>
      </c>
      <c r="P6554" s="1" t="s">
        <v>14</v>
      </c>
    </row>
    <row r="6555" spans="1:16" ht="13" x14ac:dyDescent="0.15">
      <c r="A6555" s="1" t="s">
        <v>10</v>
      </c>
      <c r="B6555" s="6">
        <v>42742.853043981479</v>
      </c>
      <c r="C6555" s="10">
        <f>INT(Table1[[#This Row],[Start Time]])</f>
        <v>42742</v>
      </c>
      <c r="D6555" s="8">
        <f>Table1[[#This Row],[Start Time]]-Table1[[#This Row],[Date ]]</f>
        <v>0.85304398147854954</v>
      </c>
      <c r="E6555" s="2">
        <v>2.6979166666666665E-2</v>
      </c>
      <c r="G6555" s="1" t="s">
        <v>4082</v>
      </c>
      <c r="I6555">
        <f>FIND(":",Table1[[#This Row],[Title]])</f>
        <v>12</v>
      </c>
      <c r="J6555">
        <f>FIND(":",Table1[[#This Row],[Title]],Table1[[#This Row],[Column1]]+2)</f>
        <v>22</v>
      </c>
      <c r="K6555" t="str">
        <f>LEFT(Table1[[#This Row],[Title]],Table1[[#This Row],[Column2]])</f>
        <v>The Expanse: Season 1:</v>
      </c>
      <c r="L6555" t="str">
        <f>LEFT(Table1[[#This Row],[Title]],Table1[[#This Row],[Column1]])</f>
        <v>The Expanse:</v>
      </c>
      <c r="M6555" s="1" t="s">
        <v>298</v>
      </c>
      <c r="N6555" s="2">
        <v>2.7094907407407408E-2</v>
      </c>
      <c r="O6555" s="2">
        <v>2.7094907407407408E-2</v>
      </c>
      <c r="P6555" s="1" t="s">
        <v>14</v>
      </c>
    </row>
    <row r="6556" spans="1:16" ht="13" x14ac:dyDescent="0.15">
      <c r="A6556" s="1" t="s">
        <v>10</v>
      </c>
      <c r="B6556" s="6">
        <v>42742.827199074076</v>
      </c>
      <c r="C6556" s="10">
        <f>INT(Table1[[#This Row],[Start Time]])</f>
        <v>42742</v>
      </c>
      <c r="D6556" s="8">
        <f>Table1[[#This Row],[Start Time]]-Table1[[#This Row],[Date ]]</f>
        <v>0.82719907407590654</v>
      </c>
      <c r="E6556" s="2">
        <v>2.4004629629629629E-2</v>
      </c>
      <c r="G6556" s="1" t="s">
        <v>4083</v>
      </c>
      <c r="I6556">
        <f>FIND(":",Table1[[#This Row],[Title]])</f>
        <v>12</v>
      </c>
      <c r="J6556">
        <f>FIND(":",Table1[[#This Row],[Title]],Table1[[#This Row],[Column1]]+2)</f>
        <v>22</v>
      </c>
      <c r="K6556" t="str">
        <f>LEFT(Table1[[#This Row],[Title]],Table1[[#This Row],[Column2]])</f>
        <v>The Expanse: Season 1:</v>
      </c>
      <c r="L6556" t="str">
        <f>LEFT(Table1[[#This Row],[Title]],Table1[[#This Row],[Column1]])</f>
        <v>The Expanse:</v>
      </c>
      <c r="M6556" s="1" t="s">
        <v>298</v>
      </c>
      <c r="N6556" s="2">
        <v>2.8530092592592593E-2</v>
      </c>
      <c r="O6556" s="2">
        <v>2.8530092592592593E-2</v>
      </c>
      <c r="P6556" s="1" t="s">
        <v>14</v>
      </c>
    </row>
    <row r="6557" spans="1:16" ht="13" x14ac:dyDescent="0.15">
      <c r="A6557" s="1" t="s">
        <v>10</v>
      </c>
      <c r="B6557" s="6">
        <v>42741.890543981484</v>
      </c>
      <c r="C6557" s="10">
        <f>INT(Table1[[#This Row],[Start Time]])</f>
        <v>42741</v>
      </c>
      <c r="D6557" s="8">
        <f>Table1[[#This Row],[Start Time]]-Table1[[#This Row],[Date ]]</f>
        <v>0.89054398148437031</v>
      </c>
      <c r="E6557" s="2">
        <v>4.5717592592592589E-3</v>
      </c>
      <c r="G6557" s="1" t="s">
        <v>4083</v>
      </c>
      <c r="I6557">
        <f>FIND(":",Table1[[#This Row],[Title]])</f>
        <v>12</v>
      </c>
      <c r="J6557">
        <f>FIND(":",Table1[[#This Row],[Title]],Table1[[#This Row],[Column1]]+2)</f>
        <v>22</v>
      </c>
      <c r="K6557" t="str">
        <f>LEFT(Table1[[#This Row],[Title]],Table1[[#This Row],[Column2]])</f>
        <v>The Expanse: Season 1:</v>
      </c>
      <c r="L6557" t="str">
        <f>LEFT(Table1[[#This Row],[Title]],Table1[[#This Row],[Column1]])</f>
        <v>The Expanse:</v>
      </c>
      <c r="M6557" s="1" t="s">
        <v>298</v>
      </c>
      <c r="N6557" s="2">
        <v>4.5717592592592589E-3</v>
      </c>
      <c r="O6557" s="1" t="s">
        <v>19</v>
      </c>
      <c r="P6557" s="1" t="s">
        <v>14</v>
      </c>
    </row>
    <row r="6558" spans="1:16" ht="13" x14ac:dyDescent="0.15">
      <c r="A6558" s="1" t="s">
        <v>10</v>
      </c>
      <c r="B6558" s="6">
        <v>42741.851273148146</v>
      </c>
      <c r="C6558" s="10">
        <f>INT(Table1[[#This Row],[Start Time]])</f>
        <v>42741</v>
      </c>
      <c r="D6558" s="8">
        <f>Table1[[#This Row],[Start Time]]-Table1[[#This Row],[Date ]]</f>
        <v>0.85127314814599231</v>
      </c>
      <c r="E6558" s="2">
        <v>2.8715277777777777E-2</v>
      </c>
      <c r="G6558" s="1" t="s">
        <v>4084</v>
      </c>
      <c r="I6558">
        <f>FIND(":",Table1[[#This Row],[Title]])</f>
        <v>12</v>
      </c>
      <c r="J6558">
        <f>FIND(":",Table1[[#This Row],[Title]],Table1[[#This Row],[Column1]]+2)</f>
        <v>22</v>
      </c>
      <c r="K6558" t="str">
        <f>LEFT(Table1[[#This Row],[Title]],Table1[[#This Row],[Column2]])</f>
        <v>The Expanse: Season 1:</v>
      </c>
      <c r="L6558" t="str">
        <f>LEFT(Table1[[#This Row],[Title]],Table1[[#This Row],[Column1]])</f>
        <v>The Expanse:</v>
      </c>
      <c r="M6558" s="1" t="s">
        <v>298</v>
      </c>
      <c r="N6558" s="2">
        <v>2.8726851851851851E-2</v>
      </c>
      <c r="O6558" s="2">
        <v>2.8726851851851851E-2</v>
      </c>
      <c r="P6558" s="1" t="s">
        <v>14</v>
      </c>
    </row>
    <row r="6559" spans="1:16" ht="13" x14ac:dyDescent="0.15">
      <c r="A6559" s="1" t="s">
        <v>10</v>
      </c>
      <c r="B6559" s="6">
        <v>42741.808946759258</v>
      </c>
      <c r="C6559" s="10">
        <f>INT(Table1[[#This Row],[Start Time]])</f>
        <v>42741</v>
      </c>
      <c r="D6559" s="8">
        <f>Table1[[#This Row],[Start Time]]-Table1[[#This Row],[Date ]]</f>
        <v>0.80894675925810589</v>
      </c>
      <c r="E6559" s="2">
        <v>2.8946759259259259E-2</v>
      </c>
      <c r="G6559" s="1" t="s">
        <v>4085</v>
      </c>
      <c r="I6559">
        <f>FIND(":",Table1[[#This Row],[Title]])</f>
        <v>12</v>
      </c>
      <c r="J6559">
        <f>FIND(":",Table1[[#This Row],[Title]],Table1[[#This Row],[Column1]]+2)</f>
        <v>22</v>
      </c>
      <c r="K6559" t="str">
        <f>LEFT(Table1[[#This Row],[Title]],Table1[[#This Row],[Column2]])</f>
        <v>The Expanse: Season 1:</v>
      </c>
      <c r="L6559" t="str">
        <f>LEFT(Table1[[#This Row],[Title]],Table1[[#This Row],[Column1]])</f>
        <v>The Expanse:</v>
      </c>
      <c r="M6559" s="1" t="s">
        <v>298</v>
      </c>
      <c r="N6559" s="2">
        <v>2.9062500000000002E-2</v>
      </c>
      <c r="O6559" s="2">
        <v>2.9062500000000002E-2</v>
      </c>
      <c r="P6559" s="1" t="s">
        <v>14</v>
      </c>
    </row>
    <row r="6560" spans="1:16" ht="13" x14ac:dyDescent="0.15">
      <c r="A6560" s="1" t="s">
        <v>10</v>
      </c>
      <c r="B6560" s="6">
        <v>42741.800312500003</v>
      </c>
      <c r="C6560" s="10">
        <f>INT(Table1[[#This Row],[Start Time]])</f>
        <v>42741</v>
      </c>
      <c r="D6560" s="8">
        <f>Table1[[#This Row],[Start Time]]-Table1[[#This Row],[Date ]]</f>
        <v>0.80031250000320142</v>
      </c>
      <c r="E6560" s="2">
        <v>8.611111111111111E-3</v>
      </c>
      <c r="G6560" s="1" t="s">
        <v>4086</v>
      </c>
      <c r="I6560">
        <f>FIND(":",Table1[[#This Row],[Title]])</f>
        <v>12</v>
      </c>
      <c r="J6560">
        <f>FIND(":",Table1[[#This Row],[Title]],Table1[[#This Row],[Column1]]+2)</f>
        <v>22</v>
      </c>
      <c r="K6560" t="str">
        <f>LEFT(Table1[[#This Row],[Title]],Table1[[#This Row],[Column2]])</f>
        <v>The Expanse: Season 1:</v>
      </c>
      <c r="L6560" t="str">
        <f>LEFT(Table1[[#This Row],[Title]],Table1[[#This Row],[Column1]])</f>
        <v>The Expanse:</v>
      </c>
      <c r="M6560" s="1" t="s">
        <v>298</v>
      </c>
      <c r="N6560" s="2">
        <v>2.9097222222222222E-2</v>
      </c>
      <c r="O6560" s="2">
        <v>2.9097222222222222E-2</v>
      </c>
      <c r="P6560" s="1" t="s">
        <v>14</v>
      </c>
    </row>
    <row r="6561" spans="1:16" ht="13" x14ac:dyDescent="0.15">
      <c r="A6561" s="1" t="s">
        <v>10</v>
      </c>
      <c r="B6561" s="6">
        <v>42740.874027777776</v>
      </c>
      <c r="C6561" s="10">
        <f>INT(Table1[[#This Row],[Start Time]])</f>
        <v>42740</v>
      </c>
      <c r="D6561" s="8">
        <f>Table1[[#This Row],[Start Time]]-Table1[[#This Row],[Date ]]</f>
        <v>0.87402777777606389</v>
      </c>
      <c r="E6561" s="2">
        <v>2.0590277777777777E-2</v>
      </c>
      <c r="G6561" s="1" t="s">
        <v>4086</v>
      </c>
      <c r="I6561">
        <f>FIND(":",Table1[[#This Row],[Title]])</f>
        <v>12</v>
      </c>
      <c r="J6561">
        <f>FIND(":",Table1[[#This Row],[Title]],Table1[[#This Row],[Column1]]+2)</f>
        <v>22</v>
      </c>
      <c r="K6561" t="str">
        <f>LEFT(Table1[[#This Row],[Title]],Table1[[#This Row],[Column2]])</f>
        <v>The Expanse: Season 1:</v>
      </c>
      <c r="L6561" t="str">
        <f>LEFT(Table1[[#This Row],[Title]],Table1[[#This Row],[Column1]])</f>
        <v>The Expanse:</v>
      </c>
      <c r="M6561" s="1" t="s">
        <v>298</v>
      </c>
      <c r="N6561" s="2">
        <v>2.0590277777777777E-2</v>
      </c>
      <c r="O6561" s="1" t="s">
        <v>19</v>
      </c>
      <c r="P6561" s="1" t="s">
        <v>14</v>
      </c>
    </row>
    <row r="6562" spans="1:16" ht="13" x14ac:dyDescent="0.15">
      <c r="A6562" s="1" t="s">
        <v>10</v>
      </c>
      <c r="B6562" s="6">
        <v>42740.845254629632</v>
      </c>
      <c r="C6562" s="10">
        <f>INT(Table1[[#This Row],[Start Time]])</f>
        <v>42740</v>
      </c>
      <c r="D6562" s="8">
        <f>Table1[[#This Row],[Start Time]]-Table1[[#This Row],[Date ]]</f>
        <v>0.84525462963210884</v>
      </c>
      <c r="E6562" s="2">
        <v>2.8750000000000001E-2</v>
      </c>
      <c r="G6562" s="1" t="s">
        <v>4087</v>
      </c>
      <c r="I6562">
        <f>FIND(":",Table1[[#This Row],[Title]])</f>
        <v>12</v>
      </c>
      <c r="J6562">
        <f>FIND(":",Table1[[#This Row],[Title]],Table1[[#This Row],[Column1]]+2)</f>
        <v>22</v>
      </c>
      <c r="K6562" t="str">
        <f>LEFT(Table1[[#This Row],[Title]],Table1[[#This Row],[Column2]])</f>
        <v>The Expanse: Season 1:</v>
      </c>
      <c r="L6562" t="str">
        <f>LEFT(Table1[[#This Row],[Title]],Table1[[#This Row],[Column1]])</f>
        <v>The Expanse:</v>
      </c>
      <c r="M6562" s="1" t="s">
        <v>298</v>
      </c>
      <c r="N6562" s="2">
        <v>2.8750000000000001E-2</v>
      </c>
      <c r="O6562" s="2">
        <v>2.8750000000000001E-2</v>
      </c>
      <c r="P6562" s="1" t="s">
        <v>14</v>
      </c>
    </row>
    <row r="6563" spans="1:16" ht="13" x14ac:dyDescent="0.15">
      <c r="A6563" s="1" t="s">
        <v>10</v>
      </c>
      <c r="B6563" s="6">
        <v>42740.828738425924</v>
      </c>
      <c r="C6563" s="10">
        <f>INT(Table1[[#This Row],[Start Time]])</f>
        <v>42740</v>
      </c>
      <c r="D6563" s="8">
        <f>Table1[[#This Row],[Start Time]]-Table1[[#This Row],[Date ]]</f>
        <v>0.82873842592380242</v>
      </c>
      <c r="E6563" s="2">
        <v>1.650462962962963E-2</v>
      </c>
      <c r="G6563" s="1" t="s">
        <v>4088</v>
      </c>
      <c r="I6563">
        <f>FIND(":",Table1[[#This Row],[Title]])</f>
        <v>12</v>
      </c>
      <c r="J6563">
        <f>FIND(":",Table1[[#This Row],[Title]],Table1[[#This Row],[Column1]]+2)</f>
        <v>22</v>
      </c>
      <c r="K6563" t="str">
        <f>LEFT(Table1[[#This Row],[Title]],Table1[[#This Row],[Column2]])</f>
        <v>The Expanse: Season 1:</v>
      </c>
      <c r="L6563" t="str">
        <f>LEFT(Table1[[#This Row],[Title]],Table1[[#This Row],[Column1]])</f>
        <v>The Expanse:</v>
      </c>
      <c r="M6563" s="1" t="s">
        <v>298</v>
      </c>
      <c r="N6563" s="2">
        <v>2.9131944444444443E-2</v>
      </c>
      <c r="O6563" s="2">
        <v>2.9131944444444443E-2</v>
      </c>
      <c r="P6563" s="1" t="s">
        <v>14</v>
      </c>
    </row>
    <row r="6564" spans="1:16" ht="13" x14ac:dyDescent="0.15">
      <c r="A6564" s="1" t="s">
        <v>10</v>
      </c>
      <c r="B6564" s="6">
        <v>42739.796319444446</v>
      </c>
      <c r="C6564" s="10">
        <f>INT(Table1[[#This Row],[Start Time]])</f>
        <v>42739</v>
      </c>
      <c r="D6564" s="8">
        <f>Table1[[#This Row],[Start Time]]-Table1[[#This Row],[Date ]]</f>
        <v>0.79631944444554392</v>
      </c>
      <c r="E6564" s="2">
        <v>1.2685185185185185E-2</v>
      </c>
      <c r="G6564" s="1" t="s">
        <v>4088</v>
      </c>
      <c r="I6564">
        <f>FIND(":",Table1[[#This Row],[Title]])</f>
        <v>12</v>
      </c>
      <c r="J6564">
        <f>FIND(":",Table1[[#This Row],[Title]],Table1[[#This Row],[Column1]]+2)</f>
        <v>22</v>
      </c>
      <c r="K6564" t="str">
        <f>LEFT(Table1[[#This Row],[Title]],Table1[[#This Row],[Column2]])</f>
        <v>The Expanse: Season 1:</v>
      </c>
      <c r="L6564" t="str">
        <f>LEFT(Table1[[#This Row],[Title]],Table1[[#This Row],[Column1]])</f>
        <v>The Expanse:</v>
      </c>
      <c r="M6564" s="1" t="s">
        <v>298</v>
      </c>
      <c r="N6564" s="2">
        <v>1.2685185185185185E-2</v>
      </c>
      <c r="O6564" s="1" t="s">
        <v>19</v>
      </c>
      <c r="P6564" s="1" t="s">
        <v>14</v>
      </c>
    </row>
    <row r="6565" spans="1:16" ht="13" x14ac:dyDescent="0.15">
      <c r="A6565" s="1" t="s">
        <v>10</v>
      </c>
      <c r="B6565" s="6">
        <v>42738.939050925925</v>
      </c>
      <c r="C6565" s="10">
        <f>INT(Table1[[#This Row],[Start Time]])</f>
        <v>42738</v>
      </c>
      <c r="D6565" s="8">
        <f>Table1[[#This Row],[Start Time]]-Table1[[#This Row],[Date ]]</f>
        <v>0.93905092592467554</v>
      </c>
      <c r="E6565" s="2">
        <v>2.3148148148148147E-5</v>
      </c>
      <c r="G6565" s="1" t="s">
        <v>4088</v>
      </c>
      <c r="I6565">
        <f>FIND(":",Table1[[#This Row],[Title]])</f>
        <v>12</v>
      </c>
      <c r="J6565">
        <f>FIND(":",Table1[[#This Row],[Title]],Table1[[#This Row],[Column1]]+2)</f>
        <v>22</v>
      </c>
      <c r="K6565" t="str">
        <f>LEFT(Table1[[#This Row],[Title]],Table1[[#This Row],[Column2]])</f>
        <v>The Expanse: Season 1:</v>
      </c>
      <c r="L6565" t="str">
        <f>LEFT(Table1[[#This Row],[Title]],Table1[[#This Row],[Column1]])</f>
        <v>The Expanse:</v>
      </c>
      <c r="M6565" s="1" t="s">
        <v>298</v>
      </c>
      <c r="N6565" s="2">
        <v>2.3148148148148147E-5</v>
      </c>
      <c r="O6565" s="1" t="s">
        <v>19</v>
      </c>
      <c r="P6565" s="1" t="s">
        <v>14</v>
      </c>
    </row>
    <row r="6566" spans="1:16" ht="13" x14ac:dyDescent="0.15">
      <c r="A6566" s="1" t="s">
        <v>10</v>
      </c>
      <c r="B6566" s="6">
        <v>42738.909780092596</v>
      </c>
      <c r="C6566" s="10">
        <f>INT(Table1[[#This Row],[Start Time]])</f>
        <v>42738</v>
      </c>
      <c r="D6566" s="8">
        <f>Table1[[#This Row],[Start Time]]-Table1[[#This Row],[Date ]]</f>
        <v>0.90978009259561077</v>
      </c>
      <c r="E6566" s="2">
        <v>2.9247685185185186E-2</v>
      </c>
      <c r="G6566" s="1" t="s">
        <v>4089</v>
      </c>
      <c r="I6566">
        <f>FIND(":",Table1[[#This Row],[Title]])</f>
        <v>12</v>
      </c>
      <c r="J6566">
        <f>FIND(":",Table1[[#This Row],[Title]],Table1[[#This Row],[Column1]]+2)</f>
        <v>22</v>
      </c>
      <c r="K6566" t="str">
        <f>LEFT(Table1[[#This Row],[Title]],Table1[[#This Row],[Column2]])</f>
        <v>The Expanse: Season 1:</v>
      </c>
      <c r="L6566" t="str">
        <f>LEFT(Table1[[#This Row],[Title]],Table1[[#This Row],[Column1]])</f>
        <v>The Expanse:</v>
      </c>
      <c r="M6566" s="1" t="s">
        <v>298</v>
      </c>
      <c r="N6566" s="2">
        <v>2.9247685185185186E-2</v>
      </c>
      <c r="O6566" s="2">
        <v>2.9247685185185186E-2</v>
      </c>
      <c r="P6566" s="1" t="s">
        <v>14</v>
      </c>
    </row>
    <row r="6567" spans="1:16" ht="13" x14ac:dyDescent="0.15">
      <c r="A6567" s="1" t="s">
        <v>10</v>
      </c>
      <c r="B6567" s="6">
        <v>42738.877627314818</v>
      </c>
      <c r="C6567" s="10">
        <f>INT(Table1[[#This Row],[Start Time]])</f>
        <v>42738</v>
      </c>
      <c r="D6567" s="8">
        <f>Table1[[#This Row],[Start Time]]-Table1[[#This Row],[Date ]]</f>
        <v>0.87762731481780065</v>
      </c>
      <c r="E6567" s="2">
        <v>3.1168981481481482E-2</v>
      </c>
      <c r="G6567" s="1" t="s">
        <v>4090</v>
      </c>
      <c r="I6567">
        <f>FIND(":",Table1[[#This Row],[Title]])</f>
        <v>12</v>
      </c>
      <c r="J6567">
        <f>FIND(":",Table1[[#This Row],[Title]],Table1[[#This Row],[Column1]]+2)</f>
        <v>22</v>
      </c>
      <c r="K6567" t="str">
        <f>LEFT(Table1[[#This Row],[Title]],Table1[[#This Row],[Column2]])</f>
        <v>The Expanse: Season 1:</v>
      </c>
      <c r="L6567" t="str">
        <f>LEFT(Table1[[#This Row],[Title]],Table1[[#This Row],[Column1]])</f>
        <v>The Expanse:</v>
      </c>
      <c r="M6567" s="1" t="s">
        <v>298</v>
      </c>
      <c r="N6567" s="2">
        <v>3.1168981481481482E-2</v>
      </c>
      <c r="O6567" s="2">
        <v>3.1168981481481482E-2</v>
      </c>
      <c r="P6567" s="1" t="s">
        <v>14</v>
      </c>
    </row>
    <row r="6568" spans="1:16" ht="13" x14ac:dyDescent="0.15">
      <c r="A6568" s="1" t="s">
        <v>10</v>
      </c>
      <c r="B6568" s="6">
        <v>42738.842013888891</v>
      </c>
      <c r="C6568" s="10">
        <f>INT(Table1[[#This Row],[Start Time]])</f>
        <v>42738</v>
      </c>
      <c r="D6568" s="8">
        <f>Table1[[#This Row],[Start Time]]-Table1[[#This Row],[Date ]]</f>
        <v>0.84201388889050577</v>
      </c>
      <c r="E6568" s="2">
        <v>2.9224537037037038E-2</v>
      </c>
      <c r="G6568" s="1" t="s">
        <v>4091</v>
      </c>
      <c r="I6568">
        <f>FIND(":",Table1[[#This Row],[Title]])</f>
        <v>40</v>
      </c>
      <c r="J6568">
        <f>FIND(":",Table1[[#This Row],[Title]],Table1[[#This Row],[Column1]]+2)</f>
        <v>50</v>
      </c>
      <c r="K6568" t="str">
        <f>LEFT(Table1[[#This Row],[Title]],Table1[[#This Row],[Column2]])</f>
        <v>Dirk Gently's Holistic Detective Agency: Season 1:</v>
      </c>
      <c r="L6568" t="str">
        <f>LEFT(Table1[[#This Row],[Title]],Table1[[#This Row],[Column1]])</f>
        <v>Dirk Gently's Holistic Detective Agency:</v>
      </c>
      <c r="M6568" s="1" t="s">
        <v>298</v>
      </c>
      <c r="N6568" s="2">
        <v>2.9212962962962961E-2</v>
      </c>
      <c r="O6568" s="2">
        <v>2.9212962962962961E-2</v>
      </c>
      <c r="P6568" s="1" t="s">
        <v>14</v>
      </c>
    </row>
    <row r="6569" spans="1:16" ht="13" x14ac:dyDescent="0.15">
      <c r="A6569" s="1" t="s">
        <v>10</v>
      </c>
      <c r="B6569" s="6">
        <v>42738.813368055555</v>
      </c>
      <c r="C6569" s="10">
        <f>INT(Table1[[#This Row],[Start Time]])</f>
        <v>42738</v>
      </c>
      <c r="D6569" s="8">
        <f>Table1[[#This Row],[Start Time]]-Table1[[#This Row],[Date ]]</f>
        <v>0.81336805555474712</v>
      </c>
      <c r="E6569" s="2">
        <v>2.8622685185185185E-2</v>
      </c>
      <c r="G6569" s="1" t="s">
        <v>4092</v>
      </c>
      <c r="I6569">
        <f>FIND(":",Table1[[#This Row],[Title]])</f>
        <v>40</v>
      </c>
      <c r="J6569">
        <f>FIND(":",Table1[[#This Row],[Title]],Table1[[#This Row],[Column1]]+2)</f>
        <v>50</v>
      </c>
      <c r="K6569" t="str">
        <f>LEFT(Table1[[#This Row],[Title]],Table1[[#This Row],[Column2]])</f>
        <v>Dirk Gently's Holistic Detective Agency: Season 1:</v>
      </c>
      <c r="L6569" t="str">
        <f>LEFT(Table1[[#This Row],[Title]],Table1[[#This Row],[Column1]])</f>
        <v>Dirk Gently's Holistic Detective Agency:</v>
      </c>
      <c r="M6569" s="1" t="s">
        <v>298</v>
      </c>
      <c r="N6569" s="2">
        <v>2.8622685185185185E-2</v>
      </c>
      <c r="O6569" s="2">
        <v>2.8622685185185185E-2</v>
      </c>
      <c r="P6569" s="1" t="s">
        <v>14</v>
      </c>
    </row>
    <row r="6570" spans="1:16" ht="13" x14ac:dyDescent="0.15">
      <c r="A6570" s="1" t="s">
        <v>10</v>
      </c>
      <c r="B6570" s="6">
        <v>42737.939456018517</v>
      </c>
      <c r="C6570" s="10">
        <f>INT(Table1[[#This Row],[Start Time]])</f>
        <v>42737</v>
      </c>
      <c r="D6570" s="8">
        <f>Table1[[#This Row],[Start Time]]-Table1[[#This Row],[Date ]]</f>
        <v>0.93945601851737592</v>
      </c>
      <c r="E6570" s="2">
        <v>2.3148148148148147E-5</v>
      </c>
      <c r="G6570" s="1" t="s">
        <v>4092</v>
      </c>
      <c r="I6570">
        <f>FIND(":",Table1[[#This Row],[Title]])</f>
        <v>40</v>
      </c>
      <c r="J6570">
        <f>FIND(":",Table1[[#This Row],[Title]],Table1[[#This Row],[Column1]]+2)</f>
        <v>50</v>
      </c>
      <c r="K6570" t="str">
        <f>LEFT(Table1[[#This Row],[Title]],Table1[[#This Row],[Column2]])</f>
        <v>Dirk Gently's Holistic Detective Agency: Season 1:</v>
      </c>
      <c r="L6570" t="str">
        <f>LEFT(Table1[[#This Row],[Title]],Table1[[#This Row],[Column1]])</f>
        <v>Dirk Gently's Holistic Detective Agency:</v>
      </c>
      <c r="M6570" s="1" t="s">
        <v>298</v>
      </c>
      <c r="N6570" s="2">
        <v>2.3148148148148147E-5</v>
      </c>
      <c r="O6570" s="1" t="s">
        <v>19</v>
      </c>
      <c r="P6570" s="1" t="s">
        <v>14</v>
      </c>
    </row>
    <row r="6571" spans="1:16" ht="13" x14ac:dyDescent="0.15">
      <c r="A6571" s="1" t="s">
        <v>10</v>
      </c>
      <c r="B6571" s="6">
        <v>42737.907118055555</v>
      </c>
      <c r="C6571" s="10">
        <f>INT(Table1[[#This Row],[Start Time]])</f>
        <v>42737</v>
      </c>
      <c r="D6571" s="8">
        <f>Table1[[#This Row],[Start Time]]-Table1[[#This Row],[Date ]]</f>
        <v>0.90711805555474712</v>
      </c>
      <c r="E6571" s="2">
        <v>2.8738425925925924E-2</v>
      </c>
      <c r="G6571" s="1" t="s">
        <v>4093</v>
      </c>
      <c r="I6571">
        <f>FIND(":",Table1[[#This Row],[Title]])</f>
        <v>40</v>
      </c>
      <c r="J6571">
        <f>FIND(":",Table1[[#This Row],[Title]],Table1[[#This Row],[Column1]]+2)</f>
        <v>50</v>
      </c>
      <c r="K6571" t="str">
        <f>LEFT(Table1[[#This Row],[Title]],Table1[[#This Row],[Column2]])</f>
        <v>Dirk Gently's Holistic Detective Agency: Season 1:</v>
      </c>
      <c r="L6571" t="str">
        <f>LEFT(Table1[[#This Row],[Title]],Table1[[#This Row],[Column1]])</f>
        <v>Dirk Gently's Holistic Detective Agency:</v>
      </c>
      <c r="M6571" s="1" t="s">
        <v>298</v>
      </c>
      <c r="N6571" s="2">
        <v>2.8738425925925924E-2</v>
      </c>
      <c r="O6571" s="2">
        <v>2.8738425925925924E-2</v>
      </c>
      <c r="P6571" s="1" t="s">
        <v>14</v>
      </c>
    </row>
    <row r="6572" spans="1:16" ht="13" x14ac:dyDescent="0.15">
      <c r="A6572" s="1" t="s">
        <v>10</v>
      </c>
      <c r="B6572" s="6">
        <v>42737.876493055555</v>
      </c>
      <c r="C6572" s="10">
        <f>INT(Table1[[#This Row],[Start Time]])</f>
        <v>42737</v>
      </c>
      <c r="D6572" s="8">
        <f>Table1[[#This Row],[Start Time]]-Table1[[#This Row],[Date ]]</f>
        <v>0.87649305555532919</v>
      </c>
      <c r="E6572" s="2">
        <v>2.869212962962963E-2</v>
      </c>
      <c r="G6572" s="1" t="s">
        <v>4094</v>
      </c>
      <c r="I6572">
        <f>FIND(":",Table1[[#This Row],[Title]])</f>
        <v>40</v>
      </c>
      <c r="J6572">
        <f>FIND(":",Table1[[#This Row],[Title]],Table1[[#This Row],[Column1]]+2)</f>
        <v>50</v>
      </c>
      <c r="K6572" t="str">
        <f>LEFT(Table1[[#This Row],[Title]],Table1[[#This Row],[Column2]])</f>
        <v>Dirk Gently's Holistic Detective Agency: Season 1:</v>
      </c>
      <c r="L6572" t="str">
        <f>LEFT(Table1[[#This Row],[Title]],Table1[[#This Row],[Column1]])</f>
        <v>Dirk Gently's Holistic Detective Agency:</v>
      </c>
      <c r="M6572" s="1" t="s">
        <v>298</v>
      </c>
      <c r="N6572" s="2">
        <v>2.8715277777777777E-2</v>
      </c>
      <c r="O6572" s="2">
        <v>2.8715277777777777E-2</v>
      </c>
      <c r="P6572" s="1" t="s">
        <v>14</v>
      </c>
    </row>
    <row r="6573" spans="1:16" ht="13" x14ac:dyDescent="0.15">
      <c r="A6573" s="1" t="s">
        <v>10</v>
      </c>
      <c r="B6573" s="6">
        <v>42729.74009259259</v>
      </c>
      <c r="C6573" s="10">
        <f>INT(Table1[[#This Row],[Start Time]])</f>
        <v>42729</v>
      </c>
      <c r="D6573" s="8">
        <f>Table1[[#This Row],[Start Time]]-Table1[[#This Row],[Date ]]</f>
        <v>0.74009259259037208</v>
      </c>
      <c r="E6573" s="2">
        <v>1.273148148148148E-4</v>
      </c>
      <c r="G6573" s="1" t="s">
        <v>2774</v>
      </c>
      <c r="I6573">
        <f>FIND(":",Table1[[#This Row],[Title]])</f>
        <v>10</v>
      </c>
      <c r="J6573">
        <f>FIND(":",Table1[[#This Row],[Title]],Table1[[#This Row],[Column1]]+2)</f>
        <v>20</v>
      </c>
      <c r="K6573" t="str">
        <f>LEFT(Table1[[#This Row],[Title]],Table1[[#This Row],[Column2]])</f>
        <v>Travelers: Season 1:</v>
      </c>
      <c r="L6573" t="str">
        <f>LEFT(Table1[[#This Row],[Title]],Table1[[#This Row],[Column1]])</f>
        <v>Travelers:</v>
      </c>
      <c r="M6573" s="1" t="s">
        <v>3662</v>
      </c>
      <c r="N6573" s="2">
        <v>1.273148148148148E-4</v>
      </c>
      <c r="O6573" s="1" t="s">
        <v>19</v>
      </c>
      <c r="P6573" s="1" t="s">
        <v>14</v>
      </c>
    </row>
    <row r="6574" spans="1:16" ht="13" x14ac:dyDescent="0.15">
      <c r="A6574" s="1" t="s">
        <v>10</v>
      </c>
      <c r="B6574" s="6">
        <v>42727.885254629633</v>
      </c>
      <c r="C6574" s="10">
        <f>INT(Table1[[#This Row],[Start Time]])</f>
        <v>42727</v>
      </c>
      <c r="D6574" s="8">
        <f>Table1[[#This Row],[Start Time]]-Table1[[#This Row],[Date ]]</f>
        <v>0.88525462963298196</v>
      </c>
      <c r="E6574" s="2">
        <v>1.1574074074074073E-5</v>
      </c>
      <c r="G6574" s="1" t="s">
        <v>4094</v>
      </c>
      <c r="I6574">
        <f>FIND(":",Table1[[#This Row],[Title]])</f>
        <v>40</v>
      </c>
      <c r="J6574">
        <f>FIND(":",Table1[[#This Row],[Title]],Table1[[#This Row],[Column1]]+2)</f>
        <v>50</v>
      </c>
      <c r="K6574" t="str">
        <f>LEFT(Table1[[#This Row],[Title]],Table1[[#This Row],[Column2]])</f>
        <v>Dirk Gently's Holistic Detective Agency: Season 1:</v>
      </c>
      <c r="L6574" t="str">
        <f>LEFT(Table1[[#This Row],[Title]],Table1[[#This Row],[Column1]])</f>
        <v>Dirk Gently's Holistic Detective Agency:</v>
      </c>
      <c r="M6574" s="1" t="s">
        <v>298</v>
      </c>
      <c r="N6574" s="2">
        <v>1.1574074074074073E-5</v>
      </c>
      <c r="O6574" s="1" t="s">
        <v>19</v>
      </c>
      <c r="P6574" s="1" t="s">
        <v>14</v>
      </c>
    </row>
    <row r="6575" spans="1:16" ht="13" x14ac:dyDescent="0.15">
      <c r="A6575" s="1" t="s">
        <v>10</v>
      </c>
      <c r="B6575" s="6">
        <v>42727.848981481482</v>
      </c>
      <c r="C6575" s="10">
        <f>INT(Table1[[#This Row],[Start Time]])</f>
        <v>42727</v>
      </c>
      <c r="D6575" s="8">
        <f>Table1[[#This Row],[Start Time]]-Table1[[#This Row],[Date ]]</f>
        <v>0.848981481482042</v>
      </c>
      <c r="E6575" s="2">
        <v>2.8796296296296296E-2</v>
      </c>
      <c r="G6575" s="1" t="s">
        <v>4095</v>
      </c>
      <c r="I6575">
        <f>FIND(":",Table1[[#This Row],[Title]])</f>
        <v>40</v>
      </c>
      <c r="J6575">
        <f>FIND(":",Table1[[#This Row],[Title]],Table1[[#This Row],[Column1]]+2)</f>
        <v>50</v>
      </c>
      <c r="K6575" t="str">
        <f>LEFT(Table1[[#This Row],[Title]],Table1[[#This Row],[Column2]])</f>
        <v>Dirk Gently's Holistic Detective Agency: Season 1:</v>
      </c>
      <c r="L6575" t="str">
        <f>LEFT(Table1[[#This Row],[Title]],Table1[[#This Row],[Column1]])</f>
        <v>Dirk Gently's Holistic Detective Agency:</v>
      </c>
      <c r="M6575" s="1" t="s">
        <v>298</v>
      </c>
      <c r="N6575" s="2">
        <v>2.8796296296296296E-2</v>
      </c>
      <c r="O6575" s="2">
        <v>2.8796296296296296E-2</v>
      </c>
      <c r="P6575" s="1" t="s">
        <v>14</v>
      </c>
    </row>
    <row r="6576" spans="1:16" ht="13" x14ac:dyDescent="0.15">
      <c r="A6576" s="1" t="s">
        <v>10</v>
      </c>
      <c r="B6576" s="6">
        <v>42727.815509259257</v>
      </c>
      <c r="C6576" s="10">
        <f>INT(Table1[[#This Row],[Start Time]])</f>
        <v>42727</v>
      </c>
      <c r="D6576" s="8">
        <f>Table1[[#This Row],[Start Time]]-Table1[[#This Row],[Date ]]</f>
        <v>0.81550925925694173</v>
      </c>
      <c r="E6576" s="2">
        <v>2.8923611111111112E-2</v>
      </c>
      <c r="G6576" s="1" t="s">
        <v>4096</v>
      </c>
      <c r="I6576">
        <f>FIND(":",Table1[[#This Row],[Title]])</f>
        <v>40</v>
      </c>
      <c r="J6576">
        <f>FIND(":",Table1[[#This Row],[Title]],Table1[[#This Row],[Column1]]+2)</f>
        <v>50</v>
      </c>
      <c r="K6576" t="str">
        <f>LEFT(Table1[[#This Row],[Title]],Table1[[#This Row],[Column2]])</f>
        <v>Dirk Gently's Holistic Detective Agency: Season 1:</v>
      </c>
      <c r="L6576" t="str">
        <f>LEFT(Table1[[#This Row],[Title]],Table1[[#This Row],[Column1]])</f>
        <v>Dirk Gently's Holistic Detective Agency:</v>
      </c>
      <c r="M6576" s="1" t="s">
        <v>298</v>
      </c>
      <c r="N6576" s="2">
        <v>2.8923611111111112E-2</v>
      </c>
      <c r="O6576" s="2">
        <v>2.8923611111111112E-2</v>
      </c>
      <c r="P6576" s="1" t="s">
        <v>14</v>
      </c>
    </row>
    <row r="6577" spans="1:16" ht="13" x14ac:dyDescent="0.15">
      <c r="A6577" s="1" t="s">
        <v>10</v>
      </c>
      <c r="B6577" s="6">
        <v>42724.953229166669</v>
      </c>
      <c r="C6577" s="10">
        <f>INT(Table1[[#This Row],[Start Time]])</f>
        <v>42724</v>
      </c>
      <c r="D6577" s="8">
        <f>Table1[[#This Row],[Start Time]]-Table1[[#This Row],[Date ]]</f>
        <v>0.953229166669189</v>
      </c>
      <c r="E6577" s="2">
        <v>1.1574074074074073E-5</v>
      </c>
      <c r="G6577" s="1" t="s">
        <v>4096</v>
      </c>
      <c r="I6577">
        <f>FIND(":",Table1[[#This Row],[Title]])</f>
        <v>40</v>
      </c>
      <c r="J6577">
        <f>FIND(":",Table1[[#This Row],[Title]],Table1[[#This Row],[Column1]]+2)</f>
        <v>50</v>
      </c>
      <c r="K6577" t="str">
        <f>LEFT(Table1[[#This Row],[Title]],Table1[[#This Row],[Column2]])</f>
        <v>Dirk Gently's Holistic Detective Agency: Season 1:</v>
      </c>
      <c r="L6577" t="str">
        <f>LEFT(Table1[[#This Row],[Title]],Table1[[#This Row],[Column1]])</f>
        <v>Dirk Gently's Holistic Detective Agency:</v>
      </c>
      <c r="M6577" s="1" t="s">
        <v>298</v>
      </c>
      <c r="N6577" s="2">
        <v>1.1574074074074073E-5</v>
      </c>
      <c r="O6577" s="1" t="s">
        <v>19</v>
      </c>
      <c r="P6577" s="1" t="s">
        <v>14</v>
      </c>
    </row>
    <row r="6578" spans="1:16" ht="13" x14ac:dyDescent="0.15">
      <c r="A6578" s="1" t="s">
        <v>10</v>
      </c>
      <c r="B6578" s="6">
        <v>42724.921712962961</v>
      </c>
      <c r="C6578" s="10">
        <f>INT(Table1[[#This Row],[Start Time]])</f>
        <v>42724</v>
      </c>
      <c r="D6578" s="8">
        <f>Table1[[#This Row],[Start Time]]-Table1[[#This Row],[Date ]]</f>
        <v>0.92171296296146465</v>
      </c>
      <c r="E6578" s="2">
        <v>2.9756944444444444E-2</v>
      </c>
      <c r="G6578" s="1" t="s">
        <v>4097</v>
      </c>
      <c r="I6578">
        <f>FIND(":",Table1[[#This Row],[Title]])</f>
        <v>40</v>
      </c>
      <c r="J6578">
        <f>FIND(":",Table1[[#This Row],[Title]],Table1[[#This Row],[Column1]]+2)</f>
        <v>50</v>
      </c>
      <c r="K6578" t="str">
        <f>LEFT(Table1[[#This Row],[Title]],Table1[[#This Row],[Column2]])</f>
        <v>Dirk Gently's Holistic Detective Agency: Season 1:</v>
      </c>
      <c r="L6578" t="str">
        <f>LEFT(Table1[[#This Row],[Title]],Table1[[#This Row],[Column1]])</f>
        <v>Dirk Gently's Holistic Detective Agency:</v>
      </c>
      <c r="M6578" s="1" t="s">
        <v>298</v>
      </c>
      <c r="N6578" s="2">
        <v>2.883101851851852E-2</v>
      </c>
      <c r="O6578" s="2">
        <v>2.883101851851852E-2</v>
      </c>
      <c r="P6578" s="1" t="s">
        <v>14</v>
      </c>
    </row>
    <row r="6579" spans="1:16" ht="13" x14ac:dyDescent="0.15">
      <c r="A6579" s="1" t="s">
        <v>10</v>
      </c>
      <c r="B6579" s="6">
        <v>42724.884328703702</v>
      </c>
      <c r="C6579" s="10">
        <f>INT(Table1[[#This Row],[Start Time]])</f>
        <v>42724</v>
      </c>
      <c r="D6579" s="8">
        <f>Table1[[#This Row],[Start Time]]-Table1[[#This Row],[Date ]]</f>
        <v>0.88432870370161254</v>
      </c>
      <c r="E6579" s="2">
        <v>3.6932870370370373E-2</v>
      </c>
      <c r="G6579" s="1" t="s">
        <v>4098</v>
      </c>
      <c r="I6579">
        <f>FIND(":",Table1[[#This Row],[Title]])</f>
        <v>40</v>
      </c>
      <c r="J6579">
        <f>FIND(":",Table1[[#This Row],[Title]],Table1[[#This Row],[Column1]]+2)</f>
        <v>50</v>
      </c>
      <c r="K6579" t="str">
        <f>LEFT(Table1[[#This Row],[Title]],Table1[[#This Row],[Column2]])</f>
        <v>Dirk Gently's Holistic Detective Agency: Season 1:</v>
      </c>
      <c r="L6579" t="str">
        <f>LEFT(Table1[[#This Row],[Title]],Table1[[#This Row],[Column1]])</f>
        <v>Dirk Gently's Holistic Detective Agency:</v>
      </c>
      <c r="M6579" s="1" t="s">
        <v>298</v>
      </c>
      <c r="N6579" s="2">
        <v>3.6932870370370373E-2</v>
      </c>
      <c r="O6579" s="2">
        <v>3.6932870370370373E-2</v>
      </c>
      <c r="P6579" s="1" t="s">
        <v>14</v>
      </c>
    </row>
    <row r="6580" spans="1:16" ht="13" x14ac:dyDescent="0.15">
      <c r="A6580" s="1" t="s">
        <v>10</v>
      </c>
      <c r="B6580" s="6">
        <v>42717.930833333332</v>
      </c>
      <c r="C6580" s="10">
        <f>INT(Table1[[#This Row],[Start Time]])</f>
        <v>42717</v>
      </c>
      <c r="D6580" s="8">
        <f>Table1[[#This Row],[Start Time]]-Table1[[#This Row],[Date ]]</f>
        <v>0.93083333333197515</v>
      </c>
      <c r="E6580" s="2">
        <v>1.1574074074074073E-5</v>
      </c>
      <c r="G6580" s="1" t="s">
        <v>3728</v>
      </c>
      <c r="I6580">
        <f>FIND(":",Table1[[#This Row],[Title]])</f>
        <v>16</v>
      </c>
      <c r="J6580">
        <f>FIND(":",Table1[[#This Row],[Title]],Table1[[#This Row],[Column1]]+2)</f>
        <v>26</v>
      </c>
      <c r="K6580" t="str">
        <f>LEFT(Table1[[#This Row],[Title]],Table1[[#This Row],[Column2]])</f>
        <v>Stranger Things: Season 1:</v>
      </c>
      <c r="L6580" t="str">
        <f>LEFT(Table1[[#This Row],[Title]],Table1[[#This Row],[Column1]])</f>
        <v>Stranger Things:</v>
      </c>
      <c r="M6580" s="1" t="s">
        <v>298</v>
      </c>
      <c r="N6580" s="2">
        <v>1.1574074074074073E-5</v>
      </c>
      <c r="O6580" s="1" t="s">
        <v>19</v>
      </c>
      <c r="P6580" s="1" t="s">
        <v>14</v>
      </c>
    </row>
    <row r="6581" spans="1:16" ht="13" x14ac:dyDescent="0.15">
      <c r="A6581" s="1" t="s">
        <v>10</v>
      </c>
      <c r="B6581" s="6">
        <v>42717.897245370368</v>
      </c>
      <c r="C6581" s="10">
        <f>INT(Table1[[#This Row],[Start Time]])</f>
        <v>42717</v>
      </c>
      <c r="D6581" s="8">
        <f>Table1[[#This Row],[Start Time]]-Table1[[#This Row],[Date ]]</f>
        <v>0.89724537036818219</v>
      </c>
      <c r="E6581" s="2">
        <v>3.3564814814814818E-2</v>
      </c>
      <c r="G6581" s="1" t="s">
        <v>3729</v>
      </c>
      <c r="I6581">
        <f>FIND(":",Table1[[#This Row],[Title]])</f>
        <v>16</v>
      </c>
      <c r="J6581">
        <f>FIND(":",Table1[[#This Row],[Title]],Table1[[#This Row],[Column1]]+2)</f>
        <v>26</v>
      </c>
      <c r="K6581" t="str">
        <f>LEFT(Table1[[#This Row],[Title]],Table1[[#This Row],[Column2]])</f>
        <v>Stranger Things: Season 1:</v>
      </c>
      <c r="L6581" t="str">
        <f>LEFT(Table1[[#This Row],[Title]],Table1[[#This Row],[Column1]])</f>
        <v>Stranger Things:</v>
      </c>
      <c r="M6581" s="1" t="s">
        <v>298</v>
      </c>
      <c r="N6581" s="2">
        <v>3.3564814814814818E-2</v>
      </c>
      <c r="O6581" s="1" t="s">
        <v>19</v>
      </c>
      <c r="P6581" s="1" t="s">
        <v>14</v>
      </c>
    </row>
    <row r="6582" spans="1:16" ht="13" x14ac:dyDescent="0.15">
      <c r="A6582" s="1" t="s">
        <v>10</v>
      </c>
      <c r="B6582" s="6">
        <v>42717.879293981481</v>
      </c>
      <c r="C6582" s="10">
        <f>INT(Table1[[#This Row],[Start Time]])</f>
        <v>42717</v>
      </c>
      <c r="D6582" s="8">
        <f>Table1[[#This Row],[Start Time]]-Table1[[#This Row],[Date ]]</f>
        <v>0.87929398148116888</v>
      </c>
      <c r="E6582" s="2">
        <v>1.7928240740740741E-2</v>
      </c>
      <c r="G6582" s="1" t="s">
        <v>3730</v>
      </c>
      <c r="I6582">
        <f>FIND(":",Table1[[#This Row],[Title]])</f>
        <v>16</v>
      </c>
      <c r="J6582">
        <f>FIND(":",Table1[[#This Row],[Title]],Table1[[#This Row],[Column1]]+2)</f>
        <v>26</v>
      </c>
      <c r="K6582" t="str">
        <f>LEFT(Table1[[#This Row],[Title]],Table1[[#This Row],[Column2]])</f>
        <v>Stranger Things: Season 1:</v>
      </c>
      <c r="L6582" t="str">
        <f>LEFT(Table1[[#This Row],[Title]],Table1[[#This Row],[Column1]])</f>
        <v>Stranger Things:</v>
      </c>
      <c r="M6582" s="1" t="s">
        <v>298</v>
      </c>
      <c r="N6582" s="2">
        <v>3.4375000000000003E-2</v>
      </c>
      <c r="O6582" s="1" t="s">
        <v>19</v>
      </c>
      <c r="P6582" s="1" t="s">
        <v>14</v>
      </c>
    </row>
    <row r="6583" spans="1:16" ht="13" x14ac:dyDescent="0.15">
      <c r="A6583" s="1" t="s">
        <v>10</v>
      </c>
      <c r="B6583" s="6">
        <v>42717.835462962961</v>
      </c>
      <c r="C6583" s="10">
        <f>INT(Table1[[#This Row],[Start Time]])</f>
        <v>42717</v>
      </c>
      <c r="D6583" s="8">
        <f>Table1[[#This Row],[Start Time]]-Table1[[#This Row],[Date ]]</f>
        <v>0.83546296296117362</v>
      </c>
      <c r="E6583" s="2">
        <v>1.1724537037037037E-2</v>
      </c>
      <c r="G6583" s="1" t="s">
        <v>3730</v>
      </c>
      <c r="I6583">
        <f>FIND(":",Table1[[#This Row],[Title]])</f>
        <v>16</v>
      </c>
      <c r="J6583">
        <f>FIND(":",Table1[[#This Row],[Title]],Table1[[#This Row],[Column1]]+2)</f>
        <v>26</v>
      </c>
      <c r="K6583" t="str">
        <f>LEFT(Table1[[#This Row],[Title]],Table1[[#This Row],[Column2]])</f>
        <v>Stranger Things: Season 1:</v>
      </c>
      <c r="L6583" t="str">
        <f>LEFT(Table1[[#This Row],[Title]],Table1[[#This Row],[Column1]])</f>
        <v>Stranger Things:</v>
      </c>
      <c r="M6583" s="1" t="s">
        <v>298</v>
      </c>
      <c r="N6583" s="2">
        <v>1.6481481481481482E-2</v>
      </c>
      <c r="O6583" s="1" t="s">
        <v>19</v>
      </c>
      <c r="P6583" s="1" t="s">
        <v>14</v>
      </c>
    </row>
    <row r="6584" spans="1:16" ht="13" x14ac:dyDescent="0.15">
      <c r="A6584" s="1" t="s">
        <v>10</v>
      </c>
      <c r="B6584" s="6">
        <v>42715.841168981482</v>
      </c>
      <c r="C6584" s="10">
        <f>INT(Table1[[#This Row],[Start Time]])</f>
        <v>42715</v>
      </c>
      <c r="D6584" s="8">
        <f>Table1[[#This Row],[Start Time]]-Table1[[#This Row],[Date ]]</f>
        <v>0.841168981482042</v>
      </c>
      <c r="E6584" s="2">
        <v>1.0416666666666667E-4</v>
      </c>
      <c r="G6584" s="1" t="s">
        <v>3730</v>
      </c>
      <c r="I6584">
        <f>FIND(":",Table1[[#This Row],[Title]])</f>
        <v>16</v>
      </c>
      <c r="J6584">
        <f>FIND(":",Table1[[#This Row],[Title]],Table1[[#This Row],[Column1]]+2)</f>
        <v>26</v>
      </c>
      <c r="K6584" t="str">
        <f>LEFT(Table1[[#This Row],[Title]],Table1[[#This Row],[Column2]])</f>
        <v>Stranger Things: Season 1:</v>
      </c>
      <c r="L6584" t="str">
        <f>LEFT(Table1[[#This Row],[Title]],Table1[[#This Row],[Column1]])</f>
        <v>Stranger Things:</v>
      </c>
      <c r="M6584" s="1" t="s">
        <v>298</v>
      </c>
      <c r="N6584" s="2">
        <v>4.8495370370370368E-3</v>
      </c>
      <c r="O6584" s="1" t="s">
        <v>19</v>
      </c>
      <c r="P6584" s="1" t="s">
        <v>14</v>
      </c>
    </row>
    <row r="6585" spans="1:16" ht="13" x14ac:dyDescent="0.15">
      <c r="A6585" s="1" t="s">
        <v>10</v>
      </c>
      <c r="B6585" s="6">
        <v>42715.788229166668</v>
      </c>
      <c r="C6585" s="10">
        <f>INT(Table1[[#This Row],[Start Time]])</f>
        <v>42715</v>
      </c>
      <c r="D6585" s="8">
        <f>Table1[[#This Row],[Start Time]]-Table1[[#This Row],[Date ]]</f>
        <v>0.78822916666831588</v>
      </c>
      <c r="E6585" s="2">
        <v>4.7916666666666663E-3</v>
      </c>
      <c r="G6585" s="1" t="s">
        <v>3730</v>
      </c>
      <c r="I6585">
        <f>FIND(":",Table1[[#This Row],[Title]])</f>
        <v>16</v>
      </c>
      <c r="J6585">
        <f>FIND(":",Table1[[#This Row],[Title]],Table1[[#This Row],[Column1]]+2)</f>
        <v>26</v>
      </c>
      <c r="K6585" t="str">
        <f>LEFT(Table1[[#This Row],[Title]],Table1[[#This Row],[Column2]])</f>
        <v>Stranger Things: Season 1:</v>
      </c>
      <c r="L6585" t="str">
        <f>LEFT(Table1[[#This Row],[Title]],Table1[[#This Row],[Column1]])</f>
        <v>Stranger Things:</v>
      </c>
      <c r="M6585" s="1" t="s">
        <v>298</v>
      </c>
      <c r="N6585" s="2">
        <v>4.7916666666666663E-3</v>
      </c>
      <c r="O6585" s="1" t="s">
        <v>19</v>
      </c>
      <c r="P6585" s="1" t="s">
        <v>14</v>
      </c>
    </row>
    <row r="6586" spans="1:16" ht="13" x14ac:dyDescent="0.15">
      <c r="A6586" s="1" t="s">
        <v>10</v>
      </c>
      <c r="B6586" s="6">
        <v>42715.747928240744</v>
      </c>
      <c r="C6586" s="10">
        <f>INT(Table1[[#This Row],[Start Time]])</f>
        <v>42715</v>
      </c>
      <c r="D6586" s="8">
        <f>Table1[[#This Row],[Start Time]]-Table1[[#This Row],[Date ]]</f>
        <v>0.74792824074393138</v>
      </c>
      <c r="E6586" s="2">
        <v>3.6979166666666667E-2</v>
      </c>
      <c r="G6586" s="1" t="s">
        <v>3731</v>
      </c>
      <c r="I6586">
        <f>FIND(":",Table1[[#This Row],[Title]])</f>
        <v>16</v>
      </c>
      <c r="J6586">
        <f>FIND(":",Table1[[#This Row],[Title]],Table1[[#This Row],[Column1]]+2)</f>
        <v>26</v>
      </c>
      <c r="K6586" t="str">
        <f>LEFT(Table1[[#This Row],[Title]],Table1[[#This Row],[Column2]])</f>
        <v>Stranger Things: Season 1:</v>
      </c>
      <c r="L6586" t="str">
        <f>LEFT(Table1[[#This Row],[Title]],Table1[[#This Row],[Column1]])</f>
        <v>Stranger Things:</v>
      </c>
      <c r="M6586" s="1" t="s">
        <v>298</v>
      </c>
      <c r="N6586" s="2">
        <v>3.7002314814814814E-2</v>
      </c>
      <c r="O6586" s="1" t="s">
        <v>19</v>
      </c>
      <c r="P6586" s="1" t="s">
        <v>14</v>
      </c>
    </row>
    <row r="6587" spans="1:16" ht="13" x14ac:dyDescent="0.15">
      <c r="A6587" s="1" t="s">
        <v>10</v>
      </c>
      <c r="B6587" s="6">
        <v>42715.714618055557</v>
      </c>
      <c r="C6587" s="10">
        <f>INT(Table1[[#This Row],[Start Time]])</f>
        <v>42715</v>
      </c>
      <c r="D6587" s="8">
        <f>Table1[[#This Row],[Start Time]]-Table1[[#This Row],[Date ]]</f>
        <v>0.71461805555736646</v>
      </c>
      <c r="E6587" s="2">
        <v>3.2349537037037038E-2</v>
      </c>
      <c r="G6587" s="1" t="s">
        <v>1629</v>
      </c>
      <c r="I6587">
        <f>FIND(":",Table1[[#This Row],[Title]])</f>
        <v>16</v>
      </c>
      <c r="J6587">
        <f>FIND(":",Table1[[#This Row],[Title]],Table1[[#This Row],[Column1]]+2)</f>
        <v>26</v>
      </c>
      <c r="K6587" t="str">
        <f>LEFT(Table1[[#This Row],[Title]],Table1[[#This Row],[Column2]])</f>
        <v>Stranger Things: Season 1:</v>
      </c>
      <c r="L6587" t="str">
        <f>LEFT(Table1[[#This Row],[Title]],Table1[[#This Row],[Column1]])</f>
        <v>Stranger Things:</v>
      </c>
      <c r="M6587" s="1" t="s">
        <v>298</v>
      </c>
      <c r="N6587" s="2">
        <v>3.2349537037037038E-2</v>
      </c>
      <c r="O6587" s="1" t="s">
        <v>19</v>
      </c>
      <c r="P6587" s="1" t="s">
        <v>14</v>
      </c>
    </row>
    <row r="6588" spans="1:16" ht="13" x14ac:dyDescent="0.15">
      <c r="A6588" s="1" t="s">
        <v>10</v>
      </c>
      <c r="B6588" s="6">
        <v>42714.892939814818</v>
      </c>
      <c r="C6588" s="10">
        <f>INT(Table1[[#This Row],[Start Time]])</f>
        <v>42714</v>
      </c>
      <c r="D6588" s="8">
        <f>Table1[[#This Row],[Start Time]]-Table1[[#This Row],[Date ]]</f>
        <v>0.89293981481750961</v>
      </c>
      <c r="E6588" s="2">
        <v>1.1574074074074073E-5</v>
      </c>
      <c r="G6588" s="1" t="s">
        <v>4099</v>
      </c>
      <c r="I6588">
        <f>FIND(":",Table1[[#This Row],[Title]])</f>
        <v>7</v>
      </c>
      <c r="J6588">
        <f>FIND(":",Table1[[#This Row],[Title]],Table1[[#This Row],[Column1]]+2)</f>
        <v>17</v>
      </c>
      <c r="K6588" t="str">
        <f>LEFT(Table1[[#This Row],[Title]],Table1[[#This Row],[Column2]])</f>
        <v>Narcos: Season 1:</v>
      </c>
      <c r="L6588" t="str">
        <f>LEFT(Table1[[#This Row],[Title]],Table1[[#This Row],[Column1]])</f>
        <v>Narcos:</v>
      </c>
      <c r="M6588" s="1" t="s">
        <v>298</v>
      </c>
      <c r="N6588" s="2">
        <v>2.3148148148148147E-5</v>
      </c>
      <c r="O6588" s="2">
        <v>2.3148148148148147E-5</v>
      </c>
      <c r="P6588" s="1" t="s">
        <v>14</v>
      </c>
    </row>
    <row r="6589" spans="1:16" ht="13" x14ac:dyDescent="0.15">
      <c r="A6589" s="1" t="s">
        <v>10</v>
      </c>
      <c r="B6589" s="6">
        <v>42714.891203703701</v>
      </c>
      <c r="C6589" s="10">
        <f>INT(Table1[[#This Row],[Start Time]])</f>
        <v>42714</v>
      </c>
      <c r="D6589" s="8">
        <f>Table1[[#This Row],[Start Time]]-Table1[[#This Row],[Date ]]</f>
        <v>0.89120370370073942</v>
      </c>
      <c r="E6589" s="2">
        <v>1.712962962962963E-3</v>
      </c>
      <c r="G6589" s="1" t="s">
        <v>4100</v>
      </c>
      <c r="I6589">
        <f>FIND(":",Table1[[#This Row],[Title]])</f>
        <v>7</v>
      </c>
      <c r="J6589">
        <f>FIND(":",Table1[[#This Row],[Title]],Table1[[#This Row],[Column1]]+2)</f>
        <v>17</v>
      </c>
      <c r="K6589" t="str">
        <f>LEFT(Table1[[#This Row],[Title]],Table1[[#This Row],[Column2]])</f>
        <v>Narcos: Season 1:</v>
      </c>
      <c r="L6589" t="str">
        <f>LEFT(Table1[[#This Row],[Title]],Table1[[#This Row],[Column1]])</f>
        <v>Narcos:</v>
      </c>
      <c r="M6589" s="1" t="s">
        <v>298</v>
      </c>
      <c r="N6589" s="2">
        <v>3.7280092592592594E-2</v>
      </c>
      <c r="O6589" s="2">
        <v>3.7280092592592594E-2</v>
      </c>
      <c r="P6589" s="1" t="s">
        <v>14</v>
      </c>
    </row>
    <row r="6590" spans="1:16" ht="13" x14ac:dyDescent="0.15">
      <c r="A6590" s="1" t="s">
        <v>10</v>
      </c>
      <c r="B6590" s="6">
        <v>42714.828680555554</v>
      </c>
      <c r="C6590" s="10">
        <f>INT(Table1[[#This Row],[Start Time]])</f>
        <v>42714</v>
      </c>
      <c r="D6590" s="8">
        <f>Table1[[#This Row],[Start Time]]-Table1[[#This Row],[Date ]]</f>
        <v>0.82868055555445608</v>
      </c>
      <c r="E6590" s="2">
        <v>3.5659722222222225E-2</v>
      </c>
      <c r="G6590" s="1" t="s">
        <v>4100</v>
      </c>
      <c r="I6590">
        <f>FIND(":",Table1[[#This Row],[Title]])</f>
        <v>7</v>
      </c>
      <c r="J6590">
        <f>FIND(":",Table1[[#This Row],[Title]],Table1[[#This Row],[Column1]]+2)</f>
        <v>17</v>
      </c>
      <c r="K6590" t="str">
        <f>LEFT(Table1[[#This Row],[Title]],Table1[[#This Row],[Column2]])</f>
        <v>Narcos: Season 1:</v>
      </c>
      <c r="L6590" t="str">
        <f>LEFT(Table1[[#This Row],[Title]],Table1[[#This Row],[Column1]])</f>
        <v>Narcos:</v>
      </c>
      <c r="M6590" s="1" t="s">
        <v>298</v>
      </c>
      <c r="N6590" s="2">
        <v>3.5659722222222225E-2</v>
      </c>
      <c r="O6590" s="1" t="s">
        <v>19</v>
      </c>
      <c r="P6590" s="1" t="s">
        <v>14</v>
      </c>
    </row>
    <row r="6591" spans="1:16" ht="13" x14ac:dyDescent="0.15">
      <c r="A6591" s="1" t="s">
        <v>10</v>
      </c>
      <c r="B6591" s="6">
        <v>42713.815266203703</v>
      </c>
      <c r="C6591" s="10">
        <f>INT(Table1[[#This Row],[Start Time]])</f>
        <v>42713</v>
      </c>
      <c r="D6591" s="8">
        <f>Table1[[#This Row],[Start Time]]-Table1[[#This Row],[Date ]]</f>
        <v>0.81526620370277669</v>
      </c>
      <c r="E6591" s="2">
        <v>1.1574074074074073E-5</v>
      </c>
      <c r="G6591" s="1" t="s">
        <v>4100</v>
      </c>
      <c r="I6591">
        <f>FIND(":",Table1[[#This Row],[Title]])</f>
        <v>7</v>
      </c>
      <c r="J6591">
        <f>FIND(":",Table1[[#This Row],[Title]],Table1[[#This Row],[Column1]]+2)</f>
        <v>17</v>
      </c>
      <c r="K6591" t="str">
        <f>LEFT(Table1[[#This Row],[Title]],Table1[[#This Row],[Column2]])</f>
        <v>Narcos: Season 1:</v>
      </c>
      <c r="L6591" t="str">
        <f>LEFT(Table1[[#This Row],[Title]],Table1[[#This Row],[Column1]])</f>
        <v>Narcos:</v>
      </c>
      <c r="M6591" s="1" t="s">
        <v>298</v>
      </c>
      <c r="N6591" s="2">
        <v>1.1574074074074073E-5</v>
      </c>
      <c r="O6591" s="1" t="s">
        <v>19</v>
      </c>
      <c r="P6591" s="1" t="s">
        <v>14</v>
      </c>
    </row>
    <row r="6592" spans="1:16" ht="13" x14ac:dyDescent="0.15">
      <c r="A6592" s="1" t="s">
        <v>10</v>
      </c>
      <c r="B6592" s="6">
        <v>42713.783379629633</v>
      </c>
      <c r="C6592" s="10">
        <f>INT(Table1[[#This Row],[Start Time]])</f>
        <v>42713</v>
      </c>
      <c r="D6592" s="8">
        <f>Table1[[#This Row],[Start Time]]-Table1[[#This Row],[Date ]]</f>
        <v>0.78337962963269092</v>
      </c>
      <c r="E6592" s="2">
        <v>2.9861111111111113E-2</v>
      </c>
      <c r="G6592" s="1" t="s">
        <v>4101</v>
      </c>
      <c r="I6592">
        <f>FIND(":",Table1[[#This Row],[Title]])</f>
        <v>7</v>
      </c>
      <c r="J6592">
        <f>FIND(":",Table1[[#This Row],[Title]],Table1[[#This Row],[Column1]]+2)</f>
        <v>17</v>
      </c>
      <c r="K6592" t="str">
        <f>LEFT(Table1[[#This Row],[Title]],Table1[[#This Row],[Column2]])</f>
        <v>Narcos: Season 1:</v>
      </c>
      <c r="L6592" t="str">
        <f>LEFT(Table1[[#This Row],[Title]],Table1[[#This Row],[Column1]])</f>
        <v>Narcos:</v>
      </c>
      <c r="M6592" s="1" t="s">
        <v>298</v>
      </c>
      <c r="N6592" s="2">
        <v>2.9837962962962962E-2</v>
      </c>
      <c r="O6592" s="2">
        <v>2.9837962962962962E-2</v>
      </c>
      <c r="P6592" s="1" t="s">
        <v>14</v>
      </c>
    </row>
    <row r="6593" spans="1:16" ht="13" x14ac:dyDescent="0.15">
      <c r="A6593" s="1" t="s">
        <v>10</v>
      </c>
      <c r="B6593" s="6">
        <v>42710.823553240742</v>
      </c>
      <c r="C6593" s="10">
        <f>INT(Table1[[#This Row],[Start Time]])</f>
        <v>42710</v>
      </c>
      <c r="D6593" s="8">
        <f>Table1[[#This Row],[Start Time]]-Table1[[#This Row],[Date ]]</f>
        <v>0.82355324074160308</v>
      </c>
      <c r="E6593" s="2">
        <v>9.5370370370370366E-3</v>
      </c>
      <c r="G6593" s="1" t="s">
        <v>4101</v>
      </c>
      <c r="I6593">
        <f>FIND(":",Table1[[#This Row],[Title]])</f>
        <v>7</v>
      </c>
      <c r="J6593">
        <f>FIND(":",Table1[[#This Row],[Title]],Table1[[#This Row],[Column1]]+2)</f>
        <v>17</v>
      </c>
      <c r="K6593" t="str">
        <f>LEFT(Table1[[#This Row],[Title]],Table1[[#This Row],[Column2]])</f>
        <v>Narcos: Season 1:</v>
      </c>
      <c r="L6593" t="str">
        <f>LEFT(Table1[[#This Row],[Title]],Table1[[#This Row],[Column1]])</f>
        <v>Narcos:</v>
      </c>
      <c r="M6593" s="1" t="s">
        <v>298</v>
      </c>
      <c r="N6593" s="2">
        <v>9.5370370370370366E-3</v>
      </c>
      <c r="O6593" s="1" t="s">
        <v>19</v>
      </c>
      <c r="P6593" s="1" t="s">
        <v>14</v>
      </c>
    </row>
    <row r="6594" spans="1:16" ht="13" x14ac:dyDescent="0.15">
      <c r="A6594" s="1" t="s">
        <v>10</v>
      </c>
      <c r="B6594" s="6">
        <v>42709.889004629629</v>
      </c>
      <c r="C6594" s="10">
        <f>INT(Table1[[#This Row],[Start Time]])</f>
        <v>42709</v>
      </c>
      <c r="D6594" s="8">
        <f>Table1[[#This Row],[Start Time]]-Table1[[#This Row],[Date ]]</f>
        <v>0.88900462962919846</v>
      </c>
      <c r="E6594" s="2">
        <v>3.4722222222222222E-5</v>
      </c>
      <c r="G6594" s="1" t="s">
        <v>4101</v>
      </c>
      <c r="I6594">
        <f>FIND(":",Table1[[#This Row],[Title]])</f>
        <v>7</v>
      </c>
      <c r="J6594">
        <f>FIND(":",Table1[[#This Row],[Title]],Table1[[#This Row],[Column1]]+2)</f>
        <v>17</v>
      </c>
      <c r="K6594" t="str">
        <f>LEFT(Table1[[#This Row],[Title]],Table1[[#This Row],[Column2]])</f>
        <v>Narcos: Season 1:</v>
      </c>
      <c r="L6594" t="str">
        <f>LEFT(Table1[[#This Row],[Title]],Table1[[#This Row],[Column1]])</f>
        <v>Narcos:</v>
      </c>
      <c r="M6594" s="1" t="s">
        <v>298</v>
      </c>
      <c r="N6594" s="2">
        <v>1.5046296296296297E-4</v>
      </c>
      <c r="O6594" s="1" t="s">
        <v>19</v>
      </c>
      <c r="P6594" s="1" t="s">
        <v>14</v>
      </c>
    </row>
    <row r="6595" spans="1:16" ht="13" x14ac:dyDescent="0.15">
      <c r="A6595" s="1" t="s">
        <v>10</v>
      </c>
      <c r="B6595" s="6">
        <v>42709.856747685182</v>
      </c>
      <c r="C6595" s="10">
        <f>INT(Table1[[#This Row],[Start Time]])</f>
        <v>42709</v>
      </c>
      <c r="D6595" s="8">
        <f>Table1[[#This Row],[Start Time]]-Table1[[#This Row],[Date ]]</f>
        <v>0.85674768518219935</v>
      </c>
      <c r="E6595" s="2">
        <v>3.1724537037037037E-2</v>
      </c>
      <c r="G6595" s="1" t="s">
        <v>4102</v>
      </c>
      <c r="I6595">
        <f>FIND(":",Table1[[#This Row],[Title]])</f>
        <v>7</v>
      </c>
      <c r="J6595">
        <f>FIND(":",Table1[[#This Row],[Title]],Table1[[#This Row],[Column1]]+2)</f>
        <v>17</v>
      </c>
      <c r="K6595" t="str">
        <f>LEFT(Table1[[#This Row],[Title]],Table1[[#This Row],[Column2]])</f>
        <v>Narcos: Season 1:</v>
      </c>
      <c r="L6595" t="str">
        <f>LEFT(Table1[[#This Row],[Title]],Table1[[#This Row],[Column1]])</f>
        <v>Narcos:</v>
      </c>
      <c r="M6595" s="1" t="s">
        <v>298</v>
      </c>
      <c r="N6595" s="2">
        <v>3.1724537037037037E-2</v>
      </c>
      <c r="O6595" s="2">
        <v>3.1724537037037037E-2</v>
      </c>
      <c r="P6595" s="1" t="s">
        <v>14</v>
      </c>
    </row>
    <row r="6596" spans="1:16" ht="13" x14ac:dyDescent="0.15">
      <c r="A6596" s="1" t="s">
        <v>10</v>
      </c>
      <c r="B6596" s="6">
        <v>42708.615798611114</v>
      </c>
      <c r="C6596" s="10">
        <f>INT(Table1[[#This Row],[Start Time]])</f>
        <v>42708</v>
      </c>
      <c r="D6596" s="8">
        <f>Table1[[#This Row],[Start Time]]-Table1[[#This Row],[Date ]]</f>
        <v>0.61579861111385981</v>
      </c>
      <c r="E6596" s="2">
        <v>5.0358796296296297E-2</v>
      </c>
      <c r="G6596" s="1" t="s">
        <v>4039</v>
      </c>
      <c r="I6596">
        <f>FIND(":",Table1[[#This Row],[Title]])</f>
        <v>13</v>
      </c>
      <c r="J6596">
        <f>FIND(":",Table1[[#This Row],[Title]],Table1[[#This Row],[Column1]]+2)</f>
        <v>23</v>
      </c>
      <c r="K6596" t="str">
        <f>LEFT(Table1[[#This Row],[Title]],Table1[[#This Row],[Column2]])</f>
        <v>Black Mirror: Season 2:</v>
      </c>
      <c r="L6596" t="str">
        <f>LEFT(Table1[[#This Row],[Title]],Table1[[#This Row],[Column1]])</f>
        <v>Black Mirror:</v>
      </c>
      <c r="M6596" s="1" t="s">
        <v>298</v>
      </c>
      <c r="N6596" s="2">
        <v>5.0370370370370371E-2</v>
      </c>
      <c r="O6596" s="1" t="s">
        <v>19</v>
      </c>
      <c r="P6596" s="1" t="s">
        <v>14</v>
      </c>
    </row>
    <row r="6597" spans="1:16" ht="13" x14ac:dyDescent="0.15">
      <c r="A6597" s="1" t="s">
        <v>10</v>
      </c>
      <c r="B6597" s="6">
        <v>42707.922488425924</v>
      </c>
      <c r="C6597" s="10">
        <f>INT(Table1[[#This Row],[Start Time]])</f>
        <v>42707</v>
      </c>
      <c r="D6597" s="8">
        <f>Table1[[#This Row],[Start Time]]-Table1[[#This Row],[Date ]]</f>
        <v>0.92248842592380242</v>
      </c>
      <c r="E6597" s="2">
        <v>2.3148148148148147E-5</v>
      </c>
      <c r="G6597" s="1" t="s">
        <v>4102</v>
      </c>
      <c r="I6597">
        <f>FIND(":",Table1[[#This Row],[Title]])</f>
        <v>7</v>
      </c>
      <c r="J6597">
        <f>FIND(":",Table1[[#This Row],[Title]],Table1[[#This Row],[Column1]]+2)</f>
        <v>17</v>
      </c>
      <c r="K6597" t="str">
        <f>LEFT(Table1[[#This Row],[Title]],Table1[[#This Row],[Column2]])</f>
        <v>Narcos: Season 1:</v>
      </c>
      <c r="L6597" t="str">
        <f>LEFT(Table1[[#This Row],[Title]],Table1[[#This Row],[Column1]])</f>
        <v>Narcos:</v>
      </c>
      <c r="M6597" s="1" t="s">
        <v>298</v>
      </c>
      <c r="N6597" s="2">
        <v>1.3888888888888889E-4</v>
      </c>
      <c r="O6597" s="1" t="s">
        <v>19</v>
      </c>
      <c r="P6597" s="1" t="s">
        <v>14</v>
      </c>
    </row>
    <row r="6598" spans="1:16" ht="13" x14ac:dyDescent="0.15">
      <c r="A6598" s="1" t="s">
        <v>10</v>
      </c>
      <c r="B6598" s="6">
        <v>42707.890277777777</v>
      </c>
      <c r="C6598" s="10">
        <f>INT(Table1[[#This Row],[Start Time]])</f>
        <v>42707</v>
      </c>
      <c r="D6598" s="8">
        <f>Table1[[#This Row],[Start Time]]-Table1[[#This Row],[Date ]]</f>
        <v>0.89027777777664596</v>
      </c>
      <c r="E6598" s="2">
        <v>3.1458333333333331E-2</v>
      </c>
      <c r="G6598" s="1" t="s">
        <v>4103</v>
      </c>
      <c r="I6598">
        <f>FIND(":",Table1[[#This Row],[Title]])</f>
        <v>7</v>
      </c>
      <c r="J6598">
        <f>FIND(":",Table1[[#This Row],[Title]],Table1[[#This Row],[Column1]]+2)</f>
        <v>17</v>
      </c>
      <c r="K6598" t="str">
        <f>LEFT(Table1[[#This Row],[Title]],Table1[[#This Row],[Column2]])</f>
        <v>Narcos: Season 1:</v>
      </c>
      <c r="L6598" t="str">
        <f>LEFT(Table1[[#This Row],[Title]],Table1[[#This Row],[Column1]])</f>
        <v>Narcos:</v>
      </c>
      <c r="M6598" s="1" t="s">
        <v>298</v>
      </c>
      <c r="N6598" s="2">
        <v>3.1585648148148147E-2</v>
      </c>
      <c r="O6598" s="2">
        <v>3.1585648148148147E-2</v>
      </c>
      <c r="P6598" s="1" t="s">
        <v>14</v>
      </c>
    </row>
    <row r="6599" spans="1:16" ht="13" x14ac:dyDescent="0.15">
      <c r="A6599" s="1" t="s">
        <v>10</v>
      </c>
      <c r="B6599" s="6">
        <v>42707.834745370368</v>
      </c>
      <c r="C6599" s="10">
        <f>INT(Table1[[#This Row],[Start Time]])</f>
        <v>42707</v>
      </c>
      <c r="D6599" s="8">
        <f>Table1[[#This Row],[Start Time]]-Table1[[#This Row],[Date ]]</f>
        <v>0.83474537036818219</v>
      </c>
      <c r="E6599" s="2">
        <v>3.9212962962962963E-2</v>
      </c>
      <c r="G6599" s="1" t="s">
        <v>4104</v>
      </c>
      <c r="I6599">
        <f>FIND(":",Table1[[#This Row],[Title]])</f>
        <v>7</v>
      </c>
      <c r="J6599">
        <f>FIND(":",Table1[[#This Row],[Title]],Table1[[#This Row],[Column1]]+2)</f>
        <v>17</v>
      </c>
      <c r="K6599" t="str">
        <f>LEFT(Table1[[#This Row],[Title]],Table1[[#This Row],[Column2]])</f>
        <v>Narcos: Season 1:</v>
      </c>
      <c r="L6599" t="str">
        <f>LEFT(Table1[[#This Row],[Title]],Table1[[#This Row],[Column1]])</f>
        <v>Narcos:</v>
      </c>
      <c r="M6599" s="1" t="s">
        <v>298</v>
      </c>
      <c r="N6599" s="2">
        <v>3.9212962962962963E-2</v>
      </c>
      <c r="O6599" s="2">
        <v>3.9212962962962963E-2</v>
      </c>
      <c r="P6599" s="1" t="s">
        <v>14</v>
      </c>
    </row>
    <row r="6600" spans="1:16" ht="13" x14ac:dyDescent="0.15">
      <c r="A6600" s="1" t="s">
        <v>10</v>
      </c>
      <c r="B6600" s="6">
        <v>42706.891053240739</v>
      </c>
      <c r="C6600" s="10">
        <f>INT(Table1[[#This Row],[Start Time]])</f>
        <v>42706</v>
      </c>
      <c r="D6600" s="8">
        <f>Table1[[#This Row],[Start Time]]-Table1[[#This Row],[Date ]]</f>
        <v>0.89105324073898373</v>
      </c>
      <c r="E6600" s="2">
        <v>7.7384259259259264E-2</v>
      </c>
      <c r="G6600" s="1" t="s">
        <v>4105</v>
      </c>
      <c r="I6600" t="e">
        <f>FIND(":",Table1[[#This Row],[Title]])</f>
        <v>#VALUE!</v>
      </c>
      <c r="J6600" t="e">
        <f>FIND(":",Table1[[#This Row],[Title]],Table1[[#This Row],[Column1]]+2)</f>
        <v>#VALUE!</v>
      </c>
      <c r="K6600" t="e">
        <f>LEFT(Table1[[#This Row],[Title]],Table1[[#This Row],[Column2]])</f>
        <v>#VALUE!</v>
      </c>
      <c r="L6600" t="e">
        <f>LEFT(Table1[[#This Row],[Title]],Table1[[#This Row],[Column1]])</f>
        <v>#VALUE!</v>
      </c>
      <c r="M6600" s="1" t="s">
        <v>298</v>
      </c>
      <c r="N6600" s="2">
        <v>7.739583333333333E-2</v>
      </c>
      <c r="O6600" s="2">
        <v>7.739583333333333E-2</v>
      </c>
      <c r="P6600" s="1" t="s">
        <v>14</v>
      </c>
    </row>
    <row r="6601" spans="1:16" ht="13" x14ac:dyDescent="0.15">
      <c r="A6601" s="1" t="s">
        <v>10</v>
      </c>
      <c r="B6601" s="6">
        <v>42706.857731481483</v>
      </c>
      <c r="C6601" s="10">
        <f>INT(Table1[[#This Row],[Start Time]])</f>
        <v>42706</v>
      </c>
      <c r="D6601" s="8">
        <f>Table1[[#This Row],[Start Time]]-Table1[[#This Row],[Date ]]</f>
        <v>0.85773148148291511</v>
      </c>
      <c r="E6601" s="2">
        <v>3.2893518518518516E-2</v>
      </c>
      <c r="G6601" s="1" t="s">
        <v>4106</v>
      </c>
      <c r="I6601">
        <f>FIND(":",Table1[[#This Row],[Title]])</f>
        <v>13</v>
      </c>
      <c r="J6601">
        <f>FIND(":",Table1[[#This Row],[Title]],Table1[[#This Row],[Column1]]+2)</f>
        <v>23</v>
      </c>
      <c r="K6601" t="str">
        <f>LEFT(Table1[[#This Row],[Title]],Table1[[#This Row],[Column2]])</f>
        <v>Black Mirror: Season 1:</v>
      </c>
      <c r="L6601" t="str">
        <f>LEFT(Table1[[#This Row],[Title]],Table1[[#This Row],[Column1]])</f>
        <v>Black Mirror:</v>
      </c>
      <c r="M6601" s="1" t="s">
        <v>298</v>
      </c>
      <c r="N6601" s="2">
        <v>3.3125000000000002E-2</v>
      </c>
      <c r="O6601" s="2">
        <v>3.3125000000000002E-2</v>
      </c>
      <c r="P6601" s="1" t="s">
        <v>14</v>
      </c>
    </row>
    <row r="6602" spans="1:16" ht="13" x14ac:dyDescent="0.15">
      <c r="A6602" s="1" t="s">
        <v>10</v>
      </c>
      <c r="B6602" s="6">
        <v>42706.83394675926</v>
      </c>
      <c r="C6602" s="10">
        <f>INT(Table1[[#This Row],[Start Time]])</f>
        <v>42706</v>
      </c>
      <c r="D6602" s="8">
        <f>Table1[[#This Row],[Start Time]]-Table1[[#This Row],[Date ]]</f>
        <v>0.83394675925956108</v>
      </c>
      <c r="E6602" s="2">
        <v>3.4722222222222222E-5</v>
      </c>
      <c r="G6602" s="1" t="s">
        <v>4106</v>
      </c>
      <c r="I6602">
        <f>FIND(":",Table1[[#This Row],[Title]])</f>
        <v>13</v>
      </c>
      <c r="J6602">
        <f>FIND(":",Table1[[#This Row],[Title]],Table1[[#This Row],[Column1]]+2)</f>
        <v>23</v>
      </c>
      <c r="K6602" t="str">
        <f>LEFT(Table1[[#This Row],[Title]],Table1[[#This Row],[Column2]])</f>
        <v>Black Mirror: Season 1:</v>
      </c>
      <c r="L6602" t="str">
        <f>LEFT(Table1[[#This Row],[Title]],Table1[[#This Row],[Column1]])</f>
        <v>Black Mirror:</v>
      </c>
      <c r="M6602" s="1" t="s">
        <v>298</v>
      </c>
      <c r="N6602" s="2">
        <v>2.6620370370370372E-4</v>
      </c>
      <c r="O6602" s="1" t="s">
        <v>19</v>
      </c>
      <c r="P6602" s="1" t="s">
        <v>14</v>
      </c>
    </row>
    <row r="6603" spans="1:16" ht="13" x14ac:dyDescent="0.15">
      <c r="A6603" s="1" t="s">
        <v>10</v>
      </c>
      <c r="B6603" s="6">
        <v>42706.791863425926</v>
      </c>
      <c r="C6603" s="10">
        <f>INT(Table1[[#This Row],[Start Time]])</f>
        <v>42706</v>
      </c>
      <c r="D6603" s="8">
        <f>Table1[[#This Row],[Start Time]]-Table1[[#This Row],[Date ]]</f>
        <v>0.79186342592583969</v>
      </c>
      <c r="E6603" s="2">
        <v>4.2060185185185187E-2</v>
      </c>
      <c r="G6603" s="1" t="s">
        <v>4107</v>
      </c>
      <c r="I6603">
        <f>FIND(":",Table1[[#This Row],[Title]])</f>
        <v>13</v>
      </c>
      <c r="J6603">
        <f>FIND(":",Table1[[#This Row],[Title]],Table1[[#This Row],[Column1]]+2)</f>
        <v>23</v>
      </c>
      <c r="K6603" t="str">
        <f>LEFT(Table1[[#This Row],[Title]],Table1[[#This Row],[Column2]])</f>
        <v>Black Mirror: Season 1:</v>
      </c>
      <c r="L6603" t="str">
        <f>LEFT(Table1[[#This Row],[Title]],Table1[[#This Row],[Column1]])</f>
        <v>Black Mirror:</v>
      </c>
      <c r="M6603" s="1" t="s">
        <v>298</v>
      </c>
      <c r="N6603" s="2">
        <v>4.2291666666666665E-2</v>
      </c>
      <c r="O6603" s="2">
        <v>4.2291666666666665E-2</v>
      </c>
      <c r="P6603" s="1" t="s">
        <v>14</v>
      </c>
    </row>
    <row r="6604" spans="1:16" ht="13" x14ac:dyDescent="0.15">
      <c r="A6604" s="1" t="s">
        <v>10</v>
      </c>
      <c r="B6604" s="6">
        <v>42706.761979166666</v>
      </c>
      <c r="C6604" s="10">
        <f>INT(Table1[[#This Row],[Start Time]])</f>
        <v>42706</v>
      </c>
      <c r="D6604" s="8">
        <f>Table1[[#This Row],[Start Time]]-Table1[[#This Row],[Date ]]</f>
        <v>0.76197916666569654</v>
      </c>
      <c r="E6604" s="2">
        <v>2.9872685185185186E-2</v>
      </c>
      <c r="G6604" s="1" t="s">
        <v>4108</v>
      </c>
      <c r="I6604">
        <f>FIND(":",Table1[[#This Row],[Title]])</f>
        <v>13</v>
      </c>
      <c r="J6604">
        <f>FIND(":",Table1[[#This Row],[Title]],Table1[[#This Row],[Column1]]+2)</f>
        <v>23</v>
      </c>
      <c r="K6604" t="str">
        <f>LEFT(Table1[[#This Row],[Title]],Table1[[#This Row],[Column2]])</f>
        <v>Black Mirror: Season 1:</v>
      </c>
      <c r="L6604" t="str">
        <f>LEFT(Table1[[#This Row],[Title]],Table1[[#This Row],[Column1]])</f>
        <v>Black Mirror:</v>
      </c>
      <c r="M6604" s="1" t="s">
        <v>298</v>
      </c>
      <c r="N6604" s="2">
        <v>2.9988425925925925E-2</v>
      </c>
      <c r="O6604" s="2">
        <v>2.9988425925925925E-2</v>
      </c>
      <c r="P6604" s="1" t="s">
        <v>14</v>
      </c>
    </row>
    <row r="6605" spans="1:16" ht="13" x14ac:dyDescent="0.15">
      <c r="A6605" s="1" t="s">
        <v>10</v>
      </c>
      <c r="B6605" s="6">
        <v>42706.761666666665</v>
      </c>
      <c r="C6605" s="10">
        <f>INT(Table1[[#This Row],[Start Time]])</f>
        <v>42706</v>
      </c>
      <c r="D6605" s="8">
        <f>Table1[[#This Row],[Start Time]]-Table1[[#This Row],[Date ]]</f>
        <v>0.7616666666654055</v>
      </c>
      <c r="E6605" s="2">
        <v>1.5046296296296297E-4</v>
      </c>
      <c r="G6605" s="1" t="s">
        <v>4108</v>
      </c>
      <c r="I6605">
        <f>FIND(":",Table1[[#This Row],[Title]])</f>
        <v>13</v>
      </c>
      <c r="J6605">
        <f>FIND(":",Table1[[#This Row],[Title]],Table1[[#This Row],[Column1]]+2)</f>
        <v>23</v>
      </c>
      <c r="K6605" t="str">
        <f>LEFT(Table1[[#This Row],[Title]],Table1[[#This Row],[Column2]])</f>
        <v>Black Mirror: Season 1:</v>
      </c>
      <c r="L6605" t="str">
        <f>LEFT(Table1[[#This Row],[Title]],Table1[[#This Row],[Column1]])</f>
        <v>Black Mirror:</v>
      </c>
      <c r="M6605" s="1" t="s">
        <v>298</v>
      </c>
      <c r="N6605" s="2">
        <v>1.5046296296296297E-4</v>
      </c>
      <c r="O6605" s="1" t="s">
        <v>19</v>
      </c>
      <c r="P6605" s="1" t="s">
        <v>14</v>
      </c>
    </row>
    <row r="6606" spans="1:16" ht="13" x14ac:dyDescent="0.15">
      <c r="A6606" s="1" t="s">
        <v>10</v>
      </c>
      <c r="B6606" s="6">
        <v>42701.875659722224</v>
      </c>
      <c r="C6606" s="10">
        <f>INT(Table1[[#This Row],[Start Time]])</f>
        <v>42701</v>
      </c>
      <c r="D6606" s="8">
        <f>Table1[[#This Row],[Start Time]]-Table1[[#This Row],[Date ]]</f>
        <v>0.87565972222364508</v>
      </c>
      <c r="E6606" s="2">
        <v>3.6863425925925924E-2</v>
      </c>
      <c r="G6606" s="1" t="s">
        <v>4109</v>
      </c>
      <c r="I6606">
        <f>FIND(":",Table1[[#This Row],[Title]])</f>
        <v>7</v>
      </c>
      <c r="J6606">
        <f>FIND(":",Table1[[#This Row],[Title]],Table1[[#This Row],[Column1]]+2)</f>
        <v>17</v>
      </c>
      <c r="K6606" t="str">
        <f>LEFT(Table1[[#This Row],[Title]],Table1[[#This Row],[Column2]])</f>
        <v>Dexter: Season 8:</v>
      </c>
      <c r="L6606" t="str">
        <f>LEFT(Table1[[#This Row],[Title]],Table1[[#This Row],[Column1]])</f>
        <v>Dexter:</v>
      </c>
      <c r="M6606" s="1" t="s">
        <v>298</v>
      </c>
      <c r="N6606" s="2">
        <v>3.9409722222222221E-2</v>
      </c>
      <c r="O6606" s="2">
        <v>3.9409722222222221E-2</v>
      </c>
      <c r="P6606" s="1" t="s">
        <v>14</v>
      </c>
    </row>
    <row r="6607" spans="1:16" ht="13" x14ac:dyDescent="0.15">
      <c r="A6607" s="1" t="s">
        <v>10</v>
      </c>
      <c r="B6607" s="6">
        <v>42700.997141203705</v>
      </c>
      <c r="C6607" s="10">
        <f>INT(Table1[[#This Row],[Start Time]])</f>
        <v>42700</v>
      </c>
      <c r="D6607" s="8">
        <f>Table1[[#This Row],[Start Time]]-Table1[[#This Row],[Date ]]</f>
        <v>0.99714120370481396</v>
      </c>
      <c r="E6607" s="2">
        <v>1.1574074074074073E-5</v>
      </c>
      <c r="G6607" s="1" t="s">
        <v>4109</v>
      </c>
      <c r="I6607">
        <f>FIND(":",Table1[[#This Row],[Title]])</f>
        <v>7</v>
      </c>
      <c r="J6607">
        <f>FIND(":",Table1[[#This Row],[Title]],Table1[[#This Row],[Column1]]+2)</f>
        <v>17</v>
      </c>
      <c r="K6607" t="str">
        <f>LEFT(Table1[[#This Row],[Title]],Table1[[#This Row],[Column2]])</f>
        <v>Dexter: Season 8:</v>
      </c>
      <c r="L6607" t="str">
        <f>LEFT(Table1[[#This Row],[Title]],Table1[[#This Row],[Column1]])</f>
        <v>Dexter:</v>
      </c>
      <c r="M6607" s="1" t="s">
        <v>298</v>
      </c>
      <c r="N6607" s="2">
        <v>2.5578703703703705E-3</v>
      </c>
      <c r="O6607" s="1" t="s">
        <v>19</v>
      </c>
      <c r="P6607" s="1" t="s">
        <v>14</v>
      </c>
    </row>
    <row r="6608" spans="1:16" ht="13" x14ac:dyDescent="0.15">
      <c r="A6608" s="1" t="s">
        <v>10</v>
      </c>
      <c r="B6608" s="6">
        <v>42700.963020833333</v>
      </c>
      <c r="C6608" s="10">
        <f>INT(Table1[[#This Row],[Start Time]])</f>
        <v>42700</v>
      </c>
      <c r="D6608" s="8">
        <f>Table1[[#This Row],[Start Time]]-Table1[[#This Row],[Date ]]</f>
        <v>0.96302083333284827</v>
      </c>
      <c r="E6608" s="2">
        <v>3.3738425925925929E-2</v>
      </c>
      <c r="G6608" s="1" t="s">
        <v>4110</v>
      </c>
      <c r="I6608">
        <f>FIND(":",Table1[[#This Row],[Title]])</f>
        <v>7</v>
      </c>
      <c r="J6608">
        <f>FIND(":",Table1[[#This Row],[Title]],Table1[[#This Row],[Column1]]+2)</f>
        <v>17</v>
      </c>
      <c r="K6608" t="str">
        <f>LEFT(Table1[[#This Row],[Title]],Table1[[#This Row],[Column2]])</f>
        <v>Dexter: Season 8:</v>
      </c>
      <c r="L6608" t="str">
        <f>LEFT(Table1[[#This Row],[Title]],Table1[[#This Row],[Column1]])</f>
        <v>Dexter:</v>
      </c>
      <c r="M6608" s="1" t="s">
        <v>298</v>
      </c>
      <c r="N6608" s="2">
        <v>3.5949074074074071E-2</v>
      </c>
      <c r="O6608" s="2">
        <v>3.5949074074074071E-2</v>
      </c>
      <c r="P6608" s="1" t="s">
        <v>14</v>
      </c>
    </row>
    <row r="6609" spans="1:16" ht="13" x14ac:dyDescent="0.15">
      <c r="A6609" s="1" t="s">
        <v>10</v>
      </c>
      <c r="B6609" s="6">
        <v>42700.919004629628</v>
      </c>
      <c r="C6609" s="10">
        <f>INT(Table1[[#This Row],[Start Time]])</f>
        <v>42700</v>
      </c>
      <c r="D6609" s="8">
        <f>Table1[[#This Row],[Start Time]]-Table1[[#This Row],[Date ]]</f>
        <v>0.91900462962803431</v>
      </c>
      <c r="E6609" s="2">
        <v>3.3935185185185186E-2</v>
      </c>
      <c r="G6609" s="1" t="s">
        <v>4111</v>
      </c>
      <c r="I6609">
        <f>FIND(":",Table1[[#This Row],[Title]])</f>
        <v>7</v>
      </c>
      <c r="J6609">
        <f>FIND(":",Table1[[#This Row],[Title]],Table1[[#This Row],[Column1]]+2)</f>
        <v>17</v>
      </c>
      <c r="K6609" t="str">
        <f>LEFT(Table1[[#This Row],[Title]],Table1[[#This Row],[Column2]])</f>
        <v>Dexter: Season 8:</v>
      </c>
      <c r="L6609" t="str">
        <f>LEFT(Table1[[#This Row],[Title]],Table1[[#This Row],[Column1]])</f>
        <v>Dexter:</v>
      </c>
      <c r="M6609" s="1" t="s">
        <v>298</v>
      </c>
      <c r="N6609" s="2">
        <v>3.6249999999999998E-2</v>
      </c>
      <c r="O6609" s="2">
        <v>3.6249999999999998E-2</v>
      </c>
      <c r="P6609" s="1" t="s">
        <v>14</v>
      </c>
    </row>
    <row r="6610" spans="1:16" ht="13" x14ac:dyDescent="0.15">
      <c r="A6610" s="1" t="s">
        <v>10</v>
      </c>
      <c r="B6610" s="6">
        <v>42700.882511574076</v>
      </c>
      <c r="C6610" s="10">
        <f>INT(Table1[[#This Row],[Start Time]])</f>
        <v>42700</v>
      </c>
      <c r="D6610" s="8">
        <f>Table1[[#This Row],[Start Time]]-Table1[[#This Row],[Date ]]</f>
        <v>0.88251157407648861</v>
      </c>
      <c r="E6610" s="2">
        <v>3.5694444444444445E-2</v>
      </c>
      <c r="G6610" s="1" t="s">
        <v>4112</v>
      </c>
      <c r="I6610">
        <f>FIND(":",Table1[[#This Row],[Title]])</f>
        <v>7</v>
      </c>
      <c r="J6610">
        <f>FIND(":",Table1[[#This Row],[Title]],Table1[[#This Row],[Column1]]+2)</f>
        <v>17</v>
      </c>
      <c r="K6610" t="str">
        <f>LEFT(Table1[[#This Row],[Title]],Table1[[#This Row],[Column2]])</f>
        <v>Dexter: Season 8:</v>
      </c>
      <c r="L6610" t="str">
        <f>LEFT(Table1[[#This Row],[Title]],Table1[[#This Row],[Column1]])</f>
        <v>Dexter:</v>
      </c>
      <c r="M6610" s="1" t="s">
        <v>298</v>
      </c>
      <c r="N6610" s="2">
        <v>3.8124999999999999E-2</v>
      </c>
      <c r="O6610" s="2">
        <v>3.8124999999999999E-2</v>
      </c>
      <c r="P6610" s="1" t="s">
        <v>14</v>
      </c>
    </row>
    <row r="6611" spans="1:16" ht="13" x14ac:dyDescent="0.15">
      <c r="A6611" s="1" t="s">
        <v>10</v>
      </c>
      <c r="B6611" s="6">
        <v>42700.84652777778</v>
      </c>
      <c r="C6611" s="10">
        <f>INT(Table1[[#This Row],[Start Time]])</f>
        <v>42700</v>
      </c>
      <c r="D6611" s="8">
        <f>Table1[[#This Row],[Start Time]]-Table1[[#This Row],[Date ]]</f>
        <v>0.84652777777955635</v>
      </c>
      <c r="E6611" s="2">
        <v>3.5960648148148151E-2</v>
      </c>
      <c r="G6611" s="1" t="s">
        <v>4113</v>
      </c>
      <c r="I6611">
        <f>FIND(":",Table1[[#This Row],[Title]])</f>
        <v>7</v>
      </c>
      <c r="J6611">
        <f>FIND(":",Table1[[#This Row],[Title]],Table1[[#This Row],[Column1]]+2)</f>
        <v>17</v>
      </c>
      <c r="K6611" t="str">
        <f>LEFT(Table1[[#This Row],[Title]],Table1[[#This Row],[Column2]])</f>
        <v>Dexter: Season 8:</v>
      </c>
      <c r="L6611" t="str">
        <f>LEFT(Table1[[#This Row],[Title]],Table1[[#This Row],[Column1]])</f>
        <v>Dexter:</v>
      </c>
      <c r="M6611" s="1" t="s">
        <v>298</v>
      </c>
      <c r="N6611" s="2">
        <v>3.5960648148148151E-2</v>
      </c>
      <c r="O6611" s="2">
        <v>3.5960648148148151E-2</v>
      </c>
      <c r="P6611" s="1" t="s">
        <v>14</v>
      </c>
    </row>
    <row r="6612" spans="1:16" ht="13" x14ac:dyDescent="0.15">
      <c r="A6612" s="1" t="s">
        <v>10</v>
      </c>
      <c r="B6612" s="6">
        <v>42700.017210648148</v>
      </c>
      <c r="C6612" s="10">
        <f>INT(Table1[[#This Row],[Start Time]])</f>
        <v>42700</v>
      </c>
      <c r="D6612" s="8">
        <f>Table1[[#This Row],[Start Time]]-Table1[[#This Row],[Date ]]</f>
        <v>1.7210648147738539E-2</v>
      </c>
      <c r="E6612" s="2">
        <v>3.2453703703703707E-2</v>
      </c>
      <c r="G6612" s="1" t="s">
        <v>4113</v>
      </c>
      <c r="I6612">
        <f>FIND(":",Table1[[#This Row],[Title]])</f>
        <v>7</v>
      </c>
      <c r="J6612">
        <f>FIND(":",Table1[[#This Row],[Title]],Table1[[#This Row],[Column1]]+2)</f>
        <v>17</v>
      </c>
      <c r="K6612" t="str">
        <f>LEFT(Table1[[#This Row],[Title]],Table1[[#This Row],[Column2]])</f>
        <v>Dexter: Season 8:</v>
      </c>
      <c r="L6612" t="str">
        <f>LEFT(Table1[[#This Row],[Title]],Table1[[#This Row],[Column1]])</f>
        <v>Dexter:</v>
      </c>
      <c r="M6612" s="1" t="s">
        <v>1970</v>
      </c>
      <c r="N6612" s="2">
        <v>3.6516203703703703E-2</v>
      </c>
      <c r="O6612" s="1" t="s">
        <v>19</v>
      </c>
      <c r="P6612" s="1" t="s">
        <v>14</v>
      </c>
    </row>
    <row r="6613" spans="1:16" ht="13" x14ac:dyDescent="0.15">
      <c r="A6613" s="1" t="s">
        <v>10</v>
      </c>
      <c r="B6613" s="6">
        <v>42693.890879629631</v>
      </c>
      <c r="C6613" s="10">
        <f>INT(Table1[[#This Row],[Start Time]])</f>
        <v>42693</v>
      </c>
      <c r="D6613" s="8">
        <f>Table1[[#This Row],[Start Time]]-Table1[[#This Row],[Date ]]</f>
        <v>0.89087962963094469</v>
      </c>
      <c r="E6613" s="2">
        <v>1.6435185185185185E-3</v>
      </c>
      <c r="G6613" s="1" t="s">
        <v>4113</v>
      </c>
      <c r="I6613">
        <f>FIND(":",Table1[[#This Row],[Title]])</f>
        <v>7</v>
      </c>
      <c r="J6613">
        <f>FIND(":",Table1[[#This Row],[Title]],Table1[[#This Row],[Column1]]+2)</f>
        <v>17</v>
      </c>
      <c r="K6613" t="str">
        <f>LEFT(Table1[[#This Row],[Title]],Table1[[#This Row],[Column2]])</f>
        <v>Dexter: Season 8:</v>
      </c>
      <c r="L6613" t="str">
        <f>LEFT(Table1[[#This Row],[Title]],Table1[[#This Row],[Column1]])</f>
        <v>Dexter:</v>
      </c>
      <c r="M6613" s="1" t="s">
        <v>298</v>
      </c>
      <c r="N6613" s="2">
        <v>4.0740740740740737E-3</v>
      </c>
      <c r="O6613" s="1" t="s">
        <v>19</v>
      </c>
      <c r="P6613" s="1" t="s">
        <v>14</v>
      </c>
    </row>
    <row r="6614" spans="1:16" ht="13" x14ac:dyDescent="0.15">
      <c r="A6614" s="1" t="s">
        <v>10</v>
      </c>
      <c r="B6614" s="6">
        <v>42693.856874999998</v>
      </c>
      <c r="C6614" s="10">
        <f>INT(Table1[[#This Row],[Start Time]])</f>
        <v>42693</v>
      </c>
      <c r="D6614" s="8">
        <f>Table1[[#This Row],[Start Time]]-Table1[[#This Row],[Date ]]</f>
        <v>0.85687499999767169</v>
      </c>
      <c r="E6614" s="2">
        <v>3.3993055555555554E-2</v>
      </c>
      <c r="G6614" s="1" t="s">
        <v>4114</v>
      </c>
      <c r="I6614">
        <f>FIND(":",Table1[[#This Row],[Title]])</f>
        <v>7</v>
      </c>
      <c r="J6614">
        <f>FIND(":",Table1[[#This Row],[Title]],Table1[[#This Row],[Column1]]+2)</f>
        <v>17</v>
      </c>
      <c r="K6614" t="str">
        <f>LEFT(Table1[[#This Row],[Title]],Table1[[#This Row],[Column2]])</f>
        <v>Dexter: Season 8:</v>
      </c>
      <c r="L6614" t="str">
        <f>LEFT(Table1[[#This Row],[Title]],Table1[[#This Row],[Column1]])</f>
        <v>Dexter:</v>
      </c>
      <c r="M6614" s="1" t="s">
        <v>298</v>
      </c>
      <c r="N6614" s="2">
        <v>3.6307870370370372E-2</v>
      </c>
      <c r="O6614" s="2">
        <v>3.6307870370370372E-2</v>
      </c>
      <c r="P6614" s="1" t="s">
        <v>14</v>
      </c>
    </row>
    <row r="6615" spans="1:16" ht="13" x14ac:dyDescent="0.15">
      <c r="A6615" s="1" t="s">
        <v>10</v>
      </c>
      <c r="B6615" s="6">
        <v>42693.81453703704</v>
      </c>
      <c r="C6615" s="10">
        <f>INT(Table1[[#This Row],[Start Time]])</f>
        <v>42693</v>
      </c>
      <c r="D6615" s="8">
        <f>Table1[[#This Row],[Start Time]]-Table1[[#This Row],[Date ]]</f>
        <v>0.81453703704028158</v>
      </c>
      <c r="E6615" s="2">
        <v>3.5474537037037034E-2</v>
      </c>
      <c r="G6615" s="1" t="s">
        <v>4115</v>
      </c>
      <c r="I6615">
        <f>FIND(":",Table1[[#This Row],[Title]])</f>
        <v>7</v>
      </c>
      <c r="J6615">
        <f>FIND(":",Table1[[#This Row],[Title]],Table1[[#This Row],[Column1]]+2)</f>
        <v>17</v>
      </c>
      <c r="K6615" t="str">
        <f>LEFT(Table1[[#This Row],[Title]],Table1[[#This Row],[Column2]])</f>
        <v>Dexter: Season 8:</v>
      </c>
      <c r="L6615" t="str">
        <f>LEFT(Table1[[#This Row],[Title]],Table1[[#This Row],[Column1]])</f>
        <v>Dexter:</v>
      </c>
      <c r="M6615" s="1" t="s">
        <v>298</v>
      </c>
      <c r="N6615" s="2">
        <v>3.7916666666666668E-2</v>
      </c>
      <c r="O6615" s="2">
        <v>3.7916666666666668E-2</v>
      </c>
      <c r="P6615" s="1" t="s">
        <v>14</v>
      </c>
    </row>
    <row r="6616" spans="1:16" ht="13" x14ac:dyDescent="0.15">
      <c r="A6616" s="1" t="s">
        <v>10</v>
      </c>
      <c r="B6616" s="6">
        <v>42692.878310185188</v>
      </c>
      <c r="C6616" s="10">
        <f>INT(Table1[[#This Row],[Start Time]])</f>
        <v>42692</v>
      </c>
      <c r="D6616" s="8">
        <f>Table1[[#This Row],[Start Time]]-Table1[[#This Row],[Date ]]</f>
        <v>0.87831018518772908</v>
      </c>
      <c r="E6616" s="2">
        <v>1.5046296296296297E-4</v>
      </c>
      <c r="G6616" s="1" t="s">
        <v>4115</v>
      </c>
      <c r="I6616">
        <f>FIND(":",Table1[[#This Row],[Title]])</f>
        <v>7</v>
      </c>
      <c r="J6616">
        <f>FIND(":",Table1[[#This Row],[Title]],Table1[[#This Row],[Column1]]+2)</f>
        <v>17</v>
      </c>
      <c r="K6616" t="str">
        <f>LEFT(Table1[[#This Row],[Title]],Table1[[#This Row],[Column2]])</f>
        <v>Dexter: Season 8:</v>
      </c>
      <c r="L6616" t="str">
        <f>LEFT(Table1[[#This Row],[Title]],Table1[[#This Row],[Column1]])</f>
        <v>Dexter:</v>
      </c>
      <c r="M6616" s="1" t="s">
        <v>298</v>
      </c>
      <c r="N6616" s="2">
        <v>2.4652777777777776E-3</v>
      </c>
      <c r="O6616" s="1" t="s">
        <v>19</v>
      </c>
      <c r="P6616" s="1" t="s">
        <v>14</v>
      </c>
    </row>
    <row r="6617" spans="1:16" ht="13" x14ac:dyDescent="0.15">
      <c r="A6617" s="1" t="s">
        <v>10</v>
      </c>
      <c r="B6617" s="6">
        <v>42692.828715277778</v>
      </c>
      <c r="C6617" s="10">
        <f>INT(Table1[[#This Row],[Start Time]])</f>
        <v>42692</v>
      </c>
      <c r="D6617" s="8">
        <f>Table1[[#This Row],[Start Time]]-Table1[[#This Row],[Date ]]</f>
        <v>0.82871527777751908</v>
      </c>
      <c r="E6617" s="2">
        <v>3.0439814814814815E-2</v>
      </c>
      <c r="G6617" s="1" t="s">
        <v>4116</v>
      </c>
      <c r="I6617">
        <f>FIND(":",Table1[[#This Row],[Title]])</f>
        <v>7</v>
      </c>
      <c r="J6617">
        <f>FIND(":",Table1[[#This Row],[Title]],Table1[[#This Row],[Column1]]+2)</f>
        <v>17</v>
      </c>
      <c r="K6617" t="str">
        <f>LEFT(Table1[[#This Row],[Title]],Table1[[#This Row],[Column2]])</f>
        <v>Dexter: Season 8:</v>
      </c>
      <c r="L6617" t="str">
        <f>LEFT(Table1[[#This Row],[Title]],Table1[[#This Row],[Column1]])</f>
        <v>Dexter:</v>
      </c>
      <c r="M6617" s="1" t="s">
        <v>298</v>
      </c>
      <c r="N6617" s="2">
        <v>3.2881944444444443E-2</v>
      </c>
      <c r="O6617" s="2">
        <v>3.2881944444444443E-2</v>
      </c>
      <c r="P6617" s="1" t="s">
        <v>14</v>
      </c>
    </row>
    <row r="6618" spans="1:16" ht="13" x14ac:dyDescent="0.15">
      <c r="A6618" s="1" t="s">
        <v>10</v>
      </c>
      <c r="B6618" s="6">
        <v>42692.795173611114</v>
      </c>
      <c r="C6618" s="10">
        <f>INT(Table1[[#This Row],[Start Time]])</f>
        <v>42692</v>
      </c>
      <c r="D6618" s="8">
        <f>Table1[[#This Row],[Start Time]]-Table1[[#This Row],[Date ]]</f>
        <v>0.79517361111356877</v>
      </c>
      <c r="E6618" s="2">
        <v>3.1782407407407405E-2</v>
      </c>
      <c r="G6618" s="1" t="s">
        <v>4117</v>
      </c>
      <c r="I6618">
        <f>FIND(":",Table1[[#This Row],[Title]])</f>
        <v>7</v>
      </c>
      <c r="J6618">
        <f>FIND(":",Table1[[#This Row],[Title]],Table1[[#This Row],[Column1]]+2)</f>
        <v>17</v>
      </c>
      <c r="K6618" t="str">
        <f>LEFT(Table1[[#This Row],[Title]],Table1[[#This Row],[Column2]])</f>
        <v>Dexter: Season 8:</v>
      </c>
      <c r="L6618" t="str">
        <f>LEFT(Table1[[#This Row],[Title]],Table1[[#This Row],[Column1]])</f>
        <v>Dexter:</v>
      </c>
      <c r="M6618" s="1" t="s">
        <v>298</v>
      </c>
      <c r="N6618" s="2">
        <v>3.412037037037037E-2</v>
      </c>
      <c r="O6618" s="2">
        <v>3.412037037037037E-2</v>
      </c>
      <c r="P6618" s="1" t="s">
        <v>14</v>
      </c>
    </row>
    <row r="6619" spans="1:16" ht="13" x14ac:dyDescent="0.15">
      <c r="A6619" s="1" t="s">
        <v>10</v>
      </c>
      <c r="B6619" s="6">
        <v>42691.848946759259</v>
      </c>
      <c r="C6619" s="10">
        <f>INT(Table1[[#This Row],[Start Time]])</f>
        <v>42691</v>
      </c>
      <c r="D6619" s="8">
        <f>Table1[[#This Row],[Start Time]]-Table1[[#This Row],[Date ]]</f>
        <v>0.848946759258979</v>
      </c>
      <c r="E6619" s="2">
        <v>9.2592592592592588E-5</v>
      </c>
      <c r="G6619" s="1" t="s">
        <v>4117</v>
      </c>
      <c r="I6619">
        <f>FIND(":",Table1[[#This Row],[Title]])</f>
        <v>7</v>
      </c>
      <c r="J6619">
        <f>FIND(":",Table1[[#This Row],[Title]],Table1[[#This Row],[Column1]]+2)</f>
        <v>17</v>
      </c>
      <c r="K6619" t="str">
        <f>LEFT(Table1[[#This Row],[Title]],Table1[[#This Row],[Column2]])</f>
        <v>Dexter: Season 8:</v>
      </c>
      <c r="L6619" t="str">
        <f>LEFT(Table1[[#This Row],[Title]],Table1[[#This Row],[Column1]])</f>
        <v>Dexter:</v>
      </c>
      <c r="M6619" s="1" t="s">
        <v>298</v>
      </c>
      <c r="N6619" s="2">
        <v>2.4074074074074076E-3</v>
      </c>
      <c r="O6619" s="1" t="s">
        <v>19</v>
      </c>
      <c r="P6619" s="1" t="s">
        <v>14</v>
      </c>
    </row>
    <row r="6620" spans="1:16" ht="13" x14ac:dyDescent="0.15">
      <c r="A6620" s="1" t="s">
        <v>10</v>
      </c>
      <c r="B6620" s="6">
        <v>42691.815046296295</v>
      </c>
      <c r="C6620" s="10">
        <f>INT(Table1[[#This Row],[Start Time]])</f>
        <v>42691</v>
      </c>
      <c r="D6620" s="8">
        <f>Table1[[#This Row],[Start Time]]-Table1[[#This Row],[Date ]]</f>
        <v>0.815046296294895</v>
      </c>
      <c r="E6620" s="2">
        <v>3.1307870370370368E-2</v>
      </c>
      <c r="G6620" s="1" t="s">
        <v>4118</v>
      </c>
      <c r="I6620">
        <f>FIND(":",Table1[[#This Row],[Title]])</f>
        <v>7</v>
      </c>
      <c r="J6620">
        <f>FIND(":",Table1[[#This Row],[Title]],Table1[[#This Row],[Column1]]+2)</f>
        <v>17</v>
      </c>
      <c r="K6620" t="str">
        <f>LEFT(Table1[[#This Row],[Title]],Table1[[#This Row],[Column2]])</f>
        <v>Dexter: Season 8:</v>
      </c>
      <c r="L6620" t="str">
        <f>LEFT(Table1[[#This Row],[Title]],Table1[[#This Row],[Column1]])</f>
        <v>Dexter:</v>
      </c>
      <c r="M6620" s="1" t="s">
        <v>298</v>
      </c>
      <c r="N6620" s="2">
        <v>3.3541666666666664E-2</v>
      </c>
      <c r="O6620" s="2">
        <v>3.3541666666666664E-2</v>
      </c>
      <c r="P6620" s="1" t="s">
        <v>14</v>
      </c>
    </row>
    <row r="6621" spans="1:16" ht="13" x14ac:dyDescent="0.15">
      <c r="A6621" s="1" t="s">
        <v>10</v>
      </c>
      <c r="B6621" s="6">
        <v>42690.911759259259</v>
      </c>
      <c r="C6621" s="10">
        <f>INT(Table1[[#This Row],[Start Time]])</f>
        <v>42690</v>
      </c>
      <c r="D6621" s="8">
        <f>Table1[[#This Row],[Start Time]]-Table1[[#This Row],[Date ]]</f>
        <v>0.91175925925927004</v>
      </c>
      <c r="E6621" s="2">
        <v>2.3148148148148147E-5</v>
      </c>
      <c r="G6621" s="1" t="s">
        <v>4118</v>
      </c>
      <c r="I6621">
        <f>FIND(":",Table1[[#This Row],[Title]])</f>
        <v>7</v>
      </c>
      <c r="J6621">
        <f>FIND(":",Table1[[#This Row],[Title]],Table1[[#This Row],[Column1]]+2)</f>
        <v>17</v>
      </c>
      <c r="K6621" t="str">
        <f>LEFT(Table1[[#This Row],[Title]],Table1[[#This Row],[Column2]])</f>
        <v>Dexter: Season 8:</v>
      </c>
      <c r="L6621" t="str">
        <f>LEFT(Table1[[#This Row],[Title]],Table1[[#This Row],[Column1]])</f>
        <v>Dexter:</v>
      </c>
      <c r="M6621" s="1" t="s">
        <v>298</v>
      </c>
      <c r="N6621" s="2">
        <v>2.2222222222222222E-3</v>
      </c>
      <c r="O6621" s="1" t="s">
        <v>19</v>
      </c>
      <c r="P6621" s="1" t="s">
        <v>14</v>
      </c>
    </row>
    <row r="6622" spans="1:16" ht="13" x14ac:dyDescent="0.15">
      <c r="A6622" s="1" t="s">
        <v>10</v>
      </c>
      <c r="B6622" s="6">
        <v>42690.874675925923</v>
      </c>
      <c r="C6622" s="10">
        <f>INT(Table1[[#This Row],[Start Time]])</f>
        <v>42690</v>
      </c>
      <c r="D6622" s="8">
        <f>Table1[[#This Row],[Start Time]]-Table1[[#This Row],[Date ]]</f>
        <v>0.87467592592292931</v>
      </c>
      <c r="E6622" s="2">
        <v>3.6967592592592594E-2</v>
      </c>
      <c r="G6622" s="1" t="s">
        <v>4119</v>
      </c>
      <c r="I6622">
        <f>FIND(":",Table1[[#This Row],[Title]])</f>
        <v>7</v>
      </c>
      <c r="J6622">
        <f>FIND(":",Table1[[#This Row],[Title]],Table1[[#This Row],[Column1]]+2)</f>
        <v>17</v>
      </c>
      <c r="K6622" t="str">
        <f>LEFT(Table1[[#This Row],[Title]],Table1[[#This Row],[Column2]])</f>
        <v>Dexter: Season 8:</v>
      </c>
      <c r="L6622" t="str">
        <f>LEFT(Table1[[#This Row],[Title]],Table1[[#This Row],[Column1]])</f>
        <v>Dexter:</v>
      </c>
      <c r="M6622" s="1" t="s">
        <v>298</v>
      </c>
      <c r="N6622" s="2">
        <v>3.9282407407407405E-2</v>
      </c>
      <c r="O6622" s="2">
        <v>3.9282407407407405E-2</v>
      </c>
      <c r="P6622" s="1" t="s">
        <v>14</v>
      </c>
    </row>
    <row r="6623" spans="1:16" ht="13" x14ac:dyDescent="0.15">
      <c r="A6623" s="1" t="s">
        <v>10</v>
      </c>
      <c r="B6623" s="6">
        <v>42688.956030092595</v>
      </c>
      <c r="C6623" s="10">
        <f>INT(Table1[[#This Row],[Start Time]])</f>
        <v>42688</v>
      </c>
      <c r="D6623" s="8">
        <f>Table1[[#This Row],[Start Time]]-Table1[[#This Row],[Date ]]</f>
        <v>0.95603009259502869</v>
      </c>
      <c r="E6623" s="2">
        <v>1.1574074074074073E-5</v>
      </c>
      <c r="G6623" s="1" t="s">
        <v>4119</v>
      </c>
      <c r="I6623">
        <f>FIND(":",Table1[[#This Row],[Title]])</f>
        <v>7</v>
      </c>
      <c r="J6623">
        <f>FIND(":",Table1[[#This Row],[Title]],Table1[[#This Row],[Column1]]+2)</f>
        <v>17</v>
      </c>
      <c r="K6623" t="str">
        <f>LEFT(Table1[[#This Row],[Title]],Table1[[#This Row],[Column2]])</f>
        <v>Dexter: Season 8:</v>
      </c>
      <c r="L6623" t="str">
        <f>LEFT(Table1[[#This Row],[Title]],Table1[[#This Row],[Column1]])</f>
        <v>Dexter:</v>
      </c>
      <c r="M6623" s="1" t="s">
        <v>298</v>
      </c>
      <c r="N6623" s="2">
        <v>2.3263888888888887E-3</v>
      </c>
      <c r="O6623" s="1" t="s">
        <v>19</v>
      </c>
      <c r="P6623" s="1" t="s">
        <v>14</v>
      </c>
    </row>
    <row r="6624" spans="1:16" ht="13" x14ac:dyDescent="0.15">
      <c r="A6624" s="1" t="s">
        <v>10</v>
      </c>
      <c r="B6624" s="6">
        <v>42688.923275462963</v>
      </c>
      <c r="C6624" s="10">
        <f>INT(Table1[[#This Row],[Start Time]])</f>
        <v>42688</v>
      </c>
      <c r="D6624" s="8">
        <f>Table1[[#This Row],[Start Time]]-Table1[[#This Row],[Date ]]</f>
        <v>0.92327546296291985</v>
      </c>
      <c r="E6624" s="2">
        <v>3.2731481481481479E-2</v>
      </c>
      <c r="G6624" s="1" t="s">
        <v>4120</v>
      </c>
      <c r="I6624">
        <f>FIND(":",Table1[[#This Row],[Title]])</f>
        <v>7</v>
      </c>
      <c r="J6624">
        <f>FIND(":",Table1[[#This Row],[Title]],Table1[[#This Row],[Column1]]+2)</f>
        <v>17</v>
      </c>
      <c r="K6624" t="str">
        <f>LEFT(Table1[[#This Row],[Title]],Table1[[#This Row],[Column2]])</f>
        <v>Dexter: Season 8:</v>
      </c>
      <c r="L6624" t="str">
        <f>LEFT(Table1[[#This Row],[Title]],Table1[[#This Row],[Column1]])</f>
        <v>Dexter:</v>
      </c>
      <c r="M6624" s="1" t="s">
        <v>298</v>
      </c>
      <c r="N6624" s="2">
        <v>3.6203703703703703E-2</v>
      </c>
      <c r="O6624" s="2">
        <v>3.6203703703703703E-2</v>
      </c>
      <c r="P6624" s="1" t="s">
        <v>14</v>
      </c>
    </row>
    <row r="6625" spans="1:16" ht="13" x14ac:dyDescent="0.15">
      <c r="A6625" s="1" t="s">
        <v>10</v>
      </c>
      <c r="B6625" s="6">
        <v>42688.912187499998</v>
      </c>
      <c r="C6625" s="10">
        <f>INT(Table1[[#This Row],[Start Time]])</f>
        <v>42688</v>
      </c>
      <c r="D6625" s="8">
        <f>Table1[[#This Row],[Start Time]]-Table1[[#This Row],[Date ]]</f>
        <v>0.91218749999825377</v>
      </c>
      <c r="E6625" s="2">
        <v>9.2592592592592588E-5</v>
      </c>
      <c r="G6625" s="1" t="s">
        <v>4120</v>
      </c>
      <c r="I6625">
        <f>FIND(":",Table1[[#This Row],[Title]])</f>
        <v>7</v>
      </c>
      <c r="J6625">
        <f>FIND(":",Table1[[#This Row],[Title]],Table1[[#This Row],[Column1]]+2)</f>
        <v>17</v>
      </c>
      <c r="K6625" t="str">
        <f>LEFT(Table1[[#This Row],[Title]],Table1[[#This Row],[Column2]])</f>
        <v>Dexter: Season 8:</v>
      </c>
      <c r="L6625" t="str">
        <f>LEFT(Table1[[#This Row],[Title]],Table1[[#This Row],[Column1]])</f>
        <v>Dexter:</v>
      </c>
      <c r="M6625" s="1" t="s">
        <v>298</v>
      </c>
      <c r="N6625" s="2">
        <v>3.5763888888888889E-3</v>
      </c>
      <c r="O6625" s="1" t="s">
        <v>19</v>
      </c>
      <c r="P6625" s="1" t="s">
        <v>14</v>
      </c>
    </row>
    <row r="6626" spans="1:16" ht="13" x14ac:dyDescent="0.15">
      <c r="A6626" s="1" t="s">
        <v>10</v>
      </c>
      <c r="B6626" s="6">
        <v>42688.876377314817</v>
      </c>
      <c r="C6626" s="10">
        <f>INT(Table1[[#This Row],[Start Time]])</f>
        <v>42688</v>
      </c>
      <c r="D6626" s="8">
        <f>Table1[[#This Row],[Start Time]]-Table1[[#This Row],[Date ]]</f>
        <v>0.8763773148166365</v>
      </c>
      <c r="E6626" s="2">
        <v>3.5798611111111114E-2</v>
      </c>
      <c r="G6626" s="1" t="s">
        <v>4121</v>
      </c>
      <c r="I6626">
        <f>FIND(":",Table1[[#This Row],[Title]])</f>
        <v>7</v>
      </c>
      <c r="J6626">
        <f>FIND(":",Table1[[#This Row],[Title]],Table1[[#This Row],[Column1]]+2)</f>
        <v>17</v>
      </c>
      <c r="K6626" t="str">
        <f>LEFT(Table1[[#This Row],[Title]],Table1[[#This Row],[Column2]])</f>
        <v>Dexter: Season 7:</v>
      </c>
      <c r="L6626" t="str">
        <f>LEFT(Table1[[#This Row],[Title]],Table1[[#This Row],[Column1]])</f>
        <v>Dexter:</v>
      </c>
      <c r="M6626" s="1" t="s">
        <v>298</v>
      </c>
      <c r="N6626" s="2">
        <v>3.8460648148148147E-2</v>
      </c>
      <c r="O6626" s="2">
        <v>3.8460648148148147E-2</v>
      </c>
      <c r="P6626" s="1" t="s">
        <v>14</v>
      </c>
    </row>
    <row r="6627" spans="1:16" ht="13" x14ac:dyDescent="0.15">
      <c r="A6627" s="1" t="s">
        <v>10</v>
      </c>
      <c r="B6627" s="6">
        <v>42688.832060185188</v>
      </c>
      <c r="C6627" s="10">
        <f>INT(Table1[[#This Row],[Start Time]])</f>
        <v>42688</v>
      </c>
      <c r="D6627" s="8">
        <f>Table1[[#This Row],[Start Time]]-Table1[[#This Row],[Date ]]</f>
        <v>0.83206018518831115</v>
      </c>
      <c r="E6627" s="2">
        <v>3.7106481481481483E-2</v>
      </c>
      <c r="G6627" s="1" t="s">
        <v>4122</v>
      </c>
      <c r="I6627">
        <f>FIND(":",Table1[[#This Row],[Title]])</f>
        <v>7</v>
      </c>
      <c r="J6627">
        <f>FIND(":",Table1[[#This Row],[Title]],Table1[[#This Row],[Column1]]+2)</f>
        <v>17</v>
      </c>
      <c r="K6627" t="str">
        <f>LEFT(Table1[[#This Row],[Title]],Table1[[#This Row],[Column2]])</f>
        <v>Dexter: Season 7:</v>
      </c>
      <c r="L6627" t="str">
        <f>LEFT(Table1[[#This Row],[Title]],Table1[[#This Row],[Column1]])</f>
        <v>Dexter:</v>
      </c>
      <c r="M6627" s="1" t="s">
        <v>298</v>
      </c>
      <c r="N6627" s="2">
        <v>3.9456018518518515E-2</v>
      </c>
      <c r="O6627" s="2">
        <v>3.9456018518518515E-2</v>
      </c>
      <c r="P6627" s="1" t="s">
        <v>14</v>
      </c>
    </row>
    <row r="6628" spans="1:16" ht="13" x14ac:dyDescent="0.15">
      <c r="A6628" s="1" t="s">
        <v>10</v>
      </c>
      <c r="B6628" s="6">
        <v>42687.89943287037</v>
      </c>
      <c r="C6628" s="10">
        <f>INT(Table1[[#This Row],[Start Time]])</f>
        <v>42687</v>
      </c>
      <c r="D6628" s="8">
        <f>Table1[[#This Row],[Start Time]]-Table1[[#This Row],[Date ]]</f>
        <v>0.89943287037021946</v>
      </c>
      <c r="E6628" s="2">
        <v>3.4583333333333334E-2</v>
      </c>
      <c r="G6628" s="1" t="s">
        <v>4123</v>
      </c>
      <c r="I6628">
        <f>FIND(":",Table1[[#This Row],[Title]])</f>
        <v>7</v>
      </c>
      <c r="J6628">
        <f>FIND(":",Table1[[#This Row],[Title]],Table1[[#This Row],[Column1]]+2)</f>
        <v>17</v>
      </c>
      <c r="K6628" t="str">
        <f>LEFT(Table1[[#This Row],[Title]],Table1[[#This Row],[Column2]])</f>
        <v>Dexter: Season 7:</v>
      </c>
      <c r="L6628" t="str">
        <f>LEFT(Table1[[#This Row],[Title]],Table1[[#This Row],[Column1]])</f>
        <v>Dexter:</v>
      </c>
      <c r="M6628" s="1" t="s">
        <v>298</v>
      </c>
      <c r="N6628" s="2">
        <v>3.6782407407407409E-2</v>
      </c>
      <c r="O6628" s="2">
        <v>3.6782407407407409E-2</v>
      </c>
      <c r="P6628" s="1" t="s">
        <v>14</v>
      </c>
    </row>
    <row r="6629" spans="1:16" ht="13" x14ac:dyDescent="0.15">
      <c r="A6629" s="1" t="s">
        <v>10</v>
      </c>
      <c r="B6629" s="6">
        <v>42687.862314814818</v>
      </c>
      <c r="C6629" s="10">
        <f>INT(Table1[[#This Row],[Start Time]])</f>
        <v>42687</v>
      </c>
      <c r="D6629" s="8">
        <f>Table1[[#This Row],[Start Time]]-Table1[[#This Row],[Date ]]</f>
        <v>0.86231481481809169</v>
      </c>
      <c r="E6629" s="2">
        <v>3.6562499999999998E-2</v>
      </c>
      <c r="G6629" s="1" t="s">
        <v>4124</v>
      </c>
      <c r="I6629">
        <f>FIND(":",Table1[[#This Row],[Title]])</f>
        <v>7</v>
      </c>
      <c r="J6629">
        <f>FIND(":",Table1[[#This Row],[Title]],Table1[[#This Row],[Column1]]+2)</f>
        <v>17</v>
      </c>
      <c r="K6629" t="str">
        <f>LEFT(Table1[[#This Row],[Title]],Table1[[#This Row],[Column2]])</f>
        <v>Dexter: Season 7:</v>
      </c>
      <c r="L6629" t="str">
        <f>LEFT(Table1[[#This Row],[Title]],Table1[[#This Row],[Column1]])</f>
        <v>Dexter:</v>
      </c>
      <c r="M6629" s="1" t="s">
        <v>298</v>
      </c>
      <c r="N6629" s="2">
        <v>3.9004629629629632E-2</v>
      </c>
      <c r="O6629" s="2">
        <v>3.9004629629629632E-2</v>
      </c>
      <c r="P6629" s="1" t="s">
        <v>14</v>
      </c>
    </row>
    <row r="6630" spans="1:16" ht="13" x14ac:dyDescent="0.15">
      <c r="A6630" s="1" t="s">
        <v>10</v>
      </c>
      <c r="B6630" s="6">
        <v>42687.723055555558</v>
      </c>
      <c r="C6630" s="10">
        <f>INT(Table1[[#This Row],[Start Time]])</f>
        <v>42687</v>
      </c>
      <c r="D6630" s="8">
        <f>Table1[[#This Row],[Start Time]]-Table1[[#This Row],[Date ]]</f>
        <v>0.72305555555794854</v>
      </c>
      <c r="E6630" s="2">
        <v>1.1574074074074073E-5</v>
      </c>
      <c r="G6630" s="1" t="s">
        <v>4124</v>
      </c>
      <c r="I6630">
        <f>FIND(":",Table1[[#This Row],[Title]])</f>
        <v>7</v>
      </c>
      <c r="J6630">
        <f>FIND(":",Table1[[#This Row],[Title]],Table1[[#This Row],[Column1]]+2)</f>
        <v>17</v>
      </c>
      <c r="K6630" t="str">
        <f>LEFT(Table1[[#This Row],[Title]],Table1[[#This Row],[Column2]])</f>
        <v>Dexter: Season 7:</v>
      </c>
      <c r="L6630" t="str">
        <f>LEFT(Table1[[#This Row],[Title]],Table1[[#This Row],[Column1]])</f>
        <v>Dexter:</v>
      </c>
      <c r="M6630" s="1" t="s">
        <v>298</v>
      </c>
      <c r="N6630" s="2">
        <v>2.4421296296296296E-3</v>
      </c>
      <c r="O6630" s="1" t="s">
        <v>19</v>
      </c>
      <c r="P6630" s="1" t="s">
        <v>14</v>
      </c>
    </row>
    <row r="6631" spans="1:16" ht="13" x14ac:dyDescent="0.15">
      <c r="A6631" s="1" t="s">
        <v>10</v>
      </c>
      <c r="B6631" s="6">
        <v>42687.670659722222</v>
      </c>
      <c r="C6631" s="10">
        <f>INT(Table1[[#This Row],[Start Time]])</f>
        <v>42687</v>
      </c>
      <c r="D6631" s="8">
        <f>Table1[[#This Row],[Start Time]]-Table1[[#This Row],[Date ]]</f>
        <v>0.67065972222189885</v>
      </c>
      <c r="E6631" s="2">
        <v>3.7430555555555557E-2</v>
      </c>
      <c r="G6631" s="1" t="s">
        <v>4125</v>
      </c>
      <c r="I6631">
        <f>FIND(":",Table1[[#This Row],[Title]])</f>
        <v>7</v>
      </c>
      <c r="J6631">
        <f>FIND(":",Table1[[#This Row],[Title]],Table1[[#This Row],[Column1]]+2)</f>
        <v>17</v>
      </c>
      <c r="K6631" t="str">
        <f>LEFT(Table1[[#This Row],[Title]],Table1[[#This Row],[Column2]])</f>
        <v>Dexter: Season 7:</v>
      </c>
      <c r="L6631" t="str">
        <f>LEFT(Table1[[#This Row],[Title]],Table1[[#This Row],[Column1]])</f>
        <v>Dexter:</v>
      </c>
      <c r="M6631" s="1" t="s">
        <v>298</v>
      </c>
      <c r="N6631" s="2">
        <v>3.9421296296296295E-2</v>
      </c>
      <c r="O6631" s="2">
        <v>3.9421296296296295E-2</v>
      </c>
      <c r="P6631" s="1" t="s">
        <v>14</v>
      </c>
    </row>
    <row r="6632" spans="1:16" ht="13" x14ac:dyDescent="0.15">
      <c r="A6632" s="1" t="s">
        <v>10</v>
      </c>
      <c r="B6632" s="6">
        <v>42687.618067129632</v>
      </c>
      <c r="C6632" s="10">
        <f>INT(Table1[[#This Row],[Start Time]])</f>
        <v>42687</v>
      </c>
      <c r="D6632" s="8">
        <f>Table1[[#This Row],[Start Time]]-Table1[[#This Row],[Date ]]</f>
        <v>0.61806712963152677</v>
      </c>
      <c r="E6632" s="2">
        <v>3.4444444444444444E-2</v>
      </c>
      <c r="G6632" s="1" t="s">
        <v>4126</v>
      </c>
      <c r="I6632">
        <f>FIND(":",Table1[[#This Row],[Title]])</f>
        <v>7</v>
      </c>
      <c r="J6632">
        <f>FIND(":",Table1[[#This Row],[Title]],Table1[[#This Row],[Column1]]+2)</f>
        <v>17</v>
      </c>
      <c r="K6632" t="str">
        <f>LEFT(Table1[[#This Row],[Title]],Table1[[#This Row],[Column2]])</f>
        <v>Dexter: Season 7:</v>
      </c>
      <c r="L6632" t="str">
        <f>LEFT(Table1[[#This Row],[Title]],Table1[[#This Row],[Column1]])</f>
        <v>Dexter:</v>
      </c>
      <c r="M6632" s="1" t="s">
        <v>298</v>
      </c>
      <c r="N6632" s="2">
        <v>3.650462962962963E-2</v>
      </c>
      <c r="O6632" s="2">
        <v>3.650462962962963E-2</v>
      </c>
      <c r="P6632" s="1" t="s">
        <v>14</v>
      </c>
    </row>
    <row r="6633" spans="1:16" ht="13" x14ac:dyDescent="0.15">
      <c r="A6633" s="1" t="s">
        <v>10</v>
      </c>
      <c r="B6633" s="6">
        <v>42687.580266203702</v>
      </c>
      <c r="C6633" s="10">
        <f>INT(Table1[[#This Row],[Start Time]])</f>
        <v>42687</v>
      </c>
      <c r="D6633" s="8">
        <f>Table1[[#This Row],[Start Time]]-Table1[[#This Row],[Date ]]</f>
        <v>0.58026620370219462</v>
      </c>
      <c r="E6633" s="2">
        <v>3.4872685185185187E-2</v>
      </c>
      <c r="G6633" s="1" t="s">
        <v>4127</v>
      </c>
      <c r="I6633">
        <f>FIND(":",Table1[[#This Row],[Title]])</f>
        <v>7</v>
      </c>
      <c r="J6633">
        <f>FIND(":",Table1[[#This Row],[Title]],Table1[[#This Row],[Column1]]+2)</f>
        <v>17</v>
      </c>
      <c r="K6633" t="str">
        <f>LEFT(Table1[[#This Row],[Title]],Table1[[#This Row],[Column2]])</f>
        <v>Dexter: Season 7:</v>
      </c>
      <c r="L6633" t="str">
        <f>LEFT(Table1[[#This Row],[Title]],Table1[[#This Row],[Column1]])</f>
        <v>Dexter:</v>
      </c>
      <c r="M6633" s="1" t="s">
        <v>298</v>
      </c>
      <c r="N6633" s="2">
        <v>3.7187499999999998E-2</v>
      </c>
      <c r="O6633" s="2">
        <v>3.7187499999999998E-2</v>
      </c>
      <c r="P6633" s="1" t="s">
        <v>14</v>
      </c>
    </row>
    <row r="6634" spans="1:16" ht="13" x14ac:dyDescent="0.15">
      <c r="A6634" s="1" t="s">
        <v>10</v>
      </c>
      <c r="B6634" s="6">
        <v>42687.541064814817</v>
      </c>
      <c r="C6634" s="10">
        <f>INT(Table1[[#This Row],[Start Time]])</f>
        <v>42687</v>
      </c>
      <c r="D6634" s="8">
        <f>Table1[[#This Row],[Start Time]]-Table1[[#This Row],[Date ]]</f>
        <v>0.54106481481721858</v>
      </c>
      <c r="E6634" s="2">
        <v>3.7337962962962962E-2</v>
      </c>
      <c r="G6634" s="1" t="s">
        <v>4128</v>
      </c>
      <c r="I6634">
        <f>FIND(":",Table1[[#This Row],[Title]])</f>
        <v>7</v>
      </c>
      <c r="J6634">
        <f>FIND(":",Table1[[#This Row],[Title]],Table1[[#This Row],[Column1]]+2)</f>
        <v>17</v>
      </c>
      <c r="K6634" t="str">
        <f>LEFT(Table1[[#This Row],[Title]],Table1[[#This Row],[Column2]])</f>
        <v>Dexter: Season 7:</v>
      </c>
      <c r="L6634" t="str">
        <f>LEFT(Table1[[#This Row],[Title]],Table1[[#This Row],[Column1]])</f>
        <v>Dexter:</v>
      </c>
      <c r="M6634" s="1" t="s">
        <v>298</v>
      </c>
      <c r="N6634" s="2">
        <v>3.9421296296296295E-2</v>
      </c>
      <c r="O6634" s="2">
        <v>3.9421296296296295E-2</v>
      </c>
      <c r="P6634" s="1" t="s">
        <v>14</v>
      </c>
    </row>
    <row r="6635" spans="1:16" ht="13" x14ac:dyDescent="0.15">
      <c r="A6635" s="1" t="s">
        <v>10</v>
      </c>
      <c r="B6635" s="6">
        <v>42686.926041666666</v>
      </c>
      <c r="C6635" s="10">
        <f>INT(Table1[[#This Row],[Start Time]])</f>
        <v>42686</v>
      </c>
      <c r="D6635" s="8">
        <f>Table1[[#This Row],[Start Time]]-Table1[[#This Row],[Date ]]</f>
        <v>0.92604166666569654</v>
      </c>
      <c r="E6635" s="2">
        <v>3.4409722222222223E-2</v>
      </c>
      <c r="G6635" s="1" t="s">
        <v>4129</v>
      </c>
      <c r="I6635">
        <f>FIND(":",Table1[[#This Row],[Title]])</f>
        <v>7</v>
      </c>
      <c r="J6635">
        <f>FIND(":",Table1[[#This Row],[Title]],Table1[[#This Row],[Column1]]+2)</f>
        <v>17</v>
      </c>
      <c r="K6635" t="str">
        <f>LEFT(Table1[[#This Row],[Title]],Table1[[#This Row],[Column2]])</f>
        <v>Dexter: Season 7:</v>
      </c>
      <c r="L6635" t="str">
        <f>LEFT(Table1[[#This Row],[Title]],Table1[[#This Row],[Column1]])</f>
        <v>Dexter:</v>
      </c>
      <c r="M6635" s="1" t="s">
        <v>298</v>
      </c>
      <c r="N6635" s="2">
        <v>3.6724537037037035E-2</v>
      </c>
      <c r="O6635" s="2">
        <v>3.6724537037037035E-2</v>
      </c>
      <c r="P6635" s="1" t="s">
        <v>14</v>
      </c>
    </row>
    <row r="6636" spans="1:16" ht="13" x14ac:dyDescent="0.15">
      <c r="A6636" s="1" t="s">
        <v>10</v>
      </c>
      <c r="B6636" s="6">
        <v>42686.886284722219</v>
      </c>
      <c r="C6636" s="10">
        <f>INT(Table1[[#This Row],[Start Time]])</f>
        <v>42686</v>
      </c>
      <c r="D6636" s="8">
        <f>Table1[[#This Row],[Start Time]]-Table1[[#This Row],[Date ]]</f>
        <v>0.88628472221898846</v>
      </c>
      <c r="E6636" s="2">
        <v>3.6469907407407409E-2</v>
      </c>
      <c r="G6636" s="1" t="s">
        <v>4130</v>
      </c>
      <c r="I6636">
        <f>FIND(":",Table1[[#This Row],[Title]])</f>
        <v>7</v>
      </c>
      <c r="J6636">
        <f>FIND(":",Table1[[#This Row],[Title]],Table1[[#This Row],[Column1]]+2)</f>
        <v>17</v>
      </c>
      <c r="K6636" t="str">
        <f>LEFT(Table1[[#This Row],[Title]],Table1[[#This Row],[Column2]])</f>
        <v>Dexter: Season 7:</v>
      </c>
      <c r="L6636" t="str">
        <f>LEFT(Table1[[#This Row],[Title]],Table1[[#This Row],[Column1]])</f>
        <v>Dexter:</v>
      </c>
      <c r="M6636" s="1" t="s">
        <v>298</v>
      </c>
      <c r="N6636" s="2">
        <v>3.8692129629629632E-2</v>
      </c>
      <c r="O6636" s="2">
        <v>3.8692129629629632E-2</v>
      </c>
      <c r="P6636" s="1" t="s">
        <v>14</v>
      </c>
    </row>
    <row r="6637" spans="1:16" ht="13" x14ac:dyDescent="0.15">
      <c r="A6637" s="1" t="s">
        <v>10</v>
      </c>
      <c r="B6637" s="6">
        <v>42684.931689814817</v>
      </c>
      <c r="C6637" s="10">
        <f>INT(Table1[[#This Row],[Start Time]])</f>
        <v>42684</v>
      </c>
      <c r="D6637" s="8">
        <f>Table1[[#This Row],[Start Time]]-Table1[[#This Row],[Date ]]</f>
        <v>0.93168981481721858</v>
      </c>
      <c r="E6637" s="2">
        <v>2.3148148148148147E-5</v>
      </c>
      <c r="G6637" s="1" t="s">
        <v>4130</v>
      </c>
      <c r="I6637">
        <f>FIND(":",Table1[[#This Row],[Title]])</f>
        <v>7</v>
      </c>
      <c r="J6637">
        <f>FIND(":",Table1[[#This Row],[Title]],Table1[[#This Row],[Column1]]+2)</f>
        <v>17</v>
      </c>
      <c r="K6637" t="str">
        <f>LEFT(Table1[[#This Row],[Title]],Table1[[#This Row],[Column2]])</f>
        <v>Dexter: Season 7:</v>
      </c>
      <c r="L6637" t="str">
        <f>LEFT(Table1[[#This Row],[Title]],Table1[[#This Row],[Column1]])</f>
        <v>Dexter:</v>
      </c>
      <c r="M6637" s="1" t="s">
        <v>3967</v>
      </c>
      <c r="N6637" s="2">
        <v>2.3148148148148147E-3</v>
      </c>
      <c r="O6637" s="1" t="s">
        <v>19</v>
      </c>
      <c r="P6637" s="1" t="s">
        <v>14</v>
      </c>
    </row>
    <row r="6638" spans="1:16" ht="13" x14ac:dyDescent="0.15">
      <c r="A6638" s="1" t="s">
        <v>10</v>
      </c>
      <c r="B6638" s="6">
        <v>42684.892488425925</v>
      </c>
      <c r="C6638" s="10">
        <f>INT(Table1[[#This Row],[Start Time]])</f>
        <v>42684</v>
      </c>
      <c r="D6638" s="8">
        <f>Table1[[#This Row],[Start Time]]-Table1[[#This Row],[Date ]]</f>
        <v>0.89248842592496658</v>
      </c>
      <c r="E6638" s="2">
        <v>3.7708333333333337E-2</v>
      </c>
      <c r="G6638" s="1" t="s">
        <v>4131</v>
      </c>
      <c r="I6638">
        <f>FIND(":",Table1[[#This Row],[Title]])</f>
        <v>7</v>
      </c>
      <c r="J6638">
        <f>FIND(":",Table1[[#This Row],[Title]],Table1[[#This Row],[Column1]]+2)</f>
        <v>17</v>
      </c>
      <c r="K6638" t="str">
        <f>LEFT(Table1[[#This Row],[Title]],Table1[[#This Row],[Column2]])</f>
        <v>Dexter: Season 7:</v>
      </c>
      <c r="L6638" t="str">
        <f>LEFT(Table1[[#This Row],[Title]],Table1[[#This Row],[Column1]])</f>
        <v>Dexter:</v>
      </c>
      <c r="M6638" s="1" t="s">
        <v>3967</v>
      </c>
      <c r="N6638" s="2">
        <v>4.010416666666667E-2</v>
      </c>
      <c r="O6638" s="2">
        <v>4.010416666666667E-2</v>
      </c>
      <c r="P6638" s="1" t="s">
        <v>14</v>
      </c>
    </row>
    <row r="6639" spans="1:16" ht="13" x14ac:dyDescent="0.15">
      <c r="A6639" s="1" t="s">
        <v>10</v>
      </c>
      <c r="B6639" s="6">
        <v>42684.875231481485</v>
      </c>
      <c r="C6639" s="10">
        <f>INT(Table1[[#This Row],[Start Time]])</f>
        <v>42684</v>
      </c>
      <c r="D6639" s="8">
        <f>Table1[[#This Row],[Start Time]]-Table1[[#This Row],[Date ]]</f>
        <v>0.87523148148466134</v>
      </c>
      <c r="E6639" s="2">
        <v>5.7870370370370373E-5</v>
      </c>
      <c r="G6639" s="1" t="s">
        <v>4131</v>
      </c>
      <c r="I6639">
        <f>FIND(":",Table1[[#This Row],[Title]])</f>
        <v>7</v>
      </c>
      <c r="J6639">
        <f>FIND(":",Table1[[#This Row],[Title]],Table1[[#This Row],[Column1]]+2)</f>
        <v>17</v>
      </c>
      <c r="K6639" t="str">
        <f>LEFT(Table1[[#This Row],[Title]],Table1[[#This Row],[Column2]])</f>
        <v>Dexter: Season 7:</v>
      </c>
      <c r="L6639" t="str">
        <f>LEFT(Table1[[#This Row],[Title]],Table1[[#This Row],[Column1]])</f>
        <v>Dexter:</v>
      </c>
      <c r="M6639" s="1" t="s">
        <v>298</v>
      </c>
      <c r="N6639" s="2">
        <v>2.3726851851851851E-3</v>
      </c>
      <c r="O6639" s="1" t="s">
        <v>19</v>
      </c>
      <c r="P6639" s="1" t="s">
        <v>14</v>
      </c>
    </row>
    <row r="6640" spans="1:16" ht="13" x14ac:dyDescent="0.15">
      <c r="A6640" s="1" t="s">
        <v>10</v>
      </c>
      <c r="B6640" s="6">
        <v>42684.840173611112</v>
      </c>
      <c r="C6640" s="10">
        <f>INT(Table1[[#This Row],[Start Time]])</f>
        <v>42684</v>
      </c>
      <c r="D6640" s="8">
        <f>Table1[[#This Row],[Start Time]]-Table1[[#This Row],[Date ]]</f>
        <v>0.84017361111182254</v>
      </c>
      <c r="E6640" s="2">
        <v>3.5034722222222224E-2</v>
      </c>
      <c r="G6640" s="1" t="s">
        <v>4132</v>
      </c>
      <c r="I6640">
        <f>FIND(":",Table1[[#This Row],[Title]])</f>
        <v>7</v>
      </c>
      <c r="J6640">
        <f>FIND(":",Table1[[#This Row],[Title]],Table1[[#This Row],[Column1]]+2)</f>
        <v>17</v>
      </c>
      <c r="K6640" t="str">
        <f>LEFT(Table1[[#This Row],[Title]],Table1[[#This Row],[Column2]])</f>
        <v>Dexter: Season 7:</v>
      </c>
      <c r="L6640" t="str">
        <f>LEFT(Table1[[#This Row],[Title]],Table1[[#This Row],[Column1]])</f>
        <v>Dexter:</v>
      </c>
      <c r="M6640" s="1" t="s">
        <v>298</v>
      </c>
      <c r="N6640" s="2">
        <v>3.7812499999999999E-2</v>
      </c>
      <c r="O6640" s="2">
        <v>3.7812499999999999E-2</v>
      </c>
      <c r="P6640" s="1" t="s">
        <v>14</v>
      </c>
    </row>
    <row r="6641" spans="1:16" ht="13" x14ac:dyDescent="0.15">
      <c r="A6641" s="1" t="s">
        <v>10</v>
      </c>
      <c r="B6641" s="6">
        <v>42684.807303240741</v>
      </c>
      <c r="C6641" s="10">
        <f>INT(Table1[[#This Row],[Start Time]])</f>
        <v>42684</v>
      </c>
      <c r="D6641" s="8">
        <f>Table1[[#This Row],[Start Time]]-Table1[[#This Row],[Date ]]</f>
        <v>0.807303240741021</v>
      </c>
      <c r="E6641" s="2">
        <v>3.2638888888888891E-2</v>
      </c>
      <c r="G6641" s="1" t="s">
        <v>4133</v>
      </c>
      <c r="I6641">
        <f>FIND(":",Table1[[#This Row],[Title]])</f>
        <v>7</v>
      </c>
      <c r="J6641">
        <f>FIND(":",Table1[[#This Row],[Title]],Table1[[#This Row],[Column1]]+2)</f>
        <v>17</v>
      </c>
      <c r="K6641" t="str">
        <f>LEFT(Table1[[#This Row],[Title]],Table1[[#This Row],[Column2]])</f>
        <v>Dexter: Season 6:</v>
      </c>
      <c r="L6641" t="str">
        <f>LEFT(Table1[[#This Row],[Title]],Table1[[#This Row],[Column1]])</f>
        <v>Dexter:</v>
      </c>
      <c r="M6641" s="1" t="s">
        <v>298</v>
      </c>
      <c r="N6641" s="2">
        <v>3.5081018518518518E-2</v>
      </c>
      <c r="O6641" s="2">
        <v>3.5081018518518518E-2</v>
      </c>
      <c r="P6641" s="1" t="s">
        <v>14</v>
      </c>
    </row>
    <row r="6642" spans="1:16" ht="13" x14ac:dyDescent="0.15">
      <c r="A6642" s="1" t="s">
        <v>10</v>
      </c>
      <c r="B6642" s="6">
        <v>42683.918726851851</v>
      </c>
      <c r="C6642" s="10">
        <f>INT(Table1[[#This Row],[Start Time]])</f>
        <v>42683</v>
      </c>
      <c r="D6642" s="8">
        <f>Table1[[#This Row],[Start Time]]-Table1[[#This Row],[Date ]]</f>
        <v>0.91872685185080627</v>
      </c>
      <c r="E6642" s="2">
        <v>1.1574074074074073E-5</v>
      </c>
      <c r="G6642" s="1" t="s">
        <v>4133</v>
      </c>
      <c r="I6642">
        <f>FIND(":",Table1[[#This Row],[Title]])</f>
        <v>7</v>
      </c>
      <c r="J6642">
        <f>FIND(":",Table1[[#This Row],[Title]],Table1[[#This Row],[Column1]]+2)</f>
        <v>17</v>
      </c>
      <c r="K6642" t="str">
        <f>LEFT(Table1[[#This Row],[Title]],Table1[[#This Row],[Column2]])</f>
        <v>Dexter: Season 6:</v>
      </c>
      <c r="L6642" t="str">
        <f>LEFT(Table1[[#This Row],[Title]],Table1[[#This Row],[Column1]])</f>
        <v>Dexter:</v>
      </c>
      <c r="M6642" s="1" t="s">
        <v>298</v>
      </c>
      <c r="N6642" s="2">
        <v>2.4421296296296296E-3</v>
      </c>
      <c r="O6642" s="1" t="s">
        <v>19</v>
      </c>
      <c r="P6642" s="1" t="s">
        <v>14</v>
      </c>
    </row>
    <row r="6643" spans="1:16" ht="13" x14ac:dyDescent="0.15">
      <c r="A6643" s="1" t="s">
        <v>10</v>
      </c>
      <c r="B6643" s="6">
        <v>42683.887719907405</v>
      </c>
      <c r="C6643" s="10">
        <f>INT(Table1[[#This Row],[Start Time]])</f>
        <v>42683</v>
      </c>
      <c r="D6643" s="8">
        <f>Table1[[#This Row],[Start Time]]-Table1[[#This Row],[Date ]]</f>
        <v>0.88771990740497131</v>
      </c>
      <c r="E6643" s="2">
        <v>3.0983796296296297E-2</v>
      </c>
      <c r="G6643" s="1" t="s">
        <v>4134</v>
      </c>
      <c r="I6643">
        <f>FIND(":",Table1[[#This Row],[Title]])</f>
        <v>7</v>
      </c>
      <c r="J6643">
        <f>FIND(":",Table1[[#This Row],[Title]],Table1[[#This Row],[Column1]]+2)</f>
        <v>17</v>
      </c>
      <c r="K6643" t="str">
        <f>LEFT(Table1[[#This Row],[Title]],Table1[[#This Row],[Column2]])</f>
        <v>Dexter: Season 6:</v>
      </c>
      <c r="L6643" t="str">
        <f>LEFT(Table1[[#This Row],[Title]],Table1[[#This Row],[Column1]])</f>
        <v>Dexter:</v>
      </c>
      <c r="M6643" s="1" t="s">
        <v>298</v>
      </c>
      <c r="N6643" s="2">
        <v>3.2835648148148149E-2</v>
      </c>
      <c r="O6643" s="2">
        <v>3.2835648148148149E-2</v>
      </c>
      <c r="P6643" s="1" t="s">
        <v>14</v>
      </c>
    </row>
    <row r="6644" spans="1:16" ht="13" x14ac:dyDescent="0.15">
      <c r="A6644" s="1" t="s">
        <v>10</v>
      </c>
      <c r="B6644" s="6">
        <v>42683.853009259263</v>
      </c>
      <c r="C6644" s="10">
        <f>INT(Table1[[#This Row],[Start Time]])</f>
        <v>42683</v>
      </c>
      <c r="D6644" s="8">
        <f>Table1[[#This Row],[Start Time]]-Table1[[#This Row],[Date ]]</f>
        <v>0.8530092592627625</v>
      </c>
      <c r="E6644" s="2">
        <v>3.1759259259259258E-2</v>
      </c>
      <c r="G6644" s="1" t="s">
        <v>4135</v>
      </c>
      <c r="I6644">
        <f>FIND(":",Table1[[#This Row],[Title]])</f>
        <v>7</v>
      </c>
      <c r="J6644">
        <f>FIND(":",Table1[[#This Row],[Title]],Table1[[#This Row],[Column1]]+2)</f>
        <v>17</v>
      </c>
      <c r="K6644" t="str">
        <f>LEFT(Table1[[#This Row],[Title]],Table1[[#This Row],[Column2]])</f>
        <v>Dexter: Season 6:</v>
      </c>
      <c r="L6644" t="str">
        <f>LEFT(Table1[[#This Row],[Title]],Table1[[#This Row],[Column1]])</f>
        <v>Dexter:</v>
      </c>
      <c r="M6644" s="1" t="s">
        <v>298</v>
      </c>
      <c r="N6644" s="2">
        <v>3.3738425925925929E-2</v>
      </c>
      <c r="O6644" s="2">
        <v>3.3738425925925929E-2</v>
      </c>
      <c r="P6644" s="1" t="s">
        <v>14</v>
      </c>
    </row>
    <row r="6645" spans="1:16" ht="13" x14ac:dyDescent="0.15">
      <c r="A6645" s="1" t="s">
        <v>10</v>
      </c>
      <c r="B6645" s="6">
        <v>42683.817210648151</v>
      </c>
      <c r="C6645" s="10">
        <f>INT(Table1[[#This Row],[Start Time]])</f>
        <v>42683</v>
      </c>
      <c r="D6645" s="8">
        <f>Table1[[#This Row],[Start Time]]-Table1[[#This Row],[Date ]]</f>
        <v>0.81721064815064892</v>
      </c>
      <c r="E6645" s="2">
        <v>3.2546296296296295E-2</v>
      </c>
      <c r="G6645" s="1" t="s">
        <v>4136</v>
      </c>
      <c r="I6645">
        <f>FIND(":",Table1[[#This Row],[Title]])</f>
        <v>7</v>
      </c>
      <c r="J6645">
        <f>FIND(":",Table1[[#This Row],[Title]],Table1[[#This Row],[Column1]]+2)</f>
        <v>17</v>
      </c>
      <c r="K6645" t="str">
        <f>LEFT(Table1[[#This Row],[Title]],Table1[[#This Row],[Column2]])</f>
        <v>Dexter: Season 6:</v>
      </c>
      <c r="L6645" t="str">
        <f>LEFT(Table1[[#This Row],[Title]],Table1[[#This Row],[Column1]])</f>
        <v>Dexter:</v>
      </c>
      <c r="M6645" s="1" t="s">
        <v>298</v>
      </c>
      <c r="N6645" s="2">
        <v>3.4525462962962966E-2</v>
      </c>
      <c r="O6645" s="2">
        <v>3.4525462962962966E-2</v>
      </c>
      <c r="P6645" s="1" t="s">
        <v>14</v>
      </c>
    </row>
    <row r="6646" spans="1:16" ht="13" x14ac:dyDescent="0.15">
      <c r="A6646" s="1" t="s">
        <v>10</v>
      </c>
      <c r="B6646" s="6">
        <v>42681.855138888888</v>
      </c>
      <c r="C6646" s="10">
        <f>INT(Table1[[#This Row],[Start Time]])</f>
        <v>42681</v>
      </c>
      <c r="D6646" s="8">
        <f>Table1[[#This Row],[Start Time]]-Table1[[#This Row],[Date ]]</f>
        <v>0.85513888888817746</v>
      </c>
      <c r="E6646" s="2">
        <v>1.1574074074074073E-5</v>
      </c>
      <c r="G6646" s="1" t="s">
        <v>4136</v>
      </c>
      <c r="I6646">
        <f>FIND(":",Table1[[#This Row],[Title]])</f>
        <v>7</v>
      </c>
      <c r="J6646">
        <f>FIND(":",Table1[[#This Row],[Title]],Table1[[#This Row],[Column1]]+2)</f>
        <v>17</v>
      </c>
      <c r="K6646" t="str">
        <f>LEFT(Table1[[#This Row],[Title]],Table1[[#This Row],[Column2]])</f>
        <v>Dexter: Season 6:</v>
      </c>
      <c r="L6646" t="str">
        <f>LEFT(Table1[[#This Row],[Title]],Table1[[#This Row],[Column1]])</f>
        <v>Dexter:</v>
      </c>
      <c r="M6646" s="1" t="s">
        <v>298</v>
      </c>
      <c r="N6646" s="2">
        <v>1.9791666666666668E-3</v>
      </c>
      <c r="O6646" s="1" t="s">
        <v>19</v>
      </c>
      <c r="P6646" s="1" t="s">
        <v>14</v>
      </c>
    </row>
    <row r="6647" spans="1:16" ht="13" x14ac:dyDescent="0.15">
      <c r="A6647" s="1" t="s">
        <v>10</v>
      </c>
      <c r="B6647" s="6">
        <v>42681.811805555553</v>
      </c>
      <c r="C6647" s="10">
        <f>INT(Table1[[#This Row],[Start Time]])</f>
        <v>42681</v>
      </c>
      <c r="D6647" s="8">
        <f>Table1[[#This Row],[Start Time]]-Table1[[#This Row],[Date ]]</f>
        <v>0.81180555555329192</v>
      </c>
      <c r="E6647" s="2">
        <v>3.4502314814814812E-2</v>
      </c>
      <c r="G6647" s="1" t="s">
        <v>4137</v>
      </c>
      <c r="I6647">
        <f>FIND(":",Table1[[#This Row],[Title]])</f>
        <v>7</v>
      </c>
      <c r="J6647">
        <f>FIND(":",Table1[[#This Row],[Title]],Table1[[#This Row],[Column1]]+2)</f>
        <v>17</v>
      </c>
      <c r="K6647" t="str">
        <f>LEFT(Table1[[#This Row],[Title]],Table1[[#This Row],[Column2]])</f>
        <v>Dexter: Season 6:</v>
      </c>
      <c r="L6647" t="str">
        <f>LEFT(Table1[[#This Row],[Title]],Table1[[#This Row],[Column1]])</f>
        <v>Dexter:</v>
      </c>
      <c r="M6647" s="1" t="s">
        <v>298</v>
      </c>
      <c r="N6647" s="2">
        <v>3.6030092592592593E-2</v>
      </c>
      <c r="O6647" s="2">
        <v>3.6030092592592593E-2</v>
      </c>
      <c r="P6647" s="1" t="s">
        <v>14</v>
      </c>
    </row>
    <row r="6648" spans="1:16" ht="13" x14ac:dyDescent="0.15">
      <c r="A6648" s="1" t="s">
        <v>10</v>
      </c>
      <c r="B6648" s="6">
        <v>42680.878321759257</v>
      </c>
      <c r="C6648" s="10">
        <f>INT(Table1[[#This Row],[Start Time]])</f>
        <v>42680</v>
      </c>
      <c r="D6648" s="8">
        <f>Table1[[#This Row],[Start Time]]-Table1[[#This Row],[Date ]]</f>
        <v>0.87832175925723277</v>
      </c>
      <c r="E6648" s="2">
        <v>3.3726851851851855E-2</v>
      </c>
      <c r="G6648" s="1" t="s">
        <v>4138</v>
      </c>
      <c r="I6648">
        <f>FIND(":",Table1[[#This Row],[Title]])</f>
        <v>7</v>
      </c>
      <c r="J6648">
        <f>FIND(":",Table1[[#This Row],[Title]],Table1[[#This Row],[Column1]]+2)</f>
        <v>17</v>
      </c>
      <c r="K6648" t="str">
        <f>LEFT(Table1[[#This Row],[Title]],Table1[[#This Row],[Column2]])</f>
        <v>Dexter: Season 6:</v>
      </c>
      <c r="L6648" t="str">
        <f>LEFT(Table1[[#This Row],[Title]],Table1[[#This Row],[Column1]])</f>
        <v>Dexter:</v>
      </c>
      <c r="M6648" s="1" t="s">
        <v>298</v>
      </c>
      <c r="N6648" s="2">
        <v>3.560185185185185E-2</v>
      </c>
      <c r="O6648" s="2">
        <v>3.560185185185185E-2</v>
      </c>
      <c r="P6648" s="1" t="s">
        <v>14</v>
      </c>
    </row>
    <row r="6649" spans="1:16" ht="13" x14ac:dyDescent="0.15">
      <c r="A6649" s="1" t="s">
        <v>10</v>
      </c>
      <c r="B6649" s="6">
        <v>42680.841805555552</v>
      </c>
      <c r="C6649" s="10">
        <f>INT(Table1[[#This Row],[Start Time]])</f>
        <v>42680</v>
      </c>
      <c r="D6649" s="8">
        <f>Table1[[#This Row],[Start Time]]-Table1[[#This Row],[Date ]]</f>
        <v>0.84180555555212777</v>
      </c>
      <c r="E6649" s="2">
        <v>3.5185185185185187E-2</v>
      </c>
      <c r="G6649" s="1" t="s">
        <v>4139</v>
      </c>
      <c r="I6649">
        <f>FIND(":",Table1[[#This Row],[Title]])</f>
        <v>7</v>
      </c>
      <c r="J6649">
        <f>FIND(":",Table1[[#This Row],[Title]],Table1[[#This Row],[Column1]]+2)</f>
        <v>17</v>
      </c>
      <c r="K6649" t="str">
        <f>LEFT(Table1[[#This Row],[Title]],Table1[[#This Row],[Column2]])</f>
        <v>Dexter: Season 6:</v>
      </c>
      <c r="L6649" t="str">
        <f>LEFT(Table1[[#This Row],[Title]],Table1[[#This Row],[Column1]])</f>
        <v>Dexter:</v>
      </c>
      <c r="M6649" s="1" t="s">
        <v>298</v>
      </c>
      <c r="N6649" s="2">
        <v>3.7048611111111109E-2</v>
      </c>
      <c r="O6649" s="2">
        <v>3.7048611111111109E-2</v>
      </c>
      <c r="P6649" s="1" t="s">
        <v>14</v>
      </c>
    </row>
    <row r="6650" spans="1:16" ht="13" x14ac:dyDescent="0.15">
      <c r="A6650" s="1" t="s">
        <v>10</v>
      </c>
      <c r="B6650" s="6">
        <v>42680.801840277774</v>
      </c>
      <c r="C6650" s="10">
        <f>INT(Table1[[#This Row],[Start Time]])</f>
        <v>42680</v>
      </c>
      <c r="D6650" s="8">
        <f>Table1[[#This Row],[Start Time]]-Table1[[#This Row],[Date ]]</f>
        <v>0.80184027777431766</v>
      </c>
      <c r="E6650" s="2">
        <v>3.3229166666666664E-2</v>
      </c>
      <c r="G6650" s="1" t="s">
        <v>4140</v>
      </c>
      <c r="I6650">
        <f>FIND(":",Table1[[#This Row],[Title]])</f>
        <v>7</v>
      </c>
      <c r="J6650">
        <f>FIND(":",Table1[[#This Row],[Title]],Table1[[#This Row],[Column1]]+2)</f>
        <v>17</v>
      </c>
      <c r="K6650" t="str">
        <f>LEFT(Table1[[#This Row],[Title]],Table1[[#This Row],[Column2]])</f>
        <v>Dexter: Season 6:</v>
      </c>
      <c r="L6650" t="str">
        <f>LEFT(Table1[[#This Row],[Title]],Table1[[#This Row],[Column1]])</f>
        <v>Dexter:</v>
      </c>
      <c r="M6650" s="1" t="s">
        <v>298</v>
      </c>
      <c r="N6650" s="2">
        <v>3.4988425925925923E-2</v>
      </c>
      <c r="O6650" s="2">
        <v>3.4988425925925923E-2</v>
      </c>
      <c r="P6650" s="1" t="s">
        <v>14</v>
      </c>
    </row>
    <row r="6651" spans="1:16" ht="13" x14ac:dyDescent="0.15">
      <c r="A6651" s="1" t="s">
        <v>10</v>
      </c>
      <c r="B6651" s="6">
        <v>42680.776319444441</v>
      </c>
      <c r="C6651" s="10">
        <f>INT(Table1[[#This Row],[Start Time]])</f>
        <v>42680</v>
      </c>
      <c r="D6651" s="8">
        <f>Table1[[#This Row],[Start Time]]-Table1[[#This Row],[Date ]]</f>
        <v>0.77631944444146939</v>
      </c>
      <c r="E6651" s="2">
        <v>4.6296296296296294E-5</v>
      </c>
      <c r="G6651" s="1" t="s">
        <v>4140</v>
      </c>
      <c r="I6651">
        <f>FIND(":",Table1[[#This Row],[Title]])</f>
        <v>7</v>
      </c>
      <c r="J6651">
        <f>FIND(":",Table1[[#This Row],[Title]],Table1[[#This Row],[Column1]]+2)</f>
        <v>17</v>
      </c>
      <c r="K6651" t="str">
        <f>LEFT(Table1[[#This Row],[Title]],Table1[[#This Row],[Column2]])</f>
        <v>Dexter: Season 6:</v>
      </c>
      <c r="L6651" t="str">
        <f>LEFT(Table1[[#This Row],[Title]],Table1[[#This Row],[Column1]])</f>
        <v>Dexter:</v>
      </c>
      <c r="M6651" s="1" t="s">
        <v>298</v>
      </c>
      <c r="N6651" s="2">
        <v>1.7824074074074075E-3</v>
      </c>
      <c r="O6651" s="1" t="s">
        <v>19</v>
      </c>
      <c r="P6651" s="1" t="s">
        <v>14</v>
      </c>
    </row>
    <row r="6652" spans="1:16" ht="13" x14ac:dyDescent="0.15">
      <c r="A6652" s="1" t="s">
        <v>10</v>
      </c>
      <c r="B6652" s="6">
        <v>42680.741342592592</v>
      </c>
      <c r="C6652" s="10">
        <f>INT(Table1[[#This Row],[Start Time]])</f>
        <v>42680</v>
      </c>
      <c r="D6652" s="8">
        <f>Table1[[#This Row],[Start Time]]-Table1[[#This Row],[Date ]]</f>
        <v>0.74134259259153623</v>
      </c>
      <c r="E6652" s="2">
        <v>3.3831018518518517E-2</v>
      </c>
      <c r="G6652" s="1" t="s">
        <v>4141</v>
      </c>
      <c r="I6652">
        <f>FIND(":",Table1[[#This Row],[Title]])</f>
        <v>7</v>
      </c>
      <c r="J6652">
        <f>FIND(":",Table1[[#This Row],[Title]],Table1[[#This Row],[Column1]]+2)</f>
        <v>17</v>
      </c>
      <c r="K6652" t="str">
        <f>LEFT(Table1[[#This Row],[Title]],Table1[[#This Row],[Column2]])</f>
        <v>Dexter: Season 6:</v>
      </c>
      <c r="L6652" t="str">
        <f>LEFT(Table1[[#This Row],[Title]],Table1[[#This Row],[Column1]])</f>
        <v>Dexter:</v>
      </c>
      <c r="M6652" s="1" t="s">
        <v>298</v>
      </c>
      <c r="N6652" s="2">
        <v>3.5694444444444445E-2</v>
      </c>
      <c r="O6652" s="2">
        <v>3.5694444444444445E-2</v>
      </c>
      <c r="P6652" s="1" t="s">
        <v>14</v>
      </c>
    </row>
    <row r="6653" spans="1:16" ht="13" x14ac:dyDescent="0.15">
      <c r="A6653" s="1" t="s">
        <v>10</v>
      </c>
      <c r="B6653" s="6">
        <v>42680.703888888886</v>
      </c>
      <c r="C6653" s="10">
        <f>INT(Table1[[#This Row],[Start Time]])</f>
        <v>42680</v>
      </c>
      <c r="D6653" s="8">
        <f>Table1[[#This Row],[Start Time]]-Table1[[#This Row],[Date ]]</f>
        <v>0.70388888888555812</v>
      </c>
      <c r="E6653" s="2">
        <v>3.2210648148148148E-2</v>
      </c>
      <c r="G6653" s="1" t="s">
        <v>4142</v>
      </c>
      <c r="I6653">
        <f>FIND(":",Table1[[#This Row],[Title]])</f>
        <v>7</v>
      </c>
      <c r="J6653">
        <f>FIND(":",Table1[[#This Row],[Title]],Table1[[#This Row],[Column1]]+2)</f>
        <v>17</v>
      </c>
      <c r="K6653" t="str">
        <f>LEFT(Table1[[#This Row],[Title]],Table1[[#This Row],[Column2]])</f>
        <v>Dexter: Season 6:</v>
      </c>
      <c r="L6653" t="str">
        <f>LEFT(Table1[[#This Row],[Title]],Table1[[#This Row],[Column1]])</f>
        <v>Dexter:</v>
      </c>
      <c r="M6653" s="1" t="s">
        <v>298</v>
      </c>
      <c r="N6653" s="2">
        <v>3.4432870370370371E-2</v>
      </c>
      <c r="O6653" s="2">
        <v>3.4432870370370371E-2</v>
      </c>
      <c r="P6653" s="1" t="s">
        <v>14</v>
      </c>
    </row>
    <row r="6654" spans="1:16" ht="13" x14ac:dyDescent="0.15">
      <c r="A6654" s="1" t="s">
        <v>10</v>
      </c>
      <c r="B6654" s="6">
        <v>42680.66746527778</v>
      </c>
      <c r="C6654" s="10">
        <f>INT(Table1[[#This Row],[Start Time]])</f>
        <v>42680</v>
      </c>
      <c r="D6654" s="8">
        <f>Table1[[#This Row],[Start Time]]-Table1[[#This Row],[Date ]]</f>
        <v>0.66746527778013842</v>
      </c>
      <c r="E6654" s="2">
        <v>3.4224537037037039E-2</v>
      </c>
      <c r="G6654" s="1" t="s">
        <v>4143</v>
      </c>
      <c r="I6654">
        <f>FIND(":",Table1[[#This Row],[Title]])</f>
        <v>7</v>
      </c>
      <c r="J6654">
        <f>FIND(":",Table1[[#This Row],[Title]],Table1[[#This Row],[Column1]]+2)</f>
        <v>17</v>
      </c>
      <c r="K6654" t="str">
        <f>LEFT(Table1[[#This Row],[Title]],Table1[[#This Row],[Column2]])</f>
        <v>Dexter: Season 6:</v>
      </c>
      <c r="L6654" t="str">
        <f>LEFT(Table1[[#This Row],[Title]],Table1[[#This Row],[Column1]])</f>
        <v>Dexter:</v>
      </c>
      <c r="M6654" s="1" t="s">
        <v>298</v>
      </c>
      <c r="N6654" s="2">
        <v>3.6539351851851851E-2</v>
      </c>
      <c r="O6654" s="2">
        <v>3.6539351851851851E-2</v>
      </c>
      <c r="P6654" s="1" t="s">
        <v>14</v>
      </c>
    </row>
    <row r="6655" spans="1:16" ht="13" x14ac:dyDescent="0.15">
      <c r="A6655" s="1" t="s">
        <v>10</v>
      </c>
      <c r="B6655" s="6">
        <v>42680.627824074072</v>
      </c>
      <c r="C6655" s="10">
        <f>INT(Table1[[#This Row],[Start Time]])</f>
        <v>42680</v>
      </c>
      <c r="D6655" s="8">
        <f>Table1[[#This Row],[Start Time]]-Table1[[#This Row],[Date ]]</f>
        <v>0.62782407407212304</v>
      </c>
      <c r="E6655" s="2">
        <v>3.4004629629629628E-2</v>
      </c>
      <c r="G6655" s="1" t="s">
        <v>4144</v>
      </c>
      <c r="I6655">
        <f>FIND(":",Table1[[#This Row],[Title]])</f>
        <v>7</v>
      </c>
      <c r="J6655">
        <f>FIND(":",Table1[[#This Row],[Title]],Table1[[#This Row],[Column1]]+2)</f>
        <v>17</v>
      </c>
      <c r="K6655" t="str">
        <f>LEFT(Table1[[#This Row],[Title]],Table1[[#This Row],[Column2]])</f>
        <v>Dexter: Season 6:</v>
      </c>
      <c r="L6655" t="str">
        <f>LEFT(Table1[[#This Row],[Title]],Table1[[#This Row],[Column1]])</f>
        <v>Dexter:</v>
      </c>
      <c r="M6655" s="1" t="s">
        <v>298</v>
      </c>
      <c r="N6655" s="2">
        <v>3.6793981481481483E-2</v>
      </c>
      <c r="O6655" s="2">
        <v>3.6793981481481483E-2</v>
      </c>
      <c r="P6655" s="1" t="s">
        <v>14</v>
      </c>
    </row>
    <row r="6656" spans="1:16" ht="13" x14ac:dyDescent="0.15">
      <c r="A6656" s="1" t="s">
        <v>10</v>
      </c>
      <c r="B6656" s="6">
        <v>42680.589328703703</v>
      </c>
      <c r="C6656" s="10">
        <f>INT(Table1[[#This Row],[Start Time]])</f>
        <v>42680</v>
      </c>
      <c r="D6656" s="8">
        <f>Table1[[#This Row],[Start Time]]-Table1[[#This Row],[Date ]]</f>
        <v>0.58932870370335877</v>
      </c>
      <c r="E6656" s="2">
        <v>3.5300925925925923E-2</v>
      </c>
      <c r="G6656" s="1" t="s">
        <v>4145</v>
      </c>
      <c r="I6656">
        <f>FIND(":",Table1[[#This Row],[Title]])</f>
        <v>7</v>
      </c>
      <c r="J6656">
        <f>FIND(":",Table1[[#This Row],[Title]],Table1[[#This Row],[Column1]]+2)</f>
        <v>17</v>
      </c>
      <c r="K6656" t="str">
        <f>LEFT(Table1[[#This Row],[Title]],Table1[[#This Row],[Column2]])</f>
        <v>Dexter: Season 5:</v>
      </c>
      <c r="L6656" t="str">
        <f>LEFT(Table1[[#This Row],[Title]],Table1[[#This Row],[Column1]])</f>
        <v>Dexter:</v>
      </c>
      <c r="M6656" s="1" t="s">
        <v>298</v>
      </c>
      <c r="N6656" s="2">
        <v>3.8206018518518521E-2</v>
      </c>
      <c r="O6656" s="2">
        <v>3.8206018518518521E-2</v>
      </c>
      <c r="P6656" s="1" t="s">
        <v>14</v>
      </c>
    </row>
    <row r="6657" spans="1:16" ht="13" x14ac:dyDescent="0.15">
      <c r="A6657" s="1" t="s">
        <v>10</v>
      </c>
      <c r="B6657" s="6">
        <v>42680.55810185185</v>
      </c>
      <c r="C6657" s="10">
        <f>INT(Table1[[#This Row],[Start Time]])</f>
        <v>42680</v>
      </c>
      <c r="D6657" s="8">
        <f>Table1[[#This Row],[Start Time]]-Table1[[#This Row],[Date ]]</f>
        <v>0.55810185184964212</v>
      </c>
      <c r="E6657" s="2">
        <v>3.0127314814814815E-2</v>
      </c>
      <c r="G6657" s="1" t="s">
        <v>4146</v>
      </c>
      <c r="I6657">
        <f>FIND(":",Table1[[#This Row],[Title]])</f>
        <v>7</v>
      </c>
      <c r="J6657">
        <f>FIND(":",Table1[[#This Row],[Title]],Table1[[#This Row],[Column1]]+2)</f>
        <v>17</v>
      </c>
      <c r="K6657" t="str">
        <f>LEFT(Table1[[#This Row],[Title]],Table1[[#This Row],[Column2]])</f>
        <v>Dexter: Season 5:</v>
      </c>
      <c r="L6657" t="str">
        <f>LEFT(Table1[[#This Row],[Title]],Table1[[#This Row],[Column1]])</f>
        <v>Dexter:</v>
      </c>
      <c r="M6657" s="1" t="s">
        <v>298</v>
      </c>
      <c r="N6657" s="2">
        <v>3.2233796296296295E-2</v>
      </c>
      <c r="O6657" s="2">
        <v>3.2233796296296295E-2</v>
      </c>
      <c r="P6657" s="1" t="s">
        <v>14</v>
      </c>
    </row>
    <row r="6658" spans="1:16" ht="13" x14ac:dyDescent="0.15">
      <c r="A6658" s="1" t="s">
        <v>10</v>
      </c>
      <c r="B6658" s="6">
        <v>42679.944097222222</v>
      </c>
      <c r="C6658" s="10">
        <f>INT(Table1[[#This Row],[Start Time]])</f>
        <v>42679</v>
      </c>
      <c r="D6658" s="8">
        <f>Table1[[#This Row],[Start Time]]-Table1[[#This Row],[Date ]]</f>
        <v>0.94409722222189885</v>
      </c>
      <c r="E6658" s="2">
        <v>3.4745370370370371E-2</v>
      </c>
      <c r="G6658" s="1" t="s">
        <v>4147</v>
      </c>
      <c r="I6658">
        <f>FIND(":",Table1[[#This Row],[Title]])</f>
        <v>7</v>
      </c>
      <c r="J6658">
        <f>FIND(":",Table1[[#This Row],[Title]],Table1[[#This Row],[Column1]]+2)</f>
        <v>17</v>
      </c>
      <c r="K6658" t="str">
        <f>LEFT(Table1[[#This Row],[Title]],Table1[[#This Row],[Column2]])</f>
        <v>Dexter: Season 5:</v>
      </c>
      <c r="L6658" t="str">
        <f>LEFT(Table1[[#This Row],[Title]],Table1[[#This Row],[Column1]])</f>
        <v>Dexter:</v>
      </c>
      <c r="M6658" s="1" t="s">
        <v>298</v>
      </c>
      <c r="N6658" s="2">
        <v>3.6944444444444446E-2</v>
      </c>
      <c r="O6658" s="2">
        <v>3.6944444444444446E-2</v>
      </c>
      <c r="P6658" s="1" t="s">
        <v>14</v>
      </c>
    </row>
    <row r="6659" spans="1:16" ht="13" x14ac:dyDescent="0.15">
      <c r="A6659" s="1" t="s">
        <v>10</v>
      </c>
      <c r="B6659" s="6">
        <v>42679.908576388887</v>
      </c>
      <c r="C6659" s="10">
        <f>INT(Table1[[#This Row],[Start Time]])</f>
        <v>42679</v>
      </c>
      <c r="D6659" s="8">
        <f>Table1[[#This Row],[Start Time]]-Table1[[#This Row],[Date ]]</f>
        <v>0.90857638888701331</v>
      </c>
      <c r="E6659" s="2">
        <v>3.5486111111111114E-2</v>
      </c>
      <c r="G6659" s="1" t="s">
        <v>4148</v>
      </c>
      <c r="I6659">
        <f>FIND(":",Table1[[#This Row],[Title]])</f>
        <v>7</v>
      </c>
      <c r="J6659">
        <f>FIND(":",Table1[[#This Row],[Title]],Table1[[#This Row],[Column1]]+2)</f>
        <v>17</v>
      </c>
      <c r="K6659" t="str">
        <f>LEFT(Table1[[#This Row],[Title]],Table1[[#This Row],[Column2]])</f>
        <v>Dexter: Season 5:</v>
      </c>
      <c r="L6659" t="str">
        <f>LEFT(Table1[[#This Row],[Title]],Table1[[#This Row],[Column1]])</f>
        <v>Dexter:</v>
      </c>
      <c r="M6659" s="1" t="s">
        <v>298</v>
      </c>
      <c r="N6659" s="2">
        <v>3.7800925925925925E-2</v>
      </c>
      <c r="O6659" s="2">
        <v>3.7800925925925925E-2</v>
      </c>
      <c r="P6659" s="1" t="s">
        <v>14</v>
      </c>
    </row>
    <row r="6660" spans="1:16" ht="13" x14ac:dyDescent="0.15">
      <c r="A6660" s="1" t="s">
        <v>10</v>
      </c>
      <c r="B6660" s="6">
        <v>42679.870081018518</v>
      </c>
      <c r="C6660" s="10">
        <f>INT(Table1[[#This Row],[Start Time]])</f>
        <v>42679</v>
      </c>
      <c r="D6660" s="8">
        <f>Table1[[#This Row],[Start Time]]-Table1[[#This Row],[Date ]]</f>
        <v>0.87008101851824904</v>
      </c>
      <c r="E6660" s="2">
        <v>3.3599537037037039E-2</v>
      </c>
      <c r="G6660" s="1" t="s">
        <v>4149</v>
      </c>
      <c r="I6660">
        <f>FIND(":",Table1[[#This Row],[Title]])</f>
        <v>7</v>
      </c>
      <c r="J6660">
        <f>FIND(":",Table1[[#This Row],[Title]],Table1[[#This Row],[Column1]]+2)</f>
        <v>17</v>
      </c>
      <c r="K6660" t="str">
        <f>LEFT(Table1[[#This Row],[Title]],Table1[[#This Row],[Column2]])</f>
        <v>Dexter: Season 5:</v>
      </c>
      <c r="L6660" t="str">
        <f>LEFT(Table1[[#This Row],[Title]],Table1[[#This Row],[Column1]])</f>
        <v>Dexter:</v>
      </c>
      <c r="M6660" s="1" t="s">
        <v>298</v>
      </c>
      <c r="N6660" s="2">
        <v>3.5810185185185188E-2</v>
      </c>
      <c r="O6660" s="2">
        <v>3.5810185185185188E-2</v>
      </c>
      <c r="P6660" s="1" t="s">
        <v>14</v>
      </c>
    </row>
    <row r="6661" spans="1:16" ht="13" x14ac:dyDescent="0.15">
      <c r="A6661" s="1" t="s">
        <v>10</v>
      </c>
      <c r="B6661" s="6">
        <v>42679.835057870368</v>
      </c>
      <c r="C6661" s="10">
        <f>INT(Table1[[#This Row],[Start Time]])</f>
        <v>42679</v>
      </c>
      <c r="D6661" s="8">
        <f>Table1[[#This Row],[Start Time]]-Table1[[#This Row],[Date ]]</f>
        <v>0.83505787036847323</v>
      </c>
      <c r="E6661" s="2">
        <v>3.0833333333333334E-2</v>
      </c>
      <c r="G6661" s="1" t="s">
        <v>4150</v>
      </c>
      <c r="I6661">
        <f>FIND(":",Table1[[#This Row],[Title]])</f>
        <v>7</v>
      </c>
      <c r="J6661">
        <f>FIND(":",Table1[[#This Row],[Title]],Table1[[#This Row],[Column1]]+2)</f>
        <v>17</v>
      </c>
      <c r="K6661" t="str">
        <f>LEFT(Table1[[#This Row],[Title]],Table1[[#This Row],[Column2]])</f>
        <v>Dexter: Season 5:</v>
      </c>
      <c r="L6661" t="str">
        <f>LEFT(Table1[[#This Row],[Title]],Table1[[#This Row],[Column1]])</f>
        <v>Dexter:</v>
      </c>
      <c r="M6661" s="1" t="s">
        <v>298</v>
      </c>
      <c r="N6661" s="2">
        <v>3.3032407407407406E-2</v>
      </c>
      <c r="O6661" s="2">
        <v>3.3032407407407406E-2</v>
      </c>
      <c r="P6661" s="1" t="s">
        <v>14</v>
      </c>
    </row>
    <row r="6662" spans="1:16" ht="13" x14ac:dyDescent="0.15">
      <c r="A6662" s="1" t="s">
        <v>10</v>
      </c>
      <c r="B6662" s="6">
        <v>42679.802187499998</v>
      </c>
      <c r="C6662" s="10">
        <f>INT(Table1[[#This Row],[Start Time]])</f>
        <v>42679</v>
      </c>
      <c r="D6662" s="8">
        <f>Table1[[#This Row],[Start Time]]-Table1[[#This Row],[Date ]]</f>
        <v>0.80218749999767169</v>
      </c>
      <c r="E6662" s="2">
        <v>3.2106481481481479E-2</v>
      </c>
      <c r="G6662" s="1" t="s">
        <v>4151</v>
      </c>
      <c r="I6662">
        <f>FIND(":",Table1[[#This Row],[Title]])</f>
        <v>7</v>
      </c>
      <c r="J6662">
        <f>FIND(":",Table1[[#This Row],[Title]],Table1[[#This Row],[Column1]]+2)</f>
        <v>17</v>
      </c>
      <c r="K6662" t="str">
        <f>LEFT(Table1[[#This Row],[Title]],Table1[[#This Row],[Column2]])</f>
        <v>Dexter: Season 5:</v>
      </c>
      <c r="L6662" t="str">
        <f>LEFT(Table1[[#This Row],[Title]],Table1[[#This Row],[Column1]])</f>
        <v>Dexter:</v>
      </c>
      <c r="M6662" s="1" t="s">
        <v>298</v>
      </c>
      <c r="N6662" s="2">
        <v>3.4548611111111113E-2</v>
      </c>
      <c r="O6662" s="2">
        <v>3.4548611111111113E-2</v>
      </c>
      <c r="P6662" s="1" t="s">
        <v>14</v>
      </c>
    </row>
    <row r="6663" spans="1:16" ht="13" x14ac:dyDescent="0.15">
      <c r="A6663" s="1" t="s">
        <v>10</v>
      </c>
      <c r="B6663" s="6">
        <v>42679.767395833333</v>
      </c>
      <c r="C6663" s="10">
        <f>INT(Table1[[#This Row],[Start Time]])</f>
        <v>42679</v>
      </c>
      <c r="D6663" s="8">
        <f>Table1[[#This Row],[Start Time]]-Table1[[#This Row],[Date ]]</f>
        <v>0.76739583333255723</v>
      </c>
      <c r="E6663" s="2">
        <v>3.4780092592592592E-2</v>
      </c>
      <c r="G6663" s="1" t="s">
        <v>4152</v>
      </c>
      <c r="I6663">
        <f>FIND(":",Table1[[#This Row],[Title]])</f>
        <v>7</v>
      </c>
      <c r="J6663">
        <f>FIND(":",Table1[[#This Row],[Title]],Table1[[#This Row],[Column1]]+2)</f>
        <v>17</v>
      </c>
      <c r="K6663" t="str">
        <f>LEFT(Table1[[#This Row],[Title]],Table1[[#This Row],[Column2]])</f>
        <v>Dexter: Season 5:</v>
      </c>
      <c r="L6663" t="str">
        <f>LEFT(Table1[[#This Row],[Title]],Table1[[#This Row],[Column1]])</f>
        <v>Dexter:</v>
      </c>
      <c r="M6663" s="1" t="s">
        <v>298</v>
      </c>
      <c r="N6663" s="2">
        <v>3.4780092592592592E-2</v>
      </c>
      <c r="O6663" s="2">
        <v>3.4780092592592592E-2</v>
      </c>
      <c r="P6663" s="1" t="s">
        <v>14</v>
      </c>
    </row>
    <row r="6664" spans="1:16" ht="13" x14ac:dyDescent="0.15">
      <c r="A6664" s="1" t="s">
        <v>10</v>
      </c>
      <c r="B6664" s="6">
        <v>42679.734166666669</v>
      </c>
      <c r="C6664" s="10">
        <f>INT(Table1[[#This Row],[Start Time]])</f>
        <v>42679</v>
      </c>
      <c r="D6664" s="8">
        <f>Table1[[#This Row],[Start Time]]-Table1[[#This Row],[Date ]]</f>
        <v>0.73416666666889796</v>
      </c>
      <c r="E6664" s="2">
        <v>3.2708333333333332E-2</v>
      </c>
      <c r="G6664" s="1" t="s">
        <v>4153</v>
      </c>
      <c r="I6664">
        <f>FIND(":",Table1[[#This Row],[Title]])</f>
        <v>7</v>
      </c>
      <c r="J6664">
        <f>FIND(":",Table1[[#This Row],[Title]],Table1[[#This Row],[Column1]]+2)</f>
        <v>17</v>
      </c>
      <c r="K6664" t="str">
        <f>LEFT(Table1[[#This Row],[Title]],Table1[[#This Row],[Column2]])</f>
        <v>Dexter: Season 5:</v>
      </c>
      <c r="L6664" t="str">
        <f>LEFT(Table1[[#This Row],[Title]],Table1[[#This Row],[Column1]])</f>
        <v>Dexter:</v>
      </c>
      <c r="M6664" s="1" t="s">
        <v>298</v>
      </c>
      <c r="N6664" s="2">
        <v>3.4675925925925923E-2</v>
      </c>
      <c r="O6664" s="2">
        <v>3.4675925925925923E-2</v>
      </c>
      <c r="P6664" s="1" t="s">
        <v>14</v>
      </c>
    </row>
    <row r="6665" spans="1:16" ht="13" x14ac:dyDescent="0.15">
      <c r="A6665" s="1" t="s">
        <v>10</v>
      </c>
      <c r="B6665" s="6">
        <v>42678.886620370373</v>
      </c>
      <c r="C6665" s="10">
        <f>INT(Table1[[#This Row],[Start Time]])</f>
        <v>42678</v>
      </c>
      <c r="D6665" s="8">
        <f>Table1[[#This Row],[Start Time]]-Table1[[#This Row],[Date ]]</f>
        <v>0.88662037037283881</v>
      </c>
      <c r="E6665" s="2">
        <v>3.1099537037037037E-2</v>
      </c>
      <c r="G6665" s="1" t="s">
        <v>4154</v>
      </c>
      <c r="I6665">
        <f>FIND(":",Table1[[#This Row],[Title]])</f>
        <v>7</v>
      </c>
      <c r="J6665">
        <f>FIND(":",Table1[[#This Row],[Title]],Table1[[#This Row],[Column1]]+2)</f>
        <v>17</v>
      </c>
      <c r="K6665" t="str">
        <f>LEFT(Table1[[#This Row],[Title]],Table1[[#This Row],[Column2]])</f>
        <v>Dexter: Season 5:</v>
      </c>
      <c r="L6665" t="str">
        <f>LEFT(Table1[[#This Row],[Title]],Table1[[#This Row],[Column1]])</f>
        <v>Dexter:</v>
      </c>
      <c r="M6665" s="1" t="s">
        <v>298</v>
      </c>
      <c r="N6665" s="2">
        <v>3.3530092592592591E-2</v>
      </c>
      <c r="O6665" s="2">
        <v>3.3530092592592591E-2</v>
      </c>
      <c r="P6665" s="1" t="s">
        <v>14</v>
      </c>
    </row>
    <row r="6666" spans="1:16" ht="13" x14ac:dyDescent="0.15">
      <c r="A6666" s="1" t="s">
        <v>10</v>
      </c>
      <c r="B6666" s="6">
        <v>42678.854756944442</v>
      </c>
      <c r="C6666" s="10">
        <f>INT(Table1[[#This Row],[Start Time]])</f>
        <v>42678</v>
      </c>
      <c r="D6666" s="8">
        <f>Table1[[#This Row],[Start Time]]-Table1[[#This Row],[Date ]]</f>
        <v>0.85475694444176042</v>
      </c>
      <c r="E6666" s="2">
        <v>3.1828703703703706E-2</v>
      </c>
      <c r="G6666" s="1" t="s">
        <v>4155</v>
      </c>
      <c r="I6666">
        <f>FIND(":",Table1[[#This Row],[Title]])</f>
        <v>7</v>
      </c>
      <c r="J6666">
        <f>FIND(":",Table1[[#This Row],[Title]],Table1[[#This Row],[Column1]]+2)</f>
        <v>17</v>
      </c>
      <c r="K6666" t="str">
        <f>LEFT(Table1[[#This Row],[Title]],Table1[[#This Row],[Column2]])</f>
        <v>Dexter: Season 5:</v>
      </c>
      <c r="L6666" t="str">
        <f>LEFT(Table1[[#This Row],[Title]],Table1[[#This Row],[Column1]])</f>
        <v>Dexter:</v>
      </c>
      <c r="M6666" s="1" t="s">
        <v>298</v>
      </c>
      <c r="N6666" s="2">
        <v>3.4143518518518517E-2</v>
      </c>
      <c r="O6666" s="2">
        <v>3.4143518518518517E-2</v>
      </c>
      <c r="P6666" s="1" t="s">
        <v>14</v>
      </c>
    </row>
    <row r="6667" spans="1:16" ht="13" x14ac:dyDescent="0.15">
      <c r="A6667" s="1" t="s">
        <v>10</v>
      </c>
      <c r="B6667" s="6">
        <v>42678.818854166668</v>
      </c>
      <c r="C6667" s="10">
        <f>INT(Table1[[#This Row],[Start Time]])</f>
        <v>42678</v>
      </c>
      <c r="D6667" s="8">
        <f>Table1[[#This Row],[Start Time]]-Table1[[#This Row],[Date ]]</f>
        <v>0.81885416666773381</v>
      </c>
      <c r="E6667" s="2">
        <v>3.5879629629629629E-2</v>
      </c>
      <c r="G6667" s="1" t="s">
        <v>4156</v>
      </c>
      <c r="I6667">
        <f>FIND(":",Table1[[#This Row],[Title]])</f>
        <v>7</v>
      </c>
      <c r="J6667">
        <f>FIND(":",Table1[[#This Row],[Title]],Table1[[#This Row],[Column1]]+2)</f>
        <v>17</v>
      </c>
      <c r="K6667" t="str">
        <f>LEFT(Table1[[#This Row],[Title]],Table1[[#This Row],[Column2]])</f>
        <v>Dexter: Season 5:</v>
      </c>
      <c r="L6667" t="str">
        <f>LEFT(Table1[[#This Row],[Title]],Table1[[#This Row],[Column1]])</f>
        <v>Dexter:</v>
      </c>
      <c r="M6667" s="1" t="s">
        <v>298</v>
      </c>
      <c r="N6667" s="2">
        <v>3.7384259259259256E-2</v>
      </c>
      <c r="O6667" s="2">
        <v>3.7384259259259256E-2</v>
      </c>
      <c r="P6667" s="1" t="s">
        <v>14</v>
      </c>
    </row>
    <row r="6668" spans="1:16" ht="13" x14ac:dyDescent="0.15">
      <c r="A6668" s="1" t="s">
        <v>10</v>
      </c>
      <c r="B6668" s="6">
        <v>42677.962939814817</v>
      </c>
      <c r="C6668" s="10">
        <f>INT(Table1[[#This Row],[Start Time]])</f>
        <v>42677</v>
      </c>
      <c r="D6668" s="8">
        <f>Table1[[#This Row],[Start Time]]-Table1[[#This Row],[Date ]]</f>
        <v>0.96293981481721858</v>
      </c>
      <c r="E6668" s="2">
        <v>1.1574074074074073E-5</v>
      </c>
      <c r="G6668" s="1" t="s">
        <v>4156</v>
      </c>
      <c r="I6668">
        <f>FIND(":",Table1[[#This Row],[Title]])</f>
        <v>7</v>
      </c>
      <c r="J6668">
        <f>FIND(":",Table1[[#This Row],[Title]],Table1[[#This Row],[Column1]]+2)</f>
        <v>17</v>
      </c>
      <c r="K6668" t="str">
        <f>LEFT(Table1[[#This Row],[Title]],Table1[[#This Row],[Column2]])</f>
        <v>Dexter: Season 5:</v>
      </c>
      <c r="L6668" t="str">
        <f>LEFT(Table1[[#This Row],[Title]],Table1[[#This Row],[Column1]])</f>
        <v>Dexter:</v>
      </c>
      <c r="M6668" s="1" t="s">
        <v>298</v>
      </c>
      <c r="N6668" s="2">
        <v>1.5162037037037036E-3</v>
      </c>
      <c r="O6668" s="1" t="s">
        <v>19</v>
      </c>
      <c r="P6668" s="1" t="s">
        <v>14</v>
      </c>
    </row>
    <row r="6669" spans="1:16" ht="13" x14ac:dyDescent="0.15">
      <c r="A6669" s="1" t="s">
        <v>10</v>
      </c>
      <c r="B6669" s="6">
        <v>42677.929791666669</v>
      </c>
      <c r="C6669" s="10">
        <f>INT(Table1[[#This Row],[Start Time]])</f>
        <v>42677</v>
      </c>
      <c r="D6669" s="8">
        <f>Table1[[#This Row],[Start Time]]-Table1[[#This Row],[Date ]]</f>
        <v>0.929791666669189</v>
      </c>
      <c r="E6669" s="2">
        <v>3.2222222222222222E-2</v>
      </c>
      <c r="G6669" s="1" t="s">
        <v>4157</v>
      </c>
      <c r="I6669">
        <f>FIND(":",Table1[[#This Row],[Title]])</f>
        <v>7</v>
      </c>
      <c r="J6669">
        <f>FIND(":",Table1[[#This Row],[Title]],Table1[[#This Row],[Column1]]+2)</f>
        <v>17</v>
      </c>
      <c r="K6669" t="str">
        <f>LEFT(Table1[[#This Row],[Title]],Table1[[#This Row],[Column2]])</f>
        <v>Dexter: Season 4:</v>
      </c>
      <c r="L6669" t="str">
        <f>LEFT(Table1[[#This Row],[Title]],Table1[[#This Row],[Column1]])</f>
        <v>Dexter:</v>
      </c>
      <c r="M6669" s="1" t="s">
        <v>298</v>
      </c>
      <c r="N6669" s="2">
        <v>3.5115740740740739E-2</v>
      </c>
      <c r="O6669" s="2">
        <v>3.5115740740740739E-2</v>
      </c>
      <c r="P6669" s="1" t="s">
        <v>14</v>
      </c>
    </row>
    <row r="6670" spans="1:16" ht="13" x14ac:dyDescent="0.15">
      <c r="A6670" s="1" t="s">
        <v>10</v>
      </c>
      <c r="B6670" s="6">
        <v>42677.894525462965</v>
      </c>
      <c r="C6670" s="10">
        <f>INT(Table1[[#This Row],[Start Time]])</f>
        <v>42677</v>
      </c>
      <c r="D6670" s="8">
        <f>Table1[[#This Row],[Start Time]]-Table1[[#This Row],[Date ]]</f>
        <v>0.89452546296524815</v>
      </c>
      <c r="E6670" s="2">
        <v>3.2581018518518516E-2</v>
      </c>
      <c r="G6670" s="1" t="s">
        <v>4158</v>
      </c>
      <c r="I6670">
        <f>FIND(":",Table1[[#This Row],[Title]])</f>
        <v>7</v>
      </c>
      <c r="J6670">
        <f>FIND(":",Table1[[#This Row],[Title]],Table1[[#This Row],[Column1]]+2)</f>
        <v>17</v>
      </c>
      <c r="K6670" t="str">
        <f>LEFT(Table1[[#This Row],[Title]],Table1[[#This Row],[Column2]])</f>
        <v>Dexter: Season 4:</v>
      </c>
      <c r="L6670" t="str">
        <f>LEFT(Table1[[#This Row],[Title]],Table1[[#This Row],[Column1]])</f>
        <v>Dexter:</v>
      </c>
      <c r="M6670" s="1" t="s">
        <v>298</v>
      </c>
      <c r="N6670" s="2">
        <v>3.4907407407407408E-2</v>
      </c>
      <c r="O6670" s="2">
        <v>3.4907407407407408E-2</v>
      </c>
      <c r="P6670" s="1" t="s">
        <v>14</v>
      </c>
    </row>
    <row r="6671" spans="1:16" ht="13" x14ac:dyDescent="0.15">
      <c r="A6671" s="1" t="s">
        <v>10</v>
      </c>
      <c r="B6671" s="6">
        <v>42677.857731481483</v>
      </c>
      <c r="C6671" s="10">
        <f>INT(Table1[[#This Row],[Start Time]])</f>
        <v>42677</v>
      </c>
      <c r="D6671" s="8">
        <f>Table1[[#This Row],[Start Time]]-Table1[[#This Row],[Date ]]</f>
        <v>0.85773148148291511</v>
      </c>
      <c r="E6671" s="2">
        <v>3.6782407407407409E-2</v>
      </c>
      <c r="G6671" s="1" t="s">
        <v>4159</v>
      </c>
      <c r="I6671">
        <f>FIND(":",Table1[[#This Row],[Title]])</f>
        <v>7</v>
      </c>
      <c r="J6671">
        <f>FIND(":",Table1[[#This Row],[Title]],Table1[[#This Row],[Column1]]+2)</f>
        <v>17</v>
      </c>
      <c r="K6671" t="str">
        <f>LEFT(Table1[[#This Row],[Title]],Table1[[#This Row],[Column2]])</f>
        <v>Dexter: Season 4:</v>
      </c>
      <c r="L6671" t="str">
        <f>LEFT(Table1[[#This Row],[Title]],Table1[[#This Row],[Column1]])</f>
        <v>Dexter:</v>
      </c>
      <c r="M6671" s="1" t="s">
        <v>298</v>
      </c>
      <c r="N6671" s="2">
        <v>3.8981481481481478E-2</v>
      </c>
      <c r="O6671" s="2">
        <v>3.8981481481481478E-2</v>
      </c>
      <c r="P6671" s="1" t="s">
        <v>14</v>
      </c>
    </row>
    <row r="6672" spans="1:16" ht="13" x14ac:dyDescent="0.15">
      <c r="A6672" s="1" t="s">
        <v>10</v>
      </c>
      <c r="B6672" s="6">
        <v>42677.80804398148</v>
      </c>
      <c r="C6672" s="10">
        <f>INT(Table1[[#This Row],[Start Time]])</f>
        <v>42677</v>
      </c>
      <c r="D6672" s="8">
        <f>Table1[[#This Row],[Start Time]]-Table1[[#This Row],[Date ]]</f>
        <v>0.80804398148029577</v>
      </c>
      <c r="E6672" s="2">
        <v>3.2800925925925928E-2</v>
      </c>
      <c r="G6672" s="1" t="s">
        <v>4160</v>
      </c>
      <c r="I6672">
        <f>FIND(":",Table1[[#This Row],[Title]])</f>
        <v>7</v>
      </c>
      <c r="J6672">
        <f>FIND(":",Table1[[#This Row],[Title]],Table1[[#This Row],[Column1]]+2)</f>
        <v>17</v>
      </c>
      <c r="K6672" t="str">
        <f>LEFT(Table1[[#This Row],[Title]],Table1[[#This Row],[Column2]])</f>
        <v>Dexter: Season 4:</v>
      </c>
      <c r="L6672" t="str">
        <f>LEFT(Table1[[#This Row],[Title]],Table1[[#This Row],[Column1]])</f>
        <v>Dexter:</v>
      </c>
      <c r="M6672" s="1" t="s">
        <v>298</v>
      </c>
      <c r="N6672" s="2">
        <v>3.5034722222222224E-2</v>
      </c>
      <c r="O6672" s="2">
        <v>3.5034722222222224E-2</v>
      </c>
      <c r="P6672" s="1" t="s">
        <v>14</v>
      </c>
    </row>
    <row r="6673" spans="1:16" ht="13" x14ac:dyDescent="0.15">
      <c r="A6673" s="1" t="s">
        <v>10</v>
      </c>
      <c r="B6673" s="6">
        <v>42676.916550925926</v>
      </c>
      <c r="C6673" s="10">
        <f>INT(Table1[[#This Row],[Start Time]])</f>
        <v>42676</v>
      </c>
      <c r="D6673" s="8">
        <f>Table1[[#This Row],[Start Time]]-Table1[[#This Row],[Date ]]</f>
        <v>0.91655092592554865</v>
      </c>
      <c r="E6673" s="2">
        <v>1.1574074074074073E-5</v>
      </c>
      <c r="G6673" s="1" t="s">
        <v>4160</v>
      </c>
      <c r="I6673">
        <f>FIND(":",Table1[[#This Row],[Title]])</f>
        <v>7</v>
      </c>
      <c r="J6673">
        <f>FIND(":",Table1[[#This Row],[Title]],Table1[[#This Row],[Column1]]+2)</f>
        <v>17</v>
      </c>
      <c r="K6673" t="str">
        <f>LEFT(Table1[[#This Row],[Title]],Table1[[#This Row],[Column2]])</f>
        <v>Dexter: Season 4:</v>
      </c>
      <c r="L6673" t="str">
        <f>LEFT(Table1[[#This Row],[Title]],Table1[[#This Row],[Column1]])</f>
        <v>Dexter:</v>
      </c>
      <c r="M6673" s="1" t="s">
        <v>298</v>
      </c>
      <c r="N6673" s="2">
        <v>2.2106481481481482E-3</v>
      </c>
      <c r="O6673" s="1" t="s">
        <v>19</v>
      </c>
      <c r="P6673" s="1" t="s">
        <v>14</v>
      </c>
    </row>
    <row r="6674" spans="1:16" ht="13" x14ac:dyDescent="0.15">
      <c r="A6674" s="1" t="s">
        <v>10</v>
      </c>
      <c r="B6674" s="6">
        <v>42676.881365740737</v>
      </c>
      <c r="C6674" s="10">
        <f>INT(Table1[[#This Row],[Start Time]])</f>
        <v>42676</v>
      </c>
      <c r="D6674" s="8">
        <f>Table1[[#This Row],[Start Time]]-Table1[[#This Row],[Date ]]</f>
        <v>0.8813657407372375</v>
      </c>
      <c r="E6674" s="2">
        <v>3.516203703703704E-2</v>
      </c>
      <c r="G6674" s="1" t="s">
        <v>4161</v>
      </c>
      <c r="I6674">
        <f>FIND(":",Table1[[#This Row],[Title]])</f>
        <v>7</v>
      </c>
      <c r="J6674">
        <f>FIND(":",Table1[[#This Row],[Title]],Table1[[#This Row],[Column1]]+2)</f>
        <v>17</v>
      </c>
      <c r="K6674" t="str">
        <f>LEFT(Table1[[#This Row],[Title]],Table1[[#This Row],[Column2]])</f>
        <v>Dexter: Season 4:</v>
      </c>
      <c r="L6674" t="str">
        <f>LEFT(Table1[[#This Row],[Title]],Table1[[#This Row],[Column1]])</f>
        <v>Dexter:</v>
      </c>
      <c r="M6674" s="1" t="s">
        <v>298</v>
      </c>
      <c r="N6674" s="2">
        <v>3.7581018518518521E-2</v>
      </c>
      <c r="O6674" s="2">
        <v>3.7581018518518521E-2</v>
      </c>
      <c r="P6674" s="1" t="s">
        <v>14</v>
      </c>
    </row>
    <row r="6675" spans="1:16" ht="13" x14ac:dyDescent="0.15">
      <c r="A6675" s="1" t="s">
        <v>10</v>
      </c>
      <c r="B6675" s="6">
        <v>42676.839317129627</v>
      </c>
      <c r="C6675" s="10">
        <f>INT(Table1[[#This Row],[Start Time]])</f>
        <v>42676</v>
      </c>
      <c r="D6675" s="8">
        <f>Table1[[#This Row],[Start Time]]-Table1[[#This Row],[Date ]]</f>
        <v>0.83931712962657912</v>
      </c>
      <c r="E6675" s="2">
        <v>3.3773148148148149E-2</v>
      </c>
      <c r="G6675" s="1" t="s">
        <v>4162</v>
      </c>
      <c r="I6675">
        <f>FIND(":",Table1[[#This Row],[Title]])</f>
        <v>7</v>
      </c>
      <c r="J6675">
        <f>FIND(":",Table1[[#This Row],[Title]],Table1[[#This Row],[Column1]]+2)</f>
        <v>17</v>
      </c>
      <c r="K6675" t="str">
        <f>LEFT(Table1[[#This Row],[Title]],Table1[[#This Row],[Column2]])</f>
        <v>Dexter: Season 4:</v>
      </c>
      <c r="L6675" t="str">
        <f>LEFT(Table1[[#This Row],[Title]],Table1[[#This Row],[Column1]])</f>
        <v>Dexter:</v>
      </c>
      <c r="M6675" s="1" t="s">
        <v>298</v>
      </c>
      <c r="N6675" s="2">
        <v>3.5995370370370372E-2</v>
      </c>
      <c r="O6675" s="2">
        <v>3.5995370370370372E-2</v>
      </c>
      <c r="P6675" s="1" t="s">
        <v>14</v>
      </c>
    </row>
    <row r="6676" spans="1:16" ht="13" x14ac:dyDescent="0.15">
      <c r="A6676" s="1" t="s">
        <v>10</v>
      </c>
      <c r="B6676" s="6">
        <v>42676.799768518518</v>
      </c>
      <c r="C6676" s="10">
        <f>INT(Table1[[#This Row],[Start Time]])</f>
        <v>42676</v>
      </c>
      <c r="D6676" s="8">
        <f>Table1[[#This Row],[Start Time]]-Table1[[#This Row],[Date ]]</f>
        <v>0.79976851851824904</v>
      </c>
      <c r="E6676" s="2">
        <v>3.5763888888888887E-2</v>
      </c>
      <c r="G6676" s="1" t="s">
        <v>4163</v>
      </c>
      <c r="I6676">
        <f>FIND(":",Table1[[#This Row],[Title]])</f>
        <v>7</v>
      </c>
      <c r="J6676">
        <f>FIND(":",Table1[[#This Row],[Title]],Table1[[#This Row],[Column1]]+2)</f>
        <v>17</v>
      </c>
      <c r="K6676" t="str">
        <f>LEFT(Table1[[#This Row],[Title]],Table1[[#This Row],[Column2]])</f>
        <v>Dexter: Season 4:</v>
      </c>
      <c r="L6676" t="str">
        <f>LEFT(Table1[[#This Row],[Title]],Table1[[#This Row],[Column1]])</f>
        <v>Dexter:</v>
      </c>
      <c r="M6676" s="1" t="s">
        <v>298</v>
      </c>
      <c r="N6676" s="2">
        <v>3.8217592592592595E-2</v>
      </c>
      <c r="O6676" s="2">
        <v>3.8217592592592595E-2</v>
      </c>
      <c r="P6676" s="1" t="s">
        <v>14</v>
      </c>
    </row>
    <row r="6677" spans="1:16" ht="13" x14ac:dyDescent="0.15">
      <c r="A6677" s="1" t="s">
        <v>10</v>
      </c>
      <c r="B6677" s="6">
        <v>42675.917002314818</v>
      </c>
      <c r="C6677" s="10">
        <f>INT(Table1[[#This Row],[Start Time]])</f>
        <v>42675</v>
      </c>
      <c r="D6677" s="8">
        <f>Table1[[#This Row],[Start Time]]-Table1[[#This Row],[Date ]]</f>
        <v>0.91700231481809169</v>
      </c>
      <c r="E6677" s="2">
        <v>4.6296296296296294E-5</v>
      </c>
      <c r="G6677" s="1" t="s">
        <v>4163</v>
      </c>
      <c r="I6677">
        <f>FIND(":",Table1[[#This Row],[Title]])</f>
        <v>7</v>
      </c>
      <c r="J6677">
        <f>FIND(":",Table1[[#This Row],[Title]],Table1[[#This Row],[Column1]]+2)</f>
        <v>17</v>
      </c>
      <c r="K6677" t="str">
        <f>LEFT(Table1[[#This Row],[Title]],Table1[[#This Row],[Column2]])</f>
        <v>Dexter: Season 4:</v>
      </c>
      <c r="L6677" t="str">
        <f>LEFT(Table1[[#This Row],[Title]],Table1[[#This Row],[Column1]])</f>
        <v>Dexter:</v>
      </c>
      <c r="M6677" s="1" t="s">
        <v>298</v>
      </c>
      <c r="N6677" s="2">
        <v>2.476851851851852E-3</v>
      </c>
      <c r="O6677" s="1" t="s">
        <v>19</v>
      </c>
      <c r="P6677" s="1" t="s">
        <v>14</v>
      </c>
    </row>
    <row r="6678" spans="1:16" ht="13" x14ac:dyDescent="0.15">
      <c r="A6678" s="1" t="s">
        <v>10</v>
      </c>
      <c r="B6678" s="6">
        <v>42675.885625000003</v>
      </c>
      <c r="C6678" s="10">
        <f>INT(Table1[[#This Row],[Start Time]])</f>
        <v>42675</v>
      </c>
      <c r="D6678" s="8">
        <f>Table1[[#This Row],[Start Time]]-Table1[[#This Row],[Date ]]</f>
        <v>0.88562500000261934</v>
      </c>
      <c r="E6678" s="2">
        <v>3.1342592592592596E-2</v>
      </c>
      <c r="G6678" s="1" t="s">
        <v>4164</v>
      </c>
      <c r="I6678">
        <f>FIND(":",Table1[[#This Row],[Title]])</f>
        <v>7</v>
      </c>
      <c r="J6678">
        <f>FIND(":",Table1[[#This Row],[Title]],Table1[[#This Row],[Column1]]+2)</f>
        <v>17</v>
      </c>
      <c r="K6678" t="str">
        <f>LEFT(Table1[[#This Row],[Title]],Table1[[#This Row],[Column2]])</f>
        <v>Dexter: Season 4:</v>
      </c>
      <c r="L6678" t="str">
        <f>LEFT(Table1[[#This Row],[Title]],Table1[[#This Row],[Column1]])</f>
        <v>Dexter:</v>
      </c>
      <c r="M6678" s="1" t="s">
        <v>298</v>
      </c>
      <c r="N6678" s="2">
        <v>3.3680555555555554E-2</v>
      </c>
      <c r="O6678" s="2">
        <v>3.3680555555555554E-2</v>
      </c>
      <c r="P6678" s="1" t="s">
        <v>14</v>
      </c>
    </row>
    <row r="6679" spans="1:16" ht="13" x14ac:dyDescent="0.15">
      <c r="A6679" s="1" t="s">
        <v>10</v>
      </c>
      <c r="B6679" s="6">
        <v>42674.943368055552</v>
      </c>
      <c r="C6679" s="10">
        <f>INT(Table1[[#This Row],[Start Time]])</f>
        <v>42674</v>
      </c>
      <c r="D6679" s="8">
        <f>Table1[[#This Row],[Start Time]]-Table1[[#This Row],[Date ]]</f>
        <v>0.94336805555212777</v>
      </c>
      <c r="E6679" s="2">
        <v>2.3148148148148147E-5</v>
      </c>
      <c r="G6679" s="1" t="s">
        <v>4164</v>
      </c>
      <c r="I6679">
        <f>FIND(":",Table1[[#This Row],[Title]])</f>
        <v>7</v>
      </c>
      <c r="J6679">
        <f>FIND(":",Table1[[#This Row],[Title]],Table1[[#This Row],[Column1]]+2)</f>
        <v>17</v>
      </c>
      <c r="K6679" t="str">
        <f>LEFT(Table1[[#This Row],[Title]],Table1[[#This Row],[Column2]])</f>
        <v>Dexter: Season 4:</v>
      </c>
      <c r="L6679" t="str">
        <f>LEFT(Table1[[#This Row],[Title]],Table1[[#This Row],[Column1]])</f>
        <v>Dexter:</v>
      </c>
      <c r="M6679" s="1" t="s">
        <v>298</v>
      </c>
      <c r="N6679" s="2">
        <v>2.3379629629629631E-3</v>
      </c>
      <c r="O6679" s="1" t="s">
        <v>19</v>
      </c>
      <c r="P6679" s="1" t="s">
        <v>14</v>
      </c>
    </row>
    <row r="6680" spans="1:16" ht="13" x14ac:dyDescent="0.15">
      <c r="A6680" s="1" t="s">
        <v>10</v>
      </c>
      <c r="B6680" s="6">
        <v>42674.908043981479</v>
      </c>
      <c r="C6680" s="10">
        <f>INT(Table1[[#This Row],[Start Time]])</f>
        <v>42674</v>
      </c>
      <c r="D6680" s="8">
        <f>Table1[[#This Row],[Start Time]]-Table1[[#This Row],[Date ]]</f>
        <v>0.90804398147884058</v>
      </c>
      <c r="E6680" s="2">
        <v>3.5300925925925923E-2</v>
      </c>
      <c r="G6680" s="1" t="s">
        <v>4165</v>
      </c>
      <c r="I6680">
        <f>FIND(":",Table1[[#This Row],[Title]])</f>
        <v>7</v>
      </c>
      <c r="J6680">
        <f>FIND(":",Table1[[#This Row],[Title]],Table1[[#This Row],[Column1]]+2)</f>
        <v>17</v>
      </c>
      <c r="K6680" t="str">
        <f>LEFT(Table1[[#This Row],[Title]],Table1[[#This Row],[Column2]])</f>
        <v>Dexter: Season 4:</v>
      </c>
      <c r="L6680" t="str">
        <f>LEFT(Table1[[#This Row],[Title]],Table1[[#This Row],[Column1]])</f>
        <v>Dexter:</v>
      </c>
      <c r="M6680" s="1" t="s">
        <v>298</v>
      </c>
      <c r="N6680" s="2">
        <v>3.7615740740740741E-2</v>
      </c>
      <c r="O6680" s="2">
        <v>3.7615740740740741E-2</v>
      </c>
      <c r="P6680" s="1" t="s">
        <v>14</v>
      </c>
    </row>
    <row r="6681" spans="1:16" ht="13" x14ac:dyDescent="0.15">
      <c r="A6681" s="1" t="s">
        <v>10</v>
      </c>
      <c r="B6681" s="6">
        <v>42674.87395833333</v>
      </c>
      <c r="C6681" s="10">
        <f>INT(Table1[[#This Row],[Start Time]])</f>
        <v>42674</v>
      </c>
      <c r="D6681" s="8">
        <f>Table1[[#This Row],[Start Time]]-Table1[[#This Row],[Date ]]</f>
        <v>0.87395833332993789</v>
      </c>
      <c r="E6681" s="2">
        <v>3.3067129629629627E-2</v>
      </c>
      <c r="G6681" s="1" t="s">
        <v>4166</v>
      </c>
      <c r="I6681">
        <f>FIND(":",Table1[[#This Row],[Title]])</f>
        <v>7</v>
      </c>
      <c r="J6681">
        <f>FIND(":",Table1[[#This Row],[Title]],Table1[[#This Row],[Column1]]+2)</f>
        <v>17</v>
      </c>
      <c r="K6681" t="str">
        <f>LEFT(Table1[[#This Row],[Title]],Table1[[#This Row],[Column2]])</f>
        <v>Dexter: Season 4:</v>
      </c>
      <c r="L6681" t="str">
        <f>LEFT(Table1[[#This Row],[Title]],Table1[[#This Row],[Column1]])</f>
        <v>Dexter:</v>
      </c>
      <c r="M6681" s="1" t="s">
        <v>298</v>
      </c>
      <c r="N6681" s="2">
        <v>3.5393518518518519E-2</v>
      </c>
      <c r="O6681" s="2">
        <v>3.5393518518518519E-2</v>
      </c>
      <c r="P6681" s="1" t="s">
        <v>14</v>
      </c>
    </row>
    <row r="6682" spans="1:16" ht="13" x14ac:dyDescent="0.15">
      <c r="A6682" s="1" t="s">
        <v>10</v>
      </c>
      <c r="B6682" s="6">
        <v>42674.823518518519</v>
      </c>
      <c r="C6682" s="10">
        <f>INT(Table1[[#This Row],[Start Time]])</f>
        <v>42674</v>
      </c>
      <c r="D6682" s="8">
        <f>Table1[[#This Row],[Start Time]]-Table1[[#This Row],[Date ]]</f>
        <v>0.82351851851854008</v>
      </c>
      <c r="E6682" s="2">
        <v>3.1493055555555559E-2</v>
      </c>
      <c r="G6682" s="1" t="s">
        <v>4167</v>
      </c>
      <c r="I6682">
        <f>FIND(":",Table1[[#This Row],[Title]])</f>
        <v>7</v>
      </c>
      <c r="J6682">
        <f>FIND(":",Table1[[#This Row],[Title]],Table1[[#This Row],[Column1]]+2)</f>
        <v>17</v>
      </c>
      <c r="K6682" t="str">
        <f>LEFT(Table1[[#This Row],[Title]],Table1[[#This Row],[Column2]])</f>
        <v>Dexter: Season 4:</v>
      </c>
      <c r="L6682" t="str">
        <f>LEFT(Table1[[#This Row],[Title]],Table1[[#This Row],[Column1]])</f>
        <v>Dexter:</v>
      </c>
      <c r="M6682" s="1" t="s">
        <v>298</v>
      </c>
      <c r="N6682" s="2">
        <v>3.4178240740740738E-2</v>
      </c>
      <c r="O6682" s="2">
        <v>3.4178240740740738E-2</v>
      </c>
      <c r="P6682" s="1" t="s">
        <v>14</v>
      </c>
    </row>
    <row r="6683" spans="1:16" ht="13" x14ac:dyDescent="0.15">
      <c r="A6683" s="1" t="s">
        <v>10</v>
      </c>
      <c r="B6683" s="6">
        <v>42674.78502314815</v>
      </c>
      <c r="C6683" s="10">
        <f>INT(Table1[[#This Row],[Start Time]])</f>
        <v>42674</v>
      </c>
      <c r="D6683" s="8">
        <f>Table1[[#This Row],[Start Time]]-Table1[[#This Row],[Date ]]</f>
        <v>0.78502314814977581</v>
      </c>
      <c r="E6683" s="2">
        <v>3.4108796296296297E-2</v>
      </c>
      <c r="G6683" s="1" t="s">
        <v>4168</v>
      </c>
      <c r="I6683">
        <f>FIND(":",Table1[[#This Row],[Title]])</f>
        <v>7</v>
      </c>
      <c r="J6683">
        <f>FIND(":",Table1[[#This Row],[Title]],Table1[[#This Row],[Column1]]+2)</f>
        <v>17</v>
      </c>
      <c r="K6683" t="str">
        <f>LEFT(Table1[[#This Row],[Title]],Table1[[#This Row],[Column2]])</f>
        <v>Dexter: Season 4:</v>
      </c>
      <c r="L6683" t="str">
        <f>LEFT(Table1[[#This Row],[Title]],Table1[[#This Row],[Column1]])</f>
        <v>Dexter:</v>
      </c>
      <c r="M6683" s="1" t="s">
        <v>298</v>
      </c>
      <c r="N6683" s="2">
        <v>3.7141203703703704E-2</v>
      </c>
      <c r="O6683" s="2">
        <v>3.7141203703703704E-2</v>
      </c>
      <c r="P6683" s="1" t="s">
        <v>14</v>
      </c>
    </row>
    <row r="6684" spans="1:16" ht="13" x14ac:dyDescent="0.15">
      <c r="A6684" s="1" t="s">
        <v>10</v>
      </c>
      <c r="B6684" s="6">
        <v>42674.774513888886</v>
      </c>
      <c r="C6684" s="10">
        <f>INT(Table1[[#This Row],[Start Time]])</f>
        <v>42674</v>
      </c>
      <c r="D6684" s="8">
        <f>Table1[[#This Row],[Start Time]]-Table1[[#This Row],[Date ]]</f>
        <v>0.77451388888584916</v>
      </c>
      <c r="E6684" s="2">
        <v>3.6458333333333334E-3</v>
      </c>
      <c r="G6684" s="1" t="s">
        <v>4169</v>
      </c>
      <c r="I6684">
        <f>FIND(":",Table1[[#This Row],[Title]])</f>
        <v>7</v>
      </c>
      <c r="J6684">
        <f>FIND(":",Table1[[#This Row],[Title]],Table1[[#This Row],[Column1]]+2)</f>
        <v>17</v>
      </c>
      <c r="K6684" t="str">
        <f>LEFT(Table1[[#This Row],[Title]],Table1[[#This Row],[Column2]])</f>
        <v>Dexter: Season 3:</v>
      </c>
      <c r="L6684" t="str">
        <f>LEFT(Table1[[#This Row],[Title]],Table1[[#This Row],[Column1]])</f>
        <v>Dexter:</v>
      </c>
      <c r="M6684" s="1" t="s">
        <v>298</v>
      </c>
      <c r="N6684" s="2">
        <v>3.5185185185185187E-2</v>
      </c>
      <c r="O6684" s="2">
        <v>3.5185185185185187E-2</v>
      </c>
      <c r="P6684" s="1" t="s">
        <v>14</v>
      </c>
    </row>
    <row r="6685" spans="1:16" ht="13" x14ac:dyDescent="0.15">
      <c r="A6685" s="1" t="s">
        <v>10</v>
      </c>
      <c r="B6685" s="6">
        <v>42673.832685185182</v>
      </c>
      <c r="C6685" s="10">
        <f>INT(Table1[[#This Row],[Start Time]])</f>
        <v>42673</v>
      </c>
      <c r="D6685" s="8">
        <f>Table1[[#This Row],[Start Time]]-Table1[[#This Row],[Date ]]</f>
        <v>0.83268518518161727</v>
      </c>
      <c r="E6685" s="2">
        <v>2.900462962962963E-2</v>
      </c>
      <c r="G6685" s="1" t="s">
        <v>4169</v>
      </c>
      <c r="I6685">
        <f>FIND(":",Table1[[#This Row],[Title]])</f>
        <v>7</v>
      </c>
      <c r="J6685">
        <f>FIND(":",Table1[[#This Row],[Title]],Table1[[#This Row],[Column1]]+2)</f>
        <v>17</v>
      </c>
      <c r="K6685" t="str">
        <f>LEFT(Table1[[#This Row],[Title]],Table1[[#This Row],[Column2]])</f>
        <v>Dexter: Season 3:</v>
      </c>
      <c r="L6685" t="str">
        <f>LEFT(Table1[[#This Row],[Title]],Table1[[#This Row],[Column1]])</f>
        <v>Dexter:</v>
      </c>
      <c r="M6685" s="1" t="s">
        <v>298</v>
      </c>
      <c r="N6685" s="2">
        <v>3.1550925925925927E-2</v>
      </c>
      <c r="O6685" s="1" t="s">
        <v>19</v>
      </c>
      <c r="P6685" s="1" t="s">
        <v>14</v>
      </c>
    </row>
    <row r="6686" spans="1:16" ht="13" x14ac:dyDescent="0.15">
      <c r="A6686" s="1" t="s">
        <v>10</v>
      </c>
      <c r="B6686" s="6">
        <v>42673.798113425924</v>
      </c>
      <c r="C6686" s="10">
        <f>INT(Table1[[#This Row],[Start Time]])</f>
        <v>42673</v>
      </c>
      <c r="D6686" s="8">
        <f>Table1[[#This Row],[Start Time]]-Table1[[#This Row],[Date ]]</f>
        <v>0.7981134259243845</v>
      </c>
      <c r="E6686" s="2">
        <v>3.2534722222222222E-2</v>
      </c>
      <c r="G6686" s="1" t="s">
        <v>4170</v>
      </c>
      <c r="I6686">
        <f>FIND(":",Table1[[#This Row],[Title]])</f>
        <v>7</v>
      </c>
      <c r="J6686">
        <f>FIND(":",Table1[[#This Row],[Title]],Table1[[#This Row],[Column1]]+2)</f>
        <v>17</v>
      </c>
      <c r="K6686" t="str">
        <f>LEFT(Table1[[#This Row],[Title]],Table1[[#This Row],[Column2]])</f>
        <v>Dexter: Season 3:</v>
      </c>
      <c r="L6686" t="str">
        <f>LEFT(Table1[[#This Row],[Title]],Table1[[#This Row],[Column1]])</f>
        <v>Dexter:</v>
      </c>
      <c r="M6686" s="1" t="s">
        <v>298</v>
      </c>
      <c r="N6686" s="2">
        <v>3.4861111111111114E-2</v>
      </c>
      <c r="O6686" s="2">
        <v>3.4861111111111114E-2</v>
      </c>
      <c r="P6686" s="1" t="s">
        <v>14</v>
      </c>
    </row>
    <row r="6687" spans="1:16" ht="13" x14ac:dyDescent="0.15">
      <c r="A6687" s="1" t="s">
        <v>10</v>
      </c>
      <c r="B6687" s="6">
        <v>42673.755046296297</v>
      </c>
      <c r="C6687" s="10">
        <f>INT(Table1[[#This Row],[Start Time]])</f>
        <v>42673</v>
      </c>
      <c r="D6687" s="8">
        <f>Table1[[#This Row],[Start Time]]-Table1[[#This Row],[Date ]]</f>
        <v>0.75504629629722331</v>
      </c>
      <c r="E6687" s="2">
        <v>3.197916666666667E-2</v>
      </c>
      <c r="G6687" s="1" t="s">
        <v>4171</v>
      </c>
      <c r="I6687">
        <f>FIND(":",Table1[[#This Row],[Title]])</f>
        <v>7</v>
      </c>
      <c r="J6687">
        <f>FIND(":",Table1[[#This Row],[Title]],Table1[[#This Row],[Column1]]+2)</f>
        <v>17</v>
      </c>
      <c r="K6687" t="str">
        <f>LEFT(Table1[[#This Row],[Title]],Table1[[#This Row],[Column2]])</f>
        <v>Dexter: Season 3:</v>
      </c>
      <c r="L6687" t="str">
        <f>LEFT(Table1[[#This Row],[Title]],Table1[[#This Row],[Column1]])</f>
        <v>Dexter:</v>
      </c>
      <c r="M6687" s="1" t="s">
        <v>298</v>
      </c>
      <c r="N6687" s="2">
        <v>3.4305555555555554E-2</v>
      </c>
      <c r="O6687" s="2">
        <v>3.4305555555555554E-2</v>
      </c>
      <c r="P6687" s="1" t="s">
        <v>14</v>
      </c>
    </row>
    <row r="6688" spans="1:16" ht="13" x14ac:dyDescent="0.15">
      <c r="A6688" s="1" t="s">
        <v>10</v>
      </c>
      <c r="B6688" s="6">
        <v>42673.722326388888</v>
      </c>
      <c r="C6688" s="10">
        <f>INT(Table1[[#This Row],[Start Time]])</f>
        <v>42673</v>
      </c>
      <c r="D6688" s="8">
        <f>Table1[[#This Row],[Start Time]]-Table1[[#This Row],[Date ]]</f>
        <v>0.72232638888817746</v>
      </c>
      <c r="E6688" s="2">
        <v>3.2685185185185185E-2</v>
      </c>
      <c r="G6688" s="1" t="s">
        <v>4172</v>
      </c>
      <c r="I6688">
        <f>FIND(":",Table1[[#This Row],[Title]])</f>
        <v>7</v>
      </c>
      <c r="J6688">
        <f>FIND(":",Table1[[#This Row],[Title]],Table1[[#This Row],[Column1]]+2)</f>
        <v>17</v>
      </c>
      <c r="K6688" t="str">
        <f>LEFT(Table1[[#This Row],[Title]],Table1[[#This Row],[Column2]])</f>
        <v>Dexter: Season 3:</v>
      </c>
      <c r="L6688" t="str">
        <f>LEFT(Table1[[#This Row],[Title]],Table1[[#This Row],[Column1]])</f>
        <v>Dexter:</v>
      </c>
      <c r="M6688" s="1" t="s">
        <v>298</v>
      </c>
      <c r="N6688" s="2">
        <v>3.5115740740740739E-2</v>
      </c>
      <c r="O6688" s="2">
        <v>3.5115740740740739E-2</v>
      </c>
      <c r="P6688" s="1" t="s">
        <v>14</v>
      </c>
    </row>
    <row r="6689" spans="1:16" ht="13" x14ac:dyDescent="0.15">
      <c r="A6689" s="1" t="s">
        <v>10</v>
      </c>
      <c r="B6689" s="6">
        <v>42672.747002314813</v>
      </c>
      <c r="C6689" s="10">
        <f>INT(Table1[[#This Row],[Start Time]])</f>
        <v>42672</v>
      </c>
      <c r="D6689" s="8">
        <f>Table1[[#This Row],[Start Time]]-Table1[[#This Row],[Date ]]</f>
        <v>0.74700231481256196</v>
      </c>
      <c r="E6689" s="2">
        <v>1.1574074074074073E-5</v>
      </c>
      <c r="G6689" s="1" t="s">
        <v>4172</v>
      </c>
      <c r="I6689">
        <f>FIND(":",Table1[[#This Row],[Title]])</f>
        <v>7</v>
      </c>
      <c r="J6689">
        <f>FIND(":",Table1[[#This Row],[Title]],Table1[[#This Row],[Column1]]+2)</f>
        <v>17</v>
      </c>
      <c r="K6689" t="str">
        <f>LEFT(Table1[[#This Row],[Title]],Table1[[#This Row],[Column2]])</f>
        <v>Dexter: Season 3:</v>
      </c>
      <c r="L6689" t="str">
        <f>LEFT(Table1[[#This Row],[Title]],Table1[[#This Row],[Column1]])</f>
        <v>Dexter:</v>
      </c>
      <c r="M6689" s="1" t="s">
        <v>298</v>
      </c>
      <c r="N6689" s="2">
        <v>2.4421296296296296E-3</v>
      </c>
      <c r="O6689" s="1" t="s">
        <v>19</v>
      </c>
      <c r="P6689" s="1" t="s">
        <v>14</v>
      </c>
    </row>
    <row r="6690" spans="1:16" ht="13" x14ac:dyDescent="0.15">
      <c r="A6690" s="1" t="s">
        <v>10</v>
      </c>
      <c r="B6690" s="6">
        <v>42672.708912037036</v>
      </c>
      <c r="C6690" s="10">
        <f>INT(Table1[[#This Row],[Start Time]])</f>
        <v>42672</v>
      </c>
      <c r="D6690" s="8">
        <f>Table1[[#This Row],[Start Time]]-Table1[[#This Row],[Date ]]</f>
        <v>0.70891203703649808</v>
      </c>
      <c r="E6690" s="2">
        <v>3.546296296296296E-2</v>
      </c>
      <c r="G6690" s="1" t="s">
        <v>4173</v>
      </c>
      <c r="I6690">
        <f>FIND(":",Table1[[#This Row],[Title]])</f>
        <v>7</v>
      </c>
      <c r="J6690">
        <f>FIND(":",Table1[[#This Row],[Title]],Table1[[#This Row],[Column1]]+2)</f>
        <v>17</v>
      </c>
      <c r="K6690" t="str">
        <f>LEFT(Table1[[#This Row],[Title]],Table1[[#This Row],[Column2]])</f>
        <v>Dexter: Season 3:</v>
      </c>
      <c r="L6690" t="str">
        <f>LEFT(Table1[[#This Row],[Title]],Table1[[#This Row],[Column1]])</f>
        <v>Dexter:</v>
      </c>
      <c r="M6690" s="1" t="s">
        <v>298</v>
      </c>
      <c r="N6690" s="2">
        <v>3.7569444444444447E-2</v>
      </c>
      <c r="O6690" s="2">
        <v>3.7569444444444447E-2</v>
      </c>
      <c r="P6690" s="1" t="s">
        <v>14</v>
      </c>
    </row>
    <row r="6691" spans="1:16" ht="13" x14ac:dyDescent="0.15">
      <c r="A6691" s="1" t="s">
        <v>10</v>
      </c>
      <c r="B6691" s="6">
        <v>42671.850902777776</v>
      </c>
      <c r="C6691" s="10">
        <f>INT(Table1[[#This Row],[Start Time]])</f>
        <v>42671</v>
      </c>
      <c r="D6691" s="8">
        <f>Table1[[#This Row],[Start Time]]-Table1[[#This Row],[Date ]]</f>
        <v>0.85090277777635492</v>
      </c>
      <c r="E6691" s="2">
        <v>3.7546296296296293E-2</v>
      </c>
      <c r="G6691" s="1" t="s">
        <v>4174</v>
      </c>
      <c r="I6691">
        <f>FIND(":",Table1[[#This Row],[Title]])</f>
        <v>7</v>
      </c>
      <c r="J6691">
        <f>FIND(":",Table1[[#This Row],[Title]],Table1[[#This Row],[Column1]]+2)</f>
        <v>17</v>
      </c>
      <c r="K6691" t="str">
        <f>LEFT(Table1[[#This Row],[Title]],Table1[[#This Row],[Column2]])</f>
        <v>Dexter: Season 3:</v>
      </c>
      <c r="L6691" t="str">
        <f>LEFT(Table1[[#This Row],[Title]],Table1[[#This Row],[Column1]])</f>
        <v>Dexter:</v>
      </c>
      <c r="M6691" s="1" t="s">
        <v>298</v>
      </c>
      <c r="N6691" s="2">
        <v>3.9745370370370368E-2</v>
      </c>
      <c r="O6691" s="2">
        <v>3.9745370370370368E-2</v>
      </c>
      <c r="P6691" s="1" t="s">
        <v>14</v>
      </c>
    </row>
    <row r="6692" spans="1:16" ht="13" x14ac:dyDescent="0.15">
      <c r="A6692" s="1" t="s">
        <v>10</v>
      </c>
      <c r="B6692" s="6">
        <v>42671.813715277778</v>
      </c>
      <c r="C6692" s="10">
        <f>INT(Table1[[#This Row],[Start Time]])</f>
        <v>42671</v>
      </c>
      <c r="D6692" s="8">
        <f>Table1[[#This Row],[Start Time]]-Table1[[#This Row],[Date ]]</f>
        <v>0.81371527777810115</v>
      </c>
      <c r="E6692" s="2">
        <v>3.7164351851851851E-2</v>
      </c>
      <c r="G6692" s="1" t="s">
        <v>4175</v>
      </c>
      <c r="I6692">
        <f>FIND(":",Table1[[#This Row],[Title]])</f>
        <v>7</v>
      </c>
      <c r="J6692">
        <f>FIND(":",Table1[[#This Row],[Title]],Table1[[#This Row],[Column1]]+2)</f>
        <v>17</v>
      </c>
      <c r="K6692" t="str">
        <f>LEFT(Table1[[#This Row],[Title]],Table1[[#This Row],[Column2]])</f>
        <v>Dexter: Season 3:</v>
      </c>
      <c r="L6692" t="str">
        <f>LEFT(Table1[[#This Row],[Title]],Table1[[#This Row],[Column1]])</f>
        <v>Dexter:</v>
      </c>
      <c r="M6692" s="1" t="s">
        <v>298</v>
      </c>
      <c r="N6692" s="2">
        <v>3.7164351851851851E-2</v>
      </c>
      <c r="O6692" s="2">
        <v>3.7164351851851851E-2</v>
      </c>
      <c r="P6692" s="1" t="s">
        <v>14</v>
      </c>
    </row>
    <row r="6693" spans="1:16" ht="13" x14ac:dyDescent="0.15">
      <c r="A6693" s="1" t="s">
        <v>10</v>
      </c>
      <c r="B6693" s="6">
        <v>42666.865057870367</v>
      </c>
      <c r="C6693" s="10">
        <f>INT(Table1[[#This Row],[Start Time]])</f>
        <v>42666</v>
      </c>
      <c r="D6693" s="8">
        <f>Table1[[#This Row],[Start Time]]-Table1[[#This Row],[Date ]]</f>
        <v>0.86505787036730908</v>
      </c>
      <c r="E6693" s="2">
        <v>3.1284722222222221E-2</v>
      </c>
      <c r="G6693" s="1" t="s">
        <v>4176</v>
      </c>
      <c r="I6693">
        <f>FIND(":",Table1[[#This Row],[Title]])</f>
        <v>7</v>
      </c>
      <c r="J6693">
        <f>FIND(":",Table1[[#This Row],[Title]],Table1[[#This Row],[Column1]]+2)</f>
        <v>17</v>
      </c>
      <c r="K6693" t="str">
        <f>LEFT(Table1[[#This Row],[Title]],Table1[[#This Row],[Column2]])</f>
        <v>Dexter: Season 3:</v>
      </c>
      <c r="L6693" t="str">
        <f>LEFT(Table1[[#This Row],[Title]],Table1[[#This Row],[Column1]])</f>
        <v>Dexter:</v>
      </c>
      <c r="M6693" s="1" t="s">
        <v>298</v>
      </c>
      <c r="N6693" s="2">
        <v>3.3368055555555554E-2</v>
      </c>
      <c r="O6693" s="2">
        <v>3.3368055555555554E-2</v>
      </c>
      <c r="P6693" s="1" t="s">
        <v>14</v>
      </c>
    </row>
    <row r="6694" spans="1:16" ht="13" x14ac:dyDescent="0.15">
      <c r="A6694" s="1" t="s">
        <v>10</v>
      </c>
      <c r="B6694" s="6">
        <v>42666.82708333333</v>
      </c>
      <c r="C6694" s="10">
        <f>INT(Table1[[#This Row],[Start Time]])</f>
        <v>42666</v>
      </c>
      <c r="D6694" s="8">
        <f>Table1[[#This Row],[Start Time]]-Table1[[#This Row],[Date ]]</f>
        <v>0.82708333332993789</v>
      </c>
      <c r="E6694" s="2">
        <v>3.5127314814814813E-2</v>
      </c>
      <c r="G6694" s="1" t="s">
        <v>4177</v>
      </c>
      <c r="I6694">
        <f>FIND(":",Table1[[#This Row],[Title]])</f>
        <v>7</v>
      </c>
      <c r="J6694">
        <f>FIND(":",Table1[[#This Row],[Title]],Table1[[#This Row],[Column1]]+2)</f>
        <v>17</v>
      </c>
      <c r="K6694" t="str">
        <f>LEFT(Table1[[#This Row],[Title]],Table1[[#This Row],[Column2]])</f>
        <v>Dexter: Season 3:</v>
      </c>
      <c r="L6694" t="str">
        <f>LEFT(Table1[[#This Row],[Title]],Table1[[#This Row],[Column1]])</f>
        <v>Dexter:</v>
      </c>
      <c r="M6694" s="1" t="s">
        <v>298</v>
      </c>
      <c r="N6694" s="2">
        <v>3.7349537037037035E-2</v>
      </c>
      <c r="O6694" s="2">
        <v>3.7349537037037035E-2</v>
      </c>
      <c r="P6694" s="1" t="s">
        <v>14</v>
      </c>
    </row>
    <row r="6695" spans="1:16" ht="13" x14ac:dyDescent="0.15">
      <c r="A6695" s="1" t="s">
        <v>10</v>
      </c>
      <c r="B6695" s="6">
        <v>42663.881874999999</v>
      </c>
      <c r="C6695" s="10">
        <f>INT(Table1[[#This Row],[Start Time]])</f>
        <v>42663</v>
      </c>
      <c r="D6695" s="8">
        <f>Table1[[#This Row],[Start Time]]-Table1[[#This Row],[Date ]]</f>
        <v>0.88187499999912689</v>
      </c>
      <c r="E6695" s="2">
        <v>1.1574074074074073E-5</v>
      </c>
      <c r="G6695" s="1" t="s">
        <v>4177</v>
      </c>
      <c r="I6695">
        <f>FIND(":",Table1[[#This Row],[Title]])</f>
        <v>7</v>
      </c>
      <c r="J6695">
        <f>FIND(":",Table1[[#This Row],[Title]],Table1[[#This Row],[Column1]]+2)</f>
        <v>17</v>
      </c>
      <c r="K6695" t="str">
        <f>LEFT(Table1[[#This Row],[Title]],Table1[[#This Row],[Column2]])</f>
        <v>Dexter: Season 3:</v>
      </c>
      <c r="L6695" t="str">
        <f>LEFT(Table1[[#This Row],[Title]],Table1[[#This Row],[Column1]])</f>
        <v>Dexter:</v>
      </c>
      <c r="M6695" s="1" t="s">
        <v>298</v>
      </c>
      <c r="N6695" s="2">
        <v>2.2106481481481482E-3</v>
      </c>
      <c r="O6695" s="1" t="s">
        <v>19</v>
      </c>
      <c r="P6695" s="1" t="s">
        <v>14</v>
      </c>
    </row>
    <row r="6696" spans="1:16" ht="13" x14ac:dyDescent="0.15">
      <c r="A6696" s="1" t="s">
        <v>10</v>
      </c>
      <c r="B6696" s="6">
        <v>42663.84878472222</v>
      </c>
      <c r="C6696" s="10">
        <f>INT(Table1[[#This Row],[Start Time]])</f>
        <v>42663</v>
      </c>
      <c r="D6696" s="8">
        <f>Table1[[#This Row],[Start Time]]-Table1[[#This Row],[Date ]]</f>
        <v>0.84878472222044365</v>
      </c>
      <c r="E6696" s="2">
        <v>3.1307870370370368E-2</v>
      </c>
      <c r="G6696" s="1" t="s">
        <v>4178</v>
      </c>
      <c r="I6696">
        <f>FIND(":",Table1[[#This Row],[Title]])</f>
        <v>7</v>
      </c>
      <c r="J6696">
        <f>FIND(":",Table1[[#This Row],[Title]],Table1[[#This Row],[Column1]]+2)</f>
        <v>17</v>
      </c>
      <c r="K6696" t="str">
        <f>LEFT(Table1[[#This Row],[Title]],Table1[[#This Row],[Column2]])</f>
        <v>Dexter: Season 3:</v>
      </c>
      <c r="L6696" t="str">
        <f>LEFT(Table1[[#This Row],[Title]],Table1[[#This Row],[Column1]])</f>
        <v>Dexter:</v>
      </c>
      <c r="M6696" s="1" t="s">
        <v>298</v>
      </c>
      <c r="N6696" s="2">
        <v>3.3750000000000002E-2</v>
      </c>
      <c r="O6696" s="2">
        <v>3.3750000000000002E-2</v>
      </c>
      <c r="P6696" s="1" t="s">
        <v>14</v>
      </c>
    </row>
    <row r="6697" spans="1:16" ht="13" x14ac:dyDescent="0.15">
      <c r="A6697" s="1" t="s">
        <v>10</v>
      </c>
      <c r="B6697" s="6">
        <v>42663.790462962963</v>
      </c>
      <c r="C6697" s="10">
        <f>INT(Table1[[#This Row],[Start Time]])</f>
        <v>42663</v>
      </c>
      <c r="D6697" s="8">
        <f>Table1[[#This Row],[Start Time]]-Table1[[#This Row],[Date ]]</f>
        <v>0.79046296296291985</v>
      </c>
      <c r="E6697" s="2">
        <v>3.1273148148148147E-2</v>
      </c>
      <c r="G6697" s="1" t="s">
        <v>4179</v>
      </c>
      <c r="I6697">
        <f>FIND(":",Table1[[#This Row],[Title]])</f>
        <v>7</v>
      </c>
      <c r="J6697">
        <f>FIND(":",Table1[[#This Row],[Title]],Table1[[#This Row],[Column1]]+2)</f>
        <v>17</v>
      </c>
      <c r="K6697" t="str">
        <f>LEFT(Table1[[#This Row],[Title]],Table1[[#This Row],[Column2]])</f>
        <v>Dexter: Season 3:</v>
      </c>
      <c r="L6697" t="str">
        <f>LEFT(Table1[[#This Row],[Title]],Table1[[#This Row],[Column1]])</f>
        <v>Dexter:</v>
      </c>
      <c r="M6697" s="1" t="s">
        <v>298</v>
      </c>
      <c r="N6697" s="2">
        <v>3.3831018518518517E-2</v>
      </c>
      <c r="O6697" s="2">
        <v>3.3831018518518517E-2</v>
      </c>
      <c r="P6697" s="1" t="s">
        <v>14</v>
      </c>
    </row>
    <row r="6698" spans="1:16" ht="13" x14ac:dyDescent="0.15">
      <c r="A6698" s="1" t="s">
        <v>10</v>
      </c>
      <c r="B6698" s="6">
        <v>42662.940127314818</v>
      </c>
      <c r="C6698" s="10">
        <f>INT(Table1[[#This Row],[Start Time]])</f>
        <v>42662</v>
      </c>
      <c r="D6698" s="8">
        <f>Table1[[#This Row],[Start Time]]-Table1[[#This Row],[Date ]]</f>
        <v>0.94012731481780065</v>
      </c>
      <c r="E6698" s="2">
        <v>3.4722222222222222E-5</v>
      </c>
      <c r="G6698" s="1" t="s">
        <v>4179</v>
      </c>
      <c r="I6698">
        <f>FIND(":",Table1[[#This Row],[Title]])</f>
        <v>7</v>
      </c>
      <c r="J6698">
        <f>FIND(":",Table1[[#This Row],[Title]],Table1[[#This Row],[Column1]]+2)</f>
        <v>17</v>
      </c>
      <c r="K6698" t="str">
        <f>LEFT(Table1[[#This Row],[Title]],Table1[[#This Row],[Column2]])</f>
        <v>Dexter: Season 3:</v>
      </c>
      <c r="L6698" t="str">
        <f>LEFT(Table1[[#This Row],[Title]],Table1[[#This Row],[Column1]])</f>
        <v>Dexter:</v>
      </c>
      <c r="M6698" s="1" t="s">
        <v>298</v>
      </c>
      <c r="N6698" s="2">
        <v>2.5810185185185185E-3</v>
      </c>
      <c r="O6698" s="1" t="s">
        <v>19</v>
      </c>
      <c r="P6698" s="1" t="s">
        <v>14</v>
      </c>
    </row>
    <row r="6699" spans="1:16" ht="13" x14ac:dyDescent="0.15">
      <c r="A6699" s="1" t="s">
        <v>10</v>
      </c>
      <c r="B6699" s="6">
        <v>42662.90048611111</v>
      </c>
      <c r="C6699" s="10">
        <f>INT(Table1[[#This Row],[Start Time]])</f>
        <v>42662</v>
      </c>
      <c r="D6699" s="8">
        <f>Table1[[#This Row],[Start Time]]-Table1[[#This Row],[Date ]]</f>
        <v>0.90048611110978527</v>
      </c>
      <c r="E6699" s="2">
        <v>3.5416666666666666E-2</v>
      </c>
      <c r="G6699" s="1" t="s">
        <v>4180</v>
      </c>
      <c r="I6699">
        <f>FIND(":",Table1[[#This Row],[Title]])</f>
        <v>7</v>
      </c>
      <c r="J6699">
        <f>FIND(":",Table1[[#This Row],[Title]],Table1[[#This Row],[Column1]]+2)</f>
        <v>17</v>
      </c>
      <c r="K6699" t="str">
        <f>LEFT(Table1[[#This Row],[Title]],Table1[[#This Row],[Column2]])</f>
        <v>Dexter: Season 3:</v>
      </c>
      <c r="L6699" t="str">
        <f>LEFT(Table1[[#This Row],[Title]],Table1[[#This Row],[Column1]])</f>
        <v>Dexter:</v>
      </c>
      <c r="M6699" s="1" t="s">
        <v>298</v>
      </c>
      <c r="N6699" s="2">
        <v>3.982638888888889E-2</v>
      </c>
      <c r="O6699" s="2">
        <v>3.982638888888889E-2</v>
      </c>
      <c r="P6699" s="1" t="s">
        <v>14</v>
      </c>
    </row>
    <row r="6700" spans="1:16" ht="13" x14ac:dyDescent="0.15">
      <c r="A6700" s="1" t="s">
        <v>10</v>
      </c>
      <c r="B6700" s="6">
        <v>42662.867638888885</v>
      </c>
      <c r="C6700" s="10">
        <f>INT(Table1[[#This Row],[Start Time]])</f>
        <v>42662</v>
      </c>
      <c r="D6700" s="8">
        <f>Table1[[#This Row],[Start Time]]-Table1[[#This Row],[Date ]]</f>
        <v>0.86763888888526708</v>
      </c>
      <c r="E6700" s="2">
        <v>3.2835648148148149E-2</v>
      </c>
      <c r="G6700" s="1" t="s">
        <v>4181</v>
      </c>
      <c r="I6700">
        <f>FIND(":",Table1[[#This Row],[Title]])</f>
        <v>7</v>
      </c>
      <c r="J6700">
        <f>FIND(":",Table1[[#This Row],[Title]],Table1[[#This Row],[Column1]]+2)</f>
        <v>17</v>
      </c>
      <c r="K6700" t="str">
        <f>LEFT(Table1[[#This Row],[Title]],Table1[[#This Row],[Column2]])</f>
        <v>Dexter: Season 2:</v>
      </c>
      <c r="L6700" t="str">
        <f>LEFT(Table1[[#This Row],[Title]],Table1[[#This Row],[Column1]])</f>
        <v>Dexter:</v>
      </c>
      <c r="M6700" s="1" t="s">
        <v>298</v>
      </c>
      <c r="N6700" s="2">
        <v>3.5497685185185188E-2</v>
      </c>
      <c r="O6700" s="2">
        <v>3.5497685185185188E-2</v>
      </c>
      <c r="P6700" s="1" t="s">
        <v>14</v>
      </c>
    </row>
    <row r="6701" spans="1:16" ht="13" x14ac:dyDescent="0.15">
      <c r="A6701" s="1" t="s">
        <v>10</v>
      </c>
      <c r="B6701" s="6">
        <v>42662.831608796296</v>
      </c>
      <c r="C6701" s="10">
        <f>INT(Table1[[#This Row],[Start Time]])</f>
        <v>42662</v>
      </c>
      <c r="D6701" s="8">
        <f>Table1[[#This Row],[Start Time]]-Table1[[#This Row],[Date ]]</f>
        <v>0.83160879629576812</v>
      </c>
      <c r="E6701" s="2">
        <v>3.2800925925925928E-2</v>
      </c>
      <c r="G6701" s="1" t="s">
        <v>4182</v>
      </c>
      <c r="I6701">
        <f>FIND(":",Table1[[#This Row],[Title]])</f>
        <v>7</v>
      </c>
      <c r="J6701">
        <f>FIND(":",Table1[[#This Row],[Title]],Table1[[#This Row],[Column1]]+2)</f>
        <v>17</v>
      </c>
      <c r="K6701" t="str">
        <f>LEFT(Table1[[#This Row],[Title]],Table1[[#This Row],[Column2]])</f>
        <v>Dexter: Season 2:</v>
      </c>
      <c r="L6701" t="str">
        <f>LEFT(Table1[[#This Row],[Title]],Table1[[#This Row],[Column1]])</f>
        <v>Dexter:</v>
      </c>
      <c r="M6701" s="1" t="s">
        <v>298</v>
      </c>
      <c r="N6701" s="2">
        <v>3.5231481481481482E-2</v>
      </c>
      <c r="O6701" s="2">
        <v>3.5231481481481482E-2</v>
      </c>
      <c r="P6701" s="1" t="s">
        <v>14</v>
      </c>
    </row>
    <row r="6702" spans="1:16" ht="13" x14ac:dyDescent="0.15">
      <c r="A6702" s="1" t="s">
        <v>10</v>
      </c>
      <c r="B6702" s="6">
        <v>42662.789641203701</v>
      </c>
      <c r="C6702" s="10">
        <f>INT(Table1[[#This Row],[Start Time]])</f>
        <v>42662</v>
      </c>
      <c r="D6702" s="8">
        <f>Table1[[#This Row],[Start Time]]-Table1[[#This Row],[Date ]]</f>
        <v>0.78964120370073942</v>
      </c>
      <c r="E6702" s="2">
        <v>3.5891203703703703E-2</v>
      </c>
      <c r="G6702" s="1" t="s">
        <v>4183</v>
      </c>
      <c r="I6702">
        <f>FIND(":",Table1[[#This Row],[Title]])</f>
        <v>7</v>
      </c>
      <c r="J6702">
        <f>FIND(":",Table1[[#This Row],[Title]],Table1[[#This Row],[Column1]]+2)</f>
        <v>17</v>
      </c>
      <c r="K6702" t="str">
        <f>LEFT(Table1[[#This Row],[Title]],Table1[[#This Row],[Column2]])</f>
        <v>Dexter: Season 2:</v>
      </c>
      <c r="L6702" t="str">
        <f>LEFT(Table1[[#This Row],[Title]],Table1[[#This Row],[Column1]])</f>
        <v>Dexter:</v>
      </c>
      <c r="M6702" s="1" t="s">
        <v>298</v>
      </c>
      <c r="N6702" s="2">
        <v>3.8229166666666668E-2</v>
      </c>
      <c r="O6702" s="2">
        <v>3.8229166666666668E-2</v>
      </c>
      <c r="P6702" s="1" t="s">
        <v>14</v>
      </c>
    </row>
    <row r="6703" spans="1:16" ht="13" x14ac:dyDescent="0.15">
      <c r="A6703" s="1" t="s">
        <v>10</v>
      </c>
      <c r="B6703" s="6">
        <v>42662.789444444446</v>
      </c>
      <c r="C6703" s="10">
        <f>INT(Table1[[#This Row],[Start Time]])</f>
        <v>42662</v>
      </c>
      <c r="D6703" s="8">
        <f>Table1[[#This Row],[Start Time]]-Table1[[#This Row],[Date ]]</f>
        <v>0.78944444444641704</v>
      </c>
      <c r="E6703" s="2">
        <v>1.7361111111111112E-4</v>
      </c>
      <c r="G6703" s="1" t="s">
        <v>4184</v>
      </c>
      <c r="I6703">
        <f>FIND(":",Table1[[#This Row],[Title]])</f>
        <v>7</v>
      </c>
      <c r="J6703">
        <f>FIND(":",Table1[[#This Row],[Title]],Table1[[#This Row],[Column1]]+2)</f>
        <v>17</v>
      </c>
      <c r="K6703" t="str">
        <f>LEFT(Table1[[#This Row],[Title]],Table1[[#This Row],[Column2]])</f>
        <v>Dexter: Season 2:</v>
      </c>
      <c r="L6703" t="str">
        <f>LEFT(Table1[[#This Row],[Title]],Table1[[#This Row],[Column1]])</f>
        <v>Dexter:</v>
      </c>
      <c r="M6703" s="1" t="s">
        <v>298</v>
      </c>
      <c r="N6703" s="2">
        <v>3.4351851851851849E-2</v>
      </c>
      <c r="O6703" s="2">
        <v>3.4351851851851849E-2</v>
      </c>
      <c r="P6703" s="1" t="s">
        <v>14</v>
      </c>
    </row>
    <row r="6704" spans="1:16" ht="13" x14ac:dyDescent="0.15">
      <c r="A6704" s="1" t="s">
        <v>10</v>
      </c>
      <c r="B6704" s="6">
        <v>42661.885995370372</v>
      </c>
      <c r="C6704" s="10">
        <f>INT(Table1[[#This Row],[Start Time]])</f>
        <v>42661</v>
      </c>
      <c r="D6704" s="8">
        <f>Table1[[#This Row],[Start Time]]-Table1[[#This Row],[Date ]]</f>
        <v>0.88599537037225673</v>
      </c>
      <c r="E6704" s="2">
        <v>3.1655092592592596E-2</v>
      </c>
      <c r="G6704" s="1" t="s">
        <v>4184</v>
      </c>
      <c r="I6704">
        <f>FIND(":",Table1[[#This Row],[Title]])</f>
        <v>7</v>
      </c>
      <c r="J6704">
        <f>FIND(":",Table1[[#This Row],[Title]],Table1[[#This Row],[Column1]]+2)</f>
        <v>17</v>
      </c>
      <c r="K6704" t="str">
        <f>LEFT(Table1[[#This Row],[Title]],Table1[[#This Row],[Column2]])</f>
        <v>Dexter: Season 2:</v>
      </c>
      <c r="L6704" t="str">
        <f>LEFT(Table1[[#This Row],[Title]],Table1[[#This Row],[Column1]])</f>
        <v>Dexter:</v>
      </c>
      <c r="M6704" s="1" t="s">
        <v>298</v>
      </c>
      <c r="N6704" s="2">
        <v>3.4201388888888892E-2</v>
      </c>
      <c r="O6704" s="1" t="s">
        <v>19</v>
      </c>
      <c r="P6704" s="1" t="s">
        <v>14</v>
      </c>
    </row>
    <row r="6705" spans="1:16" ht="13" x14ac:dyDescent="0.15">
      <c r="A6705" s="1" t="s">
        <v>10</v>
      </c>
      <c r="B6705" s="6">
        <v>42661.851122685184</v>
      </c>
      <c r="C6705" s="10">
        <f>INT(Table1[[#This Row],[Start Time]])</f>
        <v>42661</v>
      </c>
      <c r="D6705" s="8">
        <f>Table1[[#This Row],[Start Time]]-Table1[[#This Row],[Date ]]</f>
        <v>0.85112268518423662</v>
      </c>
      <c r="E6705" s="2">
        <v>3.1759259259259258E-2</v>
      </c>
      <c r="G6705" s="1" t="s">
        <v>4185</v>
      </c>
      <c r="I6705">
        <f>FIND(":",Table1[[#This Row],[Title]])</f>
        <v>7</v>
      </c>
      <c r="J6705">
        <f>FIND(":",Table1[[#This Row],[Title]],Table1[[#This Row],[Column1]]+2)</f>
        <v>17</v>
      </c>
      <c r="K6705" t="str">
        <f>LEFT(Table1[[#This Row],[Title]],Table1[[#This Row],[Column2]])</f>
        <v>Dexter: Season 2:</v>
      </c>
      <c r="L6705" t="str">
        <f>LEFT(Table1[[#This Row],[Title]],Table1[[#This Row],[Column1]])</f>
        <v>Dexter:</v>
      </c>
      <c r="M6705" s="1" t="s">
        <v>298</v>
      </c>
      <c r="N6705" s="2">
        <v>3.4201388888888892E-2</v>
      </c>
      <c r="O6705" s="2">
        <v>3.4201388888888892E-2</v>
      </c>
      <c r="P6705" s="1" t="s">
        <v>14</v>
      </c>
    </row>
    <row r="6706" spans="1:16" ht="13" x14ac:dyDescent="0.15">
      <c r="A6706" s="1" t="s">
        <v>10</v>
      </c>
      <c r="B6706" s="6">
        <v>42661.815312500003</v>
      </c>
      <c r="C6706" s="10">
        <f>INT(Table1[[#This Row],[Start Time]])</f>
        <v>42661</v>
      </c>
      <c r="D6706" s="8">
        <f>Table1[[#This Row],[Start Time]]-Table1[[#This Row],[Date ]]</f>
        <v>0.81531250000261934</v>
      </c>
      <c r="E6706" s="2">
        <v>3.5798611111111114E-2</v>
      </c>
      <c r="G6706" s="1" t="s">
        <v>4186</v>
      </c>
      <c r="I6706">
        <f>FIND(":",Table1[[#This Row],[Title]])</f>
        <v>7</v>
      </c>
      <c r="J6706">
        <f>FIND(":",Table1[[#This Row],[Title]],Table1[[#This Row],[Column1]]+2)</f>
        <v>17</v>
      </c>
      <c r="K6706" t="str">
        <f>LEFT(Table1[[#This Row],[Title]],Table1[[#This Row],[Column2]])</f>
        <v>Dexter: Season 2:</v>
      </c>
      <c r="L6706" t="str">
        <f>LEFT(Table1[[#This Row],[Title]],Table1[[#This Row],[Column1]])</f>
        <v>Dexter:</v>
      </c>
      <c r="M6706" s="1" t="s">
        <v>298</v>
      </c>
      <c r="N6706" s="2">
        <v>3.7997685185185183E-2</v>
      </c>
      <c r="O6706" s="2">
        <v>3.7997685185185183E-2</v>
      </c>
      <c r="P6706" s="1" t="s">
        <v>14</v>
      </c>
    </row>
    <row r="6707" spans="1:16" ht="13" x14ac:dyDescent="0.15">
      <c r="A6707" s="1" t="s">
        <v>10</v>
      </c>
      <c r="B6707" s="6">
        <v>42659.890069444446</v>
      </c>
      <c r="C6707" s="10">
        <f>INT(Table1[[#This Row],[Start Time]])</f>
        <v>42659</v>
      </c>
      <c r="D6707" s="8">
        <f>Table1[[#This Row],[Start Time]]-Table1[[#This Row],[Date ]]</f>
        <v>0.89006944444554392</v>
      </c>
      <c r="E6707" s="2">
        <v>3.453703703703704E-2</v>
      </c>
      <c r="G6707" s="1" t="s">
        <v>4187</v>
      </c>
      <c r="I6707">
        <f>FIND(":",Table1[[#This Row],[Title]])</f>
        <v>7</v>
      </c>
      <c r="J6707">
        <f>FIND(":",Table1[[#This Row],[Title]],Table1[[#This Row],[Column1]]+2)</f>
        <v>17</v>
      </c>
      <c r="K6707" t="str">
        <f>LEFT(Table1[[#This Row],[Title]],Table1[[#This Row],[Column2]])</f>
        <v>Dexter: Season 2:</v>
      </c>
      <c r="L6707" t="str">
        <f>LEFT(Table1[[#This Row],[Title]],Table1[[#This Row],[Column1]])</f>
        <v>Dexter:</v>
      </c>
      <c r="M6707" s="1" t="s">
        <v>298</v>
      </c>
      <c r="N6707" s="2">
        <v>3.6736111111111108E-2</v>
      </c>
      <c r="O6707" s="2">
        <v>3.6736111111111108E-2</v>
      </c>
      <c r="P6707" s="1" t="s">
        <v>14</v>
      </c>
    </row>
    <row r="6708" spans="1:16" ht="13" x14ac:dyDescent="0.15">
      <c r="A6708" s="1" t="s">
        <v>10</v>
      </c>
      <c r="B6708" s="6">
        <v>42659.844467592593</v>
      </c>
      <c r="C6708" s="10">
        <f>INT(Table1[[#This Row],[Start Time]])</f>
        <v>42659</v>
      </c>
      <c r="D6708" s="8">
        <f>Table1[[#This Row],[Start Time]]-Table1[[#This Row],[Date ]]</f>
        <v>0.84446759259299142</v>
      </c>
      <c r="E6708" s="2">
        <v>3.6273148148148152E-2</v>
      </c>
      <c r="G6708" s="1" t="s">
        <v>4188</v>
      </c>
      <c r="I6708">
        <f>FIND(":",Table1[[#This Row],[Title]])</f>
        <v>7</v>
      </c>
      <c r="J6708">
        <f>FIND(":",Table1[[#This Row],[Title]],Table1[[#This Row],[Column1]]+2)</f>
        <v>17</v>
      </c>
      <c r="K6708" t="str">
        <f>LEFT(Table1[[#This Row],[Title]],Table1[[#This Row],[Column2]])</f>
        <v>Dexter: Season 2:</v>
      </c>
      <c r="L6708" t="str">
        <f>LEFT(Table1[[#This Row],[Title]],Table1[[#This Row],[Column1]])</f>
        <v>Dexter:</v>
      </c>
      <c r="M6708" s="1" t="s">
        <v>298</v>
      </c>
      <c r="N6708" s="2">
        <v>3.8715277777777779E-2</v>
      </c>
      <c r="O6708" s="2">
        <v>3.8715277777777779E-2</v>
      </c>
      <c r="P6708" s="1" t="s">
        <v>14</v>
      </c>
    </row>
    <row r="6709" spans="1:16" ht="13" x14ac:dyDescent="0.15">
      <c r="A6709" s="1" t="s">
        <v>10</v>
      </c>
      <c r="B6709" s="6">
        <v>42659.814166666663</v>
      </c>
      <c r="C6709" s="10">
        <f>INT(Table1[[#This Row],[Start Time]])</f>
        <v>42659</v>
      </c>
      <c r="D6709" s="8">
        <f>Table1[[#This Row],[Start Time]]-Table1[[#This Row],[Date ]]</f>
        <v>0.81416666666336823</v>
      </c>
      <c r="E6709" s="2">
        <v>3.0277777777777778E-2</v>
      </c>
      <c r="G6709" s="1" t="s">
        <v>4189</v>
      </c>
      <c r="I6709">
        <f>FIND(":",Table1[[#This Row],[Title]])</f>
        <v>7</v>
      </c>
      <c r="J6709">
        <f>FIND(":",Table1[[#This Row],[Title]],Table1[[#This Row],[Column1]]+2)</f>
        <v>17</v>
      </c>
      <c r="K6709" t="str">
        <f>LEFT(Table1[[#This Row],[Title]],Table1[[#This Row],[Column2]])</f>
        <v>Dexter: Season 2:</v>
      </c>
      <c r="L6709" t="str">
        <f>LEFT(Table1[[#This Row],[Title]],Table1[[#This Row],[Column1]])</f>
        <v>Dexter:</v>
      </c>
      <c r="M6709" s="1" t="s">
        <v>298</v>
      </c>
      <c r="N6709" s="2">
        <v>3.6296296296296299E-2</v>
      </c>
      <c r="O6709" s="2">
        <v>3.6296296296296299E-2</v>
      </c>
      <c r="P6709" s="1" t="s">
        <v>14</v>
      </c>
    </row>
    <row r="6710" spans="1:16" ht="13" x14ac:dyDescent="0.15">
      <c r="A6710" s="1" t="s">
        <v>10</v>
      </c>
      <c r="B6710" s="6">
        <v>42659.787835648145</v>
      </c>
      <c r="C6710" s="10">
        <f>INT(Table1[[#This Row],[Start Time]])</f>
        <v>42659</v>
      </c>
      <c r="D6710" s="8">
        <f>Table1[[#This Row],[Start Time]]-Table1[[#This Row],[Date ]]</f>
        <v>0.78783564814511919</v>
      </c>
      <c r="E6710" s="2">
        <v>4.7800925925925927E-3</v>
      </c>
      <c r="G6710" s="1" t="s">
        <v>4189</v>
      </c>
      <c r="I6710">
        <f>FIND(":",Table1[[#This Row],[Title]])</f>
        <v>7</v>
      </c>
      <c r="J6710">
        <f>FIND(":",Table1[[#This Row],[Title]],Table1[[#This Row],[Column1]]+2)</f>
        <v>17</v>
      </c>
      <c r="K6710" t="str">
        <f>LEFT(Table1[[#This Row],[Title]],Table1[[#This Row],[Column2]])</f>
        <v>Dexter: Season 2:</v>
      </c>
      <c r="L6710" t="str">
        <f>LEFT(Table1[[#This Row],[Title]],Table1[[#This Row],[Column1]])</f>
        <v>Dexter:</v>
      </c>
      <c r="M6710" s="1" t="s">
        <v>298</v>
      </c>
      <c r="N6710" s="2">
        <v>6.053240740740741E-3</v>
      </c>
      <c r="O6710" s="1" t="s">
        <v>19</v>
      </c>
      <c r="P6710" s="1" t="s">
        <v>14</v>
      </c>
    </row>
    <row r="6711" spans="1:16" ht="13" x14ac:dyDescent="0.15">
      <c r="A6711" s="1" t="s">
        <v>10</v>
      </c>
      <c r="B6711" s="6">
        <v>42658.929537037038</v>
      </c>
      <c r="C6711" s="10">
        <f>INT(Table1[[#This Row],[Start Time]])</f>
        <v>42658</v>
      </c>
      <c r="D6711" s="8">
        <f>Table1[[#This Row],[Start Time]]-Table1[[#This Row],[Date ]]</f>
        <v>0.92953703703824431</v>
      </c>
      <c r="E6711" s="2">
        <v>2.3148148148148147E-5</v>
      </c>
      <c r="G6711" s="1" t="s">
        <v>4189</v>
      </c>
      <c r="I6711">
        <f>FIND(":",Table1[[#This Row],[Title]])</f>
        <v>7</v>
      </c>
      <c r="J6711">
        <f>FIND(":",Table1[[#This Row],[Title]],Table1[[#This Row],[Column1]]+2)</f>
        <v>17</v>
      </c>
      <c r="K6711" t="str">
        <f>LEFT(Table1[[#This Row],[Title]],Table1[[#This Row],[Column2]])</f>
        <v>Dexter: Season 2:</v>
      </c>
      <c r="L6711" t="str">
        <f>LEFT(Table1[[#This Row],[Title]],Table1[[#This Row],[Column1]])</f>
        <v>Dexter:</v>
      </c>
      <c r="M6711" s="1" t="s">
        <v>298</v>
      </c>
      <c r="N6711" s="2">
        <v>2.4537037037037036E-3</v>
      </c>
      <c r="O6711" s="1" t="s">
        <v>19</v>
      </c>
      <c r="P6711" s="1" t="s">
        <v>14</v>
      </c>
    </row>
    <row r="6712" spans="1:16" ht="13" x14ac:dyDescent="0.15">
      <c r="A6712" s="1" t="s">
        <v>10</v>
      </c>
      <c r="B6712" s="6">
        <v>42658.893449074072</v>
      </c>
      <c r="C6712" s="10">
        <f>INT(Table1[[#This Row],[Start Time]])</f>
        <v>42658</v>
      </c>
      <c r="D6712" s="8">
        <f>Table1[[#This Row],[Start Time]]-Table1[[#This Row],[Date ]]</f>
        <v>0.89344907407212304</v>
      </c>
      <c r="E6712" s="2">
        <v>3.3645833333333333E-2</v>
      </c>
      <c r="G6712" s="1" t="s">
        <v>4190</v>
      </c>
      <c r="I6712">
        <f>FIND(":",Table1[[#This Row],[Title]])</f>
        <v>7</v>
      </c>
      <c r="J6712">
        <f>FIND(":",Table1[[#This Row],[Title]],Table1[[#This Row],[Column1]]+2)</f>
        <v>17</v>
      </c>
      <c r="K6712" t="str">
        <f>LEFT(Table1[[#This Row],[Title]],Table1[[#This Row],[Column2]])</f>
        <v>Dexter: Season 2:</v>
      </c>
      <c r="L6712" t="str">
        <f>LEFT(Table1[[#This Row],[Title]],Table1[[#This Row],[Column1]])</f>
        <v>Dexter:</v>
      </c>
      <c r="M6712" s="1" t="s">
        <v>298</v>
      </c>
      <c r="N6712" s="2">
        <v>3.5856481481481482E-2</v>
      </c>
      <c r="O6712" s="2">
        <v>3.5856481481481482E-2</v>
      </c>
      <c r="P6712" s="1" t="s">
        <v>14</v>
      </c>
    </row>
    <row r="6713" spans="1:16" ht="13" x14ac:dyDescent="0.15">
      <c r="A6713" s="1" t="s">
        <v>10</v>
      </c>
      <c r="B6713" s="6">
        <v>42658.854988425926</v>
      </c>
      <c r="C6713" s="10">
        <f>INT(Table1[[#This Row],[Start Time]])</f>
        <v>42658</v>
      </c>
      <c r="D6713" s="8">
        <f>Table1[[#This Row],[Start Time]]-Table1[[#This Row],[Date ]]</f>
        <v>0.85498842592642177</v>
      </c>
      <c r="E6713" s="2">
        <v>3.8437499999999999E-2</v>
      </c>
      <c r="G6713" s="1" t="s">
        <v>4191</v>
      </c>
      <c r="I6713">
        <f>FIND(":",Table1[[#This Row],[Title]])</f>
        <v>7</v>
      </c>
      <c r="J6713">
        <f>FIND(":",Table1[[#This Row],[Title]],Table1[[#This Row],[Column1]]+2)</f>
        <v>17</v>
      </c>
      <c r="K6713" t="str">
        <f>LEFT(Table1[[#This Row],[Title]],Table1[[#This Row],[Column2]])</f>
        <v>Dexter: Season 2:</v>
      </c>
      <c r="L6713" t="str">
        <f>LEFT(Table1[[#This Row],[Title]],Table1[[#This Row],[Column1]])</f>
        <v>Dexter:</v>
      </c>
      <c r="M6713" s="1" t="s">
        <v>298</v>
      </c>
      <c r="N6713" s="2">
        <v>3.8437499999999999E-2</v>
      </c>
      <c r="O6713" s="2">
        <v>3.8437499999999999E-2</v>
      </c>
      <c r="P6713" s="1" t="s">
        <v>14</v>
      </c>
    </row>
    <row r="6714" spans="1:16" ht="13" x14ac:dyDescent="0.15">
      <c r="A6714" s="1" t="s">
        <v>10</v>
      </c>
      <c r="B6714" s="6">
        <v>42658.803611111114</v>
      </c>
      <c r="C6714" s="10">
        <f>INT(Table1[[#This Row],[Start Time]])</f>
        <v>42658</v>
      </c>
      <c r="D6714" s="8">
        <f>Table1[[#This Row],[Start Time]]-Table1[[#This Row],[Date ]]</f>
        <v>0.80361111111415084</v>
      </c>
      <c r="E6714" s="2">
        <v>3.6562499999999998E-2</v>
      </c>
      <c r="G6714" s="1" t="s">
        <v>4192</v>
      </c>
      <c r="I6714">
        <f>FIND(":",Table1[[#This Row],[Title]])</f>
        <v>7</v>
      </c>
      <c r="J6714">
        <f>FIND(":",Table1[[#This Row],[Title]],Table1[[#This Row],[Column1]]+2)</f>
        <v>17</v>
      </c>
      <c r="K6714" t="str">
        <f>LEFT(Table1[[#This Row],[Title]],Table1[[#This Row],[Column2]])</f>
        <v>Dexter: Season 2:</v>
      </c>
      <c r="L6714" t="str">
        <f>LEFT(Table1[[#This Row],[Title]],Table1[[#This Row],[Column1]])</f>
        <v>Dexter:</v>
      </c>
      <c r="M6714" s="1" t="s">
        <v>298</v>
      </c>
      <c r="N6714" s="2">
        <v>3.6550925925925924E-2</v>
      </c>
      <c r="O6714" s="2">
        <v>3.6550925925925924E-2</v>
      </c>
      <c r="P6714" s="1" t="s">
        <v>14</v>
      </c>
    </row>
    <row r="6715" spans="1:16" ht="13" x14ac:dyDescent="0.15">
      <c r="A6715" s="1" t="s">
        <v>10</v>
      </c>
      <c r="B6715" s="6">
        <v>42658.763912037037</v>
      </c>
      <c r="C6715" s="10">
        <f>INT(Table1[[#This Row],[Start Time]])</f>
        <v>42658</v>
      </c>
      <c r="D6715" s="8">
        <f>Table1[[#This Row],[Start Time]]-Table1[[#This Row],[Date ]]</f>
        <v>0.76391203703678912</v>
      </c>
      <c r="E6715" s="2">
        <v>3.9224537037037037E-2</v>
      </c>
      <c r="G6715" s="1" t="s">
        <v>4193</v>
      </c>
      <c r="I6715">
        <f>FIND(":",Table1[[#This Row],[Title]])</f>
        <v>7</v>
      </c>
      <c r="J6715">
        <f>FIND(":",Table1[[#This Row],[Title]],Table1[[#This Row],[Column1]]+2)</f>
        <v>17</v>
      </c>
      <c r="K6715" t="str">
        <f>LEFT(Table1[[#This Row],[Title]],Table1[[#This Row],[Column2]])</f>
        <v>Dexter: Season 1:</v>
      </c>
      <c r="L6715" t="str">
        <f>LEFT(Table1[[#This Row],[Title]],Table1[[#This Row],[Column1]])</f>
        <v>Dexter:</v>
      </c>
      <c r="M6715" s="1" t="s">
        <v>298</v>
      </c>
      <c r="N6715" s="2">
        <v>3.9224537037037037E-2</v>
      </c>
      <c r="O6715" s="2">
        <v>3.9224537037037037E-2</v>
      </c>
      <c r="P6715" s="1" t="s">
        <v>14</v>
      </c>
    </row>
    <row r="6716" spans="1:16" ht="13" x14ac:dyDescent="0.15">
      <c r="A6716" s="1" t="s">
        <v>10</v>
      </c>
      <c r="B6716" s="6">
        <v>42658.728981481479</v>
      </c>
      <c r="C6716" s="10">
        <f>INT(Table1[[#This Row],[Start Time]])</f>
        <v>42658</v>
      </c>
      <c r="D6716" s="8">
        <f>Table1[[#This Row],[Start Time]]-Table1[[#This Row],[Date ]]</f>
        <v>0.72898148147942265</v>
      </c>
      <c r="E6716" s="2">
        <v>3.4895833333333334E-2</v>
      </c>
      <c r="G6716" s="1" t="s">
        <v>4194</v>
      </c>
      <c r="I6716">
        <f>FIND(":",Table1[[#This Row],[Title]])</f>
        <v>7</v>
      </c>
      <c r="J6716">
        <f>FIND(":",Table1[[#This Row],[Title]],Table1[[#This Row],[Column1]]+2)</f>
        <v>17</v>
      </c>
      <c r="K6716" t="str">
        <f>LEFT(Table1[[#This Row],[Title]],Table1[[#This Row],[Column2]])</f>
        <v>Dexter: Season 1:</v>
      </c>
      <c r="L6716" t="str">
        <f>LEFT(Table1[[#This Row],[Title]],Table1[[#This Row],[Column1]])</f>
        <v>Dexter:</v>
      </c>
      <c r="M6716" s="1" t="s">
        <v>298</v>
      </c>
      <c r="N6716" s="2">
        <v>3.709490740740741E-2</v>
      </c>
      <c r="O6716" s="2">
        <v>3.709490740740741E-2</v>
      </c>
      <c r="P6716" s="1" t="s">
        <v>14</v>
      </c>
    </row>
    <row r="6717" spans="1:16" ht="13" x14ac:dyDescent="0.15">
      <c r="A6717" s="1" t="s">
        <v>10</v>
      </c>
      <c r="B6717" s="6">
        <v>42658.700879629629</v>
      </c>
      <c r="C6717" s="10">
        <f>INT(Table1[[#This Row],[Start Time]])</f>
        <v>42658</v>
      </c>
      <c r="D6717" s="8">
        <f>Table1[[#This Row],[Start Time]]-Table1[[#This Row],[Date ]]</f>
        <v>0.70087962962861639</v>
      </c>
      <c r="E6717" s="2">
        <v>2.6435185185185187E-2</v>
      </c>
      <c r="G6717" s="1" t="s">
        <v>4195</v>
      </c>
      <c r="I6717">
        <f>FIND(":",Table1[[#This Row],[Title]])</f>
        <v>7</v>
      </c>
      <c r="J6717">
        <f>FIND(":",Table1[[#This Row],[Title]],Table1[[#This Row],[Column1]]+2)</f>
        <v>17</v>
      </c>
      <c r="K6717" t="str">
        <f>LEFT(Table1[[#This Row],[Title]],Table1[[#This Row],[Column2]])</f>
        <v>Dexter: Season 1:</v>
      </c>
      <c r="L6717" t="str">
        <f>LEFT(Table1[[#This Row],[Title]],Table1[[#This Row],[Column1]])</f>
        <v>Dexter:</v>
      </c>
      <c r="M6717" s="1" t="s">
        <v>298</v>
      </c>
      <c r="N6717" s="2">
        <v>3.8865740740740742E-2</v>
      </c>
      <c r="O6717" s="2">
        <v>3.8865740740740742E-2</v>
      </c>
      <c r="P6717" s="1" t="s">
        <v>14</v>
      </c>
    </row>
    <row r="6718" spans="1:16" ht="13" x14ac:dyDescent="0.15">
      <c r="A6718" s="1" t="s">
        <v>10</v>
      </c>
      <c r="B6718" s="6">
        <v>42658.700787037036</v>
      </c>
      <c r="C6718" s="10">
        <f>INT(Table1[[#This Row],[Start Time]])</f>
        <v>42658</v>
      </c>
      <c r="D6718" s="8">
        <f>Table1[[#This Row],[Start Time]]-Table1[[#This Row],[Date ]]</f>
        <v>0.70078703703620704</v>
      </c>
      <c r="E6718" s="2">
        <v>2.3148148148148147E-5</v>
      </c>
      <c r="G6718" s="1" t="s">
        <v>4194</v>
      </c>
      <c r="I6718">
        <f>FIND(":",Table1[[#This Row],[Title]])</f>
        <v>7</v>
      </c>
      <c r="J6718">
        <f>FIND(":",Table1[[#This Row],[Title]],Table1[[#This Row],[Column1]]+2)</f>
        <v>17</v>
      </c>
      <c r="K6718" t="str">
        <f>LEFT(Table1[[#This Row],[Title]],Table1[[#This Row],[Column2]])</f>
        <v>Dexter: Season 1:</v>
      </c>
      <c r="L6718" t="str">
        <f>LEFT(Table1[[#This Row],[Title]],Table1[[#This Row],[Column1]])</f>
        <v>Dexter:</v>
      </c>
      <c r="M6718" s="1" t="s">
        <v>298</v>
      </c>
      <c r="N6718" s="2">
        <v>2.3148148148148147E-5</v>
      </c>
      <c r="O6718" s="1" t="s">
        <v>19</v>
      </c>
      <c r="P6718" s="1" t="s">
        <v>14</v>
      </c>
    </row>
    <row r="6719" spans="1:16" ht="13" x14ac:dyDescent="0.15">
      <c r="A6719" s="1" t="s">
        <v>10</v>
      </c>
      <c r="B6719" s="6">
        <v>42656.832326388889</v>
      </c>
      <c r="C6719" s="10">
        <f>INT(Table1[[#This Row],[Start Time]])</f>
        <v>42656</v>
      </c>
      <c r="D6719" s="8">
        <f>Table1[[#This Row],[Start Time]]-Table1[[#This Row],[Date ]]</f>
        <v>0.83232638888875954</v>
      </c>
      <c r="E6719" s="2">
        <v>3.6458333333333336E-2</v>
      </c>
      <c r="G6719" s="1" t="s">
        <v>4195</v>
      </c>
      <c r="I6719">
        <f>FIND(":",Table1[[#This Row],[Title]])</f>
        <v>7</v>
      </c>
      <c r="J6719">
        <f>FIND(":",Table1[[#This Row],[Title]],Table1[[#This Row],[Column1]]+2)</f>
        <v>17</v>
      </c>
      <c r="K6719" t="str">
        <f>LEFT(Table1[[#This Row],[Title]],Table1[[#This Row],[Column2]])</f>
        <v>Dexter: Season 1:</v>
      </c>
      <c r="L6719" t="str">
        <f>LEFT(Table1[[#This Row],[Title]],Table1[[#This Row],[Column1]])</f>
        <v>Dexter:</v>
      </c>
      <c r="M6719" s="1" t="s">
        <v>298</v>
      </c>
      <c r="N6719" s="2">
        <v>3.8657407407407404E-2</v>
      </c>
      <c r="O6719" s="1" t="s">
        <v>19</v>
      </c>
      <c r="P6719" s="1" t="s">
        <v>14</v>
      </c>
    </row>
    <row r="6720" spans="1:16" ht="13" x14ac:dyDescent="0.15">
      <c r="A6720" s="1" t="s">
        <v>10</v>
      </c>
      <c r="B6720" s="6">
        <v>42656.792847222219</v>
      </c>
      <c r="C6720" s="10">
        <f>INT(Table1[[#This Row],[Start Time]])</f>
        <v>42656</v>
      </c>
      <c r="D6720" s="8">
        <f>Table1[[#This Row],[Start Time]]-Table1[[#This Row],[Date ]]</f>
        <v>0.7928472222192795</v>
      </c>
      <c r="E6720" s="2">
        <v>3.6898148148148145E-2</v>
      </c>
      <c r="G6720" s="1" t="s">
        <v>4196</v>
      </c>
      <c r="I6720">
        <f>FIND(":",Table1[[#This Row],[Title]])</f>
        <v>7</v>
      </c>
      <c r="J6720">
        <f>FIND(":",Table1[[#This Row],[Title]],Table1[[#This Row],[Column1]]+2)</f>
        <v>17</v>
      </c>
      <c r="K6720" t="str">
        <f>LEFT(Table1[[#This Row],[Title]],Table1[[#This Row],[Column2]])</f>
        <v>Dexter: Season 1:</v>
      </c>
      <c r="L6720" t="str">
        <f>LEFT(Table1[[#This Row],[Title]],Table1[[#This Row],[Column1]])</f>
        <v>Dexter:</v>
      </c>
      <c r="M6720" s="1" t="s">
        <v>298</v>
      </c>
      <c r="N6720" s="2">
        <v>3.8078703703703705E-2</v>
      </c>
      <c r="O6720" s="2">
        <v>3.8078703703703705E-2</v>
      </c>
      <c r="P6720" s="1" t="s">
        <v>14</v>
      </c>
    </row>
    <row r="6721" spans="1:16" ht="13" x14ac:dyDescent="0.15">
      <c r="A6721" s="1" t="s">
        <v>10</v>
      </c>
      <c r="B6721" s="6">
        <v>42656.756018518521</v>
      </c>
      <c r="C6721" s="10">
        <f>INT(Table1[[#This Row],[Start Time]])</f>
        <v>42656</v>
      </c>
      <c r="D6721" s="8">
        <f>Table1[[#This Row],[Start Time]]-Table1[[#This Row],[Date ]]</f>
        <v>0.75601851852115942</v>
      </c>
      <c r="E6721" s="2">
        <v>3.681712962962963E-2</v>
      </c>
      <c r="G6721" s="1" t="s">
        <v>4197</v>
      </c>
      <c r="I6721">
        <f>FIND(":",Table1[[#This Row],[Title]])</f>
        <v>7</v>
      </c>
      <c r="J6721">
        <f>FIND(":",Table1[[#This Row],[Title]],Table1[[#This Row],[Column1]]+2)</f>
        <v>17</v>
      </c>
      <c r="K6721" t="str">
        <f>LEFT(Table1[[#This Row],[Title]],Table1[[#This Row],[Column2]])</f>
        <v>Dexter: Season 1:</v>
      </c>
      <c r="L6721" t="str">
        <f>LEFT(Table1[[#This Row],[Title]],Table1[[#This Row],[Column1]])</f>
        <v>Dexter:</v>
      </c>
      <c r="M6721" s="1" t="s">
        <v>298</v>
      </c>
      <c r="N6721" s="2">
        <v>3.681712962962963E-2</v>
      </c>
      <c r="O6721" s="2">
        <v>3.681712962962963E-2</v>
      </c>
      <c r="P6721" s="1" t="s">
        <v>14</v>
      </c>
    </row>
    <row r="6722" spans="1:16" ht="13" x14ac:dyDescent="0.15">
      <c r="A6722" s="1" t="s">
        <v>10</v>
      </c>
      <c r="B6722" s="6">
        <v>42655.80395833333</v>
      </c>
      <c r="C6722" s="10">
        <f>INT(Table1[[#This Row],[Start Time]])</f>
        <v>42655</v>
      </c>
      <c r="D6722" s="8">
        <f>Table1[[#This Row],[Start Time]]-Table1[[#This Row],[Date ]]</f>
        <v>0.80395833333022892</v>
      </c>
      <c r="E6722" s="2">
        <v>3.3888888888888892E-2</v>
      </c>
      <c r="G6722" s="1" t="s">
        <v>4198</v>
      </c>
      <c r="I6722">
        <f>FIND(":",Table1[[#This Row],[Title]])</f>
        <v>7</v>
      </c>
      <c r="J6722">
        <f>FIND(":",Table1[[#This Row],[Title]],Table1[[#This Row],[Column1]]+2)</f>
        <v>17</v>
      </c>
      <c r="K6722" t="str">
        <f>LEFT(Table1[[#This Row],[Title]],Table1[[#This Row],[Column2]])</f>
        <v>Dexter: Season 1:</v>
      </c>
      <c r="L6722" t="str">
        <f>LEFT(Table1[[#This Row],[Title]],Table1[[#This Row],[Column1]])</f>
        <v>Dexter:</v>
      </c>
      <c r="M6722" s="1" t="s">
        <v>298</v>
      </c>
      <c r="N6722" s="2">
        <v>3.5972222222222225E-2</v>
      </c>
      <c r="O6722" s="2">
        <v>3.5972222222222225E-2</v>
      </c>
      <c r="P6722" s="1" t="s">
        <v>14</v>
      </c>
    </row>
    <row r="6723" spans="1:16" ht="13" x14ac:dyDescent="0.15">
      <c r="A6723" s="1" t="s">
        <v>10</v>
      </c>
      <c r="B6723" s="6">
        <v>42655.766979166663</v>
      </c>
      <c r="C6723" s="10">
        <f>INT(Table1[[#This Row],[Start Time]])</f>
        <v>42655</v>
      </c>
      <c r="D6723" s="8">
        <f>Table1[[#This Row],[Start Time]]-Table1[[#This Row],[Date ]]</f>
        <v>0.76697916666307719</v>
      </c>
      <c r="E6723" s="2">
        <v>3.6412037037037034E-2</v>
      </c>
      <c r="G6723" s="1" t="s">
        <v>4199</v>
      </c>
      <c r="I6723">
        <f>FIND(":",Table1[[#This Row],[Title]])</f>
        <v>7</v>
      </c>
      <c r="J6723">
        <f>FIND(":",Table1[[#This Row],[Title]],Table1[[#This Row],[Column1]]+2)</f>
        <v>17</v>
      </c>
      <c r="K6723" t="str">
        <f>LEFT(Table1[[#This Row],[Title]],Table1[[#This Row],[Column2]])</f>
        <v>Dexter: Season 1:</v>
      </c>
      <c r="L6723" t="str">
        <f>LEFT(Table1[[#This Row],[Title]],Table1[[#This Row],[Column1]])</f>
        <v>Dexter:</v>
      </c>
      <c r="M6723" s="1" t="s">
        <v>298</v>
      </c>
      <c r="N6723" s="2">
        <v>3.6435185185185189E-2</v>
      </c>
      <c r="O6723" s="2">
        <v>3.6435185185185189E-2</v>
      </c>
      <c r="P6723" s="1" t="s">
        <v>14</v>
      </c>
    </row>
    <row r="6724" spans="1:16" ht="13" x14ac:dyDescent="0.15">
      <c r="A6724" s="1" t="s">
        <v>10</v>
      </c>
      <c r="B6724" s="6">
        <v>42653.82849537037</v>
      </c>
      <c r="C6724" s="10">
        <f>INT(Table1[[#This Row],[Start Time]])</f>
        <v>42653</v>
      </c>
      <c r="D6724" s="8">
        <f>Table1[[#This Row],[Start Time]]-Table1[[#This Row],[Date ]]</f>
        <v>0.82849537036963739</v>
      </c>
      <c r="E6724" s="2">
        <v>3.6203703703703703E-2</v>
      </c>
      <c r="G6724" s="1" t="s">
        <v>4200</v>
      </c>
      <c r="I6724">
        <f>FIND(":",Table1[[#This Row],[Title]])</f>
        <v>7</v>
      </c>
      <c r="J6724">
        <f>FIND(":",Table1[[#This Row],[Title]],Table1[[#This Row],[Column1]]+2)</f>
        <v>17</v>
      </c>
      <c r="K6724" t="str">
        <f>LEFT(Table1[[#This Row],[Title]],Table1[[#This Row],[Column2]])</f>
        <v>Dexter: Season 1:</v>
      </c>
      <c r="L6724" t="str">
        <f>LEFT(Table1[[#This Row],[Title]],Table1[[#This Row],[Column1]])</f>
        <v>Dexter:</v>
      </c>
      <c r="M6724" s="1" t="s">
        <v>298</v>
      </c>
      <c r="N6724" s="2">
        <v>3.829861111111111E-2</v>
      </c>
      <c r="O6724" s="2">
        <v>3.829861111111111E-2</v>
      </c>
      <c r="P6724" s="1" t="s">
        <v>14</v>
      </c>
    </row>
    <row r="6725" spans="1:16" ht="13" x14ac:dyDescent="0.15">
      <c r="A6725" s="1" t="s">
        <v>10</v>
      </c>
      <c r="B6725" s="6">
        <v>42652.875243055554</v>
      </c>
      <c r="C6725" s="10">
        <f>INT(Table1[[#This Row],[Start Time]])</f>
        <v>42652</v>
      </c>
      <c r="D6725" s="8">
        <f>Table1[[#This Row],[Start Time]]-Table1[[#This Row],[Date ]]</f>
        <v>0.87524305555416504</v>
      </c>
      <c r="E6725" s="2">
        <v>9.2592592592592588E-5</v>
      </c>
      <c r="G6725" s="1" t="s">
        <v>4200</v>
      </c>
      <c r="I6725">
        <f>FIND(":",Table1[[#This Row],[Title]])</f>
        <v>7</v>
      </c>
      <c r="J6725">
        <f>FIND(":",Table1[[#This Row],[Title]],Table1[[#This Row],[Column1]]+2)</f>
        <v>17</v>
      </c>
      <c r="K6725" t="str">
        <f>LEFT(Table1[[#This Row],[Title]],Table1[[#This Row],[Column2]])</f>
        <v>Dexter: Season 1:</v>
      </c>
      <c r="L6725" t="str">
        <f>LEFT(Table1[[#This Row],[Title]],Table1[[#This Row],[Column1]])</f>
        <v>Dexter:</v>
      </c>
      <c r="M6725" s="1" t="s">
        <v>298</v>
      </c>
      <c r="N6725" s="2">
        <v>2.1759259259259258E-3</v>
      </c>
      <c r="O6725" s="1" t="s">
        <v>19</v>
      </c>
      <c r="P6725" s="1" t="s">
        <v>14</v>
      </c>
    </row>
    <row r="6726" spans="1:16" ht="13" x14ac:dyDescent="0.15">
      <c r="A6726" s="1" t="s">
        <v>10</v>
      </c>
      <c r="B6726" s="6">
        <v>42652.83489583333</v>
      </c>
      <c r="C6726" s="10">
        <f>INT(Table1[[#This Row],[Start Time]])</f>
        <v>42652</v>
      </c>
      <c r="D6726" s="8">
        <f>Table1[[#This Row],[Start Time]]-Table1[[#This Row],[Date ]]</f>
        <v>0.83489583332993789</v>
      </c>
      <c r="E6726" s="2">
        <v>3.9780092592592596E-2</v>
      </c>
      <c r="G6726" s="1" t="s">
        <v>4201</v>
      </c>
      <c r="I6726">
        <f>FIND(":",Table1[[#This Row],[Title]])</f>
        <v>7</v>
      </c>
      <c r="J6726">
        <f>FIND(":",Table1[[#This Row],[Title]],Table1[[#This Row],[Column1]]+2)</f>
        <v>17</v>
      </c>
      <c r="K6726" t="str">
        <f>LEFT(Table1[[#This Row],[Title]],Table1[[#This Row],[Column2]])</f>
        <v>Dexter: Season 1:</v>
      </c>
      <c r="L6726" t="str">
        <f>LEFT(Table1[[#This Row],[Title]],Table1[[#This Row],[Column1]])</f>
        <v>Dexter:</v>
      </c>
      <c r="M6726" s="1" t="s">
        <v>298</v>
      </c>
      <c r="N6726" s="2">
        <v>3.979166666666667E-2</v>
      </c>
      <c r="O6726" s="2">
        <v>3.979166666666667E-2</v>
      </c>
      <c r="P6726" s="1" t="s">
        <v>14</v>
      </c>
    </row>
    <row r="6727" spans="1:16" ht="13" x14ac:dyDescent="0.15">
      <c r="A6727" s="1" t="s">
        <v>10</v>
      </c>
      <c r="B6727" s="6">
        <v>42647.811481481483</v>
      </c>
      <c r="C6727" s="10">
        <f>INT(Table1[[#This Row],[Start Time]])</f>
        <v>42647</v>
      </c>
      <c r="D6727" s="8">
        <f>Table1[[#This Row],[Start Time]]-Table1[[#This Row],[Date ]]</f>
        <v>0.81148148148349719</v>
      </c>
      <c r="E6727" s="2">
        <v>3.2627314814814817E-2</v>
      </c>
      <c r="G6727" s="1" t="s">
        <v>4202</v>
      </c>
      <c r="I6727">
        <f>FIND(":",Table1[[#This Row],[Title]])</f>
        <v>7</v>
      </c>
      <c r="J6727">
        <f>FIND(":",Table1[[#This Row],[Title]],Table1[[#This Row],[Column1]]+2)</f>
        <v>17</v>
      </c>
      <c r="K6727" t="str">
        <f>LEFT(Table1[[#This Row],[Title]],Table1[[#This Row],[Column2]])</f>
        <v>Dexter: Season 1:</v>
      </c>
      <c r="L6727" t="str">
        <f>LEFT(Table1[[#This Row],[Title]],Table1[[#This Row],[Column1]])</f>
        <v>Dexter:</v>
      </c>
      <c r="M6727" s="1" t="s">
        <v>298</v>
      </c>
      <c r="N6727" s="2">
        <v>3.5057870370370371E-2</v>
      </c>
      <c r="O6727" s="2">
        <v>3.5057870370370371E-2</v>
      </c>
      <c r="P6727" s="1" t="s">
        <v>14</v>
      </c>
    </row>
    <row r="6728" spans="1:16" ht="13" x14ac:dyDescent="0.15">
      <c r="A6728" s="1" t="s">
        <v>10</v>
      </c>
      <c r="B6728" s="6">
        <v>42647.776469907411</v>
      </c>
      <c r="C6728" s="10">
        <f>INT(Table1[[#This Row],[Start Time]])</f>
        <v>42647</v>
      </c>
      <c r="D6728" s="8">
        <f>Table1[[#This Row],[Start Time]]-Table1[[#This Row],[Date ]]</f>
        <v>0.77646990741050104</v>
      </c>
      <c r="E6728" s="2">
        <v>3.4988425925925923E-2</v>
      </c>
      <c r="G6728" s="1" t="s">
        <v>4203</v>
      </c>
      <c r="I6728">
        <f>FIND(":",Table1[[#This Row],[Title]])</f>
        <v>7</v>
      </c>
      <c r="J6728">
        <f>FIND(":",Table1[[#This Row],[Title]],Table1[[#This Row],[Column1]]+2)</f>
        <v>17</v>
      </c>
      <c r="K6728" t="str">
        <f>LEFT(Table1[[#This Row],[Title]],Table1[[#This Row],[Column2]])</f>
        <v>Dexter: Season 1:</v>
      </c>
      <c r="L6728" t="str">
        <f>LEFT(Table1[[#This Row],[Title]],Table1[[#This Row],[Column1]])</f>
        <v>Dexter:</v>
      </c>
      <c r="M6728" s="1" t="s">
        <v>298</v>
      </c>
      <c r="N6728" s="2">
        <v>3.7650462962962962E-2</v>
      </c>
      <c r="O6728" s="2">
        <v>3.7650462962962962E-2</v>
      </c>
      <c r="P6728" s="1" t="s">
        <v>14</v>
      </c>
    </row>
    <row r="6729" spans="1:16" ht="13" x14ac:dyDescent="0.15">
      <c r="A6729" s="1" t="s">
        <v>10</v>
      </c>
      <c r="B6729" s="6">
        <v>42647.758622685185</v>
      </c>
      <c r="C6729" s="10">
        <f>INT(Table1[[#This Row],[Start Time]])</f>
        <v>42647</v>
      </c>
      <c r="D6729" s="8">
        <f>Table1[[#This Row],[Start Time]]-Table1[[#This Row],[Date ]]</f>
        <v>0.75862268518540077</v>
      </c>
      <c r="E6729" s="2">
        <v>1.7118055555555556E-2</v>
      </c>
      <c r="G6729" s="1" t="s">
        <v>4204</v>
      </c>
      <c r="I6729">
        <f>FIND(":",Table1[[#This Row],[Title]])</f>
        <v>7</v>
      </c>
      <c r="J6729">
        <f>FIND(":",Table1[[#This Row],[Title]],Table1[[#This Row],[Column1]]+2)</f>
        <v>17</v>
      </c>
      <c r="K6729" t="str">
        <f>LEFT(Table1[[#This Row],[Title]],Table1[[#This Row],[Column2]])</f>
        <v>Dexter: Season 1:</v>
      </c>
      <c r="L6729" t="str">
        <f>LEFT(Table1[[#This Row],[Title]],Table1[[#This Row],[Column1]])</f>
        <v>Dexter:</v>
      </c>
      <c r="M6729" s="1" t="s">
        <v>298</v>
      </c>
      <c r="N6729" s="2">
        <v>3.6006944444444446E-2</v>
      </c>
      <c r="O6729" s="2">
        <v>3.6006944444444446E-2</v>
      </c>
      <c r="P6729" s="1" t="s">
        <v>14</v>
      </c>
    </row>
    <row r="6730" spans="1:16" ht="13" x14ac:dyDescent="0.15">
      <c r="A6730" s="1" t="s">
        <v>10</v>
      </c>
      <c r="B6730" s="6">
        <v>42631.509687500002</v>
      </c>
      <c r="C6730" s="10">
        <f>INT(Table1[[#This Row],[Start Time]])</f>
        <v>42631</v>
      </c>
      <c r="D6730" s="8">
        <f>Table1[[#This Row],[Start Time]]-Table1[[#This Row],[Date ]]</f>
        <v>0.50968750000174623</v>
      </c>
      <c r="E6730" s="2">
        <v>1.8993055555555555E-2</v>
      </c>
      <c r="G6730" s="1" t="s">
        <v>4204</v>
      </c>
      <c r="I6730">
        <f>FIND(":",Table1[[#This Row],[Title]])</f>
        <v>7</v>
      </c>
      <c r="J6730">
        <f>FIND(":",Table1[[#This Row],[Title]],Table1[[#This Row],[Column1]]+2)</f>
        <v>17</v>
      </c>
      <c r="K6730" t="str">
        <f>LEFT(Table1[[#This Row],[Title]],Table1[[#This Row],[Column2]])</f>
        <v>Dexter: Season 1:</v>
      </c>
      <c r="L6730" t="str">
        <f>LEFT(Table1[[#This Row],[Title]],Table1[[#This Row],[Column1]])</f>
        <v>Dexter:</v>
      </c>
      <c r="M6730" s="1" t="s">
        <v>298</v>
      </c>
      <c r="N6730" s="2">
        <v>1.8993055555555555E-2</v>
      </c>
      <c r="O6730" s="1" t="s">
        <v>19</v>
      </c>
      <c r="P6730" s="1" t="s">
        <v>14</v>
      </c>
    </row>
    <row r="6731" spans="1:16" ht="13" x14ac:dyDescent="0.15">
      <c r="A6731" s="1" t="s">
        <v>10</v>
      </c>
      <c r="B6731" s="6">
        <v>42619.640520833331</v>
      </c>
      <c r="C6731" s="10">
        <f>INT(Table1[[#This Row],[Start Time]])</f>
        <v>42619</v>
      </c>
      <c r="D6731" s="8">
        <f>Table1[[#This Row],[Start Time]]-Table1[[#This Row],[Date ]]</f>
        <v>0.640520833330811</v>
      </c>
      <c r="E6731" s="2">
        <v>5.2488425925925924E-2</v>
      </c>
      <c r="G6731" s="1" t="s">
        <v>4205</v>
      </c>
      <c r="I6731">
        <f>FIND(":",Table1[[#This Row],[Title]])</f>
        <v>24</v>
      </c>
      <c r="J6731">
        <f>FIND(":",Table1[[#This Row],[Title]],Table1[[#This Row],[Column1]]+2)</f>
        <v>34</v>
      </c>
      <c r="K6731" t="str">
        <f>LEFT(Table1[[#This Row],[Title]],Table1[[#This Row],[Column2]])</f>
        <v>Orange Is the New Black: Season 4:</v>
      </c>
      <c r="L6731" t="str">
        <f>LEFT(Table1[[#This Row],[Title]],Table1[[#This Row],[Column1]])</f>
        <v>Orange Is the New Black:</v>
      </c>
      <c r="M6731" s="1" t="s">
        <v>4206</v>
      </c>
      <c r="N6731" s="2">
        <v>5.2499999999999998E-2</v>
      </c>
      <c r="O6731" s="2">
        <v>5.2499999999999998E-2</v>
      </c>
      <c r="P6731" s="1" t="s">
        <v>14</v>
      </c>
    </row>
    <row r="6732" spans="1:16" ht="13" x14ac:dyDescent="0.15">
      <c r="A6732" s="1" t="s">
        <v>10</v>
      </c>
      <c r="B6732" s="6">
        <v>42619.594699074078</v>
      </c>
      <c r="C6732" s="10">
        <f>INT(Table1[[#This Row],[Start Time]])</f>
        <v>42619</v>
      </c>
      <c r="D6732" s="8">
        <f>Table1[[#This Row],[Start Time]]-Table1[[#This Row],[Date ]]</f>
        <v>0.59469907407765277</v>
      </c>
      <c r="E6732" s="2">
        <v>4.0868055555555553E-2</v>
      </c>
      <c r="G6732" s="1" t="s">
        <v>4207</v>
      </c>
      <c r="I6732">
        <f>FIND(":",Table1[[#This Row],[Title]])</f>
        <v>24</v>
      </c>
      <c r="J6732">
        <f>FIND(":",Table1[[#This Row],[Title]],Table1[[#This Row],[Column1]]+2)</f>
        <v>34</v>
      </c>
      <c r="K6732" t="str">
        <f>LEFT(Table1[[#This Row],[Title]],Table1[[#This Row],[Column2]])</f>
        <v>Orange Is the New Black: Season 4:</v>
      </c>
      <c r="L6732" t="str">
        <f>LEFT(Table1[[#This Row],[Title]],Table1[[#This Row],[Column1]])</f>
        <v>Orange Is the New Black:</v>
      </c>
      <c r="M6732" s="1" t="s">
        <v>4206</v>
      </c>
      <c r="N6732" s="2">
        <v>4.0879629629629627E-2</v>
      </c>
      <c r="O6732" s="2">
        <v>4.0879629629629627E-2</v>
      </c>
      <c r="P6732" s="1" t="s">
        <v>14</v>
      </c>
    </row>
    <row r="6733" spans="1:16" ht="13" x14ac:dyDescent="0.15">
      <c r="A6733" s="1" t="s">
        <v>10</v>
      </c>
      <c r="B6733" s="6">
        <v>42618.875162037039</v>
      </c>
      <c r="C6733" s="10">
        <f>INT(Table1[[#This Row],[Start Time]])</f>
        <v>42618</v>
      </c>
      <c r="D6733" s="8">
        <f>Table1[[#This Row],[Start Time]]-Table1[[#This Row],[Date ]]</f>
        <v>0.87516203703853535</v>
      </c>
      <c r="E6733" s="2">
        <v>4.0914351851851855E-2</v>
      </c>
      <c r="G6733" s="1" t="s">
        <v>4208</v>
      </c>
      <c r="I6733">
        <f>FIND(":",Table1[[#This Row],[Title]])</f>
        <v>24</v>
      </c>
      <c r="J6733">
        <f>FIND(":",Table1[[#This Row],[Title]],Table1[[#This Row],[Column1]]+2)</f>
        <v>34</v>
      </c>
      <c r="K6733" t="str">
        <f>LEFT(Table1[[#This Row],[Title]],Table1[[#This Row],[Column2]])</f>
        <v>Orange Is the New Black: Season 4:</v>
      </c>
      <c r="L6733" t="str">
        <f>LEFT(Table1[[#This Row],[Title]],Table1[[#This Row],[Column1]])</f>
        <v>Orange Is the New Black:</v>
      </c>
      <c r="M6733" s="1" t="s">
        <v>4206</v>
      </c>
      <c r="N6733" s="2">
        <v>4.0937500000000002E-2</v>
      </c>
      <c r="O6733" s="2">
        <v>4.0937500000000002E-2</v>
      </c>
      <c r="P6733" s="1" t="s">
        <v>14</v>
      </c>
    </row>
    <row r="6734" spans="1:16" ht="13" x14ac:dyDescent="0.15">
      <c r="A6734" s="1" t="s">
        <v>10</v>
      </c>
      <c r="B6734" s="6">
        <v>42618.760960648149</v>
      </c>
      <c r="C6734" s="10">
        <f>INT(Table1[[#This Row],[Start Time]])</f>
        <v>42618</v>
      </c>
      <c r="D6734" s="8">
        <f>Table1[[#This Row],[Start Time]]-Table1[[#This Row],[Date ]]</f>
        <v>0.76096064814919373</v>
      </c>
      <c r="E6734" s="2">
        <v>4.0613425925925928E-2</v>
      </c>
      <c r="G6734" s="1" t="s">
        <v>4209</v>
      </c>
      <c r="I6734">
        <f>FIND(":",Table1[[#This Row],[Title]])</f>
        <v>24</v>
      </c>
      <c r="J6734">
        <f>FIND(":",Table1[[#This Row],[Title]],Table1[[#This Row],[Column1]]+2)</f>
        <v>34</v>
      </c>
      <c r="K6734" t="str">
        <f>LEFT(Table1[[#This Row],[Title]],Table1[[#This Row],[Column2]])</f>
        <v>Orange Is the New Black: Season 4:</v>
      </c>
      <c r="L6734" t="str">
        <f>LEFT(Table1[[#This Row],[Title]],Table1[[#This Row],[Column1]])</f>
        <v>Orange Is the New Black:</v>
      </c>
      <c r="M6734" s="1" t="s">
        <v>4206</v>
      </c>
      <c r="N6734" s="2">
        <v>4.0625000000000001E-2</v>
      </c>
      <c r="O6734" s="2">
        <v>4.0625000000000001E-2</v>
      </c>
      <c r="P6734" s="1" t="s">
        <v>14</v>
      </c>
    </row>
    <row r="6735" spans="1:16" ht="13" x14ac:dyDescent="0.15">
      <c r="A6735" s="1" t="s">
        <v>10</v>
      </c>
      <c r="B6735" s="6">
        <v>42618.707824074074</v>
      </c>
      <c r="C6735" s="10">
        <f>INT(Table1[[#This Row],[Start Time]])</f>
        <v>42618</v>
      </c>
      <c r="D6735" s="8">
        <f>Table1[[#This Row],[Start Time]]-Table1[[#This Row],[Date ]]</f>
        <v>0.70782407407386927</v>
      </c>
      <c r="E6735" s="2">
        <v>3.8553240740740742E-2</v>
      </c>
      <c r="G6735" s="1" t="s">
        <v>4210</v>
      </c>
      <c r="I6735">
        <f>FIND(":",Table1[[#This Row],[Title]])</f>
        <v>24</v>
      </c>
      <c r="J6735">
        <f>FIND(":",Table1[[#This Row],[Title]],Table1[[#This Row],[Column1]]+2)</f>
        <v>34</v>
      </c>
      <c r="K6735" t="str">
        <f>LEFT(Table1[[#This Row],[Title]],Table1[[#This Row],[Column2]])</f>
        <v>Orange Is the New Black: Season 4:</v>
      </c>
      <c r="L6735" t="str">
        <f>LEFT(Table1[[#This Row],[Title]],Table1[[#This Row],[Column1]])</f>
        <v>Orange Is the New Black:</v>
      </c>
      <c r="M6735" s="1" t="s">
        <v>4206</v>
      </c>
      <c r="N6735" s="2">
        <v>3.8449074074074073E-2</v>
      </c>
      <c r="O6735" s="2">
        <v>3.8449074074074073E-2</v>
      </c>
      <c r="P6735" s="1" t="s">
        <v>14</v>
      </c>
    </row>
    <row r="6736" spans="1:16" ht="13" x14ac:dyDescent="0.15">
      <c r="A6736" s="1" t="s">
        <v>10</v>
      </c>
      <c r="B6736" s="6">
        <v>42618.651932870373</v>
      </c>
      <c r="C6736" s="10">
        <f>INT(Table1[[#This Row],[Start Time]])</f>
        <v>42618</v>
      </c>
      <c r="D6736" s="8">
        <f>Table1[[#This Row],[Start Time]]-Table1[[#This Row],[Date ]]</f>
        <v>0.65193287037254777</v>
      </c>
      <c r="E6736" s="2">
        <v>3.9872685185185185E-2</v>
      </c>
      <c r="G6736" s="1" t="s">
        <v>4211</v>
      </c>
      <c r="I6736">
        <f>FIND(":",Table1[[#This Row],[Title]])</f>
        <v>24</v>
      </c>
      <c r="J6736">
        <f>FIND(":",Table1[[#This Row],[Title]],Table1[[#This Row],[Column1]]+2)</f>
        <v>34</v>
      </c>
      <c r="K6736" t="str">
        <f>LEFT(Table1[[#This Row],[Title]],Table1[[#This Row],[Column2]])</f>
        <v>Orange Is the New Black: Season 4:</v>
      </c>
      <c r="L6736" t="str">
        <f>LEFT(Table1[[#This Row],[Title]],Table1[[#This Row],[Column1]])</f>
        <v>Orange Is the New Black:</v>
      </c>
      <c r="M6736" s="1" t="s">
        <v>4206</v>
      </c>
      <c r="N6736" s="2">
        <v>3.9918981481481479E-2</v>
      </c>
      <c r="O6736" s="2">
        <v>3.9918981481481479E-2</v>
      </c>
      <c r="P6736" s="1" t="s">
        <v>14</v>
      </c>
    </row>
    <row r="6737" spans="1:16" ht="13" x14ac:dyDescent="0.15">
      <c r="A6737" s="1" t="s">
        <v>10</v>
      </c>
      <c r="B6737" s="6">
        <v>42618.609664351854</v>
      </c>
      <c r="C6737" s="10">
        <f>INT(Table1[[#This Row],[Start Time]])</f>
        <v>42618</v>
      </c>
      <c r="D6737" s="8">
        <f>Table1[[#This Row],[Start Time]]-Table1[[#This Row],[Date ]]</f>
        <v>0.60966435185400769</v>
      </c>
      <c r="E6737" s="2">
        <v>3.9328703703703706E-2</v>
      </c>
      <c r="G6737" s="1" t="s">
        <v>4212</v>
      </c>
      <c r="I6737">
        <f>FIND(":",Table1[[#This Row],[Title]])</f>
        <v>24</v>
      </c>
      <c r="J6737">
        <f>FIND(":",Table1[[#This Row],[Title]],Table1[[#This Row],[Column1]]+2)</f>
        <v>34</v>
      </c>
      <c r="K6737" t="str">
        <f>LEFT(Table1[[#This Row],[Title]],Table1[[#This Row],[Column2]])</f>
        <v>Orange Is the New Black: Season 4:</v>
      </c>
      <c r="L6737" t="str">
        <f>LEFT(Table1[[#This Row],[Title]],Table1[[#This Row],[Column1]])</f>
        <v>Orange Is the New Black:</v>
      </c>
      <c r="M6737" s="1" t="s">
        <v>4206</v>
      </c>
      <c r="N6737" s="2">
        <v>3.9351851851851853E-2</v>
      </c>
      <c r="O6737" s="2">
        <v>3.9351851851851853E-2</v>
      </c>
      <c r="P6737" s="1" t="s">
        <v>14</v>
      </c>
    </row>
    <row r="6738" spans="1:16" ht="13" x14ac:dyDescent="0.15">
      <c r="A6738" s="1" t="s">
        <v>10</v>
      </c>
      <c r="B6738" s="6">
        <v>42618.569293981483</v>
      </c>
      <c r="C6738" s="10">
        <f>INT(Table1[[#This Row],[Start Time]])</f>
        <v>42618</v>
      </c>
      <c r="D6738" s="8">
        <f>Table1[[#This Row],[Start Time]]-Table1[[#This Row],[Date ]]</f>
        <v>0.56929398148349719</v>
      </c>
      <c r="E6738" s="2">
        <v>4.0347222222222222E-2</v>
      </c>
      <c r="G6738" s="1" t="s">
        <v>4213</v>
      </c>
      <c r="I6738">
        <f>FIND(":",Table1[[#This Row],[Title]])</f>
        <v>24</v>
      </c>
      <c r="J6738">
        <f>FIND(":",Table1[[#This Row],[Title]],Table1[[#This Row],[Column1]]+2)</f>
        <v>34</v>
      </c>
      <c r="K6738" t="str">
        <f>LEFT(Table1[[#This Row],[Title]],Table1[[#This Row],[Column2]])</f>
        <v>Orange Is the New Black: Season 4:</v>
      </c>
      <c r="L6738" t="str">
        <f>LEFT(Table1[[#This Row],[Title]],Table1[[#This Row],[Column1]])</f>
        <v>Orange Is the New Black:</v>
      </c>
      <c r="M6738" s="1" t="s">
        <v>4206</v>
      </c>
      <c r="N6738" s="2">
        <v>4.0347222222222222E-2</v>
      </c>
      <c r="O6738" s="2">
        <v>4.0347222222222222E-2</v>
      </c>
      <c r="P6738" s="1" t="s">
        <v>14</v>
      </c>
    </row>
    <row r="6739" spans="1:16" ht="13" x14ac:dyDescent="0.15">
      <c r="A6739" s="1" t="s">
        <v>10</v>
      </c>
      <c r="B6739" s="6">
        <v>42617.816574074073</v>
      </c>
      <c r="C6739" s="10">
        <f>INT(Table1[[#This Row],[Start Time]])</f>
        <v>42617</v>
      </c>
      <c r="D6739" s="8">
        <f>Table1[[#This Row],[Start Time]]-Table1[[#This Row],[Date ]]</f>
        <v>0.81657407407328719</v>
      </c>
      <c r="E6739" s="2">
        <v>3.9178240740740743E-2</v>
      </c>
      <c r="G6739" s="1" t="s">
        <v>4214</v>
      </c>
      <c r="I6739">
        <f>FIND(":",Table1[[#This Row],[Title]])</f>
        <v>24</v>
      </c>
      <c r="J6739">
        <f>FIND(":",Table1[[#This Row],[Title]],Table1[[#This Row],[Column1]]+2)</f>
        <v>34</v>
      </c>
      <c r="K6739" t="str">
        <f>LEFT(Table1[[#This Row],[Title]],Table1[[#This Row],[Column2]])</f>
        <v>Orange Is the New Black: Season 4:</v>
      </c>
      <c r="L6739" t="str">
        <f>LEFT(Table1[[#This Row],[Title]],Table1[[#This Row],[Column1]])</f>
        <v>Orange Is the New Black:</v>
      </c>
      <c r="M6739" s="1" t="s">
        <v>4206</v>
      </c>
      <c r="N6739" s="2">
        <v>3.9178240740740743E-2</v>
      </c>
      <c r="O6739" s="2">
        <v>3.9178240740740743E-2</v>
      </c>
      <c r="P6739" s="1" t="s">
        <v>14</v>
      </c>
    </row>
    <row r="6740" spans="1:16" ht="13" x14ac:dyDescent="0.15">
      <c r="A6740" s="1" t="s">
        <v>10</v>
      </c>
      <c r="B6740" s="6">
        <v>42617.775671296295</v>
      </c>
      <c r="C6740" s="10">
        <f>INT(Table1[[#This Row],[Start Time]])</f>
        <v>42617</v>
      </c>
      <c r="D6740" s="8">
        <f>Table1[[#This Row],[Start Time]]-Table1[[#This Row],[Date ]]</f>
        <v>0.77567129629460396</v>
      </c>
      <c r="E6740" s="2">
        <v>4.0879629629629627E-2</v>
      </c>
      <c r="G6740" s="1" t="s">
        <v>4215</v>
      </c>
      <c r="I6740">
        <f>FIND(":",Table1[[#This Row],[Title]])</f>
        <v>24</v>
      </c>
      <c r="J6740">
        <f>FIND(":",Table1[[#This Row],[Title]],Table1[[#This Row],[Column1]]+2)</f>
        <v>34</v>
      </c>
      <c r="K6740" t="str">
        <f>LEFT(Table1[[#This Row],[Title]],Table1[[#This Row],[Column2]])</f>
        <v>Orange Is the New Black: Season 4:</v>
      </c>
      <c r="L6740" t="str">
        <f>LEFT(Table1[[#This Row],[Title]],Table1[[#This Row],[Column1]])</f>
        <v>Orange Is the New Black:</v>
      </c>
      <c r="M6740" s="1" t="s">
        <v>4206</v>
      </c>
      <c r="N6740" s="2">
        <v>4.0879629629629627E-2</v>
      </c>
      <c r="O6740" s="2">
        <v>4.0879629629629627E-2</v>
      </c>
      <c r="P6740" s="1" t="s">
        <v>14</v>
      </c>
    </row>
    <row r="6741" spans="1:16" ht="13" x14ac:dyDescent="0.15">
      <c r="A6741" s="1" t="s">
        <v>10</v>
      </c>
      <c r="B6741" s="6">
        <v>42617.771504629629</v>
      </c>
      <c r="C6741" s="10">
        <f>INT(Table1[[#This Row],[Start Time]])</f>
        <v>42617</v>
      </c>
      <c r="D6741" s="8">
        <f>Table1[[#This Row],[Start Time]]-Table1[[#This Row],[Date ]]</f>
        <v>0.77150462962890742</v>
      </c>
      <c r="E6741" s="2">
        <v>4.1435185185185186E-3</v>
      </c>
      <c r="G6741" s="1" t="s">
        <v>4216</v>
      </c>
      <c r="I6741">
        <f>FIND(":",Table1[[#This Row],[Title]])</f>
        <v>24</v>
      </c>
      <c r="J6741">
        <f>FIND(":",Table1[[#This Row],[Title]],Table1[[#This Row],[Column1]]+2)</f>
        <v>34</v>
      </c>
      <c r="K6741" t="str">
        <f>LEFT(Table1[[#This Row],[Title]],Table1[[#This Row],[Column2]])</f>
        <v>Orange Is the New Black: Season 4:</v>
      </c>
      <c r="L6741" t="str">
        <f>LEFT(Table1[[#This Row],[Title]],Table1[[#This Row],[Column1]])</f>
        <v>Orange Is the New Black:</v>
      </c>
      <c r="M6741" s="1" t="s">
        <v>4206</v>
      </c>
      <c r="N6741" s="2">
        <v>3.8668981481481485E-2</v>
      </c>
      <c r="O6741" s="2">
        <v>3.8668981481481485E-2</v>
      </c>
      <c r="P6741" s="1" t="s">
        <v>14</v>
      </c>
    </row>
    <row r="6742" spans="1:16" ht="13" x14ac:dyDescent="0.15">
      <c r="A6742" s="1" t="s">
        <v>10</v>
      </c>
      <c r="B6742" s="6">
        <v>42616.331134259257</v>
      </c>
      <c r="C6742" s="10">
        <f>INT(Table1[[#This Row],[Start Time]])</f>
        <v>42616</v>
      </c>
      <c r="D6742" s="8">
        <f>Table1[[#This Row],[Start Time]]-Table1[[#This Row],[Date ]]</f>
        <v>0.33113425925694173</v>
      </c>
      <c r="E6742" s="2">
        <v>3.4513888888888886E-2</v>
      </c>
      <c r="G6742" s="1" t="s">
        <v>4216</v>
      </c>
      <c r="I6742">
        <f>FIND(":",Table1[[#This Row],[Title]])</f>
        <v>24</v>
      </c>
      <c r="J6742">
        <f>FIND(":",Table1[[#This Row],[Title]],Table1[[#This Row],[Column1]]+2)</f>
        <v>34</v>
      </c>
      <c r="K6742" t="str">
        <f>LEFT(Table1[[#This Row],[Title]],Table1[[#This Row],[Column2]])</f>
        <v>Orange Is the New Black: Season 4:</v>
      </c>
      <c r="L6742" t="str">
        <f>LEFT(Table1[[#This Row],[Title]],Table1[[#This Row],[Column1]])</f>
        <v>Orange Is the New Black:</v>
      </c>
      <c r="M6742" s="1" t="s">
        <v>4206</v>
      </c>
      <c r="N6742" s="2">
        <v>3.4525462962962966E-2</v>
      </c>
      <c r="O6742" s="1" t="s">
        <v>19</v>
      </c>
      <c r="P6742" s="1" t="s">
        <v>14</v>
      </c>
    </row>
    <row r="6743" spans="1:16" ht="13" x14ac:dyDescent="0.15">
      <c r="A6743" s="1" t="s">
        <v>10</v>
      </c>
      <c r="B6743" s="6">
        <v>42615.875694444447</v>
      </c>
      <c r="C6743" s="10">
        <f>INT(Table1[[#This Row],[Start Time]])</f>
        <v>42615</v>
      </c>
      <c r="D6743" s="8">
        <f>Table1[[#This Row],[Start Time]]-Table1[[#This Row],[Date ]]</f>
        <v>0.87569444444670808</v>
      </c>
      <c r="E6743" s="2">
        <v>4.0358796296296295E-2</v>
      </c>
      <c r="G6743" s="1" t="s">
        <v>4217</v>
      </c>
      <c r="I6743">
        <f>FIND(":",Table1[[#This Row],[Title]])</f>
        <v>24</v>
      </c>
      <c r="J6743">
        <f>FIND(":",Table1[[#This Row],[Title]],Table1[[#This Row],[Column1]]+2)</f>
        <v>34</v>
      </c>
      <c r="K6743" t="str">
        <f>LEFT(Table1[[#This Row],[Title]],Table1[[#This Row],[Column2]])</f>
        <v>Orange Is the New Black: Season 4:</v>
      </c>
      <c r="L6743" t="str">
        <f>LEFT(Table1[[#This Row],[Title]],Table1[[#This Row],[Column1]])</f>
        <v>Orange Is the New Black:</v>
      </c>
      <c r="M6743" s="1" t="s">
        <v>4206</v>
      </c>
      <c r="N6743" s="2">
        <v>4.0370370370370369E-2</v>
      </c>
      <c r="O6743" s="2">
        <v>4.0370370370370369E-2</v>
      </c>
      <c r="P6743" s="1" t="s">
        <v>14</v>
      </c>
    </row>
    <row r="6744" spans="1:16" ht="13" x14ac:dyDescent="0.15">
      <c r="A6744" s="1" t="s">
        <v>10</v>
      </c>
      <c r="B6744" s="6">
        <v>42615.834166666667</v>
      </c>
      <c r="C6744" s="10">
        <f>INT(Table1[[#This Row],[Start Time]])</f>
        <v>42615</v>
      </c>
      <c r="D6744" s="8">
        <f>Table1[[#This Row],[Start Time]]-Table1[[#This Row],[Date ]]</f>
        <v>0.83416666666744277</v>
      </c>
      <c r="E6744" s="2">
        <v>3.6435185185185189E-2</v>
      </c>
      <c r="G6744" s="1" t="s">
        <v>4218</v>
      </c>
      <c r="I6744">
        <f>FIND(":",Table1[[#This Row],[Title]])</f>
        <v>24</v>
      </c>
      <c r="J6744">
        <f>FIND(":",Table1[[#This Row],[Title]],Table1[[#This Row],[Column1]]+2)</f>
        <v>34</v>
      </c>
      <c r="K6744" t="str">
        <f>LEFT(Table1[[#This Row],[Title]],Table1[[#This Row],[Column2]])</f>
        <v>Orange Is the New Black: Season 4:</v>
      </c>
      <c r="L6744" t="str">
        <f>LEFT(Table1[[#This Row],[Title]],Table1[[#This Row],[Column1]])</f>
        <v>Orange Is the New Black:</v>
      </c>
      <c r="M6744" s="1" t="s">
        <v>4206</v>
      </c>
      <c r="N6744" s="2">
        <v>3.6435185185185189E-2</v>
      </c>
      <c r="O6744" s="2">
        <v>3.6435185185185189E-2</v>
      </c>
      <c r="P6744" s="1" t="s">
        <v>14</v>
      </c>
    </row>
    <row r="6745" spans="1:16" ht="13" x14ac:dyDescent="0.15">
      <c r="A6745" s="1" t="s">
        <v>10</v>
      </c>
      <c r="B6745" s="6">
        <v>42615.702615740738</v>
      </c>
      <c r="C6745" s="10">
        <f>INT(Table1[[#This Row],[Start Time]])</f>
        <v>42615</v>
      </c>
      <c r="D6745" s="8">
        <f>Table1[[#This Row],[Start Time]]-Table1[[#This Row],[Date ]]</f>
        <v>0.70261574073811062</v>
      </c>
      <c r="E6745" s="2">
        <v>6.1388888888888889E-2</v>
      </c>
      <c r="G6745" s="1" t="s">
        <v>4219</v>
      </c>
      <c r="I6745">
        <f>FIND(":",Table1[[#This Row],[Title]])</f>
        <v>24</v>
      </c>
      <c r="J6745">
        <f>FIND(":",Table1[[#This Row],[Title]],Table1[[#This Row],[Column1]]+2)</f>
        <v>34</v>
      </c>
      <c r="K6745" t="str">
        <f>LEFT(Table1[[#This Row],[Title]],Table1[[#This Row],[Column2]])</f>
        <v>Orange Is the New Black: Season 3:</v>
      </c>
      <c r="L6745" t="str">
        <f>LEFT(Table1[[#This Row],[Title]],Table1[[#This Row],[Column1]])</f>
        <v>Orange Is the New Black:</v>
      </c>
      <c r="M6745" s="1" t="s">
        <v>4206</v>
      </c>
      <c r="N6745" s="2">
        <v>6.1388888888888889E-2</v>
      </c>
      <c r="O6745" s="2">
        <v>6.1388888888888889E-2</v>
      </c>
      <c r="P6745" s="1" t="s">
        <v>14</v>
      </c>
    </row>
    <row r="6746" spans="1:16" ht="13" x14ac:dyDescent="0.15">
      <c r="A6746" s="1" t="s">
        <v>10</v>
      </c>
      <c r="B6746" s="6">
        <v>42614.369074074071</v>
      </c>
      <c r="C6746" s="10">
        <f>INT(Table1[[#This Row],[Start Time]])</f>
        <v>42614</v>
      </c>
      <c r="D6746" s="8">
        <f>Table1[[#This Row],[Start Time]]-Table1[[#This Row],[Date ]]</f>
        <v>0.36907407407124992</v>
      </c>
      <c r="E6746" s="2">
        <v>4.0798611111111112E-2</v>
      </c>
      <c r="G6746" s="1" t="s">
        <v>4220</v>
      </c>
      <c r="I6746">
        <f>FIND(":",Table1[[#This Row],[Title]])</f>
        <v>24</v>
      </c>
      <c r="J6746">
        <f>FIND(":",Table1[[#This Row],[Title]],Table1[[#This Row],[Column1]]+2)</f>
        <v>34</v>
      </c>
      <c r="K6746" t="str">
        <f>LEFT(Table1[[#This Row],[Title]],Table1[[#This Row],[Column2]])</f>
        <v>Orange Is the New Black: Season 3:</v>
      </c>
      <c r="L6746" t="str">
        <f>LEFT(Table1[[#This Row],[Title]],Table1[[#This Row],[Column1]])</f>
        <v>Orange Is the New Black:</v>
      </c>
      <c r="M6746" s="1" t="s">
        <v>4206</v>
      </c>
      <c r="N6746" s="2">
        <v>4.0798611111111112E-2</v>
      </c>
      <c r="O6746" s="2">
        <v>4.0798611111111112E-2</v>
      </c>
      <c r="P6746" s="1" t="s">
        <v>14</v>
      </c>
    </row>
    <row r="6747" spans="1:16" ht="13" x14ac:dyDescent="0.15">
      <c r="A6747" s="1" t="s">
        <v>10</v>
      </c>
      <c r="B6747" s="6">
        <v>42614.307847222219</v>
      </c>
      <c r="C6747" s="10">
        <f>INT(Table1[[#This Row],[Start Time]])</f>
        <v>42614</v>
      </c>
      <c r="D6747" s="8">
        <f>Table1[[#This Row],[Start Time]]-Table1[[#This Row],[Date ]]</f>
        <v>0.30784722221869742</v>
      </c>
      <c r="E6747" s="2">
        <v>4.103009259259259E-2</v>
      </c>
      <c r="G6747" s="1" t="s">
        <v>4221</v>
      </c>
      <c r="I6747">
        <f>FIND(":",Table1[[#This Row],[Title]])</f>
        <v>24</v>
      </c>
      <c r="J6747">
        <f>FIND(":",Table1[[#This Row],[Title]],Table1[[#This Row],[Column1]]+2)</f>
        <v>34</v>
      </c>
      <c r="K6747" t="str">
        <f>LEFT(Table1[[#This Row],[Title]],Table1[[#This Row],[Column2]])</f>
        <v>Orange Is the New Black: Season 3:</v>
      </c>
      <c r="L6747" t="str">
        <f>LEFT(Table1[[#This Row],[Title]],Table1[[#This Row],[Column1]])</f>
        <v>Orange Is the New Black:</v>
      </c>
      <c r="M6747" s="1" t="s">
        <v>4206</v>
      </c>
      <c r="N6747" s="2">
        <v>4.0925925925925928E-2</v>
      </c>
      <c r="O6747" s="2">
        <v>4.0925925925925928E-2</v>
      </c>
      <c r="P6747" s="1" t="s">
        <v>14</v>
      </c>
    </row>
    <row r="6748" spans="1:16" ht="13" x14ac:dyDescent="0.15">
      <c r="A6748" s="1" t="s">
        <v>10</v>
      </c>
      <c r="B6748" s="6">
        <v>42614.051898148151</v>
      </c>
      <c r="C6748" s="10">
        <f>INT(Table1[[#This Row],[Start Time]])</f>
        <v>42614</v>
      </c>
      <c r="D6748" s="8">
        <f>Table1[[#This Row],[Start Time]]-Table1[[#This Row],[Date ]]</f>
        <v>5.189814815093996E-2</v>
      </c>
      <c r="E6748" s="2">
        <v>1.3888888888888889E-3</v>
      </c>
      <c r="G6748" s="1" t="s">
        <v>4221</v>
      </c>
      <c r="I6748">
        <f>FIND(":",Table1[[#This Row],[Title]])</f>
        <v>24</v>
      </c>
      <c r="J6748">
        <f>FIND(":",Table1[[#This Row],[Title]],Table1[[#This Row],[Column1]]+2)</f>
        <v>34</v>
      </c>
      <c r="K6748" t="str">
        <f>LEFT(Table1[[#This Row],[Title]],Table1[[#This Row],[Column2]])</f>
        <v>Orange Is the New Black: Season 3:</v>
      </c>
      <c r="L6748" t="str">
        <f>LEFT(Table1[[#This Row],[Title]],Table1[[#This Row],[Column1]])</f>
        <v>Orange Is the New Black:</v>
      </c>
      <c r="M6748" s="1" t="s">
        <v>4206</v>
      </c>
      <c r="N6748" s="2">
        <v>1.3888888888888889E-3</v>
      </c>
      <c r="O6748" s="1" t="s">
        <v>19</v>
      </c>
      <c r="P6748" s="1" t="s">
        <v>14</v>
      </c>
    </row>
    <row r="6749" spans="1:16" ht="13" x14ac:dyDescent="0.15">
      <c r="A6749" s="1" t="s">
        <v>10</v>
      </c>
      <c r="B6749" s="6">
        <v>42614.010914351849</v>
      </c>
      <c r="C6749" s="10">
        <f>INT(Table1[[#This Row],[Start Time]])</f>
        <v>42614</v>
      </c>
      <c r="D6749" s="8">
        <f>Table1[[#This Row],[Start Time]]-Table1[[#This Row],[Date ]]</f>
        <v>1.0914351849351078E-2</v>
      </c>
      <c r="E6749" s="2">
        <v>4.0960648148148149E-2</v>
      </c>
      <c r="G6749" s="1" t="s">
        <v>4222</v>
      </c>
      <c r="I6749">
        <f>FIND(":",Table1[[#This Row],[Title]])</f>
        <v>24</v>
      </c>
      <c r="J6749">
        <f>FIND(":",Table1[[#This Row],[Title]],Table1[[#This Row],[Column1]]+2)</f>
        <v>34</v>
      </c>
      <c r="K6749" t="str">
        <f>LEFT(Table1[[#This Row],[Title]],Table1[[#This Row],[Column2]])</f>
        <v>Orange Is the New Black: Season 3:</v>
      </c>
      <c r="L6749" t="str">
        <f>LEFT(Table1[[#This Row],[Title]],Table1[[#This Row],[Column1]])</f>
        <v>Orange Is the New Black:</v>
      </c>
      <c r="M6749" s="1" t="s">
        <v>4206</v>
      </c>
      <c r="N6749" s="2">
        <v>4.0960648148148149E-2</v>
      </c>
      <c r="O6749" s="2">
        <v>4.0960648148148149E-2</v>
      </c>
      <c r="P6749" s="1" t="s">
        <v>14</v>
      </c>
    </row>
    <row r="6750" spans="1:16" ht="13" x14ac:dyDescent="0.15">
      <c r="A6750" s="1" t="s">
        <v>10</v>
      </c>
      <c r="B6750" s="6">
        <v>42613.974212962959</v>
      </c>
      <c r="C6750" s="10">
        <f>INT(Table1[[#This Row],[Start Time]])</f>
        <v>42613</v>
      </c>
      <c r="D6750" s="8">
        <f>Table1[[#This Row],[Start Time]]-Table1[[#This Row],[Date ]]</f>
        <v>0.97421296295942739</v>
      </c>
      <c r="E6750" s="2">
        <v>3.667824074074074E-2</v>
      </c>
      <c r="G6750" s="1" t="s">
        <v>4223</v>
      </c>
      <c r="I6750">
        <f>FIND(":",Table1[[#This Row],[Title]])</f>
        <v>24</v>
      </c>
      <c r="J6750">
        <f>FIND(":",Table1[[#This Row],[Title]],Table1[[#This Row],[Column1]]+2)</f>
        <v>34</v>
      </c>
      <c r="K6750" t="str">
        <f>LEFT(Table1[[#This Row],[Title]],Table1[[#This Row],[Column2]])</f>
        <v>Orange Is the New Black: Season 3:</v>
      </c>
      <c r="L6750" t="str">
        <f>LEFT(Table1[[#This Row],[Title]],Table1[[#This Row],[Column1]])</f>
        <v>Orange Is the New Black:</v>
      </c>
      <c r="M6750" s="1" t="s">
        <v>4206</v>
      </c>
      <c r="N6750" s="2">
        <v>3.667824074074074E-2</v>
      </c>
      <c r="O6750" s="2">
        <v>3.667824074074074E-2</v>
      </c>
      <c r="P6750" s="1" t="s">
        <v>14</v>
      </c>
    </row>
    <row r="6751" spans="1:16" ht="13" x14ac:dyDescent="0.15">
      <c r="A6751" s="1" t="s">
        <v>10</v>
      </c>
      <c r="B6751" s="6">
        <v>42613.930648148147</v>
      </c>
      <c r="C6751" s="10">
        <f>INT(Table1[[#This Row],[Start Time]])</f>
        <v>42613</v>
      </c>
      <c r="D6751" s="8">
        <f>Table1[[#This Row],[Start Time]]-Table1[[#This Row],[Date ]]</f>
        <v>0.93064814814715646</v>
      </c>
      <c r="E6751" s="2">
        <v>4.0416666666666663E-2</v>
      </c>
      <c r="G6751" s="1" t="s">
        <v>4224</v>
      </c>
      <c r="I6751">
        <f>FIND(":",Table1[[#This Row],[Title]])</f>
        <v>24</v>
      </c>
      <c r="J6751">
        <f>FIND(":",Table1[[#This Row],[Title]],Table1[[#This Row],[Column1]]+2)</f>
        <v>34</v>
      </c>
      <c r="K6751" t="str">
        <f>LEFT(Table1[[#This Row],[Title]],Table1[[#This Row],[Column2]])</f>
        <v>Orange Is the New Black: Season 3:</v>
      </c>
      <c r="L6751" t="str">
        <f>LEFT(Table1[[#This Row],[Title]],Table1[[#This Row],[Column1]])</f>
        <v>Orange Is the New Black:</v>
      </c>
      <c r="M6751" s="1" t="s">
        <v>4206</v>
      </c>
      <c r="N6751" s="2">
        <v>4.0416666666666663E-2</v>
      </c>
      <c r="O6751" s="2">
        <v>4.0416666666666663E-2</v>
      </c>
      <c r="P6751" s="1" t="s">
        <v>14</v>
      </c>
    </row>
    <row r="6752" spans="1:16" ht="13" x14ac:dyDescent="0.15">
      <c r="A6752" s="1" t="s">
        <v>10</v>
      </c>
      <c r="B6752" s="6">
        <v>42613.888518518521</v>
      </c>
      <c r="C6752" s="10">
        <f>INT(Table1[[#This Row],[Start Time]])</f>
        <v>42613</v>
      </c>
      <c r="D6752" s="8">
        <f>Table1[[#This Row],[Start Time]]-Table1[[#This Row],[Date ]]</f>
        <v>0.88851851852086838</v>
      </c>
      <c r="E6752" s="2">
        <v>4.0925925925925928E-2</v>
      </c>
      <c r="G6752" s="1" t="s">
        <v>4225</v>
      </c>
      <c r="I6752">
        <f>FIND(":",Table1[[#This Row],[Title]])</f>
        <v>24</v>
      </c>
      <c r="J6752">
        <f>FIND(":",Table1[[#This Row],[Title]],Table1[[#This Row],[Column1]]+2)</f>
        <v>34</v>
      </c>
      <c r="K6752" t="str">
        <f>LEFT(Table1[[#This Row],[Title]],Table1[[#This Row],[Column2]])</f>
        <v>Orange Is the New Black: Season 3:</v>
      </c>
      <c r="L6752" t="str">
        <f>LEFT(Table1[[#This Row],[Title]],Table1[[#This Row],[Column1]])</f>
        <v>Orange Is the New Black:</v>
      </c>
      <c r="M6752" s="1" t="s">
        <v>4206</v>
      </c>
      <c r="N6752" s="2">
        <v>4.0925925925925928E-2</v>
      </c>
      <c r="O6752" s="2">
        <v>4.0925925925925928E-2</v>
      </c>
      <c r="P6752" s="1" t="s">
        <v>14</v>
      </c>
    </row>
    <row r="6753" spans="1:16" ht="13" x14ac:dyDescent="0.15">
      <c r="A6753" s="1" t="s">
        <v>10</v>
      </c>
      <c r="B6753" s="6">
        <v>42613.857442129629</v>
      </c>
      <c r="C6753" s="10">
        <f>INT(Table1[[#This Row],[Start Time]])</f>
        <v>42613</v>
      </c>
      <c r="D6753" s="8">
        <f>Table1[[#This Row],[Start Time]]-Table1[[#This Row],[Date ]]</f>
        <v>0.85744212962890742</v>
      </c>
      <c r="E6753" s="2">
        <v>2.2013888888888888E-2</v>
      </c>
      <c r="G6753" s="1" t="s">
        <v>4226</v>
      </c>
      <c r="I6753">
        <f>FIND(":",Table1[[#This Row],[Title]])</f>
        <v>24</v>
      </c>
      <c r="J6753">
        <f>FIND(":",Table1[[#This Row],[Title]],Table1[[#This Row],[Column1]]+2)</f>
        <v>34</v>
      </c>
      <c r="K6753" t="str">
        <f>LEFT(Table1[[#This Row],[Title]],Table1[[#This Row],[Column2]])</f>
        <v>Orange Is the New Black: Season 3:</v>
      </c>
      <c r="L6753" t="str">
        <f>LEFT(Table1[[#This Row],[Title]],Table1[[#This Row],[Column1]])</f>
        <v>Orange Is the New Black:</v>
      </c>
      <c r="M6753" s="1" t="s">
        <v>4206</v>
      </c>
      <c r="N6753" s="2">
        <v>3.6400462962962961E-2</v>
      </c>
      <c r="O6753" s="2">
        <v>3.6400462962962961E-2</v>
      </c>
      <c r="P6753" s="1" t="s">
        <v>14</v>
      </c>
    </row>
    <row r="6754" spans="1:16" ht="13" x14ac:dyDescent="0.15">
      <c r="A6754" s="1" t="s">
        <v>10</v>
      </c>
      <c r="B6754" s="6">
        <v>42613.66783564815</v>
      </c>
      <c r="C6754" s="10">
        <f>INT(Table1[[#This Row],[Start Time]])</f>
        <v>42613</v>
      </c>
      <c r="D6754" s="8">
        <f>Table1[[#This Row],[Start Time]]-Table1[[#This Row],[Date ]]</f>
        <v>0.66783564814977581</v>
      </c>
      <c r="E6754" s="2">
        <v>1.4317129629629629E-2</v>
      </c>
      <c r="G6754" s="1" t="s">
        <v>4226</v>
      </c>
      <c r="I6754">
        <f>FIND(":",Table1[[#This Row],[Title]])</f>
        <v>24</v>
      </c>
      <c r="J6754">
        <f>FIND(":",Table1[[#This Row],[Title]],Table1[[#This Row],[Column1]]+2)</f>
        <v>34</v>
      </c>
      <c r="K6754" t="str">
        <f>LEFT(Table1[[#This Row],[Title]],Table1[[#This Row],[Column2]])</f>
        <v>Orange Is the New Black: Season 3:</v>
      </c>
      <c r="L6754" t="str">
        <f>LEFT(Table1[[#This Row],[Title]],Table1[[#This Row],[Column1]])</f>
        <v>Orange Is the New Black:</v>
      </c>
      <c r="M6754" s="1" t="s">
        <v>4206</v>
      </c>
      <c r="N6754" s="2">
        <v>1.4328703703703703E-2</v>
      </c>
      <c r="O6754" s="1" t="s">
        <v>19</v>
      </c>
      <c r="P6754" s="1" t="s">
        <v>14</v>
      </c>
    </row>
    <row r="6755" spans="1:16" ht="13" x14ac:dyDescent="0.15">
      <c r="A6755" s="1" t="s">
        <v>10</v>
      </c>
      <c r="B6755" s="6">
        <v>42613.62773148148</v>
      </c>
      <c r="C6755" s="10">
        <f>INT(Table1[[#This Row],[Start Time]])</f>
        <v>42613</v>
      </c>
      <c r="D6755" s="8">
        <f>Table1[[#This Row],[Start Time]]-Table1[[#This Row],[Date ]]</f>
        <v>0.62773148147971369</v>
      </c>
      <c r="E6755" s="2">
        <v>4.0081018518518516E-2</v>
      </c>
      <c r="G6755" s="1" t="s">
        <v>4227</v>
      </c>
      <c r="I6755">
        <f>FIND(":",Table1[[#This Row],[Title]])</f>
        <v>24</v>
      </c>
      <c r="J6755">
        <f>FIND(":",Table1[[#This Row],[Title]],Table1[[#This Row],[Column1]]+2)</f>
        <v>34</v>
      </c>
      <c r="K6755" t="str">
        <f>LEFT(Table1[[#This Row],[Title]],Table1[[#This Row],[Column2]])</f>
        <v>Orange Is the New Black: Season 3:</v>
      </c>
      <c r="L6755" t="str">
        <f>LEFT(Table1[[#This Row],[Title]],Table1[[#This Row],[Column1]])</f>
        <v>Orange Is the New Black:</v>
      </c>
      <c r="M6755" s="1" t="s">
        <v>4206</v>
      </c>
      <c r="N6755" s="2">
        <v>4.0081018518518516E-2</v>
      </c>
      <c r="O6755" s="2">
        <v>4.0081018518518516E-2</v>
      </c>
      <c r="P6755" s="1" t="s">
        <v>14</v>
      </c>
    </row>
    <row r="6756" spans="1:16" ht="13" x14ac:dyDescent="0.15">
      <c r="A6756" s="1" t="s">
        <v>10</v>
      </c>
      <c r="B6756" s="6">
        <v>42613.584293981483</v>
      </c>
      <c r="C6756" s="10">
        <f>INT(Table1[[#This Row],[Start Time]])</f>
        <v>42613</v>
      </c>
      <c r="D6756" s="8">
        <f>Table1[[#This Row],[Start Time]]-Table1[[#This Row],[Date ]]</f>
        <v>0.58429398148291511</v>
      </c>
      <c r="E6756" s="2">
        <v>3.9745370370370368E-2</v>
      </c>
      <c r="G6756" s="1" t="s">
        <v>4228</v>
      </c>
      <c r="I6756">
        <f>FIND(":",Table1[[#This Row],[Title]])</f>
        <v>24</v>
      </c>
      <c r="J6756">
        <f>FIND(":",Table1[[#This Row],[Title]],Table1[[#This Row],[Column1]]+2)</f>
        <v>34</v>
      </c>
      <c r="K6756" t="str">
        <f>LEFT(Table1[[#This Row],[Title]],Table1[[#This Row],[Column2]])</f>
        <v>Orange Is the New Black: Season 3:</v>
      </c>
      <c r="L6756" t="str">
        <f>LEFT(Table1[[#This Row],[Title]],Table1[[#This Row],[Column1]])</f>
        <v>Orange Is the New Black:</v>
      </c>
      <c r="M6756" s="1" t="s">
        <v>4206</v>
      </c>
      <c r="N6756" s="2">
        <v>3.9768518518518516E-2</v>
      </c>
      <c r="O6756" s="2">
        <v>3.9768518518518516E-2</v>
      </c>
      <c r="P6756" s="1" t="s">
        <v>14</v>
      </c>
    </row>
    <row r="6757" spans="1:16" ht="13" x14ac:dyDescent="0.15">
      <c r="A6757" s="1" t="s">
        <v>10</v>
      </c>
      <c r="B6757" s="6">
        <v>42612.892430555556</v>
      </c>
      <c r="C6757" s="10">
        <f>INT(Table1[[#This Row],[Start Time]])</f>
        <v>42612</v>
      </c>
      <c r="D6757" s="8">
        <f>Table1[[#This Row],[Start Time]]-Table1[[#This Row],[Date ]]</f>
        <v>0.89243055555562023</v>
      </c>
      <c r="E6757" s="2">
        <v>1.0416666666666667E-4</v>
      </c>
      <c r="G6757" s="1" t="s">
        <v>4228</v>
      </c>
      <c r="I6757">
        <f>FIND(":",Table1[[#This Row],[Title]])</f>
        <v>24</v>
      </c>
      <c r="J6757">
        <f>FIND(":",Table1[[#This Row],[Title]],Table1[[#This Row],[Column1]]+2)</f>
        <v>34</v>
      </c>
      <c r="K6757" t="str">
        <f>LEFT(Table1[[#This Row],[Title]],Table1[[#This Row],[Column2]])</f>
        <v>Orange Is the New Black: Season 3:</v>
      </c>
      <c r="L6757" t="str">
        <f>LEFT(Table1[[#This Row],[Title]],Table1[[#This Row],[Column1]])</f>
        <v>Orange Is the New Black:</v>
      </c>
      <c r="M6757" s="1" t="s">
        <v>4206</v>
      </c>
      <c r="N6757" s="2">
        <v>1.0416666666666667E-4</v>
      </c>
      <c r="O6757" s="1" t="s">
        <v>19</v>
      </c>
      <c r="P6757" s="1" t="s">
        <v>14</v>
      </c>
    </row>
    <row r="6758" spans="1:16" ht="13" x14ac:dyDescent="0.15">
      <c r="A6758" s="1" t="s">
        <v>10</v>
      </c>
      <c r="B6758" s="6">
        <v>42612.853263888886</v>
      </c>
      <c r="C6758" s="10">
        <f>INT(Table1[[#This Row],[Start Time]])</f>
        <v>42612</v>
      </c>
      <c r="D6758" s="8">
        <f>Table1[[#This Row],[Start Time]]-Table1[[#This Row],[Date ]]</f>
        <v>0.85326388888643123</v>
      </c>
      <c r="E6758" s="2">
        <v>3.7951388888888889E-2</v>
      </c>
      <c r="G6758" s="1" t="s">
        <v>4229</v>
      </c>
      <c r="I6758">
        <f>FIND(":",Table1[[#This Row],[Title]])</f>
        <v>24</v>
      </c>
      <c r="J6758">
        <f>FIND(":",Table1[[#This Row],[Title]],Table1[[#This Row],[Column1]]+2)</f>
        <v>34</v>
      </c>
      <c r="K6758" t="str">
        <f>LEFT(Table1[[#This Row],[Title]],Table1[[#This Row],[Column2]])</f>
        <v>Orange Is the New Black: Season 3:</v>
      </c>
      <c r="L6758" t="str">
        <f>LEFT(Table1[[#This Row],[Title]],Table1[[#This Row],[Column1]])</f>
        <v>Orange Is the New Black:</v>
      </c>
      <c r="M6758" s="1" t="s">
        <v>4206</v>
      </c>
      <c r="N6758" s="2">
        <v>3.7962962962962962E-2</v>
      </c>
      <c r="O6758" s="2">
        <v>3.7962962962962962E-2</v>
      </c>
      <c r="P6758" s="1" t="s">
        <v>14</v>
      </c>
    </row>
    <row r="6759" spans="1:16" ht="13" x14ac:dyDescent="0.15">
      <c r="A6759" s="1" t="s">
        <v>10</v>
      </c>
      <c r="B6759" s="6">
        <v>42612.812418981484</v>
      </c>
      <c r="C6759" s="10">
        <f>INT(Table1[[#This Row],[Start Time]])</f>
        <v>42612</v>
      </c>
      <c r="D6759" s="8">
        <f>Table1[[#This Row],[Start Time]]-Table1[[#This Row],[Date ]]</f>
        <v>0.81241898148437031</v>
      </c>
      <c r="E6759" s="2">
        <v>3.888888888888889E-2</v>
      </c>
      <c r="G6759" s="1" t="s">
        <v>4230</v>
      </c>
      <c r="I6759">
        <f>FIND(":",Table1[[#This Row],[Title]])</f>
        <v>24</v>
      </c>
      <c r="J6759">
        <f>FIND(":",Table1[[#This Row],[Title]],Table1[[#This Row],[Column1]]+2)</f>
        <v>34</v>
      </c>
      <c r="K6759" t="str">
        <f>LEFT(Table1[[#This Row],[Title]],Table1[[#This Row],[Column2]])</f>
        <v>Orange Is the New Black: Season 3:</v>
      </c>
      <c r="L6759" t="str">
        <f>LEFT(Table1[[#This Row],[Title]],Table1[[#This Row],[Column1]])</f>
        <v>Orange Is the New Black:</v>
      </c>
      <c r="M6759" s="1" t="s">
        <v>4206</v>
      </c>
      <c r="N6759" s="2">
        <v>3.888888888888889E-2</v>
      </c>
      <c r="O6759" s="2">
        <v>3.888888888888889E-2</v>
      </c>
      <c r="P6759" s="1" t="s">
        <v>14</v>
      </c>
    </row>
    <row r="6760" spans="1:16" ht="13" x14ac:dyDescent="0.15">
      <c r="A6760" s="1" t="s">
        <v>10</v>
      </c>
      <c r="B6760" s="6">
        <v>42608.527638888889</v>
      </c>
      <c r="C6760" s="10">
        <f>INT(Table1[[#This Row],[Start Time]])</f>
        <v>42608</v>
      </c>
      <c r="D6760" s="8">
        <f>Table1[[#This Row],[Start Time]]-Table1[[#This Row],[Date ]]</f>
        <v>0.52763888888875954</v>
      </c>
      <c r="E6760" s="2">
        <v>2.3148148148148147E-5</v>
      </c>
      <c r="G6760" s="1" t="s">
        <v>4230</v>
      </c>
      <c r="I6760">
        <f>FIND(":",Table1[[#This Row],[Title]])</f>
        <v>24</v>
      </c>
      <c r="J6760">
        <f>FIND(":",Table1[[#This Row],[Title]],Table1[[#This Row],[Column1]]+2)</f>
        <v>34</v>
      </c>
      <c r="K6760" t="str">
        <f>LEFT(Table1[[#This Row],[Title]],Table1[[#This Row],[Column2]])</f>
        <v>Orange Is the New Black: Season 3:</v>
      </c>
      <c r="L6760" t="str">
        <f>LEFT(Table1[[#This Row],[Title]],Table1[[#This Row],[Column1]])</f>
        <v>Orange Is the New Black:</v>
      </c>
      <c r="M6760" s="1" t="s">
        <v>4231</v>
      </c>
      <c r="N6760" s="2">
        <v>1.1574074074074073E-5</v>
      </c>
      <c r="O6760" s="1" t="s">
        <v>19</v>
      </c>
      <c r="P6760" s="1" t="s">
        <v>14</v>
      </c>
    </row>
    <row r="6761" spans="1:16" ht="13" x14ac:dyDescent="0.15">
      <c r="A6761" s="1" t="s">
        <v>10</v>
      </c>
      <c r="B6761" s="6">
        <v>42608.525347222225</v>
      </c>
      <c r="C6761" s="10">
        <f>INT(Table1[[#This Row],[Start Time]])</f>
        <v>42608</v>
      </c>
      <c r="D6761" s="8">
        <f>Table1[[#This Row],[Start Time]]-Table1[[#This Row],[Date ]]</f>
        <v>0.52534722222480923</v>
      </c>
      <c r="E6761" s="2">
        <v>2.0486111111111113E-3</v>
      </c>
      <c r="G6761" s="1" t="s">
        <v>4232</v>
      </c>
      <c r="I6761">
        <f>FIND(":",Table1[[#This Row],[Title]])</f>
        <v>24</v>
      </c>
      <c r="J6761">
        <f>FIND(":",Table1[[#This Row],[Title]],Table1[[#This Row],[Column1]]+2)</f>
        <v>34</v>
      </c>
      <c r="K6761" t="str">
        <f>LEFT(Table1[[#This Row],[Title]],Table1[[#This Row],[Column2]])</f>
        <v>Orange Is the New Black: Season 2:</v>
      </c>
      <c r="L6761" t="str">
        <f>LEFT(Table1[[#This Row],[Title]],Table1[[#This Row],[Column1]])</f>
        <v>Orange Is the New Black:</v>
      </c>
      <c r="M6761" s="1" t="s">
        <v>4231</v>
      </c>
      <c r="N6761" s="2">
        <v>3.6284722222222225E-2</v>
      </c>
      <c r="O6761" s="2">
        <v>3.6284722222222225E-2</v>
      </c>
      <c r="P6761" s="1" t="s">
        <v>14</v>
      </c>
    </row>
    <row r="6762" spans="1:16" ht="13" x14ac:dyDescent="0.15">
      <c r="A6762" s="1" t="s">
        <v>10</v>
      </c>
      <c r="B6762" s="6">
        <v>42608.524502314816</v>
      </c>
      <c r="C6762" s="10">
        <f>INT(Table1[[#This Row],[Start Time]])</f>
        <v>42608</v>
      </c>
      <c r="D6762" s="8">
        <f>Table1[[#This Row],[Start Time]]-Table1[[#This Row],[Date ]]</f>
        <v>0.52450231481634546</v>
      </c>
      <c r="E6762" s="2">
        <v>4.7453703703703704E-4</v>
      </c>
      <c r="G6762" s="1" t="s">
        <v>4232</v>
      </c>
      <c r="I6762">
        <f>FIND(":",Table1[[#This Row],[Title]])</f>
        <v>24</v>
      </c>
      <c r="J6762">
        <f>FIND(":",Table1[[#This Row],[Title]],Table1[[#This Row],[Column1]]+2)</f>
        <v>34</v>
      </c>
      <c r="K6762" t="str">
        <f>LEFT(Table1[[#This Row],[Title]],Table1[[#This Row],[Column2]])</f>
        <v>Orange Is the New Black: Season 2:</v>
      </c>
      <c r="L6762" t="str">
        <f>LEFT(Table1[[#This Row],[Title]],Table1[[#This Row],[Column1]])</f>
        <v>Orange Is the New Black:</v>
      </c>
      <c r="M6762" s="1" t="s">
        <v>4231</v>
      </c>
      <c r="N6762" s="2">
        <v>4.7453703703703704E-4</v>
      </c>
      <c r="O6762" s="1" t="s">
        <v>19</v>
      </c>
      <c r="P6762" s="1" t="s">
        <v>14</v>
      </c>
    </row>
    <row r="6763" spans="1:16" ht="13" x14ac:dyDescent="0.15">
      <c r="A6763" s="1" t="s">
        <v>10</v>
      </c>
      <c r="B6763" s="6">
        <v>42608.523356481484</v>
      </c>
      <c r="C6763" s="10">
        <f>INT(Table1[[#This Row],[Start Time]])</f>
        <v>42608</v>
      </c>
      <c r="D6763" s="8">
        <f>Table1[[#This Row],[Start Time]]-Table1[[#This Row],[Date ]]</f>
        <v>0.52335648148437031</v>
      </c>
      <c r="E6763" s="2">
        <v>9.7222222222222219E-4</v>
      </c>
      <c r="G6763" s="1" t="s">
        <v>4233</v>
      </c>
      <c r="I6763">
        <f>FIND(":",Table1[[#This Row],[Title]])</f>
        <v>24</v>
      </c>
      <c r="J6763">
        <f>FIND(":",Table1[[#This Row],[Title]],Table1[[#This Row],[Column1]]+2)</f>
        <v>34</v>
      </c>
      <c r="K6763" t="str">
        <f>LEFT(Table1[[#This Row],[Title]],Table1[[#This Row],[Column2]])</f>
        <v>Orange Is the New Black: Season 2:</v>
      </c>
      <c r="L6763" t="str">
        <f>LEFT(Table1[[#This Row],[Title]],Table1[[#This Row],[Column1]])</f>
        <v>Orange Is the New Black:</v>
      </c>
      <c r="M6763" s="1" t="s">
        <v>4231</v>
      </c>
      <c r="N6763" s="2">
        <v>9.4907407407407408E-4</v>
      </c>
      <c r="O6763" s="2">
        <v>9.4907407407407408E-4</v>
      </c>
      <c r="P6763" s="1" t="s">
        <v>14</v>
      </c>
    </row>
    <row r="6764" spans="1:16" ht="13" x14ac:dyDescent="0.15">
      <c r="A6764" s="1" t="s">
        <v>10</v>
      </c>
      <c r="B6764" s="6">
        <v>42607.908553240741</v>
      </c>
      <c r="C6764" s="10">
        <f>INT(Table1[[#This Row],[Start Time]])</f>
        <v>42607</v>
      </c>
      <c r="D6764" s="8">
        <f>Table1[[#This Row],[Start Time]]-Table1[[#This Row],[Date ]]</f>
        <v>0.90855324074072996</v>
      </c>
      <c r="E6764" s="2">
        <v>3.5520833333333335E-2</v>
      </c>
      <c r="G6764" s="1" t="s">
        <v>4234</v>
      </c>
      <c r="I6764">
        <f>FIND(":",Table1[[#This Row],[Title]])</f>
        <v>24</v>
      </c>
      <c r="J6764">
        <f>FIND(":",Table1[[#This Row],[Title]],Table1[[#This Row],[Column1]]+2)</f>
        <v>34</v>
      </c>
      <c r="K6764" t="str">
        <f>LEFT(Table1[[#This Row],[Title]],Table1[[#This Row],[Column2]])</f>
        <v>Orange Is the New Black: Season 3:</v>
      </c>
      <c r="L6764" t="str">
        <f>LEFT(Table1[[#This Row],[Title]],Table1[[#This Row],[Column1]])</f>
        <v>Orange Is the New Black:</v>
      </c>
      <c r="M6764" s="1" t="s">
        <v>4206</v>
      </c>
      <c r="N6764" s="2">
        <v>3.5532407407407408E-2</v>
      </c>
      <c r="O6764" s="2">
        <v>3.5532407407407408E-2</v>
      </c>
      <c r="P6764" s="1" t="s">
        <v>14</v>
      </c>
    </row>
    <row r="6765" spans="1:16" ht="13" x14ac:dyDescent="0.15">
      <c r="A6765" s="1" t="s">
        <v>10</v>
      </c>
      <c r="B6765" s="6">
        <v>42607.842222222222</v>
      </c>
      <c r="C6765" s="10">
        <f>INT(Table1[[#This Row],[Start Time]])</f>
        <v>42607</v>
      </c>
      <c r="D6765" s="8">
        <f>Table1[[#This Row],[Start Time]]-Table1[[#This Row],[Date ]]</f>
        <v>0.84222222222160781</v>
      </c>
      <c r="E6765" s="2">
        <v>6.3194444444444442E-2</v>
      </c>
      <c r="G6765" s="1" t="s">
        <v>4233</v>
      </c>
      <c r="I6765">
        <f>FIND(":",Table1[[#This Row],[Title]])</f>
        <v>24</v>
      </c>
      <c r="J6765">
        <f>FIND(":",Table1[[#This Row],[Title]],Table1[[#This Row],[Column1]]+2)</f>
        <v>34</v>
      </c>
      <c r="K6765" t="str">
        <f>LEFT(Table1[[#This Row],[Title]],Table1[[#This Row],[Column2]])</f>
        <v>Orange Is the New Black: Season 2:</v>
      </c>
      <c r="L6765" t="str">
        <f>LEFT(Table1[[#This Row],[Title]],Table1[[#This Row],[Column1]])</f>
        <v>Orange Is the New Black:</v>
      </c>
      <c r="M6765" s="1" t="s">
        <v>4206</v>
      </c>
      <c r="N6765" s="2">
        <v>6.3206018518518522E-2</v>
      </c>
      <c r="O6765" s="1" t="s">
        <v>19</v>
      </c>
      <c r="P6765" s="1" t="s">
        <v>14</v>
      </c>
    </row>
    <row r="6766" spans="1:16" ht="13" x14ac:dyDescent="0.15">
      <c r="A6766" s="1" t="s">
        <v>10</v>
      </c>
      <c r="B6766" s="6">
        <v>42606.881458333337</v>
      </c>
      <c r="C6766" s="10">
        <f>INT(Table1[[#This Row],[Start Time]])</f>
        <v>42606</v>
      </c>
      <c r="D6766" s="8">
        <f>Table1[[#This Row],[Start Time]]-Table1[[#This Row],[Date ]]</f>
        <v>0.88145833333692281</v>
      </c>
      <c r="E6766" s="2">
        <v>4.0625000000000001E-2</v>
      </c>
      <c r="G6766" s="1" t="s">
        <v>4232</v>
      </c>
      <c r="I6766">
        <f>FIND(":",Table1[[#This Row],[Title]])</f>
        <v>24</v>
      </c>
      <c r="J6766">
        <f>FIND(":",Table1[[#This Row],[Title]],Table1[[#This Row],[Column1]]+2)</f>
        <v>34</v>
      </c>
      <c r="K6766" t="str">
        <f>LEFT(Table1[[#This Row],[Title]],Table1[[#This Row],[Column2]])</f>
        <v>Orange Is the New Black: Season 2:</v>
      </c>
      <c r="L6766" t="str">
        <f>LEFT(Table1[[#This Row],[Title]],Table1[[#This Row],[Column1]])</f>
        <v>Orange Is the New Black:</v>
      </c>
      <c r="M6766" s="1" t="s">
        <v>4206</v>
      </c>
      <c r="N6766" s="2">
        <v>4.0625000000000001E-2</v>
      </c>
      <c r="O6766" s="1" t="s">
        <v>19</v>
      </c>
      <c r="P6766" s="1" t="s">
        <v>14</v>
      </c>
    </row>
    <row r="6767" spans="1:16" ht="13" x14ac:dyDescent="0.15">
      <c r="A6767" s="1" t="s">
        <v>10</v>
      </c>
      <c r="B6767" s="6">
        <v>42606.842442129629</v>
      </c>
      <c r="C6767" s="10">
        <f>INT(Table1[[#This Row],[Start Time]])</f>
        <v>42606</v>
      </c>
      <c r="D6767" s="8">
        <f>Table1[[#This Row],[Start Time]]-Table1[[#This Row],[Date ]]</f>
        <v>0.8424421296294895</v>
      </c>
      <c r="E6767" s="2">
        <v>3.8993055555555559E-2</v>
      </c>
      <c r="G6767" s="1" t="s">
        <v>4003</v>
      </c>
      <c r="I6767">
        <f>FIND(":",Table1[[#This Row],[Title]])</f>
        <v>24</v>
      </c>
      <c r="J6767">
        <f>FIND(":",Table1[[#This Row],[Title]],Table1[[#This Row],[Column1]]+2)</f>
        <v>34</v>
      </c>
      <c r="K6767" t="str">
        <f>LEFT(Table1[[#This Row],[Title]],Table1[[#This Row],[Column2]])</f>
        <v>Orange Is the New Black: Season 2:</v>
      </c>
      <c r="L6767" t="str">
        <f>LEFT(Table1[[#This Row],[Title]],Table1[[#This Row],[Column1]])</f>
        <v>Orange Is the New Black:</v>
      </c>
      <c r="M6767" s="1" t="s">
        <v>4206</v>
      </c>
      <c r="N6767" s="2">
        <v>3.8993055555555559E-2</v>
      </c>
      <c r="O6767" s="1" t="s">
        <v>19</v>
      </c>
      <c r="P6767" s="1" t="s">
        <v>14</v>
      </c>
    </row>
    <row r="6768" spans="1:16" ht="13" x14ac:dyDescent="0.15">
      <c r="A6768" s="1" t="s">
        <v>10</v>
      </c>
      <c r="B6768" s="6">
        <v>42606.798078703701</v>
      </c>
      <c r="C6768" s="10">
        <f>INT(Table1[[#This Row],[Start Time]])</f>
        <v>42606</v>
      </c>
      <c r="D6768" s="8">
        <f>Table1[[#This Row],[Start Time]]-Table1[[#This Row],[Date ]]</f>
        <v>0.7980787037013215</v>
      </c>
      <c r="E6768" s="2">
        <v>4.0798611111111112E-2</v>
      </c>
      <c r="G6768" s="1" t="s">
        <v>4235</v>
      </c>
      <c r="I6768">
        <f>FIND(":",Table1[[#This Row],[Title]])</f>
        <v>24</v>
      </c>
      <c r="J6768">
        <f>FIND(":",Table1[[#This Row],[Title]],Table1[[#This Row],[Column1]]+2)</f>
        <v>34</v>
      </c>
      <c r="K6768" t="str">
        <f>LEFT(Table1[[#This Row],[Title]],Table1[[#This Row],[Column2]])</f>
        <v>Orange Is the New Black: Season 2:</v>
      </c>
      <c r="L6768" t="str">
        <f>LEFT(Table1[[#This Row],[Title]],Table1[[#This Row],[Column1]])</f>
        <v>Orange Is the New Black:</v>
      </c>
      <c r="M6768" s="1" t="s">
        <v>4206</v>
      </c>
      <c r="N6768" s="2">
        <v>4.085648148148148E-2</v>
      </c>
      <c r="O6768" s="2">
        <v>4.085648148148148E-2</v>
      </c>
      <c r="P6768" s="1" t="s">
        <v>14</v>
      </c>
    </row>
    <row r="6769" spans="1:16" ht="13" x14ac:dyDescent="0.15">
      <c r="A6769" s="1" t="s">
        <v>10</v>
      </c>
      <c r="B6769" s="6">
        <v>42606.775451388887</v>
      </c>
      <c r="C6769" s="10">
        <f>INT(Table1[[#This Row],[Start Time]])</f>
        <v>42606</v>
      </c>
      <c r="D6769" s="8">
        <f>Table1[[#This Row],[Start Time]]-Table1[[#This Row],[Date ]]</f>
        <v>0.77545138888672227</v>
      </c>
      <c r="E6769" s="2">
        <v>3.4722222222222222E-5</v>
      </c>
      <c r="G6769" s="1" t="s">
        <v>4235</v>
      </c>
      <c r="I6769">
        <f>FIND(":",Table1[[#This Row],[Title]])</f>
        <v>24</v>
      </c>
      <c r="J6769">
        <f>FIND(":",Table1[[#This Row],[Title]],Table1[[#This Row],[Column1]]+2)</f>
        <v>34</v>
      </c>
      <c r="K6769" t="str">
        <f>LEFT(Table1[[#This Row],[Title]],Table1[[#This Row],[Column2]])</f>
        <v>Orange Is the New Black: Season 2:</v>
      </c>
      <c r="L6769" t="str">
        <f>LEFT(Table1[[#This Row],[Title]],Table1[[#This Row],[Column1]])</f>
        <v>Orange Is the New Black:</v>
      </c>
      <c r="M6769" s="1" t="s">
        <v>4206</v>
      </c>
      <c r="N6769" s="2">
        <v>3.4722222222222222E-5</v>
      </c>
      <c r="O6769" s="1" t="s">
        <v>19</v>
      </c>
      <c r="P6769" s="1" t="s">
        <v>14</v>
      </c>
    </row>
    <row r="6770" spans="1:16" ht="13" x14ac:dyDescent="0.15">
      <c r="A6770" s="1" t="s">
        <v>10</v>
      </c>
      <c r="B6770" s="6">
        <v>42606.734502314815</v>
      </c>
      <c r="C6770" s="10">
        <f>INT(Table1[[#This Row],[Start Time]])</f>
        <v>42606</v>
      </c>
      <c r="D6770" s="8">
        <f>Table1[[#This Row],[Start Time]]-Table1[[#This Row],[Date ]]</f>
        <v>0.73450231481547235</v>
      </c>
      <c r="E6770" s="2">
        <v>4.0844907407407406E-2</v>
      </c>
      <c r="G6770" s="1" t="s">
        <v>4236</v>
      </c>
      <c r="I6770">
        <f>FIND(":",Table1[[#This Row],[Title]])</f>
        <v>24</v>
      </c>
      <c r="J6770">
        <f>FIND(":",Table1[[#This Row],[Title]],Table1[[#This Row],[Column1]]+2)</f>
        <v>34</v>
      </c>
      <c r="K6770" t="str">
        <f>LEFT(Table1[[#This Row],[Title]],Table1[[#This Row],[Column2]])</f>
        <v>Orange Is the New Black: Season 2:</v>
      </c>
      <c r="L6770" t="str">
        <f>LEFT(Table1[[#This Row],[Title]],Table1[[#This Row],[Column1]])</f>
        <v>Orange Is the New Black:</v>
      </c>
      <c r="M6770" s="1" t="s">
        <v>4206</v>
      </c>
      <c r="N6770" s="2">
        <v>4.085648148148148E-2</v>
      </c>
      <c r="O6770" s="2">
        <v>4.085648148148148E-2</v>
      </c>
      <c r="P6770" s="1" t="s">
        <v>14</v>
      </c>
    </row>
    <row r="6771" spans="1:16" ht="13" x14ac:dyDescent="0.15">
      <c r="A6771" s="1" t="s">
        <v>10</v>
      </c>
      <c r="B6771" s="6">
        <v>42606.055254629631</v>
      </c>
      <c r="C6771" s="10">
        <f>INT(Table1[[#This Row],[Start Time]])</f>
        <v>42606</v>
      </c>
      <c r="D6771" s="8">
        <f>Table1[[#This Row],[Start Time]]-Table1[[#This Row],[Date ]]</f>
        <v>5.525462963123573E-2</v>
      </c>
      <c r="E6771" s="2">
        <v>1.3888888888888889E-3</v>
      </c>
      <c r="G6771" s="1" t="s">
        <v>4232</v>
      </c>
      <c r="I6771">
        <f>FIND(":",Table1[[#This Row],[Title]])</f>
        <v>24</v>
      </c>
      <c r="J6771">
        <f>FIND(":",Table1[[#This Row],[Title]],Table1[[#This Row],[Column1]]+2)</f>
        <v>34</v>
      </c>
      <c r="K6771" t="str">
        <f>LEFT(Table1[[#This Row],[Title]],Table1[[#This Row],[Column2]])</f>
        <v>Orange Is the New Black: Season 2:</v>
      </c>
      <c r="L6771" t="str">
        <f>LEFT(Table1[[#This Row],[Title]],Table1[[#This Row],[Column1]])</f>
        <v>Orange Is the New Black:</v>
      </c>
      <c r="M6771" s="1" t="s">
        <v>4206</v>
      </c>
      <c r="N6771" s="2">
        <v>1.3888888888888889E-3</v>
      </c>
      <c r="O6771" s="1" t="s">
        <v>19</v>
      </c>
      <c r="P6771" s="1" t="s">
        <v>14</v>
      </c>
    </row>
    <row r="6772" spans="1:16" ht="13" x14ac:dyDescent="0.15">
      <c r="A6772" s="1" t="s">
        <v>10</v>
      </c>
      <c r="B6772" s="6">
        <v>42606.016064814816</v>
      </c>
      <c r="C6772" s="10">
        <f>INT(Table1[[#This Row],[Start Time]])</f>
        <v>42606</v>
      </c>
      <c r="D6772" s="8">
        <f>Table1[[#This Row],[Start Time]]-Table1[[#This Row],[Date ]]</f>
        <v>1.6064814815763384E-2</v>
      </c>
      <c r="E6772" s="2">
        <v>3.9166666666666669E-2</v>
      </c>
      <c r="G6772" s="1" t="s">
        <v>4003</v>
      </c>
      <c r="I6772">
        <f>FIND(":",Table1[[#This Row],[Title]])</f>
        <v>24</v>
      </c>
      <c r="J6772">
        <f>FIND(":",Table1[[#This Row],[Title]],Table1[[#This Row],[Column1]]+2)</f>
        <v>34</v>
      </c>
      <c r="K6772" t="str">
        <f>LEFT(Table1[[#This Row],[Title]],Table1[[#This Row],[Column2]])</f>
        <v>Orange Is the New Black: Season 2:</v>
      </c>
      <c r="L6772" t="str">
        <f>LEFT(Table1[[#This Row],[Title]],Table1[[#This Row],[Column1]])</f>
        <v>Orange Is the New Black:</v>
      </c>
      <c r="M6772" s="1" t="s">
        <v>4206</v>
      </c>
      <c r="N6772" s="2">
        <v>3.9166666666666669E-2</v>
      </c>
      <c r="O6772" s="1" t="s">
        <v>19</v>
      </c>
      <c r="P6772" s="1" t="s">
        <v>14</v>
      </c>
    </row>
    <row r="6773" spans="1:16" ht="13" x14ac:dyDescent="0.15">
      <c r="A6773" s="1" t="s">
        <v>10</v>
      </c>
      <c r="B6773" s="6">
        <v>42605.974988425929</v>
      </c>
      <c r="C6773" s="10">
        <f>INT(Table1[[#This Row],[Start Time]])</f>
        <v>42605</v>
      </c>
      <c r="D6773" s="8">
        <f>Table1[[#This Row],[Start Time]]-Table1[[#This Row],[Date ]]</f>
        <v>0.97498842592904111</v>
      </c>
      <c r="E6773" s="2">
        <v>4.1041666666666664E-2</v>
      </c>
      <c r="G6773" s="1" t="s">
        <v>4235</v>
      </c>
      <c r="I6773">
        <f>FIND(":",Table1[[#This Row],[Title]])</f>
        <v>24</v>
      </c>
      <c r="J6773">
        <f>FIND(":",Table1[[#This Row],[Title]],Table1[[#This Row],[Column1]]+2)</f>
        <v>34</v>
      </c>
      <c r="K6773" t="str">
        <f>LEFT(Table1[[#This Row],[Title]],Table1[[#This Row],[Column2]])</f>
        <v>Orange Is the New Black: Season 2:</v>
      </c>
      <c r="L6773" t="str">
        <f>LEFT(Table1[[#This Row],[Title]],Table1[[#This Row],[Column1]])</f>
        <v>Orange Is the New Black:</v>
      </c>
      <c r="M6773" s="1" t="s">
        <v>4206</v>
      </c>
      <c r="N6773" s="2">
        <v>4.1041666666666664E-2</v>
      </c>
      <c r="O6773" s="1" t="s">
        <v>19</v>
      </c>
      <c r="P6773" s="1" t="s">
        <v>14</v>
      </c>
    </row>
    <row r="6774" spans="1:16" ht="13" x14ac:dyDescent="0.15">
      <c r="A6774" s="1" t="s">
        <v>10</v>
      </c>
      <c r="B6774" s="6">
        <v>42605.933923611112</v>
      </c>
      <c r="C6774" s="10">
        <f>INT(Table1[[#This Row],[Start Time]])</f>
        <v>42605</v>
      </c>
      <c r="D6774" s="8">
        <f>Table1[[#This Row],[Start Time]]-Table1[[#This Row],[Date ]]</f>
        <v>0.93392361111182254</v>
      </c>
      <c r="E6774" s="2">
        <v>4.1053240740740737E-2</v>
      </c>
      <c r="G6774" s="1" t="s">
        <v>4236</v>
      </c>
      <c r="I6774">
        <f>FIND(":",Table1[[#This Row],[Title]])</f>
        <v>24</v>
      </c>
      <c r="J6774">
        <f>FIND(":",Table1[[#This Row],[Title]],Table1[[#This Row],[Column1]]+2)</f>
        <v>34</v>
      </c>
      <c r="K6774" t="str">
        <f>LEFT(Table1[[#This Row],[Title]],Table1[[#This Row],[Column2]])</f>
        <v>Orange Is the New Black: Season 2:</v>
      </c>
      <c r="L6774" t="str">
        <f>LEFT(Table1[[#This Row],[Title]],Table1[[#This Row],[Column1]])</f>
        <v>Orange Is the New Black:</v>
      </c>
      <c r="M6774" s="1" t="s">
        <v>4206</v>
      </c>
      <c r="N6774" s="2">
        <v>4.1053240740740737E-2</v>
      </c>
      <c r="O6774" s="1" t="s">
        <v>19</v>
      </c>
      <c r="P6774" s="1" t="s">
        <v>14</v>
      </c>
    </row>
    <row r="6775" spans="1:16" ht="13" x14ac:dyDescent="0.15">
      <c r="A6775" s="1" t="s">
        <v>10</v>
      </c>
      <c r="B6775" s="6">
        <v>42605.890439814815</v>
      </c>
      <c r="C6775" s="10">
        <f>INT(Table1[[#This Row],[Start Time]])</f>
        <v>42605</v>
      </c>
      <c r="D6775" s="8">
        <f>Table1[[#This Row],[Start Time]]-Table1[[#This Row],[Date ]]</f>
        <v>0.89043981481518131</v>
      </c>
      <c r="E6775" s="2">
        <v>3.8854166666666669E-2</v>
      </c>
      <c r="G6775" s="1" t="s">
        <v>4237</v>
      </c>
      <c r="I6775">
        <f>FIND(":",Table1[[#This Row],[Title]])</f>
        <v>24</v>
      </c>
      <c r="J6775">
        <f>FIND(":",Table1[[#This Row],[Title]],Table1[[#This Row],[Column1]]+2)</f>
        <v>34</v>
      </c>
      <c r="K6775" t="str">
        <f>LEFT(Table1[[#This Row],[Title]],Table1[[#This Row],[Column2]])</f>
        <v>Orange Is the New Black: Season 2:</v>
      </c>
      <c r="L6775" t="str">
        <f>LEFT(Table1[[#This Row],[Title]],Table1[[#This Row],[Column1]])</f>
        <v>Orange Is the New Black:</v>
      </c>
      <c r="M6775" s="1" t="s">
        <v>4206</v>
      </c>
      <c r="N6775" s="2">
        <v>3.9050925925925926E-2</v>
      </c>
      <c r="O6775" s="2">
        <v>3.9050925925925926E-2</v>
      </c>
      <c r="P6775" s="1" t="s">
        <v>14</v>
      </c>
    </row>
    <row r="6776" spans="1:16" ht="13" x14ac:dyDescent="0.15">
      <c r="A6776" s="1" t="s">
        <v>10</v>
      </c>
      <c r="B6776" s="6">
        <v>42605.890104166669</v>
      </c>
      <c r="C6776" s="10">
        <f>INT(Table1[[#This Row],[Start Time]])</f>
        <v>42605</v>
      </c>
      <c r="D6776" s="8">
        <f>Table1[[#This Row],[Start Time]]-Table1[[#This Row],[Date ]]</f>
        <v>0.89010416666860692</v>
      </c>
      <c r="E6776" s="2">
        <v>1.7361111111111112E-4</v>
      </c>
      <c r="G6776" s="1" t="s">
        <v>4237</v>
      </c>
      <c r="I6776">
        <f>FIND(":",Table1[[#This Row],[Title]])</f>
        <v>24</v>
      </c>
      <c r="J6776">
        <f>FIND(":",Table1[[#This Row],[Title]],Table1[[#This Row],[Column1]]+2)</f>
        <v>34</v>
      </c>
      <c r="K6776" t="str">
        <f>LEFT(Table1[[#This Row],[Title]],Table1[[#This Row],[Column2]])</f>
        <v>Orange Is the New Black: Season 2:</v>
      </c>
      <c r="L6776" t="str">
        <f>LEFT(Table1[[#This Row],[Title]],Table1[[#This Row],[Column1]])</f>
        <v>Orange Is the New Black:</v>
      </c>
      <c r="M6776" s="1" t="s">
        <v>4206</v>
      </c>
      <c r="N6776" s="2">
        <v>1.7361111111111112E-4</v>
      </c>
      <c r="O6776" s="1" t="s">
        <v>19</v>
      </c>
      <c r="P6776" s="1" t="s">
        <v>14</v>
      </c>
    </row>
    <row r="6777" spans="1:16" ht="13" x14ac:dyDescent="0.15">
      <c r="A6777" s="1" t="s">
        <v>10</v>
      </c>
      <c r="B6777" s="6">
        <v>42605.854212962964</v>
      </c>
      <c r="C6777" s="10">
        <f>INT(Table1[[#This Row],[Start Time]])</f>
        <v>42605</v>
      </c>
      <c r="D6777" s="8">
        <f>Table1[[#This Row],[Start Time]]-Table1[[#This Row],[Date ]]</f>
        <v>0.854212962964084</v>
      </c>
      <c r="E6777" s="2">
        <v>3.5868055555555556E-2</v>
      </c>
      <c r="G6777" s="1" t="s">
        <v>4238</v>
      </c>
      <c r="I6777">
        <f>FIND(":",Table1[[#This Row],[Title]])</f>
        <v>24</v>
      </c>
      <c r="J6777">
        <f>FIND(":",Table1[[#This Row],[Title]],Table1[[#This Row],[Column1]]+2)</f>
        <v>34</v>
      </c>
      <c r="K6777" t="str">
        <f>LEFT(Table1[[#This Row],[Title]],Table1[[#This Row],[Column2]])</f>
        <v>Orange Is the New Black: Season 2:</v>
      </c>
      <c r="L6777" t="str">
        <f>LEFT(Table1[[#This Row],[Title]],Table1[[#This Row],[Column1]])</f>
        <v>Orange Is the New Black:</v>
      </c>
      <c r="M6777" s="1" t="s">
        <v>4206</v>
      </c>
      <c r="N6777" s="2">
        <v>3.5960648148148151E-2</v>
      </c>
      <c r="O6777" s="2">
        <v>3.5960648148148151E-2</v>
      </c>
      <c r="P6777" s="1" t="s">
        <v>14</v>
      </c>
    </row>
    <row r="6778" spans="1:16" ht="13" x14ac:dyDescent="0.15">
      <c r="A6778" s="1" t="s">
        <v>10</v>
      </c>
      <c r="B6778" s="6">
        <v>42605.825555555559</v>
      </c>
      <c r="C6778" s="10">
        <f>INT(Table1[[#This Row],[Start Time]])</f>
        <v>42605</v>
      </c>
      <c r="D6778" s="8">
        <f>Table1[[#This Row],[Start Time]]-Table1[[#This Row],[Date ]]</f>
        <v>0.82555555555882165</v>
      </c>
      <c r="E6778" s="2">
        <v>9.2592592592592588E-5</v>
      </c>
      <c r="G6778" s="1" t="s">
        <v>4238</v>
      </c>
      <c r="I6778">
        <f>FIND(":",Table1[[#This Row],[Title]])</f>
        <v>24</v>
      </c>
      <c r="J6778">
        <f>FIND(":",Table1[[#This Row],[Title]],Table1[[#This Row],[Column1]]+2)</f>
        <v>34</v>
      </c>
      <c r="K6778" t="str">
        <f>LEFT(Table1[[#This Row],[Title]],Table1[[#This Row],[Column2]])</f>
        <v>Orange Is the New Black: Season 2:</v>
      </c>
      <c r="L6778" t="str">
        <f>LEFT(Table1[[#This Row],[Title]],Table1[[#This Row],[Column1]])</f>
        <v>Orange Is the New Black:</v>
      </c>
      <c r="M6778" s="1" t="s">
        <v>4206</v>
      </c>
      <c r="N6778" s="2">
        <v>9.2592592592592588E-5</v>
      </c>
      <c r="O6778" s="1" t="s">
        <v>19</v>
      </c>
      <c r="P6778" s="1" t="s">
        <v>14</v>
      </c>
    </row>
    <row r="6779" spans="1:16" ht="13" x14ac:dyDescent="0.15">
      <c r="A6779" s="1" t="s">
        <v>10</v>
      </c>
      <c r="B6779" s="6">
        <v>42605.784444444442</v>
      </c>
      <c r="C6779" s="10">
        <f>INT(Table1[[#This Row],[Start Time]])</f>
        <v>42605</v>
      </c>
      <c r="D6779" s="8">
        <f>Table1[[#This Row],[Start Time]]-Table1[[#This Row],[Date ]]</f>
        <v>0.78444444444176042</v>
      </c>
      <c r="E6779" s="2">
        <v>4.0879629629629627E-2</v>
      </c>
      <c r="G6779" s="1" t="s">
        <v>4239</v>
      </c>
      <c r="I6779">
        <f>FIND(":",Table1[[#This Row],[Title]])</f>
        <v>24</v>
      </c>
      <c r="J6779">
        <f>FIND(":",Table1[[#This Row],[Title]],Table1[[#This Row],[Column1]]+2)</f>
        <v>34</v>
      </c>
      <c r="K6779" t="str">
        <f>LEFT(Table1[[#This Row],[Title]],Table1[[#This Row],[Column2]])</f>
        <v>Orange Is the New Black: Season 2:</v>
      </c>
      <c r="L6779" t="str">
        <f>LEFT(Table1[[#This Row],[Title]],Table1[[#This Row],[Column1]])</f>
        <v>Orange Is the New Black:</v>
      </c>
      <c r="M6779" s="1" t="s">
        <v>4206</v>
      </c>
      <c r="N6779" s="2">
        <v>4.08912037037037E-2</v>
      </c>
      <c r="O6779" s="2">
        <v>4.08912037037037E-2</v>
      </c>
      <c r="P6779" s="1" t="s">
        <v>14</v>
      </c>
    </row>
    <row r="6780" spans="1:16" ht="13" x14ac:dyDescent="0.15">
      <c r="A6780" s="1" t="s">
        <v>10</v>
      </c>
      <c r="B6780" s="6">
        <v>42604.88653935185</v>
      </c>
      <c r="C6780" s="10">
        <f>INT(Table1[[#This Row],[Start Time]])</f>
        <v>42604</v>
      </c>
      <c r="D6780" s="8">
        <f>Table1[[#This Row],[Start Time]]-Table1[[#This Row],[Date ]]</f>
        <v>0.88653935184993315</v>
      </c>
      <c r="E6780" s="2">
        <v>3.4965277777777776E-2</v>
      </c>
      <c r="G6780" s="1" t="s">
        <v>4240</v>
      </c>
      <c r="I6780">
        <f>FIND(":",Table1[[#This Row],[Title]])</f>
        <v>24</v>
      </c>
      <c r="J6780">
        <f>FIND(":",Table1[[#This Row],[Title]],Table1[[#This Row],[Column1]]+2)</f>
        <v>34</v>
      </c>
      <c r="K6780" t="str">
        <f>LEFT(Table1[[#This Row],[Title]],Table1[[#This Row],[Column2]])</f>
        <v>Orange Is the New Black: Season 2:</v>
      </c>
      <c r="L6780" t="str">
        <f>LEFT(Table1[[#This Row],[Title]],Table1[[#This Row],[Column1]])</f>
        <v>Orange Is the New Black:</v>
      </c>
      <c r="M6780" s="1" t="s">
        <v>4206</v>
      </c>
      <c r="N6780" s="2">
        <v>3.4837962962962966E-2</v>
      </c>
      <c r="O6780" s="2">
        <v>3.4837962962962966E-2</v>
      </c>
      <c r="P6780" s="1" t="s">
        <v>14</v>
      </c>
    </row>
    <row r="6781" spans="1:16" ht="13" x14ac:dyDescent="0.15">
      <c r="A6781" s="1" t="s">
        <v>10</v>
      </c>
      <c r="B6781" s="6">
        <v>42604.842557870368</v>
      </c>
      <c r="C6781" s="10">
        <f>INT(Table1[[#This Row],[Start Time]])</f>
        <v>42604</v>
      </c>
      <c r="D6781" s="8">
        <f>Table1[[#This Row],[Start Time]]-Table1[[#This Row],[Date ]]</f>
        <v>0.84255787036818219</v>
      </c>
      <c r="E6781" s="2">
        <v>4.0949074074074075E-2</v>
      </c>
      <c r="G6781" s="1" t="s">
        <v>3999</v>
      </c>
      <c r="I6781">
        <f>FIND(":",Table1[[#This Row],[Title]])</f>
        <v>24</v>
      </c>
      <c r="J6781">
        <f>FIND(":",Table1[[#This Row],[Title]],Table1[[#This Row],[Column1]]+2)</f>
        <v>34</v>
      </c>
      <c r="K6781" t="str">
        <f>LEFT(Table1[[#This Row],[Title]],Table1[[#This Row],[Column2]])</f>
        <v>Orange Is the New Black: Season 2:</v>
      </c>
      <c r="L6781" t="str">
        <f>LEFT(Table1[[#This Row],[Title]],Table1[[#This Row],[Column1]])</f>
        <v>Orange Is the New Black:</v>
      </c>
      <c r="M6781" s="1" t="s">
        <v>4206</v>
      </c>
      <c r="N6781" s="2">
        <v>4.0972222222222222E-2</v>
      </c>
      <c r="O6781" s="1" t="s">
        <v>19</v>
      </c>
      <c r="P6781" s="1" t="s">
        <v>14</v>
      </c>
    </row>
    <row r="6782" spans="1:16" ht="13" x14ac:dyDescent="0.15">
      <c r="A6782" s="1" t="s">
        <v>10</v>
      </c>
      <c r="B6782" s="6">
        <v>42604.801724537036</v>
      </c>
      <c r="C6782" s="10">
        <f>INT(Table1[[#This Row],[Start Time]])</f>
        <v>42604</v>
      </c>
      <c r="D6782" s="8">
        <f>Table1[[#This Row],[Start Time]]-Table1[[#This Row],[Date ]]</f>
        <v>0.80172453703562496</v>
      </c>
      <c r="E6782" s="2">
        <v>4.0810185185185185E-2</v>
      </c>
      <c r="G6782" s="1" t="s">
        <v>4000</v>
      </c>
      <c r="I6782">
        <f>FIND(":",Table1[[#This Row],[Title]])</f>
        <v>24</v>
      </c>
      <c r="J6782">
        <f>FIND(":",Table1[[#This Row],[Title]],Table1[[#This Row],[Column1]]+2)</f>
        <v>34</v>
      </c>
      <c r="K6782" t="str">
        <f>LEFT(Table1[[#This Row],[Title]],Table1[[#This Row],[Column2]])</f>
        <v>Orange Is the New Black: Season 2:</v>
      </c>
      <c r="L6782" t="str">
        <f>LEFT(Table1[[#This Row],[Title]],Table1[[#This Row],[Column1]])</f>
        <v>Orange Is the New Black:</v>
      </c>
      <c r="M6782" s="1" t="s">
        <v>4206</v>
      </c>
      <c r="N6782" s="2">
        <v>4.0810185185185185E-2</v>
      </c>
      <c r="O6782" s="1" t="s">
        <v>19</v>
      </c>
      <c r="P6782" s="1" t="s">
        <v>14</v>
      </c>
    </row>
    <row r="6783" spans="1:16" ht="13" x14ac:dyDescent="0.15">
      <c r="A6783" s="1" t="s">
        <v>10</v>
      </c>
      <c r="B6783" s="6">
        <v>42604.750509259262</v>
      </c>
      <c r="C6783" s="10">
        <f>INT(Table1[[#This Row],[Start Time]])</f>
        <v>42604</v>
      </c>
      <c r="D6783" s="8">
        <f>Table1[[#This Row],[Start Time]]-Table1[[#This Row],[Date ]]</f>
        <v>0.75050925926188938</v>
      </c>
      <c r="E6783" s="2">
        <v>3.8101851851851852E-2</v>
      </c>
      <c r="G6783" s="1" t="s">
        <v>4241</v>
      </c>
      <c r="I6783">
        <f>FIND(":",Table1[[#This Row],[Title]])</f>
        <v>24</v>
      </c>
      <c r="J6783">
        <f>FIND(":",Table1[[#This Row],[Title]],Table1[[#This Row],[Column1]]+2)</f>
        <v>34</v>
      </c>
      <c r="K6783" t="str">
        <f>LEFT(Table1[[#This Row],[Title]],Table1[[#This Row],[Column2]])</f>
        <v>Orange Is the New Black: Season 2:</v>
      </c>
      <c r="L6783" t="str">
        <f>LEFT(Table1[[#This Row],[Title]],Table1[[#This Row],[Column1]])</f>
        <v>Orange Is the New Black:</v>
      </c>
      <c r="M6783" s="1" t="s">
        <v>4206</v>
      </c>
      <c r="N6783" s="2">
        <v>3.8113425925925926E-2</v>
      </c>
      <c r="O6783" s="2">
        <v>3.8113425925925926E-2</v>
      </c>
      <c r="P6783" s="1" t="s">
        <v>14</v>
      </c>
    </row>
    <row r="6784" spans="1:16" ht="13" x14ac:dyDescent="0.15">
      <c r="A6784" s="1" t="s">
        <v>10</v>
      </c>
      <c r="B6784" s="6">
        <v>42604.712326388886</v>
      </c>
      <c r="C6784" s="10">
        <f>INT(Table1[[#This Row],[Start Time]])</f>
        <v>42604</v>
      </c>
      <c r="D6784" s="8">
        <f>Table1[[#This Row],[Start Time]]-Table1[[#This Row],[Date ]]</f>
        <v>0.71232638888614019</v>
      </c>
      <c r="E6784" s="2">
        <v>3.8171296296296293E-2</v>
      </c>
      <c r="G6784" s="1" t="s">
        <v>4242</v>
      </c>
      <c r="I6784">
        <f>FIND(":",Table1[[#This Row],[Title]])</f>
        <v>24</v>
      </c>
      <c r="J6784">
        <f>FIND(":",Table1[[#This Row],[Title]],Table1[[#This Row],[Column1]]+2)</f>
        <v>34</v>
      </c>
      <c r="K6784" t="str">
        <f>LEFT(Table1[[#This Row],[Title]],Table1[[#This Row],[Column2]])</f>
        <v>Orange Is the New Black: Season 2:</v>
      </c>
      <c r="L6784" t="str">
        <f>LEFT(Table1[[#This Row],[Title]],Table1[[#This Row],[Column1]])</f>
        <v>Orange Is the New Black:</v>
      </c>
      <c r="M6784" s="1" t="s">
        <v>4206</v>
      </c>
      <c r="N6784" s="2">
        <v>3.8171296296296293E-2</v>
      </c>
      <c r="O6784" s="2">
        <v>3.8171296296296293E-2</v>
      </c>
      <c r="P6784" s="1" t="s">
        <v>14</v>
      </c>
    </row>
    <row r="6785" spans="1:16" ht="13" x14ac:dyDescent="0.15">
      <c r="A6785" s="1" t="s">
        <v>10</v>
      </c>
      <c r="B6785" s="6">
        <v>42604.711446759262</v>
      </c>
      <c r="C6785" s="10">
        <f>INT(Table1[[#This Row],[Start Time]])</f>
        <v>42604</v>
      </c>
      <c r="D6785" s="8">
        <f>Table1[[#This Row],[Start Time]]-Table1[[#This Row],[Date ]]</f>
        <v>0.71144675926188938</v>
      </c>
      <c r="E6785" s="2">
        <v>9.2592592592592588E-5</v>
      </c>
      <c r="G6785" s="1" t="s">
        <v>4242</v>
      </c>
      <c r="I6785">
        <f>FIND(":",Table1[[#This Row],[Title]])</f>
        <v>24</v>
      </c>
      <c r="J6785">
        <f>FIND(":",Table1[[#This Row],[Title]],Table1[[#This Row],[Column1]]+2)</f>
        <v>34</v>
      </c>
      <c r="K6785" t="str">
        <f>LEFT(Table1[[#This Row],[Title]],Table1[[#This Row],[Column2]])</f>
        <v>Orange Is the New Black: Season 2:</v>
      </c>
      <c r="L6785" t="str">
        <f>LEFT(Table1[[#This Row],[Title]],Table1[[#This Row],[Column1]])</f>
        <v>Orange Is the New Black:</v>
      </c>
      <c r="M6785" s="1" t="s">
        <v>4206</v>
      </c>
      <c r="N6785" s="2">
        <v>9.2592592592592588E-5</v>
      </c>
      <c r="O6785" s="1" t="s">
        <v>19</v>
      </c>
      <c r="P6785" s="1" t="s">
        <v>14</v>
      </c>
    </row>
    <row r="6786" spans="1:16" ht="13" x14ac:dyDescent="0.15">
      <c r="A6786" s="1" t="s">
        <v>10</v>
      </c>
      <c r="B6786" s="6">
        <v>42603.903020833335</v>
      </c>
      <c r="C6786" s="10">
        <f>INT(Table1[[#This Row],[Start Time]])</f>
        <v>42603</v>
      </c>
      <c r="D6786" s="8">
        <f>Table1[[#This Row],[Start Time]]-Table1[[#This Row],[Date ]]</f>
        <v>0.90302083333517658</v>
      </c>
      <c r="E6786" s="2">
        <v>4.1157407407407406E-2</v>
      </c>
      <c r="G6786" s="1" t="s">
        <v>4243</v>
      </c>
      <c r="I6786">
        <f>FIND(":",Table1[[#This Row],[Title]])</f>
        <v>24</v>
      </c>
      <c r="J6786">
        <f>FIND(":",Table1[[#This Row],[Title]],Table1[[#This Row],[Column1]]+2)</f>
        <v>34</v>
      </c>
      <c r="K6786" t="str">
        <f>LEFT(Table1[[#This Row],[Title]],Table1[[#This Row],[Column2]])</f>
        <v>Orange Is the New Black: Season 1:</v>
      </c>
      <c r="L6786" t="str">
        <f>LEFT(Table1[[#This Row],[Title]],Table1[[#This Row],[Column1]])</f>
        <v>Orange Is the New Black:</v>
      </c>
      <c r="M6786" s="1" t="s">
        <v>4206</v>
      </c>
      <c r="N6786" s="2">
        <v>4.1157407407407406E-2</v>
      </c>
      <c r="O6786" s="2">
        <v>4.1157407407407406E-2</v>
      </c>
      <c r="P6786" s="1" t="s">
        <v>14</v>
      </c>
    </row>
    <row r="6787" spans="1:16" ht="13" x14ac:dyDescent="0.15">
      <c r="A6787" s="1" t="s">
        <v>10</v>
      </c>
      <c r="B6787" s="6">
        <v>42603.85769675926</v>
      </c>
      <c r="C6787" s="10">
        <f>INT(Table1[[#This Row],[Start Time]])</f>
        <v>42603</v>
      </c>
      <c r="D6787" s="8">
        <f>Table1[[#This Row],[Start Time]]-Table1[[#This Row],[Date ]]</f>
        <v>0.85769675925985212</v>
      </c>
      <c r="E6787" s="2">
        <v>4.0925925925925928E-2</v>
      </c>
      <c r="G6787" s="1" t="s">
        <v>4244</v>
      </c>
      <c r="I6787">
        <f>FIND(":",Table1[[#This Row],[Title]])</f>
        <v>24</v>
      </c>
      <c r="J6787">
        <f>FIND(":",Table1[[#This Row],[Title]],Table1[[#This Row],[Column1]]+2)</f>
        <v>34</v>
      </c>
      <c r="K6787" t="str">
        <f>LEFT(Table1[[#This Row],[Title]],Table1[[#This Row],[Column2]])</f>
        <v>Orange Is the New Black: Season 1:</v>
      </c>
      <c r="L6787" t="str">
        <f>LEFT(Table1[[#This Row],[Title]],Table1[[#This Row],[Column1]])</f>
        <v>Orange Is the New Black:</v>
      </c>
      <c r="M6787" s="1" t="s">
        <v>4206</v>
      </c>
      <c r="N6787" s="2">
        <v>4.0925925925925928E-2</v>
      </c>
      <c r="O6787" s="2">
        <v>4.0925925925925928E-2</v>
      </c>
      <c r="P6787" s="1" t="s">
        <v>14</v>
      </c>
    </row>
    <row r="6788" spans="1:16" ht="13" x14ac:dyDescent="0.15">
      <c r="A6788" s="1" t="s">
        <v>10</v>
      </c>
      <c r="B6788" s="6">
        <v>42603.812962962962</v>
      </c>
      <c r="C6788" s="10">
        <f>INT(Table1[[#This Row],[Start Time]])</f>
        <v>42603</v>
      </c>
      <c r="D6788" s="8">
        <f>Table1[[#This Row],[Start Time]]-Table1[[#This Row],[Date ]]</f>
        <v>0.81296296296204673</v>
      </c>
      <c r="E6788" s="2">
        <v>4.0185185185185185E-2</v>
      </c>
      <c r="G6788" s="1" t="s">
        <v>4245</v>
      </c>
      <c r="I6788">
        <f>FIND(":",Table1[[#This Row],[Title]])</f>
        <v>24</v>
      </c>
      <c r="J6788">
        <f>FIND(":",Table1[[#This Row],[Title]],Table1[[#This Row],[Column1]]+2)</f>
        <v>34</v>
      </c>
      <c r="K6788" t="str">
        <f>LEFT(Table1[[#This Row],[Title]],Table1[[#This Row],[Column2]])</f>
        <v>Orange Is the New Black: Season 1:</v>
      </c>
      <c r="L6788" t="str">
        <f>LEFT(Table1[[#This Row],[Title]],Table1[[#This Row],[Column1]])</f>
        <v>Orange Is the New Black:</v>
      </c>
      <c r="M6788" s="1" t="s">
        <v>4206</v>
      </c>
      <c r="N6788" s="2">
        <v>4.0196759259259258E-2</v>
      </c>
      <c r="O6788" s="2">
        <v>4.0196759259259258E-2</v>
      </c>
      <c r="P6788" s="1" t="s">
        <v>14</v>
      </c>
    </row>
    <row r="6789" spans="1:16" ht="13" x14ac:dyDescent="0.15">
      <c r="A6789" s="1" t="s">
        <v>10</v>
      </c>
      <c r="B6789" s="6">
        <v>42603.776458333334</v>
      </c>
      <c r="C6789" s="10">
        <f>INT(Table1[[#This Row],[Start Time]])</f>
        <v>42603</v>
      </c>
      <c r="D6789" s="8">
        <f>Table1[[#This Row],[Start Time]]-Table1[[#This Row],[Date ]]</f>
        <v>0.77645833333372138</v>
      </c>
      <c r="E6789" s="2">
        <v>3.6469907407407409E-2</v>
      </c>
      <c r="G6789" s="1" t="s">
        <v>4246</v>
      </c>
      <c r="I6789">
        <f>FIND(":",Table1[[#This Row],[Title]])</f>
        <v>24</v>
      </c>
      <c r="J6789">
        <f>FIND(":",Table1[[#This Row],[Title]],Table1[[#This Row],[Column1]]+2)</f>
        <v>34</v>
      </c>
      <c r="K6789" t="str">
        <f>LEFT(Table1[[#This Row],[Title]],Table1[[#This Row],[Column2]])</f>
        <v>Orange Is the New Black: Season 1:</v>
      </c>
      <c r="L6789" t="str">
        <f>LEFT(Table1[[#This Row],[Title]],Table1[[#This Row],[Column1]])</f>
        <v>Orange Is the New Black:</v>
      </c>
      <c r="M6789" s="1" t="s">
        <v>4206</v>
      </c>
      <c r="N6789" s="2">
        <v>3.6469907407407409E-2</v>
      </c>
      <c r="O6789" s="2">
        <v>3.6469907407407409E-2</v>
      </c>
      <c r="P6789" s="1" t="s">
        <v>14</v>
      </c>
    </row>
    <row r="6790" spans="1:16" ht="13" x14ac:dyDescent="0.15">
      <c r="A6790" s="1" t="s">
        <v>10</v>
      </c>
      <c r="B6790" s="6">
        <v>42603.721030092594</v>
      </c>
      <c r="C6790" s="10">
        <f>INT(Table1[[#This Row],[Start Time]])</f>
        <v>42603</v>
      </c>
      <c r="D6790" s="8">
        <f>Table1[[#This Row],[Start Time]]-Table1[[#This Row],[Date ]]</f>
        <v>0.72103009259444661</v>
      </c>
      <c r="E6790" s="2">
        <v>4.0138888888888891E-2</v>
      </c>
      <c r="G6790" s="1" t="s">
        <v>4247</v>
      </c>
      <c r="I6790">
        <f>FIND(":",Table1[[#This Row],[Title]])</f>
        <v>24</v>
      </c>
      <c r="J6790">
        <f>FIND(":",Table1[[#This Row],[Title]],Table1[[#This Row],[Column1]]+2)</f>
        <v>34</v>
      </c>
      <c r="K6790" t="str">
        <f>LEFT(Table1[[#This Row],[Title]],Table1[[#This Row],[Column2]])</f>
        <v>Orange Is the New Black: Season 1:</v>
      </c>
      <c r="L6790" t="str">
        <f>LEFT(Table1[[#This Row],[Title]],Table1[[#This Row],[Column1]])</f>
        <v>Orange Is the New Black:</v>
      </c>
      <c r="M6790" s="1" t="s">
        <v>4206</v>
      </c>
      <c r="N6790" s="2">
        <v>4.0173611111111111E-2</v>
      </c>
      <c r="O6790" s="2">
        <v>4.0173611111111111E-2</v>
      </c>
      <c r="P6790" s="1" t="s">
        <v>14</v>
      </c>
    </row>
    <row r="6791" spans="1:16" ht="13" x14ac:dyDescent="0.15">
      <c r="A6791" s="1" t="s">
        <v>10</v>
      </c>
      <c r="B6791" s="6">
        <v>42603.680902777778</v>
      </c>
      <c r="C6791" s="10">
        <f>INT(Table1[[#This Row],[Start Time]])</f>
        <v>42603</v>
      </c>
      <c r="D6791" s="8">
        <f>Table1[[#This Row],[Start Time]]-Table1[[#This Row],[Date ]]</f>
        <v>0.68090277777810115</v>
      </c>
      <c r="E6791" s="2">
        <v>4.010416666666667E-2</v>
      </c>
      <c r="G6791" s="1" t="s">
        <v>4248</v>
      </c>
      <c r="I6791">
        <f>FIND(":",Table1[[#This Row],[Title]])</f>
        <v>24</v>
      </c>
      <c r="J6791">
        <f>FIND(":",Table1[[#This Row],[Title]],Table1[[#This Row],[Column1]]+2)</f>
        <v>34</v>
      </c>
      <c r="K6791" t="str">
        <f>LEFT(Table1[[#This Row],[Title]],Table1[[#This Row],[Column2]])</f>
        <v>Orange Is the New Black: Season 1:</v>
      </c>
      <c r="L6791" t="str">
        <f>LEFT(Table1[[#This Row],[Title]],Table1[[#This Row],[Column1]])</f>
        <v>Orange Is the New Black:</v>
      </c>
      <c r="M6791" s="1" t="s">
        <v>4206</v>
      </c>
      <c r="N6791" s="2">
        <v>4.010416666666667E-2</v>
      </c>
      <c r="O6791" s="2">
        <v>4.010416666666667E-2</v>
      </c>
      <c r="P6791" s="1" t="s">
        <v>14</v>
      </c>
    </row>
    <row r="6792" spans="1:16" ht="13" x14ac:dyDescent="0.15">
      <c r="A6792" s="1" t="s">
        <v>10</v>
      </c>
      <c r="B6792" s="6">
        <v>42603.643518518518</v>
      </c>
      <c r="C6792" s="10">
        <f>INT(Table1[[#This Row],[Start Time]])</f>
        <v>42603</v>
      </c>
      <c r="D6792" s="8">
        <f>Table1[[#This Row],[Start Time]]-Table1[[#This Row],[Date ]]</f>
        <v>0.64351851851824904</v>
      </c>
      <c r="E6792" s="2">
        <v>3.712962962962963E-2</v>
      </c>
      <c r="G6792" s="1" t="s">
        <v>4249</v>
      </c>
      <c r="I6792">
        <f>FIND(":",Table1[[#This Row],[Title]])</f>
        <v>24</v>
      </c>
      <c r="J6792">
        <f>FIND(":",Table1[[#This Row],[Title]],Table1[[#This Row],[Column1]]+2)</f>
        <v>34</v>
      </c>
      <c r="K6792" t="str">
        <f>LEFT(Table1[[#This Row],[Title]],Table1[[#This Row],[Column2]])</f>
        <v>Orange Is the New Black: Season 1:</v>
      </c>
      <c r="L6792" t="str">
        <f>LEFT(Table1[[#This Row],[Title]],Table1[[#This Row],[Column1]])</f>
        <v>Orange Is the New Black:</v>
      </c>
      <c r="M6792" s="1" t="s">
        <v>4206</v>
      </c>
      <c r="N6792" s="2">
        <v>3.712962962962963E-2</v>
      </c>
      <c r="O6792" s="2">
        <v>3.712962962962963E-2</v>
      </c>
      <c r="P6792" s="1" t="s">
        <v>14</v>
      </c>
    </row>
    <row r="6793" spans="1:16" ht="13" x14ac:dyDescent="0.15">
      <c r="A6793" s="1" t="s">
        <v>10</v>
      </c>
      <c r="B6793" s="6">
        <v>42603.598530092589</v>
      </c>
      <c r="C6793" s="10">
        <f>INT(Table1[[#This Row],[Start Time]])</f>
        <v>42603</v>
      </c>
      <c r="D6793" s="8">
        <f>Table1[[#This Row],[Start Time]]-Table1[[#This Row],[Date ]]</f>
        <v>0.59853009258949896</v>
      </c>
      <c r="E6793" s="2">
        <v>1.3888888888888889E-3</v>
      </c>
      <c r="G6793" s="1" t="s">
        <v>4246</v>
      </c>
      <c r="I6793">
        <f>FIND(":",Table1[[#This Row],[Title]])</f>
        <v>24</v>
      </c>
      <c r="J6793">
        <f>FIND(":",Table1[[#This Row],[Title]],Table1[[#This Row],[Column1]]+2)</f>
        <v>34</v>
      </c>
      <c r="K6793" t="str">
        <f>LEFT(Table1[[#This Row],[Title]],Table1[[#This Row],[Column2]])</f>
        <v>Orange Is the New Black: Season 1:</v>
      </c>
      <c r="L6793" t="str">
        <f>LEFT(Table1[[#This Row],[Title]],Table1[[#This Row],[Column1]])</f>
        <v>Orange Is the New Black:</v>
      </c>
      <c r="M6793" s="1" t="s">
        <v>4206</v>
      </c>
      <c r="N6793" s="2">
        <v>1.3888888888888889E-3</v>
      </c>
      <c r="O6793" s="1" t="s">
        <v>19</v>
      </c>
      <c r="P6793" s="1" t="s">
        <v>14</v>
      </c>
    </row>
    <row r="6794" spans="1:16" ht="13" x14ac:dyDescent="0.15">
      <c r="A6794" s="1" t="s">
        <v>10</v>
      </c>
      <c r="B6794" s="6">
        <v>42603.558333333334</v>
      </c>
      <c r="C6794" s="10">
        <f>INT(Table1[[#This Row],[Start Time]])</f>
        <v>42603</v>
      </c>
      <c r="D6794" s="8">
        <f>Table1[[#This Row],[Start Time]]-Table1[[#This Row],[Date ]]</f>
        <v>0.55833333333430346</v>
      </c>
      <c r="E6794" s="2">
        <v>4.0185185185185185E-2</v>
      </c>
      <c r="G6794" s="1" t="s">
        <v>4247</v>
      </c>
      <c r="I6794">
        <f>FIND(":",Table1[[#This Row],[Title]])</f>
        <v>24</v>
      </c>
      <c r="J6794">
        <f>FIND(":",Table1[[#This Row],[Title]],Table1[[#This Row],[Column1]]+2)</f>
        <v>34</v>
      </c>
      <c r="K6794" t="str">
        <f>LEFT(Table1[[#This Row],[Title]],Table1[[#This Row],[Column2]])</f>
        <v>Orange Is the New Black: Season 1:</v>
      </c>
      <c r="L6794" t="str">
        <f>LEFT(Table1[[#This Row],[Title]],Table1[[#This Row],[Column1]])</f>
        <v>Orange Is the New Black:</v>
      </c>
      <c r="M6794" s="1" t="s">
        <v>4206</v>
      </c>
      <c r="N6794" s="2">
        <v>4.0185185185185185E-2</v>
      </c>
      <c r="O6794" s="1" t="s">
        <v>19</v>
      </c>
      <c r="P6794" s="1" t="s">
        <v>14</v>
      </c>
    </row>
    <row r="6795" spans="1:16" ht="13" x14ac:dyDescent="0.15">
      <c r="A6795" s="1" t="s">
        <v>10</v>
      </c>
      <c r="B6795" s="6">
        <v>42603.518194444441</v>
      </c>
      <c r="C6795" s="10">
        <f>INT(Table1[[#This Row],[Start Time]])</f>
        <v>42603</v>
      </c>
      <c r="D6795" s="8">
        <f>Table1[[#This Row],[Start Time]]-Table1[[#This Row],[Date ]]</f>
        <v>0.51819444444117835</v>
      </c>
      <c r="E6795" s="2">
        <v>4.0115740740740743E-2</v>
      </c>
      <c r="G6795" s="1" t="s">
        <v>4248</v>
      </c>
      <c r="I6795">
        <f>FIND(":",Table1[[#This Row],[Title]])</f>
        <v>24</v>
      </c>
      <c r="J6795">
        <f>FIND(":",Table1[[#This Row],[Title]],Table1[[#This Row],[Column1]]+2)</f>
        <v>34</v>
      </c>
      <c r="K6795" t="str">
        <f>LEFT(Table1[[#This Row],[Title]],Table1[[#This Row],[Column2]])</f>
        <v>Orange Is the New Black: Season 1:</v>
      </c>
      <c r="L6795" t="str">
        <f>LEFT(Table1[[#This Row],[Title]],Table1[[#This Row],[Column1]])</f>
        <v>Orange Is the New Black:</v>
      </c>
      <c r="M6795" s="1" t="s">
        <v>4206</v>
      </c>
      <c r="N6795" s="2">
        <v>4.0115740740740743E-2</v>
      </c>
      <c r="O6795" s="1" t="s">
        <v>19</v>
      </c>
      <c r="P6795" s="1" t="s">
        <v>14</v>
      </c>
    </row>
    <row r="6796" spans="1:16" ht="13" x14ac:dyDescent="0.15">
      <c r="A6796" s="1" t="s">
        <v>10</v>
      </c>
      <c r="B6796" s="6">
        <v>42603.479178240741</v>
      </c>
      <c r="C6796" s="10">
        <f>INT(Table1[[#This Row],[Start Time]])</f>
        <v>42603</v>
      </c>
      <c r="D6796" s="8">
        <f>Table1[[#This Row],[Start Time]]-Table1[[#This Row],[Date ]]</f>
        <v>0.479178240741021</v>
      </c>
      <c r="E6796" s="2">
        <v>3.8900462962962963E-2</v>
      </c>
      <c r="G6796" s="1" t="s">
        <v>4250</v>
      </c>
      <c r="I6796">
        <f>FIND(":",Table1[[#This Row],[Title]])</f>
        <v>24</v>
      </c>
      <c r="J6796">
        <f>FIND(":",Table1[[#This Row],[Title]],Table1[[#This Row],[Column1]]+2)</f>
        <v>34</v>
      </c>
      <c r="K6796" t="str">
        <f>LEFT(Table1[[#This Row],[Title]],Table1[[#This Row],[Column2]])</f>
        <v>Orange Is the New Black: Season 1:</v>
      </c>
      <c r="L6796" t="str">
        <f>LEFT(Table1[[#This Row],[Title]],Table1[[#This Row],[Column1]])</f>
        <v>Orange Is the New Black:</v>
      </c>
      <c r="M6796" s="1" t="s">
        <v>4206</v>
      </c>
      <c r="N6796" s="2">
        <v>3.8900462962962963E-2</v>
      </c>
      <c r="O6796" s="2">
        <v>3.8900462962962963E-2</v>
      </c>
      <c r="P6796" s="1" t="s">
        <v>14</v>
      </c>
    </row>
    <row r="6797" spans="1:16" ht="13" x14ac:dyDescent="0.15">
      <c r="A6797" s="1" t="s">
        <v>10</v>
      </c>
      <c r="B6797" s="6">
        <v>42603.015810185185</v>
      </c>
      <c r="C6797" s="10">
        <f>INT(Table1[[#This Row],[Start Time]])</f>
        <v>42603</v>
      </c>
      <c r="D6797" s="8">
        <f>Table1[[#This Row],[Start Time]]-Table1[[#This Row],[Date ]]</f>
        <v>1.5810185184818693E-2</v>
      </c>
      <c r="E6797" s="2">
        <v>1.3888888888888889E-3</v>
      </c>
      <c r="G6797" s="1" t="s">
        <v>4250</v>
      </c>
      <c r="I6797">
        <f>FIND(":",Table1[[#This Row],[Title]])</f>
        <v>24</v>
      </c>
      <c r="J6797">
        <f>FIND(":",Table1[[#This Row],[Title]],Table1[[#This Row],[Column1]]+2)</f>
        <v>34</v>
      </c>
      <c r="K6797" t="str">
        <f>LEFT(Table1[[#This Row],[Title]],Table1[[#This Row],[Column2]])</f>
        <v>Orange Is the New Black: Season 1:</v>
      </c>
      <c r="L6797" t="str">
        <f>LEFT(Table1[[#This Row],[Title]],Table1[[#This Row],[Column1]])</f>
        <v>Orange Is the New Black:</v>
      </c>
      <c r="M6797" s="1" t="s">
        <v>4206</v>
      </c>
      <c r="N6797" s="2">
        <v>1.3888888888888889E-3</v>
      </c>
      <c r="O6797" s="1" t="s">
        <v>19</v>
      </c>
      <c r="P6797" s="1" t="s">
        <v>14</v>
      </c>
    </row>
    <row r="6798" spans="1:16" ht="13" x14ac:dyDescent="0.15">
      <c r="A6798" s="1" t="s">
        <v>10</v>
      </c>
      <c r="B6798" s="6">
        <v>42602.977199074077</v>
      </c>
      <c r="C6798" s="10">
        <f>INT(Table1[[#This Row],[Start Time]])</f>
        <v>42602</v>
      </c>
      <c r="D6798" s="8">
        <f>Table1[[#This Row],[Start Time]]-Table1[[#This Row],[Date ]]</f>
        <v>0.97719907407736173</v>
      </c>
      <c r="E6798" s="2">
        <v>3.8587962962962963E-2</v>
      </c>
      <c r="G6798" s="1" t="s">
        <v>4251</v>
      </c>
      <c r="I6798">
        <f>FIND(":",Table1[[#This Row],[Title]])</f>
        <v>24</v>
      </c>
      <c r="J6798">
        <f>FIND(":",Table1[[#This Row],[Title]],Table1[[#This Row],[Column1]]+2)</f>
        <v>34</v>
      </c>
      <c r="K6798" t="str">
        <f>LEFT(Table1[[#This Row],[Title]],Table1[[#This Row],[Column2]])</f>
        <v>Orange Is the New Black: Season 1:</v>
      </c>
      <c r="L6798" t="str">
        <f>LEFT(Table1[[#This Row],[Title]],Table1[[#This Row],[Column1]])</f>
        <v>Orange Is the New Black:</v>
      </c>
      <c r="M6798" s="1" t="s">
        <v>4206</v>
      </c>
      <c r="N6798" s="2">
        <v>3.8587962962962963E-2</v>
      </c>
      <c r="O6798" s="2">
        <v>3.8587962962962963E-2</v>
      </c>
      <c r="P6798" s="1" t="s">
        <v>14</v>
      </c>
    </row>
    <row r="6799" spans="1:16" ht="13" x14ac:dyDescent="0.15">
      <c r="A6799" s="1" t="s">
        <v>10</v>
      </c>
      <c r="B6799" s="6">
        <v>42602.939965277779</v>
      </c>
      <c r="C6799" s="10">
        <f>INT(Table1[[#This Row],[Start Time]])</f>
        <v>42602</v>
      </c>
      <c r="D6799" s="8">
        <f>Table1[[#This Row],[Start Time]]-Table1[[#This Row],[Date ]]</f>
        <v>0.93996527777926531</v>
      </c>
      <c r="E6799" s="2">
        <v>3.7210648148148145E-2</v>
      </c>
      <c r="G6799" s="1" t="s">
        <v>4249</v>
      </c>
      <c r="I6799">
        <f>FIND(":",Table1[[#This Row],[Title]])</f>
        <v>24</v>
      </c>
      <c r="J6799">
        <f>FIND(":",Table1[[#This Row],[Title]],Table1[[#This Row],[Column1]]+2)</f>
        <v>34</v>
      </c>
      <c r="K6799" t="str">
        <f>LEFT(Table1[[#This Row],[Title]],Table1[[#This Row],[Column2]])</f>
        <v>Orange Is the New Black: Season 1:</v>
      </c>
      <c r="L6799" t="str">
        <f>LEFT(Table1[[#This Row],[Title]],Table1[[#This Row],[Column1]])</f>
        <v>Orange Is the New Black:</v>
      </c>
      <c r="M6799" s="1" t="s">
        <v>4206</v>
      </c>
      <c r="N6799" s="2">
        <v>3.7210648148148145E-2</v>
      </c>
      <c r="O6799" s="1" t="s">
        <v>19</v>
      </c>
      <c r="P6799" s="1" t="s">
        <v>14</v>
      </c>
    </row>
    <row r="6800" spans="1:16" ht="13" x14ac:dyDescent="0.15">
      <c r="A6800" s="1" t="s">
        <v>10</v>
      </c>
      <c r="B6800" s="6">
        <v>42602.901736111111</v>
      </c>
      <c r="C6800" s="10">
        <f>INT(Table1[[#This Row],[Start Time]])</f>
        <v>42602</v>
      </c>
      <c r="D6800" s="8">
        <f>Table1[[#This Row],[Start Time]]-Table1[[#This Row],[Date ]]</f>
        <v>0.90173611111094942</v>
      </c>
      <c r="E6800" s="2">
        <v>3.712962962962963E-2</v>
      </c>
      <c r="G6800" s="1" t="s">
        <v>4252</v>
      </c>
      <c r="I6800">
        <f>FIND(":",Table1[[#This Row],[Title]])</f>
        <v>24</v>
      </c>
      <c r="J6800">
        <f>FIND(":",Table1[[#This Row],[Title]],Table1[[#This Row],[Column1]]+2)</f>
        <v>34</v>
      </c>
      <c r="K6800" t="str">
        <f>LEFT(Table1[[#This Row],[Title]],Table1[[#This Row],[Column2]])</f>
        <v>Orange Is the New Black: Season 1:</v>
      </c>
      <c r="L6800" t="str">
        <f>LEFT(Table1[[#This Row],[Title]],Table1[[#This Row],[Column1]])</f>
        <v>Orange Is the New Black:</v>
      </c>
      <c r="M6800" s="1" t="s">
        <v>4206</v>
      </c>
      <c r="N6800" s="2">
        <v>3.7141203703703704E-2</v>
      </c>
      <c r="O6800" s="2">
        <v>3.7141203703703704E-2</v>
      </c>
      <c r="P6800" s="1" t="s">
        <v>14</v>
      </c>
    </row>
    <row r="6801" spans="1:16" ht="13" x14ac:dyDescent="0.15">
      <c r="A6801" s="1" t="s">
        <v>10</v>
      </c>
      <c r="B6801" s="6">
        <v>42602.862349537034</v>
      </c>
      <c r="C6801" s="10">
        <f>INT(Table1[[#This Row],[Start Time]])</f>
        <v>42602</v>
      </c>
      <c r="D6801" s="8">
        <f>Table1[[#This Row],[Start Time]]-Table1[[#This Row],[Date ]]</f>
        <v>0.86234953703387873</v>
      </c>
      <c r="E6801" s="2">
        <v>3.923611111111111E-2</v>
      </c>
      <c r="G6801" s="1" t="s">
        <v>4253</v>
      </c>
      <c r="I6801">
        <f>FIND(":",Table1[[#This Row],[Title]])</f>
        <v>24</v>
      </c>
      <c r="J6801">
        <f>FIND(":",Table1[[#This Row],[Title]],Table1[[#This Row],[Column1]]+2)</f>
        <v>34</v>
      </c>
      <c r="K6801" t="str">
        <f>LEFT(Table1[[#This Row],[Title]],Table1[[#This Row],[Column2]])</f>
        <v>Orange Is the New Black: Season 1:</v>
      </c>
      <c r="L6801" t="str">
        <f>LEFT(Table1[[#This Row],[Title]],Table1[[#This Row],[Column1]])</f>
        <v>Orange Is the New Black:</v>
      </c>
      <c r="M6801" s="1" t="s">
        <v>4206</v>
      </c>
      <c r="N6801" s="2">
        <v>3.8460648148148147E-2</v>
      </c>
      <c r="O6801" s="2">
        <v>3.8460648148148147E-2</v>
      </c>
      <c r="P6801" s="1" t="s">
        <v>14</v>
      </c>
    </row>
    <row r="6802" spans="1:16" ht="13" x14ac:dyDescent="0.15">
      <c r="A6802" s="1" t="s">
        <v>10</v>
      </c>
      <c r="B6802" s="6">
        <v>42602.827013888891</v>
      </c>
      <c r="C6802" s="10">
        <f>INT(Table1[[#This Row],[Start Time]])</f>
        <v>42602</v>
      </c>
      <c r="D6802" s="8">
        <f>Table1[[#This Row],[Start Time]]-Table1[[#This Row],[Date ]]</f>
        <v>0.82701388889108784</v>
      </c>
      <c r="E6802" s="2">
        <v>3.5312499999999997E-2</v>
      </c>
      <c r="G6802" s="1" t="s">
        <v>4001</v>
      </c>
      <c r="I6802">
        <f>FIND(":",Table1[[#This Row],[Title]])</f>
        <v>24</v>
      </c>
      <c r="J6802">
        <f>FIND(":",Table1[[#This Row],[Title]],Table1[[#This Row],[Column1]]+2)</f>
        <v>34</v>
      </c>
      <c r="K6802" t="str">
        <f>LEFT(Table1[[#This Row],[Title]],Table1[[#This Row],[Column2]])</f>
        <v>Orange Is the New Black: Season 1:</v>
      </c>
      <c r="L6802" t="str">
        <f>LEFT(Table1[[#This Row],[Title]],Table1[[#This Row],[Column1]])</f>
        <v>Orange Is the New Black:</v>
      </c>
      <c r="M6802" s="1" t="s">
        <v>4206</v>
      </c>
      <c r="N6802" s="2">
        <v>3.5312499999999997E-2</v>
      </c>
      <c r="O6802" s="1" t="s">
        <v>19</v>
      </c>
      <c r="P6802" s="1" t="s">
        <v>14</v>
      </c>
    </row>
    <row r="6803" spans="1:16" ht="13" x14ac:dyDescent="0.15">
      <c r="A6803" s="1" t="s">
        <v>10</v>
      </c>
      <c r="B6803" s="6">
        <v>42602.788182870368</v>
      </c>
      <c r="C6803" s="10">
        <f>INT(Table1[[#This Row],[Start Time]])</f>
        <v>42602</v>
      </c>
      <c r="D6803" s="8">
        <f>Table1[[#This Row],[Start Time]]-Table1[[#This Row],[Date ]]</f>
        <v>0.78818287036847323</v>
      </c>
      <c r="E6803" s="2">
        <v>3.5243055555555555E-2</v>
      </c>
      <c r="G6803" s="1" t="s">
        <v>4002</v>
      </c>
      <c r="I6803">
        <f>FIND(":",Table1[[#This Row],[Title]])</f>
        <v>24</v>
      </c>
      <c r="J6803">
        <f>FIND(":",Table1[[#This Row],[Title]],Table1[[#This Row],[Column1]]+2)</f>
        <v>34</v>
      </c>
      <c r="K6803" t="str">
        <f>LEFT(Table1[[#This Row],[Title]],Table1[[#This Row],[Column2]])</f>
        <v>Orange Is the New Black: Season 1:</v>
      </c>
      <c r="L6803" t="str">
        <f>LEFT(Table1[[#This Row],[Title]],Table1[[#This Row],[Column1]])</f>
        <v>Orange Is the New Black:</v>
      </c>
      <c r="M6803" s="1" t="s">
        <v>4206</v>
      </c>
      <c r="N6803" s="2">
        <v>3.4884259259259261E-2</v>
      </c>
      <c r="O6803" s="1" t="s">
        <v>19</v>
      </c>
      <c r="P6803" s="1" t="s">
        <v>14</v>
      </c>
    </row>
    <row r="6804" spans="1:16" ht="13" x14ac:dyDescent="0.15">
      <c r="A6804" s="1" t="s">
        <v>10</v>
      </c>
      <c r="B6804" s="6">
        <v>42602.691932870373</v>
      </c>
      <c r="C6804" s="10">
        <f>INT(Table1[[#This Row],[Start Time]])</f>
        <v>42602</v>
      </c>
      <c r="D6804" s="8">
        <f>Table1[[#This Row],[Start Time]]-Table1[[#This Row],[Date ]]</f>
        <v>0.69193287037342088</v>
      </c>
      <c r="E6804" s="2">
        <v>9.3460648148148154E-2</v>
      </c>
      <c r="G6804" s="1" t="s">
        <v>4254</v>
      </c>
      <c r="I6804" t="e">
        <f>FIND(":",Table1[[#This Row],[Title]])</f>
        <v>#VALUE!</v>
      </c>
      <c r="J6804" t="e">
        <f>FIND(":",Table1[[#This Row],[Title]],Table1[[#This Row],[Column1]]+2)</f>
        <v>#VALUE!</v>
      </c>
      <c r="K6804" t="e">
        <f>LEFT(Table1[[#This Row],[Title]],Table1[[#This Row],[Column2]])</f>
        <v>#VALUE!</v>
      </c>
      <c r="L6804" t="e">
        <f>LEFT(Table1[[#This Row],[Title]],Table1[[#This Row],[Column1]])</f>
        <v>#VALUE!</v>
      </c>
      <c r="M6804" s="1" t="s">
        <v>4206</v>
      </c>
      <c r="N6804" s="2">
        <v>9.3252314814814816E-2</v>
      </c>
      <c r="O6804" s="2">
        <v>9.3252314814814816E-2</v>
      </c>
      <c r="P6804" s="1" t="s">
        <v>14</v>
      </c>
    </row>
    <row r="6805" spans="1:16" ht="13" x14ac:dyDescent="0.15">
      <c r="A6805" s="1" t="s">
        <v>10</v>
      </c>
      <c r="B6805" s="6">
        <v>42601.873101851852</v>
      </c>
      <c r="C6805" s="10">
        <f>INT(Table1[[#This Row],[Start Time]])</f>
        <v>42601</v>
      </c>
      <c r="D6805" s="8">
        <f>Table1[[#This Row],[Start Time]]-Table1[[#This Row],[Date ]]</f>
        <v>0.87310185185197042</v>
      </c>
      <c r="E6805" s="2">
        <v>3.3888888888888892E-2</v>
      </c>
      <c r="G6805" s="1" t="s">
        <v>4255</v>
      </c>
      <c r="I6805" t="e">
        <f>FIND(":",Table1[[#This Row],[Title]])</f>
        <v>#VALUE!</v>
      </c>
      <c r="J6805" t="e">
        <f>FIND(":",Table1[[#This Row],[Title]],Table1[[#This Row],[Column1]]+2)</f>
        <v>#VALUE!</v>
      </c>
      <c r="K6805" t="e">
        <f>LEFT(Table1[[#This Row],[Title]],Table1[[#This Row],[Column2]])</f>
        <v>#VALUE!</v>
      </c>
      <c r="L6805" t="e">
        <f>LEFT(Table1[[#This Row],[Title]],Table1[[#This Row],[Column1]])</f>
        <v>#VALUE!</v>
      </c>
      <c r="M6805" s="1" t="s">
        <v>4206</v>
      </c>
      <c r="N6805" s="2">
        <v>5.9444444444444446E-2</v>
      </c>
      <c r="O6805" s="2">
        <v>5.9444444444444446E-2</v>
      </c>
      <c r="P6805" s="1" t="s">
        <v>14</v>
      </c>
    </row>
    <row r="6806" spans="1:16" ht="13" x14ac:dyDescent="0.15">
      <c r="A6806" s="1" t="s">
        <v>10</v>
      </c>
      <c r="B6806" s="6">
        <v>42601.82440972222</v>
      </c>
      <c r="C6806" s="10">
        <f>INT(Table1[[#This Row],[Start Time]])</f>
        <v>42601</v>
      </c>
      <c r="D6806" s="8">
        <f>Table1[[#This Row],[Start Time]]-Table1[[#This Row],[Date ]]</f>
        <v>0.82440972221957054</v>
      </c>
      <c r="E6806" s="2">
        <v>2.5567129629629631E-2</v>
      </c>
      <c r="G6806" s="1" t="s">
        <v>4255</v>
      </c>
      <c r="I6806" t="e">
        <f>FIND(":",Table1[[#This Row],[Title]])</f>
        <v>#VALUE!</v>
      </c>
      <c r="J6806" t="e">
        <f>FIND(":",Table1[[#This Row],[Title]],Table1[[#This Row],[Column1]]+2)</f>
        <v>#VALUE!</v>
      </c>
      <c r="K6806" t="e">
        <f>LEFT(Table1[[#This Row],[Title]],Table1[[#This Row],[Column2]])</f>
        <v>#VALUE!</v>
      </c>
      <c r="L6806" t="e">
        <f>LEFT(Table1[[#This Row],[Title]],Table1[[#This Row],[Column1]])</f>
        <v>#VALUE!</v>
      </c>
      <c r="M6806" s="1" t="s">
        <v>4206</v>
      </c>
      <c r="N6806" s="2">
        <v>2.5567129629629631E-2</v>
      </c>
      <c r="O6806" s="1" t="s">
        <v>19</v>
      </c>
      <c r="P6806" s="1" t="s">
        <v>14</v>
      </c>
    </row>
    <row r="6807" spans="1:16" ht="13" x14ac:dyDescent="0.15">
      <c r="A6807" s="1" t="s">
        <v>10</v>
      </c>
      <c r="B6807" s="6">
        <v>42565.780393518522</v>
      </c>
      <c r="C6807" s="10">
        <f>INT(Table1[[#This Row],[Start Time]])</f>
        <v>42565</v>
      </c>
      <c r="D6807" s="8">
        <f>Table1[[#This Row],[Start Time]]-Table1[[#This Row],[Date ]]</f>
        <v>0.78039351852203254</v>
      </c>
      <c r="E6807" s="2">
        <v>3.0266203703703705E-2</v>
      </c>
      <c r="G6807" s="1" t="s">
        <v>4256</v>
      </c>
      <c r="I6807">
        <f>FIND(":",Table1[[#This Row],[Title]])</f>
        <v>14</v>
      </c>
      <c r="J6807">
        <f>FIND(":",Table1[[#This Row],[Title]],Table1[[#This Row],[Column1]]+2)</f>
        <v>24</v>
      </c>
      <c r="K6807" t="str">
        <f>LEFT(Table1[[#This Row],[Title]],Table1[[#This Row],[Column2]])</f>
        <v>The Good Wife: Season 6:</v>
      </c>
      <c r="L6807" t="str">
        <f>LEFT(Table1[[#This Row],[Title]],Table1[[#This Row],[Column1]])</f>
        <v>The Good Wife:</v>
      </c>
      <c r="M6807" s="1" t="s">
        <v>4206</v>
      </c>
      <c r="N6807" s="2">
        <v>3.0266203703703705E-2</v>
      </c>
      <c r="O6807" s="2">
        <v>3.0266203703703705E-2</v>
      </c>
      <c r="P6807" s="1" t="s">
        <v>14</v>
      </c>
    </row>
    <row r="6808" spans="1:16" ht="13" x14ac:dyDescent="0.15">
      <c r="A6808" s="1" t="s">
        <v>10</v>
      </c>
      <c r="B6808" s="6">
        <v>42564.855231481481</v>
      </c>
      <c r="C6808" s="10">
        <f>INT(Table1[[#This Row],[Start Time]])</f>
        <v>42564</v>
      </c>
      <c r="D6808" s="8">
        <f>Table1[[#This Row],[Start Time]]-Table1[[#This Row],[Date ]]</f>
        <v>0.85523148148058681</v>
      </c>
      <c r="E6808" s="2">
        <v>3.0034722222222223E-2</v>
      </c>
      <c r="G6808" s="1" t="s">
        <v>4257</v>
      </c>
      <c r="I6808">
        <f>FIND(":",Table1[[#This Row],[Title]])</f>
        <v>14</v>
      </c>
      <c r="J6808">
        <f>FIND(":",Table1[[#This Row],[Title]],Table1[[#This Row],[Column1]]+2)</f>
        <v>24</v>
      </c>
      <c r="K6808" t="str">
        <f>LEFT(Table1[[#This Row],[Title]],Table1[[#This Row],[Column2]])</f>
        <v>The Good Wife: Season 6:</v>
      </c>
      <c r="L6808" t="str">
        <f>LEFT(Table1[[#This Row],[Title]],Table1[[#This Row],[Column1]])</f>
        <v>The Good Wife:</v>
      </c>
      <c r="M6808" s="1" t="s">
        <v>4206</v>
      </c>
      <c r="N6808" s="2">
        <v>3.0046296296296297E-2</v>
      </c>
      <c r="O6808" s="2">
        <v>3.0046296296296297E-2</v>
      </c>
      <c r="P6808" s="1" t="s">
        <v>14</v>
      </c>
    </row>
    <row r="6809" spans="1:16" ht="13" x14ac:dyDescent="0.15">
      <c r="A6809" s="1" t="s">
        <v>10</v>
      </c>
      <c r="B6809" s="6">
        <v>42564.834409722222</v>
      </c>
      <c r="C6809" s="10">
        <f>INT(Table1[[#This Row],[Start Time]])</f>
        <v>42564</v>
      </c>
      <c r="D6809" s="8">
        <f>Table1[[#This Row],[Start Time]]-Table1[[#This Row],[Date ]]</f>
        <v>0.83440972222160781</v>
      </c>
      <c r="E6809" s="2">
        <v>2.0798611111111111E-2</v>
      </c>
      <c r="G6809" s="1" t="s">
        <v>4258</v>
      </c>
      <c r="I6809">
        <f>FIND(":",Table1[[#This Row],[Title]])</f>
        <v>14</v>
      </c>
      <c r="J6809">
        <f>FIND(":",Table1[[#This Row],[Title]],Table1[[#This Row],[Column1]]+2)</f>
        <v>24</v>
      </c>
      <c r="K6809" t="str">
        <f>LEFT(Table1[[#This Row],[Title]],Table1[[#This Row],[Column2]])</f>
        <v>The Good Wife: Season 6:</v>
      </c>
      <c r="L6809" t="str">
        <f>LEFT(Table1[[#This Row],[Title]],Table1[[#This Row],[Column1]])</f>
        <v>The Good Wife:</v>
      </c>
      <c r="M6809" s="1" t="s">
        <v>4206</v>
      </c>
      <c r="N6809" s="2">
        <v>3.0185185185185186E-2</v>
      </c>
      <c r="O6809" s="2">
        <v>3.0185185185185186E-2</v>
      </c>
      <c r="P6809" s="1" t="s">
        <v>14</v>
      </c>
    </row>
    <row r="6810" spans="1:16" ht="13" x14ac:dyDescent="0.15">
      <c r="A6810" s="1" t="s">
        <v>10</v>
      </c>
      <c r="B6810" s="6">
        <v>42563.893750000003</v>
      </c>
      <c r="C6810" s="10">
        <f>INT(Table1[[#This Row],[Start Time]])</f>
        <v>42563</v>
      </c>
      <c r="D6810" s="8">
        <f>Table1[[#This Row],[Start Time]]-Table1[[#This Row],[Date ]]</f>
        <v>0.89375000000291038</v>
      </c>
      <c r="E6810" s="2">
        <v>9.4212962962962957E-3</v>
      </c>
      <c r="G6810" s="1" t="s">
        <v>4258</v>
      </c>
      <c r="I6810">
        <f>FIND(":",Table1[[#This Row],[Title]])</f>
        <v>14</v>
      </c>
      <c r="J6810">
        <f>FIND(":",Table1[[#This Row],[Title]],Table1[[#This Row],[Column1]]+2)</f>
        <v>24</v>
      </c>
      <c r="K6810" t="str">
        <f>LEFT(Table1[[#This Row],[Title]],Table1[[#This Row],[Column2]])</f>
        <v>The Good Wife: Season 6:</v>
      </c>
      <c r="L6810" t="str">
        <f>LEFT(Table1[[#This Row],[Title]],Table1[[#This Row],[Column1]])</f>
        <v>The Good Wife:</v>
      </c>
      <c r="M6810" s="1" t="s">
        <v>4206</v>
      </c>
      <c r="N6810" s="2">
        <v>9.4212962962962957E-3</v>
      </c>
      <c r="O6810" s="1" t="s">
        <v>19</v>
      </c>
      <c r="P6810" s="1" t="s">
        <v>14</v>
      </c>
    </row>
    <row r="6811" spans="1:16" ht="13" x14ac:dyDescent="0.15">
      <c r="A6811" s="1" t="s">
        <v>10</v>
      </c>
      <c r="B6811" s="6">
        <v>42563.864768518521</v>
      </c>
      <c r="C6811" s="10">
        <f>INT(Table1[[#This Row],[Start Time]])</f>
        <v>42563</v>
      </c>
      <c r="D6811" s="8">
        <f>Table1[[#This Row],[Start Time]]-Table1[[#This Row],[Date ]]</f>
        <v>0.86476851852057735</v>
      </c>
      <c r="E6811" s="2">
        <v>2.8969907407407406E-2</v>
      </c>
      <c r="G6811" s="1" t="s">
        <v>4259</v>
      </c>
      <c r="I6811">
        <f>FIND(":",Table1[[#This Row],[Title]])</f>
        <v>14</v>
      </c>
      <c r="J6811">
        <f>FIND(":",Table1[[#This Row],[Title]],Table1[[#This Row],[Column1]]+2)</f>
        <v>24</v>
      </c>
      <c r="K6811" t="str">
        <f>LEFT(Table1[[#This Row],[Title]],Table1[[#This Row],[Column2]])</f>
        <v>The Good Wife: Season 6:</v>
      </c>
      <c r="L6811" t="str">
        <f>LEFT(Table1[[#This Row],[Title]],Table1[[#This Row],[Column1]])</f>
        <v>The Good Wife:</v>
      </c>
      <c r="M6811" s="1" t="s">
        <v>4206</v>
      </c>
      <c r="N6811" s="2">
        <v>2.8969907407407406E-2</v>
      </c>
      <c r="O6811" s="2">
        <v>2.8969907407407406E-2</v>
      </c>
      <c r="P6811" s="1" t="s">
        <v>14</v>
      </c>
    </row>
    <row r="6812" spans="1:16" ht="13" x14ac:dyDescent="0.15">
      <c r="A6812" s="1" t="s">
        <v>10</v>
      </c>
      <c r="B6812" s="6">
        <v>42563.833692129629</v>
      </c>
      <c r="C6812" s="10">
        <f>INT(Table1[[#This Row],[Start Time]])</f>
        <v>42563</v>
      </c>
      <c r="D6812" s="8">
        <f>Table1[[#This Row],[Start Time]]-Table1[[#This Row],[Date ]]</f>
        <v>0.83369212962861639</v>
      </c>
      <c r="E6812" s="2">
        <v>3.0208333333333334E-2</v>
      </c>
      <c r="G6812" s="1" t="s">
        <v>4260</v>
      </c>
      <c r="I6812">
        <f>FIND(":",Table1[[#This Row],[Title]])</f>
        <v>14</v>
      </c>
      <c r="J6812">
        <f>FIND(":",Table1[[#This Row],[Title]],Table1[[#This Row],[Column1]]+2)</f>
        <v>24</v>
      </c>
      <c r="K6812" t="str">
        <f>LEFT(Table1[[#This Row],[Title]],Table1[[#This Row],[Column2]])</f>
        <v>The Good Wife: Season 6:</v>
      </c>
      <c r="L6812" t="str">
        <f>LEFT(Table1[[#This Row],[Title]],Table1[[#This Row],[Column1]])</f>
        <v>The Good Wife:</v>
      </c>
      <c r="M6812" s="1" t="s">
        <v>4206</v>
      </c>
      <c r="N6812" s="2">
        <v>3.0219907407407407E-2</v>
      </c>
      <c r="O6812" s="2">
        <v>3.0219907407407407E-2</v>
      </c>
      <c r="P6812" s="1" t="s">
        <v>14</v>
      </c>
    </row>
    <row r="6813" spans="1:16" ht="13" x14ac:dyDescent="0.15">
      <c r="A6813" s="1" t="s">
        <v>10</v>
      </c>
      <c r="B6813" s="6">
        <v>42562.882638888892</v>
      </c>
      <c r="C6813" s="10">
        <f>INT(Table1[[#This Row],[Start Time]])</f>
        <v>42562</v>
      </c>
      <c r="D6813" s="8">
        <f>Table1[[#This Row],[Start Time]]-Table1[[#This Row],[Date ]]</f>
        <v>0.88263888889196096</v>
      </c>
      <c r="E6813" s="2">
        <v>2.9212962962962961E-2</v>
      </c>
      <c r="G6813" s="1" t="s">
        <v>4261</v>
      </c>
      <c r="I6813">
        <f>FIND(":",Table1[[#This Row],[Title]])</f>
        <v>14</v>
      </c>
      <c r="J6813">
        <f>FIND(":",Table1[[#This Row],[Title]],Table1[[#This Row],[Column1]]+2)</f>
        <v>24</v>
      </c>
      <c r="K6813" t="str">
        <f>LEFT(Table1[[#This Row],[Title]],Table1[[#This Row],[Column2]])</f>
        <v>The Good Wife: Season 6:</v>
      </c>
      <c r="L6813" t="str">
        <f>LEFT(Table1[[#This Row],[Title]],Table1[[#This Row],[Column1]])</f>
        <v>The Good Wife:</v>
      </c>
      <c r="M6813" s="1" t="s">
        <v>4206</v>
      </c>
      <c r="N6813" s="2">
        <v>2.9224537037037038E-2</v>
      </c>
      <c r="O6813" s="2">
        <v>2.9224537037037038E-2</v>
      </c>
      <c r="P6813" s="1" t="s">
        <v>14</v>
      </c>
    </row>
    <row r="6814" spans="1:16" ht="13" x14ac:dyDescent="0.15">
      <c r="A6814" s="1" t="s">
        <v>10</v>
      </c>
      <c r="B6814" s="6">
        <v>42562.852581018517</v>
      </c>
      <c r="C6814" s="10">
        <f>INT(Table1[[#This Row],[Start Time]])</f>
        <v>42562</v>
      </c>
      <c r="D6814" s="8">
        <f>Table1[[#This Row],[Start Time]]-Table1[[#This Row],[Date ]]</f>
        <v>0.85258101851650281</v>
      </c>
      <c r="E6814" s="2">
        <v>3.0034722222222223E-2</v>
      </c>
      <c r="G6814" s="1" t="s">
        <v>4262</v>
      </c>
      <c r="I6814">
        <f>FIND(":",Table1[[#This Row],[Title]])</f>
        <v>14</v>
      </c>
      <c r="J6814">
        <f>FIND(":",Table1[[#This Row],[Title]],Table1[[#This Row],[Column1]]+2)</f>
        <v>24</v>
      </c>
      <c r="K6814" t="str">
        <f>LEFT(Table1[[#This Row],[Title]],Table1[[#This Row],[Column2]])</f>
        <v>The Good Wife: Season 6:</v>
      </c>
      <c r="L6814" t="str">
        <f>LEFT(Table1[[#This Row],[Title]],Table1[[#This Row],[Column1]])</f>
        <v>The Good Wife:</v>
      </c>
      <c r="M6814" s="1" t="s">
        <v>4206</v>
      </c>
      <c r="N6814" s="2">
        <v>3.0034722222222223E-2</v>
      </c>
      <c r="O6814" s="2">
        <v>3.0034722222222223E-2</v>
      </c>
      <c r="P6814" s="1" t="s">
        <v>14</v>
      </c>
    </row>
    <row r="6815" spans="1:16" ht="13" x14ac:dyDescent="0.15">
      <c r="A6815" s="1" t="s">
        <v>10</v>
      </c>
      <c r="B6815" s="6">
        <v>42561.871064814812</v>
      </c>
      <c r="C6815" s="10">
        <f>INT(Table1[[#This Row],[Start Time]])</f>
        <v>42561</v>
      </c>
      <c r="D6815" s="8">
        <f>Table1[[#This Row],[Start Time]]-Table1[[#This Row],[Date ]]</f>
        <v>0.87106481481168885</v>
      </c>
      <c r="E6815" s="2">
        <v>2.6585648148148146E-2</v>
      </c>
      <c r="G6815" s="1" t="s">
        <v>4263</v>
      </c>
      <c r="I6815">
        <f>FIND(":",Table1[[#This Row],[Title]])</f>
        <v>14</v>
      </c>
      <c r="J6815">
        <f>FIND(":",Table1[[#This Row],[Title]],Table1[[#This Row],[Column1]]+2)</f>
        <v>24</v>
      </c>
      <c r="K6815" t="str">
        <f>LEFT(Table1[[#This Row],[Title]],Table1[[#This Row],[Column2]])</f>
        <v>The Good Wife: Season 6:</v>
      </c>
      <c r="L6815" t="str">
        <f>LEFT(Table1[[#This Row],[Title]],Table1[[#This Row],[Column1]])</f>
        <v>The Good Wife:</v>
      </c>
      <c r="M6815" s="1" t="s">
        <v>4206</v>
      </c>
      <c r="N6815" s="2">
        <v>2.9826388888888888E-2</v>
      </c>
      <c r="O6815" s="2">
        <v>2.9826388888888888E-2</v>
      </c>
      <c r="P6815" s="1" t="s">
        <v>14</v>
      </c>
    </row>
    <row r="6816" spans="1:16" ht="13" x14ac:dyDescent="0.15">
      <c r="A6816" s="1" t="s">
        <v>10</v>
      </c>
      <c r="B6816" s="6">
        <v>42561.836921296293</v>
      </c>
      <c r="C6816" s="10">
        <f>INT(Table1[[#This Row],[Start Time]])</f>
        <v>42561</v>
      </c>
      <c r="D6816" s="8">
        <f>Table1[[#This Row],[Start Time]]-Table1[[#This Row],[Date ]]</f>
        <v>0.83692129629343981</v>
      </c>
      <c r="E6816" s="2">
        <v>3.2638888888888891E-3</v>
      </c>
      <c r="G6816" s="1" t="s">
        <v>4263</v>
      </c>
      <c r="I6816">
        <f>FIND(":",Table1[[#This Row],[Title]])</f>
        <v>14</v>
      </c>
      <c r="J6816">
        <f>FIND(":",Table1[[#This Row],[Title]],Table1[[#This Row],[Column1]]+2)</f>
        <v>24</v>
      </c>
      <c r="K6816" t="str">
        <f>LEFT(Table1[[#This Row],[Title]],Table1[[#This Row],[Column2]])</f>
        <v>The Good Wife: Season 6:</v>
      </c>
      <c r="L6816" t="str">
        <f>LEFT(Table1[[#This Row],[Title]],Table1[[#This Row],[Column1]])</f>
        <v>The Good Wife:</v>
      </c>
      <c r="M6816" s="1" t="s">
        <v>4206</v>
      </c>
      <c r="N6816" s="2">
        <v>3.2638888888888891E-3</v>
      </c>
      <c r="O6816" s="1" t="s">
        <v>19</v>
      </c>
      <c r="P6816" s="1" t="s">
        <v>14</v>
      </c>
    </row>
    <row r="6817" spans="1:16" ht="13" x14ac:dyDescent="0.15">
      <c r="A6817" s="1" t="s">
        <v>10</v>
      </c>
      <c r="B6817" s="6">
        <v>42561.806851851848</v>
      </c>
      <c r="C6817" s="10">
        <f>INT(Table1[[#This Row],[Start Time]])</f>
        <v>42561</v>
      </c>
      <c r="D6817" s="8">
        <f>Table1[[#This Row],[Start Time]]-Table1[[#This Row],[Date ]]</f>
        <v>0.80685185184847796</v>
      </c>
      <c r="E6817" s="2">
        <v>3.0046296296296297E-2</v>
      </c>
      <c r="G6817" s="1" t="s">
        <v>4264</v>
      </c>
      <c r="I6817">
        <f>FIND(":",Table1[[#This Row],[Title]])</f>
        <v>14</v>
      </c>
      <c r="J6817">
        <f>FIND(":",Table1[[#This Row],[Title]],Table1[[#This Row],[Column1]]+2)</f>
        <v>24</v>
      </c>
      <c r="K6817" t="str">
        <f>LEFT(Table1[[#This Row],[Title]],Table1[[#This Row],[Column2]])</f>
        <v>The Good Wife: Season 6:</v>
      </c>
      <c r="L6817" t="str">
        <f>LEFT(Table1[[#This Row],[Title]],Table1[[#This Row],[Column1]])</f>
        <v>The Good Wife:</v>
      </c>
      <c r="M6817" s="1" t="s">
        <v>4206</v>
      </c>
      <c r="N6817" s="2">
        <v>3.0046296296296297E-2</v>
      </c>
      <c r="O6817" s="2">
        <v>3.0046296296296297E-2</v>
      </c>
      <c r="P6817" s="1" t="s">
        <v>14</v>
      </c>
    </row>
    <row r="6818" spans="1:16" ht="13" x14ac:dyDescent="0.15">
      <c r="A6818" s="1" t="s">
        <v>10</v>
      </c>
      <c r="B6818" s="6">
        <v>42561.775451388887</v>
      </c>
      <c r="C6818" s="10">
        <f>INT(Table1[[#This Row],[Start Time]])</f>
        <v>42561</v>
      </c>
      <c r="D6818" s="8">
        <f>Table1[[#This Row],[Start Time]]-Table1[[#This Row],[Date ]]</f>
        <v>0.77545138888672227</v>
      </c>
      <c r="E6818" s="2">
        <v>3.0127314814814815E-2</v>
      </c>
      <c r="G6818" s="1" t="s">
        <v>4265</v>
      </c>
      <c r="I6818">
        <f>FIND(":",Table1[[#This Row],[Title]])</f>
        <v>14</v>
      </c>
      <c r="J6818">
        <f>FIND(":",Table1[[#This Row],[Title]],Table1[[#This Row],[Column1]]+2)</f>
        <v>24</v>
      </c>
      <c r="K6818" t="str">
        <f>LEFT(Table1[[#This Row],[Title]],Table1[[#This Row],[Column2]])</f>
        <v>The Good Wife: Season 6:</v>
      </c>
      <c r="L6818" t="str">
        <f>LEFT(Table1[[#This Row],[Title]],Table1[[#This Row],[Column1]])</f>
        <v>The Good Wife:</v>
      </c>
      <c r="M6818" s="1" t="s">
        <v>4206</v>
      </c>
      <c r="N6818" s="2">
        <v>3.0150462962962962E-2</v>
      </c>
      <c r="O6818" s="2">
        <v>3.0150462962962962E-2</v>
      </c>
      <c r="P6818" s="1" t="s">
        <v>14</v>
      </c>
    </row>
    <row r="6819" spans="1:16" ht="13" x14ac:dyDescent="0.15">
      <c r="A6819" s="1" t="s">
        <v>10</v>
      </c>
      <c r="B6819" s="6">
        <v>42560.930092592593</v>
      </c>
      <c r="C6819" s="10">
        <f>INT(Table1[[#This Row],[Start Time]])</f>
        <v>42560</v>
      </c>
      <c r="D6819" s="8">
        <f>Table1[[#This Row],[Start Time]]-Table1[[#This Row],[Date ]]</f>
        <v>0.93009259259270038</v>
      </c>
      <c r="E6819" s="2">
        <v>3.0069444444444444E-2</v>
      </c>
      <c r="G6819" s="1" t="s">
        <v>4266</v>
      </c>
      <c r="I6819">
        <f>FIND(":",Table1[[#This Row],[Title]])</f>
        <v>14</v>
      </c>
      <c r="J6819">
        <f>FIND(":",Table1[[#This Row],[Title]],Table1[[#This Row],[Column1]]+2)</f>
        <v>24</v>
      </c>
      <c r="K6819" t="str">
        <f>LEFT(Table1[[#This Row],[Title]],Table1[[#This Row],[Column2]])</f>
        <v>The Good Wife: Season 6:</v>
      </c>
      <c r="L6819" t="str">
        <f>LEFT(Table1[[#This Row],[Title]],Table1[[#This Row],[Column1]])</f>
        <v>The Good Wife:</v>
      </c>
      <c r="M6819" s="1" t="s">
        <v>4206</v>
      </c>
      <c r="N6819" s="2">
        <v>3.0081018518518517E-2</v>
      </c>
      <c r="O6819" s="2">
        <v>3.0081018518518517E-2</v>
      </c>
      <c r="P6819" s="1" t="s">
        <v>14</v>
      </c>
    </row>
    <row r="6820" spans="1:16" ht="13" x14ac:dyDescent="0.15">
      <c r="A6820" s="1" t="s">
        <v>10</v>
      </c>
      <c r="B6820" s="6">
        <v>42560.898564814815</v>
      </c>
      <c r="C6820" s="10">
        <f>INT(Table1[[#This Row],[Start Time]])</f>
        <v>42560</v>
      </c>
      <c r="D6820" s="8">
        <f>Table1[[#This Row],[Start Time]]-Table1[[#This Row],[Date ]]</f>
        <v>0.89856481481547235</v>
      </c>
      <c r="E6820" s="2">
        <v>3.0219907407407407E-2</v>
      </c>
      <c r="G6820" s="1" t="s">
        <v>4267</v>
      </c>
      <c r="I6820">
        <f>FIND(":",Table1[[#This Row],[Title]])</f>
        <v>14</v>
      </c>
      <c r="J6820">
        <f>FIND(":",Table1[[#This Row],[Title]],Table1[[#This Row],[Column1]]+2)</f>
        <v>24</v>
      </c>
      <c r="K6820" t="str">
        <f>LEFT(Table1[[#This Row],[Title]],Table1[[#This Row],[Column2]])</f>
        <v>The Good Wife: Season 6:</v>
      </c>
      <c r="L6820" t="str">
        <f>LEFT(Table1[[#This Row],[Title]],Table1[[#This Row],[Column1]])</f>
        <v>The Good Wife:</v>
      </c>
      <c r="M6820" s="1" t="s">
        <v>4206</v>
      </c>
      <c r="N6820" s="2">
        <v>3.0219907407407407E-2</v>
      </c>
      <c r="O6820" s="2">
        <v>3.0219907407407407E-2</v>
      </c>
      <c r="P6820" s="1" t="s">
        <v>14</v>
      </c>
    </row>
    <row r="6821" spans="1:16" ht="13" x14ac:dyDescent="0.15">
      <c r="A6821" s="1" t="s">
        <v>10</v>
      </c>
      <c r="B6821" s="6">
        <v>42560.867777777778</v>
      </c>
      <c r="C6821" s="10">
        <f>INT(Table1[[#This Row],[Start Time]])</f>
        <v>42560</v>
      </c>
      <c r="D6821" s="8">
        <f>Table1[[#This Row],[Start Time]]-Table1[[#This Row],[Date ]]</f>
        <v>0.86777777777751908</v>
      </c>
      <c r="E6821" s="2">
        <v>3.0532407407407407E-2</v>
      </c>
      <c r="G6821" s="1" t="s">
        <v>4268</v>
      </c>
      <c r="I6821">
        <f>FIND(":",Table1[[#This Row],[Title]])</f>
        <v>14</v>
      </c>
      <c r="J6821">
        <f>FIND(":",Table1[[#This Row],[Title]],Table1[[#This Row],[Column1]]+2)</f>
        <v>24</v>
      </c>
      <c r="K6821" t="str">
        <f>LEFT(Table1[[#This Row],[Title]],Table1[[#This Row],[Column2]])</f>
        <v>The Good Wife: Season 6:</v>
      </c>
      <c r="L6821" t="str">
        <f>LEFT(Table1[[#This Row],[Title]],Table1[[#This Row],[Column1]])</f>
        <v>The Good Wife:</v>
      </c>
      <c r="M6821" s="1" t="s">
        <v>4206</v>
      </c>
      <c r="N6821" s="2">
        <v>3.0150462962962962E-2</v>
      </c>
      <c r="O6821" s="2">
        <v>3.0150462962962962E-2</v>
      </c>
      <c r="P6821" s="1" t="s">
        <v>14</v>
      </c>
    </row>
    <row r="6822" spans="1:16" ht="13" x14ac:dyDescent="0.15">
      <c r="A6822" s="1" t="s">
        <v>10</v>
      </c>
      <c r="B6822" s="6">
        <v>42560.834120370368</v>
      </c>
      <c r="C6822" s="10">
        <f>INT(Table1[[#This Row],[Start Time]])</f>
        <v>42560</v>
      </c>
      <c r="D6822" s="8">
        <f>Table1[[#This Row],[Start Time]]-Table1[[#This Row],[Date ]]</f>
        <v>0.83412037036760012</v>
      </c>
      <c r="E6822" s="2">
        <v>3.019675925925926E-2</v>
      </c>
      <c r="G6822" s="1" t="s">
        <v>4269</v>
      </c>
      <c r="I6822">
        <f>FIND(":",Table1[[#This Row],[Title]])</f>
        <v>14</v>
      </c>
      <c r="J6822">
        <f>FIND(":",Table1[[#This Row],[Title]],Table1[[#This Row],[Column1]]+2)</f>
        <v>24</v>
      </c>
      <c r="K6822" t="str">
        <f>LEFT(Table1[[#This Row],[Title]],Table1[[#This Row],[Column2]])</f>
        <v>The Good Wife: Season 6:</v>
      </c>
      <c r="L6822" t="str">
        <f>LEFT(Table1[[#This Row],[Title]],Table1[[#This Row],[Column1]])</f>
        <v>The Good Wife:</v>
      </c>
      <c r="M6822" s="1" t="s">
        <v>4206</v>
      </c>
      <c r="N6822" s="2">
        <v>3.0208333333333334E-2</v>
      </c>
      <c r="O6822" s="2">
        <v>3.0208333333333334E-2</v>
      </c>
      <c r="P6822" s="1" t="s">
        <v>14</v>
      </c>
    </row>
    <row r="6823" spans="1:16" ht="13" x14ac:dyDescent="0.15">
      <c r="A6823" s="1" t="s">
        <v>10</v>
      </c>
      <c r="B6823" s="6">
        <v>42560.803356481483</v>
      </c>
      <c r="C6823" s="10">
        <f>INT(Table1[[#This Row],[Start Time]])</f>
        <v>42560</v>
      </c>
      <c r="D6823" s="8">
        <f>Table1[[#This Row],[Start Time]]-Table1[[#This Row],[Date ]]</f>
        <v>0.80335648148320615</v>
      </c>
      <c r="E6823" s="2">
        <v>3.0231481481481481E-2</v>
      </c>
      <c r="G6823" s="1" t="s">
        <v>4270</v>
      </c>
      <c r="I6823">
        <f>FIND(":",Table1[[#This Row],[Title]])</f>
        <v>14</v>
      </c>
      <c r="J6823">
        <f>FIND(":",Table1[[#This Row],[Title]],Table1[[#This Row],[Column1]]+2)</f>
        <v>24</v>
      </c>
      <c r="K6823" t="str">
        <f>LEFT(Table1[[#This Row],[Title]],Table1[[#This Row],[Column2]])</f>
        <v>The Good Wife: Season 6:</v>
      </c>
      <c r="L6823" t="str">
        <f>LEFT(Table1[[#This Row],[Title]],Table1[[#This Row],[Column1]])</f>
        <v>The Good Wife:</v>
      </c>
      <c r="M6823" s="1" t="s">
        <v>4206</v>
      </c>
      <c r="N6823" s="2">
        <v>3.0231481481481481E-2</v>
      </c>
      <c r="O6823" s="2">
        <v>3.0231481481481481E-2</v>
      </c>
      <c r="P6823" s="1" t="s">
        <v>14</v>
      </c>
    </row>
    <row r="6824" spans="1:16" ht="13" x14ac:dyDescent="0.15">
      <c r="A6824" s="1" t="s">
        <v>10</v>
      </c>
      <c r="B6824" s="6">
        <v>42560.772974537038</v>
      </c>
      <c r="C6824" s="10">
        <f>INT(Table1[[#This Row],[Start Time]])</f>
        <v>42560</v>
      </c>
      <c r="D6824" s="8">
        <f>Table1[[#This Row],[Start Time]]-Table1[[#This Row],[Date ]]</f>
        <v>0.77297453703795327</v>
      </c>
      <c r="E6824" s="2">
        <v>3.0034722222222223E-2</v>
      </c>
      <c r="G6824" s="1" t="s">
        <v>4271</v>
      </c>
      <c r="I6824">
        <f>FIND(":",Table1[[#This Row],[Title]])</f>
        <v>14</v>
      </c>
      <c r="J6824">
        <f>FIND(":",Table1[[#This Row],[Title]],Table1[[#This Row],[Column1]]+2)</f>
        <v>24</v>
      </c>
      <c r="K6824" t="str">
        <f>LEFT(Table1[[#This Row],[Title]],Table1[[#This Row],[Column2]])</f>
        <v>The Good Wife: Season 6:</v>
      </c>
      <c r="L6824" t="str">
        <f>LEFT(Table1[[#This Row],[Title]],Table1[[#This Row],[Column1]])</f>
        <v>The Good Wife:</v>
      </c>
      <c r="M6824" s="1" t="s">
        <v>4206</v>
      </c>
      <c r="N6824" s="2">
        <v>3.0034722222222223E-2</v>
      </c>
      <c r="O6824" s="2">
        <v>3.0034722222222223E-2</v>
      </c>
      <c r="P6824" s="1" t="s">
        <v>14</v>
      </c>
    </row>
    <row r="6825" spans="1:16" ht="13" x14ac:dyDescent="0.15">
      <c r="A6825" s="1" t="s">
        <v>10</v>
      </c>
      <c r="B6825" s="6">
        <v>42560.741423611114</v>
      </c>
      <c r="C6825" s="10">
        <f>INT(Table1[[#This Row],[Start Time]])</f>
        <v>42560</v>
      </c>
      <c r="D6825" s="8">
        <f>Table1[[#This Row],[Start Time]]-Table1[[#This Row],[Date ]]</f>
        <v>0.74142361111444188</v>
      </c>
      <c r="E6825" s="2">
        <v>3.0069444444444444E-2</v>
      </c>
      <c r="G6825" s="1" t="s">
        <v>4272</v>
      </c>
      <c r="I6825">
        <f>FIND(":",Table1[[#This Row],[Title]])</f>
        <v>14</v>
      </c>
      <c r="J6825">
        <f>FIND(":",Table1[[#This Row],[Title]],Table1[[#This Row],[Column1]]+2)</f>
        <v>24</v>
      </c>
      <c r="K6825" t="str">
        <f>LEFT(Table1[[#This Row],[Title]],Table1[[#This Row],[Column2]])</f>
        <v>The Good Wife: Season 6:</v>
      </c>
      <c r="L6825" t="str">
        <f>LEFT(Table1[[#This Row],[Title]],Table1[[#This Row],[Column1]])</f>
        <v>The Good Wife:</v>
      </c>
      <c r="M6825" s="1" t="s">
        <v>4206</v>
      </c>
      <c r="N6825" s="2">
        <v>3.0081018518518517E-2</v>
      </c>
      <c r="O6825" s="2">
        <v>3.0081018518518517E-2</v>
      </c>
      <c r="P6825" s="1" t="s">
        <v>14</v>
      </c>
    </row>
    <row r="6826" spans="1:16" ht="13" x14ac:dyDescent="0.15">
      <c r="A6826" s="1" t="s">
        <v>10</v>
      </c>
      <c r="B6826" s="6">
        <v>42560.710347222222</v>
      </c>
      <c r="C6826" s="10">
        <f>INT(Table1[[#This Row],[Start Time]])</f>
        <v>42560</v>
      </c>
      <c r="D6826" s="8">
        <f>Table1[[#This Row],[Start Time]]-Table1[[#This Row],[Date ]]</f>
        <v>0.71034722222248092</v>
      </c>
      <c r="E6826" s="2">
        <v>2.988425925925926E-2</v>
      </c>
      <c r="G6826" s="1" t="s">
        <v>4273</v>
      </c>
      <c r="I6826">
        <f>FIND(":",Table1[[#This Row],[Title]])</f>
        <v>14</v>
      </c>
      <c r="J6826">
        <f>FIND(":",Table1[[#This Row],[Title]],Table1[[#This Row],[Column1]]+2)</f>
        <v>24</v>
      </c>
      <c r="K6826" t="str">
        <f>LEFT(Table1[[#This Row],[Title]],Table1[[#This Row],[Column2]])</f>
        <v>The Good Wife: Season 6:</v>
      </c>
      <c r="L6826" t="str">
        <f>LEFT(Table1[[#This Row],[Title]],Table1[[#This Row],[Column1]])</f>
        <v>The Good Wife:</v>
      </c>
      <c r="M6826" s="1" t="s">
        <v>4206</v>
      </c>
      <c r="N6826" s="2">
        <v>2.988425925925926E-2</v>
      </c>
      <c r="O6826" s="2">
        <v>2.988425925925926E-2</v>
      </c>
      <c r="P6826" s="1" t="s">
        <v>14</v>
      </c>
    </row>
    <row r="6827" spans="1:16" ht="13" x14ac:dyDescent="0.15">
      <c r="A6827" s="1" t="s">
        <v>10</v>
      </c>
      <c r="B6827" s="6">
        <v>42560.680231481485</v>
      </c>
      <c r="C6827" s="10">
        <f>INT(Table1[[#This Row],[Start Time]])</f>
        <v>42560</v>
      </c>
      <c r="D6827" s="8">
        <f>Table1[[#This Row],[Start Time]]-Table1[[#This Row],[Date ]]</f>
        <v>0.68023148148495238</v>
      </c>
      <c r="E6827" s="2">
        <v>3.0104166666666668E-2</v>
      </c>
      <c r="G6827" s="1" t="s">
        <v>4274</v>
      </c>
      <c r="I6827">
        <f>FIND(":",Table1[[#This Row],[Title]])</f>
        <v>14</v>
      </c>
      <c r="J6827">
        <f>FIND(":",Table1[[#This Row],[Title]],Table1[[#This Row],[Column1]]+2)</f>
        <v>24</v>
      </c>
      <c r="K6827" t="str">
        <f>LEFT(Table1[[#This Row],[Title]],Table1[[#This Row],[Column2]])</f>
        <v>The Good Wife: Season 6:</v>
      </c>
      <c r="L6827" t="str">
        <f>LEFT(Table1[[#This Row],[Title]],Table1[[#This Row],[Column1]])</f>
        <v>The Good Wife:</v>
      </c>
      <c r="M6827" s="1" t="s">
        <v>4206</v>
      </c>
      <c r="N6827" s="2">
        <v>3.0104166666666668E-2</v>
      </c>
      <c r="O6827" s="2">
        <v>3.0104166666666668E-2</v>
      </c>
      <c r="P6827" s="1" t="s">
        <v>14</v>
      </c>
    </row>
    <row r="6828" spans="1:16" ht="13" x14ac:dyDescent="0.15">
      <c r="A6828" s="1" t="s">
        <v>10</v>
      </c>
      <c r="B6828" s="6">
        <v>42559.898078703707</v>
      </c>
      <c r="C6828" s="10">
        <f>INT(Table1[[#This Row],[Start Time]])</f>
        <v>42559</v>
      </c>
      <c r="D6828" s="8">
        <f>Table1[[#This Row],[Start Time]]-Table1[[#This Row],[Date ]]</f>
        <v>0.89807870370714227</v>
      </c>
      <c r="E6828" s="2">
        <v>1.0416666666666667E-4</v>
      </c>
      <c r="G6828" s="1" t="s">
        <v>4274</v>
      </c>
      <c r="I6828">
        <f>FIND(":",Table1[[#This Row],[Title]])</f>
        <v>14</v>
      </c>
      <c r="J6828">
        <f>FIND(":",Table1[[#This Row],[Title]],Table1[[#This Row],[Column1]]+2)</f>
        <v>24</v>
      </c>
      <c r="K6828" t="str">
        <f>LEFT(Table1[[#This Row],[Title]],Table1[[#This Row],[Column2]])</f>
        <v>The Good Wife: Season 6:</v>
      </c>
      <c r="L6828" t="str">
        <f>LEFT(Table1[[#This Row],[Title]],Table1[[#This Row],[Column1]])</f>
        <v>The Good Wife:</v>
      </c>
      <c r="M6828" s="1" t="s">
        <v>4206</v>
      </c>
      <c r="N6828" s="2">
        <v>1.0416666666666667E-4</v>
      </c>
      <c r="O6828" s="1" t="s">
        <v>19</v>
      </c>
      <c r="P6828" s="1" t="s">
        <v>14</v>
      </c>
    </row>
    <row r="6829" spans="1:16" ht="13" x14ac:dyDescent="0.15">
      <c r="A6829" s="1" t="s">
        <v>10</v>
      </c>
      <c r="B6829" s="6">
        <v>42559.867905092593</v>
      </c>
      <c r="C6829" s="10">
        <f>INT(Table1[[#This Row],[Start Time]])</f>
        <v>42559</v>
      </c>
      <c r="D6829" s="8">
        <f>Table1[[#This Row],[Start Time]]-Table1[[#This Row],[Date ]]</f>
        <v>0.86790509259299142</v>
      </c>
      <c r="E6829" s="2">
        <v>3.0162037037037036E-2</v>
      </c>
      <c r="G6829" s="1" t="s">
        <v>4275</v>
      </c>
      <c r="I6829">
        <f>FIND(":",Table1[[#This Row],[Title]])</f>
        <v>14</v>
      </c>
      <c r="J6829">
        <f>FIND(":",Table1[[#This Row],[Title]],Table1[[#This Row],[Column1]]+2)</f>
        <v>24</v>
      </c>
      <c r="K6829" t="str">
        <f>LEFT(Table1[[#This Row],[Title]],Table1[[#This Row],[Column2]])</f>
        <v>The Good Wife: Season 6:</v>
      </c>
      <c r="L6829" t="str">
        <f>LEFT(Table1[[#This Row],[Title]],Table1[[#This Row],[Column1]])</f>
        <v>The Good Wife:</v>
      </c>
      <c r="M6829" s="1" t="s">
        <v>4206</v>
      </c>
      <c r="N6829" s="2">
        <v>3.0162037037037036E-2</v>
      </c>
      <c r="O6829" s="2">
        <v>3.0162037037037036E-2</v>
      </c>
      <c r="P6829" s="1" t="s">
        <v>14</v>
      </c>
    </row>
    <row r="6830" spans="1:16" ht="13" x14ac:dyDescent="0.15">
      <c r="A6830" s="1" t="s">
        <v>10</v>
      </c>
      <c r="B6830" s="6">
        <v>42559.837812500002</v>
      </c>
      <c r="C6830" s="10">
        <f>INT(Table1[[#This Row],[Start Time]])</f>
        <v>42559</v>
      </c>
      <c r="D6830" s="8">
        <f>Table1[[#This Row],[Start Time]]-Table1[[#This Row],[Date ]]</f>
        <v>0.83781250000174623</v>
      </c>
      <c r="E6830" s="2">
        <v>3.0069444444444444E-2</v>
      </c>
      <c r="G6830" s="1" t="s">
        <v>4276</v>
      </c>
      <c r="I6830">
        <f>FIND(":",Table1[[#This Row],[Title]])</f>
        <v>14</v>
      </c>
      <c r="J6830">
        <f>FIND(":",Table1[[#This Row],[Title]],Table1[[#This Row],[Column1]]+2)</f>
        <v>24</v>
      </c>
      <c r="K6830" t="str">
        <f>LEFT(Table1[[#This Row],[Title]],Table1[[#This Row],[Column2]])</f>
        <v>The Good Wife: Season 6:</v>
      </c>
      <c r="L6830" t="str">
        <f>LEFT(Table1[[#This Row],[Title]],Table1[[#This Row],[Column1]])</f>
        <v>The Good Wife:</v>
      </c>
      <c r="M6830" s="1" t="s">
        <v>4206</v>
      </c>
      <c r="N6830" s="2">
        <v>3.0069444444444444E-2</v>
      </c>
      <c r="O6830" s="2">
        <v>3.0069444444444444E-2</v>
      </c>
      <c r="P6830" s="1" t="s">
        <v>14</v>
      </c>
    </row>
    <row r="6831" spans="1:16" ht="13" x14ac:dyDescent="0.15">
      <c r="A6831" s="1" t="s">
        <v>10</v>
      </c>
      <c r="B6831" s="6">
        <v>42559.803379629629</v>
      </c>
      <c r="C6831" s="10">
        <f>INT(Table1[[#This Row],[Start Time]])</f>
        <v>42559</v>
      </c>
      <c r="D6831" s="8">
        <f>Table1[[#This Row],[Start Time]]-Table1[[#This Row],[Date ]]</f>
        <v>0.8033796296294895</v>
      </c>
      <c r="E6831" s="2">
        <v>3.0277777777777778E-2</v>
      </c>
      <c r="G6831" s="1" t="s">
        <v>4277</v>
      </c>
      <c r="I6831">
        <f>FIND(":",Table1[[#This Row],[Title]])</f>
        <v>14</v>
      </c>
      <c r="J6831">
        <f>FIND(":",Table1[[#This Row],[Title]],Table1[[#This Row],[Column1]]+2)</f>
        <v>24</v>
      </c>
      <c r="K6831" t="str">
        <f>LEFT(Table1[[#This Row],[Title]],Table1[[#This Row],[Column2]])</f>
        <v>The Good Wife: Season 6:</v>
      </c>
      <c r="L6831" t="str">
        <f>LEFT(Table1[[#This Row],[Title]],Table1[[#This Row],[Column1]])</f>
        <v>The Good Wife:</v>
      </c>
      <c r="M6831" s="1" t="s">
        <v>4206</v>
      </c>
      <c r="N6831" s="2">
        <v>3.0138888888888889E-2</v>
      </c>
      <c r="O6831" s="2">
        <v>3.0138888888888889E-2</v>
      </c>
      <c r="P6831" s="1" t="s">
        <v>14</v>
      </c>
    </row>
    <row r="6832" spans="1:16" ht="13" x14ac:dyDescent="0.15">
      <c r="A6832" s="1" t="s">
        <v>10</v>
      </c>
      <c r="B6832" s="6">
        <v>42559.773055555554</v>
      </c>
      <c r="C6832" s="10">
        <f>INT(Table1[[#This Row],[Start Time]])</f>
        <v>42559</v>
      </c>
      <c r="D6832" s="8">
        <f>Table1[[#This Row],[Start Time]]-Table1[[#This Row],[Date ]]</f>
        <v>0.77305555555358296</v>
      </c>
      <c r="E6832" s="2">
        <v>3.0312499999999999E-2</v>
      </c>
      <c r="G6832" s="1" t="s">
        <v>4278</v>
      </c>
      <c r="I6832">
        <f>FIND(":",Table1[[#This Row],[Title]])</f>
        <v>14</v>
      </c>
      <c r="J6832">
        <f>FIND(":",Table1[[#This Row],[Title]],Table1[[#This Row],[Column1]]+2)</f>
        <v>24</v>
      </c>
      <c r="K6832" t="str">
        <f>LEFT(Table1[[#This Row],[Title]],Table1[[#This Row],[Column2]])</f>
        <v>The Good Wife: Season 5:</v>
      </c>
      <c r="L6832" t="str">
        <f>LEFT(Table1[[#This Row],[Title]],Table1[[#This Row],[Column1]])</f>
        <v>The Good Wife:</v>
      </c>
      <c r="M6832" s="1" t="s">
        <v>4206</v>
      </c>
      <c r="N6832" s="2">
        <v>3.0312499999999999E-2</v>
      </c>
      <c r="O6832" s="2">
        <v>3.0312499999999999E-2</v>
      </c>
      <c r="P6832" s="1" t="s">
        <v>14</v>
      </c>
    </row>
    <row r="6833" spans="1:16" ht="13" x14ac:dyDescent="0.15">
      <c r="A6833" s="1" t="s">
        <v>10</v>
      </c>
      <c r="B6833" s="6">
        <v>42559.74082175926</v>
      </c>
      <c r="C6833" s="10">
        <f>INT(Table1[[#This Row],[Start Time]])</f>
        <v>42559</v>
      </c>
      <c r="D6833" s="8">
        <f>Table1[[#This Row],[Start Time]]-Table1[[#This Row],[Date ]]</f>
        <v>0.74082175926014315</v>
      </c>
      <c r="E6833" s="2">
        <v>2.9131944444444443E-2</v>
      </c>
      <c r="G6833" s="1" t="s">
        <v>4279</v>
      </c>
      <c r="I6833">
        <f>FIND(":",Table1[[#This Row],[Title]])</f>
        <v>14</v>
      </c>
      <c r="J6833">
        <f>FIND(":",Table1[[#This Row],[Title]],Table1[[#This Row],[Column1]]+2)</f>
        <v>24</v>
      </c>
      <c r="K6833" t="str">
        <f>LEFT(Table1[[#This Row],[Title]],Table1[[#This Row],[Column2]])</f>
        <v>The Good Wife: Season 5:</v>
      </c>
      <c r="L6833" t="str">
        <f>LEFT(Table1[[#This Row],[Title]],Table1[[#This Row],[Column1]])</f>
        <v>The Good Wife:</v>
      </c>
      <c r="M6833" s="1" t="s">
        <v>4206</v>
      </c>
      <c r="N6833" s="2">
        <v>2.9131944444444443E-2</v>
      </c>
      <c r="O6833" s="2">
        <v>2.9131944444444443E-2</v>
      </c>
      <c r="P6833" s="1" t="s">
        <v>14</v>
      </c>
    </row>
    <row r="6834" spans="1:16" ht="13" x14ac:dyDescent="0.15">
      <c r="A6834" s="1" t="s">
        <v>10</v>
      </c>
      <c r="B6834" s="6">
        <v>42559.706886574073</v>
      </c>
      <c r="C6834" s="10">
        <f>INT(Table1[[#This Row],[Start Time]])</f>
        <v>42559</v>
      </c>
      <c r="D6834" s="8">
        <f>Table1[[#This Row],[Start Time]]-Table1[[#This Row],[Date ]]</f>
        <v>0.70688657407299615</v>
      </c>
      <c r="E6834" s="2">
        <v>3.033564814814815E-2</v>
      </c>
      <c r="G6834" s="1" t="s">
        <v>4280</v>
      </c>
      <c r="I6834">
        <f>FIND(":",Table1[[#This Row],[Title]])</f>
        <v>14</v>
      </c>
      <c r="J6834">
        <f>FIND(":",Table1[[#This Row],[Title]],Table1[[#This Row],[Column1]]+2)</f>
        <v>24</v>
      </c>
      <c r="K6834" t="str">
        <f>LEFT(Table1[[#This Row],[Title]],Table1[[#This Row],[Column2]])</f>
        <v>The Good Wife: Season 5:</v>
      </c>
      <c r="L6834" t="str">
        <f>LEFT(Table1[[#This Row],[Title]],Table1[[#This Row],[Column1]])</f>
        <v>The Good Wife:</v>
      </c>
      <c r="M6834" s="1" t="s">
        <v>4206</v>
      </c>
      <c r="N6834" s="2">
        <v>3.0324074074074073E-2</v>
      </c>
      <c r="O6834" s="2">
        <v>3.0324074074074073E-2</v>
      </c>
      <c r="P6834" s="1" t="s">
        <v>14</v>
      </c>
    </row>
    <row r="6835" spans="1:16" ht="13" x14ac:dyDescent="0.15">
      <c r="A6835" s="1" t="s">
        <v>10</v>
      </c>
      <c r="B6835" s="6">
        <v>42559.676550925928</v>
      </c>
      <c r="C6835" s="10">
        <f>INT(Table1[[#This Row],[Start Time]])</f>
        <v>42559</v>
      </c>
      <c r="D6835" s="8">
        <f>Table1[[#This Row],[Start Time]]-Table1[[#This Row],[Date ]]</f>
        <v>0.67655092592758592</v>
      </c>
      <c r="E6835" s="2">
        <v>3.0185185185185186E-2</v>
      </c>
      <c r="G6835" s="1" t="s">
        <v>4281</v>
      </c>
      <c r="I6835">
        <f>FIND(":",Table1[[#This Row],[Title]])</f>
        <v>14</v>
      </c>
      <c r="J6835">
        <f>FIND(":",Table1[[#This Row],[Title]],Table1[[#This Row],[Column1]]+2)</f>
        <v>24</v>
      </c>
      <c r="K6835" t="str">
        <f>LEFT(Table1[[#This Row],[Title]],Table1[[#This Row],[Column2]])</f>
        <v>The Good Wife: Season 5:</v>
      </c>
      <c r="L6835" t="str">
        <f>LEFT(Table1[[#This Row],[Title]],Table1[[#This Row],[Column1]])</f>
        <v>The Good Wife:</v>
      </c>
      <c r="M6835" s="1" t="s">
        <v>4206</v>
      </c>
      <c r="N6835" s="2">
        <v>3.019675925925926E-2</v>
      </c>
      <c r="O6835" s="2">
        <v>3.019675925925926E-2</v>
      </c>
      <c r="P6835" s="1" t="s">
        <v>14</v>
      </c>
    </row>
    <row r="6836" spans="1:16" ht="13" x14ac:dyDescent="0.15">
      <c r="A6836" s="1" t="s">
        <v>10</v>
      </c>
      <c r="B6836" s="6">
        <v>42557.812581018516</v>
      </c>
      <c r="C6836" s="10">
        <f>INT(Table1[[#This Row],[Start Time]])</f>
        <v>42557</v>
      </c>
      <c r="D6836" s="8">
        <f>Table1[[#This Row],[Start Time]]-Table1[[#This Row],[Date ]]</f>
        <v>0.81258101851562969</v>
      </c>
      <c r="E6836" s="2">
        <v>3.0243055555555554E-2</v>
      </c>
      <c r="G6836" s="1" t="s">
        <v>4282</v>
      </c>
      <c r="I6836">
        <f>FIND(":",Table1[[#This Row],[Title]])</f>
        <v>14</v>
      </c>
      <c r="J6836">
        <f>FIND(":",Table1[[#This Row],[Title]],Table1[[#This Row],[Column1]]+2)</f>
        <v>24</v>
      </c>
      <c r="K6836" t="str">
        <f>LEFT(Table1[[#This Row],[Title]],Table1[[#This Row],[Column2]])</f>
        <v>The Good Wife: Season 5:</v>
      </c>
      <c r="L6836" t="str">
        <f>LEFT(Table1[[#This Row],[Title]],Table1[[#This Row],[Column1]])</f>
        <v>The Good Wife:</v>
      </c>
      <c r="M6836" s="1" t="s">
        <v>4206</v>
      </c>
      <c r="N6836" s="2">
        <v>3.0266203703703705E-2</v>
      </c>
      <c r="O6836" s="2">
        <v>3.0266203703703705E-2</v>
      </c>
      <c r="P6836" s="1" t="s">
        <v>14</v>
      </c>
    </row>
    <row r="6837" spans="1:16" ht="13" x14ac:dyDescent="0.15">
      <c r="A6837" s="1" t="s">
        <v>10</v>
      </c>
      <c r="B6837" s="6">
        <v>42557.77138888889</v>
      </c>
      <c r="C6837" s="10">
        <f>INT(Table1[[#This Row],[Start Time]])</f>
        <v>42557</v>
      </c>
      <c r="D6837" s="8">
        <f>Table1[[#This Row],[Start Time]]-Table1[[#This Row],[Date ]]</f>
        <v>0.77138888889021473</v>
      </c>
      <c r="E6837" s="2">
        <v>2.9699074074074076E-2</v>
      </c>
      <c r="G6837" s="1" t="s">
        <v>4283</v>
      </c>
      <c r="I6837">
        <f>FIND(":",Table1[[#This Row],[Title]])</f>
        <v>14</v>
      </c>
      <c r="J6837">
        <f>FIND(":",Table1[[#This Row],[Title]],Table1[[#This Row],[Column1]]+2)</f>
        <v>24</v>
      </c>
      <c r="K6837" t="str">
        <f>LEFT(Table1[[#This Row],[Title]],Table1[[#This Row],[Column2]])</f>
        <v>The Good Wife: Season 5:</v>
      </c>
      <c r="L6837" t="str">
        <f>LEFT(Table1[[#This Row],[Title]],Table1[[#This Row],[Column1]])</f>
        <v>The Good Wife:</v>
      </c>
      <c r="M6837" s="1" t="s">
        <v>4206</v>
      </c>
      <c r="N6837" s="2">
        <v>2.9699074074074076E-2</v>
      </c>
      <c r="O6837" s="2">
        <v>2.9699074074074076E-2</v>
      </c>
      <c r="P6837" s="1" t="s">
        <v>14</v>
      </c>
    </row>
    <row r="6838" spans="1:16" ht="13" x14ac:dyDescent="0.15">
      <c r="A6838" s="1" t="s">
        <v>10</v>
      </c>
      <c r="B6838" s="6">
        <v>42557.741053240738</v>
      </c>
      <c r="C6838" s="10">
        <f>INT(Table1[[#This Row],[Start Time]])</f>
        <v>42557</v>
      </c>
      <c r="D6838" s="8">
        <f>Table1[[#This Row],[Start Time]]-Table1[[#This Row],[Date ]]</f>
        <v>0.74105324073752854</v>
      </c>
      <c r="E6838" s="2">
        <v>3.0277777777777778E-2</v>
      </c>
      <c r="G6838" s="1" t="s">
        <v>4284</v>
      </c>
      <c r="I6838">
        <f>FIND(":",Table1[[#This Row],[Title]])</f>
        <v>14</v>
      </c>
      <c r="J6838">
        <f>FIND(":",Table1[[#This Row],[Title]],Table1[[#This Row],[Column1]]+2)</f>
        <v>24</v>
      </c>
      <c r="K6838" t="str">
        <f>LEFT(Table1[[#This Row],[Title]],Table1[[#This Row],[Column2]])</f>
        <v>The Good Wife: Season 5:</v>
      </c>
      <c r="L6838" t="str">
        <f>LEFT(Table1[[#This Row],[Title]],Table1[[#This Row],[Column1]])</f>
        <v>The Good Wife:</v>
      </c>
      <c r="M6838" s="1" t="s">
        <v>4206</v>
      </c>
      <c r="N6838" s="2">
        <v>3.0266203703703705E-2</v>
      </c>
      <c r="O6838" s="2">
        <v>3.0266203703703705E-2</v>
      </c>
      <c r="P6838" s="1" t="s">
        <v>14</v>
      </c>
    </row>
    <row r="6839" spans="1:16" ht="13" x14ac:dyDescent="0.15">
      <c r="A6839" s="1" t="s">
        <v>10</v>
      </c>
      <c r="B6839" s="6">
        <v>42557.712962962964</v>
      </c>
      <c r="C6839" s="10">
        <f>INT(Table1[[#This Row],[Start Time]])</f>
        <v>42557</v>
      </c>
      <c r="D6839" s="8">
        <f>Table1[[#This Row],[Start Time]]-Table1[[#This Row],[Date ]]</f>
        <v>0.71296296296350192</v>
      </c>
      <c r="E6839" s="2">
        <v>2.7453703703703702E-2</v>
      </c>
      <c r="G6839" s="1" t="s">
        <v>4285</v>
      </c>
      <c r="I6839">
        <f>FIND(":",Table1[[#This Row],[Title]])</f>
        <v>14</v>
      </c>
      <c r="J6839">
        <f>FIND(":",Table1[[#This Row],[Title]],Table1[[#This Row],[Column1]]+2)</f>
        <v>24</v>
      </c>
      <c r="K6839" t="str">
        <f>LEFT(Table1[[#This Row],[Title]],Table1[[#This Row],[Column2]])</f>
        <v>The Good Wife: Season 5:</v>
      </c>
      <c r="L6839" t="str">
        <f>LEFT(Table1[[#This Row],[Title]],Table1[[#This Row],[Column1]])</f>
        <v>The Good Wife:</v>
      </c>
      <c r="M6839" s="1" t="s">
        <v>4206</v>
      </c>
      <c r="N6839" s="2">
        <v>2.7442129629629629E-2</v>
      </c>
      <c r="O6839" s="2">
        <v>2.7442129629629629E-2</v>
      </c>
      <c r="P6839" s="1" t="s">
        <v>14</v>
      </c>
    </row>
    <row r="6840" spans="1:16" ht="13" x14ac:dyDescent="0.15">
      <c r="A6840" s="1" t="s">
        <v>10</v>
      </c>
      <c r="B6840" s="6">
        <v>42556.910393518519</v>
      </c>
      <c r="C6840" s="10">
        <f>INT(Table1[[#This Row],[Start Time]])</f>
        <v>42556</v>
      </c>
      <c r="D6840" s="8">
        <f>Table1[[#This Row],[Start Time]]-Table1[[#This Row],[Date ]]</f>
        <v>0.91039351851941319</v>
      </c>
      <c r="E6840" s="2">
        <v>2.9675925925925925E-2</v>
      </c>
      <c r="G6840" s="1" t="s">
        <v>4286</v>
      </c>
      <c r="I6840">
        <f>FIND(":",Table1[[#This Row],[Title]])</f>
        <v>14</v>
      </c>
      <c r="J6840">
        <f>FIND(":",Table1[[#This Row],[Title]],Table1[[#This Row],[Column1]]+2)</f>
        <v>24</v>
      </c>
      <c r="K6840" t="str">
        <f>LEFT(Table1[[#This Row],[Title]],Table1[[#This Row],[Column2]])</f>
        <v>The Good Wife: Season 5:</v>
      </c>
      <c r="L6840" t="str">
        <f>LEFT(Table1[[#This Row],[Title]],Table1[[#This Row],[Column1]])</f>
        <v>The Good Wife:</v>
      </c>
      <c r="M6840" s="1" t="s">
        <v>4206</v>
      </c>
      <c r="N6840" s="2">
        <v>2.9687499999999999E-2</v>
      </c>
      <c r="O6840" s="2">
        <v>2.9687499999999999E-2</v>
      </c>
      <c r="P6840" s="1" t="s">
        <v>14</v>
      </c>
    </row>
    <row r="6841" spans="1:16" ht="13" x14ac:dyDescent="0.15">
      <c r="A6841" s="1" t="s">
        <v>10</v>
      </c>
      <c r="B6841" s="6">
        <v>42556.878900462965</v>
      </c>
      <c r="C6841" s="10">
        <f>INT(Table1[[#This Row],[Start Time]])</f>
        <v>42556</v>
      </c>
      <c r="D6841" s="8">
        <f>Table1[[#This Row],[Start Time]]-Table1[[#This Row],[Date ]]</f>
        <v>0.87890046296524815</v>
      </c>
      <c r="E6841" s="2">
        <v>2.9733796296296296E-2</v>
      </c>
      <c r="G6841" s="1" t="s">
        <v>4287</v>
      </c>
      <c r="I6841">
        <f>FIND(":",Table1[[#This Row],[Title]])</f>
        <v>14</v>
      </c>
      <c r="J6841">
        <f>FIND(":",Table1[[#This Row],[Title]],Table1[[#This Row],[Column1]]+2)</f>
        <v>24</v>
      </c>
      <c r="K6841" t="str">
        <f>LEFT(Table1[[#This Row],[Title]],Table1[[#This Row],[Column2]])</f>
        <v>The Good Wife: Season 5:</v>
      </c>
      <c r="L6841" t="str">
        <f>LEFT(Table1[[#This Row],[Title]],Table1[[#This Row],[Column1]])</f>
        <v>The Good Wife:</v>
      </c>
      <c r="M6841" s="1" t="s">
        <v>4206</v>
      </c>
      <c r="N6841" s="2">
        <v>2.9733796296296296E-2</v>
      </c>
      <c r="O6841" s="2">
        <v>2.9733796296296296E-2</v>
      </c>
      <c r="P6841" s="1" t="s">
        <v>14</v>
      </c>
    </row>
    <row r="6842" spans="1:16" ht="13" x14ac:dyDescent="0.15">
      <c r="A6842" s="1" t="s">
        <v>10</v>
      </c>
      <c r="B6842" s="6">
        <v>42556.823796296296</v>
      </c>
      <c r="C6842" s="10">
        <f>INT(Table1[[#This Row],[Start Time]])</f>
        <v>42556</v>
      </c>
      <c r="D6842" s="8">
        <f>Table1[[#This Row],[Start Time]]-Table1[[#This Row],[Date ]]</f>
        <v>0.82379629629576812</v>
      </c>
      <c r="E6842" s="2">
        <v>3.1261574074074074E-2</v>
      </c>
      <c r="G6842" s="1" t="s">
        <v>4288</v>
      </c>
      <c r="I6842">
        <f>FIND(":",Table1[[#This Row],[Title]])</f>
        <v>14</v>
      </c>
      <c r="J6842">
        <f>FIND(":",Table1[[#This Row],[Title]],Table1[[#This Row],[Column1]]+2)</f>
        <v>24</v>
      </c>
      <c r="K6842" t="str">
        <f>LEFT(Table1[[#This Row],[Title]],Table1[[#This Row],[Column2]])</f>
        <v>The Good Wife: Season 5:</v>
      </c>
      <c r="L6842" t="str">
        <f>LEFT(Table1[[#This Row],[Title]],Table1[[#This Row],[Column1]])</f>
        <v>The Good Wife:</v>
      </c>
      <c r="M6842" s="1" t="s">
        <v>4206</v>
      </c>
      <c r="N6842" s="2">
        <v>3.0185185185185186E-2</v>
      </c>
      <c r="O6842" s="2">
        <v>3.0185185185185186E-2</v>
      </c>
      <c r="P6842" s="1" t="s">
        <v>14</v>
      </c>
    </row>
    <row r="6843" spans="1:16" ht="13" x14ac:dyDescent="0.15">
      <c r="A6843" s="1" t="s">
        <v>10</v>
      </c>
      <c r="B6843" s="6">
        <v>42556.793657407405</v>
      </c>
      <c r="C6843" s="10">
        <f>INT(Table1[[#This Row],[Start Time]])</f>
        <v>42556</v>
      </c>
      <c r="D6843" s="8">
        <f>Table1[[#This Row],[Start Time]]-Table1[[#This Row],[Date ]]</f>
        <v>0.79365740740468027</v>
      </c>
      <c r="E6843" s="2">
        <v>3.0104166666666668E-2</v>
      </c>
      <c r="G6843" s="1" t="s">
        <v>4289</v>
      </c>
      <c r="I6843">
        <f>FIND(":",Table1[[#This Row],[Title]])</f>
        <v>14</v>
      </c>
      <c r="J6843">
        <f>FIND(":",Table1[[#This Row],[Title]],Table1[[#This Row],[Column1]]+2)</f>
        <v>24</v>
      </c>
      <c r="K6843" t="str">
        <f>LEFT(Table1[[#This Row],[Title]],Table1[[#This Row],[Column2]])</f>
        <v>The Good Wife: Season 5:</v>
      </c>
      <c r="L6843" t="str">
        <f>LEFT(Table1[[#This Row],[Title]],Table1[[#This Row],[Column1]])</f>
        <v>The Good Wife:</v>
      </c>
      <c r="M6843" s="1" t="s">
        <v>4206</v>
      </c>
      <c r="N6843" s="2">
        <v>3.0092592592592591E-2</v>
      </c>
      <c r="O6843" s="2">
        <v>3.0092592592592591E-2</v>
      </c>
      <c r="P6843" s="1" t="s">
        <v>14</v>
      </c>
    </row>
    <row r="6844" spans="1:16" ht="13" x14ac:dyDescent="0.15">
      <c r="A6844" s="1" t="s">
        <v>10</v>
      </c>
      <c r="B6844" s="6">
        <v>42555.826921296299</v>
      </c>
      <c r="C6844" s="10">
        <f>INT(Table1[[#This Row],[Start Time]])</f>
        <v>42555</v>
      </c>
      <c r="D6844" s="8">
        <f>Table1[[#This Row],[Start Time]]-Table1[[#This Row],[Date ]]</f>
        <v>0.8269212962986785</v>
      </c>
      <c r="E6844" s="2">
        <v>3.0011574074074072E-2</v>
      </c>
      <c r="G6844" s="1" t="s">
        <v>4290</v>
      </c>
      <c r="I6844">
        <f>FIND(":",Table1[[#This Row],[Title]])</f>
        <v>14</v>
      </c>
      <c r="J6844">
        <f>FIND(":",Table1[[#This Row],[Title]],Table1[[#This Row],[Column1]]+2)</f>
        <v>24</v>
      </c>
      <c r="K6844" t="str">
        <f>LEFT(Table1[[#This Row],[Title]],Table1[[#This Row],[Column2]])</f>
        <v>The Good Wife: Season 5:</v>
      </c>
      <c r="L6844" t="str">
        <f>LEFT(Table1[[#This Row],[Title]],Table1[[#This Row],[Column1]])</f>
        <v>The Good Wife:</v>
      </c>
      <c r="M6844" s="1" t="s">
        <v>257</v>
      </c>
      <c r="N6844" s="2">
        <v>3.0011574074074072E-2</v>
      </c>
      <c r="O6844" s="2">
        <v>3.0011574074074072E-2</v>
      </c>
      <c r="P6844" s="1" t="s">
        <v>14</v>
      </c>
    </row>
    <row r="6845" spans="1:16" ht="13" x14ac:dyDescent="0.15">
      <c r="A6845" s="1" t="s">
        <v>10</v>
      </c>
      <c r="B6845" s="6">
        <v>42555.796724537038</v>
      </c>
      <c r="C6845" s="10">
        <f>INT(Table1[[#This Row],[Start Time]])</f>
        <v>42555</v>
      </c>
      <c r="D6845" s="8">
        <f>Table1[[#This Row],[Start Time]]-Table1[[#This Row],[Date ]]</f>
        <v>0.79672453703824431</v>
      </c>
      <c r="E6845" s="2">
        <v>3.0069444444444444E-2</v>
      </c>
      <c r="G6845" s="1" t="s">
        <v>4291</v>
      </c>
      <c r="I6845">
        <f>FIND(":",Table1[[#This Row],[Title]])</f>
        <v>14</v>
      </c>
      <c r="J6845">
        <f>FIND(":",Table1[[#This Row],[Title]],Table1[[#This Row],[Column1]]+2)</f>
        <v>24</v>
      </c>
      <c r="K6845" t="str">
        <f>LEFT(Table1[[#This Row],[Title]],Table1[[#This Row],[Column2]])</f>
        <v>The Good Wife: Season 5:</v>
      </c>
      <c r="L6845" t="str">
        <f>LEFT(Table1[[#This Row],[Title]],Table1[[#This Row],[Column1]])</f>
        <v>The Good Wife:</v>
      </c>
      <c r="M6845" s="1" t="s">
        <v>257</v>
      </c>
      <c r="N6845" s="2">
        <v>3.0069444444444444E-2</v>
      </c>
      <c r="O6845" s="2">
        <v>3.0069444444444444E-2</v>
      </c>
      <c r="P6845" s="1" t="s">
        <v>14</v>
      </c>
    </row>
    <row r="6846" spans="1:16" ht="13" x14ac:dyDescent="0.15">
      <c r="A6846" s="1" t="s">
        <v>10</v>
      </c>
      <c r="B6846" s="6">
        <v>42555.764166666668</v>
      </c>
      <c r="C6846" s="10">
        <f>INT(Table1[[#This Row],[Start Time]])</f>
        <v>42555</v>
      </c>
      <c r="D6846" s="8">
        <f>Table1[[#This Row],[Start Time]]-Table1[[#This Row],[Date ]]</f>
        <v>0.76416666666773381</v>
      </c>
      <c r="E6846" s="2">
        <v>2.9166666666666667E-2</v>
      </c>
      <c r="G6846" s="1" t="s">
        <v>4292</v>
      </c>
      <c r="I6846">
        <f>FIND(":",Table1[[#This Row],[Title]])</f>
        <v>14</v>
      </c>
      <c r="J6846">
        <f>FIND(":",Table1[[#This Row],[Title]],Table1[[#This Row],[Column1]]+2)</f>
        <v>24</v>
      </c>
      <c r="K6846" t="str">
        <f>LEFT(Table1[[#This Row],[Title]],Table1[[#This Row],[Column2]])</f>
        <v>The Good Wife: Season 5:</v>
      </c>
      <c r="L6846" t="str">
        <f>LEFT(Table1[[#This Row],[Title]],Table1[[#This Row],[Column1]])</f>
        <v>The Good Wife:</v>
      </c>
      <c r="M6846" s="1" t="s">
        <v>257</v>
      </c>
      <c r="N6846" s="2">
        <v>2.9166666666666667E-2</v>
      </c>
      <c r="O6846" s="2">
        <v>2.9166666666666667E-2</v>
      </c>
      <c r="P6846" s="1" t="s">
        <v>14</v>
      </c>
    </row>
    <row r="6847" spans="1:16" ht="13" x14ac:dyDescent="0.15">
      <c r="A6847" s="1" t="s">
        <v>10</v>
      </c>
      <c r="B6847" s="6">
        <v>42553.916817129626</v>
      </c>
      <c r="C6847" s="10">
        <f>INT(Table1[[#This Row],[Start Time]])</f>
        <v>42553</v>
      </c>
      <c r="D6847" s="8">
        <f>Table1[[#This Row],[Start Time]]-Table1[[#This Row],[Date ]]</f>
        <v>0.91681712962599704</v>
      </c>
      <c r="E6847" s="2">
        <v>3.0011574074074072E-2</v>
      </c>
      <c r="G6847" s="1" t="s">
        <v>4293</v>
      </c>
      <c r="I6847">
        <f>FIND(":",Table1[[#This Row],[Title]])</f>
        <v>14</v>
      </c>
      <c r="J6847">
        <f>FIND(":",Table1[[#This Row],[Title]],Table1[[#This Row],[Column1]]+2)</f>
        <v>24</v>
      </c>
      <c r="K6847" t="str">
        <f>LEFT(Table1[[#This Row],[Title]],Table1[[#This Row],[Column2]])</f>
        <v>The Good Wife: Season 5:</v>
      </c>
      <c r="L6847" t="str">
        <f>LEFT(Table1[[#This Row],[Title]],Table1[[#This Row],[Column1]])</f>
        <v>The Good Wife:</v>
      </c>
      <c r="M6847" s="1" t="s">
        <v>257</v>
      </c>
      <c r="N6847" s="2">
        <v>0.03</v>
      </c>
      <c r="O6847" s="2">
        <v>0.03</v>
      </c>
      <c r="P6847" s="1" t="s">
        <v>14</v>
      </c>
    </row>
    <row r="6848" spans="1:16" ht="13" x14ac:dyDescent="0.15">
      <c r="A6848" s="1" t="s">
        <v>10</v>
      </c>
      <c r="B6848" s="6">
        <v>42553.887141203704</v>
      </c>
      <c r="C6848" s="10">
        <f>INT(Table1[[#This Row],[Start Time]])</f>
        <v>42553</v>
      </c>
      <c r="D6848" s="8">
        <f>Table1[[#This Row],[Start Time]]-Table1[[#This Row],[Date ]]</f>
        <v>0.88714120370423188</v>
      </c>
      <c r="E6848" s="2">
        <v>2.9629629629629631E-2</v>
      </c>
      <c r="G6848" s="1" t="s">
        <v>4294</v>
      </c>
      <c r="I6848">
        <f>FIND(":",Table1[[#This Row],[Title]])</f>
        <v>14</v>
      </c>
      <c r="J6848">
        <f>FIND(":",Table1[[#This Row],[Title]],Table1[[#This Row],[Column1]]+2)</f>
        <v>24</v>
      </c>
      <c r="K6848" t="str">
        <f>LEFT(Table1[[#This Row],[Title]],Table1[[#This Row],[Column2]])</f>
        <v>The Good Wife: Season 5:</v>
      </c>
      <c r="L6848" t="str">
        <f>LEFT(Table1[[#This Row],[Title]],Table1[[#This Row],[Column1]])</f>
        <v>The Good Wife:</v>
      </c>
      <c r="M6848" s="1" t="s">
        <v>257</v>
      </c>
      <c r="N6848" s="2">
        <v>2.9629629629629631E-2</v>
      </c>
      <c r="O6848" s="2">
        <v>2.9629629629629631E-2</v>
      </c>
      <c r="P6848" s="1" t="s">
        <v>14</v>
      </c>
    </row>
    <row r="6849" spans="1:16" ht="13" x14ac:dyDescent="0.15">
      <c r="A6849" s="1" t="s">
        <v>10</v>
      </c>
      <c r="B6849" s="6">
        <v>42553.856944444444</v>
      </c>
      <c r="C6849" s="10">
        <f>INT(Table1[[#This Row],[Start Time]])</f>
        <v>42553</v>
      </c>
      <c r="D6849" s="8">
        <f>Table1[[#This Row],[Start Time]]-Table1[[#This Row],[Date ]]</f>
        <v>0.85694444444379769</v>
      </c>
      <c r="E6849" s="2">
        <v>3.0115740740740742E-2</v>
      </c>
      <c r="G6849" s="1" t="s">
        <v>4295</v>
      </c>
      <c r="I6849">
        <f>FIND(":",Table1[[#This Row],[Title]])</f>
        <v>14</v>
      </c>
      <c r="J6849">
        <f>FIND(":",Table1[[#This Row],[Title]],Table1[[#This Row],[Column1]]+2)</f>
        <v>24</v>
      </c>
      <c r="K6849" t="str">
        <f>LEFT(Table1[[#This Row],[Title]],Table1[[#This Row],[Column2]])</f>
        <v>The Good Wife: Season 5:</v>
      </c>
      <c r="L6849" t="str">
        <f>LEFT(Table1[[#This Row],[Title]],Table1[[#This Row],[Column1]])</f>
        <v>The Good Wife:</v>
      </c>
      <c r="M6849" s="1" t="s">
        <v>257</v>
      </c>
      <c r="N6849" s="2">
        <v>3.0115740740740742E-2</v>
      </c>
      <c r="O6849" s="2">
        <v>3.0115740740740742E-2</v>
      </c>
      <c r="P6849" s="1" t="s">
        <v>14</v>
      </c>
    </row>
    <row r="6850" spans="1:16" ht="13" x14ac:dyDescent="0.15">
      <c r="A6850" s="1" t="s">
        <v>10</v>
      </c>
      <c r="B6850" s="6">
        <v>42553.65115740741</v>
      </c>
      <c r="C6850" s="10">
        <f>INT(Table1[[#This Row],[Start Time]])</f>
        <v>42553</v>
      </c>
      <c r="D6850" s="8">
        <f>Table1[[#This Row],[Start Time]]-Table1[[#This Row],[Date ]]</f>
        <v>0.65115740741021</v>
      </c>
      <c r="E6850" s="2">
        <v>2.9016203703703704E-2</v>
      </c>
      <c r="G6850" s="1" t="s">
        <v>4296</v>
      </c>
      <c r="I6850">
        <f>FIND(":",Table1[[#This Row],[Title]])</f>
        <v>14</v>
      </c>
      <c r="J6850">
        <f>FIND(":",Table1[[#This Row],[Title]],Table1[[#This Row],[Column1]]+2)</f>
        <v>24</v>
      </c>
      <c r="K6850" t="str">
        <f>LEFT(Table1[[#This Row],[Title]],Table1[[#This Row],[Column2]])</f>
        <v>The Good Wife: Season 5:</v>
      </c>
      <c r="L6850" t="str">
        <f>LEFT(Table1[[#This Row],[Title]],Table1[[#This Row],[Column1]])</f>
        <v>The Good Wife:</v>
      </c>
      <c r="M6850" s="1" t="s">
        <v>257</v>
      </c>
      <c r="N6850" s="2">
        <v>2.9016203703703704E-2</v>
      </c>
      <c r="O6850" s="2">
        <v>2.9016203703703704E-2</v>
      </c>
      <c r="P6850" s="1" t="s">
        <v>14</v>
      </c>
    </row>
    <row r="6851" spans="1:16" ht="13" x14ac:dyDescent="0.15">
      <c r="A6851" s="1" t="s">
        <v>10</v>
      </c>
      <c r="B6851" s="6">
        <v>42553.621458333335</v>
      </c>
      <c r="C6851" s="10">
        <f>INT(Table1[[#This Row],[Start Time]])</f>
        <v>42553</v>
      </c>
      <c r="D6851" s="8">
        <f>Table1[[#This Row],[Start Time]]-Table1[[#This Row],[Date ]]</f>
        <v>0.62145833333488554</v>
      </c>
      <c r="E6851" s="2">
        <v>2.9618055555555557E-2</v>
      </c>
      <c r="G6851" s="1" t="s">
        <v>4297</v>
      </c>
      <c r="I6851">
        <f>FIND(":",Table1[[#This Row],[Title]])</f>
        <v>14</v>
      </c>
      <c r="J6851">
        <f>FIND(":",Table1[[#This Row],[Title]],Table1[[#This Row],[Column1]]+2)</f>
        <v>24</v>
      </c>
      <c r="K6851" t="str">
        <f>LEFT(Table1[[#This Row],[Title]],Table1[[#This Row],[Column2]])</f>
        <v>The Good Wife: Season 5:</v>
      </c>
      <c r="L6851" t="str">
        <f>LEFT(Table1[[#This Row],[Title]],Table1[[#This Row],[Column1]])</f>
        <v>The Good Wife:</v>
      </c>
      <c r="M6851" s="1" t="s">
        <v>257</v>
      </c>
      <c r="N6851" s="2">
        <v>2.9618055555555557E-2</v>
      </c>
      <c r="O6851" s="2">
        <v>2.9618055555555557E-2</v>
      </c>
      <c r="P6851" s="1" t="s">
        <v>14</v>
      </c>
    </row>
    <row r="6852" spans="1:16" ht="13" x14ac:dyDescent="0.15">
      <c r="A6852" s="1" t="s">
        <v>10</v>
      </c>
      <c r="B6852" s="6">
        <v>42551.931516203702</v>
      </c>
      <c r="C6852" s="10">
        <f>INT(Table1[[#This Row],[Start Time]])</f>
        <v>42551</v>
      </c>
      <c r="D6852" s="8">
        <f>Table1[[#This Row],[Start Time]]-Table1[[#This Row],[Date ]]</f>
        <v>0.93151620370190358</v>
      </c>
      <c r="E6852" s="2">
        <v>2.9247685185185186E-2</v>
      </c>
      <c r="G6852" s="1" t="s">
        <v>4298</v>
      </c>
      <c r="I6852">
        <f>FIND(":",Table1[[#This Row],[Title]])</f>
        <v>14</v>
      </c>
      <c r="J6852">
        <f>FIND(":",Table1[[#This Row],[Title]],Table1[[#This Row],[Column1]]+2)</f>
        <v>24</v>
      </c>
      <c r="K6852" t="str">
        <f>LEFT(Table1[[#This Row],[Title]],Table1[[#This Row],[Column2]])</f>
        <v>The Good Wife: Season 5:</v>
      </c>
      <c r="L6852" t="str">
        <f>LEFT(Table1[[#This Row],[Title]],Table1[[#This Row],[Column1]])</f>
        <v>The Good Wife:</v>
      </c>
      <c r="M6852" s="1" t="s">
        <v>257</v>
      </c>
      <c r="N6852" s="2">
        <v>2.9236111111111112E-2</v>
      </c>
      <c r="O6852" s="2">
        <v>2.9236111111111112E-2</v>
      </c>
      <c r="P6852" s="1" t="s">
        <v>14</v>
      </c>
    </row>
    <row r="6853" spans="1:16" ht="13" x14ac:dyDescent="0.15">
      <c r="A6853" s="1" t="s">
        <v>10</v>
      </c>
      <c r="B6853" s="6">
        <v>42551.900451388887</v>
      </c>
      <c r="C6853" s="10">
        <f>INT(Table1[[#This Row],[Start Time]])</f>
        <v>42551</v>
      </c>
      <c r="D6853" s="8">
        <f>Table1[[#This Row],[Start Time]]-Table1[[#This Row],[Date ]]</f>
        <v>0.90045138888672227</v>
      </c>
      <c r="E6853" s="2">
        <v>3.0185185185185186E-2</v>
      </c>
      <c r="G6853" s="1" t="s">
        <v>4299</v>
      </c>
      <c r="I6853">
        <f>FIND(":",Table1[[#This Row],[Title]])</f>
        <v>14</v>
      </c>
      <c r="J6853">
        <f>FIND(":",Table1[[#This Row],[Title]],Table1[[#This Row],[Column1]]+2)</f>
        <v>24</v>
      </c>
      <c r="K6853" t="str">
        <f>LEFT(Table1[[#This Row],[Title]],Table1[[#This Row],[Column2]])</f>
        <v>The Good Wife: Season 5:</v>
      </c>
      <c r="L6853" t="str">
        <f>LEFT(Table1[[#This Row],[Title]],Table1[[#This Row],[Column1]])</f>
        <v>The Good Wife:</v>
      </c>
      <c r="M6853" s="1" t="s">
        <v>257</v>
      </c>
      <c r="N6853" s="2">
        <v>3.0185185185185186E-2</v>
      </c>
      <c r="O6853" s="2">
        <v>3.0185185185185186E-2</v>
      </c>
      <c r="P6853" s="1" t="s">
        <v>14</v>
      </c>
    </row>
    <row r="6854" spans="1:16" ht="13" x14ac:dyDescent="0.15">
      <c r="A6854" s="1" t="s">
        <v>10</v>
      </c>
      <c r="B6854" s="6">
        <v>42551.865752314814</v>
      </c>
      <c r="C6854" s="10">
        <f>INT(Table1[[#This Row],[Start Time]])</f>
        <v>42551</v>
      </c>
      <c r="D6854" s="8">
        <f>Table1[[#This Row],[Start Time]]-Table1[[#This Row],[Date ]]</f>
        <v>0.86575231481401715</v>
      </c>
      <c r="E6854" s="2">
        <v>3.0347222222222223E-2</v>
      </c>
      <c r="G6854" s="1" t="s">
        <v>4300</v>
      </c>
      <c r="I6854">
        <f>FIND(":",Table1[[#This Row],[Title]])</f>
        <v>14</v>
      </c>
      <c r="J6854">
        <f>FIND(":",Table1[[#This Row],[Title]],Table1[[#This Row],[Column1]]+2)</f>
        <v>24</v>
      </c>
      <c r="K6854" t="str">
        <f>LEFT(Table1[[#This Row],[Title]],Table1[[#This Row],[Column2]])</f>
        <v>The Good Wife: Season 4:</v>
      </c>
      <c r="L6854" t="str">
        <f>LEFT(Table1[[#This Row],[Title]],Table1[[#This Row],[Column1]])</f>
        <v>The Good Wife:</v>
      </c>
      <c r="M6854" s="1" t="s">
        <v>257</v>
      </c>
      <c r="N6854" s="2">
        <v>3.0347222222222223E-2</v>
      </c>
      <c r="O6854" s="2">
        <v>3.0347222222222223E-2</v>
      </c>
      <c r="P6854" s="1" t="s">
        <v>14</v>
      </c>
    </row>
    <row r="6855" spans="1:16" ht="13" x14ac:dyDescent="0.15">
      <c r="A6855" s="1" t="s">
        <v>10</v>
      </c>
      <c r="B6855" s="6">
        <v>42551.832256944443</v>
      </c>
      <c r="C6855" s="10">
        <f>INT(Table1[[#This Row],[Start Time]])</f>
        <v>42551</v>
      </c>
      <c r="D6855" s="8">
        <f>Table1[[#This Row],[Start Time]]-Table1[[#This Row],[Date ]]</f>
        <v>0.83225694444263354</v>
      </c>
      <c r="E6855" s="2">
        <v>3.0277777777777778E-2</v>
      </c>
      <c r="G6855" s="1" t="s">
        <v>4301</v>
      </c>
      <c r="I6855">
        <f>FIND(":",Table1[[#This Row],[Title]])</f>
        <v>14</v>
      </c>
      <c r="J6855">
        <f>FIND(":",Table1[[#This Row],[Title]],Table1[[#This Row],[Column1]]+2)</f>
        <v>24</v>
      </c>
      <c r="K6855" t="str">
        <f>LEFT(Table1[[#This Row],[Title]],Table1[[#This Row],[Column2]])</f>
        <v>The Good Wife: Season 4:</v>
      </c>
      <c r="L6855" t="str">
        <f>LEFT(Table1[[#This Row],[Title]],Table1[[#This Row],[Column1]])</f>
        <v>The Good Wife:</v>
      </c>
      <c r="M6855" s="1" t="s">
        <v>257</v>
      </c>
      <c r="N6855" s="2">
        <v>3.0277777777777778E-2</v>
      </c>
      <c r="O6855" s="2">
        <v>3.0277777777777778E-2</v>
      </c>
      <c r="P6855" s="1" t="s">
        <v>14</v>
      </c>
    </row>
    <row r="6856" spans="1:16" ht="13" x14ac:dyDescent="0.15">
      <c r="A6856" s="1" t="s">
        <v>10</v>
      </c>
      <c r="B6856" s="6">
        <v>42550.848935185182</v>
      </c>
      <c r="C6856" s="10">
        <f>INT(Table1[[#This Row],[Start Time]])</f>
        <v>42550</v>
      </c>
      <c r="D6856" s="8">
        <f>Table1[[#This Row],[Start Time]]-Table1[[#This Row],[Date ]]</f>
        <v>0.84893518518219935</v>
      </c>
      <c r="E6856" s="2">
        <v>2.0810185185185185E-2</v>
      </c>
      <c r="G6856" s="1" t="s">
        <v>4301</v>
      </c>
      <c r="I6856">
        <f>FIND(":",Table1[[#This Row],[Title]])</f>
        <v>14</v>
      </c>
      <c r="J6856">
        <f>FIND(":",Table1[[#This Row],[Title]],Table1[[#This Row],[Column1]]+2)</f>
        <v>24</v>
      </c>
      <c r="K6856" t="str">
        <f>LEFT(Table1[[#This Row],[Title]],Table1[[#This Row],[Column2]])</f>
        <v>The Good Wife: Season 4:</v>
      </c>
      <c r="L6856" t="str">
        <f>LEFT(Table1[[#This Row],[Title]],Table1[[#This Row],[Column1]])</f>
        <v>The Good Wife:</v>
      </c>
      <c r="M6856" s="1" t="s">
        <v>1970</v>
      </c>
      <c r="N6856" s="2">
        <v>2.0810185185185185E-2</v>
      </c>
      <c r="O6856" s="1" t="s">
        <v>19</v>
      </c>
      <c r="P6856" s="1" t="s">
        <v>14</v>
      </c>
    </row>
    <row r="6857" spans="1:16" ht="13" x14ac:dyDescent="0.15">
      <c r="A6857" s="1" t="s">
        <v>10</v>
      </c>
      <c r="B6857" s="6">
        <v>42550.814710648148</v>
      </c>
      <c r="C6857" s="10">
        <f>INT(Table1[[#This Row],[Start Time]])</f>
        <v>42550</v>
      </c>
      <c r="D6857" s="8">
        <f>Table1[[#This Row],[Start Time]]-Table1[[#This Row],[Date ]]</f>
        <v>0.81471064814832062</v>
      </c>
      <c r="E6857" s="2">
        <v>3.0069444444444444E-2</v>
      </c>
      <c r="G6857" s="1" t="s">
        <v>4302</v>
      </c>
      <c r="I6857">
        <f>FIND(":",Table1[[#This Row],[Title]])</f>
        <v>14</v>
      </c>
      <c r="J6857">
        <f>FIND(":",Table1[[#This Row],[Title]],Table1[[#This Row],[Column1]]+2)</f>
        <v>24</v>
      </c>
      <c r="K6857" t="str">
        <f>LEFT(Table1[[#This Row],[Title]],Table1[[#This Row],[Column2]])</f>
        <v>The Good Wife: Season 4:</v>
      </c>
      <c r="L6857" t="str">
        <f>LEFT(Table1[[#This Row],[Title]],Table1[[#This Row],[Column1]])</f>
        <v>The Good Wife:</v>
      </c>
      <c r="M6857" s="1" t="s">
        <v>1970</v>
      </c>
      <c r="N6857" s="2">
        <v>3.0081018518518517E-2</v>
      </c>
      <c r="O6857" s="2">
        <v>3.0081018518518517E-2</v>
      </c>
      <c r="P6857" s="1" t="s">
        <v>14</v>
      </c>
    </row>
    <row r="6858" spans="1:16" ht="13" x14ac:dyDescent="0.15">
      <c r="A6858" s="1" t="s">
        <v>10</v>
      </c>
      <c r="B6858" s="6">
        <v>42550.80804398148</v>
      </c>
      <c r="C6858" s="10">
        <f>INT(Table1[[#This Row],[Start Time]])</f>
        <v>42550</v>
      </c>
      <c r="D6858" s="8">
        <f>Table1[[#This Row],[Start Time]]-Table1[[#This Row],[Date ]]</f>
        <v>0.80804398148029577</v>
      </c>
      <c r="E6858" s="2">
        <v>6.5856481481481478E-3</v>
      </c>
      <c r="G6858" s="1" t="s">
        <v>4303</v>
      </c>
      <c r="I6858">
        <f>FIND(":",Table1[[#This Row],[Title]])</f>
        <v>14</v>
      </c>
      <c r="J6858">
        <f>FIND(":",Table1[[#This Row],[Title]],Table1[[#This Row],[Column1]]+2)</f>
        <v>24</v>
      </c>
      <c r="K6858" t="str">
        <f>LEFT(Table1[[#This Row],[Title]],Table1[[#This Row],[Column2]])</f>
        <v>The Good Wife: Season 4:</v>
      </c>
      <c r="L6858" t="str">
        <f>LEFT(Table1[[#This Row],[Title]],Table1[[#This Row],[Column1]])</f>
        <v>The Good Wife:</v>
      </c>
      <c r="M6858" s="1" t="s">
        <v>1970</v>
      </c>
      <c r="N6858" s="2">
        <v>3.0104166666666668E-2</v>
      </c>
      <c r="O6858" s="2">
        <v>3.0104166666666668E-2</v>
      </c>
      <c r="P6858" s="1" t="s">
        <v>14</v>
      </c>
    </row>
    <row r="6859" spans="1:16" ht="13" x14ac:dyDescent="0.15">
      <c r="A6859" s="1" t="s">
        <v>10</v>
      </c>
      <c r="B6859" s="6">
        <v>42550.767847222225</v>
      </c>
      <c r="C6859" s="10">
        <f>INT(Table1[[#This Row],[Start Time]])</f>
        <v>42550</v>
      </c>
      <c r="D6859" s="8">
        <f>Table1[[#This Row],[Start Time]]-Table1[[#This Row],[Date ]]</f>
        <v>0.76784722222510027</v>
      </c>
      <c r="E6859" s="2">
        <v>2.3599537037037037E-2</v>
      </c>
      <c r="G6859" s="1" t="s">
        <v>4303</v>
      </c>
      <c r="I6859">
        <f>FIND(":",Table1[[#This Row],[Title]])</f>
        <v>14</v>
      </c>
      <c r="J6859">
        <f>FIND(":",Table1[[#This Row],[Title]],Table1[[#This Row],[Column1]]+2)</f>
        <v>24</v>
      </c>
      <c r="K6859" t="str">
        <f>LEFT(Table1[[#This Row],[Title]],Table1[[#This Row],[Column2]])</f>
        <v>The Good Wife: Season 4:</v>
      </c>
      <c r="L6859" t="str">
        <f>LEFT(Table1[[#This Row],[Title]],Table1[[#This Row],[Column1]])</f>
        <v>The Good Wife:</v>
      </c>
      <c r="M6859" s="1" t="s">
        <v>1970</v>
      </c>
      <c r="N6859" s="2">
        <v>2.3599537037037037E-2</v>
      </c>
      <c r="O6859" s="1" t="s">
        <v>19</v>
      </c>
      <c r="P6859" s="1" t="s">
        <v>14</v>
      </c>
    </row>
    <row r="6860" spans="1:16" ht="13" x14ac:dyDescent="0.15">
      <c r="A6860" s="1" t="s">
        <v>10</v>
      </c>
      <c r="B6860" s="6">
        <v>42549.836111111108</v>
      </c>
      <c r="C6860" s="10">
        <f>INT(Table1[[#This Row],[Start Time]])</f>
        <v>42549</v>
      </c>
      <c r="D6860" s="8">
        <f>Table1[[#This Row],[Start Time]]-Table1[[#This Row],[Date ]]</f>
        <v>0.83611111110803904</v>
      </c>
      <c r="E6860" s="2">
        <v>3.005787037037037E-2</v>
      </c>
      <c r="G6860" s="1" t="s">
        <v>4304</v>
      </c>
      <c r="I6860">
        <f>FIND(":",Table1[[#This Row],[Title]])</f>
        <v>14</v>
      </c>
      <c r="J6860">
        <f>FIND(":",Table1[[#This Row],[Title]],Table1[[#This Row],[Column1]]+2)</f>
        <v>24</v>
      </c>
      <c r="K6860" t="str">
        <f>LEFT(Table1[[#This Row],[Title]],Table1[[#This Row],[Column2]])</f>
        <v>The Good Wife: Season 4:</v>
      </c>
      <c r="L6860" t="str">
        <f>LEFT(Table1[[#This Row],[Title]],Table1[[#This Row],[Column1]])</f>
        <v>The Good Wife:</v>
      </c>
      <c r="M6860" s="1" t="s">
        <v>257</v>
      </c>
      <c r="N6860" s="2">
        <v>3.0046296296296297E-2</v>
      </c>
      <c r="O6860" s="2">
        <v>3.0046296296296297E-2</v>
      </c>
      <c r="P6860" s="1" t="s">
        <v>14</v>
      </c>
    </row>
    <row r="6861" spans="1:16" ht="13" x14ac:dyDescent="0.15">
      <c r="A6861" s="1" t="s">
        <v>10</v>
      </c>
      <c r="B6861" s="6">
        <v>42549.803888888891</v>
      </c>
      <c r="C6861" s="10">
        <f>INT(Table1[[#This Row],[Start Time]])</f>
        <v>42549</v>
      </c>
      <c r="D6861" s="8">
        <f>Table1[[#This Row],[Start Time]]-Table1[[#This Row],[Date ]]</f>
        <v>0.80388888889137888</v>
      </c>
      <c r="E6861" s="2">
        <v>3.0300925925925926E-2</v>
      </c>
      <c r="G6861" s="1" t="s">
        <v>4305</v>
      </c>
      <c r="I6861">
        <f>FIND(":",Table1[[#This Row],[Title]])</f>
        <v>14</v>
      </c>
      <c r="J6861">
        <f>FIND(":",Table1[[#This Row],[Title]],Table1[[#This Row],[Column1]]+2)</f>
        <v>24</v>
      </c>
      <c r="K6861" t="str">
        <f>LEFT(Table1[[#This Row],[Title]],Table1[[#This Row],[Column2]])</f>
        <v>The Good Wife: Season 4:</v>
      </c>
      <c r="L6861" t="str">
        <f>LEFT(Table1[[#This Row],[Title]],Table1[[#This Row],[Column1]])</f>
        <v>The Good Wife:</v>
      </c>
      <c r="M6861" s="1" t="s">
        <v>257</v>
      </c>
      <c r="N6861" s="2">
        <v>3.0300925925925926E-2</v>
      </c>
      <c r="O6861" s="2">
        <v>3.0300925925925926E-2</v>
      </c>
      <c r="P6861" s="1" t="s">
        <v>14</v>
      </c>
    </row>
    <row r="6862" spans="1:16" ht="13" x14ac:dyDescent="0.15">
      <c r="A6862" s="1" t="s">
        <v>10</v>
      </c>
      <c r="B6862" s="6">
        <v>42549.743483796294</v>
      </c>
      <c r="C6862" s="10">
        <f>INT(Table1[[#This Row],[Start Time]])</f>
        <v>42549</v>
      </c>
      <c r="D6862" s="8">
        <f>Table1[[#This Row],[Start Time]]-Table1[[#This Row],[Date ]]</f>
        <v>0.74348379629373085</v>
      </c>
      <c r="E6862" s="2">
        <v>2.9548611111111112E-2</v>
      </c>
      <c r="G6862" s="1" t="s">
        <v>4306</v>
      </c>
      <c r="I6862">
        <f>FIND(":",Table1[[#This Row],[Title]])</f>
        <v>14</v>
      </c>
      <c r="J6862">
        <f>FIND(":",Table1[[#This Row],[Title]],Table1[[#This Row],[Column1]]+2)</f>
        <v>24</v>
      </c>
      <c r="K6862" t="str">
        <f>LEFT(Table1[[#This Row],[Title]],Table1[[#This Row],[Column2]])</f>
        <v>The Good Wife: Season 4:</v>
      </c>
      <c r="L6862" t="str">
        <f>LEFT(Table1[[#This Row],[Title]],Table1[[#This Row],[Column1]])</f>
        <v>The Good Wife:</v>
      </c>
      <c r="M6862" s="1" t="s">
        <v>257</v>
      </c>
      <c r="N6862" s="2">
        <v>2.9548611111111112E-2</v>
      </c>
      <c r="O6862" s="2">
        <v>2.9548611111111112E-2</v>
      </c>
      <c r="P6862" s="1" t="s">
        <v>14</v>
      </c>
    </row>
    <row r="6863" spans="1:16" ht="13" x14ac:dyDescent="0.15">
      <c r="A6863" s="1" t="s">
        <v>10</v>
      </c>
      <c r="B6863" s="6">
        <v>42548.759027777778</v>
      </c>
      <c r="C6863" s="10">
        <f>INT(Table1[[#This Row],[Start Time]])</f>
        <v>42548</v>
      </c>
      <c r="D6863" s="8">
        <f>Table1[[#This Row],[Start Time]]-Table1[[#This Row],[Date ]]</f>
        <v>0.75902777777810115</v>
      </c>
      <c r="E6863" s="2">
        <v>3.0162037037037036E-2</v>
      </c>
      <c r="G6863" s="1" t="s">
        <v>4307</v>
      </c>
      <c r="I6863">
        <f>FIND(":",Table1[[#This Row],[Title]])</f>
        <v>14</v>
      </c>
      <c r="J6863">
        <f>FIND(":",Table1[[#This Row],[Title]],Table1[[#This Row],[Column1]]+2)</f>
        <v>24</v>
      </c>
      <c r="K6863" t="str">
        <f>LEFT(Table1[[#This Row],[Title]],Table1[[#This Row],[Column2]])</f>
        <v>The Good Wife: Season 4:</v>
      </c>
      <c r="L6863" t="str">
        <f>LEFT(Table1[[#This Row],[Title]],Table1[[#This Row],[Column1]])</f>
        <v>The Good Wife:</v>
      </c>
      <c r="M6863" s="1" t="s">
        <v>257</v>
      </c>
      <c r="N6863" s="2">
        <v>3.0150462962962962E-2</v>
      </c>
      <c r="O6863" s="2">
        <v>3.0150462962962962E-2</v>
      </c>
      <c r="P6863" s="1" t="s">
        <v>14</v>
      </c>
    </row>
    <row r="6864" spans="1:16" ht="13" x14ac:dyDescent="0.15">
      <c r="A6864" s="1" t="s">
        <v>10</v>
      </c>
      <c r="B6864" s="6">
        <v>42547.889560185184</v>
      </c>
      <c r="C6864" s="10">
        <f>INT(Table1[[#This Row],[Start Time]])</f>
        <v>42547</v>
      </c>
      <c r="D6864" s="8">
        <f>Table1[[#This Row],[Start Time]]-Table1[[#This Row],[Date ]]</f>
        <v>0.88956018518365454</v>
      </c>
      <c r="E6864" s="2">
        <v>3.0104166666666668E-2</v>
      </c>
      <c r="G6864" s="1" t="s">
        <v>4308</v>
      </c>
      <c r="I6864">
        <f>FIND(":",Table1[[#This Row],[Title]])</f>
        <v>14</v>
      </c>
      <c r="J6864">
        <f>FIND(":",Table1[[#This Row],[Title]],Table1[[#This Row],[Column1]]+2)</f>
        <v>24</v>
      </c>
      <c r="K6864" t="str">
        <f>LEFT(Table1[[#This Row],[Title]],Table1[[#This Row],[Column2]])</f>
        <v>The Good Wife: Season 4:</v>
      </c>
      <c r="L6864" t="str">
        <f>LEFT(Table1[[#This Row],[Title]],Table1[[#This Row],[Column1]])</f>
        <v>The Good Wife:</v>
      </c>
      <c r="M6864" s="1" t="s">
        <v>257</v>
      </c>
      <c r="N6864" s="2">
        <v>3.0104166666666668E-2</v>
      </c>
      <c r="O6864" s="2">
        <v>3.0104166666666668E-2</v>
      </c>
      <c r="P6864" s="1" t="s">
        <v>14</v>
      </c>
    </row>
    <row r="6865" spans="1:16" ht="13" x14ac:dyDescent="0.15">
      <c r="A6865" s="1" t="s">
        <v>10</v>
      </c>
      <c r="B6865" s="6">
        <v>42547.847187500003</v>
      </c>
      <c r="C6865" s="10">
        <f>INT(Table1[[#This Row],[Start Time]])</f>
        <v>42547</v>
      </c>
      <c r="D6865" s="8">
        <f>Table1[[#This Row],[Start Time]]-Table1[[#This Row],[Date ]]</f>
        <v>0.84718750000320142</v>
      </c>
      <c r="E6865" s="2">
        <v>3.0081018518518517E-2</v>
      </c>
      <c r="G6865" s="1" t="s">
        <v>4309</v>
      </c>
      <c r="I6865">
        <f>FIND(":",Table1[[#This Row],[Title]])</f>
        <v>14</v>
      </c>
      <c r="J6865">
        <f>FIND(":",Table1[[#This Row],[Title]],Table1[[#This Row],[Column1]]+2)</f>
        <v>24</v>
      </c>
      <c r="K6865" t="str">
        <f>LEFT(Table1[[#This Row],[Title]],Table1[[#This Row],[Column2]])</f>
        <v>The Good Wife: Season 4:</v>
      </c>
      <c r="L6865" t="str">
        <f>LEFT(Table1[[#This Row],[Title]],Table1[[#This Row],[Column1]])</f>
        <v>The Good Wife:</v>
      </c>
      <c r="M6865" s="1" t="s">
        <v>257</v>
      </c>
      <c r="N6865" s="2">
        <v>3.0081018518518517E-2</v>
      </c>
      <c r="O6865" s="2">
        <v>3.0081018518518517E-2</v>
      </c>
      <c r="P6865" s="1" t="s">
        <v>14</v>
      </c>
    </row>
    <row r="6866" spans="1:16" ht="13" x14ac:dyDescent="0.15">
      <c r="A6866" s="1" t="s">
        <v>10</v>
      </c>
      <c r="B6866" s="6">
        <v>42547.817314814813</v>
      </c>
      <c r="C6866" s="10">
        <f>INT(Table1[[#This Row],[Start Time]])</f>
        <v>42547</v>
      </c>
      <c r="D6866" s="8">
        <f>Table1[[#This Row],[Start Time]]-Table1[[#This Row],[Date ]]</f>
        <v>0.81731481481256196</v>
      </c>
      <c r="E6866" s="2">
        <v>2.9837962962962962E-2</v>
      </c>
      <c r="G6866" s="1" t="s">
        <v>4310</v>
      </c>
      <c r="I6866">
        <f>FIND(":",Table1[[#This Row],[Title]])</f>
        <v>14</v>
      </c>
      <c r="J6866">
        <f>FIND(":",Table1[[#This Row],[Title]],Table1[[#This Row],[Column1]]+2)</f>
        <v>24</v>
      </c>
      <c r="K6866" t="str">
        <f>LEFT(Table1[[#This Row],[Title]],Table1[[#This Row],[Column2]])</f>
        <v>The Good Wife: Season 4:</v>
      </c>
      <c r="L6866" t="str">
        <f>LEFT(Table1[[#This Row],[Title]],Table1[[#This Row],[Column1]])</f>
        <v>The Good Wife:</v>
      </c>
      <c r="M6866" s="1" t="s">
        <v>257</v>
      </c>
      <c r="N6866" s="2">
        <v>2.9837962962962962E-2</v>
      </c>
      <c r="O6866" s="2">
        <v>2.9837962962962962E-2</v>
      </c>
      <c r="P6866" s="1" t="s">
        <v>14</v>
      </c>
    </row>
    <row r="6867" spans="1:16" ht="13" x14ac:dyDescent="0.15">
      <c r="A6867" s="1" t="s">
        <v>10</v>
      </c>
      <c r="B6867" s="6">
        <v>42547.779652777775</v>
      </c>
      <c r="C6867" s="10">
        <f>INT(Table1[[#This Row],[Start Time]])</f>
        <v>42547</v>
      </c>
      <c r="D6867" s="8">
        <f>Table1[[#This Row],[Start Time]]-Table1[[#This Row],[Date ]]</f>
        <v>0.77965277777548181</v>
      </c>
      <c r="E6867" s="2">
        <v>3.0254629629629631E-2</v>
      </c>
      <c r="G6867" s="1" t="s">
        <v>4311</v>
      </c>
      <c r="I6867">
        <f>FIND(":",Table1[[#This Row],[Title]])</f>
        <v>14</v>
      </c>
      <c r="J6867">
        <f>FIND(":",Table1[[#This Row],[Title]],Table1[[#This Row],[Column1]]+2)</f>
        <v>24</v>
      </c>
      <c r="K6867" t="str">
        <f>LEFT(Table1[[#This Row],[Title]],Table1[[#This Row],[Column2]])</f>
        <v>The Good Wife: Season 4:</v>
      </c>
      <c r="L6867" t="str">
        <f>LEFT(Table1[[#This Row],[Title]],Table1[[#This Row],[Column1]])</f>
        <v>The Good Wife:</v>
      </c>
      <c r="M6867" s="1" t="s">
        <v>257</v>
      </c>
      <c r="N6867" s="2">
        <v>3.0254629629629631E-2</v>
      </c>
      <c r="O6867" s="2">
        <v>3.0254629629629631E-2</v>
      </c>
      <c r="P6867" s="1" t="s">
        <v>14</v>
      </c>
    </row>
    <row r="6868" spans="1:16" ht="13" x14ac:dyDescent="0.15">
      <c r="A6868" s="1" t="s">
        <v>10</v>
      </c>
      <c r="B6868" s="6">
        <v>42547.746481481481</v>
      </c>
      <c r="C6868" s="10">
        <f>INT(Table1[[#This Row],[Start Time]])</f>
        <v>42547</v>
      </c>
      <c r="D6868" s="8">
        <f>Table1[[#This Row],[Start Time]]-Table1[[#This Row],[Date ]]</f>
        <v>0.74648148148116888</v>
      </c>
      <c r="E6868" s="2">
        <v>3.0127314814814815E-2</v>
      </c>
      <c r="G6868" s="1" t="s">
        <v>4312</v>
      </c>
      <c r="I6868">
        <f>FIND(":",Table1[[#This Row],[Title]])</f>
        <v>14</v>
      </c>
      <c r="J6868">
        <f>FIND(":",Table1[[#This Row],[Title]],Table1[[#This Row],[Column1]]+2)</f>
        <v>24</v>
      </c>
      <c r="K6868" t="str">
        <f>LEFT(Table1[[#This Row],[Title]],Table1[[#This Row],[Column2]])</f>
        <v>The Good Wife: Season 4:</v>
      </c>
      <c r="L6868" t="str">
        <f>LEFT(Table1[[#This Row],[Title]],Table1[[#This Row],[Column1]])</f>
        <v>The Good Wife:</v>
      </c>
      <c r="M6868" s="1" t="s">
        <v>257</v>
      </c>
      <c r="N6868" s="2">
        <v>3.0127314814814815E-2</v>
      </c>
      <c r="O6868" s="2">
        <v>3.0127314814814815E-2</v>
      </c>
      <c r="P6868" s="1" t="s">
        <v>14</v>
      </c>
    </row>
    <row r="6869" spans="1:16" ht="13" x14ac:dyDescent="0.15">
      <c r="A6869" s="1" t="s">
        <v>10</v>
      </c>
      <c r="B6869" s="6">
        <v>42547.715439814812</v>
      </c>
      <c r="C6869" s="10">
        <f>INT(Table1[[#This Row],[Start Time]])</f>
        <v>42547</v>
      </c>
      <c r="D6869" s="8">
        <f>Table1[[#This Row],[Start Time]]-Table1[[#This Row],[Date ]]</f>
        <v>0.71543981481227092</v>
      </c>
      <c r="E6869" s="2">
        <v>2.9965277777777778E-2</v>
      </c>
      <c r="G6869" s="1" t="s">
        <v>4313</v>
      </c>
      <c r="I6869">
        <f>FIND(":",Table1[[#This Row],[Title]])</f>
        <v>14</v>
      </c>
      <c r="J6869">
        <f>FIND(":",Table1[[#This Row],[Title]],Table1[[#This Row],[Column1]]+2)</f>
        <v>24</v>
      </c>
      <c r="K6869" t="str">
        <f>LEFT(Table1[[#This Row],[Title]],Table1[[#This Row],[Column2]])</f>
        <v>The Good Wife: Season 4:</v>
      </c>
      <c r="L6869" t="str">
        <f>LEFT(Table1[[#This Row],[Title]],Table1[[#This Row],[Column1]])</f>
        <v>The Good Wife:</v>
      </c>
      <c r="M6869" s="1" t="s">
        <v>257</v>
      </c>
      <c r="N6869" s="2">
        <v>2.9965277777777778E-2</v>
      </c>
      <c r="O6869" s="2">
        <v>2.9965277777777778E-2</v>
      </c>
      <c r="P6869" s="1" t="s">
        <v>14</v>
      </c>
    </row>
    <row r="6870" spans="1:16" ht="13" x14ac:dyDescent="0.15">
      <c r="A6870" s="1" t="s">
        <v>10</v>
      </c>
      <c r="B6870" s="6">
        <v>42547.672581018516</v>
      </c>
      <c r="C6870" s="10">
        <f>INT(Table1[[#This Row],[Start Time]])</f>
        <v>42547</v>
      </c>
      <c r="D6870" s="8">
        <f>Table1[[#This Row],[Start Time]]-Table1[[#This Row],[Date ]]</f>
        <v>0.67258101851621177</v>
      </c>
      <c r="E6870" s="2">
        <v>2.9502314814814815E-2</v>
      </c>
      <c r="G6870" s="1" t="s">
        <v>4314</v>
      </c>
      <c r="I6870">
        <f>FIND(":",Table1[[#This Row],[Title]])</f>
        <v>14</v>
      </c>
      <c r="J6870">
        <f>FIND(":",Table1[[#This Row],[Title]],Table1[[#This Row],[Column1]]+2)</f>
        <v>24</v>
      </c>
      <c r="K6870" t="str">
        <f>LEFT(Table1[[#This Row],[Title]],Table1[[#This Row],[Column2]])</f>
        <v>The Good Wife: Season 4:</v>
      </c>
      <c r="L6870" t="str">
        <f>LEFT(Table1[[#This Row],[Title]],Table1[[#This Row],[Column1]])</f>
        <v>The Good Wife:</v>
      </c>
      <c r="M6870" s="1" t="s">
        <v>257</v>
      </c>
      <c r="N6870" s="2">
        <v>2.9502314814814815E-2</v>
      </c>
      <c r="O6870" s="2">
        <v>2.9502314814814815E-2</v>
      </c>
      <c r="P6870" s="1" t="s">
        <v>14</v>
      </c>
    </row>
    <row r="6871" spans="1:16" ht="13" x14ac:dyDescent="0.15">
      <c r="A6871" s="1" t="s">
        <v>10</v>
      </c>
      <c r="B6871" s="6">
        <v>42547.642384259256</v>
      </c>
      <c r="C6871" s="10">
        <f>INT(Table1[[#This Row],[Start Time]])</f>
        <v>42547</v>
      </c>
      <c r="D6871" s="8">
        <f>Table1[[#This Row],[Start Time]]-Table1[[#This Row],[Date ]]</f>
        <v>0.64238425925577758</v>
      </c>
      <c r="E6871" s="2">
        <v>3.0127314814814815E-2</v>
      </c>
      <c r="G6871" s="1" t="s">
        <v>4315</v>
      </c>
      <c r="I6871">
        <f>FIND(":",Table1[[#This Row],[Title]])</f>
        <v>14</v>
      </c>
      <c r="J6871">
        <f>FIND(":",Table1[[#This Row],[Title]],Table1[[#This Row],[Column1]]+2)</f>
        <v>24</v>
      </c>
      <c r="K6871" t="str">
        <f>LEFT(Table1[[#This Row],[Title]],Table1[[#This Row],[Column2]])</f>
        <v>The Good Wife: Season 4:</v>
      </c>
      <c r="L6871" t="str">
        <f>LEFT(Table1[[#This Row],[Title]],Table1[[#This Row],[Column1]])</f>
        <v>The Good Wife:</v>
      </c>
      <c r="M6871" s="1" t="s">
        <v>257</v>
      </c>
      <c r="N6871" s="2">
        <v>3.0127314814814815E-2</v>
      </c>
      <c r="O6871" s="2">
        <v>3.0127314814814815E-2</v>
      </c>
      <c r="P6871" s="1" t="s">
        <v>14</v>
      </c>
    </row>
    <row r="6872" spans="1:16" ht="13" x14ac:dyDescent="0.15">
      <c r="A6872" s="1" t="s">
        <v>10</v>
      </c>
      <c r="B6872" s="6">
        <v>42547.598449074074</v>
      </c>
      <c r="C6872" s="10">
        <f>INT(Table1[[#This Row],[Start Time]])</f>
        <v>42547</v>
      </c>
      <c r="D6872" s="8">
        <f>Table1[[#This Row],[Start Time]]-Table1[[#This Row],[Date ]]</f>
        <v>0.59844907407386927</v>
      </c>
      <c r="E6872" s="2">
        <v>3.0092592592592595E-4</v>
      </c>
      <c r="G6872" s="1" t="s">
        <v>4315</v>
      </c>
      <c r="I6872">
        <f>FIND(":",Table1[[#This Row],[Title]])</f>
        <v>14</v>
      </c>
      <c r="J6872">
        <f>FIND(":",Table1[[#This Row],[Title]],Table1[[#This Row],[Column1]]+2)</f>
        <v>24</v>
      </c>
      <c r="K6872" t="str">
        <f>LEFT(Table1[[#This Row],[Title]],Table1[[#This Row],[Column2]])</f>
        <v>The Good Wife: Season 4:</v>
      </c>
      <c r="L6872" t="str">
        <f>LEFT(Table1[[#This Row],[Title]],Table1[[#This Row],[Column1]])</f>
        <v>The Good Wife:</v>
      </c>
      <c r="M6872" s="1" t="s">
        <v>257</v>
      </c>
      <c r="N6872" s="2">
        <v>2.8935185185185184E-4</v>
      </c>
      <c r="O6872" s="1" t="s">
        <v>19</v>
      </c>
      <c r="P6872" s="1" t="s">
        <v>14</v>
      </c>
    </row>
    <row r="6873" spans="1:16" ht="13" x14ac:dyDescent="0.15">
      <c r="A6873" s="1" t="s">
        <v>10</v>
      </c>
      <c r="B6873" s="6">
        <v>42547.568854166668</v>
      </c>
      <c r="C6873" s="10">
        <f>INT(Table1[[#This Row],[Start Time]])</f>
        <v>42547</v>
      </c>
      <c r="D6873" s="8">
        <f>Table1[[#This Row],[Start Time]]-Table1[[#This Row],[Date ]]</f>
        <v>0.56885416666773381</v>
      </c>
      <c r="E6873" s="2">
        <v>2.9560185185185186E-2</v>
      </c>
      <c r="G6873" s="1" t="s">
        <v>4316</v>
      </c>
      <c r="I6873">
        <f>FIND(":",Table1[[#This Row],[Title]])</f>
        <v>14</v>
      </c>
      <c r="J6873">
        <f>FIND(":",Table1[[#This Row],[Title]],Table1[[#This Row],[Column1]]+2)</f>
        <v>24</v>
      </c>
      <c r="K6873" t="str">
        <f>LEFT(Table1[[#This Row],[Title]],Table1[[#This Row],[Column2]])</f>
        <v>The Good Wife: Season 4:</v>
      </c>
      <c r="L6873" t="str">
        <f>LEFT(Table1[[#This Row],[Title]],Table1[[#This Row],[Column1]])</f>
        <v>The Good Wife:</v>
      </c>
      <c r="M6873" s="1" t="s">
        <v>257</v>
      </c>
      <c r="N6873" s="2">
        <v>2.9560185185185186E-2</v>
      </c>
      <c r="O6873" s="2">
        <v>2.9560185185185186E-2</v>
      </c>
      <c r="P6873" s="1" t="s">
        <v>14</v>
      </c>
    </row>
    <row r="6874" spans="1:16" ht="13" x14ac:dyDescent="0.15">
      <c r="A6874" s="1" t="s">
        <v>10</v>
      </c>
      <c r="B6874" s="6">
        <v>42547.538819444446</v>
      </c>
      <c r="C6874" s="10">
        <f>INT(Table1[[#This Row],[Start Time]])</f>
        <v>42547</v>
      </c>
      <c r="D6874" s="8">
        <f>Table1[[#This Row],[Start Time]]-Table1[[#This Row],[Date ]]</f>
        <v>0.53881944444583496</v>
      </c>
      <c r="E6874" s="2">
        <v>2.9965277777777778E-2</v>
      </c>
      <c r="G6874" s="1" t="s">
        <v>4317</v>
      </c>
      <c r="I6874">
        <f>FIND(":",Table1[[#This Row],[Title]])</f>
        <v>14</v>
      </c>
      <c r="J6874">
        <f>FIND(":",Table1[[#This Row],[Title]],Table1[[#This Row],[Column1]]+2)</f>
        <v>24</v>
      </c>
      <c r="K6874" t="str">
        <f>LEFT(Table1[[#This Row],[Title]],Table1[[#This Row],[Column2]])</f>
        <v>The Good Wife: Season 4:</v>
      </c>
      <c r="L6874" t="str">
        <f>LEFT(Table1[[#This Row],[Title]],Table1[[#This Row],[Column1]])</f>
        <v>The Good Wife:</v>
      </c>
      <c r="M6874" s="1" t="s">
        <v>257</v>
      </c>
      <c r="N6874" s="2">
        <v>2.9965277777777778E-2</v>
      </c>
      <c r="O6874" s="2">
        <v>2.9965277777777778E-2</v>
      </c>
      <c r="P6874" s="1" t="s">
        <v>14</v>
      </c>
    </row>
    <row r="6875" spans="1:16" ht="13" x14ac:dyDescent="0.15">
      <c r="A6875" s="1" t="s">
        <v>10</v>
      </c>
      <c r="B6875" s="6">
        <v>42547.388738425929</v>
      </c>
      <c r="C6875" s="10">
        <f>INT(Table1[[#This Row],[Start Time]])</f>
        <v>42547</v>
      </c>
      <c r="D6875" s="8">
        <f>Table1[[#This Row],[Start Time]]-Table1[[#This Row],[Date ]]</f>
        <v>0.38873842592875008</v>
      </c>
      <c r="E6875" s="2">
        <v>2.9155092592592594E-2</v>
      </c>
      <c r="G6875" s="1" t="s">
        <v>4318</v>
      </c>
      <c r="I6875">
        <f>FIND(":",Table1[[#This Row],[Title]])</f>
        <v>14</v>
      </c>
      <c r="J6875">
        <f>FIND(":",Table1[[#This Row],[Title]],Table1[[#This Row],[Column1]]+2)</f>
        <v>24</v>
      </c>
      <c r="K6875" t="str">
        <f>LEFT(Table1[[#This Row],[Title]],Table1[[#This Row],[Column2]])</f>
        <v>The Good Wife: Season 4:</v>
      </c>
      <c r="L6875" t="str">
        <f>LEFT(Table1[[#This Row],[Title]],Table1[[#This Row],[Column1]])</f>
        <v>The Good Wife:</v>
      </c>
      <c r="M6875" s="1" t="s">
        <v>257</v>
      </c>
      <c r="N6875" s="2">
        <v>2.914351851851852E-2</v>
      </c>
      <c r="O6875" s="2">
        <v>2.914351851851852E-2</v>
      </c>
      <c r="P6875" s="1" t="s">
        <v>14</v>
      </c>
    </row>
    <row r="6876" spans="1:16" ht="13" x14ac:dyDescent="0.15">
      <c r="A6876" s="1" t="s">
        <v>10</v>
      </c>
      <c r="B6876" s="6">
        <v>42546.933356481481</v>
      </c>
      <c r="C6876" s="10">
        <f>INT(Table1[[#This Row],[Start Time]])</f>
        <v>42546</v>
      </c>
      <c r="D6876" s="8">
        <f>Table1[[#This Row],[Start Time]]-Table1[[#This Row],[Date ]]</f>
        <v>0.93335648148058681</v>
      </c>
      <c r="E6876" s="2">
        <v>3.0173611111111109E-2</v>
      </c>
      <c r="G6876" s="1" t="s">
        <v>4319</v>
      </c>
      <c r="I6876">
        <f>FIND(":",Table1[[#This Row],[Title]])</f>
        <v>14</v>
      </c>
      <c r="J6876">
        <f>FIND(":",Table1[[#This Row],[Title]],Table1[[#This Row],[Column1]]+2)</f>
        <v>24</v>
      </c>
      <c r="K6876" t="str">
        <f>LEFT(Table1[[#This Row],[Title]],Table1[[#This Row],[Column2]])</f>
        <v>The Good Wife: Season 4:</v>
      </c>
      <c r="L6876" t="str">
        <f>LEFT(Table1[[#This Row],[Title]],Table1[[#This Row],[Column1]])</f>
        <v>The Good Wife:</v>
      </c>
      <c r="M6876" s="1" t="s">
        <v>257</v>
      </c>
      <c r="N6876" s="2">
        <v>3.0173611111111109E-2</v>
      </c>
      <c r="O6876" s="2">
        <v>3.0173611111111109E-2</v>
      </c>
      <c r="P6876" s="1" t="s">
        <v>14</v>
      </c>
    </row>
    <row r="6877" spans="1:16" ht="13" x14ac:dyDescent="0.15">
      <c r="A6877" s="1" t="s">
        <v>10</v>
      </c>
      <c r="B6877" s="6">
        <v>42546.900069444448</v>
      </c>
      <c r="C6877" s="10">
        <f>INT(Table1[[#This Row],[Start Time]])</f>
        <v>42546</v>
      </c>
      <c r="D6877" s="8">
        <f>Table1[[#This Row],[Start Time]]-Table1[[#This Row],[Date ]]</f>
        <v>0.90006944444758119</v>
      </c>
      <c r="E6877" s="2">
        <v>2.9675925925925925E-2</v>
      </c>
      <c r="G6877" s="1" t="s">
        <v>4320</v>
      </c>
      <c r="I6877">
        <f>FIND(":",Table1[[#This Row],[Title]])</f>
        <v>14</v>
      </c>
      <c r="J6877">
        <f>FIND(":",Table1[[#This Row],[Title]],Table1[[#This Row],[Column1]]+2)</f>
        <v>24</v>
      </c>
      <c r="K6877" t="str">
        <f>LEFT(Table1[[#This Row],[Title]],Table1[[#This Row],[Column2]])</f>
        <v>The Good Wife: Season 4:</v>
      </c>
      <c r="L6877" t="str">
        <f>LEFT(Table1[[#This Row],[Title]],Table1[[#This Row],[Column1]])</f>
        <v>The Good Wife:</v>
      </c>
      <c r="M6877" s="1" t="s">
        <v>257</v>
      </c>
      <c r="N6877" s="2">
        <v>2.9675925925925925E-2</v>
      </c>
      <c r="O6877" s="2">
        <v>2.9675925925925925E-2</v>
      </c>
      <c r="P6877" s="1" t="s">
        <v>14</v>
      </c>
    </row>
    <row r="6878" spans="1:16" ht="13" x14ac:dyDescent="0.15">
      <c r="A6878" s="1" t="s">
        <v>10</v>
      </c>
      <c r="B6878" s="6">
        <v>42546.869895833333</v>
      </c>
      <c r="C6878" s="10">
        <f>INT(Table1[[#This Row],[Start Time]])</f>
        <v>42546</v>
      </c>
      <c r="D6878" s="8">
        <f>Table1[[#This Row],[Start Time]]-Table1[[#This Row],[Date ]]</f>
        <v>0.86989583333343035</v>
      </c>
      <c r="E6878" s="2">
        <v>3.0104166666666668E-2</v>
      </c>
      <c r="G6878" s="1" t="s">
        <v>4321</v>
      </c>
      <c r="I6878">
        <f>FIND(":",Table1[[#This Row],[Title]])</f>
        <v>14</v>
      </c>
      <c r="J6878">
        <f>FIND(":",Table1[[#This Row],[Title]],Table1[[#This Row],[Column1]]+2)</f>
        <v>24</v>
      </c>
      <c r="K6878" t="str">
        <f>LEFT(Table1[[#This Row],[Title]],Table1[[#This Row],[Column2]])</f>
        <v>The Good Wife: Season 4:</v>
      </c>
      <c r="L6878" t="str">
        <f>LEFT(Table1[[#This Row],[Title]],Table1[[#This Row],[Column1]])</f>
        <v>The Good Wife:</v>
      </c>
      <c r="M6878" s="1" t="s">
        <v>257</v>
      </c>
      <c r="N6878" s="2">
        <v>3.0104166666666668E-2</v>
      </c>
      <c r="O6878" s="2">
        <v>3.0104166666666668E-2</v>
      </c>
      <c r="P6878" s="1" t="s">
        <v>14</v>
      </c>
    </row>
    <row r="6879" spans="1:16" ht="13" x14ac:dyDescent="0.15">
      <c r="A6879" s="1" t="s">
        <v>10</v>
      </c>
      <c r="B6879" s="6">
        <v>42546.833356481482</v>
      </c>
      <c r="C6879" s="10">
        <f>INT(Table1[[#This Row],[Start Time]])</f>
        <v>42546</v>
      </c>
      <c r="D6879" s="8">
        <f>Table1[[#This Row],[Start Time]]-Table1[[#This Row],[Date ]]</f>
        <v>0.833356481482042</v>
      </c>
      <c r="E6879" s="2">
        <v>3.0358796296296297E-2</v>
      </c>
      <c r="G6879" s="1" t="s">
        <v>4322</v>
      </c>
      <c r="I6879">
        <f>FIND(":",Table1[[#This Row],[Title]])</f>
        <v>14</v>
      </c>
      <c r="J6879">
        <f>FIND(":",Table1[[#This Row],[Title]],Table1[[#This Row],[Column1]]+2)</f>
        <v>24</v>
      </c>
      <c r="K6879" t="str">
        <f>LEFT(Table1[[#This Row],[Title]],Table1[[#This Row],[Column2]])</f>
        <v>The Good Wife: Season 3:</v>
      </c>
      <c r="L6879" t="str">
        <f>LEFT(Table1[[#This Row],[Title]],Table1[[#This Row],[Column1]])</f>
        <v>The Good Wife:</v>
      </c>
      <c r="M6879" s="1" t="s">
        <v>257</v>
      </c>
      <c r="N6879" s="2">
        <v>3.0358796296296297E-2</v>
      </c>
      <c r="O6879" s="2">
        <v>3.0358796296296297E-2</v>
      </c>
      <c r="P6879" s="1" t="s">
        <v>14</v>
      </c>
    </row>
    <row r="6880" spans="1:16" ht="13" x14ac:dyDescent="0.15">
      <c r="A6880" s="1" t="s">
        <v>10</v>
      </c>
      <c r="B6880" s="6">
        <v>42546.80327546296</v>
      </c>
      <c r="C6880" s="10">
        <f>INT(Table1[[#This Row],[Start Time]])</f>
        <v>42546</v>
      </c>
      <c r="D6880" s="8">
        <f>Table1[[#This Row],[Start Time]]-Table1[[#This Row],[Date ]]</f>
        <v>0.8032754629603005</v>
      </c>
      <c r="E6880" s="2">
        <v>0.03</v>
      </c>
      <c r="G6880" s="1" t="s">
        <v>4323</v>
      </c>
      <c r="I6880">
        <f>FIND(":",Table1[[#This Row],[Title]])</f>
        <v>14</v>
      </c>
      <c r="J6880">
        <f>FIND(":",Table1[[#This Row],[Title]],Table1[[#This Row],[Column1]]+2)</f>
        <v>24</v>
      </c>
      <c r="K6880" t="str">
        <f>LEFT(Table1[[#This Row],[Title]],Table1[[#This Row],[Column2]])</f>
        <v>The Good Wife: Season 3:</v>
      </c>
      <c r="L6880" t="str">
        <f>LEFT(Table1[[#This Row],[Title]],Table1[[#This Row],[Column1]])</f>
        <v>The Good Wife:</v>
      </c>
      <c r="M6880" s="1" t="s">
        <v>257</v>
      </c>
      <c r="N6880" s="2">
        <v>0.03</v>
      </c>
      <c r="O6880" s="2">
        <v>0.03</v>
      </c>
      <c r="P6880" s="1" t="s">
        <v>14</v>
      </c>
    </row>
    <row r="6881" spans="1:16" ht="13" x14ac:dyDescent="0.15">
      <c r="A6881" s="1" t="s">
        <v>10</v>
      </c>
      <c r="B6881" s="6">
        <v>42546.751793981479</v>
      </c>
      <c r="C6881" s="10">
        <f>INT(Table1[[#This Row],[Start Time]])</f>
        <v>42546</v>
      </c>
      <c r="D6881" s="8">
        <f>Table1[[#This Row],[Start Time]]-Table1[[#This Row],[Date ]]</f>
        <v>0.75179398147884058</v>
      </c>
      <c r="E6881" s="2">
        <v>3.0011574074074072E-2</v>
      </c>
      <c r="G6881" s="1" t="s">
        <v>4324</v>
      </c>
      <c r="I6881">
        <f>FIND(":",Table1[[#This Row],[Title]])</f>
        <v>14</v>
      </c>
      <c r="J6881">
        <f>FIND(":",Table1[[#This Row],[Title]],Table1[[#This Row],[Column1]]+2)</f>
        <v>24</v>
      </c>
      <c r="K6881" t="str">
        <f>LEFT(Table1[[#This Row],[Title]],Table1[[#This Row],[Column2]])</f>
        <v>The Good Wife: Season 3:</v>
      </c>
      <c r="L6881" t="str">
        <f>LEFT(Table1[[#This Row],[Title]],Table1[[#This Row],[Column1]])</f>
        <v>The Good Wife:</v>
      </c>
      <c r="M6881" s="1" t="s">
        <v>257</v>
      </c>
      <c r="N6881" s="2">
        <v>3.0011574074074072E-2</v>
      </c>
      <c r="O6881" s="2">
        <v>3.0011574074074072E-2</v>
      </c>
      <c r="P6881" s="1" t="s">
        <v>14</v>
      </c>
    </row>
    <row r="6882" spans="1:16" ht="13" x14ac:dyDescent="0.15">
      <c r="A6882" s="1" t="s">
        <v>10</v>
      </c>
      <c r="B6882" s="6">
        <v>42546.720393518517</v>
      </c>
      <c r="C6882" s="10">
        <f>INT(Table1[[#This Row],[Start Time]])</f>
        <v>42546</v>
      </c>
      <c r="D6882" s="8">
        <f>Table1[[#This Row],[Start Time]]-Table1[[#This Row],[Date ]]</f>
        <v>0.72039351851708489</v>
      </c>
      <c r="E6882" s="2">
        <v>3.0081018518518517E-2</v>
      </c>
      <c r="G6882" s="1" t="s">
        <v>4325</v>
      </c>
      <c r="I6882">
        <f>FIND(":",Table1[[#This Row],[Title]])</f>
        <v>14</v>
      </c>
      <c r="J6882">
        <f>FIND(":",Table1[[#This Row],[Title]],Table1[[#This Row],[Column1]]+2)</f>
        <v>24</v>
      </c>
      <c r="K6882" t="str">
        <f>LEFT(Table1[[#This Row],[Title]],Table1[[#This Row],[Column2]])</f>
        <v>The Good Wife: Season 3:</v>
      </c>
      <c r="L6882" t="str">
        <f>LEFT(Table1[[#This Row],[Title]],Table1[[#This Row],[Column1]])</f>
        <v>The Good Wife:</v>
      </c>
      <c r="M6882" s="1" t="s">
        <v>257</v>
      </c>
      <c r="N6882" s="2">
        <v>3.0081018518518517E-2</v>
      </c>
      <c r="O6882" s="2">
        <v>3.0081018518518517E-2</v>
      </c>
      <c r="P6882" s="1" t="s">
        <v>14</v>
      </c>
    </row>
    <row r="6883" spans="1:16" ht="13" x14ac:dyDescent="0.15">
      <c r="A6883" s="1" t="s">
        <v>10</v>
      </c>
      <c r="B6883" s="6">
        <v>42546.690196759257</v>
      </c>
      <c r="C6883" s="10">
        <f>INT(Table1[[#This Row],[Start Time]])</f>
        <v>42546</v>
      </c>
      <c r="D6883" s="8">
        <f>Table1[[#This Row],[Start Time]]-Table1[[#This Row],[Date ]]</f>
        <v>0.69019675925665069</v>
      </c>
      <c r="E6883" s="2">
        <v>3.0115740740740742E-2</v>
      </c>
      <c r="G6883" s="1" t="s">
        <v>4326</v>
      </c>
      <c r="I6883">
        <f>FIND(":",Table1[[#This Row],[Title]])</f>
        <v>14</v>
      </c>
      <c r="J6883">
        <f>FIND(":",Table1[[#This Row],[Title]],Table1[[#This Row],[Column1]]+2)</f>
        <v>24</v>
      </c>
      <c r="K6883" t="str">
        <f>LEFT(Table1[[#This Row],[Title]],Table1[[#This Row],[Column2]])</f>
        <v>The Good Wife: Season 3:</v>
      </c>
      <c r="L6883" t="str">
        <f>LEFT(Table1[[#This Row],[Title]],Table1[[#This Row],[Column1]])</f>
        <v>The Good Wife:</v>
      </c>
      <c r="M6883" s="1" t="s">
        <v>257</v>
      </c>
      <c r="N6883" s="2">
        <v>3.0115740740740742E-2</v>
      </c>
      <c r="O6883" s="2">
        <v>3.0115740740740742E-2</v>
      </c>
      <c r="P6883" s="1" t="s">
        <v>14</v>
      </c>
    </row>
    <row r="6884" spans="1:16" ht="13" x14ac:dyDescent="0.15">
      <c r="A6884" s="1" t="s">
        <v>10</v>
      </c>
      <c r="B6884" s="6">
        <v>42546.343993055554</v>
      </c>
      <c r="C6884" s="10">
        <f>INT(Table1[[#This Row],[Start Time]])</f>
        <v>42546</v>
      </c>
      <c r="D6884" s="8">
        <f>Table1[[#This Row],[Start Time]]-Table1[[#This Row],[Date ]]</f>
        <v>0.34399305555416504</v>
      </c>
      <c r="E6884" s="2">
        <v>3.0439814814814815E-2</v>
      </c>
      <c r="G6884" s="1" t="s">
        <v>4327</v>
      </c>
      <c r="I6884">
        <f>FIND(":",Table1[[#This Row],[Title]])</f>
        <v>14</v>
      </c>
      <c r="J6884">
        <f>FIND(":",Table1[[#This Row],[Title]],Table1[[#This Row],[Column1]]+2)</f>
        <v>24</v>
      </c>
      <c r="K6884" t="str">
        <f>LEFT(Table1[[#This Row],[Title]],Table1[[#This Row],[Column2]])</f>
        <v>The Good Wife: Season 3:</v>
      </c>
      <c r="L6884" t="str">
        <f>LEFT(Table1[[#This Row],[Title]],Table1[[#This Row],[Column1]])</f>
        <v>The Good Wife:</v>
      </c>
      <c r="M6884" s="1" t="s">
        <v>257</v>
      </c>
      <c r="N6884" s="2">
        <v>3.0069444444444444E-2</v>
      </c>
      <c r="O6884" s="2">
        <v>3.0069444444444444E-2</v>
      </c>
      <c r="P6884" s="1" t="s">
        <v>14</v>
      </c>
    </row>
    <row r="6885" spans="1:16" ht="13" x14ac:dyDescent="0.15">
      <c r="A6885" s="1" t="s">
        <v>10</v>
      </c>
      <c r="B6885" s="6">
        <v>42545.867650462962</v>
      </c>
      <c r="C6885" s="10">
        <f>INT(Table1[[#This Row],[Start Time]])</f>
        <v>42545</v>
      </c>
      <c r="D6885" s="8">
        <f>Table1[[#This Row],[Start Time]]-Table1[[#This Row],[Date ]]</f>
        <v>0.86765046296204673</v>
      </c>
      <c r="E6885" s="2">
        <v>2.9768518518518517E-2</v>
      </c>
      <c r="G6885" s="1" t="s">
        <v>4328</v>
      </c>
      <c r="I6885">
        <f>FIND(":",Table1[[#This Row],[Title]])</f>
        <v>14</v>
      </c>
      <c r="J6885">
        <f>FIND(":",Table1[[#This Row],[Title]],Table1[[#This Row],[Column1]]+2)</f>
        <v>24</v>
      </c>
      <c r="K6885" t="str">
        <f>LEFT(Table1[[#This Row],[Title]],Table1[[#This Row],[Column2]])</f>
        <v>The Good Wife: Season 3:</v>
      </c>
      <c r="L6885" t="str">
        <f>LEFT(Table1[[#This Row],[Title]],Table1[[#This Row],[Column1]])</f>
        <v>The Good Wife:</v>
      </c>
      <c r="M6885" s="1" t="s">
        <v>257</v>
      </c>
      <c r="N6885" s="2">
        <v>2.9756944444444444E-2</v>
      </c>
      <c r="O6885" s="2">
        <v>2.9756944444444444E-2</v>
      </c>
      <c r="P6885" s="1" t="s">
        <v>14</v>
      </c>
    </row>
    <row r="6886" spans="1:16" ht="13" x14ac:dyDescent="0.15">
      <c r="A6886" s="1" t="s">
        <v>10</v>
      </c>
      <c r="B6886" s="6">
        <v>42545.836030092592</v>
      </c>
      <c r="C6886" s="10">
        <f>INT(Table1[[#This Row],[Start Time]])</f>
        <v>42545</v>
      </c>
      <c r="D6886" s="8">
        <f>Table1[[#This Row],[Start Time]]-Table1[[#This Row],[Date ]]</f>
        <v>0.83603009259240935</v>
      </c>
      <c r="E6886" s="2">
        <v>3.0092592592592591E-2</v>
      </c>
      <c r="G6886" s="1" t="s">
        <v>4329</v>
      </c>
      <c r="I6886">
        <f>FIND(":",Table1[[#This Row],[Title]])</f>
        <v>14</v>
      </c>
      <c r="J6886">
        <f>FIND(":",Table1[[#This Row],[Title]],Table1[[#This Row],[Column1]]+2)</f>
        <v>24</v>
      </c>
      <c r="K6886" t="str">
        <f>LEFT(Table1[[#This Row],[Title]],Table1[[#This Row],[Column2]])</f>
        <v>The Good Wife: Season 3:</v>
      </c>
      <c r="L6886" t="str">
        <f>LEFT(Table1[[#This Row],[Title]],Table1[[#This Row],[Column1]])</f>
        <v>The Good Wife:</v>
      </c>
      <c r="M6886" s="1" t="s">
        <v>257</v>
      </c>
      <c r="N6886" s="2">
        <v>3.0092592592592591E-2</v>
      </c>
      <c r="O6886" s="2">
        <v>3.0092592592592591E-2</v>
      </c>
      <c r="P6886" s="1" t="s">
        <v>14</v>
      </c>
    </row>
    <row r="6887" spans="1:16" ht="13" x14ac:dyDescent="0.15">
      <c r="A6887" s="1" t="s">
        <v>10</v>
      </c>
      <c r="B6887" s="6">
        <v>42545.804039351853</v>
      </c>
      <c r="C6887" s="10">
        <f>INT(Table1[[#This Row],[Start Time]])</f>
        <v>42545</v>
      </c>
      <c r="D6887" s="8">
        <f>Table1[[#This Row],[Start Time]]-Table1[[#This Row],[Date ]]</f>
        <v>0.80403935185313458</v>
      </c>
      <c r="E6887" s="2">
        <v>3.0254629629629631E-2</v>
      </c>
      <c r="G6887" s="1" t="s">
        <v>4330</v>
      </c>
      <c r="I6887">
        <f>FIND(":",Table1[[#This Row],[Title]])</f>
        <v>14</v>
      </c>
      <c r="J6887">
        <f>FIND(":",Table1[[#This Row],[Title]],Table1[[#This Row],[Column1]]+2)</f>
        <v>24</v>
      </c>
      <c r="K6887" t="str">
        <f>LEFT(Table1[[#This Row],[Title]],Table1[[#This Row],[Column2]])</f>
        <v>The Good Wife: Season 3:</v>
      </c>
      <c r="L6887" t="str">
        <f>LEFT(Table1[[#This Row],[Title]],Table1[[#This Row],[Column1]])</f>
        <v>The Good Wife:</v>
      </c>
      <c r="M6887" s="1" t="s">
        <v>257</v>
      </c>
      <c r="N6887" s="2">
        <v>3.0254629629629631E-2</v>
      </c>
      <c r="O6887" s="2">
        <v>3.0254629629629631E-2</v>
      </c>
      <c r="P6887" s="1" t="s">
        <v>14</v>
      </c>
    </row>
    <row r="6888" spans="1:16" ht="13" x14ac:dyDescent="0.15">
      <c r="A6888" s="1" t="s">
        <v>10</v>
      </c>
      <c r="B6888" s="6">
        <v>42545.772534722222</v>
      </c>
      <c r="C6888" s="10">
        <f>INT(Table1[[#This Row],[Start Time]])</f>
        <v>42545</v>
      </c>
      <c r="D6888" s="8">
        <f>Table1[[#This Row],[Start Time]]-Table1[[#This Row],[Date ]]</f>
        <v>0.77253472222218988</v>
      </c>
      <c r="E6888" s="2">
        <v>0.03</v>
      </c>
      <c r="G6888" s="1" t="s">
        <v>4331</v>
      </c>
      <c r="I6888">
        <f>FIND(":",Table1[[#This Row],[Title]])</f>
        <v>14</v>
      </c>
      <c r="J6888">
        <f>FIND(":",Table1[[#This Row],[Title]],Table1[[#This Row],[Column1]]+2)</f>
        <v>24</v>
      </c>
      <c r="K6888" t="str">
        <f>LEFT(Table1[[#This Row],[Title]],Table1[[#This Row],[Column2]])</f>
        <v>The Good Wife: Season 3:</v>
      </c>
      <c r="L6888" t="str">
        <f>LEFT(Table1[[#This Row],[Title]],Table1[[#This Row],[Column1]])</f>
        <v>The Good Wife:</v>
      </c>
      <c r="M6888" s="1" t="s">
        <v>257</v>
      </c>
      <c r="N6888" s="2">
        <v>0.03</v>
      </c>
      <c r="O6888" s="2">
        <v>0.03</v>
      </c>
      <c r="P6888" s="1" t="s">
        <v>14</v>
      </c>
    </row>
    <row r="6889" spans="1:16" ht="13" x14ac:dyDescent="0.15">
      <c r="A6889" s="1" t="s">
        <v>10</v>
      </c>
      <c r="B6889" s="6">
        <v>42545.739606481482</v>
      </c>
      <c r="C6889" s="10">
        <f>INT(Table1[[#This Row],[Start Time]])</f>
        <v>42545</v>
      </c>
      <c r="D6889" s="8">
        <f>Table1[[#This Row],[Start Time]]-Table1[[#This Row],[Date ]]</f>
        <v>0.739606481482042</v>
      </c>
      <c r="E6889" s="2">
        <v>3.0266203703703705E-2</v>
      </c>
      <c r="G6889" s="1" t="s">
        <v>4332</v>
      </c>
      <c r="I6889">
        <f>FIND(":",Table1[[#This Row],[Title]])</f>
        <v>14</v>
      </c>
      <c r="J6889">
        <f>FIND(":",Table1[[#This Row],[Title]],Table1[[#This Row],[Column1]]+2)</f>
        <v>24</v>
      </c>
      <c r="K6889" t="str">
        <f>LEFT(Table1[[#This Row],[Title]],Table1[[#This Row],[Column2]])</f>
        <v>The Good Wife: Season 3:</v>
      </c>
      <c r="L6889" t="str">
        <f>LEFT(Table1[[#This Row],[Title]],Table1[[#This Row],[Column1]])</f>
        <v>The Good Wife:</v>
      </c>
      <c r="M6889" s="1" t="s">
        <v>257</v>
      </c>
      <c r="N6889" s="2">
        <v>3.0266203703703705E-2</v>
      </c>
      <c r="O6889" s="2">
        <v>3.0266203703703705E-2</v>
      </c>
      <c r="P6889" s="1" t="s">
        <v>14</v>
      </c>
    </row>
    <row r="6890" spans="1:16" ht="13" x14ac:dyDescent="0.15">
      <c r="A6890" s="1" t="s">
        <v>10</v>
      </c>
      <c r="B6890" s="6">
        <v>42545.693344907406</v>
      </c>
      <c r="C6890" s="10">
        <f>INT(Table1[[#This Row],[Start Time]])</f>
        <v>42545</v>
      </c>
      <c r="D6890" s="8">
        <f>Table1[[#This Row],[Start Time]]-Table1[[#This Row],[Date ]]</f>
        <v>0.69334490740584442</v>
      </c>
      <c r="E6890" s="2">
        <v>2.9965277777777778E-2</v>
      </c>
      <c r="G6890" s="1" t="s">
        <v>4333</v>
      </c>
      <c r="I6890">
        <f>FIND(":",Table1[[#This Row],[Title]])</f>
        <v>14</v>
      </c>
      <c r="J6890">
        <f>FIND(":",Table1[[#This Row],[Title]],Table1[[#This Row],[Column1]]+2)</f>
        <v>24</v>
      </c>
      <c r="K6890" t="str">
        <f>LEFT(Table1[[#This Row],[Title]],Table1[[#This Row],[Column2]])</f>
        <v>The Good Wife: Season 3:</v>
      </c>
      <c r="L6890" t="str">
        <f>LEFT(Table1[[#This Row],[Title]],Table1[[#This Row],[Column1]])</f>
        <v>The Good Wife:</v>
      </c>
      <c r="M6890" s="1" t="s">
        <v>257</v>
      </c>
      <c r="N6890" s="2">
        <v>2.9965277777777778E-2</v>
      </c>
      <c r="O6890" s="2">
        <v>2.9965277777777778E-2</v>
      </c>
      <c r="P6890" s="1" t="s">
        <v>14</v>
      </c>
    </row>
    <row r="6891" spans="1:16" ht="13" x14ac:dyDescent="0.15">
      <c r="A6891" s="1" t="s">
        <v>10</v>
      </c>
      <c r="B6891" s="6">
        <v>42545.662905092591</v>
      </c>
      <c r="C6891" s="10">
        <f>INT(Table1[[#This Row],[Start Time]])</f>
        <v>42545</v>
      </c>
      <c r="D6891" s="8">
        <f>Table1[[#This Row],[Start Time]]-Table1[[#This Row],[Date ]]</f>
        <v>0.66290509259124519</v>
      </c>
      <c r="E6891" s="2">
        <v>0.03</v>
      </c>
      <c r="G6891" s="1" t="s">
        <v>4334</v>
      </c>
      <c r="I6891">
        <f>FIND(":",Table1[[#This Row],[Title]])</f>
        <v>14</v>
      </c>
      <c r="J6891">
        <f>FIND(":",Table1[[#This Row],[Title]],Table1[[#This Row],[Column1]]+2)</f>
        <v>24</v>
      </c>
      <c r="K6891" t="str">
        <f>LEFT(Table1[[#This Row],[Title]],Table1[[#This Row],[Column2]])</f>
        <v>The Good Wife: Season 3:</v>
      </c>
      <c r="L6891" t="str">
        <f>LEFT(Table1[[#This Row],[Title]],Table1[[#This Row],[Column1]])</f>
        <v>The Good Wife:</v>
      </c>
      <c r="M6891" s="1" t="s">
        <v>257</v>
      </c>
      <c r="N6891" s="2">
        <v>0.03</v>
      </c>
      <c r="O6891" s="2">
        <v>0.03</v>
      </c>
      <c r="P6891" s="1" t="s">
        <v>14</v>
      </c>
    </row>
    <row r="6892" spans="1:16" ht="13" x14ac:dyDescent="0.15">
      <c r="A6892" s="1" t="s">
        <v>10</v>
      </c>
      <c r="B6892" s="6">
        <v>42530.011932870373</v>
      </c>
      <c r="C6892" s="10">
        <f>INT(Table1[[#This Row],[Start Time]])</f>
        <v>42530</v>
      </c>
      <c r="D6892" s="8">
        <f>Table1[[#This Row],[Start Time]]-Table1[[#This Row],[Date ]]</f>
        <v>1.1932870373129845E-2</v>
      </c>
      <c r="E6892" s="2">
        <v>2.3148148148148147E-5</v>
      </c>
      <c r="G6892" s="1" t="s">
        <v>692</v>
      </c>
      <c r="I6892">
        <f>FIND(":",Table1[[#This Row],[Title]])</f>
        <v>9</v>
      </c>
      <c r="J6892">
        <f>FIND(":",Table1[[#This Row],[Title]],Table1[[#This Row],[Column1]]+2)</f>
        <v>19</v>
      </c>
      <c r="K6892" t="str">
        <f>LEFT(Table1[[#This Row],[Title]],Table1[[#This Row],[Column2]])</f>
        <v>Benidorm: Season 4:</v>
      </c>
      <c r="L6892" t="str">
        <f>LEFT(Table1[[#This Row],[Title]],Table1[[#This Row],[Column1]])</f>
        <v>Benidorm:</v>
      </c>
      <c r="M6892" s="1" t="s">
        <v>257</v>
      </c>
      <c r="N6892" s="2">
        <v>2.3148148148148147E-5</v>
      </c>
      <c r="O6892" s="1" t="s">
        <v>19</v>
      </c>
      <c r="P6892" s="1" t="s">
        <v>14</v>
      </c>
    </row>
    <row r="6893" spans="1:16" ht="13" x14ac:dyDescent="0.15">
      <c r="A6893" s="1" t="s">
        <v>10</v>
      </c>
      <c r="B6893" s="6">
        <v>42529.979722222219</v>
      </c>
      <c r="C6893" s="10">
        <f>INT(Table1[[#This Row],[Start Time]])</f>
        <v>42529</v>
      </c>
      <c r="D6893" s="8">
        <f>Table1[[#This Row],[Start Time]]-Table1[[#This Row],[Date ]]</f>
        <v>0.97972222221869742</v>
      </c>
      <c r="E6893" s="2">
        <v>3.215277777777778E-2</v>
      </c>
      <c r="G6893" s="1" t="s">
        <v>84</v>
      </c>
      <c r="I6893">
        <f>FIND(":",Table1[[#This Row],[Title]])</f>
        <v>9</v>
      </c>
      <c r="J6893">
        <f>FIND(":",Table1[[#This Row],[Title]],Table1[[#This Row],[Column1]]+2)</f>
        <v>19</v>
      </c>
      <c r="K6893" t="str">
        <f>LEFT(Table1[[#This Row],[Title]],Table1[[#This Row],[Column2]])</f>
        <v>Benidorm: Season 4:</v>
      </c>
      <c r="L6893" t="str">
        <f>LEFT(Table1[[#This Row],[Title]],Table1[[#This Row],[Column1]])</f>
        <v>Benidorm:</v>
      </c>
      <c r="M6893" s="1" t="s">
        <v>257</v>
      </c>
      <c r="N6893" s="2">
        <v>3.215277777777778E-2</v>
      </c>
      <c r="O6893" s="1" t="s">
        <v>19</v>
      </c>
      <c r="P6893" s="1" t="s">
        <v>14</v>
      </c>
    </row>
    <row r="6894" spans="1:16" ht="13" x14ac:dyDescent="0.15">
      <c r="A6894" s="1" t="s">
        <v>10</v>
      </c>
      <c r="B6894" s="6">
        <v>42529.948078703703</v>
      </c>
      <c r="C6894" s="10">
        <f>INT(Table1[[#This Row],[Start Time]])</f>
        <v>42529</v>
      </c>
      <c r="D6894" s="8">
        <f>Table1[[#This Row],[Start Time]]-Table1[[#This Row],[Date ]]</f>
        <v>0.94807870370277669</v>
      </c>
      <c r="E6894" s="2">
        <v>3.1608796296296295E-2</v>
      </c>
      <c r="G6894" s="1" t="s">
        <v>85</v>
      </c>
      <c r="I6894">
        <f>FIND(":",Table1[[#This Row],[Title]])</f>
        <v>9</v>
      </c>
      <c r="J6894">
        <f>FIND(":",Table1[[#This Row],[Title]],Table1[[#This Row],[Column1]]+2)</f>
        <v>19</v>
      </c>
      <c r="K6894" t="str">
        <f>LEFT(Table1[[#This Row],[Title]],Table1[[#This Row],[Column2]])</f>
        <v>Benidorm: Season 4:</v>
      </c>
      <c r="L6894" t="str">
        <f>LEFT(Table1[[#This Row],[Title]],Table1[[#This Row],[Column1]])</f>
        <v>Benidorm:</v>
      </c>
      <c r="M6894" s="1" t="s">
        <v>257</v>
      </c>
      <c r="N6894" s="2">
        <v>3.1608796296296295E-2</v>
      </c>
      <c r="O6894" s="1" t="s">
        <v>19</v>
      </c>
      <c r="P6894" s="1" t="s">
        <v>14</v>
      </c>
    </row>
    <row r="6895" spans="1:16" ht="13" x14ac:dyDescent="0.15">
      <c r="A6895" s="1" t="s">
        <v>10</v>
      </c>
      <c r="B6895" s="6">
        <v>42529.913680555554</v>
      </c>
      <c r="C6895" s="10">
        <f>INT(Table1[[#This Row],[Start Time]])</f>
        <v>42529</v>
      </c>
      <c r="D6895" s="8">
        <f>Table1[[#This Row],[Start Time]]-Table1[[#This Row],[Date ]]</f>
        <v>0.91368055555358296</v>
      </c>
      <c r="E6895" s="2">
        <v>3.2222222222222222E-2</v>
      </c>
      <c r="G6895" s="1" t="s">
        <v>696</v>
      </c>
      <c r="I6895">
        <f>FIND(":",Table1[[#This Row],[Title]])</f>
        <v>9</v>
      </c>
      <c r="J6895">
        <f>FIND(":",Table1[[#This Row],[Title]],Table1[[#This Row],[Column1]]+2)</f>
        <v>19</v>
      </c>
      <c r="K6895" t="str">
        <f>LEFT(Table1[[#This Row],[Title]],Table1[[#This Row],[Column2]])</f>
        <v>Benidorm: Season 4:</v>
      </c>
      <c r="L6895" t="str">
        <f>LEFT(Table1[[#This Row],[Title]],Table1[[#This Row],[Column1]])</f>
        <v>Benidorm:</v>
      </c>
      <c r="M6895" s="1" t="s">
        <v>257</v>
      </c>
      <c r="N6895" s="2">
        <v>3.2222222222222222E-2</v>
      </c>
      <c r="O6895" s="1" t="s">
        <v>19</v>
      </c>
      <c r="P6895" s="1" t="s">
        <v>14</v>
      </c>
    </row>
    <row r="6896" spans="1:16" ht="13" x14ac:dyDescent="0.15">
      <c r="A6896" s="1" t="s">
        <v>10</v>
      </c>
      <c r="B6896" s="6">
        <v>42529.882314814815</v>
      </c>
      <c r="C6896" s="10">
        <f>INT(Table1[[#This Row],[Start Time]])</f>
        <v>42529</v>
      </c>
      <c r="D6896" s="8">
        <f>Table1[[#This Row],[Start Time]]-Table1[[#This Row],[Date ]]</f>
        <v>0.88231481481489027</v>
      </c>
      <c r="E6896" s="2">
        <v>3.1273148148148147E-2</v>
      </c>
      <c r="G6896" s="1" t="s">
        <v>697</v>
      </c>
      <c r="I6896">
        <f>FIND(":",Table1[[#This Row],[Title]])</f>
        <v>9</v>
      </c>
      <c r="J6896">
        <f>FIND(":",Table1[[#This Row],[Title]],Table1[[#This Row],[Column1]]+2)</f>
        <v>19</v>
      </c>
      <c r="K6896" t="str">
        <f>LEFT(Table1[[#This Row],[Title]],Table1[[#This Row],[Column2]])</f>
        <v>Benidorm: Season 4:</v>
      </c>
      <c r="L6896" t="str">
        <f>LEFT(Table1[[#This Row],[Title]],Table1[[#This Row],[Column1]])</f>
        <v>Benidorm:</v>
      </c>
      <c r="M6896" s="1" t="s">
        <v>257</v>
      </c>
      <c r="N6896" s="2">
        <v>3.1273148148148147E-2</v>
      </c>
      <c r="O6896" s="1" t="s">
        <v>19</v>
      </c>
      <c r="P6896" s="1" t="s">
        <v>14</v>
      </c>
    </row>
    <row r="6897" spans="1:16" ht="13" x14ac:dyDescent="0.15">
      <c r="A6897" s="1" t="s">
        <v>10</v>
      </c>
      <c r="B6897" s="6">
        <v>42529.833923611113</v>
      </c>
      <c r="C6897" s="10">
        <f>INT(Table1[[#This Row],[Start Time]])</f>
        <v>42529</v>
      </c>
      <c r="D6897" s="8">
        <f>Table1[[#This Row],[Start Time]]-Table1[[#This Row],[Date ]]</f>
        <v>0.83392361111327773</v>
      </c>
      <c r="E6897" s="2">
        <v>3.2002314814814817E-2</v>
      </c>
      <c r="G6897" s="1" t="s">
        <v>698</v>
      </c>
      <c r="I6897">
        <f>FIND(":",Table1[[#This Row],[Title]])</f>
        <v>9</v>
      </c>
      <c r="J6897">
        <f>FIND(":",Table1[[#This Row],[Title]],Table1[[#This Row],[Column1]]+2)</f>
        <v>19</v>
      </c>
      <c r="K6897" t="str">
        <f>LEFT(Table1[[#This Row],[Title]],Table1[[#This Row],[Column2]])</f>
        <v>Benidorm: Season 4:</v>
      </c>
      <c r="L6897" t="str">
        <f>LEFT(Table1[[#This Row],[Title]],Table1[[#This Row],[Column1]])</f>
        <v>Benidorm:</v>
      </c>
      <c r="M6897" s="1" t="s">
        <v>257</v>
      </c>
      <c r="N6897" s="2">
        <v>3.2002314814814817E-2</v>
      </c>
      <c r="O6897" s="1" t="s">
        <v>19</v>
      </c>
      <c r="P6897" s="1" t="s">
        <v>14</v>
      </c>
    </row>
    <row r="6898" spans="1:16" ht="13" x14ac:dyDescent="0.15">
      <c r="A6898" s="1" t="s">
        <v>10</v>
      </c>
      <c r="B6898" s="6">
        <v>42529.792534722219</v>
      </c>
      <c r="C6898" s="10">
        <f>INT(Table1[[#This Row],[Start Time]])</f>
        <v>42529</v>
      </c>
      <c r="D6898" s="8">
        <f>Table1[[#This Row],[Start Time]]-Table1[[#This Row],[Date ]]</f>
        <v>0.79253472221898846</v>
      </c>
      <c r="E6898" s="2">
        <v>3.6493055555555556E-2</v>
      </c>
      <c r="G6898" s="1" t="s">
        <v>699</v>
      </c>
      <c r="I6898">
        <f>FIND(":",Table1[[#This Row],[Title]])</f>
        <v>9</v>
      </c>
      <c r="J6898">
        <f>FIND(":",Table1[[#This Row],[Title]],Table1[[#This Row],[Column1]]+2)</f>
        <v>19</v>
      </c>
      <c r="K6898" t="str">
        <f>LEFT(Table1[[#This Row],[Title]],Table1[[#This Row],[Column2]])</f>
        <v>Benidorm: Season 4:</v>
      </c>
      <c r="L6898" t="str">
        <f>LEFT(Table1[[#This Row],[Title]],Table1[[#This Row],[Column1]])</f>
        <v>Benidorm:</v>
      </c>
      <c r="M6898" s="1" t="s">
        <v>257</v>
      </c>
      <c r="N6898" s="2">
        <v>3.5891203703703703E-2</v>
      </c>
      <c r="O6898" s="1" t="s">
        <v>19</v>
      </c>
      <c r="P6898" s="1" t="s">
        <v>14</v>
      </c>
    </row>
    <row r="6899" spans="1:16" ht="13" x14ac:dyDescent="0.15">
      <c r="A6899" s="1" t="s">
        <v>10</v>
      </c>
      <c r="B6899" s="6">
        <v>42528.823611111111</v>
      </c>
      <c r="C6899" s="10">
        <f>INT(Table1[[#This Row],[Start Time]])</f>
        <v>42528</v>
      </c>
      <c r="D6899" s="8">
        <f>Table1[[#This Row],[Start Time]]-Table1[[#This Row],[Date ]]</f>
        <v>0.82361111111094942</v>
      </c>
      <c r="E6899" s="2">
        <v>3.0879629629629628E-2</v>
      </c>
      <c r="G6899" s="1" t="s">
        <v>426</v>
      </c>
      <c r="I6899">
        <f>FIND(":",Table1[[#This Row],[Title]])</f>
        <v>9</v>
      </c>
      <c r="J6899">
        <f>FIND(":",Table1[[#This Row],[Title]],Table1[[#This Row],[Column1]]+2)</f>
        <v>19</v>
      </c>
      <c r="K6899" t="str">
        <f>LEFT(Table1[[#This Row],[Title]],Table1[[#This Row],[Column2]])</f>
        <v>Benidorm: Season 3:</v>
      </c>
      <c r="L6899" t="str">
        <f>LEFT(Table1[[#This Row],[Title]],Table1[[#This Row],[Column1]])</f>
        <v>Benidorm:</v>
      </c>
      <c r="M6899" s="1" t="s">
        <v>257</v>
      </c>
      <c r="N6899" s="2">
        <v>3.0879629629629628E-2</v>
      </c>
      <c r="O6899" s="1" t="s">
        <v>19</v>
      </c>
      <c r="P6899" s="1" t="s">
        <v>14</v>
      </c>
    </row>
    <row r="6900" spans="1:16" ht="13" x14ac:dyDescent="0.15">
      <c r="A6900" s="1" t="s">
        <v>10</v>
      </c>
      <c r="B6900" s="6">
        <v>42528.791018518517</v>
      </c>
      <c r="C6900" s="10">
        <f>INT(Table1[[#This Row],[Start Time]])</f>
        <v>42528</v>
      </c>
      <c r="D6900" s="8">
        <f>Table1[[#This Row],[Start Time]]-Table1[[#This Row],[Date ]]</f>
        <v>0.79101851851737592</v>
      </c>
      <c r="E6900" s="2">
        <v>3.1550925925925927E-2</v>
      </c>
      <c r="G6900" s="1" t="s">
        <v>427</v>
      </c>
      <c r="I6900">
        <f>FIND(":",Table1[[#This Row],[Title]])</f>
        <v>9</v>
      </c>
      <c r="J6900">
        <f>FIND(":",Table1[[#This Row],[Title]],Table1[[#This Row],[Column1]]+2)</f>
        <v>19</v>
      </c>
      <c r="K6900" t="str">
        <f>LEFT(Table1[[#This Row],[Title]],Table1[[#This Row],[Column2]])</f>
        <v>Benidorm: Season 3:</v>
      </c>
      <c r="L6900" t="str">
        <f>LEFT(Table1[[#This Row],[Title]],Table1[[#This Row],[Column1]])</f>
        <v>Benidorm:</v>
      </c>
      <c r="M6900" s="1" t="s">
        <v>257</v>
      </c>
      <c r="N6900" s="2">
        <v>3.1550925925925927E-2</v>
      </c>
      <c r="O6900" s="1" t="s">
        <v>19</v>
      </c>
      <c r="P6900" s="1" t="s">
        <v>14</v>
      </c>
    </row>
    <row r="6901" spans="1:16" ht="13" x14ac:dyDescent="0.15">
      <c r="A6901" s="1" t="s">
        <v>10</v>
      </c>
      <c r="B6901" s="6">
        <v>42528.751828703702</v>
      </c>
      <c r="C6901" s="10">
        <f>INT(Table1[[#This Row],[Start Time]])</f>
        <v>42528</v>
      </c>
      <c r="D6901" s="8">
        <f>Table1[[#This Row],[Start Time]]-Table1[[#This Row],[Date ]]</f>
        <v>0.75182870370190358</v>
      </c>
      <c r="E6901" s="2">
        <v>3.2060185185185185E-2</v>
      </c>
      <c r="G6901" s="1" t="s">
        <v>428</v>
      </c>
      <c r="I6901">
        <f>FIND(":",Table1[[#This Row],[Title]])</f>
        <v>9</v>
      </c>
      <c r="J6901">
        <f>FIND(":",Table1[[#This Row],[Title]],Table1[[#This Row],[Column1]]+2)</f>
        <v>19</v>
      </c>
      <c r="K6901" t="str">
        <f>LEFT(Table1[[#This Row],[Title]],Table1[[#This Row],[Column2]])</f>
        <v>Benidorm: Season 3:</v>
      </c>
      <c r="L6901" t="str">
        <f>LEFT(Table1[[#This Row],[Title]],Table1[[#This Row],[Column1]])</f>
        <v>Benidorm:</v>
      </c>
      <c r="M6901" s="1" t="s">
        <v>257</v>
      </c>
      <c r="N6901" s="2">
        <v>3.2060185185185185E-2</v>
      </c>
      <c r="O6901" s="1" t="s">
        <v>19</v>
      </c>
      <c r="P6901" s="1" t="s">
        <v>14</v>
      </c>
    </row>
    <row r="6902" spans="1:16" ht="13" x14ac:dyDescent="0.15">
      <c r="A6902" s="1" t="s">
        <v>10</v>
      </c>
      <c r="B6902" s="6">
        <v>42527.931458333333</v>
      </c>
      <c r="C6902" s="10">
        <f>INT(Table1[[#This Row],[Start Time]])</f>
        <v>42527</v>
      </c>
      <c r="D6902" s="8">
        <f>Table1[[#This Row],[Start Time]]-Table1[[#This Row],[Date ]]</f>
        <v>0.93145833333255723</v>
      </c>
      <c r="E6902" s="2">
        <v>2.3148148148148147E-5</v>
      </c>
      <c r="G6902" s="1" t="s">
        <v>428</v>
      </c>
      <c r="I6902">
        <f>FIND(":",Table1[[#This Row],[Title]])</f>
        <v>9</v>
      </c>
      <c r="J6902">
        <f>FIND(":",Table1[[#This Row],[Title]],Table1[[#This Row],[Column1]]+2)</f>
        <v>19</v>
      </c>
      <c r="K6902" t="str">
        <f>LEFT(Table1[[#This Row],[Title]],Table1[[#This Row],[Column2]])</f>
        <v>Benidorm: Season 3:</v>
      </c>
      <c r="L6902" t="str">
        <f>LEFT(Table1[[#This Row],[Title]],Table1[[#This Row],[Column1]])</f>
        <v>Benidorm:</v>
      </c>
      <c r="M6902" s="1" t="s">
        <v>257</v>
      </c>
      <c r="N6902" s="2">
        <v>2.3148148148148147E-5</v>
      </c>
      <c r="O6902" s="1" t="s">
        <v>19</v>
      </c>
      <c r="P6902" s="1" t="s">
        <v>14</v>
      </c>
    </row>
    <row r="6903" spans="1:16" ht="13" x14ac:dyDescent="0.15">
      <c r="A6903" s="1" t="s">
        <v>10</v>
      </c>
      <c r="B6903" s="6">
        <v>42527.899456018517</v>
      </c>
      <c r="C6903" s="10">
        <f>INT(Table1[[#This Row],[Start Time]])</f>
        <v>42527</v>
      </c>
      <c r="D6903" s="8">
        <f>Table1[[#This Row],[Start Time]]-Table1[[#This Row],[Date ]]</f>
        <v>0.89945601851650281</v>
      </c>
      <c r="E6903" s="2">
        <v>3.1956018518518516E-2</v>
      </c>
      <c r="G6903" s="1" t="s">
        <v>429</v>
      </c>
      <c r="I6903">
        <f>FIND(":",Table1[[#This Row],[Title]])</f>
        <v>9</v>
      </c>
      <c r="J6903">
        <f>FIND(":",Table1[[#This Row],[Title]],Table1[[#This Row],[Column1]]+2)</f>
        <v>19</v>
      </c>
      <c r="K6903" t="str">
        <f>LEFT(Table1[[#This Row],[Title]],Table1[[#This Row],[Column2]])</f>
        <v>Benidorm: Season 3:</v>
      </c>
      <c r="L6903" t="str">
        <f>LEFT(Table1[[#This Row],[Title]],Table1[[#This Row],[Column1]])</f>
        <v>Benidorm:</v>
      </c>
      <c r="M6903" s="1" t="s">
        <v>257</v>
      </c>
      <c r="N6903" s="2">
        <v>3.1956018518518516E-2</v>
      </c>
      <c r="O6903" s="1" t="s">
        <v>19</v>
      </c>
      <c r="P6903" s="1" t="s">
        <v>14</v>
      </c>
    </row>
    <row r="6904" spans="1:16" ht="13" x14ac:dyDescent="0.15">
      <c r="A6904" s="1" t="s">
        <v>10</v>
      </c>
      <c r="B6904" s="6">
        <v>42527.865277777775</v>
      </c>
      <c r="C6904" s="10">
        <f>INT(Table1[[#This Row],[Start Time]])</f>
        <v>42527</v>
      </c>
      <c r="D6904" s="8">
        <f>Table1[[#This Row],[Start Time]]-Table1[[#This Row],[Date ]]</f>
        <v>0.86527777777519077</v>
      </c>
      <c r="E6904" s="2">
        <v>3.2002314814814817E-2</v>
      </c>
      <c r="G6904" s="1" t="s">
        <v>430</v>
      </c>
      <c r="I6904">
        <f>FIND(":",Table1[[#This Row],[Title]])</f>
        <v>9</v>
      </c>
      <c r="J6904">
        <f>FIND(":",Table1[[#This Row],[Title]],Table1[[#This Row],[Column1]]+2)</f>
        <v>19</v>
      </c>
      <c r="K6904" t="str">
        <f>LEFT(Table1[[#This Row],[Title]],Table1[[#This Row],[Column2]])</f>
        <v>Benidorm: Season 3:</v>
      </c>
      <c r="L6904" t="str">
        <f>LEFT(Table1[[#This Row],[Title]],Table1[[#This Row],[Column1]])</f>
        <v>Benidorm:</v>
      </c>
      <c r="M6904" s="1" t="s">
        <v>257</v>
      </c>
      <c r="N6904" s="2">
        <v>3.2002314814814817E-2</v>
      </c>
      <c r="O6904" s="1" t="s">
        <v>19</v>
      </c>
      <c r="P6904" s="1" t="s">
        <v>14</v>
      </c>
    </row>
    <row r="6905" spans="1:16" ht="13" x14ac:dyDescent="0.15">
      <c r="A6905" s="1" t="s">
        <v>10</v>
      </c>
      <c r="B6905" s="6">
        <v>42527.844641203701</v>
      </c>
      <c r="C6905" s="10">
        <f>INT(Table1[[#This Row],[Start Time]])</f>
        <v>42527</v>
      </c>
      <c r="D6905" s="8">
        <f>Table1[[#This Row],[Start Time]]-Table1[[#This Row],[Date ]]</f>
        <v>0.84464120370103046</v>
      </c>
      <c r="E6905" s="2">
        <v>1.525462962962963E-2</v>
      </c>
      <c r="G6905" s="1" t="s">
        <v>432</v>
      </c>
      <c r="I6905">
        <f>FIND(":",Table1[[#This Row],[Title]])</f>
        <v>9</v>
      </c>
      <c r="J6905">
        <f>FIND(":",Table1[[#This Row],[Title]],Table1[[#This Row],[Column1]]+2)</f>
        <v>19</v>
      </c>
      <c r="K6905" t="str">
        <f>LEFT(Table1[[#This Row],[Title]],Table1[[#This Row],[Column2]])</f>
        <v>Benidorm: Season 2:</v>
      </c>
      <c r="L6905" t="str">
        <f>LEFT(Table1[[#This Row],[Title]],Table1[[#This Row],[Column1]])</f>
        <v>Benidorm:</v>
      </c>
      <c r="M6905" s="1" t="s">
        <v>257</v>
      </c>
      <c r="N6905" s="2">
        <v>1.525462962962963E-2</v>
      </c>
      <c r="O6905" s="1" t="s">
        <v>19</v>
      </c>
      <c r="P6905" s="1" t="s">
        <v>14</v>
      </c>
    </row>
    <row r="6906" spans="1:16" ht="13" x14ac:dyDescent="0.15">
      <c r="A6906" s="1" t="s">
        <v>10</v>
      </c>
      <c r="B6906" s="6">
        <v>42527.829004629632</v>
      </c>
      <c r="C6906" s="10">
        <f>INT(Table1[[#This Row],[Start Time]])</f>
        <v>42527</v>
      </c>
      <c r="D6906" s="8">
        <f>Table1[[#This Row],[Start Time]]-Table1[[#This Row],[Date ]]</f>
        <v>0.82900462963152677</v>
      </c>
      <c r="E6906" s="2">
        <v>1.5405092592592592E-2</v>
      </c>
      <c r="G6906" s="1" t="s">
        <v>433</v>
      </c>
      <c r="I6906">
        <f>FIND(":",Table1[[#This Row],[Title]])</f>
        <v>9</v>
      </c>
      <c r="J6906">
        <f>FIND(":",Table1[[#This Row],[Title]],Table1[[#This Row],[Column1]]+2)</f>
        <v>19</v>
      </c>
      <c r="K6906" t="str">
        <f>LEFT(Table1[[#This Row],[Title]],Table1[[#This Row],[Column2]])</f>
        <v>Benidorm: Season 2:</v>
      </c>
      <c r="L6906" t="str">
        <f>LEFT(Table1[[#This Row],[Title]],Table1[[#This Row],[Column1]])</f>
        <v>Benidorm:</v>
      </c>
      <c r="M6906" s="1" t="s">
        <v>257</v>
      </c>
      <c r="N6906" s="2">
        <v>1.5405092592592592E-2</v>
      </c>
      <c r="O6906" s="1" t="s">
        <v>19</v>
      </c>
      <c r="P6906" s="1" t="s">
        <v>14</v>
      </c>
    </row>
    <row r="6907" spans="1:16" ht="13" x14ac:dyDescent="0.15">
      <c r="A6907" s="1" t="s">
        <v>10</v>
      </c>
      <c r="B6907" s="6">
        <v>42527.813622685186</v>
      </c>
      <c r="C6907" s="10">
        <f>INT(Table1[[#This Row],[Start Time]])</f>
        <v>42527</v>
      </c>
      <c r="D6907" s="8">
        <f>Table1[[#This Row],[Start Time]]-Table1[[#This Row],[Date ]]</f>
        <v>0.81362268518569181</v>
      </c>
      <c r="E6907" s="2">
        <v>1.5347222222222222E-2</v>
      </c>
      <c r="G6907" s="1" t="s">
        <v>305</v>
      </c>
      <c r="I6907">
        <f>FIND(":",Table1[[#This Row],[Title]])</f>
        <v>9</v>
      </c>
      <c r="J6907">
        <f>FIND(":",Table1[[#This Row],[Title]],Table1[[#This Row],[Column1]]+2)</f>
        <v>19</v>
      </c>
      <c r="K6907" t="str">
        <f>LEFT(Table1[[#This Row],[Title]],Table1[[#This Row],[Column2]])</f>
        <v>Benidorm: Season 2:</v>
      </c>
      <c r="L6907" t="str">
        <f>LEFT(Table1[[#This Row],[Title]],Table1[[#This Row],[Column1]])</f>
        <v>Benidorm:</v>
      </c>
      <c r="M6907" s="1" t="s">
        <v>257</v>
      </c>
      <c r="N6907" s="2">
        <v>1.5347222222222222E-2</v>
      </c>
      <c r="O6907" s="1" t="s">
        <v>19</v>
      </c>
      <c r="P6907" s="1" t="s">
        <v>14</v>
      </c>
    </row>
    <row r="6908" spans="1:16" ht="13" x14ac:dyDescent="0.15">
      <c r="A6908" s="1" t="s">
        <v>10</v>
      </c>
      <c r="B6908" s="6">
        <v>42527.798252314817</v>
      </c>
      <c r="C6908" s="10">
        <f>INT(Table1[[#This Row],[Start Time]])</f>
        <v>42527</v>
      </c>
      <c r="D6908" s="8">
        <f>Table1[[#This Row],[Start Time]]-Table1[[#This Row],[Date ]]</f>
        <v>0.7982523148166365</v>
      </c>
      <c r="E6908" s="2">
        <v>1.5335648148148149E-2</v>
      </c>
      <c r="G6908" s="1" t="s">
        <v>434</v>
      </c>
      <c r="I6908">
        <f>FIND(":",Table1[[#This Row],[Title]])</f>
        <v>9</v>
      </c>
      <c r="J6908">
        <f>FIND(":",Table1[[#This Row],[Title]],Table1[[#This Row],[Column1]]+2)</f>
        <v>19</v>
      </c>
      <c r="K6908" t="str">
        <f>LEFT(Table1[[#This Row],[Title]],Table1[[#This Row],[Column2]])</f>
        <v>Benidorm: Season 2:</v>
      </c>
      <c r="L6908" t="str">
        <f>LEFT(Table1[[#This Row],[Title]],Table1[[#This Row],[Column1]])</f>
        <v>Benidorm:</v>
      </c>
      <c r="M6908" s="1" t="s">
        <v>257</v>
      </c>
      <c r="N6908" s="2">
        <v>1.5335648148148149E-2</v>
      </c>
      <c r="O6908" s="1" t="s">
        <v>19</v>
      </c>
      <c r="P6908" s="1" t="s">
        <v>14</v>
      </c>
    </row>
    <row r="6909" spans="1:16" ht="13" x14ac:dyDescent="0.15">
      <c r="A6909" s="1" t="s">
        <v>10</v>
      </c>
      <c r="B6909" s="6">
        <v>42527.766759259262</v>
      </c>
      <c r="C6909" s="10">
        <f>INT(Table1[[#This Row],[Start Time]])</f>
        <v>42527</v>
      </c>
      <c r="D6909" s="8">
        <f>Table1[[#This Row],[Start Time]]-Table1[[#This Row],[Date ]]</f>
        <v>0.76675925926247146</v>
      </c>
      <c r="E6909" s="2">
        <v>1.5370370370370371E-2</v>
      </c>
      <c r="G6909" s="1" t="s">
        <v>435</v>
      </c>
      <c r="I6909">
        <f>FIND(":",Table1[[#This Row],[Title]])</f>
        <v>9</v>
      </c>
      <c r="J6909">
        <f>FIND(":",Table1[[#This Row],[Title]],Table1[[#This Row],[Column1]]+2)</f>
        <v>19</v>
      </c>
      <c r="K6909" t="str">
        <f>LEFT(Table1[[#This Row],[Title]],Table1[[#This Row],[Column2]])</f>
        <v>Benidorm: Season 2:</v>
      </c>
      <c r="L6909" t="str">
        <f>LEFT(Table1[[#This Row],[Title]],Table1[[#This Row],[Column1]])</f>
        <v>Benidorm:</v>
      </c>
      <c r="M6909" s="1" t="s">
        <v>257</v>
      </c>
      <c r="N6909" s="2">
        <v>1.5370370370370371E-2</v>
      </c>
      <c r="O6909" s="1" t="s">
        <v>19</v>
      </c>
      <c r="P6909" s="1" t="s">
        <v>14</v>
      </c>
    </row>
    <row r="6910" spans="1:16" ht="13" x14ac:dyDescent="0.15">
      <c r="A6910" s="1" t="s">
        <v>10</v>
      </c>
      <c r="B6910" s="6">
        <v>42527.750902777778</v>
      </c>
      <c r="C6910" s="10">
        <f>INT(Table1[[#This Row],[Start Time]])</f>
        <v>42527</v>
      </c>
      <c r="D6910" s="8">
        <f>Table1[[#This Row],[Start Time]]-Table1[[#This Row],[Date ]]</f>
        <v>0.75090277777781012</v>
      </c>
      <c r="E6910" s="2">
        <v>1.5648148148148147E-2</v>
      </c>
      <c r="G6910" s="1" t="s">
        <v>436</v>
      </c>
      <c r="I6910">
        <f>FIND(":",Table1[[#This Row],[Title]])</f>
        <v>9</v>
      </c>
      <c r="J6910">
        <f>FIND(":",Table1[[#This Row],[Title]],Table1[[#This Row],[Column1]]+2)</f>
        <v>19</v>
      </c>
      <c r="K6910" t="str">
        <f>LEFT(Table1[[#This Row],[Title]],Table1[[#This Row],[Column2]])</f>
        <v>Benidorm: Season 2:</v>
      </c>
      <c r="L6910" t="str">
        <f>LEFT(Table1[[#This Row],[Title]],Table1[[#This Row],[Column1]])</f>
        <v>Benidorm:</v>
      </c>
      <c r="M6910" s="1" t="s">
        <v>257</v>
      </c>
      <c r="N6910" s="2">
        <v>1.5381944444444445E-2</v>
      </c>
      <c r="O6910" s="1" t="s">
        <v>19</v>
      </c>
      <c r="P6910" s="1" t="s">
        <v>14</v>
      </c>
    </row>
    <row r="6911" spans="1:16" ht="13" x14ac:dyDescent="0.15">
      <c r="A6911" s="1" t="s">
        <v>10</v>
      </c>
      <c r="B6911" s="6">
        <v>42527.735231481478</v>
      </c>
      <c r="C6911" s="10">
        <f>INT(Table1[[#This Row],[Start Time]])</f>
        <v>42527</v>
      </c>
      <c r="D6911" s="8">
        <f>Table1[[#This Row],[Start Time]]-Table1[[#This Row],[Date ]]</f>
        <v>0.73523148147796746</v>
      </c>
      <c r="E6911" s="2">
        <v>1.5497685185185186E-2</v>
      </c>
      <c r="G6911" s="1" t="s">
        <v>437</v>
      </c>
      <c r="I6911">
        <f>FIND(":",Table1[[#This Row],[Title]])</f>
        <v>9</v>
      </c>
      <c r="J6911">
        <f>FIND(":",Table1[[#This Row],[Title]],Table1[[#This Row],[Column1]]+2)</f>
        <v>19</v>
      </c>
      <c r="K6911" t="str">
        <f>LEFT(Table1[[#This Row],[Title]],Table1[[#This Row],[Column2]])</f>
        <v>Benidorm: Season 2:</v>
      </c>
      <c r="L6911" t="str">
        <f>LEFT(Table1[[#This Row],[Title]],Table1[[#This Row],[Column1]])</f>
        <v>Benidorm:</v>
      </c>
      <c r="M6911" s="1" t="s">
        <v>257</v>
      </c>
      <c r="N6911" s="2">
        <v>1.5497685185185186E-2</v>
      </c>
      <c r="O6911" s="1" t="s">
        <v>19</v>
      </c>
      <c r="P6911" s="1" t="s">
        <v>14</v>
      </c>
    </row>
    <row r="6912" spans="1:16" ht="13" x14ac:dyDescent="0.15">
      <c r="A6912" s="1" t="s">
        <v>10</v>
      </c>
      <c r="B6912" s="6">
        <v>42526.900520833333</v>
      </c>
      <c r="C6912" s="10">
        <f>INT(Table1[[#This Row],[Start Time]])</f>
        <v>42526</v>
      </c>
      <c r="D6912" s="8">
        <f>Table1[[#This Row],[Start Time]]-Table1[[#This Row],[Date ]]</f>
        <v>0.90052083333284827</v>
      </c>
      <c r="E6912" s="2">
        <v>1.5358796296296296E-2</v>
      </c>
      <c r="G6912" s="1" t="s">
        <v>438</v>
      </c>
      <c r="I6912">
        <f>FIND(":",Table1[[#This Row],[Title]])</f>
        <v>9</v>
      </c>
      <c r="J6912">
        <f>FIND(":",Table1[[#This Row],[Title]],Table1[[#This Row],[Column1]]+2)</f>
        <v>19</v>
      </c>
      <c r="K6912" t="str">
        <f>LEFT(Table1[[#This Row],[Title]],Table1[[#This Row],[Column2]])</f>
        <v>Benidorm: Season 2:</v>
      </c>
      <c r="L6912" t="str">
        <f>LEFT(Table1[[#This Row],[Title]],Table1[[#This Row],[Column1]])</f>
        <v>Benidorm:</v>
      </c>
      <c r="M6912" s="1" t="s">
        <v>257</v>
      </c>
      <c r="N6912" s="2">
        <v>1.5358796296296296E-2</v>
      </c>
      <c r="O6912" s="1" t="s">
        <v>19</v>
      </c>
      <c r="P6912" s="1" t="s">
        <v>14</v>
      </c>
    </row>
    <row r="6913" spans="1:16" ht="13" x14ac:dyDescent="0.15">
      <c r="A6913" s="1" t="s">
        <v>10</v>
      </c>
      <c r="B6913" s="6">
        <v>42526.881388888891</v>
      </c>
      <c r="C6913" s="10">
        <f>INT(Table1[[#This Row],[Start Time]])</f>
        <v>42526</v>
      </c>
      <c r="D6913" s="8">
        <f>Table1[[#This Row],[Start Time]]-Table1[[#This Row],[Date ]]</f>
        <v>0.88138888889079681</v>
      </c>
      <c r="E6913" s="2">
        <v>1.5486111111111112E-2</v>
      </c>
      <c r="G6913" s="1" t="s">
        <v>439</v>
      </c>
      <c r="I6913">
        <f>FIND(":",Table1[[#This Row],[Title]])</f>
        <v>9</v>
      </c>
      <c r="J6913">
        <f>FIND(":",Table1[[#This Row],[Title]],Table1[[#This Row],[Column1]]+2)</f>
        <v>19</v>
      </c>
      <c r="K6913" t="str">
        <f>LEFT(Table1[[#This Row],[Title]],Table1[[#This Row],[Column2]])</f>
        <v>Benidorm: Season 1:</v>
      </c>
      <c r="L6913" t="str">
        <f>LEFT(Table1[[#This Row],[Title]],Table1[[#This Row],[Column1]])</f>
        <v>Benidorm:</v>
      </c>
      <c r="M6913" s="1" t="s">
        <v>257</v>
      </c>
      <c r="N6913" s="2">
        <v>1.5486111111111112E-2</v>
      </c>
      <c r="O6913" s="1" t="s">
        <v>19</v>
      </c>
      <c r="P6913" s="1" t="s">
        <v>14</v>
      </c>
    </row>
    <row r="6914" spans="1:16" ht="13" x14ac:dyDescent="0.15">
      <c r="A6914" s="1" t="s">
        <v>10</v>
      </c>
      <c r="B6914" s="6">
        <v>42526.865949074076</v>
      </c>
      <c r="C6914" s="10">
        <f>INT(Table1[[#This Row],[Start Time]])</f>
        <v>42526</v>
      </c>
      <c r="D6914" s="8">
        <f>Table1[[#This Row],[Start Time]]-Table1[[#This Row],[Date ]]</f>
        <v>0.8659490740756155</v>
      </c>
      <c r="E6914" s="2">
        <v>1.5405092592592592E-2</v>
      </c>
      <c r="G6914" s="1" t="s">
        <v>440</v>
      </c>
      <c r="I6914">
        <f>FIND(":",Table1[[#This Row],[Title]])</f>
        <v>9</v>
      </c>
      <c r="J6914">
        <f>FIND(":",Table1[[#This Row],[Title]],Table1[[#This Row],[Column1]]+2)</f>
        <v>19</v>
      </c>
      <c r="K6914" t="str">
        <f>LEFT(Table1[[#This Row],[Title]],Table1[[#This Row],[Column2]])</f>
        <v>Benidorm: Season 1:</v>
      </c>
      <c r="L6914" t="str">
        <f>LEFT(Table1[[#This Row],[Title]],Table1[[#This Row],[Column1]])</f>
        <v>Benidorm:</v>
      </c>
      <c r="M6914" s="1" t="s">
        <v>257</v>
      </c>
      <c r="N6914" s="2">
        <v>1.5405092592592592E-2</v>
      </c>
      <c r="O6914" s="1" t="s">
        <v>19</v>
      </c>
      <c r="P6914" s="1" t="s">
        <v>14</v>
      </c>
    </row>
    <row r="6915" spans="1:16" ht="13" x14ac:dyDescent="0.15">
      <c r="A6915" s="1" t="s">
        <v>10</v>
      </c>
      <c r="B6915" s="6">
        <v>42526.830983796295</v>
      </c>
      <c r="C6915" s="10">
        <f>INT(Table1[[#This Row],[Start Time]])</f>
        <v>42526</v>
      </c>
      <c r="D6915" s="8">
        <f>Table1[[#This Row],[Start Time]]-Table1[[#This Row],[Date ]]</f>
        <v>0.83098379629518604</v>
      </c>
      <c r="E6915" s="2">
        <v>1.5347222222222222E-2</v>
      </c>
      <c r="G6915" s="1" t="s">
        <v>441</v>
      </c>
      <c r="I6915">
        <f>FIND(":",Table1[[#This Row],[Title]])</f>
        <v>9</v>
      </c>
      <c r="J6915">
        <f>FIND(":",Table1[[#This Row],[Title]],Table1[[#This Row],[Column1]]+2)</f>
        <v>19</v>
      </c>
      <c r="K6915" t="str">
        <f>LEFT(Table1[[#This Row],[Title]],Table1[[#This Row],[Column2]])</f>
        <v>Benidorm: Season 1:</v>
      </c>
      <c r="L6915" t="str">
        <f>LEFT(Table1[[#This Row],[Title]],Table1[[#This Row],[Column1]])</f>
        <v>Benidorm:</v>
      </c>
      <c r="M6915" s="1" t="s">
        <v>257</v>
      </c>
      <c r="N6915" s="2">
        <v>1.5347222222222222E-2</v>
      </c>
      <c r="O6915" s="1" t="s">
        <v>19</v>
      </c>
      <c r="P6915" s="1" t="s">
        <v>14</v>
      </c>
    </row>
    <row r="6916" spans="1:16" ht="13" x14ac:dyDescent="0.15">
      <c r="A6916" s="1" t="s">
        <v>10</v>
      </c>
      <c r="B6916" s="6">
        <v>42526.815196759257</v>
      </c>
      <c r="C6916" s="10">
        <f>INT(Table1[[#This Row],[Start Time]])</f>
        <v>42526</v>
      </c>
      <c r="D6916" s="8">
        <f>Table1[[#This Row],[Start Time]]-Table1[[#This Row],[Date ]]</f>
        <v>0.81519675925665069</v>
      </c>
      <c r="E6916" s="2">
        <v>1.5462962962962963E-2</v>
      </c>
      <c r="G6916" s="1" t="s">
        <v>442</v>
      </c>
      <c r="I6916">
        <f>FIND(":",Table1[[#This Row],[Title]])</f>
        <v>9</v>
      </c>
      <c r="J6916">
        <f>FIND(":",Table1[[#This Row],[Title]],Table1[[#This Row],[Column1]]+2)</f>
        <v>19</v>
      </c>
      <c r="K6916" t="str">
        <f>LEFT(Table1[[#This Row],[Title]],Table1[[#This Row],[Column2]])</f>
        <v>Benidorm: Season 1:</v>
      </c>
      <c r="L6916" t="str">
        <f>LEFT(Table1[[#This Row],[Title]],Table1[[#This Row],[Column1]])</f>
        <v>Benidorm:</v>
      </c>
      <c r="M6916" s="1" t="s">
        <v>257</v>
      </c>
      <c r="N6916" s="2">
        <v>1.5462962962962963E-2</v>
      </c>
      <c r="O6916" s="1" t="s">
        <v>19</v>
      </c>
      <c r="P6916" s="1" t="s">
        <v>14</v>
      </c>
    </row>
    <row r="6917" spans="1:16" ht="13" x14ac:dyDescent="0.15">
      <c r="A6917" s="1" t="s">
        <v>10</v>
      </c>
      <c r="B6917" s="6">
        <v>42526.799699074072</v>
      </c>
      <c r="C6917" s="10">
        <f>INT(Table1[[#This Row],[Start Time]])</f>
        <v>42526</v>
      </c>
      <c r="D6917" s="8">
        <f>Table1[[#This Row],[Start Time]]-Table1[[#This Row],[Date ]]</f>
        <v>0.79969907407212304</v>
      </c>
      <c r="E6917" s="2">
        <v>1.5462962962962963E-2</v>
      </c>
      <c r="G6917" s="1" t="s">
        <v>443</v>
      </c>
      <c r="I6917">
        <f>FIND(":",Table1[[#This Row],[Title]])</f>
        <v>9</v>
      </c>
      <c r="J6917">
        <f>FIND(":",Table1[[#This Row],[Title]],Table1[[#This Row],[Column1]]+2)</f>
        <v>19</v>
      </c>
      <c r="K6917" t="str">
        <f>LEFT(Table1[[#This Row],[Title]],Table1[[#This Row],[Column2]])</f>
        <v>Benidorm: Season 1:</v>
      </c>
      <c r="L6917" t="str">
        <f>LEFT(Table1[[#This Row],[Title]],Table1[[#This Row],[Column1]])</f>
        <v>Benidorm:</v>
      </c>
      <c r="M6917" s="1" t="s">
        <v>257</v>
      </c>
      <c r="N6917" s="2">
        <v>1.5462962962962963E-2</v>
      </c>
      <c r="O6917" s="1" t="s">
        <v>19</v>
      </c>
      <c r="P6917" s="1" t="s">
        <v>14</v>
      </c>
    </row>
    <row r="6918" spans="1:16" ht="13" x14ac:dyDescent="0.15">
      <c r="A6918" s="1" t="s">
        <v>10</v>
      </c>
      <c r="B6918" s="6">
        <v>42526.784201388888</v>
      </c>
      <c r="C6918" s="10">
        <f>INT(Table1[[#This Row],[Start Time]])</f>
        <v>42526</v>
      </c>
      <c r="D6918" s="8">
        <f>Table1[[#This Row],[Start Time]]-Table1[[#This Row],[Date ]]</f>
        <v>0.78420138888759539</v>
      </c>
      <c r="E6918" s="2">
        <v>1.5462962962962963E-2</v>
      </c>
      <c r="G6918" s="1" t="s">
        <v>444</v>
      </c>
      <c r="I6918">
        <f>FIND(":",Table1[[#This Row],[Title]])</f>
        <v>9</v>
      </c>
      <c r="J6918">
        <f>FIND(":",Table1[[#This Row],[Title]],Table1[[#This Row],[Column1]]+2)</f>
        <v>19</v>
      </c>
      <c r="K6918" t="str">
        <f>LEFT(Table1[[#This Row],[Title]],Table1[[#This Row],[Column2]])</f>
        <v>Benidorm: Season 1:</v>
      </c>
      <c r="L6918" t="str">
        <f>LEFT(Table1[[#This Row],[Title]],Table1[[#This Row],[Column1]])</f>
        <v>Benidorm:</v>
      </c>
      <c r="M6918" s="1" t="s">
        <v>257</v>
      </c>
      <c r="N6918" s="2">
        <v>1.5462962962962963E-2</v>
      </c>
      <c r="O6918" s="1" t="s">
        <v>19</v>
      </c>
      <c r="P6918" s="1" t="s">
        <v>14</v>
      </c>
    </row>
    <row r="6919" spans="1:16" ht="13" x14ac:dyDescent="0.15">
      <c r="A6919" s="1" t="s">
        <v>10</v>
      </c>
      <c r="B6919" s="6">
        <v>42525.90247685185</v>
      </c>
      <c r="C6919" s="10">
        <f>INT(Table1[[#This Row],[Start Time]])</f>
        <v>42525</v>
      </c>
      <c r="D6919" s="8">
        <f>Table1[[#This Row],[Start Time]]-Table1[[#This Row],[Date ]]</f>
        <v>0.90247685185022419</v>
      </c>
      <c r="E6919" s="2">
        <v>2.9351851851851851E-2</v>
      </c>
      <c r="G6919" s="1" t="s">
        <v>4335</v>
      </c>
      <c r="I6919">
        <f>FIND(":",Table1[[#This Row],[Title]])</f>
        <v>14</v>
      </c>
      <c r="J6919">
        <f>FIND(":",Table1[[#This Row],[Title]],Table1[[#This Row],[Column1]]+2)</f>
        <v>24</v>
      </c>
      <c r="K6919" t="str">
        <f>LEFT(Table1[[#This Row],[Title]],Table1[[#This Row],[Column2]])</f>
        <v>The Good Wife: Season 3:</v>
      </c>
      <c r="L6919" t="str">
        <f>LEFT(Table1[[#This Row],[Title]],Table1[[#This Row],[Column1]])</f>
        <v>The Good Wife:</v>
      </c>
      <c r="M6919" s="1" t="s">
        <v>257</v>
      </c>
      <c r="N6919" s="2">
        <v>2.9351851851851851E-2</v>
      </c>
      <c r="O6919" s="2">
        <v>2.9351851851851851E-2</v>
      </c>
      <c r="P6919" s="1" t="s">
        <v>14</v>
      </c>
    </row>
    <row r="6920" spans="1:16" ht="13" x14ac:dyDescent="0.15">
      <c r="A6920" s="1" t="s">
        <v>10</v>
      </c>
      <c r="B6920" s="6">
        <v>42525.866122685184</v>
      </c>
      <c r="C6920" s="10">
        <f>INT(Table1[[#This Row],[Start Time]])</f>
        <v>42525</v>
      </c>
      <c r="D6920" s="8">
        <f>Table1[[#This Row],[Start Time]]-Table1[[#This Row],[Date ]]</f>
        <v>0.86612268518365454</v>
      </c>
      <c r="E6920" s="2">
        <v>3.4467592592592591E-2</v>
      </c>
      <c r="G6920" s="1" t="s">
        <v>4336</v>
      </c>
      <c r="I6920">
        <f>FIND(":",Table1[[#This Row],[Title]])</f>
        <v>14</v>
      </c>
      <c r="J6920">
        <f>FIND(":",Table1[[#This Row],[Title]],Table1[[#This Row],[Column1]]+2)</f>
        <v>24</v>
      </c>
      <c r="K6920" t="str">
        <f>LEFT(Table1[[#This Row],[Title]],Table1[[#This Row],[Column2]])</f>
        <v>The Good Wife: Season 3:</v>
      </c>
      <c r="L6920" t="str">
        <f>LEFT(Table1[[#This Row],[Title]],Table1[[#This Row],[Column1]])</f>
        <v>The Good Wife:</v>
      </c>
      <c r="M6920" s="1" t="s">
        <v>257</v>
      </c>
      <c r="N6920" s="2">
        <v>3.0219907407407407E-2</v>
      </c>
      <c r="O6920" s="2">
        <v>3.0219907407407407E-2</v>
      </c>
      <c r="P6920" s="1" t="s">
        <v>14</v>
      </c>
    </row>
    <row r="6921" spans="1:16" ht="13" x14ac:dyDescent="0.15">
      <c r="A6921" s="1" t="s">
        <v>10</v>
      </c>
      <c r="B6921" s="6">
        <v>42524.86954861111</v>
      </c>
      <c r="C6921" s="10">
        <f>INT(Table1[[#This Row],[Start Time]])</f>
        <v>42524</v>
      </c>
      <c r="D6921" s="8">
        <f>Table1[[#This Row],[Start Time]]-Table1[[#This Row],[Date ]]</f>
        <v>0.86954861111007631</v>
      </c>
      <c r="E6921" s="2">
        <v>3.0231481481481481E-2</v>
      </c>
      <c r="G6921" s="1" t="s">
        <v>4337</v>
      </c>
      <c r="I6921">
        <f>FIND(":",Table1[[#This Row],[Title]])</f>
        <v>14</v>
      </c>
      <c r="J6921">
        <f>FIND(":",Table1[[#This Row],[Title]],Table1[[#This Row],[Column1]]+2)</f>
        <v>24</v>
      </c>
      <c r="K6921" t="str">
        <f>LEFT(Table1[[#This Row],[Title]],Table1[[#This Row],[Column2]])</f>
        <v>The Good Wife: Season 3:</v>
      </c>
      <c r="L6921" t="str">
        <f>LEFT(Table1[[#This Row],[Title]],Table1[[#This Row],[Column1]])</f>
        <v>The Good Wife:</v>
      </c>
      <c r="M6921" s="1" t="s">
        <v>257</v>
      </c>
      <c r="N6921" s="2">
        <v>3.0219907407407407E-2</v>
      </c>
      <c r="O6921" s="2">
        <v>3.0219907407407407E-2</v>
      </c>
      <c r="P6921" s="1" t="s">
        <v>14</v>
      </c>
    </row>
    <row r="6922" spans="1:16" ht="13" x14ac:dyDescent="0.15">
      <c r="A6922" s="1" t="s">
        <v>10</v>
      </c>
      <c r="B6922" s="6">
        <v>42524.839560185188</v>
      </c>
      <c r="C6922" s="10">
        <f>INT(Table1[[#This Row],[Start Time]])</f>
        <v>42524</v>
      </c>
      <c r="D6922" s="8">
        <f>Table1[[#This Row],[Start Time]]-Table1[[#This Row],[Date ]]</f>
        <v>0.83956018518802011</v>
      </c>
      <c r="E6922" s="2">
        <v>2.8923611111111112E-2</v>
      </c>
      <c r="G6922" s="1" t="s">
        <v>4338</v>
      </c>
      <c r="I6922">
        <f>FIND(":",Table1[[#This Row],[Title]])</f>
        <v>14</v>
      </c>
      <c r="J6922">
        <f>FIND(":",Table1[[#This Row],[Title]],Table1[[#This Row],[Column1]]+2)</f>
        <v>24</v>
      </c>
      <c r="K6922" t="str">
        <f>LEFT(Table1[[#This Row],[Title]],Table1[[#This Row],[Column2]])</f>
        <v>The Good Wife: Season 3:</v>
      </c>
      <c r="L6922" t="str">
        <f>LEFT(Table1[[#This Row],[Title]],Table1[[#This Row],[Column1]])</f>
        <v>The Good Wife:</v>
      </c>
      <c r="M6922" s="1" t="s">
        <v>257</v>
      </c>
      <c r="N6922" s="2">
        <v>2.8923611111111112E-2</v>
      </c>
      <c r="O6922" s="2">
        <v>2.8923611111111112E-2</v>
      </c>
      <c r="P6922" s="1" t="s">
        <v>14</v>
      </c>
    </row>
    <row r="6923" spans="1:16" ht="13" x14ac:dyDescent="0.15">
      <c r="A6923" s="1" t="s">
        <v>10</v>
      </c>
      <c r="B6923" s="6">
        <v>42524.810254629629</v>
      </c>
      <c r="C6923" s="10">
        <f>INT(Table1[[#This Row],[Start Time]])</f>
        <v>42524</v>
      </c>
      <c r="D6923" s="8">
        <f>Table1[[#This Row],[Start Time]]-Table1[[#This Row],[Date ]]</f>
        <v>0.81025462962861639</v>
      </c>
      <c r="E6923" s="2">
        <v>2.9236111111111112E-2</v>
      </c>
      <c r="G6923" s="1" t="s">
        <v>4339</v>
      </c>
      <c r="I6923">
        <f>FIND(":",Table1[[#This Row],[Title]])</f>
        <v>14</v>
      </c>
      <c r="J6923">
        <f>FIND(":",Table1[[#This Row],[Title]],Table1[[#This Row],[Column1]]+2)</f>
        <v>24</v>
      </c>
      <c r="K6923" t="str">
        <f>LEFT(Table1[[#This Row],[Title]],Table1[[#This Row],[Column2]])</f>
        <v>The Good Wife: Season 3:</v>
      </c>
      <c r="L6923" t="str">
        <f>LEFT(Table1[[#This Row],[Title]],Table1[[#This Row],[Column1]])</f>
        <v>The Good Wife:</v>
      </c>
      <c r="M6923" s="1" t="s">
        <v>257</v>
      </c>
      <c r="N6923" s="2">
        <v>2.9236111111111112E-2</v>
      </c>
      <c r="O6923" s="2">
        <v>2.9236111111111112E-2</v>
      </c>
      <c r="P6923" s="1" t="s">
        <v>14</v>
      </c>
    </row>
    <row r="6924" spans="1:16" ht="13" x14ac:dyDescent="0.15">
      <c r="A6924" s="1" t="s">
        <v>10</v>
      </c>
      <c r="B6924" s="6">
        <v>42523.880960648145</v>
      </c>
      <c r="C6924" s="10">
        <f>INT(Table1[[#This Row],[Start Time]])</f>
        <v>42523</v>
      </c>
      <c r="D6924" s="8">
        <f>Table1[[#This Row],[Start Time]]-Table1[[#This Row],[Date ]]</f>
        <v>0.88096064814453712</v>
      </c>
      <c r="E6924" s="2">
        <v>2.7094907407407408E-2</v>
      </c>
      <c r="G6924" s="1" t="s">
        <v>4340</v>
      </c>
      <c r="I6924">
        <f>FIND(":",Table1[[#This Row],[Title]])</f>
        <v>14</v>
      </c>
      <c r="J6924">
        <f>FIND(":",Table1[[#This Row],[Title]],Table1[[#This Row],[Column1]]+2)</f>
        <v>24</v>
      </c>
      <c r="K6924" t="str">
        <f>LEFT(Table1[[#This Row],[Title]],Table1[[#This Row],[Column2]])</f>
        <v>The Good Wife: Season 3:</v>
      </c>
      <c r="L6924" t="str">
        <f>LEFT(Table1[[#This Row],[Title]],Table1[[#This Row],[Column1]])</f>
        <v>The Good Wife:</v>
      </c>
      <c r="M6924" s="1" t="s">
        <v>1970</v>
      </c>
      <c r="N6924" s="2">
        <v>2.6597222222222223E-2</v>
      </c>
      <c r="O6924" s="2">
        <v>2.6597222222222223E-2</v>
      </c>
      <c r="P6924" s="1" t="s">
        <v>14</v>
      </c>
    </row>
    <row r="6925" spans="1:16" ht="13" x14ac:dyDescent="0.15">
      <c r="A6925" s="1" t="s">
        <v>10</v>
      </c>
      <c r="B6925" s="6">
        <v>42522.831759259258</v>
      </c>
      <c r="C6925" s="10">
        <f>INT(Table1[[#This Row],[Start Time]])</f>
        <v>42522</v>
      </c>
      <c r="D6925" s="8">
        <f>Table1[[#This Row],[Start Time]]-Table1[[#This Row],[Date ]]</f>
        <v>0.83175925925752381</v>
      </c>
      <c r="E6925" s="2">
        <v>2.9722222222222223E-2</v>
      </c>
      <c r="G6925" s="1" t="s">
        <v>4341</v>
      </c>
      <c r="I6925">
        <f>FIND(":",Table1[[#This Row],[Title]])</f>
        <v>14</v>
      </c>
      <c r="J6925">
        <f>FIND(":",Table1[[#This Row],[Title]],Table1[[#This Row],[Column1]]+2)</f>
        <v>24</v>
      </c>
      <c r="K6925" t="str">
        <f>LEFT(Table1[[#This Row],[Title]],Table1[[#This Row],[Column2]])</f>
        <v>The Good Wife: Season 3:</v>
      </c>
      <c r="L6925" t="str">
        <f>LEFT(Table1[[#This Row],[Title]],Table1[[#This Row],[Column1]])</f>
        <v>The Good Wife:</v>
      </c>
      <c r="M6925" s="1" t="s">
        <v>1970</v>
      </c>
      <c r="N6925" s="2">
        <v>2.9733796296296296E-2</v>
      </c>
      <c r="O6925" s="2">
        <v>2.9733796296296296E-2</v>
      </c>
      <c r="P6925" s="1" t="s">
        <v>14</v>
      </c>
    </row>
    <row r="6926" spans="1:16" ht="13" x14ac:dyDescent="0.15">
      <c r="A6926" s="1" t="s">
        <v>10</v>
      </c>
      <c r="B6926" s="6">
        <v>42522.801678240743</v>
      </c>
      <c r="C6926" s="10">
        <f>INT(Table1[[#This Row],[Start Time]])</f>
        <v>42522</v>
      </c>
      <c r="D6926" s="8">
        <f>Table1[[#This Row],[Start Time]]-Table1[[#This Row],[Date ]]</f>
        <v>0.80167824074305827</v>
      </c>
      <c r="E6926" s="2">
        <v>3.0069444444444444E-2</v>
      </c>
      <c r="G6926" s="1" t="s">
        <v>4342</v>
      </c>
      <c r="I6926">
        <f>FIND(":",Table1[[#This Row],[Title]])</f>
        <v>14</v>
      </c>
      <c r="J6926">
        <f>FIND(":",Table1[[#This Row],[Title]],Table1[[#This Row],[Column1]]+2)</f>
        <v>24</v>
      </c>
      <c r="K6926" t="str">
        <f>LEFT(Table1[[#This Row],[Title]],Table1[[#This Row],[Column2]])</f>
        <v>The Good Wife: Season 3:</v>
      </c>
      <c r="L6926" t="str">
        <f>LEFT(Table1[[#This Row],[Title]],Table1[[#This Row],[Column1]])</f>
        <v>The Good Wife:</v>
      </c>
      <c r="M6926" s="1" t="s">
        <v>1970</v>
      </c>
      <c r="N6926" s="2">
        <v>3.0069444444444444E-2</v>
      </c>
      <c r="O6926" s="2">
        <v>3.0069444444444444E-2</v>
      </c>
      <c r="P6926" s="1" t="s">
        <v>14</v>
      </c>
    </row>
    <row r="6927" spans="1:16" ht="13" x14ac:dyDescent="0.15">
      <c r="A6927" s="1" t="s">
        <v>10</v>
      </c>
      <c r="B6927" s="6">
        <v>42521.833541666667</v>
      </c>
      <c r="C6927" s="10">
        <f>INT(Table1[[#This Row],[Start Time]])</f>
        <v>42521</v>
      </c>
      <c r="D6927" s="8">
        <f>Table1[[#This Row],[Start Time]]-Table1[[#This Row],[Date ]]</f>
        <v>0.83354166666686069</v>
      </c>
      <c r="E6927" s="2">
        <v>3.0219907407407407E-2</v>
      </c>
      <c r="G6927" s="1" t="s">
        <v>4343</v>
      </c>
      <c r="I6927">
        <f>FIND(":",Table1[[#This Row],[Title]])</f>
        <v>14</v>
      </c>
      <c r="J6927">
        <f>FIND(":",Table1[[#This Row],[Title]],Table1[[#This Row],[Column1]]+2)</f>
        <v>24</v>
      </c>
      <c r="K6927" t="str">
        <f>LEFT(Table1[[#This Row],[Title]],Table1[[#This Row],[Column2]])</f>
        <v>The Good Wife: Season 3:</v>
      </c>
      <c r="L6927" t="str">
        <f>LEFT(Table1[[#This Row],[Title]],Table1[[#This Row],[Column1]])</f>
        <v>The Good Wife:</v>
      </c>
      <c r="M6927" s="1" t="s">
        <v>257</v>
      </c>
      <c r="N6927" s="2">
        <v>3.0219907407407407E-2</v>
      </c>
      <c r="O6927" s="2">
        <v>3.0219907407407407E-2</v>
      </c>
      <c r="P6927" s="1" t="s">
        <v>14</v>
      </c>
    </row>
    <row r="6928" spans="1:16" ht="13" x14ac:dyDescent="0.15">
      <c r="A6928" s="1" t="s">
        <v>10</v>
      </c>
      <c r="B6928" s="6">
        <v>42521.803078703706</v>
      </c>
      <c r="C6928" s="10">
        <f>INT(Table1[[#This Row],[Start Time]])</f>
        <v>42521</v>
      </c>
      <c r="D6928" s="8">
        <f>Table1[[#This Row],[Start Time]]-Table1[[#This Row],[Date ]]</f>
        <v>0.80307870370597811</v>
      </c>
      <c r="E6928" s="2">
        <v>3.0127314814814815E-2</v>
      </c>
      <c r="G6928" s="1" t="s">
        <v>4344</v>
      </c>
      <c r="I6928">
        <f>FIND(":",Table1[[#This Row],[Title]])</f>
        <v>14</v>
      </c>
      <c r="J6928">
        <f>FIND(":",Table1[[#This Row],[Title]],Table1[[#This Row],[Column1]]+2)</f>
        <v>24</v>
      </c>
      <c r="K6928" t="str">
        <f>LEFT(Table1[[#This Row],[Title]],Table1[[#This Row],[Column2]])</f>
        <v>The Good Wife: Season 2:</v>
      </c>
      <c r="L6928" t="str">
        <f>LEFT(Table1[[#This Row],[Title]],Table1[[#This Row],[Column1]])</f>
        <v>The Good Wife:</v>
      </c>
      <c r="M6928" s="1" t="s">
        <v>257</v>
      </c>
      <c r="N6928" s="2">
        <v>3.0115740740740742E-2</v>
      </c>
      <c r="O6928" s="2">
        <v>3.0115740740740742E-2</v>
      </c>
      <c r="P6928" s="1" t="s">
        <v>14</v>
      </c>
    </row>
    <row r="6929" spans="1:16" ht="13" x14ac:dyDescent="0.15">
      <c r="A6929" s="1" t="s">
        <v>10</v>
      </c>
      <c r="B6929" s="6">
        <v>42521.766076388885</v>
      </c>
      <c r="C6929" s="10">
        <f>INT(Table1[[#This Row],[Start Time]])</f>
        <v>42521</v>
      </c>
      <c r="D6929" s="8">
        <f>Table1[[#This Row],[Start Time]]-Table1[[#This Row],[Date ]]</f>
        <v>0.76607638888526708</v>
      </c>
      <c r="E6929" s="2">
        <v>3.0185185185185186E-2</v>
      </c>
      <c r="G6929" s="1" t="s">
        <v>4345</v>
      </c>
      <c r="I6929">
        <f>FIND(":",Table1[[#This Row],[Title]])</f>
        <v>14</v>
      </c>
      <c r="J6929">
        <f>FIND(":",Table1[[#This Row],[Title]],Table1[[#This Row],[Column1]]+2)</f>
        <v>24</v>
      </c>
      <c r="K6929" t="str">
        <f>LEFT(Table1[[#This Row],[Title]],Table1[[#This Row],[Column2]])</f>
        <v>The Good Wife: Season 2:</v>
      </c>
      <c r="L6929" t="str">
        <f>LEFT(Table1[[#This Row],[Title]],Table1[[#This Row],[Column1]])</f>
        <v>The Good Wife:</v>
      </c>
      <c r="M6929" s="1" t="s">
        <v>257</v>
      </c>
      <c r="N6929" s="2">
        <v>3.0185185185185186E-2</v>
      </c>
      <c r="O6929" s="2">
        <v>3.0185185185185186E-2</v>
      </c>
      <c r="P6929" s="1" t="s">
        <v>14</v>
      </c>
    </row>
    <row r="6930" spans="1:16" ht="13" x14ac:dyDescent="0.15">
      <c r="A6930" s="1" t="s">
        <v>10</v>
      </c>
      <c r="B6930" s="6">
        <v>42521.734259259261</v>
      </c>
      <c r="C6930" s="10">
        <f>INT(Table1[[#This Row],[Start Time]])</f>
        <v>42521</v>
      </c>
      <c r="D6930" s="8">
        <f>Table1[[#This Row],[Start Time]]-Table1[[#This Row],[Date ]]</f>
        <v>0.73425925926130731</v>
      </c>
      <c r="E6930" s="2">
        <v>3.0162037037037036E-2</v>
      </c>
      <c r="G6930" s="1" t="s">
        <v>4346</v>
      </c>
      <c r="I6930">
        <f>FIND(":",Table1[[#This Row],[Title]])</f>
        <v>14</v>
      </c>
      <c r="J6930">
        <f>FIND(":",Table1[[#This Row],[Title]],Table1[[#This Row],[Column1]]+2)</f>
        <v>24</v>
      </c>
      <c r="K6930" t="str">
        <f>LEFT(Table1[[#This Row],[Title]],Table1[[#This Row],[Column2]])</f>
        <v>The Good Wife: Season 2:</v>
      </c>
      <c r="L6930" t="str">
        <f>LEFT(Table1[[#This Row],[Title]],Table1[[#This Row],[Column1]])</f>
        <v>The Good Wife:</v>
      </c>
      <c r="M6930" s="1" t="s">
        <v>257</v>
      </c>
      <c r="N6930" s="2">
        <v>3.0162037037037036E-2</v>
      </c>
      <c r="O6930" s="2">
        <v>3.0162037037037036E-2</v>
      </c>
      <c r="P6930" s="1" t="s">
        <v>14</v>
      </c>
    </row>
    <row r="6931" spans="1:16" ht="13" x14ac:dyDescent="0.15">
      <c r="A6931" s="1" t="s">
        <v>10</v>
      </c>
      <c r="B6931" s="6">
        <v>42520.884166666663</v>
      </c>
      <c r="C6931" s="10">
        <f>INT(Table1[[#This Row],[Start Time]])</f>
        <v>42520</v>
      </c>
      <c r="D6931" s="8">
        <f>Table1[[#This Row],[Start Time]]-Table1[[#This Row],[Date ]]</f>
        <v>0.88416666666307719</v>
      </c>
      <c r="E6931" s="2">
        <v>3.0011574074074072E-2</v>
      </c>
      <c r="G6931" s="1" t="s">
        <v>4347</v>
      </c>
      <c r="I6931">
        <f>FIND(":",Table1[[#This Row],[Title]])</f>
        <v>14</v>
      </c>
      <c r="J6931">
        <f>FIND(":",Table1[[#This Row],[Title]],Table1[[#This Row],[Column1]]+2)</f>
        <v>24</v>
      </c>
      <c r="K6931" t="str">
        <f>LEFT(Table1[[#This Row],[Title]],Table1[[#This Row],[Column2]])</f>
        <v>The Good Wife: Season 2:</v>
      </c>
      <c r="L6931" t="str">
        <f>LEFT(Table1[[#This Row],[Title]],Table1[[#This Row],[Column1]])</f>
        <v>The Good Wife:</v>
      </c>
      <c r="M6931" s="1" t="s">
        <v>257</v>
      </c>
      <c r="N6931" s="2">
        <v>3.0011574074074072E-2</v>
      </c>
      <c r="O6931" s="2">
        <v>3.0011574074074072E-2</v>
      </c>
      <c r="P6931" s="1" t="s">
        <v>14</v>
      </c>
    </row>
    <row r="6932" spans="1:16" ht="13" x14ac:dyDescent="0.15">
      <c r="A6932" s="1" t="s">
        <v>10</v>
      </c>
      <c r="B6932" s="6">
        <v>42520.852777777778</v>
      </c>
      <c r="C6932" s="10">
        <f>INT(Table1[[#This Row],[Start Time]])</f>
        <v>42520</v>
      </c>
      <c r="D6932" s="8">
        <f>Table1[[#This Row],[Start Time]]-Table1[[#This Row],[Date ]]</f>
        <v>0.85277777777810115</v>
      </c>
      <c r="E6932" s="2">
        <v>3.019675925925926E-2</v>
      </c>
      <c r="G6932" s="1" t="s">
        <v>4348</v>
      </c>
      <c r="I6932">
        <f>FIND(":",Table1[[#This Row],[Title]])</f>
        <v>14</v>
      </c>
      <c r="J6932">
        <f>FIND(":",Table1[[#This Row],[Title]],Table1[[#This Row],[Column1]]+2)</f>
        <v>24</v>
      </c>
      <c r="K6932" t="str">
        <f>LEFT(Table1[[#This Row],[Title]],Table1[[#This Row],[Column2]])</f>
        <v>The Good Wife: Season 2:</v>
      </c>
      <c r="L6932" t="str">
        <f>LEFT(Table1[[#This Row],[Title]],Table1[[#This Row],[Column1]])</f>
        <v>The Good Wife:</v>
      </c>
      <c r="M6932" s="1" t="s">
        <v>257</v>
      </c>
      <c r="N6932" s="2">
        <v>3.019675925925926E-2</v>
      </c>
      <c r="O6932" s="2">
        <v>3.019675925925926E-2</v>
      </c>
      <c r="P6932" s="1" t="s">
        <v>14</v>
      </c>
    </row>
    <row r="6933" spans="1:16" ht="13" x14ac:dyDescent="0.15">
      <c r="A6933" s="1" t="s">
        <v>10</v>
      </c>
      <c r="B6933" s="6">
        <v>42520.822766203702</v>
      </c>
      <c r="C6933" s="10">
        <f>INT(Table1[[#This Row],[Start Time]])</f>
        <v>42520</v>
      </c>
      <c r="D6933" s="8">
        <f>Table1[[#This Row],[Start Time]]-Table1[[#This Row],[Date ]]</f>
        <v>0.82276620370248565</v>
      </c>
      <c r="E6933" s="2">
        <v>2.9942129629629631E-2</v>
      </c>
      <c r="G6933" s="1" t="s">
        <v>4349</v>
      </c>
      <c r="I6933">
        <f>FIND(":",Table1[[#This Row],[Title]])</f>
        <v>14</v>
      </c>
      <c r="J6933">
        <f>FIND(":",Table1[[#This Row],[Title]],Table1[[#This Row],[Column1]]+2)</f>
        <v>24</v>
      </c>
      <c r="K6933" t="str">
        <f>LEFT(Table1[[#This Row],[Title]],Table1[[#This Row],[Column2]])</f>
        <v>The Good Wife: Season 2:</v>
      </c>
      <c r="L6933" t="str">
        <f>LEFT(Table1[[#This Row],[Title]],Table1[[#This Row],[Column1]])</f>
        <v>The Good Wife:</v>
      </c>
      <c r="M6933" s="1" t="s">
        <v>257</v>
      </c>
      <c r="N6933" s="2">
        <v>2.9942129629629631E-2</v>
      </c>
      <c r="O6933" s="2">
        <v>2.9942129629629631E-2</v>
      </c>
      <c r="P6933" s="1" t="s">
        <v>14</v>
      </c>
    </row>
    <row r="6934" spans="1:16" ht="13" x14ac:dyDescent="0.15">
      <c r="A6934" s="1" t="s">
        <v>10</v>
      </c>
      <c r="B6934" s="6">
        <v>42518.918807870374</v>
      </c>
      <c r="C6934" s="10">
        <f>INT(Table1[[#This Row],[Start Time]])</f>
        <v>42518</v>
      </c>
      <c r="D6934" s="8">
        <f>Table1[[#This Row],[Start Time]]-Table1[[#This Row],[Date ]]</f>
        <v>0.91880787037371192</v>
      </c>
      <c r="E6934" s="2">
        <v>2.9756944444444444E-2</v>
      </c>
      <c r="G6934" s="1" t="s">
        <v>4350</v>
      </c>
      <c r="I6934">
        <f>FIND(":",Table1[[#This Row],[Title]])</f>
        <v>14</v>
      </c>
      <c r="J6934">
        <f>FIND(":",Table1[[#This Row],[Title]],Table1[[#This Row],[Column1]]+2)</f>
        <v>24</v>
      </c>
      <c r="K6934" t="str">
        <f>LEFT(Table1[[#This Row],[Title]],Table1[[#This Row],[Column2]])</f>
        <v>The Good Wife: Season 2:</v>
      </c>
      <c r="L6934" t="str">
        <f>LEFT(Table1[[#This Row],[Title]],Table1[[#This Row],[Column1]])</f>
        <v>The Good Wife:</v>
      </c>
      <c r="M6934" s="1" t="s">
        <v>257</v>
      </c>
      <c r="N6934" s="2">
        <v>2.974537037037037E-2</v>
      </c>
      <c r="O6934" s="2">
        <v>2.974537037037037E-2</v>
      </c>
      <c r="P6934" s="1" t="s">
        <v>14</v>
      </c>
    </row>
    <row r="6935" spans="1:16" ht="13" x14ac:dyDescent="0.15">
      <c r="A6935" s="1" t="s">
        <v>10</v>
      </c>
      <c r="B6935" s="6">
        <v>42518.888460648152</v>
      </c>
      <c r="C6935" s="10">
        <f>INT(Table1[[#This Row],[Start Time]])</f>
        <v>42518</v>
      </c>
      <c r="D6935" s="8">
        <f>Table1[[#This Row],[Start Time]]-Table1[[#This Row],[Date ]]</f>
        <v>0.88846064815152204</v>
      </c>
      <c r="E6935" s="2">
        <v>3.0185185185185186E-2</v>
      </c>
      <c r="G6935" s="1" t="s">
        <v>4351</v>
      </c>
      <c r="I6935">
        <f>FIND(":",Table1[[#This Row],[Title]])</f>
        <v>14</v>
      </c>
      <c r="J6935">
        <f>FIND(":",Table1[[#This Row],[Title]],Table1[[#This Row],[Column1]]+2)</f>
        <v>24</v>
      </c>
      <c r="K6935" t="str">
        <f>LEFT(Table1[[#This Row],[Title]],Table1[[#This Row],[Column2]])</f>
        <v>The Good Wife: Season 2:</v>
      </c>
      <c r="L6935" t="str">
        <f>LEFT(Table1[[#This Row],[Title]],Table1[[#This Row],[Column1]])</f>
        <v>The Good Wife:</v>
      </c>
      <c r="M6935" s="1" t="s">
        <v>257</v>
      </c>
      <c r="N6935" s="2">
        <v>3.0185185185185186E-2</v>
      </c>
      <c r="O6935" s="2">
        <v>3.0185185185185186E-2</v>
      </c>
      <c r="P6935" s="1" t="s">
        <v>14</v>
      </c>
    </row>
    <row r="6936" spans="1:16" ht="13" x14ac:dyDescent="0.15">
      <c r="A6936" s="1" t="s">
        <v>10</v>
      </c>
      <c r="B6936" s="6">
        <v>42518.857499999998</v>
      </c>
      <c r="C6936" s="10">
        <f>INT(Table1[[#This Row],[Start Time]])</f>
        <v>42518</v>
      </c>
      <c r="D6936" s="8">
        <f>Table1[[#This Row],[Start Time]]-Table1[[#This Row],[Date ]]</f>
        <v>0.85749999999825377</v>
      </c>
      <c r="E6936" s="2">
        <v>2.9953703703703705E-2</v>
      </c>
      <c r="G6936" s="1" t="s">
        <v>4352</v>
      </c>
      <c r="I6936">
        <f>FIND(":",Table1[[#This Row],[Title]])</f>
        <v>14</v>
      </c>
      <c r="J6936">
        <f>FIND(":",Table1[[#This Row],[Title]],Table1[[#This Row],[Column1]]+2)</f>
        <v>24</v>
      </c>
      <c r="K6936" t="str">
        <f>LEFT(Table1[[#This Row],[Title]],Table1[[#This Row],[Column2]])</f>
        <v>The Good Wife: Season 2:</v>
      </c>
      <c r="L6936" t="str">
        <f>LEFT(Table1[[#This Row],[Title]],Table1[[#This Row],[Column1]])</f>
        <v>The Good Wife:</v>
      </c>
      <c r="M6936" s="1" t="s">
        <v>257</v>
      </c>
      <c r="N6936" s="2">
        <v>2.9953703703703705E-2</v>
      </c>
      <c r="O6936" s="2">
        <v>2.9953703703703705E-2</v>
      </c>
      <c r="P6936" s="1" t="s">
        <v>14</v>
      </c>
    </row>
    <row r="6937" spans="1:16" ht="13" x14ac:dyDescent="0.15">
      <c r="A6937" s="1" t="s">
        <v>10</v>
      </c>
      <c r="B6937" s="6">
        <v>42518.822048611109</v>
      </c>
      <c r="C6937" s="10">
        <f>INT(Table1[[#This Row],[Start Time]])</f>
        <v>42518</v>
      </c>
      <c r="D6937" s="8">
        <f>Table1[[#This Row],[Start Time]]-Table1[[#This Row],[Date ]]</f>
        <v>0.82204861110949423</v>
      </c>
      <c r="E6937" s="2">
        <v>3.1886574074074074E-2</v>
      </c>
      <c r="G6937" s="1" t="s">
        <v>4353</v>
      </c>
      <c r="I6937">
        <f>FIND(":",Table1[[#This Row],[Title]])</f>
        <v>14</v>
      </c>
      <c r="J6937">
        <f>FIND(":",Table1[[#This Row],[Title]],Table1[[#This Row],[Column1]]+2)</f>
        <v>24</v>
      </c>
      <c r="K6937" t="str">
        <f>LEFT(Table1[[#This Row],[Title]],Table1[[#This Row],[Column2]])</f>
        <v>The Good Wife: Season 2:</v>
      </c>
      <c r="L6937" t="str">
        <f>LEFT(Table1[[#This Row],[Title]],Table1[[#This Row],[Column1]])</f>
        <v>The Good Wife:</v>
      </c>
      <c r="M6937" s="1" t="s">
        <v>257</v>
      </c>
      <c r="N6937" s="2">
        <v>2.9756944444444444E-2</v>
      </c>
      <c r="O6937" s="2">
        <v>2.9756944444444444E-2</v>
      </c>
      <c r="P6937" s="1" t="s">
        <v>14</v>
      </c>
    </row>
    <row r="6938" spans="1:16" ht="13" x14ac:dyDescent="0.15">
      <c r="A6938" s="1" t="s">
        <v>10</v>
      </c>
      <c r="B6938" s="6">
        <v>42518.549872685187</v>
      </c>
      <c r="C6938" s="10">
        <f>INT(Table1[[#This Row],[Start Time]])</f>
        <v>42518</v>
      </c>
      <c r="D6938" s="8">
        <f>Table1[[#This Row],[Start Time]]-Table1[[#This Row],[Date ]]</f>
        <v>0.54987268518743804</v>
      </c>
      <c r="E6938" s="2">
        <v>2.9965277777777778E-2</v>
      </c>
      <c r="G6938" s="1" t="s">
        <v>4354</v>
      </c>
      <c r="I6938">
        <f>FIND(":",Table1[[#This Row],[Title]])</f>
        <v>14</v>
      </c>
      <c r="J6938">
        <f>FIND(":",Table1[[#This Row],[Title]],Table1[[#This Row],[Column1]]+2)</f>
        <v>24</v>
      </c>
      <c r="K6938" t="str">
        <f>LEFT(Table1[[#This Row],[Title]],Table1[[#This Row],[Column2]])</f>
        <v>The Good Wife: Season 2:</v>
      </c>
      <c r="L6938" t="str">
        <f>LEFT(Table1[[#This Row],[Title]],Table1[[#This Row],[Column1]])</f>
        <v>The Good Wife:</v>
      </c>
      <c r="M6938" s="1" t="s">
        <v>257</v>
      </c>
      <c r="N6938" s="2">
        <v>2.9965277777777778E-2</v>
      </c>
      <c r="O6938" s="2">
        <v>2.9965277777777778E-2</v>
      </c>
      <c r="P6938" s="1" t="s">
        <v>14</v>
      </c>
    </row>
    <row r="6939" spans="1:16" ht="13" x14ac:dyDescent="0.15">
      <c r="A6939" s="1" t="s">
        <v>10</v>
      </c>
      <c r="B6939" s="6">
        <v>42517.816631944443</v>
      </c>
      <c r="C6939" s="10">
        <f>INT(Table1[[#This Row],[Start Time]])</f>
        <v>42517</v>
      </c>
      <c r="D6939" s="8">
        <f>Table1[[#This Row],[Start Time]]-Table1[[#This Row],[Date ]]</f>
        <v>0.81663194444263354</v>
      </c>
      <c r="E6939" s="2">
        <v>2.9386574074074075E-2</v>
      </c>
      <c r="G6939" s="1" t="s">
        <v>4355</v>
      </c>
      <c r="I6939">
        <f>FIND(":",Table1[[#This Row],[Title]])</f>
        <v>14</v>
      </c>
      <c r="J6939">
        <f>FIND(":",Table1[[#This Row],[Title]],Table1[[#This Row],[Column1]]+2)</f>
        <v>24</v>
      </c>
      <c r="K6939" t="str">
        <f>LEFT(Table1[[#This Row],[Title]],Table1[[#This Row],[Column2]])</f>
        <v>The Good Wife: Season 2:</v>
      </c>
      <c r="L6939" t="str">
        <f>LEFT(Table1[[#This Row],[Title]],Table1[[#This Row],[Column1]])</f>
        <v>The Good Wife:</v>
      </c>
      <c r="M6939" s="1" t="s">
        <v>257</v>
      </c>
      <c r="N6939" s="2">
        <v>2.9374999999999998E-2</v>
      </c>
      <c r="O6939" s="2">
        <v>2.9374999999999998E-2</v>
      </c>
      <c r="P6939" s="1" t="s">
        <v>14</v>
      </c>
    </row>
    <row r="6940" spans="1:16" ht="13" x14ac:dyDescent="0.15">
      <c r="A6940" s="1" t="s">
        <v>10</v>
      </c>
      <c r="B6940" s="6">
        <v>42517.785601851851</v>
      </c>
      <c r="C6940" s="10">
        <f>INT(Table1[[#This Row],[Start Time]])</f>
        <v>42517</v>
      </c>
      <c r="D6940" s="8">
        <f>Table1[[#This Row],[Start Time]]-Table1[[#This Row],[Date ]]</f>
        <v>0.78560185185051523</v>
      </c>
      <c r="E6940" s="2">
        <v>2.9953703703703705E-2</v>
      </c>
      <c r="G6940" s="1" t="s">
        <v>4356</v>
      </c>
      <c r="I6940">
        <f>FIND(":",Table1[[#This Row],[Title]])</f>
        <v>14</v>
      </c>
      <c r="J6940">
        <f>FIND(":",Table1[[#This Row],[Title]],Table1[[#This Row],[Column1]]+2)</f>
        <v>24</v>
      </c>
      <c r="K6940" t="str">
        <f>LEFT(Table1[[#This Row],[Title]],Table1[[#This Row],[Column2]])</f>
        <v>The Good Wife: Season 2:</v>
      </c>
      <c r="L6940" t="str">
        <f>LEFT(Table1[[#This Row],[Title]],Table1[[#This Row],[Column1]])</f>
        <v>The Good Wife:</v>
      </c>
      <c r="M6940" s="1" t="s">
        <v>257</v>
      </c>
      <c r="N6940" s="2">
        <v>2.9953703703703705E-2</v>
      </c>
      <c r="O6940" s="2">
        <v>2.9953703703703705E-2</v>
      </c>
      <c r="P6940" s="1" t="s">
        <v>14</v>
      </c>
    </row>
    <row r="6941" spans="1:16" ht="13" x14ac:dyDescent="0.15">
      <c r="A6941" s="1" t="s">
        <v>10</v>
      </c>
      <c r="B6941" s="6">
        <v>42517.755416666667</v>
      </c>
      <c r="C6941" s="10">
        <f>INT(Table1[[#This Row],[Start Time]])</f>
        <v>42517</v>
      </c>
      <c r="D6941" s="8">
        <f>Table1[[#This Row],[Start Time]]-Table1[[#This Row],[Date ]]</f>
        <v>0.75541666666686069</v>
      </c>
      <c r="E6941" s="2">
        <v>3.0150462962962962E-2</v>
      </c>
      <c r="G6941" s="1" t="s">
        <v>4357</v>
      </c>
      <c r="I6941">
        <f>FIND(":",Table1[[#This Row],[Title]])</f>
        <v>14</v>
      </c>
      <c r="J6941">
        <f>FIND(":",Table1[[#This Row],[Title]],Table1[[#This Row],[Column1]]+2)</f>
        <v>24</v>
      </c>
      <c r="K6941" t="str">
        <f>LEFT(Table1[[#This Row],[Title]],Table1[[#This Row],[Column2]])</f>
        <v>The Good Wife: Season 2:</v>
      </c>
      <c r="L6941" t="str">
        <f>LEFT(Table1[[#This Row],[Title]],Table1[[#This Row],[Column1]])</f>
        <v>The Good Wife:</v>
      </c>
      <c r="M6941" s="1" t="s">
        <v>257</v>
      </c>
      <c r="N6941" s="2">
        <v>3.0150462962962962E-2</v>
      </c>
      <c r="O6941" s="2">
        <v>3.0150462962962962E-2</v>
      </c>
      <c r="P6941" s="1" t="s">
        <v>14</v>
      </c>
    </row>
    <row r="6942" spans="1:16" ht="13" x14ac:dyDescent="0.15">
      <c r="A6942" s="1" t="s">
        <v>10</v>
      </c>
      <c r="B6942" s="6">
        <v>42517.721388888887</v>
      </c>
      <c r="C6942" s="10">
        <f>INT(Table1[[#This Row],[Start Time]])</f>
        <v>42517</v>
      </c>
      <c r="D6942" s="8">
        <f>Table1[[#This Row],[Start Time]]-Table1[[#This Row],[Date ]]</f>
        <v>0.72138888888730435</v>
      </c>
      <c r="E6942" s="2">
        <v>3.0231481481481481E-2</v>
      </c>
      <c r="G6942" s="1" t="s">
        <v>4358</v>
      </c>
      <c r="I6942">
        <f>FIND(":",Table1[[#This Row],[Title]])</f>
        <v>14</v>
      </c>
      <c r="J6942">
        <f>FIND(":",Table1[[#This Row],[Title]],Table1[[#This Row],[Column1]]+2)</f>
        <v>24</v>
      </c>
      <c r="K6942" t="str">
        <f>LEFT(Table1[[#This Row],[Title]],Table1[[#This Row],[Column2]])</f>
        <v>The Good Wife: Season 2:</v>
      </c>
      <c r="L6942" t="str">
        <f>LEFT(Table1[[#This Row],[Title]],Table1[[#This Row],[Column1]])</f>
        <v>The Good Wife:</v>
      </c>
      <c r="M6942" s="1" t="s">
        <v>257</v>
      </c>
      <c r="N6942" s="2">
        <v>3.019675925925926E-2</v>
      </c>
      <c r="O6942" s="2">
        <v>3.019675925925926E-2</v>
      </c>
      <c r="P6942" s="1" t="s">
        <v>14</v>
      </c>
    </row>
    <row r="6943" spans="1:16" ht="13" x14ac:dyDescent="0.15">
      <c r="A6943" s="1" t="s">
        <v>10</v>
      </c>
      <c r="B6943" s="6">
        <v>42516.893449074072</v>
      </c>
      <c r="C6943" s="10">
        <f>INT(Table1[[#This Row],[Start Time]])</f>
        <v>42516</v>
      </c>
      <c r="D6943" s="8">
        <f>Table1[[#This Row],[Start Time]]-Table1[[#This Row],[Date ]]</f>
        <v>0.89344907407212304</v>
      </c>
      <c r="E6943" s="2">
        <v>2.974537037037037E-2</v>
      </c>
      <c r="G6943" s="1" t="s">
        <v>4359</v>
      </c>
      <c r="I6943">
        <f>FIND(":",Table1[[#This Row],[Title]])</f>
        <v>14</v>
      </c>
      <c r="J6943">
        <f>FIND(":",Table1[[#This Row],[Title]],Table1[[#This Row],[Column1]]+2)</f>
        <v>24</v>
      </c>
      <c r="K6943" t="str">
        <f>LEFT(Table1[[#This Row],[Title]],Table1[[#This Row],[Column2]])</f>
        <v>The Good Wife: Season 2:</v>
      </c>
      <c r="L6943" t="str">
        <f>LEFT(Table1[[#This Row],[Title]],Table1[[#This Row],[Column1]])</f>
        <v>The Good Wife:</v>
      </c>
      <c r="M6943" s="1" t="s">
        <v>257</v>
      </c>
      <c r="N6943" s="2">
        <v>2.974537037037037E-2</v>
      </c>
      <c r="O6943" s="2">
        <v>2.974537037037037E-2</v>
      </c>
      <c r="P6943" s="1" t="s">
        <v>14</v>
      </c>
    </row>
    <row r="6944" spans="1:16" ht="13" x14ac:dyDescent="0.15">
      <c r="A6944" s="1" t="s">
        <v>10</v>
      </c>
      <c r="B6944" s="6">
        <v>42516.863275462965</v>
      </c>
      <c r="C6944" s="10">
        <f>INT(Table1[[#This Row],[Start Time]])</f>
        <v>42516</v>
      </c>
      <c r="D6944" s="8">
        <f>Table1[[#This Row],[Start Time]]-Table1[[#This Row],[Date ]]</f>
        <v>0.86327546296524815</v>
      </c>
      <c r="E6944" s="2">
        <v>3.0138888888888889E-2</v>
      </c>
      <c r="G6944" s="1" t="s">
        <v>4360</v>
      </c>
      <c r="I6944">
        <f>FIND(":",Table1[[#This Row],[Title]])</f>
        <v>14</v>
      </c>
      <c r="J6944">
        <f>FIND(":",Table1[[#This Row],[Title]],Table1[[#This Row],[Column1]]+2)</f>
        <v>24</v>
      </c>
      <c r="K6944" t="str">
        <f>LEFT(Table1[[#This Row],[Title]],Table1[[#This Row],[Column2]])</f>
        <v>The Good Wife: Season 2:</v>
      </c>
      <c r="L6944" t="str">
        <f>LEFT(Table1[[#This Row],[Title]],Table1[[#This Row],[Column1]])</f>
        <v>The Good Wife:</v>
      </c>
      <c r="M6944" s="1" t="s">
        <v>257</v>
      </c>
      <c r="N6944" s="2">
        <v>3.0138888888888889E-2</v>
      </c>
      <c r="O6944" s="2">
        <v>3.0138888888888889E-2</v>
      </c>
      <c r="P6944" s="1" t="s">
        <v>14</v>
      </c>
    </row>
    <row r="6945" spans="1:16" ht="13" x14ac:dyDescent="0.15">
      <c r="A6945" s="1" t="s">
        <v>10</v>
      </c>
      <c r="B6945" s="6">
        <v>42516.832546296297</v>
      </c>
      <c r="C6945" s="10">
        <f>INT(Table1[[#This Row],[Start Time]])</f>
        <v>42516</v>
      </c>
      <c r="D6945" s="8">
        <f>Table1[[#This Row],[Start Time]]-Table1[[#This Row],[Date ]]</f>
        <v>0.83254629629664123</v>
      </c>
      <c r="E6945" s="2">
        <v>3.0092592592592591E-2</v>
      </c>
      <c r="G6945" s="1" t="s">
        <v>4361</v>
      </c>
      <c r="I6945">
        <f>FIND(":",Table1[[#This Row],[Title]])</f>
        <v>14</v>
      </c>
      <c r="J6945">
        <f>FIND(":",Table1[[#This Row],[Title]],Table1[[#This Row],[Column1]]+2)</f>
        <v>24</v>
      </c>
      <c r="K6945" t="str">
        <f>LEFT(Table1[[#This Row],[Title]],Table1[[#This Row],[Column2]])</f>
        <v>The Good Wife: Season 2:</v>
      </c>
      <c r="L6945" t="str">
        <f>LEFT(Table1[[#This Row],[Title]],Table1[[#This Row],[Column1]])</f>
        <v>The Good Wife:</v>
      </c>
      <c r="M6945" s="1" t="s">
        <v>257</v>
      </c>
      <c r="N6945" s="2">
        <v>3.0092592592592591E-2</v>
      </c>
      <c r="O6945" s="2">
        <v>3.0092592592592591E-2</v>
      </c>
      <c r="P6945" s="1" t="s">
        <v>14</v>
      </c>
    </row>
    <row r="6946" spans="1:16" ht="13" x14ac:dyDescent="0.15">
      <c r="A6946" s="1" t="s">
        <v>10</v>
      </c>
      <c r="B6946" s="6">
        <v>42515.89</v>
      </c>
      <c r="C6946" s="10">
        <f>INT(Table1[[#This Row],[Start Time]])</f>
        <v>42515</v>
      </c>
      <c r="D6946" s="8">
        <f>Table1[[#This Row],[Start Time]]-Table1[[#This Row],[Date ]]</f>
        <v>0.88999999999941792</v>
      </c>
      <c r="E6946" s="2">
        <v>3.4722222222222222E-5</v>
      </c>
      <c r="G6946" s="1" t="s">
        <v>4361</v>
      </c>
      <c r="I6946">
        <f>FIND(":",Table1[[#This Row],[Title]])</f>
        <v>14</v>
      </c>
      <c r="J6946">
        <f>FIND(":",Table1[[#This Row],[Title]],Table1[[#This Row],[Column1]]+2)</f>
        <v>24</v>
      </c>
      <c r="K6946" t="str">
        <f>LEFT(Table1[[#This Row],[Title]],Table1[[#This Row],[Column2]])</f>
        <v>The Good Wife: Season 2:</v>
      </c>
      <c r="L6946" t="str">
        <f>LEFT(Table1[[#This Row],[Title]],Table1[[#This Row],[Column1]])</f>
        <v>The Good Wife:</v>
      </c>
      <c r="M6946" s="1" t="s">
        <v>257</v>
      </c>
      <c r="N6946" s="2">
        <v>2.3148148148148147E-5</v>
      </c>
      <c r="O6946" s="1" t="s">
        <v>19</v>
      </c>
      <c r="P6946" s="1" t="s">
        <v>14</v>
      </c>
    </row>
    <row r="6947" spans="1:16" ht="13" x14ac:dyDescent="0.15">
      <c r="A6947" s="1" t="s">
        <v>10</v>
      </c>
      <c r="B6947" s="6">
        <v>42515.860162037039</v>
      </c>
      <c r="C6947" s="10">
        <f>INT(Table1[[#This Row],[Start Time]])</f>
        <v>42515</v>
      </c>
      <c r="D6947" s="8">
        <f>Table1[[#This Row],[Start Time]]-Table1[[#This Row],[Date ]]</f>
        <v>0.86016203703911742</v>
      </c>
      <c r="E6947" s="2">
        <v>2.9768518518518517E-2</v>
      </c>
      <c r="G6947" s="1" t="s">
        <v>4362</v>
      </c>
      <c r="I6947">
        <f>FIND(":",Table1[[#This Row],[Title]])</f>
        <v>14</v>
      </c>
      <c r="J6947">
        <f>FIND(":",Table1[[#This Row],[Title]],Table1[[#This Row],[Column1]]+2)</f>
        <v>24</v>
      </c>
      <c r="K6947" t="str">
        <f>LEFT(Table1[[#This Row],[Title]],Table1[[#This Row],[Column2]])</f>
        <v>The Good Wife: Season 2:</v>
      </c>
      <c r="L6947" t="str">
        <f>LEFT(Table1[[#This Row],[Title]],Table1[[#This Row],[Column1]])</f>
        <v>The Good Wife:</v>
      </c>
      <c r="M6947" s="1" t="s">
        <v>257</v>
      </c>
      <c r="N6947" s="2">
        <v>2.9768518518518517E-2</v>
      </c>
      <c r="O6947" s="2">
        <v>2.9768518518518517E-2</v>
      </c>
      <c r="P6947" s="1" t="s">
        <v>14</v>
      </c>
    </row>
    <row r="6948" spans="1:16" ht="13" x14ac:dyDescent="0.15">
      <c r="A6948" s="1" t="s">
        <v>10</v>
      </c>
      <c r="B6948" s="6">
        <v>42514.835300925923</v>
      </c>
      <c r="C6948" s="10">
        <f>INT(Table1[[#This Row],[Start Time]])</f>
        <v>42514</v>
      </c>
      <c r="D6948" s="8">
        <f>Table1[[#This Row],[Start Time]]-Table1[[#This Row],[Date ]]</f>
        <v>0.83530092592263827</v>
      </c>
      <c r="E6948" s="2">
        <v>2.9687499999999999E-2</v>
      </c>
      <c r="G6948" s="1" t="s">
        <v>4363</v>
      </c>
      <c r="I6948">
        <f>FIND(":",Table1[[#This Row],[Title]])</f>
        <v>14</v>
      </c>
      <c r="J6948">
        <f>FIND(":",Table1[[#This Row],[Title]],Table1[[#This Row],[Column1]]+2)</f>
        <v>24</v>
      </c>
      <c r="K6948" t="str">
        <f>LEFT(Table1[[#This Row],[Title]],Table1[[#This Row],[Column2]])</f>
        <v>The Good Wife: Season 2:</v>
      </c>
      <c r="L6948" t="str">
        <f>LEFT(Table1[[#This Row],[Title]],Table1[[#This Row],[Column1]])</f>
        <v>The Good Wife:</v>
      </c>
      <c r="M6948" s="1" t="s">
        <v>257</v>
      </c>
      <c r="N6948" s="2">
        <v>2.9675925925925925E-2</v>
      </c>
      <c r="O6948" s="2">
        <v>2.9675925925925925E-2</v>
      </c>
      <c r="P6948" s="1" t="s">
        <v>14</v>
      </c>
    </row>
    <row r="6949" spans="1:16" ht="13" x14ac:dyDescent="0.15">
      <c r="A6949" s="1" t="s">
        <v>10</v>
      </c>
      <c r="B6949" s="6">
        <v>42514.805092592593</v>
      </c>
      <c r="C6949" s="10">
        <f>INT(Table1[[#This Row],[Start Time]])</f>
        <v>42514</v>
      </c>
      <c r="D6949" s="8">
        <f>Table1[[#This Row],[Start Time]]-Table1[[#This Row],[Date ]]</f>
        <v>0.80509259259270038</v>
      </c>
      <c r="E6949" s="2">
        <v>3.0173611111111109E-2</v>
      </c>
      <c r="G6949" s="1" t="s">
        <v>4364</v>
      </c>
      <c r="I6949">
        <f>FIND(":",Table1[[#This Row],[Title]])</f>
        <v>14</v>
      </c>
      <c r="J6949">
        <f>FIND(":",Table1[[#This Row],[Title]],Table1[[#This Row],[Column1]]+2)</f>
        <v>24</v>
      </c>
      <c r="K6949" t="str">
        <f>LEFT(Table1[[#This Row],[Title]],Table1[[#This Row],[Column2]])</f>
        <v>The Good Wife: Season 2:</v>
      </c>
      <c r="L6949" t="str">
        <f>LEFT(Table1[[#This Row],[Title]],Table1[[#This Row],[Column1]])</f>
        <v>The Good Wife:</v>
      </c>
      <c r="M6949" s="1" t="s">
        <v>257</v>
      </c>
      <c r="N6949" s="2">
        <v>3.0173611111111109E-2</v>
      </c>
      <c r="O6949" s="2">
        <v>3.0173611111111109E-2</v>
      </c>
      <c r="P6949" s="1" t="s">
        <v>14</v>
      </c>
    </row>
    <row r="6950" spans="1:16" ht="13" x14ac:dyDescent="0.15">
      <c r="A6950" s="1" t="s">
        <v>10</v>
      </c>
      <c r="B6950" s="6">
        <v>42514.77516203704</v>
      </c>
      <c r="C6950" s="10">
        <f>INT(Table1[[#This Row],[Start Time]])</f>
        <v>42514</v>
      </c>
      <c r="D6950" s="8">
        <f>Table1[[#This Row],[Start Time]]-Table1[[#This Row],[Date ]]</f>
        <v>0.77516203703999054</v>
      </c>
      <c r="E6950" s="2">
        <v>2.9861111111111113E-2</v>
      </c>
      <c r="G6950" s="1" t="s">
        <v>4365</v>
      </c>
      <c r="I6950">
        <f>FIND(":",Table1[[#This Row],[Title]])</f>
        <v>14</v>
      </c>
      <c r="J6950">
        <f>FIND(":",Table1[[#This Row],[Title]],Table1[[#This Row],[Column1]]+2)</f>
        <v>24</v>
      </c>
      <c r="K6950" t="str">
        <f>LEFT(Table1[[#This Row],[Title]],Table1[[#This Row],[Column2]])</f>
        <v>The Good Wife: Season 2:</v>
      </c>
      <c r="L6950" t="str">
        <f>LEFT(Table1[[#This Row],[Title]],Table1[[#This Row],[Column1]])</f>
        <v>The Good Wife:</v>
      </c>
      <c r="M6950" s="1" t="s">
        <v>257</v>
      </c>
      <c r="N6950" s="2">
        <v>2.9861111111111113E-2</v>
      </c>
      <c r="O6950" s="2">
        <v>2.9861111111111113E-2</v>
      </c>
      <c r="P6950" s="1" t="s">
        <v>14</v>
      </c>
    </row>
    <row r="6951" spans="1:16" ht="13" x14ac:dyDescent="0.15">
      <c r="A6951" s="1" t="s">
        <v>10</v>
      </c>
      <c r="B6951" s="6">
        <v>42513.874803240738</v>
      </c>
      <c r="C6951" s="10">
        <f>INT(Table1[[#This Row],[Start Time]])</f>
        <v>42513</v>
      </c>
      <c r="D6951" s="8">
        <f>Table1[[#This Row],[Start Time]]-Table1[[#This Row],[Date ]]</f>
        <v>0.87480324073840166</v>
      </c>
      <c r="E6951" s="2">
        <v>3.4722222222222222E-5</v>
      </c>
      <c r="G6951" s="1" t="s">
        <v>4365</v>
      </c>
      <c r="I6951">
        <f>FIND(":",Table1[[#This Row],[Title]])</f>
        <v>14</v>
      </c>
      <c r="J6951">
        <f>FIND(":",Table1[[#This Row],[Title]],Table1[[#This Row],[Column1]]+2)</f>
        <v>24</v>
      </c>
      <c r="K6951" t="str">
        <f>LEFT(Table1[[#This Row],[Title]],Table1[[#This Row],[Column2]])</f>
        <v>The Good Wife: Season 2:</v>
      </c>
      <c r="L6951" t="str">
        <f>LEFT(Table1[[#This Row],[Title]],Table1[[#This Row],[Column1]])</f>
        <v>The Good Wife:</v>
      </c>
      <c r="M6951" s="1" t="s">
        <v>257</v>
      </c>
      <c r="N6951" s="2">
        <v>3.4722222222222222E-5</v>
      </c>
      <c r="O6951" s="1" t="s">
        <v>19</v>
      </c>
      <c r="P6951" s="1" t="s">
        <v>14</v>
      </c>
    </row>
    <row r="6952" spans="1:16" ht="13" x14ac:dyDescent="0.15">
      <c r="A6952" s="1" t="s">
        <v>10</v>
      </c>
      <c r="B6952" s="6">
        <v>42513.844780092593</v>
      </c>
      <c r="C6952" s="10">
        <f>INT(Table1[[#This Row],[Start Time]])</f>
        <v>42513</v>
      </c>
      <c r="D6952" s="8">
        <f>Table1[[#This Row],[Start Time]]-Table1[[#This Row],[Date ]]</f>
        <v>0.84478009259328246</v>
      </c>
      <c r="E6952" s="2">
        <v>2.9953703703703705E-2</v>
      </c>
      <c r="G6952" s="1" t="s">
        <v>4366</v>
      </c>
      <c r="I6952">
        <f>FIND(":",Table1[[#This Row],[Title]])</f>
        <v>14</v>
      </c>
      <c r="J6952">
        <f>FIND(":",Table1[[#This Row],[Title]],Table1[[#This Row],[Column1]]+2)</f>
        <v>24</v>
      </c>
      <c r="K6952" t="str">
        <f>LEFT(Table1[[#This Row],[Title]],Table1[[#This Row],[Column2]])</f>
        <v>The Good Wife: Season 2:</v>
      </c>
      <c r="L6952" t="str">
        <f>LEFT(Table1[[#This Row],[Title]],Table1[[#This Row],[Column1]])</f>
        <v>The Good Wife:</v>
      </c>
      <c r="M6952" s="1" t="s">
        <v>257</v>
      </c>
      <c r="N6952" s="2">
        <v>2.9953703703703705E-2</v>
      </c>
      <c r="O6952" s="2">
        <v>2.9953703703703705E-2</v>
      </c>
      <c r="P6952" s="1" t="s">
        <v>14</v>
      </c>
    </row>
    <row r="6953" spans="1:16" ht="13" x14ac:dyDescent="0.15">
      <c r="A6953" s="1" t="s">
        <v>10</v>
      </c>
      <c r="B6953" s="6">
        <v>42513.806319444448</v>
      </c>
      <c r="C6953" s="10">
        <f>INT(Table1[[#This Row],[Start Time]])</f>
        <v>42513</v>
      </c>
      <c r="D6953" s="8">
        <f>Table1[[#This Row],[Start Time]]-Table1[[#This Row],[Date ]]</f>
        <v>0.80631944444758119</v>
      </c>
      <c r="E6953" s="2">
        <v>3.0856481481481481E-2</v>
      </c>
      <c r="G6953" s="1" t="s">
        <v>4367</v>
      </c>
      <c r="I6953">
        <f>FIND(":",Table1[[#This Row],[Title]])</f>
        <v>14</v>
      </c>
      <c r="J6953">
        <f>FIND(":",Table1[[#This Row],[Title]],Table1[[#This Row],[Column1]]+2)</f>
        <v>24</v>
      </c>
      <c r="K6953" t="str">
        <f>LEFT(Table1[[#This Row],[Title]],Table1[[#This Row],[Column2]])</f>
        <v>The Good Wife: Season 1:</v>
      </c>
      <c r="L6953" t="str">
        <f>LEFT(Table1[[#This Row],[Title]],Table1[[#This Row],[Column1]])</f>
        <v>The Good Wife:</v>
      </c>
      <c r="M6953" s="1" t="s">
        <v>257</v>
      </c>
      <c r="N6953" s="2">
        <v>3.0856481481481481E-2</v>
      </c>
      <c r="O6953" s="2">
        <v>3.0856481481481481E-2</v>
      </c>
      <c r="P6953" s="1" t="s">
        <v>14</v>
      </c>
    </row>
    <row r="6954" spans="1:16" ht="13" x14ac:dyDescent="0.15">
      <c r="A6954" s="1" t="s">
        <v>10</v>
      </c>
      <c r="B6954" s="6">
        <v>42513.775752314818</v>
      </c>
      <c r="C6954" s="10">
        <f>INT(Table1[[#This Row],[Start Time]])</f>
        <v>42513</v>
      </c>
      <c r="D6954" s="8">
        <f>Table1[[#This Row],[Start Time]]-Table1[[#This Row],[Date ]]</f>
        <v>0.77575231481750961</v>
      </c>
      <c r="E6954" s="2">
        <v>3.0532407407407407E-2</v>
      </c>
      <c r="G6954" s="1" t="s">
        <v>4368</v>
      </c>
      <c r="I6954">
        <f>FIND(":",Table1[[#This Row],[Title]])</f>
        <v>14</v>
      </c>
      <c r="J6954">
        <f>FIND(":",Table1[[#This Row],[Title]],Table1[[#This Row],[Column1]]+2)</f>
        <v>24</v>
      </c>
      <c r="K6954" t="str">
        <f>LEFT(Table1[[#This Row],[Title]],Table1[[#This Row],[Column2]])</f>
        <v>The Good Wife: Season 1:</v>
      </c>
      <c r="L6954" t="str">
        <f>LEFT(Table1[[#This Row],[Title]],Table1[[#This Row],[Column1]])</f>
        <v>The Good Wife:</v>
      </c>
      <c r="M6954" s="1" t="s">
        <v>257</v>
      </c>
      <c r="N6954" s="2">
        <v>3.0532407407407407E-2</v>
      </c>
      <c r="O6954" s="2">
        <v>3.0532407407407407E-2</v>
      </c>
      <c r="P6954" s="1" t="s">
        <v>14</v>
      </c>
    </row>
    <row r="6955" spans="1:16" ht="13" x14ac:dyDescent="0.15">
      <c r="A6955" s="1" t="s">
        <v>10</v>
      </c>
      <c r="B6955" s="6">
        <v>42513.745613425926</v>
      </c>
      <c r="C6955" s="10">
        <f>INT(Table1[[#This Row],[Start Time]])</f>
        <v>42513</v>
      </c>
      <c r="D6955" s="8">
        <f>Table1[[#This Row],[Start Time]]-Table1[[#This Row],[Date ]]</f>
        <v>0.74561342592642177</v>
      </c>
      <c r="E6955" s="2">
        <v>3.0069444444444444E-2</v>
      </c>
      <c r="G6955" s="1" t="s">
        <v>4369</v>
      </c>
      <c r="I6955">
        <f>FIND(":",Table1[[#This Row],[Title]])</f>
        <v>14</v>
      </c>
      <c r="J6955">
        <f>FIND(":",Table1[[#This Row],[Title]],Table1[[#This Row],[Column1]]+2)</f>
        <v>24</v>
      </c>
      <c r="K6955" t="str">
        <f>LEFT(Table1[[#This Row],[Title]],Table1[[#This Row],[Column2]])</f>
        <v>The Good Wife: Season 1:</v>
      </c>
      <c r="L6955" t="str">
        <f>LEFT(Table1[[#This Row],[Title]],Table1[[#This Row],[Column1]])</f>
        <v>The Good Wife:</v>
      </c>
      <c r="M6955" s="1" t="s">
        <v>257</v>
      </c>
      <c r="N6955" s="2">
        <v>3.0069444444444444E-2</v>
      </c>
      <c r="O6955" s="2">
        <v>3.0069444444444444E-2</v>
      </c>
      <c r="P6955" s="1" t="s">
        <v>14</v>
      </c>
    </row>
    <row r="6956" spans="1:16" ht="13" x14ac:dyDescent="0.15">
      <c r="A6956" s="1" t="s">
        <v>10</v>
      </c>
      <c r="B6956" s="6">
        <v>42512.875925925924</v>
      </c>
      <c r="C6956" s="10">
        <f>INT(Table1[[#This Row],[Start Time]])</f>
        <v>42512</v>
      </c>
      <c r="D6956" s="8">
        <f>Table1[[#This Row],[Start Time]]-Table1[[#This Row],[Date ]]</f>
        <v>0.87592592592409346</v>
      </c>
      <c r="E6956" s="2">
        <v>3.0266203703703705E-2</v>
      </c>
      <c r="G6956" s="1" t="s">
        <v>4370</v>
      </c>
      <c r="I6956">
        <f>FIND(":",Table1[[#This Row],[Title]])</f>
        <v>14</v>
      </c>
      <c r="J6956">
        <f>FIND(":",Table1[[#This Row],[Title]],Table1[[#This Row],[Column1]]+2)</f>
        <v>24</v>
      </c>
      <c r="K6956" t="str">
        <f>LEFT(Table1[[#This Row],[Title]],Table1[[#This Row],[Column2]])</f>
        <v>The Good Wife: Season 1:</v>
      </c>
      <c r="L6956" t="str">
        <f>LEFT(Table1[[#This Row],[Title]],Table1[[#This Row],[Column1]])</f>
        <v>The Good Wife:</v>
      </c>
      <c r="M6956" s="1" t="s">
        <v>257</v>
      </c>
      <c r="N6956" s="2">
        <v>3.0266203703703705E-2</v>
      </c>
      <c r="O6956" s="2">
        <v>3.0266203703703705E-2</v>
      </c>
      <c r="P6956" s="1" t="s">
        <v>14</v>
      </c>
    </row>
    <row r="6957" spans="1:16" ht="13" x14ac:dyDescent="0.15">
      <c r="A6957" s="1" t="s">
        <v>10</v>
      </c>
      <c r="B6957" s="6">
        <v>42512.843252314815</v>
      </c>
      <c r="C6957" s="10">
        <f>INT(Table1[[#This Row],[Start Time]])</f>
        <v>42512</v>
      </c>
      <c r="D6957" s="8">
        <f>Table1[[#This Row],[Start Time]]-Table1[[#This Row],[Date ]]</f>
        <v>0.84325231481489027</v>
      </c>
      <c r="E6957" s="2">
        <v>3.0115740740740742E-2</v>
      </c>
      <c r="G6957" s="1" t="s">
        <v>4371</v>
      </c>
      <c r="I6957">
        <f>FIND(":",Table1[[#This Row],[Title]])</f>
        <v>14</v>
      </c>
      <c r="J6957">
        <f>FIND(":",Table1[[#This Row],[Title]],Table1[[#This Row],[Column1]]+2)</f>
        <v>24</v>
      </c>
      <c r="K6957" t="str">
        <f>LEFT(Table1[[#This Row],[Title]],Table1[[#This Row],[Column2]])</f>
        <v>The Good Wife: Season 1:</v>
      </c>
      <c r="L6957" t="str">
        <f>LEFT(Table1[[#This Row],[Title]],Table1[[#This Row],[Column1]])</f>
        <v>The Good Wife:</v>
      </c>
      <c r="M6957" s="1" t="s">
        <v>257</v>
      </c>
      <c r="N6957" s="2">
        <v>3.0115740740740742E-2</v>
      </c>
      <c r="O6957" s="2">
        <v>3.0115740740740742E-2</v>
      </c>
      <c r="P6957" s="1" t="s">
        <v>14</v>
      </c>
    </row>
    <row r="6958" spans="1:16" ht="13" x14ac:dyDescent="0.15">
      <c r="A6958" s="1" t="s">
        <v>10</v>
      </c>
      <c r="B6958" s="6">
        <v>42511.873090277775</v>
      </c>
      <c r="C6958" s="10">
        <f>INT(Table1[[#This Row],[Start Time]])</f>
        <v>42511</v>
      </c>
      <c r="D6958" s="8">
        <f>Table1[[#This Row],[Start Time]]-Table1[[#This Row],[Date ]]</f>
        <v>0.87309027777519077</v>
      </c>
      <c r="E6958" s="2">
        <v>2.9224537037037038E-2</v>
      </c>
      <c r="G6958" s="1" t="s">
        <v>4372</v>
      </c>
      <c r="I6958">
        <f>FIND(":",Table1[[#This Row],[Title]])</f>
        <v>14</v>
      </c>
      <c r="J6958">
        <f>FIND(":",Table1[[#This Row],[Title]],Table1[[#This Row],[Column1]]+2)</f>
        <v>24</v>
      </c>
      <c r="K6958" t="str">
        <f>LEFT(Table1[[#This Row],[Title]],Table1[[#This Row],[Column2]])</f>
        <v>The Good Wife: Season 1:</v>
      </c>
      <c r="L6958" t="str">
        <f>LEFT(Table1[[#This Row],[Title]],Table1[[#This Row],[Column1]])</f>
        <v>The Good Wife:</v>
      </c>
      <c r="M6958" s="1" t="s">
        <v>257</v>
      </c>
      <c r="N6958" s="2">
        <v>2.9224537037037038E-2</v>
      </c>
      <c r="O6958" s="2">
        <v>2.9224537037037038E-2</v>
      </c>
      <c r="P6958" s="1" t="s">
        <v>14</v>
      </c>
    </row>
    <row r="6959" spans="1:16" ht="13" x14ac:dyDescent="0.15">
      <c r="A6959" s="1" t="s">
        <v>10</v>
      </c>
      <c r="B6959" s="6">
        <v>42511.839594907404</v>
      </c>
      <c r="C6959" s="10">
        <f>INT(Table1[[#This Row],[Start Time]])</f>
        <v>42511</v>
      </c>
      <c r="D6959" s="8">
        <f>Table1[[#This Row],[Start Time]]-Table1[[#This Row],[Date ]]</f>
        <v>0.83959490740380716</v>
      </c>
      <c r="E6959" s="2">
        <v>3.0497685185185187E-2</v>
      </c>
      <c r="G6959" s="1" t="s">
        <v>4373</v>
      </c>
      <c r="I6959">
        <f>FIND(":",Table1[[#This Row],[Title]])</f>
        <v>14</v>
      </c>
      <c r="J6959">
        <f>FIND(":",Table1[[#This Row],[Title]],Table1[[#This Row],[Column1]]+2)</f>
        <v>24</v>
      </c>
      <c r="K6959" t="str">
        <f>LEFT(Table1[[#This Row],[Title]],Table1[[#This Row],[Column2]])</f>
        <v>The Good Wife: Season 1:</v>
      </c>
      <c r="L6959" t="str">
        <f>LEFT(Table1[[#This Row],[Title]],Table1[[#This Row],[Column1]])</f>
        <v>The Good Wife:</v>
      </c>
      <c r="M6959" s="1" t="s">
        <v>257</v>
      </c>
      <c r="N6959" s="2">
        <v>3.0497685185185187E-2</v>
      </c>
      <c r="O6959" s="2">
        <v>3.0497685185185187E-2</v>
      </c>
      <c r="P6959" s="1" t="s">
        <v>14</v>
      </c>
    </row>
    <row r="6960" spans="1:16" ht="13" x14ac:dyDescent="0.15">
      <c r="A6960" s="1" t="s">
        <v>10</v>
      </c>
      <c r="B6960" s="6">
        <v>42511.809074074074</v>
      </c>
      <c r="C6960" s="10">
        <f>INT(Table1[[#This Row],[Start Time]])</f>
        <v>42511</v>
      </c>
      <c r="D6960" s="8">
        <f>Table1[[#This Row],[Start Time]]-Table1[[#This Row],[Date ]]</f>
        <v>0.80907407407357823</v>
      </c>
      <c r="E6960" s="2">
        <v>3.0451388888888889E-2</v>
      </c>
      <c r="G6960" s="1" t="s">
        <v>4374</v>
      </c>
      <c r="I6960">
        <f>FIND(":",Table1[[#This Row],[Title]])</f>
        <v>14</v>
      </c>
      <c r="J6960">
        <f>FIND(":",Table1[[#This Row],[Title]],Table1[[#This Row],[Column1]]+2)</f>
        <v>24</v>
      </c>
      <c r="K6960" t="str">
        <f>LEFT(Table1[[#This Row],[Title]],Table1[[#This Row],[Column2]])</f>
        <v>The Good Wife: Season 1:</v>
      </c>
      <c r="L6960" t="str">
        <f>LEFT(Table1[[#This Row],[Title]],Table1[[#This Row],[Column1]])</f>
        <v>The Good Wife:</v>
      </c>
      <c r="M6960" s="1" t="s">
        <v>257</v>
      </c>
      <c r="N6960" s="2">
        <v>3.0451388888888889E-2</v>
      </c>
      <c r="O6960" s="2">
        <v>3.0451388888888889E-2</v>
      </c>
      <c r="P6960" s="1" t="s">
        <v>14</v>
      </c>
    </row>
    <row r="6961" spans="1:16" ht="13" x14ac:dyDescent="0.15">
      <c r="A6961" s="1" t="s">
        <v>10</v>
      </c>
      <c r="B6961" s="6">
        <v>42511.808564814812</v>
      </c>
      <c r="C6961" s="10">
        <f>INT(Table1[[#This Row],[Start Time]])</f>
        <v>42511</v>
      </c>
      <c r="D6961" s="8">
        <f>Table1[[#This Row],[Start Time]]-Table1[[#This Row],[Date ]]</f>
        <v>0.80856481481168885</v>
      </c>
      <c r="E6961" s="2">
        <v>1.8518518518518518E-4</v>
      </c>
      <c r="G6961" s="1" t="s">
        <v>4375</v>
      </c>
      <c r="I6961">
        <f>FIND(":",Table1[[#This Row],[Title]])</f>
        <v>14</v>
      </c>
      <c r="J6961">
        <f>FIND(":",Table1[[#This Row],[Title]],Table1[[#This Row],[Column1]]+2)</f>
        <v>24</v>
      </c>
      <c r="K6961" t="str">
        <f>LEFT(Table1[[#This Row],[Title]],Table1[[#This Row],[Column2]])</f>
        <v>The Good Wife: Season 1:</v>
      </c>
      <c r="L6961" t="str">
        <f>LEFT(Table1[[#This Row],[Title]],Table1[[#This Row],[Column1]])</f>
        <v>The Good Wife:</v>
      </c>
      <c r="M6961" s="1" t="s">
        <v>257</v>
      </c>
      <c r="N6961" s="2">
        <v>1.8518518518518518E-4</v>
      </c>
      <c r="O6961" s="2">
        <v>1.8518518518518518E-4</v>
      </c>
      <c r="P6961" s="1" t="s">
        <v>14</v>
      </c>
    </row>
    <row r="6962" spans="1:16" ht="13" x14ac:dyDescent="0.15">
      <c r="A6962" s="1" t="s">
        <v>10</v>
      </c>
      <c r="B6962" s="6">
        <v>42511.446087962962</v>
      </c>
      <c r="C6962" s="10">
        <f>INT(Table1[[#This Row],[Start Time]])</f>
        <v>42511</v>
      </c>
      <c r="D6962" s="8">
        <f>Table1[[#This Row],[Start Time]]-Table1[[#This Row],[Date ]]</f>
        <v>0.44608796296233777</v>
      </c>
      <c r="E6962" s="2">
        <v>2.0034722222222221E-2</v>
      </c>
      <c r="G6962" s="1" t="s">
        <v>4376</v>
      </c>
      <c r="I6962">
        <f>FIND(":",Table1[[#This Row],[Title]])</f>
        <v>14</v>
      </c>
      <c r="J6962">
        <f>FIND(":",Table1[[#This Row],[Title]],Table1[[#This Row],[Column1]]+2)</f>
        <v>24</v>
      </c>
      <c r="K6962" t="str">
        <f>LEFT(Table1[[#This Row],[Title]],Table1[[#This Row],[Column2]])</f>
        <v>The Good Wife: Season 1:</v>
      </c>
      <c r="L6962" t="str">
        <f>LEFT(Table1[[#This Row],[Title]],Table1[[#This Row],[Column1]])</f>
        <v>The Good Wife:</v>
      </c>
      <c r="M6962" s="1" t="s">
        <v>257</v>
      </c>
      <c r="N6962" s="2">
        <v>2.9768518518518517E-2</v>
      </c>
      <c r="O6962" s="2">
        <v>2.9768518518518517E-2</v>
      </c>
      <c r="P6962" s="1" t="s">
        <v>14</v>
      </c>
    </row>
    <row r="6963" spans="1:16" ht="13" x14ac:dyDescent="0.15">
      <c r="A6963" s="1" t="s">
        <v>10</v>
      </c>
      <c r="B6963" s="6">
        <v>42510.90016203704</v>
      </c>
      <c r="C6963" s="10">
        <f>INT(Table1[[#This Row],[Start Time]])</f>
        <v>42510</v>
      </c>
      <c r="D6963" s="8">
        <f>Table1[[#This Row],[Start Time]]-Table1[[#This Row],[Date ]]</f>
        <v>0.90016203703999054</v>
      </c>
      <c r="E6963" s="2">
        <v>9.7685185185185184E-3</v>
      </c>
      <c r="G6963" s="1" t="s">
        <v>4376</v>
      </c>
      <c r="I6963">
        <f>FIND(":",Table1[[#This Row],[Title]])</f>
        <v>14</v>
      </c>
      <c r="J6963">
        <f>FIND(":",Table1[[#This Row],[Title]],Table1[[#This Row],[Column1]]+2)</f>
        <v>24</v>
      </c>
      <c r="K6963" t="str">
        <f>LEFT(Table1[[#This Row],[Title]],Table1[[#This Row],[Column2]])</f>
        <v>The Good Wife: Season 1:</v>
      </c>
      <c r="L6963" t="str">
        <f>LEFT(Table1[[#This Row],[Title]],Table1[[#This Row],[Column1]])</f>
        <v>The Good Wife:</v>
      </c>
      <c r="M6963" s="1" t="s">
        <v>1970</v>
      </c>
      <c r="N6963" s="2">
        <v>9.7685185185185184E-3</v>
      </c>
      <c r="O6963" s="1" t="s">
        <v>19</v>
      </c>
      <c r="P6963" s="1" t="s">
        <v>14</v>
      </c>
    </row>
    <row r="6964" spans="1:16" ht="13" x14ac:dyDescent="0.15">
      <c r="A6964" s="1" t="s">
        <v>10</v>
      </c>
      <c r="B6964" s="6">
        <v>42510.857719907406</v>
      </c>
      <c r="C6964" s="10">
        <f>INT(Table1[[#This Row],[Start Time]])</f>
        <v>42510</v>
      </c>
      <c r="D6964" s="8">
        <f>Table1[[#This Row],[Start Time]]-Table1[[#This Row],[Date ]]</f>
        <v>0.85771990740613546</v>
      </c>
      <c r="E6964" s="2">
        <v>2.914351851851852E-2</v>
      </c>
      <c r="G6964" s="1" t="s">
        <v>4377</v>
      </c>
      <c r="I6964">
        <f>FIND(":",Table1[[#This Row],[Title]])</f>
        <v>14</v>
      </c>
      <c r="J6964">
        <f>FIND(":",Table1[[#This Row],[Title]],Table1[[#This Row],[Column1]]+2)</f>
        <v>24</v>
      </c>
      <c r="K6964" t="str">
        <f>LEFT(Table1[[#This Row],[Title]],Table1[[#This Row],[Column2]])</f>
        <v>The Good Wife: Season 1:</v>
      </c>
      <c r="L6964" t="str">
        <f>LEFT(Table1[[#This Row],[Title]],Table1[[#This Row],[Column1]])</f>
        <v>The Good Wife:</v>
      </c>
      <c r="M6964" s="1" t="s">
        <v>257</v>
      </c>
      <c r="N6964" s="2">
        <v>2.914351851851852E-2</v>
      </c>
      <c r="O6964" s="2">
        <v>2.914351851851852E-2</v>
      </c>
      <c r="P6964" s="1" t="s">
        <v>14</v>
      </c>
    </row>
    <row r="6965" spans="1:16" ht="13" x14ac:dyDescent="0.15">
      <c r="A6965" s="1" t="s">
        <v>10</v>
      </c>
      <c r="B6965" s="6">
        <v>42510.825960648152</v>
      </c>
      <c r="C6965" s="10">
        <f>INT(Table1[[#This Row],[Start Time]])</f>
        <v>42510</v>
      </c>
      <c r="D6965" s="8">
        <f>Table1[[#This Row],[Start Time]]-Table1[[#This Row],[Date ]]</f>
        <v>0.82596064815152204</v>
      </c>
      <c r="E6965" s="2">
        <v>2.9502314814814815E-2</v>
      </c>
      <c r="G6965" s="1" t="s">
        <v>4378</v>
      </c>
      <c r="I6965">
        <f>FIND(":",Table1[[#This Row],[Title]])</f>
        <v>14</v>
      </c>
      <c r="J6965">
        <f>FIND(":",Table1[[#This Row],[Title]],Table1[[#This Row],[Column1]]+2)</f>
        <v>24</v>
      </c>
      <c r="K6965" t="str">
        <f>LEFT(Table1[[#This Row],[Title]],Table1[[#This Row],[Column2]])</f>
        <v>The Good Wife: Season 1:</v>
      </c>
      <c r="L6965" t="str">
        <f>LEFT(Table1[[#This Row],[Title]],Table1[[#This Row],[Column1]])</f>
        <v>The Good Wife:</v>
      </c>
      <c r="M6965" s="1" t="s">
        <v>257</v>
      </c>
      <c r="N6965" s="2">
        <v>2.9502314814814815E-2</v>
      </c>
      <c r="O6965" s="2">
        <v>2.9502314814814815E-2</v>
      </c>
      <c r="P6965" s="1" t="s">
        <v>14</v>
      </c>
    </row>
    <row r="6966" spans="1:16" ht="13" x14ac:dyDescent="0.15">
      <c r="A6966" s="1" t="s">
        <v>10</v>
      </c>
      <c r="B6966" s="6">
        <v>42510.776689814818</v>
      </c>
      <c r="C6966" s="10">
        <f>INT(Table1[[#This Row],[Start Time]])</f>
        <v>42510</v>
      </c>
      <c r="D6966" s="8">
        <f>Table1[[#This Row],[Start Time]]-Table1[[#This Row],[Date ]]</f>
        <v>0.77668981481838273</v>
      </c>
      <c r="E6966" s="2">
        <v>2.9641203703703704E-2</v>
      </c>
      <c r="G6966" s="1" t="s">
        <v>4379</v>
      </c>
      <c r="I6966">
        <f>FIND(":",Table1[[#This Row],[Title]])</f>
        <v>14</v>
      </c>
      <c r="J6966">
        <f>FIND(":",Table1[[#This Row],[Title]],Table1[[#This Row],[Column1]]+2)</f>
        <v>24</v>
      </c>
      <c r="K6966" t="str">
        <f>LEFT(Table1[[#This Row],[Title]],Table1[[#This Row],[Column2]])</f>
        <v>The Good Wife: Season 1:</v>
      </c>
      <c r="L6966" t="str">
        <f>LEFT(Table1[[#This Row],[Title]],Table1[[#This Row],[Column1]])</f>
        <v>The Good Wife:</v>
      </c>
      <c r="M6966" s="1" t="s">
        <v>257</v>
      </c>
      <c r="N6966" s="2">
        <v>2.9641203703703704E-2</v>
      </c>
      <c r="O6966" s="2">
        <v>2.9641203703703704E-2</v>
      </c>
      <c r="P6966" s="1" t="s">
        <v>14</v>
      </c>
    </row>
    <row r="6967" spans="1:16" ht="13" x14ac:dyDescent="0.15">
      <c r="A6967" s="1" t="s">
        <v>10</v>
      </c>
      <c r="B6967" s="6">
        <v>42510.747824074075</v>
      </c>
      <c r="C6967" s="10">
        <f>INT(Table1[[#This Row],[Start Time]])</f>
        <v>42510</v>
      </c>
      <c r="D6967" s="8">
        <f>Table1[[#This Row],[Start Time]]-Table1[[#This Row],[Date ]]</f>
        <v>0.74782407407474238</v>
      </c>
      <c r="E6967" s="2">
        <v>2.8726851851851851E-2</v>
      </c>
      <c r="G6967" s="1" t="s">
        <v>4380</v>
      </c>
      <c r="I6967">
        <f>FIND(":",Table1[[#This Row],[Title]])</f>
        <v>14</v>
      </c>
      <c r="J6967">
        <f>FIND(":",Table1[[#This Row],[Title]],Table1[[#This Row],[Column1]]+2)</f>
        <v>24</v>
      </c>
      <c r="K6967" t="str">
        <f>LEFT(Table1[[#This Row],[Title]],Table1[[#This Row],[Column2]])</f>
        <v>The Good Wife: Season 1:</v>
      </c>
      <c r="L6967" t="str">
        <f>LEFT(Table1[[#This Row],[Title]],Table1[[#This Row],[Column1]])</f>
        <v>The Good Wife:</v>
      </c>
      <c r="M6967" s="1" t="s">
        <v>257</v>
      </c>
      <c r="N6967" s="2">
        <v>2.8738425925925924E-2</v>
      </c>
      <c r="O6967" s="2">
        <v>2.8738425925925924E-2</v>
      </c>
      <c r="P6967" s="1" t="s">
        <v>14</v>
      </c>
    </row>
    <row r="6968" spans="1:16" ht="13" x14ac:dyDescent="0.15">
      <c r="A6968" s="1" t="s">
        <v>10</v>
      </c>
      <c r="B6968" s="6">
        <v>42509.927974537037</v>
      </c>
      <c r="C6968" s="10">
        <f>INT(Table1[[#This Row],[Start Time]])</f>
        <v>42509</v>
      </c>
      <c r="D6968" s="8">
        <f>Table1[[#This Row],[Start Time]]-Table1[[#This Row],[Date ]]</f>
        <v>0.92797453703678912</v>
      </c>
      <c r="E6968" s="2">
        <v>2.9988425925925925E-2</v>
      </c>
      <c r="G6968" s="1" t="s">
        <v>4381</v>
      </c>
      <c r="I6968">
        <f>FIND(":",Table1[[#This Row],[Title]])</f>
        <v>14</v>
      </c>
      <c r="J6968">
        <f>FIND(":",Table1[[#This Row],[Title]],Table1[[#This Row],[Column1]]+2)</f>
        <v>24</v>
      </c>
      <c r="K6968" t="str">
        <f>LEFT(Table1[[#This Row],[Title]],Table1[[#This Row],[Column2]])</f>
        <v>The Good Wife: Season 1:</v>
      </c>
      <c r="L6968" t="str">
        <f>LEFT(Table1[[#This Row],[Title]],Table1[[#This Row],[Column1]])</f>
        <v>The Good Wife:</v>
      </c>
      <c r="M6968" s="1" t="s">
        <v>257</v>
      </c>
      <c r="N6968" s="2">
        <v>2.9976851851851852E-2</v>
      </c>
      <c r="O6968" s="2">
        <v>2.9976851851851852E-2</v>
      </c>
      <c r="P6968" s="1" t="s">
        <v>14</v>
      </c>
    </row>
    <row r="6969" spans="1:16" ht="13" x14ac:dyDescent="0.15">
      <c r="A6969" s="1" t="s">
        <v>10</v>
      </c>
      <c r="B6969" s="6">
        <v>42509.894247685188</v>
      </c>
      <c r="C6969" s="10">
        <f>INT(Table1[[#This Row],[Start Time]])</f>
        <v>42509</v>
      </c>
      <c r="D6969" s="8">
        <f>Table1[[#This Row],[Start Time]]-Table1[[#This Row],[Date ]]</f>
        <v>0.89424768518802011</v>
      </c>
      <c r="E6969" s="2">
        <v>3.0115740740740742E-2</v>
      </c>
      <c r="G6969" s="1" t="s">
        <v>4382</v>
      </c>
      <c r="I6969">
        <f>FIND(":",Table1[[#This Row],[Title]])</f>
        <v>14</v>
      </c>
      <c r="J6969">
        <f>FIND(":",Table1[[#This Row],[Title]],Table1[[#This Row],[Column1]]+2)</f>
        <v>24</v>
      </c>
      <c r="K6969" t="str">
        <f>LEFT(Table1[[#This Row],[Title]],Table1[[#This Row],[Column2]])</f>
        <v>The Good Wife: Season 1:</v>
      </c>
      <c r="L6969" t="str">
        <f>LEFT(Table1[[#This Row],[Title]],Table1[[#This Row],[Column1]])</f>
        <v>The Good Wife:</v>
      </c>
      <c r="M6969" s="1" t="s">
        <v>257</v>
      </c>
      <c r="N6969" s="2">
        <v>3.0115740740740742E-2</v>
      </c>
      <c r="O6969" s="2">
        <v>3.0115740740740742E-2</v>
      </c>
      <c r="P6969" s="1" t="s">
        <v>14</v>
      </c>
    </row>
    <row r="6970" spans="1:16" ht="13" x14ac:dyDescent="0.15">
      <c r="A6970" s="1" t="s">
        <v>10</v>
      </c>
      <c r="B6970" s="6">
        <v>42509.862349537034</v>
      </c>
      <c r="C6970" s="10">
        <f>INT(Table1[[#This Row],[Start Time]])</f>
        <v>42509</v>
      </c>
      <c r="D6970" s="8">
        <f>Table1[[#This Row],[Start Time]]-Table1[[#This Row],[Date ]]</f>
        <v>0.86234953703387873</v>
      </c>
      <c r="E6970" s="2">
        <v>3.0439814814814815E-2</v>
      </c>
      <c r="G6970" s="1" t="s">
        <v>4383</v>
      </c>
      <c r="I6970">
        <f>FIND(":",Table1[[#This Row],[Title]])</f>
        <v>14</v>
      </c>
      <c r="J6970">
        <f>FIND(":",Table1[[#This Row],[Title]],Table1[[#This Row],[Column1]]+2)</f>
        <v>24</v>
      </c>
      <c r="K6970" t="str">
        <f>LEFT(Table1[[#This Row],[Title]],Table1[[#This Row],[Column2]])</f>
        <v>The Good Wife: Season 1:</v>
      </c>
      <c r="L6970" t="str">
        <f>LEFT(Table1[[#This Row],[Title]],Table1[[#This Row],[Column1]])</f>
        <v>The Good Wife:</v>
      </c>
      <c r="M6970" s="1" t="s">
        <v>257</v>
      </c>
      <c r="N6970" s="2">
        <v>3.0439814814814815E-2</v>
      </c>
      <c r="O6970" s="2">
        <v>3.0439814814814815E-2</v>
      </c>
      <c r="P6970" s="1" t="s">
        <v>14</v>
      </c>
    </row>
    <row r="6971" spans="1:16" ht="13" x14ac:dyDescent="0.15">
      <c r="A6971" s="1" t="s">
        <v>10</v>
      </c>
      <c r="B6971" s="6">
        <v>42509.832349537035</v>
      </c>
      <c r="C6971" s="10">
        <f>INT(Table1[[#This Row],[Start Time]])</f>
        <v>42509</v>
      </c>
      <c r="D6971" s="8">
        <f>Table1[[#This Row],[Start Time]]-Table1[[#This Row],[Date ]]</f>
        <v>0.83234953703504289</v>
      </c>
      <c r="E6971" s="2">
        <v>2.9930555555555554E-2</v>
      </c>
      <c r="G6971" s="1" t="s">
        <v>4384</v>
      </c>
      <c r="I6971">
        <f>FIND(":",Table1[[#This Row],[Title]])</f>
        <v>14</v>
      </c>
      <c r="J6971">
        <f>FIND(":",Table1[[#This Row],[Title]],Table1[[#This Row],[Column1]]+2)</f>
        <v>24</v>
      </c>
      <c r="K6971" t="str">
        <f>LEFT(Table1[[#This Row],[Title]],Table1[[#This Row],[Column2]])</f>
        <v>The Good Wife: Season 1:</v>
      </c>
      <c r="L6971" t="str">
        <f>LEFT(Table1[[#This Row],[Title]],Table1[[#This Row],[Column1]])</f>
        <v>The Good Wife:</v>
      </c>
      <c r="M6971" s="1" t="s">
        <v>257</v>
      </c>
      <c r="N6971" s="2">
        <v>2.9930555555555554E-2</v>
      </c>
      <c r="O6971" s="2">
        <v>2.9930555555555554E-2</v>
      </c>
      <c r="P6971" s="1" t="s">
        <v>14</v>
      </c>
    </row>
    <row r="6972" spans="1:16" ht="13" x14ac:dyDescent="0.15">
      <c r="A6972" s="1" t="s">
        <v>10</v>
      </c>
      <c r="B6972" s="6">
        <v>42508.88449074074</v>
      </c>
      <c r="C6972" s="10">
        <f>INT(Table1[[#This Row],[Start Time]])</f>
        <v>42508</v>
      </c>
      <c r="D6972" s="8">
        <f>Table1[[#This Row],[Start Time]]-Table1[[#This Row],[Date ]]</f>
        <v>0.88449074074014788</v>
      </c>
      <c r="E6972" s="2">
        <v>0.03</v>
      </c>
      <c r="G6972" s="1" t="s">
        <v>4385</v>
      </c>
      <c r="I6972">
        <f>FIND(":",Table1[[#This Row],[Title]])</f>
        <v>14</v>
      </c>
      <c r="J6972">
        <f>FIND(":",Table1[[#This Row],[Title]],Table1[[#This Row],[Column1]]+2)</f>
        <v>24</v>
      </c>
      <c r="K6972" t="str">
        <f>LEFT(Table1[[#This Row],[Title]],Table1[[#This Row],[Column2]])</f>
        <v>The Good Wife: Season 1:</v>
      </c>
      <c r="L6972" t="str">
        <f>LEFT(Table1[[#This Row],[Title]],Table1[[#This Row],[Column1]])</f>
        <v>The Good Wife:</v>
      </c>
      <c r="M6972" s="1" t="s">
        <v>257</v>
      </c>
      <c r="N6972" s="2">
        <v>2.9988425925925925E-2</v>
      </c>
      <c r="O6972" s="2">
        <v>2.9988425925925925E-2</v>
      </c>
      <c r="P6972" s="1" t="s">
        <v>14</v>
      </c>
    </row>
    <row r="6973" spans="1:16" ht="13" x14ac:dyDescent="0.15">
      <c r="A6973" s="1" t="s">
        <v>10</v>
      </c>
      <c r="B6973" s="6">
        <v>42508.852743055555</v>
      </c>
      <c r="C6973" s="10">
        <f>INT(Table1[[#This Row],[Start Time]])</f>
        <v>42508</v>
      </c>
      <c r="D6973" s="8">
        <f>Table1[[#This Row],[Start Time]]-Table1[[#This Row],[Date ]]</f>
        <v>0.85274305555503815</v>
      </c>
      <c r="E6973" s="2">
        <v>2.9444444444444443E-2</v>
      </c>
      <c r="G6973" s="1" t="s">
        <v>4386</v>
      </c>
      <c r="I6973">
        <f>FIND(":",Table1[[#This Row],[Title]])</f>
        <v>14</v>
      </c>
      <c r="J6973">
        <f>FIND(":",Table1[[#This Row],[Title]],Table1[[#This Row],[Column1]]+2)</f>
        <v>24</v>
      </c>
      <c r="K6973" t="str">
        <f>LEFT(Table1[[#This Row],[Title]],Table1[[#This Row],[Column2]])</f>
        <v>The Good Wife: Season 1:</v>
      </c>
      <c r="L6973" t="str">
        <f>LEFT(Table1[[#This Row],[Title]],Table1[[#This Row],[Column1]])</f>
        <v>The Good Wife:</v>
      </c>
      <c r="M6973" s="1" t="s">
        <v>257</v>
      </c>
      <c r="N6973" s="2">
        <v>2.8842592592592593E-2</v>
      </c>
      <c r="O6973" s="2">
        <v>2.8842592592592593E-2</v>
      </c>
      <c r="P6973" s="1" t="s">
        <v>14</v>
      </c>
    </row>
    <row r="6974" spans="1:16" ht="13" x14ac:dyDescent="0.15">
      <c r="A6974" s="1" t="s">
        <v>10</v>
      </c>
      <c r="B6974" s="6">
        <v>42507.833472222221</v>
      </c>
      <c r="C6974" s="10">
        <f>INT(Table1[[#This Row],[Start Time]])</f>
        <v>42507</v>
      </c>
      <c r="D6974" s="8">
        <f>Table1[[#This Row],[Start Time]]-Table1[[#This Row],[Date ]]</f>
        <v>0.83347222222073469</v>
      </c>
      <c r="E6974" s="2">
        <v>2.8923611111111112E-2</v>
      </c>
      <c r="G6974" s="1" t="s">
        <v>4387</v>
      </c>
      <c r="I6974">
        <f>FIND(":",Table1[[#This Row],[Title]])</f>
        <v>14</v>
      </c>
      <c r="J6974">
        <f>FIND(":",Table1[[#This Row],[Title]],Table1[[#This Row],[Column1]]+2)</f>
        <v>24</v>
      </c>
      <c r="K6974" t="str">
        <f>LEFT(Table1[[#This Row],[Title]],Table1[[#This Row],[Column2]])</f>
        <v>The Good Wife: Season 1:</v>
      </c>
      <c r="L6974" t="str">
        <f>LEFT(Table1[[#This Row],[Title]],Table1[[#This Row],[Column1]])</f>
        <v>The Good Wife:</v>
      </c>
      <c r="M6974" s="1" t="s">
        <v>257</v>
      </c>
      <c r="N6974" s="2">
        <v>2.8923611111111112E-2</v>
      </c>
      <c r="O6974" s="2">
        <v>2.8923611111111112E-2</v>
      </c>
      <c r="P6974" s="1" t="s">
        <v>14</v>
      </c>
    </row>
    <row r="6975" spans="1:16" ht="13" x14ac:dyDescent="0.15">
      <c r="A6975" s="1" t="s">
        <v>10</v>
      </c>
      <c r="B6975" s="6">
        <v>42507.803483796299</v>
      </c>
      <c r="C6975" s="10">
        <f>INT(Table1[[#This Row],[Start Time]])</f>
        <v>42507</v>
      </c>
      <c r="D6975" s="8">
        <f>Table1[[#This Row],[Start Time]]-Table1[[#This Row],[Date ]]</f>
        <v>0.8034837962986785</v>
      </c>
      <c r="E6975" s="2">
        <v>2.991898148148148E-2</v>
      </c>
      <c r="G6975" s="1" t="s">
        <v>4388</v>
      </c>
      <c r="I6975">
        <f>FIND(":",Table1[[#This Row],[Title]])</f>
        <v>14</v>
      </c>
      <c r="J6975">
        <f>FIND(":",Table1[[#This Row],[Title]],Table1[[#This Row],[Column1]]+2)</f>
        <v>24</v>
      </c>
      <c r="K6975" t="str">
        <f>LEFT(Table1[[#This Row],[Title]],Table1[[#This Row],[Column2]])</f>
        <v>The Good Wife: Season 1:</v>
      </c>
      <c r="L6975" t="str">
        <f>LEFT(Table1[[#This Row],[Title]],Table1[[#This Row],[Column1]])</f>
        <v>The Good Wife:</v>
      </c>
      <c r="M6975" s="1" t="s">
        <v>257</v>
      </c>
      <c r="N6975" s="2">
        <v>2.991898148148148E-2</v>
      </c>
      <c r="O6975" s="2">
        <v>2.991898148148148E-2</v>
      </c>
      <c r="P6975" s="1" t="s">
        <v>14</v>
      </c>
    </row>
    <row r="6976" spans="1:16" ht="13" x14ac:dyDescent="0.15">
      <c r="A6976" s="1" t="s">
        <v>10</v>
      </c>
      <c r="B6976" s="6">
        <v>42507.757974537039</v>
      </c>
      <c r="C6976" s="10">
        <f>INT(Table1[[#This Row],[Start Time]])</f>
        <v>42507</v>
      </c>
      <c r="D6976" s="8">
        <f>Table1[[#This Row],[Start Time]]-Table1[[#This Row],[Date ]]</f>
        <v>0.75797453703853535</v>
      </c>
      <c r="E6976" s="2">
        <v>3.2094907407407405E-2</v>
      </c>
      <c r="G6976" s="1" t="s">
        <v>4389</v>
      </c>
      <c r="I6976">
        <f>FIND(":",Table1[[#This Row],[Title]])</f>
        <v>14</v>
      </c>
      <c r="J6976">
        <f>FIND(":",Table1[[#This Row],[Title]],Table1[[#This Row],[Column1]]+2)</f>
        <v>24</v>
      </c>
      <c r="K6976" t="str">
        <f>LEFT(Table1[[#This Row],[Title]],Table1[[#This Row],[Column2]])</f>
        <v>The Good Wife: Season 1:</v>
      </c>
      <c r="L6976" t="str">
        <f>LEFT(Table1[[#This Row],[Title]],Table1[[#This Row],[Column1]])</f>
        <v>The Good Wife:</v>
      </c>
      <c r="M6976" s="1" t="s">
        <v>257</v>
      </c>
      <c r="N6976" s="2">
        <v>3.2094907407407405E-2</v>
      </c>
      <c r="O6976" s="2">
        <v>3.2094907407407405E-2</v>
      </c>
      <c r="P6976" s="1" t="s">
        <v>14</v>
      </c>
    </row>
    <row r="6977" spans="1:16" ht="13" x14ac:dyDescent="0.15">
      <c r="A6977" s="1" t="s">
        <v>10</v>
      </c>
      <c r="B6977" s="6">
        <v>42507.736192129632</v>
      </c>
      <c r="C6977" s="10">
        <f>INT(Table1[[#This Row],[Start Time]])</f>
        <v>42507</v>
      </c>
      <c r="D6977" s="8">
        <f>Table1[[#This Row],[Start Time]]-Table1[[#This Row],[Date ]]</f>
        <v>0.73619212963239988</v>
      </c>
      <c r="E6977" s="2">
        <v>1.9942129629629629E-2</v>
      </c>
      <c r="G6977" s="1" t="s">
        <v>4390</v>
      </c>
      <c r="I6977">
        <f>FIND(":",Table1[[#This Row],[Title]])</f>
        <v>9</v>
      </c>
      <c r="J6977">
        <f>FIND(":",Table1[[#This Row],[Title]],Table1[[#This Row],[Column1]]+2)</f>
        <v>19</v>
      </c>
      <c r="K6977" t="str">
        <f>LEFT(Table1[[#This Row],[Title]],Table1[[#This Row],[Column2]])</f>
        <v>Episodes: Season 3:</v>
      </c>
      <c r="L6977" t="str">
        <f>LEFT(Table1[[#This Row],[Title]],Table1[[#This Row],[Column1]])</f>
        <v>Episodes:</v>
      </c>
      <c r="M6977" s="1" t="s">
        <v>257</v>
      </c>
      <c r="N6977" s="2">
        <v>1.9942129629629629E-2</v>
      </c>
      <c r="O6977" s="2">
        <v>1.9942129629629629E-2</v>
      </c>
      <c r="P6977" s="1" t="s">
        <v>14</v>
      </c>
    </row>
    <row r="6978" spans="1:16" ht="13" x14ac:dyDescent="0.15">
      <c r="A6978" s="1" t="s">
        <v>10</v>
      </c>
      <c r="B6978" s="6">
        <v>42506.894074074073</v>
      </c>
      <c r="C6978" s="10">
        <f>INT(Table1[[#This Row],[Start Time]])</f>
        <v>42506</v>
      </c>
      <c r="D6978" s="8">
        <f>Table1[[#This Row],[Start Time]]-Table1[[#This Row],[Date ]]</f>
        <v>0.89407407407270512</v>
      </c>
      <c r="E6978" s="2">
        <v>1.9791666666666666E-2</v>
      </c>
      <c r="G6978" s="1" t="s">
        <v>4391</v>
      </c>
      <c r="I6978">
        <f>FIND(":",Table1[[#This Row],[Title]])</f>
        <v>9</v>
      </c>
      <c r="J6978">
        <f>FIND(":",Table1[[#This Row],[Title]],Table1[[#This Row],[Column1]]+2)</f>
        <v>19</v>
      </c>
      <c r="K6978" t="str">
        <f>LEFT(Table1[[#This Row],[Title]],Table1[[#This Row],[Column2]])</f>
        <v>Episodes: Season 3:</v>
      </c>
      <c r="L6978" t="str">
        <f>LEFT(Table1[[#This Row],[Title]],Table1[[#This Row],[Column1]])</f>
        <v>Episodes:</v>
      </c>
      <c r="M6978" s="1" t="s">
        <v>257</v>
      </c>
      <c r="N6978" s="2">
        <v>1.9791666666666666E-2</v>
      </c>
      <c r="O6978" s="2">
        <v>1.9791666666666666E-2</v>
      </c>
      <c r="P6978" s="1" t="s">
        <v>14</v>
      </c>
    </row>
    <row r="6979" spans="1:16" ht="13" x14ac:dyDescent="0.15">
      <c r="A6979" s="1" t="s">
        <v>10</v>
      </c>
      <c r="B6979" s="6">
        <v>42506.871712962966</v>
      </c>
      <c r="C6979" s="10">
        <f>INT(Table1[[#This Row],[Start Time]])</f>
        <v>42506</v>
      </c>
      <c r="D6979" s="8">
        <f>Table1[[#This Row],[Start Time]]-Table1[[#This Row],[Date ]]</f>
        <v>0.87171296296583023</v>
      </c>
      <c r="E6979" s="2">
        <v>1.9791666666666666E-2</v>
      </c>
      <c r="G6979" s="1" t="s">
        <v>4392</v>
      </c>
      <c r="I6979">
        <f>FIND(":",Table1[[#This Row],[Title]])</f>
        <v>9</v>
      </c>
      <c r="J6979">
        <f>FIND(":",Table1[[#This Row],[Title]],Table1[[#This Row],[Column1]]+2)</f>
        <v>19</v>
      </c>
      <c r="K6979" t="str">
        <f>LEFT(Table1[[#This Row],[Title]],Table1[[#This Row],[Column2]])</f>
        <v>Episodes: Season 3:</v>
      </c>
      <c r="L6979" t="str">
        <f>LEFT(Table1[[#This Row],[Title]],Table1[[#This Row],[Column1]])</f>
        <v>Episodes:</v>
      </c>
      <c r="M6979" s="1" t="s">
        <v>257</v>
      </c>
      <c r="N6979" s="2">
        <v>1.9791666666666666E-2</v>
      </c>
      <c r="O6979" s="2">
        <v>1.9791666666666666E-2</v>
      </c>
      <c r="P6979" s="1" t="s">
        <v>14</v>
      </c>
    </row>
    <row r="6980" spans="1:16" ht="13" x14ac:dyDescent="0.15">
      <c r="A6980" s="1" t="s">
        <v>10</v>
      </c>
      <c r="B6980" s="6">
        <v>42506.852280092593</v>
      </c>
      <c r="C6980" s="10">
        <f>INT(Table1[[#This Row],[Start Time]])</f>
        <v>42506</v>
      </c>
      <c r="D6980" s="8">
        <f>Table1[[#This Row],[Start Time]]-Table1[[#This Row],[Date ]]</f>
        <v>0.85228009259299142</v>
      </c>
      <c r="E6980" s="2">
        <v>1.9398148148148147E-2</v>
      </c>
      <c r="G6980" s="1" t="s">
        <v>4393</v>
      </c>
      <c r="I6980">
        <f>FIND(":",Table1[[#This Row],[Title]])</f>
        <v>9</v>
      </c>
      <c r="J6980">
        <f>FIND(":",Table1[[#This Row],[Title]],Table1[[#This Row],[Column1]]+2)</f>
        <v>19</v>
      </c>
      <c r="K6980" t="str">
        <f>LEFT(Table1[[#This Row],[Title]],Table1[[#This Row],[Column2]])</f>
        <v>Episodes: Season 3:</v>
      </c>
      <c r="L6980" t="str">
        <f>LEFT(Table1[[#This Row],[Title]],Table1[[#This Row],[Column1]])</f>
        <v>Episodes:</v>
      </c>
      <c r="M6980" s="1" t="s">
        <v>257</v>
      </c>
      <c r="N6980" s="2">
        <v>1.9398148148148147E-2</v>
      </c>
      <c r="O6980" s="2">
        <v>1.9398148148148147E-2</v>
      </c>
      <c r="P6980" s="1" t="s">
        <v>14</v>
      </c>
    </row>
    <row r="6981" spans="1:16" ht="13" x14ac:dyDescent="0.15">
      <c r="A6981" s="1" t="s">
        <v>10</v>
      </c>
      <c r="B6981" s="6">
        <v>42506.833090277774</v>
      </c>
      <c r="C6981" s="10">
        <f>INT(Table1[[#This Row],[Start Time]])</f>
        <v>42506</v>
      </c>
      <c r="D6981" s="8">
        <f>Table1[[#This Row],[Start Time]]-Table1[[#This Row],[Date ]]</f>
        <v>0.83309027777431766</v>
      </c>
      <c r="E6981" s="2">
        <v>1.9155092592592592E-2</v>
      </c>
      <c r="G6981" s="1" t="s">
        <v>4394</v>
      </c>
      <c r="I6981">
        <f>FIND(":",Table1[[#This Row],[Title]])</f>
        <v>9</v>
      </c>
      <c r="J6981">
        <f>FIND(":",Table1[[#This Row],[Title]],Table1[[#This Row],[Column1]]+2)</f>
        <v>19</v>
      </c>
      <c r="K6981" t="str">
        <f>LEFT(Table1[[#This Row],[Title]],Table1[[#This Row],[Column2]])</f>
        <v>Episodes: Season 3:</v>
      </c>
      <c r="L6981" t="str">
        <f>LEFT(Table1[[#This Row],[Title]],Table1[[#This Row],[Column1]])</f>
        <v>Episodes:</v>
      </c>
      <c r="M6981" s="1" t="s">
        <v>257</v>
      </c>
      <c r="N6981" s="2">
        <v>1.9155092592592592E-2</v>
      </c>
      <c r="O6981" s="2">
        <v>1.9155092592592592E-2</v>
      </c>
      <c r="P6981" s="1" t="s">
        <v>14</v>
      </c>
    </row>
    <row r="6982" spans="1:16" ht="13" x14ac:dyDescent="0.15">
      <c r="A6982" s="1" t="s">
        <v>10</v>
      </c>
      <c r="B6982" s="6">
        <v>42506.813414351855</v>
      </c>
      <c r="C6982" s="10">
        <f>INT(Table1[[#This Row],[Start Time]])</f>
        <v>42506</v>
      </c>
      <c r="D6982" s="8">
        <f>Table1[[#This Row],[Start Time]]-Table1[[#This Row],[Date ]]</f>
        <v>0.81341435185458977</v>
      </c>
      <c r="E6982" s="2">
        <v>1.9641203703703702E-2</v>
      </c>
      <c r="G6982" s="1" t="s">
        <v>4395</v>
      </c>
      <c r="I6982">
        <f>FIND(":",Table1[[#This Row],[Title]])</f>
        <v>9</v>
      </c>
      <c r="J6982">
        <f>FIND(":",Table1[[#This Row],[Title]],Table1[[#This Row],[Column1]]+2)</f>
        <v>19</v>
      </c>
      <c r="K6982" t="str">
        <f>LEFT(Table1[[#This Row],[Title]],Table1[[#This Row],[Column2]])</f>
        <v>Episodes: Season 3:</v>
      </c>
      <c r="L6982" t="str">
        <f>LEFT(Table1[[#This Row],[Title]],Table1[[#This Row],[Column1]])</f>
        <v>Episodes:</v>
      </c>
      <c r="M6982" s="1" t="s">
        <v>257</v>
      </c>
      <c r="N6982" s="2">
        <v>1.9641203703703702E-2</v>
      </c>
      <c r="O6982" s="2">
        <v>1.9641203703703702E-2</v>
      </c>
      <c r="P6982" s="1" t="s">
        <v>14</v>
      </c>
    </row>
    <row r="6983" spans="1:16" ht="13" x14ac:dyDescent="0.15">
      <c r="A6983" s="1" t="s">
        <v>10</v>
      </c>
      <c r="B6983" s="6">
        <v>42506.773425925923</v>
      </c>
      <c r="C6983" s="10">
        <f>INT(Table1[[#This Row],[Start Time]])</f>
        <v>42506</v>
      </c>
      <c r="D6983" s="8">
        <f>Table1[[#This Row],[Start Time]]-Table1[[#This Row],[Date ]]</f>
        <v>0.77342592592322035</v>
      </c>
      <c r="E6983" s="2">
        <v>1.8738425925925926E-2</v>
      </c>
      <c r="G6983" s="1" t="s">
        <v>4396</v>
      </c>
      <c r="I6983">
        <f>FIND(":",Table1[[#This Row],[Title]])</f>
        <v>9</v>
      </c>
      <c r="J6983">
        <f>FIND(":",Table1[[#This Row],[Title]],Table1[[#This Row],[Column1]]+2)</f>
        <v>19</v>
      </c>
      <c r="K6983" t="str">
        <f>LEFT(Table1[[#This Row],[Title]],Table1[[#This Row],[Column2]])</f>
        <v>Episodes: Season 3:</v>
      </c>
      <c r="L6983" t="str">
        <f>LEFT(Table1[[#This Row],[Title]],Table1[[#This Row],[Column1]])</f>
        <v>Episodes:</v>
      </c>
      <c r="M6983" s="1" t="s">
        <v>257</v>
      </c>
      <c r="N6983" s="2">
        <v>1.9699074074074074E-2</v>
      </c>
      <c r="O6983" s="2">
        <v>1.9699074074074074E-2</v>
      </c>
      <c r="P6983" s="1" t="s">
        <v>14</v>
      </c>
    </row>
    <row r="6984" spans="1:16" ht="13" x14ac:dyDescent="0.15">
      <c r="A6984" s="1" t="s">
        <v>10</v>
      </c>
      <c r="B6984" s="6">
        <v>42506.730196759258</v>
      </c>
      <c r="C6984" s="10">
        <f>INT(Table1[[#This Row],[Start Time]])</f>
        <v>42506</v>
      </c>
      <c r="D6984" s="8">
        <f>Table1[[#This Row],[Start Time]]-Table1[[#This Row],[Date ]]</f>
        <v>0.73019675925752381</v>
      </c>
      <c r="E6984" s="2">
        <v>1.8553240740740742E-2</v>
      </c>
      <c r="G6984" s="1" t="s">
        <v>4397</v>
      </c>
      <c r="I6984">
        <f>FIND(":",Table1[[#This Row],[Title]])</f>
        <v>9</v>
      </c>
      <c r="J6984">
        <f>FIND(":",Table1[[#This Row],[Title]],Table1[[#This Row],[Column1]]+2)</f>
        <v>19</v>
      </c>
      <c r="K6984" t="str">
        <f>LEFT(Table1[[#This Row],[Title]],Table1[[#This Row],[Column2]])</f>
        <v>Episodes: Season 3:</v>
      </c>
      <c r="L6984" t="str">
        <f>LEFT(Table1[[#This Row],[Title]],Table1[[#This Row],[Column1]])</f>
        <v>Episodes:</v>
      </c>
      <c r="M6984" s="1" t="s">
        <v>257</v>
      </c>
      <c r="N6984" s="2">
        <v>1.9525462962962963E-2</v>
      </c>
      <c r="O6984" s="2">
        <v>1.9525462962962963E-2</v>
      </c>
      <c r="P6984" s="1" t="s">
        <v>14</v>
      </c>
    </row>
    <row r="6985" spans="1:16" ht="13" x14ac:dyDescent="0.15">
      <c r="A6985" s="1" t="s">
        <v>10</v>
      </c>
      <c r="B6985" s="6">
        <v>42505.911643518521</v>
      </c>
      <c r="C6985" s="10">
        <f>INT(Table1[[#This Row],[Start Time]])</f>
        <v>42505</v>
      </c>
      <c r="D6985" s="8">
        <f>Table1[[#This Row],[Start Time]]-Table1[[#This Row],[Date ]]</f>
        <v>0.91164351852057735</v>
      </c>
      <c r="E6985" s="2">
        <v>3.4722222222222222E-5</v>
      </c>
      <c r="G6985" s="1" t="s">
        <v>4397</v>
      </c>
      <c r="I6985">
        <f>FIND(":",Table1[[#This Row],[Title]])</f>
        <v>9</v>
      </c>
      <c r="J6985">
        <f>FIND(":",Table1[[#This Row],[Title]],Table1[[#This Row],[Column1]]+2)</f>
        <v>19</v>
      </c>
      <c r="K6985" t="str">
        <f>LEFT(Table1[[#This Row],[Title]],Table1[[#This Row],[Column2]])</f>
        <v>Episodes: Season 3:</v>
      </c>
      <c r="L6985" t="str">
        <f>LEFT(Table1[[#This Row],[Title]],Table1[[#This Row],[Column1]])</f>
        <v>Episodes:</v>
      </c>
      <c r="M6985" s="1" t="s">
        <v>257</v>
      </c>
      <c r="N6985" s="2">
        <v>3.4722222222222222E-5</v>
      </c>
      <c r="O6985" s="1" t="s">
        <v>19</v>
      </c>
      <c r="P6985" s="1" t="s">
        <v>14</v>
      </c>
    </row>
    <row r="6986" spans="1:16" ht="13" x14ac:dyDescent="0.15">
      <c r="A6986" s="1" t="s">
        <v>10</v>
      </c>
      <c r="B6986" s="6">
        <v>42505.892083333332</v>
      </c>
      <c r="C6986" s="10">
        <f>INT(Table1[[#This Row],[Start Time]])</f>
        <v>42505</v>
      </c>
      <c r="D6986" s="8">
        <f>Table1[[#This Row],[Start Time]]-Table1[[#This Row],[Date ]]</f>
        <v>0.89208333333226619</v>
      </c>
      <c r="E6986" s="2">
        <v>1.9293981481481481E-2</v>
      </c>
      <c r="G6986" s="1" t="s">
        <v>4398</v>
      </c>
      <c r="I6986">
        <f>FIND(":",Table1[[#This Row],[Title]])</f>
        <v>9</v>
      </c>
      <c r="J6986">
        <f>FIND(":",Table1[[#This Row],[Title]],Table1[[#This Row],[Column1]]+2)</f>
        <v>19</v>
      </c>
      <c r="K6986" t="str">
        <f>LEFT(Table1[[#This Row],[Title]],Table1[[#This Row],[Column2]])</f>
        <v>Episodes: Season 3:</v>
      </c>
      <c r="L6986" t="str">
        <f>LEFT(Table1[[#This Row],[Title]],Table1[[#This Row],[Column1]])</f>
        <v>Episodes:</v>
      </c>
      <c r="M6986" s="1" t="s">
        <v>257</v>
      </c>
      <c r="N6986" s="2">
        <v>2.0092592592592592E-2</v>
      </c>
      <c r="O6986" s="2">
        <v>2.0092592592592592E-2</v>
      </c>
      <c r="P6986" s="1" t="s">
        <v>14</v>
      </c>
    </row>
    <row r="6987" spans="1:16" ht="13" x14ac:dyDescent="0.15">
      <c r="A6987" s="1" t="s">
        <v>10</v>
      </c>
      <c r="B6987" s="6">
        <v>42505.870937500003</v>
      </c>
      <c r="C6987" s="10">
        <f>INT(Table1[[#This Row],[Start Time]])</f>
        <v>42505</v>
      </c>
      <c r="D6987" s="8">
        <f>Table1[[#This Row],[Start Time]]-Table1[[#This Row],[Date ]]</f>
        <v>0.87093750000349246</v>
      </c>
      <c r="E6987" s="2">
        <v>1.9641203703703702E-2</v>
      </c>
      <c r="G6987" s="1" t="s">
        <v>4399</v>
      </c>
      <c r="I6987">
        <f>FIND(":",Table1[[#This Row],[Title]])</f>
        <v>9</v>
      </c>
      <c r="J6987">
        <f>FIND(":",Table1[[#This Row],[Title]],Table1[[#This Row],[Column1]]+2)</f>
        <v>19</v>
      </c>
      <c r="K6987" t="str">
        <f>LEFT(Table1[[#This Row],[Title]],Table1[[#This Row],[Column2]])</f>
        <v>Episodes: Season 2:</v>
      </c>
      <c r="L6987" t="str">
        <f>LEFT(Table1[[#This Row],[Title]],Table1[[#This Row],[Column1]])</f>
        <v>Episodes:</v>
      </c>
      <c r="M6987" s="1" t="s">
        <v>257</v>
      </c>
      <c r="N6987" s="2">
        <v>2.0706018518518519E-2</v>
      </c>
      <c r="O6987" s="2">
        <v>2.0706018518518519E-2</v>
      </c>
      <c r="P6987" s="1" t="s">
        <v>14</v>
      </c>
    </row>
    <row r="6988" spans="1:16" ht="13" x14ac:dyDescent="0.15">
      <c r="A6988" s="1" t="s">
        <v>10</v>
      </c>
      <c r="B6988" s="6">
        <v>42505.852152777778</v>
      </c>
      <c r="C6988" s="10">
        <f>INT(Table1[[#This Row],[Start Time]])</f>
        <v>42505</v>
      </c>
      <c r="D6988" s="8">
        <f>Table1[[#This Row],[Start Time]]-Table1[[#This Row],[Date ]]</f>
        <v>0.85215277777751908</v>
      </c>
      <c r="E6988" s="2">
        <v>1.8703703703703705E-2</v>
      </c>
      <c r="G6988" s="1" t="s">
        <v>4400</v>
      </c>
      <c r="I6988">
        <f>FIND(":",Table1[[#This Row],[Title]])</f>
        <v>9</v>
      </c>
      <c r="J6988">
        <f>FIND(":",Table1[[#This Row],[Title]],Table1[[#This Row],[Column1]]+2)</f>
        <v>19</v>
      </c>
      <c r="K6988" t="str">
        <f>LEFT(Table1[[#This Row],[Title]],Table1[[#This Row],[Column2]])</f>
        <v>Episodes: Season 2:</v>
      </c>
      <c r="L6988" t="str">
        <f>LEFT(Table1[[#This Row],[Title]],Table1[[#This Row],[Column1]])</f>
        <v>Episodes:</v>
      </c>
      <c r="M6988" s="1" t="s">
        <v>257</v>
      </c>
      <c r="N6988" s="2">
        <v>1.9618055555555555E-2</v>
      </c>
      <c r="O6988" s="2">
        <v>1.9618055555555555E-2</v>
      </c>
      <c r="P6988" s="1" t="s">
        <v>14</v>
      </c>
    </row>
    <row r="6989" spans="1:16" ht="13" x14ac:dyDescent="0.15">
      <c r="A6989" s="1" t="s">
        <v>10</v>
      </c>
      <c r="B6989" s="6">
        <v>42505.832997685182</v>
      </c>
      <c r="C6989" s="10">
        <f>INT(Table1[[#This Row],[Start Time]])</f>
        <v>42505</v>
      </c>
      <c r="D6989" s="8">
        <f>Table1[[#This Row],[Start Time]]-Table1[[#This Row],[Date ]]</f>
        <v>0.83299768518190831</v>
      </c>
      <c r="E6989" s="2">
        <v>1.9039351851851852E-2</v>
      </c>
      <c r="G6989" s="1" t="s">
        <v>4401</v>
      </c>
      <c r="I6989">
        <f>FIND(":",Table1[[#This Row],[Title]])</f>
        <v>9</v>
      </c>
      <c r="J6989">
        <f>FIND(":",Table1[[#This Row],[Title]],Table1[[#This Row],[Column1]]+2)</f>
        <v>19</v>
      </c>
      <c r="K6989" t="str">
        <f>LEFT(Table1[[#This Row],[Title]],Table1[[#This Row],[Column2]])</f>
        <v>Episodes: Season 2:</v>
      </c>
      <c r="L6989" t="str">
        <f>LEFT(Table1[[#This Row],[Title]],Table1[[#This Row],[Column1]])</f>
        <v>Episodes:</v>
      </c>
      <c r="M6989" s="1" t="s">
        <v>257</v>
      </c>
      <c r="N6989" s="2">
        <v>1.9328703703703702E-2</v>
      </c>
      <c r="O6989" s="2">
        <v>1.9328703703703702E-2</v>
      </c>
      <c r="P6989" s="1" t="s">
        <v>14</v>
      </c>
    </row>
    <row r="6990" spans="1:16" ht="13" x14ac:dyDescent="0.15">
      <c r="A6990" s="1" t="s">
        <v>10</v>
      </c>
      <c r="B6990" s="6">
        <v>42504.510925925926</v>
      </c>
      <c r="C6990" s="10">
        <f>INT(Table1[[#This Row],[Start Time]])</f>
        <v>42504</v>
      </c>
      <c r="D6990" s="8">
        <f>Table1[[#This Row],[Start Time]]-Table1[[#This Row],[Date ]]</f>
        <v>0.51092592592613073</v>
      </c>
      <c r="E6990" s="2">
        <v>1.8506944444444444E-2</v>
      </c>
      <c r="G6990" s="1" t="s">
        <v>4402</v>
      </c>
      <c r="I6990">
        <f>FIND(":",Table1[[#This Row],[Title]])</f>
        <v>9</v>
      </c>
      <c r="J6990">
        <f>FIND(":",Table1[[#This Row],[Title]],Table1[[#This Row],[Column1]]+2)</f>
        <v>19</v>
      </c>
      <c r="K6990" t="str">
        <f>LEFT(Table1[[#This Row],[Title]],Table1[[#This Row],[Column2]])</f>
        <v>Episodes: Season 2:</v>
      </c>
      <c r="L6990" t="str">
        <f>LEFT(Table1[[#This Row],[Title]],Table1[[#This Row],[Column1]])</f>
        <v>Episodes:</v>
      </c>
      <c r="M6990" s="1" t="s">
        <v>257</v>
      </c>
      <c r="N6990" s="2">
        <v>1.9479166666666665E-2</v>
      </c>
      <c r="O6990" s="2">
        <v>1.9479166666666665E-2</v>
      </c>
      <c r="P6990" s="1" t="s">
        <v>14</v>
      </c>
    </row>
    <row r="6991" spans="1:16" ht="13" x14ac:dyDescent="0.15">
      <c r="A6991" s="1" t="s">
        <v>10</v>
      </c>
      <c r="B6991" s="6">
        <v>42504.491967592592</v>
      </c>
      <c r="C6991" s="10">
        <f>INT(Table1[[#This Row],[Start Time]])</f>
        <v>42504</v>
      </c>
      <c r="D6991" s="8">
        <f>Table1[[#This Row],[Start Time]]-Table1[[#This Row],[Date ]]</f>
        <v>0.49196759259211831</v>
      </c>
      <c r="E6991" s="2">
        <v>1.8888888888888889E-2</v>
      </c>
      <c r="G6991" s="1" t="s">
        <v>4403</v>
      </c>
      <c r="I6991">
        <f>FIND(":",Table1[[#This Row],[Title]])</f>
        <v>9</v>
      </c>
      <c r="J6991">
        <f>FIND(":",Table1[[#This Row],[Title]],Table1[[#This Row],[Column1]]+2)</f>
        <v>19</v>
      </c>
      <c r="K6991" t="str">
        <f>LEFT(Table1[[#This Row],[Title]],Table1[[#This Row],[Column2]])</f>
        <v>Episodes: Season 2:</v>
      </c>
      <c r="L6991" t="str">
        <f>LEFT(Table1[[#This Row],[Title]],Table1[[#This Row],[Column1]])</f>
        <v>Episodes:</v>
      </c>
      <c r="M6991" s="1" t="s">
        <v>257</v>
      </c>
      <c r="N6991" s="2">
        <v>1.8888888888888889E-2</v>
      </c>
      <c r="O6991" s="2">
        <v>1.8888888888888889E-2</v>
      </c>
      <c r="P6991" s="1" t="s">
        <v>14</v>
      </c>
    </row>
    <row r="6992" spans="1:16" ht="13" x14ac:dyDescent="0.15">
      <c r="A6992" s="1" t="s">
        <v>10</v>
      </c>
      <c r="B6992" s="6">
        <v>42503.884953703702</v>
      </c>
      <c r="C6992" s="10">
        <f>INT(Table1[[#This Row],[Start Time]])</f>
        <v>42503</v>
      </c>
      <c r="D6992" s="8">
        <f>Table1[[#This Row],[Start Time]]-Table1[[#This Row],[Date ]]</f>
        <v>0.88495370370219462</v>
      </c>
      <c r="E6992" s="2">
        <v>1.9502314814814816E-2</v>
      </c>
      <c r="G6992" s="1" t="s">
        <v>4404</v>
      </c>
      <c r="I6992">
        <f>FIND(":",Table1[[#This Row],[Title]])</f>
        <v>9</v>
      </c>
      <c r="J6992">
        <f>FIND(":",Table1[[#This Row],[Title]],Table1[[#This Row],[Column1]]+2)</f>
        <v>19</v>
      </c>
      <c r="K6992" t="str">
        <f>LEFT(Table1[[#This Row],[Title]],Table1[[#This Row],[Column2]])</f>
        <v>Episodes: Season 2:</v>
      </c>
      <c r="L6992" t="str">
        <f>LEFT(Table1[[#This Row],[Title]],Table1[[#This Row],[Column1]])</f>
        <v>Episodes:</v>
      </c>
      <c r="M6992" s="1" t="s">
        <v>257</v>
      </c>
      <c r="N6992" s="2">
        <v>1.9490740740740739E-2</v>
      </c>
      <c r="O6992" s="2">
        <v>1.9490740740740739E-2</v>
      </c>
      <c r="P6992" s="1" t="s">
        <v>14</v>
      </c>
    </row>
    <row r="6993" spans="1:16" ht="13" x14ac:dyDescent="0.15">
      <c r="A6993" s="1" t="s">
        <v>10</v>
      </c>
      <c r="B6993" s="6">
        <v>42503.865590277775</v>
      </c>
      <c r="C6993" s="10">
        <f>INT(Table1[[#This Row],[Start Time]])</f>
        <v>42503</v>
      </c>
      <c r="D6993" s="8">
        <f>Table1[[#This Row],[Start Time]]-Table1[[#This Row],[Date ]]</f>
        <v>0.86559027777548181</v>
      </c>
      <c r="E6993" s="2">
        <v>1.9328703703703702E-2</v>
      </c>
      <c r="G6993" s="1" t="s">
        <v>4405</v>
      </c>
      <c r="I6993">
        <f>FIND(":",Table1[[#This Row],[Title]])</f>
        <v>9</v>
      </c>
      <c r="J6993">
        <f>FIND(":",Table1[[#This Row],[Title]],Table1[[#This Row],[Column1]]+2)</f>
        <v>19</v>
      </c>
      <c r="K6993" t="str">
        <f>LEFT(Table1[[#This Row],[Title]],Table1[[#This Row],[Column2]])</f>
        <v>Episodes: Season 2:</v>
      </c>
      <c r="L6993" t="str">
        <f>LEFT(Table1[[#This Row],[Title]],Table1[[#This Row],[Column1]])</f>
        <v>Episodes:</v>
      </c>
      <c r="M6993" s="1" t="s">
        <v>257</v>
      </c>
      <c r="N6993" s="2">
        <v>1.9328703703703702E-2</v>
      </c>
      <c r="O6993" s="2">
        <v>1.9328703703703702E-2</v>
      </c>
      <c r="P6993" s="1" t="s">
        <v>14</v>
      </c>
    </row>
    <row r="6994" spans="1:16" ht="13" x14ac:dyDescent="0.15">
      <c r="A6994" s="1" t="s">
        <v>10</v>
      </c>
      <c r="B6994" s="6">
        <v>42503.842245370368</v>
      </c>
      <c r="C6994" s="10">
        <f>INT(Table1[[#This Row],[Start Time]])</f>
        <v>42503</v>
      </c>
      <c r="D6994" s="8">
        <f>Table1[[#This Row],[Start Time]]-Table1[[#This Row],[Date ]]</f>
        <v>0.84224537036789116</v>
      </c>
      <c r="E6994" s="2">
        <v>1.9247685185185184E-2</v>
      </c>
      <c r="G6994" s="1" t="s">
        <v>4406</v>
      </c>
      <c r="I6994">
        <f>FIND(":",Table1[[#This Row],[Title]])</f>
        <v>9</v>
      </c>
      <c r="J6994">
        <f>FIND(":",Table1[[#This Row],[Title]],Table1[[#This Row],[Column1]]+2)</f>
        <v>19</v>
      </c>
      <c r="K6994" t="str">
        <f>LEFT(Table1[[#This Row],[Title]],Table1[[#This Row],[Column2]])</f>
        <v>Episodes: Season 2:</v>
      </c>
      <c r="L6994" t="str">
        <f>LEFT(Table1[[#This Row],[Title]],Table1[[#This Row],[Column1]])</f>
        <v>Episodes:</v>
      </c>
      <c r="M6994" s="1" t="s">
        <v>257</v>
      </c>
      <c r="N6994" s="2">
        <v>1.9247685185185184E-2</v>
      </c>
      <c r="O6994" s="2">
        <v>1.9247685185185184E-2</v>
      </c>
      <c r="P6994" s="1" t="s">
        <v>14</v>
      </c>
    </row>
    <row r="6995" spans="1:16" ht="13" x14ac:dyDescent="0.15">
      <c r="A6995" s="1" t="s">
        <v>10</v>
      </c>
      <c r="B6995" s="6">
        <v>42503.822696759256</v>
      </c>
      <c r="C6995" s="10">
        <f>INT(Table1[[#This Row],[Start Time]])</f>
        <v>42503</v>
      </c>
      <c r="D6995" s="8">
        <f>Table1[[#This Row],[Start Time]]-Table1[[#This Row],[Date ]]</f>
        <v>0.82269675925635966</v>
      </c>
      <c r="E6995" s="2">
        <v>1.9479166666666665E-2</v>
      </c>
      <c r="G6995" s="1" t="s">
        <v>4407</v>
      </c>
      <c r="I6995">
        <f>FIND(":",Table1[[#This Row],[Title]])</f>
        <v>9</v>
      </c>
      <c r="J6995">
        <f>FIND(":",Table1[[#This Row],[Title]],Table1[[#This Row],[Column1]]+2)</f>
        <v>19</v>
      </c>
      <c r="K6995" t="str">
        <f>LEFT(Table1[[#This Row],[Title]],Table1[[#This Row],[Column2]])</f>
        <v>Episodes: Season 2:</v>
      </c>
      <c r="L6995" t="str">
        <f>LEFT(Table1[[#This Row],[Title]],Table1[[#This Row],[Column1]])</f>
        <v>Episodes:</v>
      </c>
      <c r="M6995" s="1" t="s">
        <v>257</v>
      </c>
      <c r="N6995" s="2">
        <v>1.9479166666666665E-2</v>
      </c>
      <c r="O6995" s="2">
        <v>1.9479166666666665E-2</v>
      </c>
      <c r="P6995" s="1" t="s">
        <v>14</v>
      </c>
    </row>
    <row r="6996" spans="1:16" ht="13" x14ac:dyDescent="0.15">
      <c r="A6996" s="1" t="s">
        <v>10</v>
      </c>
      <c r="B6996" s="6">
        <v>42503.801666666666</v>
      </c>
      <c r="C6996" s="10">
        <f>INT(Table1[[#This Row],[Start Time]])</f>
        <v>42503</v>
      </c>
      <c r="D6996" s="8">
        <f>Table1[[#This Row],[Start Time]]-Table1[[#This Row],[Date ]]</f>
        <v>0.80166666666627862</v>
      </c>
      <c r="E6996" s="2">
        <v>2.060185185185185E-2</v>
      </c>
      <c r="G6996" s="1" t="s">
        <v>4408</v>
      </c>
      <c r="I6996">
        <f>FIND(":",Table1[[#This Row],[Title]])</f>
        <v>9</v>
      </c>
      <c r="J6996">
        <f>FIND(":",Table1[[#This Row],[Title]],Table1[[#This Row],[Column1]]+2)</f>
        <v>19</v>
      </c>
      <c r="K6996" t="str">
        <f>LEFT(Table1[[#This Row],[Title]],Table1[[#This Row],[Column2]])</f>
        <v>Episodes: Season 1:</v>
      </c>
      <c r="L6996" t="str">
        <f>LEFT(Table1[[#This Row],[Title]],Table1[[#This Row],[Column1]])</f>
        <v>Episodes:</v>
      </c>
      <c r="M6996" s="1" t="s">
        <v>257</v>
      </c>
      <c r="N6996" s="2">
        <v>2.0590277777777777E-2</v>
      </c>
      <c r="O6996" s="2">
        <v>2.0590277777777777E-2</v>
      </c>
      <c r="P6996" s="1" t="s">
        <v>14</v>
      </c>
    </row>
    <row r="6997" spans="1:16" ht="13" x14ac:dyDescent="0.15">
      <c r="A6997" s="1" t="s">
        <v>10</v>
      </c>
      <c r="B6997" s="6">
        <v>42503.780034722222</v>
      </c>
      <c r="C6997" s="10">
        <f>INT(Table1[[#This Row],[Start Time]])</f>
        <v>42503</v>
      </c>
      <c r="D6997" s="8">
        <f>Table1[[#This Row],[Start Time]]-Table1[[#This Row],[Date ]]</f>
        <v>0.78003472222189885</v>
      </c>
      <c r="E6997" s="2">
        <v>1.9594907407407408E-2</v>
      </c>
      <c r="G6997" s="1" t="s">
        <v>4409</v>
      </c>
      <c r="I6997">
        <f>FIND(":",Table1[[#This Row],[Title]])</f>
        <v>9</v>
      </c>
      <c r="J6997">
        <f>FIND(":",Table1[[#This Row],[Title]],Table1[[#This Row],[Column1]]+2)</f>
        <v>19</v>
      </c>
      <c r="K6997" t="str">
        <f>LEFT(Table1[[#This Row],[Title]],Table1[[#This Row],[Column2]])</f>
        <v>Episodes: Season 1:</v>
      </c>
      <c r="L6997" t="str">
        <f>LEFT(Table1[[#This Row],[Title]],Table1[[#This Row],[Column1]])</f>
        <v>Episodes:</v>
      </c>
      <c r="M6997" s="1" t="s">
        <v>257</v>
      </c>
      <c r="N6997" s="2">
        <v>1.9594907407407408E-2</v>
      </c>
      <c r="O6997" s="2">
        <v>1.9594907407407408E-2</v>
      </c>
      <c r="P6997" s="1" t="s">
        <v>14</v>
      </c>
    </row>
    <row r="6998" spans="1:16" ht="13" x14ac:dyDescent="0.15">
      <c r="A6998" s="1" t="s">
        <v>10</v>
      </c>
      <c r="B6998" s="6">
        <v>42502.847418981481</v>
      </c>
      <c r="C6998" s="10">
        <f>INT(Table1[[#This Row],[Start Time]])</f>
        <v>42502</v>
      </c>
      <c r="D6998" s="8">
        <f>Table1[[#This Row],[Start Time]]-Table1[[#This Row],[Date ]]</f>
        <v>0.84741898148058681</v>
      </c>
      <c r="E6998" s="2">
        <v>2.0127314814814813E-2</v>
      </c>
      <c r="G6998" s="1" t="s">
        <v>4410</v>
      </c>
      <c r="I6998">
        <f>FIND(":",Table1[[#This Row],[Title]])</f>
        <v>9</v>
      </c>
      <c r="J6998">
        <f>FIND(":",Table1[[#This Row],[Title]],Table1[[#This Row],[Column1]]+2)</f>
        <v>19</v>
      </c>
      <c r="K6998" t="str">
        <f>LEFT(Table1[[#This Row],[Title]],Table1[[#This Row],[Column2]])</f>
        <v>Episodes: Season 1:</v>
      </c>
      <c r="L6998" t="str">
        <f>LEFT(Table1[[#This Row],[Title]],Table1[[#This Row],[Column1]])</f>
        <v>Episodes:</v>
      </c>
      <c r="M6998" s="1" t="s">
        <v>257</v>
      </c>
      <c r="N6998" s="2">
        <v>2.011574074074074E-2</v>
      </c>
      <c r="O6998" s="2">
        <v>2.011574074074074E-2</v>
      </c>
      <c r="P6998" s="1" t="s">
        <v>14</v>
      </c>
    </row>
    <row r="6999" spans="1:16" ht="13" x14ac:dyDescent="0.15">
      <c r="A6999" s="1" t="s">
        <v>10</v>
      </c>
      <c r="B6999" s="6">
        <v>42502.827430555553</v>
      </c>
      <c r="C6999" s="10">
        <f>INT(Table1[[#This Row],[Start Time]])</f>
        <v>42502</v>
      </c>
      <c r="D6999" s="8">
        <f>Table1[[#This Row],[Start Time]]-Table1[[#This Row],[Date ]]</f>
        <v>0.82743055555329192</v>
      </c>
      <c r="E6999" s="2">
        <v>1.9710648148148147E-2</v>
      </c>
      <c r="G6999" s="1" t="s">
        <v>4411</v>
      </c>
      <c r="I6999">
        <f>FIND(":",Table1[[#This Row],[Title]])</f>
        <v>9</v>
      </c>
      <c r="J6999">
        <f>FIND(":",Table1[[#This Row],[Title]],Table1[[#This Row],[Column1]]+2)</f>
        <v>19</v>
      </c>
      <c r="K6999" t="str">
        <f>LEFT(Table1[[#This Row],[Title]],Table1[[#This Row],[Column2]])</f>
        <v>Episodes: Season 1:</v>
      </c>
      <c r="L6999" t="str">
        <f>LEFT(Table1[[#This Row],[Title]],Table1[[#This Row],[Column1]])</f>
        <v>Episodes:</v>
      </c>
      <c r="M6999" s="1" t="s">
        <v>257</v>
      </c>
      <c r="N6999" s="2">
        <v>1.9710648148148147E-2</v>
      </c>
      <c r="O6999" s="2">
        <v>1.9710648148148147E-2</v>
      </c>
      <c r="P6999" s="1" t="s">
        <v>14</v>
      </c>
    </row>
    <row r="7000" spans="1:16" ht="13" x14ac:dyDescent="0.15">
      <c r="A7000" s="1" t="s">
        <v>10</v>
      </c>
      <c r="B7000" s="6">
        <v>42502.806967592594</v>
      </c>
      <c r="C7000" s="10">
        <f>INT(Table1[[#This Row],[Start Time]])</f>
        <v>42502</v>
      </c>
      <c r="D7000" s="8">
        <f>Table1[[#This Row],[Start Time]]-Table1[[#This Row],[Date ]]</f>
        <v>0.80696759259444661</v>
      </c>
      <c r="E7000" s="2">
        <v>2.0393518518518519E-2</v>
      </c>
      <c r="G7000" s="1" t="s">
        <v>4412</v>
      </c>
      <c r="I7000">
        <f>FIND(":",Table1[[#This Row],[Title]])</f>
        <v>9</v>
      </c>
      <c r="J7000">
        <f>FIND(":",Table1[[#This Row],[Title]],Table1[[#This Row],[Column1]]+2)</f>
        <v>19</v>
      </c>
      <c r="K7000" t="str">
        <f>LEFT(Table1[[#This Row],[Title]],Table1[[#This Row],[Column2]])</f>
        <v>Episodes: Season 1:</v>
      </c>
      <c r="L7000" t="str">
        <f>LEFT(Table1[[#This Row],[Title]],Table1[[#This Row],[Column1]])</f>
        <v>Episodes:</v>
      </c>
      <c r="M7000" s="1" t="s">
        <v>257</v>
      </c>
      <c r="N7000" s="2">
        <v>2.0393518518518519E-2</v>
      </c>
      <c r="O7000" s="2">
        <v>2.0393518518518519E-2</v>
      </c>
      <c r="P7000" s="1" t="s">
        <v>14</v>
      </c>
    </row>
    <row r="7001" spans="1:16" ht="13" x14ac:dyDescent="0.15">
      <c r="A7001" s="1" t="s">
        <v>10</v>
      </c>
      <c r="B7001" s="6">
        <v>42502.767835648148</v>
      </c>
      <c r="C7001" s="10">
        <f>INT(Table1[[#This Row],[Start Time]])</f>
        <v>42502</v>
      </c>
      <c r="D7001" s="8">
        <f>Table1[[#This Row],[Start Time]]-Table1[[#This Row],[Date ]]</f>
        <v>0.76783564814832062</v>
      </c>
      <c r="E7001" s="2">
        <v>1.9201388888888889E-2</v>
      </c>
      <c r="G7001" s="1" t="s">
        <v>4413</v>
      </c>
      <c r="I7001">
        <f>FIND(":",Table1[[#This Row],[Title]])</f>
        <v>9</v>
      </c>
      <c r="J7001">
        <f>FIND(":",Table1[[#This Row],[Title]],Table1[[#This Row],[Column1]]+2)</f>
        <v>19</v>
      </c>
      <c r="K7001" t="str">
        <f>LEFT(Table1[[#This Row],[Title]],Table1[[#This Row],[Column2]])</f>
        <v>Episodes: Season 1:</v>
      </c>
      <c r="L7001" t="str">
        <f>LEFT(Table1[[#This Row],[Title]],Table1[[#This Row],[Column1]])</f>
        <v>Episodes:</v>
      </c>
      <c r="M7001" s="1" t="s">
        <v>257</v>
      </c>
      <c r="N7001" s="2">
        <v>1.9189814814814816E-2</v>
      </c>
      <c r="O7001" s="2">
        <v>1.9189814814814816E-2</v>
      </c>
      <c r="P7001" s="1" t="s">
        <v>14</v>
      </c>
    </row>
    <row r="7002" spans="1:16" ht="13" x14ac:dyDescent="0.15">
      <c r="A7002" s="1" t="s">
        <v>10</v>
      </c>
      <c r="B7002" s="6">
        <v>42502.747581018521</v>
      </c>
      <c r="C7002" s="10">
        <f>INT(Table1[[#This Row],[Start Time]])</f>
        <v>42502</v>
      </c>
      <c r="D7002" s="8">
        <f>Table1[[#This Row],[Start Time]]-Table1[[#This Row],[Date ]]</f>
        <v>0.74758101852057735</v>
      </c>
      <c r="E7002" s="2">
        <v>2.0185185185185184E-2</v>
      </c>
      <c r="G7002" s="1" t="s">
        <v>4414</v>
      </c>
      <c r="I7002">
        <f>FIND(":",Table1[[#This Row],[Title]])</f>
        <v>9</v>
      </c>
      <c r="J7002">
        <f>FIND(":",Table1[[#This Row],[Title]],Table1[[#This Row],[Column1]]+2)</f>
        <v>19</v>
      </c>
      <c r="K7002" t="str">
        <f>LEFT(Table1[[#This Row],[Title]],Table1[[#This Row],[Column2]])</f>
        <v>Episodes: Season 1:</v>
      </c>
      <c r="L7002" t="str">
        <f>LEFT(Table1[[#This Row],[Title]],Table1[[#This Row],[Column1]])</f>
        <v>Episodes:</v>
      </c>
      <c r="M7002" s="1" t="s">
        <v>257</v>
      </c>
      <c r="N7002" s="2">
        <v>2.0185185185185184E-2</v>
      </c>
      <c r="O7002" s="2">
        <v>2.0185185185185184E-2</v>
      </c>
      <c r="P7002" s="1" t="s">
        <v>14</v>
      </c>
    </row>
    <row r="7003" spans="1:16" ht="13" x14ac:dyDescent="0.15">
      <c r="A7003" s="1" t="s">
        <v>10</v>
      </c>
      <c r="B7003" s="6">
        <v>42502.724699074075</v>
      </c>
      <c r="C7003" s="10">
        <f>INT(Table1[[#This Row],[Start Time]])</f>
        <v>42502</v>
      </c>
      <c r="D7003" s="8">
        <f>Table1[[#This Row],[Start Time]]-Table1[[#This Row],[Date ]]</f>
        <v>0.72469907407503342</v>
      </c>
      <c r="E7003" s="2">
        <v>2.0844907407407406E-2</v>
      </c>
      <c r="G7003" s="1" t="s">
        <v>4415</v>
      </c>
      <c r="I7003">
        <f>FIND(":",Table1[[#This Row],[Title]])</f>
        <v>10</v>
      </c>
      <c r="J7003">
        <f>FIND(":",Table1[[#This Row],[Title]],Table1[[#This Row],[Column1]]+2)</f>
        <v>20</v>
      </c>
      <c r="K7003" t="str">
        <f>LEFT(Table1[[#This Row],[Title]],Table1[[#This Row],[Column2]])</f>
        <v>Red Dwarf: Series 8:</v>
      </c>
      <c r="L7003" t="str">
        <f>LEFT(Table1[[#This Row],[Title]],Table1[[#This Row],[Column1]])</f>
        <v>Red Dwarf:</v>
      </c>
      <c r="M7003" s="1" t="s">
        <v>257</v>
      </c>
      <c r="N7003" s="2">
        <v>2.0844907407407406E-2</v>
      </c>
      <c r="O7003" s="2">
        <v>2.0844907407407406E-2</v>
      </c>
      <c r="P7003" s="1" t="s">
        <v>14</v>
      </c>
    </row>
    <row r="7004" spans="1:16" ht="13" x14ac:dyDescent="0.15">
      <c r="A7004" s="1" t="s">
        <v>10</v>
      </c>
      <c r="B7004" s="6">
        <v>42501.915798611109</v>
      </c>
      <c r="C7004" s="10">
        <f>INT(Table1[[#This Row],[Start Time]])</f>
        <v>42501</v>
      </c>
      <c r="D7004" s="8">
        <f>Table1[[#This Row],[Start Time]]-Table1[[#This Row],[Date ]]</f>
        <v>0.91579861110949423</v>
      </c>
      <c r="E7004" s="2">
        <v>1.8449074074074073E-2</v>
      </c>
      <c r="G7004" s="1" t="s">
        <v>4416</v>
      </c>
      <c r="I7004">
        <f>FIND(":",Table1[[#This Row],[Title]])</f>
        <v>10</v>
      </c>
      <c r="J7004">
        <f>FIND(":",Table1[[#This Row],[Title]],Table1[[#This Row],[Column1]]+2)</f>
        <v>20</v>
      </c>
      <c r="K7004" t="str">
        <f>LEFT(Table1[[#This Row],[Title]],Table1[[#This Row],[Column2]])</f>
        <v>Red Dwarf: Series 8:</v>
      </c>
      <c r="L7004" t="str">
        <f>LEFT(Table1[[#This Row],[Title]],Table1[[#This Row],[Column1]])</f>
        <v>Red Dwarf:</v>
      </c>
      <c r="M7004" s="1" t="s">
        <v>257</v>
      </c>
      <c r="N7004" s="2">
        <v>1.8449074074074073E-2</v>
      </c>
      <c r="O7004" s="2">
        <v>1.8449074074074073E-2</v>
      </c>
      <c r="P7004" s="1" t="s">
        <v>14</v>
      </c>
    </row>
    <row r="7005" spans="1:16" ht="13" x14ac:dyDescent="0.15">
      <c r="A7005" s="1" t="s">
        <v>10</v>
      </c>
      <c r="B7005" s="6">
        <v>42501.896631944444</v>
      </c>
      <c r="C7005" s="10">
        <f>INT(Table1[[#This Row],[Start Time]])</f>
        <v>42501</v>
      </c>
      <c r="D7005" s="8">
        <f>Table1[[#This Row],[Start Time]]-Table1[[#This Row],[Date ]]</f>
        <v>0.89663194444437977</v>
      </c>
      <c r="E7005" s="2">
        <v>1.9131944444444444E-2</v>
      </c>
      <c r="G7005" s="1" t="s">
        <v>4417</v>
      </c>
      <c r="I7005">
        <f>FIND(":",Table1[[#This Row],[Title]])</f>
        <v>10</v>
      </c>
      <c r="J7005">
        <f>FIND(":",Table1[[#This Row],[Title]],Table1[[#This Row],[Column1]]+2)</f>
        <v>20</v>
      </c>
      <c r="K7005" t="str">
        <f>LEFT(Table1[[#This Row],[Title]],Table1[[#This Row],[Column2]])</f>
        <v>Red Dwarf: Series 8:</v>
      </c>
      <c r="L7005" t="str">
        <f>LEFT(Table1[[#This Row],[Title]],Table1[[#This Row],[Column1]])</f>
        <v>Red Dwarf:</v>
      </c>
      <c r="M7005" s="1" t="s">
        <v>257</v>
      </c>
      <c r="N7005" s="2">
        <v>1.9131944444444444E-2</v>
      </c>
      <c r="O7005" s="2">
        <v>1.9131944444444444E-2</v>
      </c>
      <c r="P7005" s="1" t="s">
        <v>14</v>
      </c>
    </row>
    <row r="7006" spans="1:16" ht="13" x14ac:dyDescent="0.15">
      <c r="A7006" s="1" t="s">
        <v>10</v>
      </c>
      <c r="B7006" s="6">
        <v>42501.876712962963</v>
      </c>
      <c r="C7006" s="10">
        <f>INT(Table1[[#This Row],[Start Time]])</f>
        <v>42501</v>
      </c>
      <c r="D7006" s="8">
        <f>Table1[[#This Row],[Start Time]]-Table1[[#This Row],[Date ]]</f>
        <v>0.87671296296321088</v>
      </c>
      <c r="E7006" s="2">
        <v>1.9884259259259258E-2</v>
      </c>
      <c r="G7006" s="1" t="s">
        <v>4418</v>
      </c>
      <c r="I7006">
        <f>FIND(":",Table1[[#This Row],[Title]])</f>
        <v>10</v>
      </c>
      <c r="J7006">
        <f>FIND(":",Table1[[#This Row],[Title]],Table1[[#This Row],[Column1]]+2)</f>
        <v>20</v>
      </c>
      <c r="K7006" t="str">
        <f>LEFT(Table1[[#This Row],[Title]],Table1[[#This Row],[Column2]])</f>
        <v>Red Dwarf: Series 8:</v>
      </c>
      <c r="L7006" t="str">
        <f>LEFT(Table1[[#This Row],[Title]],Table1[[#This Row],[Column1]])</f>
        <v>Red Dwarf:</v>
      </c>
      <c r="M7006" s="1" t="s">
        <v>257</v>
      </c>
      <c r="N7006" s="2">
        <v>1.9884259259259258E-2</v>
      </c>
      <c r="O7006" s="2">
        <v>1.9884259259259258E-2</v>
      </c>
      <c r="P7006" s="1" t="s">
        <v>14</v>
      </c>
    </row>
    <row r="7007" spans="1:16" ht="13" x14ac:dyDescent="0.15">
      <c r="A7007" s="1" t="s">
        <v>10</v>
      </c>
      <c r="B7007" s="6">
        <v>42499.869537037041</v>
      </c>
      <c r="C7007" s="10">
        <f>INT(Table1[[#This Row],[Start Time]])</f>
        <v>42499</v>
      </c>
      <c r="D7007" s="8">
        <f>Table1[[#This Row],[Start Time]]-Table1[[#This Row],[Date ]]</f>
        <v>0.86953703704057261</v>
      </c>
      <c r="E7007" s="2">
        <v>4.6296296296296294E-5</v>
      </c>
      <c r="G7007" s="1" t="s">
        <v>4418</v>
      </c>
      <c r="I7007">
        <f>FIND(":",Table1[[#This Row],[Title]])</f>
        <v>10</v>
      </c>
      <c r="J7007">
        <f>FIND(":",Table1[[#This Row],[Title]],Table1[[#This Row],[Column1]]+2)</f>
        <v>20</v>
      </c>
      <c r="K7007" t="str">
        <f>LEFT(Table1[[#This Row],[Title]],Table1[[#This Row],[Column2]])</f>
        <v>Red Dwarf: Series 8:</v>
      </c>
      <c r="L7007" t="str">
        <f>LEFT(Table1[[#This Row],[Title]],Table1[[#This Row],[Column1]])</f>
        <v>Red Dwarf:</v>
      </c>
      <c r="M7007" s="1" t="s">
        <v>257</v>
      </c>
      <c r="N7007" s="2">
        <v>3.4722222222222222E-5</v>
      </c>
      <c r="O7007" s="1" t="s">
        <v>19</v>
      </c>
      <c r="P7007" s="1" t="s">
        <v>14</v>
      </c>
    </row>
    <row r="7008" spans="1:16" ht="13" x14ac:dyDescent="0.15">
      <c r="A7008" s="1" t="s">
        <v>10</v>
      </c>
      <c r="B7008" s="6">
        <v>42499.849861111114</v>
      </c>
      <c r="C7008" s="10">
        <f>INT(Table1[[#This Row],[Start Time]])</f>
        <v>42499</v>
      </c>
      <c r="D7008" s="8">
        <f>Table1[[#This Row],[Start Time]]-Table1[[#This Row],[Date ]]</f>
        <v>0.84986111111356877</v>
      </c>
      <c r="E7008" s="2">
        <v>1.9629629629629629E-2</v>
      </c>
      <c r="G7008" s="1" t="s">
        <v>4419</v>
      </c>
      <c r="I7008">
        <f>FIND(":",Table1[[#This Row],[Title]])</f>
        <v>10</v>
      </c>
      <c r="J7008">
        <f>FIND(":",Table1[[#This Row],[Title]],Table1[[#This Row],[Column1]]+2)</f>
        <v>20</v>
      </c>
      <c r="K7008" t="str">
        <f>LEFT(Table1[[#This Row],[Title]],Table1[[#This Row],[Column2]])</f>
        <v>Red Dwarf: Series 8:</v>
      </c>
      <c r="L7008" t="str">
        <f>LEFT(Table1[[#This Row],[Title]],Table1[[#This Row],[Column1]])</f>
        <v>Red Dwarf:</v>
      </c>
      <c r="M7008" s="1" t="s">
        <v>257</v>
      </c>
      <c r="N7008" s="2">
        <v>1.9629629629629629E-2</v>
      </c>
      <c r="O7008" s="2">
        <v>1.9629629629629629E-2</v>
      </c>
      <c r="P7008" s="1" t="s">
        <v>14</v>
      </c>
    </row>
    <row r="7009" spans="1:16" ht="13" x14ac:dyDescent="0.15">
      <c r="A7009" s="1" t="s">
        <v>10</v>
      </c>
      <c r="B7009" s="6">
        <v>42499.830428240741</v>
      </c>
      <c r="C7009" s="10">
        <f>INT(Table1[[#This Row],[Start Time]])</f>
        <v>42499</v>
      </c>
      <c r="D7009" s="8">
        <f>Table1[[#This Row],[Start Time]]-Table1[[#This Row],[Date ]]</f>
        <v>0.83042824074072996</v>
      </c>
      <c r="E7009" s="2">
        <v>1.9259259259259261E-2</v>
      </c>
      <c r="G7009" s="1" t="s">
        <v>4420</v>
      </c>
      <c r="I7009">
        <f>FIND(":",Table1[[#This Row],[Title]])</f>
        <v>10</v>
      </c>
      <c r="J7009">
        <f>FIND(":",Table1[[#This Row],[Title]],Table1[[#This Row],[Column1]]+2)</f>
        <v>20</v>
      </c>
      <c r="K7009" t="str">
        <f>LEFT(Table1[[#This Row],[Title]],Table1[[#This Row],[Column2]])</f>
        <v>Red Dwarf: Series 8:</v>
      </c>
      <c r="L7009" t="str">
        <f>LEFT(Table1[[#This Row],[Title]],Table1[[#This Row],[Column1]])</f>
        <v>Red Dwarf:</v>
      </c>
      <c r="M7009" s="1" t="s">
        <v>257</v>
      </c>
      <c r="N7009" s="2">
        <v>1.9259259259259261E-2</v>
      </c>
      <c r="O7009" s="2">
        <v>1.9259259259259261E-2</v>
      </c>
      <c r="P7009" s="1" t="s">
        <v>14</v>
      </c>
    </row>
    <row r="7010" spans="1:16" ht="13" x14ac:dyDescent="0.15">
      <c r="A7010" s="1" t="s">
        <v>10</v>
      </c>
      <c r="B7010" s="6">
        <v>42499.811168981483</v>
      </c>
      <c r="C7010" s="10">
        <f>INT(Table1[[#This Row],[Start Time]])</f>
        <v>42499</v>
      </c>
      <c r="D7010" s="8">
        <f>Table1[[#This Row],[Start Time]]-Table1[[#This Row],[Date ]]</f>
        <v>0.81116898148320615</v>
      </c>
      <c r="E7010" s="2">
        <v>1.9224537037037037E-2</v>
      </c>
      <c r="G7010" s="1" t="s">
        <v>4421</v>
      </c>
      <c r="I7010">
        <f>FIND(":",Table1[[#This Row],[Title]])</f>
        <v>10</v>
      </c>
      <c r="J7010">
        <f>FIND(":",Table1[[#This Row],[Title]],Table1[[#This Row],[Column1]]+2)</f>
        <v>20</v>
      </c>
      <c r="K7010" t="str">
        <f>LEFT(Table1[[#This Row],[Title]],Table1[[#This Row],[Column2]])</f>
        <v>Red Dwarf: Series 8:</v>
      </c>
      <c r="L7010" t="str">
        <f>LEFT(Table1[[#This Row],[Title]],Table1[[#This Row],[Column1]])</f>
        <v>Red Dwarf:</v>
      </c>
      <c r="M7010" s="1" t="s">
        <v>257</v>
      </c>
      <c r="N7010" s="2">
        <v>1.9224537037037037E-2</v>
      </c>
      <c r="O7010" s="2">
        <v>1.9224537037037037E-2</v>
      </c>
      <c r="P7010" s="1" t="s">
        <v>14</v>
      </c>
    </row>
    <row r="7011" spans="1:16" ht="13" x14ac:dyDescent="0.15">
      <c r="A7011" s="1" t="s">
        <v>10</v>
      </c>
      <c r="B7011" s="6">
        <v>42498.903020833335</v>
      </c>
      <c r="C7011" s="10">
        <f>INT(Table1[[#This Row],[Start Time]])</f>
        <v>42498</v>
      </c>
      <c r="D7011" s="8">
        <f>Table1[[#This Row],[Start Time]]-Table1[[#This Row],[Date ]]</f>
        <v>0.90302083333517658</v>
      </c>
      <c r="E7011" s="2">
        <v>1.9247685185185184E-2</v>
      </c>
      <c r="G7011" s="1" t="s">
        <v>4422</v>
      </c>
      <c r="I7011">
        <f>FIND(":",Table1[[#This Row],[Title]])</f>
        <v>10</v>
      </c>
      <c r="J7011">
        <f>FIND(":",Table1[[#This Row],[Title]],Table1[[#This Row],[Column1]]+2)</f>
        <v>20</v>
      </c>
      <c r="K7011" t="str">
        <f>LEFT(Table1[[#This Row],[Title]],Table1[[#This Row],[Column2]])</f>
        <v>Red Dwarf: Series 8:</v>
      </c>
      <c r="L7011" t="str">
        <f>LEFT(Table1[[#This Row],[Title]],Table1[[#This Row],[Column1]])</f>
        <v>Red Dwarf:</v>
      </c>
      <c r="M7011" s="1" t="s">
        <v>257</v>
      </c>
      <c r="N7011" s="2">
        <v>1.9247685185185184E-2</v>
      </c>
      <c r="O7011" s="2">
        <v>1.9247685185185184E-2</v>
      </c>
      <c r="P7011" s="1" t="s">
        <v>14</v>
      </c>
    </row>
    <row r="7012" spans="1:16" ht="13" x14ac:dyDescent="0.15">
      <c r="A7012" s="1" t="s">
        <v>10</v>
      </c>
      <c r="B7012" s="6">
        <v>42498.88108796296</v>
      </c>
      <c r="C7012" s="10">
        <f>INT(Table1[[#This Row],[Start Time]])</f>
        <v>42498</v>
      </c>
      <c r="D7012" s="8">
        <f>Table1[[#This Row],[Start Time]]-Table1[[#This Row],[Date ]]</f>
        <v>0.88108796296000946</v>
      </c>
      <c r="E7012" s="2">
        <v>1.9641203703703702E-2</v>
      </c>
      <c r="G7012" s="1" t="s">
        <v>4423</v>
      </c>
      <c r="I7012">
        <f>FIND(":",Table1[[#This Row],[Title]])</f>
        <v>10</v>
      </c>
      <c r="J7012">
        <f>FIND(":",Table1[[#This Row],[Title]],Table1[[#This Row],[Column1]]+2)</f>
        <v>20</v>
      </c>
      <c r="K7012" t="str">
        <f>LEFT(Table1[[#This Row],[Title]],Table1[[#This Row],[Column2]])</f>
        <v>Red Dwarf: Series 7:</v>
      </c>
      <c r="L7012" t="str">
        <f>LEFT(Table1[[#This Row],[Title]],Table1[[#This Row],[Column1]])</f>
        <v>Red Dwarf:</v>
      </c>
      <c r="M7012" s="1" t="s">
        <v>257</v>
      </c>
      <c r="N7012" s="2">
        <v>1.9641203703703702E-2</v>
      </c>
      <c r="O7012" s="2">
        <v>1.9641203703703702E-2</v>
      </c>
      <c r="P7012" s="1" t="s">
        <v>14</v>
      </c>
    </row>
    <row r="7013" spans="1:16" ht="13" x14ac:dyDescent="0.15">
      <c r="A7013" s="1" t="s">
        <v>10</v>
      </c>
      <c r="B7013" s="6">
        <v>42498.706412037034</v>
      </c>
      <c r="C7013" s="10">
        <f>INT(Table1[[#This Row],[Start Time]])</f>
        <v>42498</v>
      </c>
      <c r="D7013" s="8">
        <f>Table1[[#This Row],[Start Time]]-Table1[[#This Row],[Date ]]</f>
        <v>0.70641203703416977</v>
      </c>
      <c r="E7013" s="2">
        <v>0.15917824074074075</v>
      </c>
      <c r="G7013" s="1" t="s">
        <v>4424</v>
      </c>
      <c r="I7013" t="e">
        <f>FIND(":",Table1[[#This Row],[Title]])</f>
        <v>#VALUE!</v>
      </c>
      <c r="J7013" t="e">
        <f>FIND(":",Table1[[#This Row],[Title]],Table1[[#This Row],[Column1]]+2)</f>
        <v>#VALUE!</v>
      </c>
      <c r="K7013" t="e">
        <f>LEFT(Table1[[#This Row],[Title]],Table1[[#This Row],[Column2]])</f>
        <v>#VALUE!</v>
      </c>
      <c r="L7013" t="e">
        <f>LEFT(Table1[[#This Row],[Title]],Table1[[#This Row],[Column1]])</f>
        <v>#VALUE!</v>
      </c>
      <c r="M7013" s="1" t="s">
        <v>257</v>
      </c>
      <c r="N7013" s="2">
        <v>0.15917824074074075</v>
      </c>
      <c r="O7013" s="2">
        <v>0.15917824074074075</v>
      </c>
      <c r="P7013" s="1" t="s">
        <v>14</v>
      </c>
    </row>
    <row r="7014" spans="1:16" ht="13" x14ac:dyDescent="0.15">
      <c r="A7014" s="1" t="s">
        <v>10</v>
      </c>
      <c r="B7014" s="6">
        <v>42493.836168981485</v>
      </c>
      <c r="C7014" s="10">
        <f>INT(Table1[[#This Row],[Start Time]])</f>
        <v>42493</v>
      </c>
      <c r="D7014" s="8">
        <f>Table1[[#This Row],[Start Time]]-Table1[[#This Row],[Date ]]</f>
        <v>0.83616898148466134</v>
      </c>
      <c r="E7014" s="2">
        <v>2.3148148148148147E-5</v>
      </c>
      <c r="G7014" s="1" t="s">
        <v>4423</v>
      </c>
      <c r="I7014">
        <f>FIND(":",Table1[[#This Row],[Title]])</f>
        <v>10</v>
      </c>
      <c r="J7014">
        <f>FIND(":",Table1[[#This Row],[Title]],Table1[[#This Row],[Column1]]+2)</f>
        <v>20</v>
      </c>
      <c r="K7014" t="str">
        <f>LEFT(Table1[[#This Row],[Title]],Table1[[#This Row],[Column2]])</f>
        <v>Red Dwarf: Series 7:</v>
      </c>
      <c r="L7014" t="str">
        <f>LEFT(Table1[[#This Row],[Title]],Table1[[#This Row],[Column1]])</f>
        <v>Red Dwarf:</v>
      </c>
      <c r="M7014" s="1" t="s">
        <v>257</v>
      </c>
      <c r="N7014" s="2">
        <v>1.1574074074074073E-5</v>
      </c>
      <c r="O7014" s="1" t="s">
        <v>19</v>
      </c>
      <c r="P7014" s="1" t="s">
        <v>14</v>
      </c>
    </row>
    <row r="7015" spans="1:16" ht="13" x14ac:dyDescent="0.15">
      <c r="A7015" s="1" t="s">
        <v>10</v>
      </c>
      <c r="B7015" s="6">
        <v>42493.815127314818</v>
      </c>
      <c r="C7015" s="10">
        <f>INT(Table1[[#This Row],[Start Time]])</f>
        <v>42493</v>
      </c>
      <c r="D7015" s="8">
        <f>Table1[[#This Row],[Start Time]]-Table1[[#This Row],[Date ]]</f>
        <v>0.81512731481780065</v>
      </c>
      <c r="E7015" s="2">
        <v>1.9756944444444445E-2</v>
      </c>
      <c r="G7015" s="1" t="s">
        <v>4425</v>
      </c>
      <c r="I7015">
        <f>FIND(":",Table1[[#This Row],[Title]])</f>
        <v>10</v>
      </c>
      <c r="J7015">
        <f>FIND(":",Table1[[#This Row],[Title]],Table1[[#This Row],[Column1]]+2)</f>
        <v>20</v>
      </c>
      <c r="K7015" t="str">
        <f>LEFT(Table1[[#This Row],[Title]],Table1[[#This Row],[Column2]])</f>
        <v>Red Dwarf: Series 7:</v>
      </c>
      <c r="L7015" t="str">
        <f>LEFT(Table1[[#This Row],[Title]],Table1[[#This Row],[Column1]])</f>
        <v>Red Dwarf:</v>
      </c>
      <c r="M7015" s="1" t="s">
        <v>257</v>
      </c>
      <c r="N7015" s="2">
        <v>1.9756944444444445E-2</v>
      </c>
      <c r="O7015" s="2">
        <v>1.9756944444444445E-2</v>
      </c>
      <c r="P7015" s="1" t="s">
        <v>14</v>
      </c>
    </row>
    <row r="7016" spans="1:16" ht="13" x14ac:dyDescent="0.15">
      <c r="A7016" s="1" t="s">
        <v>10</v>
      </c>
      <c r="B7016" s="6">
        <v>42493.795497685183</v>
      </c>
      <c r="C7016" s="10">
        <f>INT(Table1[[#This Row],[Start Time]])</f>
        <v>42493</v>
      </c>
      <c r="D7016" s="8">
        <f>Table1[[#This Row],[Start Time]]-Table1[[#This Row],[Date ]]</f>
        <v>0.7954976851833635</v>
      </c>
      <c r="E7016" s="2">
        <v>1.9594907407407408E-2</v>
      </c>
      <c r="G7016" s="1" t="s">
        <v>4426</v>
      </c>
      <c r="I7016">
        <f>FIND(":",Table1[[#This Row],[Title]])</f>
        <v>10</v>
      </c>
      <c r="J7016">
        <f>FIND(":",Table1[[#This Row],[Title]],Table1[[#This Row],[Column1]]+2)</f>
        <v>20</v>
      </c>
      <c r="K7016" t="str">
        <f>LEFT(Table1[[#This Row],[Title]],Table1[[#This Row],[Column2]])</f>
        <v>Red Dwarf: Series 7:</v>
      </c>
      <c r="L7016" t="str">
        <f>LEFT(Table1[[#This Row],[Title]],Table1[[#This Row],[Column1]])</f>
        <v>Red Dwarf:</v>
      </c>
      <c r="M7016" s="1" t="s">
        <v>257</v>
      </c>
      <c r="N7016" s="2">
        <v>1.9594907407407408E-2</v>
      </c>
      <c r="O7016" s="2">
        <v>1.9594907407407408E-2</v>
      </c>
      <c r="P7016" s="1" t="s">
        <v>14</v>
      </c>
    </row>
    <row r="7017" spans="1:16" ht="13" x14ac:dyDescent="0.15">
      <c r="A7017" s="1" t="s">
        <v>10</v>
      </c>
      <c r="B7017" s="6">
        <v>42493.777071759258</v>
      </c>
      <c r="C7017" s="10">
        <f>INT(Table1[[#This Row],[Start Time]])</f>
        <v>42493</v>
      </c>
      <c r="D7017" s="8">
        <f>Table1[[#This Row],[Start Time]]-Table1[[#This Row],[Date ]]</f>
        <v>0.77707175925752381</v>
      </c>
      <c r="E7017" s="2">
        <v>1.8402777777777778E-2</v>
      </c>
      <c r="G7017" s="1" t="s">
        <v>4427</v>
      </c>
      <c r="I7017">
        <f>FIND(":",Table1[[#This Row],[Title]])</f>
        <v>10</v>
      </c>
      <c r="J7017">
        <f>FIND(":",Table1[[#This Row],[Title]],Table1[[#This Row],[Column1]]+2)</f>
        <v>20</v>
      </c>
      <c r="K7017" t="str">
        <f>LEFT(Table1[[#This Row],[Title]],Table1[[#This Row],[Column2]])</f>
        <v>Red Dwarf: Series 7:</v>
      </c>
      <c r="L7017" t="str">
        <f>LEFT(Table1[[#This Row],[Title]],Table1[[#This Row],[Column1]])</f>
        <v>Red Dwarf:</v>
      </c>
      <c r="M7017" s="1" t="s">
        <v>257</v>
      </c>
      <c r="N7017" s="2">
        <v>1.8402777777777778E-2</v>
      </c>
      <c r="O7017" s="2">
        <v>1.8402777777777778E-2</v>
      </c>
      <c r="P7017" s="1" t="s">
        <v>14</v>
      </c>
    </row>
    <row r="7018" spans="1:16" ht="13" x14ac:dyDescent="0.15">
      <c r="A7018" s="1" t="s">
        <v>10</v>
      </c>
      <c r="B7018" s="6">
        <v>42493.753506944442</v>
      </c>
      <c r="C7018" s="10">
        <f>INT(Table1[[#This Row],[Start Time]])</f>
        <v>42493</v>
      </c>
      <c r="D7018" s="8">
        <f>Table1[[#This Row],[Start Time]]-Table1[[#This Row],[Date ]]</f>
        <v>0.75350694444205146</v>
      </c>
      <c r="E7018" s="2">
        <v>2.2777777777777779E-2</v>
      </c>
      <c r="G7018" s="1" t="s">
        <v>4428</v>
      </c>
      <c r="I7018">
        <f>FIND(":",Table1[[#This Row],[Title]])</f>
        <v>10</v>
      </c>
      <c r="J7018">
        <f>FIND(":",Table1[[#This Row],[Title]],Table1[[#This Row],[Column1]]+2)</f>
        <v>20</v>
      </c>
      <c r="K7018" t="str">
        <f>LEFT(Table1[[#This Row],[Title]],Table1[[#This Row],[Column2]])</f>
        <v>Red Dwarf: Series 7:</v>
      </c>
      <c r="L7018" t="str">
        <f>LEFT(Table1[[#This Row],[Title]],Table1[[#This Row],[Column1]])</f>
        <v>Red Dwarf:</v>
      </c>
      <c r="M7018" s="1" t="s">
        <v>257</v>
      </c>
      <c r="N7018" s="2">
        <v>2.2777777777777779E-2</v>
      </c>
      <c r="O7018" s="2">
        <v>2.2777777777777779E-2</v>
      </c>
      <c r="P7018" s="1" t="s">
        <v>14</v>
      </c>
    </row>
    <row r="7019" spans="1:16" ht="13" x14ac:dyDescent="0.15">
      <c r="A7019" s="1" t="s">
        <v>10</v>
      </c>
      <c r="B7019" s="6">
        <v>42492.891944444447</v>
      </c>
      <c r="C7019" s="10">
        <f>INT(Table1[[#This Row],[Start Time]])</f>
        <v>42492</v>
      </c>
      <c r="D7019" s="8">
        <f>Table1[[#This Row],[Start Time]]-Table1[[#This Row],[Date ]]</f>
        <v>0.89194444444729015</v>
      </c>
      <c r="E7019" s="2">
        <v>4.6296296296296294E-5</v>
      </c>
      <c r="G7019" s="1" t="s">
        <v>4428</v>
      </c>
      <c r="I7019">
        <f>FIND(":",Table1[[#This Row],[Title]])</f>
        <v>10</v>
      </c>
      <c r="J7019">
        <f>FIND(":",Table1[[#This Row],[Title]],Table1[[#This Row],[Column1]]+2)</f>
        <v>20</v>
      </c>
      <c r="K7019" t="str">
        <f>LEFT(Table1[[#This Row],[Title]],Table1[[#This Row],[Column2]])</f>
        <v>Red Dwarf: Series 7:</v>
      </c>
      <c r="L7019" t="str">
        <f>LEFT(Table1[[#This Row],[Title]],Table1[[#This Row],[Column1]])</f>
        <v>Red Dwarf:</v>
      </c>
      <c r="M7019" s="1" t="s">
        <v>257</v>
      </c>
      <c r="N7019" s="2">
        <v>4.6296296296296294E-5</v>
      </c>
      <c r="O7019" s="1" t="s">
        <v>19</v>
      </c>
      <c r="P7019" s="1" t="s">
        <v>14</v>
      </c>
    </row>
    <row r="7020" spans="1:16" ht="13" x14ac:dyDescent="0.15">
      <c r="A7020" s="1" t="s">
        <v>10</v>
      </c>
      <c r="B7020" s="6">
        <v>42492.869571759256</v>
      </c>
      <c r="C7020" s="10">
        <f>INT(Table1[[#This Row],[Start Time]])</f>
        <v>42492</v>
      </c>
      <c r="D7020" s="8">
        <f>Table1[[#This Row],[Start Time]]-Table1[[#This Row],[Date ]]</f>
        <v>0.86957175925635966</v>
      </c>
      <c r="E7020" s="2">
        <v>2.2337962962962962E-2</v>
      </c>
      <c r="G7020" s="1" t="s">
        <v>4429</v>
      </c>
      <c r="I7020">
        <f>FIND(":",Table1[[#This Row],[Title]])</f>
        <v>10</v>
      </c>
      <c r="J7020">
        <f>FIND(":",Table1[[#This Row],[Title]],Table1[[#This Row],[Column1]]+2)</f>
        <v>20</v>
      </c>
      <c r="K7020" t="str">
        <f>LEFT(Table1[[#This Row],[Title]],Table1[[#This Row],[Column2]])</f>
        <v>Red Dwarf: Series 7:</v>
      </c>
      <c r="L7020" t="str">
        <f>LEFT(Table1[[#This Row],[Title]],Table1[[#This Row],[Column1]])</f>
        <v>Red Dwarf:</v>
      </c>
      <c r="M7020" s="1" t="s">
        <v>257</v>
      </c>
      <c r="N7020" s="2">
        <v>2.2337962962962962E-2</v>
      </c>
      <c r="O7020" s="2">
        <v>2.2337962962962962E-2</v>
      </c>
      <c r="P7020" s="1" t="s">
        <v>14</v>
      </c>
    </row>
    <row r="7021" spans="1:16" ht="13" x14ac:dyDescent="0.15">
      <c r="A7021" s="1" t="s">
        <v>10</v>
      </c>
      <c r="B7021" s="6">
        <v>42492.849675925929</v>
      </c>
      <c r="C7021" s="10">
        <f>INT(Table1[[#This Row],[Start Time]])</f>
        <v>42492</v>
      </c>
      <c r="D7021" s="8">
        <f>Table1[[#This Row],[Start Time]]-Table1[[#This Row],[Date ]]</f>
        <v>0.84967592592875008</v>
      </c>
      <c r="E7021" s="2">
        <v>1.9849537037037037E-2</v>
      </c>
      <c r="G7021" s="1" t="s">
        <v>4430</v>
      </c>
      <c r="I7021">
        <f>FIND(":",Table1[[#This Row],[Title]])</f>
        <v>10</v>
      </c>
      <c r="J7021">
        <f>FIND(":",Table1[[#This Row],[Title]],Table1[[#This Row],[Column1]]+2)</f>
        <v>20</v>
      </c>
      <c r="K7021" t="str">
        <f>LEFT(Table1[[#This Row],[Title]],Table1[[#This Row],[Column2]])</f>
        <v>Red Dwarf: Series 7:</v>
      </c>
      <c r="L7021" t="str">
        <f>LEFT(Table1[[#This Row],[Title]],Table1[[#This Row],[Column1]])</f>
        <v>Red Dwarf:</v>
      </c>
      <c r="M7021" s="1" t="s">
        <v>257</v>
      </c>
      <c r="N7021" s="2">
        <v>1.9861111111111111E-2</v>
      </c>
      <c r="O7021" s="2">
        <v>1.9861111111111111E-2</v>
      </c>
      <c r="P7021" s="1" t="s">
        <v>14</v>
      </c>
    </row>
    <row r="7022" spans="1:16" ht="13" x14ac:dyDescent="0.15">
      <c r="A7022" s="1" t="s">
        <v>10</v>
      </c>
      <c r="B7022" s="6">
        <v>42492.720752314817</v>
      </c>
      <c r="C7022" s="10">
        <f>INT(Table1[[#This Row],[Start Time]])</f>
        <v>42492</v>
      </c>
      <c r="D7022" s="8">
        <f>Table1[[#This Row],[Start Time]]-Table1[[#This Row],[Date ]]</f>
        <v>0.72075231481721858</v>
      </c>
      <c r="E7022" s="2">
        <v>0.11329861111111111</v>
      </c>
      <c r="G7022" s="1" t="s">
        <v>4431</v>
      </c>
      <c r="I7022" t="e">
        <f>FIND(":",Table1[[#This Row],[Title]])</f>
        <v>#VALUE!</v>
      </c>
      <c r="J7022" t="e">
        <f>FIND(":",Table1[[#This Row],[Title]],Table1[[#This Row],[Column1]]+2)</f>
        <v>#VALUE!</v>
      </c>
      <c r="K7022" t="e">
        <f>LEFT(Table1[[#This Row],[Title]],Table1[[#This Row],[Column2]])</f>
        <v>#VALUE!</v>
      </c>
      <c r="L7022" t="e">
        <f>LEFT(Table1[[#This Row],[Title]],Table1[[#This Row],[Column1]])</f>
        <v>#VALUE!</v>
      </c>
      <c r="M7022" s="1" t="s">
        <v>257</v>
      </c>
      <c r="N7022" s="2">
        <v>0.11329861111111111</v>
      </c>
      <c r="O7022" s="2">
        <v>0.11329861111111111</v>
      </c>
      <c r="P7022" s="1" t="s">
        <v>14</v>
      </c>
    </row>
    <row r="7023" spans="1:16" ht="13" x14ac:dyDescent="0.15">
      <c r="A7023" s="1" t="s">
        <v>10</v>
      </c>
      <c r="B7023" s="6">
        <v>42491.87840277778</v>
      </c>
      <c r="C7023" s="10">
        <f>INT(Table1[[#This Row],[Start Time]])</f>
        <v>42491</v>
      </c>
      <c r="D7023" s="8">
        <f>Table1[[#This Row],[Start Time]]-Table1[[#This Row],[Date ]]</f>
        <v>0.87840277778013842</v>
      </c>
      <c r="E7023" s="2">
        <v>1.1574074074074073E-5</v>
      </c>
      <c r="G7023" s="1" t="s">
        <v>4430</v>
      </c>
      <c r="I7023">
        <f>FIND(":",Table1[[#This Row],[Title]])</f>
        <v>10</v>
      </c>
      <c r="J7023">
        <f>FIND(":",Table1[[#This Row],[Title]],Table1[[#This Row],[Column1]]+2)</f>
        <v>20</v>
      </c>
      <c r="K7023" t="str">
        <f>LEFT(Table1[[#This Row],[Title]],Table1[[#This Row],[Column2]])</f>
        <v>Red Dwarf: Series 7:</v>
      </c>
      <c r="L7023" t="str">
        <f>LEFT(Table1[[#This Row],[Title]],Table1[[#This Row],[Column1]])</f>
        <v>Red Dwarf:</v>
      </c>
      <c r="M7023" s="1" t="s">
        <v>257</v>
      </c>
      <c r="N7023" s="2">
        <v>1.1574074074074073E-5</v>
      </c>
      <c r="O7023" s="1" t="s">
        <v>19</v>
      </c>
      <c r="P7023" s="1" t="s">
        <v>14</v>
      </c>
    </row>
    <row r="7024" spans="1:16" ht="13" x14ac:dyDescent="0.15">
      <c r="A7024" s="1" t="s">
        <v>10</v>
      </c>
      <c r="B7024" s="6">
        <v>42491.847210648149</v>
      </c>
      <c r="C7024" s="10">
        <f>INT(Table1[[#This Row],[Start Time]])</f>
        <v>42491</v>
      </c>
      <c r="D7024" s="8">
        <f>Table1[[#This Row],[Start Time]]-Table1[[#This Row],[Date ]]</f>
        <v>0.84721064814948477</v>
      </c>
      <c r="E7024" s="2">
        <v>2.5497685185185186E-2</v>
      </c>
      <c r="G7024" s="1" t="s">
        <v>4432</v>
      </c>
      <c r="I7024">
        <f>FIND(":",Table1[[#This Row],[Title]])</f>
        <v>10</v>
      </c>
      <c r="J7024">
        <f>FIND(":",Table1[[#This Row],[Title]],Table1[[#This Row],[Column1]]+2)</f>
        <v>20</v>
      </c>
      <c r="K7024" t="str">
        <f>LEFT(Table1[[#This Row],[Title]],Table1[[#This Row],[Column2]])</f>
        <v>Red Dwarf: Series 7:</v>
      </c>
      <c r="L7024" t="str">
        <f>LEFT(Table1[[#This Row],[Title]],Table1[[#This Row],[Column1]])</f>
        <v>Red Dwarf:</v>
      </c>
      <c r="M7024" s="1" t="s">
        <v>257</v>
      </c>
      <c r="N7024" s="2">
        <v>2.5497685185185186E-2</v>
      </c>
      <c r="O7024" s="2">
        <v>2.5497685185185186E-2</v>
      </c>
      <c r="P7024" s="1" t="s">
        <v>14</v>
      </c>
    </row>
    <row r="7025" spans="1:16" ht="13" x14ac:dyDescent="0.15">
      <c r="A7025" s="1" t="s">
        <v>10</v>
      </c>
      <c r="B7025" s="6">
        <v>42491.378796296296</v>
      </c>
      <c r="C7025" s="10">
        <f>INT(Table1[[#This Row],[Start Time]])</f>
        <v>42491</v>
      </c>
      <c r="D7025" s="8">
        <f>Table1[[#This Row],[Start Time]]-Table1[[#This Row],[Date ]]</f>
        <v>0.37879629629605915</v>
      </c>
      <c r="E7025" s="2">
        <v>4.6296296296296294E-5</v>
      </c>
      <c r="G7025" s="1" t="s">
        <v>426</v>
      </c>
      <c r="I7025">
        <f>FIND(":",Table1[[#This Row],[Title]])</f>
        <v>9</v>
      </c>
      <c r="J7025">
        <f>FIND(":",Table1[[#This Row],[Title]],Table1[[#This Row],[Column1]]+2)</f>
        <v>19</v>
      </c>
      <c r="K7025" t="str">
        <f>LEFT(Table1[[#This Row],[Title]],Table1[[#This Row],[Column2]])</f>
        <v>Benidorm: Season 3:</v>
      </c>
      <c r="L7025" t="str">
        <f>LEFT(Table1[[#This Row],[Title]],Table1[[#This Row],[Column1]])</f>
        <v>Benidorm:</v>
      </c>
      <c r="M7025" s="1" t="s">
        <v>3967</v>
      </c>
      <c r="N7025" s="2">
        <v>2.5740740740740741E-2</v>
      </c>
      <c r="O7025" s="1" t="s">
        <v>19</v>
      </c>
      <c r="P7025" s="1" t="s">
        <v>14</v>
      </c>
    </row>
    <row r="7026" spans="1:16" ht="13" x14ac:dyDescent="0.15">
      <c r="A7026" s="1" t="s">
        <v>10</v>
      </c>
      <c r="B7026" s="6">
        <v>42490.889606481483</v>
      </c>
      <c r="C7026" s="10">
        <f>INT(Table1[[#This Row],[Start Time]])</f>
        <v>42490</v>
      </c>
      <c r="D7026" s="8">
        <f>Table1[[#This Row],[Start Time]]-Table1[[#This Row],[Date ]]</f>
        <v>0.88960648148349719</v>
      </c>
      <c r="E7026" s="2">
        <v>1.9837962962962963E-2</v>
      </c>
      <c r="G7026" s="1" t="s">
        <v>4433</v>
      </c>
      <c r="I7026">
        <f>FIND(":",Table1[[#This Row],[Title]])</f>
        <v>10</v>
      </c>
      <c r="J7026">
        <f>FIND(":",Table1[[#This Row],[Title]],Table1[[#This Row],[Column1]]+2)</f>
        <v>20</v>
      </c>
      <c r="K7026" t="str">
        <f>LEFT(Table1[[#This Row],[Title]],Table1[[#This Row],[Column2]])</f>
        <v>Red Dwarf: Series 6:</v>
      </c>
      <c r="L7026" t="str">
        <f>LEFT(Table1[[#This Row],[Title]],Table1[[#This Row],[Column1]])</f>
        <v>Red Dwarf:</v>
      </c>
      <c r="M7026" s="1" t="s">
        <v>257</v>
      </c>
      <c r="N7026" s="2">
        <v>1.9837962962962963E-2</v>
      </c>
      <c r="O7026" s="2">
        <v>1.9837962962962963E-2</v>
      </c>
      <c r="P7026" s="1" t="s">
        <v>14</v>
      </c>
    </row>
    <row r="7027" spans="1:16" ht="13" x14ac:dyDescent="0.15">
      <c r="A7027" s="1" t="s">
        <v>10</v>
      </c>
      <c r="B7027" s="6">
        <v>42490.870162037034</v>
      </c>
      <c r="C7027" s="10">
        <f>INT(Table1[[#This Row],[Start Time]])</f>
        <v>42490</v>
      </c>
      <c r="D7027" s="8">
        <f>Table1[[#This Row],[Start Time]]-Table1[[#This Row],[Date ]]</f>
        <v>0.87016203703387873</v>
      </c>
      <c r="E7027" s="2">
        <v>1.9409722222222221E-2</v>
      </c>
      <c r="G7027" s="1" t="s">
        <v>4434</v>
      </c>
      <c r="I7027">
        <f>FIND(":",Table1[[#This Row],[Title]])</f>
        <v>10</v>
      </c>
      <c r="J7027">
        <f>FIND(":",Table1[[#This Row],[Title]],Table1[[#This Row],[Column1]]+2)</f>
        <v>20</v>
      </c>
      <c r="K7027" t="str">
        <f>LEFT(Table1[[#This Row],[Title]],Table1[[#This Row],[Column2]])</f>
        <v>Red Dwarf: Series 6:</v>
      </c>
      <c r="L7027" t="str">
        <f>LEFT(Table1[[#This Row],[Title]],Table1[[#This Row],[Column1]])</f>
        <v>Red Dwarf:</v>
      </c>
      <c r="M7027" s="1" t="s">
        <v>257</v>
      </c>
      <c r="N7027" s="2">
        <v>1.9409722222222221E-2</v>
      </c>
      <c r="O7027" s="2">
        <v>1.9409722222222221E-2</v>
      </c>
      <c r="P7027" s="1" t="s">
        <v>14</v>
      </c>
    </row>
    <row r="7028" spans="1:16" ht="13" x14ac:dyDescent="0.15">
      <c r="A7028" s="1" t="s">
        <v>10</v>
      </c>
      <c r="B7028" s="6">
        <v>42490.851099537038</v>
      </c>
      <c r="C7028" s="10">
        <f>INT(Table1[[#This Row],[Start Time]])</f>
        <v>42490</v>
      </c>
      <c r="D7028" s="8">
        <f>Table1[[#This Row],[Start Time]]-Table1[[#This Row],[Date ]]</f>
        <v>0.85109953703795327</v>
      </c>
      <c r="E7028" s="2">
        <v>1.9027777777777779E-2</v>
      </c>
      <c r="G7028" s="1" t="s">
        <v>4435</v>
      </c>
      <c r="I7028">
        <f>FIND(":",Table1[[#This Row],[Title]])</f>
        <v>10</v>
      </c>
      <c r="J7028">
        <f>FIND(":",Table1[[#This Row],[Title]],Table1[[#This Row],[Column1]]+2)</f>
        <v>20</v>
      </c>
      <c r="K7028" t="str">
        <f>LEFT(Table1[[#This Row],[Title]],Table1[[#This Row],[Column2]])</f>
        <v>Red Dwarf: Series 6:</v>
      </c>
      <c r="L7028" t="str">
        <f>LEFT(Table1[[#This Row],[Title]],Table1[[#This Row],[Column1]])</f>
        <v>Red Dwarf:</v>
      </c>
      <c r="M7028" s="1" t="s">
        <v>257</v>
      </c>
      <c r="N7028" s="2">
        <v>1.9375E-2</v>
      </c>
      <c r="O7028" s="2">
        <v>1.9375E-2</v>
      </c>
      <c r="P7028" s="1" t="s">
        <v>14</v>
      </c>
    </row>
    <row r="7029" spans="1:16" ht="13" x14ac:dyDescent="0.15">
      <c r="A7029" s="1" t="s">
        <v>10</v>
      </c>
      <c r="B7029" s="6">
        <v>42490.811307870368</v>
      </c>
      <c r="C7029" s="10">
        <f>INT(Table1[[#This Row],[Start Time]])</f>
        <v>42490</v>
      </c>
      <c r="D7029" s="8">
        <f>Table1[[#This Row],[Start Time]]-Table1[[#This Row],[Date ]]</f>
        <v>0.81130787036818219</v>
      </c>
      <c r="E7029" s="2">
        <v>3.9583333333333331E-2</v>
      </c>
      <c r="G7029" s="1" t="s">
        <v>4436</v>
      </c>
      <c r="I7029" t="e">
        <f>FIND(":",Table1[[#This Row],[Title]])</f>
        <v>#VALUE!</v>
      </c>
      <c r="J7029" t="e">
        <f>FIND(":",Table1[[#This Row],[Title]],Table1[[#This Row],[Column1]]+2)</f>
        <v>#VALUE!</v>
      </c>
      <c r="K7029" t="e">
        <f>LEFT(Table1[[#This Row],[Title]],Table1[[#This Row],[Column2]])</f>
        <v>#VALUE!</v>
      </c>
      <c r="L7029" t="e">
        <f>LEFT(Table1[[#This Row],[Title]],Table1[[#This Row],[Column1]])</f>
        <v>#VALUE!</v>
      </c>
      <c r="M7029" s="1" t="s">
        <v>257</v>
      </c>
      <c r="N7029" s="2">
        <v>0.1047337962962963</v>
      </c>
      <c r="O7029" s="2">
        <v>0.1047337962962963</v>
      </c>
      <c r="P7029" s="1" t="s">
        <v>14</v>
      </c>
    </row>
    <row r="7030" spans="1:16" ht="13" x14ac:dyDescent="0.15">
      <c r="A7030" s="1" t="s">
        <v>10</v>
      </c>
      <c r="B7030" s="6">
        <v>42490.451307870368</v>
      </c>
      <c r="C7030" s="10">
        <f>INT(Table1[[#This Row],[Start Time]])</f>
        <v>42490</v>
      </c>
      <c r="D7030" s="8">
        <f>Table1[[#This Row],[Start Time]]-Table1[[#This Row],[Date ]]</f>
        <v>0.45130787036760012</v>
      </c>
      <c r="E7030" s="2">
        <v>5.9884259259259262E-2</v>
      </c>
      <c r="G7030" s="1" t="s">
        <v>4436</v>
      </c>
      <c r="I7030" t="e">
        <f>FIND(":",Table1[[#This Row],[Title]])</f>
        <v>#VALUE!</v>
      </c>
      <c r="J7030" t="e">
        <f>FIND(":",Table1[[#This Row],[Title]],Table1[[#This Row],[Column1]]+2)</f>
        <v>#VALUE!</v>
      </c>
      <c r="K7030" t="e">
        <f>LEFT(Table1[[#This Row],[Title]],Table1[[#This Row],[Column2]])</f>
        <v>#VALUE!</v>
      </c>
      <c r="L7030" t="e">
        <f>LEFT(Table1[[#This Row],[Title]],Table1[[#This Row],[Column1]])</f>
        <v>#VALUE!</v>
      </c>
      <c r="M7030" s="1" t="s">
        <v>257</v>
      </c>
      <c r="N7030" s="2">
        <v>6.5208333333333326E-2</v>
      </c>
      <c r="O7030" s="1" t="s">
        <v>19</v>
      </c>
      <c r="P7030" s="1" t="s">
        <v>14</v>
      </c>
    </row>
    <row r="7031" spans="1:16" ht="13" x14ac:dyDescent="0.15">
      <c r="A7031" s="1" t="s">
        <v>10</v>
      </c>
      <c r="B7031" s="6">
        <v>42490.384166666663</v>
      </c>
      <c r="C7031" s="10">
        <f>INT(Table1[[#This Row],[Start Time]])</f>
        <v>42490</v>
      </c>
      <c r="D7031" s="8">
        <f>Table1[[#This Row],[Start Time]]-Table1[[#This Row],[Date ]]</f>
        <v>0.38416666666307719</v>
      </c>
      <c r="E7031" s="2">
        <v>5.4398148148148149E-3</v>
      </c>
      <c r="G7031" s="1" t="s">
        <v>4436</v>
      </c>
      <c r="I7031" t="e">
        <f>FIND(":",Table1[[#This Row],[Title]])</f>
        <v>#VALUE!</v>
      </c>
      <c r="J7031" t="e">
        <f>FIND(":",Table1[[#This Row],[Title]],Table1[[#This Row],[Column1]]+2)</f>
        <v>#VALUE!</v>
      </c>
      <c r="K7031" t="e">
        <f>LEFT(Table1[[#This Row],[Title]],Table1[[#This Row],[Column2]])</f>
        <v>#VALUE!</v>
      </c>
      <c r="L7031" t="e">
        <f>LEFT(Table1[[#This Row],[Title]],Table1[[#This Row],[Column1]])</f>
        <v>#VALUE!</v>
      </c>
      <c r="M7031" s="1" t="s">
        <v>257</v>
      </c>
      <c r="N7031" s="2">
        <v>5.4282407407407404E-3</v>
      </c>
      <c r="O7031" s="1" t="s">
        <v>19</v>
      </c>
      <c r="P7031" s="1" t="s">
        <v>14</v>
      </c>
    </row>
    <row r="7032" spans="1:16" ht="13" x14ac:dyDescent="0.15">
      <c r="A7032" s="1" t="s">
        <v>10</v>
      </c>
      <c r="B7032" s="6">
        <v>42487.823877314811</v>
      </c>
      <c r="C7032" s="10">
        <f>INT(Table1[[#This Row],[Start Time]])</f>
        <v>42487</v>
      </c>
      <c r="D7032" s="8">
        <f>Table1[[#This Row],[Start Time]]-Table1[[#This Row],[Date ]]</f>
        <v>0.82387731481139781</v>
      </c>
      <c r="E7032" s="2">
        <v>1.9282407407407408E-2</v>
      </c>
      <c r="G7032" s="1" t="s">
        <v>4437</v>
      </c>
      <c r="I7032">
        <f>FIND(":",Table1[[#This Row],[Title]])</f>
        <v>10</v>
      </c>
      <c r="J7032">
        <f>FIND(":",Table1[[#This Row],[Title]],Table1[[#This Row],[Column1]]+2)</f>
        <v>20</v>
      </c>
      <c r="K7032" t="str">
        <f>LEFT(Table1[[#This Row],[Title]],Table1[[#This Row],[Column2]])</f>
        <v>Red Dwarf: Series 6:</v>
      </c>
      <c r="L7032" t="str">
        <f>LEFT(Table1[[#This Row],[Title]],Table1[[#This Row],[Column1]])</f>
        <v>Red Dwarf:</v>
      </c>
      <c r="M7032" s="1" t="s">
        <v>4438</v>
      </c>
      <c r="N7032" s="2">
        <v>1.9699074074074074E-2</v>
      </c>
      <c r="O7032" s="2">
        <v>1.9699074074074074E-2</v>
      </c>
      <c r="P7032" s="1" t="s">
        <v>14</v>
      </c>
    </row>
    <row r="7033" spans="1:16" ht="13" x14ac:dyDescent="0.15">
      <c r="A7033" s="1" t="s">
        <v>10</v>
      </c>
      <c r="B7033" s="6">
        <v>42487.804965277777</v>
      </c>
      <c r="C7033" s="10">
        <f>INT(Table1[[#This Row],[Start Time]])</f>
        <v>42487</v>
      </c>
      <c r="D7033" s="8">
        <f>Table1[[#This Row],[Start Time]]-Table1[[#This Row],[Date ]]</f>
        <v>0.80496527777722804</v>
      </c>
      <c r="E7033" s="2">
        <v>1.8831018518518518E-2</v>
      </c>
      <c r="G7033" s="1" t="s">
        <v>4439</v>
      </c>
      <c r="I7033">
        <f>FIND(":",Table1[[#This Row],[Title]])</f>
        <v>10</v>
      </c>
      <c r="J7033">
        <f>FIND(":",Table1[[#This Row],[Title]],Table1[[#This Row],[Column1]]+2)</f>
        <v>20</v>
      </c>
      <c r="K7033" t="str">
        <f>LEFT(Table1[[#This Row],[Title]],Table1[[#This Row],[Column2]])</f>
        <v>Red Dwarf: Series 6:</v>
      </c>
      <c r="L7033" t="str">
        <f>LEFT(Table1[[#This Row],[Title]],Table1[[#This Row],[Column1]])</f>
        <v>Red Dwarf:</v>
      </c>
      <c r="M7033" s="1" t="s">
        <v>4438</v>
      </c>
      <c r="N7033" s="2">
        <v>1.9247685185185184E-2</v>
      </c>
      <c r="O7033" s="2">
        <v>1.9247685185185184E-2</v>
      </c>
      <c r="P7033" s="1" t="s">
        <v>14</v>
      </c>
    </row>
    <row r="7034" spans="1:16" ht="13" x14ac:dyDescent="0.15">
      <c r="A7034" s="1" t="s">
        <v>10</v>
      </c>
      <c r="B7034" s="6">
        <v>42487.783356481479</v>
      </c>
      <c r="C7034" s="10">
        <f>INT(Table1[[#This Row],[Start Time]])</f>
        <v>42487</v>
      </c>
      <c r="D7034" s="8">
        <f>Table1[[#This Row],[Start Time]]-Table1[[#This Row],[Date ]]</f>
        <v>0.78335648147913162</v>
      </c>
      <c r="E7034" s="2">
        <v>1.9733796296296298E-2</v>
      </c>
      <c r="G7034" s="1" t="s">
        <v>4440</v>
      </c>
      <c r="I7034">
        <f>FIND(":",Table1[[#This Row],[Title]])</f>
        <v>10</v>
      </c>
      <c r="J7034">
        <f>FIND(":",Table1[[#This Row],[Title]],Table1[[#This Row],[Column1]]+2)</f>
        <v>20</v>
      </c>
      <c r="K7034" t="str">
        <f>LEFT(Table1[[#This Row],[Title]],Table1[[#This Row],[Column2]])</f>
        <v>Red Dwarf: Series 6:</v>
      </c>
      <c r="L7034" t="str">
        <f>LEFT(Table1[[#This Row],[Title]],Table1[[#This Row],[Column1]])</f>
        <v>Red Dwarf:</v>
      </c>
      <c r="M7034" s="1" t="s">
        <v>4438</v>
      </c>
      <c r="N7034" s="2">
        <v>1.9733796296296298E-2</v>
      </c>
      <c r="O7034" s="2">
        <v>1.9733796296296298E-2</v>
      </c>
      <c r="P7034" s="1" t="s">
        <v>14</v>
      </c>
    </row>
    <row r="7035" spans="1:16" ht="13" x14ac:dyDescent="0.15">
      <c r="A7035" s="1" t="s">
        <v>10</v>
      </c>
      <c r="B7035" s="6">
        <v>42486.856238425928</v>
      </c>
      <c r="C7035" s="10">
        <f>INT(Table1[[#This Row],[Start Time]])</f>
        <v>42486</v>
      </c>
      <c r="D7035" s="8">
        <f>Table1[[#This Row],[Start Time]]-Table1[[#This Row],[Date ]]</f>
        <v>0.85623842592758592</v>
      </c>
      <c r="E7035" s="2">
        <v>1.8761574074074073E-2</v>
      </c>
      <c r="G7035" s="1" t="s">
        <v>4441</v>
      </c>
      <c r="I7035">
        <f>FIND(":",Table1[[#This Row],[Title]])</f>
        <v>10</v>
      </c>
      <c r="J7035">
        <f>FIND(":",Table1[[#This Row],[Title]],Table1[[#This Row],[Column1]]+2)</f>
        <v>20</v>
      </c>
      <c r="K7035" t="str">
        <f>LEFT(Table1[[#This Row],[Title]],Table1[[#This Row],[Column2]])</f>
        <v>Red Dwarf: Series 5:</v>
      </c>
      <c r="L7035" t="str">
        <f>LEFT(Table1[[#This Row],[Title]],Table1[[#This Row],[Column1]])</f>
        <v>Red Dwarf:</v>
      </c>
      <c r="M7035" s="1" t="s">
        <v>257</v>
      </c>
      <c r="N7035" s="2">
        <v>1.8761574074074073E-2</v>
      </c>
      <c r="O7035" s="2">
        <v>1.8761574074074073E-2</v>
      </c>
      <c r="P7035" s="1" t="s">
        <v>14</v>
      </c>
    </row>
    <row r="7036" spans="1:16" ht="13" x14ac:dyDescent="0.15">
      <c r="A7036" s="1" t="s">
        <v>10</v>
      </c>
      <c r="B7036" s="6">
        <v>42486.79074074074</v>
      </c>
      <c r="C7036" s="10">
        <f>INT(Table1[[#This Row],[Start Time]])</f>
        <v>42486</v>
      </c>
      <c r="D7036" s="8">
        <f>Table1[[#This Row],[Start Time]]-Table1[[#This Row],[Date ]]</f>
        <v>0.79074074074014788</v>
      </c>
      <c r="E7036" s="2">
        <v>1.8344907407407407E-2</v>
      </c>
      <c r="G7036" s="1" t="s">
        <v>4442</v>
      </c>
      <c r="I7036">
        <f>FIND(":",Table1[[#This Row],[Title]])</f>
        <v>10</v>
      </c>
      <c r="J7036">
        <f>FIND(":",Table1[[#This Row],[Title]],Table1[[#This Row],[Column1]]+2)</f>
        <v>20</v>
      </c>
      <c r="K7036" t="str">
        <f>LEFT(Table1[[#This Row],[Title]],Table1[[#This Row],[Column2]])</f>
        <v>Red Dwarf: Series 5:</v>
      </c>
      <c r="L7036" t="str">
        <f>LEFT(Table1[[#This Row],[Title]],Table1[[#This Row],[Column1]])</f>
        <v>Red Dwarf:</v>
      </c>
      <c r="M7036" s="1" t="s">
        <v>257</v>
      </c>
      <c r="N7036" s="2">
        <v>1.8344907407407407E-2</v>
      </c>
      <c r="O7036" s="2">
        <v>1.8344907407407407E-2</v>
      </c>
      <c r="P7036" s="1" t="s">
        <v>14</v>
      </c>
    </row>
    <row r="7037" spans="1:16" ht="13" x14ac:dyDescent="0.15">
      <c r="A7037" s="1" t="s">
        <v>10</v>
      </c>
      <c r="B7037" s="6">
        <v>42486.771377314813</v>
      </c>
      <c r="C7037" s="10">
        <f>INT(Table1[[#This Row],[Start Time]])</f>
        <v>42486</v>
      </c>
      <c r="D7037" s="8">
        <f>Table1[[#This Row],[Start Time]]-Table1[[#This Row],[Date ]]</f>
        <v>0.77137731481343508</v>
      </c>
      <c r="E7037" s="2">
        <v>1.9328703703703702E-2</v>
      </c>
      <c r="G7037" s="1" t="s">
        <v>4443</v>
      </c>
      <c r="I7037">
        <f>FIND(":",Table1[[#This Row],[Title]])</f>
        <v>10</v>
      </c>
      <c r="J7037">
        <f>FIND(":",Table1[[#This Row],[Title]],Table1[[#This Row],[Column1]]+2)</f>
        <v>20</v>
      </c>
      <c r="K7037" t="str">
        <f>LEFT(Table1[[#This Row],[Title]],Table1[[#This Row],[Column2]])</f>
        <v>Red Dwarf: Series 5:</v>
      </c>
      <c r="L7037" t="str">
        <f>LEFT(Table1[[#This Row],[Title]],Table1[[#This Row],[Column1]])</f>
        <v>Red Dwarf:</v>
      </c>
      <c r="M7037" s="1" t="s">
        <v>257</v>
      </c>
      <c r="N7037" s="2">
        <v>1.9328703703703702E-2</v>
      </c>
      <c r="O7037" s="2">
        <v>1.9328703703703702E-2</v>
      </c>
      <c r="P7037" s="1" t="s">
        <v>14</v>
      </c>
    </row>
    <row r="7038" spans="1:16" ht="13" x14ac:dyDescent="0.15">
      <c r="A7038" s="1" t="s">
        <v>10</v>
      </c>
      <c r="B7038" s="6">
        <v>42486.740763888891</v>
      </c>
      <c r="C7038" s="10">
        <f>INT(Table1[[#This Row],[Start Time]])</f>
        <v>42486</v>
      </c>
      <c r="D7038" s="8">
        <f>Table1[[#This Row],[Start Time]]-Table1[[#This Row],[Date ]]</f>
        <v>0.74076388889079681</v>
      </c>
      <c r="E7038" s="2">
        <v>1.8518518518518517E-2</v>
      </c>
      <c r="G7038" s="1" t="s">
        <v>4444</v>
      </c>
      <c r="I7038">
        <f>FIND(":",Table1[[#This Row],[Title]])</f>
        <v>10</v>
      </c>
      <c r="J7038">
        <f>FIND(":",Table1[[#This Row],[Title]],Table1[[#This Row],[Column1]]+2)</f>
        <v>20</v>
      </c>
      <c r="K7038" t="str">
        <f>LEFT(Table1[[#This Row],[Title]],Table1[[#This Row],[Column2]])</f>
        <v>Red Dwarf: Series 5:</v>
      </c>
      <c r="L7038" t="str">
        <f>LEFT(Table1[[#This Row],[Title]],Table1[[#This Row],[Column1]])</f>
        <v>Red Dwarf:</v>
      </c>
      <c r="M7038" s="1" t="s">
        <v>257</v>
      </c>
      <c r="N7038" s="2">
        <v>1.8518518518518517E-2</v>
      </c>
      <c r="O7038" s="2">
        <v>1.8518518518518517E-2</v>
      </c>
      <c r="P7038" s="1" t="s">
        <v>14</v>
      </c>
    </row>
    <row r="7039" spans="1:16" ht="13" x14ac:dyDescent="0.15">
      <c r="A7039" s="1" t="s">
        <v>10</v>
      </c>
      <c r="B7039" s="6">
        <v>42485.851597222223</v>
      </c>
      <c r="C7039" s="10">
        <f>INT(Table1[[#This Row],[Start Time]])</f>
        <v>42485</v>
      </c>
      <c r="D7039" s="8">
        <f>Table1[[#This Row],[Start Time]]-Table1[[#This Row],[Date ]]</f>
        <v>0.851597222223063</v>
      </c>
      <c r="E7039" s="2">
        <v>1.923611111111111E-2</v>
      </c>
      <c r="G7039" s="1" t="s">
        <v>4445</v>
      </c>
      <c r="I7039">
        <f>FIND(":",Table1[[#This Row],[Title]])</f>
        <v>10</v>
      </c>
      <c r="J7039">
        <f>FIND(":",Table1[[#This Row],[Title]],Table1[[#This Row],[Column1]]+2)</f>
        <v>20</v>
      </c>
      <c r="K7039" t="str">
        <f>LEFT(Table1[[#This Row],[Title]],Table1[[#This Row],[Column2]])</f>
        <v>Red Dwarf: Series 5:</v>
      </c>
      <c r="L7039" t="str">
        <f>LEFT(Table1[[#This Row],[Title]],Table1[[#This Row],[Column1]])</f>
        <v>Red Dwarf:</v>
      </c>
      <c r="M7039" s="1" t="s">
        <v>257</v>
      </c>
      <c r="N7039" s="2">
        <v>1.923611111111111E-2</v>
      </c>
      <c r="O7039" s="2">
        <v>1.923611111111111E-2</v>
      </c>
      <c r="P7039" s="1" t="s">
        <v>14</v>
      </c>
    </row>
    <row r="7040" spans="1:16" ht="13" x14ac:dyDescent="0.15">
      <c r="A7040" s="1" t="s">
        <v>10</v>
      </c>
      <c r="B7040" s="6">
        <v>42485.83016203704</v>
      </c>
      <c r="C7040" s="10">
        <f>INT(Table1[[#This Row],[Start Time]])</f>
        <v>42485</v>
      </c>
      <c r="D7040" s="8">
        <f>Table1[[#This Row],[Start Time]]-Table1[[#This Row],[Date ]]</f>
        <v>0.83016203704028158</v>
      </c>
      <c r="E7040" s="2">
        <v>1.8969907407407408E-2</v>
      </c>
      <c r="G7040" s="1" t="s">
        <v>4446</v>
      </c>
      <c r="I7040">
        <f>FIND(":",Table1[[#This Row],[Title]])</f>
        <v>10</v>
      </c>
      <c r="J7040">
        <f>FIND(":",Table1[[#This Row],[Title]],Table1[[#This Row],[Column1]]+2)</f>
        <v>20</v>
      </c>
      <c r="K7040" t="str">
        <f>LEFT(Table1[[#This Row],[Title]],Table1[[#This Row],[Column2]])</f>
        <v>Red Dwarf: Series 5:</v>
      </c>
      <c r="L7040" t="str">
        <f>LEFT(Table1[[#This Row],[Title]],Table1[[#This Row],[Column1]])</f>
        <v>Red Dwarf:</v>
      </c>
      <c r="M7040" s="1" t="s">
        <v>257</v>
      </c>
      <c r="N7040" s="2">
        <v>1.8969907407407408E-2</v>
      </c>
      <c r="O7040" s="2">
        <v>1.8969907407407408E-2</v>
      </c>
      <c r="P7040" s="1" t="s">
        <v>14</v>
      </c>
    </row>
    <row r="7041" spans="1:16" ht="13" x14ac:dyDescent="0.15">
      <c r="A7041" s="1" t="s">
        <v>10</v>
      </c>
      <c r="B7041" s="6">
        <v>42485.811168981483</v>
      </c>
      <c r="C7041" s="10">
        <f>INT(Table1[[#This Row],[Start Time]])</f>
        <v>42485</v>
      </c>
      <c r="D7041" s="8">
        <f>Table1[[#This Row],[Start Time]]-Table1[[#This Row],[Date ]]</f>
        <v>0.81116898148320615</v>
      </c>
      <c r="E7041" s="2">
        <v>1.8090277777777778E-2</v>
      </c>
      <c r="G7041" s="1" t="s">
        <v>4447</v>
      </c>
      <c r="I7041">
        <f>FIND(":",Table1[[#This Row],[Title]])</f>
        <v>10</v>
      </c>
      <c r="J7041">
        <f>FIND(":",Table1[[#This Row],[Title]],Table1[[#This Row],[Column1]]+2)</f>
        <v>20</v>
      </c>
      <c r="K7041" t="str">
        <f>LEFT(Table1[[#This Row],[Title]],Table1[[#This Row],[Column2]])</f>
        <v>Red Dwarf: Series 4:</v>
      </c>
      <c r="L7041" t="str">
        <f>LEFT(Table1[[#This Row],[Title]],Table1[[#This Row],[Column1]])</f>
        <v>Red Dwarf:</v>
      </c>
      <c r="M7041" s="1" t="s">
        <v>257</v>
      </c>
      <c r="N7041" s="2">
        <v>1.8090277777777778E-2</v>
      </c>
      <c r="O7041" s="2">
        <v>1.8090277777777778E-2</v>
      </c>
      <c r="P7041" s="1" t="s">
        <v>14</v>
      </c>
    </row>
    <row r="7042" spans="1:16" ht="13" x14ac:dyDescent="0.15">
      <c r="A7042" s="1" t="s">
        <v>10</v>
      </c>
      <c r="B7042" s="6">
        <v>42485.78806712963</v>
      </c>
      <c r="C7042" s="10">
        <f>INT(Table1[[#This Row],[Start Time]])</f>
        <v>42485</v>
      </c>
      <c r="D7042" s="8">
        <f>Table1[[#This Row],[Start Time]]-Table1[[#This Row],[Date ]]</f>
        <v>0.78806712962978054</v>
      </c>
      <c r="E7042" s="2">
        <v>1.9560185185185184E-2</v>
      </c>
      <c r="G7042" s="1" t="s">
        <v>4448</v>
      </c>
      <c r="I7042">
        <f>FIND(":",Table1[[#This Row],[Title]])</f>
        <v>10</v>
      </c>
      <c r="J7042">
        <f>FIND(":",Table1[[#This Row],[Title]],Table1[[#This Row],[Column1]]+2)</f>
        <v>20</v>
      </c>
      <c r="K7042" t="str">
        <f>LEFT(Table1[[#This Row],[Title]],Table1[[#This Row],[Column2]])</f>
        <v>Red Dwarf: Series 4:</v>
      </c>
      <c r="L7042" t="str">
        <f>LEFT(Table1[[#This Row],[Title]],Table1[[#This Row],[Column1]])</f>
        <v>Red Dwarf:</v>
      </c>
      <c r="M7042" s="1" t="s">
        <v>257</v>
      </c>
      <c r="N7042" s="2">
        <v>1.9560185185185184E-2</v>
      </c>
      <c r="O7042" s="2">
        <v>1.9560185185185184E-2</v>
      </c>
      <c r="P7042" s="1" t="s">
        <v>14</v>
      </c>
    </row>
    <row r="7043" spans="1:16" ht="13" x14ac:dyDescent="0.15">
      <c r="A7043" s="1" t="s">
        <v>10</v>
      </c>
      <c r="B7043" s="6">
        <v>42485.769178240742</v>
      </c>
      <c r="C7043" s="10">
        <f>INT(Table1[[#This Row],[Start Time]])</f>
        <v>42485</v>
      </c>
      <c r="D7043" s="8">
        <f>Table1[[#This Row],[Start Time]]-Table1[[#This Row],[Date ]]</f>
        <v>0.76917824074189411</v>
      </c>
      <c r="E7043" s="2">
        <v>1.8738425925925926E-2</v>
      </c>
      <c r="G7043" s="1" t="s">
        <v>4449</v>
      </c>
      <c r="I7043">
        <f>FIND(":",Table1[[#This Row],[Title]])</f>
        <v>10</v>
      </c>
      <c r="J7043">
        <f>FIND(":",Table1[[#This Row],[Title]],Table1[[#This Row],[Column1]]+2)</f>
        <v>20</v>
      </c>
      <c r="K7043" t="str">
        <f>LEFT(Table1[[#This Row],[Title]],Table1[[#This Row],[Column2]])</f>
        <v>Red Dwarf: Series 4:</v>
      </c>
      <c r="L7043" t="str">
        <f>LEFT(Table1[[#This Row],[Title]],Table1[[#This Row],[Column1]])</f>
        <v>Red Dwarf:</v>
      </c>
      <c r="M7043" s="1" t="s">
        <v>257</v>
      </c>
      <c r="N7043" s="2">
        <v>1.8738425925925926E-2</v>
      </c>
      <c r="O7043" s="2">
        <v>1.8738425925925926E-2</v>
      </c>
      <c r="P7043" s="1" t="s">
        <v>14</v>
      </c>
    </row>
    <row r="7044" spans="1:16" ht="13" x14ac:dyDescent="0.15">
      <c r="A7044" s="1" t="s">
        <v>10</v>
      </c>
      <c r="B7044" s="6">
        <v>42485.746215277781</v>
      </c>
      <c r="C7044" s="10">
        <f>INT(Table1[[#This Row],[Start Time]])</f>
        <v>42485</v>
      </c>
      <c r="D7044" s="8">
        <f>Table1[[#This Row],[Start Time]]-Table1[[#This Row],[Date ]]</f>
        <v>0.7462152777807205</v>
      </c>
      <c r="E7044" s="2">
        <v>1.9247685185185184E-2</v>
      </c>
      <c r="G7044" s="1" t="s">
        <v>4450</v>
      </c>
      <c r="I7044">
        <f>FIND(":",Table1[[#This Row],[Title]])</f>
        <v>10</v>
      </c>
      <c r="J7044">
        <f>FIND(":",Table1[[#This Row],[Title]],Table1[[#This Row],[Column1]]+2)</f>
        <v>20</v>
      </c>
      <c r="K7044" t="str">
        <f>LEFT(Table1[[#This Row],[Title]],Table1[[#This Row],[Column2]])</f>
        <v>Red Dwarf: Series 4:</v>
      </c>
      <c r="L7044" t="str">
        <f>LEFT(Table1[[#This Row],[Title]],Table1[[#This Row],[Column1]])</f>
        <v>Red Dwarf:</v>
      </c>
      <c r="M7044" s="1" t="s">
        <v>257</v>
      </c>
      <c r="N7044" s="2">
        <v>1.9247685185185184E-2</v>
      </c>
      <c r="O7044" s="2">
        <v>1.9247685185185184E-2</v>
      </c>
      <c r="P7044" s="1" t="s">
        <v>14</v>
      </c>
    </row>
    <row r="7045" spans="1:16" ht="13" x14ac:dyDescent="0.15">
      <c r="A7045" s="1" t="s">
        <v>10</v>
      </c>
      <c r="B7045" s="6">
        <v>42485.713182870371</v>
      </c>
      <c r="C7045" s="10">
        <f>INT(Table1[[#This Row],[Start Time]])</f>
        <v>42485</v>
      </c>
      <c r="D7045" s="8">
        <f>Table1[[#This Row],[Start Time]]-Table1[[#This Row],[Date ]]</f>
        <v>0.71318287037138361</v>
      </c>
      <c r="E7045" s="2">
        <v>1.892361111111111E-2</v>
      </c>
      <c r="G7045" s="1" t="s">
        <v>4451</v>
      </c>
      <c r="I7045">
        <f>FIND(":",Table1[[#This Row],[Title]])</f>
        <v>10</v>
      </c>
      <c r="J7045">
        <f>FIND(":",Table1[[#This Row],[Title]],Table1[[#This Row],[Column1]]+2)</f>
        <v>20</v>
      </c>
      <c r="K7045" t="str">
        <f>LEFT(Table1[[#This Row],[Title]],Table1[[#This Row],[Column2]])</f>
        <v>Red Dwarf: Series 4:</v>
      </c>
      <c r="L7045" t="str">
        <f>LEFT(Table1[[#This Row],[Title]],Table1[[#This Row],[Column1]])</f>
        <v>Red Dwarf:</v>
      </c>
      <c r="M7045" s="1" t="s">
        <v>257</v>
      </c>
      <c r="N7045" s="2">
        <v>1.892361111111111E-2</v>
      </c>
      <c r="O7045" s="2">
        <v>1.892361111111111E-2</v>
      </c>
      <c r="P7045" s="1" t="s">
        <v>14</v>
      </c>
    </row>
    <row r="7046" spans="1:16" ht="13" x14ac:dyDescent="0.15">
      <c r="A7046" s="1" t="s">
        <v>10</v>
      </c>
      <c r="B7046" s="6">
        <v>42484.893946759257</v>
      </c>
      <c r="C7046" s="10">
        <f>INT(Table1[[#This Row],[Start Time]])</f>
        <v>42484</v>
      </c>
      <c r="D7046" s="8">
        <f>Table1[[#This Row],[Start Time]]-Table1[[#This Row],[Date ]]</f>
        <v>0.89394675925723277</v>
      </c>
      <c r="E7046" s="2">
        <v>1.8194444444444444E-2</v>
      </c>
      <c r="G7046" s="1" t="s">
        <v>4452</v>
      </c>
      <c r="I7046">
        <f>FIND(":",Table1[[#This Row],[Title]])</f>
        <v>10</v>
      </c>
      <c r="J7046">
        <f>FIND(":",Table1[[#This Row],[Title]],Table1[[#This Row],[Column1]]+2)</f>
        <v>20</v>
      </c>
      <c r="K7046" t="str">
        <f>LEFT(Table1[[#This Row],[Title]],Table1[[#This Row],[Column2]])</f>
        <v>Red Dwarf: Series 4:</v>
      </c>
      <c r="L7046" t="str">
        <f>LEFT(Table1[[#This Row],[Title]],Table1[[#This Row],[Column1]])</f>
        <v>Red Dwarf:</v>
      </c>
      <c r="M7046" s="1" t="s">
        <v>257</v>
      </c>
      <c r="N7046" s="2">
        <v>1.8194444444444444E-2</v>
      </c>
      <c r="O7046" s="2">
        <v>1.8194444444444444E-2</v>
      </c>
      <c r="P7046" s="1" t="s">
        <v>14</v>
      </c>
    </row>
    <row r="7047" spans="1:16" ht="13" x14ac:dyDescent="0.15">
      <c r="A7047" s="1" t="s">
        <v>10</v>
      </c>
      <c r="B7047" s="6">
        <v>42484.874849537038</v>
      </c>
      <c r="C7047" s="10">
        <f>INT(Table1[[#This Row],[Start Time]])</f>
        <v>42484</v>
      </c>
      <c r="D7047" s="8">
        <f>Table1[[#This Row],[Start Time]]-Table1[[#This Row],[Date ]]</f>
        <v>0.87484953703824431</v>
      </c>
      <c r="E7047" s="2">
        <v>1.8541666666666668E-2</v>
      </c>
      <c r="G7047" s="1" t="s">
        <v>4453</v>
      </c>
      <c r="I7047">
        <f>FIND(":",Table1[[#This Row],[Title]])</f>
        <v>10</v>
      </c>
      <c r="J7047">
        <f>FIND(":",Table1[[#This Row],[Title]],Table1[[#This Row],[Column1]]+2)</f>
        <v>20</v>
      </c>
      <c r="K7047" t="str">
        <f>LEFT(Table1[[#This Row],[Title]],Table1[[#This Row],[Column2]])</f>
        <v>Red Dwarf: Series 3:</v>
      </c>
      <c r="L7047" t="str">
        <f>LEFT(Table1[[#This Row],[Title]],Table1[[#This Row],[Column1]])</f>
        <v>Red Dwarf:</v>
      </c>
      <c r="M7047" s="1" t="s">
        <v>257</v>
      </c>
      <c r="N7047" s="2">
        <v>1.8541666666666668E-2</v>
      </c>
      <c r="O7047" s="2">
        <v>1.8541666666666668E-2</v>
      </c>
      <c r="P7047" s="1" t="s">
        <v>14</v>
      </c>
    </row>
    <row r="7048" spans="1:16" ht="13" x14ac:dyDescent="0.15">
      <c r="A7048" s="1" t="s">
        <v>10</v>
      </c>
      <c r="B7048" s="6">
        <v>42483.886828703704</v>
      </c>
      <c r="C7048" s="10">
        <f>INT(Table1[[#This Row],[Start Time]])</f>
        <v>42483</v>
      </c>
      <c r="D7048" s="8">
        <f>Table1[[#This Row],[Start Time]]-Table1[[#This Row],[Date ]]</f>
        <v>0.88682870370394085</v>
      </c>
      <c r="E7048" s="2">
        <v>1.8749999999999999E-2</v>
      </c>
      <c r="G7048" s="1" t="s">
        <v>4454</v>
      </c>
      <c r="I7048">
        <f>FIND(":",Table1[[#This Row],[Title]])</f>
        <v>10</v>
      </c>
      <c r="J7048">
        <f>FIND(":",Table1[[#This Row],[Title]],Table1[[#This Row],[Column1]]+2)</f>
        <v>20</v>
      </c>
      <c r="K7048" t="str">
        <f>LEFT(Table1[[#This Row],[Title]],Table1[[#This Row],[Column2]])</f>
        <v>Red Dwarf: Series 3:</v>
      </c>
      <c r="L7048" t="str">
        <f>LEFT(Table1[[#This Row],[Title]],Table1[[#This Row],[Column1]])</f>
        <v>Red Dwarf:</v>
      </c>
      <c r="M7048" s="1" t="s">
        <v>257</v>
      </c>
      <c r="N7048" s="2">
        <v>1.8738425925925926E-2</v>
      </c>
      <c r="O7048" s="2">
        <v>1.8738425925925926E-2</v>
      </c>
      <c r="P7048" s="1" t="s">
        <v>14</v>
      </c>
    </row>
    <row r="7049" spans="1:16" ht="13" x14ac:dyDescent="0.15">
      <c r="A7049" s="1" t="s">
        <v>10</v>
      </c>
      <c r="B7049" s="6">
        <v>42483.868668981479</v>
      </c>
      <c r="C7049" s="10">
        <f>INT(Table1[[#This Row],[Start Time]])</f>
        <v>42483</v>
      </c>
      <c r="D7049" s="8">
        <f>Table1[[#This Row],[Start Time]]-Table1[[#This Row],[Date ]]</f>
        <v>0.86866898147854954</v>
      </c>
      <c r="E7049" s="2">
        <v>1.8124999999999999E-2</v>
      </c>
      <c r="G7049" s="1" t="s">
        <v>4455</v>
      </c>
      <c r="I7049">
        <f>FIND(":",Table1[[#This Row],[Title]])</f>
        <v>10</v>
      </c>
      <c r="J7049">
        <f>FIND(":",Table1[[#This Row],[Title]],Table1[[#This Row],[Column1]]+2)</f>
        <v>20</v>
      </c>
      <c r="K7049" t="str">
        <f>LEFT(Table1[[#This Row],[Title]],Table1[[#This Row],[Column2]])</f>
        <v>Red Dwarf: Series 3:</v>
      </c>
      <c r="L7049" t="str">
        <f>LEFT(Table1[[#This Row],[Title]],Table1[[#This Row],[Column1]])</f>
        <v>Red Dwarf:</v>
      </c>
      <c r="M7049" s="1" t="s">
        <v>257</v>
      </c>
      <c r="N7049" s="2">
        <v>1.8124999999999999E-2</v>
      </c>
      <c r="O7049" s="2">
        <v>1.8124999999999999E-2</v>
      </c>
      <c r="P7049" s="1" t="s">
        <v>14</v>
      </c>
    </row>
    <row r="7050" spans="1:16" ht="13" x14ac:dyDescent="0.15">
      <c r="A7050" s="1" t="s">
        <v>10</v>
      </c>
      <c r="B7050" s="6">
        <v>42483.850717592592</v>
      </c>
      <c r="C7050" s="10">
        <f>INT(Table1[[#This Row],[Start Time]])</f>
        <v>42483</v>
      </c>
      <c r="D7050" s="8">
        <f>Table1[[#This Row],[Start Time]]-Table1[[#This Row],[Date ]]</f>
        <v>0.85071759259153623</v>
      </c>
      <c r="E7050" s="2">
        <v>1.7916666666666668E-2</v>
      </c>
      <c r="G7050" s="1" t="s">
        <v>4456</v>
      </c>
      <c r="I7050">
        <f>FIND(":",Table1[[#This Row],[Title]])</f>
        <v>10</v>
      </c>
      <c r="J7050">
        <f>FIND(":",Table1[[#This Row],[Title]],Table1[[#This Row],[Column1]]+2)</f>
        <v>20</v>
      </c>
      <c r="K7050" t="str">
        <f>LEFT(Table1[[#This Row],[Title]],Table1[[#This Row],[Column2]])</f>
        <v>Red Dwarf: Series 3:</v>
      </c>
      <c r="L7050" t="str">
        <f>LEFT(Table1[[#This Row],[Title]],Table1[[#This Row],[Column1]])</f>
        <v>Red Dwarf:</v>
      </c>
      <c r="M7050" s="1" t="s">
        <v>257</v>
      </c>
      <c r="N7050" s="2">
        <v>1.7916666666666668E-2</v>
      </c>
      <c r="O7050" s="2">
        <v>1.7916666666666668E-2</v>
      </c>
      <c r="P7050" s="1" t="s">
        <v>14</v>
      </c>
    </row>
    <row r="7051" spans="1:16" ht="13" x14ac:dyDescent="0.15">
      <c r="A7051" s="1" t="s">
        <v>10</v>
      </c>
      <c r="B7051" s="6">
        <v>42483.831307870372</v>
      </c>
      <c r="C7051" s="10">
        <f>INT(Table1[[#This Row],[Start Time]])</f>
        <v>42483</v>
      </c>
      <c r="D7051" s="8">
        <f>Table1[[#This Row],[Start Time]]-Table1[[#This Row],[Date ]]</f>
        <v>0.83130787037225673</v>
      </c>
      <c r="E7051" s="2">
        <v>1.9375E-2</v>
      </c>
      <c r="G7051" s="1" t="s">
        <v>4457</v>
      </c>
      <c r="I7051">
        <f>FIND(":",Table1[[#This Row],[Title]])</f>
        <v>10</v>
      </c>
      <c r="J7051">
        <f>FIND(":",Table1[[#This Row],[Title]],Table1[[#This Row],[Column1]]+2)</f>
        <v>20</v>
      </c>
      <c r="K7051" t="str">
        <f>LEFT(Table1[[#This Row],[Title]],Table1[[#This Row],[Column2]])</f>
        <v>Red Dwarf: Series 3:</v>
      </c>
      <c r="L7051" t="str">
        <f>LEFT(Table1[[#This Row],[Title]],Table1[[#This Row],[Column1]])</f>
        <v>Red Dwarf:</v>
      </c>
      <c r="M7051" s="1" t="s">
        <v>257</v>
      </c>
      <c r="N7051" s="2">
        <v>1.9375E-2</v>
      </c>
      <c r="O7051" s="2">
        <v>1.9375E-2</v>
      </c>
      <c r="P7051" s="1" t="s">
        <v>14</v>
      </c>
    </row>
    <row r="7052" spans="1:16" ht="13" x14ac:dyDescent="0.15">
      <c r="A7052" s="1" t="s">
        <v>10</v>
      </c>
      <c r="B7052" s="6">
        <v>42483.812685185185</v>
      </c>
      <c r="C7052" s="10">
        <f>INT(Table1[[#This Row],[Start Time]])</f>
        <v>42483</v>
      </c>
      <c r="D7052" s="8">
        <f>Table1[[#This Row],[Start Time]]-Table1[[#This Row],[Date ]]</f>
        <v>0.81268518518481869</v>
      </c>
      <c r="E7052" s="2">
        <v>1.8587962962962962E-2</v>
      </c>
      <c r="G7052" s="1" t="s">
        <v>4458</v>
      </c>
      <c r="I7052">
        <f>FIND(":",Table1[[#This Row],[Title]])</f>
        <v>10</v>
      </c>
      <c r="J7052">
        <f>FIND(":",Table1[[#This Row],[Title]],Table1[[#This Row],[Column1]]+2)</f>
        <v>20</v>
      </c>
      <c r="K7052" t="str">
        <f>LEFT(Table1[[#This Row],[Title]],Table1[[#This Row],[Column2]])</f>
        <v>Red Dwarf: Series 3:</v>
      </c>
      <c r="L7052" t="str">
        <f>LEFT(Table1[[#This Row],[Title]],Table1[[#This Row],[Column1]])</f>
        <v>Red Dwarf:</v>
      </c>
      <c r="M7052" s="1" t="s">
        <v>257</v>
      </c>
      <c r="N7052" s="2">
        <v>1.8587962962962962E-2</v>
      </c>
      <c r="O7052" s="2">
        <v>1.8587962962962962E-2</v>
      </c>
      <c r="P7052" s="1" t="s">
        <v>14</v>
      </c>
    </row>
    <row r="7053" spans="1:16" ht="13" x14ac:dyDescent="0.15">
      <c r="A7053" s="1" t="s">
        <v>10</v>
      </c>
      <c r="B7053" s="6">
        <v>42483.792025462964</v>
      </c>
      <c r="C7053" s="10">
        <f>INT(Table1[[#This Row],[Start Time]])</f>
        <v>42483</v>
      </c>
      <c r="D7053" s="8">
        <f>Table1[[#This Row],[Start Time]]-Table1[[#This Row],[Date ]]</f>
        <v>0.79202546296437504</v>
      </c>
      <c r="E7053" s="2">
        <v>1.9780092592592592E-2</v>
      </c>
      <c r="G7053" s="1" t="s">
        <v>4459</v>
      </c>
      <c r="I7053">
        <f>FIND(":",Table1[[#This Row],[Title]])</f>
        <v>10</v>
      </c>
      <c r="J7053">
        <f>FIND(":",Table1[[#This Row],[Title]],Table1[[#This Row],[Column1]]+2)</f>
        <v>20</v>
      </c>
      <c r="K7053" t="str">
        <f>LEFT(Table1[[#This Row],[Title]],Table1[[#This Row],[Column2]])</f>
        <v>Red Dwarf: Series 2:</v>
      </c>
      <c r="L7053" t="str">
        <f>LEFT(Table1[[#This Row],[Title]],Table1[[#This Row],[Column1]])</f>
        <v>Red Dwarf:</v>
      </c>
      <c r="M7053" s="1" t="s">
        <v>257</v>
      </c>
      <c r="N7053" s="2">
        <v>1.9780092592592592E-2</v>
      </c>
      <c r="O7053" s="2">
        <v>1.9780092592592592E-2</v>
      </c>
      <c r="P7053" s="1" t="s">
        <v>14</v>
      </c>
    </row>
    <row r="7054" spans="1:16" ht="13" x14ac:dyDescent="0.15">
      <c r="A7054" s="1" t="s">
        <v>10</v>
      </c>
      <c r="B7054" s="6">
        <v>42483.770196759258</v>
      </c>
      <c r="C7054" s="10">
        <f>INT(Table1[[#This Row],[Start Time]])</f>
        <v>42483</v>
      </c>
      <c r="D7054" s="8">
        <f>Table1[[#This Row],[Start Time]]-Table1[[#This Row],[Date ]]</f>
        <v>0.77019675925839692</v>
      </c>
      <c r="E7054" s="2">
        <v>2.0173611111111111E-2</v>
      </c>
      <c r="G7054" s="1" t="s">
        <v>4460</v>
      </c>
      <c r="I7054">
        <f>FIND(":",Table1[[#This Row],[Title]])</f>
        <v>10</v>
      </c>
      <c r="J7054">
        <f>FIND(":",Table1[[#This Row],[Title]],Table1[[#This Row],[Column1]]+2)</f>
        <v>20</v>
      </c>
      <c r="K7054" t="str">
        <f>LEFT(Table1[[#This Row],[Title]],Table1[[#This Row],[Column2]])</f>
        <v>Red Dwarf: Series 2:</v>
      </c>
      <c r="L7054" t="str">
        <f>LEFT(Table1[[#This Row],[Title]],Table1[[#This Row],[Column1]])</f>
        <v>Red Dwarf:</v>
      </c>
      <c r="M7054" s="1" t="s">
        <v>257</v>
      </c>
      <c r="N7054" s="2">
        <v>2.0173611111111111E-2</v>
      </c>
      <c r="O7054" s="2">
        <v>2.0173611111111111E-2</v>
      </c>
      <c r="P7054" s="1" t="s">
        <v>14</v>
      </c>
    </row>
    <row r="7055" spans="1:16" ht="13" x14ac:dyDescent="0.15">
      <c r="A7055" s="1" t="s">
        <v>10</v>
      </c>
      <c r="B7055" s="6">
        <v>42483.742893518516</v>
      </c>
      <c r="C7055" s="10">
        <f>INT(Table1[[#This Row],[Start Time]])</f>
        <v>42483</v>
      </c>
      <c r="D7055" s="8">
        <f>Table1[[#This Row],[Start Time]]-Table1[[#This Row],[Date ]]</f>
        <v>0.74289351851621177</v>
      </c>
      <c r="E7055" s="2">
        <v>2.0266203703703703E-2</v>
      </c>
      <c r="G7055" s="1" t="s">
        <v>4461</v>
      </c>
      <c r="I7055">
        <f>FIND(":",Table1[[#This Row],[Title]])</f>
        <v>10</v>
      </c>
      <c r="J7055">
        <f>FIND(":",Table1[[#This Row],[Title]],Table1[[#This Row],[Column1]]+2)</f>
        <v>20</v>
      </c>
      <c r="K7055" t="str">
        <f>LEFT(Table1[[#This Row],[Title]],Table1[[#This Row],[Column2]])</f>
        <v>Red Dwarf: Series 2:</v>
      </c>
      <c r="L7055" t="str">
        <f>LEFT(Table1[[#This Row],[Title]],Table1[[#This Row],[Column1]])</f>
        <v>Red Dwarf:</v>
      </c>
      <c r="M7055" s="1" t="s">
        <v>257</v>
      </c>
      <c r="N7055" s="2">
        <v>2.0266203703703703E-2</v>
      </c>
      <c r="O7055" s="2">
        <v>2.0266203703703703E-2</v>
      </c>
      <c r="P7055" s="1" t="s">
        <v>14</v>
      </c>
    </row>
    <row r="7056" spans="1:16" ht="13" x14ac:dyDescent="0.15">
      <c r="A7056" s="1" t="s">
        <v>10</v>
      </c>
      <c r="B7056" s="6">
        <v>42483.721458333333</v>
      </c>
      <c r="C7056" s="10">
        <f>INT(Table1[[#This Row],[Start Time]])</f>
        <v>42483</v>
      </c>
      <c r="D7056" s="8">
        <f>Table1[[#This Row],[Start Time]]-Table1[[#This Row],[Date ]]</f>
        <v>0.72145833333343035</v>
      </c>
      <c r="E7056" s="2">
        <v>1.9432870370370371E-2</v>
      </c>
      <c r="G7056" s="1" t="s">
        <v>4462</v>
      </c>
      <c r="I7056">
        <f>FIND(":",Table1[[#This Row],[Title]])</f>
        <v>10</v>
      </c>
      <c r="J7056">
        <f>FIND(":",Table1[[#This Row],[Title]],Table1[[#This Row],[Column1]]+2)</f>
        <v>20</v>
      </c>
      <c r="K7056" t="str">
        <f>LEFT(Table1[[#This Row],[Title]],Table1[[#This Row],[Column2]])</f>
        <v>Red Dwarf: Series 2:</v>
      </c>
      <c r="L7056" t="str">
        <f>LEFT(Table1[[#This Row],[Title]],Table1[[#This Row],[Column1]])</f>
        <v>Red Dwarf:</v>
      </c>
      <c r="M7056" s="1" t="s">
        <v>257</v>
      </c>
      <c r="N7056" s="2">
        <v>1.9432870370370371E-2</v>
      </c>
      <c r="O7056" s="2">
        <v>1.9432870370370371E-2</v>
      </c>
      <c r="P7056" s="1" t="s">
        <v>14</v>
      </c>
    </row>
    <row r="7057" spans="1:16" ht="13" x14ac:dyDescent="0.15">
      <c r="A7057" s="1" t="s">
        <v>10</v>
      </c>
      <c r="B7057" s="6">
        <v>42483.701249999998</v>
      </c>
      <c r="C7057" s="10">
        <f>INT(Table1[[#This Row],[Start Time]])</f>
        <v>42483</v>
      </c>
      <c r="D7057" s="8">
        <f>Table1[[#This Row],[Start Time]]-Table1[[#This Row],[Date ]]</f>
        <v>0.70124999999825377</v>
      </c>
      <c r="E7057" s="2">
        <v>2.0162037037037037E-2</v>
      </c>
      <c r="G7057" s="1" t="s">
        <v>4463</v>
      </c>
      <c r="I7057">
        <f>FIND(":",Table1[[#This Row],[Title]])</f>
        <v>10</v>
      </c>
      <c r="J7057">
        <f>FIND(":",Table1[[#This Row],[Title]],Table1[[#This Row],[Column1]]+2)</f>
        <v>20</v>
      </c>
      <c r="K7057" t="str">
        <f>LEFT(Table1[[#This Row],[Title]],Table1[[#This Row],[Column2]])</f>
        <v>Red Dwarf: Series 2:</v>
      </c>
      <c r="L7057" t="str">
        <f>LEFT(Table1[[#This Row],[Title]],Table1[[#This Row],[Column1]])</f>
        <v>Red Dwarf:</v>
      </c>
      <c r="M7057" s="1" t="s">
        <v>257</v>
      </c>
      <c r="N7057" s="2">
        <v>2.0162037037037037E-2</v>
      </c>
      <c r="O7057" s="2">
        <v>2.0162037037037037E-2</v>
      </c>
      <c r="P7057" s="1" t="s">
        <v>14</v>
      </c>
    </row>
    <row r="7058" spans="1:16" ht="13" x14ac:dyDescent="0.15">
      <c r="A7058" s="1" t="s">
        <v>10</v>
      </c>
      <c r="B7058" s="6">
        <v>42483.682025462964</v>
      </c>
      <c r="C7058" s="10">
        <f>INT(Table1[[#This Row],[Start Time]])</f>
        <v>42483</v>
      </c>
      <c r="D7058" s="8">
        <f>Table1[[#This Row],[Start Time]]-Table1[[#This Row],[Date ]]</f>
        <v>0.68202546296379296</v>
      </c>
      <c r="E7058" s="2">
        <v>1.9178240740740742E-2</v>
      </c>
      <c r="G7058" s="1" t="s">
        <v>1649</v>
      </c>
      <c r="I7058">
        <f>FIND(":",Table1[[#This Row],[Title]])</f>
        <v>10</v>
      </c>
      <c r="J7058">
        <f>FIND(":",Table1[[#This Row],[Title]],Table1[[#This Row],[Column1]]+2)</f>
        <v>20</v>
      </c>
      <c r="K7058" t="str">
        <f>LEFT(Table1[[#This Row],[Title]],Table1[[#This Row],[Column2]])</f>
        <v>Red Dwarf: Series 2:</v>
      </c>
      <c r="L7058" t="str">
        <f>LEFT(Table1[[#This Row],[Title]],Table1[[#This Row],[Column1]])</f>
        <v>Red Dwarf:</v>
      </c>
      <c r="M7058" s="1" t="s">
        <v>257</v>
      </c>
      <c r="N7058" s="2">
        <v>1.9189814814814816E-2</v>
      </c>
      <c r="O7058" s="1" t="s">
        <v>19</v>
      </c>
      <c r="P7058" s="1" t="s">
        <v>14</v>
      </c>
    </row>
    <row r="7059" spans="1:16" ht="13" x14ac:dyDescent="0.15">
      <c r="A7059" s="1" t="s">
        <v>10</v>
      </c>
      <c r="B7059" s="6">
        <v>42483.660902777781</v>
      </c>
      <c r="C7059" s="10">
        <f>INT(Table1[[#This Row],[Start Time]])</f>
        <v>42483</v>
      </c>
      <c r="D7059" s="8">
        <f>Table1[[#This Row],[Start Time]]-Table1[[#This Row],[Date ]]</f>
        <v>0.66090277778130258</v>
      </c>
      <c r="E7059" s="2">
        <v>1.9907407407407408E-2</v>
      </c>
      <c r="G7059" s="1" t="s">
        <v>1650</v>
      </c>
      <c r="I7059">
        <f>FIND(":",Table1[[#This Row],[Title]])</f>
        <v>10</v>
      </c>
      <c r="J7059">
        <f>FIND(":",Table1[[#This Row],[Title]],Table1[[#This Row],[Column1]]+2)</f>
        <v>20</v>
      </c>
      <c r="K7059" t="str">
        <f>LEFT(Table1[[#This Row],[Title]],Table1[[#This Row],[Column2]])</f>
        <v>Red Dwarf: Series 1:</v>
      </c>
      <c r="L7059" t="str">
        <f>LEFT(Table1[[#This Row],[Title]],Table1[[#This Row],[Column1]])</f>
        <v>Red Dwarf:</v>
      </c>
      <c r="M7059" s="1" t="s">
        <v>257</v>
      </c>
      <c r="N7059" s="2">
        <v>1.9907407407407408E-2</v>
      </c>
      <c r="O7059" s="1" t="s">
        <v>19</v>
      </c>
      <c r="P7059" s="1" t="s">
        <v>14</v>
      </c>
    </row>
    <row r="7060" spans="1:16" ht="13" x14ac:dyDescent="0.15">
      <c r="A7060" s="1" t="s">
        <v>10</v>
      </c>
      <c r="B7060" s="6">
        <v>42483.6405787037</v>
      </c>
      <c r="C7060" s="10">
        <f>INT(Table1[[#This Row],[Start Time]])</f>
        <v>42483</v>
      </c>
      <c r="D7060" s="8">
        <f>Table1[[#This Row],[Start Time]]-Table1[[#This Row],[Date ]]</f>
        <v>0.64057870370015735</v>
      </c>
      <c r="E7060" s="2">
        <v>2.0289351851851854E-2</v>
      </c>
      <c r="G7060" s="1" t="s">
        <v>1651</v>
      </c>
      <c r="I7060">
        <f>FIND(":",Table1[[#This Row],[Title]])</f>
        <v>10</v>
      </c>
      <c r="J7060">
        <f>FIND(":",Table1[[#This Row],[Title]],Table1[[#This Row],[Column1]]+2)</f>
        <v>20</v>
      </c>
      <c r="K7060" t="str">
        <f>LEFT(Table1[[#This Row],[Title]],Table1[[#This Row],[Column2]])</f>
        <v>Red Dwarf: Series 1:</v>
      </c>
      <c r="L7060" t="str">
        <f>LEFT(Table1[[#This Row],[Title]],Table1[[#This Row],[Column1]])</f>
        <v>Red Dwarf:</v>
      </c>
      <c r="M7060" s="1" t="s">
        <v>257</v>
      </c>
      <c r="N7060" s="2">
        <v>2.0289351851851854E-2</v>
      </c>
      <c r="O7060" s="1" t="s">
        <v>19</v>
      </c>
      <c r="P7060" s="1" t="s">
        <v>14</v>
      </c>
    </row>
    <row r="7061" spans="1:16" ht="13" x14ac:dyDescent="0.15">
      <c r="A7061" s="1" t="s">
        <v>10</v>
      </c>
      <c r="B7061" s="6">
        <v>42483.621099537035</v>
      </c>
      <c r="C7061" s="10">
        <f>INT(Table1[[#This Row],[Start Time]])</f>
        <v>42483</v>
      </c>
      <c r="D7061" s="8">
        <f>Table1[[#This Row],[Start Time]]-Table1[[#This Row],[Date ]]</f>
        <v>0.62109953703475185</v>
      </c>
      <c r="E7061" s="2">
        <v>1.9409722222222221E-2</v>
      </c>
      <c r="G7061" s="1" t="s">
        <v>1652</v>
      </c>
      <c r="I7061">
        <f>FIND(":",Table1[[#This Row],[Title]])</f>
        <v>10</v>
      </c>
      <c r="J7061">
        <f>FIND(":",Table1[[#This Row],[Title]],Table1[[#This Row],[Column1]]+2)</f>
        <v>20</v>
      </c>
      <c r="K7061" t="str">
        <f>LEFT(Table1[[#This Row],[Title]],Table1[[#This Row],[Column2]])</f>
        <v>Red Dwarf: Series 1:</v>
      </c>
      <c r="L7061" t="str">
        <f>LEFT(Table1[[#This Row],[Title]],Table1[[#This Row],[Column1]])</f>
        <v>Red Dwarf:</v>
      </c>
      <c r="M7061" s="1" t="s">
        <v>257</v>
      </c>
      <c r="N7061" s="2">
        <v>1.9409722222222221E-2</v>
      </c>
      <c r="O7061" s="1" t="s">
        <v>19</v>
      </c>
      <c r="P7061" s="1" t="s">
        <v>14</v>
      </c>
    </row>
    <row r="7062" spans="1:16" ht="13" x14ac:dyDescent="0.15">
      <c r="A7062" s="1" t="s">
        <v>10</v>
      </c>
      <c r="B7062" s="6">
        <v>42483.383217592593</v>
      </c>
      <c r="C7062" s="10">
        <f>INT(Table1[[#This Row],[Start Time]])</f>
        <v>42483</v>
      </c>
      <c r="D7062" s="8">
        <f>Table1[[#This Row],[Start Time]]-Table1[[#This Row],[Date ]]</f>
        <v>0.38321759259270038</v>
      </c>
      <c r="E7062" s="2">
        <v>2.0312500000000001E-2</v>
      </c>
      <c r="G7062" s="1" t="s">
        <v>1653</v>
      </c>
      <c r="I7062">
        <f>FIND(":",Table1[[#This Row],[Title]])</f>
        <v>10</v>
      </c>
      <c r="J7062">
        <f>FIND(":",Table1[[#This Row],[Title]],Table1[[#This Row],[Column1]]+2)</f>
        <v>20</v>
      </c>
      <c r="K7062" t="str">
        <f>LEFT(Table1[[#This Row],[Title]],Table1[[#This Row],[Column2]])</f>
        <v>Red Dwarf: Series 1:</v>
      </c>
      <c r="L7062" t="str">
        <f>LEFT(Table1[[#This Row],[Title]],Table1[[#This Row],[Column1]])</f>
        <v>Red Dwarf:</v>
      </c>
      <c r="M7062" s="1" t="s">
        <v>257</v>
      </c>
      <c r="N7062" s="2">
        <v>2.0312500000000001E-2</v>
      </c>
      <c r="O7062" s="1" t="s">
        <v>19</v>
      </c>
      <c r="P7062" s="1" t="s">
        <v>14</v>
      </c>
    </row>
    <row r="7063" spans="1:16" ht="13" x14ac:dyDescent="0.15">
      <c r="A7063" s="1" t="s">
        <v>10</v>
      </c>
      <c r="B7063" s="6">
        <v>42482.891087962962</v>
      </c>
      <c r="C7063" s="10">
        <f>INT(Table1[[#This Row],[Start Time]])</f>
        <v>42482</v>
      </c>
      <c r="D7063" s="8">
        <f>Table1[[#This Row],[Start Time]]-Table1[[#This Row],[Date ]]</f>
        <v>0.89108796296204673</v>
      </c>
      <c r="E7063" s="2">
        <v>1.9606481481481482E-2</v>
      </c>
      <c r="G7063" s="1" t="s">
        <v>1654</v>
      </c>
      <c r="I7063">
        <f>FIND(":",Table1[[#This Row],[Title]])</f>
        <v>10</v>
      </c>
      <c r="J7063">
        <f>FIND(":",Table1[[#This Row],[Title]],Table1[[#This Row],[Column1]]+2)</f>
        <v>20</v>
      </c>
      <c r="K7063" t="str">
        <f>LEFT(Table1[[#This Row],[Title]],Table1[[#This Row],[Column2]])</f>
        <v>Red Dwarf: Series 1:</v>
      </c>
      <c r="L7063" t="str">
        <f>LEFT(Table1[[#This Row],[Title]],Table1[[#This Row],[Column1]])</f>
        <v>Red Dwarf:</v>
      </c>
      <c r="M7063" s="1" t="s">
        <v>257</v>
      </c>
      <c r="N7063" s="2">
        <v>1.9594907407407408E-2</v>
      </c>
      <c r="O7063" s="1" t="s">
        <v>19</v>
      </c>
      <c r="P7063" s="1" t="s">
        <v>14</v>
      </c>
    </row>
    <row r="7064" spans="1:16" ht="13" x14ac:dyDescent="0.15">
      <c r="A7064" s="1" t="s">
        <v>10</v>
      </c>
      <c r="B7064" s="6">
        <v>42482.870335648149</v>
      </c>
      <c r="C7064" s="10">
        <f>INT(Table1[[#This Row],[Start Time]])</f>
        <v>42482</v>
      </c>
      <c r="D7064" s="8">
        <f>Table1[[#This Row],[Start Time]]-Table1[[#This Row],[Date ]]</f>
        <v>0.87033564814919373</v>
      </c>
      <c r="E7064" s="2">
        <v>2.0706018518518519E-2</v>
      </c>
      <c r="G7064" s="1" t="s">
        <v>1655</v>
      </c>
      <c r="I7064">
        <f>FIND(":",Table1[[#This Row],[Title]])</f>
        <v>10</v>
      </c>
      <c r="J7064">
        <f>FIND(":",Table1[[#This Row],[Title]],Table1[[#This Row],[Column1]]+2)</f>
        <v>20</v>
      </c>
      <c r="K7064" t="str">
        <f>LEFT(Table1[[#This Row],[Title]],Table1[[#This Row],[Column2]])</f>
        <v>Red Dwarf: Series 1:</v>
      </c>
      <c r="L7064" t="str">
        <f>LEFT(Table1[[#This Row],[Title]],Table1[[#This Row],[Column1]])</f>
        <v>Red Dwarf:</v>
      </c>
      <c r="M7064" s="1" t="s">
        <v>257</v>
      </c>
      <c r="N7064" s="2">
        <v>2.0706018518518519E-2</v>
      </c>
      <c r="O7064" s="1" t="s">
        <v>19</v>
      </c>
      <c r="P7064" s="1" t="s">
        <v>14</v>
      </c>
    </row>
    <row r="7065" spans="1:16" ht="13" x14ac:dyDescent="0.15">
      <c r="A7065" s="1" t="s">
        <v>10</v>
      </c>
      <c r="B7065" s="6">
        <v>42482.84648148148</v>
      </c>
      <c r="C7065" s="10">
        <f>INT(Table1[[#This Row],[Start Time]])</f>
        <v>42482</v>
      </c>
      <c r="D7065" s="8">
        <f>Table1[[#This Row],[Start Time]]-Table1[[#This Row],[Date ]]</f>
        <v>0.84648148147971369</v>
      </c>
      <c r="E7065" s="2">
        <v>2.1782407407407407E-2</v>
      </c>
      <c r="G7065" s="1" t="s">
        <v>4464</v>
      </c>
      <c r="I7065">
        <f>FIND(":",Table1[[#This Row],[Title]])</f>
        <v>15</v>
      </c>
      <c r="J7065">
        <f>FIND(":",Table1[[#This Row],[Title]],Table1[[#This Row],[Column1]]+2)</f>
        <v>25</v>
      </c>
      <c r="K7065" t="str">
        <f>LEFT(Table1[[#This Row],[Title]],Table1[[#This Row],[Column2]])</f>
        <v>The Wrong Mans: Season 2:</v>
      </c>
      <c r="L7065" t="str">
        <f>LEFT(Table1[[#This Row],[Title]],Table1[[#This Row],[Column1]])</f>
        <v>The Wrong Mans:</v>
      </c>
      <c r="M7065" s="1" t="s">
        <v>257</v>
      </c>
      <c r="N7065" s="2">
        <v>2.1782407407407407E-2</v>
      </c>
      <c r="O7065" s="2">
        <v>2.1782407407407407E-2</v>
      </c>
      <c r="P7065" s="1" t="s">
        <v>14</v>
      </c>
    </row>
    <row r="7066" spans="1:16" ht="13" x14ac:dyDescent="0.15">
      <c r="A7066" s="1" t="s">
        <v>10</v>
      </c>
      <c r="B7066" s="6">
        <v>42482.824571759258</v>
      </c>
      <c r="C7066" s="10">
        <f>INT(Table1[[#This Row],[Start Time]])</f>
        <v>42482</v>
      </c>
      <c r="D7066" s="8">
        <f>Table1[[#This Row],[Start Time]]-Table1[[#This Row],[Date ]]</f>
        <v>0.82457175925810589</v>
      </c>
      <c r="E7066" s="2">
        <v>2.0891203703703703E-2</v>
      </c>
      <c r="G7066" s="1" t="s">
        <v>4465</v>
      </c>
      <c r="I7066">
        <f>FIND(":",Table1[[#This Row],[Title]])</f>
        <v>15</v>
      </c>
      <c r="J7066">
        <f>FIND(":",Table1[[#This Row],[Title]],Table1[[#This Row],[Column1]]+2)</f>
        <v>25</v>
      </c>
      <c r="K7066" t="str">
        <f>LEFT(Table1[[#This Row],[Title]],Table1[[#This Row],[Column2]])</f>
        <v>The Wrong Mans: Season 2:</v>
      </c>
      <c r="L7066" t="str">
        <f>LEFT(Table1[[#This Row],[Title]],Table1[[#This Row],[Column1]])</f>
        <v>The Wrong Mans:</v>
      </c>
      <c r="M7066" s="1" t="s">
        <v>257</v>
      </c>
      <c r="N7066" s="2">
        <v>2.087962962962963E-2</v>
      </c>
      <c r="O7066" s="2">
        <v>2.087962962962963E-2</v>
      </c>
      <c r="P7066" s="1" t="s">
        <v>14</v>
      </c>
    </row>
    <row r="7067" spans="1:16" ht="13" x14ac:dyDescent="0.15">
      <c r="A7067" s="1" t="s">
        <v>10</v>
      </c>
      <c r="B7067" s="6">
        <v>42482.802766203706</v>
      </c>
      <c r="C7067" s="10">
        <f>INT(Table1[[#This Row],[Start Time]])</f>
        <v>42482</v>
      </c>
      <c r="D7067" s="8">
        <f>Table1[[#This Row],[Start Time]]-Table1[[#This Row],[Date ]]</f>
        <v>0.80276620370568708</v>
      </c>
      <c r="E7067" s="2">
        <v>2.0335648148148148E-2</v>
      </c>
      <c r="G7067" s="1" t="s">
        <v>4466</v>
      </c>
      <c r="I7067">
        <f>FIND(":",Table1[[#This Row],[Title]])</f>
        <v>15</v>
      </c>
      <c r="J7067">
        <f>FIND(":",Table1[[#This Row],[Title]],Table1[[#This Row],[Column1]]+2)</f>
        <v>25</v>
      </c>
      <c r="K7067" t="str">
        <f>LEFT(Table1[[#This Row],[Title]],Table1[[#This Row],[Column2]])</f>
        <v>The Wrong Mans: Season 2:</v>
      </c>
      <c r="L7067" t="str">
        <f>LEFT(Table1[[#This Row],[Title]],Table1[[#This Row],[Column1]])</f>
        <v>The Wrong Mans:</v>
      </c>
      <c r="M7067" s="1" t="s">
        <v>257</v>
      </c>
      <c r="N7067" s="2">
        <v>2.0335648148148148E-2</v>
      </c>
      <c r="O7067" s="2">
        <v>2.0335648148148148E-2</v>
      </c>
      <c r="P7067" s="1" t="s">
        <v>14</v>
      </c>
    </row>
    <row r="7068" spans="1:16" ht="13" x14ac:dyDescent="0.15">
      <c r="A7068" s="1" t="s">
        <v>10</v>
      </c>
      <c r="B7068" s="6">
        <v>42481.850451388891</v>
      </c>
      <c r="C7068" s="10">
        <f>INT(Table1[[#This Row],[Start Time]])</f>
        <v>42481</v>
      </c>
      <c r="D7068" s="8">
        <f>Table1[[#This Row],[Start Time]]-Table1[[#This Row],[Date ]]</f>
        <v>0.85045138889108784</v>
      </c>
      <c r="E7068" s="2">
        <v>2.1354166666666667E-2</v>
      </c>
      <c r="G7068" s="1" t="s">
        <v>4467</v>
      </c>
      <c r="I7068">
        <f>FIND(":",Table1[[#This Row],[Title]])</f>
        <v>15</v>
      </c>
      <c r="J7068">
        <f>FIND(":",Table1[[#This Row],[Title]],Table1[[#This Row],[Column1]]+2)</f>
        <v>25</v>
      </c>
      <c r="K7068" t="str">
        <f>LEFT(Table1[[#This Row],[Title]],Table1[[#This Row],[Column2]])</f>
        <v>The Wrong Mans: Season 2:</v>
      </c>
      <c r="L7068" t="str">
        <f>LEFT(Table1[[#This Row],[Title]],Table1[[#This Row],[Column1]])</f>
        <v>The Wrong Mans:</v>
      </c>
      <c r="M7068" s="1" t="s">
        <v>1970</v>
      </c>
      <c r="N7068" s="2">
        <v>2.1354166666666667E-2</v>
      </c>
      <c r="O7068" s="2">
        <v>2.1354166666666667E-2</v>
      </c>
      <c r="P7068" s="1" t="s">
        <v>14</v>
      </c>
    </row>
    <row r="7069" spans="1:16" ht="13" x14ac:dyDescent="0.15">
      <c r="A7069" s="1" t="s">
        <v>10</v>
      </c>
      <c r="B7069" s="6">
        <v>42481.829224537039</v>
      </c>
      <c r="C7069" s="10">
        <f>INT(Table1[[#This Row],[Start Time]])</f>
        <v>42481</v>
      </c>
      <c r="D7069" s="8">
        <f>Table1[[#This Row],[Start Time]]-Table1[[#This Row],[Date ]]</f>
        <v>0.82922453703940846</v>
      </c>
      <c r="E7069" s="2">
        <v>2.0416666666666666E-2</v>
      </c>
      <c r="G7069" s="1" t="s">
        <v>4468</v>
      </c>
      <c r="I7069">
        <f>FIND(":",Table1[[#This Row],[Title]])</f>
        <v>15</v>
      </c>
      <c r="J7069">
        <f>FIND(":",Table1[[#This Row],[Title]],Table1[[#This Row],[Column1]]+2)</f>
        <v>25</v>
      </c>
      <c r="K7069" t="str">
        <f>LEFT(Table1[[#This Row],[Title]],Table1[[#This Row],[Column2]])</f>
        <v>The Wrong Mans: Season 1:</v>
      </c>
      <c r="L7069" t="str">
        <f>LEFT(Table1[[#This Row],[Title]],Table1[[#This Row],[Column1]])</f>
        <v>The Wrong Mans:</v>
      </c>
      <c r="M7069" s="1" t="s">
        <v>1970</v>
      </c>
      <c r="N7069" s="2">
        <v>2.0416666666666666E-2</v>
      </c>
      <c r="O7069" s="2">
        <v>2.0416666666666666E-2</v>
      </c>
      <c r="P7069" s="1" t="s">
        <v>14</v>
      </c>
    </row>
    <row r="7070" spans="1:16" ht="13" x14ac:dyDescent="0.15">
      <c r="A7070" s="1" t="s">
        <v>10</v>
      </c>
      <c r="B7070" s="6">
        <v>42480.87945601852</v>
      </c>
      <c r="C7070" s="10">
        <f>INT(Table1[[#This Row],[Start Time]])</f>
        <v>42480</v>
      </c>
      <c r="D7070" s="8">
        <f>Table1[[#This Row],[Start Time]]-Table1[[#This Row],[Date ]]</f>
        <v>0.87945601851970423</v>
      </c>
      <c r="E7070" s="2">
        <v>2.0254629629629629E-2</v>
      </c>
      <c r="G7070" s="1" t="s">
        <v>4469</v>
      </c>
      <c r="I7070">
        <f>FIND(":",Table1[[#This Row],[Title]])</f>
        <v>15</v>
      </c>
      <c r="J7070">
        <f>FIND(":",Table1[[#This Row],[Title]],Table1[[#This Row],[Column1]]+2)</f>
        <v>25</v>
      </c>
      <c r="K7070" t="str">
        <f>LEFT(Table1[[#This Row],[Title]],Table1[[#This Row],[Column2]])</f>
        <v>The Wrong Mans: Season 1:</v>
      </c>
      <c r="L7070" t="str">
        <f>LEFT(Table1[[#This Row],[Title]],Table1[[#This Row],[Column1]])</f>
        <v>The Wrong Mans:</v>
      </c>
      <c r="M7070" s="1" t="s">
        <v>1970</v>
      </c>
      <c r="N7070" s="2">
        <v>1.9953703703703703E-2</v>
      </c>
      <c r="O7070" s="2">
        <v>1.9953703703703703E-2</v>
      </c>
      <c r="P7070" s="1" t="s">
        <v>14</v>
      </c>
    </row>
    <row r="7071" spans="1:16" ht="13" x14ac:dyDescent="0.15">
      <c r="A7071" s="1" t="s">
        <v>10</v>
      </c>
      <c r="B7071" s="6">
        <v>42480.878159722219</v>
      </c>
      <c r="C7071" s="10">
        <f>INT(Table1[[#This Row],[Start Time]])</f>
        <v>42480</v>
      </c>
      <c r="D7071" s="8">
        <f>Table1[[#This Row],[Start Time]]-Table1[[#This Row],[Date ]]</f>
        <v>0.87815972221869742</v>
      </c>
      <c r="E7071" s="2">
        <v>4.5138888888888887E-4</v>
      </c>
      <c r="G7071" s="1" t="s">
        <v>4470</v>
      </c>
      <c r="I7071">
        <f>FIND(":",Table1[[#This Row],[Title]])</f>
        <v>15</v>
      </c>
      <c r="J7071">
        <f>FIND(":",Table1[[#This Row],[Title]],Table1[[#This Row],[Column1]]+2)</f>
        <v>25</v>
      </c>
      <c r="K7071" t="str">
        <f>LEFT(Table1[[#This Row],[Title]],Table1[[#This Row],[Column2]])</f>
        <v>The Wrong Mans: Season 1:</v>
      </c>
      <c r="L7071" t="str">
        <f>LEFT(Table1[[#This Row],[Title]],Table1[[#This Row],[Column1]])</f>
        <v>The Wrong Mans:</v>
      </c>
      <c r="M7071" s="1" t="s">
        <v>1970</v>
      </c>
      <c r="N7071" s="2">
        <v>1.9675925925925927E-2</v>
      </c>
      <c r="O7071" s="2">
        <v>1.9675925925925927E-2</v>
      </c>
      <c r="P7071" s="1" t="s">
        <v>14</v>
      </c>
    </row>
    <row r="7072" spans="1:16" ht="13" x14ac:dyDescent="0.15">
      <c r="A7072" s="1" t="s">
        <v>10</v>
      </c>
      <c r="B7072" s="6">
        <v>42479.823981481481</v>
      </c>
      <c r="C7072" s="10">
        <f>INT(Table1[[#This Row],[Start Time]])</f>
        <v>42479</v>
      </c>
      <c r="D7072" s="8">
        <f>Table1[[#This Row],[Start Time]]-Table1[[#This Row],[Date ]]</f>
        <v>0.82398148148058681</v>
      </c>
      <c r="E7072" s="2">
        <v>1.9293981481481481E-2</v>
      </c>
      <c r="G7072" s="1" t="s">
        <v>4470</v>
      </c>
      <c r="I7072">
        <f>FIND(":",Table1[[#This Row],[Title]])</f>
        <v>15</v>
      </c>
      <c r="J7072">
        <f>FIND(":",Table1[[#This Row],[Title]],Table1[[#This Row],[Column1]]+2)</f>
        <v>25</v>
      </c>
      <c r="K7072" t="str">
        <f>LEFT(Table1[[#This Row],[Title]],Table1[[#This Row],[Column2]])</f>
        <v>The Wrong Mans: Season 1:</v>
      </c>
      <c r="L7072" t="str">
        <f>LEFT(Table1[[#This Row],[Title]],Table1[[#This Row],[Column1]])</f>
        <v>The Wrong Mans:</v>
      </c>
      <c r="M7072" s="1" t="s">
        <v>1688</v>
      </c>
      <c r="N7072" s="2">
        <v>1.9293981481481481E-2</v>
      </c>
      <c r="O7072" s="1" t="s">
        <v>19</v>
      </c>
      <c r="P7072" s="1" t="s">
        <v>14</v>
      </c>
    </row>
    <row r="7073" spans="1:16" ht="13" x14ac:dyDescent="0.15">
      <c r="A7073" s="1" t="s">
        <v>10</v>
      </c>
      <c r="B7073" s="6">
        <v>42479.803553240738</v>
      </c>
      <c r="C7073" s="10">
        <f>INT(Table1[[#This Row],[Start Time]])</f>
        <v>42479</v>
      </c>
      <c r="D7073" s="8">
        <f>Table1[[#This Row],[Start Time]]-Table1[[#This Row],[Date ]]</f>
        <v>0.80355324073752854</v>
      </c>
      <c r="E7073" s="2">
        <v>1.9652777777777779E-2</v>
      </c>
      <c r="G7073" s="1" t="s">
        <v>4471</v>
      </c>
      <c r="I7073">
        <f>FIND(":",Table1[[#This Row],[Title]])</f>
        <v>15</v>
      </c>
      <c r="J7073">
        <f>FIND(":",Table1[[#This Row],[Title]],Table1[[#This Row],[Column1]]+2)</f>
        <v>25</v>
      </c>
      <c r="K7073" t="str">
        <f>LEFT(Table1[[#This Row],[Title]],Table1[[#This Row],[Column2]])</f>
        <v>The Wrong Mans: Season 1:</v>
      </c>
      <c r="L7073" t="str">
        <f>LEFT(Table1[[#This Row],[Title]],Table1[[#This Row],[Column1]])</f>
        <v>The Wrong Mans:</v>
      </c>
      <c r="M7073" s="1" t="s">
        <v>1688</v>
      </c>
      <c r="N7073" s="2">
        <v>1.9652777777777779E-2</v>
      </c>
      <c r="O7073" s="2">
        <v>1.9652777777777779E-2</v>
      </c>
      <c r="P7073" s="1" t="s">
        <v>14</v>
      </c>
    </row>
    <row r="7074" spans="1:16" ht="13" x14ac:dyDescent="0.15">
      <c r="A7074" s="1" t="s">
        <v>10</v>
      </c>
      <c r="B7074" s="6">
        <v>42479.788483796299</v>
      </c>
      <c r="C7074" s="10">
        <f>INT(Table1[[#This Row],[Start Time]])</f>
        <v>42479</v>
      </c>
      <c r="D7074" s="8">
        <f>Table1[[#This Row],[Start Time]]-Table1[[#This Row],[Date ]]</f>
        <v>0.78848379629926058</v>
      </c>
      <c r="E7074" s="2">
        <v>1.4143518518518519E-2</v>
      </c>
      <c r="G7074" s="1" t="s">
        <v>4472</v>
      </c>
      <c r="I7074">
        <f>FIND(":",Table1[[#This Row],[Title]])</f>
        <v>15</v>
      </c>
      <c r="J7074">
        <f>FIND(":",Table1[[#This Row],[Title]],Table1[[#This Row],[Column1]]+2)</f>
        <v>25</v>
      </c>
      <c r="K7074" t="str">
        <f>LEFT(Table1[[#This Row],[Title]],Table1[[#This Row],[Column2]])</f>
        <v>The Wrong Mans: Season 1:</v>
      </c>
      <c r="L7074" t="str">
        <f>LEFT(Table1[[#This Row],[Title]],Table1[[#This Row],[Column1]])</f>
        <v>The Wrong Mans:</v>
      </c>
      <c r="M7074" s="1" t="s">
        <v>1688</v>
      </c>
      <c r="N7074" s="2">
        <v>1.9560185185185184E-2</v>
      </c>
      <c r="O7074" s="2">
        <v>1.9560185185185184E-2</v>
      </c>
      <c r="P7074" s="1" t="s">
        <v>14</v>
      </c>
    </row>
    <row r="7075" spans="1:16" ht="13" x14ac:dyDescent="0.15">
      <c r="A7075" s="1" t="s">
        <v>10</v>
      </c>
      <c r="B7075" s="6">
        <v>42479.721342592595</v>
      </c>
      <c r="C7075" s="10">
        <f>INT(Table1[[#This Row],[Start Time]])</f>
        <v>42479</v>
      </c>
      <c r="D7075" s="8">
        <f>Table1[[#This Row],[Start Time]]-Table1[[#This Row],[Date ]]</f>
        <v>0.72134259259473765</v>
      </c>
      <c r="E7075" s="2">
        <v>8.0439814814814818E-3</v>
      </c>
      <c r="G7075" s="1" t="s">
        <v>4472</v>
      </c>
      <c r="I7075">
        <f>FIND(":",Table1[[#This Row],[Title]])</f>
        <v>15</v>
      </c>
      <c r="J7075">
        <f>FIND(":",Table1[[#This Row],[Title]],Table1[[#This Row],[Column1]]+2)</f>
        <v>25</v>
      </c>
      <c r="K7075" t="str">
        <f>LEFT(Table1[[#This Row],[Title]],Table1[[#This Row],[Column2]])</f>
        <v>The Wrong Mans: Season 1:</v>
      </c>
      <c r="L7075" t="str">
        <f>LEFT(Table1[[#This Row],[Title]],Table1[[#This Row],[Column1]])</f>
        <v>The Wrong Mans:</v>
      </c>
      <c r="M7075" s="1" t="s">
        <v>1688</v>
      </c>
      <c r="N7075" s="2">
        <v>8.0439814814814818E-3</v>
      </c>
      <c r="O7075" s="1" t="s">
        <v>19</v>
      </c>
      <c r="P7075" s="1" t="s">
        <v>14</v>
      </c>
    </row>
    <row r="7076" spans="1:16" ht="13" x14ac:dyDescent="0.15">
      <c r="A7076" s="1" t="s">
        <v>10</v>
      </c>
      <c r="B7076" s="6">
        <v>42479.712951388887</v>
      </c>
      <c r="C7076" s="10">
        <f>INT(Table1[[#This Row],[Start Time]])</f>
        <v>42479</v>
      </c>
      <c r="D7076" s="8">
        <f>Table1[[#This Row],[Start Time]]-Table1[[#This Row],[Date ]]</f>
        <v>0.71295138888672227</v>
      </c>
      <c r="E7076" s="2">
        <v>7.8356481481481489E-3</v>
      </c>
      <c r="G7076" s="1" t="s">
        <v>4473</v>
      </c>
      <c r="I7076">
        <f>FIND(":",Table1[[#This Row],[Title]])</f>
        <v>15</v>
      </c>
      <c r="J7076">
        <f>FIND(":",Table1[[#This Row],[Title]],Table1[[#This Row],[Column1]]+2)</f>
        <v>25</v>
      </c>
      <c r="K7076" t="str">
        <f>LEFT(Table1[[#This Row],[Title]],Table1[[#This Row],[Column2]])</f>
        <v>The Wrong Mans: Season 1:</v>
      </c>
      <c r="L7076" t="str">
        <f>LEFT(Table1[[#This Row],[Title]],Table1[[#This Row],[Column1]])</f>
        <v>The Wrong Mans:</v>
      </c>
      <c r="M7076" s="1" t="s">
        <v>1688</v>
      </c>
      <c r="N7076" s="2">
        <v>2.0057870370370372E-2</v>
      </c>
      <c r="O7076" s="2">
        <v>2.0057870370370372E-2</v>
      </c>
      <c r="P7076" s="1" t="s">
        <v>14</v>
      </c>
    </row>
    <row r="7077" spans="1:16" ht="13" x14ac:dyDescent="0.15">
      <c r="A7077" s="1" t="s">
        <v>10</v>
      </c>
      <c r="B7077" s="6">
        <v>42479.699467592596</v>
      </c>
      <c r="C7077" s="10">
        <f>INT(Table1[[#This Row],[Start Time]])</f>
        <v>42479</v>
      </c>
      <c r="D7077" s="8">
        <f>Table1[[#This Row],[Start Time]]-Table1[[#This Row],[Date ]]</f>
        <v>0.69946759259619284</v>
      </c>
      <c r="E7077" s="2">
        <v>1.2256944444444445E-2</v>
      </c>
      <c r="G7077" s="1" t="s">
        <v>4473</v>
      </c>
      <c r="I7077">
        <f>FIND(":",Table1[[#This Row],[Title]])</f>
        <v>15</v>
      </c>
      <c r="J7077">
        <f>FIND(":",Table1[[#This Row],[Title]],Table1[[#This Row],[Column1]]+2)</f>
        <v>25</v>
      </c>
      <c r="K7077" t="str">
        <f>LEFT(Table1[[#This Row],[Title]],Table1[[#This Row],[Column2]])</f>
        <v>The Wrong Mans: Season 1:</v>
      </c>
      <c r="L7077" t="str">
        <f>LEFT(Table1[[#This Row],[Title]],Table1[[#This Row],[Column1]])</f>
        <v>The Wrong Mans:</v>
      </c>
      <c r="M7077" s="1" t="s">
        <v>1970</v>
      </c>
      <c r="N7077" s="2">
        <v>1.2256944444444445E-2</v>
      </c>
      <c r="O7077" s="1" t="s">
        <v>19</v>
      </c>
      <c r="P7077" s="1" t="s">
        <v>14</v>
      </c>
    </row>
    <row r="7078" spans="1:16" ht="13" x14ac:dyDescent="0.15">
      <c r="A7078" s="1" t="s">
        <v>10</v>
      </c>
      <c r="B7078" s="6">
        <v>42479.699166666665</v>
      </c>
      <c r="C7078" s="10">
        <f>INT(Table1[[#This Row],[Start Time]])</f>
        <v>42479</v>
      </c>
      <c r="D7078" s="8">
        <f>Table1[[#This Row],[Start Time]]-Table1[[#This Row],[Date ]]</f>
        <v>0.6991666666654055</v>
      </c>
      <c r="E7078" s="2">
        <v>1.6203703703703703E-4</v>
      </c>
      <c r="G7078" s="1" t="s">
        <v>4473</v>
      </c>
      <c r="I7078">
        <f>FIND(":",Table1[[#This Row],[Title]])</f>
        <v>15</v>
      </c>
      <c r="J7078">
        <f>FIND(":",Table1[[#This Row],[Title]],Table1[[#This Row],[Column1]]+2)</f>
        <v>25</v>
      </c>
      <c r="K7078" t="str">
        <f>LEFT(Table1[[#This Row],[Title]],Table1[[#This Row],[Column2]])</f>
        <v>The Wrong Mans: Season 1:</v>
      </c>
      <c r="L7078" t="str">
        <f>LEFT(Table1[[#This Row],[Title]],Table1[[#This Row],[Column1]])</f>
        <v>The Wrong Mans:</v>
      </c>
      <c r="M7078" s="1" t="s">
        <v>1970</v>
      </c>
      <c r="N7078" s="2">
        <v>1.6203703703703703E-4</v>
      </c>
      <c r="O7078" s="1" t="s">
        <v>19</v>
      </c>
      <c r="P7078" s="1" t="s">
        <v>14</v>
      </c>
    </row>
    <row r="7079" spans="1:16" ht="13" x14ac:dyDescent="0.15">
      <c r="A7079" s="1" t="s">
        <v>10</v>
      </c>
      <c r="B7079" s="6">
        <v>42479.652858796297</v>
      </c>
      <c r="C7079" s="10">
        <f>INT(Table1[[#This Row],[Start Time]])</f>
        <v>42479</v>
      </c>
      <c r="D7079" s="8">
        <f>Table1[[#This Row],[Start Time]]-Table1[[#This Row],[Date ]]</f>
        <v>0.65285879629664123</v>
      </c>
      <c r="E7079" s="2">
        <v>2.3553240740740739E-2</v>
      </c>
      <c r="G7079" s="1" t="s">
        <v>426</v>
      </c>
      <c r="I7079">
        <f>FIND(":",Table1[[#This Row],[Title]])</f>
        <v>9</v>
      </c>
      <c r="J7079">
        <f>FIND(":",Table1[[#This Row],[Title]],Table1[[#This Row],[Column1]]+2)</f>
        <v>19</v>
      </c>
      <c r="K7079" t="str">
        <f>LEFT(Table1[[#This Row],[Title]],Table1[[#This Row],[Column2]])</f>
        <v>Benidorm: Season 3:</v>
      </c>
      <c r="L7079" t="str">
        <f>LEFT(Table1[[#This Row],[Title]],Table1[[#This Row],[Column1]])</f>
        <v>Benidorm:</v>
      </c>
      <c r="M7079" s="1" t="s">
        <v>1688</v>
      </c>
      <c r="N7079" s="2">
        <v>2.5775462962962962E-2</v>
      </c>
      <c r="O7079" s="1" t="s">
        <v>19</v>
      </c>
      <c r="P7079" s="1" t="s">
        <v>14</v>
      </c>
    </row>
    <row r="7080" spans="1:16" ht="13" x14ac:dyDescent="0.15">
      <c r="A7080" s="1" t="s">
        <v>10</v>
      </c>
      <c r="B7080" s="6">
        <v>42477.852453703701</v>
      </c>
      <c r="C7080" s="10">
        <f>INT(Table1[[#This Row],[Start Time]])</f>
        <v>42477</v>
      </c>
      <c r="D7080" s="8">
        <f>Table1[[#This Row],[Start Time]]-Table1[[#This Row],[Date ]]</f>
        <v>0.85245370370103046</v>
      </c>
      <c r="E7080" s="2">
        <v>6.0949074074074072E-2</v>
      </c>
      <c r="G7080" s="1" t="s">
        <v>4474</v>
      </c>
      <c r="I7080" t="e">
        <f>FIND(":",Table1[[#This Row],[Title]])</f>
        <v>#VALUE!</v>
      </c>
      <c r="J7080" t="e">
        <f>FIND(":",Table1[[#This Row],[Title]],Table1[[#This Row],[Column1]]+2)</f>
        <v>#VALUE!</v>
      </c>
      <c r="K7080" t="e">
        <f>LEFT(Table1[[#This Row],[Title]],Table1[[#This Row],[Column2]])</f>
        <v>#VALUE!</v>
      </c>
      <c r="L7080" t="e">
        <f>LEFT(Table1[[#This Row],[Title]],Table1[[#This Row],[Column1]])</f>
        <v>#VALUE!</v>
      </c>
      <c r="M7080" s="1" t="s">
        <v>257</v>
      </c>
      <c r="N7080" s="2">
        <v>6.0949074074074072E-2</v>
      </c>
      <c r="O7080" s="2">
        <v>6.0949074074074072E-2</v>
      </c>
      <c r="P7080" s="1" t="s">
        <v>14</v>
      </c>
    </row>
    <row r="7081" spans="1:16" ht="13" x14ac:dyDescent="0.15">
      <c r="A7081" s="1" t="s">
        <v>10</v>
      </c>
      <c r="B7081" s="6">
        <v>42477.77847222222</v>
      </c>
      <c r="C7081" s="10">
        <f>INT(Table1[[#This Row],[Start Time]])</f>
        <v>42477</v>
      </c>
      <c r="D7081" s="8">
        <f>Table1[[#This Row],[Start Time]]-Table1[[#This Row],[Date ]]</f>
        <v>0.77847222222044365</v>
      </c>
      <c r="E7081" s="2">
        <v>7.1701388888888884E-2</v>
      </c>
      <c r="G7081" s="1" t="s">
        <v>4475</v>
      </c>
      <c r="I7081" t="e">
        <f>FIND(":",Table1[[#This Row],[Title]])</f>
        <v>#VALUE!</v>
      </c>
      <c r="J7081" t="e">
        <f>FIND(":",Table1[[#This Row],[Title]],Table1[[#This Row],[Column1]]+2)</f>
        <v>#VALUE!</v>
      </c>
      <c r="K7081" t="e">
        <f>LEFT(Table1[[#This Row],[Title]],Table1[[#This Row],[Column2]])</f>
        <v>#VALUE!</v>
      </c>
      <c r="L7081" t="e">
        <f>LEFT(Table1[[#This Row],[Title]],Table1[[#This Row],[Column1]])</f>
        <v>#VALUE!</v>
      </c>
      <c r="M7081" s="1" t="s">
        <v>257</v>
      </c>
      <c r="N7081" s="2">
        <v>7.1689814814814817E-2</v>
      </c>
      <c r="O7081" s="2">
        <v>7.1689814814814817E-2</v>
      </c>
      <c r="P7081" s="1" t="s">
        <v>14</v>
      </c>
    </row>
    <row r="7082" spans="1:16" ht="13" x14ac:dyDescent="0.15">
      <c r="A7082" s="1" t="s">
        <v>10</v>
      </c>
      <c r="B7082" s="6">
        <v>42477.682210648149</v>
      </c>
      <c r="C7082" s="10">
        <f>INT(Table1[[#This Row],[Start Time]])</f>
        <v>42477</v>
      </c>
      <c r="D7082" s="8">
        <f>Table1[[#This Row],[Start Time]]-Table1[[#This Row],[Date ]]</f>
        <v>0.68221064814861165</v>
      </c>
      <c r="E7082" s="2">
        <v>8.1076388888888892E-2</v>
      </c>
      <c r="G7082" s="1" t="s">
        <v>4476</v>
      </c>
      <c r="I7082" t="e">
        <f>FIND(":",Table1[[#This Row],[Title]])</f>
        <v>#VALUE!</v>
      </c>
      <c r="J7082" t="e">
        <f>FIND(":",Table1[[#This Row],[Title]],Table1[[#This Row],[Column1]]+2)</f>
        <v>#VALUE!</v>
      </c>
      <c r="K7082" t="e">
        <f>LEFT(Table1[[#This Row],[Title]],Table1[[#This Row],[Column2]])</f>
        <v>#VALUE!</v>
      </c>
      <c r="L7082" t="e">
        <f>LEFT(Table1[[#This Row],[Title]],Table1[[#This Row],[Column1]])</f>
        <v>#VALUE!</v>
      </c>
      <c r="M7082" s="1" t="s">
        <v>257</v>
      </c>
      <c r="N7082" s="2">
        <v>8.1076388888888892E-2</v>
      </c>
      <c r="O7082" s="2">
        <v>8.1076388888888892E-2</v>
      </c>
      <c r="P7082" s="1" t="s">
        <v>14</v>
      </c>
    </row>
    <row r="7083" spans="1:16" ht="13" x14ac:dyDescent="0.15">
      <c r="A7083" s="1" t="s">
        <v>10</v>
      </c>
      <c r="B7083" s="6">
        <v>42475.883703703701</v>
      </c>
      <c r="C7083" s="10">
        <f>INT(Table1[[#This Row],[Start Time]])</f>
        <v>42475</v>
      </c>
      <c r="D7083" s="8">
        <f>Table1[[#This Row],[Start Time]]-Table1[[#This Row],[Date ]]</f>
        <v>0.88370370370103046</v>
      </c>
      <c r="E7083" s="2">
        <v>2.0462962962962964E-2</v>
      </c>
      <c r="G7083" s="1" t="s">
        <v>4477</v>
      </c>
      <c r="I7083">
        <f>FIND(":",Table1[[#This Row],[Title]])</f>
        <v>20</v>
      </c>
      <c r="J7083">
        <f>FIND(":",Table1[[#This Row],[Title]],Table1[[#This Row],[Column1]]+2)</f>
        <v>30</v>
      </c>
      <c r="K7083" t="str">
        <f>LEFT(Table1[[#This Row],[Title]],Table1[[#This Row],[Column2]])</f>
        <v>Absolutely Fabulous: Specials:</v>
      </c>
      <c r="L7083" t="str">
        <f>LEFT(Table1[[#This Row],[Title]],Table1[[#This Row],[Column1]])</f>
        <v>Absolutely Fabulous:</v>
      </c>
      <c r="M7083" s="1" t="s">
        <v>257</v>
      </c>
      <c r="N7083" s="2">
        <v>2.0208333333333332E-2</v>
      </c>
      <c r="O7083" s="2">
        <v>2.0208333333333332E-2</v>
      </c>
      <c r="P7083" s="1" t="s">
        <v>14</v>
      </c>
    </row>
    <row r="7084" spans="1:16" ht="13" x14ac:dyDescent="0.15">
      <c r="A7084" s="1" t="s">
        <v>10</v>
      </c>
      <c r="B7084" s="6">
        <v>42475.862974537034</v>
      </c>
      <c r="C7084" s="10">
        <f>INT(Table1[[#This Row],[Start Time]])</f>
        <v>42475</v>
      </c>
      <c r="D7084" s="8">
        <f>Table1[[#This Row],[Start Time]]-Table1[[#This Row],[Date ]]</f>
        <v>0.86297453703446081</v>
      </c>
      <c r="E7084" s="2">
        <v>2.0162037037037037E-2</v>
      </c>
      <c r="G7084" s="1" t="s">
        <v>4478</v>
      </c>
      <c r="I7084">
        <f>FIND(":",Table1[[#This Row],[Title]])</f>
        <v>20</v>
      </c>
      <c r="J7084">
        <f>FIND(":",Table1[[#This Row],[Title]],Table1[[#This Row],[Column1]]+2)</f>
        <v>30</v>
      </c>
      <c r="K7084" t="str">
        <f>LEFT(Table1[[#This Row],[Title]],Table1[[#This Row],[Column2]])</f>
        <v>Absolutely Fabulous: Season 5:</v>
      </c>
      <c r="L7084" t="str">
        <f>LEFT(Table1[[#This Row],[Title]],Table1[[#This Row],[Column1]])</f>
        <v>Absolutely Fabulous:</v>
      </c>
      <c r="M7084" s="1" t="s">
        <v>257</v>
      </c>
      <c r="N7084" s="2">
        <v>2.0162037037037037E-2</v>
      </c>
      <c r="O7084" s="2">
        <v>2.0162037037037037E-2</v>
      </c>
      <c r="P7084" s="1" t="s">
        <v>14</v>
      </c>
    </row>
    <row r="7085" spans="1:16" ht="13" x14ac:dyDescent="0.15">
      <c r="A7085" s="1" t="s">
        <v>10</v>
      </c>
      <c r="B7085" s="6">
        <v>42475.841562499998</v>
      </c>
      <c r="C7085" s="10">
        <f>INT(Table1[[#This Row],[Start Time]])</f>
        <v>42475</v>
      </c>
      <c r="D7085" s="8">
        <f>Table1[[#This Row],[Start Time]]-Table1[[#This Row],[Date ]]</f>
        <v>0.84156249999796273</v>
      </c>
      <c r="E7085" s="2">
        <v>1.951388888888889E-2</v>
      </c>
      <c r="G7085" s="1" t="s">
        <v>4479</v>
      </c>
      <c r="I7085">
        <f>FIND(":",Table1[[#This Row],[Title]])</f>
        <v>20</v>
      </c>
      <c r="J7085">
        <f>FIND(":",Table1[[#This Row],[Title]],Table1[[#This Row],[Column1]]+2)</f>
        <v>30</v>
      </c>
      <c r="K7085" t="str">
        <f>LEFT(Table1[[#This Row],[Title]],Table1[[#This Row],[Column2]])</f>
        <v>Absolutely Fabulous: Season 5:</v>
      </c>
      <c r="L7085" t="str">
        <f>LEFT(Table1[[#This Row],[Title]],Table1[[#This Row],[Column1]])</f>
        <v>Absolutely Fabulous:</v>
      </c>
      <c r="M7085" s="1" t="s">
        <v>257</v>
      </c>
      <c r="N7085" s="2">
        <v>1.951388888888889E-2</v>
      </c>
      <c r="O7085" s="2">
        <v>1.951388888888889E-2</v>
      </c>
      <c r="P7085" s="1" t="s">
        <v>14</v>
      </c>
    </row>
    <row r="7086" spans="1:16" ht="13" x14ac:dyDescent="0.15">
      <c r="A7086" s="1" t="s">
        <v>10</v>
      </c>
      <c r="B7086" s="6">
        <v>42475.821655092594</v>
      </c>
      <c r="C7086" s="10">
        <f>INT(Table1[[#This Row],[Start Time]])</f>
        <v>42475</v>
      </c>
      <c r="D7086" s="8">
        <f>Table1[[#This Row],[Start Time]]-Table1[[#This Row],[Date ]]</f>
        <v>0.8216550925935735</v>
      </c>
      <c r="E7086" s="2">
        <v>1.9803240740740739E-2</v>
      </c>
      <c r="G7086" s="1" t="s">
        <v>4480</v>
      </c>
      <c r="I7086">
        <f>FIND(":",Table1[[#This Row],[Title]])</f>
        <v>20</v>
      </c>
      <c r="J7086">
        <f>FIND(":",Table1[[#This Row],[Title]],Table1[[#This Row],[Column1]]+2)</f>
        <v>30</v>
      </c>
      <c r="K7086" t="str">
        <f>LEFT(Table1[[#This Row],[Title]],Table1[[#This Row],[Column2]])</f>
        <v>Absolutely Fabulous: Season 5:</v>
      </c>
      <c r="L7086" t="str">
        <f>LEFT(Table1[[#This Row],[Title]],Table1[[#This Row],[Column1]])</f>
        <v>Absolutely Fabulous:</v>
      </c>
      <c r="M7086" s="1" t="s">
        <v>257</v>
      </c>
      <c r="N7086" s="2">
        <v>1.9803240740740739E-2</v>
      </c>
      <c r="O7086" s="2">
        <v>1.9803240740740739E-2</v>
      </c>
      <c r="P7086" s="1" t="s">
        <v>14</v>
      </c>
    </row>
    <row r="7087" spans="1:16" ht="13" x14ac:dyDescent="0.15">
      <c r="A7087" s="1" t="s">
        <v>10</v>
      </c>
      <c r="B7087" s="6">
        <v>42475.799432870372</v>
      </c>
      <c r="C7087" s="10">
        <f>INT(Table1[[#This Row],[Start Time]])</f>
        <v>42475</v>
      </c>
      <c r="D7087" s="8">
        <f>Table1[[#This Row],[Start Time]]-Table1[[#This Row],[Date ]]</f>
        <v>0.79943287037167465</v>
      </c>
      <c r="E7087" s="2">
        <v>1.9988425925925927E-2</v>
      </c>
      <c r="G7087" s="1" t="s">
        <v>4481</v>
      </c>
      <c r="I7087">
        <f>FIND(":",Table1[[#This Row],[Title]])</f>
        <v>20</v>
      </c>
      <c r="J7087">
        <f>FIND(":",Table1[[#This Row],[Title]],Table1[[#This Row],[Column1]]+2)</f>
        <v>30</v>
      </c>
      <c r="K7087" t="str">
        <f>LEFT(Table1[[#This Row],[Title]],Table1[[#This Row],[Column2]])</f>
        <v>Absolutely Fabulous: Season 5:</v>
      </c>
      <c r="L7087" t="str">
        <f>LEFT(Table1[[#This Row],[Title]],Table1[[#This Row],[Column1]])</f>
        <v>Absolutely Fabulous:</v>
      </c>
      <c r="M7087" s="1" t="s">
        <v>257</v>
      </c>
      <c r="N7087" s="2">
        <v>1.9988425925925927E-2</v>
      </c>
      <c r="O7087" s="2">
        <v>1.9988425925925927E-2</v>
      </c>
      <c r="P7087" s="1" t="s">
        <v>14</v>
      </c>
    </row>
    <row r="7088" spans="1:16" ht="13" x14ac:dyDescent="0.15">
      <c r="A7088" s="1" t="s">
        <v>10</v>
      </c>
      <c r="B7088" s="6">
        <v>42474.83090277778</v>
      </c>
      <c r="C7088" s="10">
        <f>INT(Table1[[#This Row],[Start Time]])</f>
        <v>42474</v>
      </c>
      <c r="D7088" s="8">
        <f>Table1[[#This Row],[Start Time]]-Table1[[#This Row],[Date ]]</f>
        <v>0.83090277777955635</v>
      </c>
      <c r="E7088" s="2">
        <v>2.0162037037037037E-2</v>
      </c>
      <c r="G7088" s="1" t="s">
        <v>4482</v>
      </c>
      <c r="I7088">
        <f>FIND(":",Table1[[#This Row],[Title]])</f>
        <v>20</v>
      </c>
      <c r="J7088">
        <f>FIND(":",Table1[[#This Row],[Title]],Table1[[#This Row],[Column1]]+2)</f>
        <v>30</v>
      </c>
      <c r="K7088" t="str">
        <f>LEFT(Table1[[#This Row],[Title]],Table1[[#This Row],[Column2]])</f>
        <v>Absolutely Fabulous: Season 5:</v>
      </c>
      <c r="L7088" t="str">
        <f>LEFT(Table1[[#This Row],[Title]],Table1[[#This Row],[Column1]])</f>
        <v>Absolutely Fabulous:</v>
      </c>
      <c r="M7088" s="1" t="s">
        <v>257</v>
      </c>
      <c r="N7088" s="2">
        <v>2.0162037037037037E-2</v>
      </c>
      <c r="O7088" s="2">
        <v>2.0162037037037037E-2</v>
      </c>
      <c r="P7088" s="1" t="s">
        <v>14</v>
      </c>
    </row>
    <row r="7089" spans="1:16" ht="13" x14ac:dyDescent="0.15">
      <c r="A7089" s="1" t="s">
        <v>10</v>
      </c>
      <c r="B7089" s="6">
        <v>42474.810682870368</v>
      </c>
      <c r="C7089" s="10">
        <f>INT(Table1[[#This Row],[Start Time]])</f>
        <v>42474</v>
      </c>
      <c r="D7089" s="8">
        <f>Table1[[#This Row],[Start Time]]-Table1[[#This Row],[Date ]]</f>
        <v>0.81068287036760012</v>
      </c>
      <c r="E7089" s="2">
        <v>2.0104166666666666E-2</v>
      </c>
      <c r="G7089" s="1" t="s">
        <v>4483</v>
      </c>
      <c r="I7089">
        <f>FIND(":",Table1[[#This Row],[Title]])</f>
        <v>20</v>
      </c>
      <c r="J7089">
        <f>FIND(":",Table1[[#This Row],[Title]],Table1[[#This Row],[Column1]]+2)</f>
        <v>30</v>
      </c>
      <c r="K7089" t="str">
        <f>LEFT(Table1[[#This Row],[Title]],Table1[[#This Row],[Column2]])</f>
        <v>Absolutely Fabulous: Season 5:</v>
      </c>
      <c r="L7089" t="str">
        <f>LEFT(Table1[[#This Row],[Title]],Table1[[#This Row],[Column1]])</f>
        <v>Absolutely Fabulous:</v>
      </c>
      <c r="M7089" s="1" t="s">
        <v>257</v>
      </c>
      <c r="N7089" s="2">
        <v>2.0104166666666666E-2</v>
      </c>
      <c r="O7089" s="2">
        <v>2.0104166666666666E-2</v>
      </c>
      <c r="P7089" s="1" t="s">
        <v>14</v>
      </c>
    </row>
    <row r="7090" spans="1:16" ht="13" x14ac:dyDescent="0.15">
      <c r="A7090" s="1" t="s">
        <v>10</v>
      </c>
      <c r="B7090" s="6">
        <v>42472.860729166663</v>
      </c>
      <c r="C7090" s="10">
        <f>INT(Table1[[#This Row],[Start Time]])</f>
        <v>42472</v>
      </c>
      <c r="D7090" s="8">
        <f>Table1[[#This Row],[Start Time]]-Table1[[#This Row],[Date ]]</f>
        <v>0.86072916666307719</v>
      </c>
      <c r="E7090" s="2">
        <v>2.0219907407407409E-2</v>
      </c>
      <c r="G7090" s="1" t="s">
        <v>4484</v>
      </c>
      <c r="I7090">
        <f>FIND(":",Table1[[#This Row],[Title]])</f>
        <v>20</v>
      </c>
      <c r="J7090">
        <f>FIND(":",Table1[[#This Row],[Title]],Table1[[#This Row],[Column1]]+2)</f>
        <v>30</v>
      </c>
      <c r="K7090" t="str">
        <f>LEFT(Table1[[#This Row],[Title]],Table1[[#This Row],[Column2]])</f>
        <v>Absolutely Fabulous: Season 5:</v>
      </c>
      <c r="L7090" t="str">
        <f>LEFT(Table1[[#This Row],[Title]],Table1[[#This Row],[Column1]])</f>
        <v>Absolutely Fabulous:</v>
      </c>
      <c r="M7090" s="1" t="s">
        <v>257</v>
      </c>
      <c r="N7090" s="2">
        <v>2.0219907407407409E-2</v>
      </c>
      <c r="O7090" s="2">
        <v>2.0219907407407409E-2</v>
      </c>
      <c r="P7090" s="1" t="s">
        <v>14</v>
      </c>
    </row>
    <row r="7091" spans="1:16" ht="13" x14ac:dyDescent="0.15">
      <c r="A7091" s="1" t="s">
        <v>10</v>
      </c>
      <c r="B7091" s="6">
        <v>42472.855347222219</v>
      </c>
      <c r="C7091" s="10">
        <f>INT(Table1[[#This Row],[Start Time]])</f>
        <v>42472</v>
      </c>
      <c r="D7091" s="8">
        <f>Table1[[#This Row],[Start Time]]-Table1[[#This Row],[Date ]]</f>
        <v>0.8553472222192795</v>
      </c>
      <c r="E7091" s="2">
        <v>1.5740740740740741E-3</v>
      </c>
      <c r="G7091" s="1" t="s">
        <v>4485</v>
      </c>
      <c r="I7091">
        <f>FIND(":",Table1[[#This Row],[Title]])</f>
        <v>20</v>
      </c>
      <c r="J7091">
        <f>FIND(":",Table1[[#This Row],[Title]],Table1[[#This Row],[Column1]]+2)</f>
        <v>30</v>
      </c>
      <c r="K7091" t="str">
        <f>LEFT(Table1[[#This Row],[Title]],Table1[[#This Row],[Column2]])</f>
        <v>Absolutely Fabulous: Season 5:</v>
      </c>
      <c r="L7091" t="str">
        <f>LEFT(Table1[[#This Row],[Title]],Table1[[#This Row],[Column1]])</f>
        <v>Absolutely Fabulous:</v>
      </c>
      <c r="M7091" s="1" t="s">
        <v>257</v>
      </c>
      <c r="N7091" s="2">
        <v>1.7881944444444443E-2</v>
      </c>
      <c r="O7091" s="2">
        <v>1.7881944444444443E-2</v>
      </c>
      <c r="P7091" s="1" t="s">
        <v>14</v>
      </c>
    </row>
    <row r="7092" spans="1:16" ht="13" x14ac:dyDescent="0.15">
      <c r="A7092" s="1" t="s">
        <v>10</v>
      </c>
      <c r="B7092" s="6">
        <v>42472.820810185185</v>
      </c>
      <c r="C7092" s="10">
        <f>INT(Table1[[#This Row],[Start Time]])</f>
        <v>42472</v>
      </c>
      <c r="D7092" s="8">
        <f>Table1[[#This Row],[Start Time]]-Table1[[#This Row],[Date ]]</f>
        <v>0.82081018518510973</v>
      </c>
      <c r="E7092" s="2">
        <v>2.9629629629629628E-3</v>
      </c>
      <c r="G7092" s="1" t="s">
        <v>4484</v>
      </c>
      <c r="I7092">
        <f>FIND(":",Table1[[#This Row],[Title]])</f>
        <v>20</v>
      </c>
      <c r="J7092">
        <f>FIND(":",Table1[[#This Row],[Title]],Table1[[#This Row],[Column1]]+2)</f>
        <v>30</v>
      </c>
      <c r="K7092" t="str">
        <f>LEFT(Table1[[#This Row],[Title]],Table1[[#This Row],[Column2]])</f>
        <v>Absolutely Fabulous: Season 5:</v>
      </c>
      <c r="L7092" t="str">
        <f>LEFT(Table1[[#This Row],[Title]],Table1[[#This Row],[Column1]])</f>
        <v>Absolutely Fabulous:</v>
      </c>
      <c r="M7092" s="1" t="s">
        <v>257</v>
      </c>
      <c r="N7092" s="2">
        <v>2.9513888888888888E-3</v>
      </c>
      <c r="O7092" s="1" t="s">
        <v>19</v>
      </c>
      <c r="P7092" s="1" t="s">
        <v>14</v>
      </c>
    </row>
    <row r="7093" spans="1:16" ht="13" x14ac:dyDescent="0.15">
      <c r="A7093" s="1" t="s">
        <v>10</v>
      </c>
      <c r="B7093" s="6">
        <v>42472.800208333334</v>
      </c>
      <c r="C7093" s="10">
        <f>INT(Table1[[#This Row],[Start Time]])</f>
        <v>42472</v>
      </c>
      <c r="D7093" s="8">
        <f>Table1[[#This Row],[Start Time]]-Table1[[#This Row],[Date ]]</f>
        <v>0.80020833333401242</v>
      </c>
      <c r="E7093" s="2">
        <v>2.0439814814814813E-2</v>
      </c>
      <c r="G7093" s="1" t="s">
        <v>4485</v>
      </c>
      <c r="I7093">
        <f>FIND(":",Table1[[#This Row],[Title]])</f>
        <v>20</v>
      </c>
      <c r="J7093">
        <f>FIND(":",Table1[[#This Row],[Title]],Table1[[#This Row],[Column1]]+2)</f>
        <v>30</v>
      </c>
      <c r="K7093" t="str">
        <f>LEFT(Table1[[#This Row],[Title]],Table1[[#This Row],[Column2]])</f>
        <v>Absolutely Fabulous: Season 5:</v>
      </c>
      <c r="L7093" t="str">
        <f>LEFT(Table1[[#This Row],[Title]],Table1[[#This Row],[Column1]])</f>
        <v>Absolutely Fabulous:</v>
      </c>
      <c r="M7093" s="1" t="s">
        <v>257</v>
      </c>
      <c r="N7093" s="2">
        <v>2.0439814814814813E-2</v>
      </c>
      <c r="O7093" s="1" t="s">
        <v>19</v>
      </c>
      <c r="P7093" s="1" t="s">
        <v>14</v>
      </c>
    </row>
    <row r="7094" spans="1:16" ht="13" x14ac:dyDescent="0.15">
      <c r="A7094" s="1" t="s">
        <v>10</v>
      </c>
      <c r="B7094" s="6">
        <v>42471.856944444444</v>
      </c>
      <c r="C7094" s="10">
        <f>INT(Table1[[#This Row],[Start Time]])</f>
        <v>42471</v>
      </c>
      <c r="D7094" s="8">
        <f>Table1[[#This Row],[Start Time]]-Table1[[#This Row],[Date ]]</f>
        <v>0.85694444444379769</v>
      </c>
      <c r="E7094" s="2">
        <v>2.0636574074074075E-2</v>
      </c>
      <c r="G7094" s="1" t="s">
        <v>2779</v>
      </c>
      <c r="I7094">
        <f>FIND(":",Table1[[#This Row],[Title]])</f>
        <v>20</v>
      </c>
      <c r="J7094">
        <f>FIND(":",Table1[[#This Row],[Title]],Table1[[#This Row],[Column1]]+2)</f>
        <v>30</v>
      </c>
      <c r="K7094" t="str">
        <f>LEFT(Table1[[#This Row],[Title]],Table1[[#This Row],[Column2]])</f>
        <v>Absolutely Fabulous: Season 4:</v>
      </c>
      <c r="L7094" t="str">
        <f>LEFT(Table1[[#This Row],[Title]],Table1[[#This Row],[Column1]])</f>
        <v>Absolutely Fabulous:</v>
      </c>
      <c r="M7094" s="1" t="s">
        <v>257</v>
      </c>
      <c r="N7094" s="2">
        <v>2.0636574074074075E-2</v>
      </c>
      <c r="O7094" s="1" t="s">
        <v>19</v>
      </c>
      <c r="P7094" s="1" t="s">
        <v>14</v>
      </c>
    </row>
    <row r="7095" spans="1:16" ht="13" x14ac:dyDescent="0.15">
      <c r="A7095" s="1" t="s">
        <v>10</v>
      </c>
      <c r="B7095" s="6">
        <v>42471.822465277779</v>
      </c>
      <c r="C7095" s="10">
        <f>INT(Table1[[#This Row],[Start Time]])</f>
        <v>42471</v>
      </c>
      <c r="D7095" s="8">
        <f>Table1[[#This Row],[Start Time]]-Table1[[#This Row],[Date ]]</f>
        <v>0.82246527777897427</v>
      </c>
      <c r="E7095" s="2">
        <v>2.013888888888889E-2</v>
      </c>
      <c r="G7095" s="1" t="s">
        <v>2780</v>
      </c>
      <c r="I7095">
        <f>FIND(":",Table1[[#This Row],[Title]])</f>
        <v>20</v>
      </c>
      <c r="J7095">
        <f>FIND(":",Table1[[#This Row],[Title]],Table1[[#This Row],[Column1]]+2)</f>
        <v>30</v>
      </c>
      <c r="K7095" t="str">
        <f>LEFT(Table1[[#This Row],[Title]],Table1[[#This Row],[Column2]])</f>
        <v>Absolutely Fabulous: Season 4:</v>
      </c>
      <c r="L7095" t="str">
        <f>LEFT(Table1[[#This Row],[Title]],Table1[[#This Row],[Column1]])</f>
        <v>Absolutely Fabulous:</v>
      </c>
      <c r="M7095" s="1" t="s">
        <v>257</v>
      </c>
      <c r="N7095" s="2">
        <v>2.013888888888889E-2</v>
      </c>
      <c r="O7095" s="1" t="s">
        <v>19</v>
      </c>
      <c r="P7095" s="1" t="s">
        <v>14</v>
      </c>
    </row>
    <row r="7096" spans="1:16" ht="13" x14ac:dyDescent="0.15">
      <c r="A7096" s="1" t="s">
        <v>10</v>
      </c>
      <c r="B7096" s="6">
        <v>42471.784907407404</v>
      </c>
      <c r="C7096" s="10">
        <f>INT(Table1[[#This Row],[Start Time]])</f>
        <v>42471</v>
      </c>
      <c r="D7096" s="8">
        <f>Table1[[#This Row],[Start Time]]-Table1[[#This Row],[Date ]]</f>
        <v>0.78490740740380716</v>
      </c>
      <c r="E7096" s="2">
        <v>1.9930555555555556E-2</v>
      </c>
      <c r="G7096" s="1" t="s">
        <v>2781</v>
      </c>
      <c r="I7096">
        <f>FIND(":",Table1[[#This Row],[Title]])</f>
        <v>20</v>
      </c>
      <c r="J7096">
        <f>FIND(":",Table1[[#This Row],[Title]],Table1[[#This Row],[Column1]]+2)</f>
        <v>30</v>
      </c>
      <c r="K7096" t="str">
        <f>LEFT(Table1[[#This Row],[Title]],Table1[[#This Row],[Column2]])</f>
        <v>Absolutely Fabulous: Season 4:</v>
      </c>
      <c r="L7096" t="str">
        <f>LEFT(Table1[[#This Row],[Title]],Table1[[#This Row],[Column1]])</f>
        <v>Absolutely Fabulous:</v>
      </c>
      <c r="M7096" s="1" t="s">
        <v>257</v>
      </c>
      <c r="N7096" s="2">
        <v>1.9930555555555556E-2</v>
      </c>
      <c r="O7096" s="1" t="s">
        <v>19</v>
      </c>
      <c r="P7096" s="1" t="s">
        <v>14</v>
      </c>
    </row>
    <row r="7097" spans="1:16" ht="13" x14ac:dyDescent="0.15">
      <c r="A7097" s="1" t="s">
        <v>10</v>
      </c>
      <c r="B7097" s="6">
        <v>42471.760046296295</v>
      </c>
      <c r="C7097" s="10">
        <f>INT(Table1[[#This Row],[Start Time]])</f>
        <v>42471</v>
      </c>
      <c r="D7097" s="8">
        <f>Table1[[#This Row],[Start Time]]-Table1[[#This Row],[Date ]]</f>
        <v>0.76004629629460396</v>
      </c>
      <c r="E7097" s="2">
        <v>2.0185185185185184E-2</v>
      </c>
      <c r="G7097" s="1" t="s">
        <v>2782</v>
      </c>
      <c r="I7097">
        <f>FIND(":",Table1[[#This Row],[Title]])</f>
        <v>20</v>
      </c>
      <c r="J7097">
        <f>FIND(":",Table1[[#This Row],[Title]],Table1[[#This Row],[Column1]]+2)</f>
        <v>30</v>
      </c>
      <c r="K7097" t="str">
        <f>LEFT(Table1[[#This Row],[Title]],Table1[[#This Row],[Column2]])</f>
        <v>Absolutely Fabulous: Season 4:</v>
      </c>
      <c r="L7097" t="str">
        <f>LEFT(Table1[[#This Row],[Title]],Table1[[#This Row],[Column1]])</f>
        <v>Absolutely Fabulous:</v>
      </c>
      <c r="M7097" s="1" t="s">
        <v>257</v>
      </c>
      <c r="N7097" s="2">
        <v>2.0185185185185184E-2</v>
      </c>
      <c r="O7097" s="1" t="s">
        <v>19</v>
      </c>
      <c r="P7097" s="1" t="s">
        <v>14</v>
      </c>
    </row>
    <row r="7098" spans="1:16" ht="13" x14ac:dyDescent="0.15">
      <c r="A7098" s="1" t="s">
        <v>10</v>
      </c>
      <c r="B7098" s="6">
        <v>42471.739502314813</v>
      </c>
      <c r="C7098" s="10">
        <f>INT(Table1[[#This Row],[Start Time]])</f>
        <v>42471</v>
      </c>
      <c r="D7098" s="8">
        <f>Table1[[#This Row],[Start Time]]-Table1[[#This Row],[Date ]]</f>
        <v>0.739502314812853</v>
      </c>
      <c r="E7098" s="2">
        <v>2.0509259259259258E-2</v>
      </c>
      <c r="G7098" s="1" t="s">
        <v>2783</v>
      </c>
      <c r="I7098">
        <f>FIND(":",Table1[[#This Row],[Title]])</f>
        <v>20</v>
      </c>
      <c r="J7098">
        <f>FIND(":",Table1[[#This Row],[Title]],Table1[[#This Row],[Column1]]+2)</f>
        <v>30</v>
      </c>
      <c r="K7098" t="str">
        <f>LEFT(Table1[[#This Row],[Title]],Table1[[#This Row],[Column2]])</f>
        <v>Absolutely Fabulous: Season 4:</v>
      </c>
      <c r="L7098" t="str">
        <f>LEFT(Table1[[#This Row],[Title]],Table1[[#This Row],[Column1]])</f>
        <v>Absolutely Fabulous:</v>
      </c>
      <c r="M7098" s="1" t="s">
        <v>257</v>
      </c>
      <c r="N7098" s="2">
        <v>2.0509259259259258E-2</v>
      </c>
      <c r="O7098" s="1" t="s">
        <v>19</v>
      </c>
      <c r="P7098" s="1" t="s">
        <v>14</v>
      </c>
    </row>
    <row r="7099" spans="1:16" ht="13" x14ac:dyDescent="0.15">
      <c r="A7099" s="1" t="s">
        <v>10</v>
      </c>
      <c r="B7099" s="6">
        <v>42470.896666666667</v>
      </c>
      <c r="C7099" s="10">
        <f>INT(Table1[[#This Row],[Start Time]])</f>
        <v>42470</v>
      </c>
      <c r="D7099" s="8">
        <f>Table1[[#This Row],[Start Time]]-Table1[[#This Row],[Date ]]</f>
        <v>0.89666666666744277</v>
      </c>
      <c r="E7099" s="2">
        <v>2.0196759259259258E-2</v>
      </c>
      <c r="G7099" s="1" t="s">
        <v>2784</v>
      </c>
      <c r="I7099">
        <f>FIND(":",Table1[[#This Row],[Title]])</f>
        <v>20</v>
      </c>
      <c r="J7099">
        <f>FIND(":",Table1[[#This Row],[Title]],Table1[[#This Row],[Column1]]+2)</f>
        <v>30</v>
      </c>
      <c r="K7099" t="str">
        <f>LEFT(Table1[[#This Row],[Title]],Table1[[#This Row],[Column2]])</f>
        <v>Absolutely Fabulous: Season 4:</v>
      </c>
      <c r="L7099" t="str">
        <f>LEFT(Table1[[#This Row],[Title]],Table1[[#This Row],[Column1]])</f>
        <v>Absolutely Fabulous:</v>
      </c>
      <c r="M7099" s="1" t="s">
        <v>257</v>
      </c>
      <c r="N7099" s="2">
        <v>2.0185185185185184E-2</v>
      </c>
      <c r="O7099" s="1" t="s">
        <v>19</v>
      </c>
      <c r="P7099" s="1" t="s">
        <v>14</v>
      </c>
    </row>
    <row r="7100" spans="1:16" ht="13" x14ac:dyDescent="0.15">
      <c r="A7100" s="1" t="s">
        <v>10</v>
      </c>
      <c r="B7100" s="6">
        <v>42470.877557870372</v>
      </c>
      <c r="C7100" s="10">
        <f>INT(Table1[[#This Row],[Start Time]])</f>
        <v>42470</v>
      </c>
      <c r="D7100" s="8">
        <f>Table1[[#This Row],[Start Time]]-Table1[[#This Row],[Date ]]</f>
        <v>0.87755787037167465</v>
      </c>
      <c r="E7100" s="2">
        <v>1.8726851851851852E-2</v>
      </c>
      <c r="G7100" s="1" t="s">
        <v>2785</v>
      </c>
      <c r="I7100">
        <f>FIND(":",Table1[[#This Row],[Title]])</f>
        <v>20</v>
      </c>
      <c r="J7100">
        <f>FIND(":",Table1[[#This Row],[Title]],Table1[[#This Row],[Column1]]+2)</f>
        <v>30</v>
      </c>
      <c r="K7100" t="str">
        <f>LEFT(Table1[[#This Row],[Title]],Table1[[#This Row],[Column2]])</f>
        <v>Absolutely Fabulous: Season 3:</v>
      </c>
      <c r="L7100" t="str">
        <f>LEFT(Table1[[#This Row],[Title]],Table1[[#This Row],[Column1]])</f>
        <v>Absolutely Fabulous:</v>
      </c>
      <c r="M7100" s="1" t="s">
        <v>257</v>
      </c>
      <c r="N7100" s="2">
        <v>1.8726851851851852E-2</v>
      </c>
      <c r="O7100" s="1" t="s">
        <v>19</v>
      </c>
      <c r="P7100" s="1" t="s">
        <v>14</v>
      </c>
    </row>
    <row r="7101" spans="1:16" ht="13" x14ac:dyDescent="0.15">
      <c r="A7101" s="1" t="s">
        <v>10</v>
      </c>
      <c r="B7101" s="6">
        <v>42470.855856481481</v>
      </c>
      <c r="C7101" s="10">
        <f>INT(Table1[[#This Row],[Start Time]])</f>
        <v>42470</v>
      </c>
      <c r="D7101" s="8">
        <f>Table1[[#This Row],[Start Time]]-Table1[[#This Row],[Date ]]</f>
        <v>0.85585648148116888</v>
      </c>
      <c r="E7101" s="2">
        <v>2.0393518518518519E-2</v>
      </c>
      <c r="G7101" s="1" t="s">
        <v>2786</v>
      </c>
      <c r="I7101">
        <f>FIND(":",Table1[[#This Row],[Title]])</f>
        <v>20</v>
      </c>
      <c r="J7101">
        <f>FIND(":",Table1[[#This Row],[Title]],Table1[[#This Row],[Column1]]+2)</f>
        <v>30</v>
      </c>
      <c r="K7101" t="str">
        <f>LEFT(Table1[[#This Row],[Title]],Table1[[#This Row],[Column2]])</f>
        <v>Absolutely Fabulous: Season 3:</v>
      </c>
      <c r="L7101" t="str">
        <f>LEFT(Table1[[#This Row],[Title]],Table1[[#This Row],[Column1]])</f>
        <v>Absolutely Fabulous:</v>
      </c>
      <c r="M7101" s="1" t="s">
        <v>257</v>
      </c>
      <c r="N7101" s="2">
        <v>2.0393518518518519E-2</v>
      </c>
      <c r="O7101" s="1" t="s">
        <v>19</v>
      </c>
      <c r="P7101" s="1" t="s">
        <v>14</v>
      </c>
    </row>
    <row r="7102" spans="1:16" ht="13" x14ac:dyDescent="0.15">
      <c r="A7102" s="1" t="s">
        <v>10</v>
      </c>
      <c r="B7102" s="6">
        <v>42470.835752314815</v>
      </c>
      <c r="C7102" s="10">
        <f>INT(Table1[[#This Row],[Start Time]])</f>
        <v>42470</v>
      </c>
      <c r="D7102" s="8">
        <f>Table1[[#This Row],[Start Time]]-Table1[[#This Row],[Date ]]</f>
        <v>0.83575231481518131</v>
      </c>
      <c r="E7102" s="2">
        <v>1.9942129629629629E-2</v>
      </c>
      <c r="G7102" s="1" t="s">
        <v>2787</v>
      </c>
      <c r="I7102">
        <f>FIND(":",Table1[[#This Row],[Title]])</f>
        <v>20</v>
      </c>
      <c r="J7102">
        <f>FIND(":",Table1[[#This Row],[Title]],Table1[[#This Row],[Column1]]+2)</f>
        <v>30</v>
      </c>
      <c r="K7102" t="str">
        <f>LEFT(Table1[[#This Row],[Title]],Table1[[#This Row],[Column2]])</f>
        <v>Absolutely Fabulous: Season 3:</v>
      </c>
      <c r="L7102" t="str">
        <f>LEFT(Table1[[#This Row],[Title]],Table1[[#This Row],[Column1]])</f>
        <v>Absolutely Fabulous:</v>
      </c>
      <c r="M7102" s="1" t="s">
        <v>257</v>
      </c>
      <c r="N7102" s="2">
        <v>1.9942129629629629E-2</v>
      </c>
      <c r="O7102" s="1" t="s">
        <v>19</v>
      </c>
      <c r="P7102" s="1" t="s">
        <v>14</v>
      </c>
    </row>
    <row r="7103" spans="1:16" ht="13" x14ac:dyDescent="0.15">
      <c r="A7103" s="1" t="s">
        <v>10</v>
      </c>
      <c r="B7103" s="6">
        <v>42470.789895833332</v>
      </c>
      <c r="C7103" s="10">
        <f>INT(Table1[[#This Row],[Start Time]])</f>
        <v>42470</v>
      </c>
      <c r="D7103" s="8">
        <f>Table1[[#This Row],[Start Time]]-Table1[[#This Row],[Date ]]</f>
        <v>0.78989583333168412</v>
      </c>
      <c r="E7103" s="2">
        <v>2.0162037037037037E-2</v>
      </c>
      <c r="G7103" s="1" t="s">
        <v>2789</v>
      </c>
      <c r="I7103">
        <f>FIND(":",Table1[[#This Row],[Title]])</f>
        <v>20</v>
      </c>
      <c r="J7103">
        <f>FIND(":",Table1[[#This Row],[Title]],Table1[[#This Row],[Column1]]+2)</f>
        <v>30</v>
      </c>
      <c r="K7103" t="str">
        <f>LEFT(Table1[[#This Row],[Title]],Table1[[#This Row],[Column2]])</f>
        <v>Absolutely Fabulous: Season 3:</v>
      </c>
      <c r="L7103" t="str">
        <f>LEFT(Table1[[#This Row],[Title]],Table1[[#This Row],[Column1]])</f>
        <v>Absolutely Fabulous:</v>
      </c>
      <c r="M7103" s="1" t="s">
        <v>257</v>
      </c>
      <c r="N7103" s="2">
        <v>2.0162037037037037E-2</v>
      </c>
      <c r="O7103" s="1" t="s">
        <v>19</v>
      </c>
      <c r="P7103" s="1" t="s">
        <v>14</v>
      </c>
    </row>
    <row r="7104" spans="1:16" ht="13" x14ac:dyDescent="0.15">
      <c r="A7104" s="1" t="s">
        <v>10</v>
      </c>
      <c r="B7104" s="6">
        <v>42470.769409722219</v>
      </c>
      <c r="C7104" s="10">
        <f>INT(Table1[[#This Row],[Start Time]])</f>
        <v>42470</v>
      </c>
      <c r="D7104" s="8">
        <f>Table1[[#This Row],[Start Time]]-Table1[[#This Row],[Date ]]</f>
        <v>0.7694097222192795</v>
      </c>
      <c r="E7104" s="2">
        <v>2.0358796296296295E-2</v>
      </c>
      <c r="G7104" s="1" t="s">
        <v>2790</v>
      </c>
      <c r="I7104">
        <f>FIND(":",Table1[[#This Row],[Title]])</f>
        <v>20</v>
      </c>
      <c r="J7104">
        <f>FIND(":",Table1[[#This Row],[Title]],Table1[[#This Row],[Column1]]+2)</f>
        <v>30</v>
      </c>
      <c r="K7104" t="str">
        <f>LEFT(Table1[[#This Row],[Title]],Table1[[#This Row],[Column2]])</f>
        <v>Absolutely Fabulous: Season 3:</v>
      </c>
      <c r="L7104" t="str">
        <f>LEFT(Table1[[#This Row],[Title]],Table1[[#This Row],[Column1]])</f>
        <v>Absolutely Fabulous:</v>
      </c>
      <c r="M7104" s="1" t="s">
        <v>257</v>
      </c>
      <c r="N7104" s="2">
        <v>2.0358796296296295E-2</v>
      </c>
      <c r="O7104" s="1" t="s">
        <v>19</v>
      </c>
      <c r="P7104" s="1" t="s">
        <v>14</v>
      </c>
    </row>
    <row r="7105" spans="1:16" ht="13" x14ac:dyDescent="0.15">
      <c r="A7105" s="1" t="s">
        <v>10</v>
      </c>
      <c r="B7105" s="6">
        <v>42469.923657407409</v>
      </c>
      <c r="C7105" s="10">
        <f>INT(Table1[[#This Row],[Start Time]])</f>
        <v>42469</v>
      </c>
      <c r="D7105" s="8">
        <f>Table1[[#This Row],[Start Time]]-Table1[[#This Row],[Date ]]</f>
        <v>0.92365740740933688</v>
      </c>
      <c r="E7105" s="2">
        <v>1.1574074074074073E-5</v>
      </c>
      <c r="G7105" s="1" t="s">
        <v>2790</v>
      </c>
      <c r="I7105">
        <f>FIND(":",Table1[[#This Row],[Title]])</f>
        <v>20</v>
      </c>
      <c r="J7105">
        <f>FIND(":",Table1[[#This Row],[Title]],Table1[[#This Row],[Column1]]+2)</f>
        <v>30</v>
      </c>
      <c r="K7105" t="str">
        <f>LEFT(Table1[[#This Row],[Title]],Table1[[#This Row],[Column2]])</f>
        <v>Absolutely Fabulous: Season 3:</v>
      </c>
      <c r="L7105" t="str">
        <f>LEFT(Table1[[#This Row],[Title]],Table1[[#This Row],[Column1]])</f>
        <v>Absolutely Fabulous:</v>
      </c>
      <c r="M7105" s="1" t="s">
        <v>257</v>
      </c>
      <c r="N7105" s="2">
        <v>1.1574074074074073E-5</v>
      </c>
      <c r="O7105" s="1" t="s">
        <v>19</v>
      </c>
      <c r="P7105" s="1" t="s">
        <v>14</v>
      </c>
    </row>
    <row r="7106" spans="1:16" ht="13" x14ac:dyDescent="0.15">
      <c r="A7106" s="1" t="s">
        <v>10</v>
      </c>
      <c r="B7106" s="6">
        <v>42469.903912037036</v>
      </c>
      <c r="C7106" s="10">
        <f>INT(Table1[[#This Row],[Start Time]])</f>
        <v>42469</v>
      </c>
      <c r="D7106" s="8">
        <f>Table1[[#This Row],[Start Time]]-Table1[[#This Row],[Date ]]</f>
        <v>0.90391203703620704</v>
      </c>
      <c r="E7106" s="2">
        <v>1.9710648148148147E-2</v>
      </c>
      <c r="G7106" s="1" t="s">
        <v>2791</v>
      </c>
      <c r="I7106">
        <f>FIND(":",Table1[[#This Row],[Title]])</f>
        <v>20</v>
      </c>
      <c r="J7106">
        <f>FIND(":",Table1[[#This Row],[Title]],Table1[[#This Row],[Column1]]+2)</f>
        <v>30</v>
      </c>
      <c r="K7106" t="str">
        <f>LEFT(Table1[[#This Row],[Title]],Table1[[#This Row],[Column2]])</f>
        <v>Absolutely Fabulous: Season 3:</v>
      </c>
      <c r="L7106" t="str">
        <f>LEFT(Table1[[#This Row],[Title]],Table1[[#This Row],[Column1]])</f>
        <v>Absolutely Fabulous:</v>
      </c>
      <c r="M7106" s="1" t="s">
        <v>257</v>
      </c>
      <c r="N7106" s="2">
        <v>1.9710648148148147E-2</v>
      </c>
      <c r="O7106" s="1" t="s">
        <v>19</v>
      </c>
      <c r="P7106" s="1" t="s">
        <v>14</v>
      </c>
    </row>
    <row r="7107" spans="1:16" ht="13" x14ac:dyDescent="0.15">
      <c r="A7107" s="1" t="s">
        <v>10</v>
      </c>
      <c r="B7107" s="6">
        <v>42469.876585648148</v>
      </c>
      <c r="C7107" s="10">
        <f>INT(Table1[[#This Row],[Start Time]])</f>
        <v>42469</v>
      </c>
      <c r="D7107" s="8">
        <f>Table1[[#This Row],[Start Time]]-Table1[[#This Row],[Date ]]</f>
        <v>0.87658564814773854</v>
      </c>
      <c r="E7107" s="2">
        <v>2.0717592592592593E-2</v>
      </c>
      <c r="G7107" s="1" t="s">
        <v>2792</v>
      </c>
      <c r="I7107">
        <f>FIND(":",Table1[[#This Row],[Title]])</f>
        <v>20</v>
      </c>
      <c r="J7107">
        <f>FIND(":",Table1[[#This Row],[Title]],Table1[[#This Row],[Column1]]+2)</f>
        <v>30</v>
      </c>
      <c r="K7107" t="str">
        <f>LEFT(Table1[[#This Row],[Title]],Table1[[#This Row],[Column2]])</f>
        <v>Absolutely Fabulous: Season 2:</v>
      </c>
      <c r="L7107" t="str">
        <f>LEFT(Table1[[#This Row],[Title]],Table1[[#This Row],[Column1]])</f>
        <v>Absolutely Fabulous:</v>
      </c>
      <c r="M7107" s="1" t="s">
        <v>257</v>
      </c>
      <c r="N7107" s="2">
        <v>2.0717592592592593E-2</v>
      </c>
      <c r="O7107" s="1" t="s">
        <v>19</v>
      </c>
      <c r="P7107" s="1" t="s">
        <v>14</v>
      </c>
    </row>
    <row r="7108" spans="1:16" ht="13" x14ac:dyDescent="0.15">
      <c r="A7108" s="1" t="s">
        <v>10</v>
      </c>
      <c r="B7108" s="6">
        <v>42469.856539351851</v>
      </c>
      <c r="C7108" s="10">
        <f>INT(Table1[[#This Row],[Start Time]])</f>
        <v>42469</v>
      </c>
      <c r="D7108" s="8">
        <f>Table1[[#This Row],[Start Time]]-Table1[[#This Row],[Date ]]</f>
        <v>0.85653935185109731</v>
      </c>
      <c r="E7108" s="2">
        <v>1.9895833333333335E-2</v>
      </c>
      <c r="G7108" s="1" t="s">
        <v>2793</v>
      </c>
      <c r="I7108">
        <f>FIND(":",Table1[[#This Row],[Title]])</f>
        <v>20</v>
      </c>
      <c r="J7108">
        <f>FIND(":",Table1[[#This Row],[Title]],Table1[[#This Row],[Column1]]+2)</f>
        <v>30</v>
      </c>
      <c r="K7108" t="str">
        <f>LEFT(Table1[[#This Row],[Title]],Table1[[#This Row],[Column2]])</f>
        <v>Absolutely Fabulous: Season 2:</v>
      </c>
      <c r="L7108" t="str">
        <f>LEFT(Table1[[#This Row],[Title]],Table1[[#This Row],[Column1]])</f>
        <v>Absolutely Fabulous:</v>
      </c>
      <c r="M7108" s="1" t="s">
        <v>257</v>
      </c>
      <c r="N7108" s="2">
        <v>1.9895833333333335E-2</v>
      </c>
      <c r="O7108" s="1" t="s">
        <v>19</v>
      </c>
      <c r="P7108" s="1" t="s">
        <v>14</v>
      </c>
    </row>
    <row r="7109" spans="1:16" ht="13" x14ac:dyDescent="0.15">
      <c r="A7109" s="1" t="s">
        <v>10</v>
      </c>
      <c r="B7109" s="6">
        <v>42469.836134259262</v>
      </c>
      <c r="C7109" s="10">
        <f>INT(Table1[[#This Row],[Start Time]])</f>
        <v>42469</v>
      </c>
      <c r="D7109" s="8">
        <f>Table1[[#This Row],[Start Time]]-Table1[[#This Row],[Date ]]</f>
        <v>0.83613425926159834</v>
      </c>
      <c r="E7109" s="2">
        <v>2.0370370370370372E-2</v>
      </c>
      <c r="G7109" s="1" t="s">
        <v>2794</v>
      </c>
      <c r="I7109">
        <f>FIND(":",Table1[[#This Row],[Title]])</f>
        <v>20</v>
      </c>
      <c r="J7109">
        <f>FIND(":",Table1[[#This Row],[Title]],Table1[[#This Row],[Column1]]+2)</f>
        <v>30</v>
      </c>
      <c r="K7109" t="str">
        <f>LEFT(Table1[[#This Row],[Title]],Table1[[#This Row],[Column2]])</f>
        <v>Absolutely Fabulous: Season 2:</v>
      </c>
      <c r="L7109" t="str">
        <f>LEFT(Table1[[#This Row],[Title]],Table1[[#This Row],[Column1]])</f>
        <v>Absolutely Fabulous:</v>
      </c>
      <c r="M7109" s="1" t="s">
        <v>257</v>
      </c>
      <c r="N7109" s="2">
        <v>2.0370370370370372E-2</v>
      </c>
      <c r="O7109" s="1" t="s">
        <v>19</v>
      </c>
      <c r="P7109" s="1" t="s">
        <v>14</v>
      </c>
    </row>
    <row r="7110" spans="1:16" ht="13" x14ac:dyDescent="0.15">
      <c r="A7110" s="1" t="s">
        <v>10</v>
      </c>
      <c r="B7110" s="6">
        <v>42469.794849537036</v>
      </c>
      <c r="C7110" s="10">
        <f>INT(Table1[[#This Row],[Start Time]])</f>
        <v>42469</v>
      </c>
      <c r="D7110" s="8">
        <f>Table1[[#This Row],[Start Time]]-Table1[[#This Row],[Date ]]</f>
        <v>0.79484953703649808</v>
      </c>
      <c r="E7110" s="2">
        <v>2.0914351851851851E-2</v>
      </c>
      <c r="G7110" s="1" t="s">
        <v>2795</v>
      </c>
      <c r="I7110">
        <f>FIND(":",Table1[[#This Row],[Title]])</f>
        <v>20</v>
      </c>
      <c r="J7110">
        <f>FIND(":",Table1[[#This Row],[Title]],Table1[[#This Row],[Column1]]+2)</f>
        <v>30</v>
      </c>
      <c r="K7110" t="str">
        <f>LEFT(Table1[[#This Row],[Title]],Table1[[#This Row],[Column2]])</f>
        <v>Absolutely Fabulous: Season 2:</v>
      </c>
      <c r="L7110" t="str">
        <f>LEFT(Table1[[#This Row],[Title]],Table1[[#This Row],[Column1]])</f>
        <v>Absolutely Fabulous:</v>
      </c>
      <c r="M7110" s="1" t="s">
        <v>257</v>
      </c>
      <c r="N7110" s="2">
        <v>2.0914351851851851E-2</v>
      </c>
      <c r="O7110" s="1" t="s">
        <v>19</v>
      </c>
      <c r="P7110" s="1" t="s">
        <v>14</v>
      </c>
    </row>
    <row r="7111" spans="1:16" ht="13" x14ac:dyDescent="0.15">
      <c r="A7111" s="1" t="s">
        <v>10</v>
      </c>
      <c r="B7111" s="6">
        <v>42469.770914351851</v>
      </c>
      <c r="C7111" s="10">
        <f>INT(Table1[[#This Row],[Start Time]])</f>
        <v>42469</v>
      </c>
      <c r="D7111" s="8">
        <f>Table1[[#This Row],[Start Time]]-Table1[[#This Row],[Date ]]</f>
        <v>0.77091435185138835</v>
      </c>
      <c r="E7111" s="2">
        <v>2.0798611111111111E-2</v>
      </c>
      <c r="G7111" s="1" t="s">
        <v>2796</v>
      </c>
      <c r="I7111">
        <f>FIND(":",Table1[[#This Row],[Title]])</f>
        <v>20</v>
      </c>
      <c r="J7111">
        <f>FIND(":",Table1[[#This Row],[Title]],Table1[[#This Row],[Column1]]+2)</f>
        <v>30</v>
      </c>
      <c r="K7111" t="str">
        <f>LEFT(Table1[[#This Row],[Title]],Table1[[#This Row],[Column2]])</f>
        <v>Absolutely Fabulous: Season 2:</v>
      </c>
      <c r="L7111" t="str">
        <f>LEFT(Table1[[#This Row],[Title]],Table1[[#This Row],[Column1]])</f>
        <v>Absolutely Fabulous:</v>
      </c>
      <c r="M7111" s="1" t="s">
        <v>257</v>
      </c>
      <c r="N7111" s="2">
        <v>2.0798611111111111E-2</v>
      </c>
      <c r="O7111" s="1" t="s">
        <v>19</v>
      </c>
      <c r="P7111" s="1" t="s">
        <v>14</v>
      </c>
    </row>
    <row r="7112" spans="1:16" ht="13" x14ac:dyDescent="0.15">
      <c r="A7112" s="1" t="s">
        <v>10</v>
      </c>
      <c r="B7112" s="6">
        <v>42469.769895833335</v>
      </c>
      <c r="C7112" s="10">
        <f>INT(Table1[[#This Row],[Start Time]])</f>
        <v>42469</v>
      </c>
      <c r="D7112" s="8">
        <f>Table1[[#This Row],[Start Time]]-Table1[[#This Row],[Date ]]</f>
        <v>0.76989583333488554</v>
      </c>
      <c r="E7112" s="2">
        <v>5.6712962962962967E-4</v>
      </c>
      <c r="G7112" s="1" t="s">
        <v>2797</v>
      </c>
      <c r="I7112">
        <f>FIND(":",Table1[[#This Row],[Title]])</f>
        <v>20</v>
      </c>
      <c r="J7112">
        <f>FIND(":",Table1[[#This Row],[Title]],Table1[[#This Row],[Column1]]+2)</f>
        <v>30</v>
      </c>
      <c r="K7112" t="str">
        <f>LEFT(Table1[[#This Row],[Title]],Table1[[#This Row],[Column2]])</f>
        <v>Absolutely Fabulous: Season 2:</v>
      </c>
      <c r="L7112" t="str">
        <f>LEFT(Table1[[#This Row],[Title]],Table1[[#This Row],[Column1]])</f>
        <v>Absolutely Fabulous:</v>
      </c>
      <c r="M7112" s="1" t="s">
        <v>257</v>
      </c>
      <c r="N7112" s="2">
        <v>2.0312500000000001E-2</v>
      </c>
      <c r="O7112" s="1" t="s">
        <v>19</v>
      </c>
      <c r="P7112" s="1" t="s">
        <v>14</v>
      </c>
    </row>
    <row r="7113" spans="1:16" ht="13" x14ac:dyDescent="0.15">
      <c r="A7113" s="1" t="s">
        <v>10</v>
      </c>
      <c r="B7113" s="6">
        <v>42469.745671296296</v>
      </c>
      <c r="C7113" s="10">
        <f>INT(Table1[[#This Row],[Start Time]])</f>
        <v>42469</v>
      </c>
      <c r="D7113" s="8">
        <f>Table1[[#This Row],[Start Time]]-Table1[[#This Row],[Date ]]</f>
        <v>0.74567129629576812</v>
      </c>
      <c r="E7113" s="2">
        <v>1.9467592592592592E-2</v>
      </c>
      <c r="G7113" s="1" t="s">
        <v>2797</v>
      </c>
      <c r="I7113">
        <f>FIND(":",Table1[[#This Row],[Title]])</f>
        <v>20</v>
      </c>
      <c r="J7113">
        <f>FIND(":",Table1[[#This Row],[Title]],Table1[[#This Row],[Column1]]+2)</f>
        <v>30</v>
      </c>
      <c r="K7113" t="str">
        <f>LEFT(Table1[[#This Row],[Title]],Table1[[#This Row],[Column2]])</f>
        <v>Absolutely Fabulous: Season 2:</v>
      </c>
      <c r="L7113" t="str">
        <f>LEFT(Table1[[#This Row],[Title]],Table1[[#This Row],[Column1]])</f>
        <v>Absolutely Fabulous:</v>
      </c>
      <c r="M7113" s="1" t="s">
        <v>257</v>
      </c>
      <c r="N7113" s="2">
        <v>1.9467592592592592E-2</v>
      </c>
      <c r="O7113" s="1" t="s">
        <v>19</v>
      </c>
      <c r="P7113" s="1" t="s">
        <v>14</v>
      </c>
    </row>
    <row r="7114" spans="1:16" ht="13" x14ac:dyDescent="0.15">
      <c r="A7114" s="1" t="s">
        <v>10</v>
      </c>
      <c r="B7114" s="6">
        <v>42468.840810185182</v>
      </c>
      <c r="C7114" s="10">
        <f>INT(Table1[[#This Row],[Start Time]])</f>
        <v>42468</v>
      </c>
      <c r="D7114" s="8">
        <f>Table1[[#This Row],[Start Time]]-Table1[[#This Row],[Date ]]</f>
        <v>0.84081018518190831</v>
      </c>
      <c r="E7114" s="2">
        <v>2.0891203703703703E-2</v>
      </c>
      <c r="G7114" s="1" t="s">
        <v>2799</v>
      </c>
      <c r="I7114">
        <f>FIND(":",Table1[[#This Row],[Title]])</f>
        <v>20</v>
      </c>
      <c r="J7114">
        <f>FIND(":",Table1[[#This Row],[Title]],Table1[[#This Row],[Column1]]+2)</f>
        <v>30</v>
      </c>
      <c r="K7114" t="str">
        <f>LEFT(Table1[[#This Row],[Title]],Table1[[#This Row],[Column2]])</f>
        <v>Absolutely Fabulous: Season 1:</v>
      </c>
      <c r="L7114" t="str">
        <f>LEFT(Table1[[#This Row],[Title]],Table1[[#This Row],[Column1]])</f>
        <v>Absolutely Fabulous:</v>
      </c>
      <c r="M7114" s="1" t="s">
        <v>257</v>
      </c>
      <c r="N7114" s="2">
        <v>2.0891203703703703E-2</v>
      </c>
      <c r="O7114" s="1" t="s">
        <v>19</v>
      </c>
      <c r="P7114" s="1" t="s">
        <v>14</v>
      </c>
    </row>
    <row r="7115" spans="1:16" ht="13" x14ac:dyDescent="0.15">
      <c r="A7115" s="1" t="s">
        <v>10</v>
      </c>
      <c r="B7115" s="6">
        <v>42468.819745370369</v>
      </c>
      <c r="C7115" s="10">
        <f>INT(Table1[[#This Row],[Start Time]])</f>
        <v>42468</v>
      </c>
      <c r="D7115" s="8">
        <f>Table1[[#This Row],[Start Time]]-Table1[[#This Row],[Date ]]</f>
        <v>0.81974537036876427</v>
      </c>
      <c r="E7115" s="2">
        <v>2.0902777777777777E-2</v>
      </c>
      <c r="G7115" s="1" t="s">
        <v>2800</v>
      </c>
      <c r="I7115">
        <f>FIND(":",Table1[[#This Row],[Title]])</f>
        <v>20</v>
      </c>
      <c r="J7115">
        <f>FIND(":",Table1[[#This Row],[Title]],Table1[[#This Row],[Column1]]+2)</f>
        <v>30</v>
      </c>
      <c r="K7115" t="str">
        <f>LEFT(Table1[[#This Row],[Title]],Table1[[#This Row],[Column2]])</f>
        <v>Absolutely Fabulous: Season 1:</v>
      </c>
      <c r="L7115" t="str">
        <f>LEFT(Table1[[#This Row],[Title]],Table1[[#This Row],[Column1]])</f>
        <v>Absolutely Fabulous:</v>
      </c>
      <c r="M7115" s="1" t="s">
        <v>257</v>
      </c>
      <c r="N7115" s="2">
        <v>2.0902777777777777E-2</v>
      </c>
      <c r="O7115" s="1" t="s">
        <v>19</v>
      </c>
      <c r="P7115" s="1" t="s">
        <v>14</v>
      </c>
    </row>
    <row r="7116" spans="1:16" ht="13" x14ac:dyDescent="0.15">
      <c r="A7116" s="1" t="s">
        <v>10</v>
      </c>
      <c r="B7116" s="6">
        <v>42468.800555555557</v>
      </c>
      <c r="C7116" s="10">
        <f>INT(Table1[[#This Row],[Start Time]])</f>
        <v>42468</v>
      </c>
      <c r="D7116" s="8">
        <f>Table1[[#This Row],[Start Time]]-Table1[[#This Row],[Date ]]</f>
        <v>0.80055555555736646</v>
      </c>
      <c r="E7116" s="2">
        <v>1.9155092592592592E-2</v>
      </c>
      <c r="G7116" s="1" t="s">
        <v>2801</v>
      </c>
      <c r="I7116">
        <f>FIND(":",Table1[[#This Row],[Title]])</f>
        <v>20</v>
      </c>
      <c r="J7116">
        <f>FIND(":",Table1[[#This Row],[Title]],Table1[[#This Row],[Column1]]+2)</f>
        <v>30</v>
      </c>
      <c r="K7116" t="str">
        <f>LEFT(Table1[[#This Row],[Title]],Table1[[#This Row],[Column2]])</f>
        <v>Absolutely Fabulous: Season 1:</v>
      </c>
      <c r="L7116" t="str">
        <f>LEFT(Table1[[#This Row],[Title]],Table1[[#This Row],[Column1]])</f>
        <v>Absolutely Fabulous:</v>
      </c>
      <c r="M7116" s="1" t="s">
        <v>257</v>
      </c>
      <c r="N7116" s="2">
        <v>1.9155092592592592E-2</v>
      </c>
      <c r="O7116" s="1" t="s">
        <v>19</v>
      </c>
      <c r="P7116" s="1" t="s">
        <v>14</v>
      </c>
    </row>
    <row r="7117" spans="1:16" ht="13" x14ac:dyDescent="0.15">
      <c r="A7117" s="1" t="s">
        <v>10</v>
      </c>
      <c r="B7117" s="6">
        <v>42468.800370370373</v>
      </c>
      <c r="C7117" s="10">
        <f>INT(Table1[[#This Row],[Start Time]])</f>
        <v>42468</v>
      </c>
      <c r="D7117" s="8">
        <f>Table1[[#This Row],[Start Time]]-Table1[[#This Row],[Date ]]</f>
        <v>0.80037037037254777</v>
      </c>
      <c r="E7117" s="2">
        <v>2.3148148148148147E-5</v>
      </c>
      <c r="G7117" s="1" t="s">
        <v>2802</v>
      </c>
      <c r="I7117">
        <f>FIND(":",Table1[[#This Row],[Title]])</f>
        <v>20</v>
      </c>
      <c r="J7117">
        <f>FIND(":",Table1[[#This Row],[Title]],Table1[[#This Row],[Column1]]+2)</f>
        <v>30</v>
      </c>
      <c r="K7117" t="str">
        <f>LEFT(Table1[[#This Row],[Title]],Table1[[#This Row],[Column2]])</f>
        <v>Absolutely Fabulous: Season 1:</v>
      </c>
      <c r="L7117" t="str">
        <f>LEFT(Table1[[#This Row],[Title]],Table1[[#This Row],[Column1]])</f>
        <v>Absolutely Fabulous:</v>
      </c>
      <c r="M7117" s="1" t="s">
        <v>257</v>
      </c>
      <c r="N7117" s="2">
        <v>2.3148148148148147E-5</v>
      </c>
      <c r="O7117" s="1" t="s">
        <v>19</v>
      </c>
      <c r="P7117" s="1" t="s">
        <v>14</v>
      </c>
    </row>
    <row r="7118" spans="1:16" ht="13" x14ac:dyDescent="0.15">
      <c r="A7118" s="1" t="s">
        <v>10</v>
      </c>
      <c r="B7118" s="6">
        <v>42468.780671296299</v>
      </c>
      <c r="C7118" s="10">
        <f>INT(Table1[[#This Row],[Start Time]])</f>
        <v>42468</v>
      </c>
      <c r="D7118" s="8">
        <f>Table1[[#This Row],[Start Time]]-Table1[[#This Row],[Date ]]</f>
        <v>0.78067129629926058</v>
      </c>
      <c r="E7118" s="2">
        <v>1.9606481481481482E-2</v>
      </c>
      <c r="G7118" s="1" t="s">
        <v>2802</v>
      </c>
      <c r="I7118">
        <f>FIND(":",Table1[[#This Row],[Title]])</f>
        <v>20</v>
      </c>
      <c r="J7118">
        <f>FIND(":",Table1[[#This Row],[Title]],Table1[[#This Row],[Column1]]+2)</f>
        <v>30</v>
      </c>
      <c r="K7118" t="str">
        <f>LEFT(Table1[[#This Row],[Title]],Table1[[#This Row],[Column2]])</f>
        <v>Absolutely Fabulous: Season 1:</v>
      </c>
      <c r="L7118" t="str">
        <f>LEFT(Table1[[#This Row],[Title]],Table1[[#This Row],[Column1]])</f>
        <v>Absolutely Fabulous:</v>
      </c>
      <c r="M7118" s="1" t="s">
        <v>257</v>
      </c>
      <c r="N7118" s="2">
        <v>1.9606481481481482E-2</v>
      </c>
      <c r="O7118" s="1" t="s">
        <v>19</v>
      </c>
      <c r="P7118" s="1" t="s">
        <v>14</v>
      </c>
    </row>
    <row r="7119" spans="1:16" ht="13" x14ac:dyDescent="0.15">
      <c r="A7119" s="1" t="s">
        <v>10</v>
      </c>
      <c r="B7119" s="6">
        <v>42468.779907407406</v>
      </c>
      <c r="C7119" s="10">
        <f>INT(Table1[[#This Row],[Start Time]])</f>
        <v>42468</v>
      </c>
      <c r="D7119" s="8">
        <f>Table1[[#This Row],[Start Time]]-Table1[[#This Row],[Date ]]</f>
        <v>0.7799074074064265</v>
      </c>
      <c r="E7119" s="2">
        <v>3.0092592592592595E-4</v>
      </c>
      <c r="G7119" s="1" t="s">
        <v>2803</v>
      </c>
      <c r="I7119">
        <f>FIND(":",Table1[[#This Row],[Title]])</f>
        <v>20</v>
      </c>
      <c r="J7119">
        <f>FIND(":",Table1[[#This Row],[Title]],Table1[[#This Row],[Column1]]+2)</f>
        <v>30</v>
      </c>
      <c r="K7119" t="str">
        <f>LEFT(Table1[[#This Row],[Title]],Table1[[#This Row],[Column2]])</f>
        <v>Absolutely Fabulous: Season 1:</v>
      </c>
      <c r="L7119" t="str">
        <f>LEFT(Table1[[#This Row],[Title]],Table1[[#This Row],[Column1]])</f>
        <v>Absolutely Fabulous:</v>
      </c>
      <c r="M7119" s="1" t="s">
        <v>257</v>
      </c>
      <c r="N7119" s="2">
        <v>1.9317129629629629E-2</v>
      </c>
      <c r="O7119" s="1" t="s">
        <v>19</v>
      </c>
      <c r="P7119" s="1" t="s">
        <v>14</v>
      </c>
    </row>
    <row r="7120" spans="1:16" ht="13" x14ac:dyDescent="0.15">
      <c r="A7120" s="1" t="s">
        <v>10</v>
      </c>
      <c r="B7120" s="6">
        <v>42468.779421296298</v>
      </c>
      <c r="C7120" s="10">
        <f>INT(Table1[[#This Row],[Start Time]])</f>
        <v>42468</v>
      </c>
      <c r="D7120" s="8">
        <f>Table1[[#This Row],[Start Time]]-Table1[[#This Row],[Date ]]</f>
        <v>0.77942129629809642</v>
      </c>
      <c r="E7120" s="2">
        <v>4.6296296296296294E-5</v>
      </c>
      <c r="G7120" s="1" t="s">
        <v>2804</v>
      </c>
      <c r="I7120">
        <f>FIND(":",Table1[[#This Row],[Title]])</f>
        <v>20</v>
      </c>
      <c r="J7120">
        <f>FIND(":",Table1[[#This Row],[Title]],Table1[[#This Row],[Column1]]+2)</f>
        <v>30</v>
      </c>
      <c r="K7120" t="str">
        <f>LEFT(Table1[[#This Row],[Title]],Table1[[#This Row],[Column2]])</f>
        <v>Absolutely Fabulous: Season 1:</v>
      </c>
      <c r="L7120" t="str">
        <f>LEFT(Table1[[#This Row],[Title]],Table1[[#This Row],[Column1]])</f>
        <v>Absolutely Fabulous:</v>
      </c>
      <c r="M7120" s="1" t="s">
        <v>257</v>
      </c>
      <c r="N7120" s="2">
        <v>8.3333333333333332E-3</v>
      </c>
      <c r="O7120" s="1" t="s">
        <v>19</v>
      </c>
      <c r="P7120" s="1" t="s">
        <v>14</v>
      </c>
    </row>
    <row r="7121" spans="1:16" ht="13" x14ac:dyDescent="0.15">
      <c r="A7121" s="1" t="s">
        <v>10</v>
      </c>
      <c r="B7121" s="6">
        <v>42468.760706018518</v>
      </c>
      <c r="C7121" s="10">
        <f>INT(Table1[[#This Row],[Start Time]])</f>
        <v>42468</v>
      </c>
      <c r="D7121" s="8">
        <f>Table1[[#This Row],[Start Time]]-Table1[[#This Row],[Date ]]</f>
        <v>0.76070601851824904</v>
      </c>
      <c r="E7121" s="2">
        <v>1.8622685185185187E-2</v>
      </c>
      <c r="G7121" s="1" t="s">
        <v>2803</v>
      </c>
      <c r="I7121">
        <f>FIND(":",Table1[[#This Row],[Title]])</f>
        <v>20</v>
      </c>
      <c r="J7121">
        <f>FIND(":",Table1[[#This Row],[Title]],Table1[[#This Row],[Column1]]+2)</f>
        <v>30</v>
      </c>
      <c r="K7121" t="str">
        <f>LEFT(Table1[[#This Row],[Title]],Table1[[#This Row],[Column2]])</f>
        <v>Absolutely Fabulous: Season 1:</v>
      </c>
      <c r="L7121" t="str">
        <f>LEFT(Table1[[#This Row],[Title]],Table1[[#This Row],[Column1]])</f>
        <v>Absolutely Fabulous:</v>
      </c>
      <c r="M7121" s="1" t="s">
        <v>257</v>
      </c>
      <c r="N7121" s="2">
        <v>1.8622685185185187E-2</v>
      </c>
      <c r="O7121" s="1" t="s">
        <v>19</v>
      </c>
      <c r="P7121" s="1" t="s">
        <v>14</v>
      </c>
    </row>
    <row r="7122" spans="1:16" ht="13" x14ac:dyDescent="0.15">
      <c r="A7122" s="1" t="s">
        <v>10</v>
      </c>
      <c r="B7122" s="6">
        <v>42468.728125000001</v>
      </c>
      <c r="C7122" s="10">
        <f>INT(Table1[[#This Row],[Start Time]])</f>
        <v>42468</v>
      </c>
      <c r="D7122" s="8">
        <f>Table1[[#This Row],[Start Time]]-Table1[[#This Row],[Date ]]</f>
        <v>0.72812500000145519</v>
      </c>
      <c r="E7122" s="2">
        <v>2.0474537037037038E-2</v>
      </c>
      <c r="G7122" s="1" t="s">
        <v>2804</v>
      </c>
      <c r="I7122">
        <f>FIND(":",Table1[[#This Row],[Title]])</f>
        <v>20</v>
      </c>
      <c r="J7122">
        <f>FIND(":",Table1[[#This Row],[Title]],Table1[[#This Row],[Column1]]+2)</f>
        <v>30</v>
      </c>
      <c r="K7122" t="str">
        <f>LEFT(Table1[[#This Row],[Title]],Table1[[#This Row],[Column2]])</f>
        <v>Absolutely Fabulous: Season 1:</v>
      </c>
      <c r="L7122" t="str">
        <f>LEFT(Table1[[#This Row],[Title]],Table1[[#This Row],[Column1]])</f>
        <v>Absolutely Fabulous:</v>
      </c>
      <c r="M7122" s="1" t="s">
        <v>257</v>
      </c>
      <c r="N7122" s="2">
        <v>2.0474537037037038E-2</v>
      </c>
      <c r="O7122" s="1" t="s">
        <v>19</v>
      </c>
      <c r="P7122" s="1" t="s">
        <v>14</v>
      </c>
    </row>
    <row r="7123" spans="1:16" ht="13" x14ac:dyDescent="0.15">
      <c r="A7123" s="1" t="s">
        <v>10</v>
      </c>
      <c r="B7123" s="6">
        <v>42465.743483796294</v>
      </c>
      <c r="C7123" s="10">
        <f>INT(Table1[[#This Row],[Start Time]])</f>
        <v>42465</v>
      </c>
      <c r="D7123" s="8">
        <f>Table1[[#This Row],[Start Time]]-Table1[[#This Row],[Date ]]</f>
        <v>0.74348379629373085</v>
      </c>
      <c r="E7123" s="2">
        <v>5.8217592592592592E-2</v>
      </c>
      <c r="G7123" s="1" t="s">
        <v>4486</v>
      </c>
      <c r="I7123" t="e">
        <f>FIND(":",Table1[[#This Row],[Title]])</f>
        <v>#VALUE!</v>
      </c>
      <c r="J7123" t="e">
        <f>FIND(":",Table1[[#This Row],[Title]],Table1[[#This Row],[Column1]]+2)</f>
        <v>#VALUE!</v>
      </c>
      <c r="K7123" t="e">
        <f>LEFT(Table1[[#This Row],[Title]],Table1[[#This Row],[Column2]])</f>
        <v>#VALUE!</v>
      </c>
      <c r="L7123" t="e">
        <f>LEFT(Table1[[#This Row],[Title]],Table1[[#This Row],[Column1]])</f>
        <v>#VALUE!</v>
      </c>
      <c r="M7123" s="1" t="s">
        <v>257</v>
      </c>
      <c r="N7123" s="2">
        <v>5.797453703703704E-2</v>
      </c>
      <c r="O7123" s="2">
        <v>5.797453703703704E-2</v>
      </c>
      <c r="P7123" s="1" t="s">
        <v>14</v>
      </c>
    </row>
    <row r="7124" spans="1:16" ht="13" x14ac:dyDescent="0.15">
      <c r="A7124" s="1" t="s">
        <v>10</v>
      </c>
      <c r="B7124" s="6">
        <v>42464.817083333335</v>
      </c>
      <c r="C7124" s="10">
        <f>INT(Table1[[#This Row],[Start Time]])</f>
        <v>42464</v>
      </c>
      <c r="D7124" s="8">
        <f>Table1[[#This Row],[Start Time]]-Table1[[#This Row],[Date ]]</f>
        <v>0.81708333333517658</v>
      </c>
      <c r="E7124" s="2">
        <v>1.3217592592592593E-2</v>
      </c>
      <c r="G7124" s="1" t="s">
        <v>4487</v>
      </c>
      <c r="I7124" t="e">
        <f>FIND(":",Table1[[#This Row],[Title]])</f>
        <v>#VALUE!</v>
      </c>
      <c r="J7124" t="e">
        <f>FIND(":",Table1[[#This Row],[Title]],Table1[[#This Row],[Column1]]+2)</f>
        <v>#VALUE!</v>
      </c>
      <c r="K7124" t="e">
        <f>LEFT(Table1[[#This Row],[Title]],Table1[[#This Row],[Column2]])</f>
        <v>#VALUE!</v>
      </c>
      <c r="L7124" t="e">
        <f>LEFT(Table1[[#This Row],[Title]],Table1[[#This Row],[Column1]])</f>
        <v>#VALUE!</v>
      </c>
      <c r="M7124" s="1" t="s">
        <v>257</v>
      </c>
      <c r="N7124" s="2">
        <v>9.0648148148148144E-2</v>
      </c>
      <c r="O7124" s="2">
        <v>9.0648148148148144E-2</v>
      </c>
      <c r="P7124" s="1" t="s">
        <v>14</v>
      </c>
    </row>
    <row r="7125" spans="1:16" ht="13" x14ac:dyDescent="0.15">
      <c r="A7125" s="1" t="s">
        <v>10</v>
      </c>
      <c r="B7125" s="6">
        <v>42464.73951388889</v>
      </c>
      <c r="C7125" s="10">
        <f>INT(Table1[[#This Row],[Start Time]])</f>
        <v>42464</v>
      </c>
      <c r="D7125" s="8">
        <f>Table1[[#This Row],[Start Time]]-Table1[[#This Row],[Date ]]</f>
        <v>0.73951388888963265</v>
      </c>
      <c r="E7125" s="2">
        <v>7.7430555555555558E-2</v>
      </c>
      <c r="G7125" s="1" t="s">
        <v>4487</v>
      </c>
      <c r="I7125" t="e">
        <f>FIND(":",Table1[[#This Row],[Title]])</f>
        <v>#VALUE!</v>
      </c>
      <c r="J7125" t="e">
        <f>FIND(":",Table1[[#This Row],[Title]],Table1[[#This Row],[Column1]]+2)</f>
        <v>#VALUE!</v>
      </c>
      <c r="K7125" t="e">
        <f>LEFT(Table1[[#This Row],[Title]],Table1[[#This Row],[Column2]])</f>
        <v>#VALUE!</v>
      </c>
      <c r="L7125" t="e">
        <f>LEFT(Table1[[#This Row],[Title]],Table1[[#This Row],[Column1]])</f>
        <v>#VALUE!</v>
      </c>
      <c r="M7125" s="1" t="s">
        <v>257</v>
      </c>
      <c r="N7125" s="2">
        <v>7.7430555555555558E-2</v>
      </c>
      <c r="O7125" s="1" t="s">
        <v>19</v>
      </c>
      <c r="P7125" s="1" t="s">
        <v>14</v>
      </c>
    </row>
    <row r="7126" spans="1:16" ht="13" x14ac:dyDescent="0.15">
      <c r="A7126" s="1" t="s">
        <v>10</v>
      </c>
      <c r="B7126" s="6">
        <v>42463.930983796294</v>
      </c>
      <c r="C7126" s="10">
        <f>INT(Table1[[#This Row],[Start Time]])</f>
        <v>42463</v>
      </c>
      <c r="D7126" s="8">
        <f>Table1[[#This Row],[Start Time]]-Table1[[#This Row],[Date ]]</f>
        <v>0.93098379629373085</v>
      </c>
      <c r="E7126" s="2">
        <v>6.7129629629629625E-4</v>
      </c>
      <c r="G7126" s="1" t="s">
        <v>2316</v>
      </c>
      <c r="I7126">
        <f>FIND(":",Table1[[#This Row],[Title]])</f>
        <v>15</v>
      </c>
      <c r="J7126">
        <f>FIND(":",Table1[[#This Row],[Title]],Table1[[#This Row],[Column1]]+2)</f>
        <v>25</v>
      </c>
      <c r="K7126" t="str">
        <f>LEFT(Table1[[#This Row],[Title]],Table1[[#This Row],[Column2]])</f>
        <v>Gavin &amp; Stacey: Season 2:</v>
      </c>
      <c r="L7126" t="str">
        <f>LEFT(Table1[[#This Row],[Title]],Table1[[#This Row],[Column1]])</f>
        <v>Gavin &amp; Stacey:</v>
      </c>
      <c r="M7126" s="1" t="s">
        <v>4488</v>
      </c>
      <c r="N7126" s="2">
        <v>1.1805555555555556E-3</v>
      </c>
      <c r="O7126" s="1" t="s">
        <v>19</v>
      </c>
      <c r="P7126" s="1" t="s">
        <v>14</v>
      </c>
    </row>
    <row r="7127" spans="1:16" ht="13" x14ac:dyDescent="0.15">
      <c r="A7127" s="1" t="s">
        <v>10</v>
      </c>
      <c r="B7127" s="6">
        <v>42463.910763888889</v>
      </c>
      <c r="C7127" s="10">
        <f>INT(Table1[[#This Row],[Start Time]])</f>
        <v>42463</v>
      </c>
      <c r="D7127" s="8">
        <f>Table1[[#This Row],[Start Time]]-Table1[[#This Row],[Date ]]</f>
        <v>0.91076388888905058</v>
      </c>
      <c r="E7127" s="2">
        <v>1.9340277777777779E-2</v>
      </c>
      <c r="G7127" s="1" t="s">
        <v>2317</v>
      </c>
      <c r="I7127">
        <f>FIND(":",Table1[[#This Row],[Title]])</f>
        <v>15</v>
      </c>
      <c r="J7127">
        <f>FIND(":",Table1[[#This Row],[Title]],Table1[[#This Row],[Column1]]+2)</f>
        <v>25</v>
      </c>
      <c r="K7127" t="str">
        <f>LEFT(Table1[[#This Row],[Title]],Table1[[#This Row],[Column2]])</f>
        <v>Gavin &amp; Stacey: Season 2:</v>
      </c>
      <c r="L7127" t="str">
        <f>LEFT(Table1[[#This Row],[Title]],Table1[[#This Row],[Column1]])</f>
        <v>Gavin &amp; Stacey:</v>
      </c>
      <c r="M7127" s="1" t="s">
        <v>4488</v>
      </c>
      <c r="N7127" s="2">
        <v>1.9664351851851853E-2</v>
      </c>
      <c r="O7127" s="1" t="s">
        <v>19</v>
      </c>
      <c r="P7127" s="1" t="s">
        <v>14</v>
      </c>
    </row>
    <row r="7128" spans="1:16" ht="13" x14ac:dyDescent="0.15">
      <c r="A7128" s="1" t="s">
        <v>10</v>
      </c>
      <c r="B7128" s="6">
        <v>42463.891261574077</v>
      </c>
      <c r="C7128" s="10">
        <f>INT(Table1[[#This Row],[Start Time]])</f>
        <v>42463</v>
      </c>
      <c r="D7128" s="8">
        <f>Table1[[#This Row],[Start Time]]-Table1[[#This Row],[Date ]]</f>
        <v>0.89126157407736173</v>
      </c>
      <c r="E7128" s="2">
        <v>1.9479166666666665E-2</v>
      </c>
      <c r="G7128" s="1" t="s">
        <v>2311</v>
      </c>
      <c r="I7128">
        <f>FIND(":",Table1[[#This Row],[Title]])</f>
        <v>15</v>
      </c>
      <c r="J7128">
        <f>FIND(":",Table1[[#This Row],[Title]],Table1[[#This Row],[Column1]]+2)</f>
        <v>25</v>
      </c>
      <c r="K7128" t="str">
        <f>LEFT(Table1[[#This Row],[Title]],Table1[[#This Row],[Column2]])</f>
        <v>Gavin &amp; Stacey: Season 2:</v>
      </c>
      <c r="L7128" t="str">
        <f>LEFT(Table1[[#This Row],[Title]],Table1[[#This Row],[Column1]])</f>
        <v>Gavin &amp; Stacey:</v>
      </c>
      <c r="M7128" s="1" t="s">
        <v>4488</v>
      </c>
      <c r="N7128" s="2">
        <v>1.9594907407407408E-2</v>
      </c>
      <c r="O7128" s="1" t="s">
        <v>19</v>
      </c>
      <c r="P7128" s="1" t="s">
        <v>14</v>
      </c>
    </row>
    <row r="7129" spans="1:16" ht="13" x14ac:dyDescent="0.15">
      <c r="A7129" s="1" t="s">
        <v>10</v>
      </c>
      <c r="B7129" s="6">
        <v>42463.871006944442</v>
      </c>
      <c r="C7129" s="10">
        <f>INT(Table1[[#This Row],[Start Time]])</f>
        <v>42463</v>
      </c>
      <c r="D7129" s="8">
        <f>Table1[[#This Row],[Start Time]]-Table1[[#This Row],[Date ]]</f>
        <v>0.8710069444423425</v>
      </c>
      <c r="E7129" s="2">
        <v>2.0243055555555556E-2</v>
      </c>
      <c r="G7129" s="1" t="s">
        <v>2805</v>
      </c>
      <c r="I7129">
        <f>FIND(":",Table1[[#This Row],[Title]])</f>
        <v>15</v>
      </c>
      <c r="J7129">
        <f>FIND(":",Table1[[#This Row],[Title]],Table1[[#This Row],[Column1]]+2)</f>
        <v>25</v>
      </c>
      <c r="K7129" t="str">
        <f>LEFT(Table1[[#This Row],[Title]],Table1[[#This Row],[Column2]])</f>
        <v>Gavin &amp; Stacey: Season 1:</v>
      </c>
      <c r="L7129" t="str">
        <f>LEFT(Table1[[#This Row],[Title]],Table1[[#This Row],[Column1]])</f>
        <v>Gavin &amp; Stacey:</v>
      </c>
      <c r="M7129" s="1" t="s">
        <v>4488</v>
      </c>
      <c r="N7129" s="2">
        <v>2.0358796296296295E-2</v>
      </c>
      <c r="O7129" s="1" t="s">
        <v>19</v>
      </c>
      <c r="P7129" s="1" t="s">
        <v>14</v>
      </c>
    </row>
    <row r="7130" spans="1:16" ht="13" x14ac:dyDescent="0.15">
      <c r="A7130" s="1" t="s">
        <v>10</v>
      </c>
      <c r="B7130" s="6">
        <v>42463.852418981478</v>
      </c>
      <c r="C7130" s="10">
        <f>INT(Table1[[#This Row],[Start Time]])</f>
        <v>42463</v>
      </c>
      <c r="D7130" s="8">
        <f>Table1[[#This Row],[Start Time]]-Table1[[#This Row],[Date ]]</f>
        <v>0.85241898147796746</v>
      </c>
      <c r="E7130" s="2">
        <v>1.8564814814814815E-2</v>
      </c>
      <c r="G7130" s="1" t="s">
        <v>2806</v>
      </c>
      <c r="I7130">
        <f>FIND(":",Table1[[#This Row],[Title]])</f>
        <v>15</v>
      </c>
      <c r="J7130">
        <f>FIND(":",Table1[[#This Row],[Title]],Table1[[#This Row],[Column1]]+2)</f>
        <v>25</v>
      </c>
      <c r="K7130" t="str">
        <f>LEFT(Table1[[#This Row],[Title]],Table1[[#This Row],[Column2]])</f>
        <v>Gavin &amp; Stacey: Season 1:</v>
      </c>
      <c r="L7130" t="str">
        <f>LEFT(Table1[[#This Row],[Title]],Table1[[#This Row],[Column1]])</f>
        <v>Gavin &amp; Stacey:</v>
      </c>
      <c r="M7130" s="1" t="s">
        <v>4488</v>
      </c>
      <c r="N7130" s="2">
        <v>1.9097222222222224E-2</v>
      </c>
      <c r="O7130" s="1" t="s">
        <v>19</v>
      </c>
      <c r="P7130" s="1" t="s">
        <v>14</v>
      </c>
    </row>
    <row r="7131" spans="1:16" ht="13" x14ac:dyDescent="0.15">
      <c r="A7131" s="1" t="s">
        <v>10</v>
      </c>
      <c r="B7131" s="6">
        <v>42463.833032407405</v>
      </c>
      <c r="C7131" s="10">
        <f>INT(Table1[[#This Row],[Start Time]])</f>
        <v>42463</v>
      </c>
      <c r="D7131" s="8">
        <f>Table1[[#This Row],[Start Time]]-Table1[[#This Row],[Date ]]</f>
        <v>0.83303240740497131</v>
      </c>
      <c r="E7131" s="2">
        <v>1.9375E-2</v>
      </c>
      <c r="G7131" s="1" t="s">
        <v>2807</v>
      </c>
      <c r="I7131">
        <f>FIND(":",Table1[[#This Row],[Title]])</f>
        <v>15</v>
      </c>
      <c r="J7131">
        <f>FIND(":",Table1[[#This Row],[Title]],Table1[[#This Row],[Column1]]+2)</f>
        <v>25</v>
      </c>
      <c r="K7131" t="str">
        <f>LEFT(Table1[[#This Row],[Title]],Table1[[#This Row],[Column2]])</f>
        <v>Gavin &amp; Stacey: Season 1:</v>
      </c>
      <c r="L7131" t="str">
        <f>LEFT(Table1[[#This Row],[Title]],Table1[[#This Row],[Column1]])</f>
        <v>Gavin &amp; Stacey:</v>
      </c>
      <c r="M7131" s="1" t="s">
        <v>4488</v>
      </c>
      <c r="N7131" s="2">
        <v>1.9837962962962963E-2</v>
      </c>
      <c r="O7131" s="1" t="s">
        <v>19</v>
      </c>
      <c r="P7131" s="1" t="s">
        <v>14</v>
      </c>
    </row>
    <row r="7132" spans="1:16" ht="13" x14ac:dyDescent="0.15">
      <c r="A7132" s="1" t="s">
        <v>10</v>
      </c>
      <c r="B7132" s="6">
        <v>42463.813842592594</v>
      </c>
      <c r="C7132" s="10">
        <f>INT(Table1[[#This Row],[Start Time]])</f>
        <v>42463</v>
      </c>
      <c r="D7132" s="8">
        <f>Table1[[#This Row],[Start Time]]-Table1[[#This Row],[Date ]]</f>
        <v>0.8138425925935735</v>
      </c>
      <c r="E7132" s="2">
        <v>1.9155092592592592E-2</v>
      </c>
      <c r="G7132" s="1" t="s">
        <v>2808</v>
      </c>
      <c r="I7132">
        <f>FIND(":",Table1[[#This Row],[Title]])</f>
        <v>15</v>
      </c>
      <c r="J7132">
        <f>FIND(":",Table1[[#This Row],[Title]],Table1[[#This Row],[Column1]]+2)</f>
        <v>25</v>
      </c>
      <c r="K7132" t="str">
        <f>LEFT(Table1[[#This Row],[Title]],Table1[[#This Row],[Column2]])</f>
        <v>Gavin &amp; Stacey: Season 1:</v>
      </c>
      <c r="L7132" t="str">
        <f>LEFT(Table1[[#This Row],[Title]],Table1[[#This Row],[Column1]])</f>
        <v>Gavin &amp; Stacey:</v>
      </c>
      <c r="M7132" s="1" t="s">
        <v>4488</v>
      </c>
      <c r="N7132" s="2">
        <v>1.982638888888889E-2</v>
      </c>
      <c r="O7132" s="1" t="s">
        <v>19</v>
      </c>
      <c r="P7132" s="1" t="s">
        <v>14</v>
      </c>
    </row>
    <row r="7133" spans="1:16" ht="13" x14ac:dyDescent="0.15">
      <c r="A7133" s="1" t="s">
        <v>10</v>
      </c>
      <c r="B7133" s="6">
        <v>42463.794444444444</v>
      </c>
      <c r="C7133" s="10">
        <f>INT(Table1[[#This Row],[Start Time]])</f>
        <v>42463</v>
      </c>
      <c r="D7133" s="8">
        <f>Table1[[#This Row],[Start Time]]-Table1[[#This Row],[Date ]]</f>
        <v>0.79444444444379769</v>
      </c>
      <c r="E7133" s="2">
        <v>1.9305555555555555E-2</v>
      </c>
      <c r="G7133" s="1" t="s">
        <v>2809</v>
      </c>
      <c r="I7133">
        <f>FIND(":",Table1[[#This Row],[Title]])</f>
        <v>15</v>
      </c>
      <c r="J7133">
        <f>FIND(":",Table1[[#This Row],[Title]],Table1[[#This Row],[Column1]]+2)</f>
        <v>25</v>
      </c>
      <c r="K7133" t="str">
        <f>LEFT(Table1[[#This Row],[Title]],Table1[[#This Row],[Column2]])</f>
        <v>Gavin &amp; Stacey: Season 1:</v>
      </c>
      <c r="L7133" t="str">
        <f>LEFT(Table1[[#This Row],[Title]],Table1[[#This Row],[Column1]])</f>
        <v>Gavin &amp; Stacey:</v>
      </c>
      <c r="M7133" s="1" t="s">
        <v>4488</v>
      </c>
      <c r="N7133" s="2">
        <v>1.9363425925925926E-2</v>
      </c>
      <c r="O7133" s="1" t="s">
        <v>19</v>
      </c>
      <c r="P7133" s="1" t="s">
        <v>14</v>
      </c>
    </row>
    <row r="7134" spans="1:16" ht="13" x14ac:dyDescent="0.15">
      <c r="A7134" s="1" t="s">
        <v>10</v>
      </c>
      <c r="B7134" s="6">
        <v>42463.774918981479</v>
      </c>
      <c r="C7134" s="10">
        <f>INT(Table1[[#This Row],[Start Time]])</f>
        <v>42463</v>
      </c>
      <c r="D7134" s="8">
        <f>Table1[[#This Row],[Start Time]]-Table1[[#This Row],[Date ]]</f>
        <v>0.77491898147854954</v>
      </c>
      <c r="E7134" s="2">
        <v>1.9502314814814816E-2</v>
      </c>
      <c r="G7134" s="1" t="s">
        <v>2810</v>
      </c>
      <c r="I7134">
        <f>FIND(":",Table1[[#This Row],[Title]])</f>
        <v>15</v>
      </c>
      <c r="J7134">
        <f>FIND(":",Table1[[#This Row],[Title]],Table1[[#This Row],[Column1]]+2)</f>
        <v>25</v>
      </c>
      <c r="K7134" t="str">
        <f>LEFT(Table1[[#This Row],[Title]],Table1[[#This Row],[Column2]])</f>
        <v>Gavin &amp; Stacey: Season 1:</v>
      </c>
      <c r="L7134" t="str">
        <f>LEFT(Table1[[#This Row],[Title]],Table1[[#This Row],[Column1]])</f>
        <v>Gavin &amp; Stacey:</v>
      </c>
      <c r="M7134" s="1" t="s">
        <v>4488</v>
      </c>
      <c r="N7134" s="2">
        <v>1.9502314814814816E-2</v>
      </c>
      <c r="O7134" s="1" t="s">
        <v>19</v>
      </c>
      <c r="P7134" s="1" t="s">
        <v>14</v>
      </c>
    </row>
    <row r="7135" spans="1:16" ht="13" x14ac:dyDescent="0.15">
      <c r="A7135" s="1" t="s">
        <v>10</v>
      </c>
      <c r="B7135" s="6">
        <v>42463.755023148151</v>
      </c>
      <c r="C7135" s="10">
        <f>INT(Table1[[#This Row],[Start Time]])</f>
        <v>42463</v>
      </c>
      <c r="D7135" s="8">
        <f>Table1[[#This Row],[Start Time]]-Table1[[#This Row],[Date ]]</f>
        <v>0.75502314815093996</v>
      </c>
      <c r="E7135" s="2">
        <v>1.9872685185185184E-2</v>
      </c>
      <c r="G7135" s="1" t="s">
        <v>4489</v>
      </c>
      <c r="I7135">
        <f>FIND(":",Table1[[#This Row],[Title]])</f>
        <v>15</v>
      </c>
      <c r="J7135">
        <f>FIND(":",Table1[[#This Row],[Title]],Table1[[#This Row],[Column1]]+2)</f>
        <v>25</v>
      </c>
      <c r="K7135" t="str">
        <f>LEFT(Table1[[#This Row],[Title]],Table1[[#This Row],[Column2]])</f>
        <v>Little Britain: Series 1:</v>
      </c>
      <c r="L7135" t="str">
        <f>LEFT(Table1[[#This Row],[Title]],Table1[[#This Row],[Column1]])</f>
        <v>Little Britain:</v>
      </c>
      <c r="M7135" s="1" t="s">
        <v>4488</v>
      </c>
      <c r="N7135" s="2">
        <v>1.9872685185185184E-2</v>
      </c>
      <c r="O7135" s="2">
        <v>1.9872685185185184E-2</v>
      </c>
      <c r="P7135" s="1" t="s">
        <v>14</v>
      </c>
    </row>
    <row r="7136" spans="1:16" ht="13" x14ac:dyDescent="0.15">
      <c r="A7136" s="1" t="s">
        <v>10</v>
      </c>
      <c r="B7136" s="6">
        <v>42463.727372685185</v>
      </c>
      <c r="C7136" s="10">
        <f>INT(Table1[[#This Row],[Start Time]])</f>
        <v>42463</v>
      </c>
      <c r="D7136" s="8">
        <f>Table1[[#This Row],[Start Time]]-Table1[[#This Row],[Date ]]</f>
        <v>0.72737268518540077</v>
      </c>
      <c r="E7136" s="2">
        <v>1.9965277777777776E-2</v>
      </c>
      <c r="G7136" s="1" t="s">
        <v>4490</v>
      </c>
      <c r="I7136">
        <f>FIND(":",Table1[[#This Row],[Title]])</f>
        <v>11</v>
      </c>
      <c r="J7136">
        <f>FIND(":",Table1[[#This Row],[Title]],Table1[[#This Row],[Column1]]+2)</f>
        <v>21</v>
      </c>
      <c r="K7136" t="str">
        <f>LEFT(Table1[[#This Row],[Title]],Table1[[#This Row],[Column2]])</f>
        <v>Blackadder: Series 4:</v>
      </c>
      <c r="L7136" t="str">
        <f>LEFT(Table1[[#This Row],[Title]],Table1[[#This Row],[Column1]])</f>
        <v>Blackadder:</v>
      </c>
      <c r="M7136" s="1" t="s">
        <v>4488</v>
      </c>
      <c r="N7136" s="2">
        <v>2.0439814814814813E-2</v>
      </c>
      <c r="O7136" s="2">
        <v>2.0439814814814813E-2</v>
      </c>
      <c r="P7136" s="1" t="s">
        <v>14</v>
      </c>
    </row>
    <row r="7137" spans="1:16" ht="13" x14ac:dyDescent="0.15">
      <c r="A7137" s="1" t="s">
        <v>10</v>
      </c>
      <c r="B7137" s="6">
        <v>42463.708541666667</v>
      </c>
      <c r="C7137" s="10">
        <f>INT(Table1[[#This Row],[Start Time]])</f>
        <v>42463</v>
      </c>
      <c r="D7137" s="8">
        <f>Table1[[#This Row],[Start Time]]-Table1[[#This Row],[Date ]]</f>
        <v>0.70854166666686069</v>
      </c>
      <c r="E7137" s="2">
        <v>1.8796296296296297E-2</v>
      </c>
      <c r="G7137" s="1" t="s">
        <v>4491</v>
      </c>
      <c r="I7137">
        <f>FIND(":",Table1[[#This Row],[Title]])</f>
        <v>11</v>
      </c>
      <c r="J7137">
        <f>FIND(":",Table1[[#This Row],[Title]],Table1[[#This Row],[Column1]]+2)</f>
        <v>21</v>
      </c>
      <c r="K7137" t="str">
        <f>LEFT(Table1[[#This Row],[Title]],Table1[[#This Row],[Column2]])</f>
        <v>Blackadder: Series 4:</v>
      </c>
      <c r="L7137" t="str">
        <f>LEFT(Table1[[#This Row],[Title]],Table1[[#This Row],[Column1]])</f>
        <v>Blackadder:</v>
      </c>
      <c r="M7137" s="1" t="s">
        <v>4488</v>
      </c>
      <c r="N7137" s="2">
        <v>1.9259259259259261E-2</v>
      </c>
      <c r="O7137" s="2">
        <v>1.9259259259259261E-2</v>
      </c>
      <c r="P7137" s="1" t="s">
        <v>14</v>
      </c>
    </row>
    <row r="7138" spans="1:16" ht="13" x14ac:dyDescent="0.15">
      <c r="A7138" s="1" t="s">
        <v>10</v>
      </c>
      <c r="B7138" s="6">
        <v>42463.689155092594</v>
      </c>
      <c r="C7138" s="10">
        <f>INT(Table1[[#This Row],[Start Time]])</f>
        <v>42463</v>
      </c>
      <c r="D7138" s="8">
        <f>Table1[[#This Row],[Start Time]]-Table1[[#This Row],[Date ]]</f>
        <v>0.68915509259386454</v>
      </c>
      <c r="E7138" s="2">
        <v>1.9363425925925926E-2</v>
      </c>
      <c r="G7138" s="1" t="s">
        <v>4492</v>
      </c>
      <c r="I7138">
        <f>FIND(":",Table1[[#This Row],[Title]])</f>
        <v>11</v>
      </c>
      <c r="J7138">
        <f>FIND(":",Table1[[#This Row],[Title]],Table1[[#This Row],[Column1]]+2)</f>
        <v>21</v>
      </c>
      <c r="K7138" t="str">
        <f>LEFT(Table1[[#This Row],[Title]],Table1[[#This Row],[Column2]])</f>
        <v>Blackadder: Series 4:</v>
      </c>
      <c r="L7138" t="str">
        <f>LEFT(Table1[[#This Row],[Title]],Table1[[#This Row],[Column1]])</f>
        <v>Blackadder:</v>
      </c>
      <c r="M7138" s="1" t="s">
        <v>4488</v>
      </c>
      <c r="N7138" s="2">
        <v>1.9861111111111111E-2</v>
      </c>
      <c r="O7138" s="2">
        <v>1.9861111111111111E-2</v>
      </c>
      <c r="P7138" s="1" t="s">
        <v>14</v>
      </c>
    </row>
    <row r="7139" spans="1:16" ht="13" x14ac:dyDescent="0.15">
      <c r="A7139" s="1" t="s">
        <v>10</v>
      </c>
      <c r="B7139" s="6">
        <v>42456.927083333336</v>
      </c>
      <c r="C7139" s="10">
        <f>INT(Table1[[#This Row],[Start Time]])</f>
        <v>42456</v>
      </c>
      <c r="D7139" s="8">
        <f>Table1[[#This Row],[Start Time]]-Table1[[#This Row],[Date ]]</f>
        <v>0.92708333333575865</v>
      </c>
      <c r="E7139" s="2">
        <v>1.1574074074074073E-5</v>
      </c>
      <c r="G7139" s="1" t="s">
        <v>4492</v>
      </c>
      <c r="I7139">
        <f>FIND(":",Table1[[#This Row],[Title]])</f>
        <v>11</v>
      </c>
      <c r="J7139">
        <f>FIND(":",Table1[[#This Row],[Title]],Table1[[#This Row],[Column1]]+2)</f>
        <v>21</v>
      </c>
      <c r="K7139" t="str">
        <f>LEFT(Table1[[#This Row],[Title]],Table1[[#This Row],[Column2]])</f>
        <v>Blackadder: Series 4:</v>
      </c>
      <c r="L7139" t="str">
        <f>LEFT(Table1[[#This Row],[Title]],Table1[[#This Row],[Column1]])</f>
        <v>Blackadder:</v>
      </c>
      <c r="M7139" s="1" t="s">
        <v>4488</v>
      </c>
      <c r="N7139" s="2">
        <v>4.9768518518518521E-4</v>
      </c>
      <c r="O7139" s="1" t="s">
        <v>19</v>
      </c>
      <c r="P7139" s="1" t="s">
        <v>14</v>
      </c>
    </row>
    <row r="7140" spans="1:16" ht="13" x14ac:dyDescent="0.15">
      <c r="A7140" s="1" t="s">
        <v>10</v>
      </c>
      <c r="B7140" s="6">
        <v>42456.907557870371</v>
      </c>
      <c r="C7140" s="10">
        <f>INT(Table1[[#This Row],[Start Time]])</f>
        <v>42456</v>
      </c>
      <c r="D7140" s="8">
        <f>Table1[[#This Row],[Start Time]]-Table1[[#This Row],[Date ]]</f>
        <v>0.9075578703705105</v>
      </c>
      <c r="E7140" s="2">
        <v>1.9502314814814816E-2</v>
      </c>
      <c r="G7140" s="1" t="s">
        <v>4493</v>
      </c>
      <c r="I7140">
        <f>FIND(":",Table1[[#This Row],[Title]])</f>
        <v>11</v>
      </c>
      <c r="J7140">
        <f>FIND(":",Table1[[#This Row],[Title]],Table1[[#This Row],[Column1]]+2)</f>
        <v>21</v>
      </c>
      <c r="K7140" t="str">
        <f>LEFT(Table1[[#This Row],[Title]],Table1[[#This Row],[Column2]])</f>
        <v>Blackadder: Series 4:</v>
      </c>
      <c r="L7140" t="str">
        <f>LEFT(Table1[[#This Row],[Title]],Table1[[#This Row],[Column1]])</f>
        <v>Blackadder:</v>
      </c>
      <c r="M7140" s="1" t="s">
        <v>4488</v>
      </c>
      <c r="N7140" s="2">
        <v>1.9965277777777776E-2</v>
      </c>
      <c r="O7140" s="2">
        <v>1.9965277777777776E-2</v>
      </c>
      <c r="P7140" s="1" t="s">
        <v>14</v>
      </c>
    </row>
    <row r="7141" spans="1:16" ht="13" x14ac:dyDescent="0.15">
      <c r="A7141" s="1" t="s">
        <v>10</v>
      </c>
      <c r="B7141" s="6">
        <v>42456.887789351851</v>
      </c>
      <c r="C7141" s="10">
        <f>INT(Table1[[#This Row],[Start Time]])</f>
        <v>42456</v>
      </c>
      <c r="D7141" s="8">
        <f>Table1[[#This Row],[Start Time]]-Table1[[#This Row],[Date ]]</f>
        <v>0.88778935185109731</v>
      </c>
      <c r="E7141" s="2">
        <v>1.9745370370370371E-2</v>
      </c>
      <c r="G7141" s="1" t="s">
        <v>4494</v>
      </c>
      <c r="I7141">
        <f>FIND(":",Table1[[#This Row],[Title]])</f>
        <v>11</v>
      </c>
      <c r="J7141">
        <f>FIND(":",Table1[[#This Row],[Title]],Table1[[#This Row],[Column1]]+2)</f>
        <v>21</v>
      </c>
      <c r="K7141" t="str">
        <f>LEFT(Table1[[#This Row],[Title]],Table1[[#This Row],[Column2]])</f>
        <v>Blackadder: Series 4:</v>
      </c>
      <c r="L7141" t="str">
        <f>LEFT(Table1[[#This Row],[Title]],Table1[[#This Row],[Column1]])</f>
        <v>Blackadder:</v>
      </c>
      <c r="M7141" s="1" t="s">
        <v>4488</v>
      </c>
      <c r="N7141" s="2">
        <v>2.0185185185185184E-2</v>
      </c>
      <c r="O7141" s="2">
        <v>2.0185185185185184E-2</v>
      </c>
      <c r="P7141" s="1" t="s">
        <v>14</v>
      </c>
    </row>
    <row r="7142" spans="1:16" ht="13" x14ac:dyDescent="0.15">
      <c r="A7142" s="1" t="s">
        <v>10</v>
      </c>
      <c r="B7142" s="6">
        <v>42456.868263888886</v>
      </c>
      <c r="C7142" s="10">
        <f>INT(Table1[[#This Row],[Start Time]])</f>
        <v>42456</v>
      </c>
      <c r="D7142" s="8">
        <f>Table1[[#This Row],[Start Time]]-Table1[[#This Row],[Date ]]</f>
        <v>0.86826388888584916</v>
      </c>
      <c r="E7142" s="2">
        <v>1.951388888888889E-2</v>
      </c>
      <c r="G7142" s="1" t="s">
        <v>2875</v>
      </c>
      <c r="I7142">
        <f>FIND(":",Table1[[#This Row],[Title]])</f>
        <v>11</v>
      </c>
      <c r="J7142">
        <f>FIND(":",Table1[[#This Row],[Title]],Table1[[#This Row],[Column1]]+2)</f>
        <v>21</v>
      </c>
      <c r="K7142" t="str">
        <f>LEFT(Table1[[#This Row],[Title]],Table1[[#This Row],[Column2]])</f>
        <v>Blackadder: Series 4:</v>
      </c>
      <c r="L7142" t="str">
        <f>LEFT(Table1[[#This Row],[Title]],Table1[[#This Row],[Column1]])</f>
        <v>Blackadder:</v>
      </c>
      <c r="M7142" s="1" t="s">
        <v>4488</v>
      </c>
      <c r="N7142" s="2">
        <v>0.02</v>
      </c>
      <c r="O7142" s="1" t="s">
        <v>19</v>
      </c>
      <c r="P7142" s="1" t="s">
        <v>14</v>
      </c>
    </row>
    <row r="7143" spans="1:16" ht="13" x14ac:dyDescent="0.15">
      <c r="A7143" s="1" t="s">
        <v>10</v>
      </c>
      <c r="B7143" s="6">
        <v>42456.868101851855</v>
      </c>
      <c r="C7143" s="10">
        <f>INT(Table1[[#This Row],[Start Time]])</f>
        <v>42456</v>
      </c>
      <c r="D7143" s="8">
        <f>Table1[[#This Row],[Start Time]]-Table1[[#This Row],[Date ]]</f>
        <v>0.86810185185458977</v>
      </c>
      <c r="E7143" s="2">
        <v>1.273148148148148E-4</v>
      </c>
      <c r="G7143" s="1" t="s">
        <v>4495</v>
      </c>
      <c r="I7143">
        <f>FIND(":",Table1[[#This Row],[Title]])</f>
        <v>11</v>
      </c>
      <c r="J7143">
        <f>FIND(":",Table1[[#This Row],[Title]],Table1[[#This Row],[Column1]]+2)</f>
        <v>21</v>
      </c>
      <c r="K7143" t="str">
        <f>LEFT(Table1[[#This Row],[Title]],Table1[[#This Row],[Column2]])</f>
        <v>Blackadder: Series 3:</v>
      </c>
      <c r="L7143" t="str">
        <f>LEFT(Table1[[#This Row],[Title]],Table1[[#This Row],[Column1]])</f>
        <v>Blackadder:</v>
      </c>
      <c r="M7143" s="1" t="s">
        <v>4488</v>
      </c>
      <c r="N7143" s="2">
        <v>2.0370370370370372E-2</v>
      </c>
      <c r="O7143" s="2">
        <v>2.0370370370370372E-2</v>
      </c>
      <c r="P7143" s="1" t="s">
        <v>14</v>
      </c>
    </row>
    <row r="7144" spans="1:16" ht="13" x14ac:dyDescent="0.15">
      <c r="A7144" s="1" t="s">
        <v>10</v>
      </c>
      <c r="B7144" s="6">
        <v>42455.016759259262</v>
      </c>
      <c r="C7144" s="10">
        <f>INT(Table1[[#This Row],[Start Time]])</f>
        <v>42455</v>
      </c>
      <c r="D7144" s="8">
        <f>Table1[[#This Row],[Start Time]]-Table1[[#This Row],[Date ]]</f>
        <v>1.675925926247146E-2</v>
      </c>
      <c r="E7144" s="2">
        <v>9.5370370370370366E-3</v>
      </c>
      <c r="G7144" s="1" t="s">
        <v>1226</v>
      </c>
      <c r="I7144">
        <f>FIND(":",Table1[[#This Row],[Title]])</f>
        <v>20</v>
      </c>
      <c r="J7144">
        <f>FIND(":",Table1[[#This Row],[Title]],Table1[[#This Row],[Column1]]+2)</f>
        <v>30</v>
      </c>
      <c r="K7144" t="str">
        <f>LEFT(Table1[[#This Row],[Title]],Table1[[#This Row],[Column2]])</f>
        <v>The Big Bang Theory: Season 1:</v>
      </c>
      <c r="L7144" t="str">
        <f>LEFT(Table1[[#This Row],[Title]],Table1[[#This Row],[Column1]])</f>
        <v>The Big Bang Theory:</v>
      </c>
      <c r="M7144" s="1" t="s">
        <v>1970</v>
      </c>
      <c r="N7144" s="2">
        <v>9.5370370370370366E-3</v>
      </c>
      <c r="O7144" s="1" t="s">
        <v>19</v>
      </c>
      <c r="P7144" s="1" t="s">
        <v>14</v>
      </c>
    </row>
    <row r="7145" spans="1:16" ht="13" x14ac:dyDescent="0.15">
      <c r="A7145" s="1" t="s">
        <v>10</v>
      </c>
      <c r="B7145" s="6">
        <v>42453.917916666665</v>
      </c>
      <c r="C7145" s="10">
        <f>INT(Table1[[#This Row],[Start Time]])</f>
        <v>42453</v>
      </c>
      <c r="D7145" s="8">
        <f>Table1[[#This Row],[Start Time]]-Table1[[#This Row],[Date ]]</f>
        <v>0.9179166666654055</v>
      </c>
      <c r="E7145" s="2">
        <v>1.9849537037037037E-2</v>
      </c>
      <c r="G7145" s="1" t="s">
        <v>4495</v>
      </c>
      <c r="I7145">
        <f>FIND(":",Table1[[#This Row],[Title]])</f>
        <v>11</v>
      </c>
      <c r="J7145">
        <f>FIND(":",Table1[[#This Row],[Title]],Table1[[#This Row],[Column1]]+2)</f>
        <v>21</v>
      </c>
      <c r="K7145" t="str">
        <f>LEFT(Table1[[#This Row],[Title]],Table1[[#This Row],[Column2]])</f>
        <v>Blackadder: Series 3:</v>
      </c>
      <c r="L7145" t="str">
        <f>LEFT(Table1[[#This Row],[Title]],Table1[[#This Row],[Column1]])</f>
        <v>Blackadder:</v>
      </c>
      <c r="M7145" s="1" t="s">
        <v>4488</v>
      </c>
      <c r="N7145" s="2">
        <v>2.0266203703703703E-2</v>
      </c>
      <c r="O7145" s="1" t="s">
        <v>19</v>
      </c>
      <c r="P7145" s="1" t="s">
        <v>14</v>
      </c>
    </row>
    <row r="7146" spans="1:16" ht="13" x14ac:dyDescent="0.15">
      <c r="A7146" s="1" t="s">
        <v>10</v>
      </c>
      <c r="B7146" s="6">
        <v>42453.898078703707</v>
      </c>
      <c r="C7146" s="10">
        <f>INT(Table1[[#This Row],[Start Time]])</f>
        <v>42453</v>
      </c>
      <c r="D7146" s="8">
        <f>Table1[[#This Row],[Start Time]]-Table1[[#This Row],[Date ]]</f>
        <v>0.89807870370714227</v>
      </c>
      <c r="E7146" s="2">
        <v>1.9803240740740739E-2</v>
      </c>
      <c r="G7146" s="1" t="s">
        <v>4496</v>
      </c>
      <c r="I7146">
        <f>FIND(":",Table1[[#This Row],[Title]])</f>
        <v>11</v>
      </c>
      <c r="J7146">
        <f>FIND(":",Table1[[#This Row],[Title]],Table1[[#This Row],[Column1]]+2)</f>
        <v>21</v>
      </c>
      <c r="K7146" t="str">
        <f>LEFT(Table1[[#This Row],[Title]],Table1[[#This Row],[Column2]])</f>
        <v>Blackadder: Series 3:</v>
      </c>
      <c r="L7146" t="str">
        <f>LEFT(Table1[[#This Row],[Title]],Table1[[#This Row],[Column1]])</f>
        <v>Blackadder:</v>
      </c>
      <c r="M7146" s="1" t="s">
        <v>4488</v>
      </c>
      <c r="N7146" s="2">
        <v>2.0219907407407409E-2</v>
      </c>
      <c r="O7146" s="2">
        <v>2.0219907407407409E-2</v>
      </c>
      <c r="P7146" s="1" t="s">
        <v>14</v>
      </c>
    </row>
    <row r="7147" spans="1:16" ht="13" x14ac:dyDescent="0.15">
      <c r="A7147" s="1" t="s">
        <v>10</v>
      </c>
      <c r="B7147" s="6">
        <v>42453.878981481481</v>
      </c>
      <c r="C7147" s="10">
        <f>INT(Table1[[#This Row],[Start Time]])</f>
        <v>42453</v>
      </c>
      <c r="D7147" s="8">
        <f>Table1[[#This Row],[Start Time]]-Table1[[#This Row],[Date ]]</f>
        <v>0.87898148148087785</v>
      </c>
      <c r="E7147" s="2">
        <v>3.4722222222222222E-5</v>
      </c>
      <c r="G7147" s="1" t="s">
        <v>4496</v>
      </c>
      <c r="I7147">
        <f>FIND(":",Table1[[#This Row],[Title]])</f>
        <v>11</v>
      </c>
      <c r="J7147">
        <f>FIND(":",Table1[[#This Row],[Title]],Table1[[#This Row],[Column1]]+2)</f>
        <v>21</v>
      </c>
      <c r="K7147" t="str">
        <f>LEFT(Table1[[#This Row],[Title]],Table1[[#This Row],[Column2]])</f>
        <v>Blackadder: Series 3:</v>
      </c>
      <c r="L7147" t="str">
        <f>LEFT(Table1[[#This Row],[Title]],Table1[[#This Row],[Column1]])</f>
        <v>Blackadder:</v>
      </c>
      <c r="M7147" s="1" t="s">
        <v>4488</v>
      </c>
      <c r="N7147" s="2">
        <v>4.2824074074074075E-4</v>
      </c>
      <c r="O7147" s="1" t="s">
        <v>19</v>
      </c>
      <c r="P7147" s="1" t="s">
        <v>14</v>
      </c>
    </row>
    <row r="7148" spans="1:16" ht="13" x14ac:dyDescent="0.15">
      <c r="A7148" s="1" t="s">
        <v>10</v>
      </c>
      <c r="B7148" s="6">
        <v>42453.861041666663</v>
      </c>
      <c r="C7148" s="10">
        <f>INT(Table1[[#This Row],[Start Time]])</f>
        <v>42453</v>
      </c>
      <c r="D7148" s="8">
        <f>Table1[[#This Row],[Start Time]]-Table1[[#This Row],[Date ]]</f>
        <v>0.86104166666336823</v>
      </c>
      <c r="E7148" s="2">
        <v>1.7916666666666668E-2</v>
      </c>
      <c r="G7148" s="1" t="s">
        <v>4497</v>
      </c>
      <c r="I7148">
        <f>FIND(":",Table1[[#This Row],[Title]])</f>
        <v>11</v>
      </c>
      <c r="J7148">
        <f>FIND(":",Table1[[#This Row],[Title]],Table1[[#This Row],[Column1]]+2)</f>
        <v>21</v>
      </c>
      <c r="K7148" t="str">
        <f>LEFT(Table1[[#This Row],[Title]],Table1[[#This Row],[Column2]])</f>
        <v>Blackadder: Series 3:</v>
      </c>
      <c r="L7148" t="str">
        <f>LEFT(Table1[[#This Row],[Title]],Table1[[#This Row],[Column1]])</f>
        <v>Blackadder:</v>
      </c>
      <c r="M7148" s="1" t="s">
        <v>4488</v>
      </c>
      <c r="N7148" s="2">
        <v>1.8310185185185186E-2</v>
      </c>
      <c r="O7148" s="2">
        <v>1.8310185185185186E-2</v>
      </c>
      <c r="P7148" s="1" t="s">
        <v>14</v>
      </c>
    </row>
    <row r="7149" spans="1:16" ht="13" x14ac:dyDescent="0.15">
      <c r="A7149" s="1" t="s">
        <v>10</v>
      </c>
      <c r="B7149" s="6">
        <v>42453.841041666667</v>
      </c>
      <c r="C7149" s="10">
        <f>INT(Table1[[#This Row],[Start Time]])</f>
        <v>42453</v>
      </c>
      <c r="D7149" s="8">
        <f>Table1[[#This Row],[Start Time]]-Table1[[#This Row],[Date ]]</f>
        <v>0.84104166666656965</v>
      </c>
      <c r="E7149" s="2">
        <v>1.9976851851851853E-2</v>
      </c>
      <c r="G7149" s="1" t="s">
        <v>4498</v>
      </c>
      <c r="I7149">
        <f>FIND(":",Table1[[#This Row],[Title]])</f>
        <v>11</v>
      </c>
      <c r="J7149">
        <f>FIND(":",Table1[[#This Row],[Title]],Table1[[#This Row],[Column1]]+2)</f>
        <v>21</v>
      </c>
      <c r="K7149" t="str">
        <f>LEFT(Table1[[#This Row],[Title]],Table1[[#This Row],[Column2]])</f>
        <v>Blackadder: Series 3:</v>
      </c>
      <c r="L7149" t="str">
        <f>LEFT(Table1[[#This Row],[Title]],Table1[[#This Row],[Column1]])</f>
        <v>Blackadder:</v>
      </c>
      <c r="M7149" s="1" t="s">
        <v>4488</v>
      </c>
      <c r="N7149" s="2">
        <v>2.0393518518518519E-2</v>
      </c>
      <c r="O7149" s="2">
        <v>2.0393518518518519E-2</v>
      </c>
      <c r="P7149" s="1" t="s">
        <v>14</v>
      </c>
    </row>
    <row r="7150" spans="1:16" ht="13" x14ac:dyDescent="0.15">
      <c r="A7150" s="1" t="s">
        <v>10</v>
      </c>
      <c r="B7150" s="6">
        <v>42453.813831018517</v>
      </c>
      <c r="C7150" s="10">
        <f>INT(Table1[[#This Row],[Start Time]])</f>
        <v>42453</v>
      </c>
      <c r="D7150" s="8">
        <f>Table1[[#This Row],[Start Time]]-Table1[[#This Row],[Date ]]</f>
        <v>0.81383101851679385</v>
      </c>
      <c r="E7150" s="2">
        <v>1.9965277777777776E-2</v>
      </c>
      <c r="G7150" s="1" t="s">
        <v>4499</v>
      </c>
      <c r="I7150">
        <f>FIND(":",Table1[[#This Row],[Title]])</f>
        <v>11</v>
      </c>
      <c r="J7150">
        <f>FIND(":",Table1[[#This Row],[Title]],Table1[[#This Row],[Column1]]+2)</f>
        <v>21</v>
      </c>
      <c r="K7150" t="str">
        <f>LEFT(Table1[[#This Row],[Title]],Table1[[#This Row],[Column2]])</f>
        <v>Blackadder: Series 3:</v>
      </c>
      <c r="L7150" t="str">
        <f>LEFT(Table1[[#This Row],[Title]],Table1[[#This Row],[Column1]])</f>
        <v>Blackadder:</v>
      </c>
      <c r="M7150" s="1" t="s">
        <v>4488</v>
      </c>
      <c r="N7150" s="2">
        <v>2.0312500000000001E-2</v>
      </c>
      <c r="O7150" s="2">
        <v>2.0312500000000001E-2</v>
      </c>
      <c r="P7150" s="1" t="s">
        <v>14</v>
      </c>
    </row>
    <row r="7151" spans="1:16" ht="13" x14ac:dyDescent="0.15">
      <c r="A7151" s="1" t="s">
        <v>10</v>
      </c>
      <c r="B7151" s="6">
        <v>42452.903113425928</v>
      </c>
      <c r="C7151" s="10">
        <f>INT(Table1[[#This Row],[Start Time]])</f>
        <v>42452</v>
      </c>
      <c r="D7151" s="8">
        <f>Table1[[#This Row],[Start Time]]-Table1[[#This Row],[Date ]]</f>
        <v>0.90311342592758592</v>
      </c>
      <c r="E7151" s="2">
        <v>2.0057870370370372E-2</v>
      </c>
      <c r="G7151" s="1" t="s">
        <v>4500</v>
      </c>
      <c r="I7151">
        <f>FIND(":",Table1[[#This Row],[Title]])</f>
        <v>11</v>
      </c>
      <c r="J7151">
        <f>FIND(":",Table1[[#This Row],[Title]],Table1[[#This Row],[Column1]]+2)</f>
        <v>21</v>
      </c>
      <c r="K7151" t="str">
        <f>LEFT(Table1[[#This Row],[Title]],Table1[[#This Row],[Column2]])</f>
        <v>Blackadder: Series 3:</v>
      </c>
      <c r="L7151" t="str">
        <f>LEFT(Table1[[#This Row],[Title]],Table1[[#This Row],[Column1]])</f>
        <v>Blackadder:</v>
      </c>
      <c r="M7151" s="1" t="s">
        <v>4488</v>
      </c>
      <c r="N7151" s="2">
        <v>2.0057870370370372E-2</v>
      </c>
      <c r="O7151" s="2">
        <v>2.0057870370370372E-2</v>
      </c>
      <c r="P7151" s="1" t="s">
        <v>14</v>
      </c>
    </row>
    <row r="7152" spans="1:16" ht="13" x14ac:dyDescent="0.15">
      <c r="A7152" s="1" t="s">
        <v>10</v>
      </c>
      <c r="B7152" s="6">
        <v>42451.828275462962</v>
      </c>
      <c r="C7152" s="10">
        <f>INT(Table1[[#This Row],[Start Time]])</f>
        <v>42451</v>
      </c>
      <c r="D7152" s="8">
        <f>Table1[[#This Row],[Start Time]]-Table1[[#This Row],[Date ]]</f>
        <v>0.82827546296175569</v>
      </c>
      <c r="E7152" s="2">
        <v>7.1597222222222229E-2</v>
      </c>
      <c r="G7152" s="1" t="s">
        <v>4501</v>
      </c>
      <c r="I7152" t="e">
        <f>FIND(":",Table1[[#This Row],[Title]])</f>
        <v>#VALUE!</v>
      </c>
      <c r="J7152" t="e">
        <f>FIND(":",Table1[[#This Row],[Title]],Table1[[#This Row],[Column1]]+2)</f>
        <v>#VALUE!</v>
      </c>
      <c r="K7152" t="e">
        <f>LEFT(Table1[[#This Row],[Title]],Table1[[#This Row],[Column2]])</f>
        <v>#VALUE!</v>
      </c>
      <c r="L7152" t="e">
        <f>LEFT(Table1[[#This Row],[Title]],Table1[[#This Row],[Column1]])</f>
        <v>#VALUE!</v>
      </c>
      <c r="M7152" s="1" t="s">
        <v>4488</v>
      </c>
      <c r="N7152" s="2">
        <v>7.1597222222222229E-2</v>
      </c>
      <c r="O7152" s="2">
        <v>7.1597222222222229E-2</v>
      </c>
      <c r="P7152" s="1" t="s">
        <v>14</v>
      </c>
    </row>
    <row r="7153" spans="1:16" ht="13" x14ac:dyDescent="0.15">
      <c r="A7153" s="1" t="s">
        <v>10</v>
      </c>
      <c r="B7153" s="6">
        <v>42451.770324074074</v>
      </c>
      <c r="C7153" s="10">
        <f>INT(Table1[[#This Row],[Start Time]])</f>
        <v>42451</v>
      </c>
      <c r="D7153" s="8">
        <f>Table1[[#This Row],[Start Time]]-Table1[[#This Row],[Date ]]</f>
        <v>0.77032407407386927</v>
      </c>
      <c r="E7153" s="2">
        <v>5.6493055555555553E-2</v>
      </c>
      <c r="G7153" s="1" t="s">
        <v>3600</v>
      </c>
      <c r="I7153" t="e">
        <f>FIND(":",Table1[[#This Row],[Title]])</f>
        <v>#VALUE!</v>
      </c>
      <c r="J7153" t="e">
        <f>FIND(":",Table1[[#This Row],[Title]],Table1[[#This Row],[Column1]]+2)</f>
        <v>#VALUE!</v>
      </c>
      <c r="K7153" t="e">
        <f>LEFT(Table1[[#This Row],[Title]],Table1[[#This Row],[Column2]])</f>
        <v>#VALUE!</v>
      </c>
      <c r="L7153" t="e">
        <f>LEFT(Table1[[#This Row],[Title]],Table1[[#This Row],[Column1]])</f>
        <v>#VALUE!</v>
      </c>
      <c r="M7153" s="1" t="s">
        <v>4488</v>
      </c>
      <c r="N7153" s="2">
        <v>5.6493055555555553E-2</v>
      </c>
      <c r="O7153" s="1" t="s">
        <v>19</v>
      </c>
      <c r="P7153" s="1" t="s">
        <v>14</v>
      </c>
    </row>
    <row r="7154" spans="1:16" ht="13" x14ac:dyDescent="0.15">
      <c r="A7154" s="1" t="s">
        <v>10</v>
      </c>
      <c r="B7154" s="6">
        <v>42450.932129629633</v>
      </c>
      <c r="C7154" s="10">
        <f>INT(Table1[[#This Row],[Start Time]])</f>
        <v>42450</v>
      </c>
      <c r="D7154" s="8">
        <f>Table1[[#This Row],[Start Time]]-Table1[[#This Row],[Date ]]</f>
        <v>0.93212962963298196</v>
      </c>
      <c r="E7154" s="2">
        <v>6.5486111111111106E-2</v>
      </c>
      <c r="G7154" s="1" t="s">
        <v>4502</v>
      </c>
      <c r="I7154">
        <f>FIND(":",Table1[[#This Row],[Title]])</f>
        <v>11</v>
      </c>
      <c r="J7154">
        <f>FIND(":",Table1[[#This Row],[Title]],Table1[[#This Row],[Column1]]+2)</f>
        <v>21</v>
      </c>
      <c r="K7154" t="str">
        <f>LEFT(Table1[[#This Row],[Title]],Table1[[#This Row],[Column2]])</f>
        <v>Hinterland: Season 1:</v>
      </c>
      <c r="L7154" t="str">
        <f>LEFT(Table1[[#This Row],[Title]],Table1[[#This Row],[Column1]])</f>
        <v>Hinterland:</v>
      </c>
      <c r="M7154" s="1" t="s">
        <v>4488</v>
      </c>
      <c r="N7154" s="2">
        <v>6.5509259259259253E-2</v>
      </c>
      <c r="O7154" s="2">
        <v>6.5509259259259253E-2</v>
      </c>
      <c r="P7154" s="1" t="s">
        <v>14</v>
      </c>
    </row>
    <row r="7155" spans="1:16" ht="13" x14ac:dyDescent="0.15">
      <c r="A7155" s="1" t="s">
        <v>10</v>
      </c>
      <c r="B7155" s="6">
        <v>42450.860821759263</v>
      </c>
      <c r="C7155" s="10">
        <f>INT(Table1[[#This Row],[Start Time]])</f>
        <v>42450</v>
      </c>
      <c r="D7155" s="8">
        <f>Table1[[#This Row],[Start Time]]-Table1[[#This Row],[Date ]]</f>
        <v>0.8608217592627625</v>
      </c>
      <c r="E7155" s="2">
        <v>6.6516203703703702E-2</v>
      </c>
      <c r="G7155" s="1" t="s">
        <v>4503</v>
      </c>
      <c r="I7155">
        <f>FIND(":",Table1[[#This Row],[Title]])</f>
        <v>11</v>
      </c>
      <c r="J7155">
        <f>FIND(":",Table1[[#This Row],[Title]],Table1[[#This Row],[Column1]]+2)</f>
        <v>21</v>
      </c>
      <c r="K7155" t="str">
        <f>LEFT(Table1[[#This Row],[Title]],Table1[[#This Row],[Column2]])</f>
        <v>Hinterland: Season 1:</v>
      </c>
      <c r="L7155" t="str">
        <f>LEFT(Table1[[#This Row],[Title]],Table1[[#This Row],[Column1]])</f>
        <v>Hinterland:</v>
      </c>
      <c r="M7155" s="1" t="s">
        <v>4488</v>
      </c>
      <c r="N7155" s="2">
        <v>6.6516203703703702E-2</v>
      </c>
      <c r="O7155" s="2">
        <v>6.6516203703703702E-2</v>
      </c>
      <c r="P7155" s="1" t="s">
        <v>14</v>
      </c>
    </row>
    <row r="7156" spans="1:16" ht="13" x14ac:dyDescent="0.15">
      <c r="A7156" s="1" t="s">
        <v>10</v>
      </c>
      <c r="B7156" s="6">
        <v>42450.808888888889</v>
      </c>
      <c r="C7156" s="10">
        <f>INT(Table1[[#This Row],[Start Time]])</f>
        <v>42450</v>
      </c>
      <c r="D7156" s="8">
        <f>Table1[[#This Row],[Start Time]]-Table1[[#This Row],[Date ]]</f>
        <v>0.80888888888875954</v>
      </c>
      <c r="E7156" s="2">
        <v>3.560185185185185E-2</v>
      </c>
      <c r="G7156" s="1" t="s">
        <v>4504</v>
      </c>
      <c r="I7156">
        <f>FIND(":",Table1[[#This Row],[Title]])</f>
        <v>7</v>
      </c>
      <c r="J7156">
        <f>FIND(":",Table1[[#This Row],[Title]],Table1[[#This Row],[Column1]]+2)</f>
        <v>17</v>
      </c>
      <c r="K7156" t="str">
        <f>LEFT(Table1[[#This Row],[Title]],Table1[[#This Row],[Column2]])</f>
        <v>Luther: Series 3:</v>
      </c>
      <c r="L7156" t="str">
        <f>LEFT(Table1[[#This Row],[Title]],Table1[[#This Row],[Column1]])</f>
        <v>Luther:</v>
      </c>
      <c r="M7156" s="1" t="s">
        <v>4488</v>
      </c>
      <c r="N7156" s="2">
        <v>3.560185185185185E-2</v>
      </c>
      <c r="O7156" s="2">
        <v>3.560185185185185E-2</v>
      </c>
      <c r="P7156" s="1" t="s">
        <v>14</v>
      </c>
    </row>
    <row r="7157" spans="1:16" ht="13" x14ac:dyDescent="0.15">
      <c r="A7157" s="1" t="s">
        <v>10</v>
      </c>
      <c r="B7157" s="6">
        <v>42450.808194444442</v>
      </c>
      <c r="C7157" s="10">
        <f>INT(Table1[[#This Row],[Start Time]])</f>
        <v>42450</v>
      </c>
      <c r="D7157" s="8">
        <f>Table1[[#This Row],[Start Time]]-Table1[[#This Row],[Date ]]</f>
        <v>0.80819444444205146</v>
      </c>
      <c r="E7157" s="2">
        <v>2.3148148148148149E-4</v>
      </c>
      <c r="G7157" s="1" t="s">
        <v>4505</v>
      </c>
      <c r="I7157">
        <f>FIND(":",Table1[[#This Row],[Title]])</f>
        <v>7</v>
      </c>
      <c r="J7157">
        <f>FIND(":",Table1[[#This Row],[Title]],Table1[[#This Row],[Column1]]+2)</f>
        <v>17</v>
      </c>
      <c r="K7157" t="str">
        <f>LEFT(Table1[[#This Row],[Title]],Table1[[#This Row],[Column2]])</f>
        <v>Luther: Series 3:</v>
      </c>
      <c r="L7157" t="str">
        <f>LEFT(Table1[[#This Row],[Title]],Table1[[#This Row],[Column1]])</f>
        <v>Luther:</v>
      </c>
      <c r="M7157" s="1" t="s">
        <v>4488</v>
      </c>
      <c r="N7157" s="2">
        <v>3.5509259259259261E-2</v>
      </c>
      <c r="O7157" s="2">
        <v>3.5509259259259261E-2</v>
      </c>
      <c r="P7157" s="1" t="s">
        <v>14</v>
      </c>
    </row>
    <row r="7158" spans="1:16" ht="13" x14ac:dyDescent="0.15">
      <c r="A7158" s="1" t="s">
        <v>10</v>
      </c>
      <c r="B7158" s="6">
        <v>42449.919282407405</v>
      </c>
      <c r="C7158" s="10">
        <f>INT(Table1[[#This Row],[Start Time]])</f>
        <v>42449</v>
      </c>
      <c r="D7158" s="8">
        <f>Table1[[#This Row],[Start Time]]-Table1[[#This Row],[Date ]]</f>
        <v>0.91928240740526235</v>
      </c>
      <c r="E7158" s="2">
        <v>3.3530092592592591E-2</v>
      </c>
      <c r="G7158" s="1" t="s">
        <v>4505</v>
      </c>
      <c r="I7158">
        <f>FIND(":",Table1[[#This Row],[Title]])</f>
        <v>7</v>
      </c>
      <c r="J7158">
        <f>FIND(":",Table1[[#This Row],[Title]],Table1[[#This Row],[Column1]]+2)</f>
        <v>17</v>
      </c>
      <c r="K7158" t="str">
        <f>LEFT(Table1[[#This Row],[Title]],Table1[[#This Row],[Column2]])</f>
        <v>Luther: Series 3:</v>
      </c>
      <c r="L7158" t="str">
        <f>LEFT(Table1[[#This Row],[Title]],Table1[[#This Row],[Column1]])</f>
        <v>Luther:</v>
      </c>
      <c r="M7158" s="1" t="s">
        <v>4488</v>
      </c>
      <c r="N7158" s="2">
        <v>3.528935185185185E-2</v>
      </c>
      <c r="O7158" s="1" t="s">
        <v>19</v>
      </c>
      <c r="P7158" s="1" t="s">
        <v>14</v>
      </c>
    </row>
    <row r="7159" spans="1:16" ht="13" x14ac:dyDescent="0.15">
      <c r="A7159" s="1" t="s">
        <v>10</v>
      </c>
      <c r="B7159" s="6">
        <v>42449.866724537038</v>
      </c>
      <c r="C7159" s="10">
        <f>INT(Table1[[#This Row],[Start Time]])</f>
        <v>42449</v>
      </c>
      <c r="D7159" s="8">
        <f>Table1[[#This Row],[Start Time]]-Table1[[#This Row],[Date ]]</f>
        <v>0.86672453703795327</v>
      </c>
      <c r="E7159" s="2">
        <v>1.712962962962963E-3</v>
      </c>
      <c r="G7159" s="1" t="s">
        <v>4505</v>
      </c>
      <c r="I7159">
        <f>FIND(":",Table1[[#This Row],[Title]])</f>
        <v>7</v>
      </c>
      <c r="J7159">
        <f>FIND(":",Table1[[#This Row],[Title]],Table1[[#This Row],[Column1]]+2)</f>
        <v>17</v>
      </c>
      <c r="K7159" t="str">
        <f>LEFT(Table1[[#This Row],[Title]],Table1[[#This Row],[Column2]])</f>
        <v>Luther: Series 3:</v>
      </c>
      <c r="L7159" t="str">
        <f>LEFT(Table1[[#This Row],[Title]],Table1[[#This Row],[Column1]])</f>
        <v>Luther:</v>
      </c>
      <c r="M7159" s="1" t="s">
        <v>4488</v>
      </c>
      <c r="N7159" s="2">
        <v>1.7592592592592592E-3</v>
      </c>
      <c r="O7159" s="1" t="s">
        <v>19</v>
      </c>
      <c r="P7159" s="1" t="s">
        <v>14</v>
      </c>
    </row>
    <row r="7160" spans="1:16" ht="13" x14ac:dyDescent="0.15">
      <c r="A7160" s="1" t="s">
        <v>10</v>
      </c>
      <c r="B7160" s="6">
        <v>42449.851319444446</v>
      </c>
      <c r="C7160" s="10">
        <f>INT(Table1[[#This Row],[Start Time]])</f>
        <v>42449</v>
      </c>
      <c r="D7160" s="8">
        <f>Table1[[#This Row],[Start Time]]-Table1[[#This Row],[Date ]]</f>
        <v>0.85131944444583496</v>
      </c>
      <c r="E7160" s="2">
        <v>1.5069444444444444E-2</v>
      </c>
      <c r="G7160" s="1" t="s">
        <v>4506</v>
      </c>
      <c r="I7160">
        <f>FIND(":",Table1[[#This Row],[Title]])</f>
        <v>7</v>
      </c>
      <c r="J7160">
        <f>FIND(":",Table1[[#This Row],[Title]],Table1[[#This Row],[Column1]]+2)</f>
        <v>17</v>
      </c>
      <c r="K7160" t="str">
        <f>LEFT(Table1[[#This Row],[Title]],Table1[[#This Row],[Column2]])</f>
        <v>Luther: Series 3:</v>
      </c>
      <c r="L7160" t="str">
        <f>LEFT(Table1[[#This Row],[Title]],Table1[[#This Row],[Column1]])</f>
        <v>Luther:</v>
      </c>
      <c r="M7160" s="1" t="s">
        <v>4488</v>
      </c>
      <c r="N7160" s="2">
        <v>3.5532407407407408E-2</v>
      </c>
      <c r="O7160" s="2">
        <v>3.5532407407407408E-2</v>
      </c>
      <c r="P7160" s="1" t="s">
        <v>14</v>
      </c>
    </row>
    <row r="7161" spans="1:16" ht="13" x14ac:dyDescent="0.15">
      <c r="A7161" s="1" t="s">
        <v>10</v>
      </c>
      <c r="B7161" s="6">
        <v>42449.616597222222</v>
      </c>
      <c r="C7161" s="10">
        <f>INT(Table1[[#This Row],[Start Time]])</f>
        <v>42449</v>
      </c>
      <c r="D7161" s="8">
        <f>Table1[[#This Row],[Start Time]]-Table1[[#This Row],[Date ]]</f>
        <v>0.61659722222248092</v>
      </c>
      <c r="E7161" s="2">
        <v>2.042824074074074E-2</v>
      </c>
      <c r="G7161" s="1" t="s">
        <v>4506</v>
      </c>
      <c r="I7161">
        <f>FIND(":",Table1[[#This Row],[Title]])</f>
        <v>7</v>
      </c>
      <c r="J7161">
        <f>FIND(":",Table1[[#This Row],[Title]],Table1[[#This Row],[Column1]]+2)</f>
        <v>17</v>
      </c>
      <c r="K7161" t="str">
        <f>LEFT(Table1[[#This Row],[Title]],Table1[[#This Row],[Column2]])</f>
        <v>Luther: Series 3:</v>
      </c>
      <c r="L7161" t="str">
        <f>LEFT(Table1[[#This Row],[Title]],Table1[[#This Row],[Column1]])</f>
        <v>Luther:</v>
      </c>
      <c r="M7161" s="1" t="s">
        <v>4488</v>
      </c>
      <c r="N7161" s="2">
        <v>2.0474537037037038E-2</v>
      </c>
      <c r="O7161" s="1" t="s">
        <v>19</v>
      </c>
      <c r="P7161" s="1" t="s">
        <v>14</v>
      </c>
    </row>
    <row r="7162" spans="1:16" ht="13" x14ac:dyDescent="0.15">
      <c r="A7162" s="1" t="s">
        <v>10</v>
      </c>
      <c r="B7162" s="6">
        <v>42449.579571759263</v>
      </c>
      <c r="C7162" s="10">
        <f>INT(Table1[[#This Row],[Start Time]])</f>
        <v>42449</v>
      </c>
      <c r="D7162" s="8">
        <f>Table1[[#This Row],[Start Time]]-Table1[[#This Row],[Date ]]</f>
        <v>0.5795717592627625</v>
      </c>
      <c r="E7162" s="2">
        <v>3.5416666666666666E-2</v>
      </c>
      <c r="G7162" s="1" t="s">
        <v>4507</v>
      </c>
      <c r="I7162">
        <f>FIND(":",Table1[[#This Row],[Title]])</f>
        <v>7</v>
      </c>
      <c r="J7162">
        <f>FIND(":",Table1[[#This Row],[Title]],Table1[[#This Row],[Column1]]+2)</f>
        <v>17</v>
      </c>
      <c r="K7162" t="str">
        <f>LEFT(Table1[[#This Row],[Title]],Table1[[#This Row],[Column2]])</f>
        <v>Luther: Series 3:</v>
      </c>
      <c r="L7162" t="str">
        <f>LEFT(Table1[[#This Row],[Title]],Table1[[#This Row],[Column1]])</f>
        <v>Luther:</v>
      </c>
      <c r="M7162" s="1" t="s">
        <v>4488</v>
      </c>
      <c r="N7162" s="2">
        <v>3.546296296296296E-2</v>
      </c>
      <c r="O7162" s="2">
        <v>3.546296296296296E-2</v>
      </c>
      <c r="P7162" s="1" t="s">
        <v>14</v>
      </c>
    </row>
    <row r="7163" spans="1:16" ht="13" x14ac:dyDescent="0.15">
      <c r="A7163" s="1" t="s">
        <v>10</v>
      </c>
      <c r="B7163" s="6">
        <v>42449.541562500002</v>
      </c>
      <c r="C7163" s="10">
        <f>INT(Table1[[#This Row],[Start Time]])</f>
        <v>42449</v>
      </c>
      <c r="D7163" s="8">
        <f>Table1[[#This Row],[Start Time]]-Table1[[#This Row],[Date ]]</f>
        <v>0.54156250000232831</v>
      </c>
      <c r="E7163" s="2">
        <v>3.6284722222222225E-2</v>
      </c>
      <c r="G7163" s="1" t="s">
        <v>4508</v>
      </c>
      <c r="I7163">
        <f>FIND(":",Table1[[#This Row],[Title]])</f>
        <v>7</v>
      </c>
      <c r="J7163">
        <f>FIND(":",Table1[[#This Row],[Title]],Table1[[#This Row],[Column1]]+2)</f>
        <v>17</v>
      </c>
      <c r="K7163" t="str">
        <f>LEFT(Table1[[#This Row],[Title]],Table1[[#This Row],[Column2]])</f>
        <v>Luther: Series 2:</v>
      </c>
      <c r="L7163" t="str">
        <f>LEFT(Table1[[#This Row],[Title]],Table1[[#This Row],[Column1]])</f>
        <v>Luther:</v>
      </c>
      <c r="M7163" s="1" t="s">
        <v>4488</v>
      </c>
      <c r="N7163" s="2">
        <v>3.6284722222222225E-2</v>
      </c>
      <c r="O7163" s="2">
        <v>3.6284722222222225E-2</v>
      </c>
      <c r="P7163" s="1" t="s">
        <v>14</v>
      </c>
    </row>
    <row r="7164" spans="1:16" ht="13" x14ac:dyDescent="0.15">
      <c r="A7164" s="1" t="s">
        <v>10</v>
      </c>
      <c r="B7164" s="6">
        <v>42449.382569444446</v>
      </c>
      <c r="C7164" s="10">
        <f>INT(Table1[[#This Row],[Start Time]])</f>
        <v>42449</v>
      </c>
      <c r="D7164" s="8">
        <f>Table1[[#This Row],[Start Time]]-Table1[[#This Row],[Date ]]</f>
        <v>0.38256944444583496</v>
      </c>
      <c r="E7164" s="2">
        <v>3.619212962962963E-2</v>
      </c>
      <c r="G7164" s="1" t="s">
        <v>4509</v>
      </c>
      <c r="I7164">
        <f>FIND(":",Table1[[#This Row],[Title]])</f>
        <v>7</v>
      </c>
      <c r="J7164">
        <f>FIND(":",Table1[[#This Row],[Title]],Table1[[#This Row],[Column1]]+2)</f>
        <v>17</v>
      </c>
      <c r="K7164" t="str">
        <f>LEFT(Table1[[#This Row],[Title]],Table1[[#This Row],[Column2]])</f>
        <v>Luther: Series 2:</v>
      </c>
      <c r="L7164" t="str">
        <f>LEFT(Table1[[#This Row],[Title]],Table1[[#This Row],[Column1]])</f>
        <v>Luther:</v>
      </c>
      <c r="M7164" s="1" t="s">
        <v>4488</v>
      </c>
      <c r="N7164" s="2">
        <v>3.619212962962963E-2</v>
      </c>
      <c r="O7164" s="2">
        <v>3.619212962962963E-2</v>
      </c>
      <c r="P7164" s="1" t="s">
        <v>14</v>
      </c>
    </row>
    <row r="7165" spans="1:16" ht="13" x14ac:dyDescent="0.15">
      <c r="A7165" s="1" t="s">
        <v>10</v>
      </c>
      <c r="B7165" s="6">
        <v>42449.325729166667</v>
      </c>
      <c r="C7165" s="10">
        <f>INT(Table1[[#This Row],[Start Time]])</f>
        <v>42449</v>
      </c>
      <c r="D7165" s="8">
        <f>Table1[[#This Row],[Start Time]]-Table1[[#This Row],[Date ]]</f>
        <v>0.32572916666686069</v>
      </c>
      <c r="E7165" s="2">
        <v>3.6157407407407409E-2</v>
      </c>
      <c r="G7165" s="1" t="s">
        <v>4510</v>
      </c>
      <c r="I7165">
        <f>FIND(":",Table1[[#This Row],[Title]])</f>
        <v>7</v>
      </c>
      <c r="J7165">
        <f>FIND(":",Table1[[#This Row],[Title]],Table1[[#This Row],[Column1]]+2)</f>
        <v>17</v>
      </c>
      <c r="K7165" t="str">
        <f>LEFT(Table1[[#This Row],[Title]],Table1[[#This Row],[Column2]])</f>
        <v>Luther: Series 2:</v>
      </c>
      <c r="L7165" t="str">
        <f>LEFT(Table1[[#This Row],[Title]],Table1[[#This Row],[Column1]])</f>
        <v>Luther:</v>
      </c>
      <c r="M7165" s="1" t="s">
        <v>3967</v>
      </c>
      <c r="N7165" s="2">
        <v>3.6168981481481483E-2</v>
      </c>
      <c r="O7165" s="2">
        <v>3.6168981481481483E-2</v>
      </c>
      <c r="P7165" s="1" t="s">
        <v>14</v>
      </c>
    </row>
    <row r="7166" spans="1:16" ht="13" x14ac:dyDescent="0.15">
      <c r="A7166" s="1" t="s">
        <v>10</v>
      </c>
      <c r="B7166" s="6">
        <v>42448.98537037037</v>
      </c>
      <c r="C7166" s="10">
        <f>INT(Table1[[#This Row],[Start Time]])</f>
        <v>42448</v>
      </c>
      <c r="D7166" s="8">
        <f>Table1[[#This Row],[Start Time]]-Table1[[#This Row],[Date ]]</f>
        <v>0.98537037037021946</v>
      </c>
      <c r="E7166" s="2">
        <v>3.6203703703703703E-2</v>
      </c>
      <c r="G7166" s="1" t="s">
        <v>4511</v>
      </c>
      <c r="I7166">
        <f>FIND(":",Table1[[#This Row],[Title]])</f>
        <v>7</v>
      </c>
      <c r="J7166">
        <f>FIND(":",Table1[[#This Row],[Title]],Table1[[#This Row],[Column1]]+2)</f>
        <v>17</v>
      </c>
      <c r="K7166" t="str">
        <f>LEFT(Table1[[#This Row],[Title]],Table1[[#This Row],[Column2]])</f>
        <v>Luther: Series 2:</v>
      </c>
      <c r="L7166" t="str">
        <f>LEFT(Table1[[#This Row],[Title]],Table1[[#This Row],[Column1]])</f>
        <v>Luther:</v>
      </c>
      <c r="M7166" s="1" t="s">
        <v>4488</v>
      </c>
      <c r="N7166" s="2">
        <v>3.6203703703703703E-2</v>
      </c>
      <c r="O7166" s="2">
        <v>3.6203703703703703E-2</v>
      </c>
      <c r="P7166" s="1" t="s">
        <v>14</v>
      </c>
    </row>
    <row r="7167" spans="1:16" ht="13" x14ac:dyDescent="0.15">
      <c r="A7167" s="1" t="s">
        <v>10</v>
      </c>
      <c r="B7167" s="6">
        <v>42448.947326388887</v>
      </c>
      <c r="C7167" s="10">
        <f>INT(Table1[[#This Row],[Start Time]])</f>
        <v>42448</v>
      </c>
      <c r="D7167" s="8">
        <f>Table1[[#This Row],[Start Time]]-Table1[[#This Row],[Date ]]</f>
        <v>0.94732638888672227</v>
      </c>
      <c r="E7167" s="2">
        <v>3.6273148148148152E-2</v>
      </c>
      <c r="G7167" s="1" t="s">
        <v>4512</v>
      </c>
      <c r="I7167">
        <f>FIND(":",Table1[[#This Row],[Title]])</f>
        <v>7</v>
      </c>
      <c r="J7167">
        <f>FIND(":",Table1[[#This Row],[Title]],Table1[[#This Row],[Column1]]+2)</f>
        <v>17</v>
      </c>
      <c r="K7167" t="str">
        <f>LEFT(Table1[[#This Row],[Title]],Table1[[#This Row],[Column2]])</f>
        <v>Luther: Series 1:</v>
      </c>
      <c r="L7167" t="str">
        <f>LEFT(Table1[[#This Row],[Title]],Table1[[#This Row],[Column1]])</f>
        <v>Luther:</v>
      </c>
      <c r="M7167" s="1" t="s">
        <v>4488</v>
      </c>
      <c r="N7167" s="2">
        <v>3.6319444444444446E-2</v>
      </c>
      <c r="O7167" s="2">
        <v>3.6319444444444446E-2</v>
      </c>
      <c r="P7167" s="1" t="s">
        <v>14</v>
      </c>
    </row>
    <row r="7168" spans="1:16" ht="13" x14ac:dyDescent="0.15">
      <c r="A7168" s="1" t="s">
        <v>10</v>
      </c>
      <c r="B7168" s="6">
        <v>42448.910949074074</v>
      </c>
      <c r="C7168" s="10">
        <f>INT(Table1[[#This Row],[Start Time]])</f>
        <v>42448</v>
      </c>
      <c r="D7168" s="8">
        <f>Table1[[#This Row],[Start Time]]-Table1[[#This Row],[Date ]]</f>
        <v>0.91094907407386927</v>
      </c>
      <c r="E7168" s="2">
        <v>3.6354166666666667E-2</v>
      </c>
      <c r="G7168" s="1" t="s">
        <v>4513</v>
      </c>
      <c r="I7168">
        <f>FIND(":",Table1[[#This Row],[Title]])</f>
        <v>7</v>
      </c>
      <c r="J7168">
        <f>FIND(":",Table1[[#This Row],[Title]],Table1[[#This Row],[Column1]]+2)</f>
        <v>17</v>
      </c>
      <c r="K7168" t="str">
        <f>LEFT(Table1[[#This Row],[Title]],Table1[[#This Row],[Column2]])</f>
        <v>Luther: Series 1:</v>
      </c>
      <c r="L7168" t="str">
        <f>LEFT(Table1[[#This Row],[Title]],Table1[[#This Row],[Column1]])</f>
        <v>Luther:</v>
      </c>
      <c r="M7168" s="1" t="s">
        <v>4488</v>
      </c>
      <c r="N7168" s="2">
        <v>3.6400462962962961E-2</v>
      </c>
      <c r="O7168" s="2">
        <v>3.6400462962962961E-2</v>
      </c>
      <c r="P7168" s="1" t="s">
        <v>14</v>
      </c>
    </row>
    <row r="7169" spans="1:16" ht="13" x14ac:dyDescent="0.15">
      <c r="A7169" s="1" t="s">
        <v>10</v>
      </c>
      <c r="B7169" s="6">
        <v>42448.87232638889</v>
      </c>
      <c r="C7169" s="10">
        <f>INT(Table1[[#This Row],[Start Time]])</f>
        <v>42448</v>
      </c>
      <c r="D7169" s="8">
        <f>Table1[[#This Row],[Start Time]]-Table1[[#This Row],[Date ]]</f>
        <v>0.87232638888963265</v>
      </c>
      <c r="E7169" s="2">
        <v>3.636574074074074E-2</v>
      </c>
      <c r="G7169" s="1" t="s">
        <v>4514</v>
      </c>
      <c r="I7169">
        <f>FIND(":",Table1[[#This Row],[Title]])</f>
        <v>7</v>
      </c>
      <c r="J7169">
        <f>FIND(":",Table1[[#This Row],[Title]],Table1[[#This Row],[Column1]]+2)</f>
        <v>17</v>
      </c>
      <c r="K7169" t="str">
        <f>LEFT(Table1[[#This Row],[Title]],Table1[[#This Row],[Column2]])</f>
        <v>Luther: Series 1:</v>
      </c>
      <c r="L7169" t="str">
        <f>LEFT(Table1[[#This Row],[Title]],Table1[[#This Row],[Column1]])</f>
        <v>Luther:</v>
      </c>
      <c r="M7169" s="1" t="s">
        <v>4488</v>
      </c>
      <c r="N7169" s="2">
        <v>3.6412037037037034E-2</v>
      </c>
      <c r="O7169" s="2">
        <v>3.6412037037037034E-2</v>
      </c>
      <c r="P7169" s="1" t="s">
        <v>14</v>
      </c>
    </row>
    <row r="7170" spans="1:16" ht="13" x14ac:dyDescent="0.15">
      <c r="A7170" s="1" t="s">
        <v>10</v>
      </c>
      <c r="B7170" s="6">
        <v>42448.8358912037</v>
      </c>
      <c r="C7170" s="10">
        <f>INT(Table1[[#This Row],[Start Time]])</f>
        <v>42448</v>
      </c>
      <c r="D7170" s="8">
        <f>Table1[[#This Row],[Start Time]]-Table1[[#This Row],[Date ]]</f>
        <v>0.83589120370015735</v>
      </c>
      <c r="E7170" s="2">
        <v>3.6423611111111108E-2</v>
      </c>
      <c r="G7170" s="1" t="s">
        <v>4515</v>
      </c>
      <c r="I7170">
        <f>FIND(":",Table1[[#This Row],[Title]])</f>
        <v>7</v>
      </c>
      <c r="J7170">
        <f>FIND(":",Table1[[#This Row],[Title]],Table1[[#This Row],[Column1]]+2)</f>
        <v>17</v>
      </c>
      <c r="K7170" t="str">
        <f>LEFT(Table1[[#This Row],[Title]],Table1[[#This Row],[Column2]])</f>
        <v>Luther: Series 1:</v>
      </c>
      <c r="L7170" t="str">
        <f>LEFT(Table1[[#This Row],[Title]],Table1[[#This Row],[Column1]])</f>
        <v>Luther:</v>
      </c>
      <c r="M7170" s="1" t="s">
        <v>4488</v>
      </c>
      <c r="N7170" s="2">
        <v>3.6423611111111108E-2</v>
      </c>
      <c r="O7170" s="2">
        <v>3.6423611111111108E-2</v>
      </c>
      <c r="P7170" s="1" t="s">
        <v>14</v>
      </c>
    </row>
    <row r="7171" spans="1:16" ht="13" x14ac:dyDescent="0.15">
      <c r="A7171" s="1" t="s">
        <v>10</v>
      </c>
      <c r="B7171" s="6">
        <v>42447.953032407408</v>
      </c>
      <c r="C7171" s="10">
        <f>INT(Table1[[#This Row],[Start Time]])</f>
        <v>42447</v>
      </c>
      <c r="D7171" s="8">
        <f>Table1[[#This Row],[Start Time]]-Table1[[#This Row],[Date ]]</f>
        <v>0.95303240740759065</v>
      </c>
      <c r="E7171" s="2">
        <v>1.6203703703703703E-4</v>
      </c>
      <c r="G7171" s="1" t="s">
        <v>4515</v>
      </c>
      <c r="I7171">
        <f>FIND(":",Table1[[#This Row],[Title]])</f>
        <v>7</v>
      </c>
      <c r="J7171">
        <f>FIND(":",Table1[[#This Row],[Title]],Table1[[#This Row],[Column1]]+2)</f>
        <v>17</v>
      </c>
      <c r="K7171" t="str">
        <f>LEFT(Table1[[#This Row],[Title]],Table1[[#This Row],[Column2]])</f>
        <v>Luther: Series 1:</v>
      </c>
      <c r="L7171" t="str">
        <f>LEFT(Table1[[#This Row],[Title]],Table1[[#This Row],[Column1]])</f>
        <v>Luther:</v>
      </c>
      <c r="M7171" s="1" t="s">
        <v>4488</v>
      </c>
      <c r="N7171" s="2">
        <v>2.0833333333333335E-4</v>
      </c>
      <c r="O7171" s="1" t="s">
        <v>19</v>
      </c>
      <c r="P7171" s="1" t="s">
        <v>14</v>
      </c>
    </row>
    <row r="7172" spans="1:16" ht="13" x14ac:dyDescent="0.15">
      <c r="A7172" s="1" t="s">
        <v>10</v>
      </c>
      <c r="B7172" s="6">
        <v>42447.916701388887</v>
      </c>
      <c r="C7172" s="10">
        <f>INT(Table1[[#This Row],[Start Time]])</f>
        <v>42447</v>
      </c>
      <c r="D7172" s="8">
        <f>Table1[[#This Row],[Start Time]]-Table1[[#This Row],[Date ]]</f>
        <v>0.91670138888730435</v>
      </c>
      <c r="E7172" s="2">
        <v>3.6296296296296299E-2</v>
      </c>
      <c r="G7172" s="1" t="s">
        <v>4516</v>
      </c>
      <c r="I7172">
        <f>FIND(":",Table1[[#This Row],[Title]])</f>
        <v>7</v>
      </c>
      <c r="J7172">
        <f>FIND(":",Table1[[#This Row],[Title]],Table1[[#This Row],[Column1]]+2)</f>
        <v>17</v>
      </c>
      <c r="K7172" t="str">
        <f>LEFT(Table1[[#This Row],[Title]],Table1[[#This Row],[Column2]])</f>
        <v>Luther: Series 1:</v>
      </c>
      <c r="L7172" t="str">
        <f>LEFT(Table1[[#This Row],[Title]],Table1[[#This Row],[Column1]])</f>
        <v>Luther:</v>
      </c>
      <c r="M7172" s="1" t="s">
        <v>4488</v>
      </c>
      <c r="N7172" s="2">
        <v>3.6342592592592593E-2</v>
      </c>
      <c r="O7172" s="2">
        <v>3.6342592592592593E-2</v>
      </c>
      <c r="P7172" s="1" t="s">
        <v>14</v>
      </c>
    </row>
    <row r="7173" spans="1:16" ht="13" x14ac:dyDescent="0.15">
      <c r="A7173" s="1" t="s">
        <v>10</v>
      </c>
      <c r="B7173" s="6">
        <v>42447.880532407406</v>
      </c>
      <c r="C7173" s="10">
        <f>INT(Table1[[#This Row],[Start Time]])</f>
        <v>42447</v>
      </c>
      <c r="D7173" s="8">
        <f>Table1[[#This Row],[Start Time]]-Table1[[#This Row],[Date ]]</f>
        <v>0.88053240740555339</v>
      </c>
      <c r="E7173" s="2">
        <v>3.6157407407407409E-2</v>
      </c>
      <c r="G7173" s="1" t="s">
        <v>4517</v>
      </c>
      <c r="I7173">
        <f>FIND(":",Table1[[#This Row],[Title]])</f>
        <v>7</v>
      </c>
      <c r="J7173">
        <f>FIND(":",Table1[[#This Row],[Title]],Table1[[#This Row],[Column1]]+2)</f>
        <v>17</v>
      </c>
      <c r="K7173" t="str">
        <f>LEFT(Table1[[#This Row],[Title]],Table1[[#This Row],[Column2]])</f>
        <v>Luther: Series 1:</v>
      </c>
      <c r="L7173" t="str">
        <f>LEFT(Table1[[#This Row],[Title]],Table1[[#This Row],[Column1]])</f>
        <v>Luther:</v>
      </c>
      <c r="M7173" s="1" t="s">
        <v>4488</v>
      </c>
      <c r="N7173" s="2">
        <v>3.6157407407407409E-2</v>
      </c>
      <c r="O7173" s="2">
        <v>3.6157407407407409E-2</v>
      </c>
      <c r="P7173" s="1" t="s">
        <v>14</v>
      </c>
    </row>
    <row r="7174" spans="1:16" ht="13" x14ac:dyDescent="0.15">
      <c r="A7174" s="1" t="s">
        <v>10</v>
      </c>
      <c r="B7174" s="6">
        <v>42447.879942129628</v>
      </c>
      <c r="C7174" s="10">
        <f>INT(Table1[[#This Row],[Start Time]])</f>
        <v>42447</v>
      </c>
      <c r="D7174" s="8">
        <f>Table1[[#This Row],[Start Time]]-Table1[[#This Row],[Date ]]</f>
        <v>0.87994212962803431</v>
      </c>
      <c r="E7174" s="2">
        <v>1.273148148148148E-4</v>
      </c>
      <c r="G7174" s="1" t="s">
        <v>4518</v>
      </c>
      <c r="I7174">
        <f>FIND(":",Table1[[#This Row],[Title]])</f>
        <v>19</v>
      </c>
      <c r="J7174">
        <f>FIND(":",Table1[[#This Row],[Title]],Table1[[#This Row],[Column1]]+2)</f>
        <v>29</v>
      </c>
      <c r="K7174" t="str">
        <f>LEFT(Table1[[#This Row],[Title]],Table1[[#This Row],[Column2]])</f>
        <v>Marvel's Daredevil: Season 1:</v>
      </c>
      <c r="L7174" t="str">
        <f>LEFT(Table1[[#This Row],[Title]],Table1[[#This Row],[Column1]])</f>
        <v>Marvel's Daredevil:</v>
      </c>
      <c r="M7174" s="1" t="s">
        <v>4488</v>
      </c>
      <c r="N7174" s="2">
        <v>1.273148148148148E-4</v>
      </c>
      <c r="O7174" s="2">
        <v>1.273148148148148E-4</v>
      </c>
      <c r="P7174" s="1" t="s">
        <v>14</v>
      </c>
    </row>
    <row r="7175" spans="1:16" ht="13" x14ac:dyDescent="0.15">
      <c r="A7175" s="1" t="s">
        <v>10</v>
      </c>
      <c r="B7175" s="6">
        <v>42403.842546296299</v>
      </c>
      <c r="C7175" s="10">
        <f>INT(Table1[[#This Row],[Start Time]])</f>
        <v>42403</v>
      </c>
      <c r="D7175" s="8">
        <f>Table1[[#This Row],[Start Time]]-Table1[[#This Row],[Date ]]</f>
        <v>0.8425462962986785</v>
      </c>
      <c r="E7175" s="2">
        <v>2.7777777777777778E-4</v>
      </c>
      <c r="G7175" s="1" t="s">
        <v>4002</v>
      </c>
      <c r="I7175">
        <f>FIND(":",Table1[[#This Row],[Title]])</f>
        <v>24</v>
      </c>
      <c r="J7175">
        <f>FIND(":",Table1[[#This Row],[Title]],Table1[[#This Row],[Column1]]+2)</f>
        <v>34</v>
      </c>
      <c r="K7175" t="str">
        <f>LEFT(Table1[[#This Row],[Title]],Table1[[#This Row],[Column2]])</f>
        <v>Orange Is the New Black: Season 1:</v>
      </c>
      <c r="L7175" t="str">
        <f>LEFT(Table1[[#This Row],[Title]],Table1[[#This Row],[Column1]])</f>
        <v>Orange Is the New Black:</v>
      </c>
      <c r="M7175" s="1" t="s">
        <v>4206</v>
      </c>
      <c r="N7175" s="2">
        <v>1.4467592592592593E-2</v>
      </c>
      <c r="O7175" s="1" t="s">
        <v>19</v>
      </c>
      <c r="P7175" s="1" t="s">
        <v>14</v>
      </c>
    </row>
    <row r="7176" spans="1:16" ht="13" x14ac:dyDescent="0.15">
      <c r="A7176" s="1" t="s">
        <v>10</v>
      </c>
      <c r="B7176" s="6">
        <v>42385.749490740738</v>
      </c>
      <c r="C7176" s="10">
        <f>INT(Table1[[#This Row],[Start Time]])</f>
        <v>42385</v>
      </c>
      <c r="D7176" s="8">
        <f>Table1[[#This Row],[Start Time]]-Table1[[#This Row],[Date ]]</f>
        <v>0.74949074073811062</v>
      </c>
      <c r="E7176" s="2">
        <v>6.1701388888888889E-2</v>
      </c>
      <c r="G7176" s="1" t="s">
        <v>4519</v>
      </c>
      <c r="I7176">
        <f>FIND(":",Table1[[#This Row],[Title]])</f>
        <v>9</v>
      </c>
      <c r="J7176">
        <f>FIND(":",Table1[[#This Row],[Title]],Table1[[#This Row],[Column1]]+2)</f>
        <v>19</v>
      </c>
      <c r="K7176" t="str">
        <f>LEFT(Table1[[#This Row],[Title]],Table1[[#This Row],[Column2]])</f>
        <v>Sherlock: Series 3:</v>
      </c>
      <c r="L7176" t="str">
        <f>LEFT(Table1[[#This Row],[Title]],Table1[[#This Row],[Column1]])</f>
        <v>Sherlock:</v>
      </c>
      <c r="M7176" s="1" t="s">
        <v>4488</v>
      </c>
      <c r="N7176" s="2">
        <v>6.1747685185185183E-2</v>
      </c>
      <c r="O7176" s="2">
        <v>6.1747685185185183E-2</v>
      </c>
      <c r="P7176" s="1" t="s">
        <v>14</v>
      </c>
    </row>
    <row r="7177" spans="1:16" ht="13" x14ac:dyDescent="0.15">
      <c r="A7177" s="1" t="s">
        <v>10</v>
      </c>
      <c r="B7177" s="6">
        <v>42385.689467592594</v>
      </c>
      <c r="C7177" s="10">
        <f>INT(Table1[[#This Row],[Start Time]])</f>
        <v>42385</v>
      </c>
      <c r="D7177" s="8">
        <f>Table1[[#This Row],[Start Time]]-Table1[[#This Row],[Date ]]</f>
        <v>0.68946759259415558</v>
      </c>
      <c r="E7177" s="2">
        <v>5.9444444444444446E-2</v>
      </c>
      <c r="G7177" s="1" t="s">
        <v>4520</v>
      </c>
      <c r="I7177">
        <f>FIND(":",Table1[[#This Row],[Title]])</f>
        <v>9</v>
      </c>
      <c r="J7177">
        <f>FIND(":",Table1[[#This Row],[Title]],Table1[[#This Row],[Column1]]+2)</f>
        <v>19</v>
      </c>
      <c r="K7177" t="str">
        <f>LEFT(Table1[[#This Row],[Title]],Table1[[#This Row],[Column2]])</f>
        <v>Sherlock: Series 3:</v>
      </c>
      <c r="L7177" t="str">
        <f>LEFT(Table1[[#This Row],[Title]],Table1[[#This Row],[Column1]])</f>
        <v>Sherlock:</v>
      </c>
      <c r="M7177" s="1" t="s">
        <v>4488</v>
      </c>
      <c r="N7177" s="2">
        <v>5.9513888888888887E-2</v>
      </c>
      <c r="O7177" s="2">
        <v>5.9513888888888887E-2</v>
      </c>
      <c r="P7177" s="1" t="s">
        <v>14</v>
      </c>
    </row>
    <row r="7178" spans="1:16" ht="13" x14ac:dyDescent="0.15">
      <c r="A7178" s="1" t="s">
        <v>10</v>
      </c>
      <c r="B7178" s="6">
        <v>42385.617476851854</v>
      </c>
      <c r="C7178" s="10">
        <f>INT(Table1[[#This Row],[Start Time]])</f>
        <v>42385</v>
      </c>
      <c r="D7178" s="8">
        <f>Table1[[#This Row],[Start Time]]-Table1[[#This Row],[Date ]]</f>
        <v>0.61747685185400769</v>
      </c>
      <c r="E7178" s="2">
        <v>5.9791666666666667E-2</v>
      </c>
      <c r="G7178" s="1" t="s">
        <v>4521</v>
      </c>
      <c r="I7178">
        <f>FIND(":",Table1[[#This Row],[Title]])</f>
        <v>9</v>
      </c>
      <c r="J7178">
        <f>FIND(":",Table1[[#This Row],[Title]],Table1[[#This Row],[Column1]]+2)</f>
        <v>19</v>
      </c>
      <c r="K7178" t="str">
        <f>LEFT(Table1[[#This Row],[Title]],Table1[[#This Row],[Column2]])</f>
        <v>Sherlock: Series 3:</v>
      </c>
      <c r="L7178" t="str">
        <f>LEFT(Table1[[#This Row],[Title]],Table1[[#This Row],[Column1]])</f>
        <v>Sherlock:</v>
      </c>
      <c r="M7178" s="1" t="s">
        <v>4488</v>
      </c>
      <c r="N7178" s="2">
        <v>5.9791666666666667E-2</v>
      </c>
      <c r="O7178" s="2">
        <v>5.9791666666666667E-2</v>
      </c>
      <c r="P7178" s="1" t="s">
        <v>14</v>
      </c>
    </row>
    <row r="7179" spans="1:16" ht="13" x14ac:dyDescent="0.15">
      <c r="A7179" s="1" t="s">
        <v>10</v>
      </c>
      <c r="B7179" s="6">
        <v>42378.552673611113</v>
      </c>
      <c r="C7179" s="10">
        <f>INT(Table1[[#This Row],[Start Time]])</f>
        <v>42378</v>
      </c>
      <c r="D7179" s="8">
        <f>Table1[[#This Row],[Start Time]]-Table1[[#This Row],[Date ]]</f>
        <v>0.55267361111327773</v>
      </c>
      <c r="E7179" s="2">
        <v>3.9710648148148148E-2</v>
      </c>
      <c r="G7179" s="1" t="s">
        <v>4522</v>
      </c>
      <c r="I7179" t="e">
        <f>FIND(":",Table1[[#This Row],[Title]])</f>
        <v>#VALUE!</v>
      </c>
      <c r="J7179" t="e">
        <f>FIND(":",Table1[[#This Row],[Title]],Table1[[#This Row],[Column1]]+2)</f>
        <v>#VALUE!</v>
      </c>
      <c r="K7179" t="e">
        <f>LEFT(Table1[[#This Row],[Title]],Table1[[#This Row],[Column2]])</f>
        <v>#VALUE!</v>
      </c>
      <c r="L7179" t="e">
        <f>LEFT(Table1[[#This Row],[Title]],Table1[[#This Row],[Column1]])</f>
        <v>#VALUE!</v>
      </c>
      <c r="M7179" s="1" t="s">
        <v>4206</v>
      </c>
      <c r="N7179" s="2">
        <v>3.9155092592592596E-2</v>
      </c>
      <c r="O7179" s="2">
        <v>3.9155092592592596E-2</v>
      </c>
      <c r="P7179" s="1" t="s">
        <v>14</v>
      </c>
    </row>
    <row r="7180" spans="1:16" ht="13" x14ac:dyDescent="0.15">
      <c r="A7180" s="1" t="s">
        <v>10</v>
      </c>
      <c r="B7180" s="6">
        <v>42368.91269675926</v>
      </c>
      <c r="C7180" s="10">
        <f>INT(Table1[[#This Row],[Start Time]])</f>
        <v>42368</v>
      </c>
      <c r="D7180" s="8">
        <f>Table1[[#This Row],[Start Time]]-Table1[[#This Row],[Date ]]</f>
        <v>0.91269675926014315</v>
      </c>
      <c r="E7180" s="2">
        <v>2.2337962962962962E-3</v>
      </c>
      <c r="G7180" s="1" t="s">
        <v>426</v>
      </c>
      <c r="I7180">
        <f>FIND(":",Table1[[#This Row],[Title]])</f>
        <v>9</v>
      </c>
      <c r="J7180">
        <f>FIND(":",Table1[[#This Row],[Title]],Table1[[#This Row],[Column1]]+2)</f>
        <v>19</v>
      </c>
      <c r="K7180" t="str">
        <f>LEFT(Table1[[#This Row],[Title]],Table1[[#This Row],[Column2]])</f>
        <v>Benidorm: Season 3:</v>
      </c>
      <c r="L7180" t="str">
        <f>LEFT(Table1[[#This Row],[Title]],Table1[[#This Row],[Column1]])</f>
        <v>Benidorm:</v>
      </c>
      <c r="M7180" s="1" t="s">
        <v>257</v>
      </c>
      <c r="N7180" s="2">
        <v>2.2337962962962962E-3</v>
      </c>
      <c r="O7180" s="1" t="s">
        <v>19</v>
      </c>
      <c r="P7180" s="1" t="s">
        <v>14</v>
      </c>
    </row>
    <row r="7181" spans="1:16" ht="13" x14ac:dyDescent="0.15">
      <c r="A7181" s="1" t="s">
        <v>10</v>
      </c>
      <c r="B7181" s="6">
        <v>42368.877800925926</v>
      </c>
      <c r="C7181" s="10">
        <f>INT(Table1[[#This Row],[Start Time]])</f>
        <v>42368</v>
      </c>
      <c r="D7181" s="8">
        <f>Table1[[#This Row],[Start Time]]-Table1[[#This Row],[Date ]]</f>
        <v>0.87780092592583969</v>
      </c>
      <c r="E7181" s="2">
        <v>3.1377314814814816E-2</v>
      </c>
      <c r="G7181" s="1" t="s">
        <v>427</v>
      </c>
      <c r="I7181">
        <f>FIND(":",Table1[[#This Row],[Title]])</f>
        <v>9</v>
      </c>
      <c r="J7181">
        <f>FIND(":",Table1[[#This Row],[Title]],Table1[[#This Row],[Column1]]+2)</f>
        <v>19</v>
      </c>
      <c r="K7181" t="str">
        <f>LEFT(Table1[[#This Row],[Title]],Table1[[#This Row],[Column2]])</f>
        <v>Benidorm: Season 3:</v>
      </c>
      <c r="L7181" t="str">
        <f>LEFT(Table1[[#This Row],[Title]],Table1[[#This Row],[Column1]])</f>
        <v>Benidorm:</v>
      </c>
      <c r="M7181" s="1" t="s">
        <v>257</v>
      </c>
      <c r="N7181" s="2">
        <v>3.1377314814814816E-2</v>
      </c>
      <c r="O7181" s="1" t="s">
        <v>19</v>
      </c>
      <c r="P7181" s="1" t="s">
        <v>14</v>
      </c>
    </row>
    <row r="7182" spans="1:16" ht="13" x14ac:dyDescent="0.15">
      <c r="A7182" s="1" t="s">
        <v>10</v>
      </c>
      <c r="B7182" s="6">
        <v>42367.926585648151</v>
      </c>
      <c r="C7182" s="10">
        <f>INT(Table1[[#This Row],[Start Time]])</f>
        <v>42367</v>
      </c>
      <c r="D7182" s="8">
        <f>Table1[[#This Row],[Start Time]]-Table1[[#This Row],[Date ]]</f>
        <v>0.92658564815064892</v>
      </c>
      <c r="E7182" s="2">
        <v>3.1932870370370368E-2</v>
      </c>
      <c r="G7182" s="1" t="s">
        <v>428</v>
      </c>
      <c r="I7182">
        <f>FIND(":",Table1[[#This Row],[Title]])</f>
        <v>9</v>
      </c>
      <c r="J7182">
        <f>FIND(":",Table1[[#This Row],[Title]],Table1[[#This Row],[Column1]]+2)</f>
        <v>19</v>
      </c>
      <c r="K7182" t="str">
        <f>LEFT(Table1[[#This Row],[Title]],Table1[[#This Row],[Column2]])</f>
        <v>Benidorm: Season 3:</v>
      </c>
      <c r="L7182" t="str">
        <f>LEFT(Table1[[#This Row],[Title]],Table1[[#This Row],[Column1]])</f>
        <v>Benidorm:</v>
      </c>
      <c r="M7182" s="1" t="s">
        <v>257</v>
      </c>
      <c r="N7182" s="2">
        <v>3.1921296296296295E-2</v>
      </c>
      <c r="O7182" s="1" t="s">
        <v>19</v>
      </c>
      <c r="P7182" s="1" t="s">
        <v>14</v>
      </c>
    </row>
    <row r="7183" spans="1:16" ht="13" x14ac:dyDescent="0.15">
      <c r="A7183" s="1" t="s">
        <v>10</v>
      </c>
      <c r="B7183" s="6">
        <v>42367.892118055555</v>
      </c>
      <c r="C7183" s="10">
        <f>INT(Table1[[#This Row],[Start Time]])</f>
        <v>42367</v>
      </c>
      <c r="D7183" s="8">
        <f>Table1[[#This Row],[Start Time]]-Table1[[#This Row],[Date ]]</f>
        <v>0.89211805555532919</v>
      </c>
      <c r="E7183" s="2">
        <v>3.2581018518518516E-2</v>
      </c>
      <c r="G7183" s="1" t="s">
        <v>429</v>
      </c>
      <c r="I7183">
        <f>FIND(":",Table1[[#This Row],[Title]])</f>
        <v>9</v>
      </c>
      <c r="J7183">
        <f>FIND(":",Table1[[#This Row],[Title]],Table1[[#This Row],[Column1]]+2)</f>
        <v>19</v>
      </c>
      <c r="K7183" t="str">
        <f>LEFT(Table1[[#This Row],[Title]],Table1[[#This Row],[Column2]])</f>
        <v>Benidorm: Season 3:</v>
      </c>
      <c r="L7183" t="str">
        <f>LEFT(Table1[[#This Row],[Title]],Table1[[#This Row],[Column1]])</f>
        <v>Benidorm:</v>
      </c>
      <c r="M7183" s="1" t="s">
        <v>257</v>
      </c>
      <c r="N7183" s="2">
        <v>3.197916666666667E-2</v>
      </c>
      <c r="O7183" s="1" t="s">
        <v>19</v>
      </c>
      <c r="P7183" s="1" t="s">
        <v>14</v>
      </c>
    </row>
    <row r="7184" spans="1:16" ht="13" x14ac:dyDescent="0.15">
      <c r="A7184" s="1" t="s">
        <v>10</v>
      </c>
      <c r="B7184" s="6">
        <v>42367.868356481478</v>
      </c>
      <c r="C7184" s="10">
        <f>INT(Table1[[#This Row],[Start Time]])</f>
        <v>42367</v>
      </c>
      <c r="D7184" s="8">
        <f>Table1[[#This Row],[Start Time]]-Table1[[#This Row],[Date ]]</f>
        <v>0.8683564814782585</v>
      </c>
      <c r="E7184" s="2">
        <v>2.0659722222222222E-2</v>
      </c>
      <c r="G7184" s="1" t="s">
        <v>430</v>
      </c>
      <c r="I7184">
        <f>FIND(":",Table1[[#This Row],[Title]])</f>
        <v>9</v>
      </c>
      <c r="J7184">
        <f>FIND(":",Table1[[#This Row],[Title]],Table1[[#This Row],[Column1]]+2)</f>
        <v>19</v>
      </c>
      <c r="K7184" t="str">
        <f>LEFT(Table1[[#This Row],[Title]],Table1[[#This Row],[Column2]])</f>
        <v>Benidorm: Season 3:</v>
      </c>
      <c r="L7184" t="str">
        <f>LEFT(Table1[[#This Row],[Title]],Table1[[#This Row],[Column1]])</f>
        <v>Benidorm:</v>
      </c>
      <c r="M7184" s="1" t="s">
        <v>257</v>
      </c>
      <c r="N7184" s="2">
        <v>3.2002314814814817E-2</v>
      </c>
      <c r="O7184" s="1" t="s">
        <v>19</v>
      </c>
      <c r="P7184" s="1" t="s">
        <v>14</v>
      </c>
    </row>
    <row r="7185" spans="1:16" ht="13" x14ac:dyDescent="0.15">
      <c r="A7185" s="1" t="s">
        <v>10</v>
      </c>
      <c r="B7185" s="6">
        <v>42367.832881944443</v>
      </c>
      <c r="C7185" s="10">
        <f>INT(Table1[[#This Row],[Start Time]])</f>
        <v>42367</v>
      </c>
      <c r="D7185" s="8">
        <f>Table1[[#This Row],[Start Time]]-Table1[[#This Row],[Date ]]</f>
        <v>0.83288194444321562</v>
      </c>
      <c r="E7185" s="2">
        <v>2.1643518518518518E-3</v>
      </c>
      <c r="G7185" s="1" t="s">
        <v>430</v>
      </c>
      <c r="I7185">
        <f>FIND(":",Table1[[#This Row],[Title]])</f>
        <v>9</v>
      </c>
      <c r="J7185">
        <f>FIND(":",Table1[[#This Row],[Title]],Table1[[#This Row],[Column1]]+2)</f>
        <v>19</v>
      </c>
      <c r="K7185" t="str">
        <f>LEFT(Table1[[#This Row],[Title]],Table1[[#This Row],[Column2]])</f>
        <v>Benidorm: Season 3:</v>
      </c>
      <c r="L7185" t="str">
        <f>LEFT(Table1[[#This Row],[Title]],Table1[[#This Row],[Column1]])</f>
        <v>Benidorm:</v>
      </c>
      <c r="M7185" s="1" t="s">
        <v>257</v>
      </c>
      <c r="N7185" s="2">
        <v>1.1423611111111112E-2</v>
      </c>
      <c r="O7185" s="1" t="s">
        <v>19</v>
      </c>
      <c r="P7185" s="1" t="s">
        <v>14</v>
      </c>
    </row>
    <row r="7186" spans="1:16" ht="13" x14ac:dyDescent="0.15">
      <c r="A7186" s="1" t="s">
        <v>10</v>
      </c>
      <c r="B7186" s="6">
        <v>42367.819201388891</v>
      </c>
      <c r="C7186" s="10">
        <f>INT(Table1[[#This Row],[Start Time]])</f>
        <v>42367</v>
      </c>
      <c r="D7186" s="8">
        <f>Table1[[#This Row],[Start Time]]-Table1[[#This Row],[Date ]]</f>
        <v>0.81920138889108784</v>
      </c>
      <c r="E7186" s="2">
        <v>9.3518518518518525E-3</v>
      </c>
      <c r="G7186" s="1" t="s">
        <v>430</v>
      </c>
      <c r="I7186">
        <f>FIND(":",Table1[[#This Row],[Title]])</f>
        <v>9</v>
      </c>
      <c r="J7186">
        <f>FIND(":",Table1[[#This Row],[Title]],Table1[[#This Row],[Column1]]+2)</f>
        <v>19</v>
      </c>
      <c r="K7186" t="str">
        <f>LEFT(Table1[[#This Row],[Title]],Table1[[#This Row],[Column2]])</f>
        <v>Benidorm: Season 3:</v>
      </c>
      <c r="L7186" t="str">
        <f>LEFT(Table1[[#This Row],[Title]],Table1[[#This Row],[Column1]])</f>
        <v>Benidorm:</v>
      </c>
      <c r="M7186" s="1" t="s">
        <v>257</v>
      </c>
      <c r="N7186" s="2">
        <v>9.3402777777777772E-3</v>
      </c>
      <c r="O7186" s="1" t="s">
        <v>19</v>
      </c>
      <c r="P7186" s="1" t="s">
        <v>14</v>
      </c>
    </row>
    <row r="7187" spans="1:16" ht="13" x14ac:dyDescent="0.15">
      <c r="A7187" s="1" t="s">
        <v>10</v>
      </c>
      <c r="B7187" s="6">
        <v>42367.782210648147</v>
      </c>
      <c r="C7187" s="10">
        <f>INT(Table1[[#This Row],[Start Time]])</f>
        <v>42367</v>
      </c>
      <c r="D7187" s="8">
        <f>Table1[[#This Row],[Start Time]]-Table1[[#This Row],[Date ]]</f>
        <v>0.78221064814715646</v>
      </c>
      <c r="E7187" s="2">
        <v>1.5532407407407408E-2</v>
      </c>
      <c r="G7187" s="1" t="s">
        <v>432</v>
      </c>
      <c r="I7187">
        <f>FIND(":",Table1[[#This Row],[Title]])</f>
        <v>9</v>
      </c>
      <c r="J7187">
        <f>FIND(":",Table1[[#This Row],[Title]],Table1[[#This Row],[Column1]]+2)</f>
        <v>19</v>
      </c>
      <c r="K7187" t="str">
        <f>LEFT(Table1[[#This Row],[Title]],Table1[[#This Row],[Column2]])</f>
        <v>Benidorm: Season 2:</v>
      </c>
      <c r="L7187" t="str">
        <f>LEFT(Table1[[#This Row],[Title]],Table1[[#This Row],[Column1]])</f>
        <v>Benidorm:</v>
      </c>
      <c r="M7187" s="1" t="s">
        <v>257</v>
      </c>
      <c r="N7187" s="2">
        <v>1.5532407407407408E-2</v>
      </c>
      <c r="O7187" s="1" t="s">
        <v>19</v>
      </c>
      <c r="P7187" s="1" t="s">
        <v>14</v>
      </c>
    </row>
    <row r="7188" spans="1:16" ht="13" x14ac:dyDescent="0.15">
      <c r="A7188" s="1" t="s">
        <v>10</v>
      </c>
      <c r="B7188" s="6">
        <v>42367.766770833332</v>
      </c>
      <c r="C7188" s="10">
        <f>INT(Table1[[#This Row],[Start Time]])</f>
        <v>42367</v>
      </c>
      <c r="D7188" s="8">
        <f>Table1[[#This Row],[Start Time]]-Table1[[#This Row],[Date ]]</f>
        <v>0.76677083333197515</v>
      </c>
      <c r="E7188" s="2">
        <v>1.5405092592592592E-2</v>
      </c>
      <c r="G7188" s="1" t="s">
        <v>433</v>
      </c>
      <c r="I7188">
        <f>FIND(":",Table1[[#This Row],[Title]])</f>
        <v>9</v>
      </c>
      <c r="J7188">
        <f>FIND(":",Table1[[#This Row],[Title]],Table1[[#This Row],[Column1]]+2)</f>
        <v>19</v>
      </c>
      <c r="K7188" t="str">
        <f>LEFT(Table1[[#This Row],[Title]],Table1[[#This Row],[Column2]])</f>
        <v>Benidorm: Season 2:</v>
      </c>
      <c r="L7188" t="str">
        <f>LEFT(Table1[[#This Row],[Title]],Table1[[#This Row],[Column1]])</f>
        <v>Benidorm:</v>
      </c>
      <c r="M7188" s="1" t="s">
        <v>257</v>
      </c>
      <c r="N7188" s="2">
        <v>1.5405092592592592E-2</v>
      </c>
      <c r="O7188" s="1" t="s">
        <v>19</v>
      </c>
      <c r="P7188" s="1" t="s">
        <v>14</v>
      </c>
    </row>
    <row r="7189" spans="1:16" ht="13" x14ac:dyDescent="0.15">
      <c r="A7189" s="1" t="s">
        <v>10</v>
      </c>
      <c r="B7189" s="6">
        <v>42367.750787037039</v>
      </c>
      <c r="C7189" s="10">
        <f>INT(Table1[[#This Row],[Start Time]])</f>
        <v>42367</v>
      </c>
      <c r="D7189" s="8">
        <f>Table1[[#This Row],[Start Time]]-Table1[[#This Row],[Date ]]</f>
        <v>0.75078703703911742</v>
      </c>
      <c r="E7189" s="2">
        <v>1.5347222222222222E-2</v>
      </c>
      <c r="G7189" s="1" t="s">
        <v>305</v>
      </c>
      <c r="I7189">
        <f>FIND(":",Table1[[#This Row],[Title]])</f>
        <v>9</v>
      </c>
      <c r="J7189">
        <f>FIND(":",Table1[[#This Row],[Title]],Table1[[#This Row],[Column1]]+2)</f>
        <v>19</v>
      </c>
      <c r="K7189" t="str">
        <f>LEFT(Table1[[#This Row],[Title]],Table1[[#This Row],[Column2]])</f>
        <v>Benidorm: Season 2:</v>
      </c>
      <c r="L7189" t="str">
        <f>LEFT(Table1[[#This Row],[Title]],Table1[[#This Row],[Column1]])</f>
        <v>Benidorm:</v>
      </c>
      <c r="M7189" s="1" t="s">
        <v>257</v>
      </c>
      <c r="N7189" s="2">
        <v>1.5347222222222222E-2</v>
      </c>
      <c r="O7189" s="1" t="s">
        <v>19</v>
      </c>
      <c r="P7189" s="1" t="s">
        <v>14</v>
      </c>
    </row>
    <row r="7190" spans="1:16" ht="13" x14ac:dyDescent="0.15">
      <c r="A7190" s="1" t="s">
        <v>10</v>
      </c>
      <c r="B7190" s="6">
        <v>42367.73541666667</v>
      </c>
      <c r="C7190" s="10">
        <f>INT(Table1[[#This Row],[Start Time]])</f>
        <v>42367</v>
      </c>
      <c r="D7190" s="8">
        <f>Table1[[#This Row],[Start Time]]-Table1[[#This Row],[Date ]]</f>
        <v>0.73541666667006211</v>
      </c>
      <c r="E7190" s="2">
        <v>1.5335648148148149E-2</v>
      </c>
      <c r="G7190" s="1" t="s">
        <v>434</v>
      </c>
      <c r="I7190">
        <f>FIND(":",Table1[[#This Row],[Title]])</f>
        <v>9</v>
      </c>
      <c r="J7190">
        <f>FIND(":",Table1[[#This Row],[Title]],Table1[[#This Row],[Column1]]+2)</f>
        <v>19</v>
      </c>
      <c r="K7190" t="str">
        <f>LEFT(Table1[[#This Row],[Title]],Table1[[#This Row],[Column2]])</f>
        <v>Benidorm: Season 2:</v>
      </c>
      <c r="L7190" t="str">
        <f>LEFT(Table1[[#This Row],[Title]],Table1[[#This Row],[Column1]])</f>
        <v>Benidorm:</v>
      </c>
      <c r="M7190" s="1" t="s">
        <v>257</v>
      </c>
      <c r="N7190" s="2">
        <v>1.5335648148148149E-2</v>
      </c>
      <c r="O7190" s="1" t="s">
        <v>19</v>
      </c>
      <c r="P7190" s="1" t="s">
        <v>14</v>
      </c>
    </row>
    <row r="7191" spans="1:16" ht="13" x14ac:dyDescent="0.15">
      <c r="A7191" s="1" t="s">
        <v>10</v>
      </c>
      <c r="B7191" s="6">
        <v>42367.72011574074</v>
      </c>
      <c r="C7191" s="10">
        <f>INT(Table1[[#This Row],[Start Time]])</f>
        <v>42367</v>
      </c>
      <c r="D7191" s="8">
        <f>Table1[[#This Row],[Start Time]]-Table1[[#This Row],[Date ]]</f>
        <v>0.72011574073985685</v>
      </c>
      <c r="E7191" s="2">
        <v>1.5266203703703704E-2</v>
      </c>
      <c r="G7191" s="1" t="s">
        <v>435</v>
      </c>
      <c r="I7191">
        <f>FIND(":",Table1[[#This Row],[Title]])</f>
        <v>9</v>
      </c>
      <c r="J7191">
        <f>FIND(":",Table1[[#This Row],[Title]],Table1[[#This Row],[Column1]]+2)</f>
        <v>19</v>
      </c>
      <c r="K7191" t="str">
        <f>LEFT(Table1[[#This Row],[Title]],Table1[[#This Row],[Column2]])</f>
        <v>Benidorm: Season 2:</v>
      </c>
      <c r="L7191" t="str">
        <f>LEFT(Table1[[#This Row],[Title]],Table1[[#This Row],[Column1]])</f>
        <v>Benidorm:</v>
      </c>
      <c r="M7191" s="1" t="s">
        <v>257</v>
      </c>
      <c r="N7191" s="2">
        <v>1.5266203703703704E-2</v>
      </c>
      <c r="O7191" s="1" t="s">
        <v>19</v>
      </c>
      <c r="P7191" s="1" t="s">
        <v>14</v>
      </c>
    </row>
    <row r="7192" spans="1:16" ht="13" x14ac:dyDescent="0.15">
      <c r="A7192" s="1" t="s">
        <v>10</v>
      </c>
      <c r="B7192" s="6">
        <v>42367.704606481479</v>
      </c>
      <c r="C7192" s="10">
        <f>INT(Table1[[#This Row],[Start Time]])</f>
        <v>42367</v>
      </c>
      <c r="D7192" s="8">
        <f>Table1[[#This Row],[Start Time]]-Table1[[#This Row],[Date ]]</f>
        <v>0.70460648147854954</v>
      </c>
      <c r="E7192" s="2">
        <v>1.5381944444444445E-2</v>
      </c>
      <c r="G7192" s="1" t="s">
        <v>436</v>
      </c>
      <c r="I7192">
        <f>FIND(":",Table1[[#This Row],[Title]])</f>
        <v>9</v>
      </c>
      <c r="J7192">
        <f>FIND(":",Table1[[#This Row],[Title]],Table1[[#This Row],[Column1]]+2)</f>
        <v>19</v>
      </c>
      <c r="K7192" t="str">
        <f>LEFT(Table1[[#This Row],[Title]],Table1[[#This Row],[Column2]])</f>
        <v>Benidorm: Season 2:</v>
      </c>
      <c r="L7192" t="str">
        <f>LEFT(Table1[[#This Row],[Title]],Table1[[#This Row],[Column1]])</f>
        <v>Benidorm:</v>
      </c>
      <c r="M7192" s="1" t="s">
        <v>257</v>
      </c>
      <c r="N7192" s="2">
        <v>1.5381944444444445E-2</v>
      </c>
      <c r="O7192" s="1" t="s">
        <v>19</v>
      </c>
      <c r="P7192" s="1" t="s">
        <v>14</v>
      </c>
    </row>
    <row r="7193" spans="1:16" ht="13" x14ac:dyDescent="0.15">
      <c r="A7193" s="1" t="s">
        <v>10</v>
      </c>
      <c r="B7193" s="6">
        <v>42367.689074074071</v>
      </c>
      <c r="C7193" s="10">
        <f>INT(Table1[[#This Row],[Start Time]])</f>
        <v>42367</v>
      </c>
      <c r="D7193" s="8">
        <f>Table1[[#This Row],[Start Time]]-Table1[[#This Row],[Date ]]</f>
        <v>0.68907407407095889</v>
      </c>
      <c r="E7193" s="2">
        <v>1.5497685185185186E-2</v>
      </c>
      <c r="G7193" s="1" t="s">
        <v>437</v>
      </c>
      <c r="I7193">
        <f>FIND(":",Table1[[#This Row],[Title]])</f>
        <v>9</v>
      </c>
      <c r="J7193">
        <f>FIND(":",Table1[[#This Row],[Title]],Table1[[#This Row],[Column1]]+2)</f>
        <v>19</v>
      </c>
      <c r="K7193" t="str">
        <f>LEFT(Table1[[#This Row],[Title]],Table1[[#This Row],[Column2]])</f>
        <v>Benidorm: Season 2:</v>
      </c>
      <c r="L7193" t="str">
        <f>LEFT(Table1[[#This Row],[Title]],Table1[[#This Row],[Column1]])</f>
        <v>Benidorm:</v>
      </c>
      <c r="M7193" s="1" t="s">
        <v>257</v>
      </c>
      <c r="N7193" s="2">
        <v>1.5497685185185186E-2</v>
      </c>
      <c r="O7193" s="1" t="s">
        <v>19</v>
      </c>
      <c r="P7193" s="1" t="s">
        <v>14</v>
      </c>
    </row>
    <row r="7194" spans="1:16" ht="13" x14ac:dyDescent="0.15">
      <c r="A7194" s="1" t="s">
        <v>10</v>
      </c>
      <c r="B7194" s="6">
        <v>42367.673391203702</v>
      </c>
      <c r="C7194" s="10">
        <f>INT(Table1[[#This Row],[Start Time]])</f>
        <v>42367</v>
      </c>
      <c r="D7194" s="8">
        <f>Table1[[#This Row],[Start Time]]-Table1[[#This Row],[Date ]]</f>
        <v>0.67339120370161254</v>
      </c>
      <c r="E7194" s="2">
        <v>1.5613425925925926E-2</v>
      </c>
      <c r="G7194" s="1" t="s">
        <v>438</v>
      </c>
      <c r="I7194">
        <f>FIND(":",Table1[[#This Row],[Title]])</f>
        <v>9</v>
      </c>
      <c r="J7194">
        <f>FIND(":",Table1[[#This Row],[Title]],Table1[[#This Row],[Column1]]+2)</f>
        <v>19</v>
      </c>
      <c r="K7194" t="str">
        <f>LEFT(Table1[[#This Row],[Title]],Table1[[#This Row],[Column2]])</f>
        <v>Benidorm: Season 2:</v>
      </c>
      <c r="L7194" t="str">
        <f>LEFT(Table1[[#This Row],[Title]],Table1[[#This Row],[Column1]])</f>
        <v>Benidorm:</v>
      </c>
      <c r="M7194" s="1" t="s">
        <v>257</v>
      </c>
      <c r="N7194" s="2">
        <v>1.5613425925925926E-2</v>
      </c>
      <c r="O7194" s="1" t="s">
        <v>19</v>
      </c>
      <c r="P7194" s="1" t="s">
        <v>14</v>
      </c>
    </row>
    <row r="7195" spans="1:16" ht="13" x14ac:dyDescent="0.15">
      <c r="A7195" s="1" t="s">
        <v>10</v>
      </c>
      <c r="B7195" s="6">
        <v>42367.65252314815</v>
      </c>
      <c r="C7195" s="10">
        <f>INT(Table1[[#This Row],[Start Time]])</f>
        <v>42367</v>
      </c>
      <c r="D7195" s="8">
        <f>Table1[[#This Row],[Start Time]]-Table1[[#This Row],[Date ]]</f>
        <v>0.65252314815006685</v>
      </c>
      <c r="E7195" s="2">
        <v>1.5474537037037037E-2</v>
      </c>
      <c r="G7195" s="1" t="s">
        <v>439</v>
      </c>
      <c r="I7195">
        <f>FIND(":",Table1[[#This Row],[Title]])</f>
        <v>9</v>
      </c>
      <c r="J7195">
        <f>FIND(":",Table1[[#This Row],[Title]],Table1[[#This Row],[Column1]]+2)</f>
        <v>19</v>
      </c>
      <c r="K7195" t="str">
        <f>LEFT(Table1[[#This Row],[Title]],Table1[[#This Row],[Column2]])</f>
        <v>Benidorm: Season 1:</v>
      </c>
      <c r="L7195" t="str">
        <f>LEFT(Table1[[#This Row],[Title]],Table1[[#This Row],[Column1]])</f>
        <v>Benidorm:</v>
      </c>
      <c r="M7195" s="1" t="s">
        <v>257</v>
      </c>
      <c r="N7195" s="2">
        <v>1.5474537037037037E-2</v>
      </c>
      <c r="O7195" s="1" t="s">
        <v>19</v>
      </c>
      <c r="P7195" s="1" t="s">
        <v>14</v>
      </c>
    </row>
    <row r="7196" spans="1:16" ht="13" x14ac:dyDescent="0.15">
      <c r="A7196" s="1" t="s">
        <v>10</v>
      </c>
      <c r="B7196" s="6">
        <v>42366.971539351849</v>
      </c>
      <c r="C7196" s="10">
        <f>INT(Table1[[#This Row],[Start Time]])</f>
        <v>42366</v>
      </c>
      <c r="D7196" s="8">
        <f>Table1[[#This Row],[Start Time]]-Table1[[#This Row],[Date ]]</f>
        <v>0.97153935184906004</v>
      </c>
      <c r="E7196" s="2">
        <v>1.5405092592592592E-2</v>
      </c>
      <c r="G7196" s="1" t="s">
        <v>440</v>
      </c>
      <c r="I7196">
        <f>FIND(":",Table1[[#This Row],[Title]])</f>
        <v>9</v>
      </c>
      <c r="J7196">
        <f>FIND(":",Table1[[#This Row],[Title]],Table1[[#This Row],[Column1]]+2)</f>
        <v>19</v>
      </c>
      <c r="K7196" t="str">
        <f>LEFT(Table1[[#This Row],[Title]],Table1[[#This Row],[Column2]])</f>
        <v>Benidorm: Season 1:</v>
      </c>
      <c r="L7196" t="str">
        <f>LEFT(Table1[[#This Row],[Title]],Table1[[#This Row],[Column1]])</f>
        <v>Benidorm:</v>
      </c>
      <c r="M7196" s="1" t="s">
        <v>257</v>
      </c>
      <c r="N7196" s="2">
        <v>1.5405092592592592E-2</v>
      </c>
      <c r="O7196" s="1" t="s">
        <v>19</v>
      </c>
      <c r="P7196" s="1" t="s">
        <v>14</v>
      </c>
    </row>
    <row r="7197" spans="1:16" ht="13" x14ac:dyDescent="0.15">
      <c r="A7197" s="1" t="s">
        <v>10</v>
      </c>
      <c r="B7197" s="6">
        <v>42366.956157407411</v>
      </c>
      <c r="C7197" s="10">
        <f>INT(Table1[[#This Row],[Start Time]])</f>
        <v>42366</v>
      </c>
      <c r="D7197" s="8">
        <f>Table1[[#This Row],[Start Time]]-Table1[[#This Row],[Date ]]</f>
        <v>0.95615740741050104</v>
      </c>
      <c r="E7197" s="2">
        <v>1.5347222222222222E-2</v>
      </c>
      <c r="G7197" s="1" t="s">
        <v>441</v>
      </c>
      <c r="I7197">
        <f>FIND(":",Table1[[#This Row],[Title]])</f>
        <v>9</v>
      </c>
      <c r="J7197">
        <f>FIND(":",Table1[[#This Row],[Title]],Table1[[#This Row],[Column1]]+2)</f>
        <v>19</v>
      </c>
      <c r="K7197" t="str">
        <f>LEFT(Table1[[#This Row],[Title]],Table1[[#This Row],[Column2]])</f>
        <v>Benidorm: Season 1:</v>
      </c>
      <c r="L7197" t="str">
        <f>LEFT(Table1[[#This Row],[Title]],Table1[[#This Row],[Column1]])</f>
        <v>Benidorm:</v>
      </c>
      <c r="M7197" s="1" t="s">
        <v>257</v>
      </c>
      <c r="N7197" s="2">
        <v>1.5347222222222222E-2</v>
      </c>
      <c r="O7197" s="1" t="s">
        <v>19</v>
      </c>
      <c r="P7197" s="1" t="s">
        <v>14</v>
      </c>
    </row>
    <row r="7198" spans="1:16" ht="13" x14ac:dyDescent="0.15">
      <c r="A7198" s="1" t="s">
        <v>10</v>
      </c>
      <c r="B7198" s="6">
        <v>42366.934189814812</v>
      </c>
      <c r="C7198" s="10">
        <f>INT(Table1[[#This Row],[Start Time]])</f>
        <v>42366</v>
      </c>
      <c r="D7198" s="8">
        <f>Table1[[#This Row],[Start Time]]-Table1[[#This Row],[Date ]]</f>
        <v>0.93418981481227092</v>
      </c>
      <c r="E7198" s="2">
        <v>1.5462962962962963E-2</v>
      </c>
      <c r="G7198" s="1" t="s">
        <v>442</v>
      </c>
      <c r="I7198">
        <f>FIND(":",Table1[[#This Row],[Title]])</f>
        <v>9</v>
      </c>
      <c r="J7198">
        <f>FIND(":",Table1[[#This Row],[Title]],Table1[[#This Row],[Column1]]+2)</f>
        <v>19</v>
      </c>
      <c r="K7198" t="str">
        <f>LEFT(Table1[[#This Row],[Title]],Table1[[#This Row],[Column2]])</f>
        <v>Benidorm: Season 1:</v>
      </c>
      <c r="L7198" t="str">
        <f>LEFT(Table1[[#This Row],[Title]],Table1[[#This Row],[Column1]])</f>
        <v>Benidorm:</v>
      </c>
      <c r="M7198" s="1" t="s">
        <v>257</v>
      </c>
      <c r="N7198" s="2">
        <v>1.5462962962962963E-2</v>
      </c>
      <c r="O7198" s="1" t="s">
        <v>19</v>
      </c>
      <c r="P7198" s="1" t="s">
        <v>14</v>
      </c>
    </row>
    <row r="7199" spans="1:16" ht="13" x14ac:dyDescent="0.15">
      <c r="A7199" s="1" t="s">
        <v>10</v>
      </c>
      <c r="B7199" s="6">
        <v>42366.918796296297</v>
      </c>
      <c r="C7199" s="10">
        <f>INT(Table1[[#This Row],[Start Time]])</f>
        <v>42366</v>
      </c>
      <c r="D7199" s="8">
        <f>Table1[[#This Row],[Start Time]]-Table1[[#This Row],[Date ]]</f>
        <v>0.91879629629693227</v>
      </c>
      <c r="E7199" s="2">
        <v>1.5208333333333334E-2</v>
      </c>
      <c r="G7199" s="1" t="s">
        <v>443</v>
      </c>
      <c r="I7199">
        <f>FIND(":",Table1[[#This Row],[Title]])</f>
        <v>9</v>
      </c>
      <c r="J7199">
        <f>FIND(":",Table1[[#This Row],[Title]],Table1[[#This Row],[Column1]]+2)</f>
        <v>19</v>
      </c>
      <c r="K7199" t="str">
        <f>LEFT(Table1[[#This Row],[Title]],Table1[[#This Row],[Column2]])</f>
        <v>Benidorm: Season 1:</v>
      </c>
      <c r="L7199" t="str">
        <f>LEFT(Table1[[#This Row],[Title]],Table1[[#This Row],[Column1]])</f>
        <v>Benidorm:</v>
      </c>
      <c r="M7199" s="1" t="s">
        <v>257</v>
      </c>
      <c r="N7199" s="2">
        <v>1.5196759259259259E-2</v>
      </c>
      <c r="O7199" s="1" t="s">
        <v>19</v>
      </c>
      <c r="P7199" s="1" t="s">
        <v>14</v>
      </c>
    </row>
    <row r="7200" spans="1:16" ht="13" x14ac:dyDescent="0.15">
      <c r="A7200" s="1" t="s">
        <v>10</v>
      </c>
      <c r="B7200" s="6">
        <v>42366.903414351851</v>
      </c>
      <c r="C7200" s="10">
        <f>INT(Table1[[#This Row],[Start Time]])</f>
        <v>42366</v>
      </c>
      <c r="D7200" s="8">
        <f>Table1[[#This Row],[Start Time]]-Table1[[#This Row],[Date ]]</f>
        <v>0.90341435185109731</v>
      </c>
      <c r="E7200" s="2">
        <v>1.5219907407407408E-2</v>
      </c>
      <c r="G7200" s="1" t="s">
        <v>444</v>
      </c>
      <c r="I7200">
        <f>FIND(":",Table1[[#This Row],[Title]])</f>
        <v>9</v>
      </c>
      <c r="J7200">
        <f>FIND(":",Table1[[#This Row],[Title]],Table1[[#This Row],[Column1]]+2)</f>
        <v>19</v>
      </c>
      <c r="K7200" t="str">
        <f>LEFT(Table1[[#This Row],[Title]],Table1[[#This Row],[Column2]])</f>
        <v>Benidorm: Season 1:</v>
      </c>
      <c r="L7200" t="str">
        <f>LEFT(Table1[[#This Row],[Title]],Table1[[#This Row],[Column1]])</f>
        <v>Benidorm:</v>
      </c>
      <c r="M7200" s="1" t="s">
        <v>257</v>
      </c>
      <c r="N7200" s="2">
        <v>1.5208333333333334E-2</v>
      </c>
      <c r="O7200" s="1" t="s">
        <v>19</v>
      </c>
      <c r="P7200" s="1" t="s">
        <v>14</v>
      </c>
    </row>
    <row r="7201" spans="1:16" ht="13" x14ac:dyDescent="0.15">
      <c r="A7201" s="1" t="s">
        <v>10</v>
      </c>
      <c r="B7201" s="6">
        <v>42360.784282407411</v>
      </c>
      <c r="C7201" s="10">
        <f>INT(Table1[[#This Row],[Start Time]])</f>
        <v>42360</v>
      </c>
      <c r="D7201" s="8">
        <f>Table1[[#This Row],[Start Time]]-Table1[[#This Row],[Date ]]</f>
        <v>0.78428240741050104</v>
      </c>
      <c r="E7201" s="2">
        <v>1.3483796296296296E-2</v>
      </c>
      <c r="G7201" s="1" t="s">
        <v>4523</v>
      </c>
      <c r="I7201">
        <f>FIND(":",Table1[[#This Row],[Title]])</f>
        <v>15</v>
      </c>
      <c r="J7201">
        <f>FIND(":",Table1[[#This Row],[Title]],Table1[[#This Row],[Column1]]+2)</f>
        <v>25</v>
      </c>
      <c r="K7201" t="str">
        <f>LEFT(Table1[[#This Row],[Title]],Table1[[#This Row],[Column2]])</f>
        <v>Little Britain: Series 1:</v>
      </c>
      <c r="L7201" t="str">
        <f>LEFT(Table1[[#This Row],[Title]],Table1[[#This Row],[Column1]])</f>
        <v>Little Britain:</v>
      </c>
      <c r="M7201" s="1" t="s">
        <v>257</v>
      </c>
      <c r="N7201" s="2">
        <v>1.3472222222222222E-2</v>
      </c>
      <c r="O7201" s="2">
        <v>1.3472222222222222E-2</v>
      </c>
      <c r="P7201" s="1" t="s">
        <v>14</v>
      </c>
    </row>
    <row r="7202" spans="1:16" ht="13" x14ac:dyDescent="0.15">
      <c r="A7202" s="1" t="s">
        <v>10</v>
      </c>
      <c r="B7202" s="6">
        <v>42360.764236111114</v>
      </c>
      <c r="C7202" s="10">
        <f>INT(Table1[[#This Row],[Start Time]])</f>
        <v>42360</v>
      </c>
      <c r="D7202" s="8">
        <f>Table1[[#This Row],[Start Time]]-Table1[[#This Row],[Date ]]</f>
        <v>0.76423611111385981</v>
      </c>
      <c r="E7202" s="2">
        <v>1.9953703703703703E-2</v>
      </c>
      <c r="G7202" s="1" t="s">
        <v>4524</v>
      </c>
      <c r="I7202">
        <f>FIND(":",Table1[[#This Row],[Title]])</f>
        <v>15</v>
      </c>
      <c r="J7202">
        <f>FIND(":",Table1[[#This Row],[Title]],Table1[[#This Row],[Column1]]+2)</f>
        <v>25</v>
      </c>
      <c r="K7202" t="str">
        <f>LEFT(Table1[[#This Row],[Title]],Table1[[#This Row],[Column2]])</f>
        <v>Little Britain: Series 1:</v>
      </c>
      <c r="L7202" t="str">
        <f>LEFT(Table1[[#This Row],[Title]],Table1[[#This Row],[Column1]])</f>
        <v>Little Britain:</v>
      </c>
      <c r="M7202" s="1" t="s">
        <v>257</v>
      </c>
      <c r="N7202" s="2">
        <v>1.9953703703703703E-2</v>
      </c>
      <c r="O7202" s="2">
        <v>1.9953703703703703E-2</v>
      </c>
      <c r="P7202" s="1" t="s">
        <v>14</v>
      </c>
    </row>
    <row r="7203" spans="1:16" ht="13" x14ac:dyDescent="0.15">
      <c r="A7203" s="1" t="s">
        <v>10</v>
      </c>
      <c r="B7203" s="6">
        <v>42347.922881944447</v>
      </c>
      <c r="C7203" s="10">
        <f>INT(Table1[[#This Row],[Start Time]])</f>
        <v>42347</v>
      </c>
      <c r="D7203" s="8">
        <f>Table1[[#This Row],[Start Time]]-Table1[[#This Row],[Date ]]</f>
        <v>0.92288194444699911</v>
      </c>
      <c r="E7203" s="2">
        <v>3.2523148148148148E-2</v>
      </c>
      <c r="G7203" s="1" t="s">
        <v>67</v>
      </c>
      <c r="I7203">
        <f>FIND(":",Table1[[#This Row],[Title]])</f>
        <v>9</v>
      </c>
      <c r="J7203">
        <f>FIND(":",Table1[[#This Row],[Title]],Table1[[#This Row],[Column1]]+2)</f>
        <v>19</v>
      </c>
      <c r="K7203" t="str">
        <f>LEFT(Table1[[#This Row],[Title]],Table1[[#This Row],[Column2]])</f>
        <v>Benidorm: Season 6:</v>
      </c>
      <c r="L7203" t="str">
        <f>LEFT(Table1[[#This Row],[Title]],Table1[[#This Row],[Column1]])</f>
        <v>Benidorm:</v>
      </c>
      <c r="M7203" s="1" t="s">
        <v>257</v>
      </c>
      <c r="N7203" s="2">
        <v>3.2511574074074075E-2</v>
      </c>
      <c r="O7203" s="1" t="s">
        <v>19</v>
      </c>
      <c r="P7203" s="1" t="s">
        <v>14</v>
      </c>
    </row>
    <row r="7204" spans="1:16" ht="13" x14ac:dyDescent="0.15">
      <c r="A7204" s="1" t="s">
        <v>10</v>
      </c>
      <c r="B7204" s="6">
        <v>42347.890104166669</v>
      </c>
      <c r="C7204" s="10">
        <f>INT(Table1[[#This Row],[Start Time]])</f>
        <v>42347</v>
      </c>
      <c r="D7204" s="8">
        <f>Table1[[#This Row],[Start Time]]-Table1[[#This Row],[Date ]]</f>
        <v>0.89010416666860692</v>
      </c>
      <c r="E7204" s="2">
        <v>3.2407407407407406E-2</v>
      </c>
      <c r="G7204" s="1" t="s">
        <v>68</v>
      </c>
      <c r="I7204">
        <f>FIND(":",Table1[[#This Row],[Title]])</f>
        <v>9</v>
      </c>
      <c r="J7204">
        <f>FIND(":",Table1[[#This Row],[Title]],Table1[[#This Row],[Column1]]+2)</f>
        <v>19</v>
      </c>
      <c r="K7204" t="str">
        <f>LEFT(Table1[[#This Row],[Title]],Table1[[#This Row],[Column2]])</f>
        <v>Benidorm: Season 6:</v>
      </c>
      <c r="L7204" t="str">
        <f>LEFT(Table1[[#This Row],[Title]],Table1[[#This Row],[Column1]])</f>
        <v>Benidorm:</v>
      </c>
      <c r="M7204" s="1" t="s">
        <v>257</v>
      </c>
      <c r="N7204" s="2">
        <v>3.2407407407407406E-2</v>
      </c>
      <c r="O7204" s="1" t="s">
        <v>19</v>
      </c>
      <c r="P7204" s="1" t="s">
        <v>14</v>
      </c>
    </row>
    <row r="7205" spans="1:16" ht="13" x14ac:dyDescent="0.15">
      <c r="A7205" s="1" t="s">
        <v>10</v>
      </c>
      <c r="B7205" s="6">
        <v>42346.887870370374</v>
      </c>
      <c r="C7205" s="10">
        <f>INT(Table1[[#This Row],[Start Time]])</f>
        <v>42346</v>
      </c>
      <c r="D7205" s="8">
        <f>Table1[[#This Row],[Start Time]]-Table1[[#This Row],[Date ]]</f>
        <v>0.88787037037400296</v>
      </c>
      <c r="E7205" s="2">
        <v>3.2233796296296295E-2</v>
      </c>
      <c r="G7205" s="1" t="s">
        <v>69</v>
      </c>
      <c r="I7205">
        <f>FIND(":",Table1[[#This Row],[Title]])</f>
        <v>9</v>
      </c>
      <c r="J7205">
        <f>FIND(":",Table1[[#This Row],[Title]],Table1[[#This Row],[Column1]]+2)</f>
        <v>19</v>
      </c>
      <c r="K7205" t="str">
        <f>LEFT(Table1[[#This Row],[Title]],Table1[[#This Row],[Column2]])</f>
        <v>Benidorm: Season 6:</v>
      </c>
      <c r="L7205" t="str">
        <f>LEFT(Table1[[#This Row],[Title]],Table1[[#This Row],[Column1]])</f>
        <v>Benidorm:</v>
      </c>
      <c r="M7205" s="1" t="s">
        <v>257</v>
      </c>
      <c r="N7205" s="2">
        <v>3.2233796296296295E-2</v>
      </c>
      <c r="O7205" s="1" t="s">
        <v>19</v>
      </c>
      <c r="P7205" s="1" t="s">
        <v>14</v>
      </c>
    </row>
    <row r="7206" spans="1:16" ht="13" x14ac:dyDescent="0.15">
      <c r="A7206" s="1" t="s">
        <v>10</v>
      </c>
      <c r="B7206" s="6">
        <v>42346.855937499997</v>
      </c>
      <c r="C7206" s="10">
        <f>INT(Table1[[#This Row],[Start Time]])</f>
        <v>42346</v>
      </c>
      <c r="D7206" s="8">
        <f>Table1[[#This Row],[Start Time]]-Table1[[#This Row],[Date ]]</f>
        <v>0.85593749999679858</v>
      </c>
      <c r="E7206" s="2">
        <v>3.1898148148148148E-2</v>
      </c>
      <c r="G7206" s="1" t="s">
        <v>71</v>
      </c>
      <c r="I7206">
        <f>FIND(":",Table1[[#This Row],[Title]])</f>
        <v>9</v>
      </c>
      <c r="J7206">
        <f>FIND(":",Table1[[#This Row],[Title]],Table1[[#This Row],[Column1]]+2)</f>
        <v>19</v>
      </c>
      <c r="K7206" t="str">
        <f>LEFT(Table1[[#This Row],[Title]],Table1[[#This Row],[Column2]])</f>
        <v>Benidorm: Season 6:</v>
      </c>
      <c r="L7206" t="str">
        <f>LEFT(Table1[[#This Row],[Title]],Table1[[#This Row],[Column1]])</f>
        <v>Benidorm:</v>
      </c>
      <c r="M7206" s="1" t="s">
        <v>257</v>
      </c>
      <c r="N7206" s="2">
        <v>3.1898148148148148E-2</v>
      </c>
      <c r="O7206" s="1" t="s">
        <v>19</v>
      </c>
      <c r="P7206" s="1" t="s">
        <v>14</v>
      </c>
    </row>
    <row r="7207" spans="1:16" ht="13" x14ac:dyDescent="0.15">
      <c r="A7207" s="1" t="s">
        <v>10</v>
      </c>
      <c r="B7207" s="6">
        <v>42346.823194444441</v>
      </c>
      <c r="C7207" s="10">
        <f>INT(Table1[[#This Row],[Start Time]])</f>
        <v>42346</v>
      </c>
      <c r="D7207" s="8">
        <f>Table1[[#This Row],[Start Time]]-Table1[[#This Row],[Date ]]</f>
        <v>0.82319444444146939</v>
      </c>
      <c r="E7207" s="2">
        <v>3.215277777777778E-2</v>
      </c>
      <c r="G7207" s="1" t="s">
        <v>72</v>
      </c>
      <c r="I7207">
        <f>FIND(":",Table1[[#This Row],[Title]])</f>
        <v>9</v>
      </c>
      <c r="J7207">
        <f>FIND(":",Table1[[#This Row],[Title]],Table1[[#This Row],[Column1]]+2)</f>
        <v>19</v>
      </c>
      <c r="K7207" t="str">
        <f>LEFT(Table1[[#This Row],[Title]],Table1[[#This Row],[Column2]])</f>
        <v>Benidorm: Season 6:</v>
      </c>
      <c r="L7207" t="str">
        <f>LEFT(Table1[[#This Row],[Title]],Table1[[#This Row],[Column1]])</f>
        <v>Benidorm:</v>
      </c>
      <c r="M7207" s="1" t="s">
        <v>257</v>
      </c>
      <c r="N7207" s="2">
        <v>3.215277777777778E-2</v>
      </c>
      <c r="O7207" s="1" t="s">
        <v>19</v>
      </c>
      <c r="P7207" s="1" t="s">
        <v>14</v>
      </c>
    </row>
    <row r="7208" spans="1:16" ht="13" x14ac:dyDescent="0.15">
      <c r="A7208" s="1" t="s">
        <v>10</v>
      </c>
      <c r="B7208" s="6">
        <v>42345.943333333336</v>
      </c>
      <c r="C7208" s="10">
        <f>INT(Table1[[#This Row],[Start Time]])</f>
        <v>42345</v>
      </c>
      <c r="D7208" s="8">
        <f>Table1[[#This Row],[Start Time]]-Table1[[#This Row],[Date ]]</f>
        <v>0.94333333333634073</v>
      </c>
      <c r="E7208" s="2">
        <v>3.1585648148148147E-2</v>
      </c>
      <c r="G7208" s="1" t="s">
        <v>73</v>
      </c>
      <c r="I7208">
        <f>FIND(":",Table1[[#This Row],[Title]])</f>
        <v>9</v>
      </c>
      <c r="J7208">
        <f>FIND(":",Table1[[#This Row],[Title]],Table1[[#This Row],[Column1]]+2)</f>
        <v>19</v>
      </c>
      <c r="K7208" t="str">
        <f>LEFT(Table1[[#This Row],[Title]],Table1[[#This Row],[Column2]])</f>
        <v>Benidorm: Season 6:</v>
      </c>
      <c r="L7208" t="str">
        <f>LEFT(Table1[[#This Row],[Title]],Table1[[#This Row],[Column1]])</f>
        <v>Benidorm:</v>
      </c>
      <c r="M7208" s="1" t="s">
        <v>257</v>
      </c>
      <c r="N7208" s="2">
        <v>3.1574074074074074E-2</v>
      </c>
      <c r="O7208" s="1" t="s">
        <v>19</v>
      </c>
      <c r="P7208" s="1" t="s">
        <v>14</v>
      </c>
    </row>
    <row r="7209" spans="1:16" ht="13" x14ac:dyDescent="0.15">
      <c r="A7209" s="1" t="s">
        <v>10</v>
      </c>
      <c r="B7209" s="6">
        <v>42345.911400462966</v>
      </c>
      <c r="C7209" s="10">
        <f>INT(Table1[[#This Row],[Start Time]])</f>
        <v>42345</v>
      </c>
      <c r="D7209" s="8">
        <f>Table1[[#This Row],[Start Time]]-Table1[[#This Row],[Date ]]</f>
        <v>0.91140046296641231</v>
      </c>
      <c r="E7209" s="2">
        <v>3.1898148148148148E-2</v>
      </c>
      <c r="G7209" s="1" t="s">
        <v>74</v>
      </c>
      <c r="I7209">
        <f>FIND(":",Table1[[#This Row],[Title]])</f>
        <v>9</v>
      </c>
      <c r="J7209">
        <f>FIND(":",Table1[[#This Row],[Title]],Table1[[#This Row],[Column1]]+2)</f>
        <v>19</v>
      </c>
      <c r="K7209" t="str">
        <f>LEFT(Table1[[#This Row],[Title]],Table1[[#This Row],[Column2]])</f>
        <v>Benidorm: Season 6:</v>
      </c>
      <c r="L7209" t="str">
        <f>LEFT(Table1[[#This Row],[Title]],Table1[[#This Row],[Column1]])</f>
        <v>Benidorm:</v>
      </c>
      <c r="M7209" s="1" t="s">
        <v>257</v>
      </c>
      <c r="N7209" s="2">
        <v>3.1898148148148148E-2</v>
      </c>
      <c r="O7209" s="1" t="s">
        <v>19</v>
      </c>
      <c r="P7209" s="1" t="s">
        <v>14</v>
      </c>
    </row>
    <row r="7210" spans="1:16" ht="13" x14ac:dyDescent="0.15">
      <c r="A7210" s="1" t="s">
        <v>10</v>
      </c>
      <c r="B7210" s="6">
        <v>42345.877847222226</v>
      </c>
      <c r="C7210" s="10">
        <f>INT(Table1[[#This Row],[Start Time]])</f>
        <v>42345</v>
      </c>
      <c r="D7210" s="8">
        <f>Table1[[#This Row],[Start Time]]-Table1[[#This Row],[Date ]]</f>
        <v>0.87784722222568234</v>
      </c>
      <c r="E7210" s="2">
        <v>3.2210648148148148E-2</v>
      </c>
      <c r="G7210" s="1" t="s">
        <v>75</v>
      </c>
      <c r="I7210">
        <f>FIND(":",Table1[[#This Row],[Title]])</f>
        <v>9</v>
      </c>
      <c r="J7210">
        <f>FIND(":",Table1[[#This Row],[Title]],Table1[[#This Row],[Column1]]+2)</f>
        <v>19</v>
      </c>
      <c r="K7210" t="str">
        <f>LEFT(Table1[[#This Row],[Title]],Table1[[#This Row],[Column2]])</f>
        <v>Benidorm: Season 5:</v>
      </c>
      <c r="L7210" t="str">
        <f>LEFT(Table1[[#This Row],[Title]],Table1[[#This Row],[Column1]])</f>
        <v>Benidorm:</v>
      </c>
      <c r="M7210" s="1" t="s">
        <v>257</v>
      </c>
      <c r="N7210" s="2">
        <v>3.2210648148148148E-2</v>
      </c>
      <c r="O7210" s="1" t="s">
        <v>19</v>
      </c>
      <c r="P7210" s="1" t="s">
        <v>14</v>
      </c>
    </row>
    <row r="7211" spans="1:16" ht="13" x14ac:dyDescent="0.15">
      <c r="A7211" s="1" t="s">
        <v>10</v>
      </c>
      <c r="B7211" s="6">
        <v>42345.845775462964</v>
      </c>
      <c r="C7211" s="10">
        <f>INT(Table1[[#This Row],[Start Time]])</f>
        <v>42345</v>
      </c>
      <c r="D7211" s="8">
        <f>Table1[[#This Row],[Start Time]]-Table1[[#This Row],[Date ]]</f>
        <v>0.84577546296350192</v>
      </c>
      <c r="E7211" s="2">
        <v>3.2037037037037037E-2</v>
      </c>
      <c r="G7211" s="1" t="s">
        <v>76</v>
      </c>
      <c r="I7211">
        <f>FIND(":",Table1[[#This Row],[Title]])</f>
        <v>9</v>
      </c>
      <c r="J7211">
        <f>FIND(":",Table1[[#This Row],[Title]],Table1[[#This Row],[Column1]]+2)</f>
        <v>19</v>
      </c>
      <c r="K7211" t="str">
        <f>LEFT(Table1[[#This Row],[Title]],Table1[[#This Row],[Column2]])</f>
        <v>Benidorm: Season 5:</v>
      </c>
      <c r="L7211" t="str">
        <f>LEFT(Table1[[#This Row],[Title]],Table1[[#This Row],[Column1]])</f>
        <v>Benidorm:</v>
      </c>
      <c r="M7211" s="1" t="s">
        <v>257</v>
      </c>
      <c r="N7211" s="2">
        <v>3.2037037037037037E-2</v>
      </c>
      <c r="O7211" s="1" t="s">
        <v>19</v>
      </c>
      <c r="P7211" s="1" t="s">
        <v>14</v>
      </c>
    </row>
    <row r="7212" spans="1:16" ht="13" x14ac:dyDescent="0.15">
      <c r="A7212" s="1" t="s">
        <v>10</v>
      </c>
      <c r="B7212" s="6">
        <v>42345.803449074076</v>
      </c>
      <c r="C7212" s="10">
        <f>INT(Table1[[#This Row],[Start Time]])</f>
        <v>42345</v>
      </c>
      <c r="D7212" s="8">
        <f>Table1[[#This Row],[Start Time]]-Table1[[#This Row],[Date ]]</f>
        <v>0.8034490740756155</v>
      </c>
      <c r="E7212" s="2">
        <v>3.2523148148148148E-2</v>
      </c>
      <c r="G7212" s="1" t="s">
        <v>70</v>
      </c>
      <c r="I7212">
        <f>FIND(":",Table1[[#This Row],[Title]])</f>
        <v>9</v>
      </c>
      <c r="J7212">
        <f>FIND(":",Table1[[#This Row],[Title]],Table1[[#This Row],[Column1]]+2)</f>
        <v>19</v>
      </c>
      <c r="K7212" t="str">
        <f>LEFT(Table1[[#This Row],[Title]],Table1[[#This Row],[Column2]])</f>
        <v>Benidorm: Season 5:</v>
      </c>
      <c r="L7212" t="str">
        <f>LEFT(Table1[[#This Row],[Title]],Table1[[#This Row],[Column1]])</f>
        <v>Benidorm:</v>
      </c>
      <c r="M7212" s="1" t="s">
        <v>257</v>
      </c>
      <c r="N7212" s="2">
        <v>3.2523148148148148E-2</v>
      </c>
      <c r="O7212" s="1" t="s">
        <v>19</v>
      </c>
      <c r="P7212" s="1" t="s">
        <v>14</v>
      </c>
    </row>
    <row r="7213" spans="1:16" ht="13" x14ac:dyDescent="0.15">
      <c r="A7213" s="1" t="s">
        <v>10</v>
      </c>
      <c r="B7213" s="6">
        <v>42345.771215277775</v>
      </c>
      <c r="C7213" s="10">
        <f>INT(Table1[[#This Row],[Start Time]])</f>
        <v>42345</v>
      </c>
      <c r="D7213" s="8">
        <f>Table1[[#This Row],[Start Time]]-Table1[[#This Row],[Date ]]</f>
        <v>0.77121527777489973</v>
      </c>
      <c r="E7213" s="2">
        <v>3.2060185185185185E-2</v>
      </c>
      <c r="G7213" s="1" t="s">
        <v>77</v>
      </c>
      <c r="I7213">
        <f>FIND(":",Table1[[#This Row],[Title]])</f>
        <v>9</v>
      </c>
      <c r="J7213">
        <f>FIND(":",Table1[[#This Row],[Title]],Table1[[#This Row],[Column1]]+2)</f>
        <v>19</v>
      </c>
      <c r="K7213" t="str">
        <f>LEFT(Table1[[#This Row],[Title]],Table1[[#This Row],[Column2]])</f>
        <v>Benidorm: Season 5:</v>
      </c>
      <c r="L7213" t="str">
        <f>LEFT(Table1[[#This Row],[Title]],Table1[[#This Row],[Column1]])</f>
        <v>Benidorm:</v>
      </c>
      <c r="M7213" s="1" t="s">
        <v>257</v>
      </c>
      <c r="N7213" s="2">
        <v>3.2060185185185185E-2</v>
      </c>
      <c r="O7213" s="1" t="s">
        <v>19</v>
      </c>
      <c r="P7213" s="1" t="s">
        <v>14</v>
      </c>
    </row>
    <row r="7214" spans="1:16" ht="13" x14ac:dyDescent="0.15">
      <c r="A7214" s="1" t="s">
        <v>10</v>
      </c>
      <c r="B7214" s="6">
        <v>42344.974687499998</v>
      </c>
      <c r="C7214" s="10">
        <f>INT(Table1[[#This Row],[Start Time]])</f>
        <v>42344</v>
      </c>
      <c r="D7214" s="8">
        <f>Table1[[#This Row],[Start Time]]-Table1[[#This Row],[Date ]]</f>
        <v>0.97468749999825377</v>
      </c>
      <c r="E7214" s="2">
        <v>3.1944444444444442E-2</v>
      </c>
      <c r="G7214" s="1" t="s">
        <v>690</v>
      </c>
      <c r="I7214">
        <f>FIND(":",Table1[[#This Row],[Title]])</f>
        <v>9</v>
      </c>
      <c r="J7214">
        <f>FIND(":",Table1[[#This Row],[Title]],Table1[[#This Row],[Column1]]+2)</f>
        <v>19</v>
      </c>
      <c r="K7214" t="str">
        <f>LEFT(Table1[[#This Row],[Title]],Table1[[#This Row],[Column2]])</f>
        <v>Benidorm: Season 5:</v>
      </c>
      <c r="L7214" t="str">
        <f>LEFT(Table1[[#This Row],[Title]],Table1[[#This Row],[Column1]])</f>
        <v>Benidorm:</v>
      </c>
      <c r="M7214" s="1" t="s">
        <v>257</v>
      </c>
      <c r="N7214" s="2">
        <v>3.1932870370370368E-2</v>
      </c>
      <c r="O7214" s="1" t="s">
        <v>19</v>
      </c>
      <c r="P7214" s="1" t="s">
        <v>14</v>
      </c>
    </row>
    <row r="7215" spans="1:16" ht="13" x14ac:dyDescent="0.15">
      <c r="A7215" s="1" t="s">
        <v>10</v>
      </c>
      <c r="B7215" s="6">
        <v>42344.941053240742</v>
      </c>
      <c r="C7215" s="10">
        <f>INT(Table1[[#This Row],[Start Time]])</f>
        <v>42344</v>
      </c>
      <c r="D7215" s="8">
        <f>Table1[[#This Row],[Start Time]]-Table1[[#This Row],[Date ]]</f>
        <v>0.94105324074189411</v>
      </c>
      <c r="E7215" s="2">
        <v>3.1342592592592596E-2</v>
      </c>
      <c r="G7215" s="1" t="s">
        <v>691</v>
      </c>
      <c r="I7215">
        <f>FIND(":",Table1[[#This Row],[Title]])</f>
        <v>9</v>
      </c>
      <c r="J7215">
        <f>FIND(":",Table1[[#This Row],[Title]],Table1[[#This Row],[Column1]]+2)</f>
        <v>19</v>
      </c>
      <c r="K7215" t="str">
        <f>LEFT(Table1[[#This Row],[Title]],Table1[[#This Row],[Column2]])</f>
        <v>Benidorm: Season 5:</v>
      </c>
      <c r="L7215" t="str">
        <f>LEFT(Table1[[#This Row],[Title]],Table1[[#This Row],[Column1]])</f>
        <v>Benidorm:</v>
      </c>
      <c r="M7215" s="1" t="s">
        <v>257</v>
      </c>
      <c r="N7215" s="2">
        <v>3.1342592592592596E-2</v>
      </c>
      <c r="O7215" s="1" t="s">
        <v>19</v>
      </c>
      <c r="P7215" s="1" t="s">
        <v>14</v>
      </c>
    </row>
    <row r="7216" spans="1:16" ht="13" x14ac:dyDescent="0.15">
      <c r="A7216" s="1" t="s">
        <v>10</v>
      </c>
      <c r="B7216" s="6">
        <v>42344.908472222225</v>
      </c>
      <c r="C7216" s="10">
        <f>INT(Table1[[#This Row],[Start Time]])</f>
        <v>42344</v>
      </c>
      <c r="D7216" s="8">
        <f>Table1[[#This Row],[Start Time]]-Table1[[#This Row],[Date ]]</f>
        <v>0.90847222222510027</v>
      </c>
      <c r="E7216" s="2">
        <v>3.1990740740740743E-2</v>
      </c>
      <c r="G7216" s="1" t="s">
        <v>692</v>
      </c>
      <c r="I7216">
        <f>FIND(":",Table1[[#This Row],[Title]])</f>
        <v>9</v>
      </c>
      <c r="J7216">
        <f>FIND(":",Table1[[#This Row],[Title]],Table1[[#This Row],[Column1]]+2)</f>
        <v>19</v>
      </c>
      <c r="K7216" t="str">
        <f>LEFT(Table1[[#This Row],[Title]],Table1[[#This Row],[Column2]])</f>
        <v>Benidorm: Season 4:</v>
      </c>
      <c r="L7216" t="str">
        <f>LEFT(Table1[[#This Row],[Title]],Table1[[#This Row],[Column1]])</f>
        <v>Benidorm:</v>
      </c>
      <c r="M7216" s="1" t="s">
        <v>257</v>
      </c>
      <c r="N7216" s="2">
        <v>3.1990740740740743E-2</v>
      </c>
      <c r="O7216" s="1" t="s">
        <v>19</v>
      </c>
      <c r="P7216" s="1" t="s">
        <v>14</v>
      </c>
    </row>
    <row r="7217" spans="1:16" ht="13" x14ac:dyDescent="0.15">
      <c r="A7217" s="1" t="s">
        <v>10</v>
      </c>
      <c r="B7217" s="6">
        <v>42344.876435185186</v>
      </c>
      <c r="C7217" s="10">
        <f>INT(Table1[[#This Row],[Start Time]])</f>
        <v>42344</v>
      </c>
      <c r="D7217" s="8">
        <f>Table1[[#This Row],[Start Time]]-Table1[[#This Row],[Date ]]</f>
        <v>0.87643518518598285</v>
      </c>
      <c r="E7217" s="2">
        <v>3.2002314814814817E-2</v>
      </c>
      <c r="G7217" s="1" t="s">
        <v>84</v>
      </c>
      <c r="I7217">
        <f>FIND(":",Table1[[#This Row],[Title]])</f>
        <v>9</v>
      </c>
      <c r="J7217">
        <f>FIND(":",Table1[[#This Row],[Title]],Table1[[#This Row],[Column1]]+2)</f>
        <v>19</v>
      </c>
      <c r="K7217" t="str">
        <f>LEFT(Table1[[#This Row],[Title]],Table1[[#This Row],[Column2]])</f>
        <v>Benidorm: Season 4:</v>
      </c>
      <c r="L7217" t="str">
        <f>LEFT(Table1[[#This Row],[Title]],Table1[[#This Row],[Column1]])</f>
        <v>Benidorm:</v>
      </c>
      <c r="M7217" s="1" t="s">
        <v>257</v>
      </c>
      <c r="N7217" s="2">
        <v>3.2002314814814817E-2</v>
      </c>
      <c r="O7217" s="1" t="s">
        <v>19</v>
      </c>
      <c r="P7217" s="1" t="s">
        <v>14</v>
      </c>
    </row>
    <row r="7218" spans="1:16" ht="13" x14ac:dyDescent="0.15">
      <c r="A7218" s="1" t="s">
        <v>10</v>
      </c>
      <c r="B7218" s="6">
        <v>42340.927407407406</v>
      </c>
      <c r="C7218" s="10">
        <f>INT(Table1[[#This Row],[Start Time]])</f>
        <v>42340</v>
      </c>
      <c r="D7218" s="8">
        <f>Table1[[#This Row],[Start Time]]-Table1[[#This Row],[Date ]]</f>
        <v>0.92740740740555339</v>
      </c>
      <c r="E7218" s="2">
        <v>3.1608796296296295E-2</v>
      </c>
      <c r="G7218" s="1" t="s">
        <v>85</v>
      </c>
      <c r="I7218">
        <f>FIND(":",Table1[[#This Row],[Title]])</f>
        <v>9</v>
      </c>
      <c r="J7218">
        <f>FIND(":",Table1[[#This Row],[Title]],Table1[[#This Row],[Column1]]+2)</f>
        <v>19</v>
      </c>
      <c r="K7218" t="str">
        <f>LEFT(Table1[[#This Row],[Title]],Table1[[#This Row],[Column2]])</f>
        <v>Benidorm: Season 4:</v>
      </c>
      <c r="L7218" t="str">
        <f>LEFT(Table1[[#This Row],[Title]],Table1[[#This Row],[Column1]])</f>
        <v>Benidorm:</v>
      </c>
      <c r="M7218" s="1" t="s">
        <v>257</v>
      </c>
      <c r="N7218" s="2">
        <v>3.1608796296296295E-2</v>
      </c>
      <c r="O7218" s="1" t="s">
        <v>19</v>
      </c>
      <c r="P7218" s="1" t="s">
        <v>14</v>
      </c>
    </row>
    <row r="7219" spans="1:16" ht="13" x14ac:dyDescent="0.15">
      <c r="A7219" s="1" t="s">
        <v>10</v>
      </c>
      <c r="B7219" s="6">
        <v>42340.893634259257</v>
      </c>
      <c r="C7219" s="10">
        <f>INT(Table1[[#This Row],[Start Time]])</f>
        <v>42340</v>
      </c>
      <c r="D7219" s="8">
        <f>Table1[[#This Row],[Start Time]]-Table1[[#This Row],[Date ]]</f>
        <v>0.89363425925694173</v>
      </c>
      <c r="E7219" s="2">
        <v>3.2222222222222222E-2</v>
      </c>
      <c r="G7219" s="1" t="s">
        <v>696</v>
      </c>
      <c r="I7219">
        <f>FIND(":",Table1[[#This Row],[Title]])</f>
        <v>9</v>
      </c>
      <c r="J7219">
        <f>FIND(":",Table1[[#This Row],[Title]],Table1[[#This Row],[Column1]]+2)</f>
        <v>19</v>
      </c>
      <c r="K7219" t="str">
        <f>LEFT(Table1[[#This Row],[Title]],Table1[[#This Row],[Column2]])</f>
        <v>Benidorm: Season 4:</v>
      </c>
      <c r="L7219" t="str">
        <f>LEFT(Table1[[#This Row],[Title]],Table1[[#This Row],[Column1]])</f>
        <v>Benidorm:</v>
      </c>
      <c r="M7219" s="1" t="s">
        <v>257</v>
      </c>
      <c r="N7219" s="2">
        <v>3.2222222222222222E-2</v>
      </c>
      <c r="O7219" s="1" t="s">
        <v>19</v>
      </c>
      <c r="P7219" s="1" t="s">
        <v>14</v>
      </c>
    </row>
    <row r="7220" spans="1:16" ht="13" x14ac:dyDescent="0.15">
      <c r="A7220" s="1" t="s">
        <v>10</v>
      </c>
      <c r="B7220" s="6">
        <v>42340.86818287037</v>
      </c>
      <c r="C7220" s="10">
        <f>INT(Table1[[#This Row],[Start Time]])</f>
        <v>42340</v>
      </c>
      <c r="D7220" s="8">
        <f>Table1[[#This Row],[Start Time]]-Table1[[#This Row],[Date ]]</f>
        <v>0.86818287037021946</v>
      </c>
      <c r="E7220" s="2">
        <v>1.7037037037037038E-2</v>
      </c>
      <c r="G7220" s="1" t="s">
        <v>697</v>
      </c>
      <c r="I7220">
        <f>FIND(":",Table1[[#This Row],[Title]])</f>
        <v>9</v>
      </c>
      <c r="J7220">
        <f>FIND(":",Table1[[#This Row],[Title]],Table1[[#This Row],[Column1]]+2)</f>
        <v>19</v>
      </c>
      <c r="K7220" t="str">
        <f>LEFT(Table1[[#This Row],[Title]],Table1[[#This Row],[Column2]])</f>
        <v>Benidorm: Season 4:</v>
      </c>
      <c r="L7220" t="str">
        <f>LEFT(Table1[[#This Row],[Title]],Table1[[#This Row],[Column1]])</f>
        <v>Benidorm:</v>
      </c>
      <c r="M7220" s="1" t="s">
        <v>257</v>
      </c>
      <c r="N7220" s="2">
        <v>3.1273148148148147E-2</v>
      </c>
      <c r="O7220" s="1" t="s">
        <v>19</v>
      </c>
      <c r="P7220" s="1" t="s">
        <v>14</v>
      </c>
    </row>
    <row r="7221" spans="1:16" ht="13" x14ac:dyDescent="0.15">
      <c r="A7221" s="1" t="s">
        <v>10</v>
      </c>
      <c r="B7221" s="6">
        <v>42339.921909722223</v>
      </c>
      <c r="C7221" s="10">
        <f>INT(Table1[[#This Row],[Start Time]])</f>
        <v>42339</v>
      </c>
      <c r="D7221" s="8">
        <f>Table1[[#This Row],[Start Time]]-Table1[[#This Row],[Date ]]</f>
        <v>0.921909722223063</v>
      </c>
      <c r="E7221" s="2">
        <v>1.4178240740740741E-2</v>
      </c>
      <c r="G7221" s="1" t="s">
        <v>697</v>
      </c>
      <c r="I7221">
        <f>FIND(":",Table1[[#This Row],[Title]])</f>
        <v>9</v>
      </c>
      <c r="J7221">
        <f>FIND(":",Table1[[#This Row],[Title]],Table1[[#This Row],[Column1]]+2)</f>
        <v>19</v>
      </c>
      <c r="K7221" t="str">
        <f>LEFT(Table1[[#This Row],[Title]],Table1[[#This Row],[Column2]])</f>
        <v>Benidorm: Season 4:</v>
      </c>
      <c r="L7221" t="str">
        <f>LEFT(Table1[[#This Row],[Title]],Table1[[#This Row],[Column1]])</f>
        <v>Benidorm:</v>
      </c>
      <c r="M7221" s="1" t="s">
        <v>4206</v>
      </c>
      <c r="N7221" s="2">
        <v>1.4178240740740741E-2</v>
      </c>
      <c r="O7221" s="1" t="s">
        <v>19</v>
      </c>
      <c r="P7221" s="1" t="s">
        <v>14</v>
      </c>
    </row>
    <row r="7222" spans="1:16" ht="13" x14ac:dyDescent="0.15">
      <c r="A7222" s="1" t="s">
        <v>10</v>
      </c>
      <c r="B7222" s="6">
        <v>42339.910497685189</v>
      </c>
      <c r="C7222" s="10">
        <f>INT(Table1[[#This Row],[Start Time]])</f>
        <v>42339</v>
      </c>
      <c r="D7222" s="8">
        <f>Table1[[#This Row],[Start Time]]-Table1[[#This Row],[Date ]]</f>
        <v>0.91049768518860219</v>
      </c>
      <c r="E7222" s="2">
        <v>1.3900462962962963E-2</v>
      </c>
      <c r="G7222" s="1" t="s">
        <v>697</v>
      </c>
      <c r="I7222">
        <f>FIND(":",Table1[[#This Row],[Title]])</f>
        <v>9</v>
      </c>
      <c r="J7222">
        <f>FIND(":",Table1[[#This Row],[Title]],Table1[[#This Row],[Column1]]+2)</f>
        <v>19</v>
      </c>
      <c r="K7222" t="str">
        <f>LEFT(Table1[[#This Row],[Title]],Table1[[#This Row],[Column2]])</f>
        <v>Benidorm: Season 4:</v>
      </c>
      <c r="L7222" t="str">
        <f>LEFT(Table1[[#This Row],[Title]],Table1[[#This Row],[Column1]])</f>
        <v>Benidorm:</v>
      </c>
      <c r="M7222" s="1" t="s">
        <v>4206</v>
      </c>
      <c r="N7222" s="2">
        <v>1.3900462962962963E-2</v>
      </c>
      <c r="O7222" s="1" t="s">
        <v>19</v>
      </c>
      <c r="P7222" s="1" t="s">
        <v>14</v>
      </c>
    </row>
    <row r="7223" spans="1:16" ht="13" x14ac:dyDescent="0.15">
      <c r="A7223" s="1" t="s">
        <v>10</v>
      </c>
      <c r="B7223" s="6">
        <v>42339.908692129633</v>
      </c>
      <c r="C7223" s="10">
        <f>INT(Table1[[#This Row],[Start Time]])</f>
        <v>42339</v>
      </c>
      <c r="D7223" s="8">
        <f>Table1[[#This Row],[Start Time]]-Table1[[#This Row],[Date ]]</f>
        <v>0.90869212963298196</v>
      </c>
      <c r="E7223" s="2">
        <v>2.7430555555555554E-3</v>
      </c>
      <c r="G7223" s="1" t="s">
        <v>697</v>
      </c>
      <c r="I7223">
        <f>FIND(":",Table1[[#This Row],[Title]])</f>
        <v>9</v>
      </c>
      <c r="J7223">
        <f>FIND(":",Table1[[#This Row],[Title]],Table1[[#This Row],[Column1]]+2)</f>
        <v>19</v>
      </c>
      <c r="K7223" t="str">
        <f>LEFT(Table1[[#This Row],[Title]],Table1[[#This Row],[Column2]])</f>
        <v>Benidorm: Season 4:</v>
      </c>
      <c r="L7223" t="str">
        <f>LEFT(Table1[[#This Row],[Title]],Table1[[#This Row],[Column1]])</f>
        <v>Benidorm:</v>
      </c>
      <c r="M7223" s="1" t="s">
        <v>4206</v>
      </c>
      <c r="N7223" s="2">
        <v>2.7430555555555554E-3</v>
      </c>
      <c r="O7223" s="1" t="s">
        <v>19</v>
      </c>
      <c r="P7223" s="1" t="s">
        <v>14</v>
      </c>
    </row>
    <row r="7224" spans="1:16" ht="13" x14ac:dyDescent="0.15">
      <c r="A7224" s="1" t="s">
        <v>10</v>
      </c>
      <c r="B7224" s="6">
        <v>42339.875497685185</v>
      </c>
      <c r="C7224" s="10">
        <f>INT(Table1[[#This Row],[Start Time]])</f>
        <v>42339</v>
      </c>
      <c r="D7224" s="8">
        <f>Table1[[#This Row],[Start Time]]-Table1[[#This Row],[Date ]]</f>
        <v>0.87549768518510973</v>
      </c>
      <c r="E7224" s="2">
        <v>3.1967592592592596E-2</v>
      </c>
      <c r="G7224" s="1" t="s">
        <v>698</v>
      </c>
      <c r="I7224">
        <f>FIND(":",Table1[[#This Row],[Title]])</f>
        <v>9</v>
      </c>
      <c r="J7224">
        <f>FIND(":",Table1[[#This Row],[Title]],Table1[[#This Row],[Column1]]+2)</f>
        <v>19</v>
      </c>
      <c r="K7224" t="str">
        <f>LEFT(Table1[[#This Row],[Title]],Table1[[#This Row],[Column2]])</f>
        <v>Benidorm: Season 4:</v>
      </c>
      <c r="L7224" t="str">
        <f>LEFT(Table1[[#This Row],[Title]],Table1[[#This Row],[Column1]])</f>
        <v>Benidorm:</v>
      </c>
      <c r="M7224" s="1" t="s">
        <v>4206</v>
      </c>
      <c r="N7224" s="2">
        <v>3.2002314814814817E-2</v>
      </c>
      <c r="O7224" s="1" t="s">
        <v>19</v>
      </c>
      <c r="P7224" s="1" t="s">
        <v>14</v>
      </c>
    </row>
    <row r="7225" spans="1:16" ht="13" x14ac:dyDescent="0.15">
      <c r="A7225" s="1" t="s">
        <v>10</v>
      </c>
      <c r="B7225" s="6">
        <v>42339.873159722221</v>
      </c>
      <c r="C7225" s="10">
        <f>INT(Table1[[#This Row],[Start Time]])</f>
        <v>42339</v>
      </c>
      <c r="D7225" s="8">
        <f>Table1[[#This Row],[Start Time]]-Table1[[#This Row],[Date ]]</f>
        <v>0.87315972222131677</v>
      </c>
      <c r="E7225" s="2">
        <v>3.0902777777777777E-3</v>
      </c>
      <c r="G7225" s="1" t="s">
        <v>698</v>
      </c>
      <c r="I7225">
        <f>FIND(":",Table1[[#This Row],[Title]])</f>
        <v>9</v>
      </c>
      <c r="J7225">
        <f>FIND(":",Table1[[#This Row],[Title]],Table1[[#This Row],[Column1]]+2)</f>
        <v>19</v>
      </c>
      <c r="K7225" t="str">
        <f>LEFT(Table1[[#This Row],[Title]],Table1[[#This Row],[Column2]])</f>
        <v>Benidorm: Season 4:</v>
      </c>
      <c r="L7225" t="str">
        <f>LEFT(Table1[[#This Row],[Title]],Table1[[#This Row],[Column1]])</f>
        <v>Benidorm:</v>
      </c>
      <c r="M7225" s="1" t="s">
        <v>4206</v>
      </c>
      <c r="N7225" s="2">
        <v>3.1018518518518517E-3</v>
      </c>
      <c r="O7225" s="1" t="s">
        <v>19</v>
      </c>
      <c r="P7225" s="1" t="s">
        <v>14</v>
      </c>
    </row>
    <row r="7226" spans="1:16" ht="13" x14ac:dyDescent="0.15">
      <c r="A7226" s="1" t="s">
        <v>10</v>
      </c>
      <c r="B7226" s="6">
        <v>42339.87222222222</v>
      </c>
      <c r="C7226" s="10">
        <f>INT(Table1[[#This Row],[Start Time]])</f>
        <v>42339</v>
      </c>
      <c r="D7226" s="8">
        <f>Table1[[#This Row],[Start Time]]-Table1[[#This Row],[Date ]]</f>
        <v>0.87222222222044365</v>
      </c>
      <c r="E7226" s="2">
        <v>9.7222222222222219E-4</v>
      </c>
      <c r="G7226" s="1" t="s">
        <v>698</v>
      </c>
      <c r="I7226">
        <f>FIND(":",Table1[[#This Row],[Title]])</f>
        <v>9</v>
      </c>
      <c r="J7226">
        <f>FIND(":",Table1[[#This Row],[Title]],Table1[[#This Row],[Column1]]+2)</f>
        <v>19</v>
      </c>
      <c r="K7226" t="str">
        <f>LEFT(Table1[[#This Row],[Title]],Table1[[#This Row],[Column2]])</f>
        <v>Benidorm: Season 4:</v>
      </c>
      <c r="L7226" t="str">
        <f>LEFT(Table1[[#This Row],[Title]],Table1[[#This Row],[Column1]])</f>
        <v>Benidorm:</v>
      </c>
      <c r="M7226" s="1" t="s">
        <v>4206</v>
      </c>
      <c r="N7226" s="2">
        <v>9.837962962962962E-4</v>
      </c>
      <c r="O7226" s="1" t="s">
        <v>19</v>
      </c>
      <c r="P7226" s="1" t="s">
        <v>14</v>
      </c>
    </row>
    <row r="7227" spans="1:16" ht="13" x14ac:dyDescent="0.15">
      <c r="A7227" s="1" t="s">
        <v>10</v>
      </c>
      <c r="B7227" s="6">
        <v>42339.842418981483</v>
      </c>
      <c r="C7227" s="10">
        <f>INT(Table1[[#This Row],[Start Time]])</f>
        <v>42339</v>
      </c>
      <c r="D7227" s="8">
        <f>Table1[[#This Row],[Start Time]]-Table1[[#This Row],[Date ]]</f>
        <v>0.84241898148320615</v>
      </c>
      <c r="E7227" s="2">
        <v>3.6122685185185188E-2</v>
      </c>
      <c r="G7227" s="1" t="s">
        <v>699</v>
      </c>
      <c r="I7227">
        <f>FIND(":",Table1[[#This Row],[Title]])</f>
        <v>9</v>
      </c>
      <c r="J7227">
        <f>FIND(":",Table1[[#This Row],[Title]],Table1[[#This Row],[Column1]]+2)</f>
        <v>19</v>
      </c>
      <c r="K7227" t="str">
        <f>LEFT(Table1[[#This Row],[Title]],Table1[[#This Row],[Column2]])</f>
        <v>Benidorm: Season 4:</v>
      </c>
      <c r="L7227" t="str">
        <f>LEFT(Table1[[#This Row],[Title]],Table1[[#This Row],[Column1]])</f>
        <v>Benidorm:</v>
      </c>
      <c r="M7227" s="1" t="s">
        <v>4206</v>
      </c>
      <c r="N7227" s="2">
        <v>3.5891203703703703E-2</v>
      </c>
      <c r="O7227" s="1" t="s">
        <v>19</v>
      </c>
      <c r="P7227" s="1" t="s">
        <v>14</v>
      </c>
    </row>
    <row r="7228" spans="1:16" ht="13" x14ac:dyDescent="0.15">
      <c r="A7228" s="1" t="s">
        <v>10</v>
      </c>
      <c r="B7228" s="6">
        <v>42339.838796296295</v>
      </c>
      <c r="C7228" s="10">
        <f>INT(Table1[[#This Row],[Start Time]])</f>
        <v>42339</v>
      </c>
      <c r="D7228" s="8">
        <f>Table1[[#This Row],[Start Time]]-Table1[[#This Row],[Date ]]</f>
        <v>0.83879629629518604</v>
      </c>
      <c r="E7228" s="2">
        <v>6.2384259259259259E-3</v>
      </c>
      <c r="G7228" s="1" t="s">
        <v>699</v>
      </c>
      <c r="I7228">
        <f>FIND(":",Table1[[#This Row],[Title]])</f>
        <v>9</v>
      </c>
      <c r="J7228">
        <f>FIND(":",Table1[[#This Row],[Title]],Table1[[#This Row],[Column1]]+2)</f>
        <v>19</v>
      </c>
      <c r="K7228" t="str">
        <f>LEFT(Table1[[#This Row],[Title]],Table1[[#This Row],[Column2]])</f>
        <v>Benidorm: Season 4:</v>
      </c>
      <c r="L7228" t="str">
        <f>LEFT(Table1[[#This Row],[Title]],Table1[[#This Row],[Column1]])</f>
        <v>Benidorm:</v>
      </c>
      <c r="M7228" s="1" t="s">
        <v>4206</v>
      </c>
      <c r="N7228" s="2">
        <v>6.2384259259259259E-3</v>
      </c>
      <c r="O7228" s="1" t="s">
        <v>19</v>
      </c>
      <c r="P7228" s="1" t="s">
        <v>14</v>
      </c>
    </row>
    <row r="7229" spans="1:16" ht="13" x14ac:dyDescent="0.15">
      <c r="A7229" s="1" t="s">
        <v>10</v>
      </c>
      <c r="B7229" s="6">
        <v>42339.835844907408</v>
      </c>
      <c r="C7229" s="10">
        <f>INT(Table1[[#This Row],[Start Time]])</f>
        <v>42339</v>
      </c>
      <c r="D7229" s="8">
        <f>Table1[[#This Row],[Start Time]]-Table1[[#This Row],[Date ]]</f>
        <v>0.83584490740759065</v>
      </c>
      <c r="E7229" s="2">
        <v>2.7430555555555554E-3</v>
      </c>
      <c r="G7229" s="1" t="s">
        <v>699</v>
      </c>
      <c r="I7229">
        <f>FIND(":",Table1[[#This Row],[Title]])</f>
        <v>9</v>
      </c>
      <c r="J7229">
        <f>FIND(":",Table1[[#This Row],[Title]],Table1[[#This Row],[Column1]]+2)</f>
        <v>19</v>
      </c>
      <c r="K7229" t="str">
        <f>LEFT(Table1[[#This Row],[Title]],Table1[[#This Row],[Column2]])</f>
        <v>Benidorm: Season 4:</v>
      </c>
      <c r="L7229" t="str">
        <f>LEFT(Table1[[#This Row],[Title]],Table1[[#This Row],[Column1]])</f>
        <v>Benidorm:</v>
      </c>
      <c r="M7229" s="1" t="s">
        <v>4206</v>
      </c>
      <c r="N7229" s="2">
        <v>2.7430555555555554E-3</v>
      </c>
      <c r="O7229" s="1" t="s">
        <v>19</v>
      </c>
      <c r="P7229" s="1" t="s">
        <v>14</v>
      </c>
    </row>
    <row r="7230" spans="1:16" ht="13" x14ac:dyDescent="0.15">
      <c r="A7230" s="1" t="s">
        <v>10</v>
      </c>
      <c r="B7230" s="6">
        <v>42339.808993055558</v>
      </c>
      <c r="C7230" s="10">
        <f>INT(Table1[[#This Row],[Start Time]])</f>
        <v>42339</v>
      </c>
      <c r="D7230" s="8">
        <f>Table1[[#This Row],[Start Time]]-Table1[[#This Row],[Date ]]</f>
        <v>0.80899305555794854</v>
      </c>
      <c r="E7230" s="2">
        <v>1.1574074074074073E-5</v>
      </c>
      <c r="G7230" s="1" t="s">
        <v>699</v>
      </c>
      <c r="I7230">
        <f>FIND(":",Table1[[#This Row],[Title]])</f>
        <v>9</v>
      </c>
      <c r="J7230">
        <f>FIND(":",Table1[[#This Row],[Title]],Table1[[#This Row],[Column1]]+2)</f>
        <v>19</v>
      </c>
      <c r="K7230" t="str">
        <f>LEFT(Table1[[#This Row],[Title]],Table1[[#This Row],[Column2]])</f>
        <v>Benidorm: Season 4:</v>
      </c>
      <c r="L7230" t="str">
        <f>LEFT(Table1[[#This Row],[Title]],Table1[[#This Row],[Column1]])</f>
        <v>Benidorm:</v>
      </c>
      <c r="M7230" s="1" t="s">
        <v>4206</v>
      </c>
      <c r="N7230" s="2">
        <v>1.1574074074074073E-5</v>
      </c>
      <c r="O7230" s="1" t="s">
        <v>19</v>
      </c>
      <c r="P7230" s="1" t="s">
        <v>14</v>
      </c>
    </row>
    <row r="7231" spans="1:16" ht="13" x14ac:dyDescent="0.15">
      <c r="A7231" s="1" t="s">
        <v>10</v>
      </c>
      <c r="B7231" s="6">
        <v>42339.783865740741</v>
      </c>
      <c r="C7231" s="10">
        <f>INT(Table1[[#This Row],[Start Time]])</f>
        <v>42339</v>
      </c>
      <c r="D7231" s="8">
        <f>Table1[[#This Row],[Start Time]]-Table1[[#This Row],[Date ]]</f>
        <v>0.783865740741021</v>
      </c>
      <c r="E7231" s="2">
        <v>3.1921296296296295E-2</v>
      </c>
      <c r="G7231" s="1" t="s">
        <v>308</v>
      </c>
      <c r="I7231">
        <f>FIND(":",Table1[[#This Row],[Title]])</f>
        <v>9</v>
      </c>
      <c r="J7231">
        <f>FIND(":",Table1[[#This Row],[Title]],Table1[[#This Row],[Column1]]+2)</f>
        <v>19</v>
      </c>
      <c r="K7231" t="str">
        <f>LEFT(Table1[[#This Row],[Title]],Table1[[#This Row],[Column2]])</f>
        <v>Benidorm: Season 3:</v>
      </c>
      <c r="L7231" t="str">
        <f>LEFT(Table1[[#This Row],[Title]],Table1[[#This Row],[Column1]])</f>
        <v>Benidorm:</v>
      </c>
      <c r="M7231" s="1" t="s">
        <v>4206</v>
      </c>
      <c r="N7231" s="2">
        <v>3.1643518518518515E-2</v>
      </c>
      <c r="O7231" s="1" t="s">
        <v>19</v>
      </c>
      <c r="P7231" s="1" t="s">
        <v>14</v>
      </c>
    </row>
    <row r="7232" spans="1:16" ht="13" x14ac:dyDescent="0.15">
      <c r="A7232" s="1" t="s">
        <v>10</v>
      </c>
      <c r="B7232" s="6">
        <v>42339.778402777774</v>
      </c>
      <c r="C7232" s="10">
        <f>INT(Table1[[#This Row],[Start Time]])</f>
        <v>42339</v>
      </c>
      <c r="D7232" s="8">
        <f>Table1[[#This Row],[Start Time]]-Table1[[#This Row],[Date ]]</f>
        <v>0.77840277777431766</v>
      </c>
      <c r="E7232" s="2">
        <v>8.3449074074074068E-3</v>
      </c>
      <c r="G7232" s="1" t="s">
        <v>308</v>
      </c>
      <c r="I7232">
        <f>FIND(":",Table1[[#This Row],[Title]])</f>
        <v>9</v>
      </c>
      <c r="J7232">
        <f>FIND(":",Table1[[#This Row],[Title]],Table1[[#This Row],[Column1]]+2)</f>
        <v>19</v>
      </c>
      <c r="K7232" t="str">
        <f>LEFT(Table1[[#This Row],[Title]],Table1[[#This Row],[Column2]])</f>
        <v>Benidorm: Season 3:</v>
      </c>
      <c r="L7232" t="str">
        <f>LEFT(Table1[[#This Row],[Title]],Table1[[#This Row],[Column1]])</f>
        <v>Benidorm:</v>
      </c>
      <c r="M7232" s="1" t="s">
        <v>4206</v>
      </c>
      <c r="N7232" s="2">
        <v>8.3449074074074068E-3</v>
      </c>
      <c r="O7232" s="1" t="s">
        <v>19</v>
      </c>
      <c r="P7232" s="1" t="s">
        <v>14</v>
      </c>
    </row>
    <row r="7233" spans="1:16" ht="13" x14ac:dyDescent="0.15">
      <c r="A7233" s="1" t="s">
        <v>10</v>
      </c>
      <c r="B7233" s="6">
        <v>42339.776331018518</v>
      </c>
      <c r="C7233" s="10">
        <f>INT(Table1[[#This Row],[Start Time]])</f>
        <v>42339</v>
      </c>
      <c r="D7233" s="8">
        <f>Table1[[#This Row],[Start Time]]-Table1[[#This Row],[Date ]]</f>
        <v>0.77633101851824904</v>
      </c>
      <c r="E7233" s="2">
        <v>2.7430555555555554E-3</v>
      </c>
      <c r="G7233" s="1" t="s">
        <v>308</v>
      </c>
      <c r="I7233">
        <f>FIND(":",Table1[[#This Row],[Title]])</f>
        <v>9</v>
      </c>
      <c r="J7233">
        <f>FIND(":",Table1[[#This Row],[Title]],Table1[[#This Row],[Column1]]+2)</f>
        <v>19</v>
      </c>
      <c r="K7233" t="str">
        <f>LEFT(Table1[[#This Row],[Title]],Table1[[#This Row],[Column2]])</f>
        <v>Benidorm: Season 3:</v>
      </c>
      <c r="L7233" t="str">
        <f>LEFT(Table1[[#This Row],[Title]],Table1[[#This Row],[Column1]])</f>
        <v>Benidorm:</v>
      </c>
      <c r="M7233" s="1" t="s">
        <v>4206</v>
      </c>
      <c r="N7233" s="2">
        <v>2.7430555555555554E-3</v>
      </c>
      <c r="O7233" s="1" t="s">
        <v>19</v>
      </c>
      <c r="P7233" s="1" t="s">
        <v>14</v>
      </c>
    </row>
    <row r="7234" spans="1:16" ht="13" x14ac:dyDescent="0.15">
      <c r="A7234" s="1" t="s">
        <v>10</v>
      </c>
      <c r="B7234" s="6">
        <v>42339.761053240742</v>
      </c>
      <c r="C7234" s="10">
        <f>INT(Table1[[#This Row],[Start Time]])</f>
        <v>42339</v>
      </c>
      <c r="D7234" s="8">
        <f>Table1[[#This Row],[Start Time]]-Table1[[#This Row],[Date ]]</f>
        <v>0.76105324074160308</v>
      </c>
      <c r="E7234" s="2">
        <v>3.107638888888889E-2</v>
      </c>
      <c r="G7234" s="1" t="s">
        <v>426</v>
      </c>
      <c r="I7234">
        <f>FIND(":",Table1[[#This Row],[Title]])</f>
        <v>9</v>
      </c>
      <c r="J7234">
        <f>FIND(":",Table1[[#This Row],[Title]],Table1[[#This Row],[Column1]]+2)</f>
        <v>19</v>
      </c>
      <c r="K7234" t="str">
        <f>LEFT(Table1[[#This Row],[Title]],Table1[[#This Row],[Column2]])</f>
        <v>Benidorm: Season 3:</v>
      </c>
      <c r="L7234" t="str">
        <f>LEFT(Table1[[#This Row],[Title]],Table1[[#This Row],[Column1]])</f>
        <v>Benidorm:</v>
      </c>
      <c r="M7234" s="1" t="s">
        <v>4206</v>
      </c>
      <c r="N7234" s="2">
        <v>3.107638888888889E-2</v>
      </c>
      <c r="O7234" s="1" t="s">
        <v>19</v>
      </c>
      <c r="P7234" s="1" t="s">
        <v>14</v>
      </c>
    </row>
    <row r="7235" spans="1:16" ht="13" x14ac:dyDescent="0.15">
      <c r="A7235" s="1" t="s">
        <v>10</v>
      </c>
      <c r="B7235" s="6">
        <v>42339.747060185182</v>
      </c>
      <c r="C7235" s="10">
        <f>INT(Table1[[#This Row],[Start Time]])</f>
        <v>42339</v>
      </c>
      <c r="D7235" s="8">
        <f>Table1[[#This Row],[Start Time]]-Table1[[#This Row],[Date ]]</f>
        <v>0.74706018518190831</v>
      </c>
      <c r="E7235" s="2">
        <v>1.7025462962962964E-2</v>
      </c>
      <c r="G7235" s="1" t="s">
        <v>426</v>
      </c>
      <c r="I7235">
        <f>FIND(":",Table1[[#This Row],[Title]])</f>
        <v>9</v>
      </c>
      <c r="J7235">
        <f>FIND(":",Table1[[#This Row],[Title]],Table1[[#This Row],[Column1]]+2)</f>
        <v>19</v>
      </c>
      <c r="K7235" t="str">
        <f>LEFT(Table1[[#This Row],[Title]],Table1[[#This Row],[Column2]])</f>
        <v>Benidorm: Season 3:</v>
      </c>
      <c r="L7235" t="str">
        <f>LEFT(Table1[[#This Row],[Title]],Table1[[#This Row],[Column1]])</f>
        <v>Benidorm:</v>
      </c>
      <c r="M7235" s="1" t="s">
        <v>4206</v>
      </c>
      <c r="N7235" s="2">
        <v>1.7025462962962964E-2</v>
      </c>
      <c r="O7235" s="1" t="s">
        <v>19</v>
      </c>
      <c r="P7235" s="1" t="s">
        <v>14</v>
      </c>
    </row>
    <row r="7236" spans="1:16" ht="13" x14ac:dyDescent="0.15">
      <c r="A7236" s="1" t="s">
        <v>10</v>
      </c>
      <c r="B7236" s="6">
        <v>42339.744953703703</v>
      </c>
      <c r="C7236" s="10">
        <f>INT(Table1[[#This Row],[Start Time]])</f>
        <v>42339</v>
      </c>
      <c r="D7236" s="8">
        <f>Table1[[#This Row],[Start Time]]-Table1[[#This Row],[Date ]]</f>
        <v>0.74495370370277669</v>
      </c>
      <c r="E7236" s="2">
        <v>2.7314814814814814E-3</v>
      </c>
      <c r="G7236" s="1" t="s">
        <v>426</v>
      </c>
      <c r="I7236">
        <f>FIND(":",Table1[[#This Row],[Title]])</f>
        <v>9</v>
      </c>
      <c r="J7236">
        <f>FIND(":",Table1[[#This Row],[Title]],Table1[[#This Row],[Column1]]+2)</f>
        <v>19</v>
      </c>
      <c r="K7236" t="str">
        <f>LEFT(Table1[[#This Row],[Title]],Table1[[#This Row],[Column2]])</f>
        <v>Benidorm: Season 3:</v>
      </c>
      <c r="L7236" t="str">
        <f>LEFT(Table1[[#This Row],[Title]],Table1[[#This Row],[Column1]])</f>
        <v>Benidorm:</v>
      </c>
      <c r="M7236" s="1" t="s">
        <v>4206</v>
      </c>
      <c r="N7236" s="2">
        <v>2.7314814814814814E-3</v>
      </c>
      <c r="O7236" s="1" t="s">
        <v>19</v>
      </c>
      <c r="P7236" s="1" t="s">
        <v>14</v>
      </c>
    </row>
    <row r="7237" spans="1:16" ht="13" x14ac:dyDescent="0.15">
      <c r="A7237" s="1" t="s">
        <v>10</v>
      </c>
      <c r="B7237" s="6">
        <v>42338.955497685187</v>
      </c>
      <c r="C7237" s="10">
        <f>INT(Table1[[#This Row],[Start Time]])</f>
        <v>42338</v>
      </c>
      <c r="D7237" s="8">
        <f>Table1[[#This Row],[Start Time]]-Table1[[#This Row],[Date ]]</f>
        <v>0.95549768518685596</v>
      </c>
      <c r="E7237" s="2">
        <v>3.1053240740740742E-2</v>
      </c>
      <c r="G7237" s="1" t="s">
        <v>426</v>
      </c>
      <c r="I7237">
        <f>FIND(":",Table1[[#This Row],[Title]])</f>
        <v>9</v>
      </c>
      <c r="J7237">
        <f>FIND(":",Table1[[#This Row],[Title]],Table1[[#This Row],[Column1]]+2)</f>
        <v>19</v>
      </c>
      <c r="K7237" t="str">
        <f>LEFT(Table1[[#This Row],[Title]],Table1[[#This Row],[Column2]])</f>
        <v>Benidorm: Season 3:</v>
      </c>
      <c r="L7237" t="str">
        <f>LEFT(Table1[[#This Row],[Title]],Table1[[#This Row],[Column1]])</f>
        <v>Benidorm:</v>
      </c>
      <c r="M7237" s="1" t="s">
        <v>4206</v>
      </c>
      <c r="N7237" s="2">
        <v>3.1053240740740742E-2</v>
      </c>
      <c r="O7237" s="1" t="s">
        <v>19</v>
      </c>
      <c r="P7237" s="1" t="s">
        <v>14</v>
      </c>
    </row>
    <row r="7238" spans="1:16" ht="13" x14ac:dyDescent="0.15">
      <c r="A7238" s="1" t="s">
        <v>10</v>
      </c>
      <c r="B7238" s="6">
        <v>42338.953645833331</v>
      </c>
      <c r="C7238" s="10">
        <f>INT(Table1[[#This Row],[Start Time]])</f>
        <v>42338</v>
      </c>
      <c r="D7238" s="8">
        <f>Table1[[#This Row],[Start Time]]-Table1[[#This Row],[Date ]]</f>
        <v>0.95364583333139308</v>
      </c>
      <c r="E7238" s="2">
        <v>2.7314814814814814E-3</v>
      </c>
      <c r="G7238" s="1" t="s">
        <v>426</v>
      </c>
      <c r="I7238">
        <f>FIND(":",Table1[[#This Row],[Title]])</f>
        <v>9</v>
      </c>
      <c r="J7238">
        <f>FIND(":",Table1[[#This Row],[Title]],Table1[[#This Row],[Column1]]+2)</f>
        <v>19</v>
      </c>
      <c r="K7238" t="str">
        <f>LEFT(Table1[[#This Row],[Title]],Table1[[#This Row],[Column2]])</f>
        <v>Benidorm: Season 3:</v>
      </c>
      <c r="L7238" t="str">
        <f>LEFT(Table1[[#This Row],[Title]],Table1[[#This Row],[Column1]])</f>
        <v>Benidorm:</v>
      </c>
      <c r="M7238" s="1" t="s">
        <v>4206</v>
      </c>
      <c r="N7238" s="2">
        <v>2.7314814814814814E-3</v>
      </c>
      <c r="O7238" s="1" t="s">
        <v>19</v>
      </c>
      <c r="P7238" s="1" t="s">
        <v>14</v>
      </c>
    </row>
    <row r="7239" spans="1:16" ht="13" x14ac:dyDescent="0.15">
      <c r="A7239" s="1" t="s">
        <v>10</v>
      </c>
      <c r="B7239" s="6">
        <v>42338.93310185185</v>
      </c>
      <c r="C7239" s="10">
        <f>INT(Table1[[#This Row],[Start Time]])</f>
        <v>42338</v>
      </c>
      <c r="D7239" s="8">
        <f>Table1[[#This Row],[Start Time]]-Table1[[#This Row],[Date ]]</f>
        <v>0.93310185184964212</v>
      </c>
      <c r="E7239" s="2">
        <v>3.1550925925925927E-2</v>
      </c>
      <c r="G7239" s="1" t="s">
        <v>427</v>
      </c>
      <c r="I7239">
        <f>FIND(":",Table1[[#This Row],[Title]])</f>
        <v>9</v>
      </c>
      <c r="J7239">
        <f>FIND(":",Table1[[#This Row],[Title]],Table1[[#This Row],[Column1]]+2)</f>
        <v>19</v>
      </c>
      <c r="K7239" t="str">
        <f>LEFT(Table1[[#This Row],[Title]],Table1[[#This Row],[Column2]])</f>
        <v>Benidorm: Season 3:</v>
      </c>
      <c r="L7239" t="str">
        <f>LEFT(Table1[[#This Row],[Title]],Table1[[#This Row],[Column1]])</f>
        <v>Benidorm:</v>
      </c>
      <c r="M7239" s="1" t="s">
        <v>4206</v>
      </c>
      <c r="N7239" s="2">
        <v>3.15625E-2</v>
      </c>
      <c r="O7239" s="1" t="s">
        <v>19</v>
      </c>
      <c r="P7239" s="1" t="s">
        <v>14</v>
      </c>
    </row>
    <row r="7240" spans="1:16" ht="13" x14ac:dyDescent="0.15">
      <c r="A7240" s="1" t="s">
        <v>10</v>
      </c>
      <c r="B7240" s="6">
        <v>42338.921944444446</v>
      </c>
      <c r="C7240" s="10">
        <f>INT(Table1[[#This Row],[Start Time]])</f>
        <v>42338</v>
      </c>
      <c r="D7240" s="8">
        <f>Table1[[#This Row],[Start Time]]-Table1[[#This Row],[Date ]]</f>
        <v>0.921944444446126</v>
      </c>
      <c r="E7240" s="2">
        <v>1.3912037037037037E-2</v>
      </c>
      <c r="G7240" s="1" t="s">
        <v>427</v>
      </c>
      <c r="I7240">
        <f>FIND(":",Table1[[#This Row],[Title]])</f>
        <v>9</v>
      </c>
      <c r="J7240">
        <f>FIND(":",Table1[[#This Row],[Title]],Table1[[#This Row],[Column1]]+2)</f>
        <v>19</v>
      </c>
      <c r="K7240" t="str">
        <f>LEFT(Table1[[#This Row],[Title]],Table1[[#This Row],[Column2]])</f>
        <v>Benidorm: Season 3:</v>
      </c>
      <c r="L7240" t="str">
        <f>LEFT(Table1[[#This Row],[Title]],Table1[[#This Row],[Column1]])</f>
        <v>Benidorm:</v>
      </c>
      <c r="M7240" s="1" t="s">
        <v>4206</v>
      </c>
      <c r="N7240" s="2">
        <v>1.3912037037037037E-2</v>
      </c>
      <c r="O7240" s="1" t="s">
        <v>19</v>
      </c>
      <c r="P7240" s="1" t="s">
        <v>14</v>
      </c>
    </row>
    <row r="7241" spans="1:16" ht="13" x14ac:dyDescent="0.15">
      <c r="A7241" s="1" t="s">
        <v>10</v>
      </c>
      <c r="B7241" s="6">
        <v>42338.919814814813</v>
      </c>
      <c r="C7241" s="10">
        <f>INT(Table1[[#This Row],[Start Time]])</f>
        <v>42338</v>
      </c>
      <c r="D7241" s="8">
        <f>Table1[[#This Row],[Start Time]]-Table1[[#This Row],[Date ]]</f>
        <v>0.91981481481343508</v>
      </c>
      <c r="E7241" s="2">
        <v>2.7430555555555554E-3</v>
      </c>
      <c r="G7241" s="1" t="s">
        <v>427</v>
      </c>
      <c r="I7241">
        <f>FIND(":",Table1[[#This Row],[Title]])</f>
        <v>9</v>
      </c>
      <c r="J7241">
        <f>FIND(":",Table1[[#This Row],[Title]],Table1[[#This Row],[Column1]]+2)</f>
        <v>19</v>
      </c>
      <c r="K7241" t="str">
        <f>LEFT(Table1[[#This Row],[Title]],Table1[[#This Row],[Column2]])</f>
        <v>Benidorm: Season 3:</v>
      </c>
      <c r="L7241" t="str">
        <f>LEFT(Table1[[#This Row],[Title]],Table1[[#This Row],[Column1]])</f>
        <v>Benidorm:</v>
      </c>
      <c r="M7241" s="1" t="s">
        <v>4206</v>
      </c>
      <c r="N7241" s="2">
        <v>2.7430555555555554E-3</v>
      </c>
      <c r="O7241" s="1" t="s">
        <v>19</v>
      </c>
      <c r="P7241" s="1" t="s">
        <v>14</v>
      </c>
    </row>
    <row r="7242" spans="1:16" ht="13" x14ac:dyDescent="0.15">
      <c r="A7242" s="1" t="s">
        <v>10</v>
      </c>
      <c r="B7242" s="6">
        <v>42338.918449074074</v>
      </c>
      <c r="C7242" s="10">
        <f>INT(Table1[[#This Row],[Start Time]])</f>
        <v>42338</v>
      </c>
      <c r="D7242" s="8">
        <f>Table1[[#This Row],[Start Time]]-Table1[[#This Row],[Date ]]</f>
        <v>0.91844907407357823</v>
      </c>
      <c r="E7242" s="2">
        <v>1.1111111111111111E-3</v>
      </c>
      <c r="G7242" s="1" t="s">
        <v>428</v>
      </c>
      <c r="I7242">
        <f>FIND(":",Table1[[#This Row],[Title]])</f>
        <v>9</v>
      </c>
      <c r="J7242">
        <f>FIND(":",Table1[[#This Row],[Title]],Table1[[#This Row],[Column1]]+2)</f>
        <v>19</v>
      </c>
      <c r="K7242" t="str">
        <f>LEFT(Table1[[#This Row],[Title]],Table1[[#This Row],[Column2]])</f>
        <v>Benidorm: Season 3:</v>
      </c>
      <c r="L7242" t="str">
        <f>LEFT(Table1[[#This Row],[Title]],Table1[[#This Row],[Column1]])</f>
        <v>Benidorm:</v>
      </c>
      <c r="M7242" s="1" t="s">
        <v>4206</v>
      </c>
      <c r="N7242" s="2">
        <v>3.201388888888889E-2</v>
      </c>
      <c r="O7242" s="1" t="s">
        <v>19</v>
      </c>
      <c r="P7242" s="1" t="s">
        <v>14</v>
      </c>
    </row>
    <row r="7243" spans="1:16" ht="13" x14ac:dyDescent="0.15">
      <c r="A7243" s="1" t="s">
        <v>10</v>
      </c>
      <c r="B7243" s="6">
        <v>42338.917546296296</v>
      </c>
      <c r="C7243" s="10">
        <f>INT(Table1[[#This Row],[Start Time]])</f>
        <v>42338</v>
      </c>
      <c r="D7243" s="8">
        <f>Table1[[#This Row],[Start Time]]-Table1[[#This Row],[Date ]]</f>
        <v>0.91754629629576812</v>
      </c>
      <c r="E7243" s="2">
        <v>6.018518518518519E-4</v>
      </c>
      <c r="G7243" s="1" t="s">
        <v>428</v>
      </c>
      <c r="I7243">
        <f>FIND(":",Table1[[#This Row],[Title]])</f>
        <v>9</v>
      </c>
      <c r="J7243">
        <f>FIND(":",Table1[[#This Row],[Title]],Table1[[#This Row],[Column1]]+2)</f>
        <v>19</v>
      </c>
      <c r="K7243" t="str">
        <f>LEFT(Table1[[#This Row],[Title]],Table1[[#This Row],[Column2]])</f>
        <v>Benidorm: Season 3:</v>
      </c>
      <c r="L7243" t="str">
        <f>LEFT(Table1[[#This Row],[Title]],Table1[[#This Row],[Column1]])</f>
        <v>Benidorm:</v>
      </c>
      <c r="M7243" s="1" t="s">
        <v>4206</v>
      </c>
      <c r="N7243" s="2">
        <v>3.1504629629629632E-2</v>
      </c>
      <c r="O7243" s="1" t="s">
        <v>19</v>
      </c>
      <c r="P7243" s="1" t="s">
        <v>14</v>
      </c>
    </row>
    <row r="7244" spans="1:16" ht="13" x14ac:dyDescent="0.15">
      <c r="A7244" s="1" t="s">
        <v>10</v>
      </c>
      <c r="B7244" s="6">
        <v>42338.819293981483</v>
      </c>
      <c r="C7244" s="10">
        <f>INT(Table1[[#This Row],[Start Time]])</f>
        <v>42338</v>
      </c>
      <c r="D7244" s="8">
        <f>Table1[[#This Row],[Start Time]]-Table1[[#This Row],[Date ]]</f>
        <v>0.81929398148349719</v>
      </c>
      <c r="E7244" s="2">
        <v>3.1550925925925927E-2</v>
      </c>
      <c r="G7244" s="1" t="s">
        <v>428</v>
      </c>
      <c r="I7244">
        <f>FIND(":",Table1[[#This Row],[Title]])</f>
        <v>9</v>
      </c>
      <c r="J7244">
        <f>FIND(":",Table1[[#This Row],[Title]],Table1[[#This Row],[Column1]]+2)</f>
        <v>19</v>
      </c>
      <c r="K7244" t="str">
        <f>LEFT(Table1[[#This Row],[Title]],Table1[[#This Row],[Column2]])</f>
        <v>Benidorm: Season 3:</v>
      </c>
      <c r="L7244" t="str">
        <f>LEFT(Table1[[#This Row],[Title]],Table1[[#This Row],[Column1]])</f>
        <v>Benidorm:</v>
      </c>
      <c r="M7244" s="1" t="s">
        <v>4206</v>
      </c>
      <c r="N7244" s="2">
        <v>3.0960648148148147E-2</v>
      </c>
      <c r="O7244" s="1" t="s">
        <v>19</v>
      </c>
      <c r="P7244" s="1" t="s">
        <v>14</v>
      </c>
    </row>
    <row r="7245" spans="1:16" ht="13" x14ac:dyDescent="0.15">
      <c r="A7245" s="1" t="s">
        <v>10</v>
      </c>
      <c r="B7245" s="6">
        <v>42338.816643518519</v>
      </c>
      <c r="C7245" s="10">
        <f>INT(Table1[[#This Row],[Start Time]])</f>
        <v>42338</v>
      </c>
      <c r="D7245" s="8">
        <f>Table1[[#This Row],[Start Time]]-Table1[[#This Row],[Date ]]</f>
        <v>0.81664351851941319</v>
      </c>
      <c r="E7245" s="2">
        <v>3.2986111111111111E-3</v>
      </c>
      <c r="G7245" s="1" t="s">
        <v>428</v>
      </c>
      <c r="I7245">
        <f>FIND(":",Table1[[#This Row],[Title]])</f>
        <v>9</v>
      </c>
      <c r="J7245">
        <f>FIND(":",Table1[[#This Row],[Title]],Table1[[#This Row],[Column1]]+2)</f>
        <v>19</v>
      </c>
      <c r="K7245" t="str">
        <f>LEFT(Table1[[#This Row],[Title]],Table1[[#This Row],[Column2]])</f>
        <v>Benidorm: Season 3:</v>
      </c>
      <c r="L7245" t="str">
        <f>LEFT(Table1[[#This Row],[Title]],Table1[[#This Row],[Column1]])</f>
        <v>Benidorm:</v>
      </c>
      <c r="M7245" s="1" t="s">
        <v>4206</v>
      </c>
      <c r="N7245" s="2">
        <v>2.7083333333333334E-3</v>
      </c>
      <c r="O7245" s="1" t="s">
        <v>19</v>
      </c>
      <c r="P7245" s="1" t="s">
        <v>14</v>
      </c>
    </row>
    <row r="7246" spans="1:16" ht="13" x14ac:dyDescent="0.15">
      <c r="A7246" s="1" t="s">
        <v>10</v>
      </c>
      <c r="B7246" s="6">
        <v>42338.81622685185</v>
      </c>
      <c r="C7246" s="10">
        <f>INT(Table1[[#This Row],[Start Time]])</f>
        <v>42338</v>
      </c>
      <c r="D7246" s="8">
        <f>Table1[[#This Row],[Start Time]]-Table1[[#This Row],[Date ]]</f>
        <v>0.81622685184993315</v>
      </c>
      <c r="E7246" s="2">
        <v>5.9027777777777778E-4</v>
      </c>
      <c r="G7246" s="1" t="s">
        <v>428</v>
      </c>
      <c r="I7246">
        <f>FIND(":",Table1[[#This Row],[Title]])</f>
        <v>9</v>
      </c>
      <c r="J7246">
        <f>FIND(":",Table1[[#This Row],[Title]],Table1[[#This Row],[Column1]]+2)</f>
        <v>19</v>
      </c>
      <c r="K7246" t="str">
        <f>LEFT(Table1[[#This Row],[Title]],Table1[[#This Row],[Column2]])</f>
        <v>Benidorm: Season 3:</v>
      </c>
      <c r="L7246" t="str">
        <f>LEFT(Table1[[#This Row],[Title]],Table1[[#This Row],[Column1]])</f>
        <v>Benidorm:</v>
      </c>
      <c r="M7246" s="1" t="s">
        <v>4206</v>
      </c>
      <c r="N7246" s="2">
        <v>0</v>
      </c>
      <c r="O7246" s="1" t="s">
        <v>19</v>
      </c>
      <c r="P7246" s="1" t="s">
        <v>14</v>
      </c>
    </row>
    <row r="7247" spans="1:16" ht="13" x14ac:dyDescent="0.15">
      <c r="A7247" s="1" t="s">
        <v>10</v>
      </c>
      <c r="B7247" s="6">
        <v>42338.810185185182</v>
      </c>
      <c r="C7247" s="10">
        <f>INT(Table1[[#This Row],[Start Time]])</f>
        <v>42338</v>
      </c>
      <c r="D7247" s="8">
        <f>Table1[[#This Row],[Start Time]]-Table1[[#This Row],[Date ]]</f>
        <v>0.81018518518249039</v>
      </c>
      <c r="E7247" s="2">
        <v>1.3310185185185185E-3</v>
      </c>
      <c r="G7247" s="1" t="s">
        <v>428</v>
      </c>
      <c r="I7247">
        <f>FIND(":",Table1[[#This Row],[Title]])</f>
        <v>9</v>
      </c>
      <c r="J7247">
        <f>FIND(":",Table1[[#This Row],[Title]],Table1[[#This Row],[Column1]]+2)</f>
        <v>19</v>
      </c>
      <c r="K7247" t="str">
        <f>LEFT(Table1[[#This Row],[Title]],Table1[[#This Row],[Column2]])</f>
        <v>Benidorm: Season 3:</v>
      </c>
      <c r="L7247" t="str">
        <f>LEFT(Table1[[#This Row],[Title]],Table1[[#This Row],[Column1]])</f>
        <v>Benidorm:</v>
      </c>
      <c r="M7247" s="1" t="s">
        <v>1970</v>
      </c>
      <c r="N7247" s="2">
        <v>1.3310185185185185E-3</v>
      </c>
      <c r="O7247" s="1" t="s">
        <v>19</v>
      </c>
      <c r="P7247" s="1" t="s">
        <v>14</v>
      </c>
    </row>
    <row r="7248" spans="1:16" ht="13" x14ac:dyDescent="0.15">
      <c r="A7248" s="1" t="s">
        <v>10</v>
      </c>
      <c r="B7248" s="6">
        <v>42337.929664351854</v>
      </c>
      <c r="C7248" s="10">
        <f>INT(Table1[[#This Row],[Start Time]])</f>
        <v>42337</v>
      </c>
      <c r="D7248" s="8">
        <f>Table1[[#This Row],[Start Time]]-Table1[[#This Row],[Date ]]</f>
        <v>0.92966435185371665</v>
      </c>
      <c r="E7248" s="2">
        <v>3.2037037037037037E-2</v>
      </c>
      <c r="G7248" s="1" t="s">
        <v>429</v>
      </c>
      <c r="I7248">
        <f>FIND(":",Table1[[#This Row],[Title]])</f>
        <v>9</v>
      </c>
      <c r="J7248">
        <f>FIND(":",Table1[[#This Row],[Title]],Table1[[#This Row],[Column1]]+2)</f>
        <v>19</v>
      </c>
      <c r="K7248" t="str">
        <f>LEFT(Table1[[#This Row],[Title]],Table1[[#This Row],[Column2]])</f>
        <v>Benidorm: Season 3:</v>
      </c>
      <c r="L7248" t="str">
        <f>LEFT(Table1[[#This Row],[Title]],Table1[[#This Row],[Column1]])</f>
        <v>Benidorm:</v>
      </c>
      <c r="M7248" s="1" t="s">
        <v>257</v>
      </c>
      <c r="N7248" s="2">
        <v>3.2025462962962964E-2</v>
      </c>
      <c r="O7248" s="1" t="s">
        <v>19</v>
      </c>
      <c r="P7248" s="1" t="s">
        <v>14</v>
      </c>
    </row>
    <row r="7249" spans="1:16" ht="13" x14ac:dyDescent="0.15">
      <c r="A7249" s="1" t="s">
        <v>10</v>
      </c>
      <c r="B7249" s="6">
        <v>42337.897627314815</v>
      </c>
      <c r="C7249" s="10">
        <f>INT(Table1[[#This Row],[Start Time]])</f>
        <v>42337</v>
      </c>
      <c r="D7249" s="8">
        <f>Table1[[#This Row],[Start Time]]-Table1[[#This Row],[Date ]]</f>
        <v>0.89762731481459923</v>
      </c>
      <c r="E7249" s="2">
        <v>3.2002314814814817E-2</v>
      </c>
      <c r="G7249" s="1" t="s">
        <v>430</v>
      </c>
      <c r="I7249">
        <f>FIND(":",Table1[[#This Row],[Title]])</f>
        <v>9</v>
      </c>
      <c r="J7249">
        <f>FIND(":",Table1[[#This Row],[Title]],Table1[[#This Row],[Column1]]+2)</f>
        <v>19</v>
      </c>
      <c r="K7249" t="str">
        <f>LEFT(Table1[[#This Row],[Title]],Table1[[#This Row],[Column2]])</f>
        <v>Benidorm: Season 3:</v>
      </c>
      <c r="L7249" t="str">
        <f>LEFT(Table1[[#This Row],[Title]],Table1[[#This Row],[Column1]])</f>
        <v>Benidorm:</v>
      </c>
      <c r="M7249" s="1" t="s">
        <v>257</v>
      </c>
      <c r="N7249" s="2">
        <v>3.2002314814814817E-2</v>
      </c>
      <c r="O7249" s="1" t="s">
        <v>19</v>
      </c>
      <c r="P7249" s="1" t="s">
        <v>14</v>
      </c>
    </row>
    <row r="7250" spans="1:16" ht="13" x14ac:dyDescent="0.15">
      <c r="A7250" s="1" t="s">
        <v>10</v>
      </c>
      <c r="B7250" s="6">
        <v>42337.896805555552</v>
      </c>
      <c r="C7250" s="10">
        <f>INT(Table1[[#This Row],[Start Time]])</f>
        <v>42337</v>
      </c>
      <c r="D7250" s="8">
        <f>Table1[[#This Row],[Start Time]]-Table1[[#This Row],[Date ]]</f>
        <v>0.89680555555241881</v>
      </c>
      <c r="E7250" s="2">
        <v>4.9768518518518521E-4</v>
      </c>
      <c r="G7250" s="1" t="s">
        <v>437</v>
      </c>
      <c r="I7250">
        <f>FIND(":",Table1[[#This Row],[Title]])</f>
        <v>9</v>
      </c>
      <c r="J7250">
        <f>FIND(":",Table1[[#This Row],[Title]],Table1[[#This Row],[Column1]]+2)</f>
        <v>19</v>
      </c>
      <c r="K7250" t="str">
        <f>LEFT(Table1[[#This Row],[Title]],Table1[[#This Row],[Column2]])</f>
        <v>Benidorm: Season 2:</v>
      </c>
      <c r="L7250" t="str">
        <f>LEFT(Table1[[#This Row],[Title]],Table1[[#This Row],[Column1]])</f>
        <v>Benidorm:</v>
      </c>
      <c r="M7250" s="1" t="s">
        <v>257</v>
      </c>
      <c r="N7250" s="2">
        <v>4.9768518518518521E-4</v>
      </c>
      <c r="O7250" s="1" t="s">
        <v>19</v>
      </c>
      <c r="P7250" s="1" t="s">
        <v>14</v>
      </c>
    </row>
    <row r="7251" spans="1:16" ht="13" x14ac:dyDescent="0.15">
      <c r="A7251" s="1" t="s">
        <v>10</v>
      </c>
      <c r="B7251" s="6">
        <v>42337.87903935185</v>
      </c>
      <c r="C7251" s="10">
        <f>INT(Table1[[#This Row],[Start Time]])</f>
        <v>42337</v>
      </c>
      <c r="D7251" s="8">
        <f>Table1[[#This Row],[Start Time]]-Table1[[#This Row],[Date ]]</f>
        <v>0.87903935185022419</v>
      </c>
      <c r="E7251" s="2">
        <v>1.5532407407407408E-2</v>
      </c>
      <c r="G7251" s="1" t="s">
        <v>432</v>
      </c>
      <c r="I7251">
        <f>FIND(":",Table1[[#This Row],[Title]])</f>
        <v>9</v>
      </c>
      <c r="J7251">
        <f>FIND(":",Table1[[#This Row],[Title]],Table1[[#This Row],[Column1]]+2)</f>
        <v>19</v>
      </c>
      <c r="K7251" t="str">
        <f>LEFT(Table1[[#This Row],[Title]],Table1[[#This Row],[Column2]])</f>
        <v>Benidorm: Season 2:</v>
      </c>
      <c r="L7251" t="str">
        <f>LEFT(Table1[[#This Row],[Title]],Table1[[#This Row],[Column1]])</f>
        <v>Benidorm:</v>
      </c>
      <c r="M7251" s="1" t="s">
        <v>257</v>
      </c>
      <c r="N7251" s="2">
        <v>1.5532407407407408E-2</v>
      </c>
      <c r="O7251" s="1" t="s">
        <v>19</v>
      </c>
      <c r="P7251" s="1" t="s">
        <v>14</v>
      </c>
    </row>
    <row r="7252" spans="1:16" ht="13" x14ac:dyDescent="0.15">
      <c r="A7252" s="1" t="s">
        <v>10</v>
      </c>
      <c r="B7252" s="6">
        <v>42337.863599537035</v>
      </c>
      <c r="C7252" s="10">
        <f>INT(Table1[[#This Row],[Start Time]])</f>
        <v>42337</v>
      </c>
      <c r="D7252" s="8">
        <f>Table1[[#This Row],[Start Time]]-Table1[[#This Row],[Date ]]</f>
        <v>0.86359953703504289</v>
      </c>
      <c r="E7252" s="2">
        <v>1.5405092592592592E-2</v>
      </c>
      <c r="G7252" s="1" t="s">
        <v>433</v>
      </c>
      <c r="I7252">
        <f>FIND(":",Table1[[#This Row],[Title]])</f>
        <v>9</v>
      </c>
      <c r="J7252">
        <f>FIND(":",Table1[[#This Row],[Title]],Table1[[#This Row],[Column1]]+2)</f>
        <v>19</v>
      </c>
      <c r="K7252" t="str">
        <f>LEFT(Table1[[#This Row],[Title]],Table1[[#This Row],[Column2]])</f>
        <v>Benidorm: Season 2:</v>
      </c>
      <c r="L7252" t="str">
        <f>LEFT(Table1[[#This Row],[Title]],Table1[[#This Row],[Column1]])</f>
        <v>Benidorm:</v>
      </c>
      <c r="M7252" s="1" t="s">
        <v>257</v>
      </c>
      <c r="N7252" s="2">
        <v>1.5405092592592592E-2</v>
      </c>
      <c r="O7252" s="1" t="s">
        <v>19</v>
      </c>
      <c r="P7252" s="1" t="s">
        <v>14</v>
      </c>
    </row>
    <row r="7253" spans="1:16" ht="13" x14ac:dyDescent="0.15">
      <c r="A7253" s="1" t="s">
        <v>10</v>
      </c>
      <c r="B7253" s="6">
        <v>42337.848402777781</v>
      </c>
      <c r="C7253" s="10">
        <f>INT(Table1[[#This Row],[Start Time]])</f>
        <v>42337</v>
      </c>
      <c r="D7253" s="8">
        <f>Table1[[#This Row],[Start Time]]-Table1[[#This Row],[Date ]]</f>
        <v>0.84840277778130258</v>
      </c>
      <c r="E7253" s="2">
        <v>1.5162037037037036E-2</v>
      </c>
      <c r="G7253" s="1" t="s">
        <v>305</v>
      </c>
      <c r="I7253">
        <f>FIND(":",Table1[[#This Row],[Title]])</f>
        <v>9</v>
      </c>
      <c r="J7253">
        <f>FIND(":",Table1[[#This Row],[Title]],Table1[[#This Row],[Column1]]+2)</f>
        <v>19</v>
      </c>
      <c r="K7253" t="str">
        <f>LEFT(Table1[[#This Row],[Title]],Table1[[#This Row],[Column2]])</f>
        <v>Benidorm: Season 2:</v>
      </c>
      <c r="L7253" t="str">
        <f>LEFT(Table1[[#This Row],[Title]],Table1[[#This Row],[Column1]])</f>
        <v>Benidorm:</v>
      </c>
      <c r="M7253" s="1" t="s">
        <v>257</v>
      </c>
      <c r="N7253" s="2">
        <v>1.5162037037037036E-2</v>
      </c>
      <c r="O7253" s="1" t="s">
        <v>19</v>
      </c>
      <c r="P7253" s="1" t="s">
        <v>14</v>
      </c>
    </row>
    <row r="7254" spans="1:16" ht="13" x14ac:dyDescent="0.15">
      <c r="A7254" s="1" t="s">
        <v>10</v>
      </c>
      <c r="B7254" s="6">
        <v>42337.830370370371</v>
      </c>
      <c r="C7254" s="10">
        <f>INT(Table1[[#This Row],[Start Time]])</f>
        <v>42337</v>
      </c>
      <c r="D7254" s="8">
        <f>Table1[[#This Row],[Start Time]]-Table1[[#This Row],[Date ]]</f>
        <v>0.83037037037138361</v>
      </c>
      <c r="E7254" s="2">
        <v>1.5335648148148149E-2</v>
      </c>
      <c r="G7254" s="1" t="s">
        <v>434</v>
      </c>
      <c r="I7254">
        <f>FIND(":",Table1[[#This Row],[Title]])</f>
        <v>9</v>
      </c>
      <c r="J7254">
        <f>FIND(":",Table1[[#This Row],[Title]],Table1[[#This Row],[Column1]]+2)</f>
        <v>19</v>
      </c>
      <c r="K7254" t="str">
        <f>LEFT(Table1[[#This Row],[Title]],Table1[[#This Row],[Column2]])</f>
        <v>Benidorm: Season 2:</v>
      </c>
      <c r="L7254" t="str">
        <f>LEFT(Table1[[#This Row],[Title]],Table1[[#This Row],[Column1]])</f>
        <v>Benidorm:</v>
      </c>
      <c r="M7254" s="1" t="s">
        <v>257</v>
      </c>
      <c r="N7254" s="2">
        <v>1.5335648148148149E-2</v>
      </c>
      <c r="O7254" s="1" t="s">
        <v>19</v>
      </c>
      <c r="P7254" s="1" t="s">
        <v>14</v>
      </c>
    </row>
    <row r="7255" spans="1:16" ht="13" x14ac:dyDescent="0.15">
      <c r="A7255" s="1" t="s">
        <v>10</v>
      </c>
      <c r="B7255" s="6">
        <v>42337.81454861111</v>
      </c>
      <c r="C7255" s="10">
        <f>INT(Table1[[#This Row],[Start Time]])</f>
        <v>42337</v>
      </c>
      <c r="D7255" s="8">
        <f>Table1[[#This Row],[Start Time]]-Table1[[#This Row],[Date ]]</f>
        <v>0.81454861110978527</v>
      </c>
      <c r="E7255" s="2">
        <v>1.5092592592592593E-2</v>
      </c>
      <c r="G7255" s="1" t="s">
        <v>435</v>
      </c>
      <c r="I7255">
        <f>FIND(":",Table1[[#This Row],[Title]])</f>
        <v>9</v>
      </c>
      <c r="J7255">
        <f>FIND(":",Table1[[#This Row],[Title]],Table1[[#This Row],[Column1]]+2)</f>
        <v>19</v>
      </c>
      <c r="K7255" t="str">
        <f>LEFT(Table1[[#This Row],[Title]],Table1[[#This Row],[Column2]])</f>
        <v>Benidorm: Season 2:</v>
      </c>
      <c r="L7255" t="str">
        <f>LEFT(Table1[[#This Row],[Title]],Table1[[#This Row],[Column1]])</f>
        <v>Benidorm:</v>
      </c>
      <c r="M7255" s="1" t="s">
        <v>257</v>
      </c>
      <c r="N7255" s="2">
        <v>1.5092592592592593E-2</v>
      </c>
      <c r="O7255" s="1" t="s">
        <v>19</v>
      </c>
      <c r="P7255" s="1" t="s">
        <v>14</v>
      </c>
    </row>
    <row r="7256" spans="1:16" ht="13" x14ac:dyDescent="0.15">
      <c r="A7256" s="1" t="s">
        <v>10</v>
      </c>
      <c r="B7256" s="6">
        <v>42337.799131944441</v>
      </c>
      <c r="C7256" s="10">
        <f>INT(Table1[[#This Row],[Start Time]])</f>
        <v>42337</v>
      </c>
      <c r="D7256" s="8">
        <f>Table1[[#This Row],[Start Time]]-Table1[[#This Row],[Date ]]</f>
        <v>0.79913194444088731</v>
      </c>
      <c r="E7256" s="2">
        <v>1.5381944444444445E-2</v>
      </c>
      <c r="G7256" s="1" t="s">
        <v>436</v>
      </c>
      <c r="I7256">
        <f>FIND(":",Table1[[#This Row],[Title]])</f>
        <v>9</v>
      </c>
      <c r="J7256">
        <f>FIND(":",Table1[[#This Row],[Title]],Table1[[#This Row],[Column1]]+2)</f>
        <v>19</v>
      </c>
      <c r="K7256" t="str">
        <f>LEFT(Table1[[#This Row],[Title]],Table1[[#This Row],[Column2]])</f>
        <v>Benidorm: Season 2:</v>
      </c>
      <c r="L7256" t="str">
        <f>LEFT(Table1[[#This Row],[Title]],Table1[[#This Row],[Column1]])</f>
        <v>Benidorm:</v>
      </c>
      <c r="M7256" s="1" t="s">
        <v>257</v>
      </c>
      <c r="N7256" s="2">
        <v>1.5381944444444445E-2</v>
      </c>
      <c r="O7256" s="1" t="s">
        <v>19</v>
      </c>
      <c r="P7256" s="1" t="s">
        <v>14</v>
      </c>
    </row>
    <row r="7257" spans="1:16" ht="13" x14ac:dyDescent="0.15">
      <c r="A7257" s="1" t="s">
        <v>10</v>
      </c>
      <c r="B7257" s="6">
        <v>42337.779398148145</v>
      </c>
      <c r="C7257" s="10">
        <f>INT(Table1[[#This Row],[Start Time]])</f>
        <v>42337</v>
      </c>
      <c r="D7257" s="8">
        <f>Table1[[#This Row],[Start Time]]-Table1[[#This Row],[Date ]]</f>
        <v>0.77939814814453712</v>
      </c>
      <c r="E7257" s="2">
        <v>1.5370370370370371E-2</v>
      </c>
      <c r="G7257" s="1" t="s">
        <v>437</v>
      </c>
      <c r="I7257">
        <f>FIND(":",Table1[[#This Row],[Title]])</f>
        <v>9</v>
      </c>
      <c r="J7257">
        <f>FIND(":",Table1[[#This Row],[Title]],Table1[[#This Row],[Column1]]+2)</f>
        <v>19</v>
      </c>
      <c r="K7257" t="str">
        <f>LEFT(Table1[[#This Row],[Title]],Table1[[#This Row],[Column2]])</f>
        <v>Benidorm: Season 2:</v>
      </c>
      <c r="L7257" t="str">
        <f>LEFT(Table1[[#This Row],[Title]],Table1[[#This Row],[Column1]])</f>
        <v>Benidorm:</v>
      </c>
      <c r="M7257" s="1" t="s">
        <v>257</v>
      </c>
      <c r="N7257" s="2">
        <v>1.5370370370370371E-2</v>
      </c>
      <c r="O7257" s="1" t="s">
        <v>19</v>
      </c>
      <c r="P7257" s="1" t="s">
        <v>14</v>
      </c>
    </row>
    <row r="7258" spans="1:16" ht="13" x14ac:dyDescent="0.15">
      <c r="A7258" s="1" t="s">
        <v>10</v>
      </c>
      <c r="B7258" s="6">
        <v>42337.778645833336</v>
      </c>
      <c r="C7258" s="10">
        <f>INT(Table1[[#This Row],[Start Time]])</f>
        <v>42337</v>
      </c>
      <c r="D7258" s="8">
        <f>Table1[[#This Row],[Start Time]]-Table1[[#This Row],[Date ]]</f>
        <v>0.77864583333575865</v>
      </c>
      <c r="E7258" s="2">
        <v>1.3888888888888889E-4</v>
      </c>
      <c r="G7258" s="1" t="s">
        <v>438</v>
      </c>
      <c r="I7258">
        <f>FIND(":",Table1[[#This Row],[Title]])</f>
        <v>9</v>
      </c>
      <c r="J7258">
        <f>FIND(":",Table1[[#This Row],[Title]],Table1[[#This Row],[Column1]]+2)</f>
        <v>19</v>
      </c>
      <c r="K7258" t="str">
        <f>LEFT(Table1[[#This Row],[Title]],Table1[[#This Row],[Column2]])</f>
        <v>Benidorm: Season 2:</v>
      </c>
      <c r="L7258" t="str">
        <f>LEFT(Table1[[#This Row],[Title]],Table1[[#This Row],[Column1]])</f>
        <v>Benidorm:</v>
      </c>
      <c r="M7258" s="1" t="s">
        <v>257</v>
      </c>
      <c r="N7258" s="2">
        <v>1.5173611111111112E-2</v>
      </c>
      <c r="O7258" s="1" t="s">
        <v>19</v>
      </c>
      <c r="P7258" s="1" t="s">
        <v>14</v>
      </c>
    </row>
    <row r="7259" spans="1:16" ht="13" x14ac:dyDescent="0.15">
      <c r="A7259" s="1" t="s">
        <v>10</v>
      </c>
      <c r="B7259" s="6">
        <v>42337.752002314817</v>
      </c>
      <c r="C7259" s="10">
        <f>INT(Table1[[#This Row],[Start Time]])</f>
        <v>42337</v>
      </c>
      <c r="D7259" s="8">
        <f>Table1[[#This Row],[Start Time]]-Table1[[#This Row],[Date ]]</f>
        <v>0.75200231481721858</v>
      </c>
      <c r="E7259" s="2">
        <v>1.5439814814814814E-2</v>
      </c>
      <c r="G7259" s="1" t="s">
        <v>438</v>
      </c>
      <c r="I7259">
        <f>FIND(":",Table1[[#This Row],[Title]])</f>
        <v>9</v>
      </c>
      <c r="J7259">
        <f>FIND(":",Table1[[#This Row],[Title]],Table1[[#This Row],[Column1]]+2)</f>
        <v>19</v>
      </c>
      <c r="K7259" t="str">
        <f>LEFT(Table1[[#This Row],[Title]],Table1[[#This Row],[Column2]])</f>
        <v>Benidorm: Season 2:</v>
      </c>
      <c r="L7259" t="str">
        <f>LEFT(Table1[[#This Row],[Title]],Table1[[#This Row],[Column1]])</f>
        <v>Benidorm:</v>
      </c>
      <c r="M7259" s="1" t="s">
        <v>257</v>
      </c>
      <c r="N7259" s="2">
        <v>1.5439814814814814E-2</v>
      </c>
      <c r="O7259" s="1" t="s">
        <v>19</v>
      </c>
      <c r="P7259" s="1" t="s">
        <v>14</v>
      </c>
    </row>
    <row r="7260" spans="1:16" ht="13" x14ac:dyDescent="0.15">
      <c r="A7260" s="1" t="s">
        <v>10</v>
      </c>
      <c r="B7260" s="6">
        <v>42337.736064814817</v>
      </c>
      <c r="C7260" s="10">
        <f>INT(Table1[[#This Row],[Start Time]])</f>
        <v>42337</v>
      </c>
      <c r="D7260" s="8">
        <f>Table1[[#This Row],[Start Time]]-Table1[[#This Row],[Date ]]</f>
        <v>0.73606481481692754</v>
      </c>
      <c r="E7260" s="2">
        <v>1.5185185185185185E-2</v>
      </c>
      <c r="G7260" s="1" t="s">
        <v>439</v>
      </c>
      <c r="I7260">
        <f>FIND(":",Table1[[#This Row],[Title]])</f>
        <v>9</v>
      </c>
      <c r="J7260">
        <f>FIND(":",Table1[[#This Row],[Title]],Table1[[#This Row],[Column1]]+2)</f>
        <v>19</v>
      </c>
      <c r="K7260" t="str">
        <f>LEFT(Table1[[#This Row],[Title]],Table1[[#This Row],[Column2]])</f>
        <v>Benidorm: Season 1:</v>
      </c>
      <c r="L7260" t="str">
        <f>LEFT(Table1[[#This Row],[Title]],Table1[[#This Row],[Column1]])</f>
        <v>Benidorm:</v>
      </c>
      <c r="M7260" s="1" t="s">
        <v>257</v>
      </c>
      <c r="N7260" s="2">
        <v>1.5185185185185185E-2</v>
      </c>
      <c r="O7260" s="1" t="s">
        <v>19</v>
      </c>
      <c r="P7260" s="1" t="s">
        <v>14</v>
      </c>
    </row>
    <row r="7261" spans="1:16" ht="13" x14ac:dyDescent="0.15">
      <c r="A7261" s="1" t="s">
        <v>10</v>
      </c>
      <c r="B7261" s="6">
        <v>42337.720439814817</v>
      </c>
      <c r="C7261" s="10">
        <f>INT(Table1[[#This Row],[Start Time]])</f>
        <v>42337</v>
      </c>
      <c r="D7261" s="8">
        <f>Table1[[#This Row],[Start Time]]-Table1[[#This Row],[Date ]]</f>
        <v>0.72043981481692754</v>
      </c>
      <c r="E7261" s="2">
        <v>1.5393518518518518E-2</v>
      </c>
      <c r="G7261" s="1" t="s">
        <v>440</v>
      </c>
      <c r="I7261">
        <f>FIND(":",Table1[[#This Row],[Title]])</f>
        <v>9</v>
      </c>
      <c r="J7261">
        <f>FIND(":",Table1[[#This Row],[Title]],Table1[[#This Row],[Column1]]+2)</f>
        <v>19</v>
      </c>
      <c r="K7261" t="str">
        <f>LEFT(Table1[[#This Row],[Title]],Table1[[#This Row],[Column2]])</f>
        <v>Benidorm: Season 1:</v>
      </c>
      <c r="L7261" t="str">
        <f>LEFT(Table1[[#This Row],[Title]],Table1[[#This Row],[Column1]])</f>
        <v>Benidorm:</v>
      </c>
      <c r="M7261" s="1" t="s">
        <v>257</v>
      </c>
      <c r="N7261" s="2">
        <v>1.5393518518518518E-2</v>
      </c>
      <c r="O7261" s="1" t="s">
        <v>19</v>
      </c>
      <c r="P7261" s="1" t="s">
        <v>14</v>
      </c>
    </row>
    <row r="7262" spans="1:16" ht="13" x14ac:dyDescent="0.15">
      <c r="A7262" s="1" t="s">
        <v>10</v>
      </c>
      <c r="B7262" s="6">
        <v>42337.703148148146</v>
      </c>
      <c r="C7262" s="10">
        <f>INT(Table1[[#This Row],[Start Time]])</f>
        <v>42337</v>
      </c>
      <c r="D7262" s="8">
        <f>Table1[[#This Row],[Start Time]]-Table1[[#This Row],[Date ]]</f>
        <v>0.70314814814628335</v>
      </c>
      <c r="E7262" s="2">
        <v>1.5347222222222222E-2</v>
      </c>
      <c r="G7262" s="1" t="s">
        <v>441</v>
      </c>
      <c r="I7262">
        <f>FIND(":",Table1[[#This Row],[Title]])</f>
        <v>9</v>
      </c>
      <c r="J7262">
        <f>FIND(":",Table1[[#This Row],[Title]],Table1[[#This Row],[Column1]]+2)</f>
        <v>19</v>
      </c>
      <c r="K7262" t="str">
        <f>LEFT(Table1[[#This Row],[Title]],Table1[[#This Row],[Column2]])</f>
        <v>Benidorm: Season 1:</v>
      </c>
      <c r="L7262" t="str">
        <f>LEFT(Table1[[#This Row],[Title]],Table1[[#This Row],[Column1]])</f>
        <v>Benidorm:</v>
      </c>
      <c r="M7262" s="1" t="s">
        <v>257</v>
      </c>
      <c r="N7262" s="2">
        <v>1.5347222222222222E-2</v>
      </c>
      <c r="O7262" s="1" t="s">
        <v>19</v>
      </c>
      <c r="P7262" s="1" t="s">
        <v>14</v>
      </c>
    </row>
    <row r="7263" spans="1:16" ht="13" x14ac:dyDescent="0.15">
      <c r="A7263" s="1" t="s">
        <v>10</v>
      </c>
      <c r="B7263" s="6">
        <v>42337.702604166669</v>
      </c>
      <c r="C7263" s="10">
        <f>INT(Table1[[#This Row],[Start Time]])</f>
        <v>42337</v>
      </c>
      <c r="D7263" s="8">
        <f>Table1[[#This Row],[Start Time]]-Table1[[#This Row],[Date ]]</f>
        <v>0.70260416666860692</v>
      </c>
      <c r="E7263" s="2">
        <v>3.9351851851851852E-4</v>
      </c>
      <c r="G7263" s="1" t="s">
        <v>442</v>
      </c>
      <c r="I7263">
        <f>FIND(":",Table1[[#This Row],[Title]])</f>
        <v>9</v>
      </c>
      <c r="J7263">
        <f>FIND(":",Table1[[#This Row],[Title]],Table1[[#This Row],[Column1]]+2)</f>
        <v>19</v>
      </c>
      <c r="K7263" t="str">
        <f>LEFT(Table1[[#This Row],[Title]],Table1[[#This Row],[Column2]])</f>
        <v>Benidorm: Season 1:</v>
      </c>
      <c r="L7263" t="str">
        <f>LEFT(Table1[[#This Row],[Title]],Table1[[#This Row],[Column1]])</f>
        <v>Benidorm:</v>
      </c>
      <c r="M7263" s="1" t="s">
        <v>257</v>
      </c>
      <c r="N7263" s="2">
        <v>3.9351851851851852E-4</v>
      </c>
      <c r="O7263" s="1" t="s">
        <v>19</v>
      </c>
      <c r="P7263" s="1" t="s">
        <v>14</v>
      </c>
    </row>
    <row r="7264" spans="1:16" ht="13" x14ac:dyDescent="0.15">
      <c r="A7264" s="1" t="s">
        <v>10</v>
      </c>
      <c r="B7264" s="6">
        <v>42337.530393518522</v>
      </c>
      <c r="C7264" s="10">
        <f>INT(Table1[[#This Row],[Start Time]])</f>
        <v>42337</v>
      </c>
      <c r="D7264" s="8">
        <f>Table1[[#This Row],[Start Time]]-Table1[[#This Row],[Date ]]</f>
        <v>0.53039351852203254</v>
      </c>
      <c r="E7264" s="2">
        <v>5.7870370370370373E-5</v>
      </c>
      <c r="G7264" s="1" t="s">
        <v>441</v>
      </c>
      <c r="I7264">
        <f>FIND(":",Table1[[#This Row],[Title]])</f>
        <v>9</v>
      </c>
      <c r="J7264">
        <f>FIND(":",Table1[[#This Row],[Title]],Table1[[#This Row],[Column1]]+2)</f>
        <v>19</v>
      </c>
      <c r="K7264" t="str">
        <f>LEFT(Table1[[#This Row],[Title]],Table1[[#This Row],[Column2]])</f>
        <v>Benidorm: Season 1:</v>
      </c>
      <c r="L7264" t="str">
        <f>LEFT(Table1[[#This Row],[Title]],Table1[[#This Row],[Column1]])</f>
        <v>Benidorm:</v>
      </c>
      <c r="M7264" s="1" t="s">
        <v>1970</v>
      </c>
      <c r="N7264" s="2">
        <v>5.7870370370370373E-5</v>
      </c>
      <c r="O7264" s="1" t="s">
        <v>19</v>
      </c>
      <c r="P7264" s="1" t="s">
        <v>14</v>
      </c>
    </row>
    <row r="7265" spans="1:16" ht="13" x14ac:dyDescent="0.15">
      <c r="A7265" s="1" t="s">
        <v>10</v>
      </c>
      <c r="B7265" s="6">
        <v>42337.49015046296</v>
      </c>
      <c r="C7265" s="10">
        <f>INT(Table1[[#This Row],[Start Time]])</f>
        <v>42337</v>
      </c>
      <c r="D7265" s="8">
        <f>Table1[[#This Row],[Start Time]]-Table1[[#This Row],[Date ]]</f>
        <v>0.49015046295971842</v>
      </c>
      <c r="E7265" s="2">
        <v>1.5289351851851853E-2</v>
      </c>
      <c r="G7265" s="1" t="s">
        <v>442</v>
      </c>
      <c r="I7265">
        <f>FIND(":",Table1[[#This Row],[Title]])</f>
        <v>9</v>
      </c>
      <c r="J7265">
        <f>FIND(":",Table1[[#This Row],[Title]],Table1[[#This Row],[Column1]]+2)</f>
        <v>19</v>
      </c>
      <c r="K7265" t="str">
        <f>LEFT(Table1[[#This Row],[Title]],Table1[[#This Row],[Column2]])</f>
        <v>Benidorm: Season 1:</v>
      </c>
      <c r="L7265" t="str">
        <f>LEFT(Table1[[#This Row],[Title]],Table1[[#This Row],[Column1]])</f>
        <v>Benidorm:</v>
      </c>
      <c r="M7265" s="1" t="s">
        <v>257</v>
      </c>
      <c r="N7265" s="2">
        <v>1.5289351851851853E-2</v>
      </c>
      <c r="O7265" s="1" t="s">
        <v>19</v>
      </c>
      <c r="P7265" s="1" t="s">
        <v>14</v>
      </c>
    </row>
    <row r="7266" spans="1:16" ht="13" x14ac:dyDescent="0.15">
      <c r="A7266" s="1" t="s">
        <v>10</v>
      </c>
      <c r="B7266" s="6">
        <v>42337.490023148152</v>
      </c>
      <c r="C7266" s="10">
        <f>INT(Table1[[#This Row],[Start Time]])</f>
        <v>42337</v>
      </c>
      <c r="D7266" s="8">
        <f>Table1[[#This Row],[Start Time]]-Table1[[#This Row],[Date ]]</f>
        <v>0.49002314815152204</v>
      </c>
      <c r="E7266" s="2">
        <v>2.3148148148148147E-5</v>
      </c>
      <c r="G7266" s="1" t="s">
        <v>442</v>
      </c>
      <c r="I7266">
        <f>FIND(":",Table1[[#This Row],[Title]])</f>
        <v>9</v>
      </c>
      <c r="J7266">
        <f>FIND(":",Table1[[#This Row],[Title]],Table1[[#This Row],[Column1]]+2)</f>
        <v>19</v>
      </c>
      <c r="K7266" t="str">
        <f>LEFT(Table1[[#This Row],[Title]],Table1[[#This Row],[Column2]])</f>
        <v>Benidorm: Season 1:</v>
      </c>
      <c r="L7266" t="str">
        <f>LEFT(Table1[[#This Row],[Title]],Table1[[#This Row],[Column1]])</f>
        <v>Benidorm:</v>
      </c>
      <c r="M7266" s="1" t="s">
        <v>257</v>
      </c>
      <c r="N7266" s="2">
        <v>2.3148148148148147E-5</v>
      </c>
      <c r="O7266" s="1" t="s">
        <v>19</v>
      </c>
      <c r="P7266" s="1" t="s">
        <v>14</v>
      </c>
    </row>
    <row r="7267" spans="1:16" ht="13" x14ac:dyDescent="0.15">
      <c r="A7267" s="1" t="s">
        <v>10</v>
      </c>
      <c r="B7267" s="6">
        <v>42337.449143518519</v>
      </c>
      <c r="C7267" s="10">
        <f>INT(Table1[[#This Row],[Start Time]])</f>
        <v>42337</v>
      </c>
      <c r="D7267" s="8">
        <f>Table1[[#This Row],[Start Time]]-Table1[[#This Row],[Date ]]</f>
        <v>0.44914351851912215</v>
      </c>
      <c r="E7267" s="2">
        <v>1.5416666666666667E-2</v>
      </c>
      <c r="G7267" s="1" t="s">
        <v>443</v>
      </c>
      <c r="I7267">
        <f>FIND(":",Table1[[#This Row],[Title]])</f>
        <v>9</v>
      </c>
      <c r="J7267">
        <f>FIND(":",Table1[[#This Row],[Title]],Table1[[#This Row],[Column1]]+2)</f>
        <v>19</v>
      </c>
      <c r="K7267" t="str">
        <f>LEFT(Table1[[#This Row],[Title]],Table1[[#This Row],[Column2]])</f>
        <v>Benidorm: Season 1:</v>
      </c>
      <c r="L7267" t="str">
        <f>LEFT(Table1[[#This Row],[Title]],Table1[[#This Row],[Column1]])</f>
        <v>Benidorm:</v>
      </c>
      <c r="M7267" s="1" t="s">
        <v>4525</v>
      </c>
      <c r="N7267" s="2">
        <v>1.5416666666666667E-2</v>
      </c>
      <c r="O7267" s="1" t="s">
        <v>19</v>
      </c>
      <c r="P7267" s="1" t="s">
        <v>14</v>
      </c>
    </row>
    <row r="7268" spans="1:16" ht="13" x14ac:dyDescent="0.15">
      <c r="A7268" s="1" t="s">
        <v>10</v>
      </c>
      <c r="B7268" s="6">
        <v>42337.433506944442</v>
      </c>
      <c r="C7268" s="10">
        <f>INT(Table1[[#This Row],[Start Time]])</f>
        <v>42337</v>
      </c>
      <c r="D7268" s="8">
        <f>Table1[[#This Row],[Start Time]]-Table1[[#This Row],[Date ]]</f>
        <v>0.4335069444423425</v>
      </c>
      <c r="E7268" s="2">
        <v>1.5497685185185186E-2</v>
      </c>
      <c r="G7268" s="1" t="s">
        <v>444</v>
      </c>
      <c r="I7268">
        <f>FIND(":",Table1[[#This Row],[Title]])</f>
        <v>9</v>
      </c>
      <c r="J7268">
        <f>FIND(":",Table1[[#This Row],[Title]],Table1[[#This Row],[Column1]]+2)</f>
        <v>19</v>
      </c>
      <c r="K7268" t="str">
        <f>LEFT(Table1[[#This Row],[Title]],Table1[[#This Row],[Column2]])</f>
        <v>Benidorm: Season 1:</v>
      </c>
      <c r="L7268" t="str">
        <f>LEFT(Table1[[#This Row],[Title]],Table1[[#This Row],[Column1]])</f>
        <v>Benidorm:</v>
      </c>
      <c r="M7268" s="1" t="s">
        <v>4525</v>
      </c>
      <c r="N7268" s="2">
        <v>1.5497685185185186E-2</v>
      </c>
      <c r="O7268" s="1" t="s">
        <v>19</v>
      </c>
      <c r="P7268" s="1" t="s">
        <v>14</v>
      </c>
    </row>
    <row r="7269" spans="1:16" ht="13" x14ac:dyDescent="0.15">
      <c r="A7269" s="1" t="s">
        <v>10</v>
      </c>
      <c r="B7269" s="6">
        <v>42334.953923611109</v>
      </c>
      <c r="C7269" s="10">
        <f>INT(Table1[[#This Row],[Start Time]])</f>
        <v>42334</v>
      </c>
      <c r="D7269" s="8">
        <f>Table1[[#This Row],[Start Time]]-Table1[[#This Row],[Date ]]</f>
        <v>0.95392361110862112</v>
      </c>
      <c r="E7269" s="2">
        <v>1.2465277777777778E-2</v>
      </c>
      <c r="G7269" s="1" t="s">
        <v>4526</v>
      </c>
      <c r="I7269">
        <f>FIND(":",Table1[[#This Row],[Title]])</f>
        <v>22</v>
      </c>
      <c r="J7269">
        <f>FIND(":",Table1[[#This Row],[Title]],Table1[[#This Row],[Column1]]+2)</f>
        <v>32</v>
      </c>
      <c r="K7269" t="str">
        <f>LEFT(Table1[[#This Row],[Title]],Table1[[#This Row],[Column2]])</f>
        <v>3rd Rock from the Sun: Season 1:</v>
      </c>
      <c r="L7269" t="str">
        <f>LEFT(Table1[[#This Row],[Title]],Table1[[#This Row],[Column1]])</f>
        <v>3rd Rock from the Sun:</v>
      </c>
      <c r="M7269" s="1" t="s">
        <v>257</v>
      </c>
      <c r="N7269" s="2">
        <v>1.2465277777777778E-2</v>
      </c>
      <c r="O7269" s="2">
        <v>1.2465277777777778E-2</v>
      </c>
      <c r="P7269" s="1" t="s">
        <v>14</v>
      </c>
    </row>
    <row r="7270" spans="1:16" ht="13" x14ac:dyDescent="0.15">
      <c r="A7270" s="1" t="s">
        <v>10</v>
      </c>
      <c r="B7270" s="6">
        <v>42334.932986111111</v>
      </c>
      <c r="C7270" s="10">
        <f>INT(Table1[[#This Row],[Start Time]])</f>
        <v>42334</v>
      </c>
      <c r="D7270" s="8">
        <f>Table1[[#This Row],[Start Time]]-Table1[[#This Row],[Date ]]</f>
        <v>0.93298611111094942</v>
      </c>
      <c r="E7270" s="2">
        <v>1.9895833333333335E-2</v>
      </c>
      <c r="G7270" s="1" t="s">
        <v>4527</v>
      </c>
      <c r="I7270">
        <f>FIND(":",Table1[[#This Row],[Title]])</f>
        <v>15</v>
      </c>
      <c r="J7270">
        <f>FIND(":",Table1[[#This Row],[Title]],Table1[[#This Row],[Column1]]+2)</f>
        <v>25</v>
      </c>
      <c r="K7270" t="str">
        <f>LEFT(Table1[[#This Row],[Title]],Table1[[#This Row],[Column2]])</f>
        <v>Little Britain: Series 1:</v>
      </c>
      <c r="L7270" t="str">
        <f>LEFT(Table1[[#This Row],[Title]],Table1[[#This Row],[Column1]])</f>
        <v>Little Britain:</v>
      </c>
      <c r="M7270" s="1" t="s">
        <v>257</v>
      </c>
      <c r="N7270" s="2">
        <v>1.9884259259259258E-2</v>
      </c>
      <c r="O7270" s="2">
        <v>1.9884259259259258E-2</v>
      </c>
      <c r="P7270" s="1" t="s">
        <v>14</v>
      </c>
    </row>
    <row r="7271" spans="1:16" ht="13" x14ac:dyDescent="0.15">
      <c r="A7271" s="1" t="s">
        <v>10</v>
      </c>
      <c r="B7271" s="6">
        <v>42282.880393518521</v>
      </c>
      <c r="C7271" s="10">
        <f>INT(Table1[[#This Row],[Start Time]])</f>
        <v>42282</v>
      </c>
      <c r="D7271" s="8">
        <f>Table1[[#This Row],[Start Time]]-Table1[[#This Row],[Date ]]</f>
        <v>0.88039351852057735</v>
      </c>
      <c r="E7271" s="2">
        <v>2.3148148148148147E-5</v>
      </c>
      <c r="G7271" s="1" t="s">
        <v>4528</v>
      </c>
      <c r="I7271">
        <f>FIND(":",Table1[[#This Row],[Title]])</f>
        <v>20</v>
      </c>
      <c r="J7271">
        <f>FIND(":",Table1[[#This Row],[Title]],Table1[[#This Row],[Column1]]+2)</f>
        <v>30</v>
      </c>
      <c r="K7271" t="str">
        <f>LEFT(Table1[[#This Row],[Title]],Table1[[#This Row],[Column2]])</f>
        <v>The Tomorrow People: Season 1:</v>
      </c>
      <c r="L7271" t="str">
        <f>LEFT(Table1[[#This Row],[Title]],Table1[[#This Row],[Column1]])</f>
        <v>The Tomorrow People:</v>
      </c>
      <c r="M7271" s="1" t="s">
        <v>257</v>
      </c>
      <c r="N7271" s="2">
        <v>2.3148148148148147E-5</v>
      </c>
      <c r="O7271" s="2">
        <v>2.3148148148148147E-5</v>
      </c>
      <c r="P7271" s="1" t="s">
        <v>14</v>
      </c>
    </row>
    <row r="7272" spans="1:16" ht="13" x14ac:dyDescent="0.15">
      <c r="A7272" s="1" t="s">
        <v>10</v>
      </c>
      <c r="B7272" s="6">
        <v>42282.853877314818</v>
      </c>
      <c r="C7272" s="10">
        <f>INT(Table1[[#This Row],[Start Time]])</f>
        <v>42282</v>
      </c>
      <c r="D7272" s="8">
        <f>Table1[[#This Row],[Start Time]]-Table1[[#This Row],[Date ]]</f>
        <v>0.85387731481750961</v>
      </c>
      <c r="E7272" s="2">
        <v>2.2905092592592591E-2</v>
      </c>
      <c r="G7272" s="1" t="s">
        <v>4529</v>
      </c>
      <c r="I7272">
        <f>FIND(":",Table1[[#This Row],[Title]])</f>
        <v>20</v>
      </c>
      <c r="J7272">
        <f>FIND(":",Table1[[#This Row],[Title]],Table1[[#This Row],[Column1]]+2)</f>
        <v>30</v>
      </c>
      <c r="K7272" t="str">
        <f>LEFT(Table1[[#This Row],[Title]],Table1[[#This Row],[Column2]])</f>
        <v>The Tomorrow People: Season 1:</v>
      </c>
      <c r="L7272" t="str">
        <f>LEFT(Table1[[#This Row],[Title]],Table1[[#This Row],[Column1]])</f>
        <v>The Tomorrow People:</v>
      </c>
      <c r="M7272" s="1" t="s">
        <v>257</v>
      </c>
      <c r="N7272" s="2">
        <v>2.9166666666666667E-2</v>
      </c>
      <c r="O7272" s="2">
        <v>2.9166666666666667E-2</v>
      </c>
      <c r="P7272" s="1" t="s">
        <v>14</v>
      </c>
    </row>
    <row r="7273" spans="1:16" ht="13" x14ac:dyDescent="0.15">
      <c r="A7273" s="1" t="s">
        <v>10</v>
      </c>
      <c r="B7273" s="6">
        <v>42281.860960648148</v>
      </c>
      <c r="C7273" s="10">
        <f>INT(Table1[[#This Row],[Start Time]])</f>
        <v>42281</v>
      </c>
      <c r="D7273" s="8">
        <f>Table1[[#This Row],[Start Time]]-Table1[[#This Row],[Date ]]</f>
        <v>0.86096064814773854</v>
      </c>
      <c r="E7273" s="2">
        <v>6.030092592592593E-3</v>
      </c>
      <c r="G7273" s="1" t="s">
        <v>4529</v>
      </c>
      <c r="I7273">
        <f>FIND(":",Table1[[#This Row],[Title]])</f>
        <v>20</v>
      </c>
      <c r="J7273">
        <f>FIND(":",Table1[[#This Row],[Title]],Table1[[#This Row],[Column1]]+2)</f>
        <v>30</v>
      </c>
      <c r="K7273" t="str">
        <f>LEFT(Table1[[#This Row],[Title]],Table1[[#This Row],[Column2]])</f>
        <v>The Tomorrow People: Season 1:</v>
      </c>
      <c r="L7273" t="str">
        <f>LEFT(Table1[[#This Row],[Title]],Table1[[#This Row],[Column1]])</f>
        <v>The Tomorrow People:</v>
      </c>
      <c r="M7273" s="1" t="s">
        <v>257</v>
      </c>
      <c r="N7273" s="2">
        <v>6.3657407407407404E-3</v>
      </c>
      <c r="O7273" s="1" t="s">
        <v>19</v>
      </c>
      <c r="P7273" s="1" t="s">
        <v>14</v>
      </c>
    </row>
    <row r="7274" spans="1:16" ht="13" x14ac:dyDescent="0.15">
      <c r="A7274" s="1" t="s">
        <v>10</v>
      </c>
      <c r="B7274" s="6">
        <v>42281.860798611109</v>
      </c>
      <c r="C7274" s="10">
        <f>INT(Table1[[#This Row],[Start Time]])</f>
        <v>42281</v>
      </c>
      <c r="D7274" s="8">
        <f>Table1[[#This Row],[Start Time]]-Table1[[#This Row],[Date ]]</f>
        <v>0.86079861110920319</v>
      </c>
      <c r="E7274" s="2">
        <v>1.1574074074074073E-5</v>
      </c>
      <c r="G7274" s="1" t="s">
        <v>4529</v>
      </c>
      <c r="I7274">
        <f>FIND(":",Table1[[#This Row],[Title]])</f>
        <v>20</v>
      </c>
      <c r="J7274">
        <f>FIND(":",Table1[[#This Row],[Title]],Table1[[#This Row],[Column1]]+2)</f>
        <v>30</v>
      </c>
      <c r="K7274" t="str">
        <f>LEFT(Table1[[#This Row],[Title]],Table1[[#This Row],[Column2]])</f>
        <v>The Tomorrow People: Season 1:</v>
      </c>
      <c r="L7274" t="str">
        <f>LEFT(Table1[[#This Row],[Title]],Table1[[#This Row],[Column1]])</f>
        <v>The Tomorrow People:</v>
      </c>
      <c r="M7274" s="1" t="s">
        <v>257</v>
      </c>
      <c r="N7274" s="2">
        <v>3.7037037037037035E-4</v>
      </c>
      <c r="O7274" s="1" t="s">
        <v>19</v>
      </c>
      <c r="P7274" s="1" t="s">
        <v>14</v>
      </c>
    </row>
    <row r="7275" spans="1:16" ht="13" x14ac:dyDescent="0.15">
      <c r="A7275" s="1" t="s">
        <v>10</v>
      </c>
      <c r="B7275" s="6">
        <v>42281.860023148147</v>
      </c>
      <c r="C7275" s="10">
        <f>INT(Table1[[#This Row],[Start Time]])</f>
        <v>42281</v>
      </c>
      <c r="D7275" s="8">
        <f>Table1[[#This Row],[Start Time]]-Table1[[#This Row],[Date ]]</f>
        <v>0.86002314814686542</v>
      </c>
      <c r="E7275" s="2">
        <v>4.9768518518518521E-4</v>
      </c>
      <c r="G7275" s="1" t="s">
        <v>4530</v>
      </c>
      <c r="I7275">
        <f>FIND(":",Table1[[#This Row],[Title]])</f>
        <v>20</v>
      </c>
      <c r="J7275">
        <f>FIND(":",Table1[[#This Row],[Title]],Table1[[#This Row],[Column1]]+2)</f>
        <v>30</v>
      </c>
      <c r="K7275" t="str">
        <f>LEFT(Table1[[#This Row],[Title]],Table1[[#This Row],[Column2]])</f>
        <v>The Tomorrow People: Season 1:</v>
      </c>
      <c r="L7275" t="str">
        <f>LEFT(Table1[[#This Row],[Title]],Table1[[#This Row],[Column1]])</f>
        <v>The Tomorrow People:</v>
      </c>
      <c r="M7275" s="1" t="s">
        <v>257</v>
      </c>
      <c r="N7275" s="2">
        <v>7.0601851851851847E-4</v>
      </c>
      <c r="O7275" s="2">
        <v>7.0601851851851847E-4</v>
      </c>
      <c r="P7275" s="1" t="s">
        <v>14</v>
      </c>
    </row>
    <row r="7276" spans="1:16" ht="13" x14ac:dyDescent="0.15">
      <c r="A7276" s="1" t="s">
        <v>10</v>
      </c>
      <c r="B7276" s="6">
        <v>42281.826342592591</v>
      </c>
      <c r="C7276" s="10">
        <f>INT(Table1[[#This Row],[Start Time]])</f>
        <v>42281</v>
      </c>
      <c r="D7276" s="8">
        <f>Table1[[#This Row],[Start Time]]-Table1[[#This Row],[Date ]]</f>
        <v>0.82634259259066312</v>
      </c>
      <c r="E7276" s="2">
        <v>2.9201388888888888E-2</v>
      </c>
      <c r="G7276" s="1" t="s">
        <v>4530</v>
      </c>
      <c r="I7276">
        <f>FIND(":",Table1[[#This Row],[Title]])</f>
        <v>20</v>
      </c>
      <c r="J7276">
        <f>FIND(":",Table1[[#This Row],[Title]],Table1[[#This Row],[Column1]]+2)</f>
        <v>30</v>
      </c>
      <c r="K7276" t="str">
        <f>LEFT(Table1[[#This Row],[Title]],Table1[[#This Row],[Column2]])</f>
        <v>The Tomorrow People: Season 1:</v>
      </c>
      <c r="L7276" t="str">
        <f>LEFT(Table1[[#This Row],[Title]],Table1[[#This Row],[Column1]])</f>
        <v>The Tomorrow People:</v>
      </c>
      <c r="M7276" s="1" t="s">
        <v>257</v>
      </c>
      <c r="N7276" s="2">
        <v>2.9189814814814814E-2</v>
      </c>
      <c r="O7276" s="1" t="s">
        <v>19</v>
      </c>
      <c r="P7276" s="1" t="s">
        <v>14</v>
      </c>
    </row>
    <row r="7277" spans="1:16" ht="13" x14ac:dyDescent="0.15">
      <c r="A7277" s="1" t="s">
        <v>10</v>
      </c>
      <c r="B7277" s="6">
        <v>42281.794930555552</v>
      </c>
      <c r="C7277" s="10">
        <f>INT(Table1[[#This Row],[Start Time]])</f>
        <v>42281</v>
      </c>
      <c r="D7277" s="8">
        <f>Table1[[#This Row],[Start Time]]-Table1[[#This Row],[Date ]]</f>
        <v>0.79493055555212777</v>
      </c>
      <c r="E7277" s="2">
        <v>2.9849537037037036E-2</v>
      </c>
      <c r="G7277" s="1" t="s">
        <v>4531</v>
      </c>
      <c r="I7277">
        <f>FIND(":",Table1[[#This Row],[Title]])</f>
        <v>20</v>
      </c>
      <c r="J7277">
        <f>FIND(":",Table1[[#This Row],[Title]],Table1[[#This Row],[Column1]]+2)</f>
        <v>30</v>
      </c>
      <c r="K7277" t="str">
        <f>LEFT(Table1[[#This Row],[Title]],Table1[[#This Row],[Column2]])</f>
        <v>The Tomorrow People: Season 1:</v>
      </c>
      <c r="L7277" t="str">
        <f>LEFT(Table1[[#This Row],[Title]],Table1[[#This Row],[Column1]])</f>
        <v>The Tomorrow People:</v>
      </c>
      <c r="M7277" s="1" t="s">
        <v>257</v>
      </c>
      <c r="N7277" s="2">
        <v>2.8981481481481483E-2</v>
      </c>
      <c r="O7277" s="2">
        <v>2.8981481481481483E-2</v>
      </c>
      <c r="P7277" s="1" t="s">
        <v>14</v>
      </c>
    </row>
    <row r="7278" spans="1:16" ht="13" x14ac:dyDescent="0.15">
      <c r="A7278" s="1" t="s">
        <v>10</v>
      </c>
      <c r="B7278" s="6">
        <v>42281.436354166668</v>
      </c>
      <c r="C7278" s="10">
        <f>INT(Table1[[#This Row],[Start Time]])</f>
        <v>42281</v>
      </c>
      <c r="D7278" s="8">
        <f>Table1[[#This Row],[Start Time]]-Table1[[#This Row],[Date ]]</f>
        <v>0.43635416666802485</v>
      </c>
      <c r="E7278" s="2">
        <v>1.7534722222222222E-2</v>
      </c>
      <c r="G7278" s="1" t="s">
        <v>4532</v>
      </c>
      <c r="I7278">
        <f>FIND(":",Table1[[#This Row],[Title]])</f>
        <v>20</v>
      </c>
      <c r="J7278">
        <f>FIND(":",Table1[[#This Row],[Title]],Table1[[#This Row],[Column1]]+2)</f>
        <v>30</v>
      </c>
      <c r="K7278" t="str">
        <f>LEFT(Table1[[#This Row],[Title]],Table1[[#This Row],[Column2]])</f>
        <v>The Tomorrow People: Season 1:</v>
      </c>
      <c r="L7278" t="str">
        <f>LEFT(Table1[[#This Row],[Title]],Table1[[#This Row],[Column1]])</f>
        <v>The Tomorrow People:</v>
      </c>
      <c r="M7278" s="1" t="s">
        <v>257</v>
      </c>
      <c r="N7278" s="2">
        <v>2.900462962962963E-2</v>
      </c>
      <c r="O7278" s="2">
        <v>2.900462962962963E-2</v>
      </c>
      <c r="P7278" s="1" t="s">
        <v>14</v>
      </c>
    </row>
    <row r="7279" spans="1:16" ht="13" x14ac:dyDescent="0.15">
      <c r="A7279" s="1" t="s">
        <v>10</v>
      </c>
      <c r="B7279" s="6">
        <v>42280.870104166665</v>
      </c>
      <c r="C7279" s="10">
        <f>INT(Table1[[#This Row],[Start Time]])</f>
        <v>42280</v>
      </c>
      <c r="D7279" s="8">
        <f>Table1[[#This Row],[Start Time]]-Table1[[#This Row],[Date ]]</f>
        <v>0.87010416666453239</v>
      </c>
      <c r="E7279" s="2">
        <v>1.1493055555555555E-2</v>
      </c>
      <c r="G7279" s="1" t="s">
        <v>4532</v>
      </c>
      <c r="I7279">
        <f>FIND(":",Table1[[#This Row],[Title]])</f>
        <v>20</v>
      </c>
      <c r="J7279">
        <f>FIND(":",Table1[[#This Row],[Title]],Table1[[#This Row],[Column1]]+2)</f>
        <v>30</v>
      </c>
      <c r="K7279" t="str">
        <f>LEFT(Table1[[#This Row],[Title]],Table1[[#This Row],[Column2]])</f>
        <v>The Tomorrow People: Season 1:</v>
      </c>
      <c r="L7279" t="str">
        <f>LEFT(Table1[[#This Row],[Title]],Table1[[#This Row],[Column1]])</f>
        <v>The Tomorrow People:</v>
      </c>
      <c r="M7279" s="1" t="s">
        <v>257</v>
      </c>
      <c r="N7279" s="2">
        <v>1.1493055555555555E-2</v>
      </c>
      <c r="O7279" s="1" t="s">
        <v>19</v>
      </c>
      <c r="P7279" s="1" t="s">
        <v>14</v>
      </c>
    </row>
    <row r="7280" spans="1:16" ht="13" x14ac:dyDescent="0.15">
      <c r="A7280" s="1" t="s">
        <v>10</v>
      </c>
      <c r="B7280" s="6">
        <v>42280.807187500002</v>
      </c>
      <c r="C7280" s="10">
        <f>INT(Table1[[#This Row],[Start Time]])</f>
        <v>42280</v>
      </c>
      <c r="D7280" s="8">
        <f>Table1[[#This Row],[Start Time]]-Table1[[#This Row],[Date ]]</f>
        <v>0.80718750000232831</v>
      </c>
      <c r="E7280" s="2">
        <v>2.9050925925925924E-2</v>
      </c>
      <c r="G7280" s="1" t="s">
        <v>4533</v>
      </c>
      <c r="I7280">
        <f>FIND(":",Table1[[#This Row],[Title]])</f>
        <v>20</v>
      </c>
      <c r="J7280">
        <f>FIND(":",Table1[[#This Row],[Title]],Table1[[#This Row],[Column1]]+2)</f>
        <v>30</v>
      </c>
      <c r="K7280" t="str">
        <f>LEFT(Table1[[#This Row],[Title]],Table1[[#This Row],[Column2]])</f>
        <v>The Tomorrow People: Season 1:</v>
      </c>
      <c r="L7280" t="str">
        <f>LEFT(Table1[[#This Row],[Title]],Table1[[#This Row],[Column1]])</f>
        <v>The Tomorrow People:</v>
      </c>
      <c r="M7280" s="1" t="s">
        <v>257</v>
      </c>
      <c r="N7280" s="2">
        <v>2.9039351851851851E-2</v>
      </c>
      <c r="O7280" s="2">
        <v>2.9039351851851851E-2</v>
      </c>
      <c r="P7280" s="1" t="s">
        <v>14</v>
      </c>
    </row>
    <row r="7281" spans="1:16" ht="13" x14ac:dyDescent="0.15">
      <c r="A7281" s="1" t="s">
        <v>10</v>
      </c>
      <c r="B7281" s="6">
        <v>42280.804212962961</v>
      </c>
      <c r="C7281" s="10">
        <f>INT(Table1[[#This Row],[Start Time]])</f>
        <v>42280</v>
      </c>
      <c r="D7281" s="8">
        <f>Table1[[#This Row],[Start Time]]-Table1[[#This Row],[Date ]]</f>
        <v>0.80421296296117362</v>
      </c>
      <c r="E7281" s="2">
        <v>2.6157407407407405E-3</v>
      </c>
      <c r="G7281" s="1" t="s">
        <v>4534</v>
      </c>
      <c r="I7281">
        <f>FIND(":",Table1[[#This Row],[Title]])</f>
        <v>20</v>
      </c>
      <c r="J7281">
        <f>FIND(":",Table1[[#This Row],[Title]],Table1[[#This Row],[Column1]]+2)</f>
        <v>30</v>
      </c>
      <c r="K7281" t="str">
        <f>LEFT(Table1[[#This Row],[Title]],Table1[[#This Row],[Column2]])</f>
        <v>The Tomorrow People: Season 1:</v>
      </c>
      <c r="L7281" t="str">
        <f>LEFT(Table1[[#This Row],[Title]],Table1[[#This Row],[Column1]])</f>
        <v>The Tomorrow People:</v>
      </c>
      <c r="M7281" s="1" t="s">
        <v>257</v>
      </c>
      <c r="N7281" s="2">
        <v>2.914351851851852E-2</v>
      </c>
      <c r="O7281" s="2">
        <v>2.914351851851852E-2</v>
      </c>
      <c r="P7281" s="1" t="s">
        <v>14</v>
      </c>
    </row>
    <row r="7282" spans="1:16" ht="13" x14ac:dyDescent="0.15">
      <c r="A7282" s="1" t="s">
        <v>10</v>
      </c>
      <c r="B7282" s="6">
        <v>42280.773263888892</v>
      </c>
      <c r="C7282" s="10">
        <f>INT(Table1[[#This Row],[Start Time]])</f>
        <v>42280</v>
      </c>
      <c r="D7282" s="8">
        <f>Table1[[#This Row],[Start Time]]-Table1[[#This Row],[Date ]]</f>
        <v>0.77326388889196096</v>
      </c>
      <c r="E7282" s="2">
        <v>2.6562499999999999E-2</v>
      </c>
      <c r="G7282" s="1" t="s">
        <v>4534</v>
      </c>
      <c r="I7282">
        <f>FIND(":",Table1[[#This Row],[Title]])</f>
        <v>20</v>
      </c>
      <c r="J7282">
        <f>FIND(":",Table1[[#This Row],[Title]],Table1[[#This Row],[Column1]]+2)</f>
        <v>30</v>
      </c>
      <c r="K7282" t="str">
        <f>LEFT(Table1[[#This Row],[Title]],Table1[[#This Row],[Column2]])</f>
        <v>The Tomorrow People: Season 1:</v>
      </c>
      <c r="L7282" t="str">
        <f>LEFT(Table1[[#This Row],[Title]],Table1[[#This Row],[Column1]])</f>
        <v>The Tomorrow People:</v>
      </c>
      <c r="M7282" s="1" t="s">
        <v>257</v>
      </c>
      <c r="N7282" s="2">
        <v>2.6562499999999999E-2</v>
      </c>
      <c r="O7282" s="1" t="s">
        <v>19</v>
      </c>
      <c r="P7282" s="1" t="s">
        <v>14</v>
      </c>
    </row>
    <row r="7283" spans="1:16" ht="13" x14ac:dyDescent="0.15">
      <c r="A7283" s="1" t="s">
        <v>10</v>
      </c>
      <c r="B7283" s="6">
        <v>42280.728043981479</v>
      </c>
      <c r="C7283" s="10">
        <f>INT(Table1[[#This Row],[Start Time]])</f>
        <v>42280</v>
      </c>
      <c r="D7283" s="8">
        <f>Table1[[#This Row],[Start Time]]-Table1[[#This Row],[Date ]]</f>
        <v>0.72804398147854954</v>
      </c>
      <c r="E7283" s="2">
        <v>3.0648148148148147E-2</v>
      </c>
      <c r="G7283" s="1" t="s">
        <v>4535</v>
      </c>
      <c r="I7283">
        <f>FIND(":",Table1[[#This Row],[Title]])</f>
        <v>9</v>
      </c>
      <c r="J7283">
        <f>FIND(":",Table1[[#This Row],[Title]],Table1[[#This Row],[Column1]]+2)</f>
        <v>19</v>
      </c>
      <c r="K7283" t="str">
        <f>LEFT(Table1[[#This Row],[Title]],Table1[[#This Row],[Column2]])</f>
        <v>The Unit: Season 4:</v>
      </c>
      <c r="L7283" t="str">
        <f>LEFT(Table1[[#This Row],[Title]],Table1[[#This Row],[Column1]])</f>
        <v>The Unit:</v>
      </c>
      <c r="M7283" s="1" t="s">
        <v>257</v>
      </c>
      <c r="N7283" s="2">
        <v>3.0648148148148147E-2</v>
      </c>
      <c r="O7283" s="2">
        <v>3.0648148148148147E-2</v>
      </c>
      <c r="P7283" s="1" t="s">
        <v>14</v>
      </c>
    </row>
    <row r="7284" spans="1:16" ht="13" x14ac:dyDescent="0.15">
      <c r="A7284" s="1" t="s">
        <v>10</v>
      </c>
      <c r="B7284" s="6">
        <v>42279.914317129631</v>
      </c>
      <c r="C7284" s="10">
        <f>INT(Table1[[#This Row],[Start Time]])</f>
        <v>42279</v>
      </c>
      <c r="D7284" s="8">
        <f>Table1[[#This Row],[Start Time]]-Table1[[#This Row],[Date ]]</f>
        <v>0.91431712963094469</v>
      </c>
      <c r="E7284" s="2">
        <v>3.0462962962962963E-2</v>
      </c>
      <c r="G7284" s="1" t="s">
        <v>4536</v>
      </c>
      <c r="I7284">
        <f>FIND(":",Table1[[#This Row],[Title]])</f>
        <v>9</v>
      </c>
      <c r="J7284">
        <f>FIND(":",Table1[[#This Row],[Title]],Table1[[#This Row],[Column1]]+2)</f>
        <v>19</v>
      </c>
      <c r="K7284" t="str">
        <f>LEFT(Table1[[#This Row],[Title]],Table1[[#This Row],[Column2]])</f>
        <v>The Unit: Season 4:</v>
      </c>
      <c r="L7284" t="str">
        <f>LEFT(Table1[[#This Row],[Title]],Table1[[#This Row],[Column1]])</f>
        <v>The Unit:</v>
      </c>
      <c r="M7284" s="1" t="s">
        <v>257</v>
      </c>
      <c r="N7284" s="2">
        <v>3.0451388888888889E-2</v>
      </c>
      <c r="O7284" s="2">
        <v>3.0451388888888889E-2</v>
      </c>
      <c r="P7284" s="1" t="s">
        <v>14</v>
      </c>
    </row>
    <row r="7285" spans="1:16" ht="13" x14ac:dyDescent="0.15">
      <c r="A7285" s="1" t="s">
        <v>10</v>
      </c>
      <c r="B7285" s="6">
        <v>42279.88380787037</v>
      </c>
      <c r="C7285" s="10">
        <f>INT(Table1[[#This Row],[Start Time]])</f>
        <v>42279</v>
      </c>
      <c r="D7285" s="8">
        <f>Table1[[#This Row],[Start Time]]-Table1[[#This Row],[Date ]]</f>
        <v>0.88380787037021946</v>
      </c>
      <c r="E7285" s="2">
        <v>3.0046296296296297E-2</v>
      </c>
      <c r="G7285" s="1" t="s">
        <v>4537</v>
      </c>
      <c r="I7285">
        <f>FIND(":",Table1[[#This Row],[Title]])</f>
        <v>9</v>
      </c>
      <c r="J7285">
        <f>FIND(":",Table1[[#This Row],[Title]],Table1[[#This Row],[Column1]]+2)</f>
        <v>19</v>
      </c>
      <c r="K7285" t="str">
        <f>LEFT(Table1[[#This Row],[Title]],Table1[[#This Row],[Column2]])</f>
        <v>The Unit: Season 4:</v>
      </c>
      <c r="L7285" t="str">
        <f>LEFT(Table1[[#This Row],[Title]],Table1[[#This Row],[Column1]])</f>
        <v>The Unit:</v>
      </c>
      <c r="M7285" s="1" t="s">
        <v>257</v>
      </c>
      <c r="N7285" s="2">
        <v>3.0046296296296297E-2</v>
      </c>
      <c r="O7285" s="2">
        <v>3.0046296296296297E-2</v>
      </c>
      <c r="P7285" s="1" t="s">
        <v>14</v>
      </c>
    </row>
    <row r="7286" spans="1:16" ht="13" x14ac:dyDescent="0.15">
      <c r="A7286" s="1" t="s">
        <v>10</v>
      </c>
      <c r="B7286" s="6">
        <v>42279.853159722225</v>
      </c>
      <c r="C7286" s="10">
        <f>INT(Table1[[#This Row],[Start Time]])</f>
        <v>42279</v>
      </c>
      <c r="D7286" s="8">
        <f>Table1[[#This Row],[Start Time]]-Table1[[#This Row],[Date ]]</f>
        <v>0.85315972222451819</v>
      </c>
      <c r="E7286" s="2">
        <v>3.0381944444444444E-2</v>
      </c>
      <c r="G7286" s="1" t="s">
        <v>4538</v>
      </c>
      <c r="I7286">
        <f>FIND(":",Table1[[#This Row],[Title]])</f>
        <v>9</v>
      </c>
      <c r="J7286">
        <f>FIND(":",Table1[[#This Row],[Title]],Table1[[#This Row],[Column1]]+2)</f>
        <v>19</v>
      </c>
      <c r="K7286" t="str">
        <f>LEFT(Table1[[#This Row],[Title]],Table1[[#This Row],[Column2]])</f>
        <v>The Unit: Season 4:</v>
      </c>
      <c r="L7286" t="str">
        <f>LEFT(Table1[[#This Row],[Title]],Table1[[#This Row],[Column1]])</f>
        <v>The Unit:</v>
      </c>
      <c r="M7286" s="1" t="s">
        <v>257</v>
      </c>
      <c r="N7286" s="2">
        <v>3.0381944444444444E-2</v>
      </c>
      <c r="O7286" s="2">
        <v>3.0381944444444444E-2</v>
      </c>
      <c r="P7286" s="1" t="s">
        <v>14</v>
      </c>
    </row>
    <row r="7287" spans="1:16" ht="13" x14ac:dyDescent="0.15">
      <c r="A7287" s="1" t="s">
        <v>10</v>
      </c>
      <c r="B7287" s="6">
        <v>42279.821319444447</v>
      </c>
      <c r="C7287" s="10">
        <f>INT(Table1[[#This Row],[Start Time]])</f>
        <v>42279</v>
      </c>
      <c r="D7287" s="8">
        <f>Table1[[#This Row],[Start Time]]-Table1[[#This Row],[Date ]]</f>
        <v>0.82131944444699911</v>
      </c>
      <c r="E7287" s="2">
        <v>3.037037037037037E-2</v>
      </c>
      <c r="G7287" s="1" t="s">
        <v>4539</v>
      </c>
      <c r="I7287">
        <f>FIND(":",Table1[[#This Row],[Title]])</f>
        <v>9</v>
      </c>
      <c r="J7287">
        <f>FIND(":",Table1[[#This Row],[Title]],Table1[[#This Row],[Column1]]+2)</f>
        <v>19</v>
      </c>
      <c r="K7287" t="str">
        <f>LEFT(Table1[[#This Row],[Title]],Table1[[#This Row],[Column2]])</f>
        <v>The Unit: Season 4:</v>
      </c>
      <c r="L7287" t="str">
        <f>LEFT(Table1[[#This Row],[Title]],Table1[[#This Row],[Column1]])</f>
        <v>The Unit:</v>
      </c>
      <c r="M7287" s="1" t="s">
        <v>257</v>
      </c>
      <c r="N7287" s="2">
        <v>3.037037037037037E-2</v>
      </c>
      <c r="O7287" s="2">
        <v>3.037037037037037E-2</v>
      </c>
      <c r="P7287" s="1" t="s">
        <v>14</v>
      </c>
    </row>
    <row r="7288" spans="1:16" ht="13" x14ac:dyDescent="0.15">
      <c r="A7288" s="1" t="s">
        <v>10</v>
      </c>
      <c r="B7288" s="6">
        <v>42278.881655092591</v>
      </c>
      <c r="C7288" s="10">
        <f>INT(Table1[[#This Row],[Start Time]])</f>
        <v>42278</v>
      </c>
      <c r="D7288" s="8">
        <f>Table1[[#This Row],[Start Time]]-Table1[[#This Row],[Date ]]</f>
        <v>0.88165509259124519</v>
      </c>
      <c r="E7288" s="2">
        <v>3.0416666666666668E-2</v>
      </c>
      <c r="G7288" s="1" t="s">
        <v>4540</v>
      </c>
      <c r="I7288">
        <f>FIND(":",Table1[[#This Row],[Title]])</f>
        <v>9</v>
      </c>
      <c r="J7288">
        <f>FIND(":",Table1[[#This Row],[Title]],Table1[[#This Row],[Column1]]+2)</f>
        <v>19</v>
      </c>
      <c r="K7288" t="str">
        <f>LEFT(Table1[[#This Row],[Title]],Table1[[#This Row],[Column2]])</f>
        <v>The Unit: Season 4:</v>
      </c>
      <c r="L7288" t="str">
        <f>LEFT(Table1[[#This Row],[Title]],Table1[[#This Row],[Column1]])</f>
        <v>The Unit:</v>
      </c>
      <c r="M7288" s="1" t="s">
        <v>257</v>
      </c>
      <c r="N7288" s="2">
        <v>3.0416666666666668E-2</v>
      </c>
      <c r="O7288" s="2">
        <v>3.0416666666666668E-2</v>
      </c>
      <c r="P7288" s="1" t="s">
        <v>14</v>
      </c>
    </row>
    <row r="7289" spans="1:16" ht="13" x14ac:dyDescent="0.15">
      <c r="A7289" s="1" t="s">
        <v>10</v>
      </c>
      <c r="B7289" s="6">
        <v>42278.851064814815</v>
      </c>
      <c r="C7289" s="10">
        <f>INT(Table1[[#This Row],[Start Time]])</f>
        <v>42278</v>
      </c>
      <c r="D7289" s="8">
        <f>Table1[[#This Row],[Start Time]]-Table1[[#This Row],[Date ]]</f>
        <v>0.85106481481489027</v>
      </c>
      <c r="E7289" s="2">
        <v>3.0543981481481481E-2</v>
      </c>
      <c r="G7289" s="1" t="s">
        <v>4541</v>
      </c>
      <c r="I7289">
        <f>FIND(":",Table1[[#This Row],[Title]])</f>
        <v>9</v>
      </c>
      <c r="J7289">
        <f>FIND(":",Table1[[#This Row],[Title]],Table1[[#This Row],[Column1]]+2)</f>
        <v>19</v>
      </c>
      <c r="K7289" t="str">
        <f>LEFT(Table1[[#This Row],[Title]],Table1[[#This Row],[Column2]])</f>
        <v>The Unit: Season 4:</v>
      </c>
      <c r="L7289" t="str">
        <f>LEFT(Table1[[#This Row],[Title]],Table1[[#This Row],[Column1]])</f>
        <v>The Unit:</v>
      </c>
      <c r="M7289" s="1" t="s">
        <v>257</v>
      </c>
      <c r="N7289" s="2">
        <v>3.0543981481481481E-2</v>
      </c>
      <c r="O7289" s="2">
        <v>3.0543981481481481E-2</v>
      </c>
      <c r="P7289" s="1" t="s">
        <v>14</v>
      </c>
    </row>
    <row r="7290" spans="1:16" ht="13" x14ac:dyDescent="0.15">
      <c r="A7290" s="1" t="s">
        <v>10</v>
      </c>
      <c r="B7290" s="6">
        <v>42278.820706018516</v>
      </c>
      <c r="C7290" s="10">
        <f>INT(Table1[[#This Row],[Start Time]])</f>
        <v>42278</v>
      </c>
      <c r="D7290" s="8">
        <f>Table1[[#This Row],[Start Time]]-Table1[[#This Row],[Date ]]</f>
        <v>0.82070601851592073</v>
      </c>
      <c r="E7290" s="2">
        <v>3.033564814814815E-2</v>
      </c>
      <c r="G7290" s="1" t="s">
        <v>4542</v>
      </c>
      <c r="I7290">
        <f>FIND(":",Table1[[#This Row],[Title]])</f>
        <v>9</v>
      </c>
      <c r="J7290">
        <f>FIND(":",Table1[[#This Row],[Title]],Table1[[#This Row],[Column1]]+2)</f>
        <v>19</v>
      </c>
      <c r="K7290" t="str">
        <f>LEFT(Table1[[#This Row],[Title]],Table1[[#This Row],[Column2]])</f>
        <v>The Unit: Season 4:</v>
      </c>
      <c r="L7290" t="str">
        <f>LEFT(Table1[[#This Row],[Title]],Table1[[#This Row],[Column1]])</f>
        <v>The Unit:</v>
      </c>
      <c r="M7290" s="1" t="s">
        <v>257</v>
      </c>
      <c r="N7290" s="2">
        <v>3.033564814814815E-2</v>
      </c>
      <c r="O7290" s="2">
        <v>3.033564814814815E-2</v>
      </c>
      <c r="P7290" s="1" t="s">
        <v>14</v>
      </c>
    </row>
    <row r="7291" spans="1:16" ht="13" x14ac:dyDescent="0.15">
      <c r="A7291" s="1" t="s">
        <v>10</v>
      </c>
      <c r="B7291" s="6">
        <v>42278.789664351854</v>
      </c>
      <c r="C7291" s="10">
        <f>INT(Table1[[#This Row],[Start Time]])</f>
        <v>42278</v>
      </c>
      <c r="D7291" s="8">
        <f>Table1[[#This Row],[Start Time]]-Table1[[#This Row],[Date ]]</f>
        <v>0.78966435185429873</v>
      </c>
      <c r="E7291" s="2">
        <v>3.0034722222222223E-2</v>
      </c>
      <c r="G7291" s="1" t="s">
        <v>4543</v>
      </c>
      <c r="I7291">
        <f>FIND(":",Table1[[#This Row],[Title]])</f>
        <v>9</v>
      </c>
      <c r="J7291">
        <f>FIND(":",Table1[[#This Row],[Title]],Table1[[#This Row],[Column1]]+2)</f>
        <v>19</v>
      </c>
      <c r="K7291" t="str">
        <f>LEFT(Table1[[#This Row],[Title]],Table1[[#This Row],[Column2]])</f>
        <v>The Unit: Season 4:</v>
      </c>
      <c r="L7291" t="str">
        <f>LEFT(Table1[[#This Row],[Title]],Table1[[#This Row],[Column1]])</f>
        <v>The Unit:</v>
      </c>
      <c r="M7291" s="1" t="s">
        <v>257</v>
      </c>
      <c r="N7291" s="2">
        <v>3.0034722222222223E-2</v>
      </c>
      <c r="O7291" s="2">
        <v>3.0034722222222223E-2</v>
      </c>
      <c r="P7291" s="1" t="s">
        <v>14</v>
      </c>
    </row>
    <row r="7292" spans="1:16" ht="13" x14ac:dyDescent="0.15">
      <c r="A7292" s="1" t="s">
        <v>10</v>
      </c>
      <c r="B7292" s="6">
        <v>42278.75613425926</v>
      </c>
      <c r="C7292" s="10">
        <f>INT(Table1[[#This Row],[Start Time]])</f>
        <v>42278</v>
      </c>
      <c r="D7292" s="8">
        <f>Table1[[#This Row],[Start Time]]-Table1[[#This Row],[Date ]]</f>
        <v>0.75613425925985212</v>
      </c>
      <c r="E7292" s="2">
        <v>3.037037037037037E-2</v>
      </c>
      <c r="G7292" s="1" t="s">
        <v>4544</v>
      </c>
      <c r="I7292">
        <f>FIND(":",Table1[[#This Row],[Title]])</f>
        <v>9</v>
      </c>
      <c r="J7292">
        <f>FIND(":",Table1[[#This Row],[Title]],Table1[[#This Row],[Column1]]+2)</f>
        <v>19</v>
      </c>
      <c r="K7292" t="str">
        <f>LEFT(Table1[[#This Row],[Title]],Table1[[#This Row],[Column2]])</f>
        <v>The Unit: Season 4:</v>
      </c>
      <c r="L7292" t="str">
        <f>LEFT(Table1[[#This Row],[Title]],Table1[[#This Row],[Column1]])</f>
        <v>The Unit:</v>
      </c>
      <c r="M7292" s="1" t="s">
        <v>257</v>
      </c>
      <c r="N7292" s="2">
        <v>3.037037037037037E-2</v>
      </c>
      <c r="O7292" s="2">
        <v>3.037037037037037E-2</v>
      </c>
      <c r="P7292" s="1" t="s">
        <v>14</v>
      </c>
    </row>
    <row r="7293" spans="1:16" ht="13" x14ac:dyDescent="0.15">
      <c r="A7293" s="1" t="s">
        <v>10</v>
      </c>
      <c r="B7293" s="6">
        <v>42277.870659722219</v>
      </c>
      <c r="C7293" s="10">
        <f>INT(Table1[[#This Row],[Start Time]])</f>
        <v>42277</v>
      </c>
      <c r="D7293" s="8">
        <f>Table1[[#This Row],[Start Time]]-Table1[[#This Row],[Date ]]</f>
        <v>0.87065972221898846</v>
      </c>
      <c r="E7293" s="2">
        <v>3.0439814814814815E-2</v>
      </c>
      <c r="G7293" s="1" t="s">
        <v>4545</v>
      </c>
      <c r="I7293">
        <f>FIND(":",Table1[[#This Row],[Title]])</f>
        <v>9</v>
      </c>
      <c r="J7293">
        <f>FIND(":",Table1[[#This Row],[Title]],Table1[[#This Row],[Column1]]+2)</f>
        <v>19</v>
      </c>
      <c r="K7293" t="str">
        <f>LEFT(Table1[[#This Row],[Title]],Table1[[#This Row],[Column2]])</f>
        <v>The Unit: Season 4:</v>
      </c>
      <c r="L7293" t="str">
        <f>LEFT(Table1[[#This Row],[Title]],Table1[[#This Row],[Column1]])</f>
        <v>The Unit:</v>
      </c>
      <c r="M7293" s="1" t="s">
        <v>257</v>
      </c>
      <c r="N7293" s="2">
        <v>3.0428240740740742E-2</v>
      </c>
      <c r="O7293" s="2">
        <v>3.0428240740740742E-2</v>
      </c>
      <c r="P7293" s="1" t="s">
        <v>14</v>
      </c>
    </row>
    <row r="7294" spans="1:16" ht="13" x14ac:dyDescent="0.15">
      <c r="A7294" s="1" t="s">
        <v>10</v>
      </c>
      <c r="B7294" s="6">
        <v>42277.832766203705</v>
      </c>
      <c r="C7294" s="10">
        <f>INT(Table1[[#This Row],[Start Time]])</f>
        <v>42277</v>
      </c>
      <c r="D7294" s="8">
        <f>Table1[[#This Row],[Start Time]]-Table1[[#This Row],[Date ]]</f>
        <v>0.83276620370452292</v>
      </c>
      <c r="E7294" s="2">
        <v>3.0381944444444444E-2</v>
      </c>
      <c r="G7294" s="1" t="s">
        <v>4546</v>
      </c>
      <c r="I7294">
        <f>FIND(":",Table1[[#This Row],[Title]])</f>
        <v>9</v>
      </c>
      <c r="J7294">
        <f>FIND(":",Table1[[#This Row],[Title]],Table1[[#This Row],[Column1]]+2)</f>
        <v>19</v>
      </c>
      <c r="K7294" t="str">
        <f>LEFT(Table1[[#This Row],[Title]],Table1[[#This Row],[Column2]])</f>
        <v>The Unit: Season 4:</v>
      </c>
      <c r="L7294" t="str">
        <f>LEFT(Table1[[#This Row],[Title]],Table1[[#This Row],[Column1]])</f>
        <v>The Unit:</v>
      </c>
      <c r="M7294" s="1" t="s">
        <v>257</v>
      </c>
      <c r="N7294" s="2">
        <v>3.0381944444444444E-2</v>
      </c>
      <c r="O7294" s="2">
        <v>3.0381944444444444E-2</v>
      </c>
      <c r="P7294" s="1" t="s">
        <v>14</v>
      </c>
    </row>
    <row r="7295" spans="1:16" ht="13" x14ac:dyDescent="0.15">
      <c r="A7295" s="1" t="s">
        <v>10</v>
      </c>
      <c r="B7295" s="6">
        <v>42277.801423611112</v>
      </c>
      <c r="C7295" s="10">
        <f>INT(Table1[[#This Row],[Start Time]])</f>
        <v>42277</v>
      </c>
      <c r="D7295" s="8">
        <f>Table1[[#This Row],[Start Time]]-Table1[[#This Row],[Date ]]</f>
        <v>0.80142361111211358</v>
      </c>
      <c r="E7295" s="2">
        <v>3.0347222222222223E-2</v>
      </c>
      <c r="G7295" s="1" t="s">
        <v>4547</v>
      </c>
      <c r="I7295">
        <f>FIND(":",Table1[[#This Row],[Title]])</f>
        <v>9</v>
      </c>
      <c r="J7295">
        <f>FIND(":",Table1[[#This Row],[Title]],Table1[[#This Row],[Column1]]+2)</f>
        <v>19</v>
      </c>
      <c r="K7295" t="str">
        <f>LEFT(Table1[[#This Row],[Title]],Table1[[#This Row],[Column2]])</f>
        <v>The Unit: Season 4:</v>
      </c>
      <c r="L7295" t="str">
        <f>LEFT(Table1[[#This Row],[Title]],Table1[[#This Row],[Column1]])</f>
        <v>The Unit:</v>
      </c>
      <c r="M7295" s="1" t="s">
        <v>257</v>
      </c>
      <c r="N7295" s="2">
        <v>3.0347222222222223E-2</v>
      </c>
      <c r="O7295" s="2">
        <v>3.0347222222222223E-2</v>
      </c>
      <c r="P7295" s="1" t="s">
        <v>14</v>
      </c>
    </row>
    <row r="7296" spans="1:16" ht="13" x14ac:dyDescent="0.15">
      <c r="A7296" s="1" t="s">
        <v>10</v>
      </c>
      <c r="B7296" s="6">
        <v>42277.797175925924</v>
      </c>
      <c r="C7296" s="10">
        <f>INT(Table1[[#This Row],[Start Time]])</f>
        <v>42277</v>
      </c>
      <c r="D7296" s="8">
        <f>Table1[[#This Row],[Start Time]]-Table1[[#This Row],[Date ]]</f>
        <v>0.79717592592351139</v>
      </c>
      <c r="E7296" s="2">
        <v>1.1574074074074073E-5</v>
      </c>
      <c r="G7296" s="1" t="s">
        <v>4547</v>
      </c>
      <c r="I7296">
        <f>FIND(":",Table1[[#This Row],[Title]])</f>
        <v>9</v>
      </c>
      <c r="J7296">
        <f>FIND(":",Table1[[#This Row],[Title]],Table1[[#This Row],[Column1]]+2)</f>
        <v>19</v>
      </c>
      <c r="K7296" t="str">
        <f>LEFT(Table1[[#This Row],[Title]],Table1[[#This Row],[Column2]])</f>
        <v>The Unit: Season 4:</v>
      </c>
      <c r="L7296" t="str">
        <f>LEFT(Table1[[#This Row],[Title]],Table1[[#This Row],[Column1]])</f>
        <v>The Unit:</v>
      </c>
      <c r="M7296" s="1" t="s">
        <v>257</v>
      </c>
      <c r="N7296" s="2">
        <v>1.1574074074074073E-5</v>
      </c>
      <c r="O7296" s="1" t="s">
        <v>19</v>
      </c>
      <c r="P7296" s="1" t="s">
        <v>14</v>
      </c>
    </row>
    <row r="7297" spans="1:16" ht="13" x14ac:dyDescent="0.15">
      <c r="A7297" s="1" t="s">
        <v>10</v>
      </c>
      <c r="B7297" s="6">
        <v>42277.766458333332</v>
      </c>
      <c r="C7297" s="10">
        <f>INT(Table1[[#This Row],[Start Time]])</f>
        <v>42277</v>
      </c>
      <c r="D7297" s="8">
        <f>Table1[[#This Row],[Start Time]]-Table1[[#This Row],[Date ]]</f>
        <v>0.76645833333168412</v>
      </c>
      <c r="E7297" s="2">
        <v>3.0381944444444444E-2</v>
      </c>
      <c r="G7297" s="1" t="s">
        <v>4548</v>
      </c>
      <c r="I7297">
        <f>FIND(":",Table1[[#This Row],[Title]])</f>
        <v>9</v>
      </c>
      <c r="J7297">
        <f>FIND(":",Table1[[#This Row],[Title]],Table1[[#This Row],[Column1]]+2)</f>
        <v>19</v>
      </c>
      <c r="K7297" t="str">
        <f>LEFT(Table1[[#This Row],[Title]],Table1[[#This Row],[Column2]])</f>
        <v>The Unit: Season 4:</v>
      </c>
      <c r="L7297" t="str">
        <f>LEFT(Table1[[#This Row],[Title]],Table1[[#This Row],[Column1]])</f>
        <v>The Unit:</v>
      </c>
      <c r="M7297" s="1" t="s">
        <v>257</v>
      </c>
      <c r="N7297" s="2">
        <v>3.0381944444444444E-2</v>
      </c>
      <c r="O7297" s="2">
        <v>3.0381944444444444E-2</v>
      </c>
      <c r="P7297" s="1" t="s">
        <v>14</v>
      </c>
    </row>
    <row r="7298" spans="1:16" ht="13" x14ac:dyDescent="0.15">
      <c r="A7298" s="1" t="s">
        <v>10</v>
      </c>
      <c r="B7298" s="6">
        <v>42276.871342592596</v>
      </c>
      <c r="C7298" s="10">
        <f>INT(Table1[[#This Row],[Start Time]])</f>
        <v>42276</v>
      </c>
      <c r="D7298" s="8">
        <f>Table1[[#This Row],[Start Time]]-Table1[[#This Row],[Date ]]</f>
        <v>0.87134259259619284</v>
      </c>
      <c r="E7298" s="2">
        <v>3.037037037037037E-2</v>
      </c>
      <c r="G7298" s="1" t="s">
        <v>4549</v>
      </c>
      <c r="I7298">
        <f>FIND(":",Table1[[#This Row],[Title]])</f>
        <v>9</v>
      </c>
      <c r="J7298">
        <f>FIND(":",Table1[[#This Row],[Title]],Table1[[#This Row],[Column1]]+2)</f>
        <v>19</v>
      </c>
      <c r="K7298" t="str">
        <f>LEFT(Table1[[#This Row],[Title]],Table1[[#This Row],[Column2]])</f>
        <v>The Unit: Season 4:</v>
      </c>
      <c r="L7298" t="str">
        <f>LEFT(Table1[[#This Row],[Title]],Table1[[#This Row],[Column1]])</f>
        <v>The Unit:</v>
      </c>
      <c r="M7298" s="1" t="s">
        <v>257</v>
      </c>
      <c r="N7298" s="2">
        <v>3.037037037037037E-2</v>
      </c>
      <c r="O7298" s="2">
        <v>3.037037037037037E-2</v>
      </c>
      <c r="P7298" s="1" t="s">
        <v>14</v>
      </c>
    </row>
    <row r="7299" spans="1:16" ht="13" x14ac:dyDescent="0.15">
      <c r="A7299" s="1" t="s">
        <v>10</v>
      </c>
      <c r="B7299" s="6">
        <v>42275.890694444446</v>
      </c>
      <c r="C7299" s="10">
        <f>INT(Table1[[#This Row],[Start Time]])</f>
        <v>42275</v>
      </c>
      <c r="D7299" s="8">
        <f>Table1[[#This Row],[Start Time]]-Table1[[#This Row],[Date ]]</f>
        <v>0.890694444446126</v>
      </c>
      <c r="E7299" s="2">
        <v>2.3148148148148147E-5</v>
      </c>
      <c r="G7299" s="1" t="s">
        <v>4549</v>
      </c>
      <c r="I7299">
        <f>FIND(":",Table1[[#This Row],[Title]])</f>
        <v>9</v>
      </c>
      <c r="J7299">
        <f>FIND(":",Table1[[#This Row],[Title]],Table1[[#This Row],[Column1]]+2)</f>
        <v>19</v>
      </c>
      <c r="K7299" t="str">
        <f>LEFT(Table1[[#This Row],[Title]],Table1[[#This Row],[Column2]])</f>
        <v>The Unit: Season 4:</v>
      </c>
      <c r="L7299" t="str">
        <f>LEFT(Table1[[#This Row],[Title]],Table1[[#This Row],[Column1]])</f>
        <v>The Unit:</v>
      </c>
      <c r="M7299" s="1" t="s">
        <v>257</v>
      </c>
      <c r="N7299" s="2">
        <v>1.1574074074074073E-5</v>
      </c>
      <c r="O7299" s="1" t="s">
        <v>19</v>
      </c>
      <c r="P7299" s="1" t="s">
        <v>14</v>
      </c>
    </row>
    <row r="7300" spans="1:16" ht="13" x14ac:dyDescent="0.15">
      <c r="A7300" s="1" t="s">
        <v>10</v>
      </c>
      <c r="B7300" s="6">
        <v>42275.860821759263</v>
      </c>
      <c r="C7300" s="10">
        <f>INT(Table1[[#This Row],[Start Time]])</f>
        <v>42275</v>
      </c>
      <c r="D7300" s="8">
        <f>Table1[[#This Row],[Start Time]]-Table1[[#This Row],[Date ]]</f>
        <v>0.8608217592627625</v>
      </c>
      <c r="E7300" s="2">
        <v>2.9837962962962962E-2</v>
      </c>
      <c r="G7300" s="1" t="s">
        <v>4550</v>
      </c>
      <c r="I7300">
        <f>FIND(":",Table1[[#This Row],[Title]])</f>
        <v>9</v>
      </c>
      <c r="J7300">
        <f>FIND(":",Table1[[#This Row],[Title]],Table1[[#This Row],[Column1]]+2)</f>
        <v>19</v>
      </c>
      <c r="K7300" t="str">
        <f>LEFT(Table1[[#This Row],[Title]],Table1[[#This Row],[Column2]])</f>
        <v>The Unit: Season 4:</v>
      </c>
      <c r="L7300" t="str">
        <f>LEFT(Table1[[#This Row],[Title]],Table1[[#This Row],[Column1]])</f>
        <v>The Unit:</v>
      </c>
      <c r="M7300" s="1" t="s">
        <v>257</v>
      </c>
      <c r="N7300" s="2">
        <v>2.9837962962962962E-2</v>
      </c>
      <c r="O7300" s="2">
        <v>2.9837962962962962E-2</v>
      </c>
      <c r="P7300" s="1" t="s">
        <v>14</v>
      </c>
    </row>
    <row r="7301" spans="1:16" ht="13" x14ac:dyDescent="0.15">
      <c r="A7301" s="1" t="s">
        <v>10</v>
      </c>
      <c r="B7301" s="6">
        <v>42275.828993055555</v>
      </c>
      <c r="C7301" s="10">
        <f>INT(Table1[[#This Row],[Start Time]])</f>
        <v>42275</v>
      </c>
      <c r="D7301" s="8">
        <f>Table1[[#This Row],[Start Time]]-Table1[[#This Row],[Date ]]</f>
        <v>0.82899305555474712</v>
      </c>
      <c r="E7301" s="2">
        <v>3.0115740740740742E-2</v>
      </c>
      <c r="G7301" s="1" t="s">
        <v>4551</v>
      </c>
      <c r="I7301">
        <f>FIND(":",Table1[[#This Row],[Title]])</f>
        <v>9</v>
      </c>
      <c r="J7301">
        <f>FIND(":",Table1[[#This Row],[Title]],Table1[[#This Row],[Column1]]+2)</f>
        <v>19</v>
      </c>
      <c r="K7301" t="str">
        <f>LEFT(Table1[[#This Row],[Title]],Table1[[#This Row],[Column2]])</f>
        <v>The Unit: Season 4:</v>
      </c>
      <c r="L7301" t="str">
        <f>LEFT(Table1[[#This Row],[Title]],Table1[[#This Row],[Column1]])</f>
        <v>The Unit:</v>
      </c>
      <c r="M7301" s="1" t="s">
        <v>257</v>
      </c>
      <c r="N7301" s="2">
        <v>3.0115740740740742E-2</v>
      </c>
      <c r="O7301" s="2">
        <v>3.0115740740740742E-2</v>
      </c>
      <c r="P7301" s="1" t="s">
        <v>14</v>
      </c>
    </row>
    <row r="7302" spans="1:16" ht="13" x14ac:dyDescent="0.15">
      <c r="A7302" s="1" t="s">
        <v>10</v>
      </c>
      <c r="B7302" s="6">
        <v>42274.865671296298</v>
      </c>
      <c r="C7302" s="10">
        <f>INT(Table1[[#This Row],[Start Time]])</f>
        <v>42274</v>
      </c>
      <c r="D7302" s="8">
        <f>Table1[[#This Row],[Start Time]]-Table1[[#This Row],[Date ]]</f>
        <v>0.86567129629838746</v>
      </c>
      <c r="E7302" s="2">
        <v>4.6296296296296294E-5</v>
      </c>
      <c r="G7302" s="1" t="s">
        <v>4550</v>
      </c>
      <c r="I7302">
        <f>FIND(":",Table1[[#This Row],[Title]])</f>
        <v>9</v>
      </c>
      <c r="J7302">
        <f>FIND(":",Table1[[#This Row],[Title]],Table1[[#This Row],[Column1]]+2)</f>
        <v>19</v>
      </c>
      <c r="K7302" t="str">
        <f>LEFT(Table1[[#This Row],[Title]],Table1[[#This Row],[Column2]])</f>
        <v>The Unit: Season 4:</v>
      </c>
      <c r="L7302" t="str">
        <f>LEFT(Table1[[#This Row],[Title]],Table1[[#This Row],[Column1]])</f>
        <v>The Unit:</v>
      </c>
      <c r="M7302" s="1" t="s">
        <v>257</v>
      </c>
      <c r="N7302" s="2">
        <v>4.6296296296296294E-5</v>
      </c>
      <c r="O7302" s="1" t="s">
        <v>19</v>
      </c>
      <c r="P7302" s="1" t="s">
        <v>14</v>
      </c>
    </row>
    <row r="7303" spans="1:16" ht="13" x14ac:dyDescent="0.15">
      <c r="A7303" s="1" t="s">
        <v>10</v>
      </c>
      <c r="B7303" s="6">
        <v>42274.835439814815</v>
      </c>
      <c r="C7303" s="10">
        <f>INT(Table1[[#This Row],[Start Time]])</f>
        <v>42274</v>
      </c>
      <c r="D7303" s="8">
        <f>Table1[[#This Row],[Start Time]]-Table1[[#This Row],[Date ]]</f>
        <v>0.83543981481489027</v>
      </c>
      <c r="E7303" s="2">
        <v>3.019675925925926E-2</v>
      </c>
      <c r="G7303" s="1" t="s">
        <v>4551</v>
      </c>
      <c r="I7303">
        <f>FIND(":",Table1[[#This Row],[Title]])</f>
        <v>9</v>
      </c>
      <c r="J7303">
        <f>FIND(":",Table1[[#This Row],[Title]],Table1[[#This Row],[Column1]]+2)</f>
        <v>19</v>
      </c>
      <c r="K7303" t="str">
        <f>LEFT(Table1[[#This Row],[Title]],Table1[[#This Row],[Column2]])</f>
        <v>The Unit: Season 4:</v>
      </c>
      <c r="L7303" t="str">
        <f>LEFT(Table1[[#This Row],[Title]],Table1[[#This Row],[Column1]])</f>
        <v>The Unit:</v>
      </c>
      <c r="M7303" s="1" t="s">
        <v>257</v>
      </c>
      <c r="N7303" s="2">
        <v>3.019675925925926E-2</v>
      </c>
      <c r="O7303" s="1" t="s">
        <v>19</v>
      </c>
      <c r="P7303" s="1" t="s">
        <v>14</v>
      </c>
    </row>
    <row r="7304" spans="1:16" ht="13" x14ac:dyDescent="0.15">
      <c r="A7304" s="1" t="s">
        <v>10</v>
      </c>
      <c r="B7304" s="6">
        <v>42274.801701388889</v>
      </c>
      <c r="C7304" s="10">
        <f>INT(Table1[[#This Row],[Start Time]])</f>
        <v>42274</v>
      </c>
      <c r="D7304" s="8">
        <f>Table1[[#This Row],[Start Time]]-Table1[[#This Row],[Date ]]</f>
        <v>0.80170138888934162</v>
      </c>
      <c r="E7304" s="2">
        <v>3.0393518518518518E-2</v>
      </c>
      <c r="G7304" s="1" t="s">
        <v>4552</v>
      </c>
      <c r="I7304">
        <f>FIND(":",Table1[[#This Row],[Title]])</f>
        <v>9</v>
      </c>
      <c r="J7304">
        <f>FIND(":",Table1[[#This Row],[Title]],Table1[[#This Row],[Column1]]+2)</f>
        <v>19</v>
      </c>
      <c r="K7304" t="str">
        <f>LEFT(Table1[[#This Row],[Title]],Table1[[#This Row],[Column2]])</f>
        <v>The Unit: Season 4:</v>
      </c>
      <c r="L7304" t="str">
        <f>LEFT(Table1[[#This Row],[Title]],Table1[[#This Row],[Column1]])</f>
        <v>The Unit:</v>
      </c>
      <c r="M7304" s="1" t="s">
        <v>257</v>
      </c>
      <c r="N7304" s="2">
        <v>3.0393518518518518E-2</v>
      </c>
      <c r="O7304" s="2">
        <v>3.0393518518518518E-2</v>
      </c>
      <c r="P7304" s="1" t="s">
        <v>14</v>
      </c>
    </row>
    <row r="7305" spans="1:16" ht="13" x14ac:dyDescent="0.15">
      <c r="A7305" s="1" t="s">
        <v>10</v>
      </c>
      <c r="B7305" s="6">
        <v>42273.873912037037</v>
      </c>
      <c r="C7305" s="10">
        <f>INT(Table1[[#This Row],[Start Time]])</f>
        <v>42273</v>
      </c>
      <c r="D7305" s="8">
        <f>Table1[[#This Row],[Start Time]]-Table1[[#This Row],[Date ]]</f>
        <v>0.87391203703737119</v>
      </c>
      <c r="E7305" s="2">
        <v>3.0277777777777778E-2</v>
      </c>
      <c r="G7305" s="1" t="s">
        <v>4553</v>
      </c>
      <c r="I7305">
        <f>FIND(":",Table1[[#This Row],[Title]])</f>
        <v>9</v>
      </c>
      <c r="J7305">
        <f>FIND(":",Table1[[#This Row],[Title]],Table1[[#This Row],[Column1]]+2)</f>
        <v>19</v>
      </c>
      <c r="K7305" t="str">
        <f>LEFT(Table1[[#This Row],[Title]],Table1[[#This Row],[Column2]])</f>
        <v>The Unit: Season 4:</v>
      </c>
      <c r="L7305" t="str">
        <f>LEFT(Table1[[#This Row],[Title]],Table1[[#This Row],[Column1]])</f>
        <v>The Unit:</v>
      </c>
      <c r="M7305" s="1" t="s">
        <v>257</v>
      </c>
      <c r="N7305" s="2">
        <v>3.0277777777777778E-2</v>
      </c>
      <c r="O7305" s="2">
        <v>3.0277777777777778E-2</v>
      </c>
      <c r="P7305" s="1" t="s">
        <v>14</v>
      </c>
    </row>
    <row r="7306" spans="1:16" ht="13" x14ac:dyDescent="0.15">
      <c r="A7306" s="1" t="s">
        <v>10</v>
      </c>
      <c r="B7306" s="6">
        <v>42272.856030092589</v>
      </c>
      <c r="C7306" s="10">
        <f>INT(Table1[[#This Row],[Start Time]])</f>
        <v>42272</v>
      </c>
      <c r="D7306" s="8">
        <f>Table1[[#This Row],[Start Time]]-Table1[[#This Row],[Date ]]</f>
        <v>0.85603009258920792</v>
      </c>
      <c r="E7306" s="2">
        <v>1.4282407407407407E-2</v>
      </c>
      <c r="G7306" s="1" t="s">
        <v>4553</v>
      </c>
      <c r="I7306">
        <f>FIND(":",Table1[[#This Row],[Title]])</f>
        <v>9</v>
      </c>
      <c r="J7306">
        <f>FIND(":",Table1[[#This Row],[Title]],Table1[[#This Row],[Column1]]+2)</f>
        <v>19</v>
      </c>
      <c r="K7306" t="str">
        <f>LEFT(Table1[[#This Row],[Title]],Table1[[#This Row],[Column2]])</f>
        <v>The Unit: Season 4:</v>
      </c>
      <c r="L7306" t="str">
        <f>LEFT(Table1[[#This Row],[Title]],Table1[[#This Row],[Column1]])</f>
        <v>The Unit:</v>
      </c>
      <c r="M7306" s="1" t="s">
        <v>257</v>
      </c>
      <c r="N7306" s="2">
        <v>1.4270833333333333E-2</v>
      </c>
      <c r="O7306" s="1" t="s">
        <v>19</v>
      </c>
      <c r="P7306" s="1" t="s">
        <v>14</v>
      </c>
    </row>
    <row r="7307" spans="1:16" ht="13" x14ac:dyDescent="0.15">
      <c r="A7307" s="1" t="s">
        <v>10</v>
      </c>
      <c r="B7307" s="6">
        <v>42272.826041666667</v>
      </c>
      <c r="C7307" s="10">
        <f>INT(Table1[[#This Row],[Start Time]])</f>
        <v>42272</v>
      </c>
      <c r="D7307" s="8">
        <f>Table1[[#This Row],[Start Time]]-Table1[[#This Row],[Date ]]</f>
        <v>0.82604166666715173</v>
      </c>
      <c r="E7307" s="2">
        <v>2.9953703703703705E-2</v>
      </c>
      <c r="G7307" s="1" t="s">
        <v>4554</v>
      </c>
      <c r="I7307">
        <f>FIND(":",Table1[[#This Row],[Title]])</f>
        <v>9</v>
      </c>
      <c r="J7307">
        <f>FIND(":",Table1[[#This Row],[Title]],Table1[[#This Row],[Column1]]+2)</f>
        <v>19</v>
      </c>
      <c r="K7307" t="str">
        <f>LEFT(Table1[[#This Row],[Title]],Table1[[#This Row],[Column2]])</f>
        <v>The Unit: Season 4:</v>
      </c>
      <c r="L7307" t="str">
        <f>LEFT(Table1[[#This Row],[Title]],Table1[[#This Row],[Column1]])</f>
        <v>The Unit:</v>
      </c>
      <c r="M7307" s="1" t="s">
        <v>257</v>
      </c>
      <c r="N7307" s="2">
        <v>2.9953703703703705E-2</v>
      </c>
      <c r="O7307" s="2">
        <v>2.9953703703703705E-2</v>
      </c>
      <c r="P7307" s="1" t="s">
        <v>14</v>
      </c>
    </row>
    <row r="7308" spans="1:16" ht="13" x14ac:dyDescent="0.15">
      <c r="A7308" s="1" t="s">
        <v>10</v>
      </c>
      <c r="B7308" s="6">
        <v>42271.90289351852</v>
      </c>
      <c r="C7308" s="10">
        <f>INT(Table1[[#This Row],[Start Time]])</f>
        <v>42271</v>
      </c>
      <c r="D7308" s="8">
        <f>Table1[[#This Row],[Start Time]]-Table1[[#This Row],[Date ]]</f>
        <v>0.90289351851970423</v>
      </c>
      <c r="E7308" s="2">
        <v>3.0300925925925926E-2</v>
      </c>
      <c r="G7308" s="1" t="s">
        <v>4555</v>
      </c>
      <c r="I7308">
        <f>FIND(":",Table1[[#This Row],[Title]])</f>
        <v>9</v>
      </c>
      <c r="J7308">
        <f>FIND(":",Table1[[#This Row],[Title]],Table1[[#This Row],[Column1]]+2)</f>
        <v>19</v>
      </c>
      <c r="K7308" t="str">
        <f>LEFT(Table1[[#This Row],[Title]],Table1[[#This Row],[Column2]])</f>
        <v>The Unit: Season 4:</v>
      </c>
      <c r="L7308" t="str">
        <f>LEFT(Table1[[#This Row],[Title]],Table1[[#This Row],[Column1]])</f>
        <v>The Unit:</v>
      </c>
      <c r="M7308" s="1" t="s">
        <v>257</v>
      </c>
      <c r="N7308" s="2">
        <v>3.0300925925925926E-2</v>
      </c>
      <c r="O7308" s="2">
        <v>3.0300925925925926E-2</v>
      </c>
      <c r="P7308" s="1" t="s">
        <v>14</v>
      </c>
    </row>
    <row r="7309" spans="1:16" ht="13" x14ac:dyDescent="0.15">
      <c r="A7309" s="1" t="s">
        <v>10</v>
      </c>
      <c r="B7309" s="6">
        <v>42270.917743055557</v>
      </c>
      <c r="C7309" s="10">
        <f>INT(Table1[[#This Row],[Start Time]])</f>
        <v>42270</v>
      </c>
      <c r="D7309" s="8">
        <f>Table1[[#This Row],[Start Time]]-Table1[[#This Row],[Date ]]</f>
        <v>0.91774305555736646</v>
      </c>
      <c r="E7309" s="2">
        <v>2.1458333333333333E-2</v>
      </c>
      <c r="G7309" s="1" t="s">
        <v>4556</v>
      </c>
      <c r="I7309">
        <f>FIND(":",Table1[[#This Row],[Title]])</f>
        <v>9</v>
      </c>
      <c r="J7309">
        <f>FIND(":",Table1[[#This Row],[Title]],Table1[[#This Row],[Column1]]+2)</f>
        <v>19</v>
      </c>
      <c r="K7309" t="str">
        <f>LEFT(Table1[[#This Row],[Title]],Table1[[#This Row],[Column2]])</f>
        <v>The Unit: Season 4:</v>
      </c>
      <c r="L7309" t="str">
        <f>LEFT(Table1[[#This Row],[Title]],Table1[[#This Row],[Column1]])</f>
        <v>The Unit:</v>
      </c>
      <c r="M7309" s="1" t="s">
        <v>257</v>
      </c>
      <c r="N7309" s="2">
        <v>3.0381944444444444E-2</v>
      </c>
      <c r="O7309" s="2">
        <v>3.0381944444444444E-2</v>
      </c>
      <c r="P7309" s="1" t="s">
        <v>14</v>
      </c>
    </row>
    <row r="7310" spans="1:16" ht="13" x14ac:dyDescent="0.15">
      <c r="A7310" s="1" t="s">
        <v>10</v>
      </c>
      <c r="B7310" s="6">
        <v>42270.905300925922</v>
      </c>
      <c r="C7310" s="10">
        <f>INT(Table1[[#This Row],[Start Time]])</f>
        <v>42270</v>
      </c>
      <c r="D7310" s="8">
        <f>Table1[[#This Row],[Start Time]]-Table1[[#This Row],[Date ]]</f>
        <v>0.90530092592234723</v>
      </c>
      <c r="E7310" s="2">
        <v>9.8148148148148144E-3</v>
      </c>
      <c r="G7310" s="1" t="s">
        <v>4556</v>
      </c>
      <c r="I7310">
        <f>FIND(":",Table1[[#This Row],[Title]])</f>
        <v>9</v>
      </c>
      <c r="J7310">
        <f>FIND(":",Table1[[#This Row],[Title]],Table1[[#This Row],[Column1]]+2)</f>
        <v>19</v>
      </c>
      <c r="K7310" t="str">
        <f>LEFT(Table1[[#This Row],[Title]],Table1[[#This Row],[Column2]])</f>
        <v>The Unit: Season 4:</v>
      </c>
      <c r="L7310" t="str">
        <f>LEFT(Table1[[#This Row],[Title]],Table1[[#This Row],[Column1]])</f>
        <v>The Unit:</v>
      </c>
      <c r="M7310" s="1" t="s">
        <v>257</v>
      </c>
      <c r="N7310" s="2">
        <v>9.8148148148148144E-3</v>
      </c>
      <c r="O7310" s="1" t="s">
        <v>19</v>
      </c>
      <c r="P7310" s="1" t="s">
        <v>14</v>
      </c>
    </row>
    <row r="7311" spans="1:16" ht="13" x14ac:dyDescent="0.15">
      <c r="A7311" s="1" t="s">
        <v>10</v>
      </c>
      <c r="B7311" s="6">
        <v>42270.867777777778</v>
      </c>
      <c r="C7311" s="10">
        <f>INT(Table1[[#This Row],[Start Time]])</f>
        <v>42270</v>
      </c>
      <c r="D7311" s="8">
        <f>Table1[[#This Row],[Start Time]]-Table1[[#This Row],[Date ]]</f>
        <v>0.86777777777751908</v>
      </c>
      <c r="E7311" s="2">
        <v>3.0879629629629628E-2</v>
      </c>
      <c r="G7311" s="1" t="s">
        <v>4557</v>
      </c>
      <c r="I7311">
        <f>FIND(":",Table1[[#This Row],[Title]])</f>
        <v>9</v>
      </c>
      <c r="J7311">
        <f>FIND(":",Table1[[#This Row],[Title]],Table1[[#This Row],[Column1]]+2)</f>
        <v>19</v>
      </c>
      <c r="K7311" t="str">
        <f>LEFT(Table1[[#This Row],[Title]],Table1[[#This Row],[Column2]])</f>
        <v>The Unit: Season 3:</v>
      </c>
      <c r="L7311" t="str">
        <f>LEFT(Table1[[#This Row],[Title]],Table1[[#This Row],[Column1]])</f>
        <v>The Unit:</v>
      </c>
      <c r="M7311" s="1" t="s">
        <v>257</v>
      </c>
      <c r="N7311" s="2">
        <v>3.0879629629629628E-2</v>
      </c>
      <c r="O7311" s="2">
        <v>3.0879629629629628E-2</v>
      </c>
      <c r="P7311" s="1" t="s">
        <v>14</v>
      </c>
    </row>
    <row r="7312" spans="1:16" ht="13" x14ac:dyDescent="0.15">
      <c r="A7312" s="1" t="s">
        <v>10</v>
      </c>
      <c r="B7312" s="6">
        <v>42270.837453703702</v>
      </c>
      <c r="C7312" s="10">
        <f>INT(Table1[[#This Row],[Start Time]])</f>
        <v>42270</v>
      </c>
      <c r="D7312" s="8">
        <f>Table1[[#This Row],[Start Time]]-Table1[[#This Row],[Date ]]</f>
        <v>0.83745370370161254</v>
      </c>
      <c r="E7312" s="2">
        <v>3.0277777777777778E-2</v>
      </c>
      <c r="G7312" s="1" t="s">
        <v>4558</v>
      </c>
      <c r="I7312">
        <f>FIND(":",Table1[[#This Row],[Title]])</f>
        <v>9</v>
      </c>
      <c r="J7312">
        <f>FIND(":",Table1[[#This Row],[Title]],Table1[[#This Row],[Column1]]+2)</f>
        <v>19</v>
      </c>
      <c r="K7312" t="str">
        <f>LEFT(Table1[[#This Row],[Title]],Table1[[#This Row],[Column2]])</f>
        <v>The Unit: Season 3:</v>
      </c>
      <c r="L7312" t="str">
        <f>LEFT(Table1[[#This Row],[Title]],Table1[[#This Row],[Column1]])</f>
        <v>The Unit:</v>
      </c>
      <c r="M7312" s="1" t="s">
        <v>257</v>
      </c>
      <c r="N7312" s="2">
        <v>3.0277777777777778E-2</v>
      </c>
      <c r="O7312" s="2">
        <v>3.0277777777777778E-2</v>
      </c>
      <c r="P7312" s="1" t="s">
        <v>14</v>
      </c>
    </row>
    <row r="7313" spans="1:16" ht="13" x14ac:dyDescent="0.15">
      <c r="A7313" s="1" t="s">
        <v>10</v>
      </c>
      <c r="B7313" s="6">
        <v>42270.805335648147</v>
      </c>
      <c r="C7313" s="10">
        <f>INT(Table1[[#This Row],[Start Time]])</f>
        <v>42270</v>
      </c>
      <c r="D7313" s="8">
        <f>Table1[[#This Row],[Start Time]]-Table1[[#This Row],[Date ]]</f>
        <v>0.80533564814686542</v>
      </c>
      <c r="E7313" s="2">
        <v>3.0034722222222223E-2</v>
      </c>
      <c r="G7313" s="1" t="s">
        <v>4559</v>
      </c>
      <c r="I7313">
        <f>FIND(":",Table1[[#This Row],[Title]])</f>
        <v>9</v>
      </c>
      <c r="J7313">
        <f>FIND(":",Table1[[#This Row],[Title]],Table1[[#This Row],[Column1]]+2)</f>
        <v>19</v>
      </c>
      <c r="K7313" t="str">
        <f>LEFT(Table1[[#This Row],[Title]],Table1[[#This Row],[Column2]])</f>
        <v>The Unit: Season 3:</v>
      </c>
      <c r="L7313" t="str">
        <f>LEFT(Table1[[#This Row],[Title]],Table1[[#This Row],[Column1]])</f>
        <v>The Unit:</v>
      </c>
      <c r="M7313" s="1" t="s">
        <v>257</v>
      </c>
      <c r="N7313" s="2">
        <v>3.0034722222222223E-2</v>
      </c>
      <c r="O7313" s="2">
        <v>3.0034722222222223E-2</v>
      </c>
      <c r="P7313" s="1" t="s">
        <v>14</v>
      </c>
    </row>
    <row r="7314" spans="1:16" ht="13" x14ac:dyDescent="0.15">
      <c r="A7314" s="1" t="s">
        <v>10</v>
      </c>
      <c r="B7314" s="6">
        <v>42269.855787037035</v>
      </c>
      <c r="C7314" s="10">
        <f>INT(Table1[[#This Row],[Start Time]])</f>
        <v>42269</v>
      </c>
      <c r="D7314" s="8">
        <f>Table1[[#This Row],[Start Time]]-Table1[[#This Row],[Date ]]</f>
        <v>0.85578703703504289</v>
      </c>
      <c r="E7314" s="2">
        <v>3.1041666666666665E-2</v>
      </c>
      <c r="G7314" s="1" t="s">
        <v>4560</v>
      </c>
      <c r="I7314">
        <f>FIND(":",Table1[[#This Row],[Title]])</f>
        <v>9</v>
      </c>
      <c r="J7314">
        <f>FIND(":",Table1[[#This Row],[Title]],Table1[[#This Row],[Column1]]+2)</f>
        <v>19</v>
      </c>
      <c r="K7314" t="str">
        <f>LEFT(Table1[[#This Row],[Title]],Table1[[#This Row],[Column2]])</f>
        <v>The Unit: Season 3:</v>
      </c>
      <c r="L7314" t="str">
        <f>LEFT(Table1[[#This Row],[Title]],Table1[[#This Row],[Column1]])</f>
        <v>The Unit:</v>
      </c>
      <c r="M7314" s="1" t="s">
        <v>257</v>
      </c>
      <c r="N7314" s="2">
        <v>3.1041666666666665E-2</v>
      </c>
      <c r="O7314" s="2">
        <v>3.1041666666666665E-2</v>
      </c>
      <c r="P7314" s="1" t="s">
        <v>14</v>
      </c>
    </row>
    <row r="7315" spans="1:16" ht="13" x14ac:dyDescent="0.15">
      <c r="A7315" s="1" t="s">
        <v>10</v>
      </c>
      <c r="B7315" s="6">
        <v>42269.825046296297</v>
      </c>
      <c r="C7315" s="10">
        <f>INT(Table1[[#This Row],[Start Time]])</f>
        <v>42269</v>
      </c>
      <c r="D7315" s="8">
        <f>Table1[[#This Row],[Start Time]]-Table1[[#This Row],[Date ]]</f>
        <v>0.82504629629693227</v>
      </c>
      <c r="E7315" s="2">
        <v>3.0694444444444444E-2</v>
      </c>
      <c r="G7315" s="1" t="s">
        <v>4561</v>
      </c>
      <c r="I7315">
        <f>FIND(":",Table1[[#This Row],[Title]])</f>
        <v>9</v>
      </c>
      <c r="J7315">
        <f>FIND(":",Table1[[#This Row],[Title]],Table1[[#This Row],[Column1]]+2)</f>
        <v>19</v>
      </c>
      <c r="K7315" t="str">
        <f>LEFT(Table1[[#This Row],[Title]],Table1[[#This Row],[Column2]])</f>
        <v>The Unit: Season 3:</v>
      </c>
      <c r="L7315" t="str">
        <f>LEFT(Table1[[#This Row],[Title]],Table1[[#This Row],[Column1]])</f>
        <v>The Unit:</v>
      </c>
      <c r="M7315" s="1" t="s">
        <v>257</v>
      </c>
      <c r="N7315" s="2">
        <v>3.0694444444444444E-2</v>
      </c>
      <c r="O7315" s="2">
        <v>3.0694444444444444E-2</v>
      </c>
      <c r="P7315" s="1" t="s">
        <v>14</v>
      </c>
    </row>
    <row r="7316" spans="1:16" ht="13" x14ac:dyDescent="0.15">
      <c r="A7316" s="1" t="s">
        <v>10</v>
      </c>
      <c r="B7316" s="6">
        <v>42269.778171296297</v>
      </c>
      <c r="C7316" s="10">
        <f>INT(Table1[[#This Row],[Start Time]])</f>
        <v>42269</v>
      </c>
      <c r="D7316" s="8">
        <f>Table1[[#This Row],[Start Time]]-Table1[[#This Row],[Date ]]</f>
        <v>0.77817129629693227</v>
      </c>
      <c r="E7316" s="2">
        <v>3.0092592592592591E-2</v>
      </c>
      <c r="G7316" s="1" t="s">
        <v>4562</v>
      </c>
      <c r="I7316">
        <f>FIND(":",Table1[[#This Row],[Title]])</f>
        <v>9</v>
      </c>
      <c r="J7316">
        <f>FIND(":",Table1[[#This Row],[Title]],Table1[[#This Row],[Column1]]+2)</f>
        <v>19</v>
      </c>
      <c r="K7316" t="str">
        <f>LEFT(Table1[[#This Row],[Title]],Table1[[#This Row],[Column2]])</f>
        <v>The Unit: Season 3:</v>
      </c>
      <c r="L7316" t="str">
        <f>LEFT(Table1[[#This Row],[Title]],Table1[[#This Row],[Column1]])</f>
        <v>The Unit:</v>
      </c>
      <c r="M7316" s="1" t="s">
        <v>257</v>
      </c>
      <c r="N7316" s="2">
        <v>3.0081018518518517E-2</v>
      </c>
      <c r="O7316" s="2">
        <v>3.0081018518518517E-2</v>
      </c>
      <c r="P7316" s="1" t="s">
        <v>14</v>
      </c>
    </row>
    <row r="7317" spans="1:16" ht="13" x14ac:dyDescent="0.15">
      <c r="A7317" s="1" t="s">
        <v>10</v>
      </c>
      <c r="B7317" s="6">
        <v>42268.861307870371</v>
      </c>
      <c r="C7317" s="10">
        <f>INT(Table1[[#This Row],[Start Time]])</f>
        <v>42268</v>
      </c>
      <c r="D7317" s="8">
        <f>Table1[[#This Row],[Start Time]]-Table1[[#This Row],[Date ]]</f>
        <v>0.86130787037109258</v>
      </c>
      <c r="E7317" s="2">
        <v>3.0254629629629631E-2</v>
      </c>
      <c r="G7317" s="1" t="s">
        <v>4563</v>
      </c>
      <c r="I7317">
        <f>FIND(":",Table1[[#This Row],[Title]])</f>
        <v>9</v>
      </c>
      <c r="J7317">
        <f>FIND(":",Table1[[#This Row],[Title]],Table1[[#This Row],[Column1]]+2)</f>
        <v>19</v>
      </c>
      <c r="K7317" t="str">
        <f>LEFT(Table1[[#This Row],[Title]],Table1[[#This Row],[Column2]])</f>
        <v>The Unit: Season 3:</v>
      </c>
      <c r="L7317" t="str">
        <f>LEFT(Table1[[#This Row],[Title]],Table1[[#This Row],[Column1]])</f>
        <v>The Unit:</v>
      </c>
      <c r="M7317" s="1" t="s">
        <v>257</v>
      </c>
      <c r="N7317" s="2">
        <v>3.0243055555555554E-2</v>
      </c>
      <c r="O7317" s="2">
        <v>3.0243055555555554E-2</v>
      </c>
      <c r="P7317" s="1" t="s">
        <v>14</v>
      </c>
    </row>
    <row r="7318" spans="1:16" ht="13" x14ac:dyDescent="0.15">
      <c r="A7318" s="1" t="s">
        <v>10</v>
      </c>
      <c r="B7318" s="6">
        <v>42268.83053240741</v>
      </c>
      <c r="C7318" s="10">
        <f>INT(Table1[[#This Row],[Start Time]])</f>
        <v>42268</v>
      </c>
      <c r="D7318" s="8">
        <f>Table1[[#This Row],[Start Time]]-Table1[[#This Row],[Date ]]</f>
        <v>0.83053240740991896</v>
      </c>
      <c r="E7318" s="2">
        <v>3.0729166666666665E-2</v>
      </c>
      <c r="G7318" s="1" t="s">
        <v>4564</v>
      </c>
      <c r="I7318">
        <f>FIND(":",Table1[[#This Row],[Title]])</f>
        <v>9</v>
      </c>
      <c r="J7318">
        <f>FIND(":",Table1[[#This Row],[Title]],Table1[[#This Row],[Column1]]+2)</f>
        <v>19</v>
      </c>
      <c r="K7318" t="str">
        <f>LEFT(Table1[[#This Row],[Title]],Table1[[#This Row],[Column2]])</f>
        <v>The Unit: Season 3:</v>
      </c>
      <c r="L7318" t="str">
        <f>LEFT(Table1[[#This Row],[Title]],Table1[[#This Row],[Column1]])</f>
        <v>The Unit:</v>
      </c>
      <c r="M7318" s="1" t="s">
        <v>257</v>
      </c>
      <c r="N7318" s="2">
        <v>3.0729166666666665E-2</v>
      </c>
      <c r="O7318" s="2">
        <v>3.0729166666666665E-2</v>
      </c>
      <c r="P7318" s="1" t="s">
        <v>14</v>
      </c>
    </row>
    <row r="7319" spans="1:16" ht="13" x14ac:dyDescent="0.15">
      <c r="A7319" s="1" t="s">
        <v>10</v>
      </c>
      <c r="B7319" s="6">
        <v>42268.796539351853</v>
      </c>
      <c r="C7319" s="10">
        <f>INT(Table1[[#This Row],[Start Time]])</f>
        <v>42268</v>
      </c>
      <c r="D7319" s="8">
        <f>Table1[[#This Row],[Start Time]]-Table1[[#This Row],[Date ]]</f>
        <v>0.79653935185342561</v>
      </c>
      <c r="E7319" s="2">
        <v>3.1006944444444445E-2</v>
      </c>
      <c r="G7319" s="1" t="s">
        <v>4565</v>
      </c>
      <c r="I7319">
        <f>FIND(":",Table1[[#This Row],[Title]])</f>
        <v>9</v>
      </c>
      <c r="J7319">
        <f>FIND(":",Table1[[#This Row],[Title]],Table1[[#This Row],[Column1]]+2)</f>
        <v>19</v>
      </c>
      <c r="K7319" t="str">
        <f>LEFT(Table1[[#This Row],[Title]],Table1[[#This Row],[Column2]])</f>
        <v>The Unit: Season 3:</v>
      </c>
      <c r="L7319" t="str">
        <f>LEFT(Table1[[#This Row],[Title]],Table1[[#This Row],[Column1]])</f>
        <v>The Unit:</v>
      </c>
      <c r="M7319" s="1" t="s">
        <v>257</v>
      </c>
      <c r="N7319" s="2">
        <v>3.1006944444444445E-2</v>
      </c>
      <c r="O7319" s="2">
        <v>3.1006944444444445E-2</v>
      </c>
      <c r="P7319" s="1" t="s">
        <v>14</v>
      </c>
    </row>
    <row r="7320" spans="1:16" ht="13" x14ac:dyDescent="0.15">
      <c r="A7320" s="1" t="s">
        <v>10</v>
      </c>
      <c r="B7320" s="6">
        <v>42267.875844907408</v>
      </c>
      <c r="C7320" s="10">
        <f>INT(Table1[[#This Row],[Start Time]])</f>
        <v>42267</v>
      </c>
      <c r="D7320" s="8">
        <f>Table1[[#This Row],[Start Time]]-Table1[[#This Row],[Date ]]</f>
        <v>0.87584490740846377</v>
      </c>
      <c r="E7320" s="2">
        <v>3.0960648148148147E-2</v>
      </c>
      <c r="G7320" s="1" t="s">
        <v>4566</v>
      </c>
      <c r="I7320">
        <f>FIND(":",Table1[[#This Row],[Title]])</f>
        <v>9</v>
      </c>
      <c r="J7320">
        <f>FIND(":",Table1[[#This Row],[Title]],Table1[[#This Row],[Column1]]+2)</f>
        <v>19</v>
      </c>
      <c r="K7320" t="str">
        <f>LEFT(Table1[[#This Row],[Title]],Table1[[#This Row],[Column2]])</f>
        <v>The Unit: Season 3:</v>
      </c>
      <c r="L7320" t="str">
        <f>LEFT(Table1[[#This Row],[Title]],Table1[[#This Row],[Column1]])</f>
        <v>The Unit:</v>
      </c>
      <c r="M7320" s="1" t="s">
        <v>257</v>
      </c>
      <c r="N7320" s="2">
        <v>3.0949074074074073E-2</v>
      </c>
      <c r="O7320" s="2">
        <v>3.0949074074074073E-2</v>
      </c>
      <c r="P7320" s="1" t="s">
        <v>14</v>
      </c>
    </row>
    <row r="7321" spans="1:16" ht="13" x14ac:dyDescent="0.15">
      <c r="A7321" s="1" t="s">
        <v>10</v>
      </c>
      <c r="B7321" s="6">
        <v>42267.844988425924</v>
      </c>
      <c r="C7321" s="10">
        <f>INT(Table1[[#This Row],[Start Time]])</f>
        <v>42267</v>
      </c>
      <c r="D7321" s="8">
        <f>Table1[[#This Row],[Start Time]]-Table1[[#This Row],[Date ]]</f>
        <v>0.8449884259243845</v>
      </c>
      <c r="E7321" s="2">
        <v>3.0115740740740742E-2</v>
      </c>
      <c r="G7321" s="1" t="s">
        <v>4567</v>
      </c>
      <c r="I7321">
        <f>FIND(":",Table1[[#This Row],[Title]])</f>
        <v>9</v>
      </c>
      <c r="J7321">
        <f>FIND(":",Table1[[#This Row],[Title]],Table1[[#This Row],[Column1]]+2)</f>
        <v>19</v>
      </c>
      <c r="K7321" t="str">
        <f>LEFT(Table1[[#This Row],[Title]],Table1[[#This Row],[Column2]])</f>
        <v>The Unit: Season 3:</v>
      </c>
      <c r="L7321" t="str">
        <f>LEFT(Table1[[#This Row],[Title]],Table1[[#This Row],[Column1]])</f>
        <v>The Unit:</v>
      </c>
      <c r="M7321" s="1" t="s">
        <v>257</v>
      </c>
      <c r="N7321" s="2">
        <v>3.0115740740740742E-2</v>
      </c>
      <c r="O7321" s="2">
        <v>3.0115740740740742E-2</v>
      </c>
      <c r="P7321" s="1" t="s">
        <v>14</v>
      </c>
    </row>
    <row r="7322" spans="1:16" ht="13" x14ac:dyDescent="0.15">
      <c r="A7322" s="1" t="s">
        <v>10</v>
      </c>
      <c r="B7322" s="6">
        <v>42267.808379629627</v>
      </c>
      <c r="C7322" s="10">
        <f>INT(Table1[[#This Row],[Start Time]])</f>
        <v>42267</v>
      </c>
      <c r="D7322" s="8">
        <f>Table1[[#This Row],[Start Time]]-Table1[[#This Row],[Date ]]</f>
        <v>0.80837962962687016</v>
      </c>
      <c r="E7322" s="2">
        <v>3.0949074074074073E-2</v>
      </c>
      <c r="G7322" s="1" t="s">
        <v>4568</v>
      </c>
      <c r="I7322">
        <f>FIND(":",Table1[[#This Row],[Title]])</f>
        <v>9</v>
      </c>
      <c r="J7322">
        <f>FIND(":",Table1[[#This Row],[Title]],Table1[[#This Row],[Column1]]+2)</f>
        <v>19</v>
      </c>
      <c r="K7322" t="str">
        <f>LEFT(Table1[[#This Row],[Title]],Table1[[#This Row],[Column2]])</f>
        <v>The Unit: Season 2:</v>
      </c>
      <c r="L7322" t="str">
        <f>LEFT(Table1[[#This Row],[Title]],Table1[[#This Row],[Column1]])</f>
        <v>The Unit:</v>
      </c>
      <c r="M7322" s="1" t="s">
        <v>257</v>
      </c>
      <c r="N7322" s="2">
        <v>3.0949074074074073E-2</v>
      </c>
      <c r="O7322" s="2">
        <v>3.0949074074074073E-2</v>
      </c>
      <c r="P7322" s="1" t="s">
        <v>14</v>
      </c>
    </row>
    <row r="7323" spans="1:16" ht="13" x14ac:dyDescent="0.15">
      <c r="A7323" s="1" t="s">
        <v>10</v>
      </c>
      <c r="B7323" s="6">
        <v>42267.754166666666</v>
      </c>
      <c r="C7323" s="10">
        <f>INT(Table1[[#This Row],[Start Time]])</f>
        <v>42267</v>
      </c>
      <c r="D7323" s="8">
        <f>Table1[[#This Row],[Start Time]]-Table1[[#This Row],[Date ]]</f>
        <v>0.75416666666569654</v>
      </c>
      <c r="E7323" s="2">
        <v>3.0347222222222223E-2</v>
      </c>
      <c r="G7323" s="1" t="s">
        <v>4569</v>
      </c>
      <c r="I7323">
        <f>FIND(":",Table1[[#This Row],[Title]])</f>
        <v>9</v>
      </c>
      <c r="J7323">
        <f>FIND(":",Table1[[#This Row],[Title]],Table1[[#This Row],[Column1]]+2)</f>
        <v>19</v>
      </c>
      <c r="K7323" t="str">
        <f>LEFT(Table1[[#This Row],[Title]],Table1[[#This Row],[Column2]])</f>
        <v>The Unit: Season 2:</v>
      </c>
      <c r="L7323" t="str">
        <f>LEFT(Table1[[#This Row],[Title]],Table1[[#This Row],[Column1]])</f>
        <v>The Unit:</v>
      </c>
      <c r="M7323" s="1" t="s">
        <v>257</v>
      </c>
      <c r="N7323" s="2">
        <v>3.0347222222222223E-2</v>
      </c>
      <c r="O7323" s="2">
        <v>3.0347222222222223E-2</v>
      </c>
      <c r="P7323" s="1" t="s">
        <v>14</v>
      </c>
    </row>
    <row r="7324" spans="1:16" ht="13" x14ac:dyDescent="0.15">
      <c r="A7324" s="1" t="s">
        <v>10</v>
      </c>
      <c r="B7324" s="6">
        <v>42267.539525462962</v>
      </c>
      <c r="C7324" s="10">
        <f>INT(Table1[[#This Row],[Start Time]])</f>
        <v>42267</v>
      </c>
      <c r="D7324" s="8">
        <f>Table1[[#This Row],[Start Time]]-Table1[[#This Row],[Date ]]</f>
        <v>0.53952546296204673</v>
      </c>
      <c r="E7324" s="2">
        <v>3.0752314814814816E-2</v>
      </c>
      <c r="G7324" s="1" t="s">
        <v>4570</v>
      </c>
      <c r="I7324">
        <f>FIND(":",Table1[[#This Row],[Title]])</f>
        <v>9</v>
      </c>
      <c r="J7324">
        <f>FIND(":",Table1[[#This Row],[Title]],Table1[[#This Row],[Column1]]+2)</f>
        <v>19</v>
      </c>
      <c r="K7324" t="str">
        <f>LEFT(Table1[[#This Row],[Title]],Table1[[#This Row],[Column2]])</f>
        <v>The Unit: Season 2:</v>
      </c>
      <c r="L7324" t="str">
        <f>LEFT(Table1[[#This Row],[Title]],Table1[[#This Row],[Column1]])</f>
        <v>The Unit:</v>
      </c>
      <c r="M7324" s="1" t="s">
        <v>257</v>
      </c>
      <c r="N7324" s="2">
        <v>3.0740740740740742E-2</v>
      </c>
      <c r="O7324" s="2">
        <v>3.0740740740740742E-2</v>
      </c>
      <c r="P7324" s="1" t="s">
        <v>14</v>
      </c>
    </row>
    <row r="7325" spans="1:16" ht="13" x14ac:dyDescent="0.15">
      <c r="A7325" s="1" t="s">
        <v>10</v>
      </c>
      <c r="B7325" s="6">
        <v>42267.374050925922</v>
      </c>
      <c r="C7325" s="10">
        <f>INT(Table1[[#This Row],[Start Time]])</f>
        <v>42267</v>
      </c>
      <c r="D7325" s="8">
        <f>Table1[[#This Row],[Start Time]]-Table1[[#This Row],[Date ]]</f>
        <v>0.37405092592234723</v>
      </c>
      <c r="E7325" s="2">
        <v>2.6620370370370372E-4</v>
      </c>
      <c r="G7325" s="1" t="s">
        <v>4570</v>
      </c>
      <c r="I7325">
        <f>FIND(":",Table1[[#This Row],[Title]])</f>
        <v>9</v>
      </c>
      <c r="J7325">
        <f>FIND(":",Table1[[#This Row],[Title]],Table1[[#This Row],[Column1]]+2)</f>
        <v>19</v>
      </c>
      <c r="K7325" t="str">
        <f>LEFT(Table1[[#This Row],[Title]],Table1[[#This Row],[Column2]])</f>
        <v>The Unit: Season 2:</v>
      </c>
      <c r="L7325" t="str">
        <f>LEFT(Table1[[#This Row],[Title]],Table1[[#This Row],[Column1]])</f>
        <v>The Unit:</v>
      </c>
      <c r="M7325" s="1" t="s">
        <v>257</v>
      </c>
      <c r="N7325" s="2">
        <v>2.5462962962962961E-4</v>
      </c>
      <c r="O7325" s="1" t="s">
        <v>19</v>
      </c>
      <c r="P7325" s="1" t="s">
        <v>14</v>
      </c>
    </row>
    <row r="7326" spans="1:16" ht="13" x14ac:dyDescent="0.15">
      <c r="A7326" s="1" t="s">
        <v>10</v>
      </c>
      <c r="B7326" s="6">
        <v>42267.339675925927</v>
      </c>
      <c r="C7326" s="10">
        <f>INT(Table1[[#This Row],[Start Time]])</f>
        <v>42267</v>
      </c>
      <c r="D7326" s="8">
        <f>Table1[[#This Row],[Start Time]]-Table1[[#This Row],[Date ]]</f>
        <v>0.33967592592671281</v>
      </c>
      <c r="E7326" s="2">
        <v>3.1087962962962963E-2</v>
      </c>
      <c r="G7326" s="1" t="s">
        <v>4571</v>
      </c>
      <c r="I7326">
        <f>FIND(":",Table1[[#This Row],[Title]])</f>
        <v>9</v>
      </c>
      <c r="J7326">
        <f>FIND(":",Table1[[#This Row],[Title]],Table1[[#This Row],[Column1]]+2)</f>
        <v>19</v>
      </c>
      <c r="K7326" t="str">
        <f>LEFT(Table1[[#This Row],[Title]],Table1[[#This Row],[Column2]])</f>
        <v>The Unit: Season 2:</v>
      </c>
      <c r="L7326" t="str">
        <f>LEFT(Table1[[#This Row],[Title]],Table1[[#This Row],[Column1]])</f>
        <v>The Unit:</v>
      </c>
      <c r="M7326" s="1" t="s">
        <v>257</v>
      </c>
      <c r="N7326" s="2">
        <v>3.1087962962962963E-2</v>
      </c>
      <c r="O7326" s="2">
        <v>3.1087962962962963E-2</v>
      </c>
      <c r="P7326" s="1" t="s">
        <v>14</v>
      </c>
    </row>
    <row r="7327" spans="1:16" ht="13" x14ac:dyDescent="0.15">
      <c r="A7327" s="1" t="s">
        <v>10</v>
      </c>
      <c r="B7327" s="6">
        <v>42266.732407407406</v>
      </c>
      <c r="C7327" s="10">
        <f>INT(Table1[[#This Row],[Start Time]])</f>
        <v>42266</v>
      </c>
      <c r="D7327" s="8">
        <f>Table1[[#This Row],[Start Time]]-Table1[[#This Row],[Date ]]</f>
        <v>0.73240740740584442</v>
      </c>
      <c r="E7327" s="2">
        <v>3.0960648148148147E-2</v>
      </c>
      <c r="G7327" s="1" t="s">
        <v>4572</v>
      </c>
      <c r="I7327">
        <f>FIND(":",Table1[[#This Row],[Title]])</f>
        <v>9</v>
      </c>
      <c r="J7327">
        <f>FIND(":",Table1[[#This Row],[Title]],Table1[[#This Row],[Column1]]+2)</f>
        <v>19</v>
      </c>
      <c r="K7327" t="str">
        <f>LEFT(Table1[[#This Row],[Title]],Table1[[#This Row],[Column2]])</f>
        <v>The Unit: Season 2:</v>
      </c>
      <c r="L7327" t="str">
        <f>LEFT(Table1[[#This Row],[Title]],Table1[[#This Row],[Column1]])</f>
        <v>The Unit:</v>
      </c>
      <c r="M7327" s="1" t="s">
        <v>257</v>
      </c>
      <c r="N7327" s="2">
        <v>3.0949074074074073E-2</v>
      </c>
      <c r="O7327" s="2">
        <v>3.0949074074074073E-2</v>
      </c>
      <c r="P7327" s="1" t="s">
        <v>14</v>
      </c>
    </row>
    <row r="7328" spans="1:16" ht="13" x14ac:dyDescent="0.15">
      <c r="A7328" s="1" t="s">
        <v>10</v>
      </c>
      <c r="B7328" s="6">
        <v>42266.698460648149</v>
      </c>
      <c r="C7328" s="10">
        <f>INT(Table1[[#This Row],[Start Time]])</f>
        <v>42266</v>
      </c>
      <c r="D7328" s="8">
        <f>Table1[[#This Row],[Start Time]]-Table1[[#This Row],[Date ]]</f>
        <v>0.69846064814919373</v>
      </c>
      <c r="E7328" s="2">
        <v>3.050925925925926E-2</v>
      </c>
      <c r="G7328" s="1" t="s">
        <v>4573</v>
      </c>
      <c r="I7328">
        <f>FIND(":",Table1[[#This Row],[Title]])</f>
        <v>9</v>
      </c>
      <c r="J7328">
        <f>FIND(":",Table1[[#This Row],[Title]],Table1[[#This Row],[Column1]]+2)</f>
        <v>19</v>
      </c>
      <c r="K7328" t="str">
        <f>LEFT(Table1[[#This Row],[Title]],Table1[[#This Row],[Column2]])</f>
        <v>The Unit: Season 2:</v>
      </c>
      <c r="L7328" t="str">
        <f>LEFT(Table1[[#This Row],[Title]],Table1[[#This Row],[Column1]])</f>
        <v>The Unit:</v>
      </c>
      <c r="M7328" s="1" t="s">
        <v>257</v>
      </c>
      <c r="N7328" s="2">
        <v>3.050925925925926E-2</v>
      </c>
      <c r="O7328" s="2">
        <v>3.050925925925926E-2</v>
      </c>
      <c r="P7328" s="1" t="s">
        <v>14</v>
      </c>
    </row>
    <row r="7329" spans="1:16" ht="13" x14ac:dyDescent="0.15">
      <c r="A7329" s="1" t="s">
        <v>10</v>
      </c>
      <c r="B7329" s="6">
        <v>42266.387106481481</v>
      </c>
      <c r="C7329" s="10">
        <f>INT(Table1[[#This Row],[Start Time]])</f>
        <v>42266</v>
      </c>
      <c r="D7329" s="8">
        <f>Table1[[#This Row],[Start Time]]-Table1[[#This Row],[Date ]]</f>
        <v>0.38710648148116888</v>
      </c>
      <c r="E7329" s="2">
        <v>3.0115740740740742E-2</v>
      </c>
      <c r="G7329" s="1" t="s">
        <v>4574</v>
      </c>
      <c r="I7329">
        <f>FIND(":",Table1[[#This Row],[Title]])</f>
        <v>9</v>
      </c>
      <c r="J7329">
        <f>FIND(":",Table1[[#This Row],[Title]],Table1[[#This Row],[Column1]]+2)</f>
        <v>19</v>
      </c>
      <c r="K7329" t="str">
        <f>LEFT(Table1[[#This Row],[Title]],Table1[[#This Row],[Column2]])</f>
        <v>The Unit: Season 2:</v>
      </c>
      <c r="L7329" t="str">
        <f>LEFT(Table1[[#This Row],[Title]],Table1[[#This Row],[Column1]])</f>
        <v>The Unit:</v>
      </c>
      <c r="M7329" s="1" t="s">
        <v>257</v>
      </c>
      <c r="N7329" s="2">
        <v>3.0115740740740742E-2</v>
      </c>
      <c r="O7329" s="2">
        <v>3.0115740740740742E-2</v>
      </c>
      <c r="P7329" s="1" t="s">
        <v>14</v>
      </c>
    </row>
    <row r="7330" spans="1:16" ht="13" x14ac:dyDescent="0.15">
      <c r="A7330" s="1" t="s">
        <v>10</v>
      </c>
      <c r="B7330" s="6">
        <v>42265.873888888891</v>
      </c>
      <c r="C7330" s="10">
        <f>INT(Table1[[#This Row],[Start Time]])</f>
        <v>42265</v>
      </c>
      <c r="D7330" s="8">
        <f>Table1[[#This Row],[Start Time]]-Table1[[#This Row],[Date ]]</f>
        <v>0.87388888889108784</v>
      </c>
      <c r="E7330" s="2">
        <v>3.0960648148148147E-2</v>
      </c>
      <c r="G7330" s="1" t="s">
        <v>4575</v>
      </c>
      <c r="I7330">
        <f>FIND(":",Table1[[#This Row],[Title]])</f>
        <v>9</v>
      </c>
      <c r="J7330">
        <f>FIND(":",Table1[[#This Row],[Title]],Table1[[#This Row],[Column1]]+2)</f>
        <v>19</v>
      </c>
      <c r="K7330" t="str">
        <f>LEFT(Table1[[#This Row],[Title]],Table1[[#This Row],[Column2]])</f>
        <v>The Unit: Season 2:</v>
      </c>
      <c r="L7330" t="str">
        <f>LEFT(Table1[[#This Row],[Title]],Table1[[#This Row],[Column1]])</f>
        <v>The Unit:</v>
      </c>
      <c r="M7330" s="1" t="s">
        <v>257</v>
      </c>
      <c r="N7330" s="2">
        <v>3.0960648148148147E-2</v>
      </c>
      <c r="O7330" s="2">
        <v>3.0960648148148147E-2</v>
      </c>
      <c r="P7330" s="1" t="s">
        <v>14</v>
      </c>
    </row>
    <row r="7331" spans="1:16" ht="13" x14ac:dyDescent="0.15">
      <c r="A7331" s="1" t="s">
        <v>10</v>
      </c>
      <c r="B7331" s="6">
        <v>42265.836076388892</v>
      </c>
      <c r="C7331" s="10">
        <f>INT(Table1[[#This Row],[Start Time]])</f>
        <v>42265</v>
      </c>
      <c r="D7331" s="8">
        <f>Table1[[#This Row],[Start Time]]-Table1[[#This Row],[Date ]]</f>
        <v>0.836076388892252</v>
      </c>
      <c r="E7331" s="2">
        <v>3.1041666666666665E-2</v>
      </c>
      <c r="G7331" s="1" t="s">
        <v>4576</v>
      </c>
      <c r="I7331">
        <f>FIND(":",Table1[[#This Row],[Title]])</f>
        <v>9</v>
      </c>
      <c r="J7331">
        <f>FIND(":",Table1[[#This Row],[Title]],Table1[[#This Row],[Column1]]+2)</f>
        <v>19</v>
      </c>
      <c r="K7331" t="str">
        <f>LEFT(Table1[[#This Row],[Title]],Table1[[#This Row],[Column2]])</f>
        <v>The Unit: Season 2:</v>
      </c>
      <c r="L7331" t="str">
        <f>LEFT(Table1[[#This Row],[Title]],Table1[[#This Row],[Column1]])</f>
        <v>The Unit:</v>
      </c>
      <c r="M7331" s="1" t="s">
        <v>257</v>
      </c>
      <c r="N7331" s="2">
        <v>3.1041666666666665E-2</v>
      </c>
      <c r="O7331" s="2">
        <v>3.1041666666666665E-2</v>
      </c>
      <c r="P7331" s="1" t="s">
        <v>14</v>
      </c>
    </row>
    <row r="7332" spans="1:16" ht="13" x14ac:dyDescent="0.15">
      <c r="A7332" s="1" t="s">
        <v>10</v>
      </c>
      <c r="B7332" s="6">
        <v>42265.795613425929</v>
      </c>
      <c r="C7332" s="10">
        <f>INT(Table1[[#This Row],[Start Time]])</f>
        <v>42265</v>
      </c>
      <c r="D7332" s="8">
        <f>Table1[[#This Row],[Start Time]]-Table1[[#This Row],[Date ]]</f>
        <v>0.79561342592933215</v>
      </c>
      <c r="E7332" s="2">
        <v>3.2245370370370369E-2</v>
      </c>
      <c r="G7332" s="1" t="s">
        <v>4577</v>
      </c>
      <c r="I7332">
        <f>FIND(":",Table1[[#This Row],[Title]])</f>
        <v>9</v>
      </c>
      <c r="J7332">
        <f>FIND(":",Table1[[#This Row],[Title]],Table1[[#This Row],[Column1]]+2)</f>
        <v>19</v>
      </c>
      <c r="K7332" t="str">
        <f>LEFT(Table1[[#This Row],[Title]],Table1[[#This Row],[Column2]])</f>
        <v>The Unit: Season 2:</v>
      </c>
      <c r="L7332" t="str">
        <f>LEFT(Table1[[#This Row],[Title]],Table1[[#This Row],[Column1]])</f>
        <v>The Unit:</v>
      </c>
      <c r="M7332" s="1" t="s">
        <v>257</v>
      </c>
      <c r="N7332" s="2">
        <v>3.1030092592592592E-2</v>
      </c>
      <c r="O7332" s="2">
        <v>3.1030092592592592E-2</v>
      </c>
      <c r="P7332" s="1" t="s">
        <v>14</v>
      </c>
    </row>
    <row r="7333" spans="1:16" ht="13" x14ac:dyDescent="0.15">
      <c r="A7333" s="1" t="s">
        <v>10</v>
      </c>
      <c r="B7333" s="6">
        <v>42264.810844907406</v>
      </c>
      <c r="C7333" s="10">
        <f>INT(Table1[[#This Row],[Start Time]])</f>
        <v>42264</v>
      </c>
      <c r="D7333" s="8">
        <f>Table1[[#This Row],[Start Time]]-Table1[[#This Row],[Date ]]</f>
        <v>0.81084490740613546</v>
      </c>
      <c r="E7333" s="2">
        <v>3.0925925925925926E-2</v>
      </c>
      <c r="G7333" s="1" t="s">
        <v>4578</v>
      </c>
      <c r="I7333">
        <f>FIND(":",Table1[[#This Row],[Title]])</f>
        <v>9</v>
      </c>
      <c r="J7333">
        <f>FIND(":",Table1[[#This Row],[Title]],Table1[[#This Row],[Column1]]+2)</f>
        <v>19</v>
      </c>
      <c r="K7333" t="str">
        <f>LEFT(Table1[[#This Row],[Title]],Table1[[#This Row],[Column2]])</f>
        <v>The Unit: Season 2:</v>
      </c>
      <c r="L7333" t="str">
        <f>LEFT(Table1[[#This Row],[Title]],Table1[[#This Row],[Column1]])</f>
        <v>The Unit:</v>
      </c>
      <c r="M7333" s="1" t="s">
        <v>257</v>
      </c>
      <c r="N7333" s="2">
        <v>3.0914351851851853E-2</v>
      </c>
      <c r="O7333" s="2">
        <v>3.0914351851851853E-2</v>
      </c>
      <c r="P7333" s="1" t="s">
        <v>14</v>
      </c>
    </row>
    <row r="7334" spans="1:16" ht="13" x14ac:dyDescent="0.15">
      <c r="A7334" s="1" t="s">
        <v>10</v>
      </c>
      <c r="B7334" s="6">
        <v>42264.755740740744</v>
      </c>
      <c r="C7334" s="10">
        <f>INT(Table1[[#This Row],[Start Time]])</f>
        <v>42264</v>
      </c>
      <c r="D7334" s="8">
        <f>Table1[[#This Row],[Start Time]]-Table1[[#This Row],[Date ]]</f>
        <v>0.75574074074393138</v>
      </c>
      <c r="E7334" s="2">
        <v>3.1006944444444445E-2</v>
      </c>
      <c r="G7334" s="1" t="s">
        <v>4579</v>
      </c>
      <c r="I7334">
        <f>FIND(":",Table1[[#This Row],[Title]])</f>
        <v>9</v>
      </c>
      <c r="J7334">
        <f>FIND(":",Table1[[#This Row],[Title]],Table1[[#This Row],[Column1]]+2)</f>
        <v>19</v>
      </c>
      <c r="K7334" t="str">
        <f>LEFT(Table1[[#This Row],[Title]],Table1[[#This Row],[Column2]])</f>
        <v>The Unit: Season 2:</v>
      </c>
      <c r="L7334" t="str">
        <f>LEFT(Table1[[#This Row],[Title]],Table1[[#This Row],[Column1]])</f>
        <v>The Unit:</v>
      </c>
      <c r="M7334" s="1" t="s">
        <v>257</v>
      </c>
      <c r="N7334" s="2">
        <v>3.1006944444444445E-2</v>
      </c>
      <c r="O7334" s="2">
        <v>3.1006944444444445E-2</v>
      </c>
      <c r="P7334" s="1" t="s">
        <v>14</v>
      </c>
    </row>
    <row r="7335" spans="1:16" ht="13" x14ac:dyDescent="0.15">
      <c r="A7335" s="1" t="s">
        <v>10</v>
      </c>
      <c r="B7335" s="6">
        <v>42264.724560185183</v>
      </c>
      <c r="C7335" s="10">
        <f>INT(Table1[[#This Row],[Start Time]])</f>
        <v>42264</v>
      </c>
      <c r="D7335" s="8">
        <f>Table1[[#This Row],[Start Time]]-Table1[[#This Row],[Date ]]</f>
        <v>0.72456018518278142</v>
      </c>
      <c r="E7335" s="2">
        <v>3.1134259259259261E-2</v>
      </c>
      <c r="G7335" s="1" t="s">
        <v>4580</v>
      </c>
      <c r="I7335">
        <f>FIND(":",Table1[[#This Row],[Title]])</f>
        <v>9</v>
      </c>
      <c r="J7335">
        <f>FIND(":",Table1[[#This Row],[Title]],Table1[[#This Row],[Column1]]+2)</f>
        <v>19</v>
      </c>
      <c r="K7335" t="str">
        <f>LEFT(Table1[[#This Row],[Title]],Table1[[#This Row],[Column2]])</f>
        <v>The Unit: Season 2:</v>
      </c>
      <c r="L7335" t="str">
        <f>LEFT(Table1[[#This Row],[Title]],Table1[[#This Row],[Column1]])</f>
        <v>The Unit:</v>
      </c>
      <c r="M7335" s="1" t="s">
        <v>257</v>
      </c>
      <c r="N7335" s="2">
        <v>3.1134259259259261E-2</v>
      </c>
      <c r="O7335" s="2">
        <v>3.1134259259259261E-2</v>
      </c>
      <c r="P7335" s="1" t="s">
        <v>14</v>
      </c>
    </row>
    <row r="7336" spans="1:16" ht="13" x14ac:dyDescent="0.15">
      <c r="A7336" s="1" t="s">
        <v>10</v>
      </c>
      <c r="B7336" s="6">
        <v>42264.488125000003</v>
      </c>
      <c r="C7336" s="10">
        <f>INT(Table1[[#This Row],[Start Time]])</f>
        <v>42264</v>
      </c>
      <c r="D7336" s="8">
        <f>Table1[[#This Row],[Start Time]]-Table1[[#This Row],[Date ]]</f>
        <v>0.48812500000349246</v>
      </c>
      <c r="E7336" s="2">
        <v>3.0995370370370371E-2</v>
      </c>
      <c r="G7336" s="1" t="s">
        <v>4581</v>
      </c>
      <c r="I7336">
        <f>FIND(":",Table1[[#This Row],[Title]])</f>
        <v>9</v>
      </c>
      <c r="J7336">
        <f>FIND(":",Table1[[#This Row],[Title]],Table1[[#This Row],[Column1]]+2)</f>
        <v>19</v>
      </c>
      <c r="K7336" t="str">
        <f>LEFT(Table1[[#This Row],[Title]],Table1[[#This Row],[Column2]])</f>
        <v>The Unit: Season 2:</v>
      </c>
      <c r="L7336" t="str">
        <f>LEFT(Table1[[#This Row],[Title]],Table1[[#This Row],[Column1]])</f>
        <v>The Unit:</v>
      </c>
      <c r="M7336" s="1" t="s">
        <v>257</v>
      </c>
      <c r="N7336" s="2">
        <v>3.0983796296296297E-2</v>
      </c>
      <c r="O7336" s="2">
        <v>3.0983796296296297E-2</v>
      </c>
      <c r="P7336" s="1" t="s">
        <v>14</v>
      </c>
    </row>
    <row r="7337" spans="1:16" ht="13" x14ac:dyDescent="0.15">
      <c r="A7337" s="1" t="s">
        <v>10</v>
      </c>
      <c r="B7337" s="6">
        <v>42263.916250000002</v>
      </c>
      <c r="C7337" s="10">
        <f>INT(Table1[[#This Row],[Start Time]])</f>
        <v>42263</v>
      </c>
      <c r="D7337" s="8">
        <f>Table1[[#This Row],[Start Time]]-Table1[[#This Row],[Date ]]</f>
        <v>0.91625000000203727</v>
      </c>
      <c r="E7337" s="2">
        <v>3.1006944444444445E-2</v>
      </c>
      <c r="G7337" s="1" t="s">
        <v>4582</v>
      </c>
      <c r="I7337">
        <f>FIND(":",Table1[[#This Row],[Title]])</f>
        <v>9</v>
      </c>
      <c r="J7337">
        <f>FIND(":",Table1[[#This Row],[Title]],Table1[[#This Row],[Column1]]+2)</f>
        <v>19</v>
      </c>
      <c r="K7337" t="str">
        <f>LEFT(Table1[[#This Row],[Title]],Table1[[#This Row],[Column2]])</f>
        <v>The Unit: Season 2:</v>
      </c>
      <c r="L7337" t="str">
        <f>LEFT(Table1[[#This Row],[Title]],Table1[[#This Row],[Column1]])</f>
        <v>The Unit:</v>
      </c>
      <c r="M7337" s="1" t="s">
        <v>257</v>
      </c>
      <c r="N7337" s="2">
        <v>3.0995370370370371E-2</v>
      </c>
      <c r="O7337" s="2">
        <v>3.0995370370370371E-2</v>
      </c>
      <c r="P7337" s="1" t="s">
        <v>14</v>
      </c>
    </row>
    <row r="7338" spans="1:16" ht="13" x14ac:dyDescent="0.15">
      <c r="A7338" s="1" t="s">
        <v>10</v>
      </c>
      <c r="B7338" s="6">
        <v>42262.829664351855</v>
      </c>
      <c r="C7338" s="10">
        <f>INT(Table1[[#This Row],[Start Time]])</f>
        <v>42262</v>
      </c>
      <c r="D7338" s="8">
        <f>Table1[[#This Row],[Start Time]]-Table1[[#This Row],[Date ]]</f>
        <v>0.82966435185517184</v>
      </c>
      <c r="E7338" s="2">
        <v>3.0949074074074073E-2</v>
      </c>
      <c r="G7338" s="1" t="s">
        <v>4583</v>
      </c>
      <c r="I7338">
        <f>FIND(":",Table1[[#This Row],[Title]])</f>
        <v>9</v>
      </c>
      <c r="J7338">
        <f>FIND(":",Table1[[#This Row],[Title]],Table1[[#This Row],[Column1]]+2)</f>
        <v>19</v>
      </c>
      <c r="K7338" t="str">
        <f>LEFT(Table1[[#This Row],[Title]],Table1[[#This Row],[Column2]])</f>
        <v>The Unit: Season 2:</v>
      </c>
      <c r="L7338" t="str">
        <f>LEFT(Table1[[#This Row],[Title]],Table1[[#This Row],[Column1]])</f>
        <v>The Unit:</v>
      </c>
      <c r="M7338" s="1" t="s">
        <v>257</v>
      </c>
      <c r="N7338" s="2">
        <v>3.0949074074074073E-2</v>
      </c>
      <c r="O7338" s="2">
        <v>3.0949074074074073E-2</v>
      </c>
      <c r="P7338" s="1" t="s">
        <v>14</v>
      </c>
    </row>
    <row r="7339" spans="1:16" ht="13" x14ac:dyDescent="0.15">
      <c r="A7339" s="1" t="s">
        <v>10</v>
      </c>
      <c r="B7339" s="6">
        <v>42262.800856481481</v>
      </c>
      <c r="C7339" s="10">
        <f>INT(Table1[[#This Row],[Start Time]])</f>
        <v>42262</v>
      </c>
      <c r="D7339" s="8">
        <f>Table1[[#This Row],[Start Time]]-Table1[[#This Row],[Date ]]</f>
        <v>0.80085648148087785</v>
      </c>
      <c r="E7339" s="2">
        <v>2.8773148148148148E-2</v>
      </c>
      <c r="G7339" s="1" t="s">
        <v>4584</v>
      </c>
      <c r="I7339">
        <f>FIND(":",Table1[[#This Row],[Title]])</f>
        <v>9</v>
      </c>
      <c r="J7339">
        <f>FIND(":",Table1[[#This Row],[Title]],Table1[[#This Row],[Column1]]+2)</f>
        <v>19</v>
      </c>
      <c r="K7339" t="str">
        <f>LEFT(Table1[[#This Row],[Title]],Table1[[#This Row],[Column2]])</f>
        <v>The Unit: Season 2:</v>
      </c>
      <c r="L7339" t="str">
        <f>LEFT(Table1[[#This Row],[Title]],Table1[[#This Row],[Column1]])</f>
        <v>The Unit:</v>
      </c>
      <c r="M7339" s="1" t="s">
        <v>257</v>
      </c>
      <c r="N7339" s="2">
        <v>2.8773148148148148E-2</v>
      </c>
      <c r="O7339" s="2">
        <v>2.8773148148148148E-2</v>
      </c>
      <c r="P7339" s="1" t="s">
        <v>14</v>
      </c>
    </row>
    <row r="7340" spans="1:16" ht="13" x14ac:dyDescent="0.15">
      <c r="A7340" s="1" t="s">
        <v>10</v>
      </c>
      <c r="B7340" s="6">
        <v>42261.880624999998</v>
      </c>
      <c r="C7340" s="10">
        <f>INT(Table1[[#This Row],[Start Time]])</f>
        <v>42261</v>
      </c>
      <c r="D7340" s="8">
        <f>Table1[[#This Row],[Start Time]]-Table1[[#This Row],[Date ]]</f>
        <v>0.88062499999796273</v>
      </c>
      <c r="E7340" s="2">
        <v>3.0277777777777778E-2</v>
      </c>
      <c r="G7340" s="1" t="s">
        <v>4585</v>
      </c>
      <c r="I7340">
        <f>FIND(":",Table1[[#This Row],[Title]])</f>
        <v>9</v>
      </c>
      <c r="J7340">
        <f>FIND(":",Table1[[#This Row],[Title]],Table1[[#This Row],[Column1]]+2)</f>
        <v>19</v>
      </c>
      <c r="K7340" t="str">
        <f>LEFT(Table1[[#This Row],[Title]],Table1[[#This Row],[Column2]])</f>
        <v>The Unit: Season 2:</v>
      </c>
      <c r="L7340" t="str">
        <f>LEFT(Table1[[#This Row],[Title]],Table1[[#This Row],[Column1]])</f>
        <v>The Unit:</v>
      </c>
      <c r="M7340" s="1" t="s">
        <v>257</v>
      </c>
      <c r="N7340" s="2">
        <v>3.0277777777777778E-2</v>
      </c>
      <c r="O7340" s="2">
        <v>3.0277777777777778E-2</v>
      </c>
      <c r="P7340" s="1" t="s">
        <v>14</v>
      </c>
    </row>
    <row r="7341" spans="1:16" ht="13" x14ac:dyDescent="0.15">
      <c r="A7341" s="1" t="s">
        <v>10</v>
      </c>
      <c r="B7341" s="6">
        <v>42261.849861111114</v>
      </c>
      <c r="C7341" s="10">
        <f>INT(Table1[[#This Row],[Start Time]])</f>
        <v>42261</v>
      </c>
      <c r="D7341" s="8">
        <f>Table1[[#This Row],[Start Time]]-Table1[[#This Row],[Date ]]</f>
        <v>0.84986111111356877</v>
      </c>
      <c r="E7341" s="2">
        <v>3.0729166666666665E-2</v>
      </c>
      <c r="G7341" s="1" t="s">
        <v>4586</v>
      </c>
      <c r="I7341">
        <f>FIND(":",Table1[[#This Row],[Title]])</f>
        <v>9</v>
      </c>
      <c r="J7341">
        <f>FIND(":",Table1[[#This Row],[Title]],Table1[[#This Row],[Column1]]+2)</f>
        <v>19</v>
      </c>
      <c r="K7341" t="str">
        <f>LEFT(Table1[[#This Row],[Title]],Table1[[#This Row],[Column2]])</f>
        <v>The Unit: Season 2:</v>
      </c>
      <c r="L7341" t="str">
        <f>LEFT(Table1[[#This Row],[Title]],Table1[[#This Row],[Column1]])</f>
        <v>The Unit:</v>
      </c>
      <c r="M7341" s="1" t="s">
        <v>257</v>
      </c>
      <c r="N7341" s="2">
        <v>3.0729166666666665E-2</v>
      </c>
      <c r="O7341" s="2">
        <v>3.0729166666666665E-2</v>
      </c>
      <c r="P7341" s="1" t="s">
        <v>14</v>
      </c>
    </row>
    <row r="7342" spans="1:16" ht="13" x14ac:dyDescent="0.15">
      <c r="A7342" s="1" t="s">
        <v>10</v>
      </c>
      <c r="B7342" s="6">
        <v>42261.810972222222</v>
      </c>
      <c r="C7342" s="10">
        <f>INT(Table1[[#This Row],[Start Time]])</f>
        <v>42261</v>
      </c>
      <c r="D7342" s="8">
        <f>Table1[[#This Row],[Start Time]]-Table1[[#This Row],[Date ]]</f>
        <v>0.81097222222160781</v>
      </c>
      <c r="E7342" s="2">
        <v>3.1273148148148147E-2</v>
      </c>
      <c r="G7342" s="1" t="s">
        <v>4587</v>
      </c>
      <c r="I7342">
        <f>FIND(":",Table1[[#This Row],[Title]])</f>
        <v>9</v>
      </c>
      <c r="J7342">
        <f>FIND(":",Table1[[#This Row],[Title]],Table1[[#This Row],[Column1]]+2)</f>
        <v>19</v>
      </c>
      <c r="K7342" t="str">
        <f>LEFT(Table1[[#This Row],[Title]],Table1[[#This Row],[Column2]])</f>
        <v>The Unit: Season 2:</v>
      </c>
      <c r="L7342" t="str">
        <f>LEFT(Table1[[#This Row],[Title]],Table1[[#This Row],[Column1]])</f>
        <v>The Unit:</v>
      </c>
      <c r="M7342" s="1" t="s">
        <v>257</v>
      </c>
      <c r="N7342" s="2">
        <v>3.0891203703703702E-2</v>
      </c>
      <c r="O7342" s="2">
        <v>3.0891203703703702E-2</v>
      </c>
      <c r="P7342" s="1" t="s">
        <v>14</v>
      </c>
    </row>
    <row r="7343" spans="1:16" ht="13" x14ac:dyDescent="0.15">
      <c r="A7343" s="1" t="s">
        <v>10</v>
      </c>
      <c r="B7343" s="6">
        <v>42261.768738425926</v>
      </c>
      <c r="C7343" s="10">
        <f>INT(Table1[[#This Row],[Start Time]])</f>
        <v>42261</v>
      </c>
      <c r="D7343" s="8">
        <f>Table1[[#This Row],[Start Time]]-Table1[[#This Row],[Date ]]</f>
        <v>0.76873842592613073</v>
      </c>
      <c r="E7343" s="2">
        <v>3.1087962962962963E-2</v>
      </c>
      <c r="G7343" s="1" t="s">
        <v>4588</v>
      </c>
      <c r="I7343">
        <f>FIND(":",Table1[[#This Row],[Title]])</f>
        <v>9</v>
      </c>
      <c r="J7343">
        <f>FIND(":",Table1[[#This Row],[Title]],Table1[[#This Row],[Column1]]+2)</f>
        <v>19</v>
      </c>
      <c r="K7343" t="str">
        <f>LEFT(Table1[[#This Row],[Title]],Table1[[#This Row],[Column2]])</f>
        <v>The Unit: Season 2:</v>
      </c>
      <c r="L7343" t="str">
        <f>LEFT(Table1[[#This Row],[Title]],Table1[[#This Row],[Column1]])</f>
        <v>The Unit:</v>
      </c>
      <c r="M7343" s="1" t="s">
        <v>257</v>
      </c>
      <c r="N7343" s="2">
        <v>3.1087962962962963E-2</v>
      </c>
      <c r="O7343" s="2">
        <v>3.1087962962962963E-2</v>
      </c>
      <c r="P7343" s="1" t="s">
        <v>14</v>
      </c>
    </row>
    <row r="7344" spans="1:16" ht="13" x14ac:dyDescent="0.15">
      <c r="A7344" s="1" t="s">
        <v>10</v>
      </c>
      <c r="B7344" s="6">
        <v>42261.736956018518</v>
      </c>
      <c r="C7344" s="10">
        <f>INT(Table1[[#This Row],[Start Time]])</f>
        <v>42261</v>
      </c>
      <c r="D7344" s="8">
        <f>Table1[[#This Row],[Start Time]]-Table1[[#This Row],[Date ]]</f>
        <v>0.736956018517958</v>
      </c>
      <c r="E7344" s="2">
        <v>3.1087962962962963E-2</v>
      </c>
      <c r="G7344" s="1" t="s">
        <v>4589</v>
      </c>
      <c r="I7344">
        <f>FIND(":",Table1[[#This Row],[Title]])</f>
        <v>9</v>
      </c>
      <c r="J7344">
        <f>FIND(":",Table1[[#This Row],[Title]],Table1[[#This Row],[Column1]]+2)</f>
        <v>19</v>
      </c>
      <c r="K7344" t="str">
        <f>LEFT(Table1[[#This Row],[Title]],Table1[[#This Row],[Column2]])</f>
        <v>The Unit: Season 2:</v>
      </c>
      <c r="L7344" t="str">
        <f>LEFT(Table1[[#This Row],[Title]],Table1[[#This Row],[Column1]])</f>
        <v>The Unit:</v>
      </c>
      <c r="M7344" s="1" t="s">
        <v>257</v>
      </c>
      <c r="N7344" s="2">
        <v>3.1087962962962963E-2</v>
      </c>
      <c r="O7344" s="2">
        <v>3.1087962962962963E-2</v>
      </c>
      <c r="P7344" s="1" t="s">
        <v>14</v>
      </c>
    </row>
    <row r="7345" spans="1:16" ht="13" x14ac:dyDescent="0.15">
      <c r="A7345" s="1" t="s">
        <v>10</v>
      </c>
      <c r="B7345" s="6">
        <v>42260.896296296298</v>
      </c>
      <c r="C7345" s="10">
        <f>INT(Table1[[#This Row],[Start Time]])</f>
        <v>42260</v>
      </c>
      <c r="D7345" s="8">
        <f>Table1[[#This Row],[Start Time]]-Table1[[#This Row],[Date ]]</f>
        <v>0.89629629629780538</v>
      </c>
      <c r="E7345" s="2">
        <v>3.0266203703703705E-2</v>
      </c>
      <c r="G7345" s="1" t="s">
        <v>4590</v>
      </c>
      <c r="I7345">
        <f>FIND(":",Table1[[#This Row],[Title]])</f>
        <v>9</v>
      </c>
      <c r="J7345">
        <f>FIND(":",Table1[[#This Row],[Title]],Table1[[#This Row],[Column1]]+2)</f>
        <v>19</v>
      </c>
      <c r="K7345" t="str">
        <f>LEFT(Table1[[#This Row],[Title]],Table1[[#This Row],[Column2]])</f>
        <v>The Unit: Season 2:</v>
      </c>
      <c r="L7345" t="str">
        <f>LEFT(Table1[[#This Row],[Title]],Table1[[#This Row],[Column1]])</f>
        <v>The Unit:</v>
      </c>
      <c r="M7345" s="1" t="s">
        <v>257</v>
      </c>
      <c r="N7345" s="2">
        <v>3.0254629629629631E-2</v>
      </c>
      <c r="O7345" s="2">
        <v>3.0254629629629631E-2</v>
      </c>
      <c r="P7345" s="1" t="s">
        <v>14</v>
      </c>
    </row>
    <row r="7346" spans="1:16" ht="13" x14ac:dyDescent="0.15">
      <c r="A7346" s="1" t="s">
        <v>10</v>
      </c>
      <c r="B7346" s="6">
        <v>42260.863599537035</v>
      </c>
      <c r="C7346" s="10">
        <f>INT(Table1[[#This Row],[Start Time]])</f>
        <v>42260</v>
      </c>
      <c r="D7346" s="8">
        <f>Table1[[#This Row],[Start Time]]-Table1[[#This Row],[Date ]]</f>
        <v>0.86359953703504289</v>
      </c>
      <c r="E7346" s="2">
        <v>3.0208333333333334E-2</v>
      </c>
      <c r="G7346" s="1" t="s">
        <v>4591</v>
      </c>
      <c r="I7346">
        <f>FIND(":",Table1[[#This Row],[Title]])</f>
        <v>9</v>
      </c>
      <c r="J7346">
        <f>FIND(":",Table1[[#This Row],[Title]],Table1[[#This Row],[Column1]]+2)</f>
        <v>19</v>
      </c>
      <c r="K7346" t="str">
        <f>LEFT(Table1[[#This Row],[Title]],Table1[[#This Row],[Column2]])</f>
        <v>The Unit: Season 1:</v>
      </c>
      <c r="L7346" t="str">
        <f>LEFT(Table1[[#This Row],[Title]],Table1[[#This Row],[Column1]])</f>
        <v>The Unit:</v>
      </c>
      <c r="M7346" s="1" t="s">
        <v>257</v>
      </c>
      <c r="N7346" s="2">
        <v>3.0208333333333334E-2</v>
      </c>
      <c r="O7346" s="2">
        <v>3.0208333333333334E-2</v>
      </c>
      <c r="P7346" s="1" t="s">
        <v>14</v>
      </c>
    </row>
    <row r="7347" spans="1:16" ht="13" x14ac:dyDescent="0.15">
      <c r="A7347" s="1" t="s">
        <v>10</v>
      </c>
      <c r="B7347" s="6">
        <v>42260.83189814815</v>
      </c>
      <c r="C7347" s="10">
        <f>INT(Table1[[#This Row],[Start Time]])</f>
        <v>42260</v>
      </c>
      <c r="D7347" s="8">
        <f>Table1[[#This Row],[Start Time]]-Table1[[#This Row],[Date ]]</f>
        <v>0.83189814814977581</v>
      </c>
      <c r="E7347" s="2">
        <v>3.0613425925925926E-2</v>
      </c>
      <c r="G7347" s="1" t="s">
        <v>4592</v>
      </c>
      <c r="I7347">
        <f>FIND(":",Table1[[#This Row],[Title]])</f>
        <v>9</v>
      </c>
      <c r="J7347">
        <f>FIND(":",Table1[[#This Row],[Title]],Table1[[#This Row],[Column1]]+2)</f>
        <v>19</v>
      </c>
      <c r="K7347" t="str">
        <f>LEFT(Table1[[#This Row],[Title]],Table1[[#This Row],[Column2]])</f>
        <v>The Unit: Season 1:</v>
      </c>
      <c r="L7347" t="str">
        <f>LEFT(Table1[[#This Row],[Title]],Table1[[#This Row],[Column1]])</f>
        <v>The Unit:</v>
      </c>
      <c r="M7347" s="1" t="s">
        <v>257</v>
      </c>
      <c r="N7347" s="2">
        <v>3.0613425925925926E-2</v>
      </c>
      <c r="O7347" s="2">
        <v>3.0613425925925926E-2</v>
      </c>
      <c r="P7347" s="1" t="s">
        <v>14</v>
      </c>
    </row>
    <row r="7348" spans="1:16" ht="13" x14ac:dyDescent="0.15">
      <c r="A7348" s="1" t="s">
        <v>10</v>
      </c>
      <c r="B7348" s="6">
        <v>42260.801689814813</v>
      </c>
      <c r="C7348" s="10">
        <f>INT(Table1[[#This Row],[Start Time]])</f>
        <v>42260</v>
      </c>
      <c r="D7348" s="8">
        <f>Table1[[#This Row],[Start Time]]-Table1[[#This Row],[Date ]]</f>
        <v>0.80168981481256196</v>
      </c>
      <c r="E7348" s="2">
        <v>3.0162037037037036E-2</v>
      </c>
      <c r="G7348" s="1" t="s">
        <v>4593</v>
      </c>
      <c r="I7348">
        <f>FIND(":",Table1[[#This Row],[Title]])</f>
        <v>9</v>
      </c>
      <c r="J7348">
        <f>FIND(":",Table1[[#This Row],[Title]],Table1[[#This Row],[Column1]]+2)</f>
        <v>19</v>
      </c>
      <c r="K7348" t="str">
        <f>LEFT(Table1[[#This Row],[Title]],Table1[[#This Row],[Column2]])</f>
        <v>The Unit: Season 1:</v>
      </c>
      <c r="L7348" t="str">
        <f>LEFT(Table1[[#This Row],[Title]],Table1[[#This Row],[Column1]])</f>
        <v>The Unit:</v>
      </c>
      <c r="M7348" s="1" t="s">
        <v>257</v>
      </c>
      <c r="N7348" s="2">
        <v>3.0162037037037036E-2</v>
      </c>
      <c r="O7348" s="2">
        <v>3.0162037037037036E-2</v>
      </c>
      <c r="P7348" s="1" t="s">
        <v>14</v>
      </c>
    </row>
    <row r="7349" spans="1:16" ht="13" x14ac:dyDescent="0.15">
      <c r="A7349" s="1" t="s">
        <v>10</v>
      </c>
      <c r="B7349" s="6">
        <v>42260.762418981481</v>
      </c>
      <c r="C7349" s="10">
        <f>INT(Table1[[#This Row],[Start Time]])</f>
        <v>42260</v>
      </c>
      <c r="D7349" s="8">
        <f>Table1[[#This Row],[Start Time]]-Table1[[#This Row],[Date ]]</f>
        <v>0.76241898148145992</v>
      </c>
      <c r="E7349" s="2">
        <v>2.9247685185185186E-2</v>
      </c>
      <c r="G7349" s="1" t="s">
        <v>4594</v>
      </c>
      <c r="I7349">
        <f>FIND(":",Table1[[#This Row],[Title]])</f>
        <v>9</v>
      </c>
      <c r="J7349">
        <f>FIND(":",Table1[[#This Row],[Title]],Table1[[#This Row],[Column1]]+2)</f>
        <v>19</v>
      </c>
      <c r="K7349" t="str">
        <f>LEFT(Table1[[#This Row],[Title]],Table1[[#This Row],[Column2]])</f>
        <v>The Unit: Season 1:</v>
      </c>
      <c r="L7349" t="str">
        <f>LEFT(Table1[[#This Row],[Title]],Table1[[#This Row],[Column1]])</f>
        <v>The Unit:</v>
      </c>
      <c r="M7349" s="1" t="s">
        <v>257</v>
      </c>
      <c r="N7349" s="2">
        <v>2.9247685185185186E-2</v>
      </c>
      <c r="O7349" s="2">
        <v>2.9247685185185186E-2</v>
      </c>
      <c r="P7349" s="1" t="s">
        <v>14</v>
      </c>
    </row>
    <row r="7350" spans="1:16" ht="13" x14ac:dyDescent="0.15">
      <c r="A7350" s="1" t="s">
        <v>10</v>
      </c>
      <c r="B7350" s="6">
        <v>42260.732025462959</v>
      </c>
      <c r="C7350" s="10">
        <f>INT(Table1[[#This Row],[Start Time]])</f>
        <v>42260</v>
      </c>
      <c r="D7350" s="8">
        <f>Table1[[#This Row],[Start Time]]-Table1[[#This Row],[Date ]]</f>
        <v>0.73202546295942739</v>
      </c>
      <c r="E7350" s="2">
        <v>2.9629629629629631E-2</v>
      </c>
      <c r="G7350" s="1" t="s">
        <v>4595</v>
      </c>
      <c r="I7350">
        <f>FIND(":",Table1[[#This Row],[Title]])</f>
        <v>9</v>
      </c>
      <c r="J7350">
        <f>FIND(":",Table1[[#This Row],[Title]],Table1[[#This Row],[Column1]]+2)</f>
        <v>19</v>
      </c>
      <c r="K7350" t="str">
        <f>LEFT(Table1[[#This Row],[Title]],Table1[[#This Row],[Column2]])</f>
        <v>The Unit: Season 1:</v>
      </c>
      <c r="L7350" t="str">
        <f>LEFT(Table1[[#This Row],[Title]],Table1[[#This Row],[Column1]])</f>
        <v>The Unit:</v>
      </c>
      <c r="M7350" s="1" t="s">
        <v>257</v>
      </c>
      <c r="N7350" s="2">
        <v>2.9629629629629631E-2</v>
      </c>
      <c r="O7350" s="2">
        <v>2.9629629629629631E-2</v>
      </c>
      <c r="P7350" s="1" t="s">
        <v>14</v>
      </c>
    </row>
    <row r="7351" spans="1:16" ht="13" x14ac:dyDescent="0.15">
      <c r="A7351" s="1" t="s">
        <v>10</v>
      </c>
      <c r="B7351" s="6">
        <v>42260.664583333331</v>
      </c>
      <c r="C7351" s="10">
        <f>INT(Table1[[#This Row],[Start Time]])</f>
        <v>42260</v>
      </c>
      <c r="D7351" s="8">
        <f>Table1[[#This Row],[Start Time]]-Table1[[#This Row],[Date ]]</f>
        <v>0.66458333333139308</v>
      </c>
      <c r="E7351" s="2">
        <v>3.0590277777777779E-2</v>
      </c>
      <c r="G7351" s="1" t="s">
        <v>4596</v>
      </c>
      <c r="I7351">
        <f>FIND(":",Table1[[#This Row],[Title]])</f>
        <v>9</v>
      </c>
      <c r="J7351">
        <f>FIND(":",Table1[[#This Row],[Title]],Table1[[#This Row],[Column1]]+2)</f>
        <v>19</v>
      </c>
      <c r="K7351" t="str">
        <f>LEFT(Table1[[#This Row],[Title]],Table1[[#This Row],[Column2]])</f>
        <v>The Unit: Season 1:</v>
      </c>
      <c r="L7351" t="str">
        <f>LEFT(Table1[[#This Row],[Title]],Table1[[#This Row],[Column1]])</f>
        <v>The Unit:</v>
      </c>
      <c r="M7351" s="1" t="s">
        <v>257</v>
      </c>
      <c r="N7351" s="2">
        <v>3.0578703703703705E-2</v>
      </c>
      <c r="O7351" s="2">
        <v>3.0578703703703705E-2</v>
      </c>
      <c r="P7351" s="1" t="s">
        <v>14</v>
      </c>
    </row>
    <row r="7352" spans="1:16" ht="13" x14ac:dyDescent="0.15">
      <c r="A7352" s="1" t="s">
        <v>10</v>
      </c>
      <c r="B7352" s="6">
        <v>42260.634398148148</v>
      </c>
      <c r="C7352" s="10">
        <f>INT(Table1[[#This Row],[Start Time]])</f>
        <v>42260</v>
      </c>
      <c r="D7352" s="8">
        <f>Table1[[#This Row],[Start Time]]-Table1[[#This Row],[Date ]]</f>
        <v>0.63439814814773854</v>
      </c>
      <c r="E7352" s="2">
        <v>2.9976851851851852E-2</v>
      </c>
      <c r="G7352" s="1" t="s">
        <v>4597</v>
      </c>
      <c r="I7352">
        <f>FIND(":",Table1[[#This Row],[Title]])</f>
        <v>9</v>
      </c>
      <c r="J7352">
        <f>FIND(":",Table1[[#This Row],[Title]],Table1[[#This Row],[Column1]]+2)</f>
        <v>19</v>
      </c>
      <c r="K7352" t="str">
        <f>LEFT(Table1[[#This Row],[Title]],Table1[[#This Row],[Column2]])</f>
        <v>The Unit: Season 1:</v>
      </c>
      <c r="L7352" t="str">
        <f>LEFT(Table1[[#This Row],[Title]],Table1[[#This Row],[Column1]])</f>
        <v>The Unit:</v>
      </c>
      <c r="M7352" s="1" t="s">
        <v>257</v>
      </c>
      <c r="N7352" s="2">
        <v>2.9976851851851852E-2</v>
      </c>
      <c r="O7352" s="2">
        <v>2.9976851851851852E-2</v>
      </c>
      <c r="P7352" s="1" t="s">
        <v>14</v>
      </c>
    </row>
    <row r="7353" spans="1:16" ht="13" x14ac:dyDescent="0.15">
      <c r="A7353" s="1" t="s">
        <v>10</v>
      </c>
      <c r="B7353" s="6">
        <v>42260.596736111111</v>
      </c>
      <c r="C7353" s="10">
        <f>INT(Table1[[#This Row],[Start Time]])</f>
        <v>42260</v>
      </c>
      <c r="D7353" s="8">
        <f>Table1[[#This Row],[Start Time]]-Table1[[#This Row],[Date ]]</f>
        <v>0.59673611111065838</v>
      </c>
      <c r="E7353" s="2">
        <v>2.9988425925925925E-2</v>
      </c>
      <c r="G7353" s="1" t="s">
        <v>4598</v>
      </c>
      <c r="I7353">
        <f>FIND(":",Table1[[#This Row],[Title]])</f>
        <v>9</v>
      </c>
      <c r="J7353">
        <f>FIND(":",Table1[[#This Row],[Title]],Table1[[#This Row],[Column1]]+2)</f>
        <v>19</v>
      </c>
      <c r="K7353" t="str">
        <f>LEFT(Table1[[#This Row],[Title]],Table1[[#This Row],[Column2]])</f>
        <v>The Unit: Season 1:</v>
      </c>
      <c r="L7353" t="str">
        <f>LEFT(Table1[[#This Row],[Title]],Table1[[#This Row],[Column1]])</f>
        <v>The Unit:</v>
      </c>
      <c r="M7353" s="1" t="s">
        <v>257</v>
      </c>
      <c r="N7353" s="2">
        <v>2.9988425925925925E-2</v>
      </c>
      <c r="O7353" s="2">
        <v>2.9988425925925925E-2</v>
      </c>
      <c r="P7353" s="1" t="s">
        <v>14</v>
      </c>
    </row>
    <row r="7354" spans="1:16" ht="13" x14ac:dyDescent="0.15">
      <c r="A7354" s="1" t="s">
        <v>10</v>
      </c>
      <c r="B7354" s="6">
        <v>42260.566724537035</v>
      </c>
      <c r="C7354" s="10">
        <f>INT(Table1[[#This Row],[Start Time]])</f>
        <v>42260</v>
      </c>
      <c r="D7354" s="8">
        <f>Table1[[#This Row],[Start Time]]-Table1[[#This Row],[Date ]]</f>
        <v>0.56672453703504289</v>
      </c>
      <c r="E7354" s="2">
        <v>2.9976851851851852E-2</v>
      </c>
      <c r="G7354" s="1" t="s">
        <v>4599</v>
      </c>
      <c r="I7354">
        <f>FIND(":",Table1[[#This Row],[Title]])</f>
        <v>9</v>
      </c>
      <c r="J7354">
        <f>FIND(":",Table1[[#This Row],[Title]],Table1[[#This Row],[Column1]]+2)</f>
        <v>19</v>
      </c>
      <c r="K7354" t="str">
        <f>LEFT(Table1[[#This Row],[Title]],Table1[[#This Row],[Column2]])</f>
        <v>The Unit: Season 1:</v>
      </c>
      <c r="L7354" t="str">
        <f>LEFT(Table1[[#This Row],[Title]],Table1[[#This Row],[Column1]])</f>
        <v>The Unit:</v>
      </c>
      <c r="M7354" s="1" t="s">
        <v>257</v>
      </c>
      <c r="N7354" s="2">
        <v>2.9976851851851852E-2</v>
      </c>
      <c r="O7354" s="2">
        <v>2.9976851851851852E-2</v>
      </c>
      <c r="P7354" s="1" t="s">
        <v>14</v>
      </c>
    </row>
    <row r="7355" spans="1:16" ht="13" x14ac:dyDescent="0.15">
      <c r="A7355" s="1" t="s">
        <v>10</v>
      </c>
      <c r="B7355" s="6">
        <v>42260.514953703707</v>
      </c>
      <c r="C7355" s="10">
        <f>INT(Table1[[#This Row],[Start Time]])</f>
        <v>42260</v>
      </c>
      <c r="D7355" s="8">
        <f>Table1[[#This Row],[Start Time]]-Table1[[#This Row],[Date ]]</f>
        <v>0.51495370370685123</v>
      </c>
      <c r="E7355" s="2">
        <v>6.9444444444444444E-5</v>
      </c>
      <c r="G7355" s="1" t="s">
        <v>4599</v>
      </c>
      <c r="I7355">
        <f>FIND(":",Table1[[#This Row],[Title]])</f>
        <v>9</v>
      </c>
      <c r="J7355">
        <f>FIND(":",Table1[[#This Row],[Title]],Table1[[#This Row],[Column1]]+2)</f>
        <v>19</v>
      </c>
      <c r="K7355" t="str">
        <f>LEFT(Table1[[#This Row],[Title]],Table1[[#This Row],[Column2]])</f>
        <v>The Unit: Season 1:</v>
      </c>
      <c r="L7355" t="str">
        <f>LEFT(Table1[[#This Row],[Title]],Table1[[#This Row],[Column1]])</f>
        <v>The Unit:</v>
      </c>
      <c r="M7355" s="1" t="s">
        <v>257</v>
      </c>
      <c r="N7355" s="2">
        <v>5.7870370370370373E-5</v>
      </c>
      <c r="O7355" s="1" t="s">
        <v>19</v>
      </c>
      <c r="P7355" s="1" t="s">
        <v>14</v>
      </c>
    </row>
    <row r="7356" spans="1:16" ht="13" x14ac:dyDescent="0.15">
      <c r="A7356" s="1" t="s">
        <v>10</v>
      </c>
      <c r="B7356" s="6">
        <v>42260.485011574077</v>
      </c>
      <c r="C7356" s="10">
        <f>INT(Table1[[#This Row],[Start Time]])</f>
        <v>42260</v>
      </c>
      <c r="D7356" s="8">
        <f>Table1[[#This Row],[Start Time]]-Table1[[#This Row],[Date ]]</f>
        <v>0.48501157407736173</v>
      </c>
      <c r="E7356" s="2">
        <v>2.9907407407407407E-2</v>
      </c>
      <c r="G7356" s="1" t="s">
        <v>4600</v>
      </c>
      <c r="I7356">
        <f>FIND(":",Table1[[#This Row],[Title]])</f>
        <v>9</v>
      </c>
      <c r="J7356">
        <f>FIND(":",Table1[[#This Row],[Title]],Table1[[#This Row],[Column1]]+2)</f>
        <v>19</v>
      </c>
      <c r="K7356" t="str">
        <f>LEFT(Table1[[#This Row],[Title]],Table1[[#This Row],[Column2]])</f>
        <v>The Unit: Season 1:</v>
      </c>
      <c r="L7356" t="str">
        <f>LEFT(Table1[[#This Row],[Title]],Table1[[#This Row],[Column1]])</f>
        <v>The Unit:</v>
      </c>
      <c r="M7356" s="1" t="s">
        <v>257</v>
      </c>
      <c r="N7356" s="2">
        <v>2.9907407407407407E-2</v>
      </c>
      <c r="O7356" s="2">
        <v>2.9907407407407407E-2</v>
      </c>
      <c r="P7356" s="1" t="s">
        <v>14</v>
      </c>
    </row>
    <row r="7357" spans="1:16" ht="13" x14ac:dyDescent="0.15">
      <c r="A7357" s="1" t="s">
        <v>10</v>
      </c>
      <c r="B7357" s="6">
        <v>42259.928726851853</v>
      </c>
      <c r="C7357" s="10">
        <f>INT(Table1[[#This Row],[Start Time]])</f>
        <v>42259</v>
      </c>
      <c r="D7357" s="8">
        <f>Table1[[#This Row],[Start Time]]-Table1[[#This Row],[Date ]]</f>
        <v>0.92872685185284354</v>
      </c>
      <c r="E7357" s="2">
        <v>2.9780092592592594E-2</v>
      </c>
      <c r="G7357" s="1" t="s">
        <v>4601</v>
      </c>
      <c r="I7357">
        <f>FIND(":",Table1[[#This Row],[Title]])</f>
        <v>9</v>
      </c>
      <c r="J7357">
        <f>FIND(":",Table1[[#This Row],[Title]],Table1[[#This Row],[Column1]]+2)</f>
        <v>19</v>
      </c>
      <c r="K7357" t="str">
        <f>LEFT(Table1[[#This Row],[Title]],Table1[[#This Row],[Column2]])</f>
        <v>The Unit: Season 1:</v>
      </c>
      <c r="L7357" t="str">
        <f>LEFT(Table1[[#This Row],[Title]],Table1[[#This Row],[Column1]])</f>
        <v>The Unit:</v>
      </c>
      <c r="M7357" s="1" t="s">
        <v>257</v>
      </c>
      <c r="N7357" s="2">
        <v>2.9768518518518517E-2</v>
      </c>
      <c r="O7357" s="2">
        <v>2.9768518518518517E-2</v>
      </c>
      <c r="P7357" s="1" t="s">
        <v>14</v>
      </c>
    </row>
    <row r="7358" spans="1:16" ht="13" x14ac:dyDescent="0.15">
      <c r="A7358" s="1" t="s">
        <v>10</v>
      </c>
      <c r="B7358" s="6">
        <v>42259.891597222224</v>
      </c>
      <c r="C7358" s="10">
        <f>INT(Table1[[#This Row],[Start Time]])</f>
        <v>42259</v>
      </c>
      <c r="D7358" s="8">
        <f>Table1[[#This Row],[Start Time]]-Table1[[#This Row],[Date ]]</f>
        <v>0.89159722222393611</v>
      </c>
      <c r="E7358" s="2">
        <v>2.9976851851851852E-2</v>
      </c>
      <c r="G7358" s="1" t="s">
        <v>4602</v>
      </c>
      <c r="I7358">
        <f>FIND(":",Table1[[#This Row],[Title]])</f>
        <v>9</v>
      </c>
      <c r="J7358">
        <f>FIND(":",Table1[[#This Row],[Title]],Table1[[#This Row],[Column1]]+2)</f>
        <v>19</v>
      </c>
      <c r="K7358" t="str">
        <f>LEFT(Table1[[#This Row],[Title]],Table1[[#This Row],[Column2]])</f>
        <v>The Unit: Season 1:</v>
      </c>
      <c r="L7358" t="str">
        <f>LEFT(Table1[[#This Row],[Title]],Table1[[#This Row],[Column1]])</f>
        <v>The Unit:</v>
      </c>
      <c r="M7358" s="1" t="s">
        <v>257</v>
      </c>
      <c r="N7358" s="2">
        <v>2.9976851851851852E-2</v>
      </c>
      <c r="O7358" s="2">
        <v>2.9976851851851852E-2</v>
      </c>
      <c r="P7358" s="1" t="s">
        <v>14</v>
      </c>
    </row>
    <row r="7359" spans="1:16" ht="13" x14ac:dyDescent="0.15">
      <c r="A7359" s="1" t="s">
        <v>10</v>
      </c>
      <c r="B7359" s="6">
        <v>42259.859050925923</v>
      </c>
      <c r="C7359" s="10">
        <f>INT(Table1[[#This Row],[Start Time]])</f>
        <v>42259</v>
      </c>
      <c r="D7359" s="8">
        <f>Table1[[#This Row],[Start Time]]-Table1[[#This Row],[Date ]]</f>
        <v>0.85905092592292931</v>
      </c>
      <c r="E7359" s="2">
        <v>3.0682870370370371E-2</v>
      </c>
      <c r="G7359" s="1" t="s">
        <v>4603</v>
      </c>
      <c r="I7359">
        <f>FIND(":",Table1[[#This Row],[Title]])</f>
        <v>9</v>
      </c>
      <c r="J7359">
        <f>FIND(":",Table1[[#This Row],[Title]],Table1[[#This Row],[Column1]]+2)</f>
        <v>19</v>
      </c>
      <c r="K7359" t="str">
        <f>LEFT(Table1[[#This Row],[Title]],Table1[[#This Row],[Column2]])</f>
        <v>The Unit: Season 1:</v>
      </c>
      <c r="L7359" t="str">
        <f>LEFT(Table1[[#This Row],[Title]],Table1[[#This Row],[Column1]])</f>
        <v>The Unit:</v>
      </c>
      <c r="M7359" s="1" t="s">
        <v>257</v>
      </c>
      <c r="N7359" s="2">
        <v>3.0682870370370371E-2</v>
      </c>
      <c r="O7359" s="2">
        <v>3.0682870370370371E-2</v>
      </c>
      <c r="P7359" s="1" t="s">
        <v>14</v>
      </c>
    </row>
    <row r="7360" spans="1:16" ht="13" x14ac:dyDescent="0.15">
      <c r="A7360" s="1" t="s">
        <v>10</v>
      </c>
      <c r="B7360" s="6">
        <v>42232.600706018522</v>
      </c>
      <c r="C7360" s="10">
        <f>INT(Table1[[#This Row],[Start Time]])</f>
        <v>42232</v>
      </c>
      <c r="D7360" s="8">
        <f>Table1[[#This Row],[Start Time]]-Table1[[#This Row],[Date ]]</f>
        <v>0.60070601852203254</v>
      </c>
      <c r="E7360" s="2">
        <v>9.1435185185185185E-4</v>
      </c>
      <c r="G7360" s="1" t="s">
        <v>4002</v>
      </c>
      <c r="I7360">
        <f>FIND(":",Table1[[#This Row],[Title]])</f>
        <v>24</v>
      </c>
      <c r="J7360">
        <f>FIND(":",Table1[[#This Row],[Title]],Table1[[#This Row],[Column1]]+2)</f>
        <v>34</v>
      </c>
      <c r="K7360" t="str">
        <f>LEFT(Table1[[#This Row],[Title]],Table1[[#This Row],[Column2]])</f>
        <v>Orange Is the New Black: Season 1:</v>
      </c>
      <c r="L7360" t="str">
        <f>LEFT(Table1[[#This Row],[Title]],Table1[[#This Row],[Column1]])</f>
        <v>Orange Is the New Black:</v>
      </c>
      <c r="M7360" s="1" t="s">
        <v>4525</v>
      </c>
      <c r="N7360" s="2">
        <v>9.1435185185185185E-4</v>
      </c>
      <c r="O7360" s="1" t="s">
        <v>19</v>
      </c>
      <c r="P7360" s="1" t="s">
        <v>14</v>
      </c>
    </row>
    <row r="7361" spans="1:16" ht="13" x14ac:dyDescent="0.15">
      <c r="A7361" s="1" t="s">
        <v>10</v>
      </c>
      <c r="B7361" s="6">
        <v>42217.885381944441</v>
      </c>
      <c r="C7361" s="10">
        <f>INT(Table1[[#This Row],[Start Time]])</f>
        <v>42217</v>
      </c>
      <c r="D7361" s="8">
        <f>Table1[[#This Row],[Start Time]]-Table1[[#This Row],[Date ]]</f>
        <v>0.88538194444117835</v>
      </c>
      <c r="E7361" s="2">
        <v>2.3217592592592592E-2</v>
      </c>
      <c r="G7361" s="1" t="s">
        <v>2323</v>
      </c>
      <c r="I7361">
        <f>FIND(":",Table1[[#This Row],[Title]])</f>
        <v>14</v>
      </c>
      <c r="J7361">
        <f>FIND(":",Table1[[#This Row],[Title]],Table1[[#This Row],[Column1]]+2)</f>
        <v>24</v>
      </c>
      <c r="K7361" t="str">
        <f>LEFT(Table1[[#This Row],[Title]],Table1[[#This Row],[Column2]])</f>
        <v>Fawlty Towers: Series 2:</v>
      </c>
      <c r="L7361" t="str">
        <f>LEFT(Table1[[#This Row],[Title]],Table1[[#This Row],[Column1]])</f>
        <v>Fawlty Towers:</v>
      </c>
      <c r="M7361" s="1" t="s">
        <v>2324</v>
      </c>
      <c r="N7361" s="2">
        <v>2.361111111111111E-2</v>
      </c>
      <c r="O7361" s="1" t="s">
        <v>19</v>
      </c>
      <c r="P7361" s="1" t="s">
        <v>14</v>
      </c>
    </row>
    <row r="7362" spans="1:16" ht="13" x14ac:dyDescent="0.15">
      <c r="A7362" s="1" t="s">
        <v>10</v>
      </c>
      <c r="B7362" s="6">
        <v>42217.864166666666</v>
      </c>
      <c r="C7362" s="10">
        <f>INT(Table1[[#This Row],[Start Time]])</f>
        <v>42217</v>
      </c>
      <c r="D7362" s="8">
        <f>Table1[[#This Row],[Start Time]]-Table1[[#This Row],[Date ]]</f>
        <v>0.86416666666627862</v>
      </c>
      <c r="E7362" s="2">
        <v>1.9699074074074074E-2</v>
      </c>
      <c r="G7362" s="1" t="s">
        <v>2363</v>
      </c>
      <c r="I7362">
        <f>FIND(":",Table1[[#This Row],[Title]])</f>
        <v>14</v>
      </c>
      <c r="J7362">
        <f>FIND(":",Table1[[#This Row],[Title]],Table1[[#This Row],[Column1]]+2)</f>
        <v>24</v>
      </c>
      <c r="K7362" t="str">
        <f>LEFT(Table1[[#This Row],[Title]],Table1[[#This Row],[Column2]])</f>
        <v>Fawlty Towers: Series 2:</v>
      </c>
      <c r="L7362" t="str">
        <f>LEFT(Table1[[#This Row],[Title]],Table1[[#This Row],[Column1]])</f>
        <v>Fawlty Towers:</v>
      </c>
      <c r="M7362" s="1" t="s">
        <v>2324</v>
      </c>
      <c r="N7362" s="2">
        <v>2.0092592592592592E-2</v>
      </c>
      <c r="O7362" s="1" t="s">
        <v>19</v>
      </c>
      <c r="P7362" s="1" t="s">
        <v>14</v>
      </c>
    </row>
    <row r="7363" spans="1:16" ht="13" x14ac:dyDescent="0.15">
      <c r="A7363" s="1" t="s">
        <v>10</v>
      </c>
      <c r="B7363" s="6">
        <v>42217.84202546296</v>
      </c>
      <c r="C7363" s="10">
        <f>INT(Table1[[#This Row],[Start Time]])</f>
        <v>42217</v>
      </c>
      <c r="D7363" s="8">
        <f>Table1[[#This Row],[Start Time]]-Table1[[#This Row],[Date ]]</f>
        <v>0.84202546296000946</v>
      </c>
      <c r="E7363" s="2">
        <v>2.2048611111111113E-2</v>
      </c>
      <c r="G7363" s="1" t="s">
        <v>1889</v>
      </c>
      <c r="I7363">
        <f>FIND(":",Table1[[#This Row],[Title]])</f>
        <v>14</v>
      </c>
      <c r="J7363">
        <f>FIND(":",Table1[[#This Row],[Title]],Table1[[#This Row],[Column1]]+2)</f>
        <v>24</v>
      </c>
      <c r="K7363" t="str">
        <f>LEFT(Table1[[#This Row],[Title]],Table1[[#This Row],[Column2]])</f>
        <v>Fawlty Towers: Series 2:</v>
      </c>
      <c r="L7363" t="str">
        <f>LEFT(Table1[[#This Row],[Title]],Table1[[#This Row],[Column1]])</f>
        <v>Fawlty Towers:</v>
      </c>
      <c r="M7363" s="1" t="s">
        <v>2324</v>
      </c>
      <c r="N7363" s="2">
        <v>2.2048611111111113E-2</v>
      </c>
      <c r="O7363" s="1" t="s">
        <v>19</v>
      </c>
      <c r="P7363" s="1" t="s">
        <v>14</v>
      </c>
    </row>
    <row r="7364" spans="1:16" ht="13" x14ac:dyDescent="0.15">
      <c r="A7364" s="1" t="s">
        <v>10</v>
      </c>
      <c r="B7364" s="6">
        <v>42217.705069444448</v>
      </c>
      <c r="C7364" s="10">
        <f>INT(Table1[[#This Row],[Start Time]])</f>
        <v>42217</v>
      </c>
      <c r="D7364" s="8">
        <f>Table1[[#This Row],[Start Time]]-Table1[[#This Row],[Date ]]</f>
        <v>0.70506944444787223</v>
      </c>
      <c r="E7364" s="2">
        <v>2.1527777777777778E-2</v>
      </c>
      <c r="G7364" s="1" t="s">
        <v>1890</v>
      </c>
      <c r="I7364">
        <f>FIND(":",Table1[[#This Row],[Title]])</f>
        <v>14</v>
      </c>
      <c r="J7364">
        <f>FIND(":",Table1[[#This Row],[Title]],Table1[[#This Row],[Column1]]+2)</f>
        <v>24</v>
      </c>
      <c r="K7364" t="str">
        <f>LEFT(Table1[[#This Row],[Title]],Table1[[#This Row],[Column2]])</f>
        <v>Fawlty Towers: Series 2:</v>
      </c>
      <c r="L7364" t="str">
        <f>LEFT(Table1[[#This Row],[Title]],Table1[[#This Row],[Column1]])</f>
        <v>Fawlty Towers:</v>
      </c>
      <c r="M7364" s="1" t="s">
        <v>2324</v>
      </c>
      <c r="N7364" s="2">
        <v>2.1898148148148149E-2</v>
      </c>
      <c r="O7364" s="1" t="s">
        <v>19</v>
      </c>
      <c r="P7364" s="1" t="s">
        <v>14</v>
      </c>
    </row>
    <row r="7365" spans="1:16" ht="13" x14ac:dyDescent="0.15">
      <c r="A7365" s="1" t="s">
        <v>10</v>
      </c>
      <c r="B7365" s="6">
        <v>42217.658472222225</v>
      </c>
      <c r="C7365" s="10">
        <f>INT(Table1[[#This Row],[Start Time]])</f>
        <v>42217</v>
      </c>
      <c r="D7365" s="8">
        <f>Table1[[#This Row],[Start Time]]-Table1[[#This Row],[Date ]]</f>
        <v>0.65847222222510027</v>
      </c>
      <c r="E7365" s="2">
        <v>2.4733796296296295E-2</v>
      </c>
      <c r="G7365" s="1" t="s">
        <v>1258</v>
      </c>
      <c r="I7365">
        <f>FIND(":",Table1[[#This Row],[Title]])</f>
        <v>14</v>
      </c>
      <c r="J7365">
        <f>FIND(":",Table1[[#This Row],[Title]],Table1[[#This Row],[Column1]]+2)</f>
        <v>24</v>
      </c>
      <c r="K7365" t="str">
        <f>LEFT(Table1[[#This Row],[Title]],Table1[[#This Row],[Column2]])</f>
        <v>Fawlty Towers: Series 2:</v>
      </c>
      <c r="L7365" t="str">
        <f>LEFT(Table1[[#This Row],[Title]],Table1[[#This Row],[Column1]])</f>
        <v>Fawlty Towers:</v>
      </c>
      <c r="M7365" s="1" t="s">
        <v>2324</v>
      </c>
      <c r="N7365" s="2">
        <v>2.5127314814814814E-2</v>
      </c>
      <c r="O7365" s="1" t="s">
        <v>19</v>
      </c>
      <c r="P7365" s="1" t="s">
        <v>14</v>
      </c>
    </row>
    <row r="7366" spans="1:16" ht="13" x14ac:dyDescent="0.15">
      <c r="A7366" s="1" t="s">
        <v>10</v>
      </c>
      <c r="B7366" s="6">
        <v>42217.636655092596</v>
      </c>
      <c r="C7366" s="10">
        <f>INT(Table1[[#This Row],[Start Time]])</f>
        <v>42217</v>
      </c>
      <c r="D7366" s="8">
        <f>Table1[[#This Row],[Start Time]]-Table1[[#This Row],[Date ]]</f>
        <v>0.63665509259590181</v>
      </c>
      <c r="E7366" s="2">
        <v>2.1736111111111112E-2</v>
      </c>
      <c r="G7366" s="1" t="s">
        <v>1891</v>
      </c>
      <c r="I7366">
        <f>FIND(":",Table1[[#This Row],[Title]])</f>
        <v>14</v>
      </c>
      <c r="J7366">
        <f>FIND(":",Table1[[#This Row],[Title]],Table1[[#This Row],[Column1]]+2)</f>
        <v>24</v>
      </c>
      <c r="K7366" t="str">
        <f>LEFT(Table1[[#This Row],[Title]],Table1[[#This Row],[Column2]])</f>
        <v>Fawlty Towers: Series 2:</v>
      </c>
      <c r="L7366" t="str">
        <f>LEFT(Table1[[#This Row],[Title]],Table1[[#This Row],[Column1]])</f>
        <v>Fawlty Towers:</v>
      </c>
      <c r="M7366" s="1" t="s">
        <v>2324</v>
      </c>
      <c r="N7366" s="2">
        <v>2.1736111111111112E-2</v>
      </c>
      <c r="O7366" s="1" t="s">
        <v>19</v>
      </c>
      <c r="P7366" s="1" t="s">
        <v>14</v>
      </c>
    </row>
    <row r="7367" spans="1:16" ht="13" x14ac:dyDescent="0.15">
      <c r="A7367" s="1" t="s">
        <v>10</v>
      </c>
      <c r="B7367" s="6">
        <v>42217.61509259259</v>
      </c>
      <c r="C7367" s="10">
        <f>INT(Table1[[#This Row],[Start Time]])</f>
        <v>42217</v>
      </c>
      <c r="D7367" s="8">
        <f>Table1[[#This Row],[Start Time]]-Table1[[#This Row],[Date ]]</f>
        <v>0.61509259259037208</v>
      </c>
      <c r="E7367" s="2">
        <v>2.1469907407407406E-2</v>
      </c>
      <c r="G7367" s="1" t="s">
        <v>1892</v>
      </c>
      <c r="I7367">
        <f>FIND(":",Table1[[#This Row],[Title]])</f>
        <v>14</v>
      </c>
      <c r="J7367">
        <f>FIND(":",Table1[[#This Row],[Title]],Table1[[#This Row],[Column1]]+2)</f>
        <v>24</v>
      </c>
      <c r="K7367" t="str">
        <f>LEFT(Table1[[#This Row],[Title]],Table1[[#This Row],[Column2]])</f>
        <v>Fawlty Towers: Series 1:</v>
      </c>
      <c r="L7367" t="str">
        <f>LEFT(Table1[[#This Row],[Title]],Table1[[#This Row],[Column1]])</f>
        <v>Fawlty Towers:</v>
      </c>
      <c r="M7367" s="1" t="s">
        <v>2324</v>
      </c>
      <c r="N7367" s="2">
        <v>2.1469907407407406E-2</v>
      </c>
      <c r="O7367" s="1" t="s">
        <v>19</v>
      </c>
      <c r="P7367" s="1" t="s">
        <v>14</v>
      </c>
    </row>
    <row r="7368" spans="1:16" ht="13" x14ac:dyDescent="0.15">
      <c r="A7368" s="1" t="s">
        <v>10</v>
      </c>
      <c r="B7368" s="6">
        <v>42217.594988425924</v>
      </c>
      <c r="C7368" s="10">
        <f>INT(Table1[[#This Row],[Start Time]])</f>
        <v>42217</v>
      </c>
      <c r="D7368" s="8">
        <f>Table1[[#This Row],[Start Time]]-Table1[[#This Row],[Date ]]</f>
        <v>0.5949884259243845</v>
      </c>
      <c r="E7368" s="2">
        <v>2.0011574074074074E-2</v>
      </c>
      <c r="G7368" s="1" t="s">
        <v>1893</v>
      </c>
      <c r="I7368">
        <f>FIND(":",Table1[[#This Row],[Title]])</f>
        <v>14</v>
      </c>
      <c r="J7368">
        <f>FIND(":",Table1[[#This Row],[Title]],Table1[[#This Row],[Column1]]+2)</f>
        <v>24</v>
      </c>
      <c r="K7368" t="str">
        <f>LEFT(Table1[[#This Row],[Title]],Table1[[#This Row],[Column2]])</f>
        <v>Fawlty Towers: Series 1:</v>
      </c>
      <c r="L7368" t="str">
        <f>LEFT(Table1[[#This Row],[Title]],Table1[[#This Row],[Column1]])</f>
        <v>Fawlty Towers:</v>
      </c>
      <c r="M7368" s="1" t="s">
        <v>2324</v>
      </c>
      <c r="N7368" s="2">
        <v>2.0011574074074074E-2</v>
      </c>
      <c r="O7368" s="1" t="s">
        <v>19</v>
      </c>
      <c r="P7368" s="1" t="s">
        <v>14</v>
      </c>
    </row>
    <row r="7369" spans="1:16" ht="13" x14ac:dyDescent="0.15">
      <c r="A7369" s="1" t="s">
        <v>10</v>
      </c>
      <c r="B7369" s="6">
        <v>42216.897986111115</v>
      </c>
      <c r="C7369" s="10">
        <f>INT(Table1[[#This Row],[Start Time]])</f>
        <v>42216</v>
      </c>
      <c r="D7369" s="8">
        <f>Table1[[#This Row],[Start Time]]-Table1[[#This Row],[Date ]]</f>
        <v>0.89798611111473292</v>
      </c>
      <c r="E7369" s="2">
        <v>1.9456018518518518E-2</v>
      </c>
      <c r="G7369" s="1" t="s">
        <v>1487</v>
      </c>
      <c r="I7369">
        <f>FIND(":",Table1[[#This Row],[Title]])</f>
        <v>14</v>
      </c>
      <c r="J7369">
        <f>FIND(":",Table1[[#This Row],[Title]],Table1[[#This Row],[Column1]]+2)</f>
        <v>24</v>
      </c>
      <c r="K7369" t="str">
        <f>LEFT(Table1[[#This Row],[Title]],Table1[[#This Row],[Column2]])</f>
        <v>Fawlty Towers: Series 1:</v>
      </c>
      <c r="L7369" t="str">
        <f>LEFT(Table1[[#This Row],[Title]],Table1[[#This Row],[Column1]])</f>
        <v>Fawlty Towers:</v>
      </c>
      <c r="M7369" s="1" t="s">
        <v>2324</v>
      </c>
      <c r="N7369" s="2">
        <v>1.982638888888889E-2</v>
      </c>
      <c r="O7369" s="1" t="s">
        <v>19</v>
      </c>
      <c r="P7369" s="1" t="s">
        <v>14</v>
      </c>
    </row>
    <row r="7370" spans="1:16" ht="13" x14ac:dyDescent="0.15">
      <c r="A7370" s="1" t="s">
        <v>10</v>
      </c>
      <c r="B7370" s="6">
        <v>42216.887476851851</v>
      </c>
      <c r="C7370" s="10">
        <f>INT(Table1[[#This Row],[Start Time]])</f>
        <v>42216</v>
      </c>
      <c r="D7370" s="8">
        <f>Table1[[#This Row],[Start Time]]-Table1[[#This Row],[Date ]]</f>
        <v>0.88747685185080627</v>
      </c>
      <c r="E7370" s="2">
        <v>1.0428240740740741E-2</v>
      </c>
      <c r="G7370" s="1" t="s">
        <v>1648</v>
      </c>
      <c r="I7370">
        <f>FIND(":",Table1[[#This Row],[Title]])</f>
        <v>14</v>
      </c>
      <c r="J7370">
        <f>FIND(":",Table1[[#This Row],[Title]],Table1[[#This Row],[Column1]]+2)</f>
        <v>24</v>
      </c>
      <c r="K7370" t="str">
        <f>LEFT(Table1[[#This Row],[Title]],Table1[[#This Row],[Column2]])</f>
        <v>Fawlty Towers: Series 1:</v>
      </c>
      <c r="L7370" t="str">
        <f>LEFT(Table1[[#This Row],[Title]],Table1[[#This Row],[Column1]])</f>
        <v>Fawlty Towers:</v>
      </c>
      <c r="M7370" s="1" t="s">
        <v>2324</v>
      </c>
      <c r="N7370" s="2">
        <v>2.3113425925925926E-2</v>
      </c>
      <c r="O7370" s="1" t="s">
        <v>19</v>
      </c>
      <c r="P7370" s="1" t="s">
        <v>14</v>
      </c>
    </row>
    <row r="7371" spans="1:16" ht="13" x14ac:dyDescent="0.15">
      <c r="A7371" s="1" t="s">
        <v>10</v>
      </c>
      <c r="B7371" s="6">
        <v>42216.874768518515</v>
      </c>
      <c r="C7371" s="10">
        <f>INT(Table1[[#This Row],[Start Time]])</f>
        <v>42216</v>
      </c>
      <c r="D7371" s="8">
        <f>Table1[[#This Row],[Start Time]]-Table1[[#This Row],[Date ]]</f>
        <v>0.87476851851533866</v>
      </c>
      <c r="E7371" s="2">
        <v>1.2395833333333333E-2</v>
      </c>
      <c r="G7371" s="1" t="s">
        <v>1648</v>
      </c>
      <c r="I7371">
        <f>FIND(":",Table1[[#This Row],[Title]])</f>
        <v>14</v>
      </c>
      <c r="J7371">
        <f>FIND(":",Table1[[#This Row],[Title]],Table1[[#This Row],[Column1]]+2)</f>
        <v>24</v>
      </c>
      <c r="K7371" t="str">
        <f>LEFT(Table1[[#This Row],[Title]],Table1[[#This Row],[Column2]])</f>
        <v>Fawlty Towers: Series 1:</v>
      </c>
      <c r="L7371" t="str">
        <f>LEFT(Table1[[#This Row],[Title]],Table1[[#This Row],[Column1]])</f>
        <v>Fawlty Towers:</v>
      </c>
      <c r="M7371" s="1" t="s">
        <v>2324</v>
      </c>
      <c r="N7371" s="2">
        <v>1.2766203703703703E-2</v>
      </c>
      <c r="O7371" s="1" t="s">
        <v>19</v>
      </c>
      <c r="P7371" s="1" t="s">
        <v>14</v>
      </c>
    </row>
    <row r="7372" spans="1:16" ht="13" x14ac:dyDescent="0.15">
      <c r="A7372" s="1" t="s">
        <v>10</v>
      </c>
      <c r="B7372" s="6">
        <v>42216.855046296296</v>
      </c>
      <c r="C7372" s="10">
        <f>INT(Table1[[#This Row],[Start Time]])</f>
        <v>42216</v>
      </c>
      <c r="D7372" s="8">
        <f>Table1[[#This Row],[Start Time]]-Table1[[#This Row],[Date ]]</f>
        <v>0.85504629629576812</v>
      </c>
      <c r="E7372" s="2">
        <v>1.9629629629629629E-2</v>
      </c>
      <c r="G7372" s="1" t="s">
        <v>1657</v>
      </c>
      <c r="I7372">
        <f>FIND(":",Table1[[#This Row],[Title]])</f>
        <v>14</v>
      </c>
      <c r="J7372">
        <f>FIND(":",Table1[[#This Row],[Title]],Table1[[#This Row],[Column1]]+2)</f>
        <v>24</v>
      </c>
      <c r="K7372" t="str">
        <f>LEFT(Table1[[#This Row],[Title]],Table1[[#This Row],[Column2]])</f>
        <v>Fawlty Towers: Series 1:</v>
      </c>
      <c r="L7372" t="str">
        <f>LEFT(Table1[[#This Row],[Title]],Table1[[#This Row],[Column1]])</f>
        <v>Fawlty Towers:</v>
      </c>
      <c r="M7372" s="1" t="s">
        <v>2324</v>
      </c>
      <c r="N7372" s="2">
        <v>1.9629629629629629E-2</v>
      </c>
      <c r="O7372" s="1" t="s">
        <v>19</v>
      </c>
      <c r="P7372" s="1" t="s">
        <v>14</v>
      </c>
    </row>
    <row r="7373" spans="1:16" ht="13" x14ac:dyDescent="0.15">
      <c r="A7373" s="1" t="s">
        <v>10</v>
      </c>
      <c r="B7373" s="6">
        <v>42216.833819444444</v>
      </c>
      <c r="C7373" s="10">
        <f>INT(Table1[[#This Row],[Start Time]])</f>
        <v>42216</v>
      </c>
      <c r="D7373" s="8">
        <f>Table1[[#This Row],[Start Time]]-Table1[[#This Row],[Date ]]</f>
        <v>0.83381944444408873</v>
      </c>
      <c r="E7373" s="2">
        <v>2.1041666666666667E-2</v>
      </c>
      <c r="G7373" s="1" t="s">
        <v>1290</v>
      </c>
      <c r="I7373">
        <f>FIND(":",Table1[[#This Row],[Title]])</f>
        <v>14</v>
      </c>
      <c r="J7373">
        <f>FIND(":",Table1[[#This Row],[Title]],Table1[[#This Row],[Column1]]+2)</f>
        <v>24</v>
      </c>
      <c r="K7373" t="str">
        <f>LEFT(Table1[[#This Row],[Title]],Table1[[#This Row],[Column2]])</f>
        <v>Fawlty Towers: Series 1:</v>
      </c>
      <c r="L7373" t="str">
        <f>LEFT(Table1[[#This Row],[Title]],Table1[[#This Row],[Column1]])</f>
        <v>Fawlty Towers:</v>
      </c>
      <c r="M7373" s="1" t="s">
        <v>2324</v>
      </c>
      <c r="N7373" s="2">
        <v>2.1041666666666667E-2</v>
      </c>
      <c r="O7373" s="1" t="s">
        <v>19</v>
      </c>
      <c r="P7373" s="1" t="s">
        <v>14</v>
      </c>
    </row>
    <row r="7374" spans="1:16" ht="13" x14ac:dyDescent="0.15">
      <c r="A7374" s="1" t="s">
        <v>10</v>
      </c>
      <c r="B7374" s="6">
        <v>42216.80159722222</v>
      </c>
      <c r="C7374" s="10">
        <f>INT(Table1[[#This Row],[Start Time]])</f>
        <v>42216</v>
      </c>
      <c r="D7374" s="8">
        <f>Table1[[#This Row],[Start Time]]-Table1[[#This Row],[Date ]]</f>
        <v>0.80159722222015262</v>
      </c>
      <c r="E7374" s="2">
        <v>4.6296296296296294E-5</v>
      </c>
      <c r="G7374" s="1" t="s">
        <v>1290</v>
      </c>
      <c r="I7374">
        <f>FIND(":",Table1[[#This Row],[Title]])</f>
        <v>14</v>
      </c>
      <c r="J7374">
        <f>FIND(":",Table1[[#This Row],[Title]],Table1[[#This Row],[Column1]]+2)</f>
        <v>24</v>
      </c>
      <c r="K7374" t="str">
        <f>LEFT(Table1[[#This Row],[Title]],Table1[[#This Row],[Column2]])</f>
        <v>Fawlty Towers: Series 1:</v>
      </c>
      <c r="L7374" t="str">
        <f>LEFT(Table1[[#This Row],[Title]],Table1[[#This Row],[Column1]])</f>
        <v>Fawlty Towers:</v>
      </c>
      <c r="M7374" s="1" t="s">
        <v>2324</v>
      </c>
      <c r="N7374" s="2">
        <v>4.6296296296296294E-5</v>
      </c>
      <c r="O7374" s="1" t="s">
        <v>19</v>
      </c>
      <c r="P7374" s="1" t="s">
        <v>14</v>
      </c>
    </row>
    <row r="7375" spans="1:16" ht="13" x14ac:dyDescent="0.15">
      <c r="A7375" s="1" t="s">
        <v>10</v>
      </c>
      <c r="B7375" s="6">
        <v>42101.814039351855</v>
      </c>
      <c r="C7375" s="10">
        <f>INT(Table1[[#This Row],[Start Time]])</f>
        <v>42101</v>
      </c>
      <c r="D7375" s="8">
        <f>Table1[[#This Row],[Start Time]]-Table1[[#This Row],[Date ]]</f>
        <v>0.81403935185517184</v>
      </c>
      <c r="E7375" s="2">
        <v>1.8518518518518518E-4</v>
      </c>
      <c r="G7375" s="1" t="s">
        <v>4604</v>
      </c>
      <c r="I7375">
        <f>FIND(":",Table1[[#This Row],[Title]])</f>
        <v>6</v>
      </c>
      <c r="J7375">
        <f>FIND(":",Table1[[#This Row],[Title]],Table1[[#This Row],[Column1]]+2)</f>
        <v>16</v>
      </c>
      <c r="K7375" t="str">
        <f>LEFT(Table1[[#This Row],[Title]],Table1[[#This Row],[Column2]])</f>
        <v>Fargo: Season 1:</v>
      </c>
      <c r="L7375" t="str">
        <f>LEFT(Table1[[#This Row],[Title]],Table1[[#This Row],[Column1]])</f>
        <v>Fargo:</v>
      </c>
      <c r="M7375" s="1" t="s">
        <v>4605</v>
      </c>
      <c r="N7375" s="2">
        <v>2.1990740740740741E-2</v>
      </c>
      <c r="O7375" s="2">
        <v>2.1990740740740741E-2</v>
      </c>
      <c r="P7375" s="1" t="s">
        <v>14</v>
      </c>
    </row>
    <row r="7376" spans="1:16" ht="13" x14ac:dyDescent="0.15">
      <c r="A7376" s="1" t="s">
        <v>10</v>
      </c>
      <c r="B7376" s="6">
        <v>42085.860381944447</v>
      </c>
      <c r="C7376" s="10">
        <f>INT(Table1[[#This Row],[Start Time]])</f>
        <v>42085</v>
      </c>
      <c r="D7376" s="8">
        <f>Table1[[#This Row],[Start Time]]-Table1[[#This Row],[Date ]]</f>
        <v>0.86038194444699911</v>
      </c>
      <c r="E7376" s="2">
        <v>2.1817129629629631E-2</v>
      </c>
      <c r="G7376" s="1" t="s">
        <v>4604</v>
      </c>
      <c r="I7376">
        <f>FIND(":",Table1[[#This Row],[Title]])</f>
        <v>6</v>
      </c>
      <c r="J7376">
        <f>FIND(":",Table1[[#This Row],[Title]],Table1[[#This Row],[Column1]]+2)</f>
        <v>16</v>
      </c>
      <c r="K7376" t="str">
        <f>LEFT(Table1[[#This Row],[Title]],Table1[[#This Row],[Column2]])</f>
        <v>Fargo: Season 1:</v>
      </c>
      <c r="L7376" t="str">
        <f>LEFT(Table1[[#This Row],[Title]],Table1[[#This Row],[Column1]])</f>
        <v>Fargo:</v>
      </c>
      <c r="M7376" s="1" t="s">
        <v>257</v>
      </c>
      <c r="N7376" s="2">
        <v>2.1817129629629631E-2</v>
      </c>
      <c r="O7376" s="1" t="s">
        <v>19</v>
      </c>
      <c r="P7376" s="1" t="s">
        <v>14</v>
      </c>
    </row>
    <row r="7377" spans="1:16" ht="13" x14ac:dyDescent="0.15">
      <c r="A7377" s="1" t="s">
        <v>10</v>
      </c>
      <c r="B7377" s="6">
        <v>42084.729537037034</v>
      </c>
      <c r="C7377" s="10">
        <f>INT(Table1[[#This Row],[Start Time]])</f>
        <v>42084</v>
      </c>
      <c r="D7377" s="8">
        <f>Table1[[#This Row],[Start Time]]-Table1[[#This Row],[Date ]]</f>
        <v>0.72953703703387873</v>
      </c>
      <c r="E7377" s="2">
        <v>3.3171296296296296E-2</v>
      </c>
      <c r="G7377" s="1" t="s">
        <v>4606</v>
      </c>
      <c r="I7377">
        <f>FIND(":",Table1[[#This Row],[Title]])</f>
        <v>11</v>
      </c>
      <c r="J7377">
        <f>FIND(":",Table1[[#This Row],[Title]],Table1[[#This Row],[Column1]]+2)</f>
        <v>21</v>
      </c>
      <c r="K7377" t="str">
        <f>LEFT(Table1[[#This Row],[Title]],Table1[[#This Row],[Column2]])</f>
        <v>The Bridge: Season 2:</v>
      </c>
      <c r="L7377" t="str">
        <f>LEFT(Table1[[#This Row],[Title]],Table1[[#This Row],[Column1]])</f>
        <v>The Bridge:</v>
      </c>
      <c r="M7377" s="1" t="s">
        <v>2324</v>
      </c>
      <c r="N7377" s="2">
        <v>3.3171296296296296E-2</v>
      </c>
      <c r="O7377" s="2">
        <v>3.3171296296296296E-2</v>
      </c>
      <c r="P7377" s="1" t="s">
        <v>14</v>
      </c>
    </row>
    <row r="7378" spans="1:16" ht="13" x14ac:dyDescent="0.15">
      <c r="A7378" s="1" t="s">
        <v>10</v>
      </c>
      <c r="B7378" s="6">
        <v>42084.727858796294</v>
      </c>
      <c r="C7378" s="10">
        <f>INT(Table1[[#This Row],[Start Time]])</f>
        <v>42084</v>
      </c>
      <c r="D7378" s="8">
        <f>Table1[[#This Row],[Start Time]]-Table1[[#This Row],[Date ]]</f>
        <v>0.72785879629373085</v>
      </c>
      <c r="E7378" s="2">
        <v>1.5509259259259259E-3</v>
      </c>
      <c r="G7378" s="1" t="s">
        <v>4607</v>
      </c>
      <c r="I7378">
        <f>FIND(":",Table1[[#This Row],[Title]])</f>
        <v>11</v>
      </c>
      <c r="J7378">
        <f>FIND(":",Table1[[#This Row],[Title]],Table1[[#This Row],[Column1]]+2)</f>
        <v>21</v>
      </c>
      <c r="K7378" t="str">
        <f>LEFT(Table1[[#This Row],[Title]],Table1[[#This Row],[Column2]])</f>
        <v>The Bridge: Season 2:</v>
      </c>
      <c r="L7378" t="str">
        <f>LEFT(Table1[[#This Row],[Title]],Table1[[#This Row],[Column1]])</f>
        <v>The Bridge:</v>
      </c>
      <c r="M7378" s="1" t="s">
        <v>2324</v>
      </c>
      <c r="N7378" s="2">
        <v>1.5509259259259259E-3</v>
      </c>
      <c r="O7378" s="2">
        <v>1.5509259259259259E-3</v>
      </c>
      <c r="P7378" s="1" t="s">
        <v>14</v>
      </c>
    </row>
    <row r="7379" spans="1:16" ht="13" x14ac:dyDescent="0.15">
      <c r="A7379" s="1" t="s">
        <v>10</v>
      </c>
      <c r="B7379" s="6">
        <v>42084.686689814815</v>
      </c>
      <c r="C7379" s="10">
        <f>INT(Table1[[#This Row],[Start Time]])</f>
        <v>42084</v>
      </c>
      <c r="D7379" s="8">
        <f>Table1[[#This Row],[Start Time]]-Table1[[#This Row],[Date ]]</f>
        <v>0.68668981481459923</v>
      </c>
      <c r="E7379" s="2">
        <v>4.0370370370370369E-2</v>
      </c>
      <c r="G7379" s="1" t="s">
        <v>4607</v>
      </c>
      <c r="I7379">
        <f>FIND(":",Table1[[#This Row],[Title]])</f>
        <v>11</v>
      </c>
      <c r="J7379">
        <f>FIND(":",Table1[[#This Row],[Title]],Table1[[#This Row],[Column1]]+2)</f>
        <v>21</v>
      </c>
      <c r="K7379" t="str">
        <f>LEFT(Table1[[#This Row],[Title]],Table1[[#This Row],[Column2]])</f>
        <v>The Bridge: Season 2:</v>
      </c>
      <c r="L7379" t="str">
        <f>LEFT(Table1[[#This Row],[Title]],Table1[[#This Row],[Column1]])</f>
        <v>The Bridge:</v>
      </c>
      <c r="M7379" s="1" t="s">
        <v>2324</v>
      </c>
      <c r="N7379" s="2">
        <v>4.0011574074074074E-2</v>
      </c>
      <c r="O7379" s="1" t="s">
        <v>19</v>
      </c>
      <c r="P7379" s="1" t="s">
        <v>14</v>
      </c>
    </row>
    <row r="7380" spans="1:16" ht="13" x14ac:dyDescent="0.15">
      <c r="A7380" s="1" t="s">
        <v>10</v>
      </c>
      <c r="B7380" s="6">
        <v>42083.853310185186</v>
      </c>
      <c r="C7380" s="10">
        <f>INT(Table1[[#This Row],[Start Time]])</f>
        <v>42083</v>
      </c>
      <c r="D7380" s="8">
        <f>Table1[[#This Row],[Start Time]]-Table1[[#This Row],[Date ]]</f>
        <v>0.85331018518627388</v>
      </c>
      <c r="E7380" s="2">
        <v>3.8506944444444448E-2</v>
      </c>
      <c r="G7380" s="1" t="s">
        <v>4608</v>
      </c>
      <c r="I7380">
        <f>FIND(":",Table1[[#This Row],[Title]])</f>
        <v>11</v>
      </c>
      <c r="J7380">
        <f>FIND(":",Table1[[#This Row],[Title]],Table1[[#This Row],[Column1]]+2)</f>
        <v>21</v>
      </c>
      <c r="K7380" t="str">
        <f>LEFT(Table1[[#This Row],[Title]],Table1[[#This Row],[Column2]])</f>
        <v>The Bridge: Season 2:</v>
      </c>
      <c r="L7380" t="str">
        <f>LEFT(Table1[[#This Row],[Title]],Table1[[#This Row],[Column1]])</f>
        <v>The Bridge:</v>
      </c>
      <c r="M7380" s="1" t="s">
        <v>2324</v>
      </c>
      <c r="N7380" s="2">
        <v>3.9803240740740743E-2</v>
      </c>
      <c r="O7380" s="2">
        <v>3.9803240740740743E-2</v>
      </c>
      <c r="P7380" s="1" t="s">
        <v>14</v>
      </c>
    </row>
    <row r="7381" spans="1:16" ht="13" x14ac:dyDescent="0.15">
      <c r="A7381" s="1" t="s">
        <v>10</v>
      </c>
      <c r="B7381" s="6">
        <v>42083.812060185184</v>
      </c>
      <c r="C7381" s="10">
        <f>INT(Table1[[#This Row],[Start Time]])</f>
        <v>42083</v>
      </c>
      <c r="D7381" s="8">
        <f>Table1[[#This Row],[Start Time]]-Table1[[#This Row],[Date ]]</f>
        <v>0.81206018518423662</v>
      </c>
      <c r="E7381" s="2">
        <v>3.9918981481481479E-2</v>
      </c>
      <c r="G7381" s="1" t="s">
        <v>4609</v>
      </c>
      <c r="I7381">
        <f>FIND(":",Table1[[#This Row],[Title]])</f>
        <v>11</v>
      </c>
      <c r="J7381">
        <f>FIND(":",Table1[[#This Row],[Title]],Table1[[#This Row],[Column1]]+2)</f>
        <v>21</v>
      </c>
      <c r="K7381" t="str">
        <f>LEFT(Table1[[#This Row],[Title]],Table1[[#This Row],[Column2]])</f>
        <v>The Bridge: Season 2:</v>
      </c>
      <c r="L7381" t="str">
        <f>LEFT(Table1[[#This Row],[Title]],Table1[[#This Row],[Column1]])</f>
        <v>The Bridge:</v>
      </c>
      <c r="M7381" s="1" t="s">
        <v>2324</v>
      </c>
      <c r="N7381" s="2">
        <v>3.9918981481481479E-2</v>
      </c>
      <c r="O7381" s="2">
        <v>3.9918981481481479E-2</v>
      </c>
      <c r="P7381" s="1" t="s">
        <v>14</v>
      </c>
    </row>
    <row r="7382" spans="1:16" ht="13" x14ac:dyDescent="0.15">
      <c r="A7382" s="1" t="s">
        <v>10</v>
      </c>
      <c r="B7382" s="6">
        <v>42083.811736111114</v>
      </c>
      <c r="C7382" s="10">
        <f>INT(Table1[[#This Row],[Start Time]])</f>
        <v>42083</v>
      </c>
      <c r="D7382" s="8">
        <f>Table1[[#This Row],[Start Time]]-Table1[[#This Row],[Date ]]</f>
        <v>0.81173611111444188</v>
      </c>
      <c r="E7382" s="2">
        <v>2.3148148148148147E-5</v>
      </c>
      <c r="G7382" s="1" t="s">
        <v>4609</v>
      </c>
      <c r="I7382">
        <f>FIND(":",Table1[[#This Row],[Title]])</f>
        <v>11</v>
      </c>
      <c r="J7382">
        <f>FIND(":",Table1[[#This Row],[Title]],Table1[[#This Row],[Column1]]+2)</f>
        <v>21</v>
      </c>
      <c r="K7382" t="str">
        <f>LEFT(Table1[[#This Row],[Title]],Table1[[#This Row],[Column2]])</f>
        <v>The Bridge: Season 2:</v>
      </c>
      <c r="L7382" t="str">
        <f>LEFT(Table1[[#This Row],[Title]],Table1[[#This Row],[Column1]])</f>
        <v>The Bridge:</v>
      </c>
      <c r="M7382" s="1" t="s">
        <v>4605</v>
      </c>
      <c r="N7382" s="2">
        <v>2.3148148148148147E-5</v>
      </c>
      <c r="O7382" s="1" t="s">
        <v>19</v>
      </c>
      <c r="P7382" s="1" t="s">
        <v>14</v>
      </c>
    </row>
    <row r="7383" spans="1:16" ht="13" x14ac:dyDescent="0.15">
      <c r="A7383" s="1" t="s">
        <v>10</v>
      </c>
      <c r="B7383" s="6">
        <v>42082.844004629631</v>
      </c>
      <c r="C7383" s="10">
        <f>INT(Table1[[#This Row],[Start Time]])</f>
        <v>42082</v>
      </c>
      <c r="D7383" s="8">
        <f>Table1[[#This Row],[Start Time]]-Table1[[#This Row],[Date ]]</f>
        <v>0.84400462963094469</v>
      </c>
      <c r="E7383" s="2">
        <v>6.8252314814814821E-2</v>
      </c>
      <c r="G7383" s="1" t="s">
        <v>4610</v>
      </c>
      <c r="I7383" t="e">
        <f>FIND(":",Table1[[#This Row],[Title]])</f>
        <v>#VALUE!</v>
      </c>
      <c r="J7383" t="e">
        <f>FIND(":",Table1[[#This Row],[Title]],Table1[[#This Row],[Column1]]+2)</f>
        <v>#VALUE!</v>
      </c>
      <c r="K7383" t="e">
        <f>LEFT(Table1[[#This Row],[Title]],Table1[[#This Row],[Column2]])</f>
        <v>#VALUE!</v>
      </c>
      <c r="L7383" t="e">
        <f>LEFT(Table1[[#This Row],[Title]],Table1[[#This Row],[Column1]])</f>
        <v>#VALUE!</v>
      </c>
      <c r="M7383" s="1" t="s">
        <v>2324</v>
      </c>
      <c r="N7383" s="2">
        <v>6.8252314814814821E-2</v>
      </c>
      <c r="O7383" s="2">
        <v>6.8252314814814821E-2</v>
      </c>
      <c r="P7383" s="1" t="s">
        <v>14</v>
      </c>
    </row>
    <row r="7384" spans="1:16" ht="13" x14ac:dyDescent="0.15">
      <c r="A7384" s="1" t="s">
        <v>10</v>
      </c>
      <c r="B7384" s="6">
        <v>42065.873391203706</v>
      </c>
      <c r="C7384" s="10">
        <f>INT(Table1[[#This Row],[Start Time]])</f>
        <v>42065</v>
      </c>
      <c r="D7384" s="8">
        <f>Table1[[#This Row],[Start Time]]-Table1[[#This Row],[Date ]]</f>
        <v>0.87339120370597811</v>
      </c>
      <c r="E7384" s="2">
        <v>4.0034722222222222E-2</v>
      </c>
      <c r="G7384" s="1" t="s">
        <v>4611</v>
      </c>
      <c r="I7384">
        <f>FIND(":",Table1[[#This Row],[Title]])</f>
        <v>11</v>
      </c>
      <c r="J7384">
        <f>FIND(":",Table1[[#This Row],[Title]],Table1[[#This Row],[Column1]]+2)</f>
        <v>21</v>
      </c>
      <c r="K7384" t="str">
        <f>LEFT(Table1[[#This Row],[Title]],Table1[[#This Row],[Column2]])</f>
        <v>The Bridge: Season 1:</v>
      </c>
      <c r="L7384" t="str">
        <f>LEFT(Table1[[#This Row],[Title]],Table1[[#This Row],[Column1]])</f>
        <v>The Bridge:</v>
      </c>
      <c r="M7384" s="1" t="s">
        <v>2324</v>
      </c>
      <c r="N7384" s="2">
        <v>4.0034722222222222E-2</v>
      </c>
      <c r="O7384" s="2">
        <v>4.0034722222222222E-2</v>
      </c>
      <c r="P7384" s="1" t="s">
        <v>14</v>
      </c>
    </row>
    <row r="7385" spans="1:16" ht="13" x14ac:dyDescent="0.15">
      <c r="A7385" s="1" t="s">
        <v>10</v>
      </c>
      <c r="B7385" s="6">
        <v>42065.83326388889</v>
      </c>
      <c r="C7385" s="10">
        <f>INT(Table1[[#This Row],[Start Time]])</f>
        <v>42065</v>
      </c>
      <c r="D7385" s="8">
        <f>Table1[[#This Row],[Start Time]]-Table1[[#This Row],[Date ]]</f>
        <v>0.83326388888963265</v>
      </c>
      <c r="E7385" s="2">
        <v>4.0011574074074074E-2</v>
      </c>
      <c r="G7385" s="1" t="s">
        <v>4612</v>
      </c>
      <c r="I7385">
        <f>FIND(":",Table1[[#This Row],[Title]])</f>
        <v>11</v>
      </c>
      <c r="J7385">
        <f>FIND(":",Table1[[#This Row],[Title]],Table1[[#This Row],[Column1]]+2)</f>
        <v>21</v>
      </c>
      <c r="K7385" t="str">
        <f>LEFT(Table1[[#This Row],[Title]],Table1[[#This Row],[Column2]])</f>
        <v>The Bridge: Season 1:</v>
      </c>
      <c r="L7385" t="str">
        <f>LEFT(Table1[[#This Row],[Title]],Table1[[#This Row],[Column1]])</f>
        <v>The Bridge:</v>
      </c>
      <c r="M7385" s="1" t="s">
        <v>2324</v>
      </c>
      <c r="N7385" s="2">
        <v>4.0011574074074074E-2</v>
      </c>
      <c r="O7385" s="2">
        <v>4.0011574074074074E-2</v>
      </c>
      <c r="P7385" s="1" t="s">
        <v>14</v>
      </c>
    </row>
    <row r="7386" spans="1:16" ht="13" x14ac:dyDescent="0.15">
      <c r="A7386" s="1" t="s">
        <v>10</v>
      </c>
      <c r="B7386" s="6">
        <v>42060.877384259256</v>
      </c>
      <c r="C7386" s="10">
        <f>INT(Table1[[#This Row],[Start Time]])</f>
        <v>42060</v>
      </c>
      <c r="D7386" s="8">
        <f>Table1[[#This Row],[Start Time]]-Table1[[#This Row],[Date ]]</f>
        <v>0.87738425925635966</v>
      </c>
      <c r="E7386" s="2">
        <v>3.9907407407407405E-2</v>
      </c>
      <c r="G7386" s="1" t="s">
        <v>4613</v>
      </c>
      <c r="I7386">
        <f>FIND(":",Table1[[#This Row],[Title]])</f>
        <v>11</v>
      </c>
      <c r="J7386">
        <f>FIND(":",Table1[[#This Row],[Title]],Table1[[#This Row],[Column1]]+2)</f>
        <v>21</v>
      </c>
      <c r="K7386" t="str">
        <f>LEFT(Table1[[#This Row],[Title]],Table1[[#This Row],[Column2]])</f>
        <v>The Bridge: Season 1:</v>
      </c>
      <c r="L7386" t="str">
        <f>LEFT(Table1[[#This Row],[Title]],Table1[[#This Row],[Column1]])</f>
        <v>The Bridge:</v>
      </c>
      <c r="M7386" s="1" t="s">
        <v>2324</v>
      </c>
      <c r="N7386" s="2">
        <v>3.9907407407407405E-2</v>
      </c>
      <c r="O7386" s="2">
        <v>3.9907407407407405E-2</v>
      </c>
      <c r="P7386" s="1" t="s">
        <v>14</v>
      </c>
    </row>
    <row r="7387" spans="1:16" ht="13" x14ac:dyDescent="0.15">
      <c r="A7387" s="1" t="s">
        <v>10</v>
      </c>
      <c r="B7387" s="6">
        <v>42059.882361111115</v>
      </c>
      <c r="C7387" s="10">
        <f>INT(Table1[[#This Row],[Start Time]])</f>
        <v>42059</v>
      </c>
      <c r="D7387" s="8">
        <f>Table1[[#This Row],[Start Time]]-Table1[[#This Row],[Date ]]</f>
        <v>0.88236111111473292</v>
      </c>
      <c r="E7387" s="2">
        <v>3.9803240740740743E-2</v>
      </c>
      <c r="G7387" s="1" t="s">
        <v>4614</v>
      </c>
      <c r="I7387">
        <f>FIND(":",Table1[[#This Row],[Title]])</f>
        <v>11</v>
      </c>
      <c r="J7387">
        <f>FIND(":",Table1[[#This Row],[Title]],Table1[[#This Row],[Column1]]+2)</f>
        <v>21</v>
      </c>
      <c r="K7387" t="str">
        <f>LEFT(Table1[[#This Row],[Title]],Table1[[#This Row],[Column2]])</f>
        <v>The Bridge: Season 1:</v>
      </c>
      <c r="L7387" t="str">
        <f>LEFT(Table1[[#This Row],[Title]],Table1[[#This Row],[Column1]])</f>
        <v>The Bridge:</v>
      </c>
      <c r="M7387" s="1" t="s">
        <v>2324</v>
      </c>
      <c r="N7387" s="2">
        <v>3.9803240740740743E-2</v>
      </c>
      <c r="O7387" s="2">
        <v>3.9803240740740743E-2</v>
      </c>
      <c r="P7387" s="1" t="s">
        <v>14</v>
      </c>
    </row>
    <row r="7388" spans="1:16" ht="13" x14ac:dyDescent="0.15">
      <c r="A7388" s="1" t="s">
        <v>10</v>
      </c>
      <c r="B7388" s="6">
        <v>42059.880335648151</v>
      </c>
      <c r="C7388" s="10">
        <f>INT(Table1[[#This Row],[Start Time]])</f>
        <v>42059</v>
      </c>
      <c r="D7388" s="8">
        <f>Table1[[#This Row],[Start Time]]-Table1[[#This Row],[Date ]]</f>
        <v>0.880335648151231</v>
      </c>
      <c r="E7388" s="2">
        <v>1.9212962962962964E-3</v>
      </c>
      <c r="G7388" s="1" t="s">
        <v>4615</v>
      </c>
      <c r="I7388">
        <f>FIND(":",Table1[[#This Row],[Title]])</f>
        <v>11</v>
      </c>
      <c r="J7388">
        <f>FIND(":",Table1[[#This Row],[Title]],Table1[[#This Row],[Column1]]+2)</f>
        <v>21</v>
      </c>
      <c r="K7388" t="str">
        <f>LEFT(Table1[[#This Row],[Title]],Table1[[#This Row],[Column2]])</f>
        <v>The Bridge: Season 1:</v>
      </c>
      <c r="L7388" t="str">
        <f>LEFT(Table1[[#This Row],[Title]],Table1[[#This Row],[Column1]])</f>
        <v>The Bridge:</v>
      </c>
      <c r="M7388" s="1" t="s">
        <v>2324</v>
      </c>
      <c r="N7388" s="2">
        <v>1.9212962962962964E-3</v>
      </c>
      <c r="O7388" s="2">
        <v>1.9212962962962964E-3</v>
      </c>
      <c r="P7388" s="1" t="s">
        <v>14</v>
      </c>
    </row>
    <row r="7389" spans="1:16" ht="13" x14ac:dyDescent="0.15">
      <c r="A7389" s="1" t="s">
        <v>10</v>
      </c>
      <c r="B7389" s="6">
        <v>42059.836516203701</v>
      </c>
      <c r="C7389" s="10">
        <f>INT(Table1[[#This Row],[Start Time]])</f>
        <v>42059</v>
      </c>
      <c r="D7389" s="8">
        <f>Table1[[#This Row],[Start Time]]-Table1[[#This Row],[Date ]]</f>
        <v>0.83651620370073942</v>
      </c>
      <c r="E7389" s="2">
        <v>3.8460648148148147E-2</v>
      </c>
      <c r="G7389" s="1" t="s">
        <v>4615</v>
      </c>
      <c r="I7389">
        <f>FIND(":",Table1[[#This Row],[Title]])</f>
        <v>11</v>
      </c>
      <c r="J7389">
        <f>FIND(":",Table1[[#This Row],[Title]],Table1[[#This Row],[Column1]]+2)</f>
        <v>21</v>
      </c>
      <c r="K7389" t="str">
        <f>LEFT(Table1[[#This Row],[Title]],Table1[[#This Row],[Column2]])</f>
        <v>The Bridge: Season 1:</v>
      </c>
      <c r="L7389" t="str">
        <f>LEFT(Table1[[#This Row],[Title]],Table1[[#This Row],[Column1]])</f>
        <v>The Bridge:</v>
      </c>
      <c r="M7389" s="1" t="s">
        <v>2324</v>
      </c>
      <c r="N7389" s="2">
        <v>3.982638888888889E-2</v>
      </c>
      <c r="O7389" s="1" t="s">
        <v>19</v>
      </c>
      <c r="P7389" s="1" t="s">
        <v>14</v>
      </c>
    </row>
    <row r="7390" spans="1:16" ht="13" x14ac:dyDescent="0.15">
      <c r="A7390" s="1" t="s">
        <v>10</v>
      </c>
      <c r="B7390" s="6">
        <v>42059.806689814817</v>
      </c>
      <c r="C7390" s="10">
        <f>INT(Table1[[#This Row],[Start Time]])</f>
        <v>42059</v>
      </c>
      <c r="D7390" s="8">
        <f>Table1[[#This Row],[Start Time]]-Table1[[#This Row],[Date ]]</f>
        <v>0.80668981481721858</v>
      </c>
      <c r="E7390" s="2">
        <v>2.9733796296296296E-2</v>
      </c>
      <c r="G7390" s="1" t="s">
        <v>4616</v>
      </c>
      <c r="I7390">
        <f>FIND(":",Table1[[#This Row],[Title]])</f>
        <v>11</v>
      </c>
      <c r="J7390">
        <f>FIND(":",Table1[[#This Row],[Title]],Table1[[#This Row],[Column1]]+2)</f>
        <v>21</v>
      </c>
      <c r="K7390" t="str">
        <f>LEFT(Table1[[#This Row],[Title]],Table1[[#This Row],[Column2]])</f>
        <v>The Bridge: Season 1:</v>
      </c>
      <c r="L7390" t="str">
        <f>LEFT(Table1[[#This Row],[Title]],Table1[[#This Row],[Column1]])</f>
        <v>The Bridge:</v>
      </c>
      <c r="M7390" s="1" t="s">
        <v>2324</v>
      </c>
      <c r="N7390" s="2">
        <v>3.996527777777778E-2</v>
      </c>
      <c r="O7390" s="2">
        <v>3.996527777777778E-2</v>
      </c>
      <c r="P7390" s="1" t="s">
        <v>14</v>
      </c>
    </row>
    <row r="7391" spans="1:16" ht="13" x14ac:dyDescent="0.15">
      <c r="A7391" s="1" t="s">
        <v>10</v>
      </c>
      <c r="B7391" s="6">
        <v>42059.806319444448</v>
      </c>
      <c r="C7391" s="10">
        <f>INT(Table1[[#This Row],[Start Time]])</f>
        <v>42059</v>
      </c>
      <c r="D7391" s="8">
        <f>Table1[[#This Row],[Start Time]]-Table1[[#This Row],[Date ]]</f>
        <v>0.80631944444758119</v>
      </c>
      <c r="E7391" s="2">
        <v>1.0416666666666667E-4</v>
      </c>
      <c r="G7391" s="1" t="s">
        <v>4616</v>
      </c>
      <c r="I7391">
        <f>FIND(":",Table1[[#This Row],[Title]])</f>
        <v>11</v>
      </c>
      <c r="J7391">
        <f>FIND(":",Table1[[#This Row],[Title]],Table1[[#This Row],[Column1]]+2)</f>
        <v>21</v>
      </c>
      <c r="K7391" t="str">
        <f>LEFT(Table1[[#This Row],[Title]],Table1[[#This Row],[Column2]])</f>
        <v>The Bridge: Season 1:</v>
      </c>
      <c r="L7391" t="str">
        <f>LEFT(Table1[[#This Row],[Title]],Table1[[#This Row],[Column1]])</f>
        <v>The Bridge:</v>
      </c>
      <c r="M7391" s="1" t="s">
        <v>4605</v>
      </c>
      <c r="N7391" s="2">
        <v>1.0243055555555556E-2</v>
      </c>
      <c r="O7391" s="1" t="s">
        <v>19</v>
      </c>
      <c r="P7391" s="1" t="s">
        <v>14</v>
      </c>
    </row>
    <row r="7392" spans="1:16" ht="13" x14ac:dyDescent="0.15">
      <c r="A7392" s="1" t="s">
        <v>10</v>
      </c>
      <c r="B7392" s="6">
        <v>42058.943981481483</v>
      </c>
      <c r="C7392" s="10">
        <f>INT(Table1[[#This Row],[Start Time]])</f>
        <v>42058</v>
      </c>
      <c r="D7392" s="8">
        <f>Table1[[#This Row],[Start Time]]-Table1[[#This Row],[Date ]]</f>
        <v>0.94398148148320615</v>
      </c>
      <c r="E7392" s="2">
        <v>1.0150462962962964E-2</v>
      </c>
      <c r="G7392" s="1" t="s">
        <v>4616</v>
      </c>
      <c r="I7392">
        <f>FIND(":",Table1[[#This Row],[Title]])</f>
        <v>11</v>
      </c>
      <c r="J7392">
        <f>FIND(":",Table1[[#This Row],[Title]],Table1[[#This Row],[Column1]]+2)</f>
        <v>21</v>
      </c>
      <c r="K7392" t="str">
        <f>LEFT(Table1[[#This Row],[Title]],Table1[[#This Row],[Column2]])</f>
        <v>The Bridge: Season 1:</v>
      </c>
      <c r="L7392" t="str">
        <f>LEFT(Table1[[#This Row],[Title]],Table1[[#This Row],[Column1]])</f>
        <v>The Bridge:</v>
      </c>
      <c r="M7392" s="1" t="s">
        <v>2324</v>
      </c>
      <c r="N7392" s="2">
        <v>1.0150462962962964E-2</v>
      </c>
      <c r="O7392" s="1" t="s">
        <v>19</v>
      </c>
      <c r="P7392" s="1" t="s">
        <v>14</v>
      </c>
    </row>
    <row r="7393" spans="1:16" ht="13" x14ac:dyDescent="0.15">
      <c r="A7393" s="1" t="s">
        <v>10</v>
      </c>
      <c r="B7393" s="6">
        <v>42058.901365740741</v>
      </c>
      <c r="C7393" s="10">
        <f>INT(Table1[[#This Row],[Start Time]])</f>
        <v>42058</v>
      </c>
      <c r="D7393" s="8">
        <f>Table1[[#This Row],[Start Time]]-Table1[[#This Row],[Date ]]</f>
        <v>0.90136574074131204</v>
      </c>
      <c r="E7393" s="2">
        <v>3.9629629629629633E-2</v>
      </c>
      <c r="G7393" s="1" t="s">
        <v>4617</v>
      </c>
      <c r="I7393">
        <f>FIND(":",Table1[[#This Row],[Title]])</f>
        <v>11</v>
      </c>
      <c r="J7393">
        <f>FIND(":",Table1[[#This Row],[Title]],Table1[[#This Row],[Column1]]+2)</f>
        <v>21</v>
      </c>
      <c r="K7393" t="str">
        <f>LEFT(Table1[[#This Row],[Title]],Table1[[#This Row],[Column2]])</f>
        <v>The Bridge: Season 1:</v>
      </c>
      <c r="L7393" t="str">
        <f>LEFT(Table1[[#This Row],[Title]],Table1[[#This Row],[Column1]])</f>
        <v>The Bridge:</v>
      </c>
      <c r="M7393" s="1" t="s">
        <v>2324</v>
      </c>
      <c r="N7393" s="2">
        <v>3.9629629629629633E-2</v>
      </c>
      <c r="O7393" s="2">
        <v>3.9629629629629633E-2</v>
      </c>
      <c r="P7393" s="1" t="s">
        <v>14</v>
      </c>
    </row>
    <row r="7394" spans="1:16" ht="13" x14ac:dyDescent="0.15">
      <c r="A7394" s="1" t="s">
        <v>10</v>
      </c>
      <c r="B7394" s="6">
        <v>42058.900972222225</v>
      </c>
      <c r="C7394" s="10">
        <f>INT(Table1[[#This Row],[Start Time]])</f>
        <v>42058</v>
      </c>
      <c r="D7394" s="8">
        <f>Table1[[#This Row],[Start Time]]-Table1[[#This Row],[Date ]]</f>
        <v>0.90097222222539131</v>
      </c>
      <c r="E7394" s="2">
        <v>6.9444444444444444E-5</v>
      </c>
      <c r="G7394" s="1" t="s">
        <v>4617</v>
      </c>
      <c r="I7394">
        <f>FIND(":",Table1[[#This Row],[Title]])</f>
        <v>11</v>
      </c>
      <c r="J7394">
        <f>FIND(":",Table1[[#This Row],[Title]],Table1[[#This Row],[Column1]]+2)</f>
        <v>21</v>
      </c>
      <c r="K7394" t="str">
        <f>LEFT(Table1[[#This Row],[Title]],Table1[[#This Row],[Column2]])</f>
        <v>The Bridge: Season 1:</v>
      </c>
      <c r="L7394" t="str">
        <f>LEFT(Table1[[#This Row],[Title]],Table1[[#This Row],[Column1]])</f>
        <v>The Bridge:</v>
      </c>
      <c r="M7394" s="1" t="s">
        <v>4605</v>
      </c>
      <c r="N7394" s="2">
        <v>6.9444444444444444E-5</v>
      </c>
      <c r="O7394" s="1" t="s">
        <v>19</v>
      </c>
      <c r="P7394" s="1" t="s">
        <v>14</v>
      </c>
    </row>
    <row r="7395" spans="1:16" ht="13" x14ac:dyDescent="0.15">
      <c r="A7395" s="1" t="s">
        <v>10</v>
      </c>
      <c r="B7395" s="6">
        <v>42057.942835648151</v>
      </c>
      <c r="C7395" s="10">
        <f>INT(Table1[[#This Row],[Start Time]])</f>
        <v>42057</v>
      </c>
      <c r="D7395" s="8">
        <f>Table1[[#This Row],[Start Time]]-Table1[[#This Row],[Date ]]</f>
        <v>0.942835648151231</v>
      </c>
      <c r="E7395" s="2">
        <v>3.8680555555555558E-2</v>
      </c>
      <c r="G7395" s="1" t="s">
        <v>4618</v>
      </c>
      <c r="I7395">
        <f>FIND(":",Table1[[#This Row],[Title]])</f>
        <v>11</v>
      </c>
      <c r="J7395">
        <f>FIND(":",Table1[[#This Row],[Title]],Table1[[#This Row],[Column1]]+2)</f>
        <v>21</v>
      </c>
      <c r="K7395" t="str">
        <f>LEFT(Table1[[#This Row],[Title]],Table1[[#This Row],[Column2]])</f>
        <v>The Bridge: Season 1:</v>
      </c>
      <c r="L7395" t="str">
        <f>LEFT(Table1[[#This Row],[Title]],Table1[[#This Row],[Column1]])</f>
        <v>The Bridge:</v>
      </c>
      <c r="M7395" s="1" t="s">
        <v>2324</v>
      </c>
      <c r="N7395" s="2">
        <v>3.9884259259259258E-2</v>
      </c>
      <c r="O7395" s="2">
        <v>3.9884259259259258E-2</v>
      </c>
      <c r="P7395" s="1" t="s">
        <v>14</v>
      </c>
    </row>
    <row r="7396" spans="1:16" ht="13" x14ac:dyDescent="0.15">
      <c r="A7396" s="1" t="s">
        <v>10</v>
      </c>
      <c r="B7396" s="6">
        <v>42057.904583333337</v>
      </c>
      <c r="C7396" s="10">
        <f>INT(Table1[[#This Row],[Start Time]])</f>
        <v>42057</v>
      </c>
      <c r="D7396" s="8">
        <f>Table1[[#This Row],[Start Time]]-Table1[[#This Row],[Date ]]</f>
        <v>0.90458333333663177</v>
      </c>
      <c r="E7396" s="2">
        <v>3.681712962962963E-2</v>
      </c>
      <c r="G7396" s="1" t="s">
        <v>4619</v>
      </c>
      <c r="I7396">
        <f>FIND(":",Table1[[#This Row],[Title]])</f>
        <v>11</v>
      </c>
      <c r="J7396">
        <f>FIND(":",Table1[[#This Row],[Title]],Table1[[#This Row],[Column1]]+2)</f>
        <v>21</v>
      </c>
      <c r="K7396" t="str">
        <f>LEFT(Table1[[#This Row],[Title]],Table1[[#This Row],[Column2]])</f>
        <v>The Bridge: Season 1:</v>
      </c>
      <c r="L7396" t="str">
        <f>LEFT(Table1[[#This Row],[Title]],Table1[[#This Row],[Column1]])</f>
        <v>The Bridge:</v>
      </c>
      <c r="M7396" s="1" t="s">
        <v>2324</v>
      </c>
      <c r="N7396" s="2">
        <v>4.0381944444444443E-2</v>
      </c>
      <c r="O7396" s="2">
        <v>4.0381944444444443E-2</v>
      </c>
      <c r="P7396" s="1" t="s">
        <v>14</v>
      </c>
    </row>
    <row r="7397" spans="1:16" ht="13" x14ac:dyDescent="0.15">
      <c r="A7397" s="1" t="s">
        <v>10</v>
      </c>
      <c r="B7397" s="6">
        <v>42057.863113425927</v>
      </c>
      <c r="C7397" s="10">
        <f>INT(Table1[[#This Row],[Start Time]])</f>
        <v>42057</v>
      </c>
      <c r="D7397" s="8">
        <f>Table1[[#This Row],[Start Time]]-Table1[[#This Row],[Date ]]</f>
        <v>0.86311342592671281</v>
      </c>
      <c r="E7397" s="2">
        <v>2.2569444444444442E-3</v>
      </c>
      <c r="G7397" s="1" t="s">
        <v>4619</v>
      </c>
      <c r="I7397">
        <f>FIND(":",Table1[[#This Row],[Title]])</f>
        <v>11</v>
      </c>
      <c r="J7397">
        <f>FIND(":",Table1[[#This Row],[Title]],Table1[[#This Row],[Column1]]+2)</f>
        <v>21</v>
      </c>
      <c r="K7397" t="str">
        <f>LEFT(Table1[[#This Row],[Title]],Table1[[#This Row],[Column2]])</f>
        <v>The Bridge: Season 1:</v>
      </c>
      <c r="L7397" t="str">
        <f>LEFT(Table1[[#This Row],[Title]],Table1[[#This Row],[Column1]])</f>
        <v>The Bridge:</v>
      </c>
      <c r="M7397" s="1" t="s">
        <v>2324</v>
      </c>
      <c r="N7397" s="2">
        <v>3.5763888888888889E-3</v>
      </c>
      <c r="O7397" s="1" t="s">
        <v>19</v>
      </c>
      <c r="P7397" s="1" t="s">
        <v>14</v>
      </c>
    </row>
    <row r="7398" spans="1:16" ht="13" x14ac:dyDescent="0.15">
      <c r="A7398" s="1" t="s">
        <v>10</v>
      </c>
      <c r="B7398" s="6">
        <v>42057.823067129626</v>
      </c>
      <c r="C7398" s="10">
        <f>INT(Table1[[#This Row],[Start Time]])</f>
        <v>42057</v>
      </c>
      <c r="D7398" s="8">
        <f>Table1[[#This Row],[Start Time]]-Table1[[#This Row],[Date ]]</f>
        <v>0.82306712962599704</v>
      </c>
      <c r="E7398" s="2">
        <v>3.9942129629629633E-2</v>
      </c>
      <c r="G7398" s="1" t="s">
        <v>4620</v>
      </c>
      <c r="I7398">
        <f>FIND(":",Table1[[#This Row],[Title]])</f>
        <v>11</v>
      </c>
      <c r="J7398">
        <f>FIND(":",Table1[[#This Row],[Title]],Table1[[#This Row],[Column1]]+2)</f>
        <v>21</v>
      </c>
      <c r="K7398" t="str">
        <f>LEFT(Table1[[#This Row],[Title]],Table1[[#This Row],[Column2]])</f>
        <v>The Bridge: Season 1:</v>
      </c>
      <c r="L7398" t="str">
        <f>LEFT(Table1[[#This Row],[Title]],Table1[[#This Row],[Column1]])</f>
        <v>The Bridge:</v>
      </c>
      <c r="M7398" s="1" t="s">
        <v>2324</v>
      </c>
      <c r="N7398" s="2">
        <v>3.9942129629629633E-2</v>
      </c>
      <c r="O7398" s="2">
        <v>3.9942129629629633E-2</v>
      </c>
      <c r="P7398" s="1" t="s">
        <v>14</v>
      </c>
    </row>
    <row r="7399" spans="1:16" ht="13" x14ac:dyDescent="0.15">
      <c r="A7399" s="1" t="s">
        <v>10</v>
      </c>
      <c r="B7399" s="6">
        <v>42055.927083333336</v>
      </c>
      <c r="C7399" s="10">
        <f>INT(Table1[[#This Row],[Start Time]])</f>
        <v>42055</v>
      </c>
      <c r="D7399" s="8">
        <f>Table1[[#This Row],[Start Time]]-Table1[[#This Row],[Date ]]</f>
        <v>0.92708333333575865</v>
      </c>
      <c r="E7399" s="2">
        <v>2.3055555555555555E-2</v>
      </c>
      <c r="G7399" s="1" t="s">
        <v>4621</v>
      </c>
      <c r="I7399">
        <f>FIND(":",Table1[[#This Row],[Title]])</f>
        <v>17</v>
      </c>
      <c r="J7399">
        <f>FIND(":",Table1[[#This Row],[Title]],Table1[[#This Row],[Column1]]+2)</f>
        <v>27</v>
      </c>
      <c r="K7399" t="str">
        <f>LEFT(Table1[[#This Row],[Title]],Table1[[#This Row],[Column2]])</f>
        <v>Better Call Saul: Season 1:</v>
      </c>
      <c r="L7399" t="str">
        <f>LEFT(Table1[[#This Row],[Title]],Table1[[#This Row],[Column1]])</f>
        <v>Better Call Saul:</v>
      </c>
      <c r="M7399" s="1" t="s">
        <v>2324</v>
      </c>
      <c r="N7399" s="2">
        <v>2.3055555555555555E-2</v>
      </c>
      <c r="O7399" s="2">
        <v>2.3055555555555555E-2</v>
      </c>
      <c r="P7399" s="1" t="s">
        <v>14</v>
      </c>
    </row>
    <row r="7400" spans="1:16" ht="13" x14ac:dyDescent="0.15">
      <c r="A7400" s="1" t="s">
        <v>10</v>
      </c>
      <c r="B7400" s="6">
        <v>42055.888912037037</v>
      </c>
      <c r="C7400" s="10">
        <f>INT(Table1[[#This Row],[Start Time]])</f>
        <v>42055</v>
      </c>
      <c r="D7400" s="8">
        <f>Table1[[#This Row],[Start Time]]-Table1[[#This Row],[Date ]]</f>
        <v>0.88891203703678912</v>
      </c>
      <c r="E7400" s="2">
        <v>3.6874999999999998E-2</v>
      </c>
      <c r="G7400" s="1" t="s">
        <v>4622</v>
      </c>
      <c r="I7400">
        <f>FIND(":",Table1[[#This Row],[Title]])</f>
        <v>17</v>
      </c>
      <c r="J7400">
        <f>FIND(":",Table1[[#This Row],[Title]],Table1[[#This Row],[Column1]]+2)</f>
        <v>27</v>
      </c>
      <c r="K7400" t="str">
        <f>LEFT(Table1[[#This Row],[Title]],Table1[[#This Row],[Column2]])</f>
        <v>Better Call Saul: Season 1:</v>
      </c>
      <c r="L7400" t="str">
        <f>LEFT(Table1[[#This Row],[Title]],Table1[[#This Row],[Column1]])</f>
        <v>Better Call Saul:</v>
      </c>
      <c r="M7400" s="1" t="s">
        <v>2324</v>
      </c>
      <c r="N7400" s="2">
        <v>3.6874999999999998E-2</v>
      </c>
      <c r="O7400" s="2">
        <v>3.6874999999999998E-2</v>
      </c>
      <c r="P7400" s="1" t="s">
        <v>14</v>
      </c>
    </row>
    <row r="7401" spans="1:16" ht="13" x14ac:dyDescent="0.15">
      <c r="A7401" s="1" t="s">
        <v>10</v>
      </c>
      <c r="B7401" s="6">
        <v>42054.966504629629</v>
      </c>
      <c r="C7401" s="10">
        <f>INT(Table1[[#This Row],[Start Time]])</f>
        <v>42054</v>
      </c>
      <c r="D7401" s="8">
        <f>Table1[[#This Row],[Start Time]]-Table1[[#This Row],[Date ]]</f>
        <v>0.96650462962861639</v>
      </c>
      <c r="E7401" s="2">
        <v>3.7997685185185183E-2</v>
      </c>
      <c r="G7401" s="1" t="s">
        <v>4623</v>
      </c>
      <c r="I7401">
        <f>FIND(":",Table1[[#This Row],[Title]])</f>
        <v>13</v>
      </c>
      <c r="J7401">
        <f>FIND(":",Table1[[#This Row],[Title]],Table1[[#This Row],[Column1]]+2)</f>
        <v>23</v>
      </c>
      <c r="K7401" t="str">
        <f>LEFT(Table1[[#This Row],[Title]],Table1[[#This Row],[Column2]])</f>
        <v>Breaking Bad: Season 5:</v>
      </c>
      <c r="L7401" t="str">
        <f>LEFT(Table1[[#This Row],[Title]],Table1[[#This Row],[Column1]])</f>
        <v>Breaking Bad:</v>
      </c>
      <c r="M7401" s="1" t="s">
        <v>2324</v>
      </c>
      <c r="N7401" s="2">
        <v>3.7997685185185183E-2</v>
      </c>
      <c r="O7401" s="2">
        <v>3.7997685185185183E-2</v>
      </c>
      <c r="P7401" s="1" t="s">
        <v>14</v>
      </c>
    </row>
    <row r="7402" spans="1:16" ht="13" x14ac:dyDescent="0.15">
      <c r="A7402" s="1" t="s">
        <v>10</v>
      </c>
      <c r="B7402" s="6">
        <v>42053.932939814818</v>
      </c>
      <c r="C7402" s="10">
        <f>INT(Table1[[#This Row],[Start Time]])</f>
        <v>42053</v>
      </c>
      <c r="D7402" s="8">
        <f>Table1[[#This Row],[Start Time]]-Table1[[#This Row],[Date ]]</f>
        <v>0.93293981481838273</v>
      </c>
      <c r="E7402" s="2">
        <v>3.667824074074074E-2</v>
      </c>
      <c r="G7402" s="1" t="s">
        <v>4624</v>
      </c>
      <c r="I7402">
        <f>FIND(":",Table1[[#This Row],[Title]])</f>
        <v>13</v>
      </c>
      <c r="J7402">
        <f>FIND(":",Table1[[#This Row],[Title]],Table1[[#This Row],[Column1]]+2)</f>
        <v>23</v>
      </c>
      <c r="K7402" t="str">
        <f>LEFT(Table1[[#This Row],[Title]],Table1[[#This Row],[Column2]])</f>
        <v>Breaking Bad: Season 5:</v>
      </c>
      <c r="L7402" t="str">
        <f>LEFT(Table1[[#This Row],[Title]],Table1[[#This Row],[Column1]])</f>
        <v>Breaking Bad:</v>
      </c>
      <c r="M7402" s="1" t="s">
        <v>2324</v>
      </c>
      <c r="N7402" s="2">
        <v>3.667824074074074E-2</v>
      </c>
      <c r="O7402" s="2">
        <v>3.667824074074074E-2</v>
      </c>
      <c r="P7402" s="1" t="s">
        <v>14</v>
      </c>
    </row>
    <row r="7403" spans="1:16" ht="13" x14ac:dyDescent="0.15">
      <c r="A7403" s="1" t="s">
        <v>10</v>
      </c>
      <c r="B7403" s="6">
        <v>42053.899768518517</v>
      </c>
      <c r="C7403" s="10">
        <f>INT(Table1[[#This Row],[Start Time]])</f>
        <v>42053</v>
      </c>
      <c r="D7403" s="8">
        <f>Table1[[#This Row],[Start Time]]-Table1[[#This Row],[Date ]]</f>
        <v>0.89976851851679385</v>
      </c>
      <c r="E7403" s="2">
        <v>3.2986111111111112E-2</v>
      </c>
      <c r="G7403" s="1" t="s">
        <v>4625</v>
      </c>
      <c r="I7403">
        <f>FIND(":",Table1[[#This Row],[Title]])</f>
        <v>13</v>
      </c>
      <c r="J7403">
        <f>FIND(":",Table1[[#This Row],[Title]],Table1[[#This Row],[Column1]]+2)</f>
        <v>23</v>
      </c>
      <c r="K7403" t="str">
        <f>LEFT(Table1[[#This Row],[Title]],Table1[[#This Row],[Column2]])</f>
        <v>Breaking Bad: Season 5:</v>
      </c>
      <c r="L7403" t="str">
        <f>LEFT(Table1[[#This Row],[Title]],Table1[[#This Row],[Column1]])</f>
        <v>Breaking Bad:</v>
      </c>
      <c r="M7403" s="1" t="s">
        <v>2324</v>
      </c>
      <c r="N7403" s="2">
        <v>3.2627314814814817E-2</v>
      </c>
      <c r="O7403" s="2">
        <v>3.2627314814814817E-2</v>
      </c>
      <c r="P7403" s="1" t="s">
        <v>14</v>
      </c>
    </row>
    <row r="7404" spans="1:16" ht="13" x14ac:dyDescent="0.15">
      <c r="A7404" s="1" t="s">
        <v>10</v>
      </c>
      <c r="B7404" s="6">
        <v>42053.867731481485</v>
      </c>
      <c r="C7404" s="10">
        <f>INT(Table1[[#This Row],[Start Time]])</f>
        <v>42053</v>
      </c>
      <c r="D7404" s="8">
        <f>Table1[[#This Row],[Start Time]]-Table1[[#This Row],[Date ]]</f>
        <v>0.86773148148495238</v>
      </c>
      <c r="E7404" s="2">
        <v>3.1932870370370368E-2</v>
      </c>
      <c r="G7404" s="1" t="s">
        <v>4626</v>
      </c>
      <c r="I7404">
        <f>FIND(":",Table1[[#This Row],[Title]])</f>
        <v>13</v>
      </c>
      <c r="J7404">
        <f>FIND(":",Table1[[#This Row],[Title]],Table1[[#This Row],[Column1]]+2)</f>
        <v>23</v>
      </c>
      <c r="K7404" t="str">
        <f>LEFT(Table1[[#This Row],[Title]],Table1[[#This Row],[Column2]])</f>
        <v>Breaking Bad: Season 5:</v>
      </c>
      <c r="L7404" t="str">
        <f>LEFT(Table1[[#This Row],[Title]],Table1[[#This Row],[Column1]])</f>
        <v>Breaking Bad:</v>
      </c>
      <c r="M7404" s="1" t="s">
        <v>2324</v>
      </c>
      <c r="N7404" s="2">
        <v>3.1932870370370368E-2</v>
      </c>
      <c r="O7404" s="2">
        <v>3.1932870370370368E-2</v>
      </c>
      <c r="P7404" s="1" t="s">
        <v>14</v>
      </c>
    </row>
    <row r="7405" spans="1:16" ht="13" x14ac:dyDescent="0.15">
      <c r="A7405" s="1" t="s">
        <v>10</v>
      </c>
      <c r="B7405" s="6">
        <v>42052.959409722222</v>
      </c>
      <c r="C7405" s="10">
        <f>INT(Table1[[#This Row],[Start Time]])</f>
        <v>42052</v>
      </c>
      <c r="D7405" s="8">
        <f>Table1[[#This Row],[Start Time]]-Table1[[#This Row],[Date ]]</f>
        <v>0.95940972222160781</v>
      </c>
      <c r="E7405" s="2">
        <v>3.2349537037037038E-2</v>
      </c>
      <c r="G7405" s="1" t="s">
        <v>4627</v>
      </c>
      <c r="I7405">
        <f>FIND(":",Table1[[#This Row],[Title]])</f>
        <v>13</v>
      </c>
      <c r="J7405">
        <f>FIND(":",Table1[[#This Row],[Title]],Table1[[#This Row],[Column1]]+2)</f>
        <v>23</v>
      </c>
      <c r="K7405" t="str">
        <f>LEFT(Table1[[#This Row],[Title]],Table1[[#This Row],[Column2]])</f>
        <v>Breaking Bad: Season 5:</v>
      </c>
      <c r="L7405" t="str">
        <f>LEFT(Table1[[#This Row],[Title]],Table1[[#This Row],[Column1]])</f>
        <v>Breaking Bad:</v>
      </c>
      <c r="M7405" s="1" t="s">
        <v>2324</v>
      </c>
      <c r="N7405" s="2">
        <v>3.2349537037037038E-2</v>
      </c>
      <c r="O7405" s="2">
        <v>3.2349537037037038E-2</v>
      </c>
      <c r="P7405" s="1" t="s">
        <v>14</v>
      </c>
    </row>
    <row r="7406" spans="1:16" ht="13" x14ac:dyDescent="0.15">
      <c r="A7406" s="1" t="s">
        <v>10</v>
      </c>
      <c r="B7406" s="6">
        <v>42052.920543981483</v>
      </c>
      <c r="C7406" s="10">
        <f>INT(Table1[[#This Row],[Start Time]])</f>
        <v>42052</v>
      </c>
      <c r="D7406" s="8">
        <f>Table1[[#This Row],[Start Time]]-Table1[[#This Row],[Date ]]</f>
        <v>0.92054398148320615</v>
      </c>
      <c r="E7406" s="2">
        <v>3.7314814814814815E-2</v>
      </c>
      <c r="G7406" s="1" t="s">
        <v>4628</v>
      </c>
      <c r="I7406">
        <f>FIND(":",Table1[[#This Row],[Title]])</f>
        <v>13</v>
      </c>
      <c r="J7406">
        <f>FIND(":",Table1[[#This Row],[Title]],Table1[[#This Row],[Column1]]+2)</f>
        <v>23</v>
      </c>
      <c r="K7406" t="str">
        <f>LEFT(Table1[[#This Row],[Title]],Table1[[#This Row],[Column2]])</f>
        <v>Breaking Bad: Season 5:</v>
      </c>
      <c r="L7406" t="str">
        <f>LEFT(Table1[[#This Row],[Title]],Table1[[#This Row],[Column1]])</f>
        <v>Breaking Bad:</v>
      </c>
      <c r="M7406" s="1" t="s">
        <v>2324</v>
      </c>
      <c r="N7406" s="2">
        <v>3.2743055555555553E-2</v>
      </c>
      <c r="O7406" s="2">
        <v>3.2743055555555553E-2</v>
      </c>
      <c r="P7406" s="1" t="s">
        <v>14</v>
      </c>
    </row>
    <row r="7407" spans="1:16" ht="13" x14ac:dyDescent="0.15">
      <c r="A7407" s="1" t="s">
        <v>10</v>
      </c>
      <c r="B7407" s="6">
        <v>42052.887592592589</v>
      </c>
      <c r="C7407" s="10">
        <f>INT(Table1[[#This Row],[Start Time]])</f>
        <v>42052</v>
      </c>
      <c r="D7407" s="8">
        <f>Table1[[#This Row],[Start Time]]-Table1[[#This Row],[Date ]]</f>
        <v>0.88759259258949896</v>
      </c>
      <c r="E7407" s="2">
        <v>3.2800925925925928E-2</v>
      </c>
      <c r="G7407" s="1" t="s">
        <v>4629</v>
      </c>
      <c r="I7407">
        <f>FIND(":",Table1[[#This Row],[Title]])</f>
        <v>13</v>
      </c>
      <c r="J7407">
        <f>FIND(":",Table1[[#This Row],[Title]],Table1[[#This Row],[Column1]]+2)</f>
        <v>23</v>
      </c>
      <c r="K7407" t="str">
        <f>LEFT(Table1[[#This Row],[Title]],Table1[[#This Row],[Column2]])</f>
        <v>Breaking Bad: Season 5:</v>
      </c>
      <c r="L7407" t="str">
        <f>LEFT(Table1[[#This Row],[Title]],Table1[[#This Row],[Column1]])</f>
        <v>Breaking Bad:</v>
      </c>
      <c r="M7407" s="1" t="s">
        <v>2324</v>
      </c>
      <c r="N7407" s="2">
        <v>3.2800925925925928E-2</v>
      </c>
      <c r="O7407" s="2">
        <v>3.2800925925925928E-2</v>
      </c>
      <c r="P7407" s="1" t="s">
        <v>14</v>
      </c>
    </row>
    <row r="7408" spans="1:16" ht="13" x14ac:dyDescent="0.15">
      <c r="A7408" s="1" t="s">
        <v>10</v>
      </c>
      <c r="B7408" s="6">
        <v>42052.869270833333</v>
      </c>
      <c r="C7408" s="10">
        <f>INT(Table1[[#This Row],[Start Time]])</f>
        <v>42052</v>
      </c>
      <c r="D7408" s="8">
        <f>Table1[[#This Row],[Start Time]]-Table1[[#This Row],[Date ]]</f>
        <v>0.86927083333284827</v>
      </c>
      <c r="E7408" s="2">
        <v>1.8206018518518517E-2</v>
      </c>
      <c r="G7408" s="1" t="s">
        <v>4630</v>
      </c>
      <c r="I7408">
        <f>FIND(":",Table1[[#This Row],[Title]])</f>
        <v>13</v>
      </c>
      <c r="J7408">
        <f>FIND(":",Table1[[#This Row],[Title]],Table1[[#This Row],[Column1]]+2)</f>
        <v>23</v>
      </c>
      <c r="K7408" t="str">
        <f>LEFT(Table1[[#This Row],[Title]],Table1[[#This Row],[Column2]])</f>
        <v>Breaking Bad: Season 5:</v>
      </c>
      <c r="L7408" t="str">
        <f>LEFT(Table1[[#This Row],[Title]],Table1[[#This Row],[Column1]])</f>
        <v>Breaking Bad:</v>
      </c>
      <c r="M7408" s="1" t="s">
        <v>2324</v>
      </c>
      <c r="N7408" s="2">
        <v>3.2812500000000001E-2</v>
      </c>
      <c r="O7408" s="2">
        <v>3.2812500000000001E-2</v>
      </c>
      <c r="P7408" s="1" t="s">
        <v>14</v>
      </c>
    </row>
    <row r="7409" spans="1:16" ht="13" x14ac:dyDescent="0.15">
      <c r="A7409" s="1" t="s">
        <v>10</v>
      </c>
      <c r="B7409" s="6">
        <v>42051.963495370372</v>
      </c>
      <c r="C7409" s="10">
        <f>INT(Table1[[#This Row],[Start Time]])</f>
        <v>42051</v>
      </c>
      <c r="D7409" s="8">
        <f>Table1[[#This Row],[Start Time]]-Table1[[#This Row],[Date ]]</f>
        <v>0.96349537037167465</v>
      </c>
      <c r="E7409" s="2">
        <v>1.4618055555555556E-2</v>
      </c>
      <c r="G7409" s="1" t="s">
        <v>4630</v>
      </c>
      <c r="I7409">
        <f>FIND(":",Table1[[#This Row],[Title]])</f>
        <v>13</v>
      </c>
      <c r="J7409">
        <f>FIND(":",Table1[[#This Row],[Title]],Table1[[#This Row],[Column1]]+2)</f>
        <v>23</v>
      </c>
      <c r="K7409" t="str">
        <f>LEFT(Table1[[#This Row],[Title]],Table1[[#This Row],[Column2]])</f>
        <v>Breaking Bad: Season 5:</v>
      </c>
      <c r="L7409" t="str">
        <f>LEFT(Table1[[#This Row],[Title]],Table1[[#This Row],[Column1]])</f>
        <v>Breaking Bad:</v>
      </c>
      <c r="M7409" s="1" t="s">
        <v>2324</v>
      </c>
      <c r="N7409" s="2">
        <v>1.4618055555555556E-2</v>
      </c>
      <c r="O7409" s="1" t="s">
        <v>19</v>
      </c>
      <c r="P7409" s="1" t="s">
        <v>14</v>
      </c>
    </row>
    <row r="7410" spans="1:16" ht="13" x14ac:dyDescent="0.15">
      <c r="A7410" s="1" t="s">
        <v>10</v>
      </c>
      <c r="B7410" s="6">
        <v>42051.930694444447</v>
      </c>
      <c r="C7410" s="10">
        <f>INT(Table1[[#This Row],[Start Time]])</f>
        <v>42051</v>
      </c>
      <c r="D7410" s="8">
        <f>Table1[[#This Row],[Start Time]]-Table1[[#This Row],[Date ]]</f>
        <v>0.93069444444699911</v>
      </c>
      <c r="E7410" s="2">
        <v>3.2696759259259259E-2</v>
      </c>
      <c r="G7410" s="1" t="s">
        <v>4631</v>
      </c>
      <c r="I7410">
        <f>FIND(":",Table1[[#This Row],[Title]])</f>
        <v>13</v>
      </c>
      <c r="J7410">
        <f>FIND(":",Table1[[#This Row],[Title]],Table1[[#This Row],[Column1]]+2)</f>
        <v>23</v>
      </c>
      <c r="K7410" t="str">
        <f>LEFT(Table1[[#This Row],[Title]],Table1[[#This Row],[Column2]])</f>
        <v>Breaking Bad: Season 5:</v>
      </c>
      <c r="L7410" t="str">
        <f>LEFT(Table1[[#This Row],[Title]],Table1[[#This Row],[Column1]])</f>
        <v>Breaking Bad:</v>
      </c>
      <c r="M7410" s="1" t="s">
        <v>2324</v>
      </c>
      <c r="N7410" s="2">
        <v>3.2696759259259259E-2</v>
      </c>
      <c r="O7410" s="2">
        <v>3.2696759259259259E-2</v>
      </c>
      <c r="P7410" s="1" t="s">
        <v>14</v>
      </c>
    </row>
    <row r="7411" spans="1:16" ht="13" x14ac:dyDescent="0.15">
      <c r="A7411" s="1" t="s">
        <v>10</v>
      </c>
      <c r="B7411" s="6">
        <v>42051.896354166667</v>
      </c>
      <c r="C7411" s="10">
        <f>INT(Table1[[#This Row],[Start Time]])</f>
        <v>42051</v>
      </c>
      <c r="D7411" s="8">
        <f>Table1[[#This Row],[Start Time]]-Table1[[#This Row],[Date ]]</f>
        <v>0.89635416666715173</v>
      </c>
      <c r="E7411" s="2">
        <v>3.2638888888888891E-2</v>
      </c>
      <c r="G7411" s="1" t="s">
        <v>4632</v>
      </c>
      <c r="I7411">
        <f>FIND(":",Table1[[#This Row],[Title]])</f>
        <v>13</v>
      </c>
      <c r="J7411">
        <f>FIND(":",Table1[[#This Row],[Title]],Table1[[#This Row],[Column1]]+2)</f>
        <v>23</v>
      </c>
      <c r="K7411" t="str">
        <f>LEFT(Table1[[#This Row],[Title]],Table1[[#This Row],[Column2]])</f>
        <v>Breaking Bad: Season 5:</v>
      </c>
      <c r="L7411" t="str">
        <f>LEFT(Table1[[#This Row],[Title]],Table1[[#This Row],[Column1]])</f>
        <v>Breaking Bad:</v>
      </c>
      <c r="M7411" s="1" t="s">
        <v>2324</v>
      </c>
      <c r="N7411" s="2">
        <v>3.2638888888888891E-2</v>
      </c>
      <c r="O7411" s="2">
        <v>3.2638888888888891E-2</v>
      </c>
      <c r="P7411" s="1" t="s">
        <v>14</v>
      </c>
    </row>
    <row r="7412" spans="1:16" ht="13" x14ac:dyDescent="0.15">
      <c r="A7412" s="1" t="s">
        <v>10</v>
      </c>
      <c r="B7412" s="6">
        <v>42051.86041666667</v>
      </c>
      <c r="C7412" s="10">
        <f>INT(Table1[[#This Row],[Start Time]])</f>
        <v>42051</v>
      </c>
      <c r="D7412" s="8">
        <f>Table1[[#This Row],[Start Time]]-Table1[[#This Row],[Date ]]</f>
        <v>0.86041666667006211</v>
      </c>
      <c r="E7412" s="2">
        <v>3.3425925925925928E-2</v>
      </c>
      <c r="G7412" s="1" t="s">
        <v>951</v>
      </c>
      <c r="I7412">
        <f>FIND(":",Table1[[#This Row],[Title]])</f>
        <v>13</v>
      </c>
      <c r="J7412">
        <f>FIND(":",Table1[[#This Row],[Title]],Table1[[#This Row],[Column1]]+2)</f>
        <v>23</v>
      </c>
      <c r="K7412" t="str">
        <f>LEFT(Table1[[#This Row],[Title]],Table1[[#This Row],[Column2]])</f>
        <v>The IT Crowd: Series 5:</v>
      </c>
      <c r="L7412" t="str">
        <f>LEFT(Table1[[#This Row],[Title]],Table1[[#This Row],[Column1]])</f>
        <v>The IT Crowd:</v>
      </c>
      <c r="M7412" s="1" t="s">
        <v>2324</v>
      </c>
      <c r="N7412" s="2">
        <v>3.3425925925925928E-2</v>
      </c>
      <c r="O7412" s="1" t="s">
        <v>19</v>
      </c>
      <c r="P7412" s="1" t="s">
        <v>14</v>
      </c>
    </row>
    <row r="7413" spans="1:16" ht="13" x14ac:dyDescent="0.15">
      <c r="A7413" s="1" t="s">
        <v>10</v>
      </c>
      <c r="B7413" s="6">
        <v>42050.836076388892</v>
      </c>
      <c r="C7413" s="10">
        <f>INT(Table1[[#This Row],[Start Time]])</f>
        <v>42050</v>
      </c>
      <c r="D7413" s="8">
        <f>Table1[[#This Row],[Start Time]]-Table1[[#This Row],[Date ]]</f>
        <v>0.836076388892252</v>
      </c>
      <c r="E7413" s="2">
        <v>3.2453703703703707E-2</v>
      </c>
      <c r="G7413" s="1" t="s">
        <v>4633</v>
      </c>
      <c r="I7413">
        <f>FIND(":",Table1[[#This Row],[Title]])</f>
        <v>13</v>
      </c>
      <c r="J7413">
        <f>FIND(":",Table1[[#This Row],[Title]],Table1[[#This Row],[Column1]]+2)</f>
        <v>23</v>
      </c>
      <c r="K7413" t="str">
        <f>LEFT(Table1[[#This Row],[Title]],Table1[[#This Row],[Column2]])</f>
        <v>Breaking Bad: Season 5:</v>
      </c>
      <c r="L7413" t="str">
        <f>LEFT(Table1[[#This Row],[Title]],Table1[[#This Row],[Column1]])</f>
        <v>Breaking Bad:</v>
      </c>
      <c r="M7413" s="1" t="s">
        <v>2324</v>
      </c>
      <c r="N7413" s="2">
        <v>3.2453703703703707E-2</v>
      </c>
      <c r="O7413" s="2">
        <v>3.2453703703703707E-2</v>
      </c>
      <c r="P7413" s="1" t="s">
        <v>14</v>
      </c>
    </row>
    <row r="7414" spans="1:16" ht="13" x14ac:dyDescent="0.15">
      <c r="A7414" s="1" t="s">
        <v>10</v>
      </c>
      <c r="B7414" s="6">
        <v>42050.802800925929</v>
      </c>
      <c r="C7414" s="10">
        <f>INT(Table1[[#This Row],[Start Time]])</f>
        <v>42050</v>
      </c>
      <c r="D7414" s="8">
        <f>Table1[[#This Row],[Start Time]]-Table1[[#This Row],[Date ]]</f>
        <v>0.80280092592875008</v>
      </c>
      <c r="E7414" s="2">
        <v>3.3171296296296296E-2</v>
      </c>
      <c r="G7414" s="1" t="s">
        <v>4634</v>
      </c>
      <c r="I7414">
        <f>FIND(":",Table1[[#This Row],[Title]])</f>
        <v>13</v>
      </c>
      <c r="J7414">
        <f>FIND(":",Table1[[#This Row],[Title]],Table1[[#This Row],[Column1]]+2)</f>
        <v>23</v>
      </c>
      <c r="K7414" t="str">
        <f>LEFT(Table1[[#This Row],[Title]],Table1[[#This Row],[Column2]])</f>
        <v>Breaking Bad: Season 5:</v>
      </c>
      <c r="L7414" t="str">
        <f>LEFT(Table1[[#This Row],[Title]],Table1[[#This Row],[Column1]])</f>
        <v>Breaking Bad:</v>
      </c>
      <c r="M7414" s="1" t="s">
        <v>2324</v>
      </c>
      <c r="N7414" s="2">
        <v>3.3171296296296296E-2</v>
      </c>
      <c r="O7414" s="2">
        <v>3.3171296296296296E-2</v>
      </c>
      <c r="P7414" s="1" t="s">
        <v>14</v>
      </c>
    </row>
    <row r="7415" spans="1:16" ht="13" x14ac:dyDescent="0.15">
      <c r="A7415" s="1" t="s">
        <v>10</v>
      </c>
      <c r="B7415" s="6">
        <v>42050.751122685186</v>
      </c>
      <c r="C7415" s="10">
        <f>INT(Table1[[#This Row],[Start Time]])</f>
        <v>42050</v>
      </c>
      <c r="D7415" s="8">
        <f>Table1[[#This Row],[Start Time]]-Table1[[#This Row],[Date ]]</f>
        <v>0.75112268518569181</v>
      </c>
      <c r="E7415" s="2">
        <v>3.3414351851851855E-2</v>
      </c>
      <c r="G7415" s="1" t="s">
        <v>4635</v>
      </c>
      <c r="I7415">
        <f>FIND(":",Table1[[#This Row],[Title]])</f>
        <v>13</v>
      </c>
      <c r="J7415">
        <f>FIND(":",Table1[[#This Row],[Title]],Table1[[#This Row],[Column1]]+2)</f>
        <v>23</v>
      </c>
      <c r="K7415" t="str">
        <f>LEFT(Table1[[#This Row],[Title]],Table1[[#This Row],[Column2]])</f>
        <v>Breaking Bad: Season 5:</v>
      </c>
      <c r="L7415" t="str">
        <f>LEFT(Table1[[#This Row],[Title]],Table1[[#This Row],[Column1]])</f>
        <v>Breaking Bad:</v>
      </c>
      <c r="M7415" s="1" t="s">
        <v>2324</v>
      </c>
      <c r="N7415" s="2">
        <v>3.2708333333333332E-2</v>
      </c>
      <c r="O7415" s="2">
        <v>3.2708333333333332E-2</v>
      </c>
      <c r="P7415" s="1" t="s">
        <v>14</v>
      </c>
    </row>
    <row r="7416" spans="1:16" ht="13" x14ac:dyDescent="0.15">
      <c r="A7416" s="1" t="s">
        <v>10</v>
      </c>
      <c r="B7416" s="6">
        <v>42050.725636574076</v>
      </c>
      <c r="C7416" s="10">
        <f>INT(Table1[[#This Row],[Start Time]])</f>
        <v>42050</v>
      </c>
      <c r="D7416" s="8">
        <f>Table1[[#This Row],[Start Time]]-Table1[[#This Row],[Date ]]</f>
        <v>0.72563657407590654</v>
      </c>
      <c r="E7416" s="2">
        <v>2.3495370370370371E-2</v>
      </c>
      <c r="G7416" s="1" t="s">
        <v>4636</v>
      </c>
      <c r="I7416">
        <f>FIND(":",Table1[[#This Row],[Title]])</f>
        <v>13</v>
      </c>
      <c r="J7416">
        <f>FIND(":",Table1[[#This Row],[Title]],Table1[[#This Row],[Column1]]+2)</f>
        <v>23</v>
      </c>
      <c r="K7416" t="str">
        <f>LEFT(Table1[[#This Row],[Title]],Table1[[#This Row],[Column2]])</f>
        <v>Breaking Bad: Season 5:</v>
      </c>
      <c r="L7416" t="str">
        <f>LEFT(Table1[[#This Row],[Title]],Table1[[#This Row],[Column1]])</f>
        <v>Breaking Bad:</v>
      </c>
      <c r="M7416" s="1" t="s">
        <v>2324</v>
      </c>
      <c r="N7416" s="2">
        <v>3.2615740740740744E-2</v>
      </c>
      <c r="O7416" s="2">
        <v>3.2615740740740744E-2</v>
      </c>
      <c r="P7416" s="1" t="s">
        <v>14</v>
      </c>
    </row>
    <row r="7417" spans="1:16" ht="13" x14ac:dyDescent="0.15">
      <c r="A7417" s="1" t="s">
        <v>10</v>
      </c>
      <c r="B7417" s="6">
        <v>42050.563611111109</v>
      </c>
      <c r="C7417" s="10">
        <f>INT(Table1[[#This Row],[Start Time]])</f>
        <v>42050</v>
      </c>
      <c r="D7417" s="8">
        <f>Table1[[#This Row],[Start Time]]-Table1[[#This Row],[Date ]]</f>
        <v>0.56361111110891216</v>
      </c>
      <c r="E7417" s="2">
        <v>9.1319444444444443E-3</v>
      </c>
      <c r="G7417" s="1" t="s">
        <v>4636</v>
      </c>
      <c r="I7417">
        <f>FIND(":",Table1[[#This Row],[Title]])</f>
        <v>13</v>
      </c>
      <c r="J7417">
        <f>FIND(":",Table1[[#This Row],[Title]],Table1[[#This Row],[Column1]]+2)</f>
        <v>23</v>
      </c>
      <c r="K7417" t="str">
        <f>LEFT(Table1[[#This Row],[Title]],Table1[[#This Row],[Column2]])</f>
        <v>Breaking Bad: Season 5:</v>
      </c>
      <c r="L7417" t="str">
        <f>LEFT(Table1[[#This Row],[Title]],Table1[[#This Row],[Column1]])</f>
        <v>Breaking Bad:</v>
      </c>
      <c r="M7417" s="1" t="s">
        <v>2324</v>
      </c>
      <c r="N7417" s="2">
        <v>9.1319444444444443E-3</v>
      </c>
      <c r="O7417" s="1" t="s">
        <v>19</v>
      </c>
      <c r="P7417" s="1" t="s">
        <v>14</v>
      </c>
    </row>
    <row r="7418" spans="1:16" ht="13" x14ac:dyDescent="0.15">
      <c r="A7418" s="1" t="s">
        <v>10</v>
      </c>
      <c r="B7418" s="6">
        <v>42050.521724537037</v>
      </c>
      <c r="C7418" s="10">
        <f>INT(Table1[[#This Row],[Start Time]])</f>
        <v>42050</v>
      </c>
      <c r="D7418" s="8">
        <f>Table1[[#This Row],[Start Time]]-Table1[[#This Row],[Date ]]</f>
        <v>0.52172453703678912</v>
      </c>
      <c r="E7418" s="2">
        <v>3.2337962962962964E-2</v>
      </c>
      <c r="G7418" s="1" t="s">
        <v>4637</v>
      </c>
      <c r="I7418">
        <f>FIND(":",Table1[[#This Row],[Title]])</f>
        <v>13</v>
      </c>
      <c r="J7418">
        <f>FIND(":",Table1[[#This Row],[Title]],Table1[[#This Row],[Column1]]+2)</f>
        <v>23</v>
      </c>
      <c r="K7418" t="str">
        <f>LEFT(Table1[[#This Row],[Title]],Table1[[#This Row],[Column2]])</f>
        <v>Breaking Bad: Season 5:</v>
      </c>
      <c r="L7418" t="str">
        <f>LEFT(Table1[[#This Row],[Title]],Table1[[#This Row],[Column1]])</f>
        <v>Breaking Bad:</v>
      </c>
      <c r="M7418" s="1" t="s">
        <v>2324</v>
      </c>
      <c r="N7418" s="2">
        <v>3.2337962962962964E-2</v>
      </c>
      <c r="O7418" s="2">
        <v>3.2337962962962964E-2</v>
      </c>
      <c r="P7418" s="1" t="s">
        <v>14</v>
      </c>
    </row>
    <row r="7419" spans="1:16" ht="13" x14ac:dyDescent="0.15">
      <c r="A7419" s="1" t="s">
        <v>10</v>
      </c>
      <c r="B7419" s="6">
        <v>42050.52103009259</v>
      </c>
      <c r="C7419" s="10">
        <f>INT(Table1[[#This Row],[Start Time]])</f>
        <v>42050</v>
      </c>
      <c r="D7419" s="8">
        <f>Table1[[#This Row],[Start Time]]-Table1[[#This Row],[Date ]]</f>
        <v>0.52103009259008104</v>
      </c>
      <c r="E7419" s="2">
        <v>4.7453703703703704E-4</v>
      </c>
      <c r="G7419" s="1" t="s">
        <v>4638</v>
      </c>
      <c r="I7419">
        <f>FIND(":",Table1[[#This Row],[Title]])</f>
        <v>13</v>
      </c>
      <c r="J7419">
        <f>FIND(":",Table1[[#This Row],[Title]],Table1[[#This Row],[Column1]]+2)</f>
        <v>23</v>
      </c>
      <c r="K7419" t="str">
        <f>LEFT(Table1[[#This Row],[Title]],Table1[[#This Row],[Column2]])</f>
        <v>Breaking Bad: Season 5:</v>
      </c>
      <c r="L7419" t="str">
        <f>LEFT(Table1[[#This Row],[Title]],Table1[[#This Row],[Column1]])</f>
        <v>Breaking Bad:</v>
      </c>
      <c r="M7419" s="1" t="s">
        <v>2324</v>
      </c>
      <c r="N7419" s="2">
        <v>2.193287037037037E-2</v>
      </c>
      <c r="O7419" s="2">
        <v>2.193287037037037E-2</v>
      </c>
      <c r="P7419" s="1" t="s">
        <v>14</v>
      </c>
    </row>
    <row r="7420" spans="1:16" ht="13" x14ac:dyDescent="0.15">
      <c r="A7420" s="1" t="s">
        <v>10</v>
      </c>
      <c r="B7420" s="6">
        <v>42049.64334490741</v>
      </c>
      <c r="C7420" s="10">
        <f>INT(Table1[[#This Row],[Start Time]])</f>
        <v>42049</v>
      </c>
      <c r="D7420" s="8">
        <f>Table1[[#This Row],[Start Time]]-Table1[[#This Row],[Date ]]</f>
        <v>0.64334490741021</v>
      </c>
      <c r="E7420" s="2">
        <v>2.8541666666666667E-2</v>
      </c>
      <c r="G7420" s="1" t="s">
        <v>4638</v>
      </c>
      <c r="I7420">
        <f>FIND(":",Table1[[#This Row],[Title]])</f>
        <v>13</v>
      </c>
      <c r="J7420">
        <f>FIND(":",Table1[[#This Row],[Title]],Table1[[#This Row],[Column1]]+2)</f>
        <v>23</v>
      </c>
      <c r="K7420" t="str">
        <f>LEFT(Table1[[#This Row],[Title]],Table1[[#This Row],[Column2]])</f>
        <v>Breaking Bad: Season 5:</v>
      </c>
      <c r="L7420" t="str">
        <f>LEFT(Table1[[#This Row],[Title]],Table1[[#This Row],[Column1]])</f>
        <v>Breaking Bad:</v>
      </c>
      <c r="M7420" s="1" t="s">
        <v>2324</v>
      </c>
      <c r="N7420" s="2">
        <v>2.8541666666666667E-2</v>
      </c>
      <c r="O7420" s="1" t="s">
        <v>19</v>
      </c>
      <c r="P7420" s="1" t="s">
        <v>14</v>
      </c>
    </row>
    <row r="7421" spans="1:16" ht="13" x14ac:dyDescent="0.15">
      <c r="A7421" s="1" t="s">
        <v>10</v>
      </c>
      <c r="B7421" s="6">
        <v>42049.602060185185</v>
      </c>
      <c r="C7421" s="10">
        <f>INT(Table1[[#This Row],[Start Time]])</f>
        <v>42049</v>
      </c>
      <c r="D7421" s="8">
        <f>Table1[[#This Row],[Start Time]]-Table1[[#This Row],[Date ]]</f>
        <v>0.60206018518510973</v>
      </c>
      <c r="E7421" s="2">
        <v>3.515046296296296E-2</v>
      </c>
      <c r="G7421" s="1" t="s">
        <v>4639</v>
      </c>
      <c r="I7421">
        <f>FIND(":",Table1[[#This Row],[Title]])</f>
        <v>13</v>
      </c>
      <c r="J7421">
        <f>FIND(":",Table1[[#This Row],[Title]],Table1[[#This Row],[Column1]]+2)</f>
        <v>23</v>
      </c>
      <c r="K7421" t="str">
        <f>LEFT(Table1[[#This Row],[Title]],Table1[[#This Row],[Column2]])</f>
        <v>Breaking Bad: Season 4:</v>
      </c>
      <c r="L7421" t="str">
        <f>LEFT(Table1[[#This Row],[Title]],Table1[[#This Row],[Column1]])</f>
        <v>Breaking Bad:</v>
      </c>
      <c r="M7421" s="1" t="s">
        <v>2324</v>
      </c>
      <c r="N7421" s="2">
        <v>3.515046296296296E-2</v>
      </c>
      <c r="O7421" s="2">
        <v>3.515046296296296E-2</v>
      </c>
      <c r="P7421" s="1" t="s">
        <v>14</v>
      </c>
    </row>
    <row r="7422" spans="1:16" ht="13" x14ac:dyDescent="0.15">
      <c r="A7422" s="1" t="s">
        <v>10</v>
      </c>
      <c r="B7422" s="6">
        <v>42049.343576388892</v>
      </c>
      <c r="C7422" s="10">
        <f>INT(Table1[[#This Row],[Start Time]])</f>
        <v>42049</v>
      </c>
      <c r="D7422" s="8">
        <f>Table1[[#This Row],[Start Time]]-Table1[[#This Row],[Date ]]</f>
        <v>0.34357638889196096</v>
      </c>
      <c r="E7422" s="2">
        <v>3.1458333333333331E-2</v>
      </c>
      <c r="G7422" s="1" t="s">
        <v>4640</v>
      </c>
      <c r="I7422">
        <f>FIND(":",Table1[[#This Row],[Title]])</f>
        <v>13</v>
      </c>
      <c r="J7422">
        <f>FIND(":",Table1[[#This Row],[Title]],Table1[[#This Row],[Column1]]+2)</f>
        <v>23</v>
      </c>
      <c r="K7422" t="str">
        <f>LEFT(Table1[[#This Row],[Title]],Table1[[#This Row],[Column2]])</f>
        <v>Breaking Bad: Season 4:</v>
      </c>
      <c r="L7422" t="str">
        <f>LEFT(Table1[[#This Row],[Title]],Table1[[#This Row],[Column1]])</f>
        <v>Breaking Bad:</v>
      </c>
      <c r="M7422" s="1" t="s">
        <v>2324</v>
      </c>
      <c r="N7422" s="2">
        <v>3.1458333333333331E-2</v>
      </c>
      <c r="O7422" s="2">
        <v>3.1458333333333331E-2</v>
      </c>
      <c r="P7422" s="1" t="s">
        <v>14</v>
      </c>
    </row>
    <row r="7423" spans="1:16" ht="13" x14ac:dyDescent="0.15">
      <c r="A7423" s="1" t="s">
        <v>10</v>
      </c>
      <c r="B7423" s="6">
        <v>42049.310937499999</v>
      </c>
      <c r="C7423" s="10">
        <f>INT(Table1[[#This Row],[Start Time]])</f>
        <v>42049</v>
      </c>
      <c r="D7423" s="8">
        <f>Table1[[#This Row],[Start Time]]-Table1[[#This Row],[Date ]]</f>
        <v>0.31093749999854481</v>
      </c>
      <c r="E7423" s="2">
        <v>3.2511574074074075E-2</v>
      </c>
      <c r="G7423" s="1" t="s">
        <v>4641</v>
      </c>
      <c r="I7423">
        <f>FIND(":",Table1[[#This Row],[Title]])</f>
        <v>13</v>
      </c>
      <c r="J7423">
        <f>FIND(":",Table1[[#This Row],[Title]],Table1[[#This Row],[Column1]]+2)</f>
        <v>23</v>
      </c>
      <c r="K7423" t="str">
        <f>LEFT(Table1[[#This Row],[Title]],Table1[[#This Row],[Column2]])</f>
        <v>Breaking Bad: Season 4:</v>
      </c>
      <c r="L7423" t="str">
        <f>LEFT(Table1[[#This Row],[Title]],Table1[[#This Row],[Column1]])</f>
        <v>Breaking Bad:</v>
      </c>
      <c r="M7423" s="1" t="s">
        <v>2324</v>
      </c>
      <c r="N7423" s="2">
        <v>3.2511574074074075E-2</v>
      </c>
      <c r="O7423" s="2">
        <v>3.2511574074074075E-2</v>
      </c>
      <c r="P7423" s="1" t="s">
        <v>14</v>
      </c>
    </row>
    <row r="7424" spans="1:16" ht="13" x14ac:dyDescent="0.15">
      <c r="A7424" s="1" t="s">
        <v>10</v>
      </c>
      <c r="B7424" s="6">
        <v>42049.27815972222</v>
      </c>
      <c r="C7424" s="10">
        <f>INT(Table1[[#This Row],[Start Time]])</f>
        <v>42049</v>
      </c>
      <c r="D7424" s="8">
        <f>Table1[[#This Row],[Start Time]]-Table1[[#This Row],[Date ]]</f>
        <v>0.27815972222015262</v>
      </c>
      <c r="E7424" s="2">
        <v>3.2615740740740744E-2</v>
      </c>
      <c r="G7424" s="1" t="s">
        <v>4642</v>
      </c>
      <c r="I7424">
        <f>FIND(":",Table1[[#This Row],[Title]])</f>
        <v>13</v>
      </c>
      <c r="J7424">
        <f>FIND(":",Table1[[#This Row],[Title]],Table1[[#This Row],[Column1]]+2)</f>
        <v>23</v>
      </c>
      <c r="K7424" t="str">
        <f>LEFT(Table1[[#This Row],[Title]],Table1[[#This Row],[Column2]])</f>
        <v>Breaking Bad: Season 4:</v>
      </c>
      <c r="L7424" t="str">
        <f>LEFT(Table1[[#This Row],[Title]],Table1[[#This Row],[Column1]])</f>
        <v>Breaking Bad:</v>
      </c>
      <c r="M7424" s="1" t="s">
        <v>2324</v>
      </c>
      <c r="N7424" s="2">
        <v>3.2615740740740744E-2</v>
      </c>
      <c r="O7424" s="2">
        <v>3.2615740740740744E-2</v>
      </c>
      <c r="P7424" s="1" t="s">
        <v>14</v>
      </c>
    </row>
    <row r="7425" spans="1:16" ht="13" x14ac:dyDescent="0.15">
      <c r="A7425" s="1" t="s">
        <v>10</v>
      </c>
      <c r="B7425" s="6">
        <v>42042.956284722219</v>
      </c>
      <c r="C7425" s="10">
        <f>INT(Table1[[#This Row],[Start Time]])</f>
        <v>42042</v>
      </c>
      <c r="D7425" s="8">
        <f>Table1[[#This Row],[Start Time]]-Table1[[#This Row],[Date ]]</f>
        <v>0.95628472221869742</v>
      </c>
      <c r="E7425" s="2">
        <v>3.2349537037037038E-2</v>
      </c>
      <c r="G7425" s="1" t="s">
        <v>4643</v>
      </c>
      <c r="I7425">
        <f>FIND(":",Table1[[#This Row],[Title]])</f>
        <v>13</v>
      </c>
      <c r="J7425">
        <f>FIND(":",Table1[[#This Row],[Title]],Table1[[#This Row],[Column1]]+2)</f>
        <v>23</v>
      </c>
      <c r="K7425" t="str">
        <f>LEFT(Table1[[#This Row],[Title]],Table1[[#This Row],[Column2]])</f>
        <v>Breaking Bad: Season 4:</v>
      </c>
      <c r="L7425" t="str">
        <f>LEFT(Table1[[#This Row],[Title]],Table1[[#This Row],[Column1]])</f>
        <v>Breaking Bad:</v>
      </c>
      <c r="M7425" s="1" t="s">
        <v>2324</v>
      </c>
      <c r="N7425" s="2">
        <v>3.2349537037037038E-2</v>
      </c>
      <c r="O7425" s="2">
        <v>3.2349537037037038E-2</v>
      </c>
      <c r="P7425" s="1" t="s">
        <v>14</v>
      </c>
    </row>
    <row r="7426" spans="1:16" ht="13" x14ac:dyDescent="0.15">
      <c r="A7426" s="1" t="s">
        <v>10</v>
      </c>
      <c r="B7426" s="6">
        <v>42042.923530092594</v>
      </c>
      <c r="C7426" s="10">
        <f>INT(Table1[[#This Row],[Start Time]])</f>
        <v>42042</v>
      </c>
      <c r="D7426" s="8">
        <f>Table1[[#This Row],[Start Time]]-Table1[[#This Row],[Date ]]</f>
        <v>0.92353009259386454</v>
      </c>
      <c r="E7426" s="2">
        <v>3.2627314814814817E-2</v>
      </c>
      <c r="G7426" s="1" t="s">
        <v>4644</v>
      </c>
      <c r="I7426">
        <f>FIND(":",Table1[[#This Row],[Title]])</f>
        <v>13</v>
      </c>
      <c r="J7426">
        <f>FIND(":",Table1[[#This Row],[Title]],Table1[[#This Row],[Column1]]+2)</f>
        <v>23</v>
      </c>
      <c r="K7426" t="str">
        <f>LEFT(Table1[[#This Row],[Title]],Table1[[#This Row],[Column2]])</f>
        <v>Breaking Bad: Season 4:</v>
      </c>
      <c r="L7426" t="str">
        <f>LEFT(Table1[[#This Row],[Title]],Table1[[#This Row],[Column1]])</f>
        <v>Breaking Bad:</v>
      </c>
      <c r="M7426" s="1" t="s">
        <v>2324</v>
      </c>
      <c r="N7426" s="2">
        <v>3.2627314814814817E-2</v>
      </c>
      <c r="O7426" s="2">
        <v>3.2627314814814817E-2</v>
      </c>
      <c r="P7426" s="1" t="s">
        <v>14</v>
      </c>
    </row>
    <row r="7427" spans="1:16" ht="13" x14ac:dyDescent="0.15">
      <c r="A7427" s="1" t="s">
        <v>10</v>
      </c>
      <c r="B7427" s="6">
        <v>42042.870729166665</v>
      </c>
      <c r="C7427" s="10">
        <f>INT(Table1[[#This Row],[Start Time]])</f>
        <v>42042</v>
      </c>
      <c r="D7427" s="8">
        <f>Table1[[#This Row],[Start Time]]-Table1[[#This Row],[Date ]]</f>
        <v>0.87072916666511446</v>
      </c>
      <c r="E7427" s="2">
        <v>3.2349537037037038E-2</v>
      </c>
      <c r="G7427" s="1" t="s">
        <v>4645</v>
      </c>
      <c r="I7427">
        <f>FIND(":",Table1[[#This Row],[Title]])</f>
        <v>13</v>
      </c>
      <c r="J7427">
        <f>FIND(":",Table1[[#This Row],[Title]],Table1[[#This Row],[Column1]]+2)</f>
        <v>23</v>
      </c>
      <c r="K7427" t="str">
        <f>LEFT(Table1[[#This Row],[Title]],Table1[[#This Row],[Column2]])</f>
        <v>Breaking Bad: Season 4:</v>
      </c>
      <c r="L7427" t="str">
        <f>LEFT(Table1[[#This Row],[Title]],Table1[[#This Row],[Column1]])</f>
        <v>Breaking Bad:</v>
      </c>
      <c r="M7427" s="1" t="s">
        <v>2324</v>
      </c>
      <c r="N7427" s="2">
        <v>3.2349537037037038E-2</v>
      </c>
      <c r="O7427" s="2">
        <v>3.2349537037037038E-2</v>
      </c>
      <c r="P7427" s="1" t="s">
        <v>14</v>
      </c>
    </row>
    <row r="7428" spans="1:16" ht="13" x14ac:dyDescent="0.15">
      <c r="A7428" s="1" t="s">
        <v>10</v>
      </c>
      <c r="B7428" s="6">
        <v>42042.837407407409</v>
      </c>
      <c r="C7428" s="10">
        <f>INT(Table1[[#This Row],[Start Time]])</f>
        <v>42042</v>
      </c>
      <c r="D7428" s="8">
        <f>Table1[[#This Row],[Start Time]]-Table1[[#This Row],[Date ]]</f>
        <v>0.83740740740904585</v>
      </c>
      <c r="E7428" s="2">
        <v>3.3125000000000002E-2</v>
      </c>
      <c r="G7428" s="1" t="s">
        <v>4646</v>
      </c>
      <c r="I7428">
        <f>FIND(":",Table1[[#This Row],[Title]])</f>
        <v>13</v>
      </c>
      <c r="J7428">
        <f>FIND(":",Table1[[#This Row],[Title]],Table1[[#This Row],[Column1]]+2)</f>
        <v>23</v>
      </c>
      <c r="K7428" t="str">
        <f>LEFT(Table1[[#This Row],[Title]],Table1[[#This Row],[Column2]])</f>
        <v>Breaking Bad: Season 4:</v>
      </c>
      <c r="L7428" t="str">
        <f>LEFT(Table1[[#This Row],[Title]],Table1[[#This Row],[Column1]])</f>
        <v>Breaking Bad:</v>
      </c>
      <c r="M7428" s="1" t="s">
        <v>2324</v>
      </c>
      <c r="N7428" s="2">
        <v>3.2766203703703707E-2</v>
      </c>
      <c r="O7428" s="2">
        <v>3.2766203703703707E-2</v>
      </c>
      <c r="P7428" s="1" t="s">
        <v>14</v>
      </c>
    </row>
    <row r="7429" spans="1:16" ht="13" x14ac:dyDescent="0.15">
      <c r="A7429" s="1" t="s">
        <v>10</v>
      </c>
      <c r="B7429" s="6">
        <v>42041.95103009259</v>
      </c>
      <c r="C7429" s="10">
        <f>INT(Table1[[#This Row],[Start Time]])</f>
        <v>42041</v>
      </c>
      <c r="D7429" s="8">
        <f>Table1[[#This Row],[Start Time]]-Table1[[#This Row],[Date ]]</f>
        <v>0.95103009259037208</v>
      </c>
      <c r="E7429" s="2">
        <v>3.229166666666667E-2</v>
      </c>
      <c r="G7429" s="1" t="s">
        <v>4647</v>
      </c>
      <c r="I7429">
        <f>FIND(":",Table1[[#This Row],[Title]])</f>
        <v>13</v>
      </c>
      <c r="J7429">
        <f>FIND(":",Table1[[#This Row],[Title]],Table1[[#This Row],[Column1]]+2)</f>
        <v>23</v>
      </c>
      <c r="K7429" t="str">
        <f>LEFT(Table1[[#This Row],[Title]],Table1[[#This Row],[Column2]])</f>
        <v>Breaking Bad: Season 4:</v>
      </c>
      <c r="L7429" t="str">
        <f>LEFT(Table1[[#This Row],[Title]],Table1[[#This Row],[Column1]])</f>
        <v>Breaking Bad:</v>
      </c>
      <c r="M7429" s="1" t="s">
        <v>2324</v>
      </c>
      <c r="N7429" s="2">
        <v>3.229166666666667E-2</v>
      </c>
      <c r="O7429" s="2">
        <v>3.229166666666667E-2</v>
      </c>
      <c r="P7429" s="1" t="s">
        <v>14</v>
      </c>
    </row>
    <row r="7430" spans="1:16" ht="13" x14ac:dyDescent="0.15">
      <c r="A7430" s="1" t="s">
        <v>10</v>
      </c>
      <c r="B7430" s="6">
        <v>42041.919675925928</v>
      </c>
      <c r="C7430" s="10">
        <f>INT(Table1[[#This Row],[Start Time]])</f>
        <v>42041</v>
      </c>
      <c r="D7430" s="8">
        <f>Table1[[#This Row],[Start Time]]-Table1[[#This Row],[Date ]]</f>
        <v>0.91967592592845904</v>
      </c>
      <c r="E7430" s="2">
        <v>3.1238425925925926E-2</v>
      </c>
      <c r="G7430" s="1" t="s">
        <v>4648</v>
      </c>
      <c r="I7430">
        <f>FIND(":",Table1[[#This Row],[Title]])</f>
        <v>13</v>
      </c>
      <c r="J7430">
        <f>FIND(":",Table1[[#This Row],[Title]],Table1[[#This Row],[Column1]]+2)</f>
        <v>23</v>
      </c>
      <c r="K7430" t="str">
        <f>LEFT(Table1[[#This Row],[Title]],Table1[[#This Row],[Column2]])</f>
        <v>Breaking Bad: Season 4:</v>
      </c>
      <c r="L7430" t="str">
        <f>LEFT(Table1[[#This Row],[Title]],Table1[[#This Row],[Column1]])</f>
        <v>Breaking Bad:</v>
      </c>
      <c r="M7430" s="1" t="s">
        <v>2324</v>
      </c>
      <c r="N7430" s="2">
        <v>3.1238425925925926E-2</v>
      </c>
      <c r="O7430" s="2">
        <v>3.1238425925925926E-2</v>
      </c>
      <c r="P7430" s="1" t="s">
        <v>14</v>
      </c>
    </row>
    <row r="7431" spans="1:16" ht="13" x14ac:dyDescent="0.15">
      <c r="A7431" s="1" t="s">
        <v>10</v>
      </c>
      <c r="B7431" s="6">
        <v>42040.920208333337</v>
      </c>
      <c r="C7431" s="10">
        <f>INT(Table1[[#This Row],[Start Time]])</f>
        <v>42040</v>
      </c>
      <c r="D7431" s="8">
        <f>Table1[[#This Row],[Start Time]]-Table1[[#This Row],[Date ]]</f>
        <v>0.92020833333663177</v>
      </c>
      <c r="E7431" s="2">
        <v>3.1620370370370368E-2</v>
      </c>
      <c r="G7431" s="1" t="s">
        <v>4649</v>
      </c>
      <c r="I7431">
        <f>FIND(":",Table1[[#This Row],[Title]])</f>
        <v>13</v>
      </c>
      <c r="J7431">
        <f>FIND(":",Table1[[#This Row],[Title]],Table1[[#This Row],[Column1]]+2)</f>
        <v>23</v>
      </c>
      <c r="K7431" t="str">
        <f>LEFT(Table1[[#This Row],[Title]],Table1[[#This Row],[Column2]])</f>
        <v>Breaking Bad: Season 4:</v>
      </c>
      <c r="L7431" t="str">
        <f>LEFT(Table1[[#This Row],[Title]],Table1[[#This Row],[Column1]])</f>
        <v>Breaking Bad:</v>
      </c>
      <c r="M7431" s="1" t="s">
        <v>2324</v>
      </c>
      <c r="N7431" s="2">
        <v>3.1620370370370368E-2</v>
      </c>
      <c r="O7431" s="2">
        <v>3.1620370370370368E-2</v>
      </c>
      <c r="P7431" s="1" t="s">
        <v>14</v>
      </c>
    </row>
    <row r="7432" spans="1:16" ht="13" x14ac:dyDescent="0.15">
      <c r="A7432" s="1" t="s">
        <v>10</v>
      </c>
      <c r="B7432" s="6">
        <v>42040.888344907406</v>
      </c>
      <c r="C7432" s="10">
        <f>INT(Table1[[#This Row],[Start Time]])</f>
        <v>42040</v>
      </c>
      <c r="D7432" s="8">
        <f>Table1[[#This Row],[Start Time]]-Table1[[#This Row],[Date ]]</f>
        <v>0.88834490740555339</v>
      </c>
      <c r="E7432" s="2">
        <v>3.1736111111111111E-2</v>
      </c>
      <c r="G7432" s="1" t="s">
        <v>4650</v>
      </c>
      <c r="I7432">
        <f>FIND(":",Table1[[#This Row],[Title]])</f>
        <v>13</v>
      </c>
      <c r="J7432">
        <f>FIND(":",Table1[[#This Row],[Title]],Table1[[#This Row],[Column1]]+2)</f>
        <v>23</v>
      </c>
      <c r="K7432" t="str">
        <f>LEFT(Table1[[#This Row],[Title]],Table1[[#This Row],[Column2]])</f>
        <v>Breaking Bad: Season 4:</v>
      </c>
      <c r="L7432" t="str">
        <f>LEFT(Table1[[#This Row],[Title]],Table1[[#This Row],[Column1]])</f>
        <v>Breaking Bad:</v>
      </c>
      <c r="M7432" s="1" t="s">
        <v>2324</v>
      </c>
      <c r="N7432" s="2">
        <v>3.1736111111111111E-2</v>
      </c>
      <c r="O7432" s="2">
        <v>3.1736111111111111E-2</v>
      </c>
      <c r="P7432" s="1" t="s">
        <v>14</v>
      </c>
    </row>
    <row r="7433" spans="1:16" ht="13" x14ac:dyDescent="0.15">
      <c r="A7433" s="1" t="s">
        <v>10</v>
      </c>
      <c r="B7433" s="6">
        <v>42040.868333333332</v>
      </c>
      <c r="C7433" s="10">
        <f>INT(Table1[[#This Row],[Start Time]])</f>
        <v>42040</v>
      </c>
      <c r="D7433" s="8">
        <f>Table1[[#This Row],[Start Time]]-Table1[[#This Row],[Date ]]</f>
        <v>0.86833333333197515</v>
      </c>
      <c r="E7433" s="2">
        <v>1.8877314814814816E-2</v>
      </c>
      <c r="G7433" s="1" t="s">
        <v>4651</v>
      </c>
      <c r="I7433">
        <f>FIND(":",Table1[[#This Row],[Title]])</f>
        <v>13</v>
      </c>
      <c r="J7433">
        <f>FIND(":",Table1[[#This Row],[Title]],Table1[[#This Row],[Column1]]+2)</f>
        <v>23</v>
      </c>
      <c r="K7433" t="str">
        <f>LEFT(Table1[[#This Row],[Title]],Table1[[#This Row],[Column2]])</f>
        <v>Breaking Bad: Season 4:</v>
      </c>
      <c r="L7433" t="str">
        <f>LEFT(Table1[[#This Row],[Title]],Table1[[#This Row],[Column1]])</f>
        <v>Breaking Bad:</v>
      </c>
      <c r="M7433" s="1" t="s">
        <v>2324</v>
      </c>
      <c r="N7433" s="2">
        <v>3.2615740740740744E-2</v>
      </c>
      <c r="O7433" s="2">
        <v>3.2615740740740744E-2</v>
      </c>
      <c r="P7433" s="1" t="s">
        <v>14</v>
      </c>
    </row>
    <row r="7434" spans="1:16" ht="13" x14ac:dyDescent="0.15">
      <c r="A7434" s="1" t="s">
        <v>10</v>
      </c>
      <c r="B7434" s="6">
        <v>42039.930613425924</v>
      </c>
      <c r="C7434" s="10">
        <f>INT(Table1[[#This Row],[Start Time]])</f>
        <v>42039</v>
      </c>
      <c r="D7434" s="8">
        <f>Table1[[#This Row],[Start Time]]-Table1[[#This Row],[Date ]]</f>
        <v>0.93061342592409346</v>
      </c>
      <c r="E7434" s="2">
        <v>1.3761574074074074E-2</v>
      </c>
      <c r="G7434" s="1" t="s">
        <v>4651</v>
      </c>
      <c r="I7434">
        <f>FIND(":",Table1[[#This Row],[Title]])</f>
        <v>13</v>
      </c>
      <c r="J7434">
        <f>FIND(":",Table1[[#This Row],[Title]],Table1[[#This Row],[Column1]]+2)</f>
        <v>23</v>
      </c>
      <c r="K7434" t="str">
        <f>LEFT(Table1[[#This Row],[Title]],Table1[[#This Row],[Column2]])</f>
        <v>Breaking Bad: Season 4:</v>
      </c>
      <c r="L7434" t="str">
        <f>LEFT(Table1[[#This Row],[Title]],Table1[[#This Row],[Column1]])</f>
        <v>Breaking Bad:</v>
      </c>
      <c r="M7434" s="1" t="s">
        <v>2324</v>
      </c>
      <c r="N7434" s="2">
        <v>1.3761574074074074E-2</v>
      </c>
      <c r="O7434" s="1" t="s">
        <v>19</v>
      </c>
      <c r="P7434" s="1" t="s">
        <v>14</v>
      </c>
    </row>
    <row r="7435" spans="1:16" ht="13" x14ac:dyDescent="0.15">
      <c r="A7435" s="1" t="s">
        <v>10</v>
      </c>
      <c r="B7435" s="6">
        <v>42039.89571759259</v>
      </c>
      <c r="C7435" s="10">
        <f>INT(Table1[[#This Row],[Start Time]])</f>
        <v>42039</v>
      </c>
      <c r="D7435" s="8">
        <f>Table1[[#This Row],[Start Time]]-Table1[[#This Row],[Date ]]</f>
        <v>0.89571759258979</v>
      </c>
      <c r="E7435" s="2">
        <v>3.2951388888888891E-2</v>
      </c>
      <c r="G7435" s="1" t="s">
        <v>4652</v>
      </c>
      <c r="I7435">
        <f>FIND(":",Table1[[#This Row],[Title]])</f>
        <v>13</v>
      </c>
      <c r="J7435">
        <f>FIND(":",Table1[[#This Row],[Title]],Table1[[#This Row],[Column1]]+2)</f>
        <v>23</v>
      </c>
      <c r="K7435" t="str">
        <f>LEFT(Table1[[#This Row],[Title]],Table1[[#This Row],[Column2]])</f>
        <v>Breaking Bad: Season 3:</v>
      </c>
      <c r="L7435" t="str">
        <f>LEFT(Table1[[#This Row],[Title]],Table1[[#This Row],[Column1]])</f>
        <v>Breaking Bad:</v>
      </c>
      <c r="M7435" s="1" t="s">
        <v>2324</v>
      </c>
      <c r="N7435" s="2">
        <v>3.2951388888888891E-2</v>
      </c>
      <c r="O7435" s="2">
        <v>3.2951388888888891E-2</v>
      </c>
      <c r="P7435" s="1" t="s">
        <v>14</v>
      </c>
    </row>
    <row r="7436" spans="1:16" ht="13" x14ac:dyDescent="0.15">
      <c r="A7436" s="1" t="s">
        <v>10</v>
      </c>
      <c r="B7436" s="6">
        <v>42039.862986111111</v>
      </c>
      <c r="C7436" s="10">
        <f>INT(Table1[[#This Row],[Start Time]])</f>
        <v>42039</v>
      </c>
      <c r="D7436" s="8">
        <f>Table1[[#This Row],[Start Time]]-Table1[[#This Row],[Date ]]</f>
        <v>0.86298611111124046</v>
      </c>
      <c r="E7436" s="2">
        <v>3.2604166666666663E-2</v>
      </c>
      <c r="G7436" s="1" t="s">
        <v>4653</v>
      </c>
      <c r="I7436">
        <f>FIND(":",Table1[[#This Row],[Title]])</f>
        <v>13</v>
      </c>
      <c r="J7436">
        <f>FIND(":",Table1[[#This Row],[Title]],Table1[[#This Row],[Column1]]+2)</f>
        <v>23</v>
      </c>
      <c r="K7436" t="str">
        <f>LEFT(Table1[[#This Row],[Title]],Table1[[#This Row],[Column2]])</f>
        <v>Breaking Bad: Season 3:</v>
      </c>
      <c r="L7436" t="str">
        <f>LEFT(Table1[[#This Row],[Title]],Table1[[#This Row],[Column1]])</f>
        <v>Breaking Bad:</v>
      </c>
      <c r="M7436" s="1" t="s">
        <v>2324</v>
      </c>
      <c r="N7436" s="2">
        <v>3.2604166666666663E-2</v>
      </c>
      <c r="O7436" s="2">
        <v>3.2604166666666663E-2</v>
      </c>
      <c r="P7436" s="1" t="s">
        <v>14</v>
      </c>
    </row>
    <row r="7437" spans="1:16" ht="13" x14ac:dyDescent="0.15">
      <c r="A7437" s="1" t="s">
        <v>10</v>
      </c>
      <c r="B7437" s="6">
        <v>42039.830266203702</v>
      </c>
      <c r="C7437" s="10">
        <f>INT(Table1[[#This Row],[Start Time]])</f>
        <v>42039</v>
      </c>
      <c r="D7437" s="8">
        <f>Table1[[#This Row],[Start Time]]-Table1[[#This Row],[Date ]]</f>
        <v>0.83026620370219462</v>
      </c>
      <c r="E7437" s="2">
        <v>3.2604166666666663E-2</v>
      </c>
      <c r="G7437" s="1" t="s">
        <v>4654</v>
      </c>
      <c r="I7437">
        <f>FIND(":",Table1[[#This Row],[Title]])</f>
        <v>13</v>
      </c>
      <c r="J7437">
        <f>FIND(":",Table1[[#This Row],[Title]],Table1[[#This Row],[Column1]]+2)</f>
        <v>23</v>
      </c>
      <c r="K7437" t="str">
        <f>LEFT(Table1[[#This Row],[Title]],Table1[[#This Row],[Column2]])</f>
        <v>Breaking Bad: Season 3:</v>
      </c>
      <c r="L7437" t="str">
        <f>LEFT(Table1[[#This Row],[Title]],Table1[[#This Row],[Column1]])</f>
        <v>Breaking Bad:</v>
      </c>
      <c r="M7437" s="1" t="s">
        <v>2324</v>
      </c>
      <c r="N7437" s="2">
        <v>3.2604166666666663E-2</v>
      </c>
      <c r="O7437" s="2">
        <v>3.2604166666666663E-2</v>
      </c>
      <c r="P7437" s="1" t="s">
        <v>14</v>
      </c>
    </row>
    <row r="7438" spans="1:16" ht="13" x14ac:dyDescent="0.15">
      <c r="A7438" s="1" t="s">
        <v>10</v>
      </c>
      <c r="B7438" s="6">
        <v>42039.81863425926</v>
      </c>
      <c r="C7438" s="10">
        <f>INT(Table1[[#This Row],[Start Time]])</f>
        <v>42039</v>
      </c>
      <c r="D7438" s="8">
        <f>Table1[[#This Row],[Start Time]]-Table1[[#This Row],[Date ]]</f>
        <v>0.81863425925985212</v>
      </c>
      <c r="E7438" s="2">
        <v>1.1516203703703704E-2</v>
      </c>
      <c r="G7438" s="1" t="s">
        <v>4655</v>
      </c>
      <c r="I7438">
        <f>FIND(":",Table1[[#This Row],[Title]])</f>
        <v>13</v>
      </c>
      <c r="J7438">
        <f>FIND(":",Table1[[#This Row],[Title]],Table1[[#This Row],[Column1]]+2)</f>
        <v>23</v>
      </c>
      <c r="K7438" t="str">
        <f>LEFT(Table1[[#This Row],[Title]],Table1[[#This Row],[Column2]])</f>
        <v>Breaking Bad: Season 3:</v>
      </c>
      <c r="L7438" t="str">
        <f>LEFT(Table1[[#This Row],[Title]],Table1[[#This Row],[Column1]])</f>
        <v>Breaking Bad:</v>
      </c>
      <c r="M7438" s="1" t="s">
        <v>2324</v>
      </c>
      <c r="N7438" s="2">
        <v>3.2604166666666663E-2</v>
      </c>
      <c r="O7438" s="2">
        <v>3.2604166666666663E-2</v>
      </c>
      <c r="P7438" s="1" t="s">
        <v>14</v>
      </c>
    </row>
    <row r="7439" spans="1:16" ht="13" x14ac:dyDescent="0.15">
      <c r="A7439" s="1" t="s">
        <v>10</v>
      </c>
      <c r="B7439" s="6">
        <v>42038.956770833334</v>
      </c>
      <c r="C7439" s="10">
        <f>INT(Table1[[#This Row],[Start Time]])</f>
        <v>42038</v>
      </c>
      <c r="D7439" s="8">
        <f>Table1[[#This Row],[Start Time]]-Table1[[#This Row],[Date ]]</f>
        <v>0.95677083333430346</v>
      </c>
      <c r="E7439" s="2">
        <v>2.1099537037037038E-2</v>
      </c>
      <c r="G7439" s="1" t="s">
        <v>4655</v>
      </c>
      <c r="I7439">
        <f>FIND(":",Table1[[#This Row],[Title]])</f>
        <v>13</v>
      </c>
      <c r="J7439">
        <f>FIND(":",Table1[[#This Row],[Title]],Table1[[#This Row],[Column1]]+2)</f>
        <v>23</v>
      </c>
      <c r="K7439" t="str">
        <f>LEFT(Table1[[#This Row],[Title]],Table1[[#This Row],[Column2]])</f>
        <v>Breaking Bad: Season 3:</v>
      </c>
      <c r="L7439" t="str">
        <f>LEFT(Table1[[#This Row],[Title]],Table1[[#This Row],[Column1]])</f>
        <v>Breaking Bad:</v>
      </c>
      <c r="M7439" s="1" t="s">
        <v>2324</v>
      </c>
      <c r="N7439" s="2">
        <v>2.1099537037037038E-2</v>
      </c>
      <c r="O7439" s="1" t="s">
        <v>19</v>
      </c>
      <c r="P7439" s="1" t="s">
        <v>14</v>
      </c>
    </row>
    <row r="7440" spans="1:16" ht="13" x14ac:dyDescent="0.15">
      <c r="A7440" s="1" t="s">
        <v>10</v>
      </c>
      <c r="B7440" s="6">
        <v>42038.924027777779</v>
      </c>
      <c r="C7440" s="10">
        <f>INT(Table1[[#This Row],[Start Time]])</f>
        <v>42038</v>
      </c>
      <c r="D7440" s="8">
        <f>Table1[[#This Row],[Start Time]]-Table1[[#This Row],[Date ]]</f>
        <v>0.92402777777897427</v>
      </c>
      <c r="E7440" s="2">
        <v>3.2615740740740744E-2</v>
      </c>
      <c r="G7440" s="1" t="s">
        <v>4656</v>
      </c>
      <c r="I7440">
        <f>FIND(":",Table1[[#This Row],[Title]])</f>
        <v>13</v>
      </c>
      <c r="J7440">
        <f>FIND(":",Table1[[#This Row],[Title]],Table1[[#This Row],[Column1]]+2)</f>
        <v>23</v>
      </c>
      <c r="K7440" t="str">
        <f>LEFT(Table1[[#This Row],[Title]],Table1[[#This Row],[Column2]])</f>
        <v>Breaking Bad: Season 3:</v>
      </c>
      <c r="L7440" t="str">
        <f>LEFT(Table1[[#This Row],[Title]],Table1[[#This Row],[Column1]])</f>
        <v>Breaking Bad:</v>
      </c>
      <c r="M7440" s="1" t="s">
        <v>2324</v>
      </c>
      <c r="N7440" s="2">
        <v>3.2615740740740744E-2</v>
      </c>
      <c r="O7440" s="2">
        <v>3.2615740740740744E-2</v>
      </c>
      <c r="P7440" s="1" t="s">
        <v>14</v>
      </c>
    </row>
    <row r="7441" spans="1:16" ht="13" x14ac:dyDescent="0.15">
      <c r="A7441" s="1" t="s">
        <v>10</v>
      </c>
      <c r="B7441" s="6">
        <v>42038.891296296293</v>
      </c>
      <c r="C7441" s="10">
        <f>INT(Table1[[#This Row],[Start Time]])</f>
        <v>42038</v>
      </c>
      <c r="D7441" s="8">
        <f>Table1[[#This Row],[Start Time]]-Table1[[#This Row],[Date ]]</f>
        <v>0.89129629629314877</v>
      </c>
      <c r="E7441" s="2">
        <v>3.259259259259259E-2</v>
      </c>
      <c r="G7441" s="1" t="s">
        <v>4657</v>
      </c>
      <c r="I7441">
        <f>FIND(":",Table1[[#This Row],[Title]])</f>
        <v>13</v>
      </c>
      <c r="J7441">
        <f>FIND(":",Table1[[#This Row],[Title]],Table1[[#This Row],[Column1]]+2)</f>
        <v>23</v>
      </c>
      <c r="K7441" t="str">
        <f>LEFT(Table1[[#This Row],[Title]],Table1[[#This Row],[Column2]])</f>
        <v>Breaking Bad: Season 3:</v>
      </c>
      <c r="L7441" t="str">
        <f>LEFT(Table1[[#This Row],[Title]],Table1[[#This Row],[Column1]])</f>
        <v>Breaking Bad:</v>
      </c>
      <c r="M7441" s="1" t="s">
        <v>2324</v>
      </c>
      <c r="N7441" s="2">
        <v>3.259259259259259E-2</v>
      </c>
      <c r="O7441" s="2">
        <v>3.259259259259259E-2</v>
      </c>
      <c r="P7441" s="1" t="s">
        <v>14</v>
      </c>
    </row>
    <row r="7442" spans="1:16" ht="13" x14ac:dyDescent="0.15">
      <c r="A7442" s="1" t="s">
        <v>10</v>
      </c>
      <c r="B7442" s="6">
        <v>42037.93068287037</v>
      </c>
      <c r="C7442" s="10">
        <f>INT(Table1[[#This Row],[Start Time]])</f>
        <v>42037</v>
      </c>
      <c r="D7442" s="8">
        <f>Table1[[#This Row],[Start Time]]-Table1[[#This Row],[Date ]]</f>
        <v>0.93068287037021946</v>
      </c>
      <c r="E7442" s="2">
        <v>3.2280092592592589E-2</v>
      </c>
      <c r="G7442" s="1" t="s">
        <v>4658</v>
      </c>
      <c r="I7442">
        <f>FIND(":",Table1[[#This Row],[Title]])</f>
        <v>13</v>
      </c>
      <c r="J7442">
        <f>FIND(":",Table1[[#This Row],[Title]],Table1[[#This Row],[Column1]]+2)</f>
        <v>23</v>
      </c>
      <c r="K7442" t="str">
        <f>LEFT(Table1[[#This Row],[Title]],Table1[[#This Row],[Column2]])</f>
        <v>Breaking Bad: Season 3:</v>
      </c>
      <c r="L7442" t="str">
        <f>LEFT(Table1[[#This Row],[Title]],Table1[[#This Row],[Column1]])</f>
        <v>Breaking Bad:</v>
      </c>
      <c r="M7442" s="1" t="s">
        <v>2324</v>
      </c>
      <c r="N7442" s="2">
        <v>3.2280092592592589E-2</v>
      </c>
      <c r="O7442" s="2">
        <v>3.2280092592592589E-2</v>
      </c>
      <c r="P7442" s="1" t="s">
        <v>14</v>
      </c>
    </row>
    <row r="7443" spans="1:16" ht="13" x14ac:dyDescent="0.15">
      <c r="A7443" s="1" t="s">
        <v>10</v>
      </c>
      <c r="B7443" s="6">
        <v>42037.896192129629</v>
      </c>
      <c r="C7443" s="10">
        <f>INT(Table1[[#This Row],[Start Time]])</f>
        <v>42037</v>
      </c>
      <c r="D7443" s="8">
        <f>Table1[[#This Row],[Start Time]]-Table1[[#This Row],[Date ]]</f>
        <v>0.89619212962861639</v>
      </c>
      <c r="E7443" s="2">
        <v>3.2361111111111111E-2</v>
      </c>
      <c r="G7443" s="1" t="s">
        <v>4659</v>
      </c>
      <c r="I7443">
        <f>FIND(":",Table1[[#This Row],[Title]])</f>
        <v>13</v>
      </c>
      <c r="J7443">
        <f>FIND(":",Table1[[#This Row],[Title]],Table1[[#This Row],[Column1]]+2)</f>
        <v>23</v>
      </c>
      <c r="K7443" t="str">
        <f>LEFT(Table1[[#This Row],[Title]],Table1[[#This Row],[Column2]])</f>
        <v>Breaking Bad: Season 3:</v>
      </c>
      <c r="L7443" t="str">
        <f>LEFT(Table1[[#This Row],[Title]],Table1[[#This Row],[Column1]])</f>
        <v>Breaking Bad:</v>
      </c>
      <c r="M7443" s="1" t="s">
        <v>2324</v>
      </c>
      <c r="N7443" s="2">
        <v>3.2361111111111111E-2</v>
      </c>
      <c r="O7443" s="2">
        <v>3.2361111111111111E-2</v>
      </c>
      <c r="P7443" s="1" t="s">
        <v>14</v>
      </c>
    </row>
    <row r="7444" spans="1:16" ht="13" x14ac:dyDescent="0.15">
      <c r="A7444" s="1" t="s">
        <v>10</v>
      </c>
      <c r="B7444" s="6">
        <v>42037.860868055555</v>
      </c>
      <c r="C7444" s="10">
        <f>INT(Table1[[#This Row],[Start Time]])</f>
        <v>42037</v>
      </c>
      <c r="D7444" s="8">
        <f>Table1[[#This Row],[Start Time]]-Table1[[#This Row],[Date ]]</f>
        <v>0.86086805555532919</v>
      </c>
      <c r="E7444" s="2">
        <v>3.2696759259259259E-2</v>
      </c>
      <c r="G7444" s="1" t="s">
        <v>4660</v>
      </c>
      <c r="I7444">
        <f>FIND(":",Table1[[#This Row],[Title]])</f>
        <v>13</v>
      </c>
      <c r="J7444">
        <f>FIND(":",Table1[[#This Row],[Title]],Table1[[#This Row],[Column1]]+2)</f>
        <v>23</v>
      </c>
      <c r="K7444" t="str">
        <f>LEFT(Table1[[#This Row],[Title]],Table1[[#This Row],[Column2]])</f>
        <v>Breaking Bad: Season 3:</v>
      </c>
      <c r="L7444" t="str">
        <f>LEFT(Table1[[#This Row],[Title]],Table1[[#This Row],[Column1]])</f>
        <v>Breaking Bad:</v>
      </c>
      <c r="M7444" s="1" t="s">
        <v>2324</v>
      </c>
      <c r="N7444" s="2">
        <v>3.2696759259259259E-2</v>
      </c>
      <c r="O7444" s="2">
        <v>3.2696759259259259E-2</v>
      </c>
      <c r="P7444" s="1" t="s">
        <v>14</v>
      </c>
    </row>
    <row r="7445" spans="1:16" ht="13" x14ac:dyDescent="0.15">
      <c r="A7445" s="1" t="s">
        <v>10</v>
      </c>
      <c r="B7445" s="6">
        <v>42037.859953703701</v>
      </c>
      <c r="C7445" s="10">
        <f>INT(Table1[[#This Row],[Start Time]])</f>
        <v>42037</v>
      </c>
      <c r="D7445" s="8">
        <f>Table1[[#This Row],[Start Time]]-Table1[[#This Row],[Date ]]</f>
        <v>0.85995370370073942</v>
      </c>
      <c r="E7445" s="2">
        <v>7.9861111111111116E-4</v>
      </c>
      <c r="G7445" s="1" t="s">
        <v>4661</v>
      </c>
      <c r="I7445">
        <f>FIND(":",Table1[[#This Row],[Title]])</f>
        <v>13</v>
      </c>
      <c r="J7445">
        <f>FIND(":",Table1[[#This Row],[Title]],Table1[[#This Row],[Column1]]+2)</f>
        <v>23</v>
      </c>
      <c r="K7445" t="str">
        <f>LEFT(Table1[[#This Row],[Title]],Table1[[#This Row],[Column2]])</f>
        <v>Breaking Bad: Season 3:</v>
      </c>
      <c r="L7445" t="str">
        <f>LEFT(Table1[[#This Row],[Title]],Table1[[#This Row],[Column1]])</f>
        <v>Breaking Bad:</v>
      </c>
      <c r="M7445" s="1" t="s">
        <v>2324</v>
      </c>
      <c r="N7445" s="2">
        <v>7.9861111111111116E-4</v>
      </c>
      <c r="O7445" s="2">
        <v>7.9861111111111116E-4</v>
      </c>
      <c r="P7445" s="1" t="s">
        <v>14</v>
      </c>
    </row>
    <row r="7446" spans="1:16" ht="13" x14ac:dyDescent="0.15">
      <c r="A7446" s="1" t="s">
        <v>10</v>
      </c>
      <c r="B7446" s="6">
        <v>42037.859606481485</v>
      </c>
      <c r="C7446" s="10">
        <f>INT(Table1[[#This Row],[Start Time]])</f>
        <v>42037</v>
      </c>
      <c r="D7446" s="8">
        <f>Table1[[#This Row],[Start Time]]-Table1[[#This Row],[Date ]]</f>
        <v>0.85960648148466134</v>
      </c>
      <c r="E7446" s="2">
        <v>3.4722222222222222E-5</v>
      </c>
      <c r="G7446" s="1" t="s">
        <v>4661</v>
      </c>
      <c r="I7446">
        <f>FIND(":",Table1[[#This Row],[Title]])</f>
        <v>13</v>
      </c>
      <c r="J7446">
        <f>FIND(":",Table1[[#This Row],[Title]],Table1[[#This Row],[Column1]]+2)</f>
        <v>23</v>
      </c>
      <c r="K7446" t="str">
        <f>LEFT(Table1[[#This Row],[Title]],Table1[[#This Row],[Column2]])</f>
        <v>Breaking Bad: Season 3:</v>
      </c>
      <c r="L7446" t="str">
        <f>LEFT(Table1[[#This Row],[Title]],Table1[[#This Row],[Column1]])</f>
        <v>Breaking Bad:</v>
      </c>
      <c r="M7446" s="1" t="s">
        <v>4605</v>
      </c>
      <c r="N7446" s="2">
        <v>3.2314814814814817E-2</v>
      </c>
      <c r="O7446" s="1" t="s">
        <v>19</v>
      </c>
      <c r="P7446" s="1" t="s">
        <v>14</v>
      </c>
    </row>
    <row r="7447" spans="1:16" ht="13" x14ac:dyDescent="0.15">
      <c r="A7447" s="1" t="s">
        <v>10</v>
      </c>
      <c r="B7447" s="6">
        <v>42036.93309027778</v>
      </c>
      <c r="C7447" s="10">
        <f>INT(Table1[[#This Row],[Start Time]])</f>
        <v>42036</v>
      </c>
      <c r="D7447" s="8">
        <f>Table1[[#This Row],[Start Time]]-Table1[[#This Row],[Date ]]</f>
        <v>0.93309027778013842</v>
      </c>
      <c r="E7447" s="2">
        <v>3.229166666666667E-2</v>
      </c>
      <c r="G7447" s="1" t="s">
        <v>4661</v>
      </c>
      <c r="I7447">
        <f>FIND(":",Table1[[#This Row],[Title]])</f>
        <v>13</v>
      </c>
      <c r="J7447">
        <f>FIND(":",Table1[[#This Row],[Title]],Table1[[#This Row],[Column1]]+2)</f>
        <v>23</v>
      </c>
      <c r="K7447" t="str">
        <f>LEFT(Table1[[#This Row],[Title]],Table1[[#This Row],[Column2]])</f>
        <v>Breaking Bad: Season 3:</v>
      </c>
      <c r="L7447" t="str">
        <f>LEFT(Table1[[#This Row],[Title]],Table1[[#This Row],[Column1]])</f>
        <v>Breaking Bad:</v>
      </c>
      <c r="M7447" s="1" t="s">
        <v>2324</v>
      </c>
      <c r="N7447" s="2">
        <v>3.229166666666667E-2</v>
      </c>
      <c r="O7447" s="1" t="s">
        <v>19</v>
      </c>
      <c r="P7447" s="1" t="s">
        <v>14</v>
      </c>
    </row>
    <row r="7448" spans="1:16" ht="13" x14ac:dyDescent="0.15">
      <c r="A7448" s="1" t="s">
        <v>10</v>
      </c>
      <c r="B7448" s="6">
        <v>42036.898425925923</v>
      </c>
      <c r="C7448" s="10">
        <f>INT(Table1[[#This Row],[Start Time]])</f>
        <v>42036</v>
      </c>
      <c r="D7448" s="8">
        <f>Table1[[#This Row],[Start Time]]-Table1[[#This Row],[Date ]]</f>
        <v>0.89842592592322035</v>
      </c>
      <c r="E7448" s="2">
        <v>3.2696759259259259E-2</v>
      </c>
      <c r="G7448" s="1" t="s">
        <v>4662</v>
      </c>
      <c r="I7448">
        <f>FIND(":",Table1[[#This Row],[Title]])</f>
        <v>13</v>
      </c>
      <c r="J7448">
        <f>FIND(":",Table1[[#This Row],[Title]],Table1[[#This Row],[Column1]]+2)</f>
        <v>23</v>
      </c>
      <c r="K7448" t="str">
        <f>LEFT(Table1[[#This Row],[Title]],Table1[[#This Row],[Column2]])</f>
        <v>Breaking Bad: Season 3:</v>
      </c>
      <c r="L7448" t="str">
        <f>LEFT(Table1[[#This Row],[Title]],Table1[[#This Row],[Column1]])</f>
        <v>Breaking Bad:</v>
      </c>
      <c r="M7448" s="1" t="s">
        <v>2324</v>
      </c>
      <c r="N7448" s="2">
        <v>3.2696759259259259E-2</v>
      </c>
      <c r="O7448" s="2">
        <v>3.2696759259259259E-2</v>
      </c>
      <c r="P7448" s="1" t="s">
        <v>14</v>
      </c>
    </row>
    <row r="7449" spans="1:16" ht="13" x14ac:dyDescent="0.15">
      <c r="A7449" s="1" t="s">
        <v>10</v>
      </c>
      <c r="B7449" s="6">
        <v>42036.864351851851</v>
      </c>
      <c r="C7449" s="10">
        <f>INT(Table1[[#This Row],[Start Time]])</f>
        <v>42036</v>
      </c>
      <c r="D7449" s="8">
        <f>Table1[[#This Row],[Start Time]]-Table1[[#This Row],[Date ]]</f>
        <v>0.86435185185109731</v>
      </c>
      <c r="E7449" s="2">
        <v>3.3657407407407407E-2</v>
      </c>
      <c r="G7449" s="1" t="s">
        <v>4663</v>
      </c>
      <c r="I7449">
        <f>FIND(":",Table1[[#This Row],[Title]])</f>
        <v>13</v>
      </c>
      <c r="J7449">
        <f>FIND(":",Table1[[#This Row],[Title]],Table1[[#This Row],[Column1]]+2)</f>
        <v>23</v>
      </c>
      <c r="K7449" t="str">
        <f>LEFT(Table1[[#This Row],[Title]],Table1[[#This Row],[Column2]])</f>
        <v>Breaking Bad: Season 3:</v>
      </c>
      <c r="L7449" t="str">
        <f>LEFT(Table1[[#This Row],[Title]],Table1[[#This Row],[Column1]])</f>
        <v>Breaking Bad:</v>
      </c>
      <c r="M7449" s="1" t="s">
        <v>2324</v>
      </c>
      <c r="N7449" s="2">
        <v>3.2604166666666663E-2</v>
      </c>
      <c r="O7449" s="2">
        <v>3.2604166666666663E-2</v>
      </c>
      <c r="P7449" s="1" t="s">
        <v>14</v>
      </c>
    </row>
    <row r="7450" spans="1:16" ht="13" x14ac:dyDescent="0.15">
      <c r="A7450" s="1" t="s">
        <v>10</v>
      </c>
      <c r="B7450" s="6">
        <v>42036.83153935185</v>
      </c>
      <c r="C7450" s="10">
        <f>INT(Table1[[#This Row],[Start Time]])</f>
        <v>42036</v>
      </c>
      <c r="D7450" s="8">
        <f>Table1[[#This Row],[Start Time]]-Table1[[#This Row],[Date ]]</f>
        <v>0.83153935184964212</v>
      </c>
      <c r="E7450" s="2">
        <v>3.2696759259259259E-2</v>
      </c>
      <c r="G7450" s="1" t="s">
        <v>4664</v>
      </c>
      <c r="I7450">
        <f>FIND(":",Table1[[#This Row],[Title]])</f>
        <v>13</v>
      </c>
      <c r="J7450">
        <f>FIND(":",Table1[[#This Row],[Title]],Table1[[#This Row],[Column1]]+2)</f>
        <v>23</v>
      </c>
      <c r="K7450" t="str">
        <f>LEFT(Table1[[#This Row],[Title]],Table1[[#This Row],[Column2]])</f>
        <v>Breaking Bad: Season 3:</v>
      </c>
      <c r="L7450" t="str">
        <f>LEFT(Table1[[#This Row],[Title]],Table1[[#This Row],[Column1]])</f>
        <v>Breaking Bad:</v>
      </c>
      <c r="M7450" s="1" t="s">
        <v>2324</v>
      </c>
      <c r="N7450" s="2">
        <v>3.2696759259259259E-2</v>
      </c>
      <c r="O7450" s="2">
        <v>3.2696759259259259E-2</v>
      </c>
      <c r="P7450" s="1" t="s">
        <v>14</v>
      </c>
    </row>
    <row r="7451" spans="1:16" ht="13" x14ac:dyDescent="0.15">
      <c r="A7451" s="1" t="s">
        <v>10</v>
      </c>
      <c r="B7451" s="6">
        <v>42036.797395833331</v>
      </c>
      <c r="C7451" s="10">
        <f>INT(Table1[[#This Row],[Start Time]])</f>
        <v>42036</v>
      </c>
      <c r="D7451" s="8">
        <f>Table1[[#This Row],[Start Time]]-Table1[[#This Row],[Date ]]</f>
        <v>0.79739583333139308</v>
      </c>
      <c r="E7451" s="2">
        <v>3.2627314814814817E-2</v>
      </c>
      <c r="G7451" s="1" t="s">
        <v>4665</v>
      </c>
      <c r="I7451">
        <f>FIND(":",Table1[[#This Row],[Title]])</f>
        <v>13</v>
      </c>
      <c r="J7451">
        <f>FIND(":",Table1[[#This Row],[Title]],Table1[[#This Row],[Column1]]+2)</f>
        <v>23</v>
      </c>
      <c r="K7451" t="str">
        <f>LEFT(Table1[[#This Row],[Title]],Table1[[#This Row],[Column2]])</f>
        <v>Breaking Bad: Season 2:</v>
      </c>
      <c r="L7451" t="str">
        <f>LEFT(Table1[[#This Row],[Title]],Table1[[#This Row],[Column1]])</f>
        <v>Breaking Bad:</v>
      </c>
      <c r="M7451" s="1" t="s">
        <v>2324</v>
      </c>
      <c r="N7451" s="2">
        <v>3.2627314814814817E-2</v>
      </c>
      <c r="O7451" s="2">
        <v>3.2627314814814817E-2</v>
      </c>
      <c r="P7451" s="1" t="s">
        <v>14</v>
      </c>
    </row>
    <row r="7452" spans="1:16" ht="13" x14ac:dyDescent="0.15">
      <c r="A7452" s="1" t="s">
        <v>10</v>
      </c>
      <c r="B7452" s="6">
        <v>42036.748807870368</v>
      </c>
      <c r="C7452" s="10">
        <f>INT(Table1[[#This Row],[Start Time]])</f>
        <v>42036</v>
      </c>
      <c r="D7452" s="8">
        <f>Table1[[#This Row],[Start Time]]-Table1[[#This Row],[Date ]]</f>
        <v>0.74880787036818219</v>
      </c>
      <c r="E7452" s="2">
        <v>3.2766203703703707E-2</v>
      </c>
      <c r="G7452" s="1" t="s">
        <v>4666</v>
      </c>
      <c r="I7452">
        <f>FIND(":",Table1[[#This Row],[Title]])</f>
        <v>13</v>
      </c>
      <c r="J7452">
        <f>FIND(":",Table1[[#This Row],[Title]],Table1[[#This Row],[Column1]]+2)</f>
        <v>23</v>
      </c>
      <c r="K7452" t="str">
        <f>LEFT(Table1[[#This Row],[Title]],Table1[[#This Row],[Column2]])</f>
        <v>Breaking Bad: Season 2:</v>
      </c>
      <c r="L7452" t="str">
        <f>LEFT(Table1[[#This Row],[Title]],Table1[[#This Row],[Column1]])</f>
        <v>Breaking Bad:</v>
      </c>
      <c r="M7452" s="1" t="s">
        <v>2324</v>
      </c>
      <c r="N7452" s="2">
        <v>3.2766203703703707E-2</v>
      </c>
      <c r="O7452" s="2">
        <v>3.2766203703703707E-2</v>
      </c>
      <c r="P7452" s="1" t="s">
        <v>14</v>
      </c>
    </row>
    <row r="7453" spans="1:16" ht="13" x14ac:dyDescent="0.15">
      <c r="A7453" s="1" t="s">
        <v>10</v>
      </c>
      <c r="B7453" s="6">
        <v>42036.714618055557</v>
      </c>
      <c r="C7453" s="10">
        <f>INT(Table1[[#This Row],[Start Time]])</f>
        <v>42036</v>
      </c>
      <c r="D7453" s="8">
        <f>Table1[[#This Row],[Start Time]]-Table1[[#This Row],[Date ]]</f>
        <v>0.71461805555736646</v>
      </c>
      <c r="E7453" s="2">
        <v>3.2731481481481479E-2</v>
      </c>
      <c r="G7453" s="1" t="s">
        <v>4667</v>
      </c>
      <c r="I7453">
        <f>FIND(":",Table1[[#This Row],[Title]])</f>
        <v>13</v>
      </c>
      <c r="J7453">
        <f>FIND(":",Table1[[#This Row],[Title]],Table1[[#This Row],[Column1]]+2)</f>
        <v>23</v>
      </c>
      <c r="K7453" t="str">
        <f>LEFT(Table1[[#This Row],[Title]],Table1[[#This Row],[Column2]])</f>
        <v>Breaking Bad: Season 2:</v>
      </c>
      <c r="L7453" t="str">
        <f>LEFT(Table1[[#This Row],[Title]],Table1[[#This Row],[Column1]])</f>
        <v>Breaking Bad:</v>
      </c>
      <c r="M7453" s="1" t="s">
        <v>2324</v>
      </c>
      <c r="N7453" s="2">
        <v>3.2731481481481479E-2</v>
      </c>
      <c r="O7453" s="2">
        <v>3.2731481481481479E-2</v>
      </c>
      <c r="P7453" s="1" t="s">
        <v>14</v>
      </c>
    </row>
    <row r="7454" spans="1:16" ht="13" x14ac:dyDescent="0.15">
      <c r="A7454" s="1" t="s">
        <v>10</v>
      </c>
      <c r="B7454" s="6">
        <v>42036.68173611111</v>
      </c>
      <c r="C7454" s="10">
        <f>INT(Table1[[#This Row],[Start Time]])</f>
        <v>42036</v>
      </c>
      <c r="D7454" s="8">
        <f>Table1[[#This Row],[Start Time]]-Table1[[#This Row],[Date ]]</f>
        <v>0.68173611110978527</v>
      </c>
      <c r="E7454" s="2">
        <v>3.2743055555555553E-2</v>
      </c>
      <c r="G7454" s="1" t="s">
        <v>4668</v>
      </c>
      <c r="I7454">
        <f>FIND(":",Table1[[#This Row],[Title]])</f>
        <v>13</v>
      </c>
      <c r="J7454">
        <f>FIND(":",Table1[[#This Row],[Title]],Table1[[#This Row],[Column1]]+2)</f>
        <v>23</v>
      </c>
      <c r="K7454" t="str">
        <f>LEFT(Table1[[#This Row],[Title]],Table1[[#This Row],[Column2]])</f>
        <v>Breaking Bad: Season 2:</v>
      </c>
      <c r="L7454" t="str">
        <f>LEFT(Table1[[#This Row],[Title]],Table1[[#This Row],[Column1]])</f>
        <v>Breaking Bad:</v>
      </c>
      <c r="M7454" s="1" t="s">
        <v>2324</v>
      </c>
      <c r="N7454" s="2">
        <v>3.2743055555555553E-2</v>
      </c>
      <c r="O7454" s="2">
        <v>3.2743055555555553E-2</v>
      </c>
      <c r="P7454" s="1" t="s">
        <v>14</v>
      </c>
    </row>
    <row r="7455" spans="1:16" ht="13" x14ac:dyDescent="0.15">
      <c r="A7455" s="1" t="s">
        <v>10</v>
      </c>
      <c r="B7455" s="6">
        <v>42036.49082175926</v>
      </c>
      <c r="C7455" s="10">
        <f>INT(Table1[[#This Row],[Start Time]])</f>
        <v>42036</v>
      </c>
      <c r="D7455" s="8">
        <f>Table1[[#This Row],[Start Time]]-Table1[[#This Row],[Date ]]</f>
        <v>0.49082175926014315</v>
      </c>
      <c r="E7455" s="2">
        <v>3.2488425925925928E-2</v>
      </c>
      <c r="G7455" s="1" t="s">
        <v>4669</v>
      </c>
      <c r="I7455">
        <f>FIND(":",Table1[[#This Row],[Title]])</f>
        <v>13</v>
      </c>
      <c r="J7455">
        <f>FIND(":",Table1[[#This Row],[Title]],Table1[[#This Row],[Column1]]+2)</f>
        <v>23</v>
      </c>
      <c r="K7455" t="str">
        <f>LEFT(Table1[[#This Row],[Title]],Table1[[#This Row],[Column2]])</f>
        <v>Breaking Bad: Season 2:</v>
      </c>
      <c r="L7455" t="str">
        <f>LEFT(Table1[[#This Row],[Title]],Table1[[#This Row],[Column1]])</f>
        <v>Breaking Bad:</v>
      </c>
      <c r="M7455" s="1" t="s">
        <v>2324</v>
      </c>
      <c r="N7455" s="2">
        <v>3.2488425925925928E-2</v>
      </c>
      <c r="O7455" s="2">
        <v>3.2488425925925928E-2</v>
      </c>
      <c r="P7455" s="1" t="s">
        <v>14</v>
      </c>
    </row>
    <row r="7456" spans="1:16" ht="13" x14ac:dyDescent="0.15">
      <c r="A7456" s="1" t="s">
        <v>10</v>
      </c>
      <c r="B7456" s="6">
        <v>42036.468993055554</v>
      </c>
      <c r="C7456" s="10">
        <f>INT(Table1[[#This Row],[Start Time]])</f>
        <v>42036</v>
      </c>
      <c r="D7456" s="8">
        <f>Table1[[#This Row],[Start Time]]-Table1[[#This Row],[Date ]]</f>
        <v>0.46899305555416504</v>
      </c>
      <c r="E7456" s="2">
        <v>2.1493055555555557E-2</v>
      </c>
      <c r="G7456" s="1" t="s">
        <v>4670</v>
      </c>
      <c r="I7456">
        <f>FIND(":",Table1[[#This Row],[Title]])</f>
        <v>13</v>
      </c>
      <c r="J7456">
        <f>FIND(":",Table1[[#This Row],[Title]],Table1[[#This Row],[Column1]]+2)</f>
        <v>23</v>
      </c>
      <c r="K7456" t="str">
        <f>LEFT(Table1[[#This Row],[Title]],Table1[[#This Row],[Column2]])</f>
        <v>Breaking Bad: Season 2:</v>
      </c>
      <c r="L7456" t="str">
        <f>LEFT(Table1[[#This Row],[Title]],Table1[[#This Row],[Column1]])</f>
        <v>Breaking Bad:</v>
      </c>
      <c r="M7456" s="1" t="s">
        <v>2324</v>
      </c>
      <c r="N7456" s="2">
        <v>3.2731481481481479E-2</v>
      </c>
      <c r="O7456" s="2">
        <v>3.2731481481481479E-2</v>
      </c>
      <c r="P7456" s="1" t="s">
        <v>14</v>
      </c>
    </row>
    <row r="7457" spans="1:16" ht="13" x14ac:dyDescent="0.15">
      <c r="A7457" s="1" t="s">
        <v>10</v>
      </c>
      <c r="B7457" s="6">
        <v>42036.055844907409</v>
      </c>
      <c r="C7457" s="10">
        <f>INT(Table1[[#This Row],[Start Time]])</f>
        <v>42036</v>
      </c>
      <c r="D7457" s="8">
        <f>Table1[[#This Row],[Start Time]]-Table1[[#This Row],[Date ]]</f>
        <v>5.5844907408754807E-2</v>
      </c>
      <c r="E7457" s="2">
        <v>3.4722222222222222E-5</v>
      </c>
      <c r="G7457" s="1" t="s">
        <v>4670</v>
      </c>
      <c r="I7457">
        <f>FIND(":",Table1[[#This Row],[Title]])</f>
        <v>13</v>
      </c>
      <c r="J7457">
        <f>FIND(":",Table1[[#This Row],[Title]],Table1[[#This Row],[Column1]]+2)</f>
        <v>23</v>
      </c>
      <c r="K7457" t="str">
        <f>LEFT(Table1[[#This Row],[Title]],Table1[[#This Row],[Column2]])</f>
        <v>Breaking Bad: Season 2:</v>
      </c>
      <c r="L7457" t="str">
        <f>LEFT(Table1[[#This Row],[Title]],Table1[[#This Row],[Column1]])</f>
        <v>Breaking Bad:</v>
      </c>
      <c r="M7457" s="1" t="s">
        <v>3967</v>
      </c>
      <c r="N7457" s="2">
        <v>3.4722222222222222E-5</v>
      </c>
      <c r="O7457" s="1" t="s">
        <v>19</v>
      </c>
      <c r="P7457" s="1" t="s">
        <v>14</v>
      </c>
    </row>
    <row r="7458" spans="1:16" ht="13" x14ac:dyDescent="0.15">
      <c r="A7458" s="1" t="s">
        <v>10</v>
      </c>
      <c r="B7458" s="6">
        <v>42036.038773148146</v>
      </c>
      <c r="C7458" s="10">
        <f>INT(Table1[[#This Row],[Start Time]])</f>
        <v>42036</v>
      </c>
      <c r="D7458" s="8">
        <f>Table1[[#This Row],[Start Time]]-Table1[[#This Row],[Date ]]</f>
        <v>3.8773148145992309E-2</v>
      </c>
      <c r="E7458" s="2">
        <v>1.7881944444444443E-2</v>
      </c>
      <c r="G7458" s="1" t="s">
        <v>4670</v>
      </c>
      <c r="I7458">
        <f>FIND(":",Table1[[#This Row],[Title]])</f>
        <v>13</v>
      </c>
      <c r="J7458">
        <f>FIND(":",Table1[[#This Row],[Title]],Table1[[#This Row],[Column1]]+2)</f>
        <v>23</v>
      </c>
      <c r="K7458" t="str">
        <f>LEFT(Table1[[#This Row],[Title]],Table1[[#This Row],[Column2]])</f>
        <v>Breaking Bad: Season 2:</v>
      </c>
      <c r="L7458" t="str">
        <f>LEFT(Table1[[#This Row],[Title]],Table1[[#This Row],[Column1]])</f>
        <v>Breaking Bad:</v>
      </c>
      <c r="M7458" s="1" t="s">
        <v>2324</v>
      </c>
      <c r="N7458" s="2">
        <v>1.7881944444444443E-2</v>
      </c>
      <c r="O7458" s="1" t="s">
        <v>19</v>
      </c>
      <c r="P7458" s="1" t="s">
        <v>14</v>
      </c>
    </row>
    <row r="7459" spans="1:16" ht="13" x14ac:dyDescent="0.15">
      <c r="A7459" s="1" t="s">
        <v>10</v>
      </c>
      <c r="B7459" s="6">
        <v>42036.005937499998</v>
      </c>
      <c r="C7459" s="10">
        <f>INT(Table1[[#This Row],[Start Time]])</f>
        <v>42036</v>
      </c>
      <c r="D7459" s="8">
        <f>Table1[[#This Row],[Start Time]]-Table1[[#This Row],[Date ]]</f>
        <v>5.9374999982537702E-3</v>
      </c>
      <c r="E7459" s="2">
        <v>3.2708333333333332E-2</v>
      </c>
      <c r="G7459" s="1" t="s">
        <v>4671</v>
      </c>
      <c r="I7459">
        <f>FIND(":",Table1[[#This Row],[Title]])</f>
        <v>13</v>
      </c>
      <c r="J7459">
        <f>FIND(":",Table1[[#This Row],[Title]],Table1[[#This Row],[Column1]]+2)</f>
        <v>23</v>
      </c>
      <c r="K7459" t="str">
        <f>LEFT(Table1[[#This Row],[Title]],Table1[[#This Row],[Column2]])</f>
        <v>Breaking Bad: Season 2:</v>
      </c>
      <c r="L7459" t="str">
        <f>LEFT(Table1[[#This Row],[Title]],Table1[[#This Row],[Column1]])</f>
        <v>Breaking Bad:</v>
      </c>
      <c r="M7459" s="1" t="s">
        <v>2324</v>
      </c>
      <c r="N7459" s="2">
        <v>3.2708333333333332E-2</v>
      </c>
      <c r="O7459" s="2">
        <v>3.2708333333333332E-2</v>
      </c>
      <c r="P7459" s="1" t="s">
        <v>14</v>
      </c>
    </row>
    <row r="7460" spans="1:16" ht="13" x14ac:dyDescent="0.15">
      <c r="A7460" s="1" t="s">
        <v>10</v>
      </c>
      <c r="B7460" s="6">
        <v>42035.973067129627</v>
      </c>
      <c r="C7460" s="10">
        <f>INT(Table1[[#This Row],[Start Time]])</f>
        <v>42035</v>
      </c>
      <c r="D7460" s="8">
        <f>Table1[[#This Row],[Start Time]]-Table1[[#This Row],[Date ]]</f>
        <v>0.97306712962745223</v>
      </c>
      <c r="E7460" s="2">
        <v>3.2754629629629627E-2</v>
      </c>
      <c r="G7460" s="1" t="s">
        <v>4672</v>
      </c>
      <c r="I7460">
        <f>FIND(":",Table1[[#This Row],[Title]])</f>
        <v>13</v>
      </c>
      <c r="J7460">
        <f>FIND(":",Table1[[#This Row],[Title]],Table1[[#This Row],[Column1]]+2)</f>
        <v>23</v>
      </c>
      <c r="K7460" t="str">
        <f>LEFT(Table1[[#This Row],[Title]],Table1[[#This Row],[Column2]])</f>
        <v>Breaking Bad: Season 2:</v>
      </c>
      <c r="L7460" t="str">
        <f>LEFT(Table1[[#This Row],[Title]],Table1[[#This Row],[Column1]])</f>
        <v>Breaking Bad:</v>
      </c>
      <c r="M7460" s="1" t="s">
        <v>2324</v>
      </c>
      <c r="N7460" s="2">
        <v>3.2754629629629627E-2</v>
      </c>
      <c r="O7460" s="2">
        <v>3.2754629629629627E-2</v>
      </c>
      <c r="P7460" s="1" t="s">
        <v>14</v>
      </c>
    </row>
    <row r="7461" spans="1:16" ht="13" x14ac:dyDescent="0.15">
      <c r="A7461" s="1" t="s">
        <v>10</v>
      </c>
      <c r="B7461" s="6">
        <v>42034.972638888888</v>
      </c>
      <c r="C7461" s="10">
        <f>INT(Table1[[#This Row],[Start Time]])</f>
        <v>42034</v>
      </c>
      <c r="D7461" s="8">
        <f>Table1[[#This Row],[Start Time]]-Table1[[#This Row],[Date ]]</f>
        <v>0.9726388888884685</v>
      </c>
      <c r="E7461" s="2">
        <v>3.2627314814814817E-2</v>
      </c>
      <c r="G7461" s="1" t="s">
        <v>4673</v>
      </c>
      <c r="I7461">
        <f>FIND(":",Table1[[#This Row],[Title]])</f>
        <v>13</v>
      </c>
      <c r="J7461">
        <f>FIND(":",Table1[[#This Row],[Title]],Table1[[#This Row],[Column1]]+2)</f>
        <v>23</v>
      </c>
      <c r="K7461" t="str">
        <f>LEFT(Table1[[#This Row],[Title]],Table1[[#This Row],[Column2]])</f>
        <v>Breaking Bad: Season 2:</v>
      </c>
      <c r="L7461" t="str">
        <f>LEFT(Table1[[#This Row],[Title]],Table1[[#This Row],[Column1]])</f>
        <v>Breaking Bad:</v>
      </c>
      <c r="M7461" s="1" t="s">
        <v>2324</v>
      </c>
      <c r="N7461" s="2">
        <v>3.2627314814814817E-2</v>
      </c>
      <c r="O7461" s="2">
        <v>3.2627314814814817E-2</v>
      </c>
      <c r="P7461" s="1" t="s">
        <v>14</v>
      </c>
    </row>
    <row r="7462" spans="1:16" ht="13" x14ac:dyDescent="0.15">
      <c r="A7462" s="1" t="s">
        <v>10</v>
      </c>
      <c r="B7462" s="6">
        <v>42034.929537037038</v>
      </c>
      <c r="C7462" s="10">
        <f>INT(Table1[[#This Row],[Start Time]])</f>
        <v>42034</v>
      </c>
      <c r="D7462" s="8">
        <f>Table1[[#This Row],[Start Time]]-Table1[[#This Row],[Date ]]</f>
        <v>0.92953703703824431</v>
      </c>
      <c r="E7462" s="2">
        <v>3.2766203703703707E-2</v>
      </c>
      <c r="G7462" s="1" t="s">
        <v>4674</v>
      </c>
      <c r="I7462">
        <f>FIND(":",Table1[[#This Row],[Title]])</f>
        <v>13</v>
      </c>
      <c r="J7462">
        <f>FIND(":",Table1[[#This Row],[Title]],Table1[[#This Row],[Column1]]+2)</f>
        <v>23</v>
      </c>
      <c r="K7462" t="str">
        <f>LEFT(Table1[[#This Row],[Title]],Table1[[#This Row],[Column2]])</f>
        <v>Breaking Bad: Season 2:</v>
      </c>
      <c r="L7462" t="str">
        <f>LEFT(Table1[[#This Row],[Title]],Table1[[#This Row],[Column1]])</f>
        <v>Breaking Bad:</v>
      </c>
      <c r="M7462" s="1" t="s">
        <v>2324</v>
      </c>
      <c r="N7462" s="2">
        <v>3.2766203703703707E-2</v>
      </c>
      <c r="O7462" s="2">
        <v>3.2766203703703707E-2</v>
      </c>
      <c r="P7462" s="1" t="s">
        <v>14</v>
      </c>
    </row>
    <row r="7463" spans="1:16" ht="13" x14ac:dyDescent="0.15">
      <c r="A7463" s="1" t="s">
        <v>10</v>
      </c>
      <c r="B7463" s="6">
        <v>42034.896921296298</v>
      </c>
      <c r="C7463" s="10">
        <f>INT(Table1[[#This Row],[Start Time]])</f>
        <v>42034</v>
      </c>
      <c r="D7463" s="8">
        <f>Table1[[#This Row],[Start Time]]-Table1[[#This Row],[Date ]]</f>
        <v>0.89692129629838746</v>
      </c>
      <c r="E7463" s="2">
        <v>3.2476851851851854E-2</v>
      </c>
      <c r="G7463" s="1" t="s">
        <v>4675</v>
      </c>
      <c r="I7463">
        <f>FIND(":",Table1[[#This Row],[Title]])</f>
        <v>13</v>
      </c>
      <c r="J7463">
        <f>FIND(":",Table1[[#This Row],[Title]],Table1[[#This Row],[Column1]]+2)</f>
        <v>23</v>
      </c>
      <c r="K7463" t="str">
        <f>LEFT(Table1[[#This Row],[Title]],Table1[[#This Row],[Column2]])</f>
        <v>Breaking Bad: Season 2:</v>
      </c>
      <c r="L7463" t="str">
        <f>LEFT(Table1[[#This Row],[Title]],Table1[[#This Row],[Column1]])</f>
        <v>Breaking Bad:</v>
      </c>
      <c r="M7463" s="1" t="s">
        <v>2324</v>
      </c>
      <c r="N7463" s="2">
        <v>3.2476851851851854E-2</v>
      </c>
      <c r="O7463" s="2">
        <v>3.2476851851851854E-2</v>
      </c>
      <c r="P7463" s="1" t="s">
        <v>14</v>
      </c>
    </row>
    <row r="7464" spans="1:16" ht="13" x14ac:dyDescent="0.15">
      <c r="A7464" s="1" t="s">
        <v>10</v>
      </c>
      <c r="B7464" s="6">
        <v>42034.85423611111</v>
      </c>
      <c r="C7464" s="10">
        <f>INT(Table1[[#This Row],[Start Time]])</f>
        <v>42034</v>
      </c>
      <c r="D7464" s="8">
        <f>Table1[[#This Row],[Start Time]]-Table1[[#This Row],[Date ]]</f>
        <v>0.85423611111036735</v>
      </c>
      <c r="E7464" s="2">
        <v>3.3101851851851855E-2</v>
      </c>
      <c r="G7464" s="1" t="s">
        <v>4676</v>
      </c>
      <c r="I7464">
        <f>FIND(":",Table1[[#This Row],[Title]])</f>
        <v>13</v>
      </c>
      <c r="J7464">
        <f>FIND(":",Table1[[#This Row],[Title]],Table1[[#This Row],[Column1]]+2)</f>
        <v>23</v>
      </c>
      <c r="K7464" t="str">
        <f>LEFT(Table1[[#This Row],[Title]],Table1[[#This Row],[Column2]])</f>
        <v>Breaking Bad: Season 2:</v>
      </c>
      <c r="L7464" t="str">
        <f>LEFT(Table1[[#This Row],[Title]],Table1[[#This Row],[Column1]])</f>
        <v>Breaking Bad:</v>
      </c>
      <c r="M7464" s="1" t="s">
        <v>2324</v>
      </c>
      <c r="N7464" s="2">
        <v>3.3101851851851855E-2</v>
      </c>
      <c r="O7464" s="2">
        <v>3.3101851851851855E-2</v>
      </c>
      <c r="P7464" s="1" t="s">
        <v>14</v>
      </c>
    </row>
    <row r="7465" spans="1:16" ht="13" x14ac:dyDescent="0.15">
      <c r="A7465" s="1" t="s">
        <v>10</v>
      </c>
      <c r="B7465" s="6">
        <v>42034.836134259262</v>
      </c>
      <c r="C7465" s="10">
        <f>INT(Table1[[#This Row],[Start Time]])</f>
        <v>42034</v>
      </c>
      <c r="D7465" s="8">
        <f>Table1[[#This Row],[Start Time]]-Table1[[#This Row],[Date ]]</f>
        <v>0.83613425926159834</v>
      </c>
      <c r="E7465" s="2">
        <v>1.7986111111111112E-2</v>
      </c>
      <c r="G7465" s="1" t="s">
        <v>4677</v>
      </c>
      <c r="I7465">
        <f>FIND(":",Table1[[#This Row],[Title]])</f>
        <v>13</v>
      </c>
      <c r="J7465">
        <f>FIND(":",Table1[[#This Row],[Title]],Table1[[#This Row],[Column1]]+2)</f>
        <v>23</v>
      </c>
      <c r="K7465" t="str">
        <f>LEFT(Table1[[#This Row],[Title]],Table1[[#This Row],[Column2]])</f>
        <v>Breaking Bad: Season 2:</v>
      </c>
      <c r="L7465" t="str">
        <f>LEFT(Table1[[#This Row],[Title]],Table1[[#This Row],[Column1]])</f>
        <v>Breaking Bad:</v>
      </c>
      <c r="M7465" s="1" t="s">
        <v>2324</v>
      </c>
      <c r="N7465" s="2">
        <v>3.2627314814814817E-2</v>
      </c>
      <c r="O7465" s="2">
        <v>3.2627314814814817E-2</v>
      </c>
      <c r="P7465" s="1" t="s">
        <v>14</v>
      </c>
    </row>
    <row r="7466" spans="1:16" ht="13" x14ac:dyDescent="0.15">
      <c r="A7466" s="1" t="s">
        <v>10</v>
      </c>
      <c r="B7466" s="6">
        <v>42033.933252314811</v>
      </c>
      <c r="C7466" s="10">
        <f>INT(Table1[[#This Row],[Start Time]])</f>
        <v>42033</v>
      </c>
      <c r="D7466" s="8">
        <f>Table1[[#This Row],[Start Time]]-Table1[[#This Row],[Date ]]</f>
        <v>0.93325231481139781</v>
      </c>
      <c r="E7466" s="2">
        <v>1.4652777777777778E-2</v>
      </c>
      <c r="G7466" s="1" t="s">
        <v>4677</v>
      </c>
      <c r="I7466">
        <f>FIND(":",Table1[[#This Row],[Title]])</f>
        <v>13</v>
      </c>
      <c r="J7466">
        <f>FIND(":",Table1[[#This Row],[Title]],Table1[[#This Row],[Column1]]+2)</f>
        <v>23</v>
      </c>
      <c r="K7466" t="str">
        <f>LEFT(Table1[[#This Row],[Title]],Table1[[#This Row],[Column2]])</f>
        <v>Breaking Bad: Season 2:</v>
      </c>
      <c r="L7466" t="str">
        <f>LEFT(Table1[[#This Row],[Title]],Table1[[#This Row],[Column1]])</f>
        <v>Breaking Bad:</v>
      </c>
      <c r="M7466" s="1" t="s">
        <v>257</v>
      </c>
      <c r="N7466" s="2">
        <v>1.4652777777777778E-2</v>
      </c>
      <c r="O7466" s="1" t="s">
        <v>19</v>
      </c>
      <c r="P7466" s="1" t="s">
        <v>14</v>
      </c>
    </row>
    <row r="7467" spans="1:16" ht="13" x14ac:dyDescent="0.15">
      <c r="A7467" s="1" t="s">
        <v>10</v>
      </c>
      <c r="B7467" s="6">
        <v>42033.928854166668</v>
      </c>
      <c r="C7467" s="10">
        <f>INT(Table1[[#This Row],[Start Time]])</f>
        <v>42033</v>
      </c>
      <c r="D7467" s="8">
        <f>Table1[[#This Row],[Start Time]]-Table1[[#This Row],[Date ]]</f>
        <v>0.92885416666831588</v>
      </c>
      <c r="E7467" s="2">
        <v>3.460648148148148E-3</v>
      </c>
      <c r="G7467" s="1" t="s">
        <v>4678</v>
      </c>
      <c r="I7467">
        <f>FIND(":",Table1[[#This Row],[Title]])</f>
        <v>13</v>
      </c>
      <c r="J7467">
        <f>FIND(":",Table1[[#This Row],[Title]],Table1[[#This Row],[Column1]]+2)</f>
        <v>23</v>
      </c>
      <c r="K7467" t="str">
        <f>LEFT(Table1[[#This Row],[Title]],Table1[[#This Row],[Column2]])</f>
        <v>Breaking Bad: Season 1:</v>
      </c>
      <c r="L7467" t="str">
        <f>LEFT(Table1[[#This Row],[Title]],Table1[[#This Row],[Column1]])</f>
        <v>Breaking Bad:</v>
      </c>
      <c r="M7467" s="1" t="s">
        <v>257</v>
      </c>
      <c r="N7467" s="2">
        <v>3.2754629629629627E-2</v>
      </c>
      <c r="O7467" s="2">
        <v>3.2754629629629627E-2</v>
      </c>
      <c r="P7467" s="1" t="s">
        <v>14</v>
      </c>
    </row>
    <row r="7468" spans="1:16" ht="13" x14ac:dyDescent="0.15">
      <c r="A7468" s="1" t="s">
        <v>10</v>
      </c>
      <c r="B7468" s="6">
        <v>42033.894247685188</v>
      </c>
      <c r="C7468" s="10">
        <f>INT(Table1[[#This Row],[Start Time]])</f>
        <v>42033</v>
      </c>
      <c r="D7468" s="8">
        <f>Table1[[#This Row],[Start Time]]-Table1[[#This Row],[Date ]]</f>
        <v>0.89424768518802011</v>
      </c>
      <c r="E7468" s="2">
        <v>2.9236111111111112E-2</v>
      </c>
      <c r="G7468" s="1" t="s">
        <v>4678</v>
      </c>
      <c r="I7468">
        <f>FIND(":",Table1[[#This Row],[Title]])</f>
        <v>13</v>
      </c>
      <c r="J7468">
        <f>FIND(":",Table1[[#This Row],[Title]],Table1[[#This Row],[Column1]]+2)</f>
        <v>23</v>
      </c>
      <c r="K7468" t="str">
        <f>LEFT(Table1[[#This Row],[Title]],Table1[[#This Row],[Column2]])</f>
        <v>Breaking Bad: Season 1:</v>
      </c>
      <c r="L7468" t="str">
        <f>LEFT(Table1[[#This Row],[Title]],Table1[[#This Row],[Column1]])</f>
        <v>Breaking Bad:</v>
      </c>
      <c r="M7468" s="1" t="s">
        <v>2324</v>
      </c>
      <c r="N7468" s="2">
        <v>2.9236111111111112E-2</v>
      </c>
      <c r="O7468" s="1" t="s">
        <v>19</v>
      </c>
      <c r="P7468" s="1" t="s">
        <v>14</v>
      </c>
    </row>
    <row r="7469" spans="1:16" ht="13" x14ac:dyDescent="0.15">
      <c r="A7469" s="1" t="s">
        <v>10</v>
      </c>
      <c r="B7469" s="6">
        <v>42033.856898148151</v>
      </c>
      <c r="C7469" s="10">
        <f>INT(Table1[[#This Row],[Start Time]])</f>
        <v>42033</v>
      </c>
      <c r="D7469" s="8">
        <f>Table1[[#This Row],[Start Time]]-Table1[[#This Row],[Date ]]</f>
        <v>0.856898148151231</v>
      </c>
      <c r="E7469" s="2">
        <v>3.3252314814814818E-2</v>
      </c>
      <c r="G7469" s="1" t="s">
        <v>4679</v>
      </c>
      <c r="I7469">
        <f>FIND(":",Table1[[#This Row],[Title]])</f>
        <v>13</v>
      </c>
      <c r="J7469">
        <f>FIND(":",Table1[[#This Row],[Title]],Table1[[#This Row],[Column1]]+2)</f>
        <v>23</v>
      </c>
      <c r="K7469" t="str">
        <f>LEFT(Table1[[#This Row],[Title]],Table1[[#This Row],[Column2]])</f>
        <v>Breaking Bad: Season 1:</v>
      </c>
      <c r="L7469" t="str">
        <f>LEFT(Table1[[#This Row],[Title]],Table1[[#This Row],[Column1]])</f>
        <v>Breaking Bad:</v>
      </c>
      <c r="M7469" s="1" t="s">
        <v>2324</v>
      </c>
      <c r="N7469" s="2">
        <v>3.3252314814814818E-2</v>
      </c>
      <c r="O7469" s="2">
        <v>3.3252314814814818E-2</v>
      </c>
      <c r="P7469" s="1" t="s">
        <v>14</v>
      </c>
    </row>
    <row r="7470" spans="1:16" ht="13" x14ac:dyDescent="0.15">
      <c r="A7470" s="1" t="s">
        <v>10</v>
      </c>
      <c r="B7470" s="6">
        <v>42033.823518518519</v>
      </c>
      <c r="C7470" s="10">
        <f>INT(Table1[[#This Row],[Start Time]])</f>
        <v>42033</v>
      </c>
      <c r="D7470" s="8">
        <f>Table1[[#This Row],[Start Time]]-Table1[[#This Row],[Date ]]</f>
        <v>0.82351851851854008</v>
      </c>
      <c r="E7470" s="2">
        <v>3.3252314814814818E-2</v>
      </c>
      <c r="G7470" s="1" t="s">
        <v>4680</v>
      </c>
      <c r="I7470">
        <f>FIND(":",Table1[[#This Row],[Title]])</f>
        <v>13</v>
      </c>
      <c r="J7470">
        <f>FIND(":",Table1[[#This Row],[Title]],Table1[[#This Row],[Column1]]+2)</f>
        <v>23</v>
      </c>
      <c r="K7470" t="str">
        <f>LEFT(Table1[[#This Row],[Title]],Table1[[#This Row],[Column2]])</f>
        <v>Breaking Bad: Season 1:</v>
      </c>
      <c r="L7470" t="str">
        <f>LEFT(Table1[[#This Row],[Title]],Table1[[#This Row],[Column1]])</f>
        <v>Breaking Bad:</v>
      </c>
      <c r="M7470" s="1" t="s">
        <v>2324</v>
      </c>
      <c r="N7470" s="2">
        <v>3.3252314814814818E-2</v>
      </c>
      <c r="O7470" s="2">
        <v>3.3252314814814818E-2</v>
      </c>
      <c r="P7470" s="1" t="s">
        <v>14</v>
      </c>
    </row>
    <row r="7471" spans="1:16" ht="13" x14ac:dyDescent="0.15">
      <c r="A7471" s="1" t="s">
        <v>10</v>
      </c>
      <c r="B7471" s="6">
        <v>42033.813032407408</v>
      </c>
      <c r="C7471" s="10">
        <f>INT(Table1[[#This Row],[Start Time]])</f>
        <v>42033</v>
      </c>
      <c r="D7471" s="8">
        <f>Table1[[#This Row],[Start Time]]-Table1[[#This Row],[Date ]]</f>
        <v>0.81303240740817273</v>
      </c>
      <c r="E7471" s="2">
        <v>7.743055555555556E-3</v>
      </c>
      <c r="G7471" s="1" t="s">
        <v>4681</v>
      </c>
      <c r="I7471">
        <f>FIND(":",Table1[[#This Row],[Title]])</f>
        <v>13</v>
      </c>
      <c r="J7471">
        <f>FIND(":",Table1[[#This Row],[Title]],Table1[[#This Row],[Column1]]+2)</f>
        <v>23</v>
      </c>
      <c r="K7471" t="str">
        <f>LEFT(Table1[[#This Row],[Title]],Table1[[#This Row],[Column2]])</f>
        <v>Breaking Bad: Season 1:</v>
      </c>
      <c r="L7471" t="str">
        <f>LEFT(Table1[[#This Row],[Title]],Table1[[#This Row],[Column1]])</f>
        <v>Breaking Bad:</v>
      </c>
      <c r="M7471" s="1" t="s">
        <v>2324</v>
      </c>
      <c r="N7471" s="2">
        <v>3.3298611111111112E-2</v>
      </c>
      <c r="O7471" s="2">
        <v>3.3298611111111112E-2</v>
      </c>
      <c r="P7471" s="1" t="s">
        <v>14</v>
      </c>
    </row>
    <row r="7472" spans="1:16" ht="13" x14ac:dyDescent="0.15">
      <c r="A7472" s="1" t="s">
        <v>10</v>
      </c>
      <c r="B7472" s="6">
        <v>42032.974895833337</v>
      </c>
      <c r="C7472" s="10">
        <f>INT(Table1[[#This Row],[Start Time]])</f>
        <v>42032</v>
      </c>
      <c r="D7472" s="8">
        <f>Table1[[#This Row],[Start Time]]-Table1[[#This Row],[Date ]]</f>
        <v>0.97489583333663177</v>
      </c>
      <c r="E7472" s="2">
        <v>2.5567129629629631E-2</v>
      </c>
      <c r="G7472" s="1" t="s">
        <v>4681</v>
      </c>
      <c r="I7472">
        <f>FIND(":",Table1[[#This Row],[Title]])</f>
        <v>13</v>
      </c>
      <c r="J7472">
        <f>FIND(":",Table1[[#This Row],[Title]],Table1[[#This Row],[Column1]]+2)</f>
        <v>23</v>
      </c>
      <c r="K7472" t="str">
        <f>LEFT(Table1[[#This Row],[Title]],Table1[[#This Row],[Column2]])</f>
        <v>Breaking Bad: Season 1:</v>
      </c>
      <c r="L7472" t="str">
        <f>LEFT(Table1[[#This Row],[Title]],Table1[[#This Row],[Column1]])</f>
        <v>Breaking Bad:</v>
      </c>
      <c r="M7472" s="1" t="s">
        <v>2324</v>
      </c>
      <c r="N7472" s="2">
        <v>2.5567129629629631E-2</v>
      </c>
      <c r="O7472" s="1" t="s">
        <v>19</v>
      </c>
      <c r="P7472" s="1" t="s">
        <v>14</v>
      </c>
    </row>
    <row r="7473" spans="1:16" ht="13" x14ac:dyDescent="0.15">
      <c r="A7473" s="1" t="s">
        <v>10</v>
      </c>
      <c r="B7473" s="6">
        <v>42032.938194444447</v>
      </c>
      <c r="C7473" s="10">
        <f>INT(Table1[[#This Row],[Start Time]])</f>
        <v>42032</v>
      </c>
      <c r="D7473" s="8">
        <f>Table1[[#This Row],[Start Time]]-Table1[[#This Row],[Date ]]</f>
        <v>0.93819444444670808</v>
      </c>
      <c r="E7473" s="2">
        <v>3.2986111111111112E-2</v>
      </c>
      <c r="G7473" s="1" t="s">
        <v>4682</v>
      </c>
      <c r="I7473">
        <f>FIND(":",Table1[[#This Row],[Title]])</f>
        <v>13</v>
      </c>
      <c r="J7473">
        <f>FIND(":",Table1[[#This Row],[Title]],Table1[[#This Row],[Column1]]+2)</f>
        <v>23</v>
      </c>
      <c r="K7473" t="str">
        <f>LEFT(Table1[[#This Row],[Title]],Table1[[#This Row],[Column2]])</f>
        <v>Breaking Bad: Season 1:</v>
      </c>
      <c r="L7473" t="str">
        <f>LEFT(Table1[[#This Row],[Title]],Table1[[#This Row],[Column1]])</f>
        <v>Breaking Bad:</v>
      </c>
      <c r="M7473" s="1" t="s">
        <v>2324</v>
      </c>
      <c r="N7473" s="2">
        <v>3.2986111111111112E-2</v>
      </c>
      <c r="O7473" s="2">
        <v>3.2986111111111112E-2</v>
      </c>
      <c r="P7473" s="1" t="s">
        <v>14</v>
      </c>
    </row>
    <row r="7474" spans="1:16" ht="13" x14ac:dyDescent="0.15">
      <c r="A7474" s="1" t="s">
        <v>10</v>
      </c>
      <c r="B7474" s="6">
        <v>42032.904768518521</v>
      </c>
      <c r="C7474" s="10">
        <f>INT(Table1[[#This Row],[Start Time]])</f>
        <v>42032</v>
      </c>
      <c r="D7474" s="8">
        <f>Table1[[#This Row],[Start Time]]-Table1[[#This Row],[Date ]]</f>
        <v>0.90476851852145046</v>
      </c>
      <c r="E7474" s="2">
        <v>3.3287037037037039E-2</v>
      </c>
      <c r="G7474" s="1" t="s">
        <v>4683</v>
      </c>
      <c r="I7474">
        <f>FIND(":",Table1[[#This Row],[Title]])</f>
        <v>13</v>
      </c>
      <c r="J7474">
        <f>FIND(":",Table1[[#This Row],[Title]],Table1[[#This Row],[Column1]]+2)</f>
        <v>23</v>
      </c>
      <c r="K7474" t="str">
        <f>LEFT(Table1[[#This Row],[Title]],Table1[[#This Row],[Column2]])</f>
        <v>Breaking Bad: Season 1:</v>
      </c>
      <c r="L7474" t="str">
        <f>LEFT(Table1[[#This Row],[Title]],Table1[[#This Row],[Column1]])</f>
        <v>Breaking Bad:</v>
      </c>
      <c r="M7474" s="1" t="s">
        <v>2324</v>
      </c>
      <c r="N7474" s="2">
        <v>3.3287037037037039E-2</v>
      </c>
      <c r="O7474" s="2">
        <v>3.3287037037037039E-2</v>
      </c>
      <c r="P7474" s="1" t="s">
        <v>14</v>
      </c>
    </row>
    <row r="7475" spans="1:16" ht="13" x14ac:dyDescent="0.15">
      <c r="A7475" s="1" t="s">
        <v>10</v>
      </c>
      <c r="B7475" s="6">
        <v>42032.884953703702</v>
      </c>
      <c r="C7475" s="10">
        <f>INT(Table1[[#This Row],[Start Time]])</f>
        <v>42032</v>
      </c>
      <c r="D7475" s="8">
        <f>Table1[[#This Row],[Start Time]]-Table1[[#This Row],[Date ]]</f>
        <v>0.88495370370219462</v>
      </c>
      <c r="E7475" s="2">
        <v>1.9699074074074074E-2</v>
      </c>
      <c r="G7475" s="1" t="s">
        <v>4684</v>
      </c>
      <c r="I7475">
        <f>FIND(":",Table1[[#This Row],[Title]])</f>
        <v>13</v>
      </c>
      <c r="J7475">
        <f>FIND(":",Table1[[#This Row],[Title]],Table1[[#This Row],[Column1]]+2)</f>
        <v>23</v>
      </c>
      <c r="K7475" t="str">
        <f>LEFT(Table1[[#This Row],[Title]],Table1[[#This Row],[Column2]])</f>
        <v>Breaking Bad: Season 1:</v>
      </c>
      <c r="L7475" t="str">
        <f>LEFT(Table1[[#This Row],[Title]],Table1[[#This Row],[Column1]])</f>
        <v>Breaking Bad:</v>
      </c>
      <c r="M7475" s="1" t="s">
        <v>2324</v>
      </c>
      <c r="N7475" s="2">
        <v>4.0115740740740743E-2</v>
      </c>
      <c r="O7475" s="2">
        <v>4.0115740740740743E-2</v>
      </c>
      <c r="P7475" s="1" t="s">
        <v>14</v>
      </c>
    </row>
    <row r="7476" spans="1:16" ht="13" x14ac:dyDescent="0.15">
      <c r="A7476" s="1" t="s">
        <v>10</v>
      </c>
      <c r="B7476" s="6">
        <v>42030.962650462963</v>
      </c>
      <c r="C7476" s="10">
        <f>INT(Table1[[#This Row],[Start Time]])</f>
        <v>42030</v>
      </c>
      <c r="D7476" s="8">
        <f>Table1[[#This Row],[Start Time]]-Table1[[#This Row],[Date ]]</f>
        <v>0.96265046296321088</v>
      </c>
      <c r="E7476" s="2">
        <v>2.042824074074074E-2</v>
      </c>
      <c r="G7476" s="1" t="s">
        <v>4684</v>
      </c>
      <c r="I7476">
        <f>FIND(":",Table1[[#This Row],[Title]])</f>
        <v>13</v>
      </c>
      <c r="J7476">
        <f>FIND(":",Table1[[#This Row],[Title]],Table1[[#This Row],[Column1]]+2)</f>
        <v>23</v>
      </c>
      <c r="K7476" t="str">
        <f>LEFT(Table1[[#This Row],[Title]],Table1[[#This Row],[Column2]])</f>
        <v>Breaking Bad: Season 1:</v>
      </c>
      <c r="L7476" t="str">
        <f>LEFT(Table1[[#This Row],[Title]],Table1[[#This Row],[Column1]])</f>
        <v>Breaking Bad:</v>
      </c>
      <c r="M7476" s="1" t="s">
        <v>257</v>
      </c>
      <c r="N7476" s="2">
        <v>2.0416666666666666E-2</v>
      </c>
      <c r="O7476" s="1" t="s">
        <v>19</v>
      </c>
      <c r="P7476" s="1" t="s">
        <v>14</v>
      </c>
    </row>
    <row r="7477" spans="1:16" ht="13" x14ac:dyDescent="0.15">
      <c r="A7477" s="1" t="s">
        <v>10</v>
      </c>
      <c r="B7477" s="6">
        <v>42030.863298611112</v>
      </c>
      <c r="C7477" s="10">
        <f>INT(Table1[[#This Row],[Start Time]])</f>
        <v>42030</v>
      </c>
      <c r="D7477" s="8">
        <f>Table1[[#This Row],[Start Time]]-Table1[[#This Row],[Date ]]</f>
        <v>0.8632986111115315</v>
      </c>
      <c r="E7477" s="2">
        <v>6.0231481481481483E-2</v>
      </c>
      <c r="G7477" s="1" t="s">
        <v>4685</v>
      </c>
      <c r="I7477" t="e">
        <f>FIND(":",Table1[[#This Row],[Title]])</f>
        <v>#VALUE!</v>
      </c>
      <c r="J7477" t="e">
        <f>FIND(":",Table1[[#This Row],[Title]],Table1[[#This Row],[Column1]]+2)</f>
        <v>#VALUE!</v>
      </c>
      <c r="K7477" t="e">
        <f>LEFT(Table1[[#This Row],[Title]],Table1[[#This Row],[Column2]])</f>
        <v>#VALUE!</v>
      </c>
      <c r="L7477" t="e">
        <f>LEFT(Table1[[#This Row],[Title]],Table1[[#This Row],[Column1]])</f>
        <v>#VALUE!</v>
      </c>
      <c r="M7477" s="1" t="s">
        <v>2324</v>
      </c>
      <c r="N7477" s="2">
        <v>6.0231481481481483E-2</v>
      </c>
      <c r="O7477" s="2">
        <v>6.0231481481481483E-2</v>
      </c>
      <c r="P7477" s="1" t="s">
        <v>14</v>
      </c>
    </row>
    <row r="7478" spans="1:16" ht="13" x14ac:dyDescent="0.15">
      <c r="A7478" s="1" t="s">
        <v>10</v>
      </c>
      <c r="B7478" s="6">
        <v>42030.862974537034</v>
      </c>
      <c r="C7478" s="10">
        <f>INT(Table1[[#This Row],[Start Time]])</f>
        <v>42030</v>
      </c>
      <c r="D7478" s="8">
        <f>Table1[[#This Row],[Start Time]]-Table1[[#This Row],[Date ]]</f>
        <v>0.86297453703446081</v>
      </c>
      <c r="E7478" s="2">
        <v>2.3148148148148147E-5</v>
      </c>
      <c r="G7478" s="1" t="s">
        <v>4685</v>
      </c>
      <c r="I7478" t="e">
        <f>FIND(":",Table1[[#This Row],[Title]])</f>
        <v>#VALUE!</v>
      </c>
      <c r="J7478" t="e">
        <f>FIND(":",Table1[[#This Row],[Title]],Table1[[#This Row],[Column1]]+2)</f>
        <v>#VALUE!</v>
      </c>
      <c r="K7478" t="e">
        <f>LEFT(Table1[[#This Row],[Title]],Table1[[#This Row],[Column2]])</f>
        <v>#VALUE!</v>
      </c>
      <c r="L7478" t="e">
        <f>LEFT(Table1[[#This Row],[Title]],Table1[[#This Row],[Column1]])</f>
        <v>#VALUE!</v>
      </c>
      <c r="M7478" s="1" t="s">
        <v>4605</v>
      </c>
      <c r="N7478" s="2">
        <v>2.3148148148148147E-5</v>
      </c>
      <c r="O7478" s="1" t="s">
        <v>19</v>
      </c>
      <c r="P7478" s="1" t="s">
        <v>14</v>
      </c>
    </row>
    <row r="7479" spans="1:16" ht="13" x14ac:dyDescent="0.15">
      <c r="A7479" s="1" t="s">
        <v>10</v>
      </c>
      <c r="B7479" s="6">
        <v>42030.74795138889</v>
      </c>
      <c r="C7479" s="10">
        <f>INT(Table1[[#This Row],[Start Time]])</f>
        <v>42030</v>
      </c>
      <c r="D7479" s="8">
        <f>Table1[[#This Row],[Start Time]]-Table1[[#This Row],[Date ]]</f>
        <v>0.74795138889021473</v>
      </c>
      <c r="E7479" s="2">
        <v>1.6909722222222222E-2</v>
      </c>
      <c r="G7479" s="1" t="s">
        <v>4686</v>
      </c>
      <c r="I7479">
        <f>FIND(":",Table1[[#This Row],[Title]])</f>
        <v>12</v>
      </c>
      <c r="J7479">
        <f>FIND(":",Table1[[#This Row],[Title]],Table1[[#This Row],[Column1]]+2)</f>
        <v>22</v>
      </c>
      <c r="K7479" t="str">
        <f>LEFT(Table1[[#This Row],[Title]],Table1[[#This Row],[Column2]])</f>
        <v>Black Books: Series 3:</v>
      </c>
      <c r="L7479" t="str">
        <f>LEFT(Table1[[#This Row],[Title]],Table1[[#This Row],[Column1]])</f>
        <v>Black Books:</v>
      </c>
      <c r="M7479" s="1" t="s">
        <v>257</v>
      </c>
      <c r="N7479" s="2">
        <v>1.6909722222222222E-2</v>
      </c>
      <c r="O7479" s="2">
        <v>1.6909722222222222E-2</v>
      </c>
      <c r="P7479" s="1" t="s">
        <v>14</v>
      </c>
    </row>
    <row r="7480" spans="1:16" ht="13" x14ac:dyDescent="0.15">
      <c r="A7480" s="1" t="s">
        <v>10</v>
      </c>
      <c r="B7480" s="6">
        <v>42030.731238425928</v>
      </c>
      <c r="C7480" s="10">
        <f>INT(Table1[[#This Row],[Start Time]])</f>
        <v>42030</v>
      </c>
      <c r="D7480" s="8">
        <f>Table1[[#This Row],[Start Time]]-Table1[[#This Row],[Date ]]</f>
        <v>0.73123842592758592</v>
      </c>
      <c r="E7480" s="2">
        <v>1.667824074074074E-2</v>
      </c>
      <c r="G7480" s="1" t="s">
        <v>4687</v>
      </c>
      <c r="I7480">
        <f>FIND(":",Table1[[#This Row],[Title]])</f>
        <v>12</v>
      </c>
      <c r="J7480">
        <f>FIND(":",Table1[[#This Row],[Title]],Table1[[#This Row],[Column1]]+2)</f>
        <v>22</v>
      </c>
      <c r="K7480" t="str">
        <f>LEFT(Table1[[#This Row],[Title]],Table1[[#This Row],[Column2]])</f>
        <v>Black Books: Series 3:</v>
      </c>
      <c r="L7480" t="str">
        <f>LEFT(Table1[[#This Row],[Title]],Table1[[#This Row],[Column1]])</f>
        <v>Black Books:</v>
      </c>
      <c r="M7480" s="1" t="s">
        <v>257</v>
      </c>
      <c r="N7480" s="2">
        <v>1.667824074074074E-2</v>
      </c>
      <c r="O7480" s="2">
        <v>1.667824074074074E-2</v>
      </c>
      <c r="P7480" s="1" t="s">
        <v>14</v>
      </c>
    </row>
    <row r="7481" spans="1:16" ht="13" x14ac:dyDescent="0.15">
      <c r="A7481" s="1" t="s">
        <v>10</v>
      </c>
      <c r="B7481" s="6">
        <v>42030.710300925923</v>
      </c>
      <c r="C7481" s="10">
        <f>INT(Table1[[#This Row],[Start Time]])</f>
        <v>42030</v>
      </c>
      <c r="D7481" s="8">
        <f>Table1[[#This Row],[Start Time]]-Table1[[#This Row],[Date ]]</f>
        <v>0.71030092592263827</v>
      </c>
      <c r="E7481" s="2">
        <v>1.6921296296296295E-2</v>
      </c>
      <c r="G7481" s="1" t="s">
        <v>4688</v>
      </c>
      <c r="I7481">
        <f>FIND(":",Table1[[#This Row],[Title]])</f>
        <v>12</v>
      </c>
      <c r="J7481">
        <f>FIND(":",Table1[[#This Row],[Title]],Table1[[#This Row],[Column1]]+2)</f>
        <v>22</v>
      </c>
      <c r="K7481" t="str">
        <f>LEFT(Table1[[#This Row],[Title]],Table1[[#This Row],[Column2]])</f>
        <v>Black Books: Series 3:</v>
      </c>
      <c r="L7481" t="str">
        <f>LEFT(Table1[[#This Row],[Title]],Table1[[#This Row],[Column1]])</f>
        <v>Black Books:</v>
      </c>
      <c r="M7481" s="1" t="s">
        <v>257</v>
      </c>
      <c r="N7481" s="2">
        <v>1.6921296296296295E-2</v>
      </c>
      <c r="O7481" s="2">
        <v>1.6921296296296295E-2</v>
      </c>
      <c r="P7481" s="1" t="s">
        <v>14</v>
      </c>
    </row>
    <row r="7482" spans="1:16" ht="13" x14ac:dyDescent="0.15">
      <c r="A7482" s="1" t="s">
        <v>10</v>
      </c>
      <c r="B7482" s="6">
        <v>42030.69332175926</v>
      </c>
      <c r="C7482" s="10">
        <f>INT(Table1[[#This Row],[Start Time]])</f>
        <v>42030</v>
      </c>
      <c r="D7482" s="8">
        <f>Table1[[#This Row],[Start Time]]-Table1[[#This Row],[Date ]]</f>
        <v>0.69332175925956108</v>
      </c>
      <c r="E7482" s="2">
        <v>1.6932870370370369E-2</v>
      </c>
      <c r="G7482" s="1" t="s">
        <v>4689</v>
      </c>
      <c r="I7482">
        <f>FIND(":",Table1[[#This Row],[Title]])</f>
        <v>12</v>
      </c>
      <c r="J7482">
        <f>FIND(":",Table1[[#This Row],[Title]],Table1[[#This Row],[Column1]]+2)</f>
        <v>22</v>
      </c>
      <c r="K7482" t="str">
        <f>LEFT(Table1[[#This Row],[Title]],Table1[[#This Row],[Column2]])</f>
        <v>Black Books: Series 3:</v>
      </c>
      <c r="L7482" t="str">
        <f>LEFT(Table1[[#This Row],[Title]],Table1[[#This Row],[Column1]])</f>
        <v>Black Books:</v>
      </c>
      <c r="M7482" s="1" t="s">
        <v>257</v>
      </c>
      <c r="N7482" s="2">
        <v>1.6932870370370369E-2</v>
      </c>
      <c r="O7482" s="2">
        <v>1.6932870370370369E-2</v>
      </c>
      <c r="P7482" s="1" t="s">
        <v>14</v>
      </c>
    </row>
    <row r="7483" spans="1:16" ht="13" x14ac:dyDescent="0.15">
      <c r="A7483" s="1" t="s">
        <v>10</v>
      </c>
      <c r="B7483" s="6">
        <v>42030.693032407406</v>
      </c>
      <c r="C7483" s="10">
        <f>INT(Table1[[#This Row],[Start Time]])</f>
        <v>42030</v>
      </c>
      <c r="D7483" s="8">
        <f>Table1[[#This Row],[Start Time]]-Table1[[#This Row],[Date ]]</f>
        <v>0.69303240740555339</v>
      </c>
      <c r="E7483" s="2">
        <v>1.3888888888888889E-4</v>
      </c>
      <c r="G7483" s="1" t="s">
        <v>4689</v>
      </c>
      <c r="I7483">
        <f>FIND(":",Table1[[#This Row],[Title]])</f>
        <v>12</v>
      </c>
      <c r="J7483">
        <f>FIND(":",Table1[[#This Row],[Title]],Table1[[#This Row],[Column1]]+2)</f>
        <v>22</v>
      </c>
      <c r="K7483" t="str">
        <f>LEFT(Table1[[#This Row],[Title]],Table1[[#This Row],[Column2]])</f>
        <v>Black Books: Series 3:</v>
      </c>
      <c r="L7483" t="str">
        <f>LEFT(Table1[[#This Row],[Title]],Table1[[#This Row],[Column1]])</f>
        <v>Black Books:</v>
      </c>
      <c r="M7483" s="1" t="s">
        <v>257</v>
      </c>
      <c r="N7483" s="2">
        <v>1.273148148148148E-4</v>
      </c>
      <c r="O7483" s="1" t="s">
        <v>19</v>
      </c>
      <c r="P7483" s="1" t="s">
        <v>14</v>
      </c>
    </row>
    <row r="7484" spans="1:16" ht="13" x14ac:dyDescent="0.15">
      <c r="A7484" s="1" t="s">
        <v>10</v>
      </c>
      <c r="B7484" s="6">
        <v>42030.676238425927</v>
      </c>
      <c r="C7484" s="10">
        <f>INT(Table1[[#This Row],[Start Time]])</f>
        <v>42030</v>
      </c>
      <c r="D7484" s="8">
        <f>Table1[[#This Row],[Start Time]]-Table1[[#This Row],[Date ]]</f>
        <v>0.67623842592729488</v>
      </c>
      <c r="E7484" s="2">
        <v>1.6574074074074074E-2</v>
      </c>
      <c r="G7484" s="1" t="s">
        <v>4690</v>
      </c>
      <c r="I7484">
        <f>FIND(":",Table1[[#This Row],[Title]])</f>
        <v>12</v>
      </c>
      <c r="J7484">
        <f>FIND(":",Table1[[#This Row],[Title]],Table1[[#This Row],[Column1]]+2)</f>
        <v>22</v>
      </c>
      <c r="K7484" t="str">
        <f>LEFT(Table1[[#This Row],[Title]],Table1[[#This Row],[Column2]])</f>
        <v>Black Books: Series 3:</v>
      </c>
      <c r="L7484" t="str">
        <f>LEFT(Table1[[#This Row],[Title]],Table1[[#This Row],[Column1]])</f>
        <v>Black Books:</v>
      </c>
      <c r="M7484" s="1" t="s">
        <v>257</v>
      </c>
      <c r="N7484" s="2">
        <v>1.6574074074074074E-2</v>
      </c>
      <c r="O7484" s="2">
        <v>1.6574074074074074E-2</v>
      </c>
      <c r="P7484" s="1" t="s">
        <v>14</v>
      </c>
    </row>
    <row r="7485" spans="1:16" ht="13" x14ac:dyDescent="0.15">
      <c r="A7485" s="1" t="s">
        <v>10</v>
      </c>
      <c r="B7485" s="6">
        <v>42030.635138888887</v>
      </c>
      <c r="C7485" s="10">
        <f>INT(Table1[[#This Row],[Start Time]])</f>
        <v>42030</v>
      </c>
      <c r="D7485" s="8">
        <f>Table1[[#This Row],[Start Time]]-Table1[[#This Row],[Date ]]</f>
        <v>0.63513888888701331</v>
      </c>
      <c r="E7485" s="2">
        <v>1.7418981481481483E-2</v>
      </c>
      <c r="G7485" s="1" t="s">
        <v>4691</v>
      </c>
      <c r="I7485">
        <f>FIND(":",Table1[[#This Row],[Title]])</f>
        <v>12</v>
      </c>
      <c r="J7485">
        <f>FIND(":",Table1[[#This Row],[Title]],Table1[[#This Row],[Column1]]+2)</f>
        <v>22</v>
      </c>
      <c r="K7485" t="str">
        <f>LEFT(Table1[[#This Row],[Title]],Table1[[#This Row],[Column2]])</f>
        <v>Black Books: Series 3:</v>
      </c>
      <c r="L7485" t="str">
        <f>LEFT(Table1[[#This Row],[Title]],Table1[[#This Row],[Column1]])</f>
        <v>Black Books:</v>
      </c>
      <c r="M7485" s="1" t="s">
        <v>257</v>
      </c>
      <c r="N7485" s="2">
        <v>1.7430555555555557E-2</v>
      </c>
      <c r="O7485" s="2">
        <v>1.7430555555555557E-2</v>
      </c>
      <c r="P7485" s="1" t="s">
        <v>14</v>
      </c>
    </row>
    <row r="7486" spans="1:16" ht="13" x14ac:dyDescent="0.15">
      <c r="A7486" s="1" t="s">
        <v>10</v>
      </c>
      <c r="B7486" s="6">
        <v>42030.634421296294</v>
      </c>
      <c r="C7486" s="10">
        <f>INT(Table1[[#This Row],[Start Time]])</f>
        <v>42030</v>
      </c>
      <c r="D7486" s="8">
        <f>Table1[[#This Row],[Start Time]]-Table1[[#This Row],[Date ]]</f>
        <v>0.63442129629402189</v>
      </c>
      <c r="E7486" s="2">
        <v>1.3888888888888889E-4</v>
      </c>
      <c r="G7486" s="1" t="s">
        <v>4692</v>
      </c>
      <c r="I7486">
        <f>FIND(":",Table1[[#This Row],[Title]])</f>
        <v>12</v>
      </c>
      <c r="J7486">
        <f>FIND(":",Table1[[#This Row],[Title]],Table1[[#This Row],[Column1]]+2)</f>
        <v>22</v>
      </c>
      <c r="K7486" t="str">
        <f>LEFT(Table1[[#This Row],[Title]],Table1[[#This Row],[Column2]])</f>
        <v>Black Books: Series 2:</v>
      </c>
      <c r="L7486" t="str">
        <f>LEFT(Table1[[#This Row],[Title]],Table1[[#This Row],[Column1]])</f>
        <v>Black Books:</v>
      </c>
      <c r="M7486" s="1" t="s">
        <v>257</v>
      </c>
      <c r="N7486" s="2">
        <v>1.273148148148148E-4</v>
      </c>
      <c r="O7486" s="2">
        <v>1.273148148148148E-4</v>
      </c>
      <c r="P7486" s="1" t="s">
        <v>14</v>
      </c>
    </row>
    <row r="7487" spans="1:16" ht="13" x14ac:dyDescent="0.15">
      <c r="A7487" s="1" t="s">
        <v>10</v>
      </c>
      <c r="B7487" s="6">
        <v>42030.617766203701</v>
      </c>
      <c r="C7487" s="10">
        <f>INT(Table1[[#This Row],[Start Time]])</f>
        <v>42030</v>
      </c>
      <c r="D7487" s="8">
        <f>Table1[[#This Row],[Start Time]]-Table1[[#This Row],[Date ]]</f>
        <v>0.61776620370073942</v>
      </c>
      <c r="E7487" s="2">
        <v>1.6620370370370369E-2</v>
      </c>
      <c r="G7487" s="1" t="s">
        <v>4693</v>
      </c>
      <c r="I7487">
        <f>FIND(":",Table1[[#This Row],[Title]])</f>
        <v>12</v>
      </c>
      <c r="J7487">
        <f>FIND(":",Table1[[#This Row],[Title]],Table1[[#This Row],[Column1]]+2)</f>
        <v>22</v>
      </c>
      <c r="K7487" t="str">
        <f>LEFT(Table1[[#This Row],[Title]],Table1[[#This Row],[Column2]])</f>
        <v>Black Books: Series 2:</v>
      </c>
      <c r="L7487" t="str">
        <f>LEFT(Table1[[#This Row],[Title]],Table1[[#This Row],[Column1]])</f>
        <v>Black Books:</v>
      </c>
      <c r="M7487" s="1" t="s">
        <v>257</v>
      </c>
      <c r="N7487" s="2">
        <v>1.6620370370370369E-2</v>
      </c>
      <c r="O7487" s="2">
        <v>1.6620370370370369E-2</v>
      </c>
      <c r="P7487" s="1" t="s">
        <v>14</v>
      </c>
    </row>
    <row r="7488" spans="1:16" ht="13" x14ac:dyDescent="0.15">
      <c r="A7488" s="1" t="s">
        <v>10</v>
      </c>
      <c r="B7488" s="6">
        <v>42030.601006944446</v>
      </c>
      <c r="C7488" s="10">
        <f>INT(Table1[[#This Row],[Start Time]])</f>
        <v>42030</v>
      </c>
      <c r="D7488" s="8">
        <f>Table1[[#This Row],[Start Time]]-Table1[[#This Row],[Date ]]</f>
        <v>0.60100694444554392</v>
      </c>
      <c r="E7488" s="2">
        <v>1.6724537037037038E-2</v>
      </c>
      <c r="G7488" s="1" t="s">
        <v>4694</v>
      </c>
      <c r="I7488">
        <f>FIND(":",Table1[[#This Row],[Title]])</f>
        <v>12</v>
      </c>
      <c r="J7488">
        <f>FIND(":",Table1[[#This Row],[Title]],Table1[[#This Row],[Column1]]+2)</f>
        <v>22</v>
      </c>
      <c r="K7488" t="str">
        <f>LEFT(Table1[[#This Row],[Title]],Table1[[#This Row],[Column2]])</f>
        <v>Black Books: Series 2:</v>
      </c>
      <c r="L7488" t="str">
        <f>LEFT(Table1[[#This Row],[Title]],Table1[[#This Row],[Column1]])</f>
        <v>Black Books:</v>
      </c>
      <c r="M7488" s="1" t="s">
        <v>257</v>
      </c>
      <c r="N7488" s="2">
        <v>1.6724537037037038E-2</v>
      </c>
      <c r="O7488" s="2">
        <v>1.6724537037037038E-2</v>
      </c>
      <c r="P7488" s="1" t="s">
        <v>14</v>
      </c>
    </row>
    <row r="7489" spans="1:16" ht="13" x14ac:dyDescent="0.15">
      <c r="A7489" s="1" t="s">
        <v>10</v>
      </c>
      <c r="B7489" s="6">
        <v>42030.582106481481</v>
      </c>
      <c r="C7489" s="10">
        <f>INT(Table1[[#This Row],[Start Time]])</f>
        <v>42030</v>
      </c>
      <c r="D7489" s="8">
        <f>Table1[[#This Row],[Start Time]]-Table1[[#This Row],[Date ]]</f>
        <v>0.58210648148087785</v>
      </c>
      <c r="E7489" s="2">
        <v>1.6666666666666666E-2</v>
      </c>
      <c r="G7489" s="1" t="s">
        <v>4695</v>
      </c>
      <c r="I7489">
        <f>FIND(":",Table1[[#This Row],[Title]])</f>
        <v>12</v>
      </c>
      <c r="J7489">
        <f>FIND(":",Table1[[#This Row],[Title]],Table1[[#This Row],[Column1]]+2)</f>
        <v>22</v>
      </c>
      <c r="K7489" t="str">
        <f>LEFT(Table1[[#This Row],[Title]],Table1[[#This Row],[Column2]])</f>
        <v>Black Books: Series 2:</v>
      </c>
      <c r="L7489" t="str">
        <f>LEFT(Table1[[#This Row],[Title]],Table1[[#This Row],[Column1]])</f>
        <v>Black Books:</v>
      </c>
      <c r="M7489" s="1" t="s">
        <v>257</v>
      </c>
      <c r="N7489" s="2">
        <v>1.667824074074074E-2</v>
      </c>
      <c r="O7489" s="2">
        <v>1.667824074074074E-2</v>
      </c>
      <c r="P7489" s="1" t="s">
        <v>14</v>
      </c>
    </row>
    <row r="7490" spans="1:16" ht="13" x14ac:dyDescent="0.15">
      <c r="A7490" s="1" t="s">
        <v>10</v>
      </c>
      <c r="B7490" s="6">
        <v>42030.580821759257</v>
      </c>
      <c r="C7490" s="10">
        <f>INT(Table1[[#This Row],[Start Time]])</f>
        <v>42030</v>
      </c>
      <c r="D7490" s="8">
        <f>Table1[[#This Row],[Start Time]]-Table1[[#This Row],[Date ]]</f>
        <v>0.58082175925665069</v>
      </c>
      <c r="E7490" s="2">
        <v>8.6805555555555551E-4</v>
      </c>
      <c r="G7490" s="1" t="s">
        <v>4696</v>
      </c>
      <c r="I7490">
        <f>FIND(":",Table1[[#This Row],[Title]])</f>
        <v>12</v>
      </c>
      <c r="J7490">
        <f>FIND(":",Table1[[#This Row],[Title]],Table1[[#This Row],[Column1]]+2)</f>
        <v>22</v>
      </c>
      <c r="K7490" t="str">
        <f>LEFT(Table1[[#This Row],[Title]],Table1[[#This Row],[Column2]])</f>
        <v>Black Books: Series 1:</v>
      </c>
      <c r="L7490" t="str">
        <f>LEFT(Table1[[#This Row],[Title]],Table1[[#This Row],[Column1]])</f>
        <v>Black Books:</v>
      </c>
      <c r="M7490" s="1" t="s">
        <v>257</v>
      </c>
      <c r="N7490" s="2">
        <v>8.6805555555555551E-4</v>
      </c>
      <c r="O7490" s="2">
        <v>8.6805555555555551E-4</v>
      </c>
      <c r="P7490" s="1" t="s">
        <v>14</v>
      </c>
    </row>
    <row r="7491" spans="1:16" ht="13" x14ac:dyDescent="0.15">
      <c r="A7491" s="1" t="s">
        <v>10</v>
      </c>
      <c r="B7491" s="6">
        <v>42030.56322916667</v>
      </c>
      <c r="C7491" s="10">
        <f>INT(Table1[[#This Row],[Start Time]])</f>
        <v>42030</v>
      </c>
      <c r="D7491" s="8">
        <f>Table1[[#This Row],[Start Time]]-Table1[[#This Row],[Date ]]</f>
        <v>0.56322916666977108</v>
      </c>
      <c r="E7491" s="2">
        <v>1.6944444444444446E-2</v>
      </c>
      <c r="G7491" s="1" t="s">
        <v>4697</v>
      </c>
      <c r="I7491">
        <f>FIND(":",Table1[[#This Row],[Title]])</f>
        <v>12</v>
      </c>
      <c r="J7491">
        <f>FIND(":",Table1[[#This Row],[Title]],Table1[[#This Row],[Column1]]+2)</f>
        <v>22</v>
      </c>
      <c r="K7491" t="str">
        <f>LEFT(Table1[[#This Row],[Title]],Table1[[#This Row],[Column2]])</f>
        <v>Black Books: Series 1:</v>
      </c>
      <c r="L7491" t="str">
        <f>LEFT(Table1[[#This Row],[Title]],Table1[[#This Row],[Column1]])</f>
        <v>Black Books:</v>
      </c>
      <c r="M7491" s="1" t="s">
        <v>257</v>
      </c>
      <c r="N7491" s="2">
        <v>1.6944444444444446E-2</v>
      </c>
      <c r="O7491" s="2">
        <v>1.6944444444444446E-2</v>
      </c>
      <c r="P7491" s="1" t="s">
        <v>14</v>
      </c>
    </row>
    <row r="7492" spans="1:16" ht="13" x14ac:dyDescent="0.15">
      <c r="A7492" s="1" t="s">
        <v>10</v>
      </c>
      <c r="B7492" s="6">
        <v>42030.545983796299</v>
      </c>
      <c r="C7492" s="10">
        <f>INT(Table1[[#This Row],[Start Time]])</f>
        <v>42030</v>
      </c>
      <c r="D7492" s="8">
        <f>Table1[[#This Row],[Start Time]]-Table1[[#This Row],[Date ]]</f>
        <v>0.54598379629896954</v>
      </c>
      <c r="E7492" s="2">
        <v>1.7222222222222222E-2</v>
      </c>
      <c r="G7492" s="1" t="s">
        <v>4698</v>
      </c>
      <c r="I7492">
        <f>FIND(":",Table1[[#This Row],[Title]])</f>
        <v>12</v>
      </c>
      <c r="J7492">
        <f>FIND(":",Table1[[#This Row],[Title]],Table1[[#This Row],[Column1]]+2)</f>
        <v>22</v>
      </c>
      <c r="K7492" t="str">
        <f>LEFT(Table1[[#This Row],[Title]],Table1[[#This Row],[Column2]])</f>
        <v>Black Books: Series 1:</v>
      </c>
      <c r="L7492" t="str">
        <f>LEFT(Table1[[#This Row],[Title]],Table1[[#This Row],[Column1]])</f>
        <v>Black Books:</v>
      </c>
      <c r="M7492" s="1" t="s">
        <v>257</v>
      </c>
      <c r="N7492" s="2">
        <v>1.7222222222222222E-2</v>
      </c>
      <c r="O7492" s="2">
        <v>1.7222222222222222E-2</v>
      </c>
      <c r="P7492" s="1" t="s">
        <v>14</v>
      </c>
    </row>
    <row r="7493" spans="1:16" ht="13" x14ac:dyDescent="0.15">
      <c r="A7493" s="1" t="s">
        <v>10</v>
      </c>
      <c r="B7493" s="6">
        <v>42030.529502314814</v>
      </c>
      <c r="C7493" s="10">
        <f>INT(Table1[[#This Row],[Start Time]])</f>
        <v>42030</v>
      </c>
      <c r="D7493" s="8">
        <f>Table1[[#This Row],[Start Time]]-Table1[[#This Row],[Date ]]</f>
        <v>0.52950231481372612</v>
      </c>
      <c r="E7493" s="2">
        <v>1.6435185185185185E-2</v>
      </c>
      <c r="G7493" s="1" t="s">
        <v>4696</v>
      </c>
      <c r="I7493">
        <f>FIND(":",Table1[[#This Row],[Title]])</f>
        <v>12</v>
      </c>
      <c r="J7493">
        <f>FIND(":",Table1[[#This Row],[Title]],Table1[[#This Row],[Column1]]+2)</f>
        <v>22</v>
      </c>
      <c r="K7493" t="str">
        <f>LEFT(Table1[[#This Row],[Title]],Table1[[#This Row],[Column2]])</f>
        <v>Black Books: Series 1:</v>
      </c>
      <c r="L7493" t="str">
        <f>LEFT(Table1[[#This Row],[Title]],Table1[[#This Row],[Column1]])</f>
        <v>Black Books:</v>
      </c>
      <c r="M7493" s="1" t="s">
        <v>257</v>
      </c>
      <c r="N7493" s="2">
        <v>1.6435185185185185E-2</v>
      </c>
      <c r="O7493" s="1" t="s">
        <v>19</v>
      </c>
      <c r="P7493" s="1" t="s">
        <v>14</v>
      </c>
    </row>
    <row r="7494" spans="1:16" ht="13" x14ac:dyDescent="0.15">
      <c r="A7494" s="1" t="s">
        <v>10</v>
      </c>
      <c r="B7494" s="6">
        <v>42030.480451388888</v>
      </c>
      <c r="C7494" s="10">
        <f>INT(Table1[[#This Row],[Start Time]])</f>
        <v>42030</v>
      </c>
      <c r="D7494" s="8">
        <f>Table1[[#This Row],[Start Time]]-Table1[[#This Row],[Date ]]</f>
        <v>0.4804513888884685</v>
      </c>
      <c r="E7494" s="2">
        <v>3.3425925925925928E-2</v>
      </c>
      <c r="G7494" s="1" t="s">
        <v>951</v>
      </c>
      <c r="I7494">
        <f>FIND(":",Table1[[#This Row],[Title]])</f>
        <v>13</v>
      </c>
      <c r="J7494">
        <f>FIND(":",Table1[[#This Row],[Title]],Table1[[#This Row],[Column1]]+2)</f>
        <v>23</v>
      </c>
      <c r="K7494" t="str">
        <f>LEFT(Table1[[#This Row],[Title]],Table1[[#This Row],[Column2]])</f>
        <v>The IT Crowd: Series 5:</v>
      </c>
      <c r="L7494" t="str">
        <f>LEFT(Table1[[#This Row],[Title]],Table1[[#This Row],[Column1]])</f>
        <v>The IT Crowd:</v>
      </c>
      <c r="M7494" s="1" t="s">
        <v>257</v>
      </c>
      <c r="N7494" s="2">
        <v>3.3425925925925928E-2</v>
      </c>
      <c r="O7494" s="1" t="s">
        <v>19</v>
      </c>
      <c r="P7494" s="1" t="s">
        <v>14</v>
      </c>
    </row>
    <row r="7495" spans="1:16" ht="13" x14ac:dyDescent="0.15">
      <c r="A7495" s="1" t="s">
        <v>10</v>
      </c>
      <c r="B7495" s="6">
        <v>42030.479432870372</v>
      </c>
      <c r="C7495" s="10">
        <f>INT(Table1[[#This Row],[Start Time]])</f>
        <v>42030</v>
      </c>
      <c r="D7495" s="8">
        <f>Table1[[#This Row],[Start Time]]-Table1[[#This Row],[Date ]]</f>
        <v>0.47943287037196569</v>
      </c>
      <c r="E7495" s="2">
        <v>3.2407407407407406E-4</v>
      </c>
      <c r="G7495" s="1" t="s">
        <v>1618</v>
      </c>
      <c r="I7495">
        <f>FIND(":",Table1[[#This Row],[Title]])</f>
        <v>13</v>
      </c>
      <c r="J7495">
        <f>FIND(":",Table1[[#This Row],[Title]],Table1[[#This Row],[Column1]]+2)</f>
        <v>23</v>
      </c>
      <c r="K7495" t="str">
        <f>LEFT(Table1[[#This Row],[Title]],Table1[[#This Row],[Column2]])</f>
        <v>The IT Crowd: Series 1:</v>
      </c>
      <c r="L7495" t="str">
        <f>LEFT(Table1[[#This Row],[Title]],Table1[[#This Row],[Column1]])</f>
        <v>The IT Crowd:</v>
      </c>
      <c r="M7495" s="1" t="s">
        <v>257</v>
      </c>
      <c r="N7495" s="2">
        <v>3.2407407407407406E-4</v>
      </c>
      <c r="O7495" s="1" t="s">
        <v>19</v>
      </c>
      <c r="P7495" s="1" t="s">
        <v>14</v>
      </c>
    </row>
    <row r="7496" spans="1:16" ht="13" x14ac:dyDescent="0.15">
      <c r="A7496" s="1" t="s">
        <v>10</v>
      </c>
      <c r="B7496" s="6">
        <v>42029.726006944446</v>
      </c>
      <c r="C7496" s="10">
        <f>INT(Table1[[#This Row],[Start Time]])</f>
        <v>42029</v>
      </c>
      <c r="D7496" s="8">
        <f>Table1[[#This Row],[Start Time]]-Table1[[#This Row],[Date ]]</f>
        <v>0.72600694444554392</v>
      </c>
      <c r="E7496" s="2">
        <v>1.6134259259259258E-2</v>
      </c>
      <c r="G7496" s="1" t="s">
        <v>4699</v>
      </c>
      <c r="I7496">
        <f>FIND(":",Table1[[#This Row],[Title]])</f>
        <v>12</v>
      </c>
      <c r="J7496">
        <f>FIND(":",Table1[[#This Row],[Title]],Table1[[#This Row],[Column1]]+2)</f>
        <v>22</v>
      </c>
      <c r="K7496" t="str">
        <f>LEFT(Table1[[#This Row],[Title]],Table1[[#This Row],[Column2]])</f>
        <v>Black Books: Series 1:</v>
      </c>
      <c r="L7496" t="str">
        <f>LEFT(Table1[[#This Row],[Title]],Table1[[#This Row],[Column1]])</f>
        <v>Black Books:</v>
      </c>
      <c r="M7496" s="1" t="s">
        <v>2324</v>
      </c>
      <c r="N7496" s="2">
        <v>1.6134259259259258E-2</v>
      </c>
      <c r="O7496" s="2">
        <v>1.6134259259259258E-2</v>
      </c>
      <c r="P7496" s="1" t="s">
        <v>14</v>
      </c>
    </row>
    <row r="7497" spans="1:16" ht="13" x14ac:dyDescent="0.15">
      <c r="A7497" s="1" t="s">
        <v>10</v>
      </c>
      <c r="B7497" s="6">
        <v>42029.710949074077</v>
      </c>
      <c r="C7497" s="10">
        <f>INT(Table1[[#This Row],[Start Time]])</f>
        <v>42029</v>
      </c>
      <c r="D7497" s="8">
        <f>Table1[[#This Row],[Start Time]]-Table1[[#This Row],[Date ]]</f>
        <v>0.71094907407677965</v>
      </c>
      <c r="E7497" s="2">
        <v>1.4965277777777777E-2</v>
      </c>
      <c r="G7497" s="1" t="s">
        <v>4700</v>
      </c>
      <c r="I7497">
        <f>FIND(":",Table1[[#This Row],[Title]])</f>
        <v>12</v>
      </c>
      <c r="J7497">
        <f>FIND(":",Table1[[#This Row],[Title]],Table1[[#This Row],[Column1]]+2)</f>
        <v>22</v>
      </c>
      <c r="K7497" t="str">
        <f>LEFT(Table1[[#This Row],[Title]],Table1[[#This Row],[Column2]])</f>
        <v>Black Books: Series 1:</v>
      </c>
      <c r="L7497" t="str">
        <f>LEFT(Table1[[#This Row],[Title]],Table1[[#This Row],[Column1]])</f>
        <v>Black Books:</v>
      </c>
      <c r="M7497" s="1" t="s">
        <v>2324</v>
      </c>
      <c r="N7497" s="2">
        <v>1.556712962962963E-2</v>
      </c>
      <c r="O7497" s="2">
        <v>1.556712962962963E-2</v>
      </c>
      <c r="P7497" s="1" t="s">
        <v>14</v>
      </c>
    </row>
    <row r="7498" spans="1:16" ht="13" x14ac:dyDescent="0.15">
      <c r="A7498" s="1" t="s">
        <v>10</v>
      </c>
      <c r="B7498" s="6">
        <v>42029.704872685186</v>
      </c>
      <c r="C7498" s="10">
        <f>INT(Table1[[#This Row],[Start Time]])</f>
        <v>42029</v>
      </c>
      <c r="D7498" s="8">
        <f>Table1[[#This Row],[Start Time]]-Table1[[#This Row],[Date ]]</f>
        <v>0.70487268518627388</v>
      </c>
      <c r="E7498" s="2">
        <v>5.8796296296296296E-3</v>
      </c>
      <c r="G7498" s="1" t="s">
        <v>4701</v>
      </c>
      <c r="I7498">
        <f>FIND(":",Table1[[#This Row],[Title]])</f>
        <v>12</v>
      </c>
      <c r="J7498">
        <f>FIND(":",Table1[[#This Row],[Title]],Table1[[#This Row],[Column1]]+2)</f>
        <v>22</v>
      </c>
      <c r="K7498" t="str">
        <f>LEFT(Table1[[#This Row],[Title]],Table1[[#This Row],[Column2]])</f>
        <v>Black Books: Series 1:</v>
      </c>
      <c r="L7498" t="str">
        <f>LEFT(Table1[[#This Row],[Title]],Table1[[#This Row],[Column1]])</f>
        <v>Black Books:</v>
      </c>
      <c r="M7498" s="1" t="s">
        <v>2324</v>
      </c>
      <c r="N7498" s="2">
        <v>1.5671296296296298E-2</v>
      </c>
      <c r="O7498" s="2">
        <v>1.5671296296296298E-2</v>
      </c>
      <c r="P7498" s="1" t="s">
        <v>14</v>
      </c>
    </row>
    <row r="7499" spans="1:16" ht="13" x14ac:dyDescent="0.15">
      <c r="A7499" s="1" t="s">
        <v>10</v>
      </c>
      <c r="B7499" s="6">
        <v>42029.686666666668</v>
      </c>
      <c r="C7499" s="10">
        <f>INT(Table1[[#This Row],[Start Time]])</f>
        <v>42029</v>
      </c>
      <c r="D7499" s="8">
        <f>Table1[[#This Row],[Start Time]]-Table1[[#This Row],[Date ]]</f>
        <v>0.68666666666831588</v>
      </c>
      <c r="E7499" s="2">
        <v>1.5729166666666666E-2</v>
      </c>
      <c r="G7499" s="1" t="s">
        <v>4701</v>
      </c>
      <c r="I7499">
        <f>FIND(":",Table1[[#This Row],[Title]])</f>
        <v>12</v>
      </c>
      <c r="J7499">
        <f>FIND(":",Table1[[#This Row],[Title]],Table1[[#This Row],[Column1]]+2)</f>
        <v>22</v>
      </c>
      <c r="K7499" t="str">
        <f>LEFT(Table1[[#This Row],[Title]],Table1[[#This Row],[Column2]])</f>
        <v>Black Books: Series 1:</v>
      </c>
      <c r="L7499" t="str">
        <f>LEFT(Table1[[#This Row],[Title]],Table1[[#This Row],[Column1]])</f>
        <v>Black Books:</v>
      </c>
      <c r="M7499" s="1" t="s">
        <v>2324</v>
      </c>
      <c r="N7499" s="2">
        <v>1.5370370370370371E-2</v>
      </c>
      <c r="O7499" s="1" t="s">
        <v>19</v>
      </c>
      <c r="P7499" s="1" t="s">
        <v>14</v>
      </c>
    </row>
    <row r="7500" spans="1:16" ht="13" x14ac:dyDescent="0.15">
      <c r="A7500" s="1" t="s">
        <v>10</v>
      </c>
      <c r="B7500" s="6">
        <v>42022.944212962961</v>
      </c>
      <c r="C7500" s="10">
        <f>INT(Table1[[#This Row],[Start Time]])</f>
        <v>42022</v>
      </c>
      <c r="D7500" s="8">
        <f>Table1[[#This Row],[Start Time]]-Table1[[#This Row],[Date ]]</f>
        <v>0.94421296296059154</v>
      </c>
      <c r="E7500" s="2">
        <v>4.0532407407407406E-2</v>
      </c>
      <c r="G7500" s="1" t="s">
        <v>4702</v>
      </c>
      <c r="I7500">
        <f>FIND(":",Table1[[#This Row],[Title]])</f>
        <v>31</v>
      </c>
      <c r="J7500">
        <f>FIND(":",Table1[[#This Row],[Title]],Table1[[#This Row],[Column1]]+2)</f>
        <v>43</v>
      </c>
      <c r="K7500" t="str">
        <f>LEFT(Table1[[#This Row],[Title]],Table1[[#This Row],[Column2]])</f>
        <v>Louis Theroux's Weird Weekends: Collection:</v>
      </c>
      <c r="L7500" t="str">
        <f>LEFT(Table1[[#This Row],[Title]],Table1[[#This Row],[Column1]])</f>
        <v>Louis Theroux's Weird Weekends:</v>
      </c>
      <c r="M7500" s="1" t="s">
        <v>2324</v>
      </c>
      <c r="N7500" s="2">
        <v>4.0532407407407406E-2</v>
      </c>
      <c r="O7500" s="2">
        <v>4.0532407407407406E-2</v>
      </c>
      <c r="P7500" s="1" t="s">
        <v>14</v>
      </c>
    </row>
    <row r="7501" spans="1:16" ht="13" x14ac:dyDescent="0.15">
      <c r="A7501" s="1" t="s">
        <v>10</v>
      </c>
      <c r="B7501" s="6">
        <v>42022.942997685182</v>
      </c>
      <c r="C7501" s="10">
        <f>INT(Table1[[#This Row],[Start Time]])</f>
        <v>42022</v>
      </c>
      <c r="D7501" s="8">
        <f>Table1[[#This Row],[Start Time]]-Table1[[#This Row],[Date ]]</f>
        <v>0.94299768518249039</v>
      </c>
      <c r="E7501" s="2">
        <v>2.3148148148148147E-5</v>
      </c>
      <c r="G7501" s="1" t="s">
        <v>4703</v>
      </c>
      <c r="I7501">
        <f>FIND(":",Table1[[#This Row],[Title]])</f>
        <v>31</v>
      </c>
      <c r="J7501">
        <f>FIND(":",Table1[[#This Row],[Title]],Table1[[#This Row],[Column1]]+2)</f>
        <v>43</v>
      </c>
      <c r="K7501" t="str">
        <f>LEFT(Table1[[#This Row],[Title]],Table1[[#This Row],[Column2]])</f>
        <v>Louis Theroux's Weird Weekends: Collection:</v>
      </c>
      <c r="L7501" t="str">
        <f>LEFT(Table1[[#This Row],[Title]],Table1[[#This Row],[Column1]])</f>
        <v>Louis Theroux's Weird Weekends:</v>
      </c>
      <c r="M7501" s="1" t="s">
        <v>2324</v>
      </c>
      <c r="N7501" s="2">
        <v>2.3148148148148147E-5</v>
      </c>
      <c r="O7501" s="2">
        <v>2.3148148148148147E-5</v>
      </c>
      <c r="P7501" s="1" t="s">
        <v>14</v>
      </c>
    </row>
    <row r="7502" spans="1:16" ht="13" x14ac:dyDescent="0.15">
      <c r="A7502" s="1" t="s">
        <v>10</v>
      </c>
      <c r="B7502" s="6">
        <v>42022.901898148149</v>
      </c>
      <c r="C7502" s="10">
        <f>INT(Table1[[#This Row],[Start Time]])</f>
        <v>42022</v>
      </c>
      <c r="D7502" s="8">
        <f>Table1[[#This Row],[Start Time]]-Table1[[#This Row],[Date ]]</f>
        <v>0.90189814814948477</v>
      </c>
      <c r="E7502" s="2">
        <v>4.0972222222222222E-2</v>
      </c>
      <c r="G7502" s="1" t="s">
        <v>4704</v>
      </c>
      <c r="I7502">
        <f>FIND(":",Table1[[#This Row],[Title]])</f>
        <v>31</v>
      </c>
      <c r="J7502">
        <f>FIND(":",Table1[[#This Row],[Title]],Table1[[#This Row],[Column1]]+2)</f>
        <v>43</v>
      </c>
      <c r="K7502" t="str">
        <f>LEFT(Table1[[#This Row],[Title]],Table1[[#This Row],[Column2]])</f>
        <v>Louis Theroux's Weird Weekends: Collection:</v>
      </c>
      <c r="L7502" t="str">
        <f>LEFT(Table1[[#This Row],[Title]],Table1[[#This Row],[Column1]])</f>
        <v>Louis Theroux's Weird Weekends:</v>
      </c>
      <c r="M7502" s="1" t="s">
        <v>2324</v>
      </c>
      <c r="N7502" s="2">
        <v>4.0972222222222222E-2</v>
      </c>
      <c r="O7502" s="2">
        <v>4.0972222222222222E-2</v>
      </c>
      <c r="P7502" s="1" t="s">
        <v>14</v>
      </c>
    </row>
    <row r="7503" spans="1:16" ht="13" x14ac:dyDescent="0.15">
      <c r="A7503" s="1" t="s">
        <v>10</v>
      </c>
      <c r="B7503" s="6">
        <v>42022.857233796298</v>
      </c>
      <c r="C7503" s="10">
        <f>INT(Table1[[#This Row],[Start Time]])</f>
        <v>42022</v>
      </c>
      <c r="D7503" s="8">
        <f>Table1[[#This Row],[Start Time]]-Table1[[#This Row],[Date ]]</f>
        <v>0.85723379629780538</v>
      </c>
      <c r="E7503" s="2">
        <v>4.1643518518518517E-2</v>
      </c>
      <c r="G7503" s="1" t="s">
        <v>4705</v>
      </c>
      <c r="I7503">
        <f>FIND(":",Table1[[#This Row],[Title]])</f>
        <v>31</v>
      </c>
      <c r="J7503">
        <f>FIND(":",Table1[[#This Row],[Title]],Table1[[#This Row],[Column1]]+2)</f>
        <v>43</v>
      </c>
      <c r="K7503" t="str">
        <f>LEFT(Table1[[#This Row],[Title]],Table1[[#This Row],[Column2]])</f>
        <v>Louis Theroux's Weird Weekends: Collection:</v>
      </c>
      <c r="L7503" t="str">
        <f>LEFT(Table1[[#This Row],[Title]],Table1[[#This Row],[Column1]])</f>
        <v>Louis Theroux's Weird Weekends:</v>
      </c>
      <c r="M7503" s="1" t="s">
        <v>2324</v>
      </c>
      <c r="N7503" s="2">
        <v>4.1655092592592591E-2</v>
      </c>
      <c r="O7503" s="2">
        <v>4.1655092592592591E-2</v>
      </c>
      <c r="P7503" s="1" t="s">
        <v>14</v>
      </c>
    </row>
    <row r="7504" spans="1:16" ht="13" x14ac:dyDescent="0.15">
      <c r="A7504" s="1" t="s">
        <v>10</v>
      </c>
      <c r="B7504" s="6">
        <v>42022.825416666667</v>
      </c>
      <c r="C7504" s="10">
        <f>INT(Table1[[#This Row],[Start Time]])</f>
        <v>42022</v>
      </c>
      <c r="D7504" s="8">
        <f>Table1[[#This Row],[Start Time]]-Table1[[#This Row],[Date ]]</f>
        <v>0.82541666666656965</v>
      </c>
      <c r="E7504" s="2">
        <v>3.0532407407407407E-2</v>
      </c>
      <c r="G7504" s="1" t="s">
        <v>4706</v>
      </c>
      <c r="I7504">
        <f>FIND(":",Table1[[#This Row],[Title]])</f>
        <v>12</v>
      </c>
      <c r="J7504">
        <f>FIND(":",Table1[[#This Row],[Title]],Table1[[#This Row],[Column1]]+2)</f>
        <v>22</v>
      </c>
      <c r="K7504" t="str">
        <f>LEFT(Table1[[#This Row],[Title]],Table1[[#This Row],[Column2]])</f>
        <v>House, M.D.: Season 8:</v>
      </c>
      <c r="L7504" t="str">
        <f>LEFT(Table1[[#This Row],[Title]],Table1[[#This Row],[Column1]])</f>
        <v>House, M.D.:</v>
      </c>
      <c r="M7504" s="1" t="s">
        <v>2324</v>
      </c>
      <c r="N7504" s="2">
        <v>3.0532407407407407E-2</v>
      </c>
      <c r="O7504" s="2">
        <v>3.0532407407407407E-2</v>
      </c>
      <c r="P7504" s="1" t="s">
        <v>14</v>
      </c>
    </row>
    <row r="7505" spans="1:16" ht="13" x14ac:dyDescent="0.15">
      <c r="A7505" s="1" t="s">
        <v>10</v>
      </c>
      <c r="B7505" s="6">
        <v>42022.8202662037</v>
      </c>
      <c r="C7505" s="10">
        <f>INT(Table1[[#This Row],[Start Time]])</f>
        <v>42022</v>
      </c>
      <c r="D7505" s="8">
        <f>Table1[[#This Row],[Start Time]]-Table1[[#This Row],[Date ]]</f>
        <v>0.82026620370015735</v>
      </c>
      <c r="E7505" s="2">
        <v>4.9884259259259257E-3</v>
      </c>
      <c r="G7505" s="1" t="s">
        <v>4707</v>
      </c>
      <c r="I7505">
        <f>FIND(":",Table1[[#This Row],[Title]])</f>
        <v>12</v>
      </c>
      <c r="J7505">
        <f>FIND(":",Table1[[#This Row],[Title]],Table1[[#This Row],[Column1]]+2)</f>
        <v>22</v>
      </c>
      <c r="K7505" t="str">
        <f>LEFT(Table1[[#This Row],[Title]],Table1[[#This Row],[Column2]])</f>
        <v>House, M.D.: Season 8:</v>
      </c>
      <c r="L7505" t="str">
        <f>LEFT(Table1[[#This Row],[Title]],Table1[[#This Row],[Column1]])</f>
        <v>House, M.D.:</v>
      </c>
      <c r="M7505" s="1" t="s">
        <v>2324</v>
      </c>
      <c r="N7505" s="2">
        <v>3.0416666666666668E-2</v>
      </c>
      <c r="O7505" s="2">
        <v>3.0416666666666668E-2</v>
      </c>
      <c r="P7505" s="1" t="s">
        <v>14</v>
      </c>
    </row>
    <row r="7506" spans="1:16" ht="13" x14ac:dyDescent="0.15">
      <c r="A7506" s="1" t="s">
        <v>10</v>
      </c>
      <c r="B7506" s="6">
        <v>42021.772430555553</v>
      </c>
      <c r="C7506" s="10">
        <f>INT(Table1[[#This Row],[Start Time]])</f>
        <v>42021</v>
      </c>
      <c r="D7506" s="8">
        <f>Table1[[#This Row],[Start Time]]-Table1[[#This Row],[Date ]]</f>
        <v>0.77243055555300089</v>
      </c>
      <c r="E7506" s="2">
        <v>2.5775462962962962E-2</v>
      </c>
      <c r="G7506" s="1" t="s">
        <v>4707</v>
      </c>
      <c r="I7506">
        <f>FIND(":",Table1[[#This Row],[Title]])</f>
        <v>12</v>
      </c>
      <c r="J7506">
        <f>FIND(":",Table1[[#This Row],[Title]],Table1[[#This Row],[Column1]]+2)</f>
        <v>22</v>
      </c>
      <c r="K7506" t="str">
        <f>LEFT(Table1[[#This Row],[Title]],Table1[[#This Row],[Column2]])</f>
        <v>House, M.D.: Season 8:</v>
      </c>
      <c r="L7506" t="str">
        <f>LEFT(Table1[[#This Row],[Title]],Table1[[#This Row],[Column1]])</f>
        <v>House, M.D.:</v>
      </c>
      <c r="M7506" s="1" t="s">
        <v>2324</v>
      </c>
      <c r="N7506" s="2">
        <v>2.5775462962962962E-2</v>
      </c>
      <c r="O7506" s="1" t="s">
        <v>19</v>
      </c>
      <c r="P7506" s="1" t="s">
        <v>14</v>
      </c>
    </row>
    <row r="7507" spans="1:16" ht="13" x14ac:dyDescent="0.15">
      <c r="A7507" s="1" t="s">
        <v>10</v>
      </c>
      <c r="B7507" s="6">
        <v>42021.7421412037</v>
      </c>
      <c r="C7507" s="10">
        <f>INT(Table1[[#This Row],[Start Time]])</f>
        <v>42021</v>
      </c>
      <c r="D7507" s="8">
        <f>Table1[[#This Row],[Start Time]]-Table1[[#This Row],[Date ]]</f>
        <v>0.74214120370015735</v>
      </c>
      <c r="E7507" s="2">
        <v>3.0162037037037036E-2</v>
      </c>
      <c r="G7507" s="1" t="s">
        <v>4708</v>
      </c>
      <c r="I7507">
        <f>FIND(":",Table1[[#This Row],[Title]])</f>
        <v>12</v>
      </c>
      <c r="J7507">
        <f>FIND(":",Table1[[#This Row],[Title]],Table1[[#This Row],[Column1]]+2)</f>
        <v>22</v>
      </c>
      <c r="K7507" t="str">
        <f>LEFT(Table1[[#This Row],[Title]],Table1[[#This Row],[Column2]])</f>
        <v>House, M.D.: Season 8:</v>
      </c>
      <c r="L7507" t="str">
        <f>LEFT(Table1[[#This Row],[Title]],Table1[[#This Row],[Column1]])</f>
        <v>House, M.D.:</v>
      </c>
      <c r="M7507" s="1" t="s">
        <v>2324</v>
      </c>
      <c r="N7507" s="2">
        <v>3.0162037037037036E-2</v>
      </c>
      <c r="O7507" s="2">
        <v>3.0162037037037036E-2</v>
      </c>
      <c r="P7507" s="1" t="s">
        <v>14</v>
      </c>
    </row>
    <row r="7508" spans="1:16" ht="13" x14ac:dyDescent="0.15">
      <c r="A7508" s="1" t="s">
        <v>10</v>
      </c>
      <c r="B7508" s="6">
        <v>42021.71162037037</v>
      </c>
      <c r="C7508" s="10">
        <f>INT(Table1[[#This Row],[Start Time]])</f>
        <v>42021</v>
      </c>
      <c r="D7508" s="8">
        <f>Table1[[#This Row],[Start Time]]-Table1[[#This Row],[Date ]]</f>
        <v>0.71162037036992842</v>
      </c>
      <c r="E7508" s="2">
        <v>3.0405092592592591E-2</v>
      </c>
      <c r="G7508" s="1" t="s">
        <v>4709</v>
      </c>
      <c r="I7508">
        <f>FIND(":",Table1[[#This Row],[Title]])</f>
        <v>12</v>
      </c>
      <c r="J7508">
        <f>FIND(":",Table1[[#This Row],[Title]],Table1[[#This Row],[Column1]]+2)</f>
        <v>22</v>
      </c>
      <c r="K7508" t="str">
        <f>LEFT(Table1[[#This Row],[Title]],Table1[[#This Row],[Column2]])</f>
        <v>House, M.D.: Season 8:</v>
      </c>
      <c r="L7508" t="str">
        <f>LEFT(Table1[[#This Row],[Title]],Table1[[#This Row],[Column1]])</f>
        <v>House, M.D.:</v>
      </c>
      <c r="M7508" s="1" t="s">
        <v>2324</v>
      </c>
      <c r="N7508" s="2">
        <v>3.0405092592592591E-2</v>
      </c>
      <c r="O7508" s="2">
        <v>3.0405092592592591E-2</v>
      </c>
      <c r="P7508" s="1" t="s">
        <v>14</v>
      </c>
    </row>
    <row r="7509" spans="1:16" ht="13" x14ac:dyDescent="0.15">
      <c r="A7509" s="1" t="s">
        <v>10</v>
      </c>
      <c r="B7509" s="6">
        <v>42021.681076388886</v>
      </c>
      <c r="C7509" s="10">
        <f>INT(Table1[[#This Row],[Start Time]])</f>
        <v>42021</v>
      </c>
      <c r="D7509" s="8">
        <f>Table1[[#This Row],[Start Time]]-Table1[[#This Row],[Date ]]</f>
        <v>0.68107638888614019</v>
      </c>
      <c r="E7509" s="2">
        <v>3.0416666666666668E-2</v>
      </c>
      <c r="G7509" s="1" t="s">
        <v>4710</v>
      </c>
      <c r="I7509">
        <f>FIND(":",Table1[[#This Row],[Title]])</f>
        <v>12</v>
      </c>
      <c r="J7509">
        <f>FIND(":",Table1[[#This Row],[Title]],Table1[[#This Row],[Column1]]+2)</f>
        <v>22</v>
      </c>
      <c r="K7509" t="str">
        <f>LEFT(Table1[[#This Row],[Title]],Table1[[#This Row],[Column2]])</f>
        <v>House, M.D.: Season 8:</v>
      </c>
      <c r="L7509" t="str">
        <f>LEFT(Table1[[#This Row],[Title]],Table1[[#This Row],[Column1]])</f>
        <v>House, M.D.:</v>
      </c>
      <c r="M7509" s="1" t="s">
        <v>2324</v>
      </c>
      <c r="N7509" s="2">
        <v>3.0416666666666668E-2</v>
      </c>
      <c r="O7509" s="2">
        <v>3.0416666666666668E-2</v>
      </c>
      <c r="P7509" s="1" t="s">
        <v>14</v>
      </c>
    </row>
    <row r="7510" spans="1:16" ht="13" x14ac:dyDescent="0.15">
      <c r="A7510" s="1" t="s">
        <v>10</v>
      </c>
      <c r="B7510" s="6">
        <v>42020.898958333331</v>
      </c>
      <c r="C7510" s="10">
        <f>INT(Table1[[#This Row],[Start Time]])</f>
        <v>42020</v>
      </c>
      <c r="D7510" s="8">
        <f>Table1[[#This Row],[Start Time]]-Table1[[#This Row],[Date ]]</f>
        <v>0.89895833333139308</v>
      </c>
      <c r="E7510" s="2">
        <v>3.0138888888888889E-2</v>
      </c>
      <c r="G7510" s="1" t="s">
        <v>4711</v>
      </c>
      <c r="I7510">
        <f>FIND(":",Table1[[#This Row],[Title]])</f>
        <v>12</v>
      </c>
      <c r="J7510">
        <f>FIND(":",Table1[[#This Row],[Title]],Table1[[#This Row],[Column1]]+2)</f>
        <v>22</v>
      </c>
      <c r="K7510" t="str">
        <f>LEFT(Table1[[#This Row],[Title]],Table1[[#This Row],[Column2]])</f>
        <v>House, M.D.: Season 8:</v>
      </c>
      <c r="L7510" t="str">
        <f>LEFT(Table1[[#This Row],[Title]],Table1[[#This Row],[Column1]])</f>
        <v>House, M.D.:</v>
      </c>
      <c r="M7510" s="1" t="s">
        <v>2324</v>
      </c>
      <c r="N7510" s="2">
        <v>3.0138888888888889E-2</v>
      </c>
      <c r="O7510" s="2">
        <v>3.0138888888888889E-2</v>
      </c>
      <c r="P7510" s="1" t="s">
        <v>14</v>
      </c>
    </row>
    <row r="7511" spans="1:16" ht="13" x14ac:dyDescent="0.15">
      <c r="A7511" s="1" t="s">
        <v>10</v>
      </c>
      <c r="B7511" s="6">
        <v>42020.868032407408</v>
      </c>
      <c r="C7511" s="10">
        <f>INT(Table1[[#This Row],[Start Time]])</f>
        <v>42020</v>
      </c>
      <c r="D7511" s="8">
        <f>Table1[[#This Row],[Start Time]]-Table1[[#This Row],[Date ]]</f>
        <v>0.86803240740846377</v>
      </c>
      <c r="E7511" s="2">
        <v>3.0763888888888889E-2</v>
      </c>
      <c r="G7511" s="1" t="s">
        <v>4712</v>
      </c>
      <c r="I7511">
        <f>FIND(":",Table1[[#This Row],[Title]])</f>
        <v>12</v>
      </c>
      <c r="J7511">
        <f>FIND(":",Table1[[#This Row],[Title]],Table1[[#This Row],[Column1]]+2)</f>
        <v>22</v>
      </c>
      <c r="K7511" t="str">
        <f>LEFT(Table1[[#This Row],[Title]],Table1[[#This Row],[Column2]])</f>
        <v>House, M.D.: Season 8:</v>
      </c>
      <c r="L7511" t="str">
        <f>LEFT(Table1[[#This Row],[Title]],Table1[[#This Row],[Column1]])</f>
        <v>House, M.D.:</v>
      </c>
      <c r="M7511" s="1" t="s">
        <v>2324</v>
      </c>
      <c r="N7511" s="2">
        <v>3.0405092592592591E-2</v>
      </c>
      <c r="O7511" s="2">
        <v>3.0405092592592591E-2</v>
      </c>
      <c r="P7511" s="1" t="s">
        <v>14</v>
      </c>
    </row>
    <row r="7512" spans="1:16" ht="13" x14ac:dyDescent="0.15">
      <c r="A7512" s="1" t="s">
        <v>10</v>
      </c>
      <c r="B7512" s="6">
        <v>42020.860300925924</v>
      </c>
      <c r="C7512" s="10">
        <f>INT(Table1[[#This Row],[Start Time]])</f>
        <v>42020</v>
      </c>
      <c r="D7512" s="8">
        <f>Table1[[#This Row],[Start Time]]-Table1[[#This Row],[Date ]]</f>
        <v>0.86030092592409346</v>
      </c>
      <c r="E7512" s="2">
        <v>7.6041666666666671E-3</v>
      </c>
      <c r="G7512" s="1" t="s">
        <v>4713</v>
      </c>
      <c r="I7512">
        <f>FIND(":",Table1[[#This Row],[Title]])</f>
        <v>12</v>
      </c>
      <c r="J7512">
        <f>FIND(":",Table1[[#This Row],[Title]],Table1[[#This Row],[Column1]]+2)</f>
        <v>22</v>
      </c>
      <c r="K7512" t="str">
        <f>LEFT(Table1[[#This Row],[Title]],Table1[[#This Row],[Column2]])</f>
        <v>House, M.D.: Season 8:</v>
      </c>
      <c r="L7512" t="str">
        <f>LEFT(Table1[[#This Row],[Title]],Table1[[#This Row],[Column1]])</f>
        <v>House, M.D.:</v>
      </c>
      <c r="M7512" s="1" t="s">
        <v>2324</v>
      </c>
      <c r="N7512" s="2">
        <v>2.9907407407407407E-2</v>
      </c>
      <c r="O7512" s="2">
        <v>2.9907407407407407E-2</v>
      </c>
      <c r="P7512" s="1" t="s">
        <v>14</v>
      </c>
    </row>
    <row r="7513" spans="1:16" ht="13" x14ac:dyDescent="0.15">
      <c r="A7513" s="1" t="s">
        <v>10</v>
      </c>
      <c r="B7513" s="6">
        <v>42020.812094907407</v>
      </c>
      <c r="C7513" s="10">
        <f>INT(Table1[[#This Row],[Start Time]])</f>
        <v>42020</v>
      </c>
      <c r="D7513" s="8">
        <f>Table1[[#This Row],[Start Time]]-Table1[[#This Row],[Date ]]</f>
        <v>0.81209490740729962</v>
      </c>
      <c r="E7513" s="2">
        <v>2.2326388888888889E-2</v>
      </c>
      <c r="G7513" s="1" t="s">
        <v>4713</v>
      </c>
      <c r="I7513">
        <f>FIND(":",Table1[[#This Row],[Title]])</f>
        <v>12</v>
      </c>
      <c r="J7513">
        <f>FIND(":",Table1[[#This Row],[Title]],Table1[[#This Row],[Column1]]+2)</f>
        <v>22</v>
      </c>
      <c r="K7513" t="str">
        <f>LEFT(Table1[[#This Row],[Title]],Table1[[#This Row],[Column2]])</f>
        <v>House, M.D.: Season 8:</v>
      </c>
      <c r="L7513" t="str">
        <f>LEFT(Table1[[#This Row],[Title]],Table1[[#This Row],[Column1]])</f>
        <v>House, M.D.:</v>
      </c>
      <c r="M7513" s="1" t="s">
        <v>2324</v>
      </c>
      <c r="N7513" s="2">
        <v>2.2326388888888889E-2</v>
      </c>
      <c r="O7513" s="1" t="s">
        <v>19</v>
      </c>
      <c r="P7513" s="1" t="s">
        <v>14</v>
      </c>
    </row>
    <row r="7514" spans="1:16" ht="13" x14ac:dyDescent="0.15">
      <c r="A7514" s="1" t="s">
        <v>10</v>
      </c>
      <c r="B7514" s="6">
        <v>42019.942997685182</v>
      </c>
      <c r="C7514" s="10">
        <f>INT(Table1[[#This Row],[Start Time]])</f>
        <v>42019</v>
      </c>
      <c r="D7514" s="8">
        <f>Table1[[#This Row],[Start Time]]-Table1[[#This Row],[Date ]]</f>
        <v>0.94299768518249039</v>
      </c>
      <c r="E7514" s="2">
        <v>3.0266203703703705E-2</v>
      </c>
      <c r="G7514" s="1" t="s">
        <v>4714</v>
      </c>
      <c r="I7514">
        <f>FIND(":",Table1[[#This Row],[Title]])</f>
        <v>12</v>
      </c>
      <c r="J7514">
        <f>FIND(":",Table1[[#This Row],[Title]],Table1[[#This Row],[Column1]]+2)</f>
        <v>22</v>
      </c>
      <c r="K7514" t="str">
        <f>LEFT(Table1[[#This Row],[Title]],Table1[[#This Row],[Column2]])</f>
        <v>House, M.D.: Season 8:</v>
      </c>
      <c r="L7514" t="str">
        <f>LEFT(Table1[[#This Row],[Title]],Table1[[#This Row],[Column1]])</f>
        <v>House, M.D.:</v>
      </c>
      <c r="M7514" s="1" t="s">
        <v>2324</v>
      </c>
      <c r="N7514" s="2">
        <v>3.0266203703703705E-2</v>
      </c>
      <c r="O7514" s="2">
        <v>3.0266203703703705E-2</v>
      </c>
      <c r="P7514" s="1" t="s">
        <v>14</v>
      </c>
    </row>
    <row r="7515" spans="1:16" ht="13" x14ac:dyDescent="0.15">
      <c r="A7515" s="1" t="s">
        <v>10</v>
      </c>
      <c r="B7515" s="6">
        <v>42019.912453703706</v>
      </c>
      <c r="C7515" s="10">
        <f>INT(Table1[[#This Row],[Start Time]])</f>
        <v>42019</v>
      </c>
      <c r="D7515" s="8">
        <f>Table1[[#This Row],[Start Time]]-Table1[[#This Row],[Date ]]</f>
        <v>0.91245370370597811</v>
      </c>
      <c r="E7515" s="2">
        <v>3.0416666666666668E-2</v>
      </c>
      <c r="G7515" s="1" t="s">
        <v>4715</v>
      </c>
      <c r="I7515">
        <f>FIND(":",Table1[[#This Row],[Title]])</f>
        <v>12</v>
      </c>
      <c r="J7515">
        <f>FIND(":",Table1[[#This Row],[Title]],Table1[[#This Row],[Column1]]+2)</f>
        <v>22</v>
      </c>
      <c r="K7515" t="str">
        <f>LEFT(Table1[[#This Row],[Title]],Table1[[#This Row],[Column2]])</f>
        <v>House, M.D.: Season 8:</v>
      </c>
      <c r="L7515" t="str">
        <f>LEFT(Table1[[#This Row],[Title]],Table1[[#This Row],[Column1]])</f>
        <v>House, M.D.:</v>
      </c>
      <c r="M7515" s="1" t="s">
        <v>2324</v>
      </c>
      <c r="N7515" s="2">
        <v>3.0416666666666668E-2</v>
      </c>
      <c r="O7515" s="2">
        <v>3.0416666666666668E-2</v>
      </c>
      <c r="P7515" s="1" t="s">
        <v>14</v>
      </c>
    </row>
    <row r="7516" spans="1:16" ht="13" x14ac:dyDescent="0.15">
      <c r="A7516" s="1" t="s">
        <v>10</v>
      </c>
      <c r="B7516" s="6">
        <v>42019.907349537039</v>
      </c>
      <c r="C7516" s="10">
        <f>INT(Table1[[#This Row],[Start Time]])</f>
        <v>42019</v>
      </c>
      <c r="D7516" s="8">
        <f>Table1[[#This Row],[Start Time]]-Table1[[#This Row],[Date ]]</f>
        <v>0.90734953703940846</v>
      </c>
      <c r="E7516" s="2">
        <v>3.4722222222222222E-5</v>
      </c>
      <c r="G7516" s="1" t="s">
        <v>4715</v>
      </c>
      <c r="I7516">
        <f>FIND(":",Table1[[#This Row],[Title]])</f>
        <v>12</v>
      </c>
      <c r="J7516">
        <f>FIND(":",Table1[[#This Row],[Title]],Table1[[#This Row],[Column1]]+2)</f>
        <v>22</v>
      </c>
      <c r="K7516" t="str">
        <f>LEFT(Table1[[#This Row],[Title]],Table1[[#This Row],[Column2]])</f>
        <v>House, M.D.: Season 8:</v>
      </c>
      <c r="L7516" t="str">
        <f>LEFT(Table1[[#This Row],[Title]],Table1[[#This Row],[Column1]])</f>
        <v>House, M.D.:</v>
      </c>
      <c r="M7516" s="1" t="s">
        <v>2324</v>
      </c>
      <c r="N7516" s="2">
        <v>3.4722222222222222E-5</v>
      </c>
      <c r="O7516" s="1" t="s">
        <v>19</v>
      </c>
      <c r="P7516" s="1" t="s">
        <v>14</v>
      </c>
    </row>
    <row r="7517" spans="1:16" ht="13" x14ac:dyDescent="0.15">
      <c r="A7517" s="1" t="s">
        <v>10</v>
      </c>
      <c r="B7517" s="6">
        <v>42019.896574074075</v>
      </c>
      <c r="C7517" s="10">
        <f>INT(Table1[[#This Row],[Start Time]])</f>
        <v>42019</v>
      </c>
      <c r="D7517" s="8">
        <f>Table1[[#This Row],[Start Time]]-Table1[[#This Row],[Date ]]</f>
        <v>0.89657407407503342</v>
      </c>
      <c r="E7517" s="2">
        <v>1.0659722222222221E-2</v>
      </c>
      <c r="G7517" s="1" t="s">
        <v>4716</v>
      </c>
      <c r="I7517">
        <f>FIND(":",Table1[[#This Row],[Title]])</f>
        <v>12</v>
      </c>
      <c r="J7517">
        <f>FIND(":",Table1[[#This Row],[Title]],Table1[[#This Row],[Column1]]+2)</f>
        <v>22</v>
      </c>
      <c r="K7517" t="str">
        <f>LEFT(Table1[[#This Row],[Title]],Table1[[#This Row],[Column2]])</f>
        <v>House, M.D.: Season 8:</v>
      </c>
      <c r="L7517" t="str">
        <f>LEFT(Table1[[#This Row],[Title]],Table1[[#This Row],[Column1]])</f>
        <v>House, M.D.:</v>
      </c>
      <c r="M7517" s="1" t="s">
        <v>2324</v>
      </c>
      <c r="N7517" s="2">
        <v>3.0590277777777779E-2</v>
      </c>
      <c r="O7517" s="2">
        <v>3.0590277777777779E-2</v>
      </c>
      <c r="P7517" s="1" t="s">
        <v>14</v>
      </c>
    </row>
    <row r="7518" spans="1:16" ht="13" x14ac:dyDescent="0.15">
      <c r="A7518" s="1" t="s">
        <v>10</v>
      </c>
      <c r="B7518" s="6">
        <v>42018.93041666667</v>
      </c>
      <c r="C7518" s="10">
        <f>INT(Table1[[#This Row],[Start Time]])</f>
        <v>42018</v>
      </c>
      <c r="D7518" s="8">
        <f>Table1[[#This Row],[Start Time]]-Table1[[#This Row],[Date ]]</f>
        <v>0.93041666666977108</v>
      </c>
      <c r="E7518" s="2">
        <v>1.9942129629629629E-2</v>
      </c>
      <c r="G7518" s="1" t="s">
        <v>4716</v>
      </c>
      <c r="I7518">
        <f>FIND(":",Table1[[#This Row],[Title]])</f>
        <v>12</v>
      </c>
      <c r="J7518">
        <f>FIND(":",Table1[[#This Row],[Title]],Table1[[#This Row],[Column1]]+2)</f>
        <v>22</v>
      </c>
      <c r="K7518" t="str">
        <f>LEFT(Table1[[#This Row],[Title]],Table1[[#This Row],[Column2]])</f>
        <v>House, M.D.: Season 8:</v>
      </c>
      <c r="L7518" t="str">
        <f>LEFT(Table1[[#This Row],[Title]],Table1[[#This Row],[Column1]])</f>
        <v>House, M.D.:</v>
      </c>
      <c r="M7518" s="1" t="s">
        <v>2324</v>
      </c>
      <c r="N7518" s="2">
        <v>1.9942129629629629E-2</v>
      </c>
      <c r="O7518" s="1" t="s">
        <v>19</v>
      </c>
      <c r="P7518" s="1" t="s">
        <v>14</v>
      </c>
    </row>
    <row r="7519" spans="1:16" ht="13" x14ac:dyDescent="0.15">
      <c r="A7519" s="1" t="s">
        <v>10</v>
      </c>
      <c r="B7519" s="6">
        <v>42018.898506944446</v>
      </c>
      <c r="C7519" s="10">
        <f>INT(Table1[[#This Row],[Start Time]])</f>
        <v>42018</v>
      </c>
      <c r="D7519" s="8">
        <f>Table1[[#This Row],[Start Time]]-Table1[[#This Row],[Date ]]</f>
        <v>0.898506944446126</v>
      </c>
      <c r="E7519" s="2">
        <v>3.0428240740740742E-2</v>
      </c>
      <c r="G7519" s="1" t="s">
        <v>4717</v>
      </c>
      <c r="I7519">
        <f>FIND(":",Table1[[#This Row],[Title]])</f>
        <v>12</v>
      </c>
      <c r="J7519">
        <f>FIND(":",Table1[[#This Row],[Title]],Table1[[#This Row],[Column1]]+2)</f>
        <v>22</v>
      </c>
      <c r="K7519" t="str">
        <f>LEFT(Table1[[#This Row],[Title]],Table1[[#This Row],[Column2]])</f>
        <v>House, M.D.: Season 8:</v>
      </c>
      <c r="L7519" t="str">
        <f>LEFT(Table1[[#This Row],[Title]],Table1[[#This Row],[Column1]])</f>
        <v>House, M.D.:</v>
      </c>
      <c r="M7519" s="1" t="s">
        <v>2324</v>
      </c>
      <c r="N7519" s="2">
        <v>3.0428240740740742E-2</v>
      </c>
      <c r="O7519" s="2">
        <v>3.0428240740740742E-2</v>
      </c>
      <c r="P7519" s="1" t="s">
        <v>14</v>
      </c>
    </row>
    <row r="7520" spans="1:16" ht="13" x14ac:dyDescent="0.15">
      <c r="A7520" s="1" t="s">
        <v>10</v>
      </c>
      <c r="B7520" s="6">
        <v>42017.945243055554</v>
      </c>
      <c r="C7520" s="10">
        <f>INT(Table1[[#This Row],[Start Time]])</f>
        <v>42017</v>
      </c>
      <c r="D7520" s="8">
        <f>Table1[[#This Row],[Start Time]]-Table1[[#This Row],[Date ]]</f>
        <v>0.945243055553874</v>
      </c>
      <c r="E7520" s="2">
        <v>3.0254629629629631E-2</v>
      </c>
      <c r="G7520" s="1" t="s">
        <v>4718</v>
      </c>
      <c r="I7520">
        <f>FIND(":",Table1[[#This Row],[Title]])</f>
        <v>12</v>
      </c>
      <c r="J7520">
        <f>FIND(":",Table1[[#This Row],[Title]],Table1[[#This Row],[Column1]]+2)</f>
        <v>22</v>
      </c>
      <c r="K7520" t="str">
        <f>LEFT(Table1[[#This Row],[Title]],Table1[[#This Row],[Column2]])</f>
        <v>House, M.D.: Season 8:</v>
      </c>
      <c r="L7520" t="str">
        <f>LEFT(Table1[[#This Row],[Title]],Table1[[#This Row],[Column1]])</f>
        <v>House, M.D.:</v>
      </c>
      <c r="M7520" s="1" t="s">
        <v>2324</v>
      </c>
      <c r="N7520" s="2">
        <v>3.0254629629629631E-2</v>
      </c>
      <c r="O7520" s="2">
        <v>3.0254629629629631E-2</v>
      </c>
      <c r="P7520" s="1" t="s">
        <v>14</v>
      </c>
    </row>
    <row r="7521" spans="1:16" ht="13" x14ac:dyDescent="0.15">
      <c r="A7521" s="1" t="s">
        <v>10</v>
      </c>
      <c r="B7521" s="6">
        <v>42017.911400462966</v>
      </c>
      <c r="C7521" s="10">
        <f>INT(Table1[[#This Row],[Start Time]])</f>
        <v>42017</v>
      </c>
      <c r="D7521" s="8">
        <f>Table1[[#This Row],[Start Time]]-Table1[[#This Row],[Date ]]</f>
        <v>0.91140046296641231</v>
      </c>
      <c r="E7521" s="2">
        <v>3.033564814814815E-2</v>
      </c>
      <c r="G7521" s="1" t="s">
        <v>4719</v>
      </c>
      <c r="I7521">
        <f>FIND(":",Table1[[#This Row],[Title]])</f>
        <v>12</v>
      </c>
      <c r="J7521">
        <f>FIND(":",Table1[[#This Row],[Title]],Table1[[#This Row],[Column1]]+2)</f>
        <v>22</v>
      </c>
      <c r="K7521" t="str">
        <f>LEFT(Table1[[#This Row],[Title]],Table1[[#This Row],[Column2]])</f>
        <v>House, M.D.: Season 8:</v>
      </c>
      <c r="L7521" t="str">
        <f>LEFT(Table1[[#This Row],[Title]],Table1[[#This Row],[Column1]])</f>
        <v>House, M.D.:</v>
      </c>
      <c r="M7521" s="1" t="s">
        <v>2324</v>
      </c>
      <c r="N7521" s="2">
        <v>3.033564814814815E-2</v>
      </c>
      <c r="O7521" s="2">
        <v>3.033564814814815E-2</v>
      </c>
      <c r="P7521" s="1" t="s">
        <v>14</v>
      </c>
    </row>
    <row r="7522" spans="1:16" ht="13" x14ac:dyDescent="0.15">
      <c r="A7522" s="1" t="s">
        <v>10</v>
      </c>
      <c r="B7522" s="6">
        <v>42017.859375</v>
      </c>
      <c r="C7522" s="10">
        <f>INT(Table1[[#This Row],[Start Time]])</f>
        <v>42017</v>
      </c>
      <c r="D7522" s="8">
        <f>Table1[[#This Row],[Start Time]]-Table1[[#This Row],[Date ]]</f>
        <v>0.859375</v>
      </c>
      <c r="E7522" s="2">
        <v>3.7060185185185182E-2</v>
      </c>
      <c r="G7522" s="1" t="s">
        <v>4720</v>
      </c>
      <c r="I7522">
        <f>FIND(":",Table1[[#This Row],[Title]])</f>
        <v>12</v>
      </c>
      <c r="J7522">
        <f>FIND(":",Table1[[#This Row],[Title]],Table1[[#This Row],[Column1]]+2)</f>
        <v>22</v>
      </c>
      <c r="K7522" t="str">
        <f>LEFT(Table1[[#This Row],[Title]],Table1[[#This Row],[Column2]])</f>
        <v>House, M.D.: Season 8:</v>
      </c>
      <c r="L7522" t="str">
        <f>LEFT(Table1[[#This Row],[Title]],Table1[[#This Row],[Column1]])</f>
        <v>House, M.D.:</v>
      </c>
      <c r="M7522" s="1" t="s">
        <v>2324</v>
      </c>
      <c r="N7522" s="2">
        <v>3.033564814814815E-2</v>
      </c>
      <c r="O7522" s="2">
        <v>3.033564814814815E-2</v>
      </c>
      <c r="P7522" s="1" t="s">
        <v>14</v>
      </c>
    </row>
    <row r="7523" spans="1:16" ht="13" x14ac:dyDescent="0.15">
      <c r="A7523" s="1" t="s">
        <v>10</v>
      </c>
      <c r="B7523" s="6">
        <v>42016.895312499997</v>
      </c>
      <c r="C7523" s="10">
        <f>INT(Table1[[#This Row],[Start Time]])</f>
        <v>42016</v>
      </c>
      <c r="D7523" s="8">
        <f>Table1[[#This Row],[Start Time]]-Table1[[#This Row],[Date ]]</f>
        <v>0.89531249999708962</v>
      </c>
      <c r="E7523" s="2">
        <v>3.005787037037037E-2</v>
      </c>
      <c r="G7523" s="1" t="s">
        <v>4721</v>
      </c>
      <c r="I7523">
        <f>FIND(":",Table1[[#This Row],[Title]])</f>
        <v>12</v>
      </c>
      <c r="J7523">
        <f>FIND(":",Table1[[#This Row],[Title]],Table1[[#This Row],[Column1]]+2)</f>
        <v>22</v>
      </c>
      <c r="K7523" t="str">
        <f>LEFT(Table1[[#This Row],[Title]],Table1[[#This Row],[Column2]])</f>
        <v>House, M.D.: Season 8:</v>
      </c>
      <c r="L7523" t="str">
        <f>LEFT(Table1[[#This Row],[Title]],Table1[[#This Row],[Column1]])</f>
        <v>House, M.D.:</v>
      </c>
      <c r="M7523" s="1" t="s">
        <v>2324</v>
      </c>
      <c r="N7523" s="2">
        <v>3.005787037037037E-2</v>
      </c>
      <c r="O7523" s="2">
        <v>3.005787037037037E-2</v>
      </c>
      <c r="P7523" s="1" t="s">
        <v>14</v>
      </c>
    </row>
    <row r="7524" spans="1:16" ht="13" x14ac:dyDescent="0.15">
      <c r="A7524" s="1" t="s">
        <v>10</v>
      </c>
      <c r="B7524" s="6">
        <v>42016.864733796298</v>
      </c>
      <c r="C7524" s="10">
        <f>INT(Table1[[#This Row],[Start Time]])</f>
        <v>42016</v>
      </c>
      <c r="D7524" s="8">
        <f>Table1[[#This Row],[Start Time]]-Table1[[#This Row],[Date ]]</f>
        <v>0.86473379629751435</v>
      </c>
      <c r="E7524" s="2">
        <v>3.0451388888888889E-2</v>
      </c>
      <c r="G7524" s="1" t="s">
        <v>4722</v>
      </c>
      <c r="I7524">
        <f>FIND(":",Table1[[#This Row],[Title]])</f>
        <v>12</v>
      </c>
      <c r="J7524">
        <f>FIND(":",Table1[[#This Row],[Title]],Table1[[#This Row],[Column1]]+2)</f>
        <v>22</v>
      </c>
      <c r="K7524" t="str">
        <f>LEFT(Table1[[#This Row],[Title]],Table1[[#This Row],[Column2]])</f>
        <v>House, M.D.: Season 8:</v>
      </c>
      <c r="L7524" t="str">
        <f>LEFT(Table1[[#This Row],[Title]],Table1[[#This Row],[Column1]])</f>
        <v>House, M.D.:</v>
      </c>
      <c r="M7524" s="1" t="s">
        <v>2324</v>
      </c>
      <c r="N7524" s="2">
        <v>3.0451388888888889E-2</v>
      </c>
      <c r="O7524" s="2">
        <v>3.0451388888888889E-2</v>
      </c>
      <c r="P7524" s="1" t="s">
        <v>14</v>
      </c>
    </row>
    <row r="7525" spans="1:16" ht="13" x14ac:dyDescent="0.15">
      <c r="A7525" s="1" t="s">
        <v>10</v>
      </c>
      <c r="B7525" s="6">
        <v>42015.922002314815</v>
      </c>
      <c r="C7525" s="10">
        <f>INT(Table1[[#This Row],[Start Time]])</f>
        <v>42015</v>
      </c>
      <c r="D7525" s="8">
        <f>Table1[[#This Row],[Start Time]]-Table1[[#This Row],[Date ]]</f>
        <v>0.92200231481547235</v>
      </c>
      <c r="E7525" s="2">
        <v>3.019675925925926E-2</v>
      </c>
      <c r="G7525" s="1" t="s">
        <v>4723</v>
      </c>
      <c r="I7525">
        <f>FIND(":",Table1[[#This Row],[Title]])</f>
        <v>12</v>
      </c>
      <c r="J7525">
        <f>FIND(":",Table1[[#This Row],[Title]],Table1[[#This Row],[Column1]]+2)</f>
        <v>22</v>
      </c>
      <c r="K7525" t="str">
        <f>LEFT(Table1[[#This Row],[Title]],Table1[[#This Row],[Column2]])</f>
        <v>House, M.D.: Season 8:</v>
      </c>
      <c r="L7525" t="str">
        <f>LEFT(Table1[[#This Row],[Title]],Table1[[#This Row],[Column1]])</f>
        <v>House, M.D.:</v>
      </c>
      <c r="M7525" s="1" t="s">
        <v>2324</v>
      </c>
      <c r="N7525" s="2">
        <v>3.019675925925926E-2</v>
      </c>
      <c r="O7525" s="2">
        <v>3.019675925925926E-2</v>
      </c>
      <c r="P7525" s="1" t="s">
        <v>14</v>
      </c>
    </row>
    <row r="7526" spans="1:16" ht="13" x14ac:dyDescent="0.15">
      <c r="A7526" s="1" t="s">
        <v>10</v>
      </c>
      <c r="B7526" s="6">
        <v>42015.891516203701</v>
      </c>
      <c r="C7526" s="10">
        <f>INT(Table1[[#This Row],[Start Time]])</f>
        <v>42015</v>
      </c>
      <c r="D7526" s="8">
        <f>Table1[[#This Row],[Start Time]]-Table1[[#This Row],[Date ]]</f>
        <v>0.89151620370103046</v>
      </c>
      <c r="E7526" s="2">
        <v>3.0381944444444444E-2</v>
      </c>
      <c r="G7526" s="1" t="s">
        <v>4724</v>
      </c>
      <c r="I7526">
        <f>FIND(":",Table1[[#This Row],[Title]])</f>
        <v>12</v>
      </c>
      <c r="J7526">
        <f>FIND(":",Table1[[#This Row],[Title]],Table1[[#This Row],[Column1]]+2)</f>
        <v>22</v>
      </c>
      <c r="K7526" t="str">
        <f>LEFT(Table1[[#This Row],[Title]],Table1[[#This Row],[Column2]])</f>
        <v>House, M.D.: Season 8:</v>
      </c>
      <c r="L7526" t="str">
        <f>LEFT(Table1[[#This Row],[Title]],Table1[[#This Row],[Column1]])</f>
        <v>House, M.D.:</v>
      </c>
      <c r="M7526" s="1" t="s">
        <v>2324</v>
      </c>
      <c r="N7526" s="2">
        <v>3.0381944444444444E-2</v>
      </c>
      <c r="O7526" s="2">
        <v>3.0381944444444444E-2</v>
      </c>
      <c r="P7526" s="1" t="s">
        <v>14</v>
      </c>
    </row>
    <row r="7527" spans="1:16" ht="13" x14ac:dyDescent="0.15">
      <c r="A7527" s="1" t="s">
        <v>10</v>
      </c>
      <c r="B7527" s="6">
        <v>42015.8590625</v>
      </c>
      <c r="C7527" s="10">
        <f>INT(Table1[[#This Row],[Start Time]])</f>
        <v>42015</v>
      </c>
      <c r="D7527" s="8">
        <f>Table1[[#This Row],[Start Time]]-Table1[[#This Row],[Date ]]</f>
        <v>0.85906249999970896</v>
      </c>
      <c r="E7527" s="2">
        <v>3.0115740740740742E-2</v>
      </c>
      <c r="G7527" s="1" t="s">
        <v>4725</v>
      </c>
      <c r="I7527">
        <f>FIND(":",Table1[[#This Row],[Title]])</f>
        <v>12</v>
      </c>
      <c r="J7527">
        <f>FIND(":",Table1[[#This Row],[Title]],Table1[[#This Row],[Column1]]+2)</f>
        <v>22</v>
      </c>
      <c r="K7527" t="str">
        <f>LEFT(Table1[[#This Row],[Title]],Table1[[#This Row],[Column2]])</f>
        <v>House, M.D.: Season 8:</v>
      </c>
      <c r="L7527" t="str">
        <f>LEFT(Table1[[#This Row],[Title]],Table1[[#This Row],[Column1]])</f>
        <v>House, M.D.:</v>
      </c>
      <c r="M7527" s="1" t="s">
        <v>2324</v>
      </c>
      <c r="N7527" s="2">
        <v>3.0115740740740742E-2</v>
      </c>
      <c r="O7527" s="2">
        <v>3.0115740740740742E-2</v>
      </c>
      <c r="P7527" s="1" t="s">
        <v>14</v>
      </c>
    </row>
    <row r="7528" spans="1:16" ht="13" x14ac:dyDescent="0.15">
      <c r="A7528" s="1" t="s">
        <v>10</v>
      </c>
      <c r="B7528" s="6">
        <v>42015.82545138889</v>
      </c>
      <c r="C7528" s="10">
        <f>INT(Table1[[#This Row],[Start Time]])</f>
        <v>42015</v>
      </c>
      <c r="D7528" s="8">
        <f>Table1[[#This Row],[Start Time]]-Table1[[#This Row],[Date ]]</f>
        <v>0.82545138888963265</v>
      </c>
      <c r="E7528" s="2">
        <v>3.0300925925925926E-2</v>
      </c>
      <c r="G7528" s="1" t="s">
        <v>4726</v>
      </c>
      <c r="I7528">
        <f>FIND(":",Table1[[#This Row],[Title]])</f>
        <v>12</v>
      </c>
      <c r="J7528">
        <f>FIND(":",Table1[[#This Row],[Title]],Table1[[#This Row],[Column1]]+2)</f>
        <v>22</v>
      </c>
      <c r="K7528" t="str">
        <f>LEFT(Table1[[#This Row],[Title]],Table1[[#This Row],[Column2]])</f>
        <v>House, M.D.: Season 8:</v>
      </c>
      <c r="L7528" t="str">
        <f>LEFT(Table1[[#This Row],[Title]],Table1[[#This Row],[Column1]])</f>
        <v>House, M.D.:</v>
      </c>
      <c r="M7528" s="1" t="s">
        <v>2324</v>
      </c>
      <c r="N7528" s="2">
        <v>3.0300925925925926E-2</v>
      </c>
      <c r="O7528" s="2">
        <v>3.0300925925925926E-2</v>
      </c>
      <c r="P7528" s="1" t="s">
        <v>14</v>
      </c>
    </row>
    <row r="7529" spans="1:16" ht="13" x14ac:dyDescent="0.15">
      <c r="A7529" s="1" t="s">
        <v>10</v>
      </c>
      <c r="B7529" s="6">
        <v>42015.720150462963</v>
      </c>
      <c r="C7529" s="10">
        <f>INT(Table1[[#This Row],[Start Time]])</f>
        <v>42015</v>
      </c>
      <c r="D7529" s="8">
        <f>Table1[[#This Row],[Start Time]]-Table1[[#This Row],[Date ]]</f>
        <v>0.72015046296291985</v>
      </c>
      <c r="E7529" s="2">
        <v>1.8194444444444444E-2</v>
      </c>
      <c r="G7529" s="1" t="s">
        <v>4727</v>
      </c>
      <c r="I7529">
        <f>FIND(":",Table1[[#This Row],[Title]])</f>
        <v>12</v>
      </c>
      <c r="J7529">
        <f>FIND(":",Table1[[#This Row],[Title]],Table1[[#This Row],[Column1]]+2)</f>
        <v>22</v>
      </c>
      <c r="K7529" t="str">
        <f>LEFT(Table1[[#This Row],[Title]],Table1[[#This Row],[Column2]])</f>
        <v>House, M.D.: Season 8:</v>
      </c>
      <c r="L7529" t="str">
        <f>LEFT(Table1[[#This Row],[Title]],Table1[[#This Row],[Column1]])</f>
        <v>House, M.D.:</v>
      </c>
      <c r="M7529" s="1" t="s">
        <v>2324</v>
      </c>
      <c r="N7529" s="2">
        <v>3.0127314814814815E-2</v>
      </c>
      <c r="O7529" s="2">
        <v>3.0127314814814815E-2</v>
      </c>
      <c r="P7529" s="1" t="s">
        <v>14</v>
      </c>
    </row>
    <row r="7530" spans="1:16" ht="13" x14ac:dyDescent="0.15">
      <c r="A7530" s="1" t="s">
        <v>10</v>
      </c>
      <c r="B7530" s="6">
        <v>42015.719849537039</v>
      </c>
      <c r="C7530" s="10">
        <f>INT(Table1[[#This Row],[Start Time]])</f>
        <v>42015</v>
      </c>
      <c r="D7530" s="8">
        <f>Table1[[#This Row],[Start Time]]-Table1[[#This Row],[Date ]]</f>
        <v>0.71984953703940846</v>
      </c>
      <c r="E7530" s="2">
        <v>4.6296296296296294E-5</v>
      </c>
      <c r="G7530" s="1" t="s">
        <v>4727</v>
      </c>
      <c r="I7530">
        <f>FIND(":",Table1[[#This Row],[Title]])</f>
        <v>12</v>
      </c>
      <c r="J7530">
        <f>FIND(":",Table1[[#This Row],[Title]],Table1[[#This Row],[Column1]]+2)</f>
        <v>22</v>
      </c>
      <c r="K7530" t="str">
        <f>LEFT(Table1[[#This Row],[Title]],Table1[[#This Row],[Column2]])</f>
        <v>House, M.D.: Season 8:</v>
      </c>
      <c r="L7530" t="str">
        <f>LEFT(Table1[[#This Row],[Title]],Table1[[#This Row],[Column1]])</f>
        <v>House, M.D.:</v>
      </c>
      <c r="M7530" s="1" t="s">
        <v>3967</v>
      </c>
      <c r="N7530" s="2">
        <v>1.2291666666666666E-2</v>
      </c>
      <c r="O7530" s="1" t="s">
        <v>19</v>
      </c>
      <c r="P7530" s="1" t="s">
        <v>14</v>
      </c>
    </row>
    <row r="7531" spans="1:16" ht="13" x14ac:dyDescent="0.15">
      <c r="A7531" s="1" t="s">
        <v>10</v>
      </c>
      <c r="B7531" s="6">
        <v>42014.871817129628</v>
      </c>
      <c r="C7531" s="10">
        <f>INT(Table1[[#This Row],[Start Time]])</f>
        <v>42014</v>
      </c>
      <c r="D7531" s="8">
        <f>Table1[[#This Row],[Start Time]]-Table1[[#This Row],[Date ]]</f>
        <v>0.87181712962774327</v>
      </c>
      <c r="E7531" s="2">
        <v>1.3877314814814815E-2</v>
      </c>
      <c r="G7531" s="1" t="s">
        <v>4727</v>
      </c>
      <c r="I7531">
        <f>FIND(":",Table1[[#This Row],[Title]])</f>
        <v>12</v>
      </c>
      <c r="J7531">
        <f>FIND(":",Table1[[#This Row],[Title]],Table1[[#This Row],[Column1]]+2)</f>
        <v>22</v>
      </c>
      <c r="K7531" t="str">
        <f>LEFT(Table1[[#This Row],[Title]],Table1[[#This Row],[Column2]])</f>
        <v>House, M.D.: Season 8:</v>
      </c>
      <c r="L7531" t="str">
        <f>LEFT(Table1[[#This Row],[Title]],Table1[[#This Row],[Column1]])</f>
        <v>House, M.D.:</v>
      </c>
      <c r="M7531" s="1" t="s">
        <v>2324</v>
      </c>
      <c r="N7531" s="2">
        <v>1.224537037037037E-2</v>
      </c>
      <c r="O7531" s="1" t="s">
        <v>19</v>
      </c>
      <c r="P7531" s="1" t="s">
        <v>14</v>
      </c>
    </row>
    <row r="7532" spans="1:16" ht="13" x14ac:dyDescent="0.15">
      <c r="A7532" s="1" t="s">
        <v>10</v>
      </c>
      <c r="B7532" s="6">
        <v>42014.841249999998</v>
      </c>
      <c r="C7532" s="10">
        <f>INT(Table1[[#This Row],[Start Time]])</f>
        <v>42014</v>
      </c>
      <c r="D7532" s="8">
        <f>Table1[[#This Row],[Start Time]]-Table1[[#This Row],[Date ]]</f>
        <v>0.84124999999767169</v>
      </c>
      <c r="E7532" s="2">
        <v>3.0428240740740742E-2</v>
      </c>
      <c r="G7532" s="1" t="s">
        <v>4728</v>
      </c>
      <c r="I7532">
        <f>FIND(":",Table1[[#This Row],[Title]])</f>
        <v>12</v>
      </c>
      <c r="J7532">
        <f>FIND(":",Table1[[#This Row],[Title]],Table1[[#This Row],[Column1]]+2)</f>
        <v>22</v>
      </c>
      <c r="K7532" t="str">
        <f>LEFT(Table1[[#This Row],[Title]],Table1[[#This Row],[Column2]])</f>
        <v>House, M.D.: Season 7:</v>
      </c>
      <c r="L7532" t="str">
        <f>LEFT(Table1[[#This Row],[Title]],Table1[[#This Row],[Column1]])</f>
        <v>House, M.D.:</v>
      </c>
      <c r="M7532" s="1" t="s">
        <v>2324</v>
      </c>
      <c r="N7532" s="2">
        <v>3.0428240740740742E-2</v>
      </c>
      <c r="O7532" s="2">
        <v>3.0428240740740742E-2</v>
      </c>
      <c r="P7532" s="1" t="s">
        <v>14</v>
      </c>
    </row>
    <row r="7533" spans="1:16" ht="13" x14ac:dyDescent="0.15">
      <c r="A7533" s="1" t="s">
        <v>10</v>
      </c>
      <c r="B7533" s="6">
        <v>42014.801006944443</v>
      </c>
      <c r="C7533" s="10">
        <f>INT(Table1[[#This Row],[Start Time]])</f>
        <v>42014</v>
      </c>
      <c r="D7533" s="8">
        <f>Table1[[#This Row],[Start Time]]-Table1[[#This Row],[Date ]]</f>
        <v>0.80100694444263354</v>
      </c>
      <c r="E7533" s="2">
        <v>3.1053240740740742E-2</v>
      </c>
      <c r="G7533" s="1" t="s">
        <v>4729</v>
      </c>
      <c r="I7533">
        <f>FIND(":",Table1[[#This Row],[Title]])</f>
        <v>12</v>
      </c>
      <c r="J7533">
        <f>FIND(":",Table1[[#This Row],[Title]],Table1[[#This Row],[Column1]]+2)</f>
        <v>22</v>
      </c>
      <c r="K7533" t="str">
        <f>LEFT(Table1[[#This Row],[Title]],Table1[[#This Row],[Column2]])</f>
        <v>House, M.D.: Season 7:</v>
      </c>
      <c r="L7533" t="str">
        <f>LEFT(Table1[[#This Row],[Title]],Table1[[#This Row],[Column1]])</f>
        <v>House, M.D.:</v>
      </c>
      <c r="M7533" s="1" t="s">
        <v>2324</v>
      </c>
      <c r="N7533" s="2">
        <v>3.0358796296296297E-2</v>
      </c>
      <c r="O7533" s="2">
        <v>3.0358796296296297E-2</v>
      </c>
      <c r="P7533" s="1" t="s">
        <v>14</v>
      </c>
    </row>
    <row r="7534" spans="1:16" ht="13" x14ac:dyDescent="0.15">
      <c r="A7534" s="1" t="s">
        <v>10</v>
      </c>
      <c r="B7534" s="6">
        <v>42014.770474537036</v>
      </c>
      <c r="C7534" s="10">
        <f>INT(Table1[[#This Row],[Start Time]])</f>
        <v>42014</v>
      </c>
      <c r="D7534" s="8">
        <f>Table1[[#This Row],[Start Time]]-Table1[[#This Row],[Date ]]</f>
        <v>0.77047453703562496</v>
      </c>
      <c r="E7534" s="2">
        <v>3.0416666666666668E-2</v>
      </c>
      <c r="G7534" s="1" t="s">
        <v>4730</v>
      </c>
      <c r="I7534">
        <f>FIND(":",Table1[[#This Row],[Title]])</f>
        <v>12</v>
      </c>
      <c r="J7534">
        <f>FIND(":",Table1[[#This Row],[Title]],Table1[[#This Row],[Column1]]+2)</f>
        <v>22</v>
      </c>
      <c r="K7534" t="str">
        <f>LEFT(Table1[[#This Row],[Title]],Table1[[#This Row],[Column2]])</f>
        <v>House, M.D.: Season 7:</v>
      </c>
      <c r="L7534" t="str">
        <f>LEFT(Table1[[#This Row],[Title]],Table1[[#This Row],[Column1]])</f>
        <v>House, M.D.:</v>
      </c>
      <c r="M7534" s="1" t="s">
        <v>2324</v>
      </c>
      <c r="N7534" s="2">
        <v>3.0416666666666668E-2</v>
      </c>
      <c r="O7534" s="2">
        <v>3.0416666666666668E-2</v>
      </c>
      <c r="P7534" s="1" t="s">
        <v>14</v>
      </c>
    </row>
    <row r="7535" spans="1:16" ht="13" x14ac:dyDescent="0.15">
      <c r="A7535" s="1" t="s">
        <v>10</v>
      </c>
      <c r="B7535" s="6">
        <v>42014.740127314813</v>
      </c>
      <c r="C7535" s="10">
        <f>INT(Table1[[#This Row],[Start Time]])</f>
        <v>42014</v>
      </c>
      <c r="D7535" s="8">
        <f>Table1[[#This Row],[Start Time]]-Table1[[#This Row],[Date ]]</f>
        <v>0.74012731481343508</v>
      </c>
      <c r="E7535" s="2">
        <v>3.0219907407407407E-2</v>
      </c>
      <c r="G7535" s="1" t="s">
        <v>4731</v>
      </c>
      <c r="I7535">
        <f>FIND(":",Table1[[#This Row],[Title]])</f>
        <v>12</v>
      </c>
      <c r="J7535">
        <f>FIND(":",Table1[[#This Row],[Title]],Table1[[#This Row],[Column1]]+2)</f>
        <v>22</v>
      </c>
      <c r="K7535" t="str">
        <f>LEFT(Table1[[#This Row],[Title]],Table1[[#This Row],[Column2]])</f>
        <v>House, M.D.: Season 7:</v>
      </c>
      <c r="L7535" t="str">
        <f>LEFT(Table1[[#This Row],[Title]],Table1[[#This Row],[Column1]])</f>
        <v>House, M.D.:</v>
      </c>
      <c r="M7535" s="1" t="s">
        <v>2324</v>
      </c>
      <c r="N7535" s="2">
        <v>3.0219907407407407E-2</v>
      </c>
      <c r="O7535" s="2">
        <v>3.0219907407407407E-2</v>
      </c>
      <c r="P7535" s="1" t="s">
        <v>14</v>
      </c>
    </row>
    <row r="7536" spans="1:16" ht="13" x14ac:dyDescent="0.15">
      <c r="A7536" s="1" t="s">
        <v>10</v>
      </c>
      <c r="B7536" s="6">
        <v>42014.739768518521</v>
      </c>
      <c r="C7536" s="10">
        <f>INT(Table1[[#This Row],[Start Time]])</f>
        <v>42014</v>
      </c>
      <c r="D7536" s="8">
        <f>Table1[[#This Row],[Start Time]]-Table1[[#This Row],[Date ]]</f>
        <v>0.73976851852057735</v>
      </c>
      <c r="E7536" s="2">
        <v>3.4722222222222222E-5</v>
      </c>
      <c r="G7536" s="1" t="s">
        <v>4731</v>
      </c>
      <c r="I7536">
        <f>FIND(":",Table1[[#This Row],[Title]])</f>
        <v>12</v>
      </c>
      <c r="J7536">
        <f>FIND(":",Table1[[#This Row],[Title]],Table1[[#This Row],[Column1]]+2)</f>
        <v>22</v>
      </c>
      <c r="K7536" t="str">
        <f>LEFT(Table1[[#This Row],[Title]],Table1[[#This Row],[Column2]])</f>
        <v>House, M.D.: Season 7:</v>
      </c>
      <c r="L7536" t="str">
        <f>LEFT(Table1[[#This Row],[Title]],Table1[[#This Row],[Column1]])</f>
        <v>House, M.D.:</v>
      </c>
      <c r="M7536" s="1" t="s">
        <v>3967</v>
      </c>
      <c r="N7536" s="2">
        <v>3.4722222222222222E-5</v>
      </c>
      <c r="O7536" s="1" t="s">
        <v>19</v>
      </c>
      <c r="P7536" s="1" t="s">
        <v>14</v>
      </c>
    </row>
    <row r="7537" spans="1:16" ht="13" x14ac:dyDescent="0.15">
      <c r="A7537" s="1" t="s">
        <v>10</v>
      </c>
      <c r="B7537" s="6">
        <v>42014.595532407409</v>
      </c>
      <c r="C7537" s="10">
        <f>INT(Table1[[#This Row],[Start Time]])</f>
        <v>42014</v>
      </c>
      <c r="D7537" s="8">
        <f>Table1[[#This Row],[Start Time]]-Table1[[#This Row],[Date ]]</f>
        <v>0.59553240740933688</v>
      </c>
      <c r="E7537" s="2">
        <v>3.0138888888888889E-2</v>
      </c>
      <c r="G7537" s="1" t="s">
        <v>4732</v>
      </c>
      <c r="I7537">
        <f>FIND(":",Table1[[#This Row],[Title]])</f>
        <v>12</v>
      </c>
      <c r="J7537">
        <f>FIND(":",Table1[[#This Row],[Title]],Table1[[#This Row],[Column1]]+2)</f>
        <v>22</v>
      </c>
      <c r="K7537" t="str">
        <f>LEFT(Table1[[#This Row],[Title]],Table1[[#This Row],[Column2]])</f>
        <v>House, M.D.: Season 7:</v>
      </c>
      <c r="L7537" t="str">
        <f>LEFT(Table1[[#This Row],[Title]],Table1[[#This Row],[Column1]])</f>
        <v>House, M.D.:</v>
      </c>
      <c r="M7537" s="1" t="s">
        <v>2324</v>
      </c>
      <c r="N7537" s="2">
        <v>3.0138888888888889E-2</v>
      </c>
      <c r="O7537" s="2">
        <v>3.0138888888888889E-2</v>
      </c>
      <c r="P7537" s="1" t="s">
        <v>14</v>
      </c>
    </row>
    <row r="7538" spans="1:16" ht="13" x14ac:dyDescent="0.15">
      <c r="A7538" s="1" t="s">
        <v>10</v>
      </c>
      <c r="B7538" s="6">
        <v>42013.94021990741</v>
      </c>
      <c r="C7538" s="10">
        <f>INT(Table1[[#This Row],[Start Time]])</f>
        <v>42013</v>
      </c>
      <c r="D7538" s="8">
        <f>Table1[[#This Row],[Start Time]]-Table1[[#This Row],[Date ]]</f>
        <v>0.94021990741021</v>
      </c>
      <c r="E7538" s="2">
        <v>3.0300925925925926E-2</v>
      </c>
      <c r="G7538" s="1" t="s">
        <v>4733</v>
      </c>
      <c r="I7538">
        <f>FIND(":",Table1[[#This Row],[Title]])</f>
        <v>12</v>
      </c>
      <c r="J7538">
        <f>FIND(":",Table1[[#This Row],[Title]],Table1[[#This Row],[Column1]]+2)</f>
        <v>22</v>
      </c>
      <c r="K7538" t="str">
        <f>LEFT(Table1[[#This Row],[Title]],Table1[[#This Row],[Column2]])</f>
        <v>House, M.D.: Season 7:</v>
      </c>
      <c r="L7538" t="str">
        <f>LEFT(Table1[[#This Row],[Title]],Table1[[#This Row],[Column1]])</f>
        <v>House, M.D.:</v>
      </c>
      <c r="M7538" s="1" t="s">
        <v>2324</v>
      </c>
      <c r="N7538" s="2">
        <v>3.0300925925925926E-2</v>
      </c>
      <c r="O7538" s="2">
        <v>3.0300925925925926E-2</v>
      </c>
      <c r="P7538" s="1" t="s">
        <v>14</v>
      </c>
    </row>
    <row r="7539" spans="1:16" ht="13" x14ac:dyDescent="0.15">
      <c r="A7539" s="1" t="s">
        <v>10</v>
      </c>
      <c r="B7539" s="6">
        <v>42012.995983796296</v>
      </c>
      <c r="C7539" s="10">
        <f>INT(Table1[[#This Row],[Start Time]])</f>
        <v>42012</v>
      </c>
      <c r="D7539" s="8">
        <f>Table1[[#This Row],[Start Time]]-Table1[[#This Row],[Date ]]</f>
        <v>0.99598379629605915</v>
      </c>
      <c r="E7539" s="2">
        <v>4.4444444444444444E-3</v>
      </c>
      <c r="G7539" s="1" t="s">
        <v>4734</v>
      </c>
      <c r="I7539">
        <f>FIND(":",Table1[[#This Row],[Title]])</f>
        <v>12</v>
      </c>
      <c r="J7539">
        <f>FIND(":",Table1[[#This Row],[Title]],Table1[[#This Row],[Column1]]+2)</f>
        <v>22</v>
      </c>
      <c r="K7539" t="str">
        <f>LEFT(Table1[[#This Row],[Title]],Table1[[#This Row],[Column2]])</f>
        <v>House, M.D.: Season 7:</v>
      </c>
      <c r="L7539" t="str">
        <f>LEFT(Table1[[#This Row],[Title]],Table1[[#This Row],[Column1]])</f>
        <v>House, M.D.:</v>
      </c>
      <c r="M7539" s="1" t="s">
        <v>2324</v>
      </c>
      <c r="N7539" s="2">
        <v>0.03</v>
      </c>
      <c r="O7539" s="2">
        <v>0.03</v>
      </c>
      <c r="P7539" s="1" t="s">
        <v>14</v>
      </c>
    </row>
    <row r="7540" spans="1:16" ht="13" x14ac:dyDescent="0.15">
      <c r="A7540" s="1" t="s">
        <v>10</v>
      </c>
      <c r="B7540" s="6">
        <v>42012.935914351852</v>
      </c>
      <c r="C7540" s="10">
        <f>INT(Table1[[#This Row],[Start Time]])</f>
        <v>42012</v>
      </c>
      <c r="D7540" s="8">
        <f>Table1[[#This Row],[Start Time]]-Table1[[#This Row],[Date ]]</f>
        <v>0.93591435185226146</v>
      </c>
      <c r="E7540" s="2">
        <v>2.5590277777777778E-2</v>
      </c>
      <c r="G7540" s="1" t="s">
        <v>4734</v>
      </c>
      <c r="I7540">
        <f>FIND(":",Table1[[#This Row],[Title]])</f>
        <v>12</v>
      </c>
      <c r="J7540">
        <f>FIND(":",Table1[[#This Row],[Title]],Table1[[#This Row],[Column1]]+2)</f>
        <v>22</v>
      </c>
      <c r="K7540" t="str">
        <f>LEFT(Table1[[#This Row],[Title]],Table1[[#This Row],[Column2]])</f>
        <v>House, M.D.: Season 7:</v>
      </c>
      <c r="L7540" t="str">
        <f>LEFT(Table1[[#This Row],[Title]],Table1[[#This Row],[Column1]])</f>
        <v>House, M.D.:</v>
      </c>
      <c r="M7540" s="1" t="s">
        <v>2324</v>
      </c>
      <c r="N7540" s="2">
        <v>2.5590277777777778E-2</v>
      </c>
      <c r="O7540" s="1" t="s">
        <v>19</v>
      </c>
      <c r="P7540" s="1" t="s">
        <v>14</v>
      </c>
    </row>
    <row r="7541" spans="1:16" ht="13" x14ac:dyDescent="0.15">
      <c r="A7541" s="1" t="s">
        <v>10</v>
      </c>
      <c r="B7541" s="6">
        <v>42012.903090277781</v>
      </c>
      <c r="C7541" s="10">
        <f>INT(Table1[[#This Row],[Start Time]])</f>
        <v>42012</v>
      </c>
      <c r="D7541" s="8">
        <f>Table1[[#This Row],[Start Time]]-Table1[[#This Row],[Date ]]</f>
        <v>0.90309027778130258</v>
      </c>
      <c r="E7541" s="2">
        <v>3.1122685185185184E-2</v>
      </c>
      <c r="G7541" s="1" t="s">
        <v>4735</v>
      </c>
      <c r="I7541">
        <f>FIND(":",Table1[[#This Row],[Title]])</f>
        <v>12</v>
      </c>
      <c r="J7541">
        <f>FIND(":",Table1[[#This Row],[Title]],Table1[[#This Row],[Column1]]+2)</f>
        <v>22</v>
      </c>
      <c r="K7541" t="str">
        <f>LEFT(Table1[[#This Row],[Title]],Table1[[#This Row],[Column2]])</f>
        <v>House, M.D.: Season 7:</v>
      </c>
      <c r="L7541" t="str">
        <f>LEFT(Table1[[#This Row],[Title]],Table1[[#This Row],[Column1]])</f>
        <v>House, M.D.:</v>
      </c>
      <c r="M7541" s="1" t="s">
        <v>2324</v>
      </c>
      <c r="N7541" s="2">
        <v>3.0381944444444444E-2</v>
      </c>
      <c r="O7541" s="2">
        <v>3.0381944444444444E-2</v>
      </c>
      <c r="P7541" s="1" t="s">
        <v>14</v>
      </c>
    </row>
    <row r="7542" spans="1:16" ht="13" x14ac:dyDescent="0.15">
      <c r="A7542" s="1" t="s">
        <v>10</v>
      </c>
      <c r="B7542" s="6">
        <v>42012.872534722221</v>
      </c>
      <c r="C7542" s="10">
        <f>INT(Table1[[#This Row],[Start Time]])</f>
        <v>42012</v>
      </c>
      <c r="D7542" s="8">
        <f>Table1[[#This Row],[Start Time]]-Table1[[#This Row],[Date ]]</f>
        <v>0.87253472222073469</v>
      </c>
      <c r="E7542" s="2">
        <v>3.0428240740740742E-2</v>
      </c>
      <c r="G7542" s="1" t="s">
        <v>4736</v>
      </c>
      <c r="I7542">
        <f>FIND(":",Table1[[#This Row],[Title]])</f>
        <v>12</v>
      </c>
      <c r="J7542">
        <f>FIND(":",Table1[[#This Row],[Title]],Table1[[#This Row],[Column1]]+2)</f>
        <v>22</v>
      </c>
      <c r="K7542" t="str">
        <f>LEFT(Table1[[#This Row],[Title]],Table1[[#This Row],[Column2]])</f>
        <v>House, M.D.: Season 7:</v>
      </c>
      <c r="L7542" t="str">
        <f>LEFT(Table1[[#This Row],[Title]],Table1[[#This Row],[Column1]])</f>
        <v>House, M.D.:</v>
      </c>
      <c r="M7542" s="1" t="s">
        <v>2324</v>
      </c>
      <c r="N7542" s="2">
        <v>3.0428240740740742E-2</v>
      </c>
      <c r="O7542" s="2">
        <v>3.0428240740740742E-2</v>
      </c>
      <c r="P7542" s="1" t="s">
        <v>14</v>
      </c>
    </row>
    <row r="7543" spans="1:16" ht="13" x14ac:dyDescent="0.15">
      <c r="A7543" s="1" t="s">
        <v>10</v>
      </c>
      <c r="B7543" s="6">
        <v>42012.841979166667</v>
      </c>
      <c r="C7543" s="10">
        <f>INT(Table1[[#This Row],[Start Time]])</f>
        <v>42012</v>
      </c>
      <c r="D7543" s="8">
        <f>Table1[[#This Row],[Start Time]]-Table1[[#This Row],[Date ]]</f>
        <v>0.84197916666744277</v>
      </c>
      <c r="E7543" s="2">
        <v>3.0428240740740742E-2</v>
      </c>
      <c r="G7543" s="1" t="s">
        <v>4737</v>
      </c>
      <c r="I7543">
        <f>FIND(":",Table1[[#This Row],[Title]])</f>
        <v>12</v>
      </c>
      <c r="J7543">
        <f>FIND(":",Table1[[#This Row],[Title]],Table1[[#This Row],[Column1]]+2)</f>
        <v>22</v>
      </c>
      <c r="K7543" t="str">
        <f>LEFT(Table1[[#This Row],[Title]],Table1[[#This Row],[Column2]])</f>
        <v>House, M.D.: Season 7:</v>
      </c>
      <c r="L7543" t="str">
        <f>LEFT(Table1[[#This Row],[Title]],Table1[[#This Row],[Column1]])</f>
        <v>House, M.D.:</v>
      </c>
      <c r="M7543" s="1" t="s">
        <v>2324</v>
      </c>
      <c r="N7543" s="2">
        <v>3.0428240740740742E-2</v>
      </c>
      <c r="O7543" s="2">
        <v>3.0428240740740742E-2</v>
      </c>
      <c r="P7543" s="1" t="s">
        <v>14</v>
      </c>
    </row>
    <row r="7544" spans="1:16" ht="13" x14ac:dyDescent="0.15">
      <c r="A7544" s="1" t="s">
        <v>10</v>
      </c>
      <c r="B7544" s="6">
        <v>42012.822604166664</v>
      </c>
      <c r="C7544" s="10">
        <f>INT(Table1[[#This Row],[Start Time]])</f>
        <v>42012</v>
      </c>
      <c r="D7544" s="8">
        <f>Table1[[#This Row],[Start Time]]-Table1[[#This Row],[Date ]]</f>
        <v>0.82260416666395031</v>
      </c>
      <c r="E7544" s="2">
        <v>1.8506944444444444E-2</v>
      </c>
      <c r="G7544" s="1" t="s">
        <v>4738</v>
      </c>
      <c r="I7544">
        <f>FIND(":",Table1[[#This Row],[Title]])</f>
        <v>12</v>
      </c>
      <c r="J7544">
        <f>FIND(":",Table1[[#This Row],[Title]],Table1[[#This Row],[Column1]]+2)</f>
        <v>22</v>
      </c>
      <c r="K7544" t="str">
        <f>LEFT(Table1[[#This Row],[Title]],Table1[[#This Row],[Column2]])</f>
        <v>House, M.D.: Season 7:</v>
      </c>
      <c r="L7544" t="str">
        <f>LEFT(Table1[[#This Row],[Title]],Table1[[#This Row],[Column1]])</f>
        <v>House, M.D.:</v>
      </c>
      <c r="M7544" s="1" t="s">
        <v>2324</v>
      </c>
      <c r="N7544" s="2">
        <v>3.037037037037037E-2</v>
      </c>
      <c r="O7544" s="2">
        <v>3.037037037037037E-2</v>
      </c>
      <c r="P7544" s="1" t="s">
        <v>14</v>
      </c>
    </row>
    <row r="7545" spans="1:16" ht="13" x14ac:dyDescent="0.15">
      <c r="A7545" s="1" t="s">
        <v>10</v>
      </c>
      <c r="B7545" s="6">
        <v>42011.967291666668</v>
      </c>
      <c r="C7545" s="10">
        <f>INT(Table1[[#This Row],[Start Time]])</f>
        <v>42011</v>
      </c>
      <c r="D7545" s="8">
        <f>Table1[[#This Row],[Start Time]]-Table1[[#This Row],[Date ]]</f>
        <v>0.96729166666773381</v>
      </c>
      <c r="E7545" s="2">
        <v>1.3159722222222222E-2</v>
      </c>
      <c r="G7545" s="1" t="s">
        <v>4738</v>
      </c>
      <c r="I7545">
        <f>FIND(":",Table1[[#This Row],[Title]])</f>
        <v>12</v>
      </c>
      <c r="J7545">
        <f>FIND(":",Table1[[#This Row],[Title]],Table1[[#This Row],[Column1]]+2)</f>
        <v>22</v>
      </c>
      <c r="K7545" t="str">
        <f>LEFT(Table1[[#This Row],[Title]],Table1[[#This Row],[Column2]])</f>
        <v>House, M.D.: Season 7:</v>
      </c>
      <c r="L7545" t="str">
        <f>LEFT(Table1[[#This Row],[Title]],Table1[[#This Row],[Column1]])</f>
        <v>House, M.D.:</v>
      </c>
      <c r="M7545" s="1" t="s">
        <v>2324</v>
      </c>
      <c r="N7545" s="2">
        <v>1.3159722222222222E-2</v>
      </c>
      <c r="O7545" s="1" t="s">
        <v>19</v>
      </c>
      <c r="P7545" s="1" t="s">
        <v>14</v>
      </c>
    </row>
    <row r="7546" spans="1:16" ht="13" x14ac:dyDescent="0.15">
      <c r="A7546" s="1" t="s">
        <v>10</v>
      </c>
      <c r="B7546" s="6">
        <v>42011.936736111114</v>
      </c>
      <c r="C7546" s="10">
        <f>INT(Table1[[#This Row],[Start Time]])</f>
        <v>42011</v>
      </c>
      <c r="D7546" s="8">
        <f>Table1[[#This Row],[Start Time]]-Table1[[#This Row],[Date ]]</f>
        <v>0.93673611111444188</v>
      </c>
      <c r="E7546" s="2">
        <v>3.0428240740740742E-2</v>
      </c>
      <c r="G7546" s="1" t="s">
        <v>4739</v>
      </c>
      <c r="I7546">
        <f>FIND(":",Table1[[#This Row],[Title]])</f>
        <v>12</v>
      </c>
      <c r="J7546">
        <f>FIND(":",Table1[[#This Row],[Title]],Table1[[#This Row],[Column1]]+2)</f>
        <v>22</v>
      </c>
      <c r="K7546" t="str">
        <f>LEFT(Table1[[#This Row],[Title]],Table1[[#This Row],[Column2]])</f>
        <v>House, M.D.: Season 7:</v>
      </c>
      <c r="L7546" t="str">
        <f>LEFT(Table1[[#This Row],[Title]],Table1[[#This Row],[Column1]])</f>
        <v>House, M.D.:</v>
      </c>
      <c r="M7546" s="1" t="s">
        <v>2324</v>
      </c>
      <c r="N7546" s="2">
        <v>3.0428240740740742E-2</v>
      </c>
      <c r="O7546" s="2">
        <v>3.0428240740740742E-2</v>
      </c>
      <c r="P7546" s="1" t="s">
        <v>14</v>
      </c>
    </row>
    <row r="7547" spans="1:16" ht="13" x14ac:dyDescent="0.15">
      <c r="A7547" s="1" t="s">
        <v>10</v>
      </c>
      <c r="B7547" s="6">
        <v>42011.899421296293</v>
      </c>
      <c r="C7547" s="10">
        <f>INT(Table1[[#This Row],[Start Time]])</f>
        <v>42011</v>
      </c>
      <c r="D7547" s="8">
        <f>Table1[[#This Row],[Start Time]]-Table1[[#This Row],[Date ]]</f>
        <v>0.89942129629343981</v>
      </c>
      <c r="E7547" s="2">
        <v>3.246527777777778E-2</v>
      </c>
      <c r="G7547" s="1" t="s">
        <v>4740</v>
      </c>
      <c r="I7547">
        <f>FIND(":",Table1[[#This Row],[Title]])</f>
        <v>12</v>
      </c>
      <c r="J7547">
        <f>FIND(":",Table1[[#This Row],[Title]],Table1[[#This Row],[Column1]]+2)</f>
        <v>22</v>
      </c>
      <c r="K7547" t="str">
        <f>LEFT(Table1[[#This Row],[Title]],Table1[[#This Row],[Column2]])</f>
        <v>House, M.D.: Season 7:</v>
      </c>
      <c r="L7547" t="str">
        <f>LEFT(Table1[[#This Row],[Title]],Table1[[#This Row],[Column1]])</f>
        <v>House, M.D.:</v>
      </c>
      <c r="M7547" s="1" t="s">
        <v>2324</v>
      </c>
      <c r="N7547" s="2">
        <v>3.0439814814814815E-2</v>
      </c>
      <c r="O7547" s="2">
        <v>3.0439814814814815E-2</v>
      </c>
      <c r="P7547" s="1" t="s">
        <v>14</v>
      </c>
    </row>
    <row r="7548" spans="1:16" ht="13" x14ac:dyDescent="0.15">
      <c r="A7548" s="1" t="s">
        <v>10</v>
      </c>
      <c r="B7548" s="6">
        <v>42010.999363425923</v>
      </c>
      <c r="C7548" s="10">
        <f>INT(Table1[[#This Row],[Start Time]])</f>
        <v>42010</v>
      </c>
      <c r="D7548" s="8">
        <f>Table1[[#This Row],[Start Time]]-Table1[[#This Row],[Date ]]</f>
        <v>0.99936342592263827</v>
      </c>
      <c r="E7548" s="2">
        <v>1.3425925925925925E-3</v>
      </c>
      <c r="G7548" s="1" t="s">
        <v>4740</v>
      </c>
      <c r="I7548">
        <f>FIND(":",Table1[[#This Row],[Title]])</f>
        <v>12</v>
      </c>
      <c r="J7548">
        <f>FIND(":",Table1[[#This Row],[Title]],Table1[[#This Row],[Column1]]+2)</f>
        <v>22</v>
      </c>
      <c r="K7548" t="str">
        <f>LEFT(Table1[[#This Row],[Title]],Table1[[#This Row],[Column2]])</f>
        <v>House, M.D.: Season 7:</v>
      </c>
      <c r="L7548" t="str">
        <f>LEFT(Table1[[#This Row],[Title]],Table1[[#This Row],[Column1]])</f>
        <v>House, M.D.:</v>
      </c>
      <c r="M7548" s="1" t="s">
        <v>2324</v>
      </c>
      <c r="N7548" s="2">
        <v>1.3425925925925925E-3</v>
      </c>
      <c r="O7548" s="1" t="s">
        <v>19</v>
      </c>
      <c r="P7548" s="1" t="s">
        <v>14</v>
      </c>
    </row>
    <row r="7549" spans="1:16" ht="13" x14ac:dyDescent="0.15">
      <c r="A7549" s="1" t="s">
        <v>10</v>
      </c>
      <c r="B7549" s="6">
        <v>42010.959421296298</v>
      </c>
      <c r="C7549" s="10">
        <f>INT(Table1[[#This Row],[Start Time]])</f>
        <v>42010</v>
      </c>
      <c r="D7549" s="8">
        <f>Table1[[#This Row],[Start Time]]-Table1[[#This Row],[Date ]]</f>
        <v>0.95942129629838746</v>
      </c>
      <c r="E7549" s="2">
        <v>3.0416666666666668E-2</v>
      </c>
      <c r="G7549" s="1" t="s">
        <v>4741</v>
      </c>
      <c r="I7549">
        <f>FIND(":",Table1[[#This Row],[Title]])</f>
        <v>12</v>
      </c>
      <c r="J7549">
        <f>FIND(":",Table1[[#This Row],[Title]],Table1[[#This Row],[Column1]]+2)</f>
        <v>22</v>
      </c>
      <c r="K7549" t="str">
        <f>LEFT(Table1[[#This Row],[Title]],Table1[[#This Row],[Column2]])</f>
        <v>House, M.D.: Season 7:</v>
      </c>
      <c r="L7549" t="str">
        <f>LEFT(Table1[[#This Row],[Title]],Table1[[#This Row],[Column1]])</f>
        <v>House, M.D.:</v>
      </c>
      <c r="M7549" s="1" t="s">
        <v>2324</v>
      </c>
      <c r="N7549" s="2">
        <v>3.0416666666666668E-2</v>
      </c>
      <c r="O7549" s="2">
        <v>3.0416666666666668E-2</v>
      </c>
      <c r="P7549" s="1" t="s">
        <v>14</v>
      </c>
    </row>
    <row r="7550" spans="1:16" ht="13" x14ac:dyDescent="0.15">
      <c r="A7550" s="1" t="s">
        <v>10</v>
      </c>
      <c r="B7550" s="6">
        <v>42010.928888888891</v>
      </c>
      <c r="C7550" s="10">
        <f>INT(Table1[[#This Row],[Start Time]])</f>
        <v>42010</v>
      </c>
      <c r="D7550" s="8">
        <f>Table1[[#This Row],[Start Time]]-Table1[[#This Row],[Date ]]</f>
        <v>0.92888888889137888</v>
      </c>
      <c r="E7550" s="2">
        <v>3.0428240740740742E-2</v>
      </c>
      <c r="G7550" s="1" t="s">
        <v>4742</v>
      </c>
      <c r="I7550">
        <f>FIND(":",Table1[[#This Row],[Title]])</f>
        <v>12</v>
      </c>
      <c r="J7550">
        <f>FIND(":",Table1[[#This Row],[Title]],Table1[[#This Row],[Column1]]+2)</f>
        <v>22</v>
      </c>
      <c r="K7550" t="str">
        <f>LEFT(Table1[[#This Row],[Title]],Table1[[#This Row],[Column2]])</f>
        <v>House, M.D.: Season 7:</v>
      </c>
      <c r="L7550" t="str">
        <f>LEFT(Table1[[#This Row],[Title]],Table1[[#This Row],[Column1]])</f>
        <v>House, M.D.:</v>
      </c>
      <c r="M7550" s="1" t="s">
        <v>2324</v>
      </c>
      <c r="N7550" s="2">
        <v>3.0428240740740742E-2</v>
      </c>
      <c r="O7550" s="2">
        <v>3.0428240740740742E-2</v>
      </c>
      <c r="P7550" s="1" t="s">
        <v>14</v>
      </c>
    </row>
    <row r="7551" spans="1:16" ht="13" x14ac:dyDescent="0.15">
      <c r="A7551" s="1" t="s">
        <v>10</v>
      </c>
      <c r="B7551" s="6">
        <v>42010.898344907408</v>
      </c>
      <c r="C7551" s="10">
        <f>INT(Table1[[#This Row],[Start Time]])</f>
        <v>42010</v>
      </c>
      <c r="D7551" s="8">
        <f>Table1[[#This Row],[Start Time]]-Table1[[#This Row],[Date ]]</f>
        <v>0.89834490740759065</v>
      </c>
      <c r="E7551" s="2">
        <v>3.0416666666666668E-2</v>
      </c>
      <c r="G7551" s="1" t="s">
        <v>4743</v>
      </c>
      <c r="I7551">
        <f>FIND(":",Table1[[#This Row],[Title]])</f>
        <v>12</v>
      </c>
      <c r="J7551">
        <f>FIND(":",Table1[[#This Row],[Title]],Table1[[#This Row],[Column1]]+2)</f>
        <v>22</v>
      </c>
      <c r="K7551" t="str">
        <f>LEFT(Table1[[#This Row],[Title]],Table1[[#This Row],[Column2]])</f>
        <v>House, M.D.: Season 7:</v>
      </c>
      <c r="L7551" t="str">
        <f>LEFT(Table1[[#This Row],[Title]],Table1[[#This Row],[Column1]])</f>
        <v>House, M.D.:</v>
      </c>
      <c r="M7551" s="1" t="s">
        <v>2324</v>
      </c>
      <c r="N7551" s="2">
        <v>3.0416666666666668E-2</v>
      </c>
      <c r="O7551" s="2">
        <v>3.0416666666666668E-2</v>
      </c>
      <c r="P7551" s="1" t="s">
        <v>14</v>
      </c>
    </row>
    <row r="7552" spans="1:16" ht="13" x14ac:dyDescent="0.15">
      <c r="A7552" s="1" t="s">
        <v>10</v>
      </c>
      <c r="B7552" s="6">
        <v>42010.862361111111</v>
      </c>
      <c r="C7552" s="10">
        <f>INT(Table1[[#This Row],[Start Time]])</f>
        <v>42010</v>
      </c>
      <c r="D7552" s="8">
        <f>Table1[[#This Row],[Start Time]]-Table1[[#This Row],[Date ]]</f>
        <v>0.86236111111065838</v>
      </c>
      <c r="E7552" s="2">
        <v>3.0405092592592591E-2</v>
      </c>
      <c r="G7552" s="1" t="s">
        <v>4744</v>
      </c>
      <c r="I7552">
        <f>FIND(":",Table1[[#This Row],[Title]])</f>
        <v>12</v>
      </c>
      <c r="J7552">
        <f>FIND(":",Table1[[#This Row],[Title]],Table1[[#This Row],[Column1]]+2)</f>
        <v>22</v>
      </c>
      <c r="K7552" t="str">
        <f>LEFT(Table1[[#This Row],[Title]],Table1[[#This Row],[Column2]])</f>
        <v>House, M.D.: Season 7:</v>
      </c>
      <c r="L7552" t="str">
        <f>LEFT(Table1[[#This Row],[Title]],Table1[[#This Row],[Column1]])</f>
        <v>House, M.D.:</v>
      </c>
      <c r="M7552" s="1" t="s">
        <v>2324</v>
      </c>
      <c r="N7552" s="2">
        <v>3.0405092592592591E-2</v>
      </c>
      <c r="O7552" s="2">
        <v>3.0405092592592591E-2</v>
      </c>
      <c r="P7552" s="1" t="s">
        <v>14</v>
      </c>
    </row>
    <row r="7553" spans="1:16" ht="13" x14ac:dyDescent="0.15">
      <c r="A7553" s="1" t="s">
        <v>10</v>
      </c>
      <c r="B7553" s="6">
        <v>42010.831805555557</v>
      </c>
      <c r="C7553" s="10">
        <f>INT(Table1[[#This Row],[Start Time]])</f>
        <v>42010</v>
      </c>
      <c r="D7553" s="8">
        <f>Table1[[#This Row],[Start Time]]-Table1[[#This Row],[Date ]]</f>
        <v>0.83180555555736646</v>
      </c>
      <c r="E7553" s="2">
        <v>3.0416666666666668E-2</v>
      </c>
      <c r="G7553" s="1" t="s">
        <v>4745</v>
      </c>
      <c r="I7553">
        <f>FIND(":",Table1[[#This Row],[Title]])</f>
        <v>12</v>
      </c>
      <c r="J7553">
        <f>FIND(":",Table1[[#This Row],[Title]],Table1[[#This Row],[Column1]]+2)</f>
        <v>22</v>
      </c>
      <c r="K7553" t="str">
        <f>LEFT(Table1[[#This Row],[Title]],Table1[[#This Row],[Column2]])</f>
        <v>House, M.D.: Season 7:</v>
      </c>
      <c r="L7553" t="str">
        <f>LEFT(Table1[[#This Row],[Title]],Table1[[#This Row],[Column1]])</f>
        <v>House, M.D.:</v>
      </c>
      <c r="M7553" s="1" t="s">
        <v>2324</v>
      </c>
      <c r="N7553" s="2">
        <v>3.0416666666666668E-2</v>
      </c>
      <c r="O7553" s="2">
        <v>3.0416666666666668E-2</v>
      </c>
      <c r="P7553" s="1" t="s">
        <v>14</v>
      </c>
    </row>
    <row r="7554" spans="1:16" ht="13" x14ac:dyDescent="0.15">
      <c r="A7554" s="1" t="s">
        <v>10</v>
      </c>
      <c r="B7554" s="6">
        <v>42009.913715277777</v>
      </c>
      <c r="C7554" s="10">
        <f>INT(Table1[[#This Row],[Start Time]])</f>
        <v>42009</v>
      </c>
      <c r="D7554" s="8">
        <f>Table1[[#This Row],[Start Time]]-Table1[[#This Row],[Date ]]</f>
        <v>0.91371527777664596</v>
      </c>
      <c r="E7554" s="2">
        <v>3.0162037037037036E-2</v>
      </c>
      <c r="G7554" s="1" t="s">
        <v>4746</v>
      </c>
      <c r="I7554">
        <f>FIND(":",Table1[[#This Row],[Title]])</f>
        <v>12</v>
      </c>
      <c r="J7554">
        <f>FIND(":",Table1[[#This Row],[Title]],Table1[[#This Row],[Column1]]+2)</f>
        <v>22</v>
      </c>
      <c r="K7554" t="str">
        <f>LEFT(Table1[[#This Row],[Title]],Table1[[#This Row],[Column2]])</f>
        <v>House, M.D.: Season 7:</v>
      </c>
      <c r="L7554" t="str">
        <f>LEFT(Table1[[#This Row],[Title]],Table1[[#This Row],[Column1]])</f>
        <v>House, M.D.:</v>
      </c>
      <c r="M7554" s="1" t="s">
        <v>257</v>
      </c>
      <c r="N7554" s="2">
        <v>3.0150462962962962E-2</v>
      </c>
      <c r="O7554" s="2">
        <v>3.0150462962962962E-2</v>
      </c>
      <c r="P7554" s="1" t="s">
        <v>14</v>
      </c>
    </row>
    <row r="7555" spans="1:16" ht="13" x14ac:dyDescent="0.15">
      <c r="A7555" s="1" t="s">
        <v>10</v>
      </c>
      <c r="B7555" s="6">
        <v>42009.892534722225</v>
      </c>
      <c r="C7555" s="10">
        <f>INT(Table1[[#This Row],[Start Time]])</f>
        <v>42009</v>
      </c>
      <c r="D7555" s="8">
        <f>Table1[[#This Row],[Start Time]]-Table1[[#This Row],[Date ]]</f>
        <v>0.89253472222480923</v>
      </c>
      <c r="E7555" s="2">
        <v>5.7870370370370373E-5</v>
      </c>
      <c r="G7555" s="1" t="s">
        <v>4746</v>
      </c>
      <c r="I7555">
        <f>FIND(":",Table1[[#This Row],[Title]])</f>
        <v>12</v>
      </c>
      <c r="J7555">
        <f>FIND(":",Table1[[#This Row],[Title]],Table1[[#This Row],[Column1]]+2)</f>
        <v>22</v>
      </c>
      <c r="K7555" t="str">
        <f>LEFT(Table1[[#This Row],[Title]],Table1[[#This Row],[Column2]])</f>
        <v>House, M.D.: Season 7:</v>
      </c>
      <c r="L7555" t="str">
        <f>LEFT(Table1[[#This Row],[Title]],Table1[[#This Row],[Column1]])</f>
        <v>House, M.D.:</v>
      </c>
      <c r="M7555" s="1" t="s">
        <v>2324</v>
      </c>
      <c r="N7555" s="2">
        <v>0</v>
      </c>
      <c r="O7555" s="1" t="s">
        <v>19</v>
      </c>
      <c r="P7555" s="1" t="s">
        <v>14</v>
      </c>
    </row>
    <row r="7556" spans="1:16" ht="13" x14ac:dyDescent="0.15">
      <c r="A7556" s="1" t="s">
        <v>10</v>
      </c>
      <c r="B7556" s="6">
        <v>42009.891967592594</v>
      </c>
      <c r="C7556" s="10">
        <f>INT(Table1[[#This Row],[Start Time]])</f>
        <v>42009</v>
      </c>
      <c r="D7556" s="8">
        <f>Table1[[#This Row],[Start Time]]-Table1[[#This Row],[Date ]]</f>
        <v>0.8919675925935735</v>
      </c>
      <c r="E7556" s="2">
        <v>3.4722222222222222E-5</v>
      </c>
      <c r="G7556" s="1" t="s">
        <v>4746</v>
      </c>
      <c r="I7556">
        <f>FIND(":",Table1[[#This Row],[Title]])</f>
        <v>12</v>
      </c>
      <c r="J7556">
        <f>FIND(":",Table1[[#This Row],[Title]],Table1[[#This Row],[Column1]]+2)</f>
        <v>22</v>
      </c>
      <c r="K7556" t="str">
        <f>LEFT(Table1[[#This Row],[Title]],Table1[[#This Row],[Column2]])</f>
        <v>House, M.D.: Season 7:</v>
      </c>
      <c r="L7556" t="str">
        <f>LEFT(Table1[[#This Row],[Title]],Table1[[#This Row],[Column1]])</f>
        <v>House, M.D.:</v>
      </c>
      <c r="M7556" s="1" t="s">
        <v>3967</v>
      </c>
      <c r="N7556" s="2">
        <v>3.4722222222222222E-5</v>
      </c>
      <c r="O7556" s="1" t="s">
        <v>19</v>
      </c>
      <c r="P7556" s="1" t="s">
        <v>14</v>
      </c>
    </row>
    <row r="7557" spans="1:16" ht="13" x14ac:dyDescent="0.15">
      <c r="A7557" s="1" t="s">
        <v>10</v>
      </c>
      <c r="B7557" s="6">
        <v>42009.891770833332</v>
      </c>
      <c r="C7557" s="10">
        <f>INT(Table1[[#This Row],[Start Time]])</f>
        <v>42009</v>
      </c>
      <c r="D7557" s="8">
        <f>Table1[[#This Row],[Start Time]]-Table1[[#This Row],[Date ]]</f>
        <v>0.89177083333197515</v>
      </c>
      <c r="E7557" s="2">
        <v>5.9027777777777778E-4</v>
      </c>
      <c r="G7557" s="1" t="s">
        <v>4746</v>
      </c>
      <c r="I7557">
        <f>FIND(":",Table1[[#This Row],[Title]])</f>
        <v>12</v>
      </c>
      <c r="J7557">
        <f>FIND(":",Table1[[#This Row],[Title]],Table1[[#This Row],[Column1]]+2)</f>
        <v>22</v>
      </c>
      <c r="K7557" t="str">
        <f>LEFT(Table1[[#This Row],[Title]],Table1[[#This Row],[Column2]])</f>
        <v>House, M.D.: Season 7:</v>
      </c>
      <c r="L7557" t="str">
        <f>LEFT(Table1[[#This Row],[Title]],Table1[[#This Row],[Column1]])</f>
        <v>House, M.D.:</v>
      </c>
      <c r="M7557" s="1" t="s">
        <v>2324</v>
      </c>
      <c r="N7557" s="2">
        <v>5.9027777777777778E-4</v>
      </c>
      <c r="O7557" s="1" t="s">
        <v>19</v>
      </c>
      <c r="P7557" s="1" t="s">
        <v>14</v>
      </c>
    </row>
    <row r="7558" spans="1:16" ht="13" x14ac:dyDescent="0.15">
      <c r="A7558" s="1" t="s">
        <v>10</v>
      </c>
      <c r="B7558" s="6">
        <v>42009.86141203704</v>
      </c>
      <c r="C7558" s="10">
        <f>INT(Table1[[#This Row],[Start Time]])</f>
        <v>42009</v>
      </c>
      <c r="D7558" s="8">
        <f>Table1[[#This Row],[Start Time]]-Table1[[#This Row],[Date ]]</f>
        <v>0.86141203704028158</v>
      </c>
      <c r="E7558" s="2">
        <v>3.0243055555555554E-2</v>
      </c>
      <c r="G7558" s="1" t="s">
        <v>4747</v>
      </c>
      <c r="I7558">
        <f>FIND(":",Table1[[#This Row],[Title]])</f>
        <v>12</v>
      </c>
      <c r="J7558">
        <f>FIND(":",Table1[[#This Row],[Title]],Table1[[#This Row],[Column1]]+2)</f>
        <v>22</v>
      </c>
      <c r="K7558" t="str">
        <f>LEFT(Table1[[#This Row],[Title]],Table1[[#This Row],[Column2]])</f>
        <v>House, M.D.: Season 7:</v>
      </c>
      <c r="L7558" t="str">
        <f>LEFT(Table1[[#This Row],[Title]],Table1[[#This Row],[Column1]])</f>
        <v>House, M.D.:</v>
      </c>
      <c r="M7558" s="1" t="s">
        <v>2324</v>
      </c>
      <c r="N7558" s="2">
        <v>3.0243055555555554E-2</v>
      </c>
      <c r="O7558" s="2">
        <v>3.0243055555555554E-2</v>
      </c>
      <c r="P7558" s="1" t="s">
        <v>14</v>
      </c>
    </row>
    <row r="7559" spans="1:16" ht="13" x14ac:dyDescent="0.15">
      <c r="A7559" s="1" t="s">
        <v>10</v>
      </c>
      <c r="B7559" s="6">
        <v>42009.828368055554</v>
      </c>
      <c r="C7559" s="10">
        <f>INT(Table1[[#This Row],[Start Time]])</f>
        <v>42009</v>
      </c>
      <c r="D7559" s="8">
        <f>Table1[[#This Row],[Start Time]]-Table1[[#This Row],[Date ]]</f>
        <v>0.82836805555416504</v>
      </c>
      <c r="E7559" s="2">
        <v>2.9953703703703705E-2</v>
      </c>
      <c r="G7559" s="1" t="s">
        <v>4748</v>
      </c>
      <c r="I7559">
        <f>FIND(":",Table1[[#This Row],[Title]])</f>
        <v>12</v>
      </c>
      <c r="J7559">
        <f>FIND(":",Table1[[#This Row],[Title]],Table1[[#This Row],[Column1]]+2)</f>
        <v>22</v>
      </c>
      <c r="K7559" t="str">
        <f>LEFT(Table1[[#This Row],[Title]],Table1[[#This Row],[Column2]])</f>
        <v>House, M.D.: Season 7:</v>
      </c>
      <c r="L7559" t="str">
        <f>LEFT(Table1[[#This Row],[Title]],Table1[[#This Row],[Column1]])</f>
        <v>House, M.D.:</v>
      </c>
      <c r="M7559" s="1" t="s">
        <v>2324</v>
      </c>
      <c r="N7559" s="2">
        <v>3.0277777777777778E-2</v>
      </c>
      <c r="O7559" s="2">
        <v>3.0277777777777778E-2</v>
      </c>
      <c r="P7559" s="1" t="s">
        <v>14</v>
      </c>
    </row>
    <row r="7560" spans="1:16" ht="13" x14ac:dyDescent="0.15">
      <c r="A7560" s="1" t="s">
        <v>10</v>
      </c>
      <c r="B7560" s="6">
        <v>42009.795231481483</v>
      </c>
      <c r="C7560" s="10">
        <f>INT(Table1[[#This Row],[Start Time]])</f>
        <v>42009</v>
      </c>
      <c r="D7560" s="8">
        <f>Table1[[#This Row],[Start Time]]-Table1[[#This Row],[Date ]]</f>
        <v>0.79523148148291511</v>
      </c>
      <c r="E7560" s="2">
        <v>3.0416666666666668E-2</v>
      </c>
      <c r="G7560" s="1" t="s">
        <v>4749</v>
      </c>
      <c r="I7560">
        <f>FIND(":",Table1[[#This Row],[Title]])</f>
        <v>12</v>
      </c>
      <c r="J7560">
        <f>FIND(":",Table1[[#This Row],[Title]],Table1[[#This Row],[Column1]]+2)</f>
        <v>22</v>
      </c>
      <c r="K7560" t="str">
        <f>LEFT(Table1[[#This Row],[Title]],Table1[[#This Row],[Column2]])</f>
        <v>House, M.D.: Season 7:</v>
      </c>
      <c r="L7560" t="str">
        <f>LEFT(Table1[[#This Row],[Title]],Table1[[#This Row],[Column1]])</f>
        <v>House, M.D.:</v>
      </c>
      <c r="M7560" s="1" t="s">
        <v>2324</v>
      </c>
      <c r="N7560" s="2">
        <v>3.0416666666666668E-2</v>
      </c>
      <c r="O7560" s="2">
        <v>3.0416666666666668E-2</v>
      </c>
      <c r="P7560" s="1" t="s">
        <v>14</v>
      </c>
    </row>
    <row r="7561" spans="1:16" ht="13" x14ac:dyDescent="0.15">
      <c r="A7561" s="1" t="s">
        <v>10</v>
      </c>
      <c r="B7561" s="6">
        <v>42008.970254629632</v>
      </c>
      <c r="C7561" s="10">
        <f>INT(Table1[[#This Row],[Start Time]])</f>
        <v>42008</v>
      </c>
      <c r="D7561" s="8">
        <f>Table1[[#This Row],[Start Time]]-Table1[[#This Row],[Date ]]</f>
        <v>0.97025462963210884</v>
      </c>
      <c r="E7561" s="2">
        <v>2.8703703703703703E-2</v>
      </c>
      <c r="G7561" s="1" t="s">
        <v>4750</v>
      </c>
      <c r="I7561">
        <f>FIND(":",Table1[[#This Row],[Title]])</f>
        <v>12</v>
      </c>
      <c r="J7561">
        <f>FIND(":",Table1[[#This Row],[Title]],Table1[[#This Row],[Column1]]+2)</f>
        <v>22</v>
      </c>
      <c r="K7561" t="str">
        <f>LEFT(Table1[[#This Row],[Title]],Table1[[#This Row],[Column2]])</f>
        <v>House, M.D.: Season 7:</v>
      </c>
      <c r="L7561" t="str">
        <f>LEFT(Table1[[#This Row],[Title]],Table1[[#This Row],[Column1]])</f>
        <v>House, M.D.:</v>
      </c>
      <c r="M7561" s="1" t="s">
        <v>2324</v>
      </c>
      <c r="N7561" s="2">
        <v>2.8703703703703703E-2</v>
      </c>
      <c r="O7561" s="2">
        <v>2.8703703703703703E-2</v>
      </c>
      <c r="P7561" s="1" t="s">
        <v>14</v>
      </c>
    </row>
    <row r="7562" spans="1:16" ht="13" x14ac:dyDescent="0.15">
      <c r="A7562" s="1" t="s">
        <v>10</v>
      </c>
      <c r="B7562" s="6">
        <v>42008.939062500001</v>
      </c>
      <c r="C7562" s="10">
        <f>INT(Table1[[#This Row],[Start Time]])</f>
        <v>42008</v>
      </c>
      <c r="D7562" s="8">
        <f>Table1[[#This Row],[Start Time]]-Table1[[#This Row],[Date ]]</f>
        <v>0.93906250000145519</v>
      </c>
      <c r="E7562" s="2">
        <v>3.1018518518518518E-2</v>
      </c>
      <c r="G7562" s="1" t="s">
        <v>4751</v>
      </c>
      <c r="I7562">
        <f>FIND(":",Table1[[#This Row],[Title]])</f>
        <v>12</v>
      </c>
      <c r="J7562">
        <f>FIND(":",Table1[[#This Row],[Title]],Table1[[#This Row],[Column1]]+2)</f>
        <v>22</v>
      </c>
      <c r="K7562" t="str">
        <f>LEFT(Table1[[#This Row],[Title]],Table1[[#This Row],[Column2]])</f>
        <v>House, M.D.: Season 6:</v>
      </c>
      <c r="L7562" t="str">
        <f>LEFT(Table1[[#This Row],[Title]],Table1[[#This Row],[Column1]])</f>
        <v>House, M.D.:</v>
      </c>
      <c r="M7562" s="1" t="s">
        <v>2324</v>
      </c>
      <c r="N7562" s="2">
        <v>3.1064814814814816E-2</v>
      </c>
      <c r="O7562" s="2">
        <v>3.1064814814814816E-2</v>
      </c>
      <c r="P7562" s="1" t="s">
        <v>14</v>
      </c>
    </row>
    <row r="7563" spans="1:16" ht="13" x14ac:dyDescent="0.15">
      <c r="A7563" s="1" t="s">
        <v>10</v>
      </c>
      <c r="B7563" s="6">
        <v>42008.922152777777</v>
      </c>
      <c r="C7563" s="10">
        <f>INT(Table1[[#This Row],[Start Time]])</f>
        <v>42008</v>
      </c>
      <c r="D7563" s="8">
        <f>Table1[[#This Row],[Start Time]]-Table1[[#This Row],[Date ]]</f>
        <v>0.92215277777722804</v>
      </c>
      <c r="E7563" s="2">
        <v>1.6793981481481483E-2</v>
      </c>
      <c r="G7563" s="1" t="s">
        <v>4752</v>
      </c>
      <c r="I7563">
        <f>FIND(":",Table1[[#This Row],[Title]])</f>
        <v>12</v>
      </c>
      <c r="J7563">
        <f>FIND(":",Table1[[#This Row],[Title]],Table1[[#This Row],[Column1]]+2)</f>
        <v>22</v>
      </c>
      <c r="K7563" t="str">
        <f>LEFT(Table1[[#This Row],[Title]],Table1[[#This Row],[Column2]])</f>
        <v>House, M.D.: Season 6:</v>
      </c>
      <c r="L7563" t="str">
        <f>LEFT(Table1[[#This Row],[Title]],Table1[[#This Row],[Column1]])</f>
        <v>House, M.D.:</v>
      </c>
      <c r="M7563" s="1" t="s">
        <v>2324</v>
      </c>
      <c r="N7563" s="2">
        <v>3.0428240740740742E-2</v>
      </c>
      <c r="O7563" s="2">
        <v>3.0428240740740742E-2</v>
      </c>
      <c r="P7563" s="1" t="s">
        <v>14</v>
      </c>
    </row>
    <row r="7564" spans="1:16" ht="13" x14ac:dyDescent="0.15">
      <c r="A7564" s="1" t="s">
        <v>10</v>
      </c>
      <c r="B7564" s="6">
        <v>42008.904907407406</v>
      </c>
      <c r="C7564" s="10">
        <f>INT(Table1[[#This Row],[Start Time]])</f>
        <v>42008</v>
      </c>
      <c r="D7564" s="8">
        <f>Table1[[#This Row],[Start Time]]-Table1[[#This Row],[Date ]]</f>
        <v>0.9049074074064265</v>
      </c>
      <c r="E7564" s="2">
        <v>1.3645833333333333E-2</v>
      </c>
      <c r="G7564" s="1" t="s">
        <v>4752</v>
      </c>
      <c r="I7564">
        <f>FIND(":",Table1[[#This Row],[Title]])</f>
        <v>12</v>
      </c>
      <c r="J7564">
        <f>FIND(":",Table1[[#This Row],[Title]],Table1[[#This Row],[Column1]]+2)</f>
        <v>22</v>
      </c>
      <c r="K7564" t="str">
        <f>LEFT(Table1[[#This Row],[Title]],Table1[[#This Row],[Column2]])</f>
        <v>House, M.D.: Season 6:</v>
      </c>
      <c r="L7564" t="str">
        <f>LEFT(Table1[[#This Row],[Title]],Table1[[#This Row],[Column1]])</f>
        <v>House, M.D.:</v>
      </c>
      <c r="M7564" s="1" t="s">
        <v>2324</v>
      </c>
      <c r="N7564" s="2">
        <v>1.3645833333333333E-2</v>
      </c>
      <c r="O7564" s="1" t="s">
        <v>19</v>
      </c>
      <c r="P7564" s="1" t="s">
        <v>14</v>
      </c>
    </row>
    <row r="7565" spans="1:16" ht="13" x14ac:dyDescent="0.15">
      <c r="A7565" s="1" t="s">
        <v>10</v>
      </c>
      <c r="B7565" s="6">
        <v>42008.871157407404</v>
      </c>
      <c r="C7565" s="10">
        <f>INT(Table1[[#This Row],[Start Time]])</f>
        <v>42008</v>
      </c>
      <c r="D7565" s="8">
        <f>Table1[[#This Row],[Start Time]]-Table1[[#This Row],[Date ]]</f>
        <v>0.87115740740409819</v>
      </c>
      <c r="E7565" s="2">
        <v>3.0428240740740742E-2</v>
      </c>
      <c r="G7565" s="1" t="s">
        <v>4753</v>
      </c>
      <c r="I7565">
        <f>FIND(":",Table1[[#This Row],[Title]])</f>
        <v>12</v>
      </c>
      <c r="J7565">
        <f>FIND(":",Table1[[#This Row],[Title]],Table1[[#This Row],[Column1]]+2)</f>
        <v>22</v>
      </c>
      <c r="K7565" t="str">
        <f>LEFT(Table1[[#This Row],[Title]],Table1[[#This Row],[Column2]])</f>
        <v>House, M.D.: Season 6:</v>
      </c>
      <c r="L7565" t="str">
        <f>LEFT(Table1[[#This Row],[Title]],Table1[[#This Row],[Column1]])</f>
        <v>House, M.D.:</v>
      </c>
      <c r="M7565" s="1" t="s">
        <v>2324</v>
      </c>
      <c r="N7565" s="2">
        <v>3.0428240740740742E-2</v>
      </c>
      <c r="O7565" s="2">
        <v>3.0428240740740742E-2</v>
      </c>
      <c r="P7565" s="1" t="s">
        <v>14</v>
      </c>
    </row>
    <row r="7566" spans="1:16" ht="13" x14ac:dyDescent="0.15">
      <c r="A7566" s="1" t="s">
        <v>10</v>
      </c>
      <c r="B7566" s="6">
        <v>42008.84033564815</v>
      </c>
      <c r="C7566" s="10">
        <f>INT(Table1[[#This Row],[Start Time]])</f>
        <v>42008</v>
      </c>
      <c r="D7566" s="8">
        <f>Table1[[#This Row],[Start Time]]-Table1[[#This Row],[Date ]]</f>
        <v>0.84033564815035788</v>
      </c>
      <c r="E7566" s="2">
        <v>3.0393518518518518E-2</v>
      </c>
      <c r="G7566" s="1" t="s">
        <v>4754</v>
      </c>
      <c r="I7566">
        <f>FIND(":",Table1[[#This Row],[Title]])</f>
        <v>12</v>
      </c>
      <c r="J7566">
        <f>FIND(":",Table1[[#This Row],[Title]],Table1[[#This Row],[Column1]]+2)</f>
        <v>22</v>
      </c>
      <c r="K7566" t="str">
        <f>LEFT(Table1[[#This Row],[Title]],Table1[[#This Row],[Column2]])</f>
        <v>House, M.D.: Season 6:</v>
      </c>
      <c r="L7566" t="str">
        <f>LEFT(Table1[[#This Row],[Title]],Table1[[#This Row],[Column1]])</f>
        <v>House, M.D.:</v>
      </c>
      <c r="M7566" s="1" t="s">
        <v>2324</v>
      </c>
      <c r="N7566" s="2">
        <v>3.0393518518518518E-2</v>
      </c>
      <c r="O7566" s="2">
        <v>3.0393518518518518E-2</v>
      </c>
      <c r="P7566" s="1" t="s">
        <v>14</v>
      </c>
    </row>
    <row r="7567" spans="1:16" ht="13" x14ac:dyDescent="0.15">
      <c r="A7567" s="1" t="s">
        <v>10</v>
      </c>
      <c r="B7567" s="6">
        <v>42008.808379629627</v>
      </c>
      <c r="C7567" s="10">
        <f>INT(Table1[[#This Row],[Start Time]])</f>
        <v>42008</v>
      </c>
      <c r="D7567" s="8">
        <f>Table1[[#This Row],[Start Time]]-Table1[[#This Row],[Date ]]</f>
        <v>0.80837962962687016</v>
      </c>
      <c r="E7567" s="2">
        <v>3.0405092592592591E-2</v>
      </c>
      <c r="G7567" s="1" t="s">
        <v>4755</v>
      </c>
      <c r="I7567">
        <f>FIND(":",Table1[[#This Row],[Title]])</f>
        <v>12</v>
      </c>
      <c r="J7567">
        <f>FIND(":",Table1[[#This Row],[Title]],Table1[[#This Row],[Column1]]+2)</f>
        <v>22</v>
      </c>
      <c r="K7567" t="str">
        <f>LEFT(Table1[[#This Row],[Title]],Table1[[#This Row],[Column2]])</f>
        <v>House, M.D.: Season 6:</v>
      </c>
      <c r="L7567" t="str">
        <f>LEFT(Table1[[#This Row],[Title]],Table1[[#This Row],[Column1]])</f>
        <v>House, M.D.:</v>
      </c>
      <c r="M7567" s="1" t="s">
        <v>2324</v>
      </c>
      <c r="N7567" s="2">
        <v>3.0405092592592591E-2</v>
      </c>
      <c r="O7567" s="2">
        <v>3.0405092592592591E-2</v>
      </c>
      <c r="P7567" s="1" t="s">
        <v>14</v>
      </c>
    </row>
    <row r="7568" spans="1:16" ht="13" x14ac:dyDescent="0.15">
      <c r="A7568" s="1" t="s">
        <v>10</v>
      </c>
      <c r="B7568" s="6">
        <v>42008.762141203704</v>
      </c>
      <c r="C7568" s="10">
        <f>INT(Table1[[#This Row],[Start Time]])</f>
        <v>42008</v>
      </c>
      <c r="D7568" s="8">
        <f>Table1[[#This Row],[Start Time]]-Table1[[#This Row],[Date ]]</f>
        <v>0.76214120370423188</v>
      </c>
      <c r="E7568" s="2">
        <v>3.0613425925925926E-2</v>
      </c>
      <c r="G7568" s="1" t="s">
        <v>4756</v>
      </c>
      <c r="I7568">
        <f>FIND(":",Table1[[#This Row],[Title]])</f>
        <v>12</v>
      </c>
      <c r="J7568">
        <f>FIND(":",Table1[[#This Row],[Title]],Table1[[#This Row],[Column1]]+2)</f>
        <v>22</v>
      </c>
      <c r="K7568" t="str">
        <f>LEFT(Table1[[#This Row],[Title]],Table1[[#This Row],[Column2]])</f>
        <v>House, M.D.: Season 6:</v>
      </c>
      <c r="L7568" t="str">
        <f>LEFT(Table1[[#This Row],[Title]],Table1[[#This Row],[Column1]])</f>
        <v>House, M.D.:</v>
      </c>
      <c r="M7568" s="1" t="s">
        <v>2324</v>
      </c>
      <c r="N7568" s="2">
        <v>3.0613425925925926E-2</v>
      </c>
      <c r="O7568" s="2">
        <v>3.0613425925925926E-2</v>
      </c>
      <c r="P7568" s="1" t="s">
        <v>14</v>
      </c>
    </row>
    <row r="7569" spans="1:16" ht="13" x14ac:dyDescent="0.15">
      <c r="A7569" s="1" t="s">
        <v>10</v>
      </c>
      <c r="B7569" s="6">
        <v>42008.731631944444</v>
      </c>
      <c r="C7569" s="10">
        <f>INT(Table1[[#This Row],[Start Time]])</f>
        <v>42008</v>
      </c>
      <c r="D7569" s="8">
        <f>Table1[[#This Row],[Start Time]]-Table1[[#This Row],[Date ]]</f>
        <v>0.73163194444350665</v>
      </c>
      <c r="E7569" s="2">
        <v>3.0393518518518518E-2</v>
      </c>
      <c r="G7569" s="1" t="s">
        <v>4757</v>
      </c>
      <c r="I7569">
        <f>FIND(":",Table1[[#This Row],[Title]])</f>
        <v>12</v>
      </c>
      <c r="J7569">
        <f>FIND(":",Table1[[#This Row],[Title]],Table1[[#This Row],[Column1]]+2)</f>
        <v>22</v>
      </c>
      <c r="K7569" t="str">
        <f>LEFT(Table1[[#This Row],[Title]],Table1[[#This Row],[Column2]])</f>
        <v>House, M.D.: Season 6:</v>
      </c>
      <c r="L7569" t="str">
        <f>LEFT(Table1[[#This Row],[Title]],Table1[[#This Row],[Column1]])</f>
        <v>House, M.D.:</v>
      </c>
      <c r="M7569" s="1" t="s">
        <v>2324</v>
      </c>
      <c r="N7569" s="2">
        <v>3.0393518518518518E-2</v>
      </c>
      <c r="O7569" s="2">
        <v>3.0393518518518518E-2</v>
      </c>
      <c r="P7569" s="1" t="s">
        <v>14</v>
      </c>
    </row>
    <row r="7570" spans="1:16" ht="13" x14ac:dyDescent="0.15">
      <c r="A7570" s="1" t="s">
        <v>10</v>
      </c>
      <c r="B7570" s="6">
        <v>42008.691412037035</v>
      </c>
      <c r="C7570" s="10">
        <f>INT(Table1[[#This Row],[Start Time]])</f>
        <v>42008</v>
      </c>
      <c r="D7570" s="8">
        <f>Table1[[#This Row],[Start Time]]-Table1[[#This Row],[Date ]]</f>
        <v>0.69141203703475185</v>
      </c>
      <c r="E7570" s="2">
        <v>3.0381944444444444E-2</v>
      </c>
      <c r="G7570" s="1" t="s">
        <v>4758</v>
      </c>
      <c r="I7570">
        <f>FIND(":",Table1[[#This Row],[Title]])</f>
        <v>12</v>
      </c>
      <c r="J7570">
        <f>FIND(":",Table1[[#This Row],[Title]],Table1[[#This Row],[Column1]]+2)</f>
        <v>22</v>
      </c>
      <c r="K7570" t="str">
        <f>LEFT(Table1[[#This Row],[Title]],Table1[[#This Row],[Column2]])</f>
        <v>House, M.D.: Season 6:</v>
      </c>
      <c r="L7570" t="str">
        <f>LEFT(Table1[[#This Row],[Title]],Table1[[#This Row],[Column1]])</f>
        <v>House, M.D.:</v>
      </c>
      <c r="M7570" s="1" t="s">
        <v>2324</v>
      </c>
      <c r="N7570" s="2">
        <v>3.0381944444444444E-2</v>
      </c>
      <c r="O7570" s="2">
        <v>3.0381944444444444E-2</v>
      </c>
      <c r="P7570" s="1" t="s">
        <v>14</v>
      </c>
    </row>
    <row r="7571" spans="1:16" ht="13" x14ac:dyDescent="0.15">
      <c r="A7571" s="1" t="s">
        <v>10</v>
      </c>
      <c r="B7571" s="6">
        <v>42008.660844907405</v>
      </c>
      <c r="C7571" s="10">
        <f>INT(Table1[[#This Row],[Start Time]])</f>
        <v>42008</v>
      </c>
      <c r="D7571" s="8">
        <f>Table1[[#This Row],[Start Time]]-Table1[[#This Row],[Date ]]</f>
        <v>0.66084490740468027</v>
      </c>
      <c r="E7571" s="2">
        <v>3.0451388888888889E-2</v>
      </c>
      <c r="G7571" s="1" t="s">
        <v>4759</v>
      </c>
      <c r="I7571">
        <f>FIND(":",Table1[[#This Row],[Title]])</f>
        <v>12</v>
      </c>
      <c r="J7571">
        <f>FIND(":",Table1[[#This Row],[Title]],Table1[[#This Row],[Column1]]+2)</f>
        <v>22</v>
      </c>
      <c r="K7571" t="str">
        <f>LEFT(Table1[[#This Row],[Title]],Table1[[#This Row],[Column2]])</f>
        <v>House, M.D.: Season 6:</v>
      </c>
      <c r="L7571" t="str">
        <f>LEFT(Table1[[#This Row],[Title]],Table1[[#This Row],[Column1]])</f>
        <v>House, M.D.:</v>
      </c>
      <c r="M7571" s="1" t="s">
        <v>2324</v>
      </c>
      <c r="N7571" s="2">
        <v>3.0451388888888889E-2</v>
      </c>
      <c r="O7571" s="2">
        <v>3.0451388888888889E-2</v>
      </c>
      <c r="P7571" s="1" t="s">
        <v>14</v>
      </c>
    </row>
    <row r="7572" spans="1:16" ht="13" x14ac:dyDescent="0.15">
      <c r="A7572" s="1" t="s">
        <v>10</v>
      </c>
      <c r="B7572" s="6">
        <v>42008.611041666663</v>
      </c>
      <c r="C7572" s="10">
        <f>INT(Table1[[#This Row],[Start Time]])</f>
        <v>42008</v>
      </c>
      <c r="D7572" s="8">
        <f>Table1[[#This Row],[Start Time]]-Table1[[#This Row],[Date ]]</f>
        <v>0.61104166666336823</v>
      </c>
      <c r="E7572" s="2">
        <v>3.5833333333333335E-2</v>
      </c>
      <c r="G7572" s="1" t="s">
        <v>4760</v>
      </c>
      <c r="I7572">
        <f>FIND(":",Table1[[#This Row],[Title]])</f>
        <v>12</v>
      </c>
      <c r="J7572">
        <f>FIND(":",Table1[[#This Row],[Title]],Table1[[#This Row],[Column1]]+2)</f>
        <v>22</v>
      </c>
      <c r="K7572" t="str">
        <f>LEFT(Table1[[#This Row],[Title]],Table1[[#This Row],[Column2]])</f>
        <v>House, M.D.: Season 6:</v>
      </c>
      <c r="L7572" t="str">
        <f>LEFT(Table1[[#This Row],[Title]],Table1[[#This Row],[Column1]])</f>
        <v>House, M.D.:</v>
      </c>
      <c r="M7572" s="1" t="s">
        <v>2324</v>
      </c>
      <c r="N7572" s="2">
        <v>3.0590277777777779E-2</v>
      </c>
      <c r="O7572" s="2">
        <v>3.0590277777777779E-2</v>
      </c>
      <c r="P7572" s="1" t="s">
        <v>14</v>
      </c>
    </row>
    <row r="7573" spans="1:16" ht="13" x14ac:dyDescent="0.15">
      <c r="A7573" s="1" t="s">
        <v>10</v>
      </c>
      <c r="B7573" s="6">
        <v>42007.927604166667</v>
      </c>
      <c r="C7573" s="10">
        <f>INT(Table1[[#This Row],[Start Time]])</f>
        <v>42007</v>
      </c>
      <c r="D7573" s="8">
        <f>Table1[[#This Row],[Start Time]]-Table1[[#This Row],[Date ]]</f>
        <v>0.92760416666715173</v>
      </c>
      <c r="E7573" s="2">
        <v>2.8935185185185184E-4</v>
      </c>
      <c r="G7573" s="1" t="s">
        <v>4761</v>
      </c>
      <c r="I7573">
        <f>FIND(":",Table1[[#This Row],[Title]])</f>
        <v>8</v>
      </c>
      <c r="J7573">
        <f>FIND(":",Table1[[#This Row],[Title]],Table1[[#This Row],[Column1]]+2)</f>
        <v>18</v>
      </c>
      <c r="K7573" t="str">
        <f>LEFT(Table1[[#This Row],[Title]],Table1[[#This Row],[Column2]])</f>
        <v>Hebburn: Season 1:</v>
      </c>
      <c r="L7573" t="str">
        <f>LEFT(Table1[[#This Row],[Title]],Table1[[#This Row],[Column1]])</f>
        <v>Hebburn:</v>
      </c>
      <c r="M7573" s="1" t="s">
        <v>2324</v>
      </c>
      <c r="N7573" s="2">
        <v>2.8935185185185184E-4</v>
      </c>
      <c r="O7573" s="2">
        <v>2.8935185185185184E-4</v>
      </c>
      <c r="P7573" s="1" t="s">
        <v>14</v>
      </c>
    </row>
    <row r="7574" spans="1:16" ht="13" x14ac:dyDescent="0.15">
      <c r="A7574" s="1" t="s">
        <v>10</v>
      </c>
      <c r="B7574" s="6">
        <v>42007.926817129628</v>
      </c>
      <c r="C7574" s="10">
        <f>INT(Table1[[#This Row],[Start Time]])</f>
        <v>42007</v>
      </c>
      <c r="D7574" s="8">
        <f>Table1[[#This Row],[Start Time]]-Table1[[#This Row],[Date ]]</f>
        <v>0.92681712962803431</v>
      </c>
      <c r="E7574" s="2">
        <v>2.5462962962962961E-4</v>
      </c>
      <c r="G7574" s="1" t="s">
        <v>4760</v>
      </c>
      <c r="I7574">
        <f>FIND(":",Table1[[#This Row],[Title]])</f>
        <v>12</v>
      </c>
      <c r="J7574">
        <f>FIND(":",Table1[[#This Row],[Title]],Table1[[#This Row],[Column1]]+2)</f>
        <v>22</v>
      </c>
      <c r="K7574" t="str">
        <f>LEFT(Table1[[#This Row],[Title]],Table1[[#This Row],[Column2]])</f>
        <v>House, M.D.: Season 6:</v>
      </c>
      <c r="L7574" t="str">
        <f>LEFT(Table1[[#This Row],[Title]],Table1[[#This Row],[Column1]])</f>
        <v>House, M.D.:</v>
      </c>
      <c r="M7574" s="1" t="s">
        <v>2324</v>
      </c>
      <c r="N7574" s="2">
        <v>2.5462962962962961E-4</v>
      </c>
      <c r="O7574" s="1" t="s">
        <v>19</v>
      </c>
      <c r="P7574" s="1" t="s">
        <v>14</v>
      </c>
    </row>
    <row r="7575" spans="1:16" ht="13" x14ac:dyDescent="0.15">
      <c r="A7575" s="1" t="s">
        <v>10</v>
      </c>
      <c r="B7575" s="6">
        <v>42007.782569444447</v>
      </c>
      <c r="C7575" s="10">
        <f>INT(Table1[[#This Row],[Start Time]])</f>
        <v>42007</v>
      </c>
      <c r="D7575" s="8">
        <f>Table1[[#This Row],[Start Time]]-Table1[[#This Row],[Date ]]</f>
        <v>0.78256944444729015</v>
      </c>
      <c r="E7575" s="2">
        <v>3.0185185185185186E-2</v>
      </c>
      <c r="G7575" s="1" t="s">
        <v>4762</v>
      </c>
      <c r="I7575">
        <f>FIND(":",Table1[[#This Row],[Title]])</f>
        <v>12</v>
      </c>
      <c r="J7575">
        <f>FIND(":",Table1[[#This Row],[Title]],Table1[[#This Row],[Column1]]+2)</f>
        <v>22</v>
      </c>
      <c r="K7575" t="str">
        <f>LEFT(Table1[[#This Row],[Title]],Table1[[#This Row],[Column2]])</f>
        <v>House, M.D.: Season 6:</v>
      </c>
      <c r="L7575" t="str">
        <f>LEFT(Table1[[#This Row],[Title]],Table1[[#This Row],[Column1]])</f>
        <v>House, M.D.:</v>
      </c>
      <c r="M7575" s="1" t="s">
        <v>2324</v>
      </c>
      <c r="N7575" s="2">
        <v>3.0185185185185186E-2</v>
      </c>
      <c r="O7575" s="2">
        <v>3.0185185185185186E-2</v>
      </c>
      <c r="P7575" s="1" t="s">
        <v>14</v>
      </c>
    </row>
    <row r="7576" spans="1:16" ht="13" x14ac:dyDescent="0.15">
      <c r="A7576" s="1" t="s">
        <v>10</v>
      </c>
      <c r="B7576" s="6">
        <v>42007.744976851849</v>
      </c>
      <c r="C7576" s="10">
        <f>INT(Table1[[#This Row],[Start Time]])</f>
        <v>42007</v>
      </c>
      <c r="D7576" s="8">
        <f>Table1[[#This Row],[Start Time]]-Table1[[#This Row],[Date ]]</f>
        <v>0.74497685184906004</v>
      </c>
      <c r="E7576" s="2">
        <v>3.1898148148148148E-2</v>
      </c>
      <c r="G7576" s="1" t="s">
        <v>4763</v>
      </c>
      <c r="I7576">
        <f>FIND(":",Table1[[#This Row],[Title]])</f>
        <v>12</v>
      </c>
      <c r="J7576">
        <f>FIND(":",Table1[[#This Row],[Title]],Table1[[#This Row],[Column1]]+2)</f>
        <v>22</v>
      </c>
      <c r="K7576" t="str">
        <f>LEFT(Table1[[#This Row],[Title]],Table1[[#This Row],[Column2]])</f>
        <v>House, M.D.: Season 6:</v>
      </c>
      <c r="L7576" t="str">
        <f>LEFT(Table1[[#This Row],[Title]],Table1[[#This Row],[Column1]])</f>
        <v>House, M.D.:</v>
      </c>
      <c r="M7576" s="1" t="s">
        <v>2324</v>
      </c>
      <c r="N7576" s="2">
        <v>0.03</v>
      </c>
      <c r="O7576" s="2">
        <v>0.03</v>
      </c>
      <c r="P7576" s="1" t="s">
        <v>14</v>
      </c>
    </row>
    <row r="7577" spans="1:16" ht="13" x14ac:dyDescent="0.15">
      <c r="A7577" s="1" t="s">
        <v>10</v>
      </c>
      <c r="B7577" s="6">
        <v>42007.710706018515</v>
      </c>
      <c r="C7577" s="10">
        <f>INT(Table1[[#This Row],[Start Time]])</f>
        <v>42007</v>
      </c>
      <c r="D7577" s="8">
        <f>Table1[[#This Row],[Start Time]]-Table1[[#This Row],[Date ]]</f>
        <v>0.71070601851533866</v>
      </c>
      <c r="E7577" s="2">
        <v>3.0381944444444444E-2</v>
      </c>
      <c r="G7577" s="1" t="s">
        <v>4764</v>
      </c>
      <c r="I7577">
        <f>FIND(":",Table1[[#This Row],[Title]])</f>
        <v>12</v>
      </c>
      <c r="J7577">
        <f>FIND(":",Table1[[#This Row],[Title]],Table1[[#This Row],[Column1]]+2)</f>
        <v>22</v>
      </c>
      <c r="K7577" t="str">
        <f>LEFT(Table1[[#This Row],[Title]],Table1[[#This Row],[Column2]])</f>
        <v>House, M.D.: Season 6:</v>
      </c>
      <c r="L7577" t="str">
        <f>LEFT(Table1[[#This Row],[Title]],Table1[[#This Row],[Column1]])</f>
        <v>House, M.D.:</v>
      </c>
      <c r="M7577" s="1" t="s">
        <v>2324</v>
      </c>
      <c r="N7577" s="2">
        <v>3.0381944444444444E-2</v>
      </c>
      <c r="O7577" s="2">
        <v>3.0381944444444444E-2</v>
      </c>
      <c r="P7577" s="1" t="s">
        <v>14</v>
      </c>
    </row>
    <row r="7578" spans="1:16" ht="13" x14ac:dyDescent="0.15">
      <c r="A7578" s="1" t="s">
        <v>10</v>
      </c>
      <c r="B7578" s="6">
        <v>42007.676122685189</v>
      </c>
      <c r="C7578" s="10">
        <f>INT(Table1[[#This Row],[Start Time]])</f>
        <v>42007</v>
      </c>
      <c r="D7578" s="8">
        <f>Table1[[#This Row],[Start Time]]-Table1[[#This Row],[Date ]]</f>
        <v>0.67612268518860219</v>
      </c>
      <c r="E7578" s="2">
        <v>3.0775462962962963E-2</v>
      </c>
      <c r="G7578" s="1" t="s">
        <v>4765</v>
      </c>
      <c r="I7578">
        <f>FIND(":",Table1[[#This Row],[Title]])</f>
        <v>12</v>
      </c>
      <c r="J7578">
        <f>FIND(":",Table1[[#This Row],[Title]],Table1[[#This Row],[Column1]]+2)</f>
        <v>22</v>
      </c>
      <c r="K7578" t="str">
        <f>LEFT(Table1[[#This Row],[Title]],Table1[[#This Row],[Column2]])</f>
        <v>House, M.D.: Season 6:</v>
      </c>
      <c r="L7578" t="str">
        <f>LEFT(Table1[[#This Row],[Title]],Table1[[#This Row],[Column1]])</f>
        <v>House, M.D.:</v>
      </c>
      <c r="M7578" s="1" t="s">
        <v>2324</v>
      </c>
      <c r="N7578" s="2">
        <v>3.0428240740740742E-2</v>
      </c>
      <c r="O7578" s="2">
        <v>3.0428240740740742E-2</v>
      </c>
      <c r="P7578" s="1" t="s">
        <v>14</v>
      </c>
    </row>
    <row r="7579" spans="1:16" ht="13" x14ac:dyDescent="0.15">
      <c r="A7579" s="1" t="s">
        <v>10</v>
      </c>
      <c r="B7579" s="6">
        <v>42006.913124999999</v>
      </c>
      <c r="C7579" s="10">
        <f>INT(Table1[[#This Row],[Start Time]])</f>
        <v>42006</v>
      </c>
      <c r="D7579" s="8">
        <f>Table1[[#This Row],[Start Time]]-Table1[[#This Row],[Date ]]</f>
        <v>0.91312499999912689</v>
      </c>
      <c r="E7579" s="2">
        <v>9.2592592592592588E-5</v>
      </c>
      <c r="G7579" s="1" t="s">
        <v>4765</v>
      </c>
      <c r="I7579">
        <f>FIND(":",Table1[[#This Row],[Title]])</f>
        <v>12</v>
      </c>
      <c r="J7579">
        <f>FIND(":",Table1[[#This Row],[Title]],Table1[[#This Row],[Column1]]+2)</f>
        <v>22</v>
      </c>
      <c r="K7579" t="str">
        <f>LEFT(Table1[[#This Row],[Title]],Table1[[#This Row],[Column2]])</f>
        <v>House, M.D.: Season 6:</v>
      </c>
      <c r="L7579" t="str">
        <f>LEFT(Table1[[#This Row],[Title]],Table1[[#This Row],[Column1]])</f>
        <v>House, M.D.:</v>
      </c>
      <c r="M7579" s="1" t="s">
        <v>2324</v>
      </c>
      <c r="N7579" s="2">
        <v>9.2592592592592588E-5</v>
      </c>
      <c r="O7579" s="1" t="s">
        <v>19</v>
      </c>
      <c r="P7579" s="1" t="s">
        <v>14</v>
      </c>
    </row>
    <row r="7580" spans="1:16" ht="13" x14ac:dyDescent="0.15">
      <c r="A7580" s="1" t="s">
        <v>10</v>
      </c>
      <c r="B7580" s="6">
        <v>42006.869791666664</v>
      </c>
      <c r="C7580" s="10">
        <f>INT(Table1[[#This Row],[Start Time]])</f>
        <v>42006</v>
      </c>
      <c r="D7580" s="8">
        <f>Table1[[#This Row],[Start Time]]-Table1[[#This Row],[Date ]]</f>
        <v>0.86979166666424135</v>
      </c>
      <c r="E7580" s="2">
        <v>3.037037037037037E-2</v>
      </c>
      <c r="G7580" s="1" t="s">
        <v>4766</v>
      </c>
      <c r="I7580">
        <f>FIND(":",Table1[[#This Row],[Title]])</f>
        <v>12</v>
      </c>
      <c r="J7580">
        <f>FIND(":",Table1[[#This Row],[Title]],Table1[[#This Row],[Column1]]+2)</f>
        <v>22</v>
      </c>
      <c r="K7580" t="str">
        <f>LEFT(Table1[[#This Row],[Title]],Table1[[#This Row],[Column2]])</f>
        <v>House, M.D.: Season 6:</v>
      </c>
      <c r="L7580" t="str">
        <f>LEFT(Table1[[#This Row],[Title]],Table1[[#This Row],[Column1]])</f>
        <v>House, M.D.:</v>
      </c>
      <c r="M7580" s="1" t="s">
        <v>2324</v>
      </c>
      <c r="N7580" s="2">
        <v>3.037037037037037E-2</v>
      </c>
      <c r="O7580" s="2">
        <v>3.037037037037037E-2</v>
      </c>
      <c r="P7580" s="1" t="s">
        <v>14</v>
      </c>
    </row>
    <row r="7581" spans="1:16" ht="13" x14ac:dyDescent="0.15">
      <c r="A7581" s="1" t="s">
        <v>10</v>
      </c>
      <c r="B7581" s="6">
        <v>42006.844687500001</v>
      </c>
      <c r="C7581" s="10">
        <f>INT(Table1[[#This Row],[Start Time]])</f>
        <v>42006</v>
      </c>
      <c r="D7581" s="8">
        <f>Table1[[#This Row],[Start Time]]-Table1[[#This Row],[Date ]]</f>
        <v>0.84468750000087311</v>
      </c>
      <c r="E7581" s="2">
        <v>2.4988425925925924E-2</v>
      </c>
      <c r="G7581" s="1" t="s">
        <v>4767</v>
      </c>
      <c r="I7581">
        <f>FIND(":",Table1[[#This Row],[Title]])</f>
        <v>12</v>
      </c>
      <c r="J7581">
        <f>FIND(":",Table1[[#This Row],[Title]],Table1[[#This Row],[Column1]]+2)</f>
        <v>22</v>
      </c>
      <c r="K7581" t="str">
        <f>LEFT(Table1[[#This Row],[Title]],Table1[[#This Row],[Column2]])</f>
        <v>House, M.D.: Season 6:</v>
      </c>
      <c r="L7581" t="str">
        <f>LEFT(Table1[[#This Row],[Title]],Table1[[#This Row],[Column1]])</f>
        <v>House, M.D.:</v>
      </c>
      <c r="M7581" s="1" t="s">
        <v>2324</v>
      </c>
      <c r="N7581" s="2">
        <v>3.0416666666666668E-2</v>
      </c>
      <c r="O7581" s="2">
        <v>3.0416666666666668E-2</v>
      </c>
      <c r="P7581" s="1" t="s">
        <v>14</v>
      </c>
    </row>
    <row r="7582" spans="1:16" ht="13" x14ac:dyDescent="0.15">
      <c r="A7582" s="1" t="s">
        <v>10</v>
      </c>
      <c r="B7582" s="6">
        <v>42006.842627314814</v>
      </c>
      <c r="C7582" s="10">
        <f>INT(Table1[[#This Row],[Start Time]])</f>
        <v>42006</v>
      </c>
      <c r="D7582" s="8">
        <f>Table1[[#This Row],[Start Time]]-Table1[[#This Row],[Date ]]</f>
        <v>0.84262731481430819</v>
      </c>
      <c r="E7582" s="2">
        <v>3.4722222222222222E-5</v>
      </c>
      <c r="G7582" s="1" t="s">
        <v>4767</v>
      </c>
      <c r="I7582">
        <f>FIND(":",Table1[[#This Row],[Title]])</f>
        <v>12</v>
      </c>
      <c r="J7582">
        <f>FIND(":",Table1[[#This Row],[Title]],Table1[[#This Row],[Column1]]+2)</f>
        <v>22</v>
      </c>
      <c r="K7582" t="str">
        <f>LEFT(Table1[[#This Row],[Title]],Table1[[#This Row],[Column2]])</f>
        <v>House, M.D.: Season 6:</v>
      </c>
      <c r="L7582" t="str">
        <f>LEFT(Table1[[#This Row],[Title]],Table1[[#This Row],[Column1]])</f>
        <v>House, M.D.:</v>
      </c>
      <c r="M7582" s="1" t="s">
        <v>3967</v>
      </c>
      <c r="N7582" s="2">
        <v>5.4861111111111109E-3</v>
      </c>
      <c r="O7582" s="1" t="s">
        <v>19</v>
      </c>
      <c r="P7582" s="1" t="s">
        <v>14</v>
      </c>
    </row>
    <row r="7583" spans="1:16" ht="13" x14ac:dyDescent="0.15">
      <c r="A7583" s="1" t="s">
        <v>10</v>
      </c>
      <c r="B7583" s="6">
        <v>42006.835092592592</v>
      </c>
      <c r="C7583" s="10">
        <f>INT(Table1[[#This Row],[Start Time]])</f>
        <v>42006</v>
      </c>
      <c r="D7583" s="8">
        <f>Table1[[#This Row],[Start Time]]-Table1[[#This Row],[Date ]]</f>
        <v>0.83509259259153623</v>
      </c>
      <c r="E7583" s="2">
        <v>5.4513888888888893E-3</v>
      </c>
      <c r="G7583" s="1" t="s">
        <v>4767</v>
      </c>
      <c r="I7583">
        <f>FIND(":",Table1[[#This Row],[Title]])</f>
        <v>12</v>
      </c>
      <c r="J7583">
        <f>FIND(":",Table1[[#This Row],[Title]],Table1[[#This Row],[Column1]]+2)</f>
        <v>22</v>
      </c>
      <c r="K7583" t="str">
        <f>LEFT(Table1[[#This Row],[Title]],Table1[[#This Row],[Column2]])</f>
        <v>House, M.D.: Season 6:</v>
      </c>
      <c r="L7583" t="str">
        <f>LEFT(Table1[[#This Row],[Title]],Table1[[#This Row],[Column1]])</f>
        <v>House, M.D.:</v>
      </c>
      <c r="M7583" s="1" t="s">
        <v>2324</v>
      </c>
      <c r="N7583" s="2">
        <v>5.4513888888888893E-3</v>
      </c>
      <c r="O7583" s="1" t="s">
        <v>19</v>
      </c>
      <c r="P7583" s="1" t="s">
        <v>14</v>
      </c>
    </row>
    <row r="7584" spans="1:16" ht="13" x14ac:dyDescent="0.15">
      <c r="A7584" s="1" t="s">
        <v>10</v>
      </c>
      <c r="B7584" s="6">
        <v>42006.804675925923</v>
      </c>
      <c r="C7584" s="10">
        <f>INT(Table1[[#This Row],[Start Time]])</f>
        <v>42006</v>
      </c>
      <c r="D7584" s="8">
        <f>Table1[[#This Row],[Start Time]]-Table1[[#This Row],[Date ]]</f>
        <v>0.80467592592322035</v>
      </c>
      <c r="E7584" s="2">
        <v>3.0300925925925926E-2</v>
      </c>
      <c r="G7584" s="1" t="s">
        <v>4768</v>
      </c>
      <c r="I7584">
        <f>FIND(":",Table1[[#This Row],[Title]])</f>
        <v>12</v>
      </c>
      <c r="J7584">
        <f>FIND(":",Table1[[#This Row],[Title]],Table1[[#This Row],[Column1]]+2)</f>
        <v>22</v>
      </c>
      <c r="K7584" t="str">
        <f>LEFT(Table1[[#This Row],[Title]],Table1[[#This Row],[Column2]])</f>
        <v>House, M.D.: Season 6:</v>
      </c>
      <c r="L7584" t="str">
        <f>LEFT(Table1[[#This Row],[Title]],Table1[[#This Row],[Column1]])</f>
        <v>House, M.D.:</v>
      </c>
      <c r="M7584" s="1" t="s">
        <v>2324</v>
      </c>
      <c r="N7584" s="2">
        <v>3.0300925925925926E-2</v>
      </c>
      <c r="O7584" s="2">
        <v>3.0300925925925926E-2</v>
      </c>
      <c r="P7584" s="1" t="s">
        <v>14</v>
      </c>
    </row>
    <row r="7585" spans="1:16" ht="13" x14ac:dyDescent="0.15">
      <c r="A7585" s="1" t="s">
        <v>10</v>
      </c>
      <c r="B7585" s="6">
        <v>42006.774444444447</v>
      </c>
      <c r="C7585" s="10">
        <f>INT(Table1[[#This Row],[Start Time]])</f>
        <v>42006</v>
      </c>
      <c r="D7585" s="8">
        <f>Table1[[#This Row],[Start Time]]-Table1[[#This Row],[Date ]]</f>
        <v>0.77444444444699911</v>
      </c>
      <c r="E7585" s="2">
        <v>3.0115740740740742E-2</v>
      </c>
      <c r="G7585" s="1" t="s">
        <v>4769</v>
      </c>
      <c r="I7585">
        <f>FIND(":",Table1[[#This Row],[Title]])</f>
        <v>12</v>
      </c>
      <c r="J7585">
        <f>FIND(":",Table1[[#This Row],[Title]],Table1[[#This Row],[Column1]]+2)</f>
        <v>22</v>
      </c>
      <c r="K7585" t="str">
        <f>LEFT(Table1[[#This Row],[Title]],Table1[[#This Row],[Column2]])</f>
        <v>House, M.D.: Season 6:</v>
      </c>
      <c r="L7585" t="str">
        <f>LEFT(Table1[[#This Row],[Title]],Table1[[#This Row],[Column1]])</f>
        <v>House, M.D.:</v>
      </c>
      <c r="M7585" s="1" t="s">
        <v>2324</v>
      </c>
      <c r="N7585" s="2">
        <v>3.0115740740740742E-2</v>
      </c>
      <c r="O7585" s="2">
        <v>3.0115740740740742E-2</v>
      </c>
      <c r="P7585" s="1" t="s">
        <v>14</v>
      </c>
    </row>
    <row r="7586" spans="1:16" ht="13" x14ac:dyDescent="0.15">
      <c r="A7586" s="1" t="s">
        <v>10</v>
      </c>
      <c r="B7586" s="6">
        <v>42005.940763888888</v>
      </c>
      <c r="C7586" s="10">
        <f>INT(Table1[[#This Row],[Start Time]])</f>
        <v>42005</v>
      </c>
      <c r="D7586" s="8">
        <f>Table1[[#This Row],[Start Time]]-Table1[[#This Row],[Date ]]</f>
        <v>0.94076388888788642</v>
      </c>
      <c r="E7586" s="2">
        <v>3.0439814814814815E-2</v>
      </c>
      <c r="G7586" s="1" t="s">
        <v>4770</v>
      </c>
      <c r="I7586">
        <f>FIND(":",Table1[[#This Row],[Title]])</f>
        <v>12</v>
      </c>
      <c r="J7586">
        <f>FIND(":",Table1[[#This Row],[Title]],Table1[[#This Row],[Column1]]+2)</f>
        <v>22</v>
      </c>
      <c r="K7586" t="str">
        <f>LEFT(Table1[[#This Row],[Title]],Table1[[#This Row],[Column2]])</f>
        <v>House, M.D.: Season 6:</v>
      </c>
      <c r="L7586" t="str">
        <f>LEFT(Table1[[#This Row],[Title]],Table1[[#This Row],[Column1]])</f>
        <v>House, M.D.:</v>
      </c>
      <c r="M7586" s="1" t="s">
        <v>2324</v>
      </c>
      <c r="N7586" s="2">
        <v>3.0092592592592591E-2</v>
      </c>
      <c r="O7586" s="2">
        <v>3.0092592592592591E-2</v>
      </c>
      <c r="P7586" s="1" t="s">
        <v>14</v>
      </c>
    </row>
    <row r="7587" spans="1:16" ht="13" x14ac:dyDescent="0.15">
      <c r="A7587" s="1" t="s">
        <v>10</v>
      </c>
      <c r="B7587" s="6">
        <v>42005.907326388886</v>
      </c>
      <c r="C7587" s="10">
        <f>INT(Table1[[#This Row],[Start Time]])</f>
        <v>42005</v>
      </c>
      <c r="D7587" s="8">
        <f>Table1[[#This Row],[Start Time]]-Table1[[#This Row],[Date ]]</f>
        <v>0.90732638888584916</v>
      </c>
      <c r="E7587" s="2">
        <v>3.0590277777777779E-2</v>
      </c>
      <c r="G7587" s="1" t="s">
        <v>4771</v>
      </c>
      <c r="I7587">
        <f>FIND(":",Table1[[#This Row],[Title]])</f>
        <v>12</v>
      </c>
      <c r="J7587">
        <f>FIND(":",Table1[[#This Row],[Title]],Table1[[#This Row],[Column1]]+2)</f>
        <v>22</v>
      </c>
      <c r="K7587" t="str">
        <f>LEFT(Table1[[#This Row],[Title]],Table1[[#This Row],[Column2]])</f>
        <v>House, M.D.: Season 6:</v>
      </c>
      <c r="L7587" t="str">
        <f>LEFT(Table1[[#This Row],[Title]],Table1[[#This Row],[Column1]])</f>
        <v>House, M.D.:</v>
      </c>
      <c r="M7587" s="1" t="s">
        <v>2324</v>
      </c>
      <c r="N7587" s="2">
        <v>3.0416666666666668E-2</v>
      </c>
      <c r="O7587" s="2">
        <v>3.0416666666666668E-2</v>
      </c>
      <c r="P7587" s="1" t="s">
        <v>14</v>
      </c>
    </row>
    <row r="7588" spans="1:16" ht="13" x14ac:dyDescent="0.15">
      <c r="A7588" s="1" t="s">
        <v>10</v>
      </c>
      <c r="B7588" s="6">
        <v>42005.875925925924</v>
      </c>
      <c r="C7588" s="10">
        <f>INT(Table1[[#This Row],[Start Time]])</f>
        <v>42005</v>
      </c>
      <c r="D7588" s="8">
        <f>Table1[[#This Row],[Start Time]]-Table1[[#This Row],[Date ]]</f>
        <v>0.87592592592409346</v>
      </c>
      <c r="E7588" s="2">
        <v>3.1273148148148147E-2</v>
      </c>
      <c r="G7588" s="1" t="s">
        <v>4772</v>
      </c>
      <c r="I7588">
        <f>FIND(":",Table1[[#This Row],[Title]])</f>
        <v>12</v>
      </c>
      <c r="J7588">
        <f>FIND(":",Table1[[#This Row],[Title]],Table1[[#This Row],[Column1]]+2)</f>
        <v>22</v>
      </c>
      <c r="K7588" t="str">
        <f>LEFT(Table1[[#This Row],[Title]],Table1[[#This Row],[Column2]])</f>
        <v>House, M.D.: Season 6:</v>
      </c>
      <c r="L7588" t="str">
        <f>LEFT(Table1[[#This Row],[Title]],Table1[[#This Row],[Column1]])</f>
        <v>House, M.D.:</v>
      </c>
      <c r="M7588" s="1" t="s">
        <v>2324</v>
      </c>
      <c r="N7588" s="2">
        <v>3.1273148148148147E-2</v>
      </c>
      <c r="O7588" s="2">
        <v>3.1273148148148147E-2</v>
      </c>
      <c r="P7588" s="1" t="s">
        <v>14</v>
      </c>
    </row>
    <row r="7589" spans="1:16" ht="13" x14ac:dyDescent="0.15">
      <c r="A7589" s="1" t="s">
        <v>10</v>
      </c>
      <c r="B7589" s="6">
        <v>42005.755601851852</v>
      </c>
      <c r="C7589" s="10">
        <f>INT(Table1[[#This Row],[Start Time]])</f>
        <v>42005</v>
      </c>
      <c r="D7589" s="8">
        <f>Table1[[#This Row],[Start Time]]-Table1[[#This Row],[Date ]]</f>
        <v>0.75560185185167938</v>
      </c>
      <c r="E7589" s="2">
        <v>3.0613425925925926E-2</v>
      </c>
      <c r="G7589" s="1" t="s">
        <v>4773</v>
      </c>
      <c r="I7589">
        <f>FIND(":",Table1[[#This Row],[Title]])</f>
        <v>12</v>
      </c>
      <c r="J7589">
        <f>FIND(":",Table1[[#This Row],[Title]],Table1[[#This Row],[Column1]]+2)</f>
        <v>22</v>
      </c>
      <c r="K7589" t="str">
        <f>LEFT(Table1[[#This Row],[Title]],Table1[[#This Row],[Column2]])</f>
        <v>House, M.D.: Season 6:</v>
      </c>
      <c r="L7589" t="str">
        <f>LEFT(Table1[[#This Row],[Title]],Table1[[#This Row],[Column1]])</f>
        <v>House, M.D.:</v>
      </c>
      <c r="M7589" s="1" t="s">
        <v>2324</v>
      </c>
      <c r="N7589" s="2">
        <v>3.0613425925925926E-2</v>
      </c>
      <c r="O7589" s="2">
        <v>3.0613425925925926E-2</v>
      </c>
      <c r="P7589" s="1" t="s">
        <v>14</v>
      </c>
    </row>
    <row r="7590" spans="1:16" ht="13" x14ac:dyDescent="0.15">
      <c r="A7590" s="1" t="s">
        <v>10</v>
      </c>
      <c r="B7590" s="6">
        <v>42005.72483796296</v>
      </c>
      <c r="C7590" s="10">
        <f>INT(Table1[[#This Row],[Start Time]])</f>
        <v>42005</v>
      </c>
      <c r="D7590" s="8">
        <f>Table1[[#This Row],[Start Time]]-Table1[[#This Row],[Date ]]</f>
        <v>0.72483796296000946</v>
      </c>
      <c r="E7590" s="2">
        <v>3.0648148148148147E-2</v>
      </c>
      <c r="G7590" s="1" t="s">
        <v>4774</v>
      </c>
      <c r="I7590">
        <f>FIND(":",Table1[[#This Row],[Title]])</f>
        <v>12</v>
      </c>
      <c r="J7590">
        <f>FIND(":",Table1[[#This Row],[Title]],Table1[[#This Row],[Column1]]+2)</f>
        <v>22</v>
      </c>
      <c r="K7590" t="str">
        <f>LEFT(Table1[[#This Row],[Title]],Table1[[#This Row],[Column2]])</f>
        <v>House, M.D.: Season 5:</v>
      </c>
      <c r="L7590" t="str">
        <f>LEFT(Table1[[#This Row],[Title]],Table1[[#This Row],[Column1]])</f>
        <v>House, M.D.:</v>
      </c>
      <c r="M7590" s="1" t="s">
        <v>2324</v>
      </c>
      <c r="N7590" s="2">
        <v>3.0648148148148147E-2</v>
      </c>
      <c r="O7590" s="2">
        <v>3.0648148148148147E-2</v>
      </c>
      <c r="P7590" s="1" t="s">
        <v>14</v>
      </c>
    </row>
    <row r="7591" spans="1:16" ht="13" x14ac:dyDescent="0.15">
      <c r="A7591" s="1" t="s">
        <v>10</v>
      </c>
      <c r="B7591" s="6">
        <v>42003.982581018521</v>
      </c>
      <c r="C7591" s="10">
        <f>INT(Table1[[#This Row],[Start Time]])</f>
        <v>42003</v>
      </c>
      <c r="D7591" s="8">
        <f>Table1[[#This Row],[Start Time]]-Table1[[#This Row],[Date ]]</f>
        <v>0.98258101852115942</v>
      </c>
      <c r="E7591" s="2">
        <v>2.5462962962962961E-4</v>
      </c>
      <c r="G7591" s="1" t="s">
        <v>4774</v>
      </c>
      <c r="I7591">
        <f>FIND(":",Table1[[#This Row],[Title]])</f>
        <v>12</v>
      </c>
      <c r="J7591">
        <f>FIND(":",Table1[[#This Row],[Title]],Table1[[#This Row],[Column1]]+2)</f>
        <v>22</v>
      </c>
      <c r="K7591" t="str">
        <f>LEFT(Table1[[#This Row],[Title]],Table1[[#This Row],[Column2]])</f>
        <v>House, M.D.: Season 5:</v>
      </c>
      <c r="L7591" t="str">
        <f>LEFT(Table1[[#This Row],[Title]],Table1[[#This Row],[Column1]])</f>
        <v>House, M.D.:</v>
      </c>
      <c r="M7591" s="1" t="s">
        <v>2324</v>
      </c>
      <c r="N7591" s="2">
        <v>2.5462962962962961E-4</v>
      </c>
      <c r="O7591" s="1" t="s">
        <v>19</v>
      </c>
      <c r="P7591" s="1" t="s">
        <v>14</v>
      </c>
    </row>
    <row r="7592" spans="1:16" ht="13" x14ac:dyDescent="0.15">
      <c r="A7592" s="1" t="s">
        <v>10</v>
      </c>
      <c r="B7592" s="6">
        <v>42003.952002314814</v>
      </c>
      <c r="C7592" s="10">
        <f>INT(Table1[[#This Row],[Start Time]])</f>
        <v>42003</v>
      </c>
      <c r="D7592" s="8">
        <f>Table1[[#This Row],[Start Time]]-Table1[[#This Row],[Date ]]</f>
        <v>0.95200231481430819</v>
      </c>
      <c r="E7592" s="2">
        <v>3.0439814814814815E-2</v>
      </c>
      <c r="G7592" s="1" t="s">
        <v>4775</v>
      </c>
      <c r="I7592">
        <f>FIND(":",Table1[[#This Row],[Title]])</f>
        <v>12</v>
      </c>
      <c r="J7592">
        <f>FIND(":",Table1[[#This Row],[Title]],Table1[[#This Row],[Column1]]+2)</f>
        <v>22</v>
      </c>
      <c r="K7592" t="str">
        <f>LEFT(Table1[[#This Row],[Title]],Table1[[#This Row],[Column2]])</f>
        <v>House, M.D.: Season 5:</v>
      </c>
      <c r="L7592" t="str">
        <f>LEFT(Table1[[#This Row],[Title]],Table1[[#This Row],[Column1]])</f>
        <v>House, M.D.:</v>
      </c>
      <c r="M7592" s="1" t="s">
        <v>2324</v>
      </c>
      <c r="N7592" s="2">
        <v>3.0439814814814815E-2</v>
      </c>
      <c r="O7592" s="2">
        <v>3.0439814814814815E-2</v>
      </c>
      <c r="P7592" s="1" t="s">
        <v>14</v>
      </c>
    </row>
    <row r="7593" spans="1:16" ht="13" x14ac:dyDescent="0.15">
      <c r="A7593" s="1" t="s">
        <v>10</v>
      </c>
      <c r="B7593" s="6">
        <v>42003.921481481484</v>
      </c>
      <c r="C7593" s="10">
        <f>INT(Table1[[#This Row],[Start Time]])</f>
        <v>42003</v>
      </c>
      <c r="D7593" s="8">
        <f>Table1[[#This Row],[Start Time]]-Table1[[#This Row],[Date ]]</f>
        <v>0.92148148148407927</v>
      </c>
      <c r="E7593" s="2">
        <v>3.0393518518518518E-2</v>
      </c>
      <c r="G7593" s="1" t="s">
        <v>4776</v>
      </c>
      <c r="I7593">
        <f>FIND(":",Table1[[#This Row],[Title]])</f>
        <v>12</v>
      </c>
      <c r="J7593">
        <f>FIND(":",Table1[[#This Row],[Title]],Table1[[#This Row],[Column1]]+2)</f>
        <v>22</v>
      </c>
      <c r="K7593" t="str">
        <f>LEFT(Table1[[#This Row],[Title]],Table1[[#This Row],[Column2]])</f>
        <v>House, M.D.: Season 5:</v>
      </c>
      <c r="L7593" t="str">
        <f>LEFT(Table1[[#This Row],[Title]],Table1[[#This Row],[Column1]])</f>
        <v>House, M.D.:</v>
      </c>
      <c r="M7593" s="1" t="s">
        <v>2324</v>
      </c>
      <c r="N7593" s="2">
        <v>3.0393518518518518E-2</v>
      </c>
      <c r="O7593" s="2">
        <v>3.0393518518518518E-2</v>
      </c>
      <c r="P7593" s="1" t="s">
        <v>14</v>
      </c>
    </row>
    <row r="7594" spans="1:16" ht="13" x14ac:dyDescent="0.15">
      <c r="A7594" s="1" t="s">
        <v>10</v>
      </c>
      <c r="B7594" s="6">
        <v>42003.890138888892</v>
      </c>
      <c r="C7594" s="10">
        <f>INT(Table1[[#This Row],[Start Time]])</f>
        <v>42003</v>
      </c>
      <c r="D7594" s="8">
        <f>Table1[[#This Row],[Start Time]]-Table1[[#This Row],[Date ]]</f>
        <v>0.89013888889166992</v>
      </c>
      <c r="E7594" s="2">
        <v>2.8391203703703703E-2</v>
      </c>
      <c r="G7594" s="1" t="s">
        <v>4777</v>
      </c>
      <c r="I7594">
        <f>FIND(":",Table1[[#This Row],[Title]])</f>
        <v>12</v>
      </c>
      <c r="J7594">
        <f>FIND(":",Table1[[#This Row],[Title]],Table1[[#This Row],[Column1]]+2)</f>
        <v>22</v>
      </c>
      <c r="K7594" t="str">
        <f>LEFT(Table1[[#This Row],[Title]],Table1[[#This Row],[Column2]])</f>
        <v>House, M.D.: Season 5:</v>
      </c>
      <c r="L7594" t="str">
        <f>LEFT(Table1[[#This Row],[Title]],Table1[[#This Row],[Column1]])</f>
        <v>House, M.D.:</v>
      </c>
      <c r="M7594" s="1" t="s">
        <v>2324</v>
      </c>
      <c r="N7594" s="2">
        <v>3.0254629629629631E-2</v>
      </c>
      <c r="O7594" s="2">
        <v>3.0254629629629631E-2</v>
      </c>
      <c r="P7594" s="1" t="s">
        <v>14</v>
      </c>
    </row>
    <row r="7595" spans="1:16" ht="13" x14ac:dyDescent="0.15">
      <c r="A7595" s="1" t="s">
        <v>10</v>
      </c>
      <c r="B7595" s="6">
        <v>42002.937280092592</v>
      </c>
      <c r="C7595" s="10">
        <f>INT(Table1[[#This Row],[Start Time]])</f>
        <v>42002</v>
      </c>
      <c r="D7595" s="8">
        <f>Table1[[#This Row],[Start Time]]-Table1[[#This Row],[Date ]]</f>
        <v>0.93728009259211831</v>
      </c>
      <c r="E7595" s="2">
        <v>2.2337962962962962E-3</v>
      </c>
      <c r="G7595" s="1" t="s">
        <v>4777</v>
      </c>
      <c r="I7595">
        <f>FIND(":",Table1[[#This Row],[Title]])</f>
        <v>12</v>
      </c>
      <c r="J7595">
        <f>FIND(":",Table1[[#This Row],[Title]],Table1[[#This Row],[Column1]]+2)</f>
        <v>22</v>
      </c>
      <c r="K7595" t="str">
        <f>LEFT(Table1[[#This Row],[Title]],Table1[[#This Row],[Column2]])</f>
        <v>House, M.D.: Season 5:</v>
      </c>
      <c r="L7595" t="str">
        <f>LEFT(Table1[[#This Row],[Title]],Table1[[#This Row],[Column1]])</f>
        <v>House, M.D.:</v>
      </c>
      <c r="M7595" s="1" t="s">
        <v>2324</v>
      </c>
      <c r="N7595" s="2">
        <v>2.2337962962962962E-3</v>
      </c>
      <c r="O7595" s="1" t="s">
        <v>19</v>
      </c>
      <c r="P7595" s="1" t="s">
        <v>14</v>
      </c>
    </row>
    <row r="7596" spans="1:16" ht="13" x14ac:dyDescent="0.15">
      <c r="A7596" s="1" t="s">
        <v>10</v>
      </c>
      <c r="B7596" s="6">
        <v>42002.900185185186</v>
      </c>
      <c r="C7596" s="10">
        <f>INT(Table1[[#This Row],[Start Time]])</f>
        <v>42002</v>
      </c>
      <c r="D7596" s="8">
        <f>Table1[[#This Row],[Start Time]]-Table1[[#This Row],[Date ]]</f>
        <v>0.90018518518627388</v>
      </c>
      <c r="E7596" s="2">
        <v>3.4745370370370371E-2</v>
      </c>
      <c r="G7596" s="1" t="s">
        <v>4778</v>
      </c>
      <c r="I7596">
        <f>FIND(":",Table1[[#This Row],[Title]])</f>
        <v>12</v>
      </c>
      <c r="J7596">
        <f>FIND(":",Table1[[#This Row],[Title]],Table1[[#This Row],[Column1]]+2)</f>
        <v>22</v>
      </c>
      <c r="K7596" t="str">
        <f>LEFT(Table1[[#This Row],[Title]],Table1[[#This Row],[Column2]])</f>
        <v>House, M.D.: Season 5:</v>
      </c>
      <c r="L7596" t="str">
        <f>LEFT(Table1[[#This Row],[Title]],Table1[[#This Row],[Column1]])</f>
        <v>House, M.D.:</v>
      </c>
      <c r="M7596" s="1" t="s">
        <v>2324</v>
      </c>
      <c r="N7596" s="2">
        <v>3.0474537037037036E-2</v>
      </c>
      <c r="O7596" s="2">
        <v>3.0474537037037036E-2</v>
      </c>
      <c r="P7596" s="1" t="s">
        <v>14</v>
      </c>
    </row>
    <row r="7597" spans="1:16" ht="13" x14ac:dyDescent="0.15">
      <c r="A7597" s="1" t="s">
        <v>10</v>
      </c>
      <c r="B7597" s="6">
        <v>42001.944733796299</v>
      </c>
      <c r="C7597" s="10">
        <f>INT(Table1[[#This Row],[Start Time]])</f>
        <v>42001</v>
      </c>
      <c r="D7597" s="8">
        <f>Table1[[#This Row],[Start Time]]-Table1[[#This Row],[Date ]]</f>
        <v>0.94473379629926058</v>
      </c>
      <c r="E7597" s="2">
        <v>3.0219907407407407E-2</v>
      </c>
      <c r="G7597" s="1" t="s">
        <v>4779</v>
      </c>
      <c r="I7597">
        <f>FIND(":",Table1[[#This Row],[Title]])</f>
        <v>12</v>
      </c>
      <c r="J7597">
        <f>FIND(":",Table1[[#This Row],[Title]],Table1[[#This Row],[Column1]]+2)</f>
        <v>22</v>
      </c>
      <c r="K7597" t="str">
        <f>LEFT(Table1[[#This Row],[Title]],Table1[[#This Row],[Column2]])</f>
        <v>House, M.D.: Season 5:</v>
      </c>
      <c r="L7597" t="str">
        <f>LEFT(Table1[[#This Row],[Title]],Table1[[#This Row],[Column1]])</f>
        <v>House, M.D.:</v>
      </c>
      <c r="M7597" s="1" t="s">
        <v>2324</v>
      </c>
      <c r="N7597" s="2">
        <v>3.0219907407407407E-2</v>
      </c>
      <c r="O7597" s="2">
        <v>3.0219907407407407E-2</v>
      </c>
      <c r="P7597" s="1" t="s">
        <v>14</v>
      </c>
    </row>
    <row r="7598" spans="1:16" ht="13" x14ac:dyDescent="0.15">
      <c r="A7598" s="1" t="s">
        <v>10</v>
      </c>
      <c r="B7598" s="6">
        <v>42001.91269675926</v>
      </c>
      <c r="C7598" s="10">
        <f>INT(Table1[[#This Row],[Start Time]])</f>
        <v>42001</v>
      </c>
      <c r="D7598" s="8">
        <f>Table1[[#This Row],[Start Time]]-Table1[[#This Row],[Date ]]</f>
        <v>0.91269675926014315</v>
      </c>
      <c r="E7598" s="2">
        <v>3.0381944444444444E-2</v>
      </c>
      <c r="G7598" s="1" t="s">
        <v>4780</v>
      </c>
      <c r="I7598">
        <f>FIND(":",Table1[[#This Row],[Title]])</f>
        <v>12</v>
      </c>
      <c r="J7598">
        <f>FIND(":",Table1[[#This Row],[Title]],Table1[[#This Row],[Column1]]+2)</f>
        <v>22</v>
      </c>
      <c r="K7598" t="str">
        <f>LEFT(Table1[[#This Row],[Title]],Table1[[#This Row],[Column2]])</f>
        <v>House, M.D.: Season 5:</v>
      </c>
      <c r="L7598" t="str">
        <f>LEFT(Table1[[#This Row],[Title]],Table1[[#This Row],[Column1]])</f>
        <v>House, M.D.:</v>
      </c>
      <c r="M7598" s="1" t="s">
        <v>2324</v>
      </c>
      <c r="N7598" s="2">
        <v>3.0381944444444444E-2</v>
      </c>
      <c r="O7598" s="2">
        <v>3.0381944444444444E-2</v>
      </c>
      <c r="P7598" s="1" t="s">
        <v>14</v>
      </c>
    </row>
    <row r="7599" spans="1:16" ht="13" x14ac:dyDescent="0.15">
      <c r="A7599" s="1" t="s">
        <v>10</v>
      </c>
      <c r="B7599" s="6">
        <v>42001.882175925923</v>
      </c>
      <c r="C7599" s="10">
        <f>INT(Table1[[#This Row],[Start Time]])</f>
        <v>42001</v>
      </c>
      <c r="D7599" s="8">
        <f>Table1[[#This Row],[Start Time]]-Table1[[#This Row],[Date ]]</f>
        <v>0.88217592592263827</v>
      </c>
      <c r="E7599" s="2">
        <v>3.0381944444444444E-2</v>
      </c>
      <c r="G7599" s="1" t="s">
        <v>4781</v>
      </c>
      <c r="I7599">
        <f>FIND(":",Table1[[#This Row],[Title]])</f>
        <v>12</v>
      </c>
      <c r="J7599">
        <f>FIND(":",Table1[[#This Row],[Title]],Table1[[#This Row],[Column1]]+2)</f>
        <v>22</v>
      </c>
      <c r="K7599" t="str">
        <f>LEFT(Table1[[#This Row],[Title]],Table1[[#This Row],[Column2]])</f>
        <v>House, M.D.: Season 5:</v>
      </c>
      <c r="L7599" t="str">
        <f>LEFT(Table1[[#This Row],[Title]],Table1[[#This Row],[Column1]])</f>
        <v>House, M.D.:</v>
      </c>
      <c r="M7599" s="1" t="s">
        <v>2324</v>
      </c>
      <c r="N7599" s="2">
        <v>3.0381944444444444E-2</v>
      </c>
      <c r="O7599" s="2">
        <v>3.0381944444444444E-2</v>
      </c>
      <c r="P7599" s="1" t="s">
        <v>14</v>
      </c>
    </row>
    <row r="7600" spans="1:16" ht="13" x14ac:dyDescent="0.15">
      <c r="A7600" s="1" t="s">
        <v>10</v>
      </c>
      <c r="B7600" s="6">
        <v>42000.926099537035</v>
      </c>
      <c r="C7600" s="10">
        <f>INT(Table1[[#This Row],[Start Time]])</f>
        <v>42000</v>
      </c>
      <c r="D7600" s="8">
        <f>Table1[[#This Row],[Start Time]]-Table1[[#This Row],[Date ]]</f>
        <v>0.92609953703504289</v>
      </c>
      <c r="E7600" s="2">
        <v>3.0300925925925926E-2</v>
      </c>
      <c r="G7600" s="1" t="s">
        <v>4782</v>
      </c>
      <c r="I7600">
        <f>FIND(":",Table1[[#This Row],[Title]])</f>
        <v>12</v>
      </c>
      <c r="J7600">
        <f>FIND(":",Table1[[#This Row],[Title]],Table1[[#This Row],[Column1]]+2)</f>
        <v>22</v>
      </c>
      <c r="K7600" t="str">
        <f>LEFT(Table1[[#This Row],[Title]],Table1[[#This Row],[Column2]])</f>
        <v>House, M.D.: Season 5:</v>
      </c>
      <c r="L7600" t="str">
        <f>LEFT(Table1[[#This Row],[Title]],Table1[[#This Row],[Column1]])</f>
        <v>House, M.D.:</v>
      </c>
      <c r="M7600" s="1" t="s">
        <v>2324</v>
      </c>
      <c r="N7600" s="2">
        <v>3.0300925925925926E-2</v>
      </c>
      <c r="O7600" s="2">
        <v>3.0300925925925926E-2</v>
      </c>
      <c r="P7600" s="1" t="s">
        <v>14</v>
      </c>
    </row>
    <row r="7601" spans="1:16" ht="13" x14ac:dyDescent="0.15">
      <c r="A7601" s="1" t="s">
        <v>10</v>
      </c>
      <c r="B7601" s="6">
        <v>42000.890034722222</v>
      </c>
      <c r="C7601" s="10">
        <f>INT(Table1[[#This Row],[Start Time]])</f>
        <v>42000</v>
      </c>
      <c r="D7601" s="8">
        <f>Table1[[#This Row],[Start Time]]-Table1[[#This Row],[Date ]]</f>
        <v>0.89003472222248092</v>
      </c>
      <c r="E7601" s="2">
        <v>3.0358796296296297E-2</v>
      </c>
      <c r="G7601" s="1" t="s">
        <v>4783</v>
      </c>
      <c r="I7601">
        <f>FIND(":",Table1[[#This Row],[Title]])</f>
        <v>12</v>
      </c>
      <c r="J7601">
        <f>FIND(":",Table1[[#This Row],[Title]],Table1[[#This Row],[Column1]]+2)</f>
        <v>22</v>
      </c>
      <c r="K7601" t="str">
        <f>LEFT(Table1[[#This Row],[Title]],Table1[[#This Row],[Column2]])</f>
        <v>House, M.D.: Season 5:</v>
      </c>
      <c r="L7601" t="str">
        <f>LEFT(Table1[[#This Row],[Title]],Table1[[#This Row],[Column1]])</f>
        <v>House, M.D.:</v>
      </c>
      <c r="M7601" s="1" t="s">
        <v>2324</v>
      </c>
      <c r="N7601" s="2">
        <v>3.0358796296296297E-2</v>
      </c>
      <c r="O7601" s="2">
        <v>3.0358796296296297E-2</v>
      </c>
      <c r="P7601" s="1" t="s">
        <v>14</v>
      </c>
    </row>
    <row r="7602" spans="1:16" ht="13" x14ac:dyDescent="0.15">
      <c r="A7602" s="1" t="s">
        <v>10</v>
      </c>
      <c r="B7602" s="6">
        <v>42000.859502314815</v>
      </c>
      <c r="C7602" s="10">
        <f>INT(Table1[[#This Row],[Start Time]])</f>
        <v>42000</v>
      </c>
      <c r="D7602" s="8">
        <f>Table1[[#This Row],[Start Time]]-Table1[[#This Row],[Date ]]</f>
        <v>0.85950231481547235</v>
      </c>
      <c r="E7602" s="2">
        <v>3.0405092592592591E-2</v>
      </c>
      <c r="G7602" s="1" t="s">
        <v>4784</v>
      </c>
      <c r="I7602">
        <f>FIND(":",Table1[[#This Row],[Title]])</f>
        <v>12</v>
      </c>
      <c r="J7602">
        <f>FIND(":",Table1[[#This Row],[Title]],Table1[[#This Row],[Column1]]+2)</f>
        <v>22</v>
      </c>
      <c r="K7602" t="str">
        <f>LEFT(Table1[[#This Row],[Title]],Table1[[#This Row],[Column2]])</f>
        <v>House, M.D.: Season 5:</v>
      </c>
      <c r="L7602" t="str">
        <f>LEFT(Table1[[#This Row],[Title]],Table1[[#This Row],[Column1]])</f>
        <v>House, M.D.:</v>
      </c>
      <c r="M7602" s="1" t="s">
        <v>2324</v>
      </c>
      <c r="N7602" s="2">
        <v>3.0405092592592591E-2</v>
      </c>
      <c r="O7602" s="2">
        <v>3.0405092592592591E-2</v>
      </c>
      <c r="P7602" s="1" t="s">
        <v>14</v>
      </c>
    </row>
    <row r="7603" spans="1:16" ht="13" x14ac:dyDescent="0.15">
      <c r="A7603" s="1" t="s">
        <v>10</v>
      </c>
      <c r="B7603" s="6">
        <v>42000.829004629632</v>
      </c>
      <c r="C7603" s="10">
        <f>INT(Table1[[#This Row],[Start Time]])</f>
        <v>42000</v>
      </c>
      <c r="D7603" s="8">
        <f>Table1[[#This Row],[Start Time]]-Table1[[#This Row],[Date ]]</f>
        <v>0.82900462963152677</v>
      </c>
      <c r="E7603" s="2">
        <v>3.0381944444444444E-2</v>
      </c>
      <c r="G7603" s="1" t="s">
        <v>4785</v>
      </c>
      <c r="I7603">
        <f>FIND(":",Table1[[#This Row],[Title]])</f>
        <v>12</v>
      </c>
      <c r="J7603">
        <f>FIND(":",Table1[[#This Row],[Title]],Table1[[#This Row],[Column1]]+2)</f>
        <v>22</v>
      </c>
      <c r="K7603" t="str">
        <f>LEFT(Table1[[#This Row],[Title]],Table1[[#This Row],[Column2]])</f>
        <v>House, M.D.: Season 5:</v>
      </c>
      <c r="L7603" t="str">
        <f>LEFT(Table1[[#This Row],[Title]],Table1[[#This Row],[Column1]])</f>
        <v>House, M.D.:</v>
      </c>
      <c r="M7603" s="1" t="s">
        <v>2324</v>
      </c>
      <c r="N7603" s="2">
        <v>3.0381944444444444E-2</v>
      </c>
      <c r="O7603" s="2">
        <v>3.0381944444444444E-2</v>
      </c>
      <c r="P7603" s="1" t="s">
        <v>14</v>
      </c>
    </row>
    <row r="7604" spans="1:16" ht="13" x14ac:dyDescent="0.15">
      <c r="A7604" s="1" t="s">
        <v>10</v>
      </c>
      <c r="B7604" s="6">
        <v>42000.779293981483</v>
      </c>
      <c r="C7604" s="10">
        <f>INT(Table1[[#This Row],[Start Time]])</f>
        <v>42000</v>
      </c>
      <c r="D7604" s="8">
        <f>Table1[[#This Row],[Start Time]]-Table1[[#This Row],[Date ]]</f>
        <v>0.77929398148262408</v>
      </c>
      <c r="E7604" s="2">
        <v>3.0381944444444444E-2</v>
      </c>
      <c r="G7604" s="1" t="s">
        <v>4786</v>
      </c>
      <c r="I7604">
        <f>FIND(":",Table1[[#This Row],[Title]])</f>
        <v>12</v>
      </c>
      <c r="J7604">
        <f>FIND(":",Table1[[#This Row],[Title]],Table1[[#This Row],[Column1]]+2)</f>
        <v>22</v>
      </c>
      <c r="K7604" t="str">
        <f>LEFT(Table1[[#This Row],[Title]],Table1[[#This Row],[Column2]])</f>
        <v>House, M.D.: Season 5:</v>
      </c>
      <c r="L7604" t="str">
        <f>LEFT(Table1[[#This Row],[Title]],Table1[[#This Row],[Column1]])</f>
        <v>House, M.D.:</v>
      </c>
      <c r="M7604" s="1" t="s">
        <v>2324</v>
      </c>
      <c r="N7604" s="2">
        <v>3.0381944444444444E-2</v>
      </c>
      <c r="O7604" s="2">
        <v>3.0381944444444444E-2</v>
      </c>
      <c r="P7604" s="1" t="s">
        <v>14</v>
      </c>
    </row>
    <row r="7605" spans="1:16" ht="13" x14ac:dyDescent="0.15">
      <c r="A7605" s="1" t="s">
        <v>10</v>
      </c>
      <c r="B7605" s="6">
        <v>42000.745196759257</v>
      </c>
      <c r="C7605" s="10">
        <f>INT(Table1[[#This Row],[Start Time]])</f>
        <v>42000</v>
      </c>
      <c r="D7605" s="8">
        <f>Table1[[#This Row],[Start Time]]-Table1[[#This Row],[Date ]]</f>
        <v>0.74519675925694173</v>
      </c>
      <c r="E7605" s="2">
        <v>3.033564814814815E-2</v>
      </c>
      <c r="G7605" s="1" t="s">
        <v>4787</v>
      </c>
      <c r="I7605">
        <f>FIND(":",Table1[[#This Row],[Title]])</f>
        <v>12</v>
      </c>
      <c r="J7605">
        <f>FIND(":",Table1[[#This Row],[Title]],Table1[[#This Row],[Column1]]+2)</f>
        <v>22</v>
      </c>
      <c r="K7605" t="str">
        <f>LEFT(Table1[[#This Row],[Title]],Table1[[#This Row],[Column2]])</f>
        <v>House, M.D.: Season 5:</v>
      </c>
      <c r="L7605" t="str">
        <f>LEFT(Table1[[#This Row],[Title]],Table1[[#This Row],[Column1]])</f>
        <v>House, M.D.:</v>
      </c>
      <c r="M7605" s="1" t="s">
        <v>2324</v>
      </c>
      <c r="N7605" s="2">
        <v>3.033564814814815E-2</v>
      </c>
      <c r="O7605" s="2">
        <v>3.033564814814815E-2</v>
      </c>
      <c r="P7605" s="1" t="s">
        <v>14</v>
      </c>
    </row>
    <row r="7606" spans="1:16" ht="13" x14ac:dyDescent="0.15">
      <c r="A7606" s="1" t="s">
        <v>10</v>
      </c>
      <c r="B7606" s="6">
        <v>42000.714837962965</v>
      </c>
      <c r="C7606" s="10">
        <f>INT(Table1[[#This Row],[Start Time]])</f>
        <v>42000</v>
      </c>
      <c r="D7606" s="8">
        <f>Table1[[#This Row],[Start Time]]-Table1[[#This Row],[Date ]]</f>
        <v>0.71483796296524815</v>
      </c>
      <c r="E7606" s="2">
        <v>3.0219907407407407E-2</v>
      </c>
      <c r="G7606" s="1" t="s">
        <v>4788</v>
      </c>
      <c r="I7606">
        <f>FIND(":",Table1[[#This Row],[Title]])</f>
        <v>12</v>
      </c>
      <c r="J7606">
        <f>FIND(":",Table1[[#This Row],[Title]],Table1[[#This Row],[Column1]]+2)</f>
        <v>22</v>
      </c>
      <c r="K7606" t="str">
        <f>LEFT(Table1[[#This Row],[Title]],Table1[[#This Row],[Column2]])</f>
        <v>House, M.D.: Season 5:</v>
      </c>
      <c r="L7606" t="str">
        <f>LEFT(Table1[[#This Row],[Title]],Table1[[#This Row],[Column1]])</f>
        <v>House, M.D.:</v>
      </c>
      <c r="M7606" s="1" t="s">
        <v>2324</v>
      </c>
      <c r="N7606" s="2">
        <v>3.0219907407407407E-2</v>
      </c>
      <c r="O7606" s="2">
        <v>3.0219907407407407E-2</v>
      </c>
      <c r="P7606" s="1" t="s">
        <v>14</v>
      </c>
    </row>
    <row r="7607" spans="1:16" ht="13" x14ac:dyDescent="0.15">
      <c r="A7607" s="1" t="s">
        <v>10</v>
      </c>
      <c r="B7607" s="6">
        <v>42000.675937499997</v>
      </c>
      <c r="C7607" s="10">
        <f>INT(Table1[[#This Row],[Start Time]])</f>
        <v>42000</v>
      </c>
      <c r="D7607" s="8">
        <f>Table1[[#This Row],[Start Time]]-Table1[[#This Row],[Date ]]</f>
        <v>0.67593749999650754</v>
      </c>
      <c r="E7607" s="2">
        <v>3.8460648148148147E-2</v>
      </c>
      <c r="G7607" s="1" t="s">
        <v>4789</v>
      </c>
      <c r="I7607">
        <f>FIND(":",Table1[[#This Row],[Title]])</f>
        <v>12</v>
      </c>
      <c r="J7607">
        <f>FIND(":",Table1[[#This Row],[Title]],Table1[[#This Row],[Column1]]+2)</f>
        <v>22</v>
      </c>
      <c r="K7607" t="str">
        <f>LEFT(Table1[[#This Row],[Title]],Table1[[#This Row],[Column2]])</f>
        <v>House, M.D.: Season 5:</v>
      </c>
      <c r="L7607" t="str">
        <f>LEFT(Table1[[#This Row],[Title]],Table1[[#This Row],[Column1]])</f>
        <v>House, M.D.:</v>
      </c>
      <c r="M7607" s="1" t="s">
        <v>2324</v>
      </c>
      <c r="N7607" s="2">
        <v>3.4560185185185187E-2</v>
      </c>
      <c r="O7607" s="2">
        <v>3.4560185185185187E-2</v>
      </c>
      <c r="P7607" s="1" t="s">
        <v>14</v>
      </c>
    </row>
    <row r="7608" spans="1:16" ht="13" x14ac:dyDescent="0.15">
      <c r="A7608" s="1" t="s">
        <v>10</v>
      </c>
      <c r="B7608" s="6">
        <v>42000.644745370373</v>
      </c>
      <c r="C7608" s="10">
        <f>INT(Table1[[#This Row],[Start Time]])</f>
        <v>42000</v>
      </c>
      <c r="D7608" s="8">
        <f>Table1[[#This Row],[Start Time]]-Table1[[#This Row],[Date ]]</f>
        <v>0.64474537037312984</v>
      </c>
      <c r="E7608" s="2">
        <v>3.033564814814815E-2</v>
      </c>
      <c r="G7608" s="1" t="s">
        <v>4790</v>
      </c>
      <c r="I7608">
        <f>FIND(":",Table1[[#This Row],[Title]])</f>
        <v>12</v>
      </c>
      <c r="J7608">
        <f>FIND(":",Table1[[#This Row],[Title]],Table1[[#This Row],[Column1]]+2)</f>
        <v>22</v>
      </c>
      <c r="K7608" t="str">
        <f>LEFT(Table1[[#This Row],[Title]],Table1[[#This Row],[Column2]])</f>
        <v>House, M.D.: Season 5:</v>
      </c>
      <c r="L7608" t="str">
        <f>LEFT(Table1[[#This Row],[Title]],Table1[[#This Row],[Column1]])</f>
        <v>House, M.D.:</v>
      </c>
      <c r="M7608" s="1" t="s">
        <v>2324</v>
      </c>
      <c r="N7608" s="2">
        <v>3.033564814814815E-2</v>
      </c>
      <c r="O7608" s="2">
        <v>3.033564814814815E-2</v>
      </c>
      <c r="P7608" s="1" t="s">
        <v>14</v>
      </c>
    </row>
    <row r="7609" spans="1:16" ht="13" x14ac:dyDescent="0.15">
      <c r="A7609" s="1" t="s">
        <v>10</v>
      </c>
      <c r="B7609" s="6">
        <v>41999.976770833331</v>
      </c>
      <c r="C7609" s="10">
        <f>INT(Table1[[#This Row],[Start Time]])</f>
        <v>41999</v>
      </c>
      <c r="D7609" s="8">
        <f>Table1[[#This Row],[Start Time]]-Table1[[#This Row],[Date ]]</f>
        <v>0.97677083333110204</v>
      </c>
      <c r="E7609" s="2">
        <v>3.0092592592592591E-2</v>
      </c>
      <c r="G7609" s="1" t="s">
        <v>4791</v>
      </c>
      <c r="I7609">
        <f>FIND(":",Table1[[#This Row],[Title]])</f>
        <v>12</v>
      </c>
      <c r="J7609">
        <f>FIND(":",Table1[[#This Row],[Title]],Table1[[#This Row],[Column1]]+2)</f>
        <v>22</v>
      </c>
      <c r="K7609" t="str">
        <f>LEFT(Table1[[#This Row],[Title]],Table1[[#This Row],[Column2]])</f>
        <v>House, M.D.: Season 5:</v>
      </c>
      <c r="L7609" t="str">
        <f>LEFT(Table1[[#This Row],[Title]],Table1[[#This Row],[Column1]])</f>
        <v>House, M.D.:</v>
      </c>
      <c r="M7609" s="1" t="s">
        <v>2324</v>
      </c>
      <c r="N7609" s="2">
        <v>3.0092592592592591E-2</v>
      </c>
      <c r="O7609" s="2">
        <v>3.0092592592592591E-2</v>
      </c>
      <c r="P7609" s="1" t="s">
        <v>14</v>
      </c>
    </row>
    <row r="7610" spans="1:16" ht="13" x14ac:dyDescent="0.15">
      <c r="A7610" s="1" t="s">
        <v>10</v>
      </c>
      <c r="B7610" s="6">
        <v>41999.944988425923</v>
      </c>
      <c r="C7610" s="10">
        <f>INT(Table1[[#This Row],[Start Time]])</f>
        <v>41999</v>
      </c>
      <c r="D7610" s="8">
        <f>Table1[[#This Row],[Start Time]]-Table1[[#This Row],[Date ]]</f>
        <v>0.94498842592292931</v>
      </c>
      <c r="E7610" s="2">
        <v>3.0648148148148147E-2</v>
      </c>
      <c r="G7610" s="1" t="s">
        <v>4792</v>
      </c>
      <c r="I7610">
        <f>FIND(":",Table1[[#This Row],[Title]])</f>
        <v>12</v>
      </c>
      <c r="J7610">
        <f>FIND(":",Table1[[#This Row],[Title]],Table1[[#This Row],[Column1]]+2)</f>
        <v>22</v>
      </c>
      <c r="K7610" t="str">
        <f>LEFT(Table1[[#This Row],[Title]],Table1[[#This Row],[Column2]])</f>
        <v>House, M.D.: Season 5:</v>
      </c>
      <c r="L7610" t="str">
        <f>LEFT(Table1[[#This Row],[Title]],Table1[[#This Row],[Column1]])</f>
        <v>House, M.D.:</v>
      </c>
      <c r="M7610" s="1" t="s">
        <v>2324</v>
      </c>
      <c r="N7610" s="2">
        <v>3.0289351851851852E-2</v>
      </c>
      <c r="O7610" s="2">
        <v>3.0289351851851852E-2</v>
      </c>
      <c r="P7610" s="1" t="s">
        <v>14</v>
      </c>
    </row>
    <row r="7611" spans="1:16" ht="13" x14ac:dyDescent="0.15">
      <c r="A7611" s="1" t="s">
        <v>10</v>
      </c>
      <c r="B7611" s="6">
        <v>41994.783414351848</v>
      </c>
      <c r="C7611" s="10">
        <f>INT(Table1[[#This Row],[Start Time]])</f>
        <v>41994</v>
      </c>
      <c r="D7611" s="8">
        <f>Table1[[#This Row],[Start Time]]-Table1[[#This Row],[Date ]]</f>
        <v>0.78341435184847796</v>
      </c>
      <c r="E7611" s="2">
        <v>3.0173611111111109E-2</v>
      </c>
      <c r="G7611" s="1" t="s">
        <v>4793</v>
      </c>
      <c r="I7611">
        <f>FIND(":",Table1[[#This Row],[Title]])</f>
        <v>12</v>
      </c>
      <c r="J7611">
        <f>FIND(":",Table1[[#This Row],[Title]],Table1[[#This Row],[Column1]]+2)</f>
        <v>22</v>
      </c>
      <c r="K7611" t="str">
        <f>LEFT(Table1[[#This Row],[Title]],Table1[[#This Row],[Column2]])</f>
        <v>House, M.D.: Season 5:</v>
      </c>
      <c r="L7611" t="str">
        <f>LEFT(Table1[[#This Row],[Title]],Table1[[#This Row],[Column1]])</f>
        <v>House, M.D.:</v>
      </c>
      <c r="M7611" s="1" t="s">
        <v>2324</v>
      </c>
      <c r="N7611" s="2">
        <v>3.0173611111111109E-2</v>
      </c>
      <c r="O7611" s="2">
        <v>3.0173611111111109E-2</v>
      </c>
      <c r="P7611" s="1" t="s">
        <v>14</v>
      </c>
    </row>
    <row r="7612" spans="1:16" ht="13" x14ac:dyDescent="0.15">
      <c r="A7612" s="1" t="s">
        <v>10</v>
      </c>
      <c r="B7612" s="6">
        <v>41994.751064814816</v>
      </c>
      <c r="C7612" s="10">
        <f>INT(Table1[[#This Row],[Start Time]])</f>
        <v>41994</v>
      </c>
      <c r="D7612" s="8">
        <f>Table1[[#This Row],[Start Time]]-Table1[[#This Row],[Date ]]</f>
        <v>0.75106481481634546</v>
      </c>
      <c r="E7612" s="2">
        <v>3.0231481481481481E-2</v>
      </c>
      <c r="G7612" s="1" t="s">
        <v>4794</v>
      </c>
      <c r="I7612">
        <f>FIND(":",Table1[[#This Row],[Title]])</f>
        <v>12</v>
      </c>
      <c r="J7612">
        <f>FIND(":",Table1[[#This Row],[Title]],Table1[[#This Row],[Column1]]+2)</f>
        <v>22</v>
      </c>
      <c r="K7612" t="str">
        <f>LEFT(Table1[[#This Row],[Title]],Table1[[#This Row],[Column2]])</f>
        <v>House, M.D.: Season 5:</v>
      </c>
      <c r="L7612" t="str">
        <f>LEFT(Table1[[#This Row],[Title]],Table1[[#This Row],[Column1]])</f>
        <v>House, M.D.:</v>
      </c>
      <c r="M7612" s="1" t="s">
        <v>2324</v>
      </c>
      <c r="N7612" s="2">
        <v>3.0231481481481481E-2</v>
      </c>
      <c r="O7612" s="2">
        <v>3.0231481481481481E-2</v>
      </c>
      <c r="P7612" s="1" t="s">
        <v>14</v>
      </c>
    </row>
    <row r="7613" spans="1:16" ht="13" x14ac:dyDescent="0.15">
      <c r="A7613" s="1" t="s">
        <v>10</v>
      </c>
      <c r="B7613" s="6">
        <v>41994.739479166667</v>
      </c>
      <c r="C7613" s="10">
        <f>INT(Table1[[#This Row],[Start Time]])</f>
        <v>41994</v>
      </c>
      <c r="D7613" s="8">
        <f>Table1[[#This Row],[Start Time]]-Table1[[#This Row],[Date ]]</f>
        <v>0.73947916666656965</v>
      </c>
      <c r="E7613" s="2">
        <v>1.1469907407407408E-2</v>
      </c>
      <c r="G7613" s="1" t="s">
        <v>4795</v>
      </c>
      <c r="I7613">
        <f>FIND(":",Table1[[#This Row],[Title]])</f>
        <v>12</v>
      </c>
      <c r="J7613">
        <f>FIND(":",Table1[[#This Row],[Title]],Table1[[#This Row],[Column1]]+2)</f>
        <v>22</v>
      </c>
      <c r="K7613" t="str">
        <f>LEFT(Table1[[#This Row],[Title]],Table1[[#This Row],[Column2]])</f>
        <v>House, M.D.: Season 5:</v>
      </c>
      <c r="L7613" t="str">
        <f>LEFT(Table1[[#This Row],[Title]],Table1[[#This Row],[Column1]])</f>
        <v>House, M.D.:</v>
      </c>
      <c r="M7613" s="1" t="s">
        <v>2324</v>
      </c>
      <c r="N7613" s="2">
        <v>3.0381944444444444E-2</v>
      </c>
      <c r="O7613" s="2">
        <v>3.0381944444444444E-2</v>
      </c>
      <c r="P7613" s="1" t="s">
        <v>14</v>
      </c>
    </row>
    <row r="7614" spans="1:16" ht="13" x14ac:dyDescent="0.15">
      <c r="A7614" s="1" t="s">
        <v>10</v>
      </c>
      <c r="B7614" s="6">
        <v>41994.739201388889</v>
      </c>
      <c r="C7614" s="10">
        <f>INT(Table1[[#This Row],[Start Time]])</f>
        <v>41994</v>
      </c>
      <c r="D7614" s="8">
        <f>Table1[[#This Row],[Start Time]]-Table1[[#This Row],[Date ]]</f>
        <v>0.73920138888934162</v>
      </c>
      <c r="E7614" s="2">
        <v>1.1574074074074073E-5</v>
      </c>
      <c r="G7614" s="1" t="s">
        <v>4795</v>
      </c>
      <c r="I7614">
        <f>FIND(":",Table1[[#This Row],[Title]])</f>
        <v>12</v>
      </c>
      <c r="J7614">
        <f>FIND(":",Table1[[#This Row],[Title]],Table1[[#This Row],[Column1]]+2)</f>
        <v>22</v>
      </c>
      <c r="K7614" t="str">
        <f>LEFT(Table1[[#This Row],[Title]],Table1[[#This Row],[Column2]])</f>
        <v>House, M.D.: Season 5:</v>
      </c>
      <c r="L7614" t="str">
        <f>LEFT(Table1[[#This Row],[Title]],Table1[[#This Row],[Column1]])</f>
        <v>House, M.D.:</v>
      </c>
      <c r="M7614" s="1" t="s">
        <v>4605</v>
      </c>
      <c r="N7614" s="2">
        <v>1.8912037037037036E-2</v>
      </c>
      <c r="O7614" s="1" t="s">
        <v>19</v>
      </c>
      <c r="P7614" s="1" t="s">
        <v>14</v>
      </c>
    </row>
    <row r="7615" spans="1:16" ht="13" x14ac:dyDescent="0.15">
      <c r="A7615" s="1" t="s">
        <v>10</v>
      </c>
      <c r="B7615" s="6">
        <v>41993.913460648146</v>
      </c>
      <c r="C7615" s="10">
        <f>INT(Table1[[#This Row],[Start Time]])</f>
        <v>41993</v>
      </c>
      <c r="D7615" s="8">
        <f>Table1[[#This Row],[Start Time]]-Table1[[#This Row],[Date ]]</f>
        <v>0.91346064814570127</v>
      </c>
      <c r="E7615" s="2">
        <v>1.892361111111111E-2</v>
      </c>
      <c r="G7615" s="1" t="s">
        <v>4795</v>
      </c>
      <c r="I7615">
        <f>FIND(":",Table1[[#This Row],[Title]])</f>
        <v>12</v>
      </c>
      <c r="J7615">
        <f>FIND(":",Table1[[#This Row],[Title]],Table1[[#This Row],[Column1]]+2)</f>
        <v>22</v>
      </c>
      <c r="K7615" t="str">
        <f>LEFT(Table1[[#This Row],[Title]],Table1[[#This Row],[Column2]])</f>
        <v>House, M.D.: Season 5:</v>
      </c>
      <c r="L7615" t="str">
        <f>LEFT(Table1[[#This Row],[Title]],Table1[[#This Row],[Column1]])</f>
        <v>House, M.D.:</v>
      </c>
      <c r="M7615" s="1" t="s">
        <v>257</v>
      </c>
      <c r="N7615" s="2">
        <v>1.8912037037037036E-2</v>
      </c>
      <c r="O7615" s="1" t="s">
        <v>19</v>
      </c>
      <c r="P7615" s="1" t="s">
        <v>14</v>
      </c>
    </row>
    <row r="7616" spans="1:16" ht="13" x14ac:dyDescent="0.15">
      <c r="A7616" s="1" t="s">
        <v>10</v>
      </c>
      <c r="B7616" s="6">
        <v>41993.546631944446</v>
      </c>
      <c r="C7616" s="10">
        <f>INT(Table1[[#This Row],[Start Time]])</f>
        <v>41993</v>
      </c>
      <c r="D7616" s="8">
        <f>Table1[[#This Row],[Start Time]]-Table1[[#This Row],[Date ]]</f>
        <v>0.54663194444583496</v>
      </c>
      <c r="E7616" s="2">
        <v>2.3148148148148147E-5</v>
      </c>
      <c r="G7616" s="1" t="s">
        <v>4795</v>
      </c>
      <c r="I7616">
        <f>FIND(":",Table1[[#This Row],[Title]])</f>
        <v>12</v>
      </c>
      <c r="J7616">
        <f>FIND(":",Table1[[#This Row],[Title]],Table1[[#This Row],[Column1]]+2)</f>
        <v>22</v>
      </c>
      <c r="K7616" t="str">
        <f>LEFT(Table1[[#This Row],[Title]],Table1[[#This Row],[Column2]])</f>
        <v>House, M.D.: Season 5:</v>
      </c>
      <c r="L7616" t="str">
        <f>LEFT(Table1[[#This Row],[Title]],Table1[[#This Row],[Column1]])</f>
        <v>House, M.D.:</v>
      </c>
      <c r="M7616" s="1" t="s">
        <v>257</v>
      </c>
      <c r="N7616" s="2">
        <v>1.1574074074074073E-5</v>
      </c>
      <c r="O7616" s="1" t="s">
        <v>19</v>
      </c>
      <c r="P7616" s="1" t="s">
        <v>14</v>
      </c>
    </row>
    <row r="7617" spans="1:16" ht="13" x14ac:dyDescent="0.15">
      <c r="A7617" s="1" t="s">
        <v>10</v>
      </c>
      <c r="B7617" s="6">
        <v>41993.513078703705</v>
      </c>
      <c r="C7617" s="10">
        <f>INT(Table1[[#This Row],[Start Time]])</f>
        <v>41993</v>
      </c>
      <c r="D7617" s="8">
        <f>Table1[[#This Row],[Start Time]]-Table1[[#This Row],[Date ]]</f>
        <v>0.513078703705105</v>
      </c>
      <c r="E7617" s="2">
        <v>2.991898148148148E-2</v>
      </c>
      <c r="G7617" s="1" t="s">
        <v>4796</v>
      </c>
      <c r="I7617">
        <f>FIND(":",Table1[[#This Row],[Title]])</f>
        <v>12</v>
      </c>
      <c r="J7617">
        <f>FIND(":",Table1[[#This Row],[Title]],Table1[[#This Row],[Column1]]+2)</f>
        <v>22</v>
      </c>
      <c r="K7617" t="str">
        <f>LEFT(Table1[[#This Row],[Title]],Table1[[#This Row],[Column2]])</f>
        <v>House, M.D.: Season 5:</v>
      </c>
      <c r="L7617" t="str">
        <f>LEFT(Table1[[#This Row],[Title]],Table1[[#This Row],[Column1]])</f>
        <v>House, M.D.:</v>
      </c>
      <c r="M7617" s="1" t="s">
        <v>257</v>
      </c>
      <c r="N7617" s="2">
        <v>2.991898148148148E-2</v>
      </c>
      <c r="O7617" s="2">
        <v>2.991898148148148E-2</v>
      </c>
      <c r="P7617" s="1" t="s">
        <v>14</v>
      </c>
    </row>
    <row r="7618" spans="1:16" ht="13" x14ac:dyDescent="0.15">
      <c r="A7618" s="1" t="s">
        <v>10</v>
      </c>
      <c r="B7618" s="6">
        <v>41993.510798611111</v>
      </c>
      <c r="C7618" s="10">
        <f>INT(Table1[[#This Row],[Start Time]])</f>
        <v>41993</v>
      </c>
      <c r="D7618" s="8">
        <f>Table1[[#This Row],[Start Time]]-Table1[[#This Row],[Date ]]</f>
        <v>0.51079861111065838</v>
      </c>
      <c r="E7618" s="2">
        <v>2.2453703703703702E-3</v>
      </c>
      <c r="G7618" s="1" t="s">
        <v>4797</v>
      </c>
      <c r="I7618">
        <f>FIND(":",Table1[[#This Row],[Title]])</f>
        <v>12</v>
      </c>
      <c r="J7618">
        <f>FIND(":",Table1[[#This Row],[Title]],Table1[[#This Row],[Column1]]+2)</f>
        <v>22</v>
      </c>
      <c r="K7618" t="str">
        <f>LEFT(Table1[[#This Row],[Title]],Table1[[#This Row],[Column2]])</f>
        <v>House, M.D.: Season 5:</v>
      </c>
      <c r="L7618" t="str">
        <f>LEFT(Table1[[#This Row],[Title]],Table1[[#This Row],[Column1]])</f>
        <v>House, M.D.:</v>
      </c>
      <c r="M7618" s="1" t="s">
        <v>257</v>
      </c>
      <c r="N7618" s="2">
        <v>2.9930555555555554E-2</v>
      </c>
      <c r="O7618" s="2">
        <v>2.9930555555555554E-2</v>
      </c>
      <c r="P7618" s="1" t="s">
        <v>14</v>
      </c>
    </row>
    <row r="7619" spans="1:16" ht="13" x14ac:dyDescent="0.15">
      <c r="A7619" s="1" t="s">
        <v>10</v>
      </c>
      <c r="B7619" s="6">
        <v>41990.940555555557</v>
      </c>
      <c r="C7619" s="10">
        <f>INT(Table1[[#This Row],[Start Time]])</f>
        <v>41990</v>
      </c>
      <c r="D7619" s="8">
        <f>Table1[[#This Row],[Start Time]]-Table1[[#This Row],[Date ]]</f>
        <v>0.94055555555678438</v>
      </c>
      <c r="E7619" s="2">
        <v>2.7777777777777776E-2</v>
      </c>
      <c r="G7619" s="1" t="s">
        <v>4797</v>
      </c>
      <c r="I7619">
        <f>FIND(":",Table1[[#This Row],[Title]])</f>
        <v>12</v>
      </c>
      <c r="J7619">
        <f>FIND(":",Table1[[#This Row],[Title]],Table1[[#This Row],[Column1]]+2)</f>
        <v>22</v>
      </c>
      <c r="K7619" t="str">
        <f>LEFT(Table1[[#This Row],[Title]],Table1[[#This Row],[Column2]])</f>
        <v>House, M.D.: Season 5:</v>
      </c>
      <c r="L7619" t="str">
        <f>LEFT(Table1[[#This Row],[Title]],Table1[[#This Row],[Column1]])</f>
        <v>House, M.D.:</v>
      </c>
      <c r="M7619" s="1" t="s">
        <v>257</v>
      </c>
      <c r="N7619" s="2">
        <v>2.7777777777777776E-2</v>
      </c>
      <c r="O7619" s="1" t="s">
        <v>19</v>
      </c>
      <c r="P7619" s="1" t="s">
        <v>14</v>
      </c>
    </row>
    <row r="7620" spans="1:16" ht="13" x14ac:dyDescent="0.15">
      <c r="A7620" s="1" t="s">
        <v>10</v>
      </c>
      <c r="B7620" s="6">
        <v>41989.95579861111</v>
      </c>
      <c r="C7620" s="10">
        <f>INT(Table1[[#This Row],[Start Time]])</f>
        <v>41989</v>
      </c>
      <c r="D7620" s="8">
        <f>Table1[[#This Row],[Start Time]]-Table1[[#This Row],[Date ]]</f>
        <v>0.95579861111036735</v>
      </c>
      <c r="E7620" s="2">
        <v>3.0104166666666668E-2</v>
      </c>
      <c r="G7620" s="1" t="s">
        <v>4798</v>
      </c>
      <c r="I7620">
        <f>FIND(":",Table1[[#This Row],[Title]])</f>
        <v>12</v>
      </c>
      <c r="J7620">
        <f>FIND(":",Table1[[#This Row],[Title]],Table1[[#This Row],[Column1]]+2)</f>
        <v>22</v>
      </c>
      <c r="K7620" t="str">
        <f>LEFT(Table1[[#This Row],[Title]],Table1[[#This Row],[Column2]])</f>
        <v>House, M.D.: Season 4:</v>
      </c>
      <c r="L7620" t="str">
        <f>LEFT(Table1[[#This Row],[Title]],Table1[[#This Row],[Column1]])</f>
        <v>House, M.D.:</v>
      </c>
      <c r="M7620" s="1" t="s">
        <v>2324</v>
      </c>
      <c r="N7620" s="2">
        <v>3.0104166666666668E-2</v>
      </c>
      <c r="O7620" s="2">
        <v>3.0104166666666668E-2</v>
      </c>
      <c r="P7620" s="1" t="s">
        <v>14</v>
      </c>
    </row>
    <row r="7621" spans="1:16" ht="13" x14ac:dyDescent="0.15">
      <c r="A7621" s="1" t="s">
        <v>10</v>
      </c>
      <c r="B7621" s="6">
        <v>41989.899733796294</v>
      </c>
      <c r="C7621" s="10">
        <f>INT(Table1[[#This Row],[Start Time]])</f>
        <v>41989</v>
      </c>
      <c r="D7621" s="8">
        <f>Table1[[#This Row],[Start Time]]-Table1[[#This Row],[Date ]]</f>
        <v>0.89973379629373085</v>
      </c>
      <c r="E7621" s="2">
        <v>3.0069444444444444E-2</v>
      </c>
      <c r="G7621" s="1" t="s">
        <v>4799</v>
      </c>
      <c r="I7621">
        <f>FIND(":",Table1[[#This Row],[Title]])</f>
        <v>12</v>
      </c>
      <c r="J7621">
        <f>FIND(":",Table1[[#This Row],[Title]],Table1[[#This Row],[Column1]]+2)</f>
        <v>22</v>
      </c>
      <c r="K7621" t="str">
        <f>LEFT(Table1[[#This Row],[Title]],Table1[[#This Row],[Column2]])</f>
        <v>House, M.D.: Season 4:</v>
      </c>
      <c r="L7621" t="str">
        <f>LEFT(Table1[[#This Row],[Title]],Table1[[#This Row],[Column1]])</f>
        <v>House, M.D.:</v>
      </c>
      <c r="M7621" s="1" t="s">
        <v>2324</v>
      </c>
      <c r="N7621" s="2">
        <v>3.0069444444444444E-2</v>
      </c>
      <c r="O7621" s="2">
        <v>3.0069444444444444E-2</v>
      </c>
      <c r="P7621" s="1" t="s">
        <v>14</v>
      </c>
    </row>
    <row r="7622" spans="1:16" ht="13" x14ac:dyDescent="0.15">
      <c r="A7622" s="1" t="s">
        <v>10</v>
      </c>
      <c r="B7622" s="6">
        <v>41989.866631944446</v>
      </c>
      <c r="C7622" s="10">
        <f>INT(Table1[[#This Row],[Start Time]])</f>
        <v>41989</v>
      </c>
      <c r="D7622" s="8">
        <f>Table1[[#This Row],[Start Time]]-Table1[[#This Row],[Date ]]</f>
        <v>0.86663194444554392</v>
      </c>
      <c r="E7622" s="2">
        <v>3.0405092592592591E-2</v>
      </c>
      <c r="G7622" s="1" t="s">
        <v>4800</v>
      </c>
      <c r="I7622">
        <f>FIND(":",Table1[[#This Row],[Title]])</f>
        <v>12</v>
      </c>
      <c r="J7622">
        <f>FIND(":",Table1[[#This Row],[Title]],Table1[[#This Row],[Column1]]+2)</f>
        <v>22</v>
      </c>
      <c r="K7622" t="str">
        <f>LEFT(Table1[[#This Row],[Title]],Table1[[#This Row],[Column2]])</f>
        <v>House, M.D.: Season 4:</v>
      </c>
      <c r="L7622" t="str">
        <f>LEFT(Table1[[#This Row],[Title]],Table1[[#This Row],[Column1]])</f>
        <v>House, M.D.:</v>
      </c>
      <c r="M7622" s="1" t="s">
        <v>2324</v>
      </c>
      <c r="N7622" s="2">
        <v>3.0405092592592591E-2</v>
      </c>
      <c r="O7622" s="2">
        <v>3.0405092592592591E-2</v>
      </c>
      <c r="P7622" s="1" t="s">
        <v>14</v>
      </c>
    </row>
    <row r="7623" spans="1:16" ht="13" x14ac:dyDescent="0.15">
      <c r="A7623" s="1" t="s">
        <v>10</v>
      </c>
      <c r="B7623" s="6">
        <v>41985.883680555555</v>
      </c>
      <c r="C7623" s="10">
        <f>INT(Table1[[#This Row],[Start Time]])</f>
        <v>41985</v>
      </c>
      <c r="D7623" s="8">
        <f>Table1[[#This Row],[Start Time]]-Table1[[#This Row],[Date ]]</f>
        <v>0.88368055555474712</v>
      </c>
      <c r="E7623" s="2">
        <v>3.0879629629629628E-2</v>
      </c>
      <c r="G7623" s="1" t="s">
        <v>4801</v>
      </c>
      <c r="I7623">
        <f>FIND(":",Table1[[#This Row],[Title]])</f>
        <v>12</v>
      </c>
      <c r="J7623">
        <f>FIND(":",Table1[[#This Row],[Title]],Table1[[#This Row],[Column1]]+2)</f>
        <v>22</v>
      </c>
      <c r="K7623" t="str">
        <f>LEFT(Table1[[#This Row],[Title]],Table1[[#This Row],[Column2]])</f>
        <v>House, M.D.: Season 4:</v>
      </c>
      <c r="L7623" t="str">
        <f>LEFT(Table1[[#This Row],[Title]],Table1[[#This Row],[Column1]])</f>
        <v>House, M.D.:</v>
      </c>
      <c r="M7623" s="1" t="s">
        <v>2324</v>
      </c>
      <c r="N7623" s="2">
        <v>3.0162037037037036E-2</v>
      </c>
      <c r="O7623" s="2">
        <v>3.0162037037037036E-2</v>
      </c>
      <c r="P7623" s="1" t="s">
        <v>14</v>
      </c>
    </row>
    <row r="7624" spans="1:16" ht="13" x14ac:dyDescent="0.15">
      <c r="A7624" s="1" t="s">
        <v>10</v>
      </c>
      <c r="B7624" s="6">
        <v>41985.851574074077</v>
      </c>
      <c r="C7624" s="10">
        <f>INT(Table1[[#This Row],[Start Time]])</f>
        <v>41985</v>
      </c>
      <c r="D7624" s="8">
        <f>Table1[[#This Row],[Start Time]]-Table1[[#This Row],[Date ]]</f>
        <v>0.85157407407677965</v>
      </c>
      <c r="E7624" s="2">
        <v>3.037037037037037E-2</v>
      </c>
      <c r="G7624" s="1" t="s">
        <v>4802</v>
      </c>
      <c r="I7624">
        <f>FIND(":",Table1[[#This Row],[Title]])</f>
        <v>12</v>
      </c>
      <c r="J7624">
        <f>FIND(":",Table1[[#This Row],[Title]],Table1[[#This Row],[Column1]]+2)</f>
        <v>22</v>
      </c>
      <c r="K7624" t="str">
        <f>LEFT(Table1[[#This Row],[Title]],Table1[[#This Row],[Column2]])</f>
        <v>House, M.D.: Season 4:</v>
      </c>
      <c r="L7624" t="str">
        <f>LEFT(Table1[[#This Row],[Title]],Table1[[#This Row],[Column1]])</f>
        <v>House, M.D.:</v>
      </c>
      <c r="M7624" s="1" t="s">
        <v>2324</v>
      </c>
      <c r="N7624" s="2">
        <v>3.037037037037037E-2</v>
      </c>
      <c r="O7624" s="2">
        <v>3.037037037037037E-2</v>
      </c>
      <c r="P7624" s="1" t="s">
        <v>14</v>
      </c>
    </row>
    <row r="7625" spans="1:16" ht="13" x14ac:dyDescent="0.15">
      <c r="A7625" s="1" t="s">
        <v>10</v>
      </c>
      <c r="B7625" s="6">
        <v>41985.805486111109</v>
      </c>
      <c r="C7625" s="10">
        <f>INT(Table1[[#This Row],[Start Time]])</f>
        <v>41985</v>
      </c>
      <c r="D7625" s="8">
        <f>Table1[[#This Row],[Start Time]]-Table1[[#This Row],[Date ]]</f>
        <v>0.80548611110862112</v>
      </c>
      <c r="E7625" s="2">
        <v>3.0775462962962963E-2</v>
      </c>
      <c r="G7625" s="1" t="s">
        <v>4803</v>
      </c>
      <c r="I7625">
        <f>FIND(":",Table1[[#This Row],[Title]])</f>
        <v>12</v>
      </c>
      <c r="J7625">
        <f>FIND(":",Table1[[#This Row],[Title]],Table1[[#This Row],[Column1]]+2)</f>
        <v>22</v>
      </c>
      <c r="K7625" t="str">
        <f>LEFT(Table1[[#This Row],[Title]],Table1[[#This Row],[Column2]])</f>
        <v>House, M.D.: Season 4:</v>
      </c>
      <c r="L7625" t="str">
        <f>LEFT(Table1[[#This Row],[Title]],Table1[[#This Row],[Column1]])</f>
        <v>House, M.D.:</v>
      </c>
      <c r="M7625" s="1" t="s">
        <v>2324</v>
      </c>
      <c r="N7625" s="2">
        <v>3.0416666666666668E-2</v>
      </c>
      <c r="O7625" s="2">
        <v>3.0416666666666668E-2</v>
      </c>
      <c r="P7625" s="1" t="s">
        <v>14</v>
      </c>
    </row>
    <row r="7626" spans="1:16" ht="13" x14ac:dyDescent="0.15">
      <c r="A7626" s="1" t="s">
        <v>10</v>
      </c>
      <c r="B7626" s="6">
        <v>41985.774259259262</v>
      </c>
      <c r="C7626" s="10">
        <f>INT(Table1[[#This Row],[Start Time]])</f>
        <v>41985</v>
      </c>
      <c r="D7626" s="8">
        <f>Table1[[#This Row],[Start Time]]-Table1[[#This Row],[Date ]]</f>
        <v>0.77425925926218042</v>
      </c>
      <c r="E7626" s="2">
        <v>3.1030092592592592E-2</v>
      </c>
      <c r="G7626" s="1" t="s">
        <v>4804</v>
      </c>
      <c r="I7626">
        <f>FIND(":",Table1[[#This Row],[Title]])</f>
        <v>12</v>
      </c>
      <c r="J7626">
        <f>FIND(":",Table1[[#This Row],[Title]],Table1[[#This Row],[Column1]]+2)</f>
        <v>22</v>
      </c>
      <c r="K7626" t="str">
        <f>LEFT(Table1[[#This Row],[Title]],Table1[[#This Row],[Column2]])</f>
        <v>House, M.D.: Season 4:</v>
      </c>
      <c r="L7626" t="str">
        <f>LEFT(Table1[[#This Row],[Title]],Table1[[#This Row],[Column1]])</f>
        <v>House, M.D.:</v>
      </c>
      <c r="M7626" s="1" t="s">
        <v>2324</v>
      </c>
      <c r="N7626" s="2">
        <v>3.0347222222222223E-2</v>
      </c>
      <c r="O7626" s="2">
        <v>3.0347222222222223E-2</v>
      </c>
      <c r="P7626" s="1" t="s">
        <v>14</v>
      </c>
    </row>
    <row r="7627" spans="1:16" ht="13" x14ac:dyDescent="0.15">
      <c r="A7627" s="1" t="s">
        <v>10</v>
      </c>
      <c r="B7627" s="6">
        <v>41985.774004629631</v>
      </c>
      <c r="C7627" s="10">
        <f>INT(Table1[[#This Row],[Start Time]])</f>
        <v>41985</v>
      </c>
      <c r="D7627" s="8">
        <f>Table1[[#This Row],[Start Time]]-Table1[[#This Row],[Date ]]</f>
        <v>0.77400462963123573</v>
      </c>
      <c r="E7627" s="2">
        <v>4.6296296296296294E-5</v>
      </c>
      <c r="G7627" s="1" t="s">
        <v>4804</v>
      </c>
      <c r="I7627">
        <f>FIND(":",Table1[[#This Row],[Title]])</f>
        <v>12</v>
      </c>
      <c r="J7627">
        <f>FIND(":",Table1[[#This Row],[Title]],Table1[[#This Row],[Column1]]+2)</f>
        <v>22</v>
      </c>
      <c r="K7627" t="str">
        <f>LEFT(Table1[[#This Row],[Title]],Table1[[#This Row],[Column2]])</f>
        <v>House, M.D.: Season 4:</v>
      </c>
      <c r="L7627" t="str">
        <f>LEFT(Table1[[#This Row],[Title]],Table1[[#This Row],[Column1]])</f>
        <v>House, M.D.:</v>
      </c>
      <c r="M7627" s="1" t="s">
        <v>4605</v>
      </c>
      <c r="N7627" s="2">
        <v>4.6296296296296294E-5</v>
      </c>
      <c r="O7627" s="1" t="s">
        <v>19</v>
      </c>
      <c r="P7627" s="1" t="s">
        <v>14</v>
      </c>
    </row>
    <row r="7628" spans="1:16" ht="13" x14ac:dyDescent="0.15">
      <c r="A7628" s="1" t="s">
        <v>10</v>
      </c>
      <c r="B7628" s="6">
        <v>41983.960856481484</v>
      </c>
      <c r="C7628" s="10">
        <f>INT(Table1[[#This Row],[Start Time]])</f>
        <v>41983</v>
      </c>
      <c r="D7628" s="8">
        <f>Table1[[#This Row],[Start Time]]-Table1[[#This Row],[Date ]]</f>
        <v>0.96085648148437031</v>
      </c>
      <c r="E7628" s="2">
        <v>3.0324074074074073E-2</v>
      </c>
      <c r="G7628" s="1" t="s">
        <v>4805</v>
      </c>
      <c r="I7628">
        <f>FIND(":",Table1[[#This Row],[Title]])</f>
        <v>12</v>
      </c>
      <c r="J7628">
        <f>FIND(":",Table1[[#This Row],[Title]],Table1[[#This Row],[Column1]]+2)</f>
        <v>22</v>
      </c>
      <c r="K7628" t="str">
        <f>LEFT(Table1[[#This Row],[Title]],Table1[[#This Row],[Column2]])</f>
        <v>House, M.D.: Season 4:</v>
      </c>
      <c r="L7628" t="str">
        <f>LEFT(Table1[[#This Row],[Title]],Table1[[#This Row],[Column1]])</f>
        <v>House, M.D.:</v>
      </c>
      <c r="M7628" s="1" t="s">
        <v>2324</v>
      </c>
      <c r="N7628" s="2">
        <v>3.0324074074074073E-2</v>
      </c>
      <c r="O7628" s="2">
        <v>3.0324074074074073E-2</v>
      </c>
      <c r="P7628" s="1" t="s">
        <v>14</v>
      </c>
    </row>
    <row r="7629" spans="1:16" ht="13" x14ac:dyDescent="0.15">
      <c r="A7629" s="1" t="s">
        <v>10</v>
      </c>
      <c r="B7629" s="6">
        <v>41983.923217592594</v>
      </c>
      <c r="C7629" s="10">
        <f>INT(Table1[[#This Row],[Start Time]])</f>
        <v>41983</v>
      </c>
      <c r="D7629" s="8">
        <f>Table1[[#This Row],[Start Time]]-Table1[[#This Row],[Date ]]</f>
        <v>0.9232175925935735</v>
      </c>
      <c r="E7629" s="2">
        <v>3.1030092592592592E-2</v>
      </c>
      <c r="G7629" s="1" t="s">
        <v>4806</v>
      </c>
      <c r="I7629">
        <f>FIND(":",Table1[[#This Row],[Title]])</f>
        <v>12</v>
      </c>
      <c r="J7629">
        <f>FIND(":",Table1[[#This Row],[Title]],Table1[[#This Row],[Column1]]+2)</f>
        <v>22</v>
      </c>
      <c r="K7629" t="str">
        <f>LEFT(Table1[[#This Row],[Title]],Table1[[#This Row],[Column2]])</f>
        <v>House, M.D.: Season 4:</v>
      </c>
      <c r="L7629" t="str">
        <f>LEFT(Table1[[#This Row],[Title]],Table1[[#This Row],[Column1]])</f>
        <v>House, M.D.:</v>
      </c>
      <c r="M7629" s="1" t="s">
        <v>2324</v>
      </c>
      <c r="N7629" s="2">
        <v>3.0324074074074073E-2</v>
      </c>
      <c r="O7629" s="2">
        <v>3.0324074074074073E-2</v>
      </c>
      <c r="P7629" s="1" t="s">
        <v>14</v>
      </c>
    </row>
    <row r="7630" spans="1:16" ht="13" x14ac:dyDescent="0.15">
      <c r="A7630" s="1" t="s">
        <v>10</v>
      </c>
      <c r="B7630" s="6">
        <v>41983.885925925926</v>
      </c>
      <c r="C7630" s="10">
        <f>INT(Table1[[#This Row],[Start Time]])</f>
        <v>41983</v>
      </c>
      <c r="D7630" s="8">
        <f>Table1[[#This Row],[Start Time]]-Table1[[#This Row],[Date ]]</f>
        <v>0.88592592592613073</v>
      </c>
      <c r="E7630" s="2">
        <v>4.6296296296296294E-5</v>
      </c>
      <c r="G7630" s="1" t="s">
        <v>4806</v>
      </c>
      <c r="I7630">
        <f>FIND(":",Table1[[#This Row],[Title]])</f>
        <v>12</v>
      </c>
      <c r="J7630">
        <f>FIND(":",Table1[[#This Row],[Title]],Table1[[#This Row],[Column1]]+2)</f>
        <v>22</v>
      </c>
      <c r="K7630" t="str">
        <f>LEFT(Table1[[#This Row],[Title]],Table1[[#This Row],[Column2]])</f>
        <v>House, M.D.: Season 4:</v>
      </c>
      <c r="L7630" t="str">
        <f>LEFT(Table1[[#This Row],[Title]],Table1[[#This Row],[Column1]])</f>
        <v>House, M.D.:</v>
      </c>
      <c r="M7630" s="1" t="s">
        <v>2324</v>
      </c>
      <c r="N7630" s="2">
        <v>4.6296296296296294E-5</v>
      </c>
      <c r="O7630" s="1" t="s">
        <v>19</v>
      </c>
      <c r="P7630" s="1" t="s">
        <v>14</v>
      </c>
    </row>
    <row r="7631" spans="1:16" ht="13" x14ac:dyDescent="0.15">
      <c r="A7631" s="1" t="s">
        <v>10</v>
      </c>
      <c r="B7631" s="6">
        <v>41983.853159722225</v>
      </c>
      <c r="C7631" s="10">
        <f>INT(Table1[[#This Row],[Start Time]])</f>
        <v>41983</v>
      </c>
      <c r="D7631" s="8">
        <f>Table1[[#This Row],[Start Time]]-Table1[[#This Row],[Date ]]</f>
        <v>0.85315972222451819</v>
      </c>
      <c r="E7631" s="2">
        <v>3.0729166666666665E-2</v>
      </c>
      <c r="G7631" s="1" t="s">
        <v>4807</v>
      </c>
      <c r="I7631">
        <f>FIND(":",Table1[[#This Row],[Title]])</f>
        <v>12</v>
      </c>
      <c r="J7631">
        <f>FIND(":",Table1[[#This Row],[Title]],Table1[[#This Row],[Column1]]+2)</f>
        <v>22</v>
      </c>
      <c r="K7631" t="str">
        <f>LEFT(Table1[[#This Row],[Title]],Table1[[#This Row],[Column2]])</f>
        <v>House, M.D.: Season 4:</v>
      </c>
      <c r="L7631" t="str">
        <f>LEFT(Table1[[#This Row],[Title]],Table1[[#This Row],[Column1]])</f>
        <v>House, M.D.:</v>
      </c>
      <c r="M7631" s="1" t="s">
        <v>2324</v>
      </c>
      <c r="N7631" s="2">
        <v>3.0358796296296297E-2</v>
      </c>
      <c r="O7631" s="2">
        <v>3.0358796296296297E-2</v>
      </c>
      <c r="P7631" s="1" t="s">
        <v>14</v>
      </c>
    </row>
    <row r="7632" spans="1:16" ht="13" x14ac:dyDescent="0.15">
      <c r="A7632" s="1" t="s">
        <v>10</v>
      </c>
      <c r="B7632" s="6">
        <v>41982.927175925928</v>
      </c>
      <c r="C7632" s="10">
        <f>INT(Table1[[#This Row],[Start Time]])</f>
        <v>41982</v>
      </c>
      <c r="D7632" s="8">
        <f>Table1[[#This Row],[Start Time]]-Table1[[#This Row],[Date ]]</f>
        <v>0.927175925928168</v>
      </c>
      <c r="E7632" s="2">
        <v>3.0729166666666665E-2</v>
      </c>
      <c r="G7632" s="1" t="s">
        <v>4808</v>
      </c>
      <c r="I7632">
        <f>FIND(":",Table1[[#This Row],[Title]])</f>
        <v>12</v>
      </c>
      <c r="J7632">
        <f>FIND(":",Table1[[#This Row],[Title]],Table1[[#This Row],[Column1]]+2)</f>
        <v>22</v>
      </c>
      <c r="K7632" t="str">
        <f>LEFT(Table1[[#This Row],[Title]],Table1[[#This Row],[Column2]])</f>
        <v>House, M.D.: Season 4:</v>
      </c>
      <c r="L7632" t="str">
        <f>LEFT(Table1[[#This Row],[Title]],Table1[[#This Row],[Column1]])</f>
        <v>House, M.D.:</v>
      </c>
      <c r="M7632" s="1" t="s">
        <v>2324</v>
      </c>
      <c r="N7632" s="2">
        <v>3.037037037037037E-2</v>
      </c>
      <c r="O7632" s="2">
        <v>3.037037037037037E-2</v>
      </c>
      <c r="P7632" s="1" t="s">
        <v>14</v>
      </c>
    </row>
    <row r="7633" spans="1:16" ht="13" x14ac:dyDescent="0.15">
      <c r="A7633" s="1" t="s">
        <v>10</v>
      </c>
      <c r="B7633" s="6">
        <v>41982.89671296296</v>
      </c>
      <c r="C7633" s="10">
        <f>INT(Table1[[#This Row],[Start Time]])</f>
        <v>41982</v>
      </c>
      <c r="D7633" s="8">
        <f>Table1[[#This Row],[Start Time]]-Table1[[#This Row],[Date ]]</f>
        <v>0.89671296296000946</v>
      </c>
      <c r="E7633" s="2">
        <v>3.0324074074074073E-2</v>
      </c>
      <c r="G7633" s="1" t="s">
        <v>4809</v>
      </c>
      <c r="I7633">
        <f>FIND(":",Table1[[#This Row],[Title]])</f>
        <v>12</v>
      </c>
      <c r="J7633">
        <f>FIND(":",Table1[[#This Row],[Title]],Table1[[#This Row],[Column1]]+2)</f>
        <v>22</v>
      </c>
      <c r="K7633" t="str">
        <f>LEFT(Table1[[#This Row],[Title]],Table1[[#This Row],[Column2]])</f>
        <v>House, M.D.: Season 4:</v>
      </c>
      <c r="L7633" t="str">
        <f>LEFT(Table1[[#This Row],[Title]],Table1[[#This Row],[Column1]])</f>
        <v>House, M.D.:</v>
      </c>
      <c r="M7633" s="1" t="s">
        <v>2324</v>
      </c>
      <c r="N7633" s="2">
        <v>3.0324074074074073E-2</v>
      </c>
      <c r="O7633" s="2">
        <v>3.0324074074074073E-2</v>
      </c>
      <c r="P7633" s="1" t="s">
        <v>14</v>
      </c>
    </row>
    <row r="7634" spans="1:16" ht="13" x14ac:dyDescent="0.15">
      <c r="A7634" s="1" t="s">
        <v>10</v>
      </c>
      <c r="B7634" s="6">
        <v>41982.866238425922</v>
      </c>
      <c r="C7634" s="10">
        <f>INT(Table1[[#This Row],[Start Time]])</f>
        <v>41982</v>
      </c>
      <c r="D7634" s="8">
        <f>Table1[[#This Row],[Start Time]]-Table1[[#This Row],[Date ]]</f>
        <v>0.86623842592234723</v>
      </c>
      <c r="E7634" s="2">
        <v>3.0347222222222223E-2</v>
      </c>
      <c r="G7634" s="1" t="s">
        <v>4810</v>
      </c>
      <c r="I7634">
        <f>FIND(":",Table1[[#This Row],[Title]])</f>
        <v>12</v>
      </c>
      <c r="J7634">
        <f>FIND(":",Table1[[#This Row],[Title]],Table1[[#This Row],[Column1]]+2)</f>
        <v>22</v>
      </c>
      <c r="K7634" t="str">
        <f>LEFT(Table1[[#This Row],[Title]],Table1[[#This Row],[Column2]])</f>
        <v>House, M.D.: Season 4:</v>
      </c>
      <c r="L7634" t="str">
        <f>LEFT(Table1[[#This Row],[Title]],Table1[[#This Row],[Column1]])</f>
        <v>House, M.D.:</v>
      </c>
      <c r="M7634" s="1" t="s">
        <v>2324</v>
      </c>
      <c r="N7634" s="2">
        <v>3.0347222222222223E-2</v>
      </c>
      <c r="O7634" s="2">
        <v>3.0347222222222223E-2</v>
      </c>
      <c r="P7634" s="1" t="s">
        <v>14</v>
      </c>
    </row>
    <row r="7635" spans="1:16" ht="13" x14ac:dyDescent="0.15">
      <c r="A7635" s="1" t="s">
        <v>10</v>
      </c>
      <c r="B7635" s="6">
        <v>41978.977303240739</v>
      </c>
      <c r="C7635" s="10">
        <f>INT(Table1[[#This Row],[Start Time]])</f>
        <v>41978</v>
      </c>
      <c r="D7635" s="8">
        <f>Table1[[#This Row],[Start Time]]-Table1[[#This Row],[Date ]]</f>
        <v>0.97730324073927477</v>
      </c>
      <c r="E7635" s="2">
        <v>3.4722222222222222E-5</v>
      </c>
      <c r="G7635" s="1" t="s">
        <v>4810</v>
      </c>
      <c r="I7635">
        <f>FIND(":",Table1[[#This Row],[Title]])</f>
        <v>12</v>
      </c>
      <c r="J7635">
        <f>FIND(":",Table1[[#This Row],[Title]],Table1[[#This Row],[Column1]]+2)</f>
        <v>22</v>
      </c>
      <c r="K7635" t="str">
        <f>LEFT(Table1[[#This Row],[Title]],Table1[[#This Row],[Column2]])</f>
        <v>House, M.D.: Season 4:</v>
      </c>
      <c r="L7635" t="str">
        <f>LEFT(Table1[[#This Row],[Title]],Table1[[#This Row],[Column1]])</f>
        <v>House, M.D.:</v>
      </c>
      <c r="M7635" s="1" t="s">
        <v>2324</v>
      </c>
      <c r="N7635" s="2">
        <v>3.4722222222222222E-5</v>
      </c>
      <c r="O7635" s="1" t="s">
        <v>19</v>
      </c>
      <c r="P7635" s="1" t="s">
        <v>14</v>
      </c>
    </row>
    <row r="7636" spans="1:16" ht="13" x14ac:dyDescent="0.15">
      <c r="A7636" s="1" t="s">
        <v>10</v>
      </c>
      <c r="B7636" s="6">
        <v>41978.940983796296</v>
      </c>
      <c r="C7636" s="10">
        <f>INT(Table1[[#This Row],[Start Time]])</f>
        <v>41978</v>
      </c>
      <c r="D7636" s="8">
        <f>Table1[[#This Row],[Start Time]]-Table1[[#This Row],[Date ]]</f>
        <v>0.94098379629576812</v>
      </c>
      <c r="E7636" s="2">
        <v>3.037037037037037E-2</v>
      </c>
      <c r="G7636" s="1" t="s">
        <v>4811</v>
      </c>
      <c r="I7636">
        <f>FIND(":",Table1[[#This Row],[Title]])</f>
        <v>12</v>
      </c>
      <c r="J7636">
        <f>FIND(":",Table1[[#This Row],[Title]],Table1[[#This Row],[Column1]]+2)</f>
        <v>22</v>
      </c>
      <c r="K7636" t="str">
        <f>LEFT(Table1[[#This Row],[Title]],Table1[[#This Row],[Column2]])</f>
        <v>House, M.D.: Season 4:</v>
      </c>
      <c r="L7636" t="str">
        <f>LEFT(Table1[[#This Row],[Title]],Table1[[#This Row],[Column1]])</f>
        <v>House, M.D.:</v>
      </c>
      <c r="M7636" s="1" t="s">
        <v>2324</v>
      </c>
      <c r="N7636" s="2">
        <v>3.037037037037037E-2</v>
      </c>
      <c r="O7636" s="2">
        <v>3.037037037037037E-2</v>
      </c>
      <c r="P7636" s="1" t="s">
        <v>14</v>
      </c>
    </row>
    <row r="7637" spans="1:16" ht="13" x14ac:dyDescent="0.15">
      <c r="A7637" s="1" t="s">
        <v>10</v>
      </c>
      <c r="B7637" s="6">
        <v>41978.910601851851</v>
      </c>
      <c r="C7637" s="10">
        <f>INT(Table1[[#This Row],[Start Time]])</f>
        <v>41978</v>
      </c>
      <c r="D7637" s="8">
        <f>Table1[[#This Row],[Start Time]]-Table1[[#This Row],[Date ]]</f>
        <v>0.91060185185051523</v>
      </c>
      <c r="E7637" s="2">
        <v>3.0266203703703705E-2</v>
      </c>
      <c r="G7637" s="1" t="s">
        <v>4812</v>
      </c>
      <c r="I7637">
        <f>FIND(":",Table1[[#This Row],[Title]])</f>
        <v>12</v>
      </c>
      <c r="J7637">
        <f>FIND(":",Table1[[#This Row],[Title]],Table1[[#This Row],[Column1]]+2)</f>
        <v>22</v>
      </c>
      <c r="K7637" t="str">
        <f>LEFT(Table1[[#This Row],[Title]],Table1[[#This Row],[Column2]])</f>
        <v>House, M.D.: Season 4:</v>
      </c>
      <c r="L7637" t="str">
        <f>LEFT(Table1[[#This Row],[Title]],Table1[[#This Row],[Column1]])</f>
        <v>House, M.D.:</v>
      </c>
      <c r="M7637" s="1" t="s">
        <v>2324</v>
      </c>
      <c r="N7637" s="2">
        <v>3.0266203703703705E-2</v>
      </c>
      <c r="O7637" s="2">
        <v>3.0266203703703705E-2</v>
      </c>
      <c r="P7637" s="1" t="s">
        <v>14</v>
      </c>
    </row>
    <row r="7638" spans="1:16" ht="13" x14ac:dyDescent="0.15">
      <c r="A7638" s="1" t="s">
        <v>10</v>
      </c>
      <c r="B7638" s="6">
        <v>41978.880277777775</v>
      </c>
      <c r="C7638" s="10">
        <f>INT(Table1[[#This Row],[Start Time]])</f>
        <v>41978</v>
      </c>
      <c r="D7638" s="8">
        <f>Table1[[#This Row],[Start Time]]-Table1[[#This Row],[Date ]]</f>
        <v>0.88027777777460869</v>
      </c>
      <c r="E7638" s="2">
        <v>3.019675925925926E-2</v>
      </c>
      <c r="G7638" s="1" t="s">
        <v>4813</v>
      </c>
      <c r="I7638">
        <f>FIND(":",Table1[[#This Row],[Title]])</f>
        <v>12</v>
      </c>
      <c r="J7638">
        <f>FIND(":",Table1[[#This Row],[Title]],Table1[[#This Row],[Column1]]+2)</f>
        <v>22</v>
      </c>
      <c r="K7638" t="str">
        <f>LEFT(Table1[[#This Row],[Title]],Table1[[#This Row],[Column2]])</f>
        <v>House, M.D.: Season 4:</v>
      </c>
      <c r="L7638" t="str">
        <f>LEFT(Table1[[#This Row],[Title]],Table1[[#This Row],[Column1]])</f>
        <v>House, M.D.:</v>
      </c>
      <c r="M7638" s="1" t="s">
        <v>2324</v>
      </c>
      <c r="N7638" s="2">
        <v>3.019675925925926E-2</v>
      </c>
      <c r="O7638" s="2">
        <v>3.019675925925926E-2</v>
      </c>
      <c r="P7638" s="1" t="s">
        <v>14</v>
      </c>
    </row>
    <row r="7639" spans="1:16" ht="13" x14ac:dyDescent="0.15">
      <c r="A7639" s="1" t="s">
        <v>10</v>
      </c>
      <c r="B7639" s="6">
        <v>41978.847743055558</v>
      </c>
      <c r="C7639" s="10">
        <f>INT(Table1[[#This Row],[Start Time]])</f>
        <v>41978</v>
      </c>
      <c r="D7639" s="8">
        <f>Table1[[#This Row],[Start Time]]-Table1[[#This Row],[Date ]]</f>
        <v>0.8477430555576575</v>
      </c>
      <c r="E7639" s="2">
        <v>3.0555555555555555E-2</v>
      </c>
      <c r="G7639" s="1" t="s">
        <v>4814</v>
      </c>
      <c r="I7639">
        <f>FIND(":",Table1[[#This Row],[Title]])</f>
        <v>12</v>
      </c>
      <c r="J7639">
        <f>FIND(":",Table1[[#This Row],[Title]],Table1[[#This Row],[Column1]]+2)</f>
        <v>22</v>
      </c>
      <c r="K7639" t="str">
        <f>LEFT(Table1[[#This Row],[Title]],Table1[[#This Row],[Column2]])</f>
        <v>House, M.D.: Season 3:</v>
      </c>
      <c r="L7639" t="str">
        <f>LEFT(Table1[[#This Row],[Title]],Table1[[#This Row],[Column1]])</f>
        <v>House, M.D.:</v>
      </c>
      <c r="M7639" s="1" t="s">
        <v>2324</v>
      </c>
      <c r="N7639" s="2">
        <v>3.0555555555555555E-2</v>
      </c>
      <c r="O7639" s="2">
        <v>3.0555555555555555E-2</v>
      </c>
      <c r="P7639" s="1" t="s">
        <v>14</v>
      </c>
    </row>
    <row r="7640" spans="1:16" ht="13" x14ac:dyDescent="0.15">
      <c r="A7640" s="1" t="s">
        <v>10</v>
      </c>
      <c r="B7640" s="6">
        <v>41977.82298611111</v>
      </c>
      <c r="C7640" s="10">
        <f>INT(Table1[[#This Row],[Start Time]])</f>
        <v>41977</v>
      </c>
      <c r="D7640" s="8">
        <f>Table1[[#This Row],[Start Time]]-Table1[[#This Row],[Date ]]</f>
        <v>0.82298611111036735</v>
      </c>
      <c r="E7640" s="2">
        <v>2.9965277777777778E-2</v>
      </c>
      <c r="G7640" s="1" t="s">
        <v>4815</v>
      </c>
      <c r="I7640">
        <f>FIND(":",Table1[[#This Row],[Title]])</f>
        <v>12</v>
      </c>
      <c r="J7640">
        <f>FIND(":",Table1[[#This Row],[Title]],Table1[[#This Row],[Column1]]+2)</f>
        <v>22</v>
      </c>
      <c r="K7640" t="str">
        <f>LEFT(Table1[[#This Row],[Title]],Table1[[#This Row],[Column2]])</f>
        <v>House, M.D.: Season 3:</v>
      </c>
      <c r="L7640" t="str">
        <f>LEFT(Table1[[#This Row],[Title]],Table1[[#This Row],[Column1]])</f>
        <v>House, M.D.:</v>
      </c>
      <c r="M7640" s="1" t="s">
        <v>2324</v>
      </c>
      <c r="N7640" s="2">
        <v>2.9965277777777778E-2</v>
      </c>
      <c r="O7640" s="2">
        <v>2.9965277777777778E-2</v>
      </c>
      <c r="P7640" s="1" t="s">
        <v>14</v>
      </c>
    </row>
    <row r="7641" spans="1:16" ht="13" x14ac:dyDescent="0.15">
      <c r="A7641" s="1" t="s">
        <v>10</v>
      </c>
      <c r="B7641" s="6">
        <v>41977.812256944446</v>
      </c>
      <c r="C7641" s="10">
        <f>INT(Table1[[#This Row],[Start Time]])</f>
        <v>41977</v>
      </c>
      <c r="D7641" s="8">
        <f>Table1[[#This Row],[Start Time]]-Table1[[#This Row],[Date ]]</f>
        <v>0.81225694444583496</v>
      </c>
      <c r="E7641" s="2">
        <v>1.0613425925925925E-2</v>
      </c>
      <c r="G7641" s="1" t="s">
        <v>4816</v>
      </c>
      <c r="I7641">
        <f>FIND(":",Table1[[#This Row],[Title]])</f>
        <v>12</v>
      </c>
      <c r="J7641">
        <f>FIND(":",Table1[[#This Row],[Title]],Table1[[#This Row],[Column1]]+2)</f>
        <v>22</v>
      </c>
      <c r="K7641" t="str">
        <f>LEFT(Table1[[#This Row],[Title]],Table1[[#This Row],[Column2]])</f>
        <v>House, M.D.: Season 3:</v>
      </c>
      <c r="L7641" t="str">
        <f>LEFT(Table1[[#This Row],[Title]],Table1[[#This Row],[Column1]])</f>
        <v>House, M.D.:</v>
      </c>
      <c r="M7641" s="1" t="s">
        <v>2324</v>
      </c>
      <c r="N7641" s="2">
        <v>3.019675925925926E-2</v>
      </c>
      <c r="O7641" s="2">
        <v>3.019675925925926E-2</v>
      </c>
      <c r="P7641" s="1" t="s">
        <v>14</v>
      </c>
    </row>
    <row r="7642" spans="1:16" ht="13" x14ac:dyDescent="0.15">
      <c r="A7642" s="1" t="s">
        <v>10</v>
      </c>
      <c r="B7642" s="6">
        <v>41976.905011574076</v>
      </c>
      <c r="C7642" s="10">
        <f>INT(Table1[[#This Row],[Start Time]])</f>
        <v>41976</v>
      </c>
      <c r="D7642" s="8">
        <f>Table1[[#This Row],[Start Time]]-Table1[[#This Row],[Date ]]</f>
        <v>0.9050115740756155</v>
      </c>
      <c r="E7642" s="2">
        <v>1.9594907407407408E-2</v>
      </c>
      <c r="G7642" s="1" t="s">
        <v>4816</v>
      </c>
      <c r="I7642">
        <f>FIND(":",Table1[[#This Row],[Title]])</f>
        <v>12</v>
      </c>
      <c r="J7642">
        <f>FIND(":",Table1[[#This Row],[Title]],Table1[[#This Row],[Column1]]+2)</f>
        <v>22</v>
      </c>
      <c r="K7642" t="str">
        <f>LEFT(Table1[[#This Row],[Title]],Table1[[#This Row],[Column2]])</f>
        <v>House, M.D.: Season 3:</v>
      </c>
      <c r="L7642" t="str">
        <f>LEFT(Table1[[#This Row],[Title]],Table1[[#This Row],[Column1]])</f>
        <v>House, M.D.:</v>
      </c>
      <c r="M7642" s="1" t="s">
        <v>2324</v>
      </c>
      <c r="N7642" s="2">
        <v>1.9594907407407408E-2</v>
      </c>
      <c r="O7642" s="1" t="s">
        <v>19</v>
      </c>
      <c r="P7642" s="1" t="s">
        <v>14</v>
      </c>
    </row>
    <row r="7643" spans="1:16" ht="13" x14ac:dyDescent="0.15">
      <c r="A7643" s="1" t="s">
        <v>10</v>
      </c>
      <c r="B7643" s="6">
        <v>41976.864351851851</v>
      </c>
      <c r="C7643" s="10">
        <f>INT(Table1[[#This Row],[Start Time]])</f>
        <v>41976</v>
      </c>
      <c r="D7643" s="8">
        <f>Table1[[#This Row],[Start Time]]-Table1[[#This Row],[Date ]]</f>
        <v>0.86435185185109731</v>
      </c>
      <c r="E7643" s="2">
        <v>3.033564814814815E-2</v>
      </c>
      <c r="G7643" s="1" t="s">
        <v>4817</v>
      </c>
      <c r="I7643">
        <f>FIND(":",Table1[[#This Row],[Title]])</f>
        <v>12</v>
      </c>
      <c r="J7643">
        <f>FIND(":",Table1[[#This Row],[Title]],Table1[[#This Row],[Column1]]+2)</f>
        <v>22</v>
      </c>
      <c r="K7643" t="str">
        <f>LEFT(Table1[[#This Row],[Title]],Table1[[#This Row],[Column2]])</f>
        <v>House, M.D.: Season 3:</v>
      </c>
      <c r="L7643" t="str">
        <f>LEFT(Table1[[#This Row],[Title]],Table1[[#This Row],[Column1]])</f>
        <v>House, M.D.:</v>
      </c>
      <c r="M7643" s="1" t="s">
        <v>2324</v>
      </c>
      <c r="N7643" s="2">
        <v>3.0358796296296297E-2</v>
      </c>
      <c r="O7643" s="2">
        <v>3.0358796296296297E-2</v>
      </c>
      <c r="P7643" s="1" t="s">
        <v>14</v>
      </c>
    </row>
    <row r="7644" spans="1:16" ht="13" x14ac:dyDescent="0.15">
      <c r="A7644" s="1" t="s">
        <v>10</v>
      </c>
      <c r="B7644" s="6">
        <v>41976.833090277774</v>
      </c>
      <c r="C7644" s="10">
        <f>INT(Table1[[#This Row],[Start Time]])</f>
        <v>41976</v>
      </c>
      <c r="D7644" s="8">
        <f>Table1[[#This Row],[Start Time]]-Table1[[#This Row],[Date ]]</f>
        <v>0.83309027777431766</v>
      </c>
      <c r="E7644" s="2">
        <v>3.0300925925925926E-2</v>
      </c>
      <c r="G7644" s="1" t="s">
        <v>4818</v>
      </c>
      <c r="I7644">
        <f>FIND(":",Table1[[#This Row],[Title]])</f>
        <v>12</v>
      </c>
      <c r="J7644">
        <f>FIND(":",Table1[[#This Row],[Title]],Table1[[#This Row],[Column1]]+2)</f>
        <v>22</v>
      </c>
      <c r="K7644" t="str">
        <f>LEFT(Table1[[#This Row],[Title]],Table1[[#This Row],[Column2]])</f>
        <v>House, M.D.: Season 3:</v>
      </c>
      <c r="L7644" t="str">
        <f>LEFT(Table1[[#This Row],[Title]],Table1[[#This Row],[Column1]])</f>
        <v>House, M.D.:</v>
      </c>
      <c r="M7644" s="1" t="s">
        <v>2324</v>
      </c>
      <c r="N7644" s="2">
        <v>3.0300925925925926E-2</v>
      </c>
      <c r="O7644" s="2">
        <v>3.0300925925925926E-2</v>
      </c>
      <c r="P7644" s="1" t="s">
        <v>14</v>
      </c>
    </row>
    <row r="7645" spans="1:16" ht="13" x14ac:dyDescent="0.15">
      <c r="A7645" s="1" t="s">
        <v>10</v>
      </c>
      <c r="B7645" s="6">
        <v>41975.938854166663</v>
      </c>
      <c r="C7645" s="10">
        <f>INT(Table1[[#This Row],[Start Time]])</f>
        <v>41975</v>
      </c>
      <c r="D7645" s="8">
        <f>Table1[[#This Row],[Start Time]]-Table1[[#This Row],[Date ]]</f>
        <v>0.93885416666307719</v>
      </c>
      <c r="E7645" s="2">
        <v>3.0381944444444444E-2</v>
      </c>
      <c r="G7645" s="1" t="s">
        <v>4819</v>
      </c>
      <c r="I7645">
        <f>FIND(":",Table1[[#This Row],[Title]])</f>
        <v>12</v>
      </c>
      <c r="J7645">
        <f>FIND(":",Table1[[#This Row],[Title]],Table1[[#This Row],[Column1]]+2)</f>
        <v>22</v>
      </c>
      <c r="K7645" t="str">
        <f>LEFT(Table1[[#This Row],[Title]],Table1[[#This Row],[Column2]])</f>
        <v>House, M.D.: Season 3:</v>
      </c>
      <c r="L7645" t="str">
        <f>LEFT(Table1[[#This Row],[Title]],Table1[[#This Row],[Column1]])</f>
        <v>House, M.D.:</v>
      </c>
      <c r="M7645" s="1" t="s">
        <v>2324</v>
      </c>
      <c r="N7645" s="2">
        <v>3.0023148148148149E-2</v>
      </c>
      <c r="O7645" s="2">
        <v>3.0023148148148149E-2</v>
      </c>
      <c r="P7645" s="1" t="s">
        <v>14</v>
      </c>
    </row>
    <row r="7646" spans="1:16" ht="13" x14ac:dyDescent="0.15">
      <c r="A7646" s="1" t="s">
        <v>10</v>
      </c>
      <c r="B7646" s="6">
        <v>41975.908368055556</v>
      </c>
      <c r="C7646" s="10">
        <f>INT(Table1[[#This Row],[Start Time]])</f>
        <v>41975</v>
      </c>
      <c r="D7646" s="8">
        <f>Table1[[#This Row],[Start Time]]-Table1[[#This Row],[Date ]]</f>
        <v>0.90836805555591127</v>
      </c>
      <c r="E7646" s="2">
        <v>3.0358796296296297E-2</v>
      </c>
      <c r="G7646" s="1" t="s">
        <v>4820</v>
      </c>
      <c r="I7646">
        <f>FIND(":",Table1[[#This Row],[Title]])</f>
        <v>12</v>
      </c>
      <c r="J7646">
        <f>FIND(":",Table1[[#This Row],[Title]],Table1[[#This Row],[Column1]]+2)</f>
        <v>22</v>
      </c>
      <c r="K7646" t="str">
        <f>LEFT(Table1[[#This Row],[Title]],Table1[[#This Row],[Column2]])</f>
        <v>House, M.D.: Season 3:</v>
      </c>
      <c r="L7646" t="str">
        <f>LEFT(Table1[[#This Row],[Title]],Table1[[#This Row],[Column1]])</f>
        <v>House, M.D.:</v>
      </c>
      <c r="M7646" s="1" t="s">
        <v>2324</v>
      </c>
      <c r="N7646" s="2">
        <v>3.0358796296296297E-2</v>
      </c>
      <c r="O7646" s="2">
        <v>3.0358796296296297E-2</v>
      </c>
      <c r="P7646" s="1" t="s">
        <v>14</v>
      </c>
    </row>
    <row r="7647" spans="1:16" ht="13" x14ac:dyDescent="0.15">
      <c r="A7647" s="1" t="s">
        <v>10</v>
      </c>
      <c r="B7647" s="6">
        <v>41975.877881944441</v>
      </c>
      <c r="C7647" s="10">
        <f>INT(Table1[[#This Row],[Start Time]])</f>
        <v>41975</v>
      </c>
      <c r="D7647" s="8">
        <f>Table1[[#This Row],[Start Time]]-Table1[[#This Row],[Date ]]</f>
        <v>0.87788194444146939</v>
      </c>
      <c r="E7647" s="2">
        <v>3.0324074074074073E-2</v>
      </c>
      <c r="G7647" s="1" t="s">
        <v>4821</v>
      </c>
      <c r="I7647">
        <f>FIND(":",Table1[[#This Row],[Title]])</f>
        <v>12</v>
      </c>
      <c r="J7647">
        <f>FIND(":",Table1[[#This Row],[Title]],Table1[[#This Row],[Column1]]+2)</f>
        <v>22</v>
      </c>
      <c r="K7647" t="str">
        <f>LEFT(Table1[[#This Row],[Title]],Table1[[#This Row],[Column2]])</f>
        <v>House, M.D.: Season 3:</v>
      </c>
      <c r="L7647" t="str">
        <f>LEFT(Table1[[#This Row],[Title]],Table1[[#This Row],[Column1]])</f>
        <v>House, M.D.:</v>
      </c>
      <c r="M7647" s="1" t="s">
        <v>2324</v>
      </c>
      <c r="N7647" s="2">
        <v>3.0324074074074073E-2</v>
      </c>
      <c r="O7647" s="2">
        <v>3.0324074074074073E-2</v>
      </c>
      <c r="P7647" s="1" t="s">
        <v>14</v>
      </c>
    </row>
    <row r="7648" spans="1:16" ht="13" x14ac:dyDescent="0.15">
      <c r="A7648" s="1" t="s">
        <v>10</v>
      </c>
      <c r="B7648" s="6">
        <v>41975.845486111109</v>
      </c>
      <c r="C7648" s="10">
        <f>INT(Table1[[#This Row],[Start Time]])</f>
        <v>41975</v>
      </c>
      <c r="D7648" s="8">
        <f>Table1[[#This Row],[Start Time]]-Table1[[#This Row],[Date ]]</f>
        <v>0.84548611110949423</v>
      </c>
      <c r="E7648" s="2">
        <v>3.0914351851851853E-2</v>
      </c>
      <c r="G7648" s="1" t="s">
        <v>4822</v>
      </c>
      <c r="I7648">
        <f>FIND(":",Table1[[#This Row],[Title]])</f>
        <v>12</v>
      </c>
      <c r="J7648">
        <f>FIND(":",Table1[[#This Row],[Title]],Table1[[#This Row],[Column1]]+2)</f>
        <v>22</v>
      </c>
      <c r="K7648" t="str">
        <f>LEFT(Table1[[#This Row],[Title]],Table1[[#This Row],[Column2]])</f>
        <v>House, M.D.: Season 3:</v>
      </c>
      <c r="L7648" t="str">
        <f>LEFT(Table1[[#This Row],[Title]],Table1[[#This Row],[Column1]])</f>
        <v>House, M.D.:</v>
      </c>
      <c r="M7648" s="1" t="s">
        <v>2324</v>
      </c>
      <c r="N7648" s="2">
        <v>3.019675925925926E-2</v>
      </c>
      <c r="O7648" s="2">
        <v>3.019675925925926E-2</v>
      </c>
      <c r="P7648" s="1" t="s">
        <v>14</v>
      </c>
    </row>
    <row r="7649" spans="1:16" ht="13" x14ac:dyDescent="0.15">
      <c r="A7649" s="1" t="s">
        <v>10</v>
      </c>
      <c r="B7649" s="6">
        <v>41973.96634259259</v>
      </c>
      <c r="C7649" s="10">
        <f>INT(Table1[[#This Row],[Start Time]])</f>
        <v>41973</v>
      </c>
      <c r="D7649" s="8">
        <f>Table1[[#This Row],[Start Time]]-Table1[[#This Row],[Date ]]</f>
        <v>0.96634259259008104</v>
      </c>
      <c r="E7649" s="2">
        <v>3.0416666666666668E-2</v>
      </c>
      <c r="G7649" s="1" t="s">
        <v>4823</v>
      </c>
      <c r="I7649">
        <f>FIND(":",Table1[[#This Row],[Title]])</f>
        <v>12</v>
      </c>
      <c r="J7649">
        <f>FIND(":",Table1[[#This Row],[Title]],Table1[[#This Row],[Column1]]+2)</f>
        <v>22</v>
      </c>
      <c r="K7649" t="str">
        <f>LEFT(Table1[[#This Row],[Title]],Table1[[#This Row],[Column2]])</f>
        <v>House, M.D.: Season 3:</v>
      </c>
      <c r="L7649" t="str">
        <f>LEFT(Table1[[#This Row],[Title]],Table1[[#This Row],[Column1]])</f>
        <v>House, M.D.:</v>
      </c>
      <c r="M7649" s="1" t="s">
        <v>2324</v>
      </c>
      <c r="N7649" s="2">
        <v>3.0416666666666668E-2</v>
      </c>
      <c r="O7649" s="2">
        <v>3.0416666666666668E-2</v>
      </c>
      <c r="P7649" s="1" t="s">
        <v>14</v>
      </c>
    </row>
    <row r="7650" spans="1:16" ht="13" x14ac:dyDescent="0.15">
      <c r="A7650" s="1" t="s">
        <v>10</v>
      </c>
      <c r="B7650" s="6">
        <v>41973.487511574072</v>
      </c>
      <c r="C7650" s="10">
        <f>INT(Table1[[#This Row],[Start Time]])</f>
        <v>41973</v>
      </c>
      <c r="D7650" s="8">
        <f>Table1[[#This Row],[Start Time]]-Table1[[#This Row],[Date ]]</f>
        <v>0.48751157407241408</v>
      </c>
      <c r="E7650" s="2">
        <v>3.0138888888888889E-2</v>
      </c>
      <c r="G7650" s="1" t="s">
        <v>4824</v>
      </c>
      <c r="I7650">
        <f>FIND(":",Table1[[#This Row],[Title]])</f>
        <v>12</v>
      </c>
      <c r="J7650">
        <f>FIND(":",Table1[[#This Row],[Title]],Table1[[#This Row],[Column1]]+2)</f>
        <v>22</v>
      </c>
      <c r="K7650" t="str">
        <f>LEFT(Table1[[#This Row],[Title]],Table1[[#This Row],[Column2]])</f>
        <v>House, M.D.: Season 3:</v>
      </c>
      <c r="L7650" t="str">
        <f>LEFT(Table1[[#This Row],[Title]],Table1[[#This Row],[Column1]])</f>
        <v>House, M.D.:</v>
      </c>
      <c r="M7650" s="1" t="s">
        <v>2324</v>
      </c>
      <c r="N7650" s="2">
        <v>3.0138888888888889E-2</v>
      </c>
      <c r="O7650" s="2">
        <v>3.0138888888888889E-2</v>
      </c>
      <c r="P7650" s="1" t="s">
        <v>14</v>
      </c>
    </row>
    <row r="7651" spans="1:16" ht="13" x14ac:dyDescent="0.15">
      <c r="A7651" s="1" t="s">
        <v>10</v>
      </c>
      <c r="B7651" s="6">
        <v>41972.836319444446</v>
      </c>
      <c r="C7651" s="10">
        <f>INT(Table1[[#This Row],[Start Time]])</f>
        <v>41972</v>
      </c>
      <c r="D7651" s="8">
        <f>Table1[[#This Row],[Start Time]]-Table1[[#This Row],[Date ]]</f>
        <v>0.83631944444641704</v>
      </c>
      <c r="E7651" s="2">
        <v>2.9270833333333333E-2</v>
      </c>
      <c r="G7651" s="1" t="s">
        <v>4825</v>
      </c>
      <c r="I7651">
        <f>FIND(":",Table1[[#This Row],[Title]])</f>
        <v>12</v>
      </c>
      <c r="J7651">
        <f>FIND(":",Table1[[#This Row],[Title]],Table1[[#This Row],[Column1]]+2)</f>
        <v>22</v>
      </c>
      <c r="K7651" t="str">
        <f>LEFT(Table1[[#This Row],[Title]],Table1[[#This Row],[Column2]])</f>
        <v>House, M.D.: Season 3:</v>
      </c>
      <c r="L7651" t="str">
        <f>LEFT(Table1[[#This Row],[Title]],Table1[[#This Row],[Column1]])</f>
        <v>House, M.D.:</v>
      </c>
      <c r="M7651" s="1" t="s">
        <v>2324</v>
      </c>
      <c r="N7651" s="2">
        <v>2.9270833333333333E-2</v>
      </c>
      <c r="O7651" s="2">
        <v>2.9270833333333333E-2</v>
      </c>
      <c r="P7651" s="1" t="s">
        <v>14</v>
      </c>
    </row>
    <row r="7652" spans="1:16" ht="13" x14ac:dyDescent="0.15">
      <c r="A7652" s="1" t="s">
        <v>10</v>
      </c>
      <c r="B7652" s="6">
        <v>41971.912962962961</v>
      </c>
      <c r="C7652" s="10">
        <f>INT(Table1[[#This Row],[Start Time]])</f>
        <v>41971</v>
      </c>
      <c r="D7652" s="8">
        <f>Table1[[#This Row],[Start Time]]-Table1[[#This Row],[Date ]]</f>
        <v>0.91296296296059154</v>
      </c>
      <c r="E7652" s="2">
        <v>3.3564814814814812E-4</v>
      </c>
      <c r="G7652" s="1" t="s">
        <v>4825</v>
      </c>
      <c r="I7652">
        <f>FIND(":",Table1[[#This Row],[Title]])</f>
        <v>12</v>
      </c>
      <c r="J7652">
        <f>FIND(":",Table1[[#This Row],[Title]],Table1[[#This Row],[Column1]]+2)</f>
        <v>22</v>
      </c>
      <c r="K7652" t="str">
        <f>LEFT(Table1[[#This Row],[Title]],Table1[[#This Row],[Column2]])</f>
        <v>House, M.D.: Season 3:</v>
      </c>
      <c r="L7652" t="str">
        <f>LEFT(Table1[[#This Row],[Title]],Table1[[#This Row],[Column1]])</f>
        <v>House, M.D.:</v>
      </c>
      <c r="M7652" s="1" t="s">
        <v>2324</v>
      </c>
      <c r="N7652" s="2">
        <v>3.3564814814814812E-4</v>
      </c>
      <c r="O7652" s="1" t="s">
        <v>19</v>
      </c>
      <c r="P7652" s="1" t="s">
        <v>14</v>
      </c>
    </row>
    <row r="7653" spans="1:16" ht="13" x14ac:dyDescent="0.15">
      <c r="A7653" s="1" t="s">
        <v>10</v>
      </c>
      <c r="B7653" s="6">
        <v>41971.91070601852</v>
      </c>
      <c r="C7653" s="10">
        <f>INT(Table1[[#This Row],[Start Time]])</f>
        <v>41971</v>
      </c>
      <c r="D7653" s="8">
        <f>Table1[[#This Row],[Start Time]]-Table1[[#This Row],[Date ]]</f>
        <v>0.91070601851970423</v>
      </c>
      <c r="E7653" s="2">
        <v>2.0717592592592593E-3</v>
      </c>
      <c r="G7653" s="1" t="s">
        <v>4826</v>
      </c>
      <c r="I7653">
        <f>FIND(":",Table1[[#This Row],[Title]])</f>
        <v>12</v>
      </c>
      <c r="J7653">
        <f>FIND(":",Table1[[#This Row],[Title]],Table1[[#This Row],[Column1]]+2)</f>
        <v>22</v>
      </c>
      <c r="K7653" t="str">
        <f>LEFT(Table1[[#This Row],[Title]],Table1[[#This Row],[Column2]])</f>
        <v>House, M.D.: Season 3:</v>
      </c>
      <c r="L7653" t="str">
        <f>LEFT(Table1[[#This Row],[Title]],Table1[[#This Row],[Column1]])</f>
        <v>House, M.D.:</v>
      </c>
      <c r="M7653" s="1" t="s">
        <v>2324</v>
      </c>
      <c r="N7653" s="2">
        <v>3.0277777777777778E-2</v>
      </c>
      <c r="O7653" s="2">
        <v>3.0277777777777778E-2</v>
      </c>
      <c r="P7653" s="1" t="s">
        <v>14</v>
      </c>
    </row>
    <row r="7654" spans="1:16" ht="13" x14ac:dyDescent="0.15">
      <c r="A7654" s="1" t="s">
        <v>10</v>
      </c>
      <c r="B7654" s="6">
        <v>41971.87804398148</v>
      </c>
      <c r="C7654" s="10">
        <f>INT(Table1[[#This Row],[Start Time]])</f>
        <v>41971</v>
      </c>
      <c r="D7654" s="8">
        <f>Table1[[#This Row],[Start Time]]-Table1[[#This Row],[Date ]]</f>
        <v>0.87804398148000473</v>
      </c>
      <c r="E7654" s="2">
        <v>3.037037037037037E-2</v>
      </c>
      <c r="G7654" s="1" t="s">
        <v>4826</v>
      </c>
      <c r="I7654">
        <f>FIND(":",Table1[[#This Row],[Title]])</f>
        <v>12</v>
      </c>
      <c r="J7654">
        <f>FIND(":",Table1[[#This Row],[Title]],Table1[[#This Row],[Column1]]+2)</f>
        <v>22</v>
      </c>
      <c r="K7654" t="str">
        <f>LEFT(Table1[[#This Row],[Title]],Table1[[#This Row],[Column2]])</f>
        <v>House, M.D.: Season 3:</v>
      </c>
      <c r="L7654" t="str">
        <f>LEFT(Table1[[#This Row],[Title]],Table1[[#This Row],[Column1]])</f>
        <v>House, M.D.:</v>
      </c>
      <c r="M7654" s="1" t="s">
        <v>2324</v>
      </c>
      <c r="N7654" s="2">
        <v>3.0011574074074072E-2</v>
      </c>
      <c r="O7654" s="1" t="s">
        <v>19</v>
      </c>
      <c r="P7654" s="1" t="s">
        <v>14</v>
      </c>
    </row>
    <row r="7655" spans="1:16" ht="13" x14ac:dyDescent="0.15">
      <c r="A7655" s="1" t="s">
        <v>10</v>
      </c>
      <c r="B7655" s="6">
        <v>41971.030706018515</v>
      </c>
      <c r="C7655" s="10">
        <f>INT(Table1[[#This Row],[Start Time]])</f>
        <v>41971</v>
      </c>
      <c r="D7655" s="8">
        <f>Table1[[#This Row],[Start Time]]-Table1[[#This Row],[Date ]]</f>
        <v>3.0706018515047617E-2</v>
      </c>
      <c r="E7655" s="2">
        <v>2.0833333333333335E-4</v>
      </c>
      <c r="G7655" s="1" t="s">
        <v>4826</v>
      </c>
      <c r="I7655">
        <f>FIND(":",Table1[[#This Row],[Title]])</f>
        <v>12</v>
      </c>
      <c r="J7655">
        <f>FIND(":",Table1[[#This Row],[Title]],Table1[[#This Row],[Column1]]+2)</f>
        <v>22</v>
      </c>
      <c r="K7655" t="str">
        <f>LEFT(Table1[[#This Row],[Title]],Table1[[#This Row],[Column2]])</f>
        <v>House, M.D.: Season 3:</v>
      </c>
      <c r="L7655" t="str">
        <f>LEFT(Table1[[#This Row],[Title]],Table1[[#This Row],[Column1]])</f>
        <v>House, M.D.:</v>
      </c>
      <c r="M7655" s="1" t="s">
        <v>2324</v>
      </c>
      <c r="N7655" s="2">
        <v>2.0833333333333335E-4</v>
      </c>
      <c r="O7655" s="1" t="s">
        <v>19</v>
      </c>
      <c r="P7655" s="1" t="s">
        <v>14</v>
      </c>
    </row>
    <row r="7656" spans="1:16" ht="13" x14ac:dyDescent="0.15">
      <c r="A7656" s="1" t="s">
        <v>10</v>
      </c>
      <c r="B7656" s="6">
        <v>41971.000138888892</v>
      </c>
      <c r="C7656" s="10">
        <f>INT(Table1[[#This Row],[Start Time]])</f>
        <v>41971</v>
      </c>
      <c r="D7656" s="8">
        <f>Table1[[#This Row],[Start Time]]-Table1[[#This Row],[Date ]]</f>
        <v>1.3888889225199819E-4</v>
      </c>
      <c r="E7656" s="2">
        <v>3.0358796296296297E-2</v>
      </c>
      <c r="G7656" s="1" t="s">
        <v>4827</v>
      </c>
      <c r="I7656">
        <f>FIND(":",Table1[[#This Row],[Title]])</f>
        <v>12</v>
      </c>
      <c r="J7656">
        <f>FIND(":",Table1[[#This Row],[Title]],Table1[[#This Row],[Column1]]+2)</f>
        <v>22</v>
      </c>
      <c r="K7656" t="str">
        <f>LEFT(Table1[[#This Row],[Title]],Table1[[#This Row],[Column2]])</f>
        <v>House, M.D.: Season 3:</v>
      </c>
      <c r="L7656" t="str">
        <f>LEFT(Table1[[#This Row],[Title]],Table1[[#This Row],[Column1]])</f>
        <v>House, M.D.:</v>
      </c>
      <c r="M7656" s="1" t="s">
        <v>2324</v>
      </c>
      <c r="N7656" s="2">
        <v>3.0358796296296297E-2</v>
      </c>
      <c r="O7656" s="2">
        <v>3.0358796296296297E-2</v>
      </c>
      <c r="P7656" s="1" t="s">
        <v>14</v>
      </c>
    </row>
    <row r="7657" spans="1:16" ht="13" x14ac:dyDescent="0.15">
      <c r="A7657" s="1" t="s">
        <v>10</v>
      </c>
      <c r="B7657" s="6">
        <v>41970.969675925924</v>
      </c>
      <c r="C7657" s="10">
        <f>INT(Table1[[#This Row],[Start Time]])</f>
        <v>41970</v>
      </c>
      <c r="D7657" s="8">
        <f>Table1[[#This Row],[Start Time]]-Table1[[#This Row],[Date ]]</f>
        <v>0.96967592592409346</v>
      </c>
      <c r="E7657" s="2">
        <v>3.0347222222222223E-2</v>
      </c>
      <c r="G7657" s="1" t="s">
        <v>4828</v>
      </c>
      <c r="I7657">
        <f>FIND(":",Table1[[#This Row],[Title]])</f>
        <v>12</v>
      </c>
      <c r="J7657">
        <f>FIND(":",Table1[[#This Row],[Title]],Table1[[#This Row],[Column1]]+2)</f>
        <v>22</v>
      </c>
      <c r="K7657" t="str">
        <f>LEFT(Table1[[#This Row],[Title]],Table1[[#This Row],[Column2]])</f>
        <v>House, M.D.: Season 3:</v>
      </c>
      <c r="L7657" t="str">
        <f>LEFT(Table1[[#This Row],[Title]],Table1[[#This Row],[Column1]])</f>
        <v>House, M.D.:</v>
      </c>
      <c r="M7657" s="1" t="s">
        <v>2324</v>
      </c>
      <c r="N7657" s="2">
        <v>3.0347222222222223E-2</v>
      </c>
      <c r="O7657" s="2">
        <v>3.0347222222222223E-2</v>
      </c>
      <c r="P7657" s="1" t="s">
        <v>14</v>
      </c>
    </row>
    <row r="7658" spans="1:16" ht="13" x14ac:dyDescent="0.15">
      <c r="A7658" s="1" t="s">
        <v>10</v>
      </c>
      <c r="B7658" s="6">
        <v>41970.939386574071</v>
      </c>
      <c r="C7658" s="10">
        <f>INT(Table1[[#This Row],[Start Time]])</f>
        <v>41970</v>
      </c>
      <c r="D7658" s="8">
        <f>Table1[[#This Row],[Start Time]]-Table1[[#This Row],[Date ]]</f>
        <v>0.93938657407124992</v>
      </c>
      <c r="E7658" s="2">
        <v>3.0150462962962962E-2</v>
      </c>
      <c r="G7658" s="1" t="s">
        <v>4829</v>
      </c>
      <c r="I7658">
        <f>FIND(":",Table1[[#This Row],[Title]])</f>
        <v>12</v>
      </c>
      <c r="J7658">
        <f>FIND(":",Table1[[#This Row],[Title]],Table1[[#This Row],[Column1]]+2)</f>
        <v>22</v>
      </c>
      <c r="K7658" t="str">
        <f>LEFT(Table1[[#This Row],[Title]],Table1[[#This Row],[Column2]])</f>
        <v>House, M.D.: Season 3:</v>
      </c>
      <c r="L7658" t="str">
        <f>LEFT(Table1[[#This Row],[Title]],Table1[[#This Row],[Column1]])</f>
        <v>House, M.D.:</v>
      </c>
      <c r="M7658" s="1" t="s">
        <v>2324</v>
      </c>
      <c r="N7658" s="2">
        <v>3.0150462962962962E-2</v>
      </c>
      <c r="O7658" s="2">
        <v>3.0150462962962962E-2</v>
      </c>
      <c r="P7658" s="1" t="s">
        <v>14</v>
      </c>
    </row>
    <row r="7659" spans="1:16" ht="13" x14ac:dyDescent="0.15">
      <c r="A7659" s="1" t="s">
        <v>10</v>
      </c>
      <c r="B7659" s="6">
        <v>41970.908877314818</v>
      </c>
      <c r="C7659" s="10">
        <f>INT(Table1[[#This Row],[Start Time]])</f>
        <v>41970</v>
      </c>
      <c r="D7659" s="8">
        <f>Table1[[#This Row],[Start Time]]-Table1[[#This Row],[Date ]]</f>
        <v>0.90887731481780065</v>
      </c>
      <c r="E7659" s="2">
        <v>3.0324074074074073E-2</v>
      </c>
      <c r="G7659" s="1" t="s">
        <v>4830</v>
      </c>
      <c r="I7659">
        <f>FIND(":",Table1[[#This Row],[Title]])</f>
        <v>12</v>
      </c>
      <c r="J7659">
        <f>FIND(":",Table1[[#This Row],[Title]],Table1[[#This Row],[Column1]]+2)</f>
        <v>22</v>
      </c>
      <c r="K7659" t="str">
        <f>LEFT(Table1[[#This Row],[Title]],Table1[[#This Row],[Column2]])</f>
        <v>House, M.D.: Season 3:</v>
      </c>
      <c r="L7659" t="str">
        <f>LEFT(Table1[[#This Row],[Title]],Table1[[#This Row],[Column1]])</f>
        <v>House, M.D.:</v>
      </c>
      <c r="M7659" s="1" t="s">
        <v>2324</v>
      </c>
      <c r="N7659" s="2">
        <v>3.0324074074074073E-2</v>
      </c>
      <c r="O7659" s="2">
        <v>3.0324074074074073E-2</v>
      </c>
      <c r="P7659" s="1" t="s">
        <v>14</v>
      </c>
    </row>
    <row r="7660" spans="1:16" ht="13" x14ac:dyDescent="0.15">
      <c r="A7660" s="1" t="s">
        <v>10</v>
      </c>
      <c r="B7660" s="6">
        <v>41970.878449074073</v>
      </c>
      <c r="C7660" s="10">
        <f>INT(Table1[[#This Row],[Start Time]])</f>
        <v>41970</v>
      </c>
      <c r="D7660" s="8">
        <f>Table1[[#This Row],[Start Time]]-Table1[[#This Row],[Date ]]</f>
        <v>0.87844907407270512</v>
      </c>
      <c r="E7660" s="2">
        <v>3.0312499999999999E-2</v>
      </c>
      <c r="G7660" s="1" t="s">
        <v>4831</v>
      </c>
      <c r="I7660">
        <f>FIND(":",Table1[[#This Row],[Title]])</f>
        <v>12</v>
      </c>
      <c r="J7660">
        <f>FIND(":",Table1[[#This Row],[Title]],Table1[[#This Row],[Column1]]+2)</f>
        <v>22</v>
      </c>
      <c r="K7660" t="str">
        <f>LEFT(Table1[[#This Row],[Title]],Table1[[#This Row],[Column2]])</f>
        <v>House, M.D.: Season 3:</v>
      </c>
      <c r="L7660" t="str">
        <f>LEFT(Table1[[#This Row],[Title]],Table1[[#This Row],[Column1]])</f>
        <v>House, M.D.:</v>
      </c>
      <c r="M7660" s="1" t="s">
        <v>2324</v>
      </c>
      <c r="N7660" s="2">
        <v>3.0312499999999999E-2</v>
      </c>
      <c r="O7660" s="2">
        <v>3.0312499999999999E-2</v>
      </c>
      <c r="P7660" s="1" t="s">
        <v>14</v>
      </c>
    </row>
    <row r="7661" spans="1:16" ht="13" x14ac:dyDescent="0.15">
      <c r="A7661" s="1" t="s">
        <v>10</v>
      </c>
      <c r="B7661" s="6">
        <v>41970.848460648151</v>
      </c>
      <c r="C7661" s="10">
        <f>INT(Table1[[#This Row],[Start Time]])</f>
        <v>41970</v>
      </c>
      <c r="D7661" s="8">
        <f>Table1[[#This Row],[Start Time]]-Table1[[#This Row],[Date ]]</f>
        <v>0.84846064815064892</v>
      </c>
      <c r="E7661" s="2">
        <v>2.9861111111111113E-2</v>
      </c>
      <c r="G7661" s="1" t="s">
        <v>4832</v>
      </c>
      <c r="I7661">
        <f>FIND(":",Table1[[#This Row],[Title]])</f>
        <v>12</v>
      </c>
      <c r="J7661">
        <f>FIND(":",Table1[[#This Row],[Title]],Table1[[#This Row],[Column1]]+2)</f>
        <v>22</v>
      </c>
      <c r="K7661" t="str">
        <f>LEFT(Table1[[#This Row],[Title]],Table1[[#This Row],[Column2]])</f>
        <v>House, M.D.: Season 3:</v>
      </c>
      <c r="L7661" t="str">
        <f>LEFT(Table1[[#This Row],[Title]],Table1[[#This Row],[Column1]])</f>
        <v>House, M.D.:</v>
      </c>
      <c r="M7661" s="1" t="s">
        <v>2324</v>
      </c>
      <c r="N7661" s="2">
        <v>2.9861111111111113E-2</v>
      </c>
      <c r="O7661" s="2">
        <v>2.9861111111111113E-2</v>
      </c>
      <c r="P7661" s="1" t="s">
        <v>14</v>
      </c>
    </row>
    <row r="7662" spans="1:16" ht="13" x14ac:dyDescent="0.15">
      <c r="A7662" s="1" t="s">
        <v>10</v>
      </c>
      <c r="B7662" s="6">
        <v>41970.817361111112</v>
      </c>
      <c r="C7662" s="10">
        <f>INT(Table1[[#This Row],[Start Time]])</f>
        <v>41970</v>
      </c>
      <c r="D7662" s="8">
        <f>Table1[[#This Row],[Start Time]]-Table1[[#This Row],[Date ]]</f>
        <v>0.81736111111240461</v>
      </c>
      <c r="E7662" s="2">
        <v>3.033564814814815E-2</v>
      </c>
      <c r="G7662" s="1" t="s">
        <v>4833</v>
      </c>
      <c r="I7662">
        <f>FIND(":",Table1[[#This Row],[Title]])</f>
        <v>12</v>
      </c>
      <c r="J7662">
        <f>FIND(":",Table1[[#This Row],[Title]],Table1[[#This Row],[Column1]]+2)</f>
        <v>22</v>
      </c>
      <c r="K7662" t="str">
        <f>LEFT(Table1[[#This Row],[Title]],Table1[[#This Row],[Column2]])</f>
        <v>House, M.D.: Season 3:</v>
      </c>
      <c r="L7662" t="str">
        <f>LEFT(Table1[[#This Row],[Title]],Table1[[#This Row],[Column1]])</f>
        <v>House, M.D.:</v>
      </c>
      <c r="M7662" s="1" t="s">
        <v>2324</v>
      </c>
      <c r="N7662" s="2">
        <v>3.033564814814815E-2</v>
      </c>
      <c r="O7662" s="2">
        <v>3.033564814814815E-2</v>
      </c>
      <c r="P7662" s="1" t="s">
        <v>14</v>
      </c>
    </row>
    <row r="7663" spans="1:16" ht="13" x14ac:dyDescent="0.15">
      <c r="A7663" s="1" t="s">
        <v>10</v>
      </c>
      <c r="B7663" s="6">
        <v>41969.919386574074</v>
      </c>
      <c r="C7663" s="10">
        <f>INT(Table1[[#This Row],[Start Time]])</f>
        <v>41969</v>
      </c>
      <c r="D7663" s="8">
        <f>Table1[[#This Row],[Start Time]]-Table1[[#This Row],[Date ]]</f>
        <v>0.91938657407445135</v>
      </c>
      <c r="E7663" s="2">
        <v>3.0648148148148147E-2</v>
      </c>
      <c r="G7663" s="1" t="s">
        <v>4834</v>
      </c>
      <c r="I7663">
        <f>FIND(":",Table1[[#This Row],[Title]])</f>
        <v>12</v>
      </c>
      <c r="J7663">
        <f>FIND(":",Table1[[#This Row],[Title]],Table1[[#This Row],[Column1]]+2)</f>
        <v>22</v>
      </c>
      <c r="K7663" t="str">
        <f>LEFT(Table1[[#This Row],[Title]],Table1[[#This Row],[Column2]])</f>
        <v>House, M.D.: Season 3:</v>
      </c>
      <c r="L7663" t="str">
        <f>LEFT(Table1[[#This Row],[Title]],Table1[[#This Row],[Column1]])</f>
        <v>House, M.D.:</v>
      </c>
      <c r="M7663" s="1" t="s">
        <v>2324</v>
      </c>
      <c r="N7663" s="2">
        <v>3.0289351851851852E-2</v>
      </c>
      <c r="O7663" s="2">
        <v>3.0289351851851852E-2</v>
      </c>
      <c r="P7663" s="1" t="s">
        <v>14</v>
      </c>
    </row>
    <row r="7664" spans="1:16" ht="13" x14ac:dyDescent="0.15">
      <c r="A7664" s="1" t="s">
        <v>10</v>
      </c>
      <c r="B7664" s="6">
        <v>41969.851099537038</v>
      </c>
      <c r="C7664" s="10">
        <f>INT(Table1[[#This Row],[Start Time]])</f>
        <v>41969</v>
      </c>
      <c r="D7664" s="8">
        <f>Table1[[#This Row],[Start Time]]-Table1[[#This Row],[Date ]]</f>
        <v>0.85109953703795327</v>
      </c>
      <c r="E7664" s="2">
        <v>3.4722222222222222E-5</v>
      </c>
      <c r="G7664" s="1" t="s">
        <v>4834</v>
      </c>
      <c r="I7664">
        <f>FIND(":",Table1[[#This Row],[Title]])</f>
        <v>12</v>
      </c>
      <c r="J7664">
        <f>FIND(":",Table1[[#This Row],[Title]],Table1[[#This Row],[Column1]]+2)</f>
        <v>22</v>
      </c>
      <c r="K7664" t="str">
        <f>LEFT(Table1[[#This Row],[Title]],Table1[[#This Row],[Column2]])</f>
        <v>House, M.D.: Season 3:</v>
      </c>
      <c r="L7664" t="str">
        <f>LEFT(Table1[[#This Row],[Title]],Table1[[#This Row],[Column1]])</f>
        <v>House, M.D.:</v>
      </c>
      <c r="M7664" s="1" t="s">
        <v>2324</v>
      </c>
      <c r="N7664" s="2">
        <v>3.4722222222222222E-5</v>
      </c>
      <c r="O7664" s="1" t="s">
        <v>19</v>
      </c>
      <c r="P7664" s="1" t="s">
        <v>14</v>
      </c>
    </row>
    <row r="7665" spans="1:16" ht="13" x14ac:dyDescent="0.15">
      <c r="A7665" s="1" t="s">
        <v>10</v>
      </c>
      <c r="B7665" s="6">
        <v>41969.820451388892</v>
      </c>
      <c r="C7665" s="10">
        <f>INT(Table1[[#This Row],[Start Time]])</f>
        <v>41969</v>
      </c>
      <c r="D7665" s="8">
        <f>Table1[[#This Row],[Start Time]]-Table1[[#This Row],[Date ]]</f>
        <v>0.820451388892252</v>
      </c>
      <c r="E7665" s="2">
        <v>3.0497685185185187E-2</v>
      </c>
      <c r="G7665" s="1" t="s">
        <v>4835</v>
      </c>
      <c r="I7665">
        <f>FIND(":",Table1[[#This Row],[Title]])</f>
        <v>12</v>
      </c>
      <c r="J7665">
        <f>FIND(":",Table1[[#This Row],[Title]],Table1[[#This Row],[Column1]]+2)</f>
        <v>22</v>
      </c>
      <c r="K7665" t="str">
        <f>LEFT(Table1[[#This Row],[Title]],Table1[[#This Row],[Column2]])</f>
        <v>House, M.D.: Season 3:</v>
      </c>
      <c r="L7665" t="str">
        <f>LEFT(Table1[[#This Row],[Title]],Table1[[#This Row],[Column1]])</f>
        <v>House, M.D.:</v>
      </c>
      <c r="M7665" s="1" t="s">
        <v>2324</v>
      </c>
      <c r="N7665" s="2">
        <v>3.0127314814814815E-2</v>
      </c>
      <c r="O7665" s="2">
        <v>3.0127314814814815E-2</v>
      </c>
      <c r="P7665" s="1" t="s">
        <v>14</v>
      </c>
    </row>
    <row r="7666" spans="1:16" ht="13" x14ac:dyDescent="0.15">
      <c r="A7666" s="1" t="s">
        <v>10</v>
      </c>
      <c r="B7666" s="6">
        <v>41968.902743055558</v>
      </c>
      <c r="C7666" s="10">
        <f>INT(Table1[[#This Row],[Start Time]])</f>
        <v>41968</v>
      </c>
      <c r="D7666" s="8">
        <f>Table1[[#This Row],[Start Time]]-Table1[[#This Row],[Date ]]</f>
        <v>0.90274305555794854</v>
      </c>
      <c r="E7666" s="2">
        <v>3.0162037037037036E-2</v>
      </c>
      <c r="G7666" s="1" t="s">
        <v>4836</v>
      </c>
      <c r="I7666">
        <f>FIND(":",Table1[[#This Row],[Title]])</f>
        <v>12</v>
      </c>
      <c r="J7666">
        <f>FIND(":",Table1[[#This Row],[Title]],Table1[[#This Row],[Column1]]+2)</f>
        <v>22</v>
      </c>
      <c r="K7666" t="str">
        <f>LEFT(Table1[[#This Row],[Title]],Table1[[#This Row],[Column2]])</f>
        <v>House, M.D.: Season 3:</v>
      </c>
      <c r="L7666" t="str">
        <f>LEFT(Table1[[#This Row],[Title]],Table1[[#This Row],[Column1]])</f>
        <v>House, M.D.:</v>
      </c>
      <c r="M7666" s="1" t="s">
        <v>2324</v>
      </c>
      <c r="N7666" s="2">
        <v>3.0162037037037036E-2</v>
      </c>
      <c r="O7666" s="2">
        <v>3.0162037037037036E-2</v>
      </c>
      <c r="P7666" s="1" t="s">
        <v>14</v>
      </c>
    </row>
    <row r="7667" spans="1:16" ht="13" x14ac:dyDescent="0.15">
      <c r="A7667" s="1" t="s">
        <v>10</v>
      </c>
      <c r="B7667" s="6">
        <v>41967.942337962966</v>
      </c>
      <c r="C7667" s="10">
        <f>INT(Table1[[#This Row],[Start Time]])</f>
        <v>41967</v>
      </c>
      <c r="D7667" s="8">
        <f>Table1[[#This Row],[Start Time]]-Table1[[#This Row],[Date ]]</f>
        <v>0.94233796296612127</v>
      </c>
      <c r="E7667" s="2">
        <v>2.9907407407407407E-2</v>
      </c>
      <c r="G7667" s="1" t="s">
        <v>4837</v>
      </c>
      <c r="I7667">
        <f>FIND(":",Table1[[#This Row],[Title]])</f>
        <v>12</v>
      </c>
      <c r="J7667">
        <f>FIND(":",Table1[[#This Row],[Title]],Table1[[#This Row],[Column1]]+2)</f>
        <v>22</v>
      </c>
      <c r="K7667" t="str">
        <f>LEFT(Table1[[#This Row],[Title]],Table1[[#This Row],[Column2]])</f>
        <v>House, M.D.: Season 3:</v>
      </c>
      <c r="L7667" t="str">
        <f>LEFT(Table1[[#This Row],[Title]],Table1[[#This Row],[Column1]])</f>
        <v>House, M.D.:</v>
      </c>
      <c r="M7667" s="1" t="s">
        <v>2324</v>
      </c>
      <c r="N7667" s="2">
        <v>2.9907407407407407E-2</v>
      </c>
      <c r="O7667" s="2">
        <v>2.9907407407407407E-2</v>
      </c>
      <c r="P7667" s="1" t="s">
        <v>14</v>
      </c>
    </row>
    <row r="7668" spans="1:16" ht="13" x14ac:dyDescent="0.15">
      <c r="A7668" s="1" t="s">
        <v>10</v>
      </c>
      <c r="B7668" s="6">
        <v>41967.906087962961</v>
      </c>
      <c r="C7668" s="10">
        <f>INT(Table1[[#This Row],[Start Time]])</f>
        <v>41967</v>
      </c>
      <c r="D7668" s="8">
        <f>Table1[[#This Row],[Start Time]]-Table1[[#This Row],[Date ]]</f>
        <v>0.90608796296146465</v>
      </c>
      <c r="E7668" s="2">
        <v>3.1215277777777779E-2</v>
      </c>
      <c r="G7668" s="1" t="s">
        <v>4838</v>
      </c>
      <c r="I7668">
        <f>FIND(":",Table1[[#This Row],[Title]])</f>
        <v>12</v>
      </c>
      <c r="J7668">
        <f>FIND(":",Table1[[#This Row],[Title]],Table1[[#This Row],[Column1]]+2)</f>
        <v>22</v>
      </c>
      <c r="K7668" t="str">
        <f>LEFT(Table1[[#This Row],[Title]],Table1[[#This Row],[Column2]])</f>
        <v>House, M.D.: Season 2:</v>
      </c>
      <c r="L7668" t="str">
        <f>LEFT(Table1[[#This Row],[Title]],Table1[[#This Row],[Column1]])</f>
        <v>House, M.D.:</v>
      </c>
      <c r="M7668" s="1" t="s">
        <v>2324</v>
      </c>
      <c r="N7668" s="2">
        <v>3.0497685185185187E-2</v>
      </c>
      <c r="O7668" s="2">
        <v>3.0497685185185187E-2</v>
      </c>
      <c r="P7668" s="1" t="s">
        <v>14</v>
      </c>
    </row>
    <row r="7669" spans="1:16" ht="13" x14ac:dyDescent="0.15">
      <c r="A7669" s="1" t="s">
        <v>10</v>
      </c>
      <c r="B7669" s="6">
        <v>41967.863321759258</v>
      </c>
      <c r="C7669" s="10">
        <f>INT(Table1[[#This Row],[Start Time]])</f>
        <v>41967</v>
      </c>
      <c r="D7669" s="8">
        <f>Table1[[#This Row],[Start Time]]-Table1[[#This Row],[Date ]]</f>
        <v>0.86332175925781485</v>
      </c>
      <c r="E7669" s="2">
        <v>3.1157407407407408E-2</v>
      </c>
      <c r="G7669" s="1" t="s">
        <v>4839</v>
      </c>
      <c r="I7669">
        <f>FIND(":",Table1[[#This Row],[Title]])</f>
        <v>12</v>
      </c>
      <c r="J7669">
        <f>FIND(":",Table1[[#This Row],[Title]],Table1[[#This Row],[Column1]]+2)</f>
        <v>22</v>
      </c>
      <c r="K7669" t="str">
        <f>LEFT(Table1[[#This Row],[Title]],Table1[[#This Row],[Column2]])</f>
        <v>House, M.D.: Season 2:</v>
      </c>
      <c r="L7669" t="str">
        <f>LEFT(Table1[[#This Row],[Title]],Table1[[#This Row],[Column1]])</f>
        <v>House, M.D.:</v>
      </c>
      <c r="M7669" s="1" t="s">
        <v>2324</v>
      </c>
      <c r="N7669" s="2">
        <v>3.0092592592592591E-2</v>
      </c>
      <c r="O7669" s="2">
        <v>3.0092592592592591E-2</v>
      </c>
      <c r="P7669" s="1" t="s">
        <v>14</v>
      </c>
    </row>
    <row r="7670" spans="1:16" ht="13" x14ac:dyDescent="0.15">
      <c r="A7670" s="1" t="s">
        <v>10</v>
      </c>
      <c r="B7670" s="6">
        <v>41966.8903587963</v>
      </c>
      <c r="C7670" s="10">
        <f>INT(Table1[[#This Row],[Start Time]])</f>
        <v>41966</v>
      </c>
      <c r="D7670" s="8">
        <f>Table1[[#This Row],[Start Time]]-Table1[[#This Row],[Date ]]</f>
        <v>0.89035879629955161</v>
      </c>
      <c r="E7670" s="2">
        <v>3.0150462962962962E-2</v>
      </c>
      <c r="G7670" s="1" t="s">
        <v>4840</v>
      </c>
      <c r="I7670">
        <f>FIND(":",Table1[[#This Row],[Title]])</f>
        <v>12</v>
      </c>
      <c r="J7670">
        <f>FIND(":",Table1[[#This Row],[Title]],Table1[[#This Row],[Column1]]+2)</f>
        <v>22</v>
      </c>
      <c r="K7670" t="str">
        <f>LEFT(Table1[[#This Row],[Title]],Table1[[#This Row],[Column2]])</f>
        <v>House, M.D.: Season 2:</v>
      </c>
      <c r="L7670" t="str">
        <f>LEFT(Table1[[#This Row],[Title]],Table1[[#This Row],[Column1]])</f>
        <v>House, M.D.:</v>
      </c>
      <c r="M7670" s="1" t="s">
        <v>2324</v>
      </c>
      <c r="N7670" s="2">
        <v>3.0150462962962962E-2</v>
      </c>
      <c r="O7670" s="2">
        <v>3.0150462962962962E-2</v>
      </c>
      <c r="P7670" s="1" t="s">
        <v>14</v>
      </c>
    </row>
    <row r="7671" spans="1:16" ht="13" x14ac:dyDescent="0.15">
      <c r="A7671" s="1" t="s">
        <v>10</v>
      </c>
      <c r="B7671" s="6">
        <v>41966.849768518521</v>
      </c>
      <c r="C7671" s="10">
        <f>INT(Table1[[#This Row],[Start Time]])</f>
        <v>41966</v>
      </c>
      <c r="D7671" s="8">
        <f>Table1[[#This Row],[Start Time]]-Table1[[#This Row],[Date ]]</f>
        <v>0.84976851852115942</v>
      </c>
      <c r="E7671" s="2">
        <v>3.0428240740740742E-2</v>
      </c>
      <c r="G7671" s="1" t="s">
        <v>4841</v>
      </c>
      <c r="I7671">
        <f>FIND(":",Table1[[#This Row],[Title]])</f>
        <v>12</v>
      </c>
      <c r="J7671">
        <f>FIND(":",Table1[[#This Row],[Title]],Table1[[#This Row],[Column1]]+2)</f>
        <v>22</v>
      </c>
      <c r="K7671" t="str">
        <f>LEFT(Table1[[#This Row],[Title]],Table1[[#This Row],[Column2]])</f>
        <v>House, M.D.: Season 2:</v>
      </c>
      <c r="L7671" t="str">
        <f>LEFT(Table1[[#This Row],[Title]],Table1[[#This Row],[Column1]])</f>
        <v>House, M.D.:</v>
      </c>
      <c r="M7671" s="1" t="s">
        <v>2324</v>
      </c>
      <c r="N7671" s="2">
        <v>3.0428240740740742E-2</v>
      </c>
      <c r="O7671" s="2">
        <v>3.0428240740740742E-2</v>
      </c>
      <c r="P7671" s="1" t="s">
        <v>14</v>
      </c>
    </row>
    <row r="7672" spans="1:16" ht="13" x14ac:dyDescent="0.15">
      <c r="A7672" s="1" t="s">
        <v>10</v>
      </c>
      <c r="B7672" s="6">
        <v>41966.819386574076</v>
      </c>
      <c r="C7672" s="10">
        <f>INT(Table1[[#This Row],[Start Time]])</f>
        <v>41966</v>
      </c>
      <c r="D7672" s="8">
        <f>Table1[[#This Row],[Start Time]]-Table1[[#This Row],[Date ]]</f>
        <v>0.81938657407590654</v>
      </c>
      <c r="E7672" s="2">
        <v>3.0266203703703705E-2</v>
      </c>
      <c r="G7672" s="1" t="s">
        <v>4842</v>
      </c>
      <c r="I7672">
        <f>FIND(":",Table1[[#This Row],[Title]])</f>
        <v>12</v>
      </c>
      <c r="J7672">
        <f>FIND(":",Table1[[#This Row],[Title]],Table1[[#This Row],[Column1]]+2)</f>
        <v>22</v>
      </c>
      <c r="K7672" t="str">
        <f>LEFT(Table1[[#This Row],[Title]],Table1[[#This Row],[Column2]])</f>
        <v>House, M.D.: Season 2:</v>
      </c>
      <c r="L7672" t="str">
        <f>LEFT(Table1[[#This Row],[Title]],Table1[[#This Row],[Column1]])</f>
        <v>House, M.D.:</v>
      </c>
      <c r="M7672" s="1" t="s">
        <v>2324</v>
      </c>
      <c r="N7672" s="2">
        <v>3.0266203703703705E-2</v>
      </c>
      <c r="O7672" s="2">
        <v>3.0266203703703705E-2</v>
      </c>
      <c r="P7672" s="1" t="s">
        <v>14</v>
      </c>
    </row>
    <row r="7673" spans="1:16" ht="13" x14ac:dyDescent="0.15">
      <c r="A7673" s="1" t="s">
        <v>10</v>
      </c>
      <c r="B7673" s="6">
        <v>41966.775393518517</v>
      </c>
      <c r="C7673" s="10">
        <f>INT(Table1[[#This Row],[Start Time]])</f>
        <v>41966</v>
      </c>
      <c r="D7673" s="8">
        <f>Table1[[#This Row],[Start Time]]-Table1[[#This Row],[Date ]]</f>
        <v>0.77539351851737592</v>
      </c>
      <c r="E7673" s="2">
        <v>3.0381944444444444E-2</v>
      </c>
      <c r="G7673" s="1" t="s">
        <v>4843</v>
      </c>
      <c r="I7673">
        <f>FIND(":",Table1[[#This Row],[Title]])</f>
        <v>12</v>
      </c>
      <c r="J7673">
        <f>FIND(":",Table1[[#This Row],[Title]],Table1[[#This Row],[Column1]]+2)</f>
        <v>22</v>
      </c>
      <c r="K7673" t="str">
        <f>LEFT(Table1[[#This Row],[Title]],Table1[[#This Row],[Column2]])</f>
        <v>House, M.D.: Season 2:</v>
      </c>
      <c r="L7673" t="str">
        <f>LEFT(Table1[[#This Row],[Title]],Table1[[#This Row],[Column1]])</f>
        <v>House, M.D.:</v>
      </c>
      <c r="M7673" s="1" t="s">
        <v>2324</v>
      </c>
      <c r="N7673" s="2">
        <v>3.0381944444444444E-2</v>
      </c>
      <c r="O7673" s="2">
        <v>3.0381944444444444E-2</v>
      </c>
      <c r="P7673" s="1" t="s">
        <v>14</v>
      </c>
    </row>
    <row r="7674" spans="1:16" ht="13" x14ac:dyDescent="0.15">
      <c r="A7674" s="1" t="s">
        <v>10</v>
      </c>
      <c r="B7674" s="6">
        <v>41966.744166666664</v>
      </c>
      <c r="C7674" s="10">
        <f>INT(Table1[[#This Row],[Start Time]])</f>
        <v>41966</v>
      </c>
      <c r="D7674" s="8">
        <f>Table1[[#This Row],[Start Time]]-Table1[[#This Row],[Date ]]</f>
        <v>0.74416666666365927</v>
      </c>
      <c r="E7674" s="2">
        <v>3.0393518518518518E-2</v>
      </c>
      <c r="G7674" s="1" t="s">
        <v>4844</v>
      </c>
      <c r="I7674">
        <f>FIND(":",Table1[[#This Row],[Title]])</f>
        <v>12</v>
      </c>
      <c r="J7674">
        <f>FIND(":",Table1[[#This Row],[Title]],Table1[[#This Row],[Column1]]+2)</f>
        <v>22</v>
      </c>
      <c r="K7674" t="str">
        <f>LEFT(Table1[[#This Row],[Title]],Table1[[#This Row],[Column2]])</f>
        <v>House, M.D.: Season 2:</v>
      </c>
      <c r="L7674" t="str">
        <f>LEFT(Table1[[#This Row],[Title]],Table1[[#This Row],[Column1]])</f>
        <v>House, M.D.:</v>
      </c>
      <c r="M7674" s="1" t="s">
        <v>2324</v>
      </c>
      <c r="N7674" s="2">
        <v>3.0393518518518518E-2</v>
      </c>
      <c r="O7674" s="2">
        <v>3.0393518518518518E-2</v>
      </c>
      <c r="P7674" s="1" t="s">
        <v>14</v>
      </c>
    </row>
    <row r="7675" spans="1:16" ht="13" x14ac:dyDescent="0.15">
      <c r="A7675" s="1" t="s">
        <v>10</v>
      </c>
      <c r="B7675" s="6">
        <v>41966.701203703706</v>
      </c>
      <c r="C7675" s="10">
        <f>INT(Table1[[#This Row],[Start Time]])</f>
        <v>41966</v>
      </c>
      <c r="D7675" s="8">
        <f>Table1[[#This Row],[Start Time]]-Table1[[#This Row],[Date ]]</f>
        <v>0.70120370370568708</v>
      </c>
      <c r="E7675" s="2">
        <v>3.0358796296296297E-2</v>
      </c>
      <c r="G7675" s="1" t="s">
        <v>4845</v>
      </c>
      <c r="I7675">
        <f>FIND(":",Table1[[#This Row],[Title]])</f>
        <v>12</v>
      </c>
      <c r="J7675">
        <f>FIND(":",Table1[[#This Row],[Title]],Table1[[#This Row],[Column1]]+2)</f>
        <v>22</v>
      </c>
      <c r="K7675" t="str">
        <f>LEFT(Table1[[#This Row],[Title]],Table1[[#This Row],[Column2]])</f>
        <v>House, M.D.: Season 2:</v>
      </c>
      <c r="L7675" t="str">
        <f>LEFT(Table1[[#This Row],[Title]],Table1[[#This Row],[Column1]])</f>
        <v>House, M.D.:</v>
      </c>
      <c r="M7675" s="1" t="s">
        <v>2324</v>
      </c>
      <c r="N7675" s="2">
        <v>3.0358796296296297E-2</v>
      </c>
      <c r="O7675" s="2">
        <v>3.0358796296296297E-2</v>
      </c>
      <c r="P7675" s="1" t="s">
        <v>14</v>
      </c>
    </row>
    <row r="7676" spans="1:16" ht="13" x14ac:dyDescent="0.15">
      <c r="A7676" s="1" t="s">
        <v>10</v>
      </c>
      <c r="B7676" s="6">
        <v>41966.431203703702</v>
      </c>
      <c r="C7676" s="10">
        <f>INT(Table1[[#This Row],[Start Time]])</f>
        <v>41966</v>
      </c>
      <c r="D7676" s="8">
        <f>Table1[[#This Row],[Start Time]]-Table1[[#This Row],[Date ]]</f>
        <v>0.43120370370161254</v>
      </c>
      <c r="E7676" s="2">
        <v>3.0011574074074072E-2</v>
      </c>
      <c r="G7676" s="1" t="s">
        <v>4846</v>
      </c>
      <c r="I7676">
        <f>FIND(":",Table1[[#This Row],[Title]])</f>
        <v>12</v>
      </c>
      <c r="J7676">
        <f>FIND(":",Table1[[#This Row],[Title]],Table1[[#This Row],[Column1]]+2)</f>
        <v>22</v>
      </c>
      <c r="K7676" t="str">
        <f>LEFT(Table1[[#This Row],[Title]],Table1[[#This Row],[Column2]])</f>
        <v>House, M.D.: Season 2:</v>
      </c>
      <c r="L7676" t="str">
        <f>LEFT(Table1[[#This Row],[Title]],Table1[[#This Row],[Column1]])</f>
        <v>House, M.D.:</v>
      </c>
      <c r="M7676" s="1" t="s">
        <v>2324</v>
      </c>
      <c r="N7676" s="2">
        <v>2.9652777777777778E-2</v>
      </c>
      <c r="O7676" s="2">
        <v>2.9652777777777778E-2</v>
      </c>
      <c r="P7676" s="1" t="s">
        <v>14</v>
      </c>
    </row>
    <row r="7677" spans="1:16" ht="13" x14ac:dyDescent="0.15">
      <c r="A7677" s="1" t="s">
        <v>10</v>
      </c>
      <c r="B7677" s="6">
        <v>41965.766030092593</v>
      </c>
      <c r="C7677" s="10">
        <f>INT(Table1[[#This Row],[Start Time]])</f>
        <v>41965</v>
      </c>
      <c r="D7677" s="8">
        <f>Table1[[#This Row],[Start Time]]-Table1[[#This Row],[Date ]]</f>
        <v>0.76603009259270038</v>
      </c>
      <c r="E7677" s="2">
        <v>3.037037037037037E-2</v>
      </c>
      <c r="G7677" s="1" t="s">
        <v>4847</v>
      </c>
      <c r="I7677">
        <f>FIND(":",Table1[[#This Row],[Title]])</f>
        <v>12</v>
      </c>
      <c r="J7677">
        <f>FIND(":",Table1[[#This Row],[Title]],Table1[[#This Row],[Column1]]+2)</f>
        <v>22</v>
      </c>
      <c r="K7677" t="str">
        <f>LEFT(Table1[[#This Row],[Title]],Table1[[#This Row],[Column2]])</f>
        <v>House, M.D.: Season 2:</v>
      </c>
      <c r="L7677" t="str">
        <f>LEFT(Table1[[#This Row],[Title]],Table1[[#This Row],[Column1]])</f>
        <v>House, M.D.:</v>
      </c>
      <c r="M7677" s="1" t="s">
        <v>2324</v>
      </c>
      <c r="N7677" s="2">
        <v>3.0127314814814815E-2</v>
      </c>
      <c r="O7677" s="2">
        <v>3.0127314814814815E-2</v>
      </c>
      <c r="P7677" s="1" t="s">
        <v>14</v>
      </c>
    </row>
    <row r="7678" spans="1:16" ht="13" x14ac:dyDescent="0.15">
      <c r="A7678" s="1" t="s">
        <v>10</v>
      </c>
      <c r="B7678" s="6">
        <v>41965.403124999997</v>
      </c>
      <c r="C7678" s="10">
        <f>INT(Table1[[#This Row],[Start Time]])</f>
        <v>41965</v>
      </c>
      <c r="D7678" s="8">
        <f>Table1[[#This Row],[Start Time]]-Table1[[#This Row],[Date ]]</f>
        <v>0.40312499999708962</v>
      </c>
      <c r="E7678" s="2">
        <v>1.7500000000000002E-2</v>
      </c>
      <c r="G7678" s="1" t="s">
        <v>4848</v>
      </c>
      <c r="I7678">
        <f>FIND(":",Table1[[#This Row],[Title]])</f>
        <v>12</v>
      </c>
      <c r="J7678">
        <f>FIND(":",Table1[[#This Row],[Title]],Table1[[#This Row],[Column1]]+2)</f>
        <v>22</v>
      </c>
      <c r="K7678" t="str">
        <f>LEFT(Table1[[#This Row],[Title]],Table1[[#This Row],[Column2]])</f>
        <v>House, M.D.: Season 2:</v>
      </c>
      <c r="L7678" t="str">
        <f>LEFT(Table1[[#This Row],[Title]],Table1[[#This Row],[Column1]])</f>
        <v>House, M.D.:</v>
      </c>
      <c r="M7678" s="1" t="s">
        <v>2324</v>
      </c>
      <c r="N7678" s="2">
        <v>2.9826388888888888E-2</v>
      </c>
      <c r="O7678" s="2">
        <v>2.9826388888888888E-2</v>
      </c>
      <c r="P7678" s="1" t="s">
        <v>14</v>
      </c>
    </row>
    <row r="7679" spans="1:16" ht="13" x14ac:dyDescent="0.15">
      <c r="A7679" s="1" t="s">
        <v>10</v>
      </c>
      <c r="B7679" s="6">
        <v>41965.400509259256</v>
      </c>
      <c r="C7679" s="10">
        <f>INT(Table1[[#This Row],[Start Time]])</f>
        <v>41965</v>
      </c>
      <c r="D7679" s="8">
        <f>Table1[[#This Row],[Start Time]]-Table1[[#This Row],[Date ]]</f>
        <v>0.40050925925606862</v>
      </c>
      <c r="E7679" s="2">
        <v>3.4722222222222222E-5</v>
      </c>
      <c r="G7679" s="1" t="s">
        <v>4848</v>
      </c>
      <c r="I7679">
        <f>FIND(":",Table1[[#This Row],[Title]])</f>
        <v>12</v>
      </c>
      <c r="J7679">
        <f>FIND(":",Table1[[#This Row],[Title]],Table1[[#This Row],[Column1]]+2)</f>
        <v>22</v>
      </c>
      <c r="K7679" t="str">
        <f>LEFT(Table1[[#This Row],[Title]],Table1[[#This Row],[Column2]])</f>
        <v>House, M.D.: Season 2:</v>
      </c>
      <c r="L7679" t="str">
        <f>LEFT(Table1[[#This Row],[Title]],Table1[[#This Row],[Column1]])</f>
        <v>House, M.D.:</v>
      </c>
      <c r="M7679" s="1" t="s">
        <v>4605</v>
      </c>
      <c r="N7679" s="2">
        <v>1.2337962962962964E-2</v>
      </c>
      <c r="O7679" s="1" t="s">
        <v>19</v>
      </c>
      <c r="P7679" s="1" t="s">
        <v>14</v>
      </c>
    </row>
    <row r="7680" spans="1:16" ht="13" x14ac:dyDescent="0.15">
      <c r="A7680" s="1" t="s">
        <v>10</v>
      </c>
      <c r="B7680" s="6">
        <v>41964.922812500001</v>
      </c>
      <c r="C7680" s="10">
        <f>INT(Table1[[#This Row],[Start Time]])</f>
        <v>41964</v>
      </c>
      <c r="D7680" s="8">
        <f>Table1[[#This Row],[Start Time]]-Table1[[#This Row],[Date ]]</f>
        <v>0.92281250000087311</v>
      </c>
      <c r="E7680" s="2">
        <v>1.2326388888888888E-2</v>
      </c>
      <c r="G7680" s="1" t="s">
        <v>4848</v>
      </c>
      <c r="I7680">
        <f>FIND(":",Table1[[#This Row],[Title]])</f>
        <v>12</v>
      </c>
      <c r="J7680">
        <f>FIND(":",Table1[[#This Row],[Title]],Table1[[#This Row],[Column1]]+2)</f>
        <v>22</v>
      </c>
      <c r="K7680" t="str">
        <f>LEFT(Table1[[#This Row],[Title]],Table1[[#This Row],[Column2]])</f>
        <v>House, M.D.: Season 2:</v>
      </c>
      <c r="L7680" t="str">
        <f>LEFT(Table1[[#This Row],[Title]],Table1[[#This Row],[Column1]])</f>
        <v>House, M.D.:</v>
      </c>
      <c r="M7680" s="1" t="s">
        <v>1688</v>
      </c>
      <c r="N7680" s="2">
        <v>1.2326388888888888E-2</v>
      </c>
      <c r="O7680" s="1" t="s">
        <v>19</v>
      </c>
      <c r="P7680" s="1" t="s">
        <v>14</v>
      </c>
    </row>
    <row r="7681" spans="1:16" ht="13" x14ac:dyDescent="0.15">
      <c r="A7681" s="1" t="s">
        <v>10</v>
      </c>
      <c r="B7681" s="6">
        <v>41964.89261574074</v>
      </c>
      <c r="C7681" s="10">
        <f>INT(Table1[[#This Row],[Start Time]])</f>
        <v>41964</v>
      </c>
      <c r="D7681" s="8">
        <f>Table1[[#This Row],[Start Time]]-Table1[[#This Row],[Date ]]</f>
        <v>0.89261574074043892</v>
      </c>
      <c r="E7681" s="2">
        <v>3.0173611111111109E-2</v>
      </c>
      <c r="G7681" s="1" t="s">
        <v>4849</v>
      </c>
      <c r="I7681">
        <f>FIND(":",Table1[[#This Row],[Title]])</f>
        <v>12</v>
      </c>
      <c r="J7681">
        <f>FIND(":",Table1[[#This Row],[Title]],Table1[[#This Row],[Column1]]+2)</f>
        <v>22</v>
      </c>
      <c r="K7681" t="str">
        <f>LEFT(Table1[[#This Row],[Title]],Table1[[#This Row],[Column2]])</f>
        <v>House, M.D.: Season 2:</v>
      </c>
      <c r="L7681" t="str">
        <f>LEFT(Table1[[#This Row],[Title]],Table1[[#This Row],[Column1]])</f>
        <v>House, M.D.:</v>
      </c>
      <c r="M7681" s="1" t="s">
        <v>1688</v>
      </c>
      <c r="N7681" s="2">
        <v>3.0173611111111109E-2</v>
      </c>
      <c r="O7681" s="2">
        <v>3.0173611111111109E-2</v>
      </c>
      <c r="P7681" s="1" t="s">
        <v>14</v>
      </c>
    </row>
    <row r="7682" spans="1:16" ht="13" x14ac:dyDescent="0.15">
      <c r="A7682" s="1" t="s">
        <v>10</v>
      </c>
      <c r="B7682" s="6">
        <v>41964.848287037035</v>
      </c>
      <c r="C7682" s="10">
        <f>INT(Table1[[#This Row],[Start Time]])</f>
        <v>41964</v>
      </c>
      <c r="D7682" s="8">
        <f>Table1[[#This Row],[Start Time]]-Table1[[#This Row],[Date ]]</f>
        <v>0.84828703703533392</v>
      </c>
      <c r="E7682" s="2">
        <v>3.0266203703703705E-2</v>
      </c>
      <c r="G7682" s="1" t="s">
        <v>4850</v>
      </c>
      <c r="I7682">
        <f>FIND(":",Table1[[#This Row],[Title]])</f>
        <v>12</v>
      </c>
      <c r="J7682">
        <f>FIND(":",Table1[[#This Row],[Title]],Table1[[#This Row],[Column1]]+2)</f>
        <v>22</v>
      </c>
      <c r="K7682" t="str">
        <f>LEFT(Table1[[#This Row],[Title]],Table1[[#This Row],[Column2]])</f>
        <v>House, M.D.: Season 2:</v>
      </c>
      <c r="L7682" t="str">
        <f>LEFT(Table1[[#This Row],[Title]],Table1[[#This Row],[Column1]])</f>
        <v>House, M.D.:</v>
      </c>
      <c r="M7682" s="1" t="s">
        <v>2324</v>
      </c>
      <c r="N7682" s="2">
        <v>3.0266203703703705E-2</v>
      </c>
      <c r="O7682" s="2">
        <v>3.0266203703703705E-2</v>
      </c>
      <c r="P7682" s="1" t="s">
        <v>14</v>
      </c>
    </row>
    <row r="7683" spans="1:16" ht="13" x14ac:dyDescent="0.15">
      <c r="A7683" s="1" t="s">
        <v>10</v>
      </c>
      <c r="B7683" s="6">
        <v>41964.81517361111</v>
      </c>
      <c r="C7683" s="10">
        <f>INT(Table1[[#This Row],[Start Time]])</f>
        <v>41964</v>
      </c>
      <c r="D7683" s="8">
        <f>Table1[[#This Row],[Start Time]]-Table1[[#This Row],[Date ]]</f>
        <v>0.81517361111036735</v>
      </c>
      <c r="E7683" s="2">
        <v>9.2592592592592588E-5</v>
      </c>
      <c r="G7683" s="1" t="s">
        <v>4850</v>
      </c>
      <c r="I7683">
        <f>FIND(":",Table1[[#This Row],[Title]])</f>
        <v>12</v>
      </c>
      <c r="J7683">
        <f>FIND(":",Table1[[#This Row],[Title]],Table1[[#This Row],[Column1]]+2)</f>
        <v>22</v>
      </c>
      <c r="K7683" t="str">
        <f>LEFT(Table1[[#This Row],[Title]],Table1[[#This Row],[Column2]])</f>
        <v>House, M.D.: Season 2:</v>
      </c>
      <c r="L7683" t="str">
        <f>LEFT(Table1[[#This Row],[Title]],Table1[[#This Row],[Column1]])</f>
        <v>House, M.D.:</v>
      </c>
      <c r="M7683" s="1" t="s">
        <v>2324</v>
      </c>
      <c r="N7683" s="2">
        <v>9.2592592592592588E-5</v>
      </c>
      <c r="O7683" s="1" t="s">
        <v>19</v>
      </c>
      <c r="P7683" s="1" t="s">
        <v>14</v>
      </c>
    </row>
    <row r="7684" spans="1:16" ht="13" x14ac:dyDescent="0.15">
      <c r="A7684" s="1" t="s">
        <v>10</v>
      </c>
      <c r="B7684" s="6">
        <v>41964.782314814816</v>
      </c>
      <c r="C7684" s="10">
        <f>INT(Table1[[#This Row],[Start Time]])</f>
        <v>41964</v>
      </c>
      <c r="D7684" s="8">
        <f>Table1[[#This Row],[Start Time]]-Table1[[#This Row],[Date ]]</f>
        <v>0.78231481481634546</v>
      </c>
      <c r="E7684" s="2">
        <v>3.1435185185185184E-2</v>
      </c>
      <c r="G7684" s="1" t="s">
        <v>4851</v>
      </c>
      <c r="I7684">
        <f>FIND(":",Table1[[#This Row],[Title]])</f>
        <v>12</v>
      </c>
      <c r="J7684">
        <f>FIND(":",Table1[[#This Row],[Title]],Table1[[#This Row],[Column1]]+2)</f>
        <v>22</v>
      </c>
      <c r="K7684" t="str">
        <f>LEFT(Table1[[#This Row],[Title]],Table1[[#This Row],[Column2]])</f>
        <v>House, M.D.: Season 2:</v>
      </c>
      <c r="L7684" t="str">
        <f>LEFT(Table1[[#This Row],[Title]],Table1[[#This Row],[Column1]])</f>
        <v>House, M.D.:</v>
      </c>
      <c r="M7684" s="1" t="s">
        <v>2324</v>
      </c>
      <c r="N7684" s="2">
        <v>3.0381944444444444E-2</v>
      </c>
      <c r="O7684" s="2">
        <v>3.0381944444444444E-2</v>
      </c>
      <c r="P7684" s="1" t="s">
        <v>14</v>
      </c>
    </row>
    <row r="7685" spans="1:16" ht="13" x14ac:dyDescent="0.15">
      <c r="A7685" s="1" t="s">
        <v>10</v>
      </c>
      <c r="B7685" s="6">
        <v>41963.910196759258</v>
      </c>
      <c r="C7685" s="10">
        <f>INT(Table1[[#This Row],[Start Time]])</f>
        <v>41963</v>
      </c>
      <c r="D7685" s="8">
        <f>Table1[[#This Row],[Start Time]]-Table1[[#This Row],[Date ]]</f>
        <v>0.91019675925781485</v>
      </c>
      <c r="E7685" s="2">
        <v>3.0567129629629628E-2</v>
      </c>
      <c r="G7685" s="1" t="s">
        <v>4852</v>
      </c>
      <c r="I7685">
        <f>FIND(":",Table1[[#This Row],[Title]])</f>
        <v>12</v>
      </c>
      <c r="J7685">
        <f>FIND(":",Table1[[#This Row],[Title]],Table1[[#This Row],[Column1]]+2)</f>
        <v>22</v>
      </c>
      <c r="K7685" t="str">
        <f>LEFT(Table1[[#This Row],[Title]],Table1[[#This Row],[Column2]])</f>
        <v>House, M.D.: Season 2:</v>
      </c>
      <c r="L7685" t="str">
        <f>LEFT(Table1[[#This Row],[Title]],Table1[[#This Row],[Column1]])</f>
        <v>House, M.D.:</v>
      </c>
      <c r="M7685" s="1" t="s">
        <v>2324</v>
      </c>
      <c r="N7685" s="2">
        <v>2.9861111111111113E-2</v>
      </c>
      <c r="O7685" s="2">
        <v>2.9861111111111113E-2</v>
      </c>
      <c r="P7685" s="1" t="s">
        <v>14</v>
      </c>
    </row>
    <row r="7686" spans="1:16" ht="13" x14ac:dyDescent="0.15">
      <c r="A7686" s="1" t="s">
        <v>10</v>
      </c>
      <c r="B7686" s="6">
        <v>41963.872407407405</v>
      </c>
      <c r="C7686" s="10">
        <f>INT(Table1[[#This Row],[Start Time]])</f>
        <v>41963</v>
      </c>
      <c r="D7686" s="8">
        <f>Table1[[#This Row],[Start Time]]-Table1[[#This Row],[Date ]]</f>
        <v>0.87240740740526235</v>
      </c>
      <c r="E7686" s="2">
        <v>3.3553240740740738E-2</v>
      </c>
      <c r="G7686" s="1" t="s">
        <v>4853</v>
      </c>
      <c r="I7686">
        <f>FIND(":",Table1[[#This Row],[Title]])</f>
        <v>12</v>
      </c>
      <c r="J7686">
        <f>FIND(":",Table1[[#This Row],[Title]],Table1[[#This Row],[Column1]]+2)</f>
        <v>22</v>
      </c>
      <c r="K7686" t="str">
        <f>LEFT(Table1[[#This Row],[Title]],Table1[[#This Row],[Column2]])</f>
        <v>House, M.D.: Season 2:</v>
      </c>
      <c r="L7686" t="str">
        <f>LEFT(Table1[[#This Row],[Title]],Table1[[#This Row],[Column1]])</f>
        <v>House, M.D.:</v>
      </c>
      <c r="M7686" s="1" t="s">
        <v>2324</v>
      </c>
      <c r="N7686" s="2">
        <v>3.0381944444444444E-2</v>
      </c>
      <c r="O7686" s="2">
        <v>3.0381944444444444E-2</v>
      </c>
      <c r="P7686" s="1" t="s">
        <v>14</v>
      </c>
    </row>
    <row r="7687" spans="1:16" ht="13" x14ac:dyDescent="0.15">
      <c r="A7687" s="1" t="s">
        <v>10</v>
      </c>
      <c r="B7687" s="6">
        <v>41963.815335648149</v>
      </c>
      <c r="C7687" s="10">
        <f>INT(Table1[[#This Row],[Start Time]])</f>
        <v>41963</v>
      </c>
      <c r="D7687" s="8">
        <f>Table1[[#This Row],[Start Time]]-Table1[[#This Row],[Date ]]</f>
        <v>0.81533564814890269</v>
      </c>
      <c r="E7687" s="2">
        <v>3.050925925925926E-2</v>
      </c>
      <c r="G7687" s="1" t="s">
        <v>4854</v>
      </c>
      <c r="I7687">
        <f>FIND(":",Table1[[#This Row],[Title]])</f>
        <v>12</v>
      </c>
      <c r="J7687">
        <f>FIND(":",Table1[[#This Row],[Title]],Table1[[#This Row],[Column1]]+2)</f>
        <v>22</v>
      </c>
      <c r="K7687" t="str">
        <f>LEFT(Table1[[#This Row],[Title]],Table1[[#This Row],[Column2]])</f>
        <v>House, M.D.: Season 2:</v>
      </c>
      <c r="L7687" t="str">
        <f>LEFT(Table1[[#This Row],[Title]],Table1[[#This Row],[Column1]])</f>
        <v>House, M.D.:</v>
      </c>
      <c r="M7687" s="1" t="s">
        <v>2324</v>
      </c>
      <c r="N7687" s="2">
        <v>3.0150462962962962E-2</v>
      </c>
      <c r="O7687" s="2">
        <v>3.0150462962962962E-2</v>
      </c>
      <c r="P7687" s="1" t="s">
        <v>14</v>
      </c>
    </row>
    <row r="7688" spans="1:16" ht="13" x14ac:dyDescent="0.15">
      <c r="A7688" s="1" t="s">
        <v>10</v>
      </c>
      <c r="B7688" s="6">
        <v>41963.814942129633</v>
      </c>
      <c r="C7688" s="10">
        <f>INT(Table1[[#This Row],[Start Time]])</f>
        <v>41963</v>
      </c>
      <c r="D7688" s="8">
        <f>Table1[[#This Row],[Start Time]]-Table1[[#This Row],[Date ]]</f>
        <v>0.81494212963298196</v>
      </c>
      <c r="E7688" s="2">
        <v>4.6296296296296294E-5</v>
      </c>
      <c r="G7688" s="1" t="s">
        <v>4854</v>
      </c>
      <c r="I7688">
        <f>FIND(":",Table1[[#This Row],[Title]])</f>
        <v>12</v>
      </c>
      <c r="J7688">
        <f>FIND(":",Table1[[#This Row],[Title]],Table1[[#This Row],[Column1]]+2)</f>
        <v>22</v>
      </c>
      <c r="K7688" t="str">
        <f>LEFT(Table1[[#This Row],[Title]],Table1[[#This Row],[Column2]])</f>
        <v>House, M.D.: Season 2:</v>
      </c>
      <c r="L7688" t="str">
        <f>LEFT(Table1[[#This Row],[Title]],Table1[[#This Row],[Column1]])</f>
        <v>House, M.D.:</v>
      </c>
      <c r="M7688" s="1" t="s">
        <v>4605</v>
      </c>
      <c r="N7688" s="2">
        <v>4.6296296296296294E-5</v>
      </c>
      <c r="O7688" s="1" t="s">
        <v>19</v>
      </c>
      <c r="P7688" s="1" t="s">
        <v>14</v>
      </c>
    </row>
    <row r="7689" spans="1:16" ht="13" x14ac:dyDescent="0.15">
      <c r="A7689" s="1" t="s">
        <v>10</v>
      </c>
      <c r="B7689" s="6">
        <v>41962.949699074074</v>
      </c>
      <c r="C7689" s="10">
        <f>INT(Table1[[#This Row],[Start Time]])</f>
        <v>41962</v>
      </c>
      <c r="D7689" s="8">
        <f>Table1[[#This Row],[Start Time]]-Table1[[#This Row],[Date ]]</f>
        <v>0.94969907407357823</v>
      </c>
      <c r="E7689" s="2">
        <v>3.0231481481481481E-2</v>
      </c>
      <c r="G7689" s="1" t="s">
        <v>4855</v>
      </c>
      <c r="I7689">
        <f>FIND(":",Table1[[#This Row],[Title]])</f>
        <v>12</v>
      </c>
      <c r="J7689">
        <f>FIND(":",Table1[[#This Row],[Title]],Table1[[#This Row],[Column1]]+2)</f>
        <v>22</v>
      </c>
      <c r="K7689" t="str">
        <f>LEFT(Table1[[#This Row],[Title]],Table1[[#This Row],[Column2]])</f>
        <v>House, M.D.: Season 2:</v>
      </c>
      <c r="L7689" t="str">
        <f>LEFT(Table1[[#This Row],[Title]],Table1[[#This Row],[Column1]])</f>
        <v>House, M.D.:</v>
      </c>
      <c r="M7689" s="1" t="s">
        <v>2324</v>
      </c>
      <c r="N7689" s="2">
        <v>3.0231481481481481E-2</v>
      </c>
      <c r="O7689" s="2">
        <v>3.0231481481481481E-2</v>
      </c>
      <c r="P7689" s="1" t="s">
        <v>14</v>
      </c>
    </row>
    <row r="7690" spans="1:16" ht="13" x14ac:dyDescent="0.15">
      <c r="A7690" s="1" t="s">
        <v>10</v>
      </c>
      <c r="B7690" s="6">
        <v>41962.916377314818</v>
      </c>
      <c r="C7690" s="10">
        <f>INT(Table1[[#This Row],[Start Time]])</f>
        <v>41962</v>
      </c>
      <c r="D7690" s="8">
        <f>Table1[[#This Row],[Start Time]]-Table1[[#This Row],[Date ]]</f>
        <v>0.91637731481750961</v>
      </c>
      <c r="E7690" s="2">
        <v>3.1481481481481478E-2</v>
      </c>
      <c r="G7690" s="1" t="s">
        <v>4856</v>
      </c>
      <c r="I7690">
        <f>FIND(":",Table1[[#This Row],[Title]])</f>
        <v>12</v>
      </c>
      <c r="J7690">
        <f>FIND(":",Table1[[#This Row],[Title]],Table1[[#This Row],[Column1]]+2)</f>
        <v>22</v>
      </c>
      <c r="K7690" t="str">
        <f>LEFT(Table1[[#This Row],[Title]],Table1[[#This Row],[Column2]])</f>
        <v>House, M.D.: Season 2:</v>
      </c>
      <c r="L7690" t="str">
        <f>LEFT(Table1[[#This Row],[Title]],Table1[[#This Row],[Column1]])</f>
        <v>House, M.D.:</v>
      </c>
      <c r="M7690" s="1" t="s">
        <v>2324</v>
      </c>
      <c r="N7690" s="2">
        <v>3.0416666666666668E-2</v>
      </c>
      <c r="O7690" s="2">
        <v>3.0416666666666668E-2</v>
      </c>
      <c r="P7690" s="1" t="s">
        <v>14</v>
      </c>
    </row>
    <row r="7691" spans="1:16" ht="13" x14ac:dyDescent="0.15">
      <c r="A7691" s="1" t="s">
        <v>10</v>
      </c>
      <c r="B7691" s="6">
        <v>41962.916006944448</v>
      </c>
      <c r="C7691" s="10">
        <f>INT(Table1[[#This Row],[Start Time]])</f>
        <v>41962</v>
      </c>
      <c r="D7691" s="8">
        <f>Table1[[#This Row],[Start Time]]-Table1[[#This Row],[Date ]]</f>
        <v>0.91600694444787223</v>
      </c>
      <c r="E7691" s="2">
        <v>2.3148148148148147E-5</v>
      </c>
      <c r="G7691" s="1" t="s">
        <v>4856</v>
      </c>
      <c r="I7691">
        <f>FIND(":",Table1[[#This Row],[Title]])</f>
        <v>12</v>
      </c>
      <c r="J7691">
        <f>FIND(":",Table1[[#This Row],[Title]],Table1[[#This Row],[Column1]]+2)</f>
        <v>22</v>
      </c>
      <c r="K7691" t="str">
        <f>LEFT(Table1[[#This Row],[Title]],Table1[[#This Row],[Column2]])</f>
        <v>House, M.D.: Season 2:</v>
      </c>
      <c r="L7691" t="str">
        <f>LEFT(Table1[[#This Row],[Title]],Table1[[#This Row],[Column1]])</f>
        <v>House, M.D.:</v>
      </c>
      <c r="M7691" s="1" t="s">
        <v>4605</v>
      </c>
      <c r="N7691" s="2">
        <v>2.3148148148148147E-5</v>
      </c>
      <c r="O7691" s="1" t="s">
        <v>19</v>
      </c>
      <c r="P7691" s="1" t="s">
        <v>14</v>
      </c>
    </row>
    <row r="7692" spans="1:16" ht="13" x14ac:dyDescent="0.15">
      <c r="A7692" s="1" t="s">
        <v>10</v>
      </c>
      <c r="B7692" s="6">
        <v>41962.900925925926</v>
      </c>
      <c r="C7692" s="10">
        <f>INT(Table1[[#This Row],[Start Time]])</f>
        <v>41962</v>
      </c>
      <c r="D7692" s="8">
        <f>Table1[[#This Row],[Start Time]]-Table1[[#This Row],[Date ]]</f>
        <v>0.90092592592554865</v>
      </c>
      <c r="E7692" s="2">
        <v>2.3148148148148147E-5</v>
      </c>
      <c r="G7692" s="1" t="s">
        <v>4856</v>
      </c>
      <c r="I7692">
        <f>FIND(":",Table1[[#This Row],[Title]])</f>
        <v>12</v>
      </c>
      <c r="J7692">
        <f>FIND(":",Table1[[#This Row],[Title]],Table1[[#This Row],[Column1]]+2)</f>
        <v>22</v>
      </c>
      <c r="K7692" t="str">
        <f>LEFT(Table1[[#This Row],[Title]],Table1[[#This Row],[Column2]])</f>
        <v>House, M.D.: Season 2:</v>
      </c>
      <c r="L7692" t="str">
        <f>LEFT(Table1[[#This Row],[Title]],Table1[[#This Row],[Column1]])</f>
        <v>House, M.D.:</v>
      </c>
      <c r="M7692" s="1" t="s">
        <v>4857</v>
      </c>
      <c r="N7692" s="2">
        <v>2.3148148148148147E-5</v>
      </c>
      <c r="O7692" s="1" t="s">
        <v>19</v>
      </c>
      <c r="P7692" s="1" t="s">
        <v>14</v>
      </c>
    </row>
    <row r="7693" spans="1:16" ht="13" x14ac:dyDescent="0.15">
      <c r="A7693" s="1" t="s">
        <v>10</v>
      </c>
      <c r="B7693" s="6">
        <v>41962.871076388888</v>
      </c>
      <c r="C7693" s="10">
        <f>INT(Table1[[#This Row],[Start Time]])</f>
        <v>41962</v>
      </c>
      <c r="D7693" s="8">
        <f>Table1[[#This Row],[Start Time]]-Table1[[#This Row],[Date ]]</f>
        <v>0.8710763888884685</v>
      </c>
      <c r="E7693" s="2">
        <v>2.9733796296296296E-2</v>
      </c>
      <c r="G7693" s="1" t="s">
        <v>4858</v>
      </c>
      <c r="I7693">
        <f>FIND(":",Table1[[#This Row],[Title]])</f>
        <v>12</v>
      </c>
      <c r="J7693">
        <f>FIND(":",Table1[[#This Row],[Title]],Table1[[#This Row],[Column1]]+2)</f>
        <v>22</v>
      </c>
      <c r="K7693" t="str">
        <f>LEFT(Table1[[#This Row],[Title]],Table1[[#This Row],[Column2]])</f>
        <v>House, M.D.: Season 2:</v>
      </c>
      <c r="L7693" t="str">
        <f>LEFT(Table1[[#This Row],[Title]],Table1[[#This Row],[Column1]])</f>
        <v>House, M.D.:</v>
      </c>
      <c r="M7693" s="1" t="s">
        <v>4857</v>
      </c>
      <c r="N7693" s="2">
        <v>2.9803240740740741E-2</v>
      </c>
      <c r="O7693" s="2">
        <v>2.9803240740740741E-2</v>
      </c>
      <c r="P7693" s="1" t="s">
        <v>14</v>
      </c>
    </row>
    <row r="7694" spans="1:16" ht="13" x14ac:dyDescent="0.15">
      <c r="A7694" s="1" t="s">
        <v>10</v>
      </c>
      <c r="B7694" s="6">
        <v>41961.926053240742</v>
      </c>
      <c r="C7694" s="10">
        <f>INT(Table1[[#This Row],[Start Time]])</f>
        <v>41961</v>
      </c>
      <c r="D7694" s="8">
        <f>Table1[[#This Row],[Start Time]]-Table1[[#This Row],[Date ]]</f>
        <v>0.92605324074247619</v>
      </c>
      <c r="E7694" s="2">
        <v>3.0150462962962962E-2</v>
      </c>
      <c r="G7694" s="1" t="s">
        <v>4859</v>
      </c>
      <c r="I7694">
        <f>FIND(":",Table1[[#This Row],[Title]])</f>
        <v>12</v>
      </c>
      <c r="J7694">
        <f>FIND(":",Table1[[#This Row],[Title]],Table1[[#This Row],[Column1]]+2)</f>
        <v>22</v>
      </c>
      <c r="K7694" t="str">
        <f>LEFT(Table1[[#This Row],[Title]],Table1[[#This Row],[Column2]])</f>
        <v>House, M.D.: Season 2:</v>
      </c>
      <c r="L7694" t="str">
        <f>LEFT(Table1[[#This Row],[Title]],Table1[[#This Row],[Column1]])</f>
        <v>House, M.D.:</v>
      </c>
      <c r="M7694" s="1" t="s">
        <v>4857</v>
      </c>
      <c r="N7694" s="2">
        <v>3.0150462962962962E-2</v>
      </c>
      <c r="O7694" s="2">
        <v>3.0150462962962962E-2</v>
      </c>
      <c r="P7694" s="1" t="s">
        <v>14</v>
      </c>
    </row>
    <row r="7695" spans="1:16" ht="13" x14ac:dyDescent="0.15">
      <c r="A7695" s="1" t="s">
        <v>10</v>
      </c>
      <c r="B7695" s="6">
        <v>41961.896145833336</v>
      </c>
      <c r="C7695" s="10">
        <f>INT(Table1[[#This Row],[Start Time]])</f>
        <v>41961</v>
      </c>
      <c r="D7695" s="8">
        <f>Table1[[#This Row],[Start Time]]-Table1[[#This Row],[Date ]]</f>
        <v>0.89614583333604969</v>
      </c>
      <c r="E7695" s="2">
        <v>2.9780092592592594E-2</v>
      </c>
      <c r="G7695" s="1" t="s">
        <v>4860</v>
      </c>
      <c r="I7695">
        <f>FIND(":",Table1[[#This Row],[Title]])</f>
        <v>12</v>
      </c>
      <c r="J7695">
        <f>FIND(":",Table1[[#This Row],[Title]],Table1[[#This Row],[Column1]]+2)</f>
        <v>22</v>
      </c>
      <c r="K7695" t="str">
        <f>LEFT(Table1[[#This Row],[Title]],Table1[[#This Row],[Column2]])</f>
        <v>House, M.D.: Season 2:</v>
      </c>
      <c r="L7695" t="str">
        <f>LEFT(Table1[[#This Row],[Title]],Table1[[#This Row],[Column1]])</f>
        <v>House, M.D.:</v>
      </c>
      <c r="M7695" s="1" t="s">
        <v>4857</v>
      </c>
      <c r="N7695" s="2">
        <v>2.9837962962962962E-2</v>
      </c>
      <c r="O7695" s="2">
        <v>2.9837962962962962E-2</v>
      </c>
      <c r="P7695" s="1" t="s">
        <v>14</v>
      </c>
    </row>
    <row r="7696" spans="1:16" ht="13" x14ac:dyDescent="0.15">
      <c r="A7696" s="1" t="s">
        <v>10</v>
      </c>
      <c r="B7696" s="6">
        <v>41961.895601851851</v>
      </c>
      <c r="C7696" s="10">
        <f>INT(Table1[[#This Row],[Start Time]])</f>
        <v>41961</v>
      </c>
      <c r="D7696" s="8">
        <f>Table1[[#This Row],[Start Time]]-Table1[[#This Row],[Date ]]</f>
        <v>0.89560185185109731</v>
      </c>
      <c r="E7696" s="2">
        <v>1.0416666666666667E-4</v>
      </c>
      <c r="G7696" s="1" t="s">
        <v>4861</v>
      </c>
      <c r="I7696">
        <f>FIND(":",Table1[[#This Row],[Title]])</f>
        <v>12</v>
      </c>
      <c r="J7696">
        <f>FIND(":",Table1[[#This Row],[Title]],Table1[[#This Row],[Column1]]+2)</f>
        <v>22</v>
      </c>
      <c r="K7696" t="str">
        <f>LEFT(Table1[[#This Row],[Title]],Table1[[#This Row],[Column2]])</f>
        <v>House, M.D.: Season 2:</v>
      </c>
      <c r="L7696" t="str">
        <f>LEFT(Table1[[#This Row],[Title]],Table1[[#This Row],[Column1]])</f>
        <v>House, M.D.:</v>
      </c>
      <c r="M7696" s="1" t="s">
        <v>4857</v>
      </c>
      <c r="N7696" s="2">
        <v>1.0416666666666667E-4</v>
      </c>
      <c r="O7696" s="2">
        <v>1.0416666666666667E-4</v>
      </c>
      <c r="P7696" s="1" t="s">
        <v>14</v>
      </c>
    </row>
    <row r="7697" spans="1:16" ht="13" x14ac:dyDescent="0.15">
      <c r="A7697" s="1" t="s">
        <v>10</v>
      </c>
      <c r="B7697" s="6">
        <v>41960.955925925926</v>
      </c>
      <c r="C7697" s="10">
        <f>INT(Table1[[#This Row],[Start Time]])</f>
        <v>41960</v>
      </c>
      <c r="D7697" s="8">
        <f>Table1[[#This Row],[Start Time]]-Table1[[#This Row],[Date ]]</f>
        <v>0.95592592592583969</v>
      </c>
      <c r="E7697" s="2">
        <v>2.9942129629629631E-2</v>
      </c>
      <c r="G7697" s="1" t="s">
        <v>4862</v>
      </c>
      <c r="I7697">
        <f>FIND(":",Table1[[#This Row],[Title]])</f>
        <v>12</v>
      </c>
      <c r="J7697">
        <f>FIND(":",Table1[[#This Row],[Title]],Table1[[#This Row],[Column1]]+2)</f>
        <v>22</v>
      </c>
      <c r="K7697" t="str">
        <f>LEFT(Table1[[#This Row],[Title]],Table1[[#This Row],[Column2]])</f>
        <v>House, M.D.: Season 2:</v>
      </c>
      <c r="L7697" t="str">
        <f>LEFT(Table1[[#This Row],[Title]],Table1[[#This Row],[Column1]])</f>
        <v>House, M.D.:</v>
      </c>
      <c r="M7697" s="1" t="s">
        <v>4857</v>
      </c>
      <c r="N7697" s="2">
        <v>3.0092592592592591E-2</v>
      </c>
      <c r="O7697" s="2">
        <v>3.0092592592592591E-2</v>
      </c>
      <c r="P7697" s="1" t="s">
        <v>14</v>
      </c>
    </row>
    <row r="7698" spans="1:16" ht="13" x14ac:dyDescent="0.15">
      <c r="A7698" s="1" t="s">
        <v>10</v>
      </c>
      <c r="B7698" s="6">
        <v>41960.923692129632</v>
      </c>
      <c r="C7698" s="10">
        <f>INT(Table1[[#This Row],[Start Time]])</f>
        <v>41960</v>
      </c>
      <c r="D7698" s="8">
        <f>Table1[[#This Row],[Start Time]]-Table1[[#This Row],[Date ]]</f>
        <v>0.92369212963239988</v>
      </c>
      <c r="E7698" s="2">
        <v>3.2037037037037037E-2</v>
      </c>
      <c r="G7698" s="1" t="s">
        <v>4863</v>
      </c>
      <c r="I7698">
        <f>FIND(":",Table1[[#This Row],[Title]])</f>
        <v>10</v>
      </c>
      <c r="J7698">
        <f>FIND(":",Table1[[#This Row],[Title]],Table1[[#This Row],[Column1]]+2)</f>
        <v>20</v>
      </c>
      <c r="K7698" t="str">
        <f>LEFT(Table1[[#This Row],[Title]],Table1[[#This Row],[Column2]])</f>
        <v>Lie to Me: Season 1:</v>
      </c>
      <c r="L7698" t="str">
        <f>LEFT(Table1[[#This Row],[Title]],Table1[[#This Row],[Column1]])</f>
        <v>Lie to Me:</v>
      </c>
      <c r="M7698" s="1" t="s">
        <v>4857</v>
      </c>
      <c r="N7698" s="2">
        <v>3.2094907407407405E-2</v>
      </c>
      <c r="O7698" s="2">
        <v>3.2094907407407405E-2</v>
      </c>
      <c r="P7698" s="1" t="s">
        <v>14</v>
      </c>
    </row>
    <row r="7699" spans="1:16" ht="13" x14ac:dyDescent="0.15">
      <c r="A7699" s="1" t="s">
        <v>10</v>
      </c>
      <c r="B7699" s="6">
        <v>41959.897418981483</v>
      </c>
      <c r="C7699" s="10">
        <f>INT(Table1[[#This Row],[Start Time]])</f>
        <v>41959</v>
      </c>
      <c r="D7699" s="8">
        <f>Table1[[#This Row],[Start Time]]-Table1[[#This Row],[Date ]]</f>
        <v>0.89741898148349719</v>
      </c>
      <c r="E7699" s="2">
        <v>3.3622685185185186E-2</v>
      </c>
      <c r="G7699" s="1" t="s">
        <v>4864</v>
      </c>
      <c r="I7699">
        <f>FIND(":",Table1[[#This Row],[Title]])</f>
        <v>12</v>
      </c>
      <c r="J7699">
        <f>FIND(":",Table1[[#This Row],[Title]],Table1[[#This Row],[Column1]]+2)</f>
        <v>22</v>
      </c>
      <c r="K7699" t="str">
        <f>LEFT(Table1[[#This Row],[Title]],Table1[[#This Row],[Column2]])</f>
        <v>House, M.D.: Season 1:</v>
      </c>
      <c r="L7699" t="str">
        <f>LEFT(Table1[[#This Row],[Title]],Table1[[#This Row],[Column1]])</f>
        <v>House, M.D.:</v>
      </c>
      <c r="M7699" s="1" t="s">
        <v>4857</v>
      </c>
      <c r="N7699" s="2">
        <v>3.0416666666666668E-2</v>
      </c>
      <c r="O7699" s="2">
        <v>3.0416666666666668E-2</v>
      </c>
      <c r="P7699" s="1" t="s">
        <v>14</v>
      </c>
    </row>
    <row r="7700" spans="1:16" ht="13" x14ac:dyDescent="0.15">
      <c r="A7700" s="1" t="s">
        <v>10</v>
      </c>
      <c r="B7700" s="6">
        <v>41957.977233796293</v>
      </c>
      <c r="C7700" s="10">
        <f>INT(Table1[[#This Row],[Start Time]])</f>
        <v>41957</v>
      </c>
      <c r="D7700" s="8">
        <f>Table1[[#This Row],[Start Time]]-Table1[[#This Row],[Date ]]</f>
        <v>0.97723379629314877</v>
      </c>
      <c r="E7700" s="2">
        <v>3.2268518518518516E-2</v>
      </c>
      <c r="G7700" s="1" t="s">
        <v>4865</v>
      </c>
      <c r="I7700">
        <f>FIND(":",Table1[[#This Row],[Title]])</f>
        <v>12</v>
      </c>
      <c r="J7700">
        <f>FIND(":",Table1[[#This Row],[Title]],Table1[[#This Row],[Column1]]+2)</f>
        <v>22</v>
      </c>
      <c r="K7700" t="str">
        <f>LEFT(Table1[[#This Row],[Title]],Table1[[#This Row],[Column2]])</f>
        <v>House, M.D.: Season 1:</v>
      </c>
      <c r="L7700" t="str">
        <f>LEFT(Table1[[#This Row],[Title]],Table1[[#This Row],[Column1]])</f>
        <v>House, M.D.:</v>
      </c>
      <c r="M7700" s="1" t="s">
        <v>4857</v>
      </c>
      <c r="N7700" s="2">
        <v>3.0393518518518518E-2</v>
      </c>
      <c r="O7700" s="2">
        <v>3.0393518518518518E-2</v>
      </c>
      <c r="P7700" s="1" t="s">
        <v>14</v>
      </c>
    </row>
    <row r="7701" spans="1:16" ht="13" x14ac:dyDescent="0.15">
      <c r="A7701" s="1" t="s">
        <v>10</v>
      </c>
      <c r="B7701" s="6">
        <v>41957.976678240739</v>
      </c>
      <c r="C7701" s="10">
        <f>INT(Table1[[#This Row],[Start Time]])</f>
        <v>41957</v>
      </c>
      <c r="D7701" s="8">
        <f>Table1[[#This Row],[Start Time]]-Table1[[#This Row],[Date ]]</f>
        <v>0.97667824073869269</v>
      </c>
      <c r="E7701" s="2">
        <v>4.1666666666666669E-4</v>
      </c>
      <c r="G7701" s="1" t="s">
        <v>4866</v>
      </c>
      <c r="I7701">
        <f>FIND(":",Table1[[#This Row],[Title]])</f>
        <v>12</v>
      </c>
      <c r="J7701">
        <f>FIND(":",Table1[[#This Row],[Title]],Table1[[#This Row],[Column1]]+2)</f>
        <v>22</v>
      </c>
      <c r="K7701" t="str">
        <f>LEFT(Table1[[#This Row],[Title]],Table1[[#This Row],[Column2]])</f>
        <v>House, M.D.: Season 1:</v>
      </c>
      <c r="L7701" t="str">
        <f>LEFT(Table1[[#This Row],[Title]],Table1[[#This Row],[Column1]])</f>
        <v>House, M.D.:</v>
      </c>
      <c r="M7701" s="1" t="s">
        <v>4857</v>
      </c>
      <c r="N7701" s="2">
        <v>4.1666666666666669E-4</v>
      </c>
      <c r="O7701" s="2">
        <v>4.1666666666666669E-4</v>
      </c>
      <c r="P7701" s="1" t="s">
        <v>14</v>
      </c>
    </row>
    <row r="7702" spans="1:16" ht="13" x14ac:dyDescent="0.15">
      <c r="A7702" s="1" t="s">
        <v>10</v>
      </c>
      <c r="B7702" s="6">
        <v>41956.888645833336</v>
      </c>
      <c r="C7702" s="10">
        <f>INT(Table1[[#This Row],[Start Time]])</f>
        <v>41956</v>
      </c>
      <c r="D7702" s="8">
        <f>Table1[[#This Row],[Start Time]]-Table1[[#This Row],[Date ]]</f>
        <v>0.88864583333634073</v>
      </c>
      <c r="E7702" s="2">
        <v>2.9791666666666668E-2</v>
      </c>
      <c r="G7702" s="1" t="s">
        <v>4866</v>
      </c>
      <c r="I7702">
        <f>FIND(":",Table1[[#This Row],[Title]])</f>
        <v>12</v>
      </c>
      <c r="J7702">
        <f>FIND(":",Table1[[#This Row],[Title]],Table1[[#This Row],[Column1]]+2)</f>
        <v>22</v>
      </c>
      <c r="K7702" t="str">
        <f>LEFT(Table1[[#This Row],[Title]],Table1[[#This Row],[Column2]])</f>
        <v>House, M.D.: Season 1:</v>
      </c>
      <c r="L7702" t="str">
        <f>LEFT(Table1[[#This Row],[Title]],Table1[[#This Row],[Column1]])</f>
        <v>House, M.D.:</v>
      </c>
      <c r="M7702" s="1" t="s">
        <v>4857</v>
      </c>
      <c r="N7702" s="2">
        <v>2.9942129629629631E-2</v>
      </c>
      <c r="O7702" s="1" t="s">
        <v>19</v>
      </c>
      <c r="P7702" s="1" t="s">
        <v>14</v>
      </c>
    </row>
    <row r="7703" spans="1:16" ht="13" x14ac:dyDescent="0.15">
      <c r="A7703" s="1" t="s">
        <v>10</v>
      </c>
      <c r="B7703" s="6">
        <v>41956.858171296299</v>
      </c>
      <c r="C7703" s="10">
        <f>INT(Table1[[#This Row],[Start Time]])</f>
        <v>41956</v>
      </c>
      <c r="D7703" s="8">
        <f>Table1[[#This Row],[Start Time]]-Table1[[#This Row],[Date ]]</f>
        <v>0.8581712962986785</v>
      </c>
      <c r="E7703" s="2">
        <v>3.0358796296296297E-2</v>
      </c>
      <c r="G7703" s="1" t="s">
        <v>4867</v>
      </c>
      <c r="I7703">
        <f>FIND(":",Table1[[#This Row],[Title]])</f>
        <v>12</v>
      </c>
      <c r="J7703">
        <f>FIND(":",Table1[[#This Row],[Title]],Table1[[#This Row],[Column1]]+2)</f>
        <v>22</v>
      </c>
      <c r="K7703" t="str">
        <f>LEFT(Table1[[#This Row],[Title]],Table1[[#This Row],[Column2]])</f>
        <v>House, M.D.: Season 1:</v>
      </c>
      <c r="L7703" t="str">
        <f>LEFT(Table1[[#This Row],[Title]],Table1[[#This Row],[Column1]])</f>
        <v>House, M.D.:</v>
      </c>
      <c r="M7703" s="1" t="s">
        <v>4857</v>
      </c>
      <c r="N7703" s="2">
        <v>3.0428240740740742E-2</v>
      </c>
      <c r="O7703" s="2">
        <v>3.0428240740740742E-2</v>
      </c>
      <c r="P7703" s="1" t="s">
        <v>14</v>
      </c>
    </row>
    <row r="7704" spans="1:16" ht="13" x14ac:dyDescent="0.15">
      <c r="A7704" s="1" t="s">
        <v>10</v>
      </c>
      <c r="B7704" s="6">
        <v>41956.856747685182</v>
      </c>
      <c r="C7704" s="10">
        <f>INT(Table1[[#This Row],[Start Time]])</f>
        <v>41956</v>
      </c>
      <c r="D7704" s="8">
        <f>Table1[[#This Row],[Start Time]]-Table1[[#This Row],[Date ]]</f>
        <v>0.85674768518219935</v>
      </c>
      <c r="E7704" s="2">
        <v>1.3657407407407407E-3</v>
      </c>
      <c r="G7704" s="1" t="s">
        <v>4868</v>
      </c>
      <c r="I7704">
        <f>FIND(":",Table1[[#This Row],[Title]])</f>
        <v>12</v>
      </c>
      <c r="J7704">
        <f>FIND(":",Table1[[#This Row],[Title]],Table1[[#This Row],[Column1]]+2)</f>
        <v>22</v>
      </c>
      <c r="K7704" t="str">
        <f>LEFT(Table1[[#This Row],[Title]],Table1[[#This Row],[Column2]])</f>
        <v>House, M.D.: Season 1:</v>
      </c>
      <c r="L7704" t="str">
        <f>LEFT(Table1[[#This Row],[Title]],Table1[[#This Row],[Column1]])</f>
        <v>House, M.D.:</v>
      </c>
      <c r="M7704" s="1" t="s">
        <v>4857</v>
      </c>
      <c r="N7704" s="2">
        <v>3.0451388888888889E-2</v>
      </c>
      <c r="O7704" s="2">
        <v>3.0451388888888889E-2</v>
      </c>
      <c r="P7704" s="1" t="s">
        <v>14</v>
      </c>
    </row>
    <row r="7705" spans="1:16" ht="13" x14ac:dyDescent="0.15">
      <c r="A7705" s="1" t="s">
        <v>10</v>
      </c>
      <c r="B7705" s="6">
        <v>41955.964791666665</v>
      </c>
      <c r="C7705" s="10">
        <f>INT(Table1[[#This Row],[Start Time]])</f>
        <v>41955</v>
      </c>
      <c r="D7705" s="8">
        <f>Table1[[#This Row],[Start Time]]-Table1[[#This Row],[Date ]]</f>
        <v>0.9647916666654055</v>
      </c>
      <c r="E7705" s="2">
        <v>2.9085648148148149E-2</v>
      </c>
      <c r="G7705" s="1" t="s">
        <v>4868</v>
      </c>
      <c r="I7705">
        <f>FIND(":",Table1[[#This Row],[Title]])</f>
        <v>12</v>
      </c>
      <c r="J7705">
        <f>FIND(":",Table1[[#This Row],[Title]],Table1[[#This Row],[Column1]]+2)</f>
        <v>22</v>
      </c>
      <c r="K7705" t="str">
        <f>LEFT(Table1[[#This Row],[Title]],Table1[[#This Row],[Column2]])</f>
        <v>House, M.D.: Season 1:</v>
      </c>
      <c r="L7705" t="str">
        <f>LEFT(Table1[[#This Row],[Title]],Table1[[#This Row],[Column1]])</f>
        <v>House, M.D.:</v>
      </c>
      <c r="M7705" s="1" t="s">
        <v>4857</v>
      </c>
      <c r="N7705" s="2">
        <v>2.9085648148148149E-2</v>
      </c>
      <c r="O7705" s="1" t="s">
        <v>19</v>
      </c>
      <c r="P7705" s="1" t="s">
        <v>14</v>
      </c>
    </row>
    <row r="7706" spans="1:16" ht="13" x14ac:dyDescent="0.15">
      <c r="A7706" s="1" t="s">
        <v>10</v>
      </c>
      <c r="B7706" s="6">
        <v>41955.925543981481</v>
      </c>
      <c r="C7706" s="10">
        <f>INT(Table1[[#This Row],[Start Time]])</f>
        <v>41955</v>
      </c>
      <c r="D7706" s="8">
        <f>Table1[[#This Row],[Start Time]]-Table1[[#This Row],[Date ]]</f>
        <v>0.92554398148058681</v>
      </c>
      <c r="E7706" s="2">
        <v>3.050925925925926E-2</v>
      </c>
      <c r="G7706" s="1" t="s">
        <v>4869</v>
      </c>
      <c r="I7706">
        <f>FIND(":",Table1[[#This Row],[Title]])</f>
        <v>12</v>
      </c>
      <c r="J7706">
        <f>FIND(":",Table1[[#This Row],[Title]],Table1[[#This Row],[Column1]]+2)</f>
        <v>22</v>
      </c>
      <c r="K7706" t="str">
        <f>LEFT(Table1[[#This Row],[Title]],Table1[[#This Row],[Column2]])</f>
        <v>House, M.D.: Season 1:</v>
      </c>
      <c r="L7706" t="str">
        <f>LEFT(Table1[[#This Row],[Title]],Table1[[#This Row],[Column1]])</f>
        <v>House, M.D.:</v>
      </c>
      <c r="M7706" s="1" t="s">
        <v>4857</v>
      </c>
      <c r="N7706" s="2">
        <v>3.050925925925926E-2</v>
      </c>
      <c r="O7706" s="2">
        <v>3.050925925925926E-2</v>
      </c>
      <c r="P7706" s="1" t="s">
        <v>14</v>
      </c>
    </row>
    <row r="7707" spans="1:16" ht="13" x14ac:dyDescent="0.15">
      <c r="A7707" s="1" t="s">
        <v>10</v>
      </c>
      <c r="B7707" s="6">
        <v>41954.946400462963</v>
      </c>
      <c r="C7707" s="10">
        <f>INT(Table1[[#This Row],[Start Time]])</f>
        <v>41954</v>
      </c>
      <c r="D7707" s="8">
        <f>Table1[[#This Row],[Start Time]]-Table1[[#This Row],[Date ]]</f>
        <v>0.94640046296262881</v>
      </c>
      <c r="E7707" s="2">
        <v>2.3148148148148147E-5</v>
      </c>
      <c r="G7707" s="1" t="s">
        <v>4869</v>
      </c>
      <c r="I7707">
        <f>FIND(":",Table1[[#This Row],[Title]])</f>
        <v>12</v>
      </c>
      <c r="J7707">
        <f>FIND(":",Table1[[#This Row],[Title]],Table1[[#This Row],[Column1]]+2)</f>
        <v>22</v>
      </c>
      <c r="K7707" t="str">
        <f>LEFT(Table1[[#This Row],[Title]],Table1[[#This Row],[Column2]])</f>
        <v>House, M.D.: Season 1:</v>
      </c>
      <c r="L7707" t="str">
        <f>LEFT(Table1[[#This Row],[Title]],Table1[[#This Row],[Column1]])</f>
        <v>House, M.D.:</v>
      </c>
      <c r="M7707" s="1" t="s">
        <v>4857</v>
      </c>
      <c r="N7707" s="2">
        <v>2.3148148148148147E-5</v>
      </c>
      <c r="O7707" s="1" t="s">
        <v>19</v>
      </c>
      <c r="P7707" s="1" t="s">
        <v>14</v>
      </c>
    </row>
    <row r="7708" spans="1:16" ht="13" x14ac:dyDescent="0.15">
      <c r="A7708" s="1" t="s">
        <v>10</v>
      </c>
      <c r="B7708" s="6">
        <v>41954.914525462962</v>
      </c>
      <c r="C7708" s="10">
        <f>INT(Table1[[#This Row],[Start Time]])</f>
        <v>41954</v>
      </c>
      <c r="D7708" s="8">
        <f>Table1[[#This Row],[Start Time]]-Table1[[#This Row],[Date ]]</f>
        <v>0.91452546296204673</v>
      </c>
      <c r="E7708" s="2">
        <v>3.0474537037037036E-2</v>
      </c>
      <c r="G7708" s="1" t="s">
        <v>4870</v>
      </c>
      <c r="I7708">
        <f>FIND(":",Table1[[#This Row],[Title]])</f>
        <v>12</v>
      </c>
      <c r="J7708">
        <f>FIND(":",Table1[[#This Row],[Title]],Table1[[#This Row],[Column1]]+2)</f>
        <v>22</v>
      </c>
      <c r="K7708" t="str">
        <f>LEFT(Table1[[#This Row],[Title]],Table1[[#This Row],[Column2]])</f>
        <v>House, M.D.: Season 1:</v>
      </c>
      <c r="L7708" t="str">
        <f>LEFT(Table1[[#This Row],[Title]],Table1[[#This Row],[Column1]])</f>
        <v>House, M.D.:</v>
      </c>
      <c r="M7708" s="1" t="s">
        <v>4857</v>
      </c>
      <c r="N7708" s="2">
        <v>3.0474537037037036E-2</v>
      </c>
      <c r="O7708" s="2">
        <v>3.0474537037037036E-2</v>
      </c>
      <c r="P7708" s="1" t="s">
        <v>14</v>
      </c>
    </row>
    <row r="7709" spans="1:16" ht="13" x14ac:dyDescent="0.15">
      <c r="A7709" s="1" t="s">
        <v>10</v>
      </c>
      <c r="B7709" s="6">
        <v>41954.883935185186</v>
      </c>
      <c r="C7709" s="10">
        <f>INT(Table1[[#This Row],[Start Time]])</f>
        <v>41954</v>
      </c>
      <c r="D7709" s="8">
        <f>Table1[[#This Row],[Start Time]]-Table1[[#This Row],[Date ]]</f>
        <v>0.88393518518569181</v>
      </c>
      <c r="E7709" s="2">
        <v>3.033564814814815E-2</v>
      </c>
      <c r="G7709" s="1" t="s">
        <v>4871</v>
      </c>
      <c r="I7709">
        <f>FIND(":",Table1[[#This Row],[Title]])</f>
        <v>12</v>
      </c>
      <c r="J7709">
        <f>FIND(":",Table1[[#This Row],[Title]],Table1[[#This Row],[Column1]]+2)</f>
        <v>22</v>
      </c>
      <c r="K7709" t="str">
        <f>LEFT(Table1[[#This Row],[Title]],Table1[[#This Row],[Column2]])</f>
        <v>House, M.D.: Season 1:</v>
      </c>
      <c r="L7709" t="str">
        <f>LEFT(Table1[[#This Row],[Title]],Table1[[#This Row],[Column1]])</f>
        <v>House, M.D.:</v>
      </c>
      <c r="M7709" s="1" t="s">
        <v>4857</v>
      </c>
      <c r="N7709" s="2">
        <v>3.0543981481481481E-2</v>
      </c>
      <c r="O7709" s="2">
        <v>3.0543981481481481E-2</v>
      </c>
      <c r="P7709" s="1" t="s">
        <v>14</v>
      </c>
    </row>
    <row r="7710" spans="1:16" ht="13" x14ac:dyDescent="0.15">
      <c r="A7710" s="1" t="s">
        <v>10</v>
      </c>
      <c r="B7710" s="6">
        <v>41954.843599537038</v>
      </c>
      <c r="C7710" s="10">
        <f>INT(Table1[[#This Row],[Start Time]])</f>
        <v>41954</v>
      </c>
      <c r="D7710" s="8">
        <f>Table1[[#This Row],[Start Time]]-Table1[[#This Row],[Date ]]</f>
        <v>0.84359953703824431</v>
      </c>
      <c r="E7710" s="2">
        <v>3.0532407407407407E-2</v>
      </c>
      <c r="G7710" s="1" t="s">
        <v>4872</v>
      </c>
      <c r="I7710">
        <f>FIND(":",Table1[[#This Row],[Title]])</f>
        <v>12</v>
      </c>
      <c r="J7710">
        <f>FIND(":",Table1[[#This Row],[Title]],Table1[[#This Row],[Column1]]+2)</f>
        <v>22</v>
      </c>
      <c r="K7710" t="str">
        <f>LEFT(Table1[[#This Row],[Title]],Table1[[#This Row],[Column2]])</f>
        <v>House, M.D.: Season 1:</v>
      </c>
      <c r="L7710" t="str">
        <f>LEFT(Table1[[#This Row],[Title]],Table1[[#This Row],[Column1]])</f>
        <v>House, M.D.:</v>
      </c>
      <c r="M7710" s="1" t="s">
        <v>4857</v>
      </c>
      <c r="N7710" s="2">
        <v>3.0532407407407407E-2</v>
      </c>
      <c r="O7710" s="2">
        <v>3.0532407407407407E-2</v>
      </c>
      <c r="P7710" s="1" t="s">
        <v>14</v>
      </c>
    </row>
    <row r="7711" spans="1:16" ht="13" x14ac:dyDescent="0.15">
      <c r="A7711" s="1" t="s">
        <v>10</v>
      </c>
      <c r="B7711" s="6">
        <v>41953.9375</v>
      </c>
      <c r="C7711" s="10">
        <f>INT(Table1[[#This Row],[Start Time]])</f>
        <v>41953</v>
      </c>
      <c r="D7711" s="8">
        <f>Table1[[#This Row],[Start Time]]-Table1[[#This Row],[Date ]]</f>
        <v>0.9375</v>
      </c>
      <c r="E7711" s="2">
        <v>3.0092592592592591E-2</v>
      </c>
      <c r="G7711" s="1" t="s">
        <v>4873</v>
      </c>
      <c r="I7711">
        <f>FIND(":",Table1[[#This Row],[Title]])</f>
        <v>12</v>
      </c>
      <c r="J7711">
        <f>FIND(":",Table1[[#This Row],[Title]],Table1[[#This Row],[Column1]]+2)</f>
        <v>22</v>
      </c>
      <c r="K7711" t="str">
        <f>LEFT(Table1[[#This Row],[Title]],Table1[[#This Row],[Column2]])</f>
        <v>House, M.D.: Season 1:</v>
      </c>
      <c r="L7711" t="str">
        <f>LEFT(Table1[[#This Row],[Title]],Table1[[#This Row],[Column1]])</f>
        <v>House, M.D.:</v>
      </c>
      <c r="M7711" s="1" t="s">
        <v>4857</v>
      </c>
      <c r="N7711" s="2">
        <v>3.0092592592592591E-2</v>
      </c>
      <c r="O7711" s="2">
        <v>3.0092592592592591E-2</v>
      </c>
      <c r="P7711" s="1" t="s">
        <v>14</v>
      </c>
    </row>
    <row r="7712" spans="1:16" ht="13" x14ac:dyDescent="0.15">
      <c r="A7712" s="1" t="s">
        <v>10</v>
      </c>
      <c r="B7712" s="6">
        <v>41953.907696759263</v>
      </c>
      <c r="C7712" s="10">
        <f>INT(Table1[[#This Row],[Start Time]])</f>
        <v>41953</v>
      </c>
      <c r="D7712" s="8">
        <f>Table1[[#This Row],[Start Time]]-Table1[[#This Row],[Date ]]</f>
        <v>0.9076967592627625</v>
      </c>
      <c r="E7712" s="2">
        <v>2.9687499999999999E-2</v>
      </c>
      <c r="G7712" s="1" t="s">
        <v>4874</v>
      </c>
      <c r="I7712">
        <f>FIND(":",Table1[[#This Row],[Title]])</f>
        <v>12</v>
      </c>
      <c r="J7712">
        <f>FIND(":",Table1[[#This Row],[Title]],Table1[[#This Row],[Column1]]+2)</f>
        <v>22</v>
      </c>
      <c r="K7712" t="str">
        <f>LEFT(Table1[[#This Row],[Title]],Table1[[#This Row],[Column2]])</f>
        <v>House, M.D.: Season 1:</v>
      </c>
      <c r="L7712" t="str">
        <f>LEFT(Table1[[#This Row],[Title]],Table1[[#This Row],[Column1]])</f>
        <v>House, M.D.:</v>
      </c>
      <c r="M7712" s="1" t="s">
        <v>4857</v>
      </c>
      <c r="N7712" s="2">
        <v>2.974537037037037E-2</v>
      </c>
      <c r="O7712" s="2">
        <v>2.974537037037037E-2</v>
      </c>
      <c r="P7712" s="1" t="s">
        <v>14</v>
      </c>
    </row>
    <row r="7713" spans="1:16" ht="13" x14ac:dyDescent="0.15">
      <c r="A7713" s="1" t="s">
        <v>10</v>
      </c>
      <c r="B7713" s="6">
        <v>41952.798078703701</v>
      </c>
      <c r="C7713" s="10">
        <f>INT(Table1[[#This Row],[Start Time]])</f>
        <v>41952</v>
      </c>
      <c r="D7713" s="8">
        <f>Table1[[#This Row],[Start Time]]-Table1[[#This Row],[Date ]]</f>
        <v>0.7980787037013215</v>
      </c>
      <c r="E7713" s="2">
        <v>3.0115740740740742E-2</v>
      </c>
      <c r="G7713" s="1" t="s">
        <v>4875</v>
      </c>
      <c r="I7713">
        <f>FIND(":",Table1[[#This Row],[Title]])</f>
        <v>12</v>
      </c>
      <c r="J7713">
        <f>FIND(":",Table1[[#This Row],[Title]],Table1[[#This Row],[Column1]]+2)</f>
        <v>22</v>
      </c>
      <c r="K7713" t="str">
        <f>LEFT(Table1[[#This Row],[Title]],Table1[[#This Row],[Column2]])</f>
        <v>House, M.D.: Season 1:</v>
      </c>
      <c r="L7713" t="str">
        <f>LEFT(Table1[[#This Row],[Title]],Table1[[#This Row],[Column1]])</f>
        <v>House, M.D.:</v>
      </c>
      <c r="M7713" s="1" t="s">
        <v>4857</v>
      </c>
      <c r="N7713" s="2">
        <v>3.033564814814815E-2</v>
      </c>
      <c r="O7713" s="2">
        <v>3.033564814814815E-2</v>
      </c>
      <c r="P7713" s="1" t="s">
        <v>14</v>
      </c>
    </row>
    <row r="7714" spans="1:16" ht="13" x14ac:dyDescent="0.15">
      <c r="A7714" s="1" t="s">
        <v>10</v>
      </c>
      <c r="B7714" s="6">
        <v>41952.732789351852</v>
      </c>
      <c r="C7714" s="10">
        <f>INT(Table1[[#This Row],[Start Time]])</f>
        <v>41952</v>
      </c>
      <c r="D7714" s="8">
        <f>Table1[[#This Row],[Start Time]]-Table1[[#This Row],[Date ]]</f>
        <v>0.73278935185226146</v>
      </c>
      <c r="E7714" s="2">
        <v>3.1377314814814816E-2</v>
      </c>
      <c r="G7714" s="1" t="s">
        <v>4876</v>
      </c>
      <c r="I7714">
        <f>FIND(":",Table1[[#This Row],[Title]])</f>
        <v>12</v>
      </c>
      <c r="J7714">
        <f>FIND(":",Table1[[#This Row],[Title]],Table1[[#This Row],[Column1]]+2)</f>
        <v>22</v>
      </c>
      <c r="K7714" t="str">
        <f>LEFT(Table1[[#This Row],[Title]],Table1[[#This Row],[Column2]])</f>
        <v>House, M.D.: Season 1:</v>
      </c>
      <c r="L7714" t="str">
        <f>LEFT(Table1[[#This Row],[Title]],Table1[[#This Row],[Column1]])</f>
        <v>House, M.D.:</v>
      </c>
      <c r="M7714" s="1" t="s">
        <v>4857</v>
      </c>
      <c r="N7714" s="2">
        <v>3.0543981481481481E-2</v>
      </c>
      <c r="O7714" s="2">
        <v>3.0543981481481481E-2</v>
      </c>
      <c r="P7714" s="1" t="s">
        <v>14</v>
      </c>
    </row>
    <row r="7715" spans="1:16" ht="13" x14ac:dyDescent="0.15">
      <c r="A7715" s="1" t="s">
        <v>10</v>
      </c>
      <c r="B7715" s="6">
        <v>41946.660243055558</v>
      </c>
      <c r="C7715" s="10">
        <f>INT(Table1[[#This Row],[Start Time]])</f>
        <v>41946</v>
      </c>
      <c r="D7715" s="8">
        <f>Table1[[#This Row],[Start Time]]-Table1[[#This Row],[Date ]]</f>
        <v>0.6602430555576575</v>
      </c>
      <c r="E7715" s="2">
        <v>1.1574074074074073E-5</v>
      </c>
      <c r="G7715" s="1" t="s">
        <v>4876</v>
      </c>
      <c r="I7715">
        <f>FIND(":",Table1[[#This Row],[Title]])</f>
        <v>12</v>
      </c>
      <c r="J7715">
        <f>FIND(":",Table1[[#This Row],[Title]],Table1[[#This Row],[Column1]]+2)</f>
        <v>22</v>
      </c>
      <c r="K7715" t="str">
        <f>LEFT(Table1[[#This Row],[Title]],Table1[[#This Row],[Column2]])</f>
        <v>House, M.D.: Season 1:</v>
      </c>
      <c r="L7715" t="str">
        <f>LEFT(Table1[[#This Row],[Title]],Table1[[#This Row],[Column1]])</f>
        <v>House, M.D.:</v>
      </c>
      <c r="M7715" s="1" t="s">
        <v>4857</v>
      </c>
      <c r="N7715" s="2">
        <v>1.1574074074074073E-5</v>
      </c>
      <c r="O7715" s="1" t="s">
        <v>19</v>
      </c>
      <c r="P7715" s="1" t="s">
        <v>14</v>
      </c>
    </row>
    <row r="7716" spans="1:16" ht="13" x14ac:dyDescent="0.15">
      <c r="A7716" s="1" t="s">
        <v>10</v>
      </c>
      <c r="B7716" s="6">
        <v>41946.630046296297</v>
      </c>
      <c r="C7716" s="10">
        <f>INT(Table1[[#This Row],[Start Time]])</f>
        <v>41946</v>
      </c>
      <c r="D7716" s="8">
        <f>Table1[[#This Row],[Start Time]]-Table1[[#This Row],[Date ]]</f>
        <v>0.63004629629722331</v>
      </c>
      <c r="E7716" s="2">
        <v>3.0092592592592591E-2</v>
      </c>
      <c r="G7716" s="1" t="s">
        <v>4877</v>
      </c>
      <c r="I7716">
        <f>FIND(":",Table1[[#This Row],[Title]])</f>
        <v>12</v>
      </c>
      <c r="J7716">
        <f>FIND(":",Table1[[#This Row],[Title]],Table1[[#This Row],[Column1]]+2)</f>
        <v>22</v>
      </c>
      <c r="K7716" t="str">
        <f>LEFT(Table1[[#This Row],[Title]],Table1[[#This Row],[Column2]])</f>
        <v>House, M.D.: Season 1:</v>
      </c>
      <c r="L7716" t="str">
        <f>LEFT(Table1[[#This Row],[Title]],Table1[[#This Row],[Column1]])</f>
        <v>House, M.D.:</v>
      </c>
      <c r="M7716" s="1" t="s">
        <v>4857</v>
      </c>
      <c r="N7716" s="2">
        <v>3.0150462962962962E-2</v>
      </c>
      <c r="O7716" s="2">
        <v>3.0150462962962962E-2</v>
      </c>
      <c r="P7716" s="1" t="s">
        <v>14</v>
      </c>
    </row>
    <row r="7717" spans="1:16" ht="13" x14ac:dyDescent="0.15">
      <c r="A7717" s="1" t="s">
        <v>10</v>
      </c>
      <c r="B7717" s="6">
        <v>41945.947650462964</v>
      </c>
      <c r="C7717" s="10">
        <f>INT(Table1[[#This Row],[Start Time]])</f>
        <v>41945</v>
      </c>
      <c r="D7717" s="8">
        <f>Table1[[#This Row],[Start Time]]-Table1[[#This Row],[Date ]]</f>
        <v>0.94765046296379296</v>
      </c>
      <c r="E7717" s="2">
        <v>2.9594907407407407E-2</v>
      </c>
      <c r="G7717" s="1" t="s">
        <v>4878</v>
      </c>
      <c r="I7717">
        <f>FIND(":",Table1[[#This Row],[Title]])</f>
        <v>12</v>
      </c>
      <c r="J7717">
        <f>FIND(":",Table1[[#This Row],[Title]],Table1[[#This Row],[Column1]]+2)</f>
        <v>22</v>
      </c>
      <c r="K7717" t="str">
        <f>LEFT(Table1[[#This Row],[Title]],Table1[[#This Row],[Column2]])</f>
        <v>House, M.D.: Season 1:</v>
      </c>
      <c r="L7717" t="str">
        <f>LEFT(Table1[[#This Row],[Title]],Table1[[#This Row],[Column1]])</f>
        <v>House, M.D.:</v>
      </c>
      <c r="M7717" s="1" t="s">
        <v>4857</v>
      </c>
      <c r="N7717" s="2">
        <v>3.0023148148148149E-2</v>
      </c>
      <c r="O7717" s="2">
        <v>3.0023148148148149E-2</v>
      </c>
      <c r="P7717" s="1" t="s">
        <v>14</v>
      </c>
    </row>
    <row r="7718" spans="1:16" ht="13" x14ac:dyDescent="0.15">
      <c r="A7718" s="1" t="s">
        <v>10</v>
      </c>
      <c r="B7718" s="6">
        <v>41945.917303240742</v>
      </c>
      <c r="C7718" s="10">
        <f>INT(Table1[[#This Row],[Start Time]])</f>
        <v>41945</v>
      </c>
      <c r="D7718" s="8">
        <f>Table1[[#This Row],[Start Time]]-Table1[[#This Row],[Date ]]</f>
        <v>0.91730324074160308</v>
      </c>
      <c r="E7718" s="2">
        <v>2.9930555555555554E-2</v>
      </c>
      <c r="G7718" s="1" t="s">
        <v>4879</v>
      </c>
      <c r="I7718">
        <f>FIND(":",Table1[[#This Row],[Title]])</f>
        <v>12</v>
      </c>
      <c r="J7718">
        <f>FIND(":",Table1[[#This Row],[Title]],Table1[[#This Row],[Column1]]+2)</f>
        <v>22</v>
      </c>
      <c r="K7718" t="str">
        <f>LEFT(Table1[[#This Row],[Title]],Table1[[#This Row],[Column2]])</f>
        <v>House, M.D.: Season 1:</v>
      </c>
      <c r="L7718" t="str">
        <f>LEFT(Table1[[#This Row],[Title]],Table1[[#This Row],[Column1]])</f>
        <v>House, M.D.:</v>
      </c>
      <c r="M7718" s="1" t="s">
        <v>4857</v>
      </c>
      <c r="N7718" s="2">
        <v>3.0300925925925926E-2</v>
      </c>
      <c r="O7718" s="2">
        <v>3.0300925925925926E-2</v>
      </c>
      <c r="P7718" s="1" t="s">
        <v>14</v>
      </c>
    </row>
    <row r="7719" spans="1:16" ht="13" x14ac:dyDescent="0.15">
      <c r="A7719" s="1" t="s">
        <v>10</v>
      </c>
      <c r="B7719" s="6">
        <v>41945.885937500003</v>
      </c>
      <c r="C7719" s="10">
        <f>INT(Table1[[#This Row],[Start Time]])</f>
        <v>41945</v>
      </c>
      <c r="D7719" s="8">
        <f>Table1[[#This Row],[Start Time]]-Table1[[#This Row],[Date ]]</f>
        <v>0.88593750000291038</v>
      </c>
      <c r="E7719" s="2">
        <v>3.0150462962962962E-2</v>
      </c>
      <c r="G7719" s="1" t="s">
        <v>4880</v>
      </c>
      <c r="I7719">
        <f>FIND(":",Table1[[#This Row],[Title]])</f>
        <v>12</v>
      </c>
      <c r="J7719">
        <f>FIND(":",Table1[[#This Row],[Title]],Table1[[#This Row],[Column1]]+2)</f>
        <v>22</v>
      </c>
      <c r="K7719" t="str">
        <f>LEFT(Table1[[#This Row],[Title]],Table1[[#This Row],[Column2]])</f>
        <v>House, M.D.: Season 1:</v>
      </c>
      <c r="L7719" t="str">
        <f>LEFT(Table1[[#This Row],[Title]],Table1[[#This Row],[Column1]])</f>
        <v>House, M.D.:</v>
      </c>
      <c r="M7719" s="1" t="s">
        <v>4857</v>
      </c>
      <c r="N7719" s="2">
        <v>3.0150462962962962E-2</v>
      </c>
      <c r="O7719" s="2">
        <v>3.0150462962962962E-2</v>
      </c>
      <c r="P7719" s="1" t="s">
        <v>14</v>
      </c>
    </row>
    <row r="7720" spans="1:16" ht="13" x14ac:dyDescent="0.15">
      <c r="A7720" s="1" t="s">
        <v>10</v>
      </c>
      <c r="B7720" s="6">
        <v>41945.855520833335</v>
      </c>
      <c r="C7720" s="10">
        <f>INT(Table1[[#This Row],[Start Time]])</f>
        <v>41945</v>
      </c>
      <c r="D7720" s="8">
        <f>Table1[[#This Row],[Start Time]]-Table1[[#This Row],[Date ]]</f>
        <v>0.8555208333345945</v>
      </c>
      <c r="E7720" s="2">
        <v>3.0138888888888889E-2</v>
      </c>
      <c r="G7720" s="1" t="s">
        <v>4881</v>
      </c>
      <c r="I7720">
        <f>FIND(":",Table1[[#This Row],[Title]])</f>
        <v>12</v>
      </c>
      <c r="J7720">
        <f>FIND(":",Table1[[#This Row],[Title]],Table1[[#This Row],[Column1]]+2)</f>
        <v>22</v>
      </c>
      <c r="K7720" t="str">
        <f>LEFT(Table1[[#This Row],[Title]],Table1[[#This Row],[Column2]])</f>
        <v>House, M.D.: Season 1:</v>
      </c>
      <c r="L7720" t="str">
        <f>LEFT(Table1[[#This Row],[Title]],Table1[[#This Row],[Column1]])</f>
        <v>House, M.D.:</v>
      </c>
      <c r="M7720" s="1" t="s">
        <v>4857</v>
      </c>
      <c r="N7720" s="2">
        <v>3.037037037037037E-2</v>
      </c>
      <c r="O7720" s="2">
        <v>3.037037037037037E-2</v>
      </c>
      <c r="P7720" s="1" t="s">
        <v>14</v>
      </c>
    </row>
    <row r="7721" spans="1:16" ht="13" x14ac:dyDescent="0.15">
      <c r="A7721" s="1" t="s">
        <v>10</v>
      </c>
      <c r="B7721" s="6">
        <v>41945.820104166669</v>
      </c>
      <c r="C7721" s="10">
        <f>INT(Table1[[#This Row],[Start Time]])</f>
        <v>41945</v>
      </c>
      <c r="D7721" s="8">
        <f>Table1[[#This Row],[Start Time]]-Table1[[#This Row],[Date ]]</f>
        <v>0.82010416666889796</v>
      </c>
      <c r="E7721" s="2">
        <v>3.0023148148148149E-2</v>
      </c>
      <c r="G7721" s="1" t="s">
        <v>4882</v>
      </c>
      <c r="I7721">
        <f>FIND(":",Table1[[#This Row],[Title]])</f>
        <v>12</v>
      </c>
      <c r="J7721">
        <f>FIND(":",Table1[[#This Row],[Title]],Table1[[#This Row],[Column1]]+2)</f>
        <v>22</v>
      </c>
      <c r="K7721" t="str">
        <f>LEFT(Table1[[#This Row],[Title]],Table1[[#This Row],[Column2]])</f>
        <v>House, M.D.: Season 1:</v>
      </c>
      <c r="L7721" t="str">
        <f>LEFT(Table1[[#This Row],[Title]],Table1[[#This Row],[Column1]])</f>
        <v>House, M.D.:</v>
      </c>
      <c r="M7721" s="1" t="s">
        <v>4857</v>
      </c>
      <c r="N7721" s="2">
        <v>3.0023148148148149E-2</v>
      </c>
      <c r="O7721" s="2">
        <v>3.0023148148148149E-2</v>
      </c>
      <c r="P7721" s="1" t="s">
        <v>14</v>
      </c>
    </row>
    <row r="7722" spans="1:16" ht="13" x14ac:dyDescent="0.15">
      <c r="A7722" s="1" t="s">
        <v>10</v>
      </c>
      <c r="B7722" s="6">
        <v>41945.789594907408</v>
      </c>
      <c r="C7722" s="10">
        <f>INT(Table1[[#This Row],[Start Time]])</f>
        <v>41945</v>
      </c>
      <c r="D7722" s="8">
        <f>Table1[[#This Row],[Start Time]]-Table1[[#This Row],[Date ]]</f>
        <v>0.78959490740817273</v>
      </c>
      <c r="E7722" s="2">
        <v>3.0393518518518518E-2</v>
      </c>
      <c r="G7722" s="1" t="s">
        <v>4883</v>
      </c>
      <c r="I7722">
        <f>FIND(":",Table1[[#This Row],[Title]])</f>
        <v>12</v>
      </c>
      <c r="J7722">
        <f>FIND(":",Table1[[#This Row],[Title]],Table1[[#This Row],[Column1]]+2)</f>
        <v>22</v>
      </c>
      <c r="K7722" t="str">
        <f>LEFT(Table1[[#This Row],[Title]],Table1[[#This Row],[Column2]])</f>
        <v>House, M.D.: Season 1:</v>
      </c>
      <c r="L7722" t="str">
        <f>LEFT(Table1[[#This Row],[Title]],Table1[[#This Row],[Column1]])</f>
        <v>House, M.D.:</v>
      </c>
      <c r="M7722" s="1" t="s">
        <v>4857</v>
      </c>
      <c r="N7722" s="2">
        <v>3.0462962962962963E-2</v>
      </c>
      <c r="O7722" s="2">
        <v>3.0462962962962963E-2</v>
      </c>
      <c r="P7722" s="1" t="s">
        <v>14</v>
      </c>
    </row>
    <row r="7723" spans="1:16" ht="13" x14ac:dyDescent="0.15">
      <c r="A7723" s="1" t="s">
        <v>10</v>
      </c>
      <c r="B7723" s="6">
        <v>41945.789375</v>
      </c>
      <c r="C7723" s="10">
        <f>INT(Table1[[#This Row],[Start Time]])</f>
        <v>41945</v>
      </c>
      <c r="D7723" s="8">
        <f>Table1[[#This Row],[Start Time]]-Table1[[#This Row],[Date ]]</f>
        <v>0.78937500000029104</v>
      </c>
      <c r="E7723" s="2">
        <v>9.2592592592592588E-5</v>
      </c>
      <c r="G7723" s="1" t="s">
        <v>4884</v>
      </c>
      <c r="I7723">
        <f>FIND(":",Table1[[#This Row],[Title]])</f>
        <v>12</v>
      </c>
      <c r="J7723">
        <f>FIND(":",Table1[[#This Row],[Title]],Table1[[#This Row],[Column1]]+2)</f>
        <v>22</v>
      </c>
      <c r="K7723" t="str">
        <f>LEFT(Table1[[#This Row],[Title]],Table1[[#This Row],[Column2]])</f>
        <v>House, M.D.: Season 1:</v>
      </c>
      <c r="L7723" t="str">
        <f>LEFT(Table1[[#This Row],[Title]],Table1[[#This Row],[Column1]])</f>
        <v>House, M.D.:</v>
      </c>
      <c r="M7723" s="1" t="s">
        <v>4857</v>
      </c>
      <c r="N7723" s="2">
        <v>9.2592592592592588E-5</v>
      </c>
      <c r="O7723" s="2">
        <v>9.2592592592592588E-5</v>
      </c>
      <c r="P7723" s="1" t="s">
        <v>14</v>
      </c>
    </row>
    <row r="7724" spans="1:16" ht="13" x14ac:dyDescent="0.15">
      <c r="A7724" s="1" t="s">
        <v>10</v>
      </c>
      <c r="B7724" s="6">
        <v>41945.56585648148</v>
      </c>
      <c r="C7724" s="10">
        <f>INT(Table1[[#This Row],[Start Time]])</f>
        <v>41945</v>
      </c>
      <c r="D7724" s="8">
        <f>Table1[[#This Row],[Start Time]]-Table1[[#This Row],[Date ]]</f>
        <v>0.56585648148029577</v>
      </c>
      <c r="E7724" s="2">
        <v>2.9351851851851851E-2</v>
      </c>
      <c r="G7724" s="1" t="s">
        <v>4884</v>
      </c>
      <c r="I7724">
        <f>FIND(":",Table1[[#This Row],[Title]])</f>
        <v>12</v>
      </c>
      <c r="J7724">
        <f>FIND(":",Table1[[#This Row],[Title]],Table1[[#This Row],[Column1]]+2)</f>
        <v>22</v>
      </c>
      <c r="K7724" t="str">
        <f>LEFT(Table1[[#This Row],[Title]],Table1[[#This Row],[Column2]])</f>
        <v>House, M.D.: Season 1:</v>
      </c>
      <c r="L7724" t="str">
        <f>LEFT(Table1[[#This Row],[Title]],Table1[[#This Row],[Column1]])</f>
        <v>House, M.D.:</v>
      </c>
      <c r="M7724" s="1" t="s">
        <v>4857</v>
      </c>
      <c r="N7724" s="2">
        <v>2.9421296296296296E-2</v>
      </c>
      <c r="O7724" s="1" t="s">
        <v>19</v>
      </c>
      <c r="P7724" s="1" t="s">
        <v>14</v>
      </c>
    </row>
    <row r="7725" spans="1:16" ht="13" x14ac:dyDescent="0.15">
      <c r="A7725" s="1" t="s">
        <v>10</v>
      </c>
      <c r="B7725" s="6">
        <v>41945.487870370373</v>
      </c>
      <c r="C7725" s="10">
        <f>INT(Table1[[#This Row],[Start Time]])</f>
        <v>41945</v>
      </c>
      <c r="D7725" s="8">
        <f>Table1[[#This Row],[Start Time]]-Table1[[#This Row],[Date ]]</f>
        <v>0.48787037037254777</v>
      </c>
      <c r="E7725" s="2">
        <v>1.4351851851851852E-3</v>
      </c>
      <c r="G7725" s="1" t="s">
        <v>4884</v>
      </c>
      <c r="I7725">
        <f>FIND(":",Table1[[#This Row],[Title]])</f>
        <v>12</v>
      </c>
      <c r="J7725">
        <f>FIND(":",Table1[[#This Row],[Title]],Table1[[#This Row],[Column1]]+2)</f>
        <v>22</v>
      </c>
      <c r="K7725" t="str">
        <f>LEFT(Table1[[#This Row],[Title]],Table1[[#This Row],[Column2]])</f>
        <v>House, M.D.: Season 1:</v>
      </c>
      <c r="L7725" t="str">
        <f>LEFT(Table1[[#This Row],[Title]],Table1[[#This Row],[Column1]])</f>
        <v>House, M.D.:</v>
      </c>
      <c r="M7725" s="1" t="s">
        <v>4857</v>
      </c>
      <c r="N7725" s="2">
        <v>1.5162037037037036E-3</v>
      </c>
      <c r="O7725" s="1" t="s">
        <v>19</v>
      </c>
      <c r="P7725" s="1" t="s">
        <v>14</v>
      </c>
    </row>
    <row r="7726" spans="1:16" ht="13" x14ac:dyDescent="0.15">
      <c r="A7726" s="1" t="s">
        <v>10</v>
      </c>
      <c r="B7726" s="6">
        <v>41945.456365740742</v>
      </c>
      <c r="C7726" s="10">
        <f>INT(Table1[[#This Row],[Start Time]])</f>
        <v>41945</v>
      </c>
      <c r="D7726" s="8">
        <f>Table1[[#This Row],[Start Time]]-Table1[[#This Row],[Date ]]</f>
        <v>0.45636574074160308</v>
      </c>
      <c r="E7726" s="2">
        <v>3.0682870370370371E-2</v>
      </c>
      <c r="G7726" s="1" t="s">
        <v>4885</v>
      </c>
      <c r="I7726">
        <f>FIND(":",Table1[[#This Row],[Title]])</f>
        <v>12</v>
      </c>
      <c r="J7726">
        <f>FIND(":",Table1[[#This Row],[Title]],Table1[[#This Row],[Column1]]+2)</f>
        <v>22</v>
      </c>
      <c r="K7726" t="str">
        <f>LEFT(Table1[[#This Row],[Title]],Table1[[#This Row],[Column2]])</f>
        <v>House, M.D.: Season 1:</v>
      </c>
      <c r="L7726" t="str">
        <f>LEFT(Table1[[#This Row],[Title]],Table1[[#This Row],[Column1]])</f>
        <v>House, M.D.:</v>
      </c>
      <c r="M7726" s="1" t="s">
        <v>4857</v>
      </c>
      <c r="N7726" s="2">
        <v>3.0393518518518518E-2</v>
      </c>
      <c r="O7726" s="2">
        <v>3.0393518518518518E-2</v>
      </c>
      <c r="P7726" s="1" t="s">
        <v>14</v>
      </c>
    </row>
    <row r="7727" spans="1:16" ht="13" x14ac:dyDescent="0.15">
      <c r="A7727" s="1" t="s">
        <v>10</v>
      </c>
      <c r="B7727" s="6">
        <v>41940.932766203703</v>
      </c>
      <c r="C7727" s="10">
        <f>INT(Table1[[#This Row],[Start Time]])</f>
        <v>41940</v>
      </c>
      <c r="D7727" s="8">
        <f>Table1[[#This Row],[Start Time]]-Table1[[#This Row],[Date ]]</f>
        <v>0.93276620370306773</v>
      </c>
      <c r="E7727" s="2">
        <v>3.8124999999999999E-2</v>
      </c>
      <c r="G7727" s="1" t="s">
        <v>4249</v>
      </c>
      <c r="I7727">
        <f>FIND(":",Table1[[#This Row],[Title]])</f>
        <v>24</v>
      </c>
      <c r="J7727">
        <f>FIND(":",Table1[[#This Row],[Title]],Table1[[#This Row],[Column1]]+2)</f>
        <v>34</v>
      </c>
      <c r="K7727" t="str">
        <f>LEFT(Table1[[#This Row],[Title]],Table1[[#This Row],[Column2]])</f>
        <v>Orange Is the New Black: Season 1:</v>
      </c>
      <c r="L7727" t="str">
        <f>LEFT(Table1[[#This Row],[Title]],Table1[[#This Row],[Column1]])</f>
        <v>Orange Is the New Black:</v>
      </c>
      <c r="M7727" s="1" t="s">
        <v>4857</v>
      </c>
      <c r="N7727" s="2">
        <v>3.7766203703703705E-2</v>
      </c>
      <c r="O7727" s="1" t="s">
        <v>19</v>
      </c>
      <c r="P7727" s="1" t="s">
        <v>14</v>
      </c>
    </row>
    <row r="7728" spans="1:16" ht="13" x14ac:dyDescent="0.15">
      <c r="A7728" s="1" t="s">
        <v>10</v>
      </c>
      <c r="B7728" s="6">
        <v>41940.920358796298</v>
      </c>
      <c r="C7728" s="10">
        <f>INT(Table1[[#This Row],[Start Time]])</f>
        <v>41940</v>
      </c>
      <c r="D7728" s="8">
        <f>Table1[[#This Row],[Start Time]]-Table1[[#This Row],[Date ]]</f>
        <v>0.92035879629838746</v>
      </c>
      <c r="E7728" s="2">
        <v>1.2326388888888888E-2</v>
      </c>
      <c r="G7728" s="1" t="s">
        <v>4252</v>
      </c>
      <c r="I7728">
        <f>FIND(":",Table1[[#This Row],[Title]])</f>
        <v>24</v>
      </c>
      <c r="J7728">
        <f>FIND(":",Table1[[#This Row],[Title]],Table1[[#This Row],[Column1]]+2)</f>
        <v>34</v>
      </c>
      <c r="K7728" t="str">
        <f>LEFT(Table1[[#This Row],[Title]],Table1[[#This Row],[Column2]])</f>
        <v>Orange Is the New Black: Season 1:</v>
      </c>
      <c r="L7728" t="str">
        <f>LEFT(Table1[[#This Row],[Title]],Table1[[#This Row],[Column1]])</f>
        <v>Orange Is the New Black:</v>
      </c>
      <c r="M7728" s="1" t="s">
        <v>4857</v>
      </c>
      <c r="N7728" s="2">
        <v>3.7106481481481483E-2</v>
      </c>
      <c r="O7728" s="1" t="s">
        <v>19</v>
      </c>
      <c r="P7728" s="1" t="s">
        <v>14</v>
      </c>
    </row>
    <row r="7729" spans="1:16" ht="13" x14ac:dyDescent="0.15">
      <c r="A7729" s="1" t="s">
        <v>10</v>
      </c>
      <c r="B7729" s="6">
        <v>41940.919872685183</v>
      </c>
      <c r="C7729" s="10">
        <f>INT(Table1[[#This Row],[Start Time]])</f>
        <v>41940</v>
      </c>
      <c r="D7729" s="8">
        <f>Table1[[#This Row],[Start Time]]-Table1[[#This Row],[Date ]]</f>
        <v>0.91987268518278142</v>
      </c>
      <c r="E7729" s="2">
        <v>2.4305555555555555E-4</v>
      </c>
      <c r="G7729" s="1" t="s">
        <v>4886</v>
      </c>
      <c r="I7729" t="e">
        <f>FIND(":",Table1[[#This Row],[Title]])</f>
        <v>#VALUE!</v>
      </c>
      <c r="J7729" t="e">
        <f>FIND(":",Table1[[#This Row],[Title]],Table1[[#This Row],[Column1]]+2)</f>
        <v>#VALUE!</v>
      </c>
      <c r="K7729" t="e">
        <f>LEFT(Table1[[#This Row],[Title]],Table1[[#This Row],[Column2]])</f>
        <v>#VALUE!</v>
      </c>
      <c r="L7729" t="e">
        <f>LEFT(Table1[[#This Row],[Title]],Table1[[#This Row],[Column1]])</f>
        <v>#VALUE!</v>
      </c>
      <c r="M7729" s="1" t="s">
        <v>4857</v>
      </c>
      <c r="N7729" s="2">
        <v>2.4305555555555555E-4</v>
      </c>
      <c r="O7729" s="2">
        <v>2.4305555555555555E-4</v>
      </c>
      <c r="P7729" s="1" t="s">
        <v>14</v>
      </c>
    </row>
    <row r="7730" spans="1:16" ht="13" x14ac:dyDescent="0.15">
      <c r="A7730" s="1" t="s">
        <v>10</v>
      </c>
      <c r="B7730" s="6">
        <v>41936.916180555556</v>
      </c>
      <c r="C7730" s="10">
        <f>INT(Table1[[#This Row],[Start Time]])</f>
        <v>41936</v>
      </c>
      <c r="D7730" s="8">
        <f>Table1[[#This Row],[Start Time]]-Table1[[#This Row],[Date ]]</f>
        <v>0.91618055555591127</v>
      </c>
      <c r="E7730" s="2">
        <v>2.4594907407407409E-2</v>
      </c>
      <c r="G7730" s="1" t="s">
        <v>4252</v>
      </c>
      <c r="I7730">
        <f>FIND(":",Table1[[#This Row],[Title]])</f>
        <v>24</v>
      </c>
      <c r="J7730">
        <f>FIND(":",Table1[[#This Row],[Title]],Table1[[#This Row],[Column1]]+2)</f>
        <v>34</v>
      </c>
      <c r="K7730" t="str">
        <f>LEFT(Table1[[#This Row],[Title]],Table1[[#This Row],[Column2]])</f>
        <v>Orange Is the New Black: Season 1:</v>
      </c>
      <c r="L7730" t="str">
        <f>LEFT(Table1[[#This Row],[Title]],Table1[[#This Row],[Column1]])</f>
        <v>Orange Is the New Black:</v>
      </c>
      <c r="M7730" s="1" t="s">
        <v>4857</v>
      </c>
      <c r="N7730" s="2">
        <v>2.476851851851852E-2</v>
      </c>
      <c r="O7730" s="1" t="s">
        <v>19</v>
      </c>
      <c r="P7730" s="1" t="s">
        <v>14</v>
      </c>
    </row>
    <row r="7731" spans="1:16" ht="13" x14ac:dyDescent="0.15">
      <c r="A7731" s="1" t="s">
        <v>10</v>
      </c>
      <c r="B7731" s="6">
        <v>41936.870648148149</v>
      </c>
      <c r="C7731" s="10">
        <f>INT(Table1[[#This Row],[Start Time]])</f>
        <v>41936</v>
      </c>
      <c r="D7731" s="8">
        <f>Table1[[#This Row],[Start Time]]-Table1[[#This Row],[Date ]]</f>
        <v>0.87064814814948477</v>
      </c>
      <c r="E7731" s="2">
        <v>3.8321759259259257E-2</v>
      </c>
      <c r="G7731" s="1" t="s">
        <v>4253</v>
      </c>
      <c r="I7731">
        <f>FIND(":",Table1[[#This Row],[Title]])</f>
        <v>24</v>
      </c>
      <c r="J7731">
        <f>FIND(":",Table1[[#This Row],[Title]],Table1[[#This Row],[Column1]]+2)</f>
        <v>34</v>
      </c>
      <c r="K7731" t="str">
        <f>LEFT(Table1[[#This Row],[Title]],Table1[[#This Row],[Column2]])</f>
        <v>Orange Is the New Black: Season 1:</v>
      </c>
      <c r="L7731" t="str">
        <f>LEFT(Table1[[#This Row],[Title]],Table1[[#This Row],[Column1]])</f>
        <v>Orange Is the New Black:</v>
      </c>
      <c r="M7731" s="1" t="s">
        <v>4857</v>
      </c>
      <c r="N7731" s="2">
        <v>3.8414351851851852E-2</v>
      </c>
      <c r="O7731" s="1" t="s">
        <v>19</v>
      </c>
      <c r="P7731" s="1" t="s">
        <v>14</v>
      </c>
    </row>
    <row r="7732" spans="1:16" ht="13" x14ac:dyDescent="0.15">
      <c r="A7732" s="1" t="s">
        <v>10</v>
      </c>
      <c r="B7732" s="6">
        <v>41933.827777777777</v>
      </c>
      <c r="C7732" s="10">
        <f>INT(Table1[[#This Row],[Start Time]])</f>
        <v>41933</v>
      </c>
      <c r="D7732" s="8">
        <f>Table1[[#This Row],[Start Time]]-Table1[[#This Row],[Date ]]</f>
        <v>0.82777777777664596</v>
      </c>
      <c r="E7732" s="2">
        <v>1.9675925925925926E-4</v>
      </c>
      <c r="G7732" s="1" t="s">
        <v>4253</v>
      </c>
      <c r="I7732">
        <f>FIND(":",Table1[[#This Row],[Title]])</f>
        <v>24</v>
      </c>
      <c r="J7732">
        <f>FIND(":",Table1[[#This Row],[Title]],Table1[[#This Row],[Column1]]+2)</f>
        <v>34</v>
      </c>
      <c r="K7732" t="str">
        <f>LEFT(Table1[[#This Row],[Title]],Table1[[#This Row],[Column2]])</f>
        <v>Orange Is the New Black: Season 1:</v>
      </c>
      <c r="L7732" t="str">
        <f>LEFT(Table1[[#This Row],[Title]],Table1[[#This Row],[Column1]])</f>
        <v>Orange Is the New Black:</v>
      </c>
      <c r="M7732" s="1" t="s">
        <v>4857</v>
      </c>
      <c r="N7732" s="2">
        <v>2.199074074074074E-4</v>
      </c>
      <c r="O7732" s="1" t="s">
        <v>19</v>
      </c>
      <c r="P7732" s="1" t="s">
        <v>14</v>
      </c>
    </row>
    <row r="7733" spans="1:16" ht="13" x14ac:dyDescent="0.15">
      <c r="A7733" s="1" t="s">
        <v>10</v>
      </c>
      <c r="B7733" s="6">
        <v>41933.792291666665</v>
      </c>
      <c r="C7733" s="10">
        <f>INT(Table1[[#This Row],[Start Time]])</f>
        <v>41933</v>
      </c>
      <c r="D7733" s="8">
        <f>Table1[[#This Row],[Start Time]]-Table1[[#This Row],[Date ]]</f>
        <v>0.79229166666482342</v>
      </c>
      <c r="E7733" s="2">
        <v>3.5370370370370371E-2</v>
      </c>
      <c r="G7733" s="1" t="s">
        <v>4001</v>
      </c>
      <c r="I7733">
        <f>FIND(":",Table1[[#This Row],[Title]])</f>
        <v>24</v>
      </c>
      <c r="J7733">
        <f>FIND(":",Table1[[#This Row],[Title]],Table1[[#This Row],[Column1]]+2)</f>
        <v>34</v>
      </c>
      <c r="K7733" t="str">
        <f>LEFT(Table1[[#This Row],[Title]],Table1[[#This Row],[Column2]])</f>
        <v>Orange Is the New Black: Season 1:</v>
      </c>
      <c r="L7733" t="str">
        <f>LEFT(Table1[[#This Row],[Title]],Table1[[#This Row],[Column1]])</f>
        <v>Orange Is the New Black:</v>
      </c>
      <c r="M7733" s="1" t="s">
        <v>4857</v>
      </c>
      <c r="N7733" s="2">
        <v>3.5451388888888886E-2</v>
      </c>
      <c r="O7733" s="1" t="s">
        <v>19</v>
      </c>
      <c r="P7733" s="1" t="s">
        <v>14</v>
      </c>
    </row>
    <row r="7734" spans="1:16" ht="13" x14ac:dyDescent="0.15">
      <c r="A7734" s="1" t="s">
        <v>10</v>
      </c>
      <c r="B7734" s="6">
        <v>41925.905162037037</v>
      </c>
      <c r="C7734" s="10">
        <f>INT(Table1[[#This Row],[Start Time]])</f>
        <v>41925</v>
      </c>
      <c r="D7734" s="8">
        <f>Table1[[#This Row],[Start Time]]-Table1[[#This Row],[Date ]]</f>
        <v>0.90516203703737119</v>
      </c>
      <c r="E7734" s="2">
        <v>2.3148148148148147E-5</v>
      </c>
      <c r="G7734" s="1" t="s">
        <v>4001</v>
      </c>
      <c r="I7734">
        <f>FIND(":",Table1[[#This Row],[Title]])</f>
        <v>24</v>
      </c>
      <c r="J7734">
        <f>FIND(":",Table1[[#This Row],[Title]],Table1[[#This Row],[Column1]]+2)</f>
        <v>34</v>
      </c>
      <c r="K7734" t="str">
        <f>LEFT(Table1[[#This Row],[Title]],Table1[[#This Row],[Column2]])</f>
        <v>Orange Is the New Black: Season 1:</v>
      </c>
      <c r="L7734" t="str">
        <f>LEFT(Table1[[#This Row],[Title]],Table1[[#This Row],[Column1]])</f>
        <v>Orange Is the New Black:</v>
      </c>
      <c r="M7734" s="1" t="s">
        <v>4857</v>
      </c>
      <c r="N7734" s="2">
        <v>2.3148148148148147E-5</v>
      </c>
      <c r="O7734" s="1" t="s">
        <v>19</v>
      </c>
      <c r="P7734" s="1" t="s">
        <v>14</v>
      </c>
    </row>
    <row r="7735" spans="1:16" ht="13" x14ac:dyDescent="0.15">
      <c r="A7735" s="1" t="s">
        <v>10</v>
      </c>
      <c r="B7735" s="6">
        <v>41925.870173611111</v>
      </c>
      <c r="C7735" s="10">
        <f>INT(Table1[[#This Row],[Start Time]])</f>
        <v>41925</v>
      </c>
      <c r="D7735" s="8">
        <f>Table1[[#This Row],[Start Time]]-Table1[[#This Row],[Date ]]</f>
        <v>0.87017361111065838</v>
      </c>
      <c r="E7735" s="2">
        <v>3.4861111111111114E-2</v>
      </c>
      <c r="G7735" s="1" t="s">
        <v>4002</v>
      </c>
      <c r="I7735">
        <f>FIND(":",Table1[[#This Row],[Title]])</f>
        <v>24</v>
      </c>
      <c r="J7735">
        <f>FIND(":",Table1[[#This Row],[Title]],Table1[[#This Row],[Column1]]+2)</f>
        <v>34</v>
      </c>
      <c r="K7735" t="str">
        <f>LEFT(Table1[[#This Row],[Title]],Table1[[#This Row],[Column2]])</f>
        <v>Orange Is the New Black: Season 1:</v>
      </c>
      <c r="L7735" t="str">
        <f>LEFT(Table1[[#This Row],[Title]],Table1[[#This Row],[Column1]])</f>
        <v>Orange Is the New Black:</v>
      </c>
      <c r="M7735" s="1" t="s">
        <v>4857</v>
      </c>
      <c r="N7735" s="2">
        <v>3.4942129629629629E-2</v>
      </c>
      <c r="O7735" s="1" t="s">
        <v>19</v>
      </c>
      <c r="P7735" s="1" t="s">
        <v>14</v>
      </c>
    </row>
    <row r="7736" spans="1:16" ht="13" x14ac:dyDescent="0.15">
      <c r="A7736" s="1" t="s">
        <v>10</v>
      </c>
      <c r="B7736" s="6">
        <v>41923.906458333331</v>
      </c>
      <c r="C7736" s="10">
        <f>INT(Table1[[#This Row],[Start Time]])</f>
        <v>41923</v>
      </c>
      <c r="D7736" s="8">
        <f>Table1[[#This Row],[Start Time]]-Table1[[#This Row],[Date ]]</f>
        <v>0.90645833333110204</v>
      </c>
      <c r="E7736" s="2">
        <v>9.5486111111111119E-3</v>
      </c>
      <c r="G7736" s="1" t="s">
        <v>4887</v>
      </c>
      <c r="I7736">
        <f>FIND(":",Table1[[#This Row],[Title]])</f>
        <v>8</v>
      </c>
      <c r="J7736">
        <f>FIND(":",Table1[[#This Row],[Title]],Table1[[#This Row],[Column1]]+2)</f>
        <v>18</v>
      </c>
      <c r="K7736" t="str">
        <f>LEFT(Table1[[#This Row],[Title]],Table1[[#This Row],[Column2]])</f>
        <v>Damages: Season 1:</v>
      </c>
      <c r="L7736" t="str">
        <f>LEFT(Table1[[#This Row],[Title]],Table1[[#This Row],[Column1]])</f>
        <v>Damages:</v>
      </c>
      <c r="M7736" s="1" t="s">
        <v>4857</v>
      </c>
      <c r="N7736" s="2">
        <v>2.7442129629629629E-2</v>
      </c>
      <c r="O7736" s="2">
        <v>2.7442129629629629E-2</v>
      </c>
      <c r="P7736" s="1" t="s">
        <v>14</v>
      </c>
    </row>
    <row r="7737" spans="1:16" ht="13" x14ac:dyDescent="0.15">
      <c r="A7737" s="1" t="s">
        <v>10</v>
      </c>
      <c r="B7737" s="6">
        <v>41923.692314814813</v>
      </c>
      <c r="C7737" s="10">
        <f>INT(Table1[[#This Row],[Start Time]])</f>
        <v>41923</v>
      </c>
      <c r="D7737" s="8">
        <f>Table1[[#This Row],[Start Time]]-Table1[[#This Row],[Date ]]</f>
        <v>0.69231481481256196</v>
      </c>
      <c r="E7737" s="2">
        <v>1.6932870370370369E-2</v>
      </c>
      <c r="G7737" s="1" t="s">
        <v>4887</v>
      </c>
      <c r="I7737">
        <f>FIND(":",Table1[[#This Row],[Title]])</f>
        <v>8</v>
      </c>
      <c r="J7737">
        <f>FIND(":",Table1[[#This Row],[Title]],Table1[[#This Row],[Column1]]+2)</f>
        <v>18</v>
      </c>
      <c r="K7737" t="str">
        <f>LEFT(Table1[[#This Row],[Title]],Table1[[#This Row],[Column2]])</f>
        <v>Damages: Season 1:</v>
      </c>
      <c r="L7737" t="str">
        <f>LEFT(Table1[[#This Row],[Title]],Table1[[#This Row],[Column1]])</f>
        <v>Damages:</v>
      </c>
      <c r="M7737" s="1" t="s">
        <v>4857</v>
      </c>
      <c r="N7737" s="2">
        <v>1.7893518518518517E-2</v>
      </c>
      <c r="O7737" s="1" t="s">
        <v>19</v>
      </c>
      <c r="P7737" s="1" t="s">
        <v>14</v>
      </c>
    </row>
    <row r="7738" spans="1:16" ht="13" x14ac:dyDescent="0.15">
      <c r="A7738" s="1" t="s">
        <v>10</v>
      </c>
      <c r="B7738" s="6">
        <v>41923.661759259259</v>
      </c>
      <c r="C7738" s="10">
        <f>INT(Table1[[#This Row],[Start Time]])</f>
        <v>41923</v>
      </c>
      <c r="D7738" s="8">
        <f>Table1[[#This Row],[Start Time]]-Table1[[#This Row],[Date ]]</f>
        <v>0.66175925925927004</v>
      </c>
      <c r="E7738" s="2">
        <v>3.0104166666666668E-2</v>
      </c>
      <c r="G7738" s="1" t="s">
        <v>4888</v>
      </c>
      <c r="I7738">
        <f>FIND(":",Table1[[#This Row],[Title]])</f>
        <v>8</v>
      </c>
      <c r="J7738">
        <f>FIND(":",Table1[[#This Row],[Title]],Table1[[#This Row],[Column1]]+2)</f>
        <v>18</v>
      </c>
      <c r="K7738" t="str">
        <f>LEFT(Table1[[#This Row],[Title]],Table1[[#This Row],[Column2]])</f>
        <v>Damages: Season 1:</v>
      </c>
      <c r="L7738" t="str">
        <f>LEFT(Table1[[#This Row],[Title]],Table1[[#This Row],[Column1]])</f>
        <v>Damages:</v>
      </c>
      <c r="M7738" s="1" t="s">
        <v>4857</v>
      </c>
      <c r="N7738" s="2">
        <v>3.0868055555555555E-2</v>
      </c>
      <c r="O7738" s="2">
        <v>3.0868055555555555E-2</v>
      </c>
      <c r="P7738" s="1" t="s">
        <v>14</v>
      </c>
    </row>
    <row r="7739" spans="1:16" ht="13" x14ac:dyDescent="0.15">
      <c r="A7739" s="1" t="s">
        <v>10</v>
      </c>
      <c r="B7739" s="6">
        <v>41923.594282407408</v>
      </c>
      <c r="C7739" s="10">
        <f>INT(Table1[[#This Row],[Start Time]])</f>
        <v>41923</v>
      </c>
      <c r="D7739" s="8">
        <f>Table1[[#This Row],[Start Time]]-Table1[[#This Row],[Date ]]</f>
        <v>0.59428240740817273</v>
      </c>
      <c r="E7739" s="2">
        <v>2.9178240740740741E-2</v>
      </c>
      <c r="G7739" s="1" t="s">
        <v>4889</v>
      </c>
      <c r="I7739">
        <f>FIND(":",Table1[[#This Row],[Title]])</f>
        <v>8</v>
      </c>
      <c r="J7739">
        <f>FIND(":",Table1[[#This Row],[Title]],Table1[[#This Row],[Column1]]+2)</f>
        <v>18</v>
      </c>
      <c r="K7739" t="str">
        <f>LEFT(Table1[[#This Row],[Title]],Table1[[#This Row],[Column2]])</f>
        <v>Damages: Season 1:</v>
      </c>
      <c r="L7739" t="str">
        <f>LEFT(Table1[[#This Row],[Title]],Table1[[#This Row],[Column1]])</f>
        <v>Damages:</v>
      </c>
      <c r="M7739" s="1" t="s">
        <v>4857</v>
      </c>
      <c r="N7739" s="2">
        <v>2.9988425925925925E-2</v>
      </c>
      <c r="O7739" s="2">
        <v>2.9988425925925925E-2</v>
      </c>
      <c r="P7739" s="1" t="s">
        <v>14</v>
      </c>
    </row>
    <row r="7740" spans="1:16" ht="13" x14ac:dyDescent="0.15">
      <c r="A7740" s="1" t="s">
        <v>10</v>
      </c>
      <c r="B7740" s="6">
        <v>41923.537928240738</v>
      </c>
      <c r="C7740" s="10">
        <f>INT(Table1[[#This Row],[Start Time]])</f>
        <v>41923</v>
      </c>
      <c r="D7740" s="8">
        <f>Table1[[#This Row],[Start Time]]-Table1[[#This Row],[Date ]]</f>
        <v>0.53792824073752854</v>
      </c>
      <c r="E7740" s="2">
        <v>2.7662037037037037E-2</v>
      </c>
      <c r="G7740" s="1" t="s">
        <v>4890</v>
      </c>
      <c r="I7740">
        <f>FIND(":",Table1[[#This Row],[Title]])</f>
        <v>8</v>
      </c>
      <c r="J7740">
        <f>FIND(":",Table1[[#This Row],[Title]],Table1[[#This Row],[Column1]]+2)</f>
        <v>18</v>
      </c>
      <c r="K7740" t="str">
        <f>LEFT(Table1[[#This Row],[Title]],Table1[[#This Row],[Column2]])</f>
        <v>Damages: Season 1:</v>
      </c>
      <c r="L7740" t="str">
        <f>LEFT(Table1[[#This Row],[Title]],Table1[[#This Row],[Column1]])</f>
        <v>Damages:</v>
      </c>
      <c r="M7740" s="1" t="s">
        <v>4857</v>
      </c>
      <c r="N7740" s="2">
        <v>2.837962962962963E-2</v>
      </c>
      <c r="O7740" s="2">
        <v>2.837962962962963E-2</v>
      </c>
      <c r="P7740" s="1" t="s">
        <v>14</v>
      </c>
    </row>
    <row r="7741" spans="1:16" ht="13" x14ac:dyDescent="0.15">
      <c r="A7741" s="1" t="s">
        <v>10</v>
      </c>
      <c r="B7741" s="6">
        <v>41923.517893518518</v>
      </c>
      <c r="C7741" s="10">
        <f>INT(Table1[[#This Row],[Start Time]])</f>
        <v>41923</v>
      </c>
      <c r="D7741" s="8">
        <f>Table1[[#This Row],[Start Time]]-Table1[[#This Row],[Date ]]</f>
        <v>0.51789351851766696</v>
      </c>
      <c r="E7741" s="2">
        <v>1.9953703703703703E-2</v>
      </c>
      <c r="G7741" s="1" t="s">
        <v>4891</v>
      </c>
      <c r="I7741">
        <f>FIND(":",Table1[[#This Row],[Title]])</f>
        <v>8</v>
      </c>
      <c r="J7741">
        <f>FIND(":",Table1[[#This Row],[Title]],Table1[[#This Row],[Column1]]+2)</f>
        <v>18</v>
      </c>
      <c r="K7741" t="str">
        <f>LEFT(Table1[[#This Row],[Title]],Table1[[#This Row],[Column2]])</f>
        <v>Damages: Season 1:</v>
      </c>
      <c r="L7741" t="str">
        <f>LEFT(Table1[[#This Row],[Title]],Table1[[#This Row],[Column1]])</f>
        <v>Damages:</v>
      </c>
      <c r="M7741" s="1" t="s">
        <v>4857</v>
      </c>
      <c r="N7741" s="2">
        <v>3.1307870370370368E-2</v>
      </c>
      <c r="O7741" s="2">
        <v>3.1307870370370368E-2</v>
      </c>
      <c r="P7741" s="1" t="s">
        <v>14</v>
      </c>
    </row>
    <row r="7742" spans="1:16" ht="13" x14ac:dyDescent="0.15">
      <c r="A7742" s="1" t="s">
        <v>10</v>
      </c>
      <c r="B7742" s="6">
        <v>41921.868020833332</v>
      </c>
      <c r="C7742" s="10">
        <f>INT(Table1[[#This Row],[Start Time]])</f>
        <v>41921</v>
      </c>
      <c r="D7742" s="8">
        <f>Table1[[#This Row],[Start Time]]-Table1[[#This Row],[Date ]]</f>
        <v>0.86802083333168412</v>
      </c>
      <c r="E7742" s="2">
        <v>1.0231481481481482E-2</v>
      </c>
      <c r="G7742" s="1" t="s">
        <v>4891</v>
      </c>
      <c r="I7742">
        <f>FIND(":",Table1[[#This Row],[Title]])</f>
        <v>8</v>
      </c>
      <c r="J7742">
        <f>FIND(":",Table1[[#This Row],[Title]],Table1[[#This Row],[Column1]]+2)</f>
        <v>18</v>
      </c>
      <c r="K7742" t="str">
        <f>LEFT(Table1[[#This Row],[Title]],Table1[[#This Row],[Column2]])</f>
        <v>Damages: Season 1:</v>
      </c>
      <c r="L7742" t="str">
        <f>LEFT(Table1[[#This Row],[Title]],Table1[[#This Row],[Column1]])</f>
        <v>Damages:</v>
      </c>
      <c r="M7742" s="1" t="s">
        <v>4857</v>
      </c>
      <c r="N7742" s="2">
        <v>1.1342592592592593E-2</v>
      </c>
      <c r="O7742" s="1" t="s">
        <v>19</v>
      </c>
      <c r="P7742" s="1" t="s">
        <v>14</v>
      </c>
    </row>
    <row r="7743" spans="1:16" ht="13" x14ac:dyDescent="0.15">
      <c r="A7743" s="1" t="s">
        <v>10</v>
      </c>
      <c r="B7743" s="6">
        <v>41921.829467592594</v>
      </c>
      <c r="C7743" s="10">
        <f>INT(Table1[[#This Row],[Start Time]])</f>
        <v>41921</v>
      </c>
      <c r="D7743" s="8">
        <f>Table1[[#This Row],[Start Time]]-Table1[[#This Row],[Date ]]</f>
        <v>0.8294675925935735</v>
      </c>
      <c r="E7743" s="2">
        <v>3.0381944444444444E-2</v>
      </c>
      <c r="G7743" s="1" t="s">
        <v>4892</v>
      </c>
      <c r="I7743">
        <f>FIND(":",Table1[[#This Row],[Title]])</f>
        <v>8</v>
      </c>
      <c r="J7743">
        <f>FIND(":",Table1[[#This Row],[Title]],Table1[[#This Row],[Column1]]+2)</f>
        <v>18</v>
      </c>
      <c r="K7743" t="str">
        <f>LEFT(Table1[[#This Row],[Title]],Table1[[#This Row],[Column2]])</f>
        <v>Damages: Season 1:</v>
      </c>
      <c r="L7743" t="str">
        <f>LEFT(Table1[[#This Row],[Title]],Table1[[#This Row],[Column1]])</f>
        <v>Damages:</v>
      </c>
      <c r="M7743" s="1" t="s">
        <v>4857</v>
      </c>
      <c r="N7743" s="2">
        <v>3.1145833333333334E-2</v>
      </c>
      <c r="O7743" s="2">
        <v>3.1145833333333334E-2</v>
      </c>
      <c r="P7743" s="1" t="s">
        <v>14</v>
      </c>
    </row>
    <row r="7744" spans="1:16" ht="13" x14ac:dyDescent="0.15">
      <c r="A7744" s="1" t="s">
        <v>10</v>
      </c>
      <c r="B7744" s="6">
        <v>41921.79179398148</v>
      </c>
      <c r="C7744" s="10">
        <f>INT(Table1[[#This Row],[Start Time]])</f>
        <v>41921</v>
      </c>
      <c r="D7744" s="8">
        <f>Table1[[#This Row],[Start Time]]-Table1[[#This Row],[Date ]]</f>
        <v>0.79179398147971369</v>
      </c>
      <c r="E7744" s="2">
        <v>1.7083333333333332E-2</v>
      </c>
      <c r="G7744" s="1" t="s">
        <v>4893</v>
      </c>
      <c r="I7744">
        <f>FIND(":",Table1[[#This Row],[Title]])</f>
        <v>8</v>
      </c>
      <c r="J7744">
        <f>FIND(":",Table1[[#This Row],[Title]],Table1[[#This Row],[Column1]]+2)</f>
        <v>18</v>
      </c>
      <c r="K7744" t="str">
        <f>LEFT(Table1[[#This Row],[Title]],Table1[[#This Row],[Column2]])</f>
        <v>Damages: Season 1:</v>
      </c>
      <c r="L7744" t="str">
        <f>LEFT(Table1[[#This Row],[Title]],Table1[[#This Row],[Column1]])</f>
        <v>Damages:</v>
      </c>
      <c r="M7744" s="1" t="s">
        <v>4857</v>
      </c>
      <c r="N7744" s="2">
        <v>3.2048611111111111E-2</v>
      </c>
      <c r="O7744" s="2">
        <v>3.2048611111111111E-2</v>
      </c>
      <c r="P7744" s="1" t="s">
        <v>14</v>
      </c>
    </row>
    <row r="7745" spans="1:16" ht="13" x14ac:dyDescent="0.15">
      <c r="A7745" s="1" t="s">
        <v>10</v>
      </c>
      <c r="B7745" s="6">
        <v>41920.744212962964</v>
      </c>
      <c r="C7745" s="10">
        <f>INT(Table1[[#This Row],[Start Time]])</f>
        <v>41920</v>
      </c>
      <c r="D7745" s="8">
        <f>Table1[[#This Row],[Start Time]]-Table1[[#This Row],[Date ]]</f>
        <v>0.74421296296350192</v>
      </c>
      <c r="E7745" s="2">
        <v>1.3773148148148149E-2</v>
      </c>
      <c r="G7745" s="1" t="s">
        <v>4893</v>
      </c>
      <c r="I7745">
        <f>FIND(":",Table1[[#This Row],[Title]])</f>
        <v>8</v>
      </c>
      <c r="J7745">
        <f>FIND(":",Table1[[#This Row],[Title]],Table1[[#This Row],[Column1]]+2)</f>
        <v>18</v>
      </c>
      <c r="K7745" t="str">
        <f>LEFT(Table1[[#This Row],[Title]],Table1[[#This Row],[Column2]])</f>
        <v>Damages: Season 1:</v>
      </c>
      <c r="L7745" t="str">
        <f>LEFT(Table1[[#This Row],[Title]],Table1[[#This Row],[Column1]])</f>
        <v>Damages:</v>
      </c>
      <c r="M7745" s="1" t="s">
        <v>4857</v>
      </c>
      <c r="N7745" s="2">
        <v>1.4988425925925926E-2</v>
      </c>
      <c r="O7745" s="1" t="s">
        <v>19</v>
      </c>
      <c r="P7745" s="1" t="s">
        <v>14</v>
      </c>
    </row>
    <row r="7746" spans="1:16" ht="13" x14ac:dyDescent="0.15">
      <c r="A7746" s="1" t="s">
        <v>10</v>
      </c>
      <c r="B7746" s="6">
        <v>41920.70925925926</v>
      </c>
      <c r="C7746" s="10">
        <f>INT(Table1[[#This Row],[Start Time]])</f>
        <v>41920</v>
      </c>
      <c r="D7746" s="8">
        <f>Table1[[#This Row],[Start Time]]-Table1[[#This Row],[Date ]]</f>
        <v>0.70925925925985212</v>
      </c>
      <c r="E7746" s="2">
        <v>2.9236111111111112E-2</v>
      </c>
      <c r="G7746" s="1" t="s">
        <v>4894</v>
      </c>
      <c r="I7746">
        <f>FIND(":",Table1[[#This Row],[Title]])</f>
        <v>8</v>
      </c>
      <c r="J7746">
        <f>FIND(":",Table1[[#This Row],[Title]],Table1[[#This Row],[Column1]]+2)</f>
        <v>18</v>
      </c>
      <c r="K7746" t="str">
        <f>LEFT(Table1[[#This Row],[Title]],Table1[[#This Row],[Column2]])</f>
        <v>Damages: Season 1:</v>
      </c>
      <c r="L7746" t="str">
        <f>LEFT(Table1[[#This Row],[Title]],Table1[[#This Row],[Column1]])</f>
        <v>Damages:</v>
      </c>
      <c r="M7746" s="1" t="s">
        <v>4857</v>
      </c>
      <c r="N7746" s="2">
        <v>3.0300925925925926E-2</v>
      </c>
      <c r="O7746" s="2">
        <v>3.0300925925925926E-2</v>
      </c>
      <c r="P7746" s="1" t="s">
        <v>14</v>
      </c>
    </row>
    <row r="7747" spans="1:16" ht="13" x14ac:dyDescent="0.15">
      <c r="A7747" s="1" t="s">
        <v>10</v>
      </c>
      <c r="B7747" s="6">
        <v>41920.676655092589</v>
      </c>
      <c r="C7747" s="10">
        <f>INT(Table1[[#This Row],[Start Time]])</f>
        <v>41920</v>
      </c>
      <c r="D7747" s="8">
        <f>Table1[[#This Row],[Start Time]]-Table1[[#This Row],[Date ]]</f>
        <v>0.67665509258949896</v>
      </c>
      <c r="E7747" s="2">
        <v>2.9502314814814815E-2</v>
      </c>
      <c r="G7747" s="1" t="s">
        <v>4895</v>
      </c>
      <c r="I7747">
        <f>FIND(":",Table1[[#This Row],[Title]])</f>
        <v>8</v>
      </c>
      <c r="J7747">
        <f>FIND(":",Table1[[#This Row],[Title]],Table1[[#This Row],[Column1]]+2)</f>
        <v>18</v>
      </c>
      <c r="K7747" t="str">
        <f>LEFT(Table1[[#This Row],[Title]],Table1[[#This Row],[Column2]])</f>
        <v>Damages: Season 1:</v>
      </c>
      <c r="L7747" t="str">
        <f>LEFT(Table1[[#This Row],[Title]],Table1[[#This Row],[Column1]])</f>
        <v>Damages:</v>
      </c>
      <c r="M7747" s="1" t="s">
        <v>4857</v>
      </c>
      <c r="N7747" s="2">
        <v>3.0543981481481481E-2</v>
      </c>
      <c r="O7747" s="2">
        <v>3.0543981481481481E-2</v>
      </c>
      <c r="P7747" s="1" t="s">
        <v>14</v>
      </c>
    </row>
    <row r="7748" spans="1:16" ht="13" x14ac:dyDescent="0.15">
      <c r="A7748" s="1" t="s">
        <v>10</v>
      </c>
      <c r="B7748" s="6">
        <v>41920.634444444448</v>
      </c>
      <c r="C7748" s="10">
        <f>INT(Table1[[#This Row],[Start Time]])</f>
        <v>41920</v>
      </c>
      <c r="D7748" s="8">
        <f>Table1[[#This Row],[Start Time]]-Table1[[#This Row],[Date ]]</f>
        <v>0.63444444444758119</v>
      </c>
      <c r="E7748" s="2">
        <v>1.8912037037037036E-2</v>
      </c>
      <c r="G7748" s="1" t="s">
        <v>4896</v>
      </c>
      <c r="I7748">
        <f>FIND(":",Table1[[#This Row],[Title]])</f>
        <v>8</v>
      </c>
      <c r="J7748">
        <f>FIND(":",Table1[[#This Row],[Title]],Table1[[#This Row],[Column1]]+2)</f>
        <v>18</v>
      </c>
      <c r="K7748" t="str">
        <f>LEFT(Table1[[#This Row],[Title]],Table1[[#This Row],[Column2]])</f>
        <v>Damages: Season 1:</v>
      </c>
      <c r="L7748" t="str">
        <f>LEFT(Table1[[#This Row],[Title]],Table1[[#This Row],[Column1]])</f>
        <v>Damages:</v>
      </c>
      <c r="M7748" s="1" t="s">
        <v>4857</v>
      </c>
      <c r="N7748" s="2">
        <v>3.304398148148148E-2</v>
      </c>
      <c r="O7748" s="2">
        <v>3.304398148148148E-2</v>
      </c>
      <c r="P7748" s="1" t="s">
        <v>14</v>
      </c>
    </row>
    <row r="7749" spans="1:16" ht="13" x14ac:dyDescent="0.15">
      <c r="A7749" s="1" t="s">
        <v>10</v>
      </c>
      <c r="B7749" s="6">
        <v>41920.537731481483</v>
      </c>
      <c r="C7749" s="10">
        <f>INT(Table1[[#This Row],[Start Time]])</f>
        <v>41920</v>
      </c>
      <c r="D7749" s="8">
        <f>Table1[[#This Row],[Start Time]]-Table1[[#This Row],[Date ]]</f>
        <v>0.53773148148320615</v>
      </c>
      <c r="E7749" s="2">
        <v>1.275462962962963E-2</v>
      </c>
      <c r="G7749" s="1" t="s">
        <v>4896</v>
      </c>
      <c r="I7749">
        <f>FIND(":",Table1[[#This Row],[Title]])</f>
        <v>8</v>
      </c>
      <c r="J7749">
        <f>FIND(":",Table1[[#This Row],[Title]],Table1[[#This Row],[Column1]]+2)</f>
        <v>18</v>
      </c>
      <c r="K7749" t="str">
        <f>LEFT(Table1[[#This Row],[Title]],Table1[[#This Row],[Column2]])</f>
        <v>Damages: Season 1:</v>
      </c>
      <c r="L7749" t="str">
        <f>LEFT(Table1[[#This Row],[Title]],Table1[[#This Row],[Column1]])</f>
        <v>Damages:</v>
      </c>
      <c r="M7749" s="1" t="s">
        <v>4857</v>
      </c>
      <c r="N7749" s="2">
        <v>1.4143518518518519E-2</v>
      </c>
      <c r="O7749" s="1" t="s">
        <v>19</v>
      </c>
      <c r="P7749" s="1" t="s">
        <v>14</v>
      </c>
    </row>
    <row r="7750" spans="1:16" ht="13" x14ac:dyDescent="0.15">
      <c r="A7750" s="1" t="s">
        <v>10</v>
      </c>
      <c r="B7750" s="6">
        <v>41920.463518518518</v>
      </c>
      <c r="C7750" s="10">
        <f>INT(Table1[[#This Row],[Start Time]])</f>
        <v>41920</v>
      </c>
      <c r="D7750" s="8">
        <f>Table1[[#This Row],[Start Time]]-Table1[[#This Row],[Date ]]</f>
        <v>0.463518518517958</v>
      </c>
      <c r="E7750" s="2">
        <v>3.8958333333333331E-2</v>
      </c>
      <c r="G7750" s="1" t="s">
        <v>4897</v>
      </c>
      <c r="I7750">
        <f>FIND(":",Table1[[#This Row],[Title]])</f>
        <v>8</v>
      </c>
      <c r="J7750">
        <f>FIND(":",Table1[[#This Row],[Title]],Table1[[#This Row],[Column1]]+2)</f>
        <v>18</v>
      </c>
      <c r="K7750" t="str">
        <f>LEFT(Table1[[#This Row],[Title]],Table1[[#This Row],[Column2]])</f>
        <v>Damages: Season 1:</v>
      </c>
      <c r="L7750" t="str">
        <f>LEFT(Table1[[#This Row],[Title]],Table1[[#This Row],[Column1]])</f>
        <v>Damages:</v>
      </c>
      <c r="M7750" s="1" t="s">
        <v>4857</v>
      </c>
      <c r="N7750" s="2">
        <v>3.8958333333333331E-2</v>
      </c>
      <c r="O7750" s="2">
        <v>3.8958333333333331E-2</v>
      </c>
      <c r="P7750" s="1" t="s">
        <v>14</v>
      </c>
    </row>
    <row r="7751" spans="1:16" ht="13" x14ac:dyDescent="0.15">
      <c r="A7751" s="1" t="s">
        <v>10</v>
      </c>
      <c r="B7751" s="6">
        <v>41916.912291666667</v>
      </c>
      <c r="C7751" s="10">
        <f>INT(Table1[[#This Row],[Start Time]])</f>
        <v>41916</v>
      </c>
      <c r="D7751" s="8">
        <f>Table1[[#This Row],[Start Time]]-Table1[[#This Row],[Date ]]</f>
        <v>0.91229166666744277</v>
      </c>
      <c r="E7751" s="2">
        <v>1.2349537037037037E-2</v>
      </c>
      <c r="G7751" s="1" t="s">
        <v>4318</v>
      </c>
      <c r="I7751">
        <f>FIND(":",Table1[[#This Row],[Title]])</f>
        <v>14</v>
      </c>
      <c r="J7751">
        <f>FIND(":",Table1[[#This Row],[Title]],Table1[[#This Row],[Column1]]+2)</f>
        <v>24</v>
      </c>
      <c r="K7751" t="str">
        <f>LEFT(Table1[[#This Row],[Title]],Table1[[#This Row],[Column2]])</f>
        <v>The Good Wife: Season 4:</v>
      </c>
      <c r="L7751" t="str">
        <f>LEFT(Table1[[#This Row],[Title]],Table1[[#This Row],[Column1]])</f>
        <v>The Good Wife:</v>
      </c>
      <c r="M7751" s="1" t="s">
        <v>4857</v>
      </c>
      <c r="N7751" s="2">
        <v>1.2546296296296297E-2</v>
      </c>
      <c r="O7751" s="1" t="s">
        <v>19</v>
      </c>
      <c r="P7751" s="1" t="s">
        <v>14</v>
      </c>
    </row>
    <row r="7752" spans="1:16" ht="13" x14ac:dyDescent="0.15">
      <c r="A7752" s="1" t="s">
        <v>10</v>
      </c>
      <c r="B7752" s="6">
        <v>41916.882002314815</v>
      </c>
      <c r="C7752" s="10">
        <f>INT(Table1[[#This Row],[Start Time]])</f>
        <v>41916</v>
      </c>
      <c r="D7752" s="8">
        <f>Table1[[#This Row],[Start Time]]-Table1[[#This Row],[Date ]]</f>
        <v>0.88200231481459923</v>
      </c>
      <c r="E7752" s="2">
        <v>3.0104166666666668E-2</v>
      </c>
      <c r="G7752" s="1" t="s">
        <v>4319</v>
      </c>
      <c r="I7752">
        <f>FIND(":",Table1[[#This Row],[Title]])</f>
        <v>14</v>
      </c>
      <c r="J7752">
        <f>FIND(":",Table1[[#This Row],[Title]],Table1[[#This Row],[Column1]]+2)</f>
        <v>24</v>
      </c>
      <c r="K7752" t="str">
        <f>LEFT(Table1[[#This Row],[Title]],Table1[[#This Row],[Column2]])</f>
        <v>The Good Wife: Season 4:</v>
      </c>
      <c r="L7752" t="str">
        <f>LEFT(Table1[[#This Row],[Title]],Table1[[#This Row],[Column1]])</f>
        <v>The Good Wife:</v>
      </c>
      <c r="M7752" s="1" t="s">
        <v>4857</v>
      </c>
      <c r="N7752" s="2">
        <v>3.0266203703703705E-2</v>
      </c>
      <c r="O7752" s="1" t="s">
        <v>19</v>
      </c>
      <c r="P7752" s="1" t="s">
        <v>14</v>
      </c>
    </row>
    <row r="7753" spans="1:16" ht="13" x14ac:dyDescent="0.15">
      <c r="A7753" s="1" t="s">
        <v>10</v>
      </c>
      <c r="B7753" s="6">
        <v>41916.85224537037</v>
      </c>
      <c r="C7753" s="10">
        <f>INT(Table1[[#This Row],[Start Time]])</f>
        <v>41916</v>
      </c>
      <c r="D7753" s="8">
        <f>Table1[[#This Row],[Start Time]]-Table1[[#This Row],[Date ]]</f>
        <v>0.85224537036992842</v>
      </c>
      <c r="E7753" s="2">
        <v>2.9652777777777778E-2</v>
      </c>
      <c r="G7753" s="1" t="s">
        <v>4320</v>
      </c>
      <c r="I7753">
        <f>FIND(":",Table1[[#This Row],[Title]])</f>
        <v>14</v>
      </c>
      <c r="J7753">
        <f>FIND(":",Table1[[#This Row],[Title]],Table1[[#This Row],[Column1]]+2)</f>
        <v>24</v>
      </c>
      <c r="K7753" t="str">
        <f>LEFT(Table1[[#This Row],[Title]],Table1[[#This Row],[Column2]])</f>
        <v>The Good Wife: Season 4:</v>
      </c>
      <c r="L7753" t="str">
        <f>LEFT(Table1[[#This Row],[Title]],Table1[[#This Row],[Column1]])</f>
        <v>The Good Wife:</v>
      </c>
      <c r="M7753" s="1" t="s">
        <v>4857</v>
      </c>
      <c r="N7753" s="2">
        <v>2.9710648148148149E-2</v>
      </c>
      <c r="O7753" s="1" t="s">
        <v>19</v>
      </c>
      <c r="P7753" s="1" t="s">
        <v>14</v>
      </c>
    </row>
    <row r="7754" spans="1:16" ht="13" x14ac:dyDescent="0.15">
      <c r="A7754" s="1" t="s">
        <v>10</v>
      </c>
      <c r="B7754" s="6">
        <v>41915.937025462961</v>
      </c>
      <c r="C7754" s="10">
        <f>INT(Table1[[#This Row],[Start Time]])</f>
        <v>41915</v>
      </c>
      <c r="D7754" s="8">
        <f>Table1[[#This Row],[Start Time]]-Table1[[#This Row],[Date ]]</f>
        <v>0.93702546296117362</v>
      </c>
      <c r="E7754" s="2">
        <v>2.5706018518518517E-2</v>
      </c>
      <c r="G7754" s="1" t="s">
        <v>4321</v>
      </c>
      <c r="I7754">
        <f>FIND(":",Table1[[#This Row],[Title]])</f>
        <v>14</v>
      </c>
      <c r="J7754">
        <f>FIND(":",Table1[[#This Row],[Title]],Table1[[#This Row],[Column1]]+2)</f>
        <v>24</v>
      </c>
      <c r="K7754" t="str">
        <f>LEFT(Table1[[#This Row],[Title]],Table1[[#This Row],[Column2]])</f>
        <v>The Good Wife: Season 4:</v>
      </c>
      <c r="L7754" t="str">
        <f>LEFT(Table1[[#This Row],[Title]],Table1[[#This Row],[Column1]])</f>
        <v>The Good Wife:</v>
      </c>
      <c r="M7754" s="1" t="s">
        <v>4857</v>
      </c>
      <c r="N7754" s="2">
        <v>2.9965277777777778E-2</v>
      </c>
      <c r="O7754" s="1" t="s">
        <v>19</v>
      </c>
      <c r="P7754" s="1" t="s">
        <v>14</v>
      </c>
    </row>
    <row r="7755" spans="1:16" ht="13" x14ac:dyDescent="0.15">
      <c r="A7755" s="1" t="s">
        <v>10</v>
      </c>
      <c r="B7755" s="6">
        <v>41914.967488425929</v>
      </c>
      <c r="C7755" s="10">
        <f>INT(Table1[[#This Row],[Start Time]])</f>
        <v>41914</v>
      </c>
      <c r="D7755" s="8">
        <f>Table1[[#This Row],[Start Time]]-Table1[[#This Row],[Date ]]</f>
        <v>0.96748842592933215</v>
      </c>
      <c r="E7755" s="2">
        <v>7.060185185185185E-3</v>
      </c>
      <c r="G7755" s="1" t="s">
        <v>4898</v>
      </c>
      <c r="I7755">
        <f>FIND(":",Table1[[#This Row],[Title]])</f>
        <v>10</v>
      </c>
      <c r="J7755">
        <f>FIND(":",Table1[[#This Row],[Title]],Table1[[#This Row],[Column1]]+2)</f>
        <v>20</v>
      </c>
      <c r="K7755" t="str">
        <f>LEFT(Table1[[#This Row],[Title]],Table1[[#This Row],[Column2]])</f>
        <v>Justified: Season 1:</v>
      </c>
      <c r="L7755" t="str">
        <f>LEFT(Table1[[#This Row],[Title]],Table1[[#This Row],[Column1]])</f>
        <v>Justified:</v>
      </c>
      <c r="M7755" s="1" t="s">
        <v>4857</v>
      </c>
      <c r="N7755" s="2">
        <v>7.6504629629629631E-3</v>
      </c>
      <c r="O7755" s="2">
        <v>7.6504629629629631E-3</v>
      </c>
      <c r="P7755" s="1" t="s">
        <v>14</v>
      </c>
    </row>
    <row r="7756" spans="1:16" ht="13" x14ac:dyDescent="0.15">
      <c r="A7756" s="1" t="s">
        <v>10</v>
      </c>
      <c r="B7756" s="6">
        <v>41914.947870370372</v>
      </c>
      <c r="C7756" s="10">
        <f>INT(Table1[[#This Row],[Start Time]])</f>
        <v>41914</v>
      </c>
      <c r="D7756" s="8">
        <f>Table1[[#This Row],[Start Time]]-Table1[[#This Row],[Date ]]</f>
        <v>0.94787037037167465</v>
      </c>
      <c r="E7756" s="2">
        <v>1.6226851851851853E-2</v>
      </c>
      <c r="G7756" s="1" t="s">
        <v>950</v>
      </c>
      <c r="I7756">
        <f>FIND(":",Table1[[#This Row],[Title]])</f>
        <v>13</v>
      </c>
      <c r="J7756">
        <f>FIND(":",Table1[[#This Row],[Title]],Table1[[#This Row],[Column1]]+2)</f>
        <v>23</v>
      </c>
      <c r="K7756" t="str">
        <f>LEFT(Table1[[#This Row],[Title]],Table1[[#This Row],[Column2]])</f>
        <v>The IT Crowd: Series 1:</v>
      </c>
      <c r="L7756" t="str">
        <f>LEFT(Table1[[#This Row],[Title]],Table1[[#This Row],[Column1]])</f>
        <v>The IT Crowd:</v>
      </c>
      <c r="M7756" s="1" t="s">
        <v>4857</v>
      </c>
      <c r="N7756" s="2">
        <v>1.6226851851851853E-2</v>
      </c>
      <c r="O7756" s="1" t="s">
        <v>19</v>
      </c>
      <c r="P7756" s="1" t="s">
        <v>14</v>
      </c>
    </row>
    <row r="7757" spans="1:16" ht="13" x14ac:dyDescent="0.15">
      <c r="A7757" s="1" t="s">
        <v>10</v>
      </c>
      <c r="B7757" s="6">
        <v>41914.850254629629</v>
      </c>
      <c r="C7757" s="10">
        <f>INT(Table1[[#This Row],[Start Time]])</f>
        <v>41914</v>
      </c>
      <c r="D7757" s="8">
        <f>Table1[[#This Row],[Start Time]]-Table1[[#This Row],[Date ]]</f>
        <v>0.8502546296294895</v>
      </c>
      <c r="E7757" s="2">
        <v>9.5810185185185179E-2</v>
      </c>
      <c r="G7757" s="1" t="s">
        <v>4899</v>
      </c>
      <c r="I7757" t="e">
        <f>FIND(":",Table1[[#This Row],[Title]])</f>
        <v>#VALUE!</v>
      </c>
      <c r="J7757" t="e">
        <f>FIND(":",Table1[[#This Row],[Title]],Table1[[#This Row],[Column1]]+2)</f>
        <v>#VALUE!</v>
      </c>
      <c r="K7757" t="e">
        <f>LEFT(Table1[[#This Row],[Title]],Table1[[#This Row],[Column2]])</f>
        <v>#VALUE!</v>
      </c>
      <c r="L7757" t="e">
        <f>LEFT(Table1[[#This Row],[Title]],Table1[[#This Row],[Column1]])</f>
        <v>#VALUE!</v>
      </c>
      <c r="M7757" s="1" t="s">
        <v>4857</v>
      </c>
      <c r="N7757" s="2">
        <v>9.6319444444444444E-2</v>
      </c>
      <c r="O7757" s="2">
        <v>9.6319444444444444E-2</v>
      </c>
      <c r="P7757" s="1" t="s">
        <v>14</v>
      </c>
    </row>
    <row r="7758" spans="1:16" ht="13" x14ac:dyDescent="0.15">
      <c r="A7758" s="1" t="s">
        <v>10</v>
      </c>
      <c r="B7758" s="6">
        <v>41914.751689814817</v>
      </c>
      <c r="C7758" s="10">
        <f>INT(Table1[[#This Row],[Start Time]])</f>
        <v>41914</v>
      </c>
      <c r="D7758" s="8">
        <f>Table1[[#This Row],[Start Time]]-Table1[[#This Row],[Date ]]</f>
        <v>0.75168981481692754</v>
      </c>
      <c r="E7758" s="2">
        <v>1.4861111111111111E-2</v>
      </c>
      <c r="G7758" s="1" t="s">
        <v>4900</v>
      </c>
      <c r="I7758">
        <f>FIND(":",Table1[[#This Row],[Title]])</f>
        <v>7</v>
      </c>
      <c r="J7758">
        <f>FIND(":",Table1[[#This Row],[Title]],Table1[[#This Row],[Column1]]+2)</f>
        <v>17</v>
      </c>
      <c r="K7758" t="str">
        <f>LEFT(Table1[[#This Row],[Title]],Table1[[#This Row],[Column2]])</f>
        <v>Archer: Season 1:</v>
      </c>
      <c r="L7758" t="str">
        <f>LEFT(Table1[[#This Row],[Title]],Table1[[#This Row],[Column1]])</f>
        <v>Archer:</v>
      </c>
      <c r="M7758" s="1" t="s">
        <v>4857</v>
      </c>
      <c r="N7758" s="2">
        <v>1.4907407407407407E-2</v>
      </c>
      <c r="O7758" s="2">
        <v>1.4907407407407407E-2</v>
      </c>
      <c r="P7758" s="1" t="s">
        <v>14</v>
      </c>
    </row>
    <row r="7759" spans="1:16" ht="13" x14ac:dyDescent="0.15">
      <c r="A7759" s="1" t="s">
        <v>10</v>
      </c>
      <c r="B7759" s="6">
        <v>41914.73678240741</v>
      </c>
      <c r="C7759" s="10">
        <f>INT(Table1[[#This Row],[Start Time]])</f>
        <v>41914</v>
      </c>
      <c r="D7759" s="8">
        <f>Table1[[#This Row],[Start Time]]-Table1[[#This Row],[Date ]]</f>
        <v>0.73678240740991896</v>
      </c>
      <c r="E7759" s="2">
        <v>1.4826388888888889E-2</v>
      </c>
      <c r="G7759" s="1" t="s">
        <v>4901</v>
      </c>
      <c r="I7759">
        <f>FIND(":",Table1[[#This Row],[Title]])</f>
        <v>7</v>
      </c>
      <c r="J7759">
        <f>FIND(":",Table1[[#This Row],[Title]],Table1[[#This Row],[Column1]]+2)</f>
        <v>17</v>
      </c>
      <c r="K7759" t="str">
        <f>LEFT(Table1[[#This Row],[Title]],Table1[[#This Row],[Column2]])</f>
        <v>Archer: Season 1:</v>
      </c>
      <c r="L7759" t="str">
        <f>LEFT(Table1[[#This Row],[Title]],Table1[[#This Row],[Column1]])</f>
        <v>Archer:</v>
      </c>
      <c r="M7759" s="1" t="s">
        <v>4857</v>
      </c>
      <c r="N7759" s="2">
        <v>1.4872685185185185E-2</v>
      </c>
      <c r="O7759" s="2">
        <v>1.4872685185185185E-2</v>
      </c>
      <c r="P7759" s="1" t="s">
        <v>14</v>
      </c>
    </row>
    <row r="7760" spans="1:16" ht="13" x14ac:dyDescent="0.15">
      <c r="A7760" s="1" t="s">
        <v>10</v>
      </c>
      <c r="B7760" s="6">
        <v>41913.992002314815</v>
      </c>
      <c r="C7760" s="10">
        <f>INT(Table1[[#This Row],[Start Time]])</f>
        <v>41913</v>
      </c>
      <c r="D7760" s="8">
        <f>Table1[[#This Row],[Start Time]]-Table1[[#This Row],[Date ]]</f>
        <v>0.99200231481518131</v>
      </c>
      <c r="E7760" s="2">
        <v>4.0972222222222226E-3</v>
      </c>
      <c r="G7760" s="1" t="s">
        <v>4321</v>
      </c>
      <c r="I7760">
        <f>FIND(":",Table1[[#This Row],[Title]])</f>
        <v>14</v>
      </c>
      <c r="J7760">
        <f>FIND(":",Table1[[#This Row],[Title]],Table1[[#This Row],[Column1]]+2)</f>
        <v>24</v>
      </c>
      <c r="K7760" t="str">
        <f>LEFT(Table1[[#This Row],[Title]],Table1[[#This Row],[Column2]])</f>
        <v>The Good Wife: Season 4:</v>
      </c>
      <c r="L7760" t="str">
        <f>LEFT(Table1[[#This Row],[Title]],Table1[[#This Row],[Column1]])</f>
        <v>The Good Wife:</v>
      </c>
      <c r="M7760" s="1" t="s">
        <v>4857</v>
      </c>
      <c r="N7760" s="2">
        <v>4.2129629629629626E-3</v>
      </c>
      <c r="O7760" s="1" t="s">
        <v>19</v>
      </c>
      <c r="P7760" s="1" t="s">
        <v>14</v>
      </c>
    </row>
    <row r="7761" spans="1:16" ht="13" x14ac:dyDescent="0.15">
      <c r="A7761" s="1" t="s">
        <v>10</v>
      </c>
      <c r="B7761" s="6">
        <v>41913.969166666669</v>
      </c>
      <c r="C7761" s="10">
        <f>INT(Table1[[#This Row],[Start Time]])</f>
        <v>41913</v>
      </c>
      <c r="D7761" s="8">
        <f>Table1[[#This Row],[Start Time]]-Table1[[#This Row],[Date ]]</f>
        <v>0.96916666666948004</v>
      </c>
      <c r="E7761" s="2">
        <v>2.2083333333333333E-2</v>
      </c>
      <c r="G7761" s="1" t="s">
        <v>4322</v>
      </c>
      <c r="I7761">
        <f>FIND(":",Table1[[#This Row],[Title]])</f>
        <v>14</v>
      </c>
      <c r="J7761">
        <f>FIND(":",Table1[[#This Row],[Title]],Table1[[#This Row],[Column1]]+2)</f>
        <v>24</v>
      </c>
      <c r="K7761" t="str">
        <f>LEFT(Table1[[#This Row],[Title]],Table1[[#This Row],[Column2]])</f>
        <v>The Good Wife: Season 3:</v>
      </c>
      <c r="L7761" t="str">
        <f>LEFT(Table1[[#This Row],[Title]],Table1[[#This Row],[Column1]])</f>
        <v>The Good Wife:</v>
      </c>
      <c r="M7761" s="1" t="s">
        <v>4857</v>
      </c>
      <c r="N7761" s="2">
        <v>3.0393518518518518E-2</v>
      </c>
      <c r="O7761" s="1" t="s">
        <v>19</v>
      </c>
      <c r="P7761" s="1" t="s">
        <v>14</v>
      </c>
    </row>
    <row r="7762" spans="1:16" ht="13" x14ac:dyDescent="0.15">
      <c r="A7762" s="1" t="s">
        <v>10</v>
      </c>
      <c r="B7762" s="6">
        <v>41912.900092592594</v>
      </c>
      <c r="C7762" s="10">
        <f>INT(Table1[[#This Row],[Start Time]])</f>
        <v>41912</v>
      </c>
      <c r="D7762" s="8">
        <f>Table1[[#This Row],[Start Time]]-Table1[[#This Row],[Date ]]</f>
        <v>0.90009259259386454</v>
      </c>
      <c r="E7762" s="2">
        <v>8.0902777777777778E-3</v>
      </c>
      <c r="G7762" s="1" t="s">
        <v>4322</v>
      </c>
      <c r="I7762">
        <f>FIND(":",Table1[[#This Row],[Title]])</f>
        <v>14</v>
      </c>
      <c r="J7762">
        <f>FIND(":",Table1[[#This Row],[Title]],Table1[[#This Row],[Column1]]+2)</f>
        <v>24</v>
      </c>
      <c r="K7762" t="str">
        <f>LEFT(Table1[[#This Row],[Title]],Table1[[#This Row],[Column2]])</f>
        <v>The Good Wife: Season 3:</v>
      </c>
      <c r="L7762" t="str">
        <f>LEFT(Table1[[#This Row],[Title]],Table1[[#This Row],[Column1]])</f>
        <v>The Good Wife:</v>
      </c>
      <c r="M7762" s="1" t="s">
        <v>4857</v>
      </c>
      <c r="N7762" s="2">
        <v>8.2523148148148148E-3</v>
      </c>
      <c r="O7762" s="1" t="s">
        <v>19</v>
      </c>
      <c r="P7762" s="1" t="s">
        <v>14</v>
      </c>
    </row>
    <row r="7763" spans="1:16" ht="13" x14ac:dyDescent="0.15">
      <c r="A7763" s="1" t="s">
        <v>10</v>
      </c>
      <c r="B7763" s="6">
        <v>41912.85255787037</v>
      </c>
      <c r="C7763" s="10">
        <f>INT(Table1[[#This Row],[Start Time]])</f>
        <v>41912</v>
      </c>
      <c r="D7763" s="8">
        <f>Table1[[#This Row],[Start Time]]-Table1[[#This Row],[Date ]]</f>
        <v>0.85255787037021946</v>
      </c>
      <c r="E7763" s="2">
        <v>3.0011574074074072E-2</v>
      </c>
      <c r="G7763" s="1" t="s">
        <v>4323</v>
      </c>
      <c r="I7763">
        <f>FIND(":",Table1[[#This Row],[Title]])</f>
        <v>14</v>
      </c>
      <c r="J7763">
        <f>FIND(":",Table1[[#This Row],[Title]],Table1[[#This Row],[Column1]]+2)</f>
        <v>24</v>
      </c>
      <c r="K7763" t="str">
        <f>LEFT(Table1[[#This Row],[Title]],Table1[[#This Row],[Column2]])</f>
        <v>The Good Wife: Season 3:</v>
      </c>
      <c r="L7763" t="str">
        <f>LEFT(Table1[[#This Row],[Title]],Table1[[#This Row],[Column1]])</f>
        <v>The Good Wife:</v>
      </c>
      <c r="M7763" s="1" t="s">
        <v>4857</v>
      </c>
      <c r="N7763" s="2">
        <v>3.0011574074074072E-2</v>
      </c>
      <c r="O7763" s="1" t="s">
        <v>19</v>
      </c>
      <c r="P7763" s="1" t="s">
        <v>14</v>
      </c>
    </row>
    <row r="7764" spans="1:16" ht="13" x14ac:dyDescent="0.15">
      <c r="A7764" s="1" t="s">
        <v>10</v>
      </c>
      <c r="B7764" s="6">
        <v>41911.866284722222</v>
      </c>
      <c r="C7764" s="10">
        <f>INT(Table1[[#This Row],[Start Time]])</f>
        <v>41911</v>
      </c>
      <c r="D7764" s="8">
        <f>Table1[[#This Row],[Start Time]]-Table1[[#This Row],[Date ]]</f>
        <v>0.86628472222218988</v>
      </c>
      <c r="E7764" s="2">
        <v>2.9270833333333333E-2</v>
      </c>
      <c r="G7764" s="1" t="s">
        <v>4323</v>
      </c>
      <c r="I7764">
        <f>FIND(":",Table1[[#This Row],[Title]])</f>
        <v>14</v>
      </c>
      <c r="J7764">
        <f>FIND(":",Table1[[#This Row],[Title]],Table1[[#This Row],[Column1]]+2)</f>
        <v>24</v>
      </c>
      <c r="K7764" t="str">
        <f>LEFT(Table1[[#This Row],[Title]],Table1[[#This Row],[Column2]])</f>
        <v>The Good Wife: Season 3:</v>
      </c>
      <c r="L7764" t="str">
        <f>LEFT(Table1[[#This Row],[Title]],Table1[[#This Row],[Column1]])</f>
        <v>The Good Wife:</v>
      </c>
      <c r="M7764" s="1" t="s">
        <v>4857</v>
      </c>
      <c r="N7764" s="2">
        <v>2.9270833333333333E-2</v>
      </c>
      <c r="O7764" s="1" t="s">
        <v>19</v>
      </c>
      <c r="P7764" s="1" t="s">
        <v>14</v>
      </c>
    </row>
    <row r="7765" spans="1:16" ht="13" x14ac:dyDescent="0.15">
      <c r="A7765" s="1" t="s">
        <v>10</v>
      </c>
      <c r="B7765" s="6">
        <v>41910.849340277775</v>
      </c>
      <c r="C7765" s="10">
        <f>INT(Table1[[#This Row],[Start Time]])</f>
        <v>41910</v>
      </c>
      <c r="D7765" s="8">
        <f>Table1[[#This Row],[Start Time]]-Table1[[#This Row],[Date ]]</f>
        <v>0.84934027777489973</v>
      </c>
      <c r="E7765" s="2">
        <v>2.9583333333333333E-2</v>
      </c>
      <c r="G7765" s="1" t="s">
        <v>4324</v>
      </c>
      <c r="I7765">
        <f>FIND(":",Table1[[#This Row],[Title]])</f>
        <v>14</v>
      </c>
      <c r="J7765">
        <f>FIND(":",Table1[[#This Row],[Title]],Table1[[#This Row],[Column1]]+2)</f>
        <v>24</v>
      </c>
      <c r="K7765" t="str">
        <f>LEFT(Table1[[#This Row],[Title]],Table1[[#This Row],[Column2]])</f>
        <v>The Good Wife: Season 3:</v>
      </c>
      <c r="L7765" t="str">
        <f>LEFT(Table1[[#This Row],[Title]],Table1[[#This Row],[Column1]])</f>
        <v>The Good Wife:</v>
      </c>
      <c r="M7765" s="1" t="s">
        <v>4857</v>
      </c>
      <c r="N7765" s="2">
        <v>2.9988425925925925E-2</v>
      </c>
      <c r="O7765" s="1" t="s">
        <v>19</v>
      </c>
      <c r="P7765" s="1" t="s">
        <v>14</v>
      </c>
    </row>
    <row r="7766" spans="1:16" ht="13" x14ac:dyDescent="0.15">
      <c r="A7766" s="1" t="s">
        <v>10</v>
      </c>
      <c r="B7766" s="6">
        <v>41910.818993055553</v>
      </c>
      <c r="C7766" s="10">
        <f>INT(Table1[[#This Row],[Start Time]])</f>
        <v>41910</v>
      </c>
      <c r="D7766" s="8">
        <f>Table1[[#This Row],[Start Time]]-Table1[[#This Row],[Date ]]</f>
        <v>0.81899305555270985</v>
      </c>
      <c r="E7766" s="2">
        <v>3.0023148148148149E-2</v>
      </c>
      <c r="G7766" s="1" t="s">
        <v>4325</v>
      </c>
      <c r="I7766">
        <f>FIND(":",Table1[[#This Row],[Title]])</f>
        <v>14</v>
      </c>
      <c r="J7766">
        <f>FIND(":",Table1[[#This Row],[Title]],Table1[[#This Row],[Column1]]+2)</f>
        <v>24</v>
      </c>
      <c r="K7766" t="str">
        <f>LEFT(Table1[[#This Row],[Title]],Table1[[#This Row],[Column2]])</f>
        <v>The Good Wife: Season 3:</v>
      </c>
      <c r="L7766" t="str">
        <f>LEFT(Table1[[#This Row],[Title]],Table1[[#This Row],[Column1]])</f>
        <v>The Good Wife:</v>
      </c>
      <c r="M7766" s="1" t="s">
        <v>4857</v>
      </c>
      <c r="N7766" s="2">
        <v>3.0150462962962962E-2</v>
      </c>
      <c r="O7766" s="1" t="s">
        <v>19</v>
      </c>
      <c r="P7766" s="1" t="s">
        <v>14</v>
      </c>
    </row>
    <row r="7767" spans="1:16" ht="13" x14ac:dyDescent="0.15">
      <c r="A7767" s="1" t="s">
        <v>10</v>
      </c>
      <c r="B7767" s="6">
        <v>41910.78875</v>
      </c>
      <c r="C7767" s="10">
        <f>INT(Table1[[#This Row],[Start Time]])</f>
        <v>41910</v>
      </c>
      <c r="D7767" s="8">
        <f>Table1[[#This Row],[Start Time]]-Table1[[#This Row],[Date ]]</f>
        <v>0.78874999999970896</v>
      </c>
      <c r="E7767" s="2">
        <v>2.9976851851851852E-2</v>
      </c>
      <c r="G7767" s="1" t="s">
        <v>4326</v>
      </c>
      <c r="I7767">
        <f>FIND(":",Table1[[#This Row],[Title]])</f>
        <v>14</v>
      </c>
      <c r="J7767">
        <f>FIND(":",Table1[[#This Row],[Title]],Table1[[#This Row],[Column1]]+2)</f>
        <v>24</v>
      </c>
      <c r="K7767" t="str">
        <f>LEFT(Table1[[#This Row],[Title]],Table1[[#This Row],[Column2]])</f>
        <v>The Good Wife: Season 3:</v>
      </c>
      <c r="L7767" t="str">
        <f>LEFT(Table1[[#This Row],[Title]],Table1[[#This Row],[Column1]])</f>
        <v>The Good Wife:</v>
      </c>
      <c r="M7767" s="1" t="s">
        <v>4857</v>
      </c>
      <c r="N7767" s="2">
        <v>3.0208333333333334E-2</v>
      </c>
      <c r="O7767" s="1" t="s">
        <v>19</v>
      </c>
      <c r="P7767" s="1" t="s">
        <v>14</v>
      </c>
    </row>
    <row r="7768" spans="1:16" ht="13" x14ac:dyDescent="0.15">
      <c r="A7768" s="1" t="s">
        <v>10</v>
      </c>
      <c r="B7768" s="6">
        <v>41910.758506944447</v>
      </c>
      <c r="C7768" s="10">
        <f>INT(Table1[[#This Row],[Start Time]])</f>
        <v>41910</v>
      </c>
      <c r="D7768" s="8">
        <f>Table1[[#This Row],[Start Time]]-Table1[[#This Row],[Date ]]</f>
        <v>0.75850694444670808</v>
      </c>
      <c r="E7768" s="2">
        <v>3.005787037037037E-2</v>
      </c>
      <c r="G7768" s="1" t="s">
        <v>4327</v>
      </c>
      <c r="I7768">
        <f>FIND(":",Table1[[#This Row],[Title]])</f>
        <v>14</v>
      </c>
      <c r="J7768">
        <f>FIND(":",Table1[[#This Row],[Title]],Table1[[#This Row],[Column1]]+2)</f>
        <v>24</v>
      </c>
      <c r="K7768" t="str">
        <f>LEFT(Table1[[#This Row],[Title]],Table1[[#This Row],[Column2]])</f>
        <v>The Good Wife: Season 3:</v>
      </c>
      <c r="L7768" t="str">
        <f>LEFT(Table1[[#This Row],[Title]],Table1[[#This Row],[Column1]])</f>
        <v>The Good Wife:</v>
      </c>
      <c r="M7768" s="1" t="s">
        <v>4857</v>
      </c>
      <c r="N7768" s="2">
        <v>3.0243055555555554E-2</v>
      </c>
      <c r="O7768" s="1" t="s">
        <v>19</v>
      </c>
      <c r="P7768" s="1" t="s">
        <v>14</v>
      </c>
    </row>
    <row r="7769" spans="1:16" ht="13" x14ac:dyDescent="0.15">
      <c r="A7769" s="1" t="s">
        <v>10</v>
      </c>
      <c r="B7769" s="6">
        <v>41910.730219907404</v>
      </c>
      <c r="C7769" s="10">
        <f>INT(Table1[[#This Row],[Start Time]])</f>
        <v>41910</v>
      </c>
      <c r="D7769" s="8">
        <f>Table1[[#This Row],[Start Time]]-Table1[[#This Row],[Date ]]</f>
        <v>0.73021990740380716</v>
      </c>
      <c r="E7769" s="2">
        <v>2.7025462962962963E-2</v>
      </c>
      <c r="G7769" s="1" t="s">
        <v>4328</v>
      </c>
      <c r="I7769">
        <f>FIND(":",Table1[[#This Row],[Title]])</f>
        <v>14</v>
      </c>
      <c r="J7769">
        <f>FIND(":",Table1[[#This Row],[Title]],Table1[[#This Row],[Column1]]+2)</f>
        <v>24</v>
      </c>
      <c r="K7769" t="str">
        <f>LEFT(Table1[[#This Row],[Title]],Table1[[#This Row],[Column2]])</f>
        <v>The Good Wife: Season 3:</v>
      </c>
      <c r="L7769" t="str">
        <f>LEFT(Table1[[#This Row],[Title]],Table1[[#This Row],[Column1]])</f>
        <v>The Good Wife:</v>
      </c>
      <c r="M7769" s="1" t="s">
        <v>4857</v>
      </c>
      <c r="N7769" s="2">
        <v>2.9895833333333333E-2</v>
      </c>
      <c r="O7769" s="1" t="s">
        <v>19</v>
      </c>
      <c r="P7769" s="1" t="s">
        <v>14</v>
      </c>
    </row>
    <row r="7770" spans="1:16" ht="13" x14ac:dyDescent="0.15">
      <c r="A7770" s="1" t="s">
        <v>10</v>
      </c>
      <c r="B7770" s="6">
        <v>41909.909155092595</v>
      </c>
      <c r="C7770" s="10">
        <f>INT(Table1[[#This Row],[Start Time]])</f>
        <v>41909</v>
      </c>
      <c r="D7770" s="8">
        <f>Table1[[#This Row],[Start Time]]-Table1[[#This Row],[Date ]]</f>
        <v>0.90915509259502869</v>
      </c>
      <c r="E7770" s="2">
        <v>2.8819444444444444E-3</v>
      </c>
      <c r="G7770" s="1" t="s">
        <v>4328</v>
      </c>
      <c r="I7770">
        <f>FIND(":",Table1[[#This Row],[Title]])</f>
        <v>14</v>
      </c>
      <c r="J7770">
        <f>FIND(":",Table1[[#This Row],[Title]],Table1[[#This Row],[Column1]]+2)</f>
        <v>24</v>
      </c>
      <c r="K7770" t="str">
        <f>LEFT(Table1[[#This Row],[Title]],Table1[[#This Row],[Column2]])</f>
        <v>The Good Wife: Season 3:</v>
      </c>
      <c r="L7770" t="str">
        <f>LEFT(Table1[[#This Row],[Title]],Table1[[#This Row],[Column1]])</f>
        <v>The Good Wife:</v>
      </c>
      <c r="M7770" s="1" t="s">
        <v>4605</v>
      </c>
      <c r="N7770" s="2">
        <v>2.8819444444444444E-3</v>
      </c>
      <c r="O7770" s="1" t="s">
        <v>19</v>
      </c>
      <c r="P7770" s="1" t="s">
        <v>14</v>
      </c>
    </row>
    <row r="7771" spans="1:16" ht="13" x14ac:dyDescent="0.15">
      <c r="A7771" s="1" t="s">
        <v>10</v>
      </c>
      <c r="B7771" s="6">
        <v>41909.906689814816</v>
      </c>
      <c r="C7771" s="10">
        <f>INT(Table1[[#This Row],[Start Time]])</f>
        <v>41909</v>
      </c>
      <c r="D7771" s="8">
        <f>Table1[[#This Row],[Start Time]]-Table1[[#This Row],[Date ]]</f>
        <v>0.90668981481576338</v>
      </c>
      <c r="E7771" s="2">
        <v>2.2337962962962962E-3</v>
      </c>
      <c r="G7771" s="1" t="s">
        <v>4329</v>
      </c>
      <c r="I7771">
        <f>FIND(":",Table1[[#This Row],[Title]])</f>
        <v>14</v>
      </c>
      <c r="J7771">
        <f>FIND(":",Table1[[#This Row],[Title]],Table1[[#This Row],[Column1]]+2)</f>
        <v>24</v>
      </c>
      <c r="K7771" t="str">
        <f>LEFT(Table1[[#This Row],[Title]],Table1[[#This Row],[Column2]])</f>
        <v>The Good Wife: Season 3:</v>
      </c>
      <c r="L7771" t="str">
        <f>LEFT(Table1[[#This Row],[Title]],Table1[[#This Row],[Column1]])</f>
        <v>The Good Wife:</v>
      </c>
      <c r="M7771" s="1" t="s">
        <v>4605</v>
      </c>
      <c r="N7771" s="2">
        <v>2.2337962962962962E-3</v>
      </c>
      <c r="O7771" s="1" t="s">
        <v>19</v>
      </c>
      <c r="P7771" s="1" t="s">
        <v>14</v>
      </c>
    </row>
    <row r="7772" spans="1:16" ht="13" x14ac:dyDescent="0.15">
      <c r="A7772" s="1" t="s">
        <v>10</v>
      </c>
      <c r="B7772" s="6">
        <v>41909.906574074077</v>
      </c>
      <c r="C7772" s="10">
        <f>INT(Table1[[#This Row],[Start Time]])</f>
        <v>41909</v>
      </c>
      <c r="D7772" s="8">
        <f>Table1[[#This Row],[Start Time]]-Table1[[#This Row],[Date ]]</f>
        <v>0.90657407407707069</v>
      </c>
      <c r="E7772" s="2">
        <v>6.9444444444444444E-5</v>
      </c>
      <c r="G7772" s="1" t="s">
        <v>4331</v>
      </c>
      <c r="I7772">
        <f>FIND(":",Table1[[#This Row],[Title]])</f>
        <v>14</v>
      </c>
      <c r="J7772">
        <f>FIND(":",Table1[[#This Row],[Title]],Table1[[#This Row],[Column1]]+2)</f>
        <v>24</v>
      </c>
      <c r="K7772" t="str">
        <f>LEFT(Table1[[#This Row],[Title]],Table1[[#This Row],[Column2]])</f>
        <v>The Good Wife: Season 3:</v>
      </c>
      <c r="L7772" t="str">
        <f>LEFT(Table1[[#This Row],[Title]],Table1[[#This Row],[Column1]])</f>
        <v>The Good Wife:</v>
      </c>
      <c r="M7772" s="1" t="s">
        <v>4605</v>
      </c>
      <c r="N7772" s="2">
        <v>2.224537037037037E-2</v>
      </c>
      <c r="O7772" s="1" t="s">
        <v>19</v>
      </c>
      <c r="P7772" s="1" t="s">
        <v>14</v>
      </c>
    </row>
    <row r="7773" spans="1:16" ht="13" x14ac:dyDescent="0.15">
      <c r="A7773" s="1" t="s">
        <v>10</v>
      </c>
      <c r="B7773" s="6">
        <v>41909.852824074071</v>
      </c>
      <c r="C7773" s="10">
        <f>INT(Table1[[#This Row],[Start Time]])</f>
        <v>41909</v>
      </c>
      <c r="D7773" s="8">
        <f>Table1[[#This Row],[Start Time]]-Table1[[#This Row],[Date ]]</f>
        <v>0.85282407407066785</v>
      </c>
      <c r="E7773" s="2">
        <v>2.9780092592592594E-2</v>
      </c>
      <c r="G7773" s="1" t="s">
        <v>4329</v>
      </c>
      <c r="I7773">
        <f>FIND(":",Table1[[#This Row],[Title]])</f>
        <v>14</v>
      </c>
      <c r="J7773">
        <f>FIND(":",Table1[[#This Row],[Title]],Table1[[#This Row],[Column1]]+2)</f>
        <v>24</v>
      </c>
      <c r="K7773" t="str">
        <f>LEFT(Table1[[#This Row],[Title]],Table1[[#This Row],[Column2]])</f>
        <v>The Good Wife: Season 3:</v>
      </c>
      <c r="L7773" t="str">
        <f>LEFT(Table1[[#This Row],[Title]],Table1[[#This Row],[Column1]])</f>
        <v>The Good Wife:</v>
      </c>
      <c r="M7773" s="1" t="s">
        <v>4857</v>
      </c>
      <c r="N7773" s="2">
        <v>2.9965277777777778E-2</v>
      </c>
      <c r="O7773" s="1" t="s">
        <v>19</v>
      </c>
      <c r="P7773" s="1" t="s">
        <v>14</v>
      </c>
    </row>
    <row r="7774" spans="1:16" ht="13" x14ac:dyDescent="0.15">
      <c r="A7774" s="1" t="s">
        <v>10</v>
      </c>
      <c r="B7774" s="6">
        <v>41909.822546296295</v>
      </c>
      <c r="C7774" s="10">
        <f>INT(Table1[[#This Row],[Start Time]])</f>
        <v>41909</v>
      </c>
      <c r="D7774" s="8">
        <f>Table1[[#This Row],[Start Time]]-Table1[[#This Row],[Date ]]</f>
        <v>0.82254629629460396</v>
      </c>
      <c r="E7774" s="2">
        <v>3.0150462962962962E-2</v>
      </c>
      <c r="G7774" s="1" t="s">
        <v>4330</v>
      </c>
      <c r="I7774">
        <f>FIND(":",Table1[[#This Row],[Title]])</f>
        <v>14</v>
      </c>
      <c r="J7774">
        <f>FIND(":",Table1[[#This Row],[Title]],Table1[[#This Row],[Column1]]+2)</f>
        <v>24</v>
      </c>
      <c r="K7774" t="str">
        <f>LEFT(Table1[[#This Row],[Title]],Table1[[#This Row],[Column2]])</f>
        <v>The Good Wife: Season 3:</v>
      </c>
      <c r="L7774" t="str">
        <f>LEFT(Table1[[#This Row],[Title]],Table1[[#This Row],[Column1]])</f>
        <v>The Good Wife:</v>
      </c>
      <c r="M7774" s="1" t="s">
        <v>4857</v>
      </c>
      <c r="N7774" s="2">
        <v>3.0254629629629631E-2</v>
      </c>
      <c r="O7774" s="1" t="s">
        <v>19</v>
      </c>
      <c r="P7774" s="1" t="s">
        <v>14</v>
      </c>
    </row>
    <row r="7775" spans="1:16" ht="13" x14ac:dyDescent="0.15">
      <c r="A7775" s="1" t="s">
        <v>10</v>
      </c>
      <c r="B7775" s="6">
        <v>41909.814780092594</v>
      </c>
      <c r="C7775" s="10">
        <f>INT(Table1[[#This Row],[Start Time]])</f>
        <v>41909</v>
      </c>
      <c r="D7775" s="8">
        <f>Table1[[#This Row],[Start Time]]-Table1[[#This Row],[Date ]]</f>
        <v>0.81478009259444661</v>
      </c>
      <c r="E7775" s="2">
        <v>7.7083333333333335E-3</v>
      </c>
      <c r="G7775" s="1" t="s">
        <v>4331</v>
      </c>
      <c r="I7775">
        <f>FIND(":",Table1[[#This Row],[Title]])</f>
        <v>14</v>
      </c>
      <c r="J7775">
        <f>FIND(":",Table1[[#This Row],[Title]],Table1[[#This Row],[Column1]]+2)</f>
        <v>24</v>
      </c>
      <c r="K7775" t="str">
        <f>LEFT(Table1[[#This Row],[Title]],Table1[[#This Row],[Column2]])</f>
        <v>The Good Wife: Season 3:</v>
      </c>
      <c r="L7775" t="str">
        <f>LEFT(Table1[[#This Row],[Title]],Table1[[#This Row],[Column1]])</f>
        <v>The Good Wife:</v>
      </c>
      <c r="M7775" s="1" t="s">
        <v>4857</v>
      </c>
      <c r="N7775" s="2">
        <v>3.005787037037037E-2</v>
      </c>
      <c r="O7775" s="1" t="s">
        <v>19</v>
      </c>
      <c r="P7775" s="1" t="s">
        <v>14</v>
      </c>
    </row>
    <row r="7776" spans="1:16" ht="13" x14ac:dyDescent="0.15">
      <c r="A7776" s="1" t="s">
        <v>10</v>
      </c>
      <c r="B7776" s="6">
        <v>41909.814432870371</v>
      </c>
      <c r="C7776" s="10">
        <f>INT(Table1[[#This Row],[Start Time]])</f>
        <v>41909</v>
      </c>
      <c r="D7776" s="8">
        <f>Table1[[#This Row],[Start Time]]-Table1[[#This Row],[Date ]]</f>
        <v>0.81443287037109258</v>
      </c>
      <c r="E7776" s="2">
        <v>1.7361111111111112E-4</v>
      </c>
      <c r="G7776" s="1" t="s">
        <v>4331</v>
      </c>
      <c r="I7776">
        <f>FIND(":",Table1[[#This Row],[Title]])</f>
        <v>14</v>
      </c>
      <c r="J7776">
        <f>FIND(":",Table1[[#This Row],[Title]],Table1[[#This Row],[Column1]]+2)</f>
        <v>24</v>
      </c>
      <c r="K7776" t="str">
        <f>LEFT(Table1[[#This Row],[Title]],Table1[[#This Row],[Column2]])</f>
        <v>The Good Wife: Season 3:</v>
      </c>
      <c r="L7776" t="str">
        <f>LEFT(Table1[[#This Row],[Title]],Table1[[#This Row],[Column1]])</f>
        <v>The Good Wife:</v>
      </c>
      <c r="M7776" s="1" t="s">
        <v>4857</v>
      </c>
      <c r="N7776" s="2">
        <v>2.2337962962962962E-2</v>
      </c>
      <c r="O7776" s="1" t="s">
        <v>19</v>
      </c>
      <c r="P7776" s="1" t="s">
        <v>14</v>
      </c>
    </row>
    <row r="7777" spans="1:16" ht="13" x14ac:dyDescent="0.15">
      <c r="A7777" s="1" t="s">
        <v>10</v>
      </c>
      <c r="B7777" s="6">
        <v>41908.94630787037</v>
      </c>
      <c r="C7777" s="10">
        <f>INT(Table1[[#This Row],[Start Time]])</f>
        <v>41908</v>
      </c>
      <c r="D7777" s="8">
        <f>Table1[[#This Row],[Start Time]]-Table1[[#This Row],[Date ]]</f>
        <v>0.94630787037021946</v>
      </c>
      <c r="E7777" s="2">
        <v>1.0335648148148148E-2</v>
      </c>
      <c r="G7777" s="1" t="s">
        <v>4331</v>
      </c>
      <c r="I7777">
        <f>FIND(":",Table1[[#This Row],[Title]])</f>
        <v>14</v>
      </c>
      <c r="J7777">
        <f>FIND(":",Table1[[#This Row],[Title]],Table1[[#This Row],[Column1]]+2)</f>
        <v>24</v>
      </c>
      <c r="K7777" t="str">
        <f>LEFT(Table1[[#This Row],[Title]],Table1[[#This Row],[Column2]])</f>
        <v>The Good Wife: Season 3:</v>
      </c>
      <c r="L7777" t="str">
        <f>LEFT(Table1[[#This Row],[Title]],Table1[[#This Row],[Column1]])</f>
        <v>The Good Wife:</v>
      </c>
      <c r="M7777" s="1" t="s">
        <v>4605</v>
      </c>
      <c r="N7777" s="2">
        <v>2.2175925925925925E-2</v>
      </c>
      <c r="O7777" s="1" t="s">
        <v>19</v>
      </c>
      <c r="P7777" s="1" t="s">
        <v>14</v>
      </c>
    </row>
    <row r="7778" spans="1:16" ht="13" x14ac:dyDescent="0.15">
      <c r="A7778" s="1" t="s">
        <v>10</v>
      </c>
      <c r="B7778" s="6">
        <v>41907.870416666665</v>
      </c>
      <c r="C7778" s="10">
        <f>INT(Table1[[#This Row],[Start Time]])</f>
        <v>41907</v>
      </c>
      <c r="D7778" s="8">
        <f>Table1[[#This Row],[Start Time]]-Table1[[#This Row],[Date ]]</f>
        <v>0.87041666666482342</v>
      </c>
      <c r="E7778" s="2">
        <v>1.1863425925925927E-2</v>
      </c>
      <c r="G7778" s="1" t="s">
        <v>4331</v>
      </c>
      <c r="I7778">
        <f>FIND(":",Table1[[#This Row],[Title]])</f>
        <v>14</v>
      </c>
      <c r="J7778">
        <f>FIND(":",Table1[[#This Row],[Title]],Table1[[#This Row],[Column1]]+2)</f>
        <v>24</v>
      </c>
      <c r="K7778" t="str">
        <f>LEFT(Table1[[#This Row],[Title]],Table1[[#This Row],[Column2]])</f>
        <v>The Good Wife: Season 3:</v>
      </c>
      <c r="L7778" t="str">
        <f>LEFT(Table1[[#This Row],[Title]],Table1[[#This Row],[Column1]])</f>
        <v>The Good Wife:</v>
      </c>
      <c r="M7778" s="1" t="s">
        <v>4605</v>
      </c>
      <c r="N7778" s="2">
        <v>1.1863425925925927E-2</v>
      </c>
      <c r="O7778" s="1" t="s">
        <v>19</v>
      </c>
      <c r="P7778" s="1" t="s">
        <v>14</v>
      </c>
    </row>
    <row r="7779" spans="1:16" ht="13" x14ac:dyDescent="0.15">
      <c r="A7779" s="1" t="s">
        <v>10</v>
      </c>
      <c r="B7779" s="6">
        <v>41906.873564814814</v>
      </c>
      <c r="C7779" s="10">
        <f>INT(Table1[[#This Row],[Start Time]])</f>
        <v>41906</v>
      </c>
      <c r="D7779" s="8">
        <f>Table1[[#This Row],[Start Time]]-Table1[[#This Row],[Date ]]</f>
        <v>0.87356481481401715</v>
      </c>
      <c r="E7779" s="2">
        <v>2.931712962962963E-2</v>
      </c>
      <c r="G7779" s="1" t="s">
        <v>4332</v>
      </c>
      <c r="I7779">
        <f>FIND(":",Table1[[#This Row],[Title]])</f>
        <v>14</v>
      </c>
      <c r="J7779">
        <f>FIND(":",Table1[[#This Row],[Title]],Table1[[#This Row],[Column1]]+2)</f>
        <v>24</v>
      </c>
      <c r="K7779" t="str">
        <f>LEFT(Table1[[#This Row],[Title]],Table1[[#This Row],[Column2]])</f>
        <v>The Good Wife: Season 3:</v>
      </c>
      <c r="L7779" t="str">
        <f>LEFT(Table1[[#This Row],[Title]],Table1[[#This Row],[Column1]])</f>
        <v>The Good Wife:</v>
      </c>
      <c r="M7779" s="1" t="s">
        <v>4857</v>
      </c>
      <c r="N7779" s="2">
        <v>2.9386574074074075E-2</v>
      </c>
      <c r="O7779" s="1" t="s">
        <v>19</v>
      </c>
      <c r="P7779" s="1" t="s">
        <v>14</v>
      </c>
    </row>
    <row r="7780" spans="1:16" ht="13" x14ac:dyDescent="0.15">
      <c r="A7780" s="1" t="s">
        <v>10</v>
      </c>
      <c r="B7780" s="6">
        <v>41906.843402777777</v>
      </c>
      <c r="C7780" s="10">
        <f>INT(Table1[[#This Row],[Start Time]])</f>
        <v>41906</v>
      </c>
      <c r="D7780" s="8">
        <f>Table1[[#This Row],[Start Time]]-Table1[[#This Row],[Date ]]</f>
        <v>0.84340277777664596</v>
      </c>
      <c r="E7780" s="2">
        <v>2.9930555555555554E-2</v>
      </c>
      <c r="G7780" s="1" t="s">
        <v>4333</v>
      </c>
      <c r="I7780">
        <f>FIND(":",Table1[[#This Row],[Title]])</f>
        <v>14</v>
      </c>
      <c r="J7780">
        <f>FIND(":",Table1[[#This Row],[Title]],Table1[[#This Row],[Column1]]+2)</f>
        <v>24</v>
      </c>
      <c r="K7780" t="str">
        <f>LEFT(Table1[[#This Row],[Title]],Table1[[#This Row],[Column2]])</f>
        <v>The Good Wife: Season 3:</v>
      </c>
      <c r="L7780" t="str">
        <f>LEFT(Table1[[#This Row],[Title]],Table1[[#This Row],[Column1]])</f>
        <v>The Good Wife:</v>
      </c>
      <c r="M7780" s="1" t="s">
        <v>4857</v>
      </c>
      <c r="N7780" s="2">
        <v>3.0138888888888889E-2</v>
      </c>
      <c r="O7780" s="1" t="s">
        <v>19</v>
      </c>
      <c r="P7780" s="1" t="s">
        <v>14</v>
      </c>
    </row>
    <row r="7781" spans="1:16" ht="13" x14ac:dyDescent="0.15">
      <c r="A7781" s="1" t="s">
        <v>10</v>
      </c>
      <c r="B7781" s="6">
        <v>41906.808171296296</v>
      </c>
      <c r="C7781" s="10">
        <f>INT(Table1[[#This Row],[Start Time]])</f>
        <v>41906</v>
      </c>
      <c r="D7781" s="8">
        <f>Table1[[#This Row],[Start Time]]-Table1[[#This Row],[Date ]]</f>
        <v>0.80817129629576812</v>
      </c>
      <c r="E7781" s="2">
        <v>3.0104166666666668E-2</v>
      </c>
      <c r="G7781" s="1" t="s">
        <v>4334</v>
      </c>
      <c r="I7781">
        <f>FIND(":",Table1[[#This Row],[Title]])</f>
        <v>14</v>
      </c>
      <c r="J7781">
        <f>FIND(":",Table1[[#This Row],[Title]],Table1[[#This Row],[Column1]]+2)</f>
        <v>24</v>
      </c>
      <c r="K7781" t="str">
        <f>LEFT(Table1[[#This Row],[Title]],Table1[[#This Row],[Column2]])</f>
        <v>The Good Wife: Season 3:</v>
      </c>
      <c r="L7781" t="str">
        <f>LEFT(Table1[[#This Row],[Title]],Table1[[#This Row],[Column1]])</f>
        <v>The Good Wife:</v>
      </c>
      <c r="M7781" s="1" t="s">
        <v>4857</v>
      </c>
      <c r="N7781" s="2">
        <v>3.0150462962962962E-2</v>
      </c>
      <c r="O7781" s="1" t="s">
        <v>19</v>
      </c>
      <c r="P7781" s="1" t="s">
        <v>14</v>
      </c>
    </row>
    <row r="7782" spans="1:16" ht="13" x14ac:dyDescent="0.15">
      <c r="A7782" s="1" t="s">
        <v>10</v>
      </c>
      <c r="B7782" s="6">
        <v>41906.792534722219</v>
      </c>
      <c r="C7782" s="10">
        <f>INT(Table1[[#This Row],[Start Time]])</f>
        <v>41906</v>
      </c>
      <c r="D7782" s="8">
        <f>Table1[[#This Row],[Start Time]]-Table1[[#This Row],[Date ]]</f>
        <v>0.79253472221898846</v>
      </c>
      <c r="E7782" s="2">
        <v>9.7453703703703695E-3</v>
      </c>
      <c r="G7782" s="1" t="s">
        <v>4335</v>
      </c>
      <c r="I7782">
        <f>FIND(":",Table1[[#This Row],[Title]])</f>
        <v>14</v>
      </c>
      <c r="J7782">
        <f>FIND(":",Table1[[#This Row],[Title]],Table1[[#This Row],[Column1]]+2)</f>
        <v>24</v>
      </c>
      <c r="K7782" t="str">
        <f>LEFT(Table1[[#This Row],[Title]],Table1[[#This Row],[Column2]])</f>
        <v>The Good Wife: Season 3:</v>
      </c>
      <c r="L7782" t="str">
        <f>LEFT(Table1[[#This Row],[Title]],Table1[[#This Row],[Column1]])</f>
        <v>The Good Wife:</v>
      </c>
      <c r="M7782" s="1" t="s">
        <v>4857</v>
      </c>
      <c r="N7782" s="2">
        <v>2.9525462962962962E-2</v>
      </c>
      <c r="O7782" s="1" t="s">
        <v>19</v>
      </c>
      <c r="P7782" s="1" t="s">
        <v>14</v>
      </c>
    </row>
    <row r="7783" spans="1:16" ht="13" x14ac:dyDescent="0.15">
      <c r="A7783" s="1" t="s">
        <v>10</v>
      </c>
      <c r="B7783" s="6">
        <v>41905.890706018516</v>
      </c>
      <c r="C7783" s="10">
        <f>INT(Table1[[#This Row],[Start Time]])</f>
        <v>41905</v>
      </c>
      <c r="D7783" s="8">
        <f>Table1[[#This Row],[Start Time]]-Table1[[#This Row],[Date ]]</f>
        <v>0.89070601851562969</v>
      </c>
      <c r="E7783" s="2">
        <v>2.1342592592592594E-2</v>
      </c>
      <c r="G7783" s="1" t="s">
        <v>4335</v>
      </c>
      <c r="I7783">
        <f>FIND(":",Table1[[#This Row],[Title]])</f>
        <v>14</v>
      </c>
      <c r="J7783">
        <f>FIND(":",Table1[[#This Row],[Title]],Table1[[#This Row],[Column1]]+2)</f>
        <v>24</v>
      </c>
      <c r="K7783" t="str">
        <f>LEFT(Table1[[#This Row],[Title]],Table1[[#This Row],[Column2]])</f>
        <v>The Good Wife: Season 3:</v>
      </c>
      <c r="L7783" t="str">
        <f>LEFT(Table1[[#This Row],[Title]],Table1[[#This Row],[Column1]])</f>
        <v>The Good Wife:</v>
      </c>
      <c r="M7783" s="1" t="s">
        <v>4857</v>
      </c>
      <c r="N7783" s="2">
        <v>2.1631944444444443E-2</v>
      </c>
      <c r="O7783" s="1" t="s">
        <v>19</v>
      </c>
      <c r="P7783" s="1" t="s">
        <v>14</v>
      </c>
    </row>
    <row r="7784" spans="1:16" ht="13" x14ac:dyDescent="0.15">
      <c r="A7784" s="1" t="s">
        <v>10</v>
      </c>
      <c r="B7784" s="6">
        <v>41905.839537037034</v>
      </c>
      <c r="C7784" s="10">
        <f>INT(Table1[[#This Row],[Start Time]])</f>
        <v>41905</v>
      </c>
      <c r="D7784" s="8">
        <f>Table1[[#This Row],[Start Time]]-Table1[[#This Row],[Date ]]</f>
        <v>0.83953703703446081</v>
      </c>
      <c r="E7784" s="2">
        <v>3.019675925925926E-2</v>
      </c>
      <c r="G7784" s="1" t="s">
        <v>4336</v>
      </c>
      <c r="I7784">
        <f>FIND(":",Table1[[#This Row],[Title]])</f>
        <v>14</v>
      </c>
      <c r="J7784">
        <f>FIND(":",Table1[[#This Row],[Title]],Table1[[#This Row],[Column1]]+2)</f>
        <v>24</v>
      </c>
      <c r="K7784" t="str">
        <f>LEFT(Table1[[#This Row],[Title]],Table1[[#This Row],[Column2]])</f>
        <v>The Good Wife: Season 3:</v>
      </c>
      <c r="L7784" t="str">
        <f>LEFT(Table1[[#This Row],[Title]],Table1[[#This Row],[Column1]])</f>
        <v>The Good Wife:</v>
      </c>
      <c r="M7784" s="1" t="s">
        <v>4857</v>
      </c>
      <c r="N7784" s="2">
        <v>3.0219907407407407E-2</v>
      </c>
      <c r="O7784" s="1" t="s">
        <v>19</v>
      </c>
      <c r="P7784" s="1" t="s">
        <v>14</v>
      </c>
    </row>
    <row r="7785" spans="1:16" ht="13" x14ac:dyDescent="0.15">
      <c r="A7785" s="1" t="s">
        <v>10</v>
      </c>
      <c r="B7785" s="6">
        <v>41905.813414351855</v>
      </c>
      <c r="C7785" s="10">
        <f>INT(Table1[[#This Row],[Start Time]])</f>
        <v>41905</v>
      </c>
      <c r="D7785" s="8">
        <f>Table1[[#This Row],[Start Time]]-Table1[[#This Row],[Date ]]</f>
        <v>0.81341435185458977</v>
      </c>
      <c r="E7785" s="2">
        <v>2.6018518518518517E-2</v>
      </c>
      <c r="G7785" s="1" t="s">
        <v>4337</v>
      </c>
      <c r="I7785">
        <f>FIND(":",Table1[[#This Row],[Title]])</f>
        <v>14</v>
      </c>
      <c r="J7785">
        <f>FIND(":",Table1[[#This Row],[Title]],Table1[[#This Row],[Column1]]+2)</f>
        <v>24</v>
      </c>
      <c r="K7785" t="str">
        <f>LEFT(Table1[[#This Row],[Title]],Table1[[#This Row],[Column2]])</f>
        <v>The Good Wife: Season 3:</v>
      </c>
      <c r="L7785" t="str">
        <f>LEFT(Table1[[#This Row],[Title]],Table1[[#This Row],[Column1]])</f>
        <v>The Good Wife:</v>
      </c>
      <c r="M7785" s="1" t="s">
        <v>4857</v>
      </c>
      <c r="N7785" s="2">
        <v>3.0289351851851852E-2</v>
      </c>
      <c r="O7785" s="1" t="s">
        <v>19</v>
      </c>
      <c r="P7785" s="1" t="s">
        <v>14</v>
      </c>
    </row>
    <row r="7786" spans="1:16" ht="13" x14ac:dyDescent="0.15">
      <c r="A7786" s="1" t="s">
        <v>10</v>
      </c>
      <c r="B7786" s="6">
        <v>41904.860636574071</v>
      </c>
      <c r="C7786" s="10">
        <f>INT(Table1[[#This Row],[Start Time]])</f>
        <v>41904</v>
      </c>
      <c r="D7786" s="8">
        <f>Table1[[#This Row],[Start Time]]-Table1[[#This Row],[Date ]]</f>
        <v>0.86063657407066785</v>
      </c>
      <c r="E7786" s="2">
        <v>4.2013888888888891E-3</v>
      </c>
      <c r="G7786" s="1" t="s">
        <v>4337</v>
      </c>
      <c r="I7786">
        <f>FIND(":",Table1[[#This Row],[Title]])</f>
        <v>14</v>
      </c>
      <c r="J7786">
        <f>FIND(":",Table1[[#This Row],[Title]],Table1[[#This Row],[Column1]]+2)</f>
        <v>24</v>
      </c>
      <c r="K7786" t="str">
        <f>LEFT(Table1[[#This Row],[Title]],Table1[[#This Row],[Column2]])</f>
        <v>The Good Wife: Season 3:</v>
      </c>
      <c r="L7786" t="str">
        <f>LEFT(Table1[[#This Row],[Title]],Table1[[#This Row],[Column1]])</f>
        <v>The Good Wife:</v>
      </c>
      <c r="M7786" s="1" t="s">
        <v>4857</v>
      </c>
      <c r="N7786" s="2">
        <v>4.2245370370370371E-3</v>
      </c>
      <c r="O7786" s="1" t="s">
        <v>19</v>
      </c>
      <c r="P7786" s="1" t="s">
        <v>14</v>
      </c>
    </row>
    <row r="7787" spans="1:16" ht="13" x14ac:dyDescent="0.15">
      <c r="A7787" s="1" t="s">
        <v>10</v>
      </c>
      <c r="B7787" s="6">
        <v>41904.831828703704</v>
      </c>
      <c r="C7787" s="10">
        <f>INT(Table1[[#This Row],[Start Time]])</f>
        <v>41904</v>
      </c>
      <c r="D7787" s="8">
        <f>Table1[[#This Row],[Start Time]]-Table1[[#This Row],[Date ]]</f>
        <v>0.83182870370364981</v>
      </c>
      <c r="E7787" s="2">
        <v>2.8506944444444446E-2</v>
      </c>
      <c r="G7787" s="1" t="s">
        <v>4338</v>
      </c>
      <c r="I7787">
        <f>FIND(":",Table1[[#This Row],[Title]])</f>
        <v>14</v>
      </c>
      <c r="J7787">
        <f>FIND(":",Table1[[#This Row],[Title]],Table1[[#This Row],[Column1]]+2)</f>
        <v>24</v>
      </c>
      <c r="K7787" t="str">
        <f>LEFT(Table1[[#This Row],[Title]],Table1[[#This Row],[Column2]])</f>
        <v>The Good Wife: Season 3:</v>
      </c>
      <c r="L7787" t="str">
        <f>LEFT(Table1[[#This Row],[Title]],Table1[[#This Row],[Column1]])</f>
        <v>The Good Wife:</v>
      </c>
      <c r="M7787" s="1" t="s">
        <v>4857</v>
      </c>
      <c r="N7787" s="2">
        <v>2.8784722222222222E-2</v>
      </c>
      <c r="O7787" s="1" t="s">
        <v>19</v>
      </c>
      <c r="P7787" s="1" t="s">
        <v>14</v>
      </c>
    </row>
    <row r="7788" spans="1:16" ht="13" x14ac:dyDescent="0.15">
      <c r="A7788" s="1" t="s">
        <v>10</v>
      </c>
      <c r="B7788" s="6">
        <v>41904.802569444444</v>
      </c>
      <c r="C7788" s="10">
        <f>INT(Table1[[#This Row],[Start Time]])</f>
        <v>41904</v>
      </c>
      <c r="D7788" s="8">
        <f>Table1[[#This Row],[Start Time]]-Table1[[#This Row],[Date ]]</f>
        <v>0.80256944444408873</v>
      </c>
      <c r="E7788" s="2">
        <v>2.9039351851851851E-2</v>
      </c>
      <c r="G7788" s="1" t="s">
        <v>4339</v>
      </c>
      <c r="I7788">
        <f>FIND(":",Table1[[#This Row],[Title]])</f>
        <v>14</v>
      </c>
      <c r="J7788">
        <f>FIND(":",Table1[[#This Row],[Title]],Table1[[#This Row],[Column1]]+2)</f>
        <v>24</v>
      </c>
      <c r="K7788" t="str">
        <f>LEFT(Table1[[#This Row],[Title]],Table1[[#This Row],[Column2]])</f>
        <v>The Good Wife: Season 3:</v>
      </c>
      <c r="L7788" t="str">
        <f>LEFT(Table1[[#This Row],[Title]],Table1[[#This Row],[Column1]])</f>
        <v>The Good Wife:</v>
      </c>
      <c r="M7788" s="1" t="s">
        <v>4857</v>
      </c>
      <c r="N7788" s="2">
        <v>2.9236111111111112E-2</v>
      </c>
      <c r="O7788" s="1" t="s">
        <v>19</v>
      </c>
      <c r="P7788" s="1" t="s">
        <v>14</v>
      </c>
    </row>
    <row r="7789" spans="1:16" ht="13" x14ac:dyDescent="0.15">
      <c r="A7789" s="1" t="s">
        <v>10</v>
      </c>
      <c r="B7789" s="6">
        <v>41904.757453703707</v>
      </c>
      <c r="C7789" s="10">
        <f>INT(Table1[[#This Row],[Start Time]])</f>
        <v>41904</v>
      </c>
      <c r="D7789" s="8">
        <f>Table1[[#This Row],[Start Time]]-Table1[[#This Row],[Date ]]</f>
        <v>0.75745370370714227</v>
      </c>
      <c r="E7789" s="2">
        <v>2.2488425925925926E-2</v>
      </c>
      <c r="G7789" s="1" t="s">
        <v>4340</v>
      </c>
      <c r="I7789">
        <f>FIND(":",Table1[[#This Row],[Title]])</f>
        <v>14</v>
      </c>
      <c r="J7789">
        <f>FIND(":",Table1[[#This Row],[Title]],Table1[[#This Row],[Column1]]+2)</f>
        <v>24</v>
      </c>
      <c r="K7789" t="str">
        <f>LEFT(Table1[[#This Row],[Title]],Table1[[#This Row],[Column2]])</f>
        <v>The Good Wife: Season 3:</v>
      </c>
      <c r="L7789" t="str">
        <f>LEFT(Table1[[#This Row],[Title]],Table1[[#This Row],[Column1]])</f>
        <v>The Good Wife:</v>
      </c>
      <c r="M7789" s="1" t="s">
        <v>4857</v>
      </c>
      <c r="N7789" s="2">
        <v>3.0138888888888889E-2</v>
      </c>
      <c r="O7789" s="1" t="s">
        <v>19</v>
      </c>
      <c r="P7789" s="1" t="s">
        <v>14</v>
      </c>
    </row>
    <row r="7790" spans="1:16" ht="13" x14ac:dyDescent="0.15">
      <c r="A7790" s="1" t="s">
        <v>10</v>
      </c>
      <c r="B7790" s="6">
        <v>41903.905798611115</v>
      </c>
      <c r="C7790" s="10">
        <f>INT(Table1[[#This Row],[Start Time]])</f>
        <v>41903</v>
      </c>
      <c r="D7790" s="8">
        <f>Table1[[#This Row],[Start Time]]-Table1[[#This Row],[Date ]]</f>
        <v>0.90579861111473292</v>
      </c>
      <c r="E7790" s="2">
        <v>7.6504629629629631E-3</v>
      </c>
      <c r="G7790" s="1" t="s">
        <v>4340</v>
      </c>
      <c r="I7790">
        <f>FIND(":",Table1[[#This Row],[Title]])</f>
        <v>14</v>
      </c>
      <c r="J7790">
        <f>FIND(":",Table1[[#This Row],[Title]],Table1[[#This Row],[Column1]]+2)</f>
        <v>24</v>
      </c>
      <c r="K7790" t="str">
        <f>LEFT(Table1[[#This Row],[Title]],Table1[[#This Row],[Column2]])</f>
        <v>The Good Wife: Season 3:</v>
      </c>
      <c r="L7790" t="str">
        <f>LEFT(Table1[[#This Row],[Title]],Table1[[#This Row],[Column1]])</f>
        <v>The Good Wife:</v>
      </c>
      <c r="M7790" s="1" t="s">
        <v>4605</v>
      </c>
      <c r="N7790" s="2">
        <v>7.6504629629629631E-3</v>
      </c>
      <c r="O7790" s="1" t="s">
        <v>19</v>
      </c>
      <c r="P7790" s="1" t="s">
        <v>14</v>
      </c>
    </row>
    <row r="7791" spans="1:16" ht="13" x14ac:dyDescent="0.15">
      <c r="A7791" s="1" t="s">
        <v>10</v>
      </c>
      <c r="B7791" s="6">
        <v>41903.905474537038</v>
      </c>
      <c r="C7791" s="10">
        <f>INT(Table1[[#This Row],[Start Time]])</f>
        <v>41903</v>
      </c>
      <c r="D7791" s="8">
        <f>Table1[[#This Row],[Start Time]]-Table1[[#This Row],[Date ]]</f>
        <v>0.90547453703766223</v>
      </c>
      <c r="E7791" s="2">
        <v>2.8935185185185184E-4</v>
      </c>
      <c r="G7791" s="1" t="s">
        <v>4341</v>
      </c>
      <c r="I7791">
        <f>FIND(":",Table1[[#This Row],[Title]])</f>
        <v>14</v>
      </c>
      <c r="J7791">
        <f>FIND(":",Table1[[#This Row],[Title]],Table1[[#This Row],[Column1]]+2)</f>
        <v>24</v>
      </c>
      <c r="K7791" t="str">
        <f>LEFT(Table1[[#This Row],[Title]],Table1[[#This Row],[Column2]])</f>
        <v>The Good Wife: Season 3:</v>
      </c>
      <c r="L7791" t="str">
        <f>LEFT(Table1[[#This Row],[Title]],Table1[[#This Row],[Column1]])</f>
        <v>The Good Wife:</v>
      </c>
      <c r="M7791" s="1" t="s">
        <v>4605</v>
      </c>
      <c r="N7791" s="2">
        <v>2.9722222222222223E-2</v>
      </c>
      <c r="O7791" s="1" t="s">
        <v>19</v>
      </c>
      <c r="P7791" s="1" t="s">
        <v>14</v>
      </c>
    </row>
    <row r="7792" spans="1:16" ht="13" x14ac:dyDescent="0.15">
      <c r="A7792" s="1" t="s">
        <v>10</v>
      </c>
      <c r="B7792" s="6">
        <v>41903.875196759262</v>
      </c>
      <c r="C7792" s="10">
        <f>INT(Table1[[#This Row],[Start Time]])</f>
        <v>41903</v>
      </c>
      <c r="D7792" s="8">
        <f>Table1[[#This Row],[Start Time]]-Table1[[#This Row],[Date ]]</f>
        <v>0.87519675926159834</v>
      </c>
      <c r="E7792" s="2">
        <v>1.5520833333333333E-2</v>
      </c>
      <c r="G7792" s="1" t="s">
        <v>4341</v>
      </c>
      <c r="I7792">
        <f>FIND(":",Table1[[#This Row],[Title]])</f>
        <v>14</v>
      </c>
      <c r="J7792">
        <f>FIND(":",Table1[[#This Row],[Title]],Table1[[#This Row],[Column1]]+2)</f>
        <v>24</v>
      </c>
      <c r="K7792" t="str">
        <f>LEFT(Table1[[#This Row],[Title]],Table1[[#This Row],[Column2]])</f>
        <v>The Good Wife: Season 3:</v>
      </c>
      <c r="L7792" t="str">
        <f>LEFT(Table1[[#This Row],[Title]],Table1[[#This Row],[Column1]])</f>
        <v>The Good Wife:</v>
      </c>
      <c r="M7792" s="1" t="s">
        <v>4857</v>
      </c>
      <c r="N7792" s="2">
        <v>2.943287037037037E-2</v>
      </c>
      <c r="O7792" s="1" t="s">
        <v>19</v>
      </c>
      <c r="P7792" s="1" t="s">
        <v>14</v>
      </c>
    </row>
    <row r="7793" spans="1:16" ht="13" x14ac:dyDescent="0.15">
      <c r="A7793" s="1" t="s">
        <v>10</v>
      </c>
      <c r="B7793" s="6">
        <v>41903.675069444442</v>
      </c>
      <c r="C7793" s="10">
        <f>INT(Table1[[#This Row],[Start Time]])</f>
        <v>41903</v>
      </c>
      <c r="D7793" s="8">
        <f>Table1[[#This Row],[Start Time]]-Table1[[#This Row],[Date ]]</f>
        <v>0.67506944444176042</v>
      </c>
      <c r="E7793" s="2">
        <v>1.3518518518518518E-2</v>
      </c>
      <c r="G7793" s="1" t="s">
        <v>4341</v>
      </c>
      <c r="I7793">
        <f>FIND(":",Table1[[#This Row],[Title]])</f>
        <v>14</v>
      </c>
      <c r="J7793">
        <f>FIND(":",Table1[[#This Row],[Title]],Table1[[#This Row],[Column1]]+2)</f>
        <v>24</v>
      </c>
      <c r="K7793" t="str">
        <f>LEFT(Table1[[#This Row],[Title]],Table1[[#This Row],[Column2]])</f>
        <v>The Good Wife: Season 3:</v>
      </c>
      <c r="L7793" t="str">
        <f>LEFT(Table1[[#This Row],[Title]],Table1[[#This Row],[Column1]])</f>
        <v>The Good Wife:</v>
      </c>
      <c r="M7793" s="1" t="s">
        <v>4857</v>
      </c>
      <c r="N7793" s="2">
        <v>1.3923611111111111E-2</v>
      </c>
      <c r="O7793" s="1" t="s">
        <v>19</v>
      </c>
      <c r="P7793" s="1" t="s">
        <v>14</v>
      </c>
    </row>
    <row r="7794" spans="1:16" ht="13" x14ac:dyDescent="0.15">
      <c r="A7794" s="1" t="s">
        <v>10</v>
      </c>
      <c r="B7794" s="6">
        <v>41903.644270833334</v>
      </c>
      <c r="C7794" s="10">
        <f>INT(Table1[[#This Row],[Start Time]])</f>
        <v>41903</v>
      </c>
      <c r="D7794" s="8">
        <f>Table1[[#This Row],[Start Time]]-Table1[[#This Row],[Date ]]</f>
        <v>0.64427083333430346</v>
      </c>
      <c r="E7794" s="2">
        <v>3.0092592592592591E-2</v>
      </c>
      <c r="G7794" s="1" t="s">
        <v>4342</v>
      </c>
      <c r="I7794">
        <f>FIND(":",Table1[[#This Row],[Title]])</f>
        <v>14</v>
      </c>
      <c r="J7794">
        <f>FIND(":",Table1[[#This Row],[Title]],Table1[[#This Row],[Column1]]+2)</f>
        <v>24</v>
      </c>
      <c r="K7794" t="str">
        <f>LEFT(Table1[[#This Row],[Title]],Table1[[#This Row],[Column2]])</f>
        <v>The Good Wife: Season 3:</v>
      </c>
      <c r="L7794" t="str">
        <f>LEFT(Table1[[#This Row],[Title]],Table1[[#This Row],[Column1]])</f>
        <v>The Good Wife:</v>
      </c>
      <c r="M7794" s="1" t="s">
        <v>4857</v>
      </c>
      <c r="N7794" s="2">
        <v>3.0162037037037036E-2</v>
      </c>
      <c r="O7794" s="1" t="s">
        <v>19</v>
      </c>
      <c r="P7794" s="1" t="s">
        <v>14</v>
      </c>
    </row>
    <row r="7795" spans="1:16" ht="13" x14ac:dyDescent="0.15">
      <c r="A7795" s="1" t="s">
        <v>10</v>
      </c>
      <c r="B7795" s="6">
        <v>41903.60733796296</v>
      </c>
      <c r="C7795" s="10">
        <f>INT(Table1[[#This Row],[Start Time]])</f>
        <v>41903</v>
      </c>
      <c r="D7795" s="8">
        <f>Table1[[#This Row],[Start Time]]-Table1[[#This Row],[Date ]]</f>
        <v>0.60733796295971842</v>
      </c>
      <c r="E7795" s="2">
        <v>3.019675925925926E-2</v>
      </c>
      <c r="G7795" s="1" t="s">
        <v>4343</v>
      </c>
      <c r="I7795">
        <f>FIND(":",Table1[[#This Row],[Title]])</f>
        <v>14</v>
      </c>
      <c r="J7795">
        <f>FIND(":",Table1[[#This Row],[Title]],Table1[[#This Row],[Column1]]+2)</f>
        <v>24</v>
      </c>
      <c r="K7795" t="str">
        <f>LEFT(Table1[[#This Row],[Title]],Table1[[#This Row],[Column2]])</f>
        <v>The Good Wife: Season 3:</v>
      </c>
      <c r="L7795" t="str">
        <f>LEFT(Table1[[#This Row],[Title]],Table1[[#This Row],[Column1]])</f>
        <v>The Good Wife:</v>
      </c>
      <c r="M7795" s="1" t="s">
        <v>4857</v>
      </c>
      <c r="N7795" s="2">
        <v>3.0243055555555554E-2</v>
      </c>
      <c r="O7795" s="1" t="s">
        <v>19</v>
      </c>
      <c r="P7795" s="1" t="s">
        <v>14</v>
      </c>
    </row>
    <row r="7796" spans="1:16" ht="13" x14ac:dyDescent="0.15">
      <c r="A7796" s="1" t="s">
        <v>10</v>
      </c>
      <c r="B7796" s="6">
        <v>41903.57675925926</v>
      </c>
      <c r="C7796" s="10">
        <f>INT(Table1[[#This Row],[Start Time]])</f>
        <v>41903</v>
      </c>
      <c r="D7796" s="8">
        <f>Table1[[#This Row],[Start Time]]-Table1[[#This Row],[Date ]]</f>
        <v>0.57675925926014315</v>
      </c>
      <c r="E7796" s="2">
        <v>3.0150462962962962E-2</v>
      </c>
      <c r="G7796" s="1" t="s">
        <v>4344</v>
      </c>
      <c r="I7796">
        <f>FIND(":",Table1[[#This Row],[Title]])</f>
        <v>14</v>
      </c>
      <c r="J7796">
        <f>FIND(":",Table1[[#This Row],[Title]],Table1[[#This Row],[Column1]]+2)</f>
        <v>24</v>
      </c>
      <c r="K7796" t="str">
        <f>LEFT(Table1[[#This Row],[Title]],Table1[[#This Row],[Column2]])</f>
        <v>The Good Wife: Season 2:</v>
      </c>
      <c r="L7796" t="str">
        <f>LEFT(Table1[[#This Row],[Title]],Table1[[#This Row],[Column1]])</f>
        <v>The Good Wife:</v>
      </c>
      <c r="M7796" s="1" t="s">
        <v>4857</v>
      </c>
      <c r="N7796" s="2">
        <v>3.0358796296296297E-2</v>
      </c>
      <c r="O7796" s="1" t="s">
        <v>19</v>
      </c>
      <c r="P7796" s="1" t="s">
        <v>14</v>
      </c>
    </row>
    <row r="7797" spans="1:16" ht="13" x14ac:dyDescent="0.15">
      <c r="A7797" s="1" t="s">
        <v>10</v>
      </c>
      <c r="B7797" s="6">
        <v>41903.543749999997</v>
      </c>
      <c r="C7797" s="10">
        <f>INT(Table1[[#This Row],[Start Time]])</f>
        <v>41903</v>
      </c>
      <c r="D7797" s="8">
        <f>Table1[[#This Row],[Start Time]]-Table1[[#This Row],[Date ]]</f>
        <v>0.54374999999708962</v>
      </c>
      <c r="E7797" s="2">
        <v>3.019675925925926E-2</v>
      </c>
      <c r="G7797" s="1" t="s">
        <v>4345</v>
      </c>
      <c r="I7797">
        <f>FIND(":",Table1[[#This Row],[Title]])</f>
        <v>14</v>
      </c>
      <c r="J7797">
        <f>FIND(":",Table1[[#This Row],[Title]],Table1[[#This Row],[Column1]]+2)</f>
        <v>24</v>
      </c>
      <c r="K7797" t="str">
        <f>LEFT(Table1[[#This Row],[Title]],Table1[[#This Row],[Column2]])</f>
        <v>The Good Wife: Season 2:</v>
      </c>
      <c r="L7797" t="str">
        <f>LEFT(Table1[[#This Row],[Title]],Table1[[#This Row],[Column1]])</f>
        <v>The Good Wife:</v>
      </c>
      <c r="M7797" s="1" t="s">
        <v>4857</v>
      </c>
      <c r="N7797" s="2">
        <v>3.019675925925926E-2</v>
      </c>
      <c r="O7797" s="1" t="s">
        <v>19</v>
      </c>
      <c r="P7797" s="1" t="s">
        <v>14</v>
      </c>
    </row>
    <row r="7798" spans="1:16" ht="13" x14ac:dyDescent="0.15">
      <c r="A7798" s="1" t="s">
        <v>10</v>
      </c>
      <c r="B7798" s="6">
        <v>41903.526967592596</v>
      </c>
      <c r="C7798" s="10">
        <f>INT(Table1[[#This Row],[Start Time]])</f>
        <v>41903</v>
      </c>
      <c r="D7798" s="8">
        <f>Table1[[#This Row],[Start Time]]-Table1[[#This Row],[Date ]]</f>
        <v>0.52696759259561077</v>
      </c>
      <c r="E7798" s="2">
        <v>1.6122685185185184E-2</v>
      </c>
      <c r="G7798" s="1" t="s">
        <v>4346</v>
      </c>
      <c r="I7798">
        <f>FIND(":",Table1[[#This Row],[Title]])</f>
        <v>14</v>
      </c>
      <c r="J7798">
        <f>FIND(":",Table1[[#This Row],[Title]],Table1[[#This Row],[Column1]]+2)</f>
        <v>24</v>
      </c>
      <c r="K7798" t="str">
        <f>LEFT(Table1[[#This Row],[Title]],Table1[[#This Row],[Column2]])</f>
        <v>The Good Wife: Season 2:</v>
      </c>
      <c r="L7798" t="str">
        <f>LEFT(Table1[[#This Row],[Title]],Table1[[#This Row],[Column1]])</f>
        <v>The Good Wife:</v>
      </c>
      <c r="M7798" s="1" t="s">
        <v>4857</v>
      </c>
      <c r="N7798" s="2">
        <v>3.0173611111111109E-2</v>
      </c>
      <c r="O7798" s="1" t="s">
        <v>19</v>
      </c>
      <c r="P7798" s="1" t="s">
        <v>14</v>
      </c>
    </row>
    <row r="7799" spans="1:16" ht="13" x14ac:dyDescent="0.15">
      <c r="A7799" s="1" t="s">
        <v>10</v>
      </c>
      <c r="B7799" s="6">
        <v>41903.524907407409</v>
      </c>
      <c r="C7799" s="10">
        <f>INT(Table1[[#This Row],[Start Time]])</f>
        <v>41903</v>
      </c>
      <c r="D7799" s="8">
        <f>Table1[[#This Row],[Start Time]]-Table1[[#This Row],[Date ]]</f>
        <v>0.52490740740904585</v>
      </c>
      <c r="E7799" s="2">
        <v>1.6782407407407408E-3</v>
      </c>
      <c r="G7799" s="1" t="s">
        <v>4346</v>
      </c>
      <c r="I7799">
        <f>FIND(":",Table1[[#This Row],[Title]])</f>
        <v>14</v>
      </c>
      <c r="J7799">
        <f>FIND(":",Table1[[#This Row],[Title]],Table1[[#This Row],[Column1]]+2)</f>
        <v>24</v>
      </c>
      <c r="K7799" t="str">
        <f>LEFT(Table1[[#This Row],[Title]],Table1[[#This Row],[Column2]])</f>
        <v>The Good Wife: Season 2:</v>
      </c>
      <c r="L7799" t="str">
        <f>LEFT(Table1[[#This Row],[Title]],Table1[[#This Row],[Column1]])</f>
        <v>The Good Wife:</v>
      </c>
      <c r="M7799" s="1" t="s">
        <v>4857</v>
      </c>
      <c r="N7799" s="2">
        <v>1.6782407407407408E-3</v>
      </c>
      <c r="O7799" s="1" t="s">
        <v>19</v>
      </c>
      <c r="P7799" s="1" t="s">
        <v>14</v>
      </c>
    </row>
    <row r="7800" spans="1:16" ht="13" x14ac:dyDescent="0.15">
      <c r="A7800" s="1" t="s">
        <v>10</v>
      </c>
      <c r="B7800" s="6">
        <v>41902.98096064815</v>
      </c>
      <c r="C7800" s="10">
        <f>INT(Table1[[#This Row],[Start Time]])</f>
        <v>41902</v>
      </c>
      <c r="D7800" s="8">
        <f>Table1[[#This Row],[Start Time]]-Table1[[#This Row],[Date ]]</f>
        <v>0.98096064815035788</v>
      </c>
      <c r="E7800" s="2">
        <v>2.9178240740740741E-2</v>
      </c>
      <c r="G7800" s="1" t="s">
        <v>4346</v>
      </c>
      <c r="I7800">
        <f>FIND(":",Table1[[#This Row],[Title]])</f>
        <v>14</v>
      </c>
      <c r="J7800">
        <f>FIND(":",Table1[[#This Row],[Title]],Table1[[#This Row],[Column1]]+2)</f>
        <v>24</v>
      </c>
      <c r="K7800" t="str">
        <f>LEFT(Table1[[#This Row],[Title]],Table1[[#This Row],[Column2]])</f>
        <v>The Good Wife: Season 2:</v>
      </c>
      <c r="L7800" t="str">
        <f>LEFT(Table1[[#This Row],[Title]],Table1[[#This Row],[Column1]])</f>
        <v>The Good Wife:</v>
      </c>
      <c r="M7800" s="1" t="s">
        <v>4857</v>
      </c>
      <c r="N7800" s="2">
        <v>2.9247685185185186E-2</v>
      </c>
      <c r="O7800" s="1" t="s">
        <v>19</v>
      </c>
      <c r="P7800" s="1" t="s">
        <v>14</v>
      </c>
    </row>
    <row r="7801" spans="1:16" ht="13" x14ac:dyDescent="0.15">
      <c r="A7801" s="1" t="s">
        <v>10</v>
      </c>
      <c r="B7801" s="6">
        <v>41902.581365740742</v>
      </c>
      <c r="C7801" s="10">
        <f>INT(Table1[[#This Row],[Start Time]])</f>
        <v>41902</v>
      </c>
      <c r="D7801" s="8">
        <f>Table1[[#This Row],[Start Time]]-Table1[[#This Row],[Date ]]</f>
        <v>0.58136574074160308</v>
      </c>
      <c r="E7801" s="2">
        <v>1.1574074074074073E-5</v>
      </c>
      <c r="G7801" s="1" t="s">
        <v>4346</v>
      </c>
      <c r="I7801">
        <f>FIND(":",Table1[[#This Row],[Title]])</f>
        <v>14</v>
      </c>
      <c r="J7801">
        <f>FIND(":",Table1[[#This Row],[Title]],Table1[[#This Row],[Column1]]+2)</f>
        <v>24</v>
      </c>
      <c r="K7801" t="str">
        <f>LEFT(Table1[[#This Row],[Title]],Table1[[#This Row],[Column2]])</f>
        <v>The Good Wife: Season 2:</v>
      </c>
      <c r="L7801" t="str">
        <f>LEFT(Table1[[#This Row],[Title]],Table1[[#This Row],[Column1]])</f>
        <v>The Good Wife:</v>
      </c>
      <c r="M7801" s="1" t="s">
        <v>4857</v>
      </c>
      <c r="N7801" s="2">
        <v>3.4722222222222222E-5</v>
      </c>
      <c r="O7801" s="1" t="s">
        <v>19</v>
      </c>
      <c r="P7801" s="1" t="s">
        <v>14</v>
      </c>
    </row>
    <row r="7802" spans="1:16" ht="13" x14ac:dyDescent="0.15">
      <c r="A7802" s="1" t="s">
        <v>10</v>
      </c>
      <c r="B7802" s="6">
        <v>41902.551145833335</v>
      </c>
      <c r="C7802" s="10">
        <f>INT(Table1[[#This Row],[Start Time]])</f>
        <v>41902</v>
      </c>
      <c r="D7802" s="8">
        <f>Table1[[#This Row],[Start Time]]-Table1[[#This Row],[Date ]]</f>
        <v>0.55114583333488554</v>
      </c>
      <c r="E7802" s="2">
        <v>2.9953703703703705E-2</v>
      </c>
      <c r="G7802" s="1" t="s">
        <v>4347</v>
      </c>
      <c r="I7802">
        <f>FIND(":",Table1[[#This Row],[Title]])</f>
        <v>14</v>
      </c>
      <c r="J7802">
        <f>FIND(":",Table1[[#This Row],[Title]],Table1[[#This Row],[Column1]]+2)</f>
        <v>24</v>
      </c>
      <c r="K7802" t="str">
        <f>LEFT(Table1[[#This Row],[Title]],Table1[[#This Row],[Column2]])</f>
        <v>The Good Wife: Season 2:</v>
      </c>
      <c r="L7802" t="str">
        <f>LEFT(Table1[[#This Row],[Title]],Table1[[#This Row],[Column1]])</f>
        <v>The Good Wife:</v>
      </c>
      <c r="M7802" s="1" t="s">
        <v>4857</v>
      </c>
      <c r="N7802" s="2">
        <v>3.019675925925926E-2</v>
      </c>
      <c r="O7802" s="1" t="s">
        <v>19</v>
      </c>
      <c r="P7802" s="1" t="s">
        <v>14</v>
      </c>
    </row>
    <row r="7803" spans="1:16" ht="13" x14ac:dyDescent="0.15">
      <c r="A7803" s="1" t="s">
        <v>10</v>
      </c>
      <c r="B7803" s="6">
        <v>41902.511192129627</v>
      </c>
      <c r="C7803" s="10">
        <f>INT(Table1[[#This Row],[Start Time]])</f>
        <v>41902</v>
      </c>
      <c r="D7803" s="8">
        <f>Table1[[#This Row],[Start Time]]-Table1[[#This Row],[Date ]]</f>
        <v>0.51119212962657912</v>
      </c>
      <c r="E7803" s="2">
        <v>3.0185185185185186E-2</v>
      </c>
      <c r="G7803" s="1" t="s">
        <v>4348</v>
      </c>
      <c r="I7803">
        <f>FIND(":",Table1[[#This Row],[Title]])</f>
        <v>14</v>
      </c>
      <c r="J7803">
        <f>FIND(":",Table1[[#This Row],[Title]],Table1[[#This Row],[Column1]]+2)</f>
        <v>24</v>
      </c>
      <c r="K7803" t="str">
        <f>LEFT(Table1[[#This Row],[Title]],Table1[[#This Row],[Column2]])</f>
        <v>The Good Wife: Season 2:</v>
      </c>
      <c r="L7803" t="str">
        <f>LEFT(Table1[[#This Row],[Title]],Table1[[#This Row],[Column1]])</f>
        <v>The Good Wife:</v>
      </c>
      <c r="M7803" s="1" t="s">
        <v>4857</v>
      </c>
      <c r="N7803" s="2">
        <v>3.0208333333333334E-2</v>
      </c>
      <c r="O7803" s="1" t="s">
        <v>19</v>
      </c>
      <c r="P7803" s="1" t="s">
        <v>14</v>
      </c>
    </row>
    <row r="7804" spans="1:16" ht="13" x14ac:dyDescent="0.15">
      <c r="A7804" s="1" t="s">
        <v>10</v>
      </c>
      <c r="B7804" s="6">
        <v>41902.489155092589</v>
      </c>
      <c r="C7804" s="10">
        <f>INT(Table1[[#This Row],[Start Time]])</f>
        <v>41902</v>
      </c>
      <c r="D7804" s="8">
        <f>Table1[[#This Row],[Start Time]]-Table1[[#This Row],[Date ]]</f>
        <v>0.48915509258949896</v>
      </c>
      <c r="E7804" s="2">
        <v>2.1944444444444444E-2</v>
      </c>
      <c r="G7804" s="1" t="s">
        <v>4349</v>
      </c>
      <c r="I7804">
        <f>FIND(":",Table1[[#This Row],[Title]])</f>
        <v>14</v>
      </c>
      <c r="J7804">
        <f>FIND(":",Table1[[#This Row],[Title]],Table1[[#This Row],[Column1]]+2)</f>
        <v>24</v>
      </c>
      <c r="K7804" t="str">
        <f>LEFT(Table1[[#This Row],[Title]],Table1[[#This Row],[Column2]])</f>
        <v>The Good Wife: Season 2:</v>
      </c>
      <c r="L7804" t="str">
        <f>LEFT(Table1[[#This Row],[Title]],Table1[[#This Row],[Column1]])</f>
        <v>The Good Wife:</v>
      </c>
      <c r="M7804" s="1" t="s">
        <v>4857</v>
      </c>
      <c r="N7804" s="2">
        <v>2.9942129629629631E-2</v>
      </c>
      <c r="O7804" s="1" t="s">
        <v>19</v>
      </c>
      <c r="P7804" s="1" t="s">
        <v>14</v>
      </c>
    </row>
    <row r="7805" spans="1:16" ht="13" x14ac:dyDescent="0.15">
      <c r="A7805" s="1" t="s">
        <v>10</v>
      </c>
      <c r="B7805" s="6">
        <v>41901.881562499999</v>
      </c>
      <c r="C7805" s="10">
        <f>INT(Table1[[#This Row],[Start Time]])</f>
        <v>41901</v>
      </c>
      <c r="D7805" s="8">
        <f>Table1[[#This Row],[Start Time]]-Table1[[#This Row],[Date ]]</f>
        <v>0.88156249999883585</v>
      </c>
      <c r="E7805" s="2">
        <v>7.9282407407407409E-3</v>
      </c>
      <c r="G7805" s="1" t="s">
        <v>4349</v>
      </c>
      <c r="I7805">
        <f>FIND(":",Table1[[#This Row],[Title]])</f>
        <v>14</v>
      </c>
      <c r="J7805">
        <f>FIND(":",Table1[[#This Row],[Title]],Table1[[#This Row],[Column1]]+2)</f>
        <v>24</v>
      </c>
      <c r="K7805" t="str">
        <f>LEFT(Table1[[#This Row],[Title]],Table1[[#This Row],[Column2]])</f>
        <v>The Good Wife: Season 2:</v>
      </c>
      <c r="L7805" t="str">
        <f>LEFT(Table1[[#This Row],[Title]],Table1[[#This Row],[Column1]])</f>
        <v>The Good Wife:</v>
      </c>
      <c r="M7805" s="1" t="s">
        <v>4857</v>
      </c>
      <c r="N7805" s="2">
        <v>7.951388888888888E-3</v>
      </c>
      <c r="O7805" s="1" t="s">
        <v>19</v>
      </c>
      <c r="P7805" s="1" t="s">
        <v>14</v>
      </c>
    </row>
    <row r="7806" spans="1:16" ht="13" x14ac:dyDescent="0.15">
      <c r="A7806" s="1" t="s">
        <v>10</v>
      </c>
      <c r="B7806" s="6">
        <v>41901.849803240744</v>
      </c>
      <c r="C7806" s="10">
        <f>INT(Table1[[#This Row],[Start Time]])</f>
        <v>41901</v>
      </c>
      <c r="D7806" s="8">
        <f>Table1[[#This Row],[Start Time]]-Table1[[#This Row],[Date ]]</f>
        <v>0.84980324074422242</v>
      </c>
      <c r="E7806" s="2">
        <v>2.9780092592592594E-2</v>
      </c>
      <c r="G7806" s="1" t="s">
        <v>4350</v>
      </c>
      <c r="I7806">
        <f>FIND(":",Table1[[#This Row],[Title]])</f>
        <v>14</v>
      </c>
      <c r="J7806">
        <f>FIND(":",Table1[[#This Row],[Title]],Table1[[#This Row],[Column1]]+2)</f>
        <v>24</v>
      </c>
      <c r="K7806" t="str">
        <f>LEFT(Table1[[#This Row],[Title]],Table1[[#This Row],[Column2]])</f>
        <v>The Good Wife: Season 2:</v>
      </c>
      <c r="L7806" t="str">
        <f>LEFT(Table1[[#This Row],[Title]],Table1[[#This Row],[Column1]])</f>
        <v>The Good Wife:</v>
      </c>
      <c r="M7806" s="1" t="s">
        <v>4857</v>
      </c>
      <c r="N7806" s="2">
        <v>2.9780092592592594E-2</v>
      </c>
      <c r="O7806" s="1" t="s">
        <v>19</v>
      </c>
      <c r="P7806" s="1" t="s">
        <v>14</v>
      </c>
    </row>
    <row r="7807" spans="1:16" ht="13" x14ac:dyDescent="0.15">
      <c r="A7807" s="1" t="s">
        <v>10</v>
      </c>
      <c r="B7807" s="6">
        <v>41901.81958333333</v>
      </c>
      <c r="C7807" s="10">
        <f>INT(Table1[[#This Row],[Start Time]])</f>
        <v>41901</v>
      </c>
      <c r="D7807" s="8">
        <f>Table1[[#This Row],[Start Time]]-Table1[[#This Row],[Date ]]</f>
        <v>0.81958333333022892</v>
      </c>
      <c r="E7807" s="2">
        <v>2.9976851851851852E-2</v>
      </c>
      <c r="G7807" s="1" t="s">
        <v>4351</v>
      </c>
      <c r="I7807">
        <f>FIND(":",Table1[[#This Row],[Title]])</f>
        <v>14</v>
      </c>
      <c r="J7807">
        <f>FIND(":",Table1[[#This Row],[Title]],Table1[[#This Row],[Column1]]+2)</f>
        <v>24</v>
      </c>
      <c r="K7807" t="str">
        <f>LEFT(Table1[[#This Row],[Title]],Table1[[#This Row],[Column2]])</f>
        <v>The Good Wife: Season 2:</v>
      </c>
      <c r="L7807" t="str">
        <f>LEFT(Table1[[#This Row],[Title]],Table1[[#This Row],[Column1]])</f>
        <v>The Good Wife:</v>
      </c>
      <c r="M7807" s="1" t="s">
        <v>4857</v>
      </c>
      <c r="N7807" s="2">
        <v>3.019675925925926E-2</v>
      </c>
      <c r="O7807" s="1" t="s">
        <v>19</v>
      </c>
      <c r="P7807" s="1" t="s">
        <v>14</v>
      </c>
    </row>
    <row r="7808" spans="1:16" ht="13" x14ac:dyDescent="0.15">
      <c r="A7808" s="1" t="s">
        <v>10</v>
      </c>
      <c r="B7808" s="6">
        <v>41901.789606481485</v>
      </c>
      <c r="C7808" s="10">
        <f>INT(Table1[[#This Row],[Start Time]])</f>
        <v>41901</v>
      </c>
      <c r="D7808" s="8">
        <f>Table1[[#This Row],[Start Time]]-Table1[[#This Row],[Date ]]</f>
        <v>0.78960648148495238</v>
      </c>
      <c r="E7808" s="2">
        <v>2.9814814814814815E-2</v>
      </c>
      <c r="G7808" s="1" t="s">
        <v>4352</v>
      </c>
      <c r="I7808">
        <f>FIND(":",Table1[[#This Row],[Title]])</f>
        <v>14</v>
      </c>
      <c r="J7808">
        <f>FIND(":",Table1[[#This Row],[Title]],Table1[[#This Row],[Column1]]+2)</f>
        <v>24</v>
      </c>
      <c r="K7808" t="str">
        <f>LEFT(Table1[[#This Row],[Title]],Table1[[#This Row],[Column2]])</f>
        <v>The Good Wife: Season 2:</v>
      </c>
      <c r="L7808" t="str">
        <f>LEFT(Table1[[#This Row],[Title]],Table1[[#This Row],[Column1]])</f>
        <v>The Good Wife:</v>
      </c>
      <c r="M7808" s="1" t="s">
        <v>4857</v>
      </c>
      <c r="N7808" s="2">
        <v>2.9965277777777778E-2</v>
      </c>
      <c r="O7808" s="1" t="s">
        <v>19</v>
      </c>
      <c r="P7808" s="1" t="s">
        <v>14</v>
      </c>
    </row>
    <row r="7809" spans="1:16" ht="13" x14ac:dyDescent="0.15">
      <c r="A7809" s="1" t="s">
        <v>10</v>
      </c>
      <c r="B7809" s="6">
        <v>41901.77103009259</v>
      </c>
      <c r="C7809" s="10">
        <f>INT(Table1[[#This Row],[Start Time]])</f>
        <v>41901</v>
      </c>
      <c r="D7809" s="8">
        <f>Table1[[#This Row],[Start Time]]-Table1[[#This Row],[Date ]]</f>
        <v>0.77103009259008104</v>
      </c>
      <c r="E7809" s="2">
        <v>1.8483796296296297E-2</v>
      </c>
      <c r="G7809" s="1" t="s">
        <v>4353</v>
      </c>
      <c r="I7809">
        <f>FIND(":",Table1[[#This Row],[Title]])</f>
        <v>14</v>
      </c>
      <c r="J7809">
        <f>FIND(":",Table1[[#This Row],[Title]],Table1[[#This Row],[Column1]]+2)</f>
        <v>24</v>
      </c>
      <c r="K7809" t="str">
        <f>LEFT(Table1[[#This Row],[Title]],Table1[[#This Row],[Column2]])</f>
        <v>The Good Wife: Season 2:</v>
      </c>
      <c r="L7809" t="str">
        <f>LEFT(Table1[[#This Row],[Title]],Table1[[#This Row],[Column1]])</f>
        <v>The Good Wife:</v>
      </c>
      <c r="M7809" s="1" t="s">
        <v>4857</v>
      </c>
      <c r="N7809" s="2">
        <v>3.0081018518518517E-2</v>
      </c>
      <c r="O7809" s="1" t="s">
        <v>19</v>
      </c>
      <c r="P7809" s="1" t="s">
        <v>14</v>
      </c>
    </row>
    <row r="7810" spans="1:16" ht="13" x14ac:dyDescent="0.15">
      <c r="A7810" s="1" t="s">
        <v>10</v>
      </c>
      <c r="B7810" s="6">
        <v>41901.182569444441</v>
      </c>
      <c r="C7810" s="10">
        <f>INT(Table1[[#This Row],[Start Time]])</f>
        <v>41901</v>
      </c>
      <c r="D7810" s="8">
        <f>Table1[[#This Row],[Start Time]]-Table1[[#This Row],[Date ]]</f>
        <v>0.18256944444146939</v>
      </c>
      <c r="E7810" s="2">
        <v>1.0925925925925926E-2</v>
      </c>
      <c r="G7810" s="1" t="s">
        <v>4353</v>
      </c>
      <c r="I7810">
        <f>FIND(":",Table1[[#This Row],[Title]])</f>
        <v>14</v>
      </c>
      <c r="J7810">
        <f>FIND(":",Table1[[#This Row],[Title]],Table1[[#This Row],[Column1]]+2)</f>
        <v>24</v>
      </c>
      <c r="K7810" t="str">
        <f>LEFT(Table1[[#This Row],[Title]],Table1[[#This Row],[Column2]])</f>
        <v>The Good Wife: Season 2:</v>
      </c>
      <c r="L7810" t="str">
        <f>LEFT(Table1[[#This Row],[Title]],Table1[[#This Row],[Column1]])</f>
        <v>The Good Wife:</v>
      </c>
      <c r="M7810" s="1" t="s">
        <v>4605</v>
      </c>
      <c r="N7810" s="2">
        <v>1.1550925925925926E-2</v>
      </c>
      <c r="O7810" s="1" t="s">
        <v>19</v>
      </c>
      <c r="P7810" s="1" t="s">
        <v>14</v>
      </c>
    </row>
    <row r="7811" spans="1:16" ht="13" x14ac:dyDescent="0.15">
      <c r="A7811" s="1" t="s">
        <v>10</v>
      </c>
      <c r="B7811" s="6">
        <v>41901.17255787037</v>
      </c>
      <c r="C7811" s="10">
        <f>INT(Table1[[#This Row],[Start Time]])</f>
        <v>41901</v>
      </c>
      <c r="D7811" s="8">
        <f>Table1[[#This Row],[Start Time]]-Table1[[#This Row],[Date ]]</f>
        <v>0.17255787036992842</v>
      </c>
      <c r="E7811" s="2">
        <v>9.9189814814814817E-3</v>
      </c>
      <c r="G7811" s="1" t="s">
        <v>4354</v>
      </c>
      <c r="I7811">
        <f>FIND(":",Table1[[#This Row],[Title]])</f>
        <v>14</v>
      </c>
      <c r="J7811">
        <f>FIND(":",Table1[[#This Row],[Title]],Table1[[#This Row],[Column1]]+2)</f>
        <v>24</v>
      </c>
      <c r="K7811" t="str">
        <f>LEFT(Table1[[#This Row],[Title]],Table1[[#This Row],[Column2]])</f>
        <v>The Good Wife: Season 2:</v>
      </c>
      <c r="L7811" t="str">
        <f>LEFT(Table1[[#This Row],[Title]],Table1[[#This Row],[Column1]])</f>
        <v>The Good Wife:</v>
      </c>
      <c r="M7811" s="1" t="s">
        <v>4605</v>
      </c>
      <c r="N7811" s="2">
        <v>3.0034722222222223E-2</v>
      </c>
      <c r="O7811" s="1" t="s">
        <v>19</v>
      </c>
      <c r="P7811" s="1" t="s">
        <v>14</v>
      </c>
    </row>
    <row r="7812" spans="1:16" ht="13" x14ac:dyDescent="0.15">
      <c r="A7812" s="1" t="s">
        <v>10</v>
      </c>
      <c r="B7812" s="6">
        <v>41901.171782407408</v>
      </c>
      <c r="C7812" s="10">
        <f>INT(Table1[[#This Row],[Start Time]])</f>
        <v>41901</v>
      </c>
      <c r="D7812" s="8">
        <f>Table1[[#This Row],[Start Time]]-Table1[[#This Row],[Date ]]</f>
        <v>0.17178240740759065</v>
      </c>
      <c r="E7812" s="2">
        <v>6.3657407407407413E-4</v>
      </c>
      <c r="G7812" s="1" t="s">
        <v>4353</v>
      </c>
      <c r="I7812">
        <f>FIND(":",Table1[[#This Row],[Title]])</f>
        <v>14</v>
      </c>
      <c r="J7812">
        <f>FIND(":",Table1[[#This Row],[Title]],Table1[[#This Row],[Column1]]+2)</f>
        <v>24</v>
      </c>
      <c r="K7812" t="str">
        <f>LEFT(Table1[[#This Row],[Title]],Table1[[#This Row],[Column2]])</f>
        <v>The Good Wife: Season 2:</v>
      </c>
      <c r="L7812" t="str">
        <f>LEFT(Table1[[#This Row],[Title]],Table1[[#This Row],[Column1]])</f>
        <v>The Good Wife:</v>
      </c>
      <c r="M7812" s="1" t="s">
        <v>4605</v>
      </c>
      <c r="N7812" s="2">
        <v>6.3657407407407413E-4</v>
      </c>
      <c r="O7812" s="1" t="s">
        <v>19</v>
      </c>
      <c r="P7812" s="1" t="s">
        <v>14</v>
      </c>
    </row>
    <row r="7813" spans="1:16" ht="13" x14ac:dyDescent="0.15">
      <c r="A7813" s="1" t="s">
        <v>10</v>
      </c>
      <c r="B7813" s="6">
        <v>41901.170011574075</v>
      </c>
      <c r="C7813" s="10">
        <f>INT(Table1[[#This Row],[Start Time]])</f>
        <v>41901</v>
      </c>
      <c r="D7813" s="8">
        <f>Table1[[#This Row],[Start Time]]-Table1[[#This Row],[Date ]]</f>
        <v>0.17001157407503342</v>
      </c>
      <c r="E7813" s="2">
        <v>1.6203703703703703E-3</v>
      </c>
      <c r="G7813" s="1" t="s">
        <v>4354</v>
      </c>
      <c r="I7813">
        <f>FIND(":",Table1[[#This Row],[Title]])</f>
        <v>14</v>
      </c>
      <c r="J7813">
        <f>FIND(":",Table1[[#This Row],[Title]],Table1[[#This Row],[Column1]]+2)</f>
        <v>24</v>
      </c>
      <c r="K7813" t="str">
        <f>LEFT(Table1[[#This Row],[Title]],Table1[[#This Row],[Column2]])</f>
        <v>The Good Wife: Season 2:</v>
      </c>
      <c r="L7813" t="str">
        <f>LEFT(Table1[[#This Row],[Title]],Table1[[#This Row],[Column1]])</f>
        <v>The Good Wife:</v>
      </c>
      <c r="M7813" s="1" t="s">
        <v>4605</v>
      </c>
      <c r="N7813" s="2">
        <v>1.5358796296296296E-2</v>
      </c>
      <c r="O7813" s="1" t="s">
        <v>19</v>
      </c>
      <c r="P7813" s="1" t="s">
        <v>14</v>
      </c>
    </row>
    <row r="7814" spans="1:16" ht="13" x14ac:dyDescent="0.15">
      <c r="A7814" s="1" t="s">
        <v>10</v>
      </c>
      <c r="B7814" s="6">
        <v>41901.169722222221</v>
      </c>
      <c r="C7814" s="10">
        <f>INT(Table1[[#This Row],[Start Time]])</f>
        <v>41901</v>
      </c>
      <c r="D7814" s="8">
        <f>Table1[[#This Row],[Start Time]]-Table1[[#This Row],[Date ]]</f>
        <v>0.16972222222102573</v>
      </c>
      <c r="E7814" s="2">
        <v>1.1574074074074073E-5</v>
      </c>
      <c r="G7814" s="1" t="s">
        <v>4356</v>
      </c>
      <c r="I7814">
        <f>FIND(":",Table1[[#This Row],[Title]])</f>
        <v>14</v>
      </c>
      <c r="J7814">
        <f>FIND(":",Table1[[#This Row],[Title]],Table1[[#This Row],[Column1]]+2)</f>
        <v>24</v>
      </c>
      <c r="K7814" t="str">
        <f>LEFT(Table1[[#This Row],[Title]],Table1[[#This Row],[Column2]])</f>
        <v>The Good Wife: Season 2:</v>
      </c>
      <c r="L7814" t="str">
        <f>LEFT(Table1[[#This Row],[Title]],Table1[[#This Row],[Column1]])</f>
        <v>The Good Wife:</v>
      </c>
      <c r="M7814" s="1" t="s">
        <v>4605</v>
      </c>
      <c r="N7814" s="2">
        <v>4.6296296296296294E-5</v>
      </c>
      <c r="O7814" s="1" t="s">
        <v>19</v>
      </c>
      <c r="P7814" s="1" t="s">
        <v>14</v>
      </c>
    </row>
    <row r="7815" spans="1:16" ht="13" x14ac:dyDescent="0.15">
      <c r="A7815" s="1" t="s">
        <v>10</v>
      </c>
      <c r="B7815" s="6">
        <v>41901.169479166667</v>
      </c>
      <c r="C7815" s="10">
        <f>INT(Table1[[#This Row],[Start Time]])</f>
        <v>41901</v>
      </c>
      <c r="D7815" s="8">
        <f>Table1[[#This Row],[Start Time]]-Table1[[#This Row],[Date ]]</f>
        <v>0.16947916666686069</v>
      </c>
      <c r="E7815" s="2">
        <v>3.4722222222222222E-5</v>
      </c>
      <c r="G7815" s="1" t="s">
        <v>4356</v>
      </c>
      <c r="I7815">
        <f>FIND(":",Table1[[#This Row],[Title]])</f>
        <v>14</v>
      </c>
      <c r="J7815">
        <f>FIND(":",Table1[[#This Row],[Title]],Table1[[#This Row],[Column1]]+2)</f>
        <v>24</v>
      </c>
      <c r="K7815" t="str">
        <f>LEFT(Table1[[#This Row],[Title]],Table1[[#This Row],[Column2]])</f>
        <v>The Good Wife: Season 2:</v>
      </c>
      <c r="L7815" t="str">
        <f>LEFT(Table1[[#This Row],[Title]],Table1[[#This Row],[Column1]])</f>
        <v>The Good Wife:</v>
      </c>
      <c r="M7815" s="1" t="s">
        <v>4605</v>
      </c>
      <c r="N7815" s="2">
        <v>3.4722222222222222E-5</v>
      </c>
      <c r="O7815" s="1" t="s">
        <v>19</v>
      </c>
      <c r="P7815" s="1" t="s">
        <v>14</v>
      </c>
    </row>
    <row r="7816" spans="1:16" ht="13" x14ac:dyDescent="0.15">
      <c r="A7816" s="1" t="s">
        <v>10</v>
      </c>
      <c r="B7816" s="6">
        <v>41901.167604166665</v>
      </c>
      <c r="C7816" s="10">
        <f>INT(Table1[[#This Row],[Start Time]])</f>
        <v>41901</v>
      </c>
      <c r="D7816" s="8">
        <f>Table1[[#This Row],[Start Time]]-Table1[[#This Row],[Date ]]</f>
        <v>0.16760416666511446</v>
      </c>
      <c r="E7816" s="2">
        <v>2.3148148148148147E-5</v>
      </c>
      <c r="G7816" s="1" t="s">
        <v>4358</v>
      </c>
      <c r="I7816">
        <f>FIND(":",Table1[[#This Row],[Title]])</f>
        <v>14</v>
      </c>
      <c r="J7816">
        <f>FIND(":",Table1[[#This Row],[Title]],Table1[[#This Row],[Column1]]+2)</f>
        <v>24</v>
      </c>
      <c r="K7816" t="str">
        <f>LEFT(Table1[[#This Row],[Title]],Table1[[#This Row],[Column2]])</f>
        <v>The Good Wife: Season 2:</v>
      </c>
      <c r="L7816" t="str">
        <f>LEFT(Table1[[#This Row],[Title]],Table1[[#This Row],[Column1]])</f>
        <v>The Good Wife:</v>
      </c>
      <c r="M7816" s="1" t="s">
        <v>4605</v>
      </c>
      <c r="N7816" s="2">
        <v>1.1655092592592592E-2</v>
      </c>
      <c r="O7816" s="1" t="s">
        <v>19</v>
      </c>
      <c r="P7816" s="1" t="s">
        <v>14</v>
      </c>
    </row>
    <row r="7817" spans="1:16" ht="13" x14ac:dyDescent="0.15">
      <c r="A7817" s="1" t="s">
        <v>10</v>
      </c>
      <c r="B7817" s="6">
        <v>41900.888043981482</v>
      </c>
      <c r="C7817" s="10">
        <f>INT(Table1[[#This Row],[Start Time]])</f>
        <v>41900</v>
      </c>
      <c r="D7817" s="8">
        <f>Table1[[#This Row],[Start Time]]-Table1[[#This Row],[Date ]]</f>
        <v>0.888043981482042</v>
      </c>
      <c r="E7817" s="2">
        <v>2.9131944444444443E-2</v>
      </c>
      <c r="G7817" s="1" t="s">
        <v>4354</v>
      </c>
      <c r="I7817">
        <f>FIND(":",Table1[[#This Row],[Title]])</f>
        <v>14</v>
      </c>
      <c r="J7817">
        <f>FIND(":",Table1[[#This Row],[Title]],Table1[[#This Row],[Column1]]+2)</f>
        <v>24</v>
      </c>
      <c r="K7817" t="str">
        <f>LEFT(Table1[[#This Row],[Title]],Table1[[#This Row],[Column2]])</f>
        <v>The Good Wife: Season 2:</v>
      </c>
      <c r="L7817" t="str">
        <f>LEFT(Table1[[#This Row],[Title]],Table1[[#This Row],[Column1]])</f>
        <v>The Good Wife:</v>
      </c>
      <c r="M7817" s="1" t="s">
        <v>4857</v>
      </c>
      <c r="N7817" s="2">
        <v>2.9282407407407406E-2</v>
      </c>
      <c r="O7817" s="1" t="s">
        <v>19</v>
      </c>
      <c r="P7817" s="1" t="s">
        <v>14</v>
      </c>
    </row>
    <row r="7818" spans="1:16" ht="13" x14ac:dyDescent="0.15">
      <c r="A7818" s="1" t="s">
        <v>10</v>
      </c>
      <c r="B7818" s="6">
        <v>41900.858090277776</v>
      </c>
      <c r="C7818" s="10">
        <f>INT(Table1[[#This Row],[Start Time]])</f>
        <v>41900</v>
      </c>
      <c r="D7818" s="8">
        <f>Table1[[#This Row],[Start Time]]-Table1[[#This Row],[Date ]]</f>
        <v>0.85809027777577285</v>
      </c>
      <c r="E7818" s="2">
        <v>2.9849537037037036E-2</v>
      </c>
      <c r="G7818" s="1" t="s">
        <v>4355</v>
      </c>
      <c r="I7818">
        <f>FIND(":",Table1[[#This Row],[Title]])</f>
        <v>14</v>
      </c>
      <c r="J7818">
        <f>FIND(":",Table1[[#This Row],[Title]],Table1[[#This Row],[Column1]]+2)</f>
        <v>24</v>
      </c>
      <c r="K7818" t="str">
        <f>LEFT(Table1[[#This Row],[Title]],Table1[[#This Row],[Column2]])</f>
        <v>The Good Wife: Season 2:</v>
      </c>
      <c r="L7818" t="str">
        <f>LEFT(Table1[[#This Row],[Title]],Table1[[#This Row],[Column1]])</f>
        <v>The Good Wife:</v>
      </c>
      <c r="M7818" s="1" t="s">
        <v>4857</v>
      </c>
      <c r="N7818" s="2">
        <v>2.991898148148148E-2</v>
      </c>
      <c r="O7818" s="1" t="s">
        <v>19</v>
      </c>
      <c r="P7818" s="1" t="s">
        <v>14</v>
      </c>
    </row>
    <row r="7819" spans="1:16" ht="13" x14ac:dyDescent="0.15">
      <c r="A7819" s="1" t="s">
        <v>10</v>
      </c>
      <c r="B7819" s="6">
        <v>41899.830081018517</v>
      </c>
      <c r="C7819" s="10">
        <f>INT(Table1[[#This Row],[Start Time]])</f>
        <v>41899</v>
      </c>
      <c r="D7819" s="8">
        <f>Table1[[#This Row],[Start Time]]-Table1[[#This Row],[Date ]]</f>
        <v>0.83008101851737592</v>
      </c>
      <c r="E7819" s="2">
        <v>2.9780092592592594E-2</v>
      </c>
      <c r="G7819" s="1" t="s">
        <v>4356</v>
      </c>
      <c r="I7819">
        <f>FIND(":",Table1[[#This Row],[Title]])</f>
        <v>14</v>
      </c>
      <c r="J7819">
        <f>FIND(":",Table1[[#This Row],[Title]],Table1[[#This Row],[Column1]]+2)</f>
        <v>24</v>
      </c>
      <c r="K7819" t="str">
        <f>LEFT(Table1[[#This Row],[Title]],Table1[[#This Row],[Column2]])</f>
        <v>The Good Wife: Season 2:</v>
      </c>
      <c r="L7819" t="str">
        <f>LEFT(Table1[[#This Row],[Title]],Table1[[#This Row],[Column1]])</f>
        <v>The Good Wife:</v>
      </c>
      <c r="M7819" s="1" t="s">
        <v>4857</v>
      </c>
      <c r="N7819" s="2">
        <v>2.9780092592592594E-2</v>
      </c>
      <c r="O7819" s="1" t="s">
        <v>19</v>
      </c>
      <c r="P7819" s="1" t="s">
        <v>14</v>
      </c>
    </row>
    <row r="7820" spans="1:16" ht="13" x14ac:dyDescent="0.15">
      <c r="A7820" s="1" t="s">
        <v>10</v>
      </c>
      <c r="B7820" s="6">
        <v>41899.787685185183</v>
      </c>
      <c r="C7820" s="10">
        <f>INT(Table1[[#This Row],[Start Time]])</f>
        <v>41899</v>
      </c>
      <c r="D7820" s="8">
        <f>Table1[[#This Row],[Start Time]]-Table1[[#This Row],[Date ]]</f>
        <v>0.7876851851833635</v>
      </c>
      <c r="E7820" s="2">
        <v>3.0127314814814815E-2</v>
      </c>
      <c r="G7820" s="1" t="s">
        <v>4357</v>
      </c>
      <c r="I7820">
        <f>FIND(":",Table1[[#This Row],[Title]])</f>
        <v>14</v>
      </c>
      <c r="J7820">
        <f>FIND(":",Table1[[#This Row],[Title]],Table1[[#This Row],[Column1]]+2)</f>
        <v>24</v>
      </c>
      <c r="K7820" t="str">
        <f>LEFT(Table1[[#This Row],[Title]],Table1[[#This Row],[Column2]])</f>
        <v>The Good Wife: Season 2:</v>
      </c>
      <c r="L7820" t="str">
        <f>LEFT(Table1[[#This Row],[Title]],Table1[[#This Row],[Column1]])</f>
        <v>The Good Wife:</v>
      </c>
      <c r="M7820" s="1" t="s">
        <v>4857</v>
      </c>
      <c r="N7820" s="2">
        <v>3.0150462962962962E-2</v>
      </c>
      <c r="O7820" s="1" t="s">
        <v>19</v>
      </c>
      <c r="P7820" s="1" t="s">
        <v>14</v>
      </c>
    </row>
    <row r="7821" spans="1:16" ht="13" x14ac:dyDescent="0.15">
      <c r="A7821" s="1" t="s">
        <v>10</v>
      </c>
      <c r="B7821" s="6">
        <v>41899.769097222219</v>
      </c>
      <c r="C7821" s="10">
        <f>INT(Table1[[#This Row],[Start Time]])</f>
        <v>41899</v>
      </c>
      <c r="D7821" s="8">
        <f>Table1[[#This Row],[Start Time]]-Table1[[#This Row],[Date ]]</f>
        <v>0.76909722221898846</v>
      </c>
      <c r="E7821" s="2">
        <v>1.8506944444444444E-2</v>
      </c>
      <c r="G7821" s="1" t="s">
        <v>4358</v>
      </c>
      <c r="I7821">
        <f>FIND(":",Table1[[#This Row],[Title]])</f>
        <v>14</v>
      </c>
      <c r="J7821">
        <f>FIND(":",Table1[[#This Row],[Title]],Table1[[#This Row],[Column1]]+2)</f>
        <v>24</v>
      </c>
      <c r="K7821" t="str">
        <f>LEFT(Table1[[#This Row],[Title]],Table1[[#This Row],[Column2]])</f>
        <v>The Good Wife: Season 2:</v>
      </c>
      <c r="L7821" t="str">
        <f>LEFT(Table1[[#This Row],[Title]],Table1[[#This Row],[Column1]])</f>
        <v>The Good Wife:</v>
      </c>
      <c r="M7821" s="1" t="s">
        <v>4857</v>
      </c>
      <c r="N7821" s="2">
        <v>3.019675925925926E-2</v>
      </c>
      <c r="O7821" s="1" t="s">
        <v>19</v>
      </c>
      <c r="P7821" s="1" t="s">
        <v>14</v>
      </c>
    </row>
    <row r="7822" spans="1:16" ht="13" x14ac:dyDescent="0.15">
      <c r="A7822" s="1" t="s">
        <v>10</v>
      </c>
      <c r="B7822" s="6">
        <v>41898.924409722225</v>
      </c>
      <c r="C7822" s="10">
        <f>INT(Table1[[#This Row],[Start Time]])</f>
        <v>41898</v>
      </c>
      <c r="D7822" s="8">
        <f>Table1[[#This Row],[Start Time]]-Table1[[#This Row],[Date ]]</f>
        <v>0.92440972222539131</v>
      </c>
      <c r="E7822" s="2">
        <v>1.1655092592592592E-2</v>
      </c>
      <c r="G7822" s="1" t="s">
        <v>4358</v>
      </c>
      <c r="I7822">
        <f>FIND(":",Table1[[#This Row],[Title]])</f>
        <v>14</v>
      </c>
      <c r="J7822">
        <f>FIND(":",Table1[[#This Row],[Title]],Table1[[#This Row],[Column1]]+2)</f>
        <v>24</v>
      </c>
      <c r="K7822" t="str">
        <f>LEFT(Table1[[#This Row],[Title]],Table1[[#This Row],[Column2]])</f>
        <v>The Good Wife: Season 2:</v>
      </c>
      <c r="L7822" t="str">
        <f>LEFT(Table1[[#This Row],[Title]],Table1[[#This Row],[Column1]])</f>
        <v>The Good Wife:</v>
      </c>
      <c r="M7822" s="1" t="s">
        <v>4605</v>
      </c>
      <c r="N7822" s="2">
        <v>1.1655092592592592E-2</v>
      </c>
      <c r="O7822" s="1" t="s">
        <v>19</v>
      </c>
      <c r="P7822" s="1" t="s">
        <v>14</v>
      </c>
    </row>
    <row r="7823" spans="1:16" ht="13" x14ac:dyDescent="0.15">
      <c r="A7823" s="1" t="s">
        <v>10</v>
      </c>
      <c r="B7823" s="6">
        <v>41898.924166666664</v>
      </c>
      <c r="C7823" s="10">
        <f>INT(Table1[[#This Row],[Start Time]])</f>
        <v>41898</v>
      </c>
      <c r="D7823" s="8">
        <f>Table1[[#This Row],[Start Time]]-Table1[[#This Row],[Date ]]</f>
        <v>0.92416666666395031</v>
      </c>
      <c r="E7823" s="2">
        <v>2.0833333333333335E-4</v>
      </c>
      <c r="G7823" s="1" t="s">
        <v>4359</v>
      </c>
      <c r="I7823">
        <f>FIND(":",Table1[[#This Row],[Title]])</f>
        <v>14</v>
      </c>
      <c r="J7823">
        <f>FIND(":",Table1[[#This Row],[Title]],Table1[[#This Row],[Column1]]+2)</f>
        <v>24</v>
      </c>
      <c r="K7823" t="str">
        <f>LEFT(Table1[[#This Row],[Title]],Table1[[#This Row],[Column2]])</f>
        <v>The Good Wife: Season 2:</v>
      </c>
      <c r="L7823" t="str">
        <f>LEFT(Table1[[#This Row],[Title]],Table1[[#This Row],[Column1]])</f>
        <v>The Good Wife:</v>
      </c>
      <c r="M7823" s="1" t="s">
        <v>4605</v>
      </c>
      <c r="N7823" s="2">
        <v>2.9988425925925925E-2</v>
      </c>
      <c r="O7823" s="1" t="s">
        <v>19</v>
      </c>
      <c r="P7823" s="1" t="s">
        <v>14</v>
      </c>
    </row>
    <row r="7824" spans="1:16" ht="13" x14ac:dyDescent="0.15">
      <c r="A7824" s="1" t="s">
        <v>10</v>
      </c>
      <c r="B7824" s="6">
        <v>41898.877256944441</v>
      </c>
      <c r="C7824" s="10">
        <f>INT(Table1[[#This Row],[Start Time]])</f>
        <v>41898</v>
      </c>
      <c r="D7824" s="8">
        <f>Table1[[#This Row],[Start Time]]-Table1[[#This Row],[Date ]]</f>
        <v>0.87725694444088731</v>
      </c>
      <c r="E7824" s="2">
        <v>2.361111111111111E-2</v>
      </c>
      <c r="G7824" s="1" t="s">
        <v>4359</v>
      </c>
      <c r="I7824">
        <f>FIND(":",Table1[[#This Row],[Title]])</f>
        <v>14</v>
      </c>
      <c r="J7824">
        <f>FIND(":",Table1[[#This Row],[Title]],Table1[[#This Row],[Column1]]+2)</f>
        <v>24</v>
      </c>
      <c r="K7824" t="str">
        <f>LEFT(Table1[[#This Row],[Title]],Table1[[#This Row],[Column2]])</f>
        <v>The Good Wife: Season 2:</v>
      </c>
      <c r="L7824" t="str">
        <f>LEFT(Table1[[#This Row],[Title]],Table1[[#This Row],[Column1]])</f>
        <v>The Good Wife:</v>
      </c>
      <c r="M7824" s="1" t="s">
        <v>4857</v>
      </c>
      <c r="N7824" s="2">
        <v>2.9814814814814815E-2</v>
      </c>
      <c r="O7824" s="1" t="s">
        <v>19</v>
      </c>
      <c r="P7824" s="1" t="s">
        <v>14</v>
      </c>
    </row>
    <row r="7825" spans="1:16" ht="13" x14ac:dyDescent="0.15">
      <c r="A7825" s="1" t="s">
        <v>10</v>
      </c>
      <c r="B7825" s="6">
        <v>41897.887418981481</v>
      </c>
      <c r="C7825" s="10">
        <f>INT(Table1[[#This Row],[Start Time]])</f>
        <v>41897</v>
      </c>
      <c r="D7825" s="8">
        <f>Table1[[#This Row],[Start Time]]-Table1[[#This Row],[Date ]]</f>
        <v>0.88741898148145992</v>
      </c>
      <c r="E7825" s="2">
        <v>5.8217592592592592E-3</v>
      </c>
      <c r="G7825" s="1" t="s">
        <v>4359</v>
      </c>
      <c r="I7825">
        <f>FIND(":",Table1[[#This Row],[Title]])</f>
        <v>14</v>
      </c>
      <c r="J7825">
        <f>FIND(":",Table1[[#This Row],[Title]],Table1[[#This Row],[Column1]]+2)</f>
        <v>24</v>
      </c>
      <c r="K7825" t="str">
        <f>LEFT(Table1[[#This Row],[Title]],Table1[[#This Row],[Column2]])</f>
        <v>The Good Wife: Season 2:</v>
      </c>
      <c r="L7825" t="str">
        <f>LEFT(Table1[[#This Row],[Title]],Table1[[#This Row],[Column1]])</f>
        <v>The Good Wife:</v>
      </c>
      <c r="M7825" s="1" t="s">
        <v>4605</v>
      </c>
      <c r="N7825" s="2">
        <v>6.145833333333333E-3</v>
      </c>
      <c r="O7825" s="1" t="s">
        <v>19</v>
      </c>
      <c r="P7825" s="1" t="s">
        <v>14</v>
      </c>
    </row>
    <row r="7826" spans="1:16" ht="13" x14ac:dyDescent="0.15">
      <c r="A7826" s="1" t="s">
        <v>10</v>
      </c>
      <c r="B7826" s="6">
        <v>41897.847326388888</v>
      </c>
      <c r="C7826" s="10">
        <f>INT(Table1[[#This Row],[Start Time]])</f>
        <v>41897</v>
      </c>
      <c r="D7826" s="8">
        <f>Table1[[#This Row],[Start Time]]-Table1[[#This Row],[Date ]]</f>
        <v>0.84732638888817746</v>
      </c>
      <c r="E7826" s="2">
        <v>1.1574074074074073E-5</v>
      </c>
      <c r="G7826" s="1" t="s">
        <v>4359</v>
      </c>
      <c r="I7826">
        <f>FIND(":",Table1[[#This Row],[Title]])</f>
        <v>14</v>
      </c>
      <c r="J7826">
        <f>FIND(":",Table1[[#This Row],[Title]],Table1[[#This Row],[Column1]]+2)</f>
        <v>24</v>
      </c>
      <c r="K7826" t="str">
        <f>LEFT(Table1[[#This Row],[Title]],Table1[[#This Row],[Column2]])</f>
        <v>The Good Wife: Season 2:</v>
      </c>
      <c r="L7826" t="str">
        <f>LEFT(Table1[[#This Row],[Title]],Table1[[#This Row],[Column1]])</f>
        <v>The Good Wife:</v>
      </c>
      <c r="M7826" s="1" t="s">
        <v>4857</v>
      </c>
      <c r="N7826" s="2">
        <v>3.3564814814814812E-4</v>
      </c>
      <c r="O7826" s="1" t="s">
        <v>19</v>
      </c>
      <c r="P7826" s="1" t="s">
        <v>14</v>
      </c>
    </row>
    <row r="7827" spans="1:16" ht="13" x14ac:dyDescent="0.15">
      <c r="A7827" s="1" t="s">
        <v>10</v>
      </c>
      <c r="B7827" s="6">
        <v>41897.817164351851</v>
      </c>
      <c r="C7827" s="10">
        <f>INT(Table1[[#This Row],[Start Time]])</f>
        <v>41897</v>
      </c>
      <c r="D7827" s="8">
        <f>Table1[[#This Row],[Start Time]]-Table1[[#This Row],[Date ]]</f>
        <v>0.81716435185080627</v>
      </c>
      <c r="E7827" s="2">
        <v>0.03</v>
      </c>
      <c r="G7827" s="1" t="s">
        <v>4360</v>
      </c>
      <c r="I7827">
        <f>FIND(":",Table1[[#This Row],[Title]])</f>
        <v>14</v>
      </c>
      <c r="J7827">
        <f>FIND(":",Table1[[#This Row],[Title]],Table1[[#This Row],[Column1]]+2)</f>
        <v>24</v>
      </c>
      <c r="K7827" t="str">
        <f>LEFT(Table1[[#This Row],[Title]],Table1[[#This Row],[Column2]])</f>
        <v>The Good Wife: Season 2:</v>
      </c>
      <c r="L7827" t="str">
        <f>LEFT(Table1[[#This Row],[Title]],Table1[[#This Row],[Column1]])</f>
        <v>The Good Wife:</v>
      </c>
      <c r="M7827" s="1" t="s">
        <v>4857</v>
      </c>
      <c r="N7827" s="2">
        <v>3.0104166666666668E-2</v>
      </c>
      <c r="O7827" s="1" t="s">
        <v>19</v>
      </c>
      <c r="P7827" s="1" t="s">
        <v>14</v>
      </c>
    </row>
    <row r="7828" spans="1:16" ht="13" x14ac:dyDescent="0.15">
      <c r="A7828" s="1" t="s">
        <v>10</v>
      </c>
      <c r="B7828" s="6">
        <v>41897.803298611114</v>
      </c>
      <c r="C7828" s="10">
        <f>INT(Table1[[#This Row],[Start Time]])</f>
        <v>41897</v>
      </c>
      <c r="D7828" s="8">
        <f>Table1[[#This Row],[Start Time]]-Table1[[#This Row],[Date ]]</f>
        <v>0.80329861111385981</v>
      </c>
      <c r="E7828" s="2">
        <v>1.1203703703703704E-2</v>
      </c>
      <c r="G7828" s="1" t="s">
        <v>4361</v>
      </c>
      <c r="I7828">
        <f>FIND(":",Table1[[#This Row],[Title]])</f>
        <v>14</v>
      </c>
      <c r="J7828">
        <f>FIND(":",Table1[[#This Row],[Title]],Table1[[#This Row],[Column1]]+2)</f>
        <v>24</v>
      </c>
      <c r="K7828" t="str">
        <f>LEFT(Table1[[#This Row],[Title]],Table1[[#This Row],[Column2]])</f>
        <v>The Good Wife: Season 2:</v>
      </c>
      <c r="L7828" t="str">
        <f>LEFT(Table1[[#This Row],[Title]],Table1[[#This Row],[Column1]])</f>
        <v>The Good Wife:</v>
      </c>
      <c r="M7828" s="1" t="s">
        <v>4857</v>
      </c>
      <c r="N7828" s="2">
        <v>3.0393518518518518E-2</v>
      </c>
      <c r="O7828" s="1" t="s">
        <v>19</v>
      </c>
      <c r="P7828" s="1" t="s">
        <v>14</v>
      </c>
    </row>
    <row r="7829" spans="1:16" ht="13" x14ac:dyDescent="0.15">
      <c r="A7829" s="1" t="s">
        <v>10</v>
      </c>
      <c r="B7829" s="6">
        <v>41896.863206018519</v>
      </c>
      <c r="C7829" s="10">
        <f>INT(Table1[[#This Row],[Start Time]])</f>
        <v>41896</v>
      </c>
      <c r="D7829" s="8">
        <f>Table1[[#This Row],[Start Time]]-Table1[[#This Row],[Date ]]</f>
        <v>0.86320601851912215</v>
      </c>
      <c r="E7829" s="2">
        <v>1.8865740740740742E-3</v>
      </c>
      <c r="G7829" s="1" t="s">
        <v>4361</v>
      </c>
      <c r="I7829">
        <f>FIND(":",Table1[[#This Row],[Title]])</f>
        <v>14</v>
      </c>
      <c r="J7829">
        <f>FIND(":",Table1[[#This Row],[Title]],Table1[[#This Row],[Column1]]+2)</f>
        <v>24</v>
      </c>
      <c r="K7829" t="str">
        <f>LEFT(Table1[[#This Row],[Title]],Table1[[#This Row],[Column2]])</f>
        <v>The Good Wife: Season 2:</v>
      </c>
      <c r="L7829" t="str">
        <f>LEFT(Table1[[#This Row],[Title]],Table1[[#This Row],[Column1]])</f>
        <v>The Good Wife:</v>
      </c>
      <c r="M7829" s="1" t="s">
        <v>4605</v>
      </c>
      <c r="N7829" s="2">
        <v>2.1076388888888888E-2</v>
      </c>
      <c r="O7829" s="1" t="s">
        <v>19</v>
      </c>
      <c r="P7829" s="1" t="s">
        <v>14</v>
      </c>
    </row>
    <row r="7830" spans="1:16" ht="13" x14ac:dyDescent="0.15">
      <c r="A7830" s="1" t="s">
        <v>10</v>
      </c>
      <c r="B7830" s="6">
        <v>41896.821342592593</v>
      </c>
      <c r="C7830" s="10">
        <f>INT(Table1[[#This Row],[Start Time]])</f>
        <v>41896</v>
      </c>
      <c r="D7830" s="8">
        <f>Table1[[#This Row],[Start Time]]-Table1[[#This Row],[Date ]]</f>
        <v>0.82134259259328246</v>
      </c>
      <c r="E7830" s="2">
        <v>1.9201388888888889E-2</v>
      </c>
      <c r="G7830" s="1" t="s">
        <v>4361</v>
      </c>
      <c r="I7830">
        <f>FIND(":",Table1[[#This Row],[Title]])</f>
        <v>14</v>
      </c>
      <c r="J7830">
        <f>FIND(":",Table1[[#This Row],[Title]],Table1[[#This Row],[Column1]]+2)</f>
        <v>24</v>
      </c>
      <c r="K7830" t="str">
        <f>LEFT(Table1[[#This Row],[Title]],Table1[[#This Row],[Column2]])</f>
        <v>The Good Wife: Season 2:</v>
      </c>
      <c r="L7830" t="str">
        <f>LEFT(Table1[[#This Row],[Title]],Table1[[#This Row],[Column1]])</f>
        <v>The Good Wife:</v>
      </c>
      <c r="M7830" s="1" t="s">
        <v>4857</v>
      </c>
      <c r="N7830" s="2">
        <v>1.9201388888888889E-2</v>
      </c>
      <c r="O7830" s="1" t="s">
        <v>19</v>
      </c>
      <c r="P7830" s="1" t="s">
        <v>14</v>
      </c>
    </row>
    <row r="7831" spans="1:16" ht="13" x14ac:dyDescent="0.15">
      <c r="A7831" s="1" t="s">
        <v>10</v>
      </c>
      <c r="B7831" s="6">
        <v>41896.797523148147</v>
      </c>
      <c r="C7831" s="10">
        <f>INT(Table1[[#This Row],[Start Time]])</f>
        <v>41896</v>
      </c>
      <c r="D7831" s="8">
        <f>Table1[[#This Row],[Start Time]]-Table1[[#This Row],[Date ]]</f>
        <v>0.79752314814686542</v>
      </c>
      <c r="E7831" s="2">
        <v>1.2870370370370371E-2</v>
      </c>
      <c r="G7831" s="1" t="s">
        <v>4362</v>
      </c>
      <c r="I7831">
        <f>FIND(":",Table1[[#This Row],[Title]])</f>
        <v>14</v>
      </c>
      <c r="J7831">
        <f>FIND(":",Table1[[#This Row],[Title]],Table1[[#This Row],[Column1]]+2)</f>
        <v>24</v>
      </c>
      <c r="K7831" t="str">
        <f>LEFT(Table1[[#This Row],[Title]],Table1[[#This Row],[Column2]])</f>
        <v>The Good Wife: Season 2:</v>
      </c>
      <c r="L7831" t="str">
        <f>LEFT(Table1[[#This Row],[Title]],Table1[[#This Row],[Column1]])</f>
        <v>The Good Wife:</v>
      </c>
      <c r="M7831" s="1" t="s">
        <v>4857</v>
      </c>
      <c r="N7831" s="2">
        <v>3.0138888888888889E-2</v>
      </c>
      <c r="O7831" s="1" t="s">
        <v>19</v>
      </c>
      <c r="P7831" s="1" t="s">
        <v>14</v>
      </c>
    </row>
    <row r="7832" spans="1:16" ht="13" x14ac:dyDescent="0.15">
      <c r="A7832" s="1" t="s">
        <v>10</v>
      </c>
      <c r="B7832" s="6">
        <v>41895.297326388885</v>
      </c>
      <c r="C7832" s="10">
        <f>INT(Table1[[#This Row],[Start Time]])</f>
        <v>41895</v>
      </c>
      <c r="D7832" s="8">
        <f>Table1[[#This Row],[Start Time]]-Table1[[#This Row],[Date ]]</f>
        <v>0.29732638888526708</v>
      </c>
      <c r="E7832" s="2">
        <v>1.2476851851851852E-2</v>
      </c>
      <c r="G7832" s="1" t="s">
        <v>4362</v>
      </c>
      <c r="I7832">
        <f>FIND(":",Table1[[#This Row],[Title]])</f>
        <v>14</v>
      </c>
      <c r="J7832">
        <f>FIND(":",Table1[[#This Row],[Title]],Table1[[#This Row],[Column1]]+2)</f>
        <v>24</v>
      </c>
      <c r="K7832" t="str">
        <f>LEFT(Table1[[#This Row],[Title]],Table1[[#This Row],[Column2]])</f>
        <v>The Good Wife: Season 2:</v>
      </c>
      <c r="L7832" t="str">
        <f>LEFT(Table1[[#This Row],[Title]],Table1[[#This Row],[Column1]])</f>
        <v>The Good Wife:</v>
      </c>
      <c r="M7832" s="1" t="s">
        <v>4605</v>
      </c>
      <c r="N7832" s="2">
        <v>1.726851851851852E-2</v>
      </c>
      <c r="O7832" s="1" t="s">
        <v>19</v>
      </c>
      <c r="P7832" s="1" t="s">
        <v>14</v>
      </c>
    </row>
    <row r="7833" spans="1:16" ht="13" x14ac:dyDescent="0.15">
      <c r="A7833" s="1" t="s">
        <v>10</v>
      </c>
      <c r="B7833" s="6">
        <v>41894.904085648152</v>
      </c>
      <c r="C7833" s="10">
        <f>INT(Table1[[#This Row],[Start Time]])</f>
        <v>41894</v>
      </c>
      <c r="D7833" s="8">
        <f>Table1[[#This Row],[Start Time]]-Table1[[#This Row],[Date ]]</f>
        <v>0.90408564815152204</v>
      </c>
      <c r="E7833" s="2">
        <v>4.8148148148148152E-3</v>
      </c>
      <c r="G7833" s="1" t="s">
        <v>4362</v>
      </c>
      <c r="I7833">
        <f>FIND(":",Table1[[#This Row],[Title]])</f>
        <v>14</v>
      </c>
      <c r="J7833">
        <f>FIND(":",Table1[[#This Row],[Title]],Table1[[#This Row],[Column1]]+2)</f>
        <v>24</v>
      </c>
      <c r="K7833" t="str">
        <f>LEFT(Table1[[#This Row],[Title]],Table1[[#This Row],[Column2]])</f>
        <v>The Good Wife: Season 2:</v>
      </c>
      <c r="L7833" t="str">
        <f>LEFT(Table1[[#This Row],[Title]],Table1[[#This Row],[Column1]])</f>
        <v>The Good Wife:</v>
      </c>
      <c r="M7833" s="1" t="s">
        <v>4605</v>
      </c>
      <c r="N7833" s="2">
        <v>4.8148148148148152E-3</v>
      </c>
      <c r="O7833" s="1" t="s">
        <v>19</v>
      </c>
      <c r="P7833" s="1" t="s">
        <v>14</v>
      </c>
    </row>
    <row r="7834" spans="1:16" ht="13" x14ac:dyDescent="0.15">
      <c r="A7834" s="1" t="s">
        <v>10</v>
      </c>
      <c r="B7834" s="6">
        <v>41894.880833333336</v>
      </c>
      <c r="C7834" s="10">
        <f>INT(Table1[[#This Row],[Start Time]])</f>
        <v>41894</v>
      </c>
      <c r="D7834" s="8">
        <f>Table1[[#This Row],[Start Time]]-Table1[[#This Row],[Date ]]</f>
        <v>0.88083333333634073</v>
      </c>
      <c r="E7834" s="2">
        <v>2.1238425925925924E-2</v>
      </c>
      <c r="G7834" s="1" t="s">
        <v>4363</v>
      </c>
      <c r="I7834">
        <f>FIND(":",Table1[[#This Row],[Title]])</f>
        <v>14</v>
      </c>
      <c r="J7834">
        <f>FIND(":",Table1[[#This Row],[Title]],Table1[[#This Row],[Column1]]+2)</f>
        <v>24</v>
      </c>
      <c r="K7834" t="str">
        <f>LEFT(Table1[[#This Row],[Title]],Table1[[#This Row],[Column2]])</f>
        <v>The Good Wife: Season 2:</v>
      </c>
      <c r="L7834" t="str">
        <f>LEFT(Table1[[#This Row],[Title]],Table1[[#This Row],[Column1]])</f>
        <v>The Good Wife:</v>
      </c>
      <c r="M7834" s="1" t="s">
        <v>4605</v>
      </c>
      <c r="N7834" s="2">
        <v>2.988425925925926E-2</v>
      </c>
      <c r="O7834" s="1" t="s">
        <v>19</v>
      </c>
      <c r="P7834" s="1" t="s">
        <v>14</v>
      </c>
    </row>
    <row r="7835" spans="1:16" ht="13" x14ac:dyDescent="0.15">
      <c r="A7835" s="1" t="s">
        <v>10</v>
      </c>
      <c r="B7835" s="6">
        <v>41894.851504629631</v>
      </c>
      <c r="C7835" s="10">
        <f>INT(Table1[[#This Row],[Start Time]])</f>
        <v>41894</v>
      </c>
      <c r="D7835" s="8">
        <f>Table1[[#This Row],[Start Time]]-Table1[[#This Row],[Date ]]</f>
        <v>0.85150462963065365</v>
      </c>
      <c r="E7835" s="2">
        <v>8.2986111111111108E-3</v>
      </c>
      <c r="G7835" s="1" t="s">
        <v>4363</v>
      </c>
      <c r="I7835">
        <f>FIND(":",Table1[[#This Row],[Title]])</f>
        <v>14</v>
      </c>
      <c r="J7835">
        <f>FIND(":",Table1[[#This Row],[Title]],Table1[[#This Row],[Column1]]+2)</f>
        <v>24</v>
      </c>
      <c r="K7835" t="str">
        <f>LEFT(Table1[[#This Row],[Title]],Table1[[#This Row],[Column2]])</f>
        <v>The Good Wife: Season 2:</v>
      </c>
      <c r="L7835" t="str">
        <f>LEFT(Table1[[#This Row],[Title]],Table1[[#This Row],[Column1]])</f>
        <v>The Good Wife:</v>
      </c>
      <c r="M7835" s="1" t="s">
        <v>4857</v>
      </c>
      <c r="N7835" s="2">
        <v>8.6458333333333335E-3</v>
      </c>
      <c r="O7835" s="1" t="s">
        <v>19</v>
      </c>
      <c r="P7835" s="1" t="s">
        <v>14</v>
      </c>
    </row>
    <row r="7836" spans="1:16" ht="13" x14ac:dyDescent="0.15">
      <c r="A7836" s="1" t="s">
        <v>10</v>
      </c>
      <c r="B7836" s="6">
        <v>41894.82130787037</v>
      </c>
      <c r="C7836" s="10">
        <f>INT(Table1[[#This Row],[Start Time]])</f>
        <v>41894</v>
      </c>
      <c r="D7836" s="8">
        <f>Table1[[#This Row],[Start Time]]-Table1[[#This Row],[Date ]]</f>
        <v>0.82130787037021946</v>
      </c>
      <c r="E7836" s="2">
        <v>3.0023148148148149E-2</v>
      </c>
      <c r="G7836" s="1" t="s">
        <v>4364</v>
      </c>
      <c r="I7836">
        <f>FIND(":",Table1[[#This Row],[Title]])</f>
        <v>14</v>
      </c>
      <c r="J7836">
        <f>FIND(":",Table1[[#This Row],[Title]],Table1[[#This Row],[Column1]]+2)</f>
        <v>24</v>
      </c>
      <c r="K7836" t="str">
        <f>LEFT(Table1[[#This Row],[Title]],Table1[[#This Row],[Column2]])</f>
        <v>The Good Wife: Season 2:</v>
      </c>
      <c r="L7836" t="str">
        <f>LEFT(Table1[[#This Row],[Title]],Table1[[#This Row],[Column1]])</f>
        <v>The Good Wife:</v>
      </c>
      <c r="M7836" s="1" t="s">
        <v>4857</v>
      </c>
      <c r="N7836" s="2">
        <v>3.0173611111111109E-2</v>
      </c>
      <c r="O7836" s="1" t="s">
        <v>19</v>
      </c>
      <c r="P7836" s="1" t="s">
        <v>14</v>
      </c>
    </row>
    <row r="7837" spans="1:16" ht="13" x14ac:dyDescent="0.15">
      <c r="A7837" s="1" t="s">
        <v>10</v>
      </c>
      <c r="B7837" s="6">
        <v>41894.801689814813</v>
      </c>
      <c r="C7837" s="10">
        <f>INT(Table1[[#This Row],[Start Time]])</f>
        <v>41894</v>
      </c>
      <c r="D7837" s="8">
        <f>Table1[[#This Row],[Start Time]]-Table1[[#This Row],[Date ]]</f>
        <v>0.80168981481256196</v>
      </c>
      <c r="E7837" s="2">
        <v>1.6516203703703703E-2</v>
      </c>
      <c r="G7837" s="1" t="s">
        <v>4365</v>
      </c>
      <c r="I7837">
        <f>FIND(":",Table1[[#This Row],[Title]])</f>
        <v>14</v>
      </c>
      <c r="J7837">
        <f>FIND(":",Table1[[#This Row],[Title]],Table1[[#This Row],[Column1]]+2)</f>
        <v>24</v>
      </c>
      <c r="K7837" t="str">
        <f>LEFT(Table1[[#This Row],[Title]],Table1[[#This Row],[Column2]])</f>
        <v>The Good Wife: Season 2:</v>
      </c>
      <c r="L7837" t="str">
        <f>LEFT(Table1[[#This Row],[Title]],Table1[[#This Row],[Column1]])</f>
        <v>The Good Wife:</v>
      </c>
      <c r="M7837" s="1" t="s">
        <v>4857</v>
      </c>
      <c r="N7837" s="2">
        <v>2.9861111111111113E-2</v>
      </c>
      <c r="O7837" s="1" t="s">
        <v>19</v>
      </c>
      <c r="P7837" s="1" t="s">
        <v>14</v>
      </c>
    </row>
    <row r="7838" spans="1:16" ht="13" x14ac:dyDescent="0.15">
      <c r="A7838" s="1" t="s">
        <v>10</v>
      </c>
      <c r="B7838" s="6">
        <v>41894.200011574074</v>
      </c>
      <c r="C7838" s="10">
        <f>INT(Table1[[#This Row],[Start Time]])</f>
        <v>41894</v>
      </c>
      <c r="D7838" s="8">
        <f>Table1[[#This Row],[Start Time]]-Table1[[#This Row],[Date ]]</f>
        <v>0.20001157407386927</v>
      </c>
      <c r="E7838" s="2">
        <v>4.6296296296296294E-3</v>
      </c>
      <c r="G7838" s="1" t="s">
        <v>4365</v>
      </c>
      <c r="I7838">
        <f>FIND(":",Table1[[#This Row],[Title]])</f>
        <v>14</v>
      </c>
      <c r="J7838">
        <f>FIND(":",Table1[[#This Row],[Title]],Table1[[#This Row],[Column1]]+2)</f>
        <v>24</v>
      </c>
      <c r="K7838" t="str">
        <f>LEFT(Table1[[#This Row],[Title]],Table1[[#This Row],[Column2]])</f>
        <v>The Good Wife: Season 2:</v>
      </c>
      <c r="L7838" t="str">
        <f>LEFT(Table1[[#This Row],[Title]],Table1[[#This Row],[Column1]])</f>
        <v>The Good Wife:</v>
      </c>
      <c r="M7838" s="1" t="s">
        <v>4605</v>
      </c>
      <c r="N7838" s="2">
        <v>1.3368055555555555E-2</v>
      </c>
      <c r="O7838" s="1" t="s">
        <v>19</v>
      </c>
      <c r="P7838" s="1" t="s">
        <v>14</v>
      </c>
    </row>
    <row r="7839" spans="1:16" ht="13" x14ac:dyDescent="0.15">
      <c r="A7839" s="1" t="s">
        <v>10</v>
      </c>
      <c r="B7839" s="6">
        <v>41893.951956018522</v>
      </c>
      <c r="C7839" s="10">
        <f>INT(Table1[[#This Row],[Start Time]])</f>
        <v>41893</v>
      </c>
      <c r="D7839" s="8">
        <f>Table1[[#This Row],[Start Time]]-Table1[[#This Row],[Date ]]</f>
        <v>0.9519560185217415</v>
      </c>
      <c r="E7839" s="2">
        <v>8.7500000000000008E-3</v>
      </c>
      <c r="G7839" s="1" t="s">
        <v>4365</v>
      </c>
      <c r="I7839">
        <f>FIND(":",Table1[[#This Row],[Title]])</f>
        <v>14</v>
      </c>
      <c r="J7839">
        <f>FIND(":",Table1[[#This Row],[Title]],Table1[[#This Row],[Column1]]+2)</f>
        <v>24</v>
      </c>
      <c r="K7839" t="str">
        <f>LEFT(Table1[[#This Row],[Title]],Table1[[#This Row],[Column2]])</f>
        <v>The Good Wife: Season 2:</v>
      </c>
      <c r="L7839" t="str">
        <f>LEFT(Table1[[#This Row],[Title]],Table1[[#This Row],[Column1]])</f>
        <v>The Good Wife:</v>
      </c>
      <c r="M7839" s="1" t="s">
        <v>4605</v>
      </c>
      <c r="N7839" s="2">
        <v>8.7500000000000008E-3</v>
      </c>
      <c r="O7839" s="1" t="s">
        <v>19</v>
      </c>
      <c r="P7839" s="1" t="s">
        <v>14</v>
      </c>
    </row>
    <row r="7840" spans="1:16" ht="13" x14ac:dyDescent="0.15">
      <c r="A7840" s="1" t="s">
        <v>10</v>
      </c>
      <c r="B7840" s="6">
        <v>41893.94358796296</v>
      </c>
      <c r="C7840" s="10">
        <f>INT(Table1[[#This Row],[Start Time]])</f>
        <v>41893</v>
      </c>
      <c r="D7840" s="8">
        <f>Table1[[#This Row],[Start Time]]-Table1[[#This Row],[Date ]]</f>
        <v>0.94358796296000946</v>
      </c>
      <c r="E7840" s="2">
        <v>7.5231481481481477E-3</v>
      </c>
      <c r="G7840" s="1" t="s">
        <v>4366</v>
      </c>
      <c r="I7840">
        <f>FIND(":",Table1[[#This Row],[Title]])</f>
        <v>14</v>
      </c>
      <c r="J7840">
        <f>FIND(":",Table1[[#This Row],[Title]],Table1[[#This Row],[Column1]]+2)</f>
        <v>24</v>
      </c>
      <c r="K7840" t="str">
        <f>LEFT(Table1[[#This Row],[Title]],Table1[[#This Row],[Column2]])</f>
        <v>The Good Wife: Season 2:</v>
      </c>
      <c r="L7840" t="str">
        <f>LEFT(Table1[[#This Row],[Title]],Table1[[#This Row],[Column1]])</f>
        <v>The Good Wife:</v>
      </c>
      <c r="M7840" s="1" t="s">
        <v>4605</v>
      </c>
      <c r="N7840" s="2">
        <v>2.9837962962962962E-2</v>
      </c>
      <c r="O7840" s="1" t="s">
        <v>19</v>
      </c>
      <c r="P7840" s="1" t="s">
        <v>14</v>
      </c>
    </row>
    <row r="7841" spans="1:16" ht="13" x14ac:dyDescent="0.15">
      <c r="A7841" s="1" t="s">
        <v>10</v>
      </c>
      <c r="B7841" s="6">
        <v>41893.943506944444</v>
      </c>
      <c r="C7841" s="10">
        <f>INT(Table1[[#This Row],[Start Time]])</f>
        <v>41893</v>
      </c>
      <c r="D7841" s="8">
        <f>Table1[[#This Row],[Start Time]]-Table1[[#This Row],[Date ]]</f>
        <v>0.94350694444437977</v>
      </c>
      <c r="E7841" s="2">
        <v>2.3148148148148147E-5</v>
      </c>
      <c r="G7841" s="1" t="s">
        <v>4367</v>
      </c>
      <c r="I7841">
        <f>FIND(":",Table1[[#This Row],[Title]])</f>
        <v>14</v>
      </c>
      <c r="J7841">
        <f>FIND(":",Table1[[#This Row],[Title]],Table1[[#This Row],[Column1]]+2)</f>
        <v>24</v>
      </c>
      <c r="K7841" t="str">
        <f>LEFT(Table1[[#This Row],[Title]],Table1[[#This Row],[Column2]])</f>
        <v>The Good Wife: Season 1:</v>
      </c>
      <c r="L7841" t="str">
        <f>LEFT(Table1[[#This Row],[Title]],Table1[[#This Row],[Column1]])</f>
        <v>The Good Wife:</v>
      </c>
      <c r="M7841" s="1" t="s">
        <v>4605</v>
      </c>
      <c r="N7841" s="2">
        <v>1.4560185185185185E-2</v>
      </c>
      <c r="O7841" s="1" t="s">
        <v>19</v>
      </c>
      <c r="P7841" s="1" t="s">
        <v>14</v>
      </c>
    </row>
    <row r="7842" spans="1:16" ht="13" x14ac:dyDescent="0.15">
      <c r="A7842" s="1" t="s">
        <v>10</v>
      </c>
      <c r="B7842" s="6">
        <v>41893.942523148151</v>
      </c>
      <c r="C7842" s="10">
        <f>INT(Table1[[#This Row],[Start Time]])</f>
        <v>41893</v>
      </c>
      <c r="D7842" s="8">
        <f>Table1[[#This Row],[Start Time]]-Table1[[#This Row],[Date ]]</f>
        <v>0.94252314815093996</v>
      </c>
      <c r="E7842" s="2">
        <v>6.2500000000000001E-4</v>
      </c>
      <c r="G7842" s="1" t="s">
        <v>4367</v>
      </c>
      <c r="I7842">
        <f>FIND(":",Table1[[#This Row],[Title]])</f>
        <v>14</v>
      </c>
      <c r="J7842">
        <f>FIND(":",Table1[[#This Row],[Title]],Table1[[#This Row],[Column1]]+2)</f>
        <v>24</v>
      </c>
      <c r="K7842" t="str">
        <f>LEFT(Table1[[#This Row],[Title]],Table1[[#This Row],[Column2]])</f>
        <v>The Good Wife: Season 1:</v>
      </c>
      <c r="L7842" t="str">
        <f>LEFT(Table1[[#This Row],[Title]],Table1[[#This Row],[Column1]])</f>
        <v>The Good Wife:</v>
      </c>
      <c r="M7842" s="1" t="s">
        <v>4605</v>
      </c>
      <c r="N7842" s="2">
        <v>1.4560185185185185E-2</v>
      </c>
      <c r="O7842" s="1" t="s">
        <v>19</v>
      </c>
      <c r="P7842" s="1" t="s">
        <v>14</v>
      </c>
    </row>
    <row r="7843" spans="1:16" ht="13" x14ac:dyDescent="0.15">
      <c r="A7843" s="1" t="s">
        <v>10</v>
      </c>
      <c r="B7843" s="6">
        <v>41893.942083333335</v>
      </c>
      <c r="C7843" s="10">
        <f>INT(Table1[[#This Row],[Start Time]])</f>
        <v>41893</v>
      </c>
      <c r="D7843" s="8">
        <f>Table1[[#This Row],[Start Time]]-Table1[[#This Row],[Date ]]</f>
        <v>0.94208333333517658</v>
      </c>
      <c r="E7843" s="2">
        <v>1.1574074074074075E-4</v>
      </c>
      <c r="G7843" s="1" t="s">
        <v>4367</v>
      </c>
      <c r="I7843">
        <f>FIND(":",Table1[[#This Row],[Title]])</f>
        <v>14</v>
      </c>
      <c r="J7843">
        <f>FIND(":",Table1[[#This Row],[Title]],Table1[[#This Row],[Column1]]+2)</f>
        <v>24</v>
      </c>
      <c r="K7843" t="str">
        <f>LEFT(Table1[[#This Row],[Title]],Table1[[#This Row],[Column2]])</f>
        <v>The Good Wife: Season 1:</v>
      </c>
      <c r="L7843" t="str">
        <f>LEFT(Table1[[#This Row],[Title]],Table1[[#This Row],[Column1]])</f>
        <v>The Good Wife:</v>
      </c>
      <c r="M7843" s="1" t="s">
        <v>4605</v>
      </c>
      <c r="N7843" s="2">
        <v>1.3946759259259259E-2</v>
      </c>
      <c r="O7843" s="1" t="s">
        <v>19</v>
      </c>
      <c r="P7843" s="1" t="s">
        <v>14</v>
      </c>
    </row>
    <row r="7844" spans="1:16" ht="13" x14ac:dyDescent="0.15">
      <c r="A7844" s="1" t="s">
        <v>10</v>
      </c>
      <c r="B7844" s="6">
        <v>41893.885312500002</v>
      </c>
      <c r="C7844" s="10">
        <f>INT(Table1[[#This Row],[Start Time]])</f>
        <v>41893</v>
      </c>
      <c r="D7844" s="8">
        <f>Table1[[#This Row],[Start Time]]-Table1[[#This Row],[Date ]]</f>
        <v>0.88531250000232831</v>
      </c>
      <c r="E7844" s="2">
        <v>2.2210648148148149E-2</v>
      </c>
      <c r="G7844" s="1" t="s">
        <v>4366</v>
      </c>
      <c r="I7844">
        <f>FIND(":",Table1[[#This Row],[Title]])</f>
        <v>14</v>
      </c>
      <c r="J7844">
        <f>FIND(":",Table1[[#This Row],[Title]],Table1[[#This Row],[Column1]]+2)</f>
        <v>24</v>
      </c>
      <c r="K7844" t="str">
        <f>LEFT(Table1[[#This Row],[Title]],Table1[[#This Row],[Column2]])</f>
        <v>The Good Wife: Season 2:</v>
      </c>
      <c r="L7844" t="str">
        <f>LEFT(Table1[[#This Row],[Title]],Table1[[#This Row],[Column1]])</f>
        <v>The Good Wife:</v>
      </c>
      <c r="M7844" s="1" t="s">
        <v>4857</v>
      </c>
      <c r="N7844" s="2">
        <v>2.2326388888888889E-2</v>
      </c>
      <c r="O7844" s="1" t="s">
        <v>19</v>
      </c>
      <c r="P7844" s="1" t="s">
        <v>14</v>
      </c>
    </row>
    <row r="7845" spans="1:16" ht="13" x14ac:dyDescent="0.15">
      <c r="A7845" s="1" t="s">
        <v>10</v>
      </c>
      <c r="B7845" s="6">
        <v>41893.882708333331</v>
      </c>
      <c r="C7845" s="10">
        <f>INT(Table1[[#This Row],[Start Time]])</f>
        <v>41893</v>
      </c>
      <c r="D7845" s="8">
        <f>Table1[[#This Row],[Start Time]]-Table1[[#This Row],[Date ]]</f>
        <v>0.882708333330811</v>
      </c>
      <c r="E7845" s="2">
        <v>2.3842592592592591E-3</v>
      </c>
      <c r="G7845" s="1" t="s">
        <v>4367</v>
      </c>
      <c r="I7845">
        <f>FIND(":",Table1[[#This Row],[Title]])</f>
        <v>14</v>
      </c>
      <c r="J7845">
        <f>FIND(":",Table1[[#This Row],[Title]],Table1[[#This Row],[Column1]]+2)</f>
        <v>24</v>
      </c>
      <c r="K7845" t="str">
        <f>LEFT(Table1[[#This Row],[Title]],Table1[[#This Row],[Column2]])</f>
        <v>The Good Wife: Season 1:</v>
      </c>
      <c r="L7845" t="str">
        <f>LEFT(Table1[[#This Row],[Title]],Table1[[#This Row],[Column1]])</f>
        <v>The Good Wife:</v>
      </c>
      <c r="M7845" s="1" t="s">
        <v>4857</v>
      </c>
      <c r="N7845" s="2">
        <v>3.0868055555555555E-2</v>
      </c>
      <c r="O7845" s="1" t="s">
        <v>19</v>
      </c>
      <c r="P7845" s="1" t="s">
        <v>14</v>
      </c>
    </row>
    <row r="7846" spans="1:16" ht="13" x14ac:dyDescent="0.15">
      <c r="A7846" s="1" t="s">
        <v>10</v>
      </c>
      <c r="B7846" s="6">
        <v>41893.186979166669</v>
      </c>
      <c r="C7846" s="10">
        <f>INT(Table1[[#This Row],[Start Time]])</f>
        <v>41893</v>
      </c>
      <c r="D7846" s="8">
        <f>Table1[[#This Row],[Start Time]]-Table1[[#This Row],[Date ]]</f>
        <v>0.18697916666860692</v>
      </c>
      <c r="E7846" s="2">
        <v>1.4594907407407407E-2</v>
      </c>
      <c r="G7846" s="1" t="s">
        <v>4367</v>
      </c>
      <c r="I7846">
        <f>FIND(":",Table1[[#This Row],[Title]])</f>
        <v>14</v>
      </c>
      <c r="J7846">
        <f>FIND(":",Table1[[#This Row],[Title]],Table1[[#This Row],[Column1]]+2)</f>
        <v>24</v>
      </c>
      <c r="K7846" t="str">
        <f>LEFT(Table1[[#This Row],[Title]],Table1[[#This Row],[Column2]])</f>
        <v>The Good Wife: Season 1:</v>
      </c>
      <c r="L7846" t="str">
        <f>LEFT(Table1[[#This Row],[Title]],Table1[[#This Row],[Column1]])</f>
        <v>The Good Wife:</v>
      </c>
      <c r="M7846" s="1" t="s">
        <v>4857</v>
      </c>
      <c r="N7846" s="2">
        <v>2.8472222222222222E-2</v>
      </c>
      <c r="O7846" s="1" t="s">
        <v>19</v>
      </c>
      <c r="P7846" s="1" t="s">
        <v>14</v>
      </c>
    </row>
    <row r="7847" spans="1:16" ht="13" x14ac:dyDescent="0.15">
      <c r="A7847" s="1" t="s">
        <v>10</v>
      </c>
      <c r="B7847" s="6">
        <v>41892.928981481484</v>
      </c>
      <c r="C7847" s="10">
        <f>INT(Table1[[#This Row],[Start Time]])</f>
        <v>41892</v>
      </c>
      <c r="D7847" s="8">
        <f>Table1[[#This Row],[Start Time]]-Table1[[#This Row],[Date ]]</f>
        <v>0.92898148148378823</v>
      </c>
      <c r="E7847" s="2">
        <v>1.1041666666666667E-2</v>
      </c>
      <c r="G7847" s="1" t="s">
        <v>4367</v>
      </c>
      <c r="I7847">
        <f>FIND(":",Table1[[#This Row],[Title]])</f>
        <v>14</v>
      </c>
      <c r="J7847">
        <f>FIND(":",Table1[[#This Row],[Title]],Table1[[#This Row],[Column1]]+2)</f>
        <v>24</v>
      </c>
      <c r="K7847" t="str">
        <f>LEFT(Table1[[#This Row],[Title]],Table1[[#This Row],[Column2]])</f>
        <v>The Good Wife: Season 1:</v>
      </c>
      <c r="L7847" t="str">
        <f>LEFT(Table1[[#This Row],[Title]],Table1[[#This Row],[Column1]])</f>
        <v>The Good Wife:</v>
      </c>
      <c r="M7847" s="1" t="s">
        <v>4605</v>
      </c>
      <c r="N7847" s="2">
        <v>1.3842592592592592E-2</v>
      </c>
      <c r="O7847" s="1" t="s">
        <v>19</v>
      </c>
      <c r="P7847" s="1" t="s">
        <v>14</v>
      </c>
    </row>
    <row r="7848" spans="1:16" ht="13" x14ac:dyDescent="0.15">
      <c r="A7848" s="1" t="s">
        <v>10</v>
      </c>
      <c r="B7848" s="6">
        <v>41891.958854166667</v>
      </c>
      <c r="C7848" s="10">
        <f>INT(Table1[[#This Row],[Start Time]])</f>
        <v>41891</v>
      </c>
      <c r="D7848" s="8">
        <f>Table1[[#This Row],[Start Time]]-Table1[[#This Row],[Date ]]</f>
        <v>0.95885416666715173</v>
      </c>
      <c r="E7848" s="2">
        <v>2.8240740740740739E-3</v>
      </c>
      <c r="G7848" s="1" t="s">
        <v>4367</v>
      </c>
      <c r="I7848">
        <f>FIND(":",Table1[[#This Row],[Title]])</f>
        <v>14</v>
      </c>
      <c r="J7848">
        <f>FIND(":",Table1[[#This Row],[Title]],Table1[[#This Row],[Column1]]+2)</f>
        <v>24</v>
      </c>
      <c r="K7848" t="str">
        <f>LEFT(Table1[[#This Row],[Title]],Table1[[#This Row],[Column2]])</f>
        <v>The Good Wife: Season 1:</v>
      </c>
      <c r="L7848" t="str">
        <f>LEFT(Table1[[#This Row],[Title]],Table1[[#This Row],[Column1]])</f>
        <v>The Good Wife:</v>
      </c>
      <c r="M7848" s="1" t="s">
        <v>4605</v>
      </c>
      <c r="N7848" s="2">
        <v>2.8240740740740739E-3</v>
      </c>
      <c r="O7848" s="1" t="s">
        <v>19</v>
      </c>
      <c r="P7848" s="1" t="s">
        <v>14</v>
      </c>
    </row>
    <row r="7849" spans="1:16" ht="13" x14ac:dyDescent="0.15">
      <c r="A7849" s="1" t="s">
        <v>10</v>
      </c>
      <c r="B7849" s="6">
        <v>41891.862638888888</v>
      </c>
      <c r="C7849" s="10">
        <f>INT(Table1[[#This Row],[Start Time]])</f>
        <v>41891</v>
      </c>
      <c r="D7849" s="8">
        <f>Table1[[#This Row],[Start Time]]-Table1[[#This Row],[Date ]]</f>
        <v>0.86263888888788642</v>
      </c>
      <c r="E7849" s="2">
        <v>3.0289351851851852E-2</v>
      </c>
      <c r="G7849" s="1" t="s">
        <v>4368</v>
      </c>
      <c r="I7849">
        <f>FIND(":",Table1[[#This Row],[Title]])</f>
        <v>14</v>
      </c>
      <c r="J7849">
        <f>FIND(":",Table1[[#This Row],[Title]],Table1[[#This Row],[Column1]]+2)</f>
        <v>24</v>
      </c>
      <c r="K7849" t="str">
        <f>LEFT(Table1[[#This Row],[Title]],Table1[[#This Row],[Column2]])</f>
        <v>The Good Wife: Season 1:</v>
      </c>
      <c r="L7849" t="str">
        <f>LEFT(Table1[[#This Row],[Title]],Table1[[#This Row],[Column1]])</f>
        <v>The Good Wife:</v>
      </c>
      <c r="M7849" s="1" t="s">
        <v>4857</v>
      </c>
      <c r="N7849" s="2">
        <v>3.037037037037037E-2</v>
      </c>
      <c r="O7849" s="1" t="s">
        <v>19</v>
      </c>
      <c r="P7849" s="1" t="s">
        <v>14</v>
      </c>
    </row>
    <row r="7850" spans="1:16" ht="13" x14ac:dyDescent="0.15">
      <c r="A7850" s="1" t="s">
        <v>10</v>
      </c>
      <c r="B7850" s="6">
        <v>41891.858310185184</v>
      </c>
      <c r="C7850" s="10">
        <f>INT(Table1[[#This Row],[Start Time]])</f>
        <v>41891</v>
      </c>
      <c r="D7850" s="8">
        <f>Table1[[#This Row],[Start Time]]-Table1[[#This Row],[Date ]]</f>
        <v>0.85831018518365454</v>
      </c>
      <c r="E7850" s="2">
        <v>4.2708333333333331E-3</v>
      </c>
      <c r="G7850" s="1" t="s">
        <v>4369</v>
      </c>
      <c r="I7850">
        <f>FIND(":",Table1[[#This Row],[Title]])</f>
        <v>14</v>
      </c>
      <c r="J7850">
        <f>FIND(":",Table1[[#This Row],[Title]],Table1[[#This Row],[Column1]]+2)</f>
        <v>24</v>
      </c>
      <c r="K7850" t="str">
        <f>LEFT(Table1[[#This Row],[Title]],Table1[[#This Row],[Column2]])</f>
        <v>The Good Wife: Season 1:</v>
      </c>
      <c r="L7850" t="str">
        <f>LEFT(Table1[[#This Row],[Title]],Table1[[#This Row],[Column1]])</f>
        <v>The Good Wife:</v>
      </c>
      <c r="M7850" s="1" t="s">
        <v>4857</v>
      </c>
      <c r="N7850" s="2">
        <v>3.0081018518518517E-2</v>
      </c>
      <c r="O7850" s="1" t="s">
        <v>19</v>
      </c>
      <c r="P7850" s="1" t="s">
        <v>14</v>
      </c>
    </row>
    <row r="7851" spans="1:16" ht="13" x14ac:dyDescent="0.15">
      <c r="A7851" s="1" t="s">
        <v>10</v>
      </c>
      <c r="B7851" s="6">
        <v>41887.168252314812</v>
      </c>
      <c r="C7851" s="10">
        <f>INT(Table1[[#This Row],[Start Time]])</f>
        <v>41887</v>
      </c>
      <c r="D7851" s="8">
        <f>Table1[[#This Row],[Start Time]]-Table1[[#This Row],[Date ]]</f>
        <v>0.16825231481197989</v>
      </c>
      <c r="E7851" s="2">
        <v>2.5810185185185186E-2</v>
      </c>
      <c r="G7851" s="1" t="s">
        <v>4369</v>
      </c>
      <c r="I7851">
        <f>FIND(":",Table1[[#This Row],[Title]])</f>
        <v>14</v>
      </c>
      <c r="J7851">
        <f>FIND(":",Table1[[#This Row],[Title]],Table1[[#This Row],[Column1]]+2)</f>
        <v>24</v>
      </c>
      <c r="K7851" t="str">
        <f>LEFT(Table1[[#This Row],[Title]],Table1[[#This Row],[Column2]])</f>
        <v>The Good Wife: Season 1:</v>
      </c>
      <c r="L7851" t="str">
        <f>LEFT(Table1[[#This Row],[Title]],Table1[[#This Row],[Column1]])</f>
        <v>The Good Wife:</v>
      </c>
      <c r="M7851" s="1" t="s">
        <v>4605</v>
      </c>
      <c r="N7851" s="2">
        <v>2.5798611111111112E-2</v>
      </c>
      <c r="O7851" s="1" t="s">
        <v>19</v>
      </c>
      <c r="P7851" s="1" t="s">
        <v>14</v>
      </c>
    </row>
    <row r="7852" spans="1:16" ht="13" x14ac:dyDescent="0.15">
      <c r="A7852" s="1" t="s">
        <v>10</v>
      </c>
      <c r="B7852" s="6">
        <v>41886.931666666664</v>
      </c>
      <c r="C7852" s="10">
        <f>INT(Table1[[#This Row],[Start Time]])</f>
        <v>41886</v>
      </c>
      <c r="D7852" s="8">
        <f>Table1[[#This Row],[Start Time]]-Table1[[#This Row],[Date ]]</f>
        <v>0.93166666666365927</v>
      </c>
      <c r="E7852" s="2">
        <v>2.9155092592592594E-2</v>
      </c>
      <c r="G7852" s="1" t="s">
        <v>4370</v>
      </c>
      <c r="I7852">
        <f>FIND(":",Table1[[#This Row],[Title]])</f>
        <v>14</v>
      </c>
      <c r="J7852">
        <f>FIND(":",Table1[[#This Row],[Title]],Table1[[#This Row],[Column1]]+2)</f>
        <v>24</v>
      </c>
      <c r="K7852" t="str">
        <f>LEFT(Table1[[#This Row],[Title]],Table1[[#This Row],[Column2]])</f>
        <v>The Good Wife: Season 1:</v>
      </c>
      <c r="L7852" t="str">
        <f>LEFT(Table1[[#This Row],[Title]],Table1[[#This Row],[Column1]])</f>
        <v>The Good Wife:</v>
      </c>
      <c r="M7852" s="1" t="s">
        <v>4605</v>
      </c>
      <c r="N7852" s="2">
        <v>3.0358796296296297E-2</v>
      </c>
      <c r="O7852" s="1" t="s">
        <v>19</v>
      </c>
      <c r="P7852" s="1" t="s">
        <v>14</v>
      </c>
    </row>
    <row r="7853" spans="1:16" ht="13" x14ac:dyDescent="0.15">
      <c r="A7853" s="1" t="s">
        <v>10</v>
      </c>
      <c r="B7853" s="6">
        <v>41886.931284722225</v>
      </c>
      <c r="C7853" s="10">
        <f>INT(Table1[[#This Row],[Start Time]])</f>
        <v>41886</v>
      </c>
      <c r="D7853" s="8">
        <f>Table1[[#This Row],[Start Time]]-Table1[[#This Row],[Date ]]</f>
        <v>0.93128472222451819</v>
      </c>
      <c r="E7853" s="2">
        <v>2.3148148148148147E-5</v>
      </c>
      <c r="G7853" s="1" t="s">
        <v>4374</v>
      </c>
      <c r="I7853">
        <f>FIND(":",Table1[[#This Row],[Title]])</f>
        <v>14</v>
      </c>
      <c r="J7853">
        <f>FIND(":",Table1[[#This Row],[Title]],Table1[[#This Row],[Column1]]+2)</f>
        <v>24</v>
      </c>
      <c r="K7853" t="str">
        <f>LEFT(Table1[[#This Row],[Title]],Table1[[#This Row],[Column2]])</f>
        <v>The Good Wife: Season 1:</v>
      </c>
      <c r="L7853" t="str">
        <f>LEFT(Table1[[#This Row],[Title]],Table1[[#This Row],[Column1]])</f>
        <v>The Good Wife:</v>
      </c>
      <c r="M7853" s="1" t="s">
        <v>4605</v>
      </c>
      <c r="N7853" s="2">
        <v>1.4780092592592593E-2</v>
      </c>
      <c r="O7853" s="1" t="s">
        <v>19</v>
      </c>
      <c r="P7853" s="1" t="s">
        <v>14</v>
      </c>
    </row>
    <row r="7854" spans="1:16" ht="13" x14ac:dyDescent="0.15">
      <c r="A7854" s="1" t="s">
        <v>10</v>
      </c>
      <c r="B7854" s="6">
        <v>41886.92633101852</v>
      </c>
      <c r="C7854" s="10">
        <f>INT(Table1[[#This Row],[Start Time]])</f>
        <v>41886</v>
      </c>
      <c r="D7854" s="8">
        <f>Table1[[#This Row],[Start Time]]-Table1[[#This Row],[Date ]]</f>
        <v>0.92633101851970423</v>
      </c>
      <c r="E7854" s="2">
        <v>4.5023148148148149E-3</v>
      </c>
      <c r="G7854" s="1" t="s">
        <v>4374</v>
      </c>
      <c r="I7854">
        <f>FIND(":",Table1[[#This Row],[Title]])</f>
        <v>14</v>
      </c>
      <c r="J7854">
        <f>FIND(":",Table1[[#This Row],[Title]],Table1[[#This Row],[Column1]]+2)</f>
        <v>24</v>
      </c>
      <c r="K7854" t="str">
        <f>LEFT(Table1[[#This Row],[Title]],Table1[[#This Row],[Column2]])</f>
        <v>The Good Wife: Season 1:</v>
      </c>
      <c r="L7854" t="str">
        <f>LEFT(Table1[[#This Row],[Title]],Table1[[#This Row],[Column1]])</f>
        <v>The Good Wife:</v>
      </c>
      <c r="M7854" s="1" t="s">
        <v>4605</v>
      </c>
      <c r="N7854" s="2">
        <v>1.4791666666666667E-2</v>
      </c>
      <c r="O7854" s="1" t="s">
        <v>19</v>
      </c>
      <c r="P7854" s="1" t="s">
        <v>14</v>
      </c>
    </row>
    <row r="7855" spans="1:16" ht="13" x14ac:dyDescent="0.15">
      <c r="A7855" s="1" t="s">
        <v>10</v>
      </c>
      <c r="B7855" s="6">
        <v>41885.895520833335</v>
      </c>
      <c r="C7855" s="10">
        <f>INT(Table1[[#This Row],[Start Time]])</f>
        <v>41885</v>
      </c>
      <c r="D7855" s="8">
        <f>Table1[[#This Row],[Start Time]]-Table1[[#This Row],[Date ]]</f>
        <v>0.89552083333546761</v>
      </c>
      <c r="E7855" s="2">
        <v>3.0138888888888889E-2</v>
      </c>
      <c r="G7855" s="1" t="s">
        <v>4371</v>
      </c>
      <c r="I7855">
        <f>FIND(":",Table1[[#This Row],[Title]])</f>
        <v>14</v>
      </c>
      <c r="J7855">
        <f>FIND(":",Table1[[#This Row],[Title]],Table1[[#This Row],[Column1]]+2)</f>
        <v>24</v>
      </c>
      <c r="K7855" t="str">
        <f>LEFT(Table1[[#This Row],[Title]],Table1[[#This Row],[Column2]])</f>
        <v>The Good Wife: Season 1:</v>
      </c>
      <c r="L7855" t="str">
        <f>LEFT(Table1[[#This Row],[Title]],Table1[[#This Row],[Column1]])</f>
        <v>The Good Wife:</v>
      </c>
      <c r="M7855" s="1" t="s">
        <v>4857</v>
      </c>
      <c r="N7855" s="2">
        <v>3.0462962962962963E-2</v>
      </c>
      <c r="O7855" s="1" t="s">
        <v>19</v>
      </c>
      <c r="P7855" s="1" t="s">
        <v>14</v>
      </c>
    </row>
    <row r="7856" spans="1:16" ht="13" x14ac:dyDescent="0.15">
      <c r="A7856" s="1" t="s">
        <v>10</v>
      </c>
      <c r="B7856" s="6">
        <v>41885.850532407407</v>
      </c>
      <c r="C7856" s="10">
        <f>INT(Table1[[#This Row],[Start Time]])</f>
        <v>41885</v>
      </c>
      <c r="D7856" s="8">
        <f>Table1[[#This Row],[Start Time]]-Table1[[#This Row],[Date ]]</f>
        <v>0.85053240740671754</v>
      </c>
      <c r="E7856" s="2">
        <v>2.9386574074074075E-2</v>
      </c>
      <c r="G7856" s="1" t="s">
        <v>4372</v>
      </c>
      <c r="I7856">
        <f>FIND(":",Table1[[#This Row],[Title]])</f>
        <v>14</v>
      </c>
      <c r="J7856">
        <f>FIND(":",Table1[[#This Row],[Title]],Table1[[#This Row],[Column1]]+2)</f>
        <v>24</v>
      </c>
      <c r="K7856" t="str">
        <f>LEFT(Table1[[#This Row],[Title]],Table1[[#This Row],[Column2]])</f>
        <v>The Good Wife: Season 1:</v>
      </c>
      <c r="L7856" t="str">
        <f>LEFT(Table1[[#This Row],[Title]],Table1[[#This Row],[Column1]])</f>
        <v>The Good Wife:</v>
      </c>
      <c r="M7856" s="1" t="s">
        <v>4857</v>
      </c>
      <c r="N7856" s="2">
        <v>3.0104166666666668E-2</v>
      </c>
      <c r="O7856" s="1" t="s">
        <v>19</v>
      </c>
      <c r="P7856" s="1" t="s">
        <v>14</v>
      </c>
    </row>
    <row r="7857" spans="1:16" ht="13" x14ac:dyDescent="0.15">
      <c r="A7857" s="1" t="s">
        <v>10</v>
      </c>
      <c r="B7857" s="6">
        <v>41885.817013888889</v>
      </c>
      <c r="C7857" s="10">
        <f>INT(Table1[[#This Row],[Start Time]])</f>
        <v>41885</v>
      </c>
      <c r="D7857" s="8">
        <f>Table1[[#This Row],[Start Time]]-Table1[[#This Row],[Date ]]</f>
        <v>0.81701388888905058</v>
      </c>
      <c r="E7857" s="2">
        <v>3.0532407407407407E-2</v>
      </c>
      <c r="G7857" s="1" t="s">
        <v>4373</v>
      </c>
      <c r="I7857">
        <f>FIND(":",Table1[[#This Row],[Title]])</f>
        <v>14</v>
      </c>
      <c r="J7857">
        <f>FIND(":",Table1[[#This Row],[Title]],Table1[[#This Row],[Column1]]+2)</f>
        <v>24</v>
      </c>
      <c r="K7857" t="str">
        <f>LEFT(Table1[[#This Row],[Title]],Table1[[#This Row],[Column2]])</f>
        <v>The Good Wife: Season 1:</v>
      </c>
      <c r="L7857" t="str">
        <f>LEFT(Table1[[#This Row],[Title]],Table1[[#This Row],[Column1]])</f>
        <v>The Good Wife:</v>
      </c>
      <c r="M7857" s="1" t="s">
        <v>4857</v>
      </c>
      <c r="N7857" s="2">
        <v>3.0532407407407407E-2</v>
      </c>
      <c r="O7857" s="1" t="s">
        <v>19</v>
      </c>
      <c r="P7857" s="1" t="s">
        <v>14</v>
      </c>
    </row>
    <row r="7858" spans="1:16" ht="13" x14ac:dyDescent="0.15">
      <c r="A7858" s="1" t="s">
        <v>10</v>
      </c>
      <c r="B7858" s="6">
        <v>41885.796793981484</v>
      </c>
      <c r="C7858" s="10">
        <f>INT(Table1[[#This Row],[Start Time]])</f>
        <v>41885</v>
      </c>
      <c r="D7858" s="8">
        <f>Table1[[#This Row],[Start Time]]-Table1[[#This Row],[Date ]]</f>
        <v>0.79679398148437031</v>
      </c>
      <c r="E7858" s="2">
        <v>2.0127314814814813E-2</v>
      </c>
      <c r="G7858" s="1" t="s">
        <v>4374</v>
      </c>
      <c r="I7858">
        <f>FIND(":",Table1[[#This Row],[Title]])</f>
        <v>14</v>
      </c>
      <c r="J7858">
        <f>FIND(":",Table1[[#This Row],[Title]],Table1[[#This Row],[Column1]]+2)</f>
        <v>24</v>
      </c>
      <c r="K7858" t="str">
        <f>LEFT(Table1[[#This Row],[Title]],Table1[[#This Row],[Column2]])</f>
        <v>The Good Wife: Season 1:</v>
      </c>
      <c r="L7858" t="str">
        <f>LEFT(Table1[[#This Row],[Title]],Table1[[#This Row],[Column1]])</f>
        <v>The Good Wife:</v>
      </c>
      <c r="M7858" s="1" t="s">
        <v>4857</v>
      </c>
      <c r="N7858" s="2">
        <v>3.0462962962962963E-2</v>
      </c>
      <c r="O7858" s="1" t="s">
        <v>19</v>
      </c>
      <c r="P7858" s="1" t="s">
        <v>14</v>
      </c>
    </row>
    <row r="7859" spans="1:16" ht="13" x14ac:dyDescent="0.15">
      <c r="A7859" s="1" t="s">
        <v>10</v>
      </c>
      <c r="B7859" s="6">
        <v>41884.884456018517</v>
      </c>
      <c r="C7859" s="10">
        <f>INT(Table1[[#This Row],[Start Time]])</f>
        <v>41884</v>
      </c>
      <c r="D7859" s="8">
        <f>Table1[[#This Row],[Start Time]]-Table1[[#This Row],[Date ]]</f>
        <v>0.88445601851708489</v>
      </c>
      <c r="E7859" s="2">
        <v>1.0300925925925925E-2</v>
      </c>
      <c r="G7859" s="1" t="s">
        <v>4374</v>
      </c>
      <c r="I7859">
        <f>FIND(":",Table1[[#This Row],[Title]])</f>
        <v>14</v>
      </c>
      <c r="J7859">
        <f>FIND(":",Table1[[#This Row],[Title]],Table1[[#This Row],[Column1]]+2)</f>
        <v>24</v>
      </c>
      <c r="K7859" t="str">
        <f>LEFT(Table1[[#This Row],[Title]],Table1[[#This Row],[Column2]])</f>
        <v>The Good Wife: Season 1:</v>
      </c>
      <c r="L7859" t="str">
        <f>LEFT(Table1[[#This Row],[Title]],Table1[[#This Row],[Column1]])</f>
        <v>The Good Wife:</v>
      </c>
      <c r="M7859" s="1" t="s">
        <v>4605</v>
      </c>
      <c r="N7859" s="2">
        <v>1.0300925925925925E-2</v>
      </c>
      <c r="O7859" s="1" t="s">
        <v>19</v>
      </c>
      <c r="P7859" s="1" t="s">
        <v>14</v>
      </c>
    </row>
    <row r="7860" spans="1:16" ht="13" x14ac:dyDescent="0.15">
      <c r="A7860" s="1" t="s">
        <v>10</v>
      </c>
      <c r="B7860" s="6">
        <v>41884.789652777778</v>
      </c>
      <c r="C7860" s="10">
        <f>INT(Table1[[#This Row],[Start Time]])</f>
        <v>41884</v>
      </c>
      <c r="D7860" s="8">
        <f>Table1[[#This Row],[Start Time]]-Table1[[#This Row],[Date ]]</f>
        <v>0.78965277777751908</v>
      </c>
      <c r="E7860" s="2">
        <v>3.0266203703703705E-2</v>
      </c>
      <c r="G7860" s="1" t="s">
        <v>4375</v>
      </c>
      <c r="I7860">
        <f>FIND(":",Table1[[#This Row],[Title]])</f>
        <v>14</v>
      </c>
      <c r="J7860">
        <f>FIND(":",Table1[[#This Row],[Title]],Table1[[#This Row],[Column1]]+2)</f>
        <v>24</v>
      </c>
      <c r="K7860" t="str">
        <f>LEFT(Table1[[#This Row],[Title]],Table1[[#This Row],[Column2]])</f>
        <v>The Good Wife: Season 1:</v>
      </c>
      <c r="L7860" t="str">
        <f>LEFT(Table1[[#This Row],[Title]],Table1[[#This Row],[Column1]])</f>
        <v>The Good Wife:</v>
      </c>
      <c r="M7860" s="1" t="s">
        <v>4857</v>
      </c>
      <c r="N7860" s="2">
        <v>3.0266203703703705E-2</v>
      </c>
      <c r="O7860" s="1" t="s">
        <v>19</v>
      </c>
      <c r="P7860" s="1" t="s">
        <v>14</v>
      </c>
    </row>
    <row r="7861" spans="1:16" ht="13" x14ac:dyDescent="0.15">
      <c r="A7861" s="1" t="s">
        <v>10</v>
      </c>
      <c r="B7861" s="6">
        <v>41884.789490740739</v>
      </c>
      <c r="C7861" s="10">
        <f>INT(Table1[[#This Row],[Start Time]])</f>
        <v>41884</v>
      </c>
      <c r="D7861" s="8">
        <f>Table1[[#This Row],[Start Time]]-Table1[[#This Row],[Date ]]</f>
        <v>0.78949074073898373</v>
      </c>
      <c r="E7861" s="2">
        <v>1.1574074074074073E-5</v>
      </c>
      <c r="G7861" s="1" t="s">
        <v>4375</v>
      </c>
      <c r="I7861">
        <f>FIND(":",Table1[[#This Row],[Title]])</f>
        <v>14</v>
      </c>
      <c r="J7861">
        <f>FIND(":",Table1[[#This Row],[Title]],Table1[[#This Row],[Column1]]+2)</f>
        <v>24</v>
      </c>
      <c r="K7861" t="str">
        <f>LEFT(Table1[[#This Row],[Title]],Table1[[#This Row],[Column2]])</f>
        <v>The Good Wife: Season 1:</v>
      </c>
      <c r="L7861" t="str">
        <f>LEFT(Table1[[#This Row],[Title]],Table1[[#This Row],[Column1]])</f>
        <v>The Good Wife:</v>
      </c>
      <c r="M7861" s="1" t="s">
        <v>4857</v>
      </c>
      <c r="N7861" s="2">
        <v>2.4305555555555555E-4</v>
      </c>
      <c r="O7861" s="1" t="s">
        <v>19</v>
      </c>
      <c r="P7861" s="1" t="s">
        <v>14</v>
      </c>
    </row>
    <row r="7862" spans="1:16" ht="13" x14ac:dyDescent="0.15">
      <c r="A7862" s="1" t="s">
        <v>10</v>
      </c>
      <c r="B7862" s="6">
        <v>41884.756562499999</v>
      </c>
      <c r="C7862" s="10">
        <f>INT(Table1[[#This Row],[Start Time]])</f>
        <v>41884</v>
      </c>
      <c r="D7862" s="8">
        <f>Table1[[#This Row],[Start Time]]-Table1[[#This Row],[Date ]]</f>
        <v>0.75656249999883585</v>
      </c>
      <c r="E7862" s="2">
        <v>2.9907407407407407E-2</v>
      </c>
      <c r="G7862" s="1" t="s">
        <v>4376</v>
      </c>
      <c r="I7862">
        <f>FIND(":",Table1[[#This Row],[Title]])</f>
        <v>14</v>
      </c>
      <c r="J7862">
        <f>FIND(":",Table1[[#This Row],[Title]],Table1[[#This Row],[Column1]]+2)</f>
        <v>24</v>
      </c>
      <c r="K7862" t="str">
        <f>LEFT(Table1[[#This Row],[Title]],Table1[[#This Row],[Column2]])</f>
        <v>The Good Wife: Season 1:</v>
      </c>
      <c r="L7862" t="str">
        <f>LEFT(Table1[[#This Row],[Title]],Table1[[#This Row],[Column1]])</f>
        <v>The Good Wife:</v>
      </c>
      <c r="M7862" s="1" t="s">
        <v>4857</v>
      </c>
      <c r="N7862" s="2">
        <v>2.9930555555555554E-2</v>
      </c>
      <c r="O7862" s="1" t="s">
        <v>19</v>
      </c>
      <c r="P7862" s="1" t="s">
        <v>14</v>
      </c>
    </row>
    <row r="7863" spans="1:16" ht="13" x14ac:dyDescent="0.15">
      <c r="A7863" s="1" t="s">
        <v>10</v>
      </c>
      <c r="B7863" s="6">
        <v>41884.726701388892</v>
      </c>
      <c r="C7863" s="10">
        <f>INT(Table1[[#This Row],[Start Time]])</f>
        <v>41884</v>
      </c>
      <c r="D7863" s="8">
        <f>Table1[[#This Row],[Start Time]]-Table1[[#This Row],[Date ]]</f>
        <v>0.726701388892252</v>
      </c>
      <c r="E7863" s="2">
        <v>2.9085648148148149E-2</v>
      </c>
      <c r="G7863" s="1" t="s">
        <v>4377</v>
      </c>
      <c r="I7863">
        <f>FIND(":",Table1[[#This Row],[Title]])</f>
        <v>14</v>
      </c>
      <c r="J7863">
        <f>FIND(":",Table1[[#This Row],[Title]],Table1[[#This Row],[Column1]]+2)</f>
        <v>24</v>
      </c>
      <c r="K7863" t="str">
        <f>LEFT(Table1[[#This Row],[Title]],Table1[[#This Row],[Column2]])</f>
        <v>The Good Wife: Season 1:</v>
      </c>
      <c r="L7863" t="str">
        <f>LEFT(Table1[[#This Row],[Title]],Table1[[#This Row],[Column1]])</f>
        <v>The Good Wife:</v>
      </c>
      <c r="M7863" s="1" t="s">
        <v>4857</v>
      </c>
      <c r="N7863" s="2">
        <v>2.9340277777777778E-2</v>
      </c>
      <c r="O7863" s="1" t="s">
        <v>19</v>
      </c>
      <c r="P7863" s="1" t="s">
        <v>14</v>
      </c>
    </row>
    <row r="7864" spans="1:16" ht="13" x14ac:dyDescent="0.15">
      <c r="A7864" s="1" t="s">
        <v>10</v>
      </c>
      <c r="B7864" s="6">
        <v>41884.712500000001</v>
      </c>
      <c r="C7864" s="10">
        <f>INT(Table1[[#This Row],[Start Time]])</f>
        <v>41884</v>
      </c>
      <c r="D7864" s="8">
        <f>Table1[[#This Row],[Start Time]]-Table1[[#This Row],[Date ]]</f>
        <v>0.71250000000145519</v>
      </c>
      <c r="E7864" s="2">
        <v>6.7476851851851856E-3</v>
      </c>
      <c r="G7864" s="1" t="s">
        <v>4378</v>
      </c>
      <c r="I7864">
        <f>FIND(":",Table1[[#This Row],[Title]])</f>
        <v>14</v>
      </c>
      <c r="J7864">
        <f>FIND(":",Table1[[#This Row],[Title]],Table1[[#This Row],[Column1]]+2)</f>
        <v>24</v>
      </c>
      <c r="K7864" t="str">
        <f>LEFT(Table1[[#This Row],[Title]],Table1[[#This Row],[Column2]])</f>
        <v>The Good Wife: Season 1:</v>
      </c>
      <c r="L7864" t="str">
        <f>LEFT(Table1[[#This Row],[Title]],Table1[[#This Row],[Column1]])</f>
        <v>The Good Wife:</v>
      </c>
      <c r="M7864" s="1" t="s">
        <v>4857</v>
      </c>
      <c r="N7864" s="2">
        <v>2.9780092592592594E-2</v>
      </c>
      <c r="O7864" s="1" t="s">
        <v>19</v>
      </c>
      <c r="P7864" s="1" t="s">
        <v>14</v>
      </c>
    </row>
    <row r="7865" spans="1:16" ht="13" x14ac:dyDescent="0.15">
      <c r="A7865" s="1" t="s">
        <v>10</v>
      </c>
      <c r="B7865" s="6">
        <v>41884.151944444442</v>
      </c>
      <c r="C7865" s="10">
        <f>INT(Table1[[#This Row],[Start Time]])</f>
        <v>41884</v>
      </c>
      <c r="D7865" s="8">
        <f>Table1[[#This Row],[Start Time]]-Table1[[#This Row],[Date ]]</f>
        <v>0.15194444444205146</v>
      </c>
      <c r="E7865" s="2">
        <v>2.2418981481481481E-2</v>
      </c>
      <c r="G7865" s="1" t="s">
        <v>4378</v>
      </c>
      <c r="I7865">
        <f>FIND(":",Table1[[#This Row],[Title]])</f>
        <v>14</v>
      </c>
      <c r="J7865">
        <f>FIND(":",Table1[[#This Row],[Title]],Table1[[#This Row],[Column1]]+2)</f>
        <v>24</v>
      </c>
      <c r="K7865" t="str">
        <f>LEFT(Table1[[#This Row],[Title]],Table1[[#This Row],[Column2]])</f>
        <v>The Good Wife: Season 1:</v>
      </c>
      <c r="L7865" t="str">
        <f>LEFT(Table1[[#This Row],[Title]],Table1[[#This Row],[Column1]])</f>
        <v>The Good Wife:</v>
      </c>
      <c r="M7865" s="1" t="s">
        <v>4605</v>
      </c>
      <c r="N7865" s="2">
        <v>2.3043981481481481E-2</v>
      </c>
      <c r="O7865" s="1" t="s">
        <v>19</v>
      </c>
      <c r="P7865" s="1" t="s">
        <v>14</v>
      </c>
    </row>
    <row r="7866" spans="1:16" ht="13" x14ac:dyDescent="0.15">
      <c r="A7866" s="1" t="s">
        <v>10</v>
      </c>
      <c r="B7866" s="6">
        <v>41884.149351851855</v>
      </c>
      <c r="C7866" s="10">
        <f>INT(Table1[[#This Row],[Start Time]])</f>
        <v>41884</v>
      </c>
      <c r="D7866" s="8">
        <f>Table1[[#This Row],[Start Time]]-Table1[[#This Row],[Date ]]</f>
        <v>0.14935185185458977</v>
      </c>
      <c r="E7866" s="2">
        <v>6.3657407407407413E-4</v>
      </c>
      <c r="G7866" s="1" t="s">
        <v>4378</v>
      </c>
      <c r="I7866">
        <f>FIND(":",Table1[[#This Row],[Title]])</f>
        <v>14</v>
      </c>
      <c r="J7866">
        <f>FIND(":",Table1[[#This Row],[Title]],Table1[[#This Row],[Column1]]+2)</f>
        <v>24</v>
      </c>
      <c r="K7866" t="str">
        <f>LEFT(Table1[[#This Row],[Title]],Table1[[#This Row],[Column2]])</f>
        <v>The Good Wife: Season 1:</v>
      </c>
      <c r="L7866" t="str">
        <f>LEFT(Table1[[#This Row],[Title]],Table1[[#This Row],[Column1]])</f>
        <v>The Good Wife:</v>
      </c>
      <c r="M7866" s="1" t="s">
        <v>4605</v>
      </c>
      <c r="N7866" s="2">
        <v>6.3657407407407413E-4</v>
      </c>
      <c r="O7866" s="1" t="s">
        <v>19</v>
      </c>
      <c r="P7866" s="1" t="s">
        <v>14</v>
      </c>
    </row>
    <row r="7867" spans="1:16" ht="13" x14ac:dyDescent="0.15">
      <c r="A7867" s="1" t="s">
        <v>10</v>
      </c>
      <c r="B7867" s="6">
        <v>41883.907731481479</v>
      </c>
      <c r="C7867" s="10">
        <f>INT(Table1[[#This Row],[Start Time]])</f>
        <v>41883</v>
      </c>
      <c r="D7867" s="8">
        <f>Table1[[#This Row],[Start Time]]-Table1[[#This Row],[Date ]]</f>
        <v>0.90773148147854954</v>
      </c>
      <c r="E7867" s="2">
        <v>1.4675925925925926E-2</v>
      </c>
      <c r="G7867" s="1" t="s">
        <v>4379</v>
      </c>
      <c r="I7867">
        <f>FIND(":",Table1[[#This Row],[Title]])</f>
        <v>14</v>
      </c>
      <c r="J7867">
        <f>FIND(":",Table1[[#This Row],[Title]],Table1[[#This Row],[Column1]]+2)</f>
        <v>24</v>
      </c>
      <c r="K7867" t="str">
        <f>LEFT(Table1[[#This Row],[Title]],Table1[[#This Row],[Column2]])</f>
        <v>The Good Wife: Season 1:</v>
      </c>
      <c r="L7867" t="str">
        <f>LEFT(Table1[[#This Row],[Title]],Table1[[#This Row],[Column1]])</f>
        <v>The Good Wife:</v>
      </c>
      <c r="M7867" s="1" t="s">
        <v>4605</v>
      </c>
      <c r="N7867" s="2">
        <v>2.9699074074074076E-2</v>
      </c>
      <c r="O7867" s="1" t="s">
        <v>19</v>
      </c>
      <c r="P7867" s="1" t="s">
        <v>14</v>
      </c>
    </row>
    <row r="7868" spans="1:16" ht="13" x14ac:dyDescent="0.15">
      <c r="A7868" s="1" t="s">
        <v>10</v>
      </c>
      <c r="B7868" s="6">
        <v>41883.874884259261</v>
      </c>
      <c r="C7868" s="10">
        <f>INT(Table1[[#This Row],[Start Time]])</f>
        <v>41883</v>
      </c>
      <c r="D7868" s="8">
        <f>Table1[[#This Row],[Start Time]]-Table1[[#This Row],[Date ]]</f>
        <v>0.87488425926130731</v>
      </c>
      <c r="E7868" s="2">
        <v>1.474537037037037E-2</v>
      </c>
      <c r="G7868" s="1" t="s">
        <v>4379</v>
      </c>
      <c r="I7868">
        <f>FIND(":",Table1[[#This Row],[Title]])</f>
        <v>14</v>
      </c>
      <c r="J7868">
        <f>FIND(":",Table1[[#This Row],[Title]],Table1[[#This Row],[Column1]]+2)</f>
        <v>24</v>
      </c>
      <c r="K7868" t="str">
        <f>LEFT(Table1[[#This Row],[Title]],Table1[[#This Row],[Column2]])</f>
        <v>The Good Wife: Season 1:</v>
      </c>
      <c r="L7868" t="str">
        <f>LEFT(Table1[[#This Row],[Title]],Table1[[#This Row],[Column1]])</f>
        <v>The Good Wife:</v>
      </c>
      <c r="M7868" s="1" t="s">
        <v>4857</v>
      </c>
      <c r="N7868" s="2">
        <v>1.5034722222222222E-2</v>
      </c>
      <c r="O7868" s="1" t="s">
        <v>19</v>
      </c>
      <c r="P7868" s="1" t="s">
        <v>14</v>
      </c>
    </row>
    <row r="7869" spans="1:16" ht="13" x14ac:dyDescent="0.15">
      <c r="A7869" s="1" t="s">
        <v>10</v>
      </c>
      <c r="B7869" s="6">
        <v>41883.826817129629</v>
      </c>
      <c r="C7869" s="10">
        <f>INT(Table1[[#This Row],[Start Time]])</f>
        <v>41883</v>
      </c>
      <c r="D7869" s="8">
        <f>Table1[[#This Row],[Start Time]]-Table1[[#This Row],[Date ]]</f>
        <v>0.8268171296294895</v>
      </c>
      <c r="E7869" s="2">
        <v>2.886574074074074E-2</v>
      </c>
      <c r="G7869" s="1" t="s">
        <v>4380</v>
      </c>
      <c r="I7869">
        <f>FIND(":",Table1[[#This Row],[Title]])</f>
        <v>14</v>
      </c>
      <c r="J7869">
        <f>FIND(":",Table1[[#This Row],[Title]],Table1[[#This Row],[Column1]]+2)</f>
        <v>24</v>
      </c>
      <c r="K7869" t="str">
        <f>LEFT(Table1[[#This Row],[Title]],Table1[[#This Row],[Column2]])</f>
        <v>The Good Wife: Season 1:</v>
      </c>
      <c r="L7869" t="str">
        <f>LEFT(Table1[[#This Row],[Title]],Table1[[#This Row],[Column1]])</f>
        <v>The Good Wife:</v>
      </c>
      <c r="M7869" s="1" t="s">
        <v>4857</v>
      </c>
      <c r="N7869" s="2">
        <v>2.886574074074074E-2</v>
      </c>
      <c r="O7869" s="1" t="s">
        <v>19</v>
      </c>
      <c r="P7869" s="1" t="s">
        <v>14</v>
      </c>
    </row>
    <row r="7870" spans="1:16" ht="13" x14ac:dyDescent="0.15">
      <c r="A7870" s="1" t="s">
        <v>10</v>
      </c>
      <c r="B7870" s="6">
        <v>41882.834282407406</v>
      </c>
      <c r="C7870" s="10">
        <f>INT(Table1[[#This Row],[Start Time]])</f>
        <v>41882</v>
      </c>
      <c r="D7870" s="8">
        <f>Table1[[#This Row],[Start Time]]-Table1[[#This Row],[Date ]]</f>
        <v>0.83428240740613546</v>
      </c>
      <c r="E7870" s="2">
        <v>3.0300925925925926E-2</v>
      </c>
      <c r="G7870" s="1" t="s">
        <v>4381</v>
      </c>
      <c r="I7870">
        <f>FIND(":",Table1[[#This Row],[Title]])</f>
        <v>14</v>
      </c>
      <c r="J7870">
        <f>FIND(":",Table1[[#This Row],[Title]],Table1[[#This Row],[Column1]]+2)</f>
        <v>24</v>
      </c>
      <c r="K7870" t="str">
        <f>LEFT(Table1[[#This Row],[Title]],Table1[[#This Row],[Column2]])</f>
        <v>The Good Wife: Season 1:</v>
      </c>
      <c r="L7870" t="str">
        <f>LEFT(Table1[[#This Row],[Title]],Table1[[#This Row],[Column1]])</f>
        <v>The Good Wife:</v>
      </c>
      <c r="M7870" s="1" t="s">
        <v>4605</v>
      </c>
      <c r="N7870" s="2">
        <v>3.0300925925925926E-2</v>
      </c>
      <c r="O7870" s="1" t="s">
        <v>19</v>
      </c>
      <c r="P7870" s="1" t="s">
        <v>14</v>
      </c>
    </row>
    <row r="7871" spans="1:16" ht="13" x14ac:dyDescent="0.15">
      <c r="A7871" s="1" t="s">
        <v>10</v>
      </c>
      <c r="B7871" s="6">
        <v>41882.785300925927</v>
      </c>
      <c r="C7871" s="10">
        <f>INT(Table1[[#This Row],[Start Time]])</f>
        <v>41882</v>
      </c>
      <c r="D7871" s="8">
        <f>Table1[[#This Row],[Start Time]]-Table1[[#This Row],[Date ]]</f>
        <v>0.78530092592700385</v>
      </c>
      <c r="E7871" s="2">
        <v>3.515046296296296E-2</v>
      </c>
      <c r="G7871" s="1" t="s">
        <v>4115</v>
      </c>
      <c r="I7871">
        <f>FIND(":",Table1[[#This Row],[Title]])</f>
        <v>7</v>
      </c>
      <c r="J7871">
        <f>FIND(":",Table1[[#This Row],[Title]],Table1[[#This Row],[Column1]]+2)</f>
        <v>17</v>
      </c>
      <c r="K7871" t="str">
        <f>LEFT(Table1[[#This Row],[Title]],Table1[[#This Row],[Column2]])</f>
        <v>Dexter: Season 8:</v>
      </c>
      <c r="L7871" t="str">
        <f>LEFT(Table1[[#This Row],[Title]],Table1[[#This Row],[Column1]])</f>
        <v>Dexter:</v>
      </c>
      <c r="M7871" s="1" t="s">
        <v>4857</v>
      </c>
      <c r="N7871" s="2">
        <v>3.7731481481481484E-2</v>
      </c>
      <c r="O7871" s="1" t="s">
        <v>19</v>
      </c>
      <c r="P7871" s="1" t="s">
        <v>14</v>
      </c>
    </row>
    <row r="7872" spans="1:16" ht="13" x14ac:dyDescent="0.15">
      <c r="A7872" s="1" t="s">
        <v>10</v>
      </c>
      <c r="B7872" s="6">
        <v>41882.754803240743</v>
      </c>
      <c r="C7872" s="10">
        <f>INT(Table1[[#This Row],[Start Time]])</f>
        <v>41882</v>
      </c>
      <c r="D7872" s="8">
        <f>Table1[[#This Row],[Start Time]]-Table1[[#This Row],[Date ]]</f>
        <v>0.75480324074305827</v>
      </c>
      <c r="E7872" s="2">
        <v>3.0277777777777778E-2</v>
      </c>
      <c r="G7872" s="1" t="s">
        <v>4116</v>
      </c>
      <c r="I7872">
        <f>FIND(":",Table1[[#This Row],[Title]])</f>
        <v>7</v>
      </c>
      <c r="J7872">
        <f>FIND(":",Table1[[#This Row],[Title]],Table1[[#This Row],[Column1]]+2)</f>
        <v>17</v>
      </c>
      <c r="K7872" t="str">
        <f>LEFT(Table1[[#This Row],[Title]],Table1[[#This Row],[Column2]])</f>
        <v>Dexter: Season 8:</v>
      </c>
      <c r="L7872" t="str">
        <f>LEFT(Table1[[#This Row],[Title]],Table1[[#This Row],[Column1]])</f>
        <v>Dexter:</v>
      </c>
      <c r="M7872" s="1" t="s">
        <v>4857</v>
      </c>
      <c r="N7872" s="2">
        <v>3.2893518518518516E-2</v>
      </c>
      <c r="O7872" s="1" t="s">
        <v>19</v>
      </c>
      <c r="P7872" s="1" t="s">
        <v>14</v>
      </c>
    </row>
    <row r="7873" spans="1:16" ht="13" x14ac:dyDescent="0.15">
      <c r="A7873" s="1" t="s">
        <v>10</v>
      </c>
      <c r="B7873" s="6">
        <v>41882.711261574077</v>
      </c>
      <c r="C7873" s="10">
        <f>INT(Table1[[#This Row],[Start Time]])</f>
        <v>41882</v>
      </c>
      <c r="D7873" s="8">
        <f>Table1[[#This Row],[Start Time]]-Table1[[#This Row],[Date ]]</f>
        <v>0.71126157407707069</v>
      </c>
      <c r="E7873" s="2">
        <v>3.4282407407407407E-2</v>
      </c>
      <c r="G7873" s="1" t="s">
        <v>4117</v>
      </c>
      <c r="I7873">
        <f>FIND(":",Table1[[#This Row],[Title]])</f>
        <v>7</v>
      </c>
      <c r="J7873">
        <f>FIND(":",Table1[[#This Row],[Title]],Table1[[#This Row],[Column1]]+2)</f>
        <v>17</v>
      </c>
      <c r="K7873" t="str">
        <f>LEFT(Table1[[#This Row],[Title]],Table1[[#This Row],[Column2]])</f>
        <v>Dexter: Season 8:</v>
      </c>
      <c r="L7873" t="str">
        <f>LEFT(Table1[[#This Row],[Title]],Table1[[#This Row],[Column1]])</f>
        <v>Dexter:</v>
      </c>
      <c r="M7873" s="1" t="s">
        <v>4857</v>
      </c>
      <c r="N7873" s="2">
        <v>3.4282407407407407E-2</v>
      </c>
      <c r="O7873" s="1" t="s">
        <v>19</v>
      </c>
      <c r="P7873" s="1" t="s">
        <v>14</v>
      </c>
    </row>
    <row r="7874" spans="1:16" ht="13" x14ac:dyDescent="0.15">
      <c r="A7874" s="1" t="s">
        <v>10</v>
      </c>
      <c r="B7874" s="6">
        <v>41882.648333333331</v>
      </c>
      <c r="C7874" s="10">
        <f>INT(Table1[[#This Row],[Start Time]])</f>
        <v>41882</v>
      </c>
      <c r="D7874" s="8">
        <f>Table1[[#This Row],[Start Time]]-Table1[[#This Row],[Date ]]</f>
        <v>0.648333333330811</v>
      </c>
      <c r="E7874" s="2">
        <v>3.1273148148148147E-2</v>
      </c>
      <c r="G7874" s="1" t="s">
        <v>4118</v>
      </c>
      <c r="I7874">
        <f>FIND(":",Table1[[#This Row],[Title]])</f>
        <v>7</v>
      </c>
      <c r="J7874">
        <f>FIND(":",Table1[[#This Row],[Title]],Table1[[#This Row],[Column1]]+2)</f>
        <v>17</v>
      </c>
      <c r="K7874" t="str">
        <f>LEFT(Table1[[#This Row],[Title]],Table1[[#This Row],[Column2]])</f>
        <v>Dexter: Season 8:</v>
      </c>
      <c r="L7874" t="str">
        <f>LEFT(Table1[[#This Row],[Title]],Table1[[#This Row],[Column1]])</f>
        <v>Dexter:</v>
      </c>
      <c r="M7874" s="1" t="s">
        <v>4857</v>
      </c>
      <c r="N7874" s="2">
        <v>3.3518518518518517E-2</v>
      </c>
      <c r="O7874" s="1" t="s">
        <v>19</v>
      </c>
      <c r="P7874" s="1" t="s">
        <v>14</v>
      </c>
    </row>
    <row r="7875" spans="1:16" ht="13" x14ac:dyDescent="0.15">
      <c r="A7875" s="1" t="s">
        <v>10</v>
      </c>
      <c r="B7875" s="6">
        <v>41882.61136574074</v>
      </c>
      <c r="C7875" s="10">
        <f>INT(Table1[[#This Row],[Start Time]])</f>
        <v>41882</v>
      </c>
      <c r="D7875" s="8">
        <f>Table1[[#This Row],[Start Time]]-Table1[[#This Row],[Date ]]</f>
        <v>0.61136574074043892</v>
      </c>
      <c r="E7875" s="2">
        <v>3.6527777777777777E-2</v>
      </c>
      <c r="G7875" s="1" t="s">
        <v>4119</v>
      </c>
      <c r="I7875">
        <f>FIND(":",Table1[[#This Row],[Title]])</f>
        <v>7</v>
      </c>
      <c r="J7875">
        <f>FIND(":",Table1[[#This Row],[Title]],Table1[[#This Row],[Column1]]+2)</f>
        <v>17</v>
      </c>
      <c r="K7875" t="str">
        <f>LEFT(Table1[[#This Row],[Title]],Table1[[#This Row],[Column2]])</f>
        <v>Dexter: Season 8:</v>
      </c>
      <c r="L7875" t="str">
        <f>LEFT(Table1[[#This Row],[Title]],Table1[[#This Row],[Column1]])</f>
        <v>Dexter:</v>
      </c>
      <c r="M7875" s="1" t="s">
        <v>4857</v>
      </c>
      <c r="N7875" s="2">
        <v>3.934027777777778E-2</v>
      </c>
      <c r="O7875" s="1" t="s">
        <v>19</v>
      </c>
      <c r="P7875" s="1" t="s">
        <v>14</v>
      </c>
    </row>
    <row r="7876" spans="1:16" ht="13" x14ac:dyDescent="0.15">
      <c r="A7876" s="1" t="s">
        <v>10</v>
      </c>
      <c r="B7876" s="6">
        <v>41882.553587962961</v>
      </c>
      <c r="C7876" s="10">
        <f>INT(Table1[[#This Row],[Start Time]])</f>
        <v>41882</v>
      </c>
      <c r="D7876" s="8">
        <f>Table1[[#This Row],[Start Time]]-Table1[[#This Row],[Date ]]</f>
        <v>0.55358796296059154</v>
      </c>
      <c r="E7876" s="2">
        <v>3.6354166666666667E-2</v>
      </c>
      <c r="G7876" s="1" t="s">
        <v>4120</v>
      </c>
      <c r="I7876">
        <f>FIND(":",Table1[[#This Row],[Title]])</f>
        <v>7</v>
      </c>
      <c r="J7876">
        <f>FIND(":",Table1[[#This Row],[Title]],Table1[[#This Row],[Column1]]+2)</f>
        <v>17</v>
      </c>
      <c r="K7876" t="str">
        <f>LEFT(Table1[[#This Row],[Title]],Table1[[#This Row],[Column2]])</f>
        <v>Dexter: Season 8:</v>
      </c>
      <c r="L7876" t="str">
        <f>LEFT(Table1[[#This Row],[Title]],Table1[[#This Row],[Column1]])</f>
        <v>Dexter:</v>
      </c>
      <c r="M7876" s="1" t="s">
        <v>4857</v>
      </c>
      <c r="N7876" s="2">
        <v>3.636574074074074E-2</v>
      </c>
      <c r="O7876" s="1" t="s">
        <v>19</v>
      </c>
      <c r="P7876" s="1" t="s">
        <v>14</v>
      </c>
    </row>
    <row r="7877" spans="1:16" ht="13" x14ac:dyDescent="0.15">
      <c r="A7877" s="1" t="s">
        <v>10</v>
      </c>
      <c r="B7877" s="6">
        <v>41882.551851851851</v>
      </c>
      <c r="C7877" s="10">
        <f>INT(Table1[[#This Row],[Start Time]])</f>
        <v>41882</v>
      </c>
      <c r="D7877" s="8">
        <f>Table1[[#This Row],[Start Time]]-Table1[[#This Row],[Date ]]</f>
        <v>0.55185185185109731</v>
      </c>
      <c r="E7877" s="2">
        <v>1.8518518518518518E-4</v>
      </c>
      <c r="G7877" s="1" t="s">
        <v>4902</v>
      </c>
      <c r="I7877">
        <f>FIND(":",Table1[[#This Row],[Title]])</f>
        <v>24</v>
      </c>
      <c r="J7877" t="e">
        <f>FIND(":",Table1[[#This Row],[Title]],Table1[[#This Row],[Column1]]+2)</f>
        <v>#VALUE!</v>
      </c>
      <c r="K7877" t="e">
        <f>LEFT(Table1[[#This Row],[Title]],Table1[[#This Row],[Column2]])</f>
        <v>#VALUE!</v>
      </c>
      <c r="L7877" t="str">
        <f>LEFT(Table1[[#This Row],[Title]],Table1[[#This Row],[Column1]])</f>
        <v>Orange is the New Black:</v>
      </c>
      <c r="M7877" s="1" t="s">
        <v>4857</v>
      </c>
      <c r="N7877" s="2">
        <v>1.9675925925925926E-4</v>
      </c>
      <c r="O7877" s="2">
        <v>1.9675925925925926E-4</v>
      </c>
      <c r="P7877" s="1" t="s">
        <v>14</v>
      </c>
    </row>
    <row r="7878" spans="1:16" ht="13" x14ac:dyDescent="0.15">
      <c r="A7878" s="1" t="s">
        <v>10</v>
      </c>
      <c r="B7878" s="6">
        <v>41882.483981481484</v>
      </c>
      <c r="C7878" s="10">
        <f>INT(Table1[[#This Row],[Start Time]])</f>
        <v>41882</v>
      </c>
      <c r="D7878" s="8">
        <f>Table1[[#This Row],[Start Time]]-Table1[[#This Row],[Date ]]</f>
        <v>0.48398148148407927</v>
      </c>
      <c r="E7878" s="2">
        <v>6.0277777777777777E-2</v>
      </c>
      <c r="G7878" s="1" t="s">
        <v>4903</v>
      </c>
      <c r="I7878" t="e">
        <f>FIND(":",Table1[[#This Row],[Title]])</f>
        <v>#VALUE!</v>
      </c>
      <c r="J7878" t="e">
        <f>FIND(":",Table1[[#This Row],[Title]],Table1[[#This Row],[Column1]]+2)</f>
        <v>#VALUE!</v>
      </c>
      <c r="K7878" t="e">
        <f>LEFT(Table1[[#This Row],[Title]],Table1[[#This Row],[Column2]])</f>
        <v>#VALUE!</v>
      </c>
      <c r="L7878" t="e">
        <f>LEFT(Table1[[#This Row],[Title]],Table1[[#This Row],[Column1]])</f>
        <v>#VALUE!</v>
      </c>
      <c r="M7878" s="1" t="s">
        <v>4857</v>
      </c>
      <c r="N7878" s="2">
        <v>6.5844907407407408E-2</v>
      </c>
      <c r="O7878" s="2">
        <v>6.5844907407407408E-2</v>
      </c>
      <c r="P7878" s="1" t="s">
        <v>14</v>
      </c>
    </row>
    <row r="7879" spans="1:16" ht="13" x14ac:dyDescent="0.15">
      <c r="A7879" s="1" t="s">
        <v>10</v>
      </c>
      <c r="B7879" s="6">
        <v>41882.421863425923</v>
      </c>
      <c r="C7879" s="10">
        <f>INT(Table1[[#This Row],[Start Time]])</f>
        <v>41882</v>
      </c>
      <c r="D7879" s="8">
        <f>Table1[[#This Row],[Start Time]]-Table1[[#This Row],[Date ]]</f>
        <v>0.42186342592322035</v>
      </c>
      <c r="E7879" s="2">
        <v>8.1018518518518516E-5</v>
      </c>
      <c r="G7879" s="1" t="s">
        <v>4903</v>
      </c>
      <c r="I7879" t="e">
        <f>FIND(":",Table1[[#This Row],[Title]])</f>
        <v>#VALUE!</v>
      </c>
      <c r="J7879" t="e">
        <f>FIND(":",Table1[[#This Row],[Title]],Table1[[#This Row],[Column1]]+2)</f>
        <v>#VALUE!</v>
      </c>
      <c r="K7879" t="e">
        <f>LEFT(Table1[[#This Row],[Title]],Table1[[#This Row],[Column2]])</f>
        <v>#VALUE!</v>
      </c>
      <c r="L7879" t="e">
        <f>LEFT(Table1[[#This Row],[Title]],Table1[[#This Row],[Column1]])</f>
        <v>#VALUE!</v>
      </c>
      <c r="M7879" s="1" t="s">
        <v>4605</v>
      </c>
      <c r="N7879" s="2">
        <v>1.037037037037037E-2</v>
      </c>
      <c r="O7879" s="1" t="s">
        <v>19</v>
      </c>
      <c r="P7879" s="1" t="s">
        <v>14</v>
      </c>
    </row>
    <row r="7880" spans="1:16" ht="13" x14ac:dyDescent="0.15">
      <c r="A7880" s="1" t="s">
        <v>10</v>
      </c>
      <c r="B7880" s="6">
        <v>41882.405729166669</v>
      </c>
      <c r="C7880" s="10">
        <f>INT(Table1[[#This Row],[Start Time]])</f>
        <v>41882</v>
      </c>
      <c r="D7880" s="8">
        <f>Table1[[#This Row],[Start Time]]-Table1[[#This Row],[Date ]]</f>
        <v>0.40572916666860692</v>
      </c>
      <c r="E7880" s="2">
        <v>6.7129629629629631E-3</v>
      </c>
      <c r="G7880" s="1" t="s">
        <v>4903</v>
      </c>
      <c r="I7880" t="e">
        <f>FIND(":",Table1[[#This Row],[Title]])</f>
        <v>#VALUE!</v>
      </c>
      <c r="J7880" t="e">
        <f>FIND(":",Table1[[#This Row],[Title]],Table1[[#This Row],[Column1]]+2)</f>
        <v>#VALUE!</v>
      </c>
      <c r="K7880" t="e">
        <f>LEFT(Table1[[#This Row],[Title]],Table1[[#This Row],[Column2]])</f>
        <v>#VALUE!</v>
      </c>
      <c r="L7880" t="e">
        <f>LEFT(Table1[[#This Row],[Title]],Table1[[#This Row],[Column1]])</f>
        <v>#VALUE!</v>
      </c>
      <c r="M7880" s="1" t="s">
        <v>4605</v>
      </c>
      <c r="N7880" s="2">
        <v>1.03125E-2</v>
      </c>
      <c r="O7880" s="1" t="s">
        <v>19</v>
      </c>
      <c r="P7880" s="1" t="s">
        <v>14</v>
      </c>
    </row>
    <row r="7881" spans="1:16" ht="13" x14ac:dyDescent="0.15">
      <c r="A7881" s="1" t="s">
        <v>10</v>
      </c>
      <c r="B7881" s="6">
        <v>41882.399699074071</v>
      </c>
      <c r="C7881" s="10">
        <f>INT(Table1[[#This Row],[Start Time]])</f>
        <v>41882</v>
      </c>
      <c r="D7881" s="8">
        <f>Table1[[#This Row],[Start Time]]-Table1[[#This Row],[Date ]]</f>
        <v>0.39969907407066785</v>
      </c>
      <c r="E7881" s="2">
        <v>3.6111111111111109E-3</v>
      </c>
      <c r="G7881" s="1" t="s">
        <v>4903</v>
      </c>
      <c r="I7881" t="e">
        <f>FIND(":",Table1[[#This Row],[Title]])</f>
        <v>#VALUE!</v>
      </c>
      <c r="J7881" t="e">
        <f>FIND(":",Table1[[#This Row],[Title]],Table1[[#This Row],[Column1]]+2)</f>
        <v>#VALUE!</v>
      </c>
      <c r="K7881" t="e">
        <f>LEFT(Table1[[#This Row],[Title]],Table1[[#This Row],[Column2]])</f>
        <v>#VALUE!</v>
      </c>
      <c r="L7881" t="e">
        <f>LEFT(Table1[[#This Row],[Title]],Table1[[#This Row],[Column1]])</f>
        <v>#VALUE!</v>
      </c>
      <c r="M7881" s="1" t="s">
        <v>4605</v>
      </c>
      <c r="N7881" s="2">
        <v>3.6111111111111109E-3</v>
      </c>
      <c r="O7881" s="1" t="s">
        <v>19</v>
      </c>
      <c r="P7881" s="1" t="s">
        <v>14</v>
      </c>
    </row>
    <row r="7882" spans="1:16" ht="13" x14ac:dyDescent="0.15">
      <c r="A7882" s="1" t="s">
        <v>10</v>
      </c>
      <c r="B7882" s="6">
        <v>41880.860300925924</v>
      </c>
      <c r="C7882" s="10">
        <f>INT(Table1[[#This Row],[Start Time]])</f>
        <v>41880</v>
      </c>
      <c r="D7882" s="8">
        <f>Table1[[#This Row],[Start Time]]-Table1[[#This Row],[Date ]]</f>
        <v>0.86030092592409346</v>
      </c>
      <c r="E7882" s="2">
        <v>2.9953703703703705E-2</v>
      </c>
      <c r="G7882" s="1" t="s">
        <v>4382</v>
      </c>
      <c r="I7882">
        <f>FIND(":",Table1[[#This Row],[Title]])</f>
        <v>14</v>
      </c>
      <c r="J7882">
        <f>FIND(":",Table1[[#This Row],[Title]],Table1[[#This Row],[Column1]]+2)</f>
        <v>24</v>
      </c>
      <c r="K7882" t="str">
        <f>LEFT(Table1[[#This Row],[Title]],Table1[[#This Row],[Column2]])</f>
        <v>The Good Wife: Season 1:</v>
      </c>
      <c r="L7882" t="str">
        <f>LEFT(Table1[[#This Row],[Title]],Table1[[#This Row],[Column1]])</f>
        <v>The Good Wife:</v>
      </c>
      <c r="M7882" s="1" t="s">
        <v>4857</v>
      </c>
      <c r="N7882" s="2">
        <v>3.0231481481481481E-2</v>
      </c>
      <c r="O7882" s="1" t="s">
        <v>19</v>
      </c>
      <c r="P7882" s="1" t="s">
        <v>14</v>
      </c>
    </row>
    <row r="7883" spans="1:16" ht="13" x14ac:dyDescent="0.15">
      <c r="A7883" s="1" t="s">
        <v>10</v>
      </c>
      <c r="B7883" s="6">
        <v>41880.829699074071</v>
      </c>
      <c r="C7883" s="10">
        <f>INT(Table1[[#This Row],[Start Time]])</f>
        <v>41880</v>
      </c>
      <c r="D7883" s="8">
        <f>Table1[[#This Row],[Start Time]]-Table1[[#This Row],[Date ]]</f>
        <v>0.82969907407095889</v>
      </c>
      <c r="E7883" s="2">
        <v>3.0150462962962962E-2</v>
      </c>
      <c r="G7883" s="1" t="s">
        <v>4383</v>
      </c>
      <c r="I7883">
        <f>FIND(":",Table1[[#This Row],[Title]])</f>
        <v>14</v>
      </c>
      <c r="J7883">
        <f>FIND(":",Table1[[#This Row],[Title]],Table1[[#This Row],[Column1]]+2)</f>
        <v>24</v>
      </c>
      <c r="K7883" t="str">
        <f>LEFT(Table1[[#This Row],[Title]],Table1[[#This Row],[Column2]])</f>
        <v>The Good Wife: Season 1:</v>
      </c>
      <c r="L7883" t="str">
        <f>LEFT(Table1[[#This Row],[Title]],Table1[[#This Row],[Column1]])</f>
        <v>The Good Wife:</v>
      </c>
      <c r="M7883" s="1" t="s">
        <v>4857</v>
      </c>
      <c r="N7883" s="2">
        <v>3.0555555555555555E-2</v>
      </c>
      <c r="O7883" s="1" t="s">
        <v>19</v>
      </c>
      <c r="P7883" s="1" t="s">
        <v>14</v>
      </c>
    </row>
    <row r="7884" spans="1:16" ht="13" x14ac:dyDescent="0.15">
      <c r="A7884" s="1" t="s">
        <v>10</v>
      </c>
      <c r="B7884" s="6">
        <v>41880.791342592594</v>
      </c>
      <c r="C7884" s="10">
        <f>INT(Table1[[#This Row],[Start Time]])</f>
        <v>41880</v>
      </c>
      <c r="D7884" s="8">
        <f>Table1[[#This Row],[Start Time]]-Table1[[#This Row],[Date ]]</f>
        <v>0.79134259259444661</v>
      </c>
      <c r="E7884" s="2">
        <v>3.0011574074074072E-2</v>
      </c>
      <c r="G7884" s="1" t="s">
        <v>4384</v>
      </c>
      <c r="I7884">
        <f>FIND(":",Table1[[#This Row],[Title]])</f>
        <v>14</v>
      </c>
      <c r="J7884">
        <f>FIND(":",Table1[[#This Row],[Title]],Table1[[#This Row],[Column1]]+2)</f>
        <v>24</v>
      </c>
      <c r="K7884" t="str">
        <f>LEFT(Table1[[#This Row],[Title]],Table1[[#This Row],[Column2]])</f>
        <v>The Good Wife: Season 1:</v>
      </c>
      <c r="L7884" t="str">
        <f>LEFT(Table1[[#This Row],[Title]],Table1[[#This Row],[Column1]])</f>
        <v>The Good Wife:</v>
      </c>
      <c r="M7884" s="1" t="s">
        <v>4857</v>
      </c>
      <c r="N7884" s="2">
        <v>3.033564814814815E-2</v>
      </c>
      <c r="O7884" s="1" t="s">
        <v>19</v>
      </c>
      <c r="P7884" s="1" t="s">
        <v>14</v>
      </c>
    </row>
    <row r="7885" spans="1:16" ht="13" x14ac:dyDescent="0.15">
      <c r="A7885" s="1" t="s">
        <v>10</v>
      </c>
      <c r="B7885" s="6">
        <v>41880.748391203706</v>
      </c>
      <c r="C7885" s="10">
        <f>INT(Table1[[#This Row],[Start Time]])</f>
        <v>41880</v>
      </c>
      <c r="D7885" s="8">
        <f>Table1[[#This Row],[Start Time]]-Table1[[#This Row],[Date ]]</f>
        <v>0.74839120370597811</v>
      </c>
      <c r="E7885" s="2">
        <v>3.0162037037037036E-2</v>
      </c>
      <c r="G7885" s="1" t="s">
        <v>4385</v>
      </c>
      <c r="I7885">
        <f>FIND(":",Table1[[#This Row],[Title]])</f>
        <v>14</v>
      </c>
      <c r="J7885">
        <f>FIND(":",Table1[[#This Row],[Title]],Table1[[#This Row],[Column1]]+2)</f>
        <v>24</v>
      </c>
      <c r="K7885" t="str">
        <f>LEFT(Table1[[#This Row],[Title]],Table1[[#This Row],[Column2]])</f>
        <v>The Good Wife: Season 1:</v>
      </c>
      <c r="L7885" t="str">
        <f>LEFT(Table1[[#This Row],[Title]],Table1[[#This Row],[Column1]])</f>
        <v>The Good Wife:</v>
      </c>
      <c r="M7885" s="1" t="s">
        <v>4857</v>
      </c>
      <c r="N7885" s="2">
        <v>3.0555555555555555E-2</v>
      </c>
      <c r="O7885" s="1" t="s">
        <v>19</v>
      </c>
      <c r="P7885" s="1" t="s">
        <v>14</v>
      </c>
    </row>
    <row r="7886" spans="1:16" ht="13" x14ac:dyDescent="0.15">
      <c r="A7886" s="1" t="s">
        <v>10</v>
      </c>
      <c r="B7886" s="6">
        <v>41880.712881944448</v>
      </c>
      <c r="C7886" s="10">
        <f>INT(Table1[[#This Row],[Start Time]])</f>
        <v>41880</v>
      </c>
      <c r="D7886" s="8">
        <f>Table1[[#This Row],[Start Time]]-Table1[[#This Row],[Date ]]</f>
        <v>0.71288194444787223</v>
      </c>
      <c r="E7886" s="2">
        <v>2.886574074074074E-2</v>
      </c>
      <c r="G7886" s="1" t="s">
        <v>4386</v>
      </c>
      <c r="I7886">
        <f>FIND(":",Table1[[#This Row],[Title]])</f>
        <v>14</v>
      </c>
      <c r="J7886">
        <f>FIND(":",Table1[[#This Row],[Title]],Table1[[#This Row],[Column1]]+2)</f>
        <v>24</v>
      </c>
      <c r="K7886" t="str">
        <f>LEFT(Table1[[#This Row],[Title]],Table1[[#This Row],[Column2]])</f>
        <v>The Good Wife: Season 1:</v>
      </c>
      <c r="L7886" t="str">
        <f>LEFT(Table1[[#This Row],[Title]],Table1[[#This Row],[Column1]])</f>
        <v>The Good Wife:</v>
      </c>
      <c r="M7886" s="1" t="s">
        <v>4857</v>
      </c>
      <c r="N7886" s="2">
        <v>2.9467592592592594E-2</v>
      </c>
      <c r="O7886" s="1" t="s">
        <v>19</v>
      </c>
      <c r="P7886" s="1" t="s">
        <v>14</v>
      </c>
    </row>
    <row r="7887" spans="1:16" ht="13" x14ac:dyDescent="0.15">
      <c r="A7887" s="1" t="s">
        <v>10</v>
      </c>
      <c r="B7887" s="6">
        <v>41880.690983796296</v>
      </c>
      <c r="C7887" s="10">
        <f>INT(Table1[[#This Row],[Start Time]])</f>
        <v>41880</v>
      </c>
      <c r="D7887" s="8">
        <f>Table1[[#This Row],[Start Time]]-Table1[[#This Row],[Date ]]</f>
        <v>0.69098379629576812</v>
      </c>
      <c r="E7887" s="2">
        <v>2.1805555555555557E-2</v>
      </c>
      <c r="G7887" s="1" t="s">
        <v>4387</v>
      </c>
      <c r="I7887">
        <f>FIND(":",Table1[[#This Row],[Title]])</f>
        <v>14</v>
      </c>
      <c r="J7887">
        <f>FIND(":",Table1[[#This Row],[Title]],Table1[[#This Row],[Column1]]+2)</f>
        <v>24</v>
      </c>
      <c r="K7887" t="str">
        <f>LEFT(Table1[[#This Row],[Title]],Table1[[#This Row],[Column2]])</f>
        <v>The Good Wife: Season 1:</v>
      </c>
      <c r="L7887" t="str">
        <f>LEFT(Table1[[#This Row],[Title]],Table1[[#This Row],[Column1]])</f>
        <v>The Good Wife:</v>
      </c>
      <c r="M7887" s="1" t="s">
        <v>4857</v>
      </c>
      <c r="N7887" s="2">
        <v>2.9571759259259259E-2</v>
      </c>
      <c r="O7887" s="1" t="s">
        <v>19</v>
      </c>
      <c r="P7887" s="1" t="s">
        <v>14</v>
      </c>
    </row>
    <row r="7888" spans="1:16" ht="13" x14ac:dyDescent="0.15">
      <c r="A7888" s="1" t="s">
        <v>10</v>
      </c>
      <c r="B7888" s="6">
        <v>41880.272314814814</v>
      </c>
      <c r="C7888" s="10">
        <f>INT(Table1[[#This Row],[Start Time]])</f>
        <v>41880</v>
      </c>
      <c r="D7888" s="8">
        <f>Table1[[#This Row],[Start Time]]-Table1[[#This Row],[Date ]]</f>
        <v>0.27231481481430819</v>
      </c>
      <c r="E7888" s="2">
        <v>7.1527777777777779E-3</v>
      </c>
      <c r="G7888" s="1" t="s">
        <v>4387</v>
      </c>
      <c r="I7888">
        <f>FIND(":",Table1[[#This Row],[Title]])</f>
        <v>14</v>
      </c>
      <c r="J7888">
        <f>FIND(":",Table1[[#This Row],[Title]],Table1[[#This Row],[Column1]]+2)</f>
        <v>24</v>
      </c>
      <c r="K7888" t="str">
        <f>LEFT(Table1[[#This Row],[Title]],Table1[[#This Row],[Column2]])</f>
        <v>The Good Wife: Season 1:</v>
      </c>
      <c r="L7888" t="str">
        <f>LEFT(Table1[[#This Row],[Title]],Table1[[#This Row],[Column1]])</f>
        <v>The Good Wife:</v>
      </c>
      <c r="M7888" s="1" t="s">
        <v>4857</v>
      </c>
      <c r="N7888" s="2">
        <v>7.7199074074074071E-3</v>
      </c>
      <c r="O7888" s="1" t="s">
        <v>19</v>
      </c>
      <c r="P7888" s="1" t="s">
        <v>14</v>
      </c>
    </row>
    <row r="7889" spans="1:16" ht="13" x14ac:dyDescent="0.15">
      <c r="A7889" s="1" t="s">
        <v>10</v>
      </c>
      <c r="B7889" s="6">
        <v>41880.247013888889</v>
      </c>
      <c r="C7889" s="10">
        <f>INT(Table1[[#This Row],[Start Time]])</f>
        <v>41880</v>
      </c>
      <c r="D7889" s="8">
        <f>Table1[[#This Row],[Start Time]]-Table1[[#This Row],[Date ]]</f>
        <v>0.24701388888934162</v>
      </c>
      <c r="E7889" s="2">
        <v>2.1446759259259259E-2</v>
      </c>
      <c r="G7889" s="1" t="s">
        <v>4388</v>
      </c>
      <c r="I7889">
        <f>FIND(":",Table1[[#This Row],[Title]])</f>
        <v>14</v>
      </c>
      <c r="J7889">
        <f>FIND(":",Table1[[#This Row],[Title]],Table1[[#This Row],[Column1]]+2)</f>
        <v>24</v>
      </c>
      <c r="K7889" t="str">
        <f>LEFT(Table1[[#This Row],[Title]],Table1[[#This Row],[Column2]])</f>
        <v>The Good Wife: Season 1:</v>
      </c>
      <c r="L7889" t="str">
        <f>LEFT(Table1[[#This Row],[Title]],Table1[[#This Row],[Column1]])</f>
        <v>The Good Wife:</v>
      </c>
      <c r="M7889" s="1" t="s">
        <v>4857</v>
      </c>
      <c r="N7889" s="2">
        <v>3.0532407407407407E-2</v>
      </c>
      <c r="O7889" s="1" t="s">
        <v>19</v>
      </c>
      <c r="P7889" s="1" t="s">
        <v>14</v>
      </c>
    </row>
    <row r="7890" spans="1:16" ht="13" x14ac:dyDescent="0.15">
      <c r="A7890" s="1" t="s">
        <v>10</v>
      </c>
      <c r="B7890" s="6">
        <v>41879.933518518519</v>
      </c>
      <c r="C7890" s="10">
        <f>INT(Table1[[#This Row],[Start Time]])</f>
        <v>41879</v>
      </c>
      <c r="D7890" s="8">
        <f>Table1[[#This Row],[Start Time]]-Table1[[#This Row],[Date ]]</f>
        <v>0.93351851851912215</v>
      </c>
      <c r="E7890" s="2">
        <v>9.0277777777777769E-3</v>
      </c>
      <c r="G7890" s="1" t="s">
        <v>4388</v>
      </c>
      <c r="I7890">
        <f>FIND(":",Table1[[#This Row],[Title]])</f>
        <v>14</v>
      </c>
      <c r="J7890">
        <f>FIND(":",Table1[[#This Row],[Title]],Table1[[#This Row],[Column1]]+2)</f>
        <v>24</v>
      </c>
      <c r="K7890" t="str">
        <f>LEFT(Table1[[#This Row],[Title]],Table1[[#This Row],[Column2]])</f>
        <v>The Good Wife: Season 1:</v>
      </c>
      <c r="L7890" t="str">
        <f>LEFT(Table1[[#This Row],[Title]],Table1[[#This Row],[Column1]])</f>
        <v>The Good Wife:</v>
      </c>
      <c r="M7890" s="1" t="s">
        <v>4605</v>
      </c>
      <c r="N7890" s="2">
        <v>9.0972222222222218E-3</v>
      </c>
      <c r="O7890" s="1" t="s">
        <v>19</v>
      </c>
      <c r="P7890" s="1" t="s">
        <v>14</v>
      </c>
    </row>
    <row r="7891" spans="1:16" ht="13" x14ac:dyDescent="0.15">
      <c r="A7891" s="1" t="s">
        <v>10</v>
      </c>
      <c r="B7891" s="6">
        <v>41877.934837962966</v>
      </c>
      <c r="C7891" s="10">
        <f>INT(Table1[[#This Row],[Start Time]])</f>
        <v>41877</v>
      </c>
      <c r="D7891" s="8">
        <f>Table1[[#This Row],[Start Time]]-Table1[[#This Row],[Date ]]</f>
        <v>0.93483796296641231</v>
      </c>
      <c r="E7891" s="2">
        <v>8.1018518518518516E-5</v>
      </c>
      <c r="G7891" s="1" t="s">
        <v>4388</v>
      </c>
      <c r="I7891">
        <f>FIND(":",Table1[[#This Row],[Title]])</f>
        <v>14</v>
      </c>
      <c r="J7891">
        <f>FIND(":",Table1[[#This Row],[Title]],Table1[[#This Row],[Column1]]+2)</f>
        <v>24</v>
      </c>
      <c r="K7891" t="str">
        <f>LEFT(Table1[[#This Row],[Title]],Table1[[#This Row],[Column2]])</f>
        <v>The Good Wife: Season 1:</v>
      </c>
      <c r="L7891" t="str">
        <f>LEFT(Table1[[#This Row],[Title]],Table1[[#This Row],[Column1]])</f>
        <v>The Good Wife:</v>
      </c>
      <c r="M7891" s="1" t="s">
        <v>4605</v>
      </c>
      <c r="N7891" s="2">
        <v>8.1018518518518516E-5</v>
      </c>
      <c r="O7891" s="1" t="s">
        <v>19</v>
      </c>
      <c r="P7891" s="1" t="s">
        <v>14</v>
      </c>
    </row>
    <row r="7892" spans="1:16" ht="13" x14ac:dyDescent="0.15">
      <c r="A7892" s="1" t="s">
        <v>10</v>
      </c>
      <c r="B7892" s="6">
        <v>41877.919976851852</v>
      </c>
      <c r="C7892" s="10">
        <f>INT(Table1[[#This Row],[Start Time]])</f>
        <v>41877</v>
      </c>
      <c r="D7892" s="8">
        <f>Table1[[#This Row],[Start Time]]-Table1[[#This Row],[Date ]]</f>
        <v>0.91997685185197042</v>
      </c>
      <c r="E7892" s="2">
        <v>1.4837962962962963E-2</v>
      </c>
      <c r="G7892" s="1" t="s">
        <v>4389</v>
      </c>
      <c r="I7892">
        <f>FIND(":",Table1[[#This Row],[Title]])</f>
        <v>14</v>
      </c>
      <c r="J7892">
        <f>FIND(":",Table1[[#This Row],[Title]],Table1[[#This Row],[Column1]]+2)</f>
        <v>24</v>
      </c>
      <c r="K7892" t="str">
        <f>LEFT(Table1[[#This Row],[Title]],Table1[[#This Row],[Column2]])</f>
        <v>The Good Wife: Season 1:</v>
      </c>
      <c r="L7892" t="str">
        <f>LEFT(Table1[[#This Row],[Title]],Table1[[#This Row],[Column1]])</f>
        <v>The Good Wife:</v>
      </c>
      <c r="M7892" s="1" t="s">
        <v>4605</v>
      </c>
      <c r="N7892" s="2">
        <v>3.2141203703703707E-2</v>
      </c>
      <c r="O7892" s="1" t="s">
        <v>19</v>
      </c>
      <c r="P7892" s="1" t="s">
        <v>14</v>
      </c>
    </row>
    <row r="7893" spans="1:16" ht="13" x14ac:dyDescent="0.15">
      <c r="A7893" s="1" t="s">
        <v>10</v>
      </c>
      <c r="B7893" s="6">
        <v>41876.927476851852</v>
      </c>
      <c r="C7893" s="10">
        <f>INT(Table1[[#This Row],[Start Time]])</f>
        <v>41876</v>
      </c>
      <c r="D7893" s="8">
        <f>Table1[[#This Row],[Start Time]]-Table1[[#This Row],[Date ]]</f>
        <v>0.92747685185167938</v>
      </c>
      <c r="E7893" s="2">
        <v>1.7326388888888888E-2</v>
      </c>
      <c r="G7893" s="1" t="s">
        <v>4389</v>
      </c>
      <c r="I7893">
        <f>FIND(":",Table1[[#This Row],[Title]])</f>
        <v>14</v>
      </c>
      <c r="J7893">
        <f>FIND(":",Table1[[#This Row],[Title]],Table1[[#This Row],[Column1]]+2)</f>
        <v>24</v>
      </c>
      <c r="K7893" t="str">
        <f>LEFT(Table1[[#This Row],[Title]],Table1[[#This Row],[Column2]])</f>
        <v>The Good Wife: Season 1:</v>
      </c>
      <c r="L7893" t="str">
        <f>LEFT(Table1[[#This Row],[Title]],Table1[[#This Row],[Column1]])</f>
        <v>The Good Wife:</v>
      </c>
      <c r="M7893" s="1" t="s">
        <v>4605</v>
      </c>
      <c r="N7893" s="2">
        <v>1.7326388888888888E-2</v>
      </c>
      <c r="O7893" s="1" t="s">
        <v>19</v>
      </c>
      <c r="P7893" s="1" t="s">
        <v>14</v>
      </c>
    </row>
    <row r="7894" spans="1:16" ht="13" x14ac:dyDescent="0.15">
      <c r="A7894" s="1" t="s">
        <v>10</v>
      </c>
      <c r="B7894" s="6">
        <v>41876.926423611112</v>
      </c>
      <c r="C7894" s="10">
        <f>INT(Table1[[#This Row],[Start Time]])</f>
        <v>41876</v>
      </c>
      <c r="D7894" s="8">
        <f>Table1[[#This Row],[Start Time]]-Table1[[#This Row],[Date ]]</f>
        <v>0.92642361111211358</v>
      </c>
      <c r="E7894" s="2">
        <v>7.0601851851851847E-4</v>
      </c>
      <c r="G7894" s="1" t="s">
        <v>4904</v>
      </c>
      <c r="I7894">
        <f>FIND(":",Table1[[#This Row],[Title]])</f>
        <v>15</v>
      </c>
      <c r="J7894">
        <f>FIND(":",Table1[[#This Row],[Title]],Table1[[#This Row],[Column1]]+2)</f>
        <v>25</v>
      </c>
      <c r="K7894" t="str">
        <f>LEFT(Table1[[#This Row],[Title]],Table1[[#This Row],[Column2]])</f>
        <v>House of Cards: Season 2:</v>
      </c>
      <c r="L7894" t="str">
        <f>LEFT(Table1[[#This Row],[Title]],Table1[[#This Row],[Column1]])</f>
        <v>House of Cards:</v>
      </c>
      <c r="M7894" s="1" t="s">
        <v>4605</v>
      </c>
      <c r="N7894" s="2">
        <v>7.0601851851851847E-4</v>
      </c>
      <c r="O7894" s="2">
        <v>7.0601851851851847E-4</v>
      </c>
      <c r="P7894" s="1" t="s">
        <v>14</v>
      </c>
    </row>
    <row r="7895" spans="1:16" ht="13" x14ac:dyDescent="0.15">
      <c r="A7895" s="1" t="s">
        <v>10</v>
      </c>
      <c r="B7895" s="6">
        <v>41876.92460648148</v>
      </c>
      <c r="C7895" s="10">
        <f>INT(Table1[[#This Row],[Start Time]])</f>
        <v>41876</v>
      </c>
      <c r="D7895" s="8">
        <f>Table1[[#This Row],[Start Time]]-Table1[[#This Row],[Date ]]</f>
        <v>0.92460648147971369</v>
      </c>
      <c r="E7895" s="2">
        <v>1.4699074074074074E-3</v>
      </c>
      <c r="G7895" s="1" t="s">
        <v>4904</v>
      </c>
      <c r="I7895">
        <f>FIND(":",Table1[[#This Row],[Title]])</f>
        <v>15</v>
      </c>
      <c r="J7895">
        <f>FIND(":",Table1[[#This Row],[Title]],Table1[[#This Row],[Column1]]+2)</f>
        <v>25</v>
      </c>
      <c r="K7895" t="str">
        <f>LEFT(Table1[[#This Row],[Title]],Table1[[#This Row],[Column2]])</f>
        <v>House of Cards: Season 2:</v>
      </c>
      <c r="L7895" t="str">
        <f>LEFT(Table1[[#This Row],[Title]],Table1[[#This Row],[Column1]])</f>
        <v>House of Cards:</v>
      </c>
      <c r="M7895" s="1" t="s">
        <v>4605</v>
      </c>
      <c r="N7895" s="2">
        <v>4.0613425925925928E-2</v>
      </c>
      <c r="O7895" s="1" t="s">
        <v>19</v>
      </c>
      <c r="P7895" s="1" t="s">
        <v>14</v>
      </c>
    </row>
    <row r="7896" spans="1:16" ht="13" x14ac:dyDescent="0.15">
      <c r="A7896" s="1" t="s">
        <v>10</v>
      </c>
      <c r="B7896" s="6">
        <v>41876.68068287037</v>
      </c>
      <c r="C7896" s="10">
        <f>INT(Table1[[#This Row],[Start Time]])</f>
        <v>41876</v>
      </c>
      <c r="D7896" s="8">
        <f>Table1[[#This Row],[Start Time]]-Table1[[#This Row],[Date ]]</f>
        <v>0.68068287037021946</v>
      </c>
      <c r="E7896" s="2">
        <v>3.8865740740740742E-2</v>
      </c>
      <c r="G7896" s="1" t="s">
        <v>4904</v>
      </c>
      <c r="I7896">
        <f>FIND(":",Table1[[#This Row],[Title]])</f>
        <v>15</v>
      </c>
      <c r="J7896">
        <f>FIND(":",Table1[[#This Row],[Title]],Table1[[#This Row],[Column1]]+2)</f>
        <v>25</v>
      </c>
      <c r="K7896" t="str">
        <f>LEFT(Table1[[#This Row],[Title]],Table1[[#This Row],[Column2]])</f>
        <v>House of Cards: Season 2:</v>
      </c>
      <c r="L7896" t="str">
        <f>LEFT(Table1[[#This Row],[Title]],Table1[[#This Row],[Column1]])</f>
        <v>House of Cards:</v>
      </c>
      <c r="M7896" s="1" t="s">
        <v>4857</v>
      </c>
      <c r="N7896" s="2">
        <v>3.9143518518518522E-2</v>
      </c>
      <c r="O7896" s="1" t="s">
        <v>19</v>
      </c>
      <c r="P7896" s="1" t="s">
        <v>14</v>
      </c>
    </row>
    <row r="7897" spans="1:16" ht="13" x14ac:dyDescent="0.15">
      <c r="A7897" s="1" t="s">
        <v>10</v>
      </c>
      <c r="B7897" s="6">
        <v>41876.649375000001</v>
      </c>
      <c r="C7897" s="10">
        <f>INT(Table1[[#This Row],[Start Time]])</f>
        <v>41876</v>
      </c>
      <c r="D7897" s="8">
        <f>Table1[[#This Row],[Start Time]]-Table1[[#This Row],[Date ]]</f>
        <v>0.64937500000087311</v>
      </c>
      <c r="E7897" s="2">
        <v>3.1157407407407408E-2</v>
      </c>
      <c r="G7897" s="1" t="s">
        <v>4905</v>
      </c>
      <c r="I7897">
        <f>FIND(":",Table1[[#This Row],[Title]])</f>
        <v>15</v>
      </c>
      <c r="J7897">
        <f>FIND(":",Table1[[#This Row],[Title]],Table1[[#This Row],[Column1]]+2)</f>
        <v>25</v>
      </c>
      <c r="K7897" t="str">
        <f>LEFT(Table1[[#This Row],[Title]],Table1[[#This Row],[Column2]])</f>
        <v>House of Cards: Season 2:</v>
      </c>
      <c r="L7897" t="str">
        <f>LEFT(Table1[[#This Row],[Title]],Table1[[#This Row],[Column1]])</f>
        <v>House of Cards:</v>
      </c>
      <c r="M7897" s="1" t="s">
        <v>4857</v>
      </c>
      <c r="N7897" s="2">
        <v>3.1331018518518522E-2</v>
      </c>
      <c r="O7897" s="2">
        <v>3.1331018518518522E-2</v>
      </c>
      <c r="P7897" s="1" t="s">
        <v>14</v>
      </c>
    </row>
    <row r="7898" spans="1:16" ht="13" x14ac:dyDescent="0.15">
      <c r="A7898" s="1" t="s">
        <v>10</v>
      </c>
      <c r="B7898" s="6">
        <v>41876.637025462966</v>
      </c>
      <c r="C7898" s="10">
        <f>INT(Table1[[#This Row],[Start Time]])</f>
        <v>41876</v>
      </c>
      <c r="D7898" s="8">
        <f>Table1[[#This Row],[Start Time]]-Table1[[#This Row],[Date ]]</f>
        <v>0.63702546296553919</v>
      </c>
      <c r="E7898" s="2">
        <v>1.0254629629629629E-2</v>
      </c>
      <c r="G7898" s="1" t="s">
        <v>4906</v>
      </c>
      <c r="I7898">
        <f>FIND(":",Table1[[#This Row],[Title]])</f>
        <v>15</v>
      </c>
      <c r="J7898">
        <f>FIND(":",Table1[[#This Row],[Title]],Table1[[#This Row],[Column1]]+2)</f>
        <v>25</v>
      </c>
      <c r="K7898" t="str">
        <f>LEFT(Table1[[#This Row],[Title]],Table1[[#This Row],[Column2]])</f>
        <v>House of Cards: Season 2:</v>
      </c>
      <c r="L7898" t="str">
        <f>LEFT(Table1[[#This Row],[Title]],Table1[[#This Row],[Column1]])</f>
        <v>House of Cards:</v>
      </c>
      <c r="M7898" s="1" t="s">
        <v>4857</v>
      </c>
      <c r="N7898" s="2">
        <v>3.5763888888888887E-2</v>
      </c>
      <c r="O7898" s="2">
        <v>3.5763888888888887E-2</v>
      </c>
      <c r="P7898" s="1" t="s">
        <v>14</v>
      </c>
    </row>
    <row r="7899" spans="1:16" ht="13" x14ac:dyDescent="0.15">
      <c r="A7899" s="1" t="s">
        <v>10</v>
      </c>
      <c r="B7899" s="6">
        <v>41876.550636574073</v>
      </c>
      <c r="C7899" s="10">
        <f>INT(Table1[[#This Row],[Start Time]])</f>
        <v>41876</v>
      </c>
      <c r="D7899" s="8">
        <f>Table1[[#This Row],[Start Time]]-Table1[[#This Row],[Date ]]</f>
        <v>0.55063657407299615</v>
      </c>
      <c r="E7899" s="2">
        <v>2.5173611111111112E-2</v>
      </c>
      <c r="G7899" s="1" t="s">
        <v>4906</v>
      </c>
      <c r="I7899">
        <f>FIND(":",Table1[[#This Row],[Title]])</f>
        <v>15</v>
      </c>
      <c r="J7899">
        <f>FIND(":",Table1[[#This Row],[Title]],Table1[[#This Row],[Column1]]+2)</f>
        <v>25</v>
      </c>
      <c r="K7899" t="str">
        <f>LEFT(Table1[[#This Row],[Title]],Table1[[#This Row],[Column2]])</f>
        <v>House of Cards: Season 2:</v>
      </c>
      <c r="L7899" t="str">
        <f>LEFT(Table1[[#This Row],[Title]],Table1[[#This Row],[Column1]])</f>
        <v>House of Cards:</v>
      </c>
      <c r="M7899" s="1" t="s">
        <v>4857</v>
      </c>
      <c r="N7899" s="2">
        <v>2.5520833333333333E-2</v>
      </c>
      <c r="O7899" s="1" t="s">
        <v>19</v>
      </c>
      <c r="P7899" s="1" t="s">
        <v>14</v>
      </c>
    </row>
    <row r="7900" spans="1:16" ht="13" x14ac:dyDescent="0.15">
      <c r="A7900" s="1" t="s">
        <v>10</v>
      </c>
      <c r="B7900" s="6">
        <v>41876.503819444442</v>
      </c>
      <c r="C7900" s="10">
        <f>INT(Table1[[#This Row],[Start Time]])</f>
        <v>41876</v>
      </c>
      <c r="D7900" s="8">
        <f>Table1[[#This Row],[Start Time]]-Table1[[#This Row],[Date ]]</f>
        <v>0.5038194444423425</v>
      </c>
      <c r="E7900" s="2">
        <v>3.3865740740740738E-2</v>
      </c>
      <c r="G7900" s="1" t="s">
        <v>4907</v>
      </c>
      <c r="I7900">
        <f>FIND(":",Table1[[#This Row],[Title]])</f>
        <v>15</v>
      </c>
      <c r="J7900">
        <f>FIND(":",Table1[[#This Row],[Title]],Table1[[#This Row],[Column1]]+2)</f>
        <v>25</v>
      </c>
      <c r="K7900" t="str">
        <f>LEFT(Table1[[#This Row],[Title]],Table1[[#This Row],[Column2]])</f>
        <v>House of Cards: Season 2:</v>
      </c>
      <c r="L7900" t="str">
        <f>LEFT(Table1[[#This Row],[Title]],Table1[[#This Row],[Column1]])</f>
        <v>House of Cards:</v>
      </c>
      <c r="M7900" s="1" t="s">
        <v>4857</v>
      </c>
      <c r="N7900" s="2">
        <v>3.3935185185185186E-2</v>
      </c>
      <c r="O7900" s="2">
        <v>3.3935185185185186E-2</v>
      </c>
      <c r="P7900" s="1" t="s">
        <v>14</v>
      </c>
    </row>
    <row r="7901" spans="1:16" ht="13" x14ac:dyDescent="0.15">
      <c r="A7901" s="1" t="s">
        <v>10</v>
      </c>
      <c r="B7901" s="6">
        <v>41876.471956018519</v>
      </c>
      <c r="C7901" s="10">
        <f>INT(Table1[[#This Row],[Start Time]])</f>
        <v>41876</v>
      </c>
      <c r="D7901" s="8">
        <f>Table1[[#This Row],[Start Time]]-Table1[[#This Row],[Date ]]</f>
        <v>0.47195601851854008</v>
      </c>
      <c r="E7901" s="2">
        <v>2.5127314814814814E-2</v>
      </c>
      <c r="G7901" s="1" t="s">
        <v>4908</v>
      </c>
      <c r="I7901">
        <f>FIND(":",Table1[[#This Row],[Title]])</f>
        <v>15</v>
      </c>
      <c r="J7901">
        <f>FIND(":",Table1[[#This Row],[Title]],Table1[[#This Row],[Column1]]+2)</f>
        <v>25</v>
      </c>
      <c r="K7901" t="str">
        <f>LEFT(Table1[[#This Row],[Title]],Table1[[#This Row],[Column2]])</f>
        <v>House of Cards: Season 2:</v>
      </c>
      <c r="L7901" t="str">
        <f>LEFT(Table1[[#This Row],[Title]],Table1[[#This Row],[Column1]])</f>
        <v>House of Cards:</v>
      </c>
      <c r="M7901" s="1" t="s">
        <v>4857</v>
      </c>
      <c r="N7901" s="2">
        <v>3.2719907407407406E-2</v>
      </c>
      <c r="O7901" s="2">
        <v>3.2719907407407406E-2</v>
      </c>
      <c r="P7901" s="1" t="s">
        <v>14</v>
      </c>
    </row>
    <row r="7902" spans="1:16" ht="13" x14ac:dyDescent="0.15">
      <c r="A7902" s="1" t="s">
        <v>10</v>
      </c>
      <c r="B7902" s="6">
        <v>41875.971284722225</v>
      </c>
      <c r="C7902" s="10">
        <f>INT(Table1[[#This Row],[Start Time]])</f>
        <v>41875</v>
      </c>
      <c r="D7902" s="8">
        <f>Table1[[#This Row],[Start Time]]-Table1[[#This Row],[Date ]]</f>
        <v>0.97128472222539131</v>
      </c>
      <c r="E7902" s="2">
        <v>7.6041666666666671E-3</v>
      </c>
      <c r="G7902" s="1" t="s">
        <v>4908</v>
      </c>
      <c r="I7902">
        <f>FIND(":",Table1[[#This Row],[Title]])</f>
        <v>15</v>
      </c>
      <c r="J7902">
        <f>FIND(":",Table1[[#This Row],[Title]],Table1[[#This Row],[Column1]]+2)</f>
        <v>25</v>
      </c>
      <c r="K7902" t="str">
        <f>LEFT(Table1[[#This Row],[Title]],Table1[[#This Row],[Column2]])</f>
        <v>House of Cards: Season 2:</v>
      </c>
      <c r="L7902" t="str">
        <f>LEFT(Table1[[#This Row],[Title]],Table1[[#This Row],[Column1]])</f>
        <v>House of Cards:</v>
      </c>
      <c r="M7902" s="1" t="s">
        <v>4605</v>
      </c>
      <c r="N7902" s="2">
        <v>7.6041666666666671E-3</v>
      </c>
      <c r="O7902" s="1" t="s">
        <v>19</v>
      </c>
      <c r="P7902" s="1" t="s">
        <v>14</v>
      </c>
    </row>
    <row r="7903" spans="1:16" ht="13" x14ac:dyDescent="0.15">
      <c r="A7903" s="1" t="s">
        <v>10</v>
      </c>
      <c r="B7903" s="6">
        <v>41875.96769675926</v>
      </c>
      <c r="C7903" s="10">
        <f>INT(Table1[[#This Row],[Start Time]])</f>
        <v>41875</v>
      </c>
      <c r="D7903" s="8">
        <f>Table1[[#This Row],[Start Time]]-Table1[[#This Row],[Date ]]</f>
        <v>0.96769675926043419</v>
      </c>
      <c r="E7903" s="2">
        <v>3.5532407407407409E-3</v>
      </c>
      <c r="G7903" s="1" t="s">
        <v>4909</v>
      </c>
      <c r="I7903">
        <f>FIND(":",Table1[[#This Row],[Title]])</f>
        <v>15</v>
      </c>
      <c r="J7903">
        <f>FIND(":",Table1[[#This Row],[Title]],Table1[[#This Row],[Column1]]+2)</f>
        <v>25</v>
      </c>
      <c r="K7903" t="str">
        <f>LEFT(Table1[[#This Row],[Title]],Table1[[#This Row],[Column2]])</f>
        <v>House of Cards: Season 2:</v>
      </c>
      <c r="L7903" t="str">
        <f>LEFT(Table1[[#This Row],[Title]],Table1[[#This Row],[Column1]])</f>
        <v>House of Cards:</v>
      </c>
      <c r="M7903" s="1" t="s">
        <v>4605</v>
      </c>
      <c r="N7903" s="2">
        <v>3.1273148148148147E-2</v>
      </c>
      <c r="O7903" s="2">
        <v>3.1273148148148147E-2</v>
      </c>
      <c r="P7903" s="1" t="s">
        <v>14</v>
      </c>
    </row>
    <row r="7904" spans="1:16" ht="13" x14ac:dyDescent="0.15">
      <c r="A7904" s="1" t="s">
        <v>10</v>
      </c>
      <c r="B7904" s="6">
        <v>41874.728333333333</v>
      </c>
      <c r="C7904" s="10">
        <f>INT(Table1[[#This Row],[Start Time]])</f>
        <v>41874</v>
      </c>
      <c r="D7904" s="8">
        <f>Table1[[#This Row],[Start Time]]-Table1[[#This Row],[Date ]]</f>
        <v>0.72833333333255723</v>
      </c>
      <c r="E7904" s="2">
        <v>2.6701388888888889E-2</v>
      </c>
      <c r="G7904" s="1" t="s">
        <v>4909</v>
      </c>
      <c r="I7904">
        <f>FIND(":",Table1[[#This Row],[Title]])</f>
        <v>15</v>
      </c>
      <c r="J7904">
        <f>FIND(":",Table1[[#This Row],[Title]],Table1[[#This Row],[Column1]]+2)</f>
        <v>25</v>
      </c>
      <c r="K7904" t="str">
        <f>LEFT(Table1[[#This Row],[Title]],Table1[[#This Row],[Column2]])</f>
        <v>House of Cards: Season 2:</v>
      </c>
      <c r="L7904" t="str">
        <f>LEFT(Table1[[#This Row],[Title]],Table1[[#This Row],[Column1]])</f>
        <v>House of Cards:</v>
      </c>
      <c r="M7904" s="1" t="s">
        <v>4857</v>
      </c>
      <c r="N7904" s="2">
        <v>2.837962962962963E-2</v>
      </c>
      <c r="O7904" s="1" t="s">
        <v>19</v>
      </c>
      <c r="P7904" s="1" t="s">
        <v>14</v>
      </c>
    </row>
    <row r="7905" spans="1:16" ht="13" x14ac:dyDescent="0.15">
      <c r="A7905" s="1" t="s">
        <v>10</v>
      </c>
      <c r="B7905" s="6">
        <v>41874.696180555555</v>
      </c>
      <c r="C7905" s="10">
        <f>INT(Table1[[#This Row],[Start Time]])</f>
        <v>41874</v>
      </c>
      <c r="D7905" s="8">
        <f>Table1[[#This Row],[Start Time]]-Table1[[#This Row],[Date ]]</f>
        <v>0.69618055555474712</v>
      </c>
      <c r="E7905" s="2">
        <v>3.1724537037037037E-2</v>
      </c>
      <c r="G7905" s="1" t="s">
        <v>4910</v>
      </c>
      <c r="I7905">
        <f>FIND(":",Table1[[#This Row],[Title]])</f>
        <v>15</v>
      </c>
      <c r="J7905">
        <f>FIND(":",Table1[[#This Row],[Title]],Table1[[#This Row],[Column1]]+2)</f>
        <v>25</v>
      </c>
      <c r="K7905" t="str">
        <f>LEFT(Table1[[#This Row],[Title]],Table1[[#This Row],[Column2]])</f>
        <v>House of Cards: Season 2:</v>
      </c>
      <c r="L7905" t="str">
        <f>LEFT(Table1[[#This Row],[Title]],Table1[[#This Row],[Column1]])</f>
        <v>House of Cards:</v>
      </c>
      <c r="M7905" s="1" t="s">
        <v>4857</v>
      </c>
      <c r="N7905" s="2">
        <v>3.2175925925925927E-2</v>
      </c>
      <c r="O7905" s="2">
        <v>3.2175925925925927E-2</v>
      </c>
      <c r="P7905" s="1" t="s">
        <v>14</v>
      </c>
    </row>
    <row r="7906" spans="1:16" ht="13" x14ac:dyDescent="0.15">
      <c r="A7906" s="1" t="s">
        <v>10</v>
      </c>
      <c r="B7906" s="6">
        <v>41874.655706018515</v>
      </c>
      <c r="C7906" s="10">
        <f>INT(Table1[[#This Row],[Start Time]])</f>
        <v>41874</v>
      </c>
      <c r="D7906" s="8">
        <f>Table1[[#This Row],[Start Time]]-Table1[[#This Row],[Date ]]</f>
        <v>0.65570601851504762</v>
      </c>
      <c r="E7906" s="2">
        <v>3.4479166666666665E-2</v>
      </c>
      <c r="G7906" s="1" t="s">
        <v>4911</v>
      </c>
      <c r="I7906">
        <f>FIND(":",Table1[[#This Row],[Title]])</f>
        <v>15</v>
      </c>
      <c r="J7906">
        <f>FIND(":",Table1[[#This Row],[Title]],Table1[[#This Row],[Column1]]+2)</f>
        <v>25</v>
      </c>
      <c r="K7906" t="str">
        <f>LEFT(Table1[[#This Row],[Title]],Table1[[#This Row],[Column2]])</f>
        <v>House of Cards: Season 2:</v>
      </c>
      <c r="L7906" t="str">
        <f>LEFT(Table1[[#This Row],[Title]],Table1[[#This Row],[Column1]])</f>
        <v>House of Cards:</v>
      </c>
      <c r="M7906" s="1" t="s">
        <v>4857</v>
      </c>
      <c r="N7906" s="2">
        <v>3.4548611111111113E-2</v>
      </c>
      <c r="O7906" s="2">
        <v>3.4548611111111113E-2</v>
      </c>
      <c r="P7906" s="1" t="s">
        <v>14</v>
      </c>
    </row>
    <row r="7907" spans="1:16" ht="13" x14ac:dyDescent="0.15">
      <c r="A7907" s="1" t="s">
        <v>10</v>
      </c>
      <c r="B7907" s="6">
        <v>41874.624155092592</v>
      </c>
      <c r="C7907" s="10">
        <f>INT(Table1[[#This Row],[Start Time]])</f>
        <v>41874</v>
      </c>
      <c r="D7907" s="8">
        <f>Table1[[#This Row],[Start Time]]-Table1[[#This Row],[Date ]]</f>
        <v>0.62415509259153623</v>
      </c>
      <c r="E7907" s="2">
        <v>3.1296296296296294E-2</v>
      </c>
      <c r="G7907" s="1" t="s">
        <v>4912</v>
      </c>
      <c r="I7907">
        <f>FIND(":",Table1[[#This Row],[Title]])</f>
        <v>15</v>
      </c>
      <c r="J7907">
        <f>FIND(":",Table1[[#This Row],[Title]],Table1[[#This Row],[Column1]]+2)</f>
        <v>25</v>
      </c>
      <c r="K7907" t="str">
        <f>LEFT(Table1[[#This Row],[Title]],Table1[[#This Row],[Column2]])</f>
        <v>House of Cards: Season 2:</v>
      </c>
      <c r="L7907" t="str">
        <f>LEFT(Table1[[#This Row],[Title]],Table1[[#This Row],[Column1]])</f>
        <v>House of Cards:</v>
      </c>
      <c r="M7907" s="1" t="s">
        <v>4857</v>
      </c>
      <c r="N7907" s="2">
        <v>3.2708333333333332E-2</v>
      </c>
      <c r="O7907" s="2">
        <v>3.2708333333333332E-2</v>
      </c>
      <c r="P7907" s="1" t="s">
        <v>14</v>
      </c>
    </row>
    <row r="7908" spans="1:16" ht="13" x14ac:dyDescent="0.15">
      <c r="A7908" s="1" t="s">
        <v>10</v>
      </c>
      <c r="B7908" s="6">
        <v>41874.586354166669</v>
      </c>
      <c r="C7908" s="10">
        <f>INT(Table1[[#This Row],[Start Time]])</f>
        <v>41874</v>
      </c>
      <c r="D7908" s="8">
        <f>Table1[[#This Row],[Start Time]]-Table1[[#This Row],[Date ]]</f>
        <v>0.58635416666948004</v>
      </c>
      <c r="E7908" s="2">
        <v>3.1875000000000001E-2</v>
      </c>
      <c r="G7908" s="1" t="s">
        <v>4913</v>
      </c>
      <c r="I7908">
        <f>FIND(":",Table1[[#This Row],[Title]])</f>
        <v>15</v>
      </c>
      <c r="J7908">
        <f>FIND(":",Table1[[#This Row],[Title]],Table1[[#This Row],[Column1]]+2)</f>
        <v>25</v>
      </c>
      <c r="K7908" t="str">
        <f>LEFT(Table1[[#This Row],[Title]],Table1[[#This Row],[Column2]])</f>
        <v>House of Cards: Season 2:</v>
      </c>
      <c r="L7908" t="str">
        <f>LEFT(Table1[[#This Row],[Title]],Table1[[#This Row],[Column1]])</f>
        <v>House of Cards:</v>
      </c>
      <c r="M7908" s="1" t="s">
        <v>4857</v>
      </c>
      <c r="N7908" s="2">
        <v>3.1944444444444442E-2</v>
      </c>
      <c r="O7908" s="2">
        <v>3.1944444444444442E-2</v>
      </c>
      <c r="P7908" s="1" t="s">
        <v>14</v>
      </c>
    </row>
    <row r="7909" spans="1:16" ht="13" x14ac:dyDescent="0.15">
      <c r="A7909" s="1" t="s">
        <v>10</v>
      </c>
      <c r="B7909" s="6">
        <v>41874.568715277775</v>
      </c>
      <c r="C7909" s="10">
        <f>INT(Table1[[#This Row],[Start Time]])</f>
        <v>41874</v>
      </c>
      <c r="D7909" s="8">
        <f>Table1[[#This Row],[Start Time]]-Table1[[#This Row],[Date ]]</f>
        <v>0.56871527777548181</v>
      </c>
      <c r="E7909" s="2">
        <v>1.755787037037037E-2</v>
      </c>
      <c r="G7909" s="1" t="s">
        <v>4914</v>
      </c>
      <c r="I7909">
        <f>FIND(":",Table1[[#This Row],[Title]])</f>
        <v>15</v>
      </c>
      <c r="J7909">
        <f>FIND(":",Table1[[#This Row],[Title]],Table1[[#This Row],[Column1]]+2)</f>
        <v>25</v>
      </c>
      <c r="K7909" t="str">
        <f>LEFT(Table1[[#This Row],[Title]],Table1[[#This Row],[Column2]])</f>
        <v>House of Cards: Season 2:</v>
      </c>
      <c r="L7909" t="str">
        <f>LEFT(Table1[[#This Row],[Title]],Table1[[#This Row],[Column1]])</f>
        <v>House of Cards:</v>
      </c>
      <c r="M7909" s="1" t="s">
        <v>4857</v>
      </c>
      <c r="N7909" s="2">
        <v>3.4143518518518517E-2</v>
      </c>
      <c r="O7909" s="2">
        <v>3.4143518518518517E-2</v>
      </c>
      <c r="P7909" s="1" t="s">
        <v>14</v>
      </c>
    </row>
    <row r="7910" spans="1:16" ht="13" x14ac:dyDescent="0.15">
      <c r="A7910" s="1" t="s">
        <v>10</v>
      </c>
      <c r="B7910" s="6">
        <v>41874.55908564815</v>
      </c>
      <c r="C7910" s="10">
        <f>INT(Table1[[#This Row],[Start Time]])</f>
        <v>41874</v>
      </c>
      <c r="D7910" s="8">
        <f>Table1[[#This Row],[Start Time]]-Table1[[#This Row],[Date ]]</f>
        <v>0.55908564815035788</v>
      </c>
      <c r="E7910" s="2">
        <v>4.1550925925925922E-3</v>
      </c>
      <c r="G7910" s="1" t="s">
        <v>4914</v>
      </c>
      <c r="I7910">
        <f>FIND(":",Table1[[#This Row],[Title]])</f>
        <v>15</v>
      </c>
      <c r="J7910">
        <f>FIND(":",Table1[[#This Row],[Title]],Table1[[#This Row],[Column1]]+2)</f>
        <v>25</v>
      </c>
      <c r="K7910" t="str">
        <f>LEFT(Table1[[#This Row],[Title]],Table1[[#This Row],[Column2]])</f>
        <v>House of Cards: Season 2:</v>
      </c>
      <c r="L7910" t="str">
        <f>LEFT(Table1[[#This Row],[Title]],Table1[[#This Row],[Column1]])</f>
        <v>House of Cards:</v>
      </c>
      <c r="M7910" s="1" t="s">
        <v>4605</v>
      </c>
      <c r="N7910" s="2">
        <v>1.6550925925925927E-2</v>
      </c>
      <c r="O7910" s="1" t="s">
        <v>19</v>
      </c>
      <c r="P7910" s="1" t="s">
        <v>14</v>
      </c>
    </row>
    <row r="7911" spans="1:16" ht="13" x14ac:dyDescent="0.15">
      <c r="A7911" s="1" t="s">
        <v>10</v>
      </c>
      <c r="B7911" s="6">
        <v>41874.289375</v>
      </c>
      <c r="C7911" s="10">
        <f>INT(Table1[[#This Row],[Start Time]])</f>
        <v>41874</v>
      </c>
      <c r="D7911" s="8">
        <f>Table1[[#This Row],[Start Time]]-Table1[[#This Row],[Date ]]</f>
        <v>0.28937500000029104</v>
      </c>
      <c r="E7911" s="2">
        <v>1.2418981481481482E-2</v>
      </c>
      <c r="G7911" s="1" t="s">
        <v>4914</v>
      </c>
      <c r="I7911">
        <f>FIND(":",Table1[[#This Row],[Title]])</f>
        <v>15</v>
      </c>
      <c r="J7911">
        <f>FIND(":",Table1[[#This Row],[Title]],Table1[[#This Row],[Column1]]+2)</f>
        <v>25</v>
      </c>
      <c r="K7911" t="str">
        <f>LEFT(Table1[[#This Row],[Title]],Table1[[#This Row],[Column2]])</f>
        <v>House of Cards: Season 2:</v>
      </c>
      <c r="L7911" t="str">
        <f>LEFT(Table1[[#This Row],[Title]],Table1[[#This Row],[Column1]])</f>
        <v>House of Cards:</v>
      </c>
      <c r="M7911" s="1" t="s">
        <v>4605</v>
      </c>
      <c r="N7911" s="2">
        <v>1.2418981481481482E-2</v>
      </c>
      <c r="O7911" s="1" t="s">
        <v>19</v>
      </c>
      <c r="P7911" s="1" t="s">
        <v>14</v>
      </c>
    </row>
    <row r="7912" spans="1:16" ht="13" x14ac:dyDescent="0.15">
      <c r="A7912" s="1" t="s">
        <v>10</v>
      </c>
      <c r="B7912" s="6">
        <v>41874.284768518519</v>
      </c>
      <c r="C7912" s="10">
        <f>INT(Table1[[#This Row],[Start Time]])</f>
        <v>41874</v>
      </c>
      <c r="D7912" s="8">
        <f>Table1[[#This Row],[Start Time]]-Table1[[#This Row],[Date ]]</f>
        <v>0.28476851851883112</v>
      </c>
      <c r="E7912" s="2">
        <v>3.2754629629629631E-3</v>
      </c>
      <c r="G7912" s="1" t="s">
        <v>4915</v>
      </c>
      <c r="I7912">
        <f>FIND(":",Table1[[#This Row],[Title]])</f>
        <v>15</v>
      </c>
      <c r="J7912">
        <f>FIND(":",Table1[[#This Row],[Title]],Table1[[#This Row],[Column1]]+2)</f>
        <v>25</v>
      </c>
      <c r="K7912" t="str">
        <f>LEFT(Table1[[#This Row],[Title]],Table1[[#This Row],[Column2]])</f>
        <v>House of Cards: Season 1:</v>
      </c>
      <c r="L7912" t="str">
        <f>LEFT(Table1[[#This Row],[Title]],Table1[[#This Row],[Column1]])</f>
        <v>House of Cards:</v>
      </c>
      <c r="M7912" s="1" t="s">
        <v>4605</v>
      </c>
      <c r="N7912" s="2">
        <v>3.2754629629629631E-3</v>
      </c>
      <c r="O7912" s="2">
        <v>3.2754629629629631E-3</v>
      </c>
      <c r="P7912" s="1" t="s">
        <v>14</v>
      </c>
    </row>
    <row r="7913" spans="1:16" ht="13" x14ac:dyDescent="0.15">
      <c r="A7913" s="1" t="s">
        <v>10</v>
      </c>
      <c r="B7913" s="6">
        <v>41874.282557870371</v>
      </c>
      <c r="C7913" s="10">
        <f>INT(Table1[[#This Row],[Start Time]])</f>
        <v>41874</v>
      </c>
      <c r="D7913" s="8">
        <f>Table1[[#This Row],[Start Time]]-Table1[[#This Row],[Date ]]</f>
        <v>0.2825578703705105</v>
      </c>
      <c r="E7913" s="2">
        <v>2.1296296296296298E-3</v>
      </c>
      <c r="G7913" s="1" t="s">
        <v>4916</v>
      </c>
      <c r="I7913">
        <f>FIND(":",Table1[[#This Row],[Title]])</f>
        <v>15</v>
      </c>
      <c r="J7913">
        <f>FIND(":",Table1[[#This Row],[Title]],Table1[[#This Row],[Column1]]+2)</f>
        <v>25</v>
      </c>
      <c r="K7913" t="str">
        <f>LEFT(Table1[[#This Row],[Title]],Table1[[#This Row],[Column2]])</f>
        <v>House of Cards: Season 1:</v>
      </c>
      <c r="L7913" t="str">
        <f>LEFT(Table1[[#This Row],[Title]],Table1[[#This Row],[Column1]])</f>
        <v>House of Cards:</v>
      </c>
      <c r="M7913" s="1" t="s">
        <v>4605</v>
      </c>
      <c r="N7913" s="2">
        <v>2.1296296296296298E-3</v>
      </c>
      <c r="O7913" s="2">
        <v>2.1296296296296298E-3</v>
      </c>
      <c r="P7913" s="1" t="s">
        <v>14</v>
      </c>
    </row>
    <row r="7914" spans="1:16" ht="13" x14ac:dyDescent="0.15">
      <c r="A7914" s="1" t="s">
        <v>10</v>
      </c>
      <c r="B7914" s="6">
        <v>41874.282094907408</v>
      </c>
      <c r="C7914" s="10">
        <f>INT(Table1[[#This Row],[Start Time]])</f>
        <v>41874</v>
      </c>
      <c r="D7914" s="8">
        <f>Table1[[#This Row],[Start Time]]-Table1[[#This Row],[Date ]]</f>
        <v>0.28209490740846377</v>
      </c>
      <c r="E7914" s="2">
        <v>3.7037037037037035E-4</v>
      </c>
      <c r="G7914" s="1" t="s">
        <v>4917</v>
      </c>
      <c r="I7914">
        <f>FIND(":",Table1[[#This Row],[Title]])</f>
        <v>15</v>
      </c>
      <c r="J7914">
        <f>FIND(":",Table1[[#This Row],[Title]],Table1[[#This Row],[Column1]]+2)</f>
        <v>25</v>
      </c>
      <c r="K7914" t="str">
        <f>LEFT(Table1[[#This Row],[Title]],Table1[[#This Row],[Column2]])</f>
        <v>House of Cards: Season 1:</v>
      </c>
      <c r="L7914" t="str">
        <f>LEFT(Table1[[#This Row],[Title]],Table1[[#This Row],[Column1]])</f>
        <v>House of Cards:</v>
      </c>
      <c r="M7914" s="1" t="s">
        <v>4605</v>
      </c>
      <c r="N7914" s="2">
        <v>3.7037037037037035E-4</v>
      </c>
      <c r="O7914" s="2">
        <v>3.7037037037037035E-4</v>
      </c>
      <c r="P7914" s="1" t="s">
        <v>14</v>
      </c>
    </row>
    <row r="7915" spans="1:16" ht="13" x14ac:dyDescent="0.15">
      <c r="A7915" s="1" t="s">
        <v>10</v>
      </c>
      <c r="B7915" s="6">
        <v>41871.895405092589</v>
      </c>
      <c r="C7915" s="10">
        <f>INT(Table1[[#This Row],[Start Time]])</f>
        <v>41871</v>
      </c>
      <c r="D7915" s="8">
        <f>Table1[[#This Row],[Start Time]]-Table1[[#This Row],[Date ]]</f>
        <v>0.89540509258949896</v>
      </c>
      <c r="E7915" s="2">
        <v>3.7685185185185183E-2</v>
      </c>
      <c r="G7915" s="1" t="s">
        <v>4623</v>
      </c>
      <c r="I7915">
        <f>FIND(":",Table1[[#This Row],[Title]])</f>
        <v>13</v>
      </c>
      <c r="J7915">
        <f>FIND(":",Table1[[#This Row],[Title]],Table1[[#This Row],[Column1]]+2)</f>
        <v>23</v>
      </c>
      <c r="K7915" t="str">
        <f>LEFT(Table1[[#This Row],[Title]],Table1[[#This Row],[Column2]])</f>
        <v>Breaking Bad: Season 5:</v>
      </c>
      <c r="L7915" t="str">
        <f>LEFT(Table1[[#This Row],[Title]],Table1[[#This Row],[Column1]])</f>
        <v>Breaking Bad:</v>
      </c>
      <c r="M7915" s="1" t="s">
        <v>4857</v>
      </c>
      <c r="N7915" s="2">
        <v>3.8032407407407411E-2</v>
      </c>
      <c r="O7915" s="1" t="s">
        <v>19</v>
      </c>
      <c r="P7915" s="1" t="s">
        <v>14</v>
      </c>
    </row>
    <row r="7916" spans="1:16" ht="13" x14ac:dyDescent="0.15">
      <c r="A7916" s="1" t="s">
        <v>10</v>
      </c>
      <c r="B7916" s="6">
        <v>41871.843541666669</v>
      </c>
      <c r="C7916" s="10">
        <f>INT(Table1[[#This Row],[Start Time]])</f>
        <v>41871</v>
      </c>
      <c r="D7916" s="8">
        <f>Table1[[#This Row],[Start Time]]-Table1[[#This Row],[Date ]]</f>
        <v>0.84354166666889796</v>
      </c>
      <c r="E7916" s="2">
        <v>3.6851851851851851E-2</v>
      </c>
      <c r="G7916" s="1" t="s">
        <v>4624</v>
      </c>
      <c r="I7916">
        <f>FIND(":",Table1[[#This Row],[Title]])</f>
        <v>13</v>
      </c>
      <c r="J7916">
        <f>FIND(":",Table1[[#This Row],[Title]],Table1[[#This Row],[Column1]]+2)</f>
        <v>23</v>
      </c>
      <c r="K7916" t="str">
        <f>LEFT(Table1[[#This Row],[Title]],Table1[[#This Row],[Column2]])</f>
        <v>Breaking Bad: Season 5:</v>
      </c>
      <c r="L7916" t="str">
        <f>LEFT(Table1[[#This Row],[Title]],Table1[[#This Row],[Column1]])</f>
        <v>Breaking Bad:</v>
      </c>
      <c r="M7916" s="1" t="s">
        <v>4857</v>
      </c>
      <c r="N7916" s="2">
        <v>3.6874999999999998E-2</v>
      </c>
      <c r="O7916" s="1" t="s">
        <v>19</v>
      </c>
      <c r="P7916" s="1" t="s">
        <v>14</v>
      </c>
    </row>
    <row r="7917" spans="1:16" ht="13" x14ac:dyDescent="0.15">
      <c r="A7917" s="1" t="s">
        <v>10</v>
      </c>
      <c r="B7917" s="6">
        <v>41871.806435185186</v>
      </c>
      <c r="C7917" s="10">
        <f>INT(Table1[[#This Row],[Start Time]])</f>
        <v>41871</v>
      </c>
      <c r="D7917" s="8">
        <f>Table1[[#This Row],[Start Time]]-Table1[[#This Row],[Date ]]</f>
        <v>0.80643518518627388</v>
      </c>
      <c r="E7917" s="2">
        <v>3.546296296296296E-2</v>
      </c>
      <c r="G7917" s="1" t="s">
        <v>4625</v>
      </c>
      <c r="I7917">
        <f>FIND(":",Table1[[#This Row],[Title]])</f>
        <v>13</v>
      </c>
      <c r="J7917">
        <f>FIND(":",Table1[[#This Row],[Title]],Table1[[#This Row],[Column1]]+2)</f>
        <v>23</v>
      </c>
      <c r="K7917" t="str">
        <f>LEFT(Table1[[#This Row],[Title]],Table1[[#This Row],[Column2]])</f>
        <v>Breaking Bad: Season 5:</v>
      </c>
      <c r="L7917" t="str">
        <f>LEFT(Table1[[#This Row],[Title]],Table1[[#This Row],[Column1]])</f>
        <v>Breaking Bad:</v>
      </c>
      <c r="M7917" s="1" t="s">
        <v>4857</v>
      </c>
      <c r="N7917" s="2">
        <v>3.2488425925925928E-2</v>
      </c>
      <c r="O7917" s="1" t="s">
        <v>19</v>
      </c>
      <c r="P7917" s="1" t="s">
        <v>14</v>
      </c>
    </row>
    <row r="7918" spans="1:16" ht="13" x14ac:dyDescent="0.15">
      <c r="A7918" s="1" t="s">
        <v>10</v>
      </c>
      <c r="B7918" s="6">
        <v>41871.777499999997</v>
      </c>
      <c r="C7918" s="10">
        <f>INT(Table1[[#This Row],[Start Time]])</f>
        <v>41871</v>
      </c>
      <c r="D7918" s="8">
        <f>Table1[[#This Row],[Start Time]]-Table1[[#This Row],[Date ]]</f>
        <v>0.77749999999650754</v>
      </c>
      <c r="E7918" s="2">
        <v>2.883101851851852E-2</v>
      </c>
      <c r="G7918" s="1" t="s">
        <v>4626</v>
      </c>
      <c r="I7918">
        <f>FIND(":",Table1[[#This Row],[Title]])</f>
        <v>13</v>
      </c>
      <c r="J7918">
        <f>FIND(":",Table1[[#This Row],[Title]],Table1[[#This Row],[Column1]]+2)</f>
        <v>23</v>
      </c>
      <c r="K7918" t="str">
        <f>LEFT(Table1[[#This Row],[Title]],Table1[[#This Row],[Column2]])</f>
        <v>Breaking Bad: Season 5:</v>
      </c>
      <c r="L7918" t="str">
        <f>LEFT(Table1[[#This Row],[Title]],Table1[[#This Row],[Column1]])</f>
        <v>Breaking Bad:</v>
      </c>
      <c r="M7918" s="1" t="s">
        <v>4857</v>
      </c>
      <c r="N7918" s="2">
        <v>3.1817129629629633E-2</v>
      </c>
      <c r="O7918" s="1" t="s">
        <v>19</v>
      </c>
      <c r="P7918" s="1" t="s">
        <v>14</v>
      </c>
    </row>
    <row r="7919" spans="1:16" ht="13" x14ac:dyDescent="0.15">
      <c r="A7919" s="1" t="s">
        <v>10</v>
      </c>
      <c r="B7919" s="6">
        <v>41871.276990740742</v>
      </c>
      <c r="C7919" s="10">
        <f>INT(Table1[[#This Row],[Start Time]])</f>
        <v>41871</v>
      </c>
      <c r="D7919" s="8">
        <f>Table1[[#This Row],[Start Time]]-Table1[[#This Row],[Date ]]</f>
        <v>0.27699074074189411</v>
      </c>
      <c r="E7919" s="2">
        <v>2.9050925925925928E-3</v>
      </c>
      <c r="G7919" s="1" t="s">
        <v>4626</v>
      </c>
      <c r="I7919">
        <f>FIND(":",Table1[[#This Row],[Title]])</f>
        <v>13</v>
      </c>
      <c r="J7919">
        <f>FIND(":",Table1[[#This Row],[Title]],Table1[[#This Row],[Column1]]+2)</f>
        <v>23</v>
      </c>
      <c r="K7919" t="str">
        <f>LEFT(Table1[[#This Row],[Title]],Table1[[#This Row],[Column2]])</f>
        <v>Breaking Bad: Season 5:</v>
      </c>
      <c r="L7919" t="str">
        <f>LEFT(Table1[[#This Row],[Title]],Table1[[#This Row],[Column1]])</f>
        <v>Breaking Bad:</v>
      </c>
      <c r="M7919" s="1" t="s">
        <v>4857</v>
      </c>
      <c r="N7919" s="2">
        <v>2.9282407407407408E-3</v>
      </c>
      <c r="O7919" s="1" t="s">
        <v>19</v>
      </c>
      <c r="P7919" s="1" t="s">
        <v>14</v>
      </c>
    </row>
    <row r="7920" spans="1:16" ht="13" x14ac:dyDescent="0.15">
      <c r="A7920" s="1" t="s">
        <v>10</v>
      </c>
      <c r="B7920" s="6">
        <v>41871.232766203706</v>
      </c>
      <c r="C7920" s="10">
        <f>INT(Table1[[#This Row],[Start Time]])</f>
        <v>41871</v>
      </c>
      <c r="D7920" s="8">
        <f>Table1[[#This Row],[Start Time]]-Table1[[#This Row],[Date ]]</f>
        <v>0.23276620370597811</v>
      </c>
      <c r="E7920" s="2">
        <v>3.2361111111111111E-2</v>
      </c>
      <c r="G7920" s="1" t="s">
        <v>4627</v>
      </c>
      <c r="I7920">
        <f>FIND(":",Table1[[#This Row],[Title]])</f>
        <v>13</v>
      </c>
      <c r="J7920">
        <f>FIND(":",Table1[[#This Row],[Title]],Table1[[#This Row],[Column1]]+2)</f>
        <v>23</v>
      </c>
      <c r="K7920" t="str">
        <f>LEFT(Table1[[#This Row],[Title]],Table1[[#This Row],[Column2]])</f>
        <v>Breaking Bad: Season 5:</v>
      </c>
      <c r="L7920" t="str">
        <f>LEFT(Table1[[#This Row],[Title]],Table1[[#This Row],[Column1]])</f>
        <v>Breaking Bad:</v>
      </c>
      <c r="M7920" s="1" t="s">
        <v>4857</v>
      </c>
      <c r="N7920" s="2">
        <v>3.2361111111111111E-2</v>
      </c>
      <c r="O7920" s="1" t="s">
        <v>19</v>
      </c>
      <c r="P7920" s="1" t="s">
        <v>14</v>
      </c>
    </row>
    <row r="7921" spans="1:16" ht="13" x14ac:dyDescent="0.15">
      <c r="A7921" s="1" t="s">
        <v>10</v>
      </c>
      <c r="B7921" s="6">
        <v>41870.873981481483</v>
      </c>
      <c r="C7921" s="10">
        <f>INT(Table1[[#This Row],[Start Time]])</f>
        <v>41870</v>
      </c>
      <c r="D7921" s="8">
        <f>Table1[[#This Row],[Start Time]]-Table1[[#This Row],[Date ]]</f>
        <v>0.87398148148349719</v>
      </c>
      <c r="E7921" s="2">
        <v>3.197916666666667E-2</v>
      </c>
      <c r="G7921" s="1" t="s">
        <v>4628</v>
      </c>
      <c r="I7921">
        <f>FIND(":",Table1[[#This Row],[Title]])</f>
        <v>13</v>
      </c>
      <c r="J7921">
        <f>FIND(":",Table1[[#This Row],[Title]],Table1[[#This Row],[Column1]]+2)</f>
        <v>23</v>
      </c>
      <c r="K7921" t="str">
        <f>LEFT(Table1[[#This Row],[Title]],Table1[[#This Row],[Column2]])</f>
        <v>Breaking Bad: Season 5:</v>
      </c>
      <c r="L7921" t="str">
        <f>LEFT(Table1[[#This Row],[Title]],Table1[[#This Row],[Column1]])</f>
        <v>Breaking Bad:</v>
      </c>
      <c r="M7921" s="1" t="s">
        <v>4857</v>
      </c>
      <c r="N7921" s="2">
        <v>3.2060185185185185E-2</v>
      </c>
      <c r="O7921" s="1" t="s">
        <v>19</v>
      </c>
      <c r="P7921" s="1" t="s">
        <v>14</v>
      </c>
    </row>
    <row r="7922" spans="1:16" ht="13" x14ac:dyDescent="0.15">
      <c r="A7922" s="1" t="s">
        <v>10</v>
      </c>
      <c r="B7922" s="6">
        <v>41870.242719907408</v>
      </c>
      <c r="C7922" s="10">
        <f>INT(Table1[[#This Row],[Start Time]])</f>
        <v>41870</v>
      </c>
      <c r="D7922" s="8">
        <f>Table1[[#This Row],[Start Time]]-Table1[[#This Row],[Date ]]</f>
        <v>0.24271990740817273</v>
      </c>
      <c r="E7922" s="2">
        <v>3.1990740740740743E-2</v>
      </c>
      <c r="G7922" s="1" t="s">
        <v>4629</v>
      </c>
      <c r="I7922">
        <f>FIND(":",Table1[[#This Row],[Title]])</f>
        <v>13</v>
      </c>
      <c r="J7922">
        <f>FIND(":",Table1[[#This Row],[Title]],Table1[[#This Row],[Column1]]+2)</f>
        <v>23</v>
      </c>
      <c r="K7922" t="str">
        <f>LEFT(Table1[[#This Row],[Title]],Table1[[#This Row],[Column2]])</f>
        <v>Breaking Bad: Season 5:</v>
      </c>
      <c r="L7922" t="str">
        <f>LEFT(Table1[[#This Row],[Title]],Table1[[#This Row],[Column1]])</f>
        <v>Breaking Bad:</v>
      </c>
      <c r="M7922" s="1" t="s">
        <v>4857</v>
      </c>
      <c r="N7922" s="2">
        <v>3.2060185185185185E-2</v>
      </c>
      <c r="O7922" s="1" t="s">
        <v>19</v>
      </c>
      <c r="P7922" s="1" t="s">
        <v>14</v>
      </c>
    </row>
    <row r="7923" spans="1:16" ht="13" x14ac:dyDescent="0.15">
      <c r="A7923" s="1" t="s">
        <v>10</v>
      </c>
      <c r="B7923" s="6">
        <v>41869.928622685184</v>
      </c>
      <c r="C7923" s="10">
        <f>INT(Table1[[#This Row],[Start Time]])</f>
        <v>41869</v>
      </c>
      <c r="D7923" s="8">
        <f>Table1[[#This Row],[Start Time]]-Table1[[#This Row],[Date ]]</f>
        <v>0.92862268518365454</v>
      </c>
      <c r="E7923" s="2">
        <v>3.2361111111111111E-2</v>
      </c>
      <c r="G7923" s="1" t="s">
        <v>4630</v>
      </c>
      <c r="I7923">
        <f>FIND(":",Table1[[#This Row],[Title]])</f>
        <v>13</v>
      </c>
      <c r="J7923">
        <f>FIND(":",Table1[[#This Row],[Title]],Table1[[#This Row],[Column1]]+2)</f>
        <v>23</v>
      </c>
      <c r="K7923" t="str">
        <f>LEFT(Table1[[#This Row],[Title]],Table1[[#This Row],[Column2]])</f>
        <v>Breaking Bad: Season 5:</v>
      </c>
      <c r="L7923" t="str">
        <f>LEFT(Table1[[#This Row],[Title]],Table1[[#This Row],[Column1]])</f>
        <v>Breaking Bad:</v>
      </c>
      <c r="M7923" s="1" t="s">
        <v>4857</v>
      </c>
      <c r="N7923" s="2">
        <v>3.2511574074074075E-2</v>
      </c>
      <c r="O7923" s="1" t="s">
        <v>19</v>
      </c>
      <c r="P7923" s="1" t="s">
        <v>14</v>
      </c>
    </row>
    <row r="7924" spans="1:16" ht="13" x14ac:dyDescent="0.15">
      <c r="A7924" s="1" t="s">
        <v>10</v>
      </c>
      <c r="B7924" s="6">
        <v>41869.919374999998</v>
      </c>
      <c r="C7924" s="10">
        <f>INT(Table1[[#This Row],[Start Time]])</f>
        <v>41869</v>
      </c>
      <c r="D7924" s="8">
        <f>Table1[[#This Row],[Start Time]]-Table1[[#This Row],[Date ]]</f>
        <v>0.91937499999767169</v>
      </c>
      <c r="E7924" s="2">
        <v>9.1898148148148156E-3</v>
      </c>
      <c r="G7924" s="1" t="s">
        <v>4631</v>
      </c>
      <c r="I7924">
        <f>FIND(":",Table1[[#This Row],[Title]])</f>
        <v>13</v>
      </c>
      <c r="J7924">
        <f>FIND(":",Table1[[#This Row],[Title]],Table1[[#This Row],[Column1]]+2)</f>
        <v>23</v>
      </c>
      <c r="K7924" t="str">
        <f>LEFT(Table1[[#This Row],[Title]],Table1[[#This Row],[Column2]])</f>
        <v>Breaking Bad: Season 5:</v>
      </c>
      <c r="L7924" t="str">
        <f>LEFT(Table1[[#This Row],[Title]],Table1[[#This Row],[Column1]])</f>
        <v>Breaking Bad:</v>
      </c>
      <c r="M7924" s="1" t="s">
        <v>4857</v>
      </c>
      <c r="N7924" s="2">
        <v>3.2569444444444443E-2</v>
      </c>
      <c r="O7924" s="1" t="s">
        <v>19</v>
      </c>
      <c r="P7924" s="1" t="s">
        <v>14</v>
      </c>
    </row>
    <row r="7925" spans="1:16" ht="13" x14ac:dyDescent="0.15">
      <c r="A7925" s="1" t="s">
        <v>10</v>
      </c>
      <c r="B7925" s="6">
        <v>41869.891435185185</v>
      </c>
      <c r="C7925" s="10">
        <f>INT(Table1[[#This Row],[Start Time]])</f>
        <v>41869</v>
      </c>
      <c r="D7925" s="8">
        <f>Table1[[#This Row],[Start Time]]-Table1[[#This Row],[Date ]]</f>
        <v>0.89143518518540077</v>
      </c>
      <c r="E7925" s="2">
        <v>2.3321759259259261E-2</v>
      </c>
      <c r="G7925" s="1" t="s">
        <v>4631</v>
      </c>
      <c r="I7925">
        <f>FIND(":",Table1[[#This Row],[Title]])</f>
        <v>13</v>
      </c>
      <c r="J7925">
        <f>FIND(":",Table1[[#This Row],[Title]],Table1[[#This Row],[Column1]]+2)</f>
        <v>23</v>
      </c>
      <c r="K7925" t="str">
        <f>LEFT(Table1[[#This Row],[Title]],Table1[[#This Row],[Column2]])</f>
        <v>Breaking Bad: Season 5:</v>
      </c>
      <c r="L7925" t="str">
        <f>LEFT(Table1[[#This Row],[Title]],Table1[[#This Row],[Column1]])</f>
        <v>Breaking Bad:</v>
      </c>
      <c r="M7925" s="1" t="s">
        <v>4857</v>
      </c>
      <c r="N7925" s="2">
        <v>2.3379629629629629E-2</v>
      </c>
      <c r="O7925" s="1" t="s">
        <v>19</v>
      </c>
      <c r="P7925" s="1" t="s">
        <v>14</v>
      </c>
    </row>
    <row r="7926" spans="1:16" ht="13" x14ac:dyDescent="0.15">
      <c r="A7926" s="1" t="s">
        <v>10</v>
      </c>
      <c r="B7926" s="6">
        <v>41869.248541666668</v>
      </c>
      <c r="C7926" s="10">
        <f>INT(Table1[[#This Row],[Start Time]])</f>
        <v>41869</v>
      </c>
      <c r="D7926" s="8">
        <f>Table1[[#This Row],[Start Time]]-Table1[[#This Row],[Date ]]</f>
        <v>0.24854166666773381</v>
      </c>
      <c r="E7926" s="2">
        <v>3.2083333333333332E-2</v>
      </c>
      <c r="G7926" s="1" t="s">
        <v>4632</v>
      </c>
      <c r="I7926">
        <f>FIND(":",Table1[[#This Row],[Title]])</f>
        <v>13</v>
      </c>
      <c r="J7926">
        <f>FIND(":",Table1[[#This Row],[Title]],Table1[[#This Row],[Column1]]+2)</f>
        <v>23</v>
      </c>
      <c r="K7926" t="str">
        <f>LEFT(Table1[[#This Row],[Title]],Table1[[#This Row],[Column2]])</f>
        <v>Breaking Bad: Season 5:</v>
      </c>
      <c r="L7926" t="str">
        <f>LEFT(Table1[[#This Row],[Title]],Table1[[#This Row],[Column1]])</f>
        <v>Breaking Bad:</v>
      </c>
      <c r="M7926" s="1" t="s">
        <v>4857</v>
      </c>
      <c r="N7926" s="2">
        <v>3.2164351851851854E-2</v>
      </c>
      <c r="O7926" s="1" t="s">
        <v>19</v>
      </c>
      <c r="P7926" s="1" t="s">
        <v>14</v>
      </c>
    </row>
    <row r="7927" spans="1:16" ht="13" x14ac:dyDescent="0.15">
      <c r="A7927" s="1" t="s">
        <v>10</v>
      </c>
      <c r="B7927" s="6">
        <v>41869.246365740742</v>
      </c>
      <c r="C7927" s="10">
        <f>INT(Table1[[#This Row],[Start Time]])</f>
        <v>41869</v>
      </c>
      <c r="D7927" s="8">
        <f>Table1[[#This Row],[Start Time]]-Table1[[#This Row],[Date ]]</f>
        <v>0.24636574074247619</v>
      </c>
      <c r="E7927" s="2">
        <v>2.1296296296296298E-3</v>
      </c>
      <c r="G7927" s="1" t="s">
        <v>4633</v>
      </c>
      <c r="I7927">
        <f>FIND(":",Table1[[#This Row],[Title]])</f>
        <v>13</v>
      </c>
      <c r="J7927">
        <f>FIND(":",Table1[[#This Row],[Title]],Table1[[#This Row],[Column1]]+2)</f>
        <v>23</v>
      </c>
      <c r="K7927" t="str">
        <f>LEFT(Table1[[#This Row],[Title]],Table1[[#This Row],[Column2]])</f>
        <v>Breaking Bad: Season 5:</v>
      </c>
      <c r="L7927" t="str">
        <f>LEFT(Table1[[#This Row],[Title]],Table1[[#This Row],[Column1]])</f>
        <v>Breaking Bad:</v>
      </c>
      <c r="M7927" s="1" t="s">
        <v>4857</v>
      </c>
      <c r="N7927" s="2">
        <v>3.2581018518518516E-2</v>
      </c>
      <c r="O7927" s="1" t="s">
        <v>19</v>
      </c>
      <c r="P7927" s="1" t="s">
        <v>14</v>
      </c>
    </row>
    <row r="7928" spans="1:16" ht="13" x14ac:dyDescent="0.15">
      <c r="A7928" s="1" t="s">
        <v>10</v>
      </c>
      <c r="B7928" s="6">
        <v>41868.810590277775</v>
      </c>
      <c r="C7928" s="10">
        <f>INT(Table1[[#This Row],[Start Time]])</f>
        <v>41868</v>
      </c>
      <c r="D7928" s="8">
        <f>Table1[[#This Row],[Start Time]]-Table1[[#This Row],[Date ]]</f>
        <v>0.81059027777519077</v>
      </c>
      <c r="E7928" s="2">
        <v>3.0497685185185187E-2</v>
      </c>
      <c r="G7928" s="1" t="s">
        <v>4633</v>
      </c>
      <c r="I7928">
        <f>FIND(":",Table1[[#This Row],[Title]])</f>
        <v>13</v>
      </c>
      <c r="J7928">
        <f>FIND(":",Table1[[#This Row],[Title]],Table1[[#This Row],[Column1]]+2)</f>
        <v>23</v>
      </c>
      <c r="K7928" t="str">
        <f>LEFT(Table1[[#This Row],[Title]],Table1[[#This Row],[Column2]])</f>
        <v>Breaking Bad: Season 5:</v>
      </c>
      <c r="L7928" t="str">
        <f>LEFT(Table1[[#This Row],[Title]],Table1[[#This Row],[Column1]])</f>
        <v>Breaking Bad:</v>
      </c>
      <c r="M7928" s="1" t="s">
        <v>4857</v>
      </c>
      <c r="N7928" s="2">
        <v>3.0462962962962963E-2</v>
      </c>
      <c r="O7928" s="1" t="s">
        <v>19</v>
      </c>
      <c r="P7928" s="1" t="s">
        <v>14</v>
      </c>
    </row>
    <row r="7929" spans="1:16" ht="13" x14ac:dyDescent="0.15">
      <c r="A7929" s="1" t="s">
        <v>10</v>
      </c>
      <c r="B7929" s="6">
        <v>41868.775925925926</v>
      </c>
      <c r="C7929" s="10">
        <f>INT(Table1[[#This Row],[Start Time]])</f>
        <v>41868</v>
      </c>
      <c r="D7929" s="8">
        <f>Table1[[#This Row],[Start Time]]-Table1[[#This Row],[Date ]]</f>
        <v>0.77592592592554865</v>
      </c>
      <c r="E7929" s="2">
        <v>3.2997685185185185E-2</v>
      </c>
      <c r="G7929" s="1" t="s">
        <v>4634</v>
      </c>
      <c r="I7929">
        <f>FIND(":",Table1[[#This Row],[Title]])</f>
        <v>13</v>
      </c>
      <c r="J7929">
        <f>FIND(":",Table1[[#This Row],[Title]],Table1[[#This Row],[Column1]]+2)</f>
        <v>23</v>
      </c>
      <c r="K7929" t="str">
        <f>LEFT(Table1[[#This Row],[Title]],Table1[[#This Row],[Column2]])</f>
        <v>Breaking Bad: Season 5:</v>
      </c>
      <c r="L7929" t="str">
        <f>LEFT(Table1[[#This Row],[Title]],Table1[[#This Row],[Column1]])</f>
        <v>Breaking Bad:</v>
      </c>
      <c r="M7929" s="1" t="s">
        <v>4857</v>
      </c>
      <c r="N7929" s="2">
        <v>3.304398148148148E-2</v>
      </c>
      <c r="O7929" s="1" t="s">
        <v>19</v>
      </c>
      <c r="P7929" s="1" t="s">
        <v>14</v>
      </c>
    </row>
    <row r="7930" spans="1:16" ht="13" x14ac:dyDescent="0.15">
      <c r="A7930" s="1" t="s">
        <v>10</v>
      </c>
      <c r="B7930" s="6">
        <v>41868.751562500001</v>
      </c>
      <c r="C7930" s="10">
        <f>INT(Table1[[#This Row],[Start Time]])</f>
        <v>41868</v>
      </c>
      <c r="D7930" s="8">
        <f>Table1[[#This Row],[Start Time]]-Table1[[#This Row],[Date ]]</f>
        <v>0.75156250000145519</v>
      </c>
      <c r="E7930" s="2">
        <v>2.4259259259259258E-2</v>
      </c>
      <c r="G7930" s="1" t="s">
        <v>4635</v>
      </c>
      <c r="I7930">
        <f>FIND(":",Table1[[#This Row],[Title]])</f>
        <v>13</v>
      </c>
      <c r="J7930">
        <f>FIND(":",Table1[[#This Row],[Title]],Table1[[#This Row],[Column1]]+2)</f>
        <v>23</v>
      </c>
      <c r="K7930" t="str">
        <f>LEFT(Table1[[#This Row],[Title]],Table1[[#This Row],[Column2]])</f>
        <v>Breaking Bad: Season 5:</v>
      </c>
      <c r="L7930" t="str">
        <f>LEFT(Table1[[#This Row],[Title]],Table1[[#This Row],[Column1]])</f>
        <v>Breaking Bad:</v>
      </c>
      <c r="M7930" s="1" t="s">
        <v>4857</v>
      </c>
      <c r="N7930" s="2">
        <v>3.259259259259259E-2</v>
      </c>
      <c r="O7930" s="1" t="s">
        <v>19</v>
      </c>
      <c r="P7930" s="1" t="s">
        <v>14</v>
      </c>
    </row>
    <row r="7931" spans="1:16" ht="13" x14ac:dyDescent="0.15">
      <c r="A7931" s="1" t="s">
        <v>10</v>
      </c>
      <c r="B7931" s="6">
        <v>41866.930497685185</v>
      </c>
      <c r="C7931" s="10">
        <f>INT(Table1[[#This Row],[Start Time]])</f>
        <v>41866</v>
      </c>
      <c r="D7931" s="8">
        <f>Table1[[#This Row],[Start Time]]-Table1[[#This Row],[Date ]]</f>
        <v>0.93049768518540077</v>
      </c>
      <c r="E7931" s="2">
        <v>8.2754629629629636E-3</v>
      </c>
      <c r="G7931" s="1" t="s">
        <v>4635</v>
      </c>
      <c r="I7931">
        <f>FIND(":",Table1[[#This Row],[Title]])</f>
        <v>13</v>
      </c>
      <c r="J7931">
        <f>FIND(":",Table1[[#This Row],[Title]],Table1[[#This Row],[Column1]]+2)</f>
        <v>23</v>
      </c>
      <c r="K7931" t="str">
        <f>LEFT(Table1[[#This Row],[Title]],Table1[[#This Row],[Column2]])</f>
        <v>Breaking Bad: Season 5:</v>
      </c>
      <c r="L7931" t="str">
        <f>LEFT(Table1[[#This Row],[Title]],Table1[[#This Row],[Column1]])</f>
        <v>Breaking Bad:</v>
      </c>
      <c r="M7931" s="1" t="s">
        <v>4605</v>
      </c>
      <c r="N7931" s="2">
        <v>8.2754629629629636E-3</v>
      </c>
      <c r="O7931" s="1" t="s">
        <v>19</v>
      </c>
      <c r="P7931" s="1" t="s">
        <v>14</v>
      </c>
    </row>
    <row r="7932" spans="1:16" ht="13" x14ac:dyDescent="0.15">
      <c r="A7932" s="1" t="s">
        <v>10</v>
      </c>
      <c r="B7932" s="6">
        <v>41866.858773148146</v>
      </c>
      <c r="C7932" s="10">
        <f>INT(Table1[[#This Row],[Start Time]])</f>
        <v>41866</v>
      </c>
      <c r="D7932" s="8">
        <f>Table1[[#This Row],[Start Time]]-Table1[[#This Row],[Date ]]</f>
        <v>0.85877314814570127</v>
      </c>
      <c r="E7932" s="2">
        <v>3.8379629629629632E-2</v>
      </c>
      <c r="G7932" s="1" t="s">
        <v>4037</v>
      </c>
      <c r="I7932">
        <f>FIND(":",Table1[[#This Row],[Title]])</f>
        <v>9</v>
      </c>
      <c r="J7932">
        <f>FIND(":",Table1[[#This Row],[Title]],Table1[[#This Row],[Column1]]+2)</f>
        <v>19</v>
      </c>
      <c r="K7932" t="str">
        <f>LEFT(Table1[[#This Row],[Title]],Table1[[#This Row],[Column2]])</f>
        <v>Homeland: Season 1:</v>
      </c>
      <c r="L7932" t="str">
        <f>LEFT(Table1[[#This Row],[Title]],Table1[[#This Row],[Column1]])</f>
        <v>Homeland:</v>
      </c>
      <c r="M7932" s="1" t="s">
        <v>4857</v>
      </c>
      <c r="N7932" s="2">
        <v>3.8414351851851852E-2</v>
      </c>
      <c r="O7932" s="1" t="s">
        <v>19</v>
      </c>
      <c r="P7932" s="1" t="s">
        <v>14</v>
      </c>
    </row>
    <row r="7933" spans="1:16" ht="13" x14ac:dyDescent="0.15">
      <c r="A7933" s="1" t="s">
        <v>10</v>
      </c>
      <c r="B7933" s="6">
        <v>41866.674085648148</v>
      </c>
      <c r="C7933" s="10">
        <f>INT(Table1[[#This Row],[Start Time]])</f>
        <v>41866</v>
      </c>
      <c r="D7933" s="8">
        <f>Table1[[#This Row],[Start Time]]-Table1[[#This Row],[Date ]]</f>
        <v>0.67408564814832062</v>
      </c>
      <c r="E7933" s="2">
        <v>3.2418981481481479E-2</v>
      </c>
      <c r="G7933" s="1" t="s">
        <v>4636</v>
      </c>
      <c r="I7933">
        <f>FIND(":",Table1[[#This Row],[Title]])</f>
        <v>13</v>
      </c>
      <c r="J7933">
        <f>FIND(":",Table1[[#This Row],[Title]],Table1[[#This Row],[Column1]]+2)</f>
        <v>23</v>
      </c>
      <c r="K7933" t="str">
        <f>LEFT(Table1[[#This Row],[Title]],Table1[[#This Row],[Column2]])</f>
        <v>Breaking Bad: Season 5:</v>
      </c>
      <c r="L7933" t="str">
        <f>LEFT(Table1[[#This Row],[Title]],Table1[[#This Row],[Column1]])</f>
        <v>Breaking Bad:</v>
      </c>
      <c r="M7933" s="1" t="s">
        <v>4857</v>
      </c>
      <c r="N7933" s="2">
        <v>3.2418981481481479E-2</v>
      </c>
      <c r="O7933" s="1" t="s">
        <v>19</v>
      </c>
      <c r="P7933" s="1" t="s">
        <v>14</v>
      </c>
    </row>
    <row r="7934" spans="1:16" ht="13" x14ac:dyDescent="0.15">
      <c r="A7934" s="1" t="s">
        <v>10</v>
      </c>
      <c r="B7934" s="6">
        <v>41866.445717592593</v>
      </c>
      <c r="C7934" s="10">
        <f>INT(Table1[[#This Row],[Start Time]])</f>
        <v>41866</v>
      </c>
      <c r="D7934" s="8">
        <f>Table1[[#This Row],[Start Time]]-Table1[[#This Row],[Date ]]</f>
        <v>0.44571759259270038</v>
      </c>
      <c r="E7934" s="2">
        <v>3.2303240740740743E-2</v>
      </c>
      <c r="G7934" s="1" t="s">
        <v>4637</v>
      </c>
      <c r="I7934">
        <f>FIND(":",Table1[[#This Row],[Title]])</f>
        <v>13</v>
      </c>
      <c r="J7934">
        <f>FIND(":",Table1[[#This Row],[Title]],Table1[[#This Row],[Column1]]+2)</f>
        <v>23</v>
      </c>
      <c r="K7934" t="str">
        <f>LEFT(Table1[[#This Row],[Title]],Table1[[#This Row],[Column2]])</f>
        <v>Breaking Bad: Season 5:</v>
      </c>
      <c r="L7934" t="str">
        <f>LEFT(Table1[[#This Row],[Title]],Table1[[#This Row],[Column1]])</f>
        <v>Breaking Bad:</v>
      </c>
      <c r="M7934" s="1" t="s">
        <v>4857</v>
      </c>
      <c r="N7934" s="2">
        <v>3.2303240740740743E-2</v>
      </c>
      <c r="O7934" s="1" t="s">
        <v>19</v>
      </c>
      <c r="P7934" s="1" t="s">
        <v>14</v>
      </c>
    </row>
    <row r="7935" spans="1:16" ht="13" x14ac:dyDescent="0.15">
      <c r="A7935" s="1" t="s">
        <v>10</v>
      </c>
      <c r="B7935" s="6">
        <v>41866.397824074076</v>
      </c>
      <c r="C7935" s="10">
        <f>INT(Table1[[#This Row],[Start Time]])</f>
        <v>41866</v>
      </c>
      <c r="D7935" s="8">
        <f>Table1[[#This Row],[Start Time]]-Table1[[#This Row],[Date ]]</f>
        <v>0.39782407407619758</v>
      </c>
      <c r="E7935" s="2">
        <v>2.8402777777777777E-2</v>
      </c>
      <c r="G7935" s="1" t="s">
        <v>4638</v>
      </c>
      <c r="I7935">
        <f>FIND(":",Table1[[#This Row],[Title]])</f>
        <v>13</v>
      </c>
      <c r="J7935">
        <f>FIND(":",Table1[[#This Row],[Title]],Table1[[#This Row],[Column1]]+2)</f>
        <v>23</v>
      </c>
      <c r="K7935" t="str">
        <f>LEFT(Table1[[#This Row],[Title]],Table1[[#This Row],[Column2]])</f>
        <v>Breaking Bad: Season 5:</v>
      </c>
      <c r="L7935" t="str">
        <f>LEFT(Table1[[#This Row],[Title]],Table1[[#This Row],[Column1]])</f>
        <v>Breaking Bad:</v>
      </c>
      <c r="M7935" s="1" t="s">
        <v>4857</v>
      </c>
      <c r="N7935" s="2">
        <v>2.9537037037037039E-2</v>
      </c>
      <c r="O7935" s="1" t="s">
        <v>19</v>
      </c>
      <c r="P7935" s="1" t="s">
        <v>14</v>
      </c>
    </row>
    <row r="7936" spans="1:16" ht="13" x14ac:dyDescent="0.15">
      <c r="A7936" s="1" t="s">
        <v>10</v>
      </c>
      <c r="B7936" s="6">
        <v>41866.397488425922</v>
      </c>
      <c r="C7936" s="10">
        <f>INT(Table1[[#This Row],[Start Time]])</f>
        <v>41866</v>
      </c>
      <c r="D7936" s="8">
        <f>Table1[[#This Row],[Start Time]]-Table1[[#This Row],[Date ]]</f>
        <v>0.39748842592234723</v>
      </c>
      <c r="E7936" s="2">
        <v>1.273148148148148E-4</v>
      </c>
      <c r="G7936" s="1" t="s">
        <v>4651</v>
      </c>
      <c r="I7936">
        <f>FIND(":",Table1[[#This Row],[Title]])</f>
        <v>13</v>
      </c>
      <c r="J7936">
        <f>FIND(":",Table1[[#This Row],[Title]],Table1[[#This Row],[Column1]]+2)</f>
        <v>23</v>
      </c>
      <c r="K7936" t="str">
        <f>LEFT(Table1[[#This Row],[Title]],Table1[[#This Row],[Column2]])</f>
        <v>Breaking Bad: Season 4:</v>
      </c>
      <c r="L7936" t="str">
        <f>LEFT(Table1[[#This Row],[Title]],Table1[[#This Row],[Column1]])</f>
        <v>Breaking Bad:</v>
      </c>
      <c r="M7936" s="1" t="s">
        <v>4857</v>
      </c>
      <c r="N7936" s="2">
        <v>1.5046296296296297E-4</v>
      </c>
      <c r="O7936" s="1" t="s">
        <v>19</v>
      </c>
      <c r="P7936" s="1" t="s">
        <v>14</v>
      </c>
    </row>
    <row r="7937" spans="1:16" ht="13" x14ac:dyDescent="0.15">
      <c r="A7937" s="1" t="s">
        <v>10</v>
      </c>
      <c r="B7937" s="6">
        <v>41866.395740740743</v>
      </c>
      <c r="C7937" s="10">
        <f>INT(Table1[[#This Row],[Start Time]])</f>
        <v>41866</v>
      </c>
      <c r="D7937" s="8">
        <f>Table1[[#This Row],[Start Time]]-Table1[[#This Row],[Date ]]</f>
        <v>0.39574074074334931</v>
      </c>
      <c r="E7937" s="2">
        <v>1.4930555555555556E-3</v>
      </c>
      <c r="G7937" s="1" t="s">
        <v>4638</v>
      </c>
      <c r="I7937">
        <f>FIND(":",Table1[[#This Row],[Title]])</f>
        <v>13</v>
      </c>
      <c r="J7937">
        <f>FIND(":",Table1[[#This Row],[Title]],Table1[[#This Row],[Column1]]+2)</f>
        <v>23</v>
      </c>
      <c r="K7937" t="str">
        <f>LEFT(Table1[[#This Row],[Title]],Table1[[#This Row],[Column2]])</f>
        <v>Breaking Bad: Season 5:</v>
      </c>
      <c r="L7937" t="str">
        <f>LEFT(Table1[[#This Row],[Title]],Table1[[#This Row],[Column1]])</f>
        <v>Breaking Bad:</v>
      </c>
      <c r="M7937" s="1" t="s">
        <v>4857</v>
      </c>
      <c r="N7937" s="2">
        <v>1.5046296296296296E-3</v>
      </c>
      <c r="O7937" s="1" t="s">
        <v>19</v>
      </c>
      <c r="P7937" s="1" t="s">
        <v>14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Pivot Table  </vt:lpstr>
      <vt:lpstr>Rough PIVOT TABLE</vt:lpstr>
      <vt:lpstr>ViewingActivity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2022-12-06T12:31:17Z</dcterms:created>
  <dcterms:modified xsi:type="dcterms:W3CDTF">2022-12-06T16:46:25Z</dcterms:modified>
</cp:coreProperties>
</file>